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rnold\Local\repos\gcm-trends-and-probabilities\data\"/>
    </mc:Choice>
  </mc:AlternateContent>
  <xr:revisionPtr revIDLastSave="0" documentId="8_{AE4E10C8-7642-416B-8523-8FF2BCA7E24E}" xr6:coauthVersionLast="47" xr6:coauthVersionMax="47" xr10:uidLastSave="{00000000-0000-0000-0000-000000000000}"/>
  <bookViews>
    <workbookView xWindow="-108" yWindow="-108" windowWidth="30936" windowHeight="16896" firstSheet="5" activeTab="5" xr2:uid="{077B451E-CFE3-4DDA-9292-CD65902699E2}"/>
  </bookViews>
  <sheets>
    <sheet name="Path_Inflow" sheetId="2" r:id="rId1"/>
    <sheet name="RimInflow_in_CalSim3" sheetId="9" r:id="rId2"/>
    <sheet name="UnimpairedFlow" sheetId="18" r:id="rId3"/>
    <sheet name="ValleyFloor_Runoff" sheetId="22" r:id="rId4"/>
    <sheet name="DeltaAccretion" sheetId="23" r:id="rId5"/>
    <sheet name="AreaRatio_FlowRatio" sheetId="17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6" i="17" l="1"/>
  <c r="L32" i="17"/>
  <c r="M32" i="17"/>
  <c r="K32" i="17"/>
  <c r="L27" i="17"/>
  <c r="C1209" i="23"/>
  <c r="K29" i="17"/>
  <c r="L26" i="17"/>
  <c r="L25" i="17"/>
  <c r="K22" i="17"/>
  <c r="K37" i="17" s="1"/>
  <c r="L16" i="17"/>
  <c r="L14" i="17"/>
  <c r="D1221" i="22" l="1"/>
  <c r="E1221" i="22"/>
  <c r="F1221" i="22"/>
  <c r="G1221" i="22"/>
  <c r="H1221" i="22"/>
  <c r="I1221" i="22"/>
  <c r="J1221" i="22"/>
  <c r="K1221" i="22"/>
  <c r="L1221" i="22"/>
  <c r="M1221" i="22"/>
  <c r="N1221" i="22"/>
  <c r="O1221" i="22"/>
  <c r="P1221" i="22"/>
  <c r="Q1221" i="22"/>
  <c r="R1221" i="22"/>
  <c r="S1221" i="22"/>
  <c r="T1221" i="22"/>
  <c r="U1221" i="22"/>
  <c r="V1221" i="22"/>
  <c r="W1221" i="22"/>
  <c r="X1221" i="22"/>
  <c r="Y1221" i="22"/>
  <c r="Z1221" i="22"/>
  <c r="AA1221" i="22"/>
  <c r="AB1221" i="22"/>
  <c r="AC1221" i="22"/>
  <c r="AD1221" i="22"/>
  <c r="AE1221" i="22"/>
  <c r="AF1221" i="22"/>
  <c r="AG1221" i="22"/>
  <c r="AH1221" i="22"/>
  <c r="AI1221" i="22"/>
  <c r="AJ1221" i="22"/>
  <c r="AK1221" i="22"/>
  <c r="AL1221" i="22"/>
  <c r="AM1221" i="22"/>
  <c r="AN1221" i="22"/>
  <c r="AO1221" i="22"/>
  <c r="AP1221" i="22"/>
  <c r="AQ1221" i="22"/>
  <c r="AR1221" i="22"/>
  <c r="C1221" i="22"/>
  <c r="L23" i="17" l="1"/>
  <c r="L17" i="17"/>
  <c r="L9" i="17"/>
  <c r="L15" i="17"/>
  <c r="L13" i="17"/>
  <c r="DU1214" i="9"/>
  <c r="EU1214" i="9"/>
  <c r="K30" i="17"/>
  <c r="L21" i="17"/>
  <c r="C1224" i="22"/>
  <c r="C1223" i="22"/>
  <c r="L20" i="17" s="1"/>
  <c r="L37" i="17" s="1"/>
  <c r="F1214" i="9"/>
  <c r="G1214" i="9"/>
  <c r="H1214" i="9"/>
  <c r="I1214" i="9"/>
  <c r="J1214" i="9"/>
  <c r="K1214" i="9"/>
  <c r="L1214" i="9"/>
  <c r="M1214" i="9"/>
  <c r="N1214" i="9"/>
  <c r="O1214" i="9"/>
  <c r="P1214" i="9"/>
  <c r="Q1214" i="9"/>
  <c r="R1214" i="9"/>
  <c r="S1214" i="9"/>
  <c r="T1214" i="9"/>
  <c r="U1214" i="9"/>
  <c r="V1214" i="9"/>
  <c r="W1214" i="9"/>
  <c r="X1214" i="9"/>
  <c r="Y1214" i="9"/>
  <c r="Z1214" i="9"/>
  <c r="AA1214" i="9"/>
  <c r="AB1214" i="9"/>
  <c r="AC1214" i="9"/>
  <c r="AD1214" i="9"/>
  <c r="AE1214" i="9"/>
  <c r="AF1214" i="9"/>
  <c r="AG1214" i="9"/>
  <c r="AH1214" i="9"/>
  <c r="AI1214" i="9"/>
  <c r="AJ1214" i="9"/>
  <c r="AK1214" i="9"/>
  <c r="AL1214" i="9"/>
  <c r="AM1214" i="9"/>
  <c r="AN1214" i="9"/>
  <c r="AO1214" i="9"/>
  <c r="AP1214" i="9"/>
  <c r="AQ1214" i="9"/>
  <c r="AR1214" i="9"/>
  <c r="AS1214" i="9"/>
  <c r="AT1214" i="9"/>
  <c r="AU1214" i="9"/>
  <c r="AV1214" i="9"/>
  <c r="AW1214" i="9"/>
  <c r="AX1214" i="9"/>
  <c r="AY1214" i="9"/>
  <c r="AZ1214" i="9"/>
  <c r="BA1214" i="9"/>
  <c r="BB1214" i="9"/>
  <c r="BC1214" i="9"/>
  <c r="BD1214" i="9"/>
  <c r="BE1214" i="9"/>
  <c r="BF1214" i="9"/>
  <c r="BG1214" i="9"/>
  <c r="BH1214" i="9"/>
  <c r="BI1214" i="9"/>
  <c r="BJ1214" i="9"/>
  <c r="BK1214" i="9"/>
  <c r="BL1214" i="9"/>
  <c r="BM1214" i="9"/>
  <c r="BN1214" i="9"/>
  <c r="BO1214" i="9"/>
  <c r="BP1214" i="9"/>
  <c r="BQ1214" i="9"/>
  <c r="BR1214" i="9"/>
  <c r="BS1214" i="9"/>
  <c r="BT1214" i="9"/>
  <c r="BU1214" i="9"/>
  <c r="BV1214" i="9"/>
  <c r="BW1214" i="9"/>
  <c r="BX1214" i="9"/>
  <c r="BY1214" i="9"/>
  <c r="BZ1214" i="9"/>
  <c r="CA1214" i="9"/>
  <c r="CB1214" i="9"/>
  <c r="CC1214" i="9"/>
  <c r="CD1214" i="9"/>
  <c r="CE1214" i="9"/>
  <c r="CF1214" i="9"/>
  <c r="CG1214" i="9"/>
  <c r="CH1214" i="9"/>
  <c r="CI1214" i="9"/>
  <c r="CJ1214" i="9"/>
  <c r="CK1214" i="9"/>
  <c r="CL1214" i="9"/>
  <c r="CM1214" i="9"/>
  <c r="CN1214" i="9"/>
  <c r="CO1214" i="9"/>
  <c r="CP1214" i="9"/>
  <c r="CQ1214" i="9"/>
  <c r="CR1214" i="9"/>
  <c r="CS1214" i="9"/>
  <c r="CT1214" i="9"/>
  <c r="CU1214" i="9"/>
  <c r="CV1214" i="9"/>
  <c r="CW1214" i="9"/>
  <c r="CX1214" i="9"/>
  <c r="CY1214" i="9"/>
  <c r="CZ1214" i="9"/>
  <c r="DA1214" i="9"/>
  <c r="DB1214" i="9"/>
  <c r="DC1214" i="9"/>
  <c r="DD1214" i="9"/>
  <c r="DE1214" i="9"/>
  <c r="DF1214" i="9"/>
  <c r="DG1214" i="9"/>
  <c r="DH1214" i="9"/>
  <c r="DI1214" i="9"/>
  <c r="DJ1214" i="9"/>
  <c r="DK1214" i="9"/>
  <c r="DL1214" i="9"/>
  <c r="DM1214" i="9"/>
  <c r="DN1214" i="9"/>
  <c r="DO1214" i="9"/>
  <c r="DP1214" i="9"/>
  <c r="DQ1214" i="9"/>
  <c r="DR1214" i="9"/>
  <c r="DS1214" i="9"/>
  <c r="DT1214" i="9"/>
  <c r="DV1214" i="9"/>
  <c r="DW1214" i="9"/>
  <c r="DX1214" i="9"/>
  <c r="DY1214" i="9"/>
  <c r="DZ1214" i="9"/>
  <c r="EA1214" i="9"/>
  <c r="EB1214" i="9"/>
  <c r="EC1214" i="9"/>
  <c r="ED1214" i="9"/>
  <c r="EE1214" i="9"/>
  <c r="EF1214" i="9"/>
  <c r="EG1214" i="9"/>
  <c r="EH1214" i="9"/>
  <c r="EI1214" i="9"/>
  <c r="EJ1214" i="9"/>
  <c r="EK1214" i="9"/>
  <c r="EL1214" i="9"/>
  <c r="EM1214" i="9"/>
  <c r="EN1214" i="9"/>
  <c r="EO1214" i="9"/>
  <c r="EP1214" i="9"/>
  <c r="EQ1214" i="9"/>
  <c r="ER1214" i="9"/>
  <c r="ES1214" i="9"/>
  <c r="ET1214" i="9"/>
  <c r="EV1214" i="9"/>
  <c r="EW1214" i="9"/>
  <c r="EX1214" i="9"/>
  <c r="EY1214" i="9"/>
  <c r="EZ1214" i="9"/>
  <c r="FA1214" i="9"/>
  <c r="FB1214" i="9"/>
  <c r="FC1214" i="9"/>
  <c r="FD1214" i="9"/>
  <c r="FE1214" i="9"/>
  <c r="FF1214" i="9"/>
  <c r="FG1214" i="9"/>
  <c r="FH1214" i="9"/>
  <c r="FI1214" i="9"/>
  <c r="FJ1214" i="9"/>
  <c r="FK1214" i="9"/>
  <c r="FL1214" i="9"/>
  <c r="FM1214" i="9"/>
  <c r="FN1214" i="9"/>
  <c r="FO1214" i="9"/>
  <c r="FP1214" i="9"/>
  <c r="FQ1214" i="9"/>
  <c r="FR1214" i="9"/>
  <c r="FS1214" i="9"/>
  <c r="FT1214" i="9"/>
  <c r="FU1214" i="9"/>
  <c r="FV1214" i="9"/>
  <c r="FW1214" i="9"/>
  <c r="FX1214" i="9"/>
  <c r="FY1214" i="9"/>
  <c r="FZ1214" i="9"/>
  <c r="GA1214" i="9"/>
  <c r="GB1214" i="9"/>
  <c r="GC1214" i="9"/>
  <c r="GD1214" i="9"/>
  <c r="GE1214" i="9"/>
  <c r="GF1214" i="9"/>
  <c r="GG1214" i="9"/>
  <c r="GH1214" i="9"/>
  <c r="GI1214" i="9"/>
  <c r="GJ1214" i="9"/>
  <c r="GK1214" i="9"/>
  <c r="GL1214" i="9"/>
  <c r="GM1214" i="9"/>
  <c r="GN1214" i="9"/>
  <c r="GO1214" i="9"/>
  <c r="GP1214" i="9"/>
  <c r="GQ1214" i="9"/>
  <c r="GR1214" i="9"/>
  <c r="GS1214" i="9"/>
  <c r="GT1214" i="9"/>
  <c r="GU1214" i="9"/>
  <c r="GV1214" i="9"/>
  <c r="GW1214" i="9"/>
  <c r="GX1214" i="9"/>
  <c r="GY1214" i="9"/>
  <c r="GZ1214" i="9"/>
  <c r="HA1214" i="9"/>
  <c r="HB1214" i="9"/>
  <c r="HC1214" i="9"/>
  <c r="HD1214" i="9"/>
  <c r="HE1214" i="9"/>
  <c r="HF1214" i="9"/>
  <c r="HG1214" i="9"/>
  <c r="HH1214" i="9"/>
  <c r="HI1214" i="9"/>
  <c r="HJ1214" i="9"/>
  <c r="HK1214" i="9"/>
  <c r="HL1214" i="9"/>
  <c r="HM1214" i="9"/>
  <c r="HN1214" i="9"/>
  <c r="HO1214" i="9"/>
  <c r="HP1214" i="9"/>
  <c r="HQ1214" i="9"/>
  <c r="HR1214" i="9"/>
  <c r="HS1214" i="9"/>
  <c r="HT1214" i="9"/>
  <c r="HU1214" i="9"/>
  <c r="HV1214" i="9"/>
  <c r="E1214" i="9"/>
  <c r="L31" i="17" l="1"/>
  <c r="L11" i="17"/>
  <c r="L18" i="17"/>
  <c r="L10" i="17"/>
  <c r="L12" i="17"/>
  <c r="L24" i="17"/>
  <c r="L19" i="17"/>
  <c r="L33" i="17"/>
  <c r="D1209" i="18"/>
  <c r="E1209" i="18"/>
  <c r="F1209" i="18"/>
  <c r="G1209" i="18"/>
  <c r="H1209" i="18"/>
  <c r="I1209" i="18"/>
  <c r="J1209" i="18"/>
  <c r="K1209" i="18"/>
  <c r="L1209" i="18"/>
  <c r="M1209" i="18"/>
  <c r="C1209" i="18"/>
  <c r="K23" i="17"/>
  <c r="K36" i="17" s="1"/>
  <c r="M27" i="17" s="1"/>
  <c r="L29" i="17" l="1"/>
  <c r="M8" i="17"/>
  <c r="M26" i="17"/>
  <c r="N27" i="17"/>
  <c r="N32" i="17" s="1"/>
  <c r="M12" i="17"/>
  <c r="M10" i="17"/>
  <c r="M22" i="17"/>
  <c r="M21" i="17"/>
  <c r="M20" i="17"/>
  <c r="M19" i="17"/>
  <c r="M14" i="17"/>
  <c r="M18" i="17"/>
  <c r="M15" i="17"/>
  <c r="M16" i="17"/>
  <c r="M11" i="17"/>
  <c r="M13" i="17"/>
  <c r="M9" i="17"/>
  <c r="M25" i="17"/>
  <c r="M24" i="17"/>
  <c r="L30" i="17"/>
  <c r="K31" i="17"/>
  <c r="M17" i="17"/>
  <c r="K33" i="17"/>
  <c r="M23" i="17"/>
  <c r="N8" i="17" l="1"/>
  <c r="N26" i="17"/>
  <c r="N34" i="17"/>
  <c r="N30" i="17"/>
  <c r="N33" i="17"/>
  <c r="N31" i="17"/>
  <c r="N29" i="17"/>
  <c r="N37" i="17"/>
  <c r="N36" i="17"/>
  <c r="M33" i="17"/>
  <c r="M34" i="17"/>
  <c r="M31" i="17"/>
  <c r="M30" i="17"/>
  <c r="M29" i="17"/>
  <c r="M37" i="17"/>
  <c r="M36" i="17"/>
  <c r="N11" i="17"/>
  <c r="N22" i="17"/>
  <c r="N20" i="17"/>
  <c r="N21" i="17"/>
  <c r="N18" i="17"/>
  <c r="N24" i="17"/>
  <c r="N17" i="17"/>
  <c r="N25" i="17"/>
  <c r="N19" i="17"/>
  <c r="N9" i="17"/>
  <c r="N10" i="17"/>
  <c r="N23" i="17"/>
  <c r="N16" i="17"/>
  <c r="N15" i="17"/>
  <c r="N14" i="17"/>
  <c r="N13" i="17"/>
  <c r="N12" i="17"/>
  <c r="O27" i="17" l="1"/>
  <c r="O30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wangj</author>
  </authors>
  <commentList>
    <comment ref="B1" authorId="0" shapeId="0" xr:uid="{5B1EA6FE-E937-4254-83D3-C664518E52C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1" authorId="0" shapeId="0" xr:uid="{7BD80651-8190-4249-A2A5-40D7E711BED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1" authorId="0" shapeId="0" xr:uid="{61B61190-F34D-4654-9F8A-9835B162E99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1" authorId="0" shapeId="0" xr:uid="{F4802154-E4B1-4F0D-90EB-23EEB727F36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1" authorId="0" shapeId="0" xr:uid="{7B9AFC1F-8A84-455D-84E0-287BBE193AF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1" authorId="0" shapeId="0" xr:uid="{84531259-E0F0-47C0-9B7C-CF3EABE43EA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1" authorId="0" shapeId="0" xr:uid="{3DC6D88E-5068-4438-A6C3-0998216E6AA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I1" authorId="0" shapeId="0" xr:uid="{A4C136AF-9710-4386-96BD-F034CB06F9E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J1" authorId="0" shapeId="0" xr:uid="{CF3A422F-0939-4B2F-BD60-72A6E1620DE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K1" authorId="0" shapeId="0" xr:uid="{D9F294CE-EDF4-4609-9AD0-05870EAFDFC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L1" authorId="0" shapeId="0" xr:uid="{AC43A619-1436-49B4-9416-D0F7FAA1660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M1" authorId="0" shapeId="0" xr:uid="{2AE8F290-0192-495F-AF21-DA9A6EE302A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N1" authorId="0" shapeId="0" xr:uid="{7CD39E3C-E460-470C-941A-F46262B9606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O1" authorId="0" shapeId="0" xr:uid="{A4D7B77C-068B-4DA8-96BA-31B5D64F742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P1" authorId="0" shapeId="0" xr:uid="{7CAC7560-1B3B-4BED-9C60-7FB7BA30F46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Q1" authorId="0" shapeId="0" xr:uid="{4DE2FE75-73BF-4692-ABCC-4599892307B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R1" authorId="0" shapeId="0" xr:uid="{3C6C5B49-0722-4540-BF6B-202020BE441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S1" authorId="0" shapeId="0" xr:uid="{830B73C8-C0A2-4664-AA7A-757AAF748DE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T1" authorId="0" shapeId="0" xr:uid="{45DCBC83-D7D2-4C11-ABC8-D41FA142DE1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U1" authorId="0" shapeId="0" xr:uid="{8F133E6A-4E3E-4805-9117-C85E1DD0653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V1" authorId="0" shapeId="0" xr:uid="{EAB8EE0B-5FD5-4E58-9A94-E10632EB8B5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W1" authorId="0" shapeId="0" xr:uid="{2A022CF2-F0BE-44A0-9743-88FFF090650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X1" authorId="0" shapeId="0" xr:uid="{BA146383-ED76-4687-8096-74FD485F5B6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Y1" authorId="0" shapeId="0" xr:uid="{198C9DBC-2FBF-46E8-B8A6-CB7281197C8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Z1" authorId="0" shapeId="0" xr:uid="{2B7CE6A2-3101-4210-A8C2-E2139EF0086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A1" authorId="0" shapeId="0" xr:uid="{50DEDE69-6528-460A-A882-21D25BD6B2B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B1" authorId="0" shapeId="0" xr:uid="{0192BF80-E828-4974-AE29-303490C5D5A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C1" authorId="0" shapeId="0" xr:uid="{A31B339C-7696-4FD9-A827-C46887305C5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D1" authorId="0" shapeId="0" xr:uid="{05F912E0-DDFC-4D0A-8AC5-DBDC26548B3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E1" authorId="0" shapeId="0" xr:uid="{E8D00DAD-79E3-4AD9-9E5C-4CE37BE1A17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F1" authorId="0" shapeId="0" xr:uid="{78CBF82E-9FBB-4D3F-8C00-AB2B6601783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G1" authorId="0" shapeId="0" xr:uid="{DAA9B5EC-349E-4CCB-B16D-3C1E27E7F28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H1" authorId="0" shapeId="0" xr:uid="{F92AB1F3-7D81-42E7-B8A0-5672E1A5AD1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I1" authorId="0" shapeId="0" xr:uid="{8682667F-907A-4A92-8C46-AD3B8EDCD2E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J1" authorId="0" shapeId="0" xr:uid="{C72DB173-B935-4081-9760-D1F8C7131D3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K1" authorId="0" shapeId="0" xr:uid="{72E4AE83-31E6-4707-B9C7-88849F5FEDF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L1" authorId="0" shapeId="0" xr:uid="{933C27B3-ED3A-459C-9ACE-935B6E10264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M1" authorId="0" shapeId="0" xr:uid="{06E5E524-0E25-4B3A-90B6-C3B8C5F0F42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N1" authorId="0" shapeId="0" xr:uid="{E0426210-CB0E-4EB5-BE53-2BD2506D0F0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O1" authorId="0" shapeId="0" xr:uid="{14C293BE-2751-4852-AE9F-EB71BA74E6E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P1" authorId="0" shapeId="0" xr:uid="{D0911C21-DD92-44FF-94F9-75B2F87ADD7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Q1" authorId="0" shapeId="0" xr:uid="{48D9DDCA-74B7-4ECB-B37C-436762B9314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R1" authorId="0" shapeId="0" xr:uid="{17A9E0AC-5243-4FA5-AC1F-BBD17CF4CB4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S1" authorId="0" shapeId="0" xr:uid="{B7FDF458-2CB2-40B6-AC6A-1885D758CE4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T1" authorId="0" shapeId="0" xr:uid="{4F83E955-4BEA-42DD-80A5-A23442FED5C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U1" authorId="0" shapeId="0" xr:uid="{5C27662B-DB80-4D84-8F00-51621F6E8A4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V1" authorId="0" shapeId="0" xr:uid="{FFF697AD-78E0-4AE4-B41D-191E79C11E8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W1" authorId="0" shapeId="0" xr:uid="{A2283217-91B5-4B0E-BA82-70515568242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X1" authorId="0" shapeId="0" xr:uid="{46D9815B-0431-4019-8AD8-A5004BD176A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Y1" authorId="0" shapeId="0" xr:uid="{9CAB38B3-A1CA-431D-A733-B54B4834640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AZ1" authorId="0" shapeId="0" xr:uid="{9040C3D3-01D1-4A84-BA7E-36BB03044F5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A1" authorId="0" shapeId="0" xr:uid="{72023CFE-6199-4EAD-9047-972A964EC82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B1" authorId="0" shapeId="0" xr:uid="{396A9E04-5032-4AE7-9C32-F938E4134A4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C1" authorId="0" shapeId="0" xr:uid="{6851C12E-3EF1-400F-95A9-A1F992A5F1D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D1" authorId="0" shapeId="0" xr:uid="{82EE3B90-6D73-41B8-A35C-58D69BC1D44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E1" authorId="0" shapeId="0" xr:uid="{DFB92EAB-2B6B-4EAB-ABF9-F83A9DE6E1F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F1" authorId="0" shapeId="0" xr:uid="{A2B823D3-4015-40F3-BAB1-B68786CAAEB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G1" authorId="0" shapeId="0" xr:uid="{97FED297-7867-442A-B652-836967766DE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H1" authorId="0" shapeId="0" xr:uid="{962E3D1F-235B-4B58-9726-F6572197311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I1" authorId="0" shapeId="0" xr:uid="{237BA3E4-AA1D-44D2-A4F3-074B5DFBA64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J1" authorId="0" shapeId="0" xr:uid="{F9D0DDB8-CBE3-4295-9414-7770338BA90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K1" authorId="0" shapeId="0" xr:uid="{8168F818-9A64-4935-9BF0-D993A383968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L1" authorId="0" shapeId="0" xr:uid="{3BAA340E-19F3-4A36-8AC4-D15371A9673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M1" authorId="0" shapeId="0" xr:uid="{753130A5-CA2C-4B5B-83C8-BA2A2370B2E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N1" authorId="0" shapeId="0" xr:uid="{E2985E39-0BD7-4EB4-8E89-E552C3D2D98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O1" authorId="0" shapeId="0" xr:uid="{B4AEBEC0-2752-4BBB-B3AB-53A24F4CCB8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P1" authorId="0" shapeId="0" xr:uid="{67B638A4-38E4-49A7-B3E0-9519E55C581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Q1" authorId="0" shapeId="0" xr:uid="{F7ED5B25-C6C2-40E7-9DD8-BC68A815181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R1" authorId="0" shapeId="0" xr:uid="{A62FBD99-E8F9-448D-AA84-2A1545448B6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S1" authorId="0" shapeId="0" xr:uid="{06548E83-CA3C-49D6-9A74-8DEAEB6CA4D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T1" authorId="0" shapeId="0" xr:uid="{C24C92C2-52D5-488D-B0CA-F36C713BA24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U1" authorId="0" shapeId="0" xr:uid="{80CF35EC-9EC6-4929-85CC-8C3A07A57C4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V1" authorId="0" shapeId="0" xr:uid="{AFCC7D4A-D7BF-4DFD-B39D-E25EA0CF06B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W1" authorId="0" shapeId="0" xr:uid="{77C07487-0083-4FFA-9C1F-CA928C76A14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X1" authorId="0" shapeId="0" xr:uid="{24D8A782-250B-4F02-9908-77938C1A05B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Y1" authorId="0" shapeId="0" xr:uid="{6C0284DD-42A2-4A8C-8A05-9430F60EA4D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BZ1" authorId="0" shapeId="0" xr:uid="{FC37B9BA-1FBB-4320-93DB-8957F9441F1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A1" authorId="0" shapeId="0" xr:uid="{83A49F86-2775-4D6C-8680-2F354618351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B1" authorId="0" shapeId="0" xr:uid="{013A0CF5-3ABD-4383-9A77-9CB8EF59108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C1" authorId="0" shapeId="0" xr:uid="{98D942D8-FD9A-4BFE-A819-EE950C51411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D1" authorId="0" shapeId="0" xr:uid="{B0D08E2A-C881-487E-95F6-F3FE6ACA7B3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E1" authorId="0" shapeId="0" xr:uid="{DA3A62E0-9711-4B05-A6BF-5E66E8073AE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F1" authorId="0" shapeId="0" xr:uid="{A9BB1F37-4C5B-4A43-81E0-DB6F7CC28A0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G1" authorId="0" shapeId="0" xr:uid="{0578B128-7D91-4AFE-B000-72C5F7A5080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H1" authorId="0" shapeId="0" xr:uid="{149105E1-E999-4F90-BD04-4F70FD0CCFE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I1" authorId="0" shapeId="0" xr:uid="{C601E383-0014-43D0-98AA-D73328AAC66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J1" authorId="0" shapeId="0" xr:uid="{E7E52035-E367-44A6-91DE-A7683804AEF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K1" authorId="0" shapeId="0" xr:uid="{92DCAF7A-CA7A-45C1-AFE3-8B172E7A06E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L1" authorId="0" shapeId="0" xr:uid="{57AD2010-A38E-49AB-87A9-226F6CF8EAE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M1" authorId="0" shapeId="0" xr:uid="{184FB93D-E613-4016-B0C2-FB28914DD51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N1" authorId="0" shapeId="0" xr:uid="{D95DF71B-B87A-418B-8E0D-65D49F925DF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O1" authorId="0" shapeId="0" xr:uid="{E709693D-4FAC-403F-B7A8-129AAEEB9EA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P1" authorId="0" shapeId="0" xr:uid="{6A121B9F-0471-4BD6-B925-2B90F81DDF5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Q1" authorId="0" shapeId="0" xr:uid="{E45D4F92-E4E7-4BD7-AEDF-FF358D7701B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R1" authorId="0" shapeId="0" xr:uid="{20B98484-11FD-428D-AD9F-8DA345F2B80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S1" authorId="0" shapeId="0" xr:uid="{47DB3A74-F45E-48C2-A880-7C11E3739A3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T1" authorId="0" shapeId="0" xr:uid="{613FFFDC-8809-4BFC-BFA7-1A6DA3C985A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U1" authorId="0" shapeId="0" xr:uid="{1B9B82D2-E797-4B54-8534-137F1A26CEE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V1" authorId="0" shapeId="0" xr:uid="{A15B8C4C-91CD-4179-9E2B-6AE201C7385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W1" authorId="0" shapeId="0" xr:uid="{330C9D6A-5B9B-4CB9-A227-FC93E6DF48D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X1" authorId="0" shapeId="0" xr:uid="{2280813A-344C-4E1F-8208-1E229A64BBE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Y1" authorId="0" shapeId="0" xr:uid="{A0233E0D-84C3-4F8B-9B62-B3F6AF10C37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CZ1" authorId="0" shapeId="0" xr:uid="{0DC0875B-4B77-459F-BAD5-5DC50FA5DD7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A1" authorId="0" shapeId="0" xr:uid="{16EE548F-AEC8-498B-BE97-15F43BA81A6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B1" authorId="0" shapeId="0" xr:uid="{477EB111-5FC6-4DE3-AB41-412BB872CB7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C1" authorId="0" shapeId="0" xr:uid="{D26018EB-4D27-4E68-8389-2E6FE3BE414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D1" authorId="0" shapeId="0" xr:uid="{D05338BE-7A34-4B65-9339-B1C21863DA0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E1" authorId="0" shapeId="0" xr:uid="{CF28368D-3FF9-4018-8E2C-15F16217F49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F1" authorId="0" shapeId="0" xr:uid="{D6DD6B1B-60AE-42FF-B74D-FC4A8B06F8E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G1" authorId="0" shapeId="0" xr:uid="{8ACE921A-610B-4E5C-A22C-D6B624BE8BA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H1" authorId="0" shapeId="0" xr:uid="{FA4BD89F-1E8B-4B41-91E9-8982A9E4852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I1" authorId="0" shapeId="0" xr:uid="{AF4EBB78-A234-4F77-A462-F250232DED8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J1" authorId="0" shapeId="0" xr:uid="{06E5DCD3-EE57-457F-AA81-B7EC7F8CC20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K1" authorId="0" shapeId="0" xr:uid="{88164B60-E2AB-4601-AFE3-F60CD6AFE1F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L1" authorId="0" shapeId="0" xr:uid="{46D7043B-D587-4EE0-AF93-852B42DFDA0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M1" authorId="0" shapeId="0" xr:uid="{B1A1AA2B-C2D3-4910-B30D-CF063B148C8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N1" authorId="0" shapeId="0" xr:uid="{00450072-8C11-497C-B80C-1E5DE1089CE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O1" authorId="0" shapeId="0" xr:uid="{D926A6E2-2D8E-410C-BA0B-7419182CB00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P1" authorId="0" shapeId="0" xr:uid="{71D3FD46-E4FE-4A25-A0BB-3107F8C67F8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Q1" authorId="0" shapeId="0" xr:uid="{00E3FCE4-C9C2-49E4-AD8E-4E7D2D1DDF6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R1" authorId="0" shapeId="0" xr:uid="{FBBF86D2-D640-47F1-AC1E-56B615E174D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S1" authorId="0" shapeId="0" xr:uid="{3CC4A0A2-9A06-4BE4-BDDD-C9AAF748214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T1" authorId="0" shapeId="0" xr:uid="{35300DFB-0D85-4F53-A6F2-49E47D70A8B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U1" authorId="0" shapeId="0" xr:uid="{C8590898-E910-49AA-9D9D-3B26A658CFD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V1" authorId="0" shapeId="0" xr:uid="{9B34C317-C7F5-4189-86A2-9BFD9D87E6D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W1" authorId="0" shapeId="0" xr:uid="{321A59AA-833F-4232-B7F0-56BD515C15A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X1" authorId="0" shapeId="0" xr:uid="{05265BBC-DB00-40C4-A16C-1784A883475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Y1" authorId="0" shapeId="0" xr:uid="{66C63CAF-A63C-4E53-9BDA-C07BD0706D7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DZ1" authorId="0" shapeId="0" xr:uid="{3EF1B1C7-1083-4E65-825F-FD9B2899E41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A1" authorId="0" shapeId="0" xr:uid="{D24742F6-B5EA-4E47-A687-430FEE49493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B1" authorId="0" shapeId="0" xr:uid="{41D49A1E-526E-42B3-AC99-9C81121D7C4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C1" authorId="0" shapeId="0" xr:uid="{D65ADDCB-EE2A-4AF2-84BB-BD9A8AC3215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D1" authorId="0" shapeId="0" xr:uid="{3888F3CD-23E8-47FA-BDAA-9A10B57300C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E1" authorId="0" shapeId="0" xr:uid="{5995EE29-1589-4A21-AB58-166AE9D2E41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F1" authorId="0" shapeId="0" xr:uid="{90540CEC-9837-4E6B-A559-4E72D5E8B45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G1" authorId="0" shapeId="0" xr:uid="{1A4E36F4-77E3-4BE5-9383-23FD0768189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H1" authorId="0" shapeId="0" xr:uid="{E1CC79BF-5AE2-4CEA-9E97-0D8C3B6A87A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I1" authorId="0" shapeId="0" xr:uid="{2ACAFAAC-E22D-47AC-B4F9-927478C61EF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J1" authorId="0" shapeId="0" xr:uid="{1E7C2B71-5CA4-45C2-9981-FD9951ABB2F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K1" authorId="0" shapeId="0" xr:uid="{9252B22E-EFF2-4CE5-982C-6E2A4F3E8F1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L1" authorId="0" shapeId="0" xr:uid="{B999DD18-3B58-4597-83C2-99AC0B3DABA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M1" authorId="0" shapeId="0" xr:uid="{DA1B3DE1-37B9-4F60-9935-9566338A91C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N1" authorId="0" shapeId="0" xr:uid="{731B7472-6782-4A2F-9372-6CA1FA4868A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O1" authorId="0" shapeId="0" xr:uid="{303074F0-4967-409A-AF57-B1375813F06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P1" authorId="0" shapeId="0" xr:uid="{479AA2CF-9CB3-4F1A-BDF6-453676C1B21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Q1" authorId="0" shapeId="0" xr:uid="{B306FB61-7BBC-4D5A-A8B1-2874D70E3CB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R1" authorId="0" shapeId="0" xr:uid="{7CD257BF-048A-4B0F-8411-569E5222F88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S1" authorId="0" shapeId="0" xr:uid="{9EC3D43E-D832-4F43-908B-4606AB0C962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T1" authorId="0" shapeId="0" xr:uid="{AB95D102-D6FF-49C9-B6AD-CF88121A88F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U1" authorId="0" shapeId="0" xr:uid="{A5C01DB8-0807-43E5-9873-C2B4FC7874C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V1" authorId="0" shapeId="0" xr:uid="{F2DDFBB6-D965-4A63-9FE5-E66469276C0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W1" authorId="0" shapeId="0" xr:uid="{197B3204-04C0-471E-B0B2-CA7C96C6610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X1" authorId="0" shapeId="0" xr:uid="{FB9176D6-FA4B-48E6-A6FC-1C76C08F841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Y1" authorId="0" shapeId="0" xr:uid="{3470F85E-25F1-41A0-9448-3428B2DB4FA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EZ1" authorId="0" shapeId="0" xr:uid="{1D44FCAF-D83D-4D1F-B946-B93C29D7B3F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A1" authorId="0" shapeId="0" xr:uid="{FE4E87FD-6EAF-470C-A689-C36767B02E1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B1" authorId="0" shapeId="0" xr:uid="{CD55D7FA-461C-42A7-A50B-1244EFE8532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C1" authorId="0" shapeId="0" xr:uid="{CC63F6EC-AE53-428E-B483-6D3179981C8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D1" authorId="0" shapeId="0" xr:uid="{3886BD06-6602-452A-924B-362EB698490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E1" authorId="0" shapeId="0" xr:uid="{BA77C74E-0B91-4580-9130-DD9D7655FB5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F1" authorId="0" shapeId="0" xr:uid="{7BABE733-DC49-4DB5-9676-71427659991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G1" authorId="0" shapeId="0" xr:uid="{AEDD4C69-6C8C-4634-B350-A54208C60C8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H1" authorId="0" shapeId="0" xr:uid="{46BC0A32-B3A2-4E01-97EF-9AABD134433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I1" authorId="0" shapeId="0" xr:uid="{5C952B20-7481-4897-867D-E7B636E0F5E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J1" authorId="0" shapeId="0" xr:uid="{9D6D43A3-455C-4E65-8651-112209BC172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K1" authorId="0" shapeId="0" xr:uid="{2767A913-62ED-464E-A622-05A05A346A1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L1" authorId="0" shapeId="0" xr:uid="{7C3C514C-71E9-4485-B5AA-494C1B177A4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M1" authorId="0" shapeId="0" xr:uid="{BD222B8A-004A-4B70-9FBE-746A6F72F9C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N1" authorId="0" shapeId="0" xr:uid="{1B0952C1-B3CD-4CD6-9A87-802BCAC92EF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O1" authorId="0" shapeId="0" xr:uid="{4DEE695C-4840-4E3C-AC1C-859908223D7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P1" authorId="0" shapeId="0" xr:uid="{DA0CF412-FD6D-411E-B4E1-1D80C11D850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Q1" authorId="0" shapeId="0" xr:uid="{1797FE30-3676-4FAD-AACC-581E84E276F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R1" authorId="0" shapeId="0" xr:uid="{11AF69FA-DBB1-491E-894E-66DD2C96F54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S1" authorId="0" shapeId="0" xr:uid="{8C39E899-2570-4182-9AD2-659061AA267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T1" authorId="0" shapeId="0" xr:uid="{1F4CE85D-1D5D-4DDA-8367-F41E4335D49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U1" authorId="0" shapeId="0" xr:uid="{28400600-4E4B-464C-93E9-D2EB226F3E9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V1" authorId="0" shapeId="0" xr:uid="{FF61EA62-3555-424A-9FC6-B1EDC8E3459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W1" authorId="0" shapeId="0" xr:uid="{8B4501B6-40CF-476D-BD38-140555C1B50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X1" authorId="0" shapeId="0" xr:uid="{A5DCFAF1-C265-4406-AF1F-9CD7782FA04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Y1" authorId="0" shapeId="0" xr:uid="{7DB94014-5565-4DE9-9B1A-DA55297D836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FZ1" authorId="0" shapeId="0" xr:uid="{360DE43D-0819-4D38-A031-F56543812EA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A1" authorId="0" shapeId="0" xr:uid="{4D3B64F2-A4FF-4156-9859-94F8F584E3C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B1" authorId="0" shapeId="0" xr:uid="{D72A536D-EB9D-48C3-8ECE-22C9964D879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C1" authorId="0" shapeId="0" xr:uid="{776834F4-83A9-477E-83E5-8A9D336DB97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D1" authorId="0" shapeId="0" xr:uid="{5AB0EC1F-2A8A-462F-BDDE-76E655DDAA7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E1" authorId="0" shapeId="0" xr:uid="{B8BDCDEF-5663-41ED-A7D2-2DCC4558792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F1" authorId="0" shapeId="0" xr:uid="{18A45103-A71D-401F-AEBF-93D429B6B13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G1" authorId="0" shapeId="0" xr:uid="{D9C620F7-F0EA-462D-9AFC-4D2FF86C6E3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H1" authorId="0" shapeId="0" xr:uid="{6C104577-AA2D-41C4-AF33-56EDB993649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I1" authorId="0" shapeId="0" xr:uid="{276437F8-EFEF-42A3-9637-640E9D9799B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J1" authorId="0" shapeId="0" xr:uid="{0AEA0532-76FC-4EF4-805F-CFF704FADF1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K1" authorId="0" shapeId="0" xr:uid="{E7E4BB66-A127-4837-89E3-E9002B78BAF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L1" authorId="0" shapeId="0" xr:uid="{8FED6428-47E6-4F45-B30A-244E6D13E4D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M1" authorId="0" shapeId="0" xr:uid="{115C2FC4-5D16-44E1-9688-96EA53A81F6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N1" authorId="0" shapeId="0" xr:uid="{856FF7FA-B30C-4F5F-B257-3C3F41ACB0E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O1" authorId="0" shapeId="0" xr:uid="{30A56C5F-58C6-45D1-B9B7-13E8BE598F6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P1" authorId="0" shapeId="0" xr:uid="{A452F2C7-6580-4BF9-8741-335E0B6FCF6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Q1" authorId="0" shapeId="0" xr:uid="{B65C5B54-8CE6-47A4-A6B8-AAE66F5C7A5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R1" authorId="0" shapeId="0" xr:uid="{5503A63C-AEB9-4EDC-865B-80D1BCFA7EA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S1" authorId="0" shapeId="0" xr:uid="{E67DF201-5538-40E4-8577-7E9267E51A7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T1" authorId="0" shapeId="0" xr:uid="{D7560CDB-9394-4092-84C5-DC969ABDBE5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U1" authorId="0" shapeId="0" xr:uid="{16557FC0-2115-4BBE-9571-1D3DE7423EC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V1" authorId="0" shapeId="0" xr:uid="{7E663C47-A58B-493C-B28A-3BF41DD7ED9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W1" authorId="0" shapeId="0" xr:uid="{5BD3F764-9231-4273-804B-4E6876DF7DF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X1" authorId="0" shapeId="0" xr:uid="{00EE7CD9-126E-4A8C-9707-9825D9C8380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Y1" authorId="0" shapeId="0" xr:uid="{DAABB096-9AD3-4F52-B20A-A168150052A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GZ1" authorId="0" shapeId="0" xr:uid="{AAA0A803-E4D2-4628-9592-3CFF6795253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A1" authorId="0" shapeId="0" xr:uid="{7E564851-91FD-45A7-94E5-4E057A11FF27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B1" authorId="0" shapeId="0" xr:uid="{32708FBB-903B-49C9-8E61-00DDC047E7C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C1" authorId="0" shapeId="0" xr:uid="{89873031-8325-465C-96E2-3C3F93C08B0F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D1" authorId="0" shapeId="0" xr:uid="{B3519490-EE44-499D-A941-DB2F957A76C2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E1" authorId="0" shapeId="0" xr:uid="{16E2BE30-43BF-4627-85E0-E278D4061B9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F1" authorId="0" shapeId="0" xr:uid="{C52A2271-5D07-4115-97A3-020048946729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G1" authorId="0" shapeId="0" xr:uid="{B298C685-5A97-4BE8-95C7-7B25DB8D5E6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H1" authorId="0" shapeId="0" xr:uid="{4406B74B-7936-415D-B556-A9EC24DDC6B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I1" authorId="0" shapeId="0" xr:uid="{6B91FC53-E3F6-4B04-9C6E-258CFFF5217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J1" authorId="0" shapeId="0" xr:uid="{E8389404-84CB-4B2C-BA2A-B6B344A4CC5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K1" authorId="0" shapeId="0" xr:uid="{88FF1236-68BD-49B7-91B0-F9B9455CAD9B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L1" authorId="0" shapeId="0" xr:uid="{AC2EB20B-5C3E-4788-A049-3CBF199F9AD0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M1" authorId="0" shapeId="0" xr:uid="{F07A92E6-2ED7-451F-A89B-A494CC09E518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N1" authorId="0" shapeId="0" xr:uid="{675D2C2F-1FA3-4B19-A511-4DBEFCA7113C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O1" authorId="0" shapeId="0" xr:uid="{3A4469ED-B399-4A57-8F68-4A6ED7767F25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P1" authorId="0" shapeId="0" xr:uid="{6F52A485-6B39-4D69-93C2-C9FC99ECB98A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Q1" authorId="0" shapeId="0" xr:uid="{068148B8-0659-4153-9E3C-262B4980EED4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R1" authorId="0" shapeId="0" xr:uid="{F177379E-E615-4CEC-9408-306BE91E7D21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S1" authorId="0" shapeId="0" xr:uid="{C1700C99-C4CE-4758-BF3E-948066B140FD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T1" authorId="0" shapeId="0" xr:uid="{698DB580-21F3-4116-887A-FDB52580A0B6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U1" authorId="0" shapeId="0" xr:uid="{77CFA256-D250-4368-9DB3-1F17328E26AE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  <comment ref="HV1" authorId="0" shapeId="0" xr:uid="{4D6C797F-162F-44F9-87E7-62B73BDEB353}">
      <text>
        <r>
          <rPr>
            <sz val="9"/>
            <color indexed="81"/>
            <rFont val="Tahoma"/>
            <family val="2"/>
          </rPr>
          <t>From: W:\CALSIM3\CalSim3_NAA_HIST_01292023\CalSim3_NAA_HIST_01292023\DSS\input\CS3_2021_ext_122722_WestSideMod_SV.dss</t>
        </r>
      </text>
    </comment>
  </commentList>
</comments>
</file>

<file path=xl/sharedStrings.xml><?xml version="1.0" encoding="utf-8"?>
<sst xmlns="http://schemas.openxmlformats.org/spreadsheetml/2006/main" count="2560" uniqueCount="605">
  <si>
    <t>Worksheet:</t>
  </si>
  <si>
    <t>CalSim 3 SV</t>
  </si>
  <si>
    <t>Start Date:</t>
  </si>
  <si>
    <t>Start Time:</t>
  </si>
  <si>
    <t>Finish Date:</t>
  </si>
  <si>
    <t>Finish Time:</t>
  </si>
  <si>
    <t>Pathnames:</t>
  </si>
  <si>
    <t>/CALSIM/FOLSM_INFLOW/INFLOW/01JAN1920 - 01JAN2020/1MON/L2020A/</t>
  </si>
  <si>
    <t>/CALSIM/FOLSOMINFLOWESTSUM_SV/INFLOW-FORECAST/01JAN1920 - 01JAN2020/1MON/L2020A/</t>
  </si>
  <si>
    <t>/CALSIM/FOLSOMINFLOWEST_SV/INFLOW-FORECAST/01JAN1920 - 01JAN2020/1MON/L2020A/</t>
  </si>
  <si>
    <t>/CALSIM/I422/FLOW-INFLOW/01JAN1920 - 01JAN2020/1MON/L2020A/</t>
  </si>
  <si>
    <t>/CALSIM/I_ALD002/INFLOW/01JAN1920 - 01JAN2020/1MON/L2020A/</t>
  </si>
  <si>
    <t>/CALSIM/I_ALD004/INFLOW/01JAN1920 - 01JAN2020/1MON/L2020A/</t>
  </si>
  <si>
    <t>/CALSIM/I_ALMNR/INFLOW/01JAN1920 - 01JAN2020/1MON/L2020A/</t>
  </si>
  <si>
    <t>/CALSIM/I_ALOHA/INFLOW/01JAN1920 - 01JAN2020/1MON/L2020A/</t>
  </si>
  <si>
    <t>/CALSIM/I_AMADR/INFLOW/01JAN1920 - 01JAN2020/1MON/L2020A/</t>
  </si>
  <si>
    <t>/CALSIM/I_ANG017/INFLOW/01JAN1920 - 01JAN2020/1MON/L2020A/</t>
  </si>
  <si>
    <t>/CALSIM/I_ANT011/INFLOW/01JAN1920 - 01JAN2020/1MON/L2020A/</t>
  </si>
  <si>
    <t>/CALSIM/I_ANTLP/INFLOW/01JAN1920 - 01JAN2020/1MON/L2020A/</t>
  </si>
  <si>
    <t>/CALSIM/I_BANOS/INFLOW/01JAN1920 - 01JAN2020/1MON/L2020A/</t>
  </si>
  <si>
    <t>/CALSIM/I_BCC014/INFLOW/01JAN1920 - 01JAN2020/1MON/L2020A/</t>
  </si>
  <si>
    <t>/CALSIM/I_BCK040/INFLOW/01JAN1920 - 01JAN2020/1MON/L2020A/</t>
  </si>
  <si>
    <t>/CALSIM/I_BCM003/INFLOW/01JAN1920 - 01JAN2020/1MON/L2020A/</t>
  </si>
  <si>
    <t>/CALSIM/I_BCN010/INFLOW/01JAN1920 - 01JAN2020/1MON/L2020A/</t>
  </si>
  <si>
    <t>/CALSIM/I_BEARD/INFLOW/01JAN1920 - 01JAN2020/1MON/L2020A/</t>
  </si>
  <si>
    <t>/CALSIM/I_BLKBT/INFLOW/01JAN1920 - 01JAN2020/1MON/L2020A/</t>
  </si>
  <si>
    <t>/CALSIM/I_BOWMN/INFLOW/01JAN1920 - 01JAN2020/1MON/L2020A/</t>
  </si>
  <si>
    <t>/CALSIM/I_BRC003/INFLOW/01JAN1920 - 01JAN2020/1MON/L2020A/</t>
  </si>
  <si>
    <t>/CALSIM/I_BRR023/INFLOW/01JAN1920 - 01JAN2020/1MON/L2020A/</t>
  </si>
  <si>
    <t>/CALSIM/I_BSH003/INFLOW/01JAN1920 - 01JAN2020/1MON/L2020A/</t>
  </si>
  <si>
    <t>/CALSIM/I_BTC048/INFLOW/01JAN1920 - 01JAN2020/1MON/L2020A/</t>
  </si>
  <si>
    <t>/CALSIM/I_BTL006/INFLOW/01JAN1920 - 01JAN2020/1MON/L2020A/</t>
  </si>
  <si>
    <t>/CALSIM/I_BTVLY/INFLOW/01JAN1920 - 01JAN2020/1MON/L2020A/</t>
  </si>
  <si>
    <t>/CALSIM/I_BUCKS/INFLOW/01JAN1920 - 01JAN2020/1MON/L2020A/</t>
  </si>
  <si>
    <t>/CALSIM/I_BUR005/INFLOW/01JAN1920 - 01JAN2020/1MON/L2020A/</t>
  </si>
  <si>
    <t>/CALSIM/I_BVC007/INFLOW/01JAN1920 - 01JAN2020/1MON/L2020A/</t>
  </si>
  <si>
    <t>/CALSIM/I_CAA245/FLOW-INFLOW/01JAN1920 - 01JAN2020/1MON/L2020A/</t>
  </si>
  <si>
    <t>/CALSIM/I_CAP000/INFLOW/01JAN1920 - 01JAN2020/1MON/L2020A/</t>
  </si>
  <si>
    <t>/CALSIM/I_CAPLS/INFLOW/01JAN1920 - 01JAN2020/1MON/L2020A/</t>
  </si>
  <si>
    <t>/CALSIM/I_CCH053/INFLOW/01JAN1920 - 01JAN2020/1MON/L2020A/</t>
  </si>
  <si>
    <t>/CALSIM/I_CFS001/INFLOW/01JAN1920 - 01JAN2020/1MON/L2020A/</t>
  </si>
  <si>
    <t>/CALSIM/I_CHC000/INFLOW/01JAN1920 - 01JAN2020/1MON/L2020A/</t>
  </si>
  <si>
    <t>/CALSIM/I_CHW031/INFLOW/01JAN1920 - 01JAN2020/1MON/L2020A/</t>
  </si>
  <si>
    <t>/CALSIM/I_CHY006/INFLOW/01JAN1920 - 01JAN2020/1MON/L2020A/</t>
  </si>
  <si>
    <t>/CALSIM/I_CLR011/INFLOW/01JAN1920 - 01JAN2020/1MON/L2020A/</t>
  </si>
  <si>
    <t>/CALSIM/I_CLRLK/INFLOW/01JAN1920 - 01JAN2020/1MON/L2020A/</t>
  </si>
  <si>
    <t>/CALSIM/I_CLV026/INFLOW/01JAN1920 - 01JAN2020/1MON/L2020A/</t>
  </si>
  <si>
    <t>/CALSIM/I_CMBIE/INFLOW/01JAN1920 - 01JAN2020/1MON/L2020A/</t>
  </si>
  <si>
    <t>/CALSIM/I_CMCHE/INFLOW/01JAN1920 - 01JAN2020/1MON/L2020A/</t>
  </si>
  <si>
    <t>/CALSIM/I_CMP001/INFLOW/01JAN1920 - 01JAN2020/1MON/L2020A/</t>
  </si>
  <si>
    <t>/CALSIM/I_CMP012/INFLOW/01JAN1920 - 01JAN2020/1MON/L2020A/</t>
  </si>
  <si>
    <t>/CALSIM/I_CMP014/INFLOW/01JAN1920 - 01JAN2020/1MON/L2020A/</t>
  </si>
  <si>
    <t>/CALSIM/I_CMPFW/INFLOW/01JAN1920 - 01JAN2020/1MON/L2020A/</t>
  </si>
  <si>
    <t>/CALSIM/I_COL003/INFLOW/01JAN1920 - 01JAN2020/1MON/L2020A/</t>
  </si>
  <si>
    <t>/CALSIM/I_COT033/INFLOW/01JAN1920 - 01JAN2020/1MON/L2020A/</t>
  </si>
  <si>
    <t>/CALSIM/I_COW014/INFLOW/01JAN1920 - 01JAN2020/1MON/L2020A/</t>
  </si>
  <si>
    <t>/CALSIM/I_CSM035/INFLOW/01JAN1920 - 01JAN2020/1MON/L2020A/</t>
  </si>
  <si>
    <t>/CALSIM/I_CVY009/INFLOW/01JAN1920 - 01JAN2020/1MON/L2020A/</t>
  </si>
  <si>
    <t>/CALSIM/I_CWD018/INFLOW/01JAN1920 - 01JAN2020/1MON/L2020A/</t>
  </si>
  <si>
    <t>/CALSIM/I_CYN009/INFLOW/01JAN1920 - 01JAN2020/1MON/L2020A/</t>
  </si>
  <si>
    <t>/CALSIM/I_DAVIS/INFLOW/01JAN1920 - 01JAN2020/1MON/L2020A/</t>
  </si>
  <si>
    <t>/CALSIM/I_DBC024/INFLOW/01JAN1920 - 01JAN2020/1MON/L2020A/</t>
  </si>
  <si>
    <t>/CALSIM/I_DCC010/INFLOW/01JAN1920 - 01JAN2020/1MON/L2020A/</t>
  </si>
  <si>
    <t>/CALSIM/I_DCM027/INFLOW/01JAN1920 - 01JAN2020/1MON/L2020A/</t>
  </si>
  <si>
    <t>/CALSIM/I_DCT050/INFLOW/01JAN1920 - 01JAN2020/1MON/L2020A/</t>
  </si>
  <si>
    <t>/CALSIM/I_DED044/INFLOW/01JAN1920 - 01JAN2020/1MON/L2020A/</t>
  </si>
  <si>
    <t>/CALSIM/I_DEE023/INFLOW/01JAN1920 - 01JAN2020/1MON/L2020A/</t>
  </si>
  <si>
    <t>/CALSIM/I_DER001/INFLOW/01JAN1920 - 01JAN2020/1MON/L2020A/</t>
  </si>
  <si>
    <t>/CALSIM/I_DER004/INFLOW/01JAN1920 - 01JAN2020/1MON/L2020A/</t>
  </si>
  <si>
    <t>/CALSIM/I_DHC021/INFLOW/01JAN1920 - 01JAN2020/1MON/L2020A/</t>
  </si>
  <si>
    <t>/CALSIM/I_DONLL/INFLOW/01JAN1920 - 01JAN2020/1MON/L2020A/</t>
  </si>
  <si>
    <t>/CALSIM/I_DPC008/INFLOW/01JAN1920 - 01JAN2020/1MON/L2020A/</t>
  </si>
  <si>
    <t>/CALSIM/I_DRC012/INFLOW/01JAN1920 - 01JAN2020/1MON/L2020A/</t>
  </si>
  <si>
    <t>/CALSIM/I_DSC035/INFLOW/01JAN1920 - 01JAN2020/1MON/L2020A/</t>
  </si>
  <si>
    <t>/CALSIM/I_EBF001/INFLOW/01JAN1920 - 01JAN2020/1MON/L2020A/</t>
  </si>
  <si>
    <t>/CALSIM/I_EBTML/INFLOW/01JAN1920 - 01JAN2020/1MON/L2020A/</t>
  </si>
  <si>
    <t>/CALSIM/I_ECHOL/INFLOW/01JAN1920 - 01JAN2020/1MON/L2020A/</t>
  </si>
  <si>
    <t>/CALSIM/I_ELD027/INFLOW/01JAN1920 - 01JAN2020/1MON/L2020A/</t>
  </si>
  <si>
    <t>/CALSIM/I_ELENR/INFLOW/01JAN1920 - 01JAN2020/1MON/L2020A/</t>
  </si>
  <si>
    <t>/CALSIM/I_ENGLB/INFLOW/01JAN1920 - 01JAN2020/1MON/L2020A/</t>
  </si>
  <si>
    <t>/CALSIM/I_EPARK/INFLOW/01JAN1920 - 01JAN2020/1MON/L2020A/</t>
  </si>
  <si>
    <t>/CALSIM/I_ESTMN/INFLOW/01JAN1920 - 01JAN2020/1MON/L2020A/</t>
  </si>
  <si>
    <t>/CALSIM/I_FOLSM/INFLOW/01JAN1920 - 01JAN2020/1MON/L2020A/</t>
  </si>
  <si>
    <t>/CALSIM/I_FRDYC/INFLOW/01JAN1920 - 01JAN2020/1MON/L2020A/</t>
  </si>
  <si>
    <t>/CALSIM/I_FRMAN/INFLOW/01JAN1920 - 01JAN2020/1MON/L2020A/</t>
  </si>
  <si>
    <t>/CALSIM/I_FRMDW/INFLOW/01JAN1920 - 01JAN2020/1MON/L2020A/</t>
  </si>
  <si>
    <t>/CALSIM/I_FRNCH/INFLOW/01JAN1920 - 01JAN2020/1MON/L2020A/</t>
  </si>
  <si>
    <t>/CALSIM/I_FRS046/INFLOW/01JAN1920 - 01JAN2020/1MON/L2020A/</t>
  </si>
  <si>
    <t>/CALSIM/I_FSL012/INFLOW/01JAN1920 - 01JAN2020/1MON/L2020A/</t>
  </si>
  <si>
    <t>/CALSIM/I_GERLE/INFLOW/01JAN1920 - 01JAN2020/1MON/L2020A/</t>
  </si>
  <si>
    <t>/CALSIM/I_GRZ012/INFLOW/01JAN1920 - 01JAN2020/1MON/L2020A/</t>
  </si>
  <si>
    <t>/CALSIM/I_GZL009/INFLOW/01JAN1920 - 01JAN2020/1MON/L2020A/</t>
  </si>
  <si>
    <t>/CALSIM/I_HHOLE/INFLOW/01JAN1920 - 01JAN2020/1MON/L2020A/</t>
  </si>
  <si>
    <t>/CALSIM/I_HNSLY/INFLOW/01JAN1920 - 01JAN2020/1MON/L2020A/</t>
  </si>
  <si>
    <t>/CALSIM/I_HON021/INFLOW/01JAN1920 - 01JAN2020/1MON/L2020A/</t>
  </si>
  <si>
    <t>/CALSIM/I_HTCHY/INFLOW/01JAN1920 - 01JAN2020/1MON/L2020A/</t>
  </si>
  <si>
    <t>/CALSIM/I_ICEHS/INFLOW/01JAN1920 - 01JAN2020/1MON/L2020A/</t>
  </si>
  <si>
    <t>/CALSIM/I_INDVL/INFLOW/01JAN1920 - 01JAN2020/1MON/L2020A/</t>
  </si>
  <si>
    <t>/CALSIM/I_ING008/INFLOW/01JAN1920 - 01JAN2020/1MON/L2020A/</t>
  </si>
  <si>
    <t>/CALSIM/I_JBP006/INFLOW/01JAN1920 - 01JAN2020/1MON/L2020A/</t>
  </si>
  <si>
    <t>/CALSIM/I_JKSMD/INFLOW/01JAN1920 - 01JAN2020/1MON/L2020A/</t>
  </si>
  <si>
    <t>/CALSIM/I_JNKSN/INFLOW/01JAN1920 - 01JAN2020/1MON/L2020A/</t>
  </si>
  <si>
    <t>/CALSIM/I_JWB001/INFLOW/01JAN1920 - 01JAN2020/1MON/L2020A/</t>
  </si>
  <si>
    <t>/CALSIM/I_LCBRF/INFLOW/01JAN1920 - 01JAN2020/1MON/L2020A/</t>
  </si>
  <si>
    <t>/CALSIM/I_LCC038/INFLOW/01JAN1920 - 01JAN2020/1MON/L2020A/</t>
  </si>
  <si>
    <t>/CALSIM/I_LDC029/INFLOW/01JAN1920 - 01JAN2020/1MON/L2020A/</t>
  </si>
  <si>
    <t>/CALSIM/I_LGRSV/INFLOW/01JAN1920 - 01JAN2020/1MON/L2020A/</t>
  </si>
  <si>
    <t>/CALSIM/I_LJC022/INFLOW/01JAN1920 - 01JAN2020/1MON/L2020A/</t>
  </si>
  <si>
    <t>/CALSIM/I_LKVLY/INFLOW/01JAN1920 - 01JAN2020/1MON/L2020A/</t>
  </si>
  <si>
    <t>/CALSIM/I_LLOYD/INFLOW/01JAN1920 - 01JAN2020/1MON/L2020A/</t>
  </si>
  <si>
    <t>/CALSIM/I_LNG012/INFLOW/01JAN1920 - 01JAN2020/1MON/L2020A/</t>
  </si>
  <si>
    <t>/CALSIM/I_LOONL/INFLOW/01JAN1920 - 01JAN2020/1MON/L2020A/</t>
  </si>
  <si>
    <t>/CALSIM/I_LOSVQ/INFLOW/01JAN1920 - 01JAN2020/1MON/L2020A/</t>
  </si>
  <si>
    <t>/CALSIM/I_LPC007/INFLOW/01JAN1920 - 01JAN2020/1MON/L2020A/</t>
  </si>
  <si>
    <t>/CALSIM/I_LRB004/INFLOW/01JAN1920 - 01JAN2020/1MON/L2020A/</t>
  </si>
  <si>
    <t>/CALSIM/I_LWSTN/INFLOW/01JAN1920 - 01JAN2020/1MON/L2020A/</t>
  </si>
  <si>
    <t>/CALSIM/I_LYONS/INFLOW/01JAN1920 - 01JAN2020/1MON/L2020A/</t>
  </si>
  <si>
    <t>/CALSIM/I_MCD055/INFLOW/01JAN1920 - 01JAN2020/1MON/L2020A/</t>
  </si>
  <si>
    <t>/CALSIM/I_MCLRE/INFLOW/01JAN1920 - 01JAN2020/1MON/L2020A/</t>
  </si>
  <si>
    <t>/CALSIM/I_MELON_FCST/INFLOW/01JAN1920 - 01JAN2020/1MON/L2020A/</t>
  </si>
  <si>
    <t>/CALSIM/I_MERLC/INFLOW/01JAN1920 - 01JAN2020/1MON/L2020A/</t>
  </si>
  <si>
    <t>/CALSIM/I_MFA001/INFLOW/01JAN1920 - 01JAN2020/1MON/L2020A/</t>
  </si>
  <si>
    <t>/CALSIM/I_MFA023/INFLOW/01JAN1920 - 01JAN2020/1MON/L2020A/</t>
  </si>
  <si>
    <t>/CALSIM/I_MFA025/INFLOW/01JAN1920 - 01JAN2020/1MON/L2020A/</t>
  </si>
  <si>
    <t>/CALSIM/I_MFA036/INFLOW/01JAN1920 - 01JAN2020/1MON/L2020A/</t>
  </si>
  <si>
    <t>/CALSIM/I_MFF019/INFLOW/01JAN1920 - 01JAN2020/1MON/L2020A/</t>
  </si>
  <si>
    <t>/CALSIM/I_MFF087/INFLOW/01JAN1920 - 01JAN2020/1MON/L2020A/</t>
  </si>
  <si>
    <t>/CALSIM/I_MFM008/INFLOW/01JAN1920 - 01JAN2020/1MON/L2020A/</t>
  </si>
  <si>
    <t>/CALSIM/I_MFM010/INFLOW/01JAN1920 - 01JAN2020/1MON/L2020A/</t>
  </si>
  <si>
    <t>/CALSIM/I_MFS013/INFLOW/01JAN1920 - 01JAN2020/1MON/L2020A/</t>
  </si>
  <si>
    <t>/CALSIM/I_MFS021/INFLOW/01JAN1920 - 01JAN2020/1MON/L2020A/</t>
  </si>
  <si>
    <t>/CALSIM/I_MFS022/INFLOW/01JAN1920 - 01JAN2020/1MON/L2020A/</t>
  </si>
  <si>
    <t>/CALSIM/I_MFS047/INFLOW/01JAN1920 - 01JAN2020/1MON/L2020A/</t>
  </si>
  <si>
    <t>/CALSIM/I_MFT000/INFLOW/01JAN1920 - 01JAN2020/1MON/L2020A/</t>
  </si>
  <si>
    <t>/CALSIM/I_MFY013/INFLOW/01JAN1920 - 01JAN2020/1MON/L2020A/</t>
  </si>
  <si>
    <t>/CALSIM/I_MIL003/INFLOW/01JAN1920 - 01JAN2020/1MON/L2020A/</t>
  </si>
  <si>
    <t>/CALSIM/I_MLC006/INFLOW/01JAN1920 - 01JAN2020/1MON/L2020A/</t>
  </si>
  <si>
    <t>/CALSIM/I_MLRTN/INFLOW/01JAN1920 - 01JAN2020/1MON/L2020A/</t>
  </si>
  <si>
    <t>/CALSIM/I_MLRTN_FG/FLOW-INFLOW/01JAN1920 - 01JAN2020/1MON/L2020A/</t>
  </si>
  <si>
    <t>/CALSIM/I_MLRTN_SJR/FLOW-INFLOW/01JAN1920 - 01JAN2020/1MON/L2020A/</t>
  </si>
  <si>
    <t>/CALSIM/I_MNS000/INFLOW/01JAN1920 - 01JAN2020/1MON/L2020A/</t>
  </si>
  <si>
    <t>/CALSIM/I_MOC003/INFLOW/01JAN1920 - 01JAN2020/1MON/L2020A/</t>
  </si>
  <si>
    <t>/CALSIM/I_MOK079/INFLOW/01JAN1920 - 01JAN2020/1MON/L2020A/</t>
  </si>
  <si>
    <t>/CALSIM/I_MPS038/INFLOW/01JAN1920 - 01JAN2020/1MON/L2020A/</t>
  </si>
  <si>
    <t>/CALSIM/I_MSH015/INFLOW/01JAN1920 - 01JAN2020/1MON/L2020A/</t>
  </si>
  <si>
    <t>/CALSIM/I_MTMDW/INFLOW/01JAN1920 - 01JAN2020/1MON/L2020A/</t>
  </si>
  <si>
    <t>/CALSIM/I_NBLDB/INFLOW/01JAN1920 - 01JAN2020/1MON/L2020A/</t>
  </si>
  <si>
    <t>/CALSIM/I_NFA016/INFLOW/01JAN1920 - 01JAN2020/1MON/L2020A/</t>
  </si>
  <si>
    <t>/CALSIM/I_NFA022/INFLOW/01JAN1920 - 01JAN2020/1MON/L2020A/</t>
  </si>
  <si>
    <t>/CALSIM/I_NFA054/INFLOW/01JAN1920 - 01JAN2020/1MON/L2020A/</t>
  </si>
  <si>
    <t>/CALSIM/I_NFF029/INFLOW/01JAN1920 - 01JAN2020/1MON/L2020A/</t>
  </si>
  <si>
    <t>/CALSIM/I_NFF046/INFLOW/01JAN1920 - 01JAN2020/1MON/L2020A/</t>
  </si>
  <si>
    <t>/CALSIM/I_NFF058/INFLOW/01JAN1920 - 01JAN2020/1MON/L2020A/</t>
  </si>
  <si>
    <t>/CALSIM/I_NFM010/INFLOW/01JAN1920 - 01JAN2020/1MON/L2020A/</t>
  </si>
  <si>
    <t>/CALSIM/I_NFS005/INFLOW/01JAN1920 - 01JAN2020/1MON/L2020A/</t>
  </si>
  <si>
    <t>/CALSIM/I_NFS009/INFLOW/01JAN1920 - 01JAN2020/1MON/L2020A/</t>
  </si>
  <si>
    <t>/CALSIM/I_NFS030/INFLOW/01JAN1920 - 01JAN2020/1MON/L2020A/</t>
  </si>
  <si>
    <t>/CALSIM/I_NFS033/INFLOW/01JAN1920 - 01JAN2020/1MON/L2020A/</t>
  </si>
  <si>
    <t>/CALSIM/I_NFT008/INFLOW/01JAN1920 - 01JAN2020/1MON/L2020A/</t>
  </si>
  <si>
    <t>/CALSIM/I_NFY029/INFLOW/01JAN1920 - 01JAN2020/1MON/L2020A/</t>
  </si>
  <si>
    <t>/CALSIM/I_NHGAN/INFLOW/01JAN1920 - 01JAN2020/1MON/L2020A/</t>
  </si>
  <si>
    <t>/CALSIM/I_NLC003/INFLOW/01JAN1920 - 01JAN2020/1MON/L2020A/</t>
  </si>
  <si>
    <t>/CALSIM/I_NMA003/INFLOW/01JAN1920 - 01JAN2020/1MON/L2020A/</t>
  </si>
  <si>
    <t>/CALSIM/I_NNA013/INFLOW/01JAN1920 - 01JAN2020/1MON/L2020A/</t>
  </si>
  <si>
    <t>/CALSIM/I_OGN005/INFLOW/01JAN1920 - 01JAN2020/1MON/L2020A/</t>
  </si>
  <si>
    <t>/CALSIM/I_ORG000/INFLOW/01JAN1920 - 01JAN2020/1MON/L2020A/</t>
  </si>
  <si>
    <t>/CALSIM/I_OROVL/INFLOW/01JAN1920 - 01JAN2020/1MON/L2020A/</t>
  </si>
  <si>
    <t>/CALSIM/I_ORT014/INFLOW/01JAN1920 - 01JAN2020/1MON/L2020A/</t>
  </si>
  <si>
    <t>/CALSIM/I_OWN040/INFLOW/01JAN1920 - 01JAN2020/1MON/L2020A/</t>
  </si>
  <si>
    <t>/CALSIM/I_PARDE/INFLOW/01JAN1920 - 01JAN2020/1MON/L2020A/</t>
  </si>
  <si>
    <t>/CALSIM/I_PCRST/INFLOW/01JAN1920 - 01JAN2020/1MON/L2020A/</t>
  </si>
  <si>
    <t>/CALSIM/I_PEDRO/INFLOW/01JAN1920 - 01JAN2020/1MON/L2020A/</t>
  </si>
  <si>
    <t>/CALSIM/I_PLC007/INFLOW/01JAN1920 - 01JAN2020/1MON/L2020A/</t>
  </si>
  <si>
    <t>/CALSIM/I_PLM001/INFLOW/01JAN1920 - 01JAN2020/1MON/L2020A/</t>
  </si>
  <si>
    <t>/CALSIM/I_PTH070/INFLOW/01JAN1920 - 01JAN2020/1MON/L2020A/</t>
  </si>
  <si>
    <t>/CALSIM/I_PYN001/INFLOW/01JAN1920 - 01JAN2020/1MON/L2020A/</t>
  </si>
  <si>
    <t>/CALSIM/I_PYR001/INFLOW/01JAN1920 - 01JAN2020/1MON/L2020A/</t>
  </si>
  <si>
    <t>/CALSIM/I_QNT005/INFLOW/01JAN1920 - 01JAN2020/1MON/L2020A/</t>
  </si>
  <si>
    <t>/CALSIM/I_RCK001/INFLOW/01JAN1920 - 01JAN2020/1MON/L2020A/</t>
  </si>
  <si>
    <t>/CALSIM/I_RLIEF/INFLOW/01JAN1920 - 01JAN2020/1MON/L2020A/</t>
  </si>
  <si>
    <t>/CALSIM/I_RLLNS/INFLOW/01JAN1920 - 01JAN2020/1MON/L2020A/</t>
  </si>
  <si>
    <t>/CALSIM/I_RUB002/INFLOW/01JAN1920 - 01JAN2020/1MON/L2020A/</t>
  </si>
  <si>
    <t>/CALSIM/I_RUB047/INFLOW/01JAN1920 - 01JAN2020/1MON/L2020A/</t>
  </si>
  <si>
    <t>/CALSIM/I_RVPHB/INFLOW/01JAN1920 - 01JAN2020/1MON/L2020A/</t>
  </si>
  <si>
    <t>/CALSIM/I_SCOTF/INFLOW/01JAN1920 - 01JAN2020/1MON/L2020A/</t>
  </si>
  <si>
    <t>/CALSIM/I_SCW008/INFLOW/01JAN1920 - 01JAN2020/1MON/L2020A/</t>
  </si>
  <si>
    <t>/CALSIM/I_SFA030/INFLOW/01JAN1920 - 01JAN2020/1MON/L2020A/</t>
  </si>
  <si>
    <t>/CALSIM/I_SFA040/INFLOW/01JAN1920 - 01JAN2020/1MON/L2020A/</t>
  </si>
  <si>
    <t>/CALSIM/I_SFA066/INFLOW/01JAN1920 - 01JAN2020/1MON/L2020A/</t>
  </si>
  <si>
    <t>/CALSIM/I_SFA076/INFLOW/01JAN1920 - 01JAN2020/1MON/L2020A/</t>
  </si>
  <si>
    <t>/CALSIM/I_SFD003/INFLOW/01JAN1920 - 01JAN2020/1MON/L2020A/</t>
  </si>
  <si>
    <t>/CALSIM/I_SFF008/INFLOW/01JAN1920 - 01JAN2020/1MON/L2020A/</t>
  </si>
  <si>
    <t>/CALSIM/I_SFF011/INFLOW/01JAN1920 - 01JAN2020/1MON/L2020A/</t>
  </si>
  <si>
    <t>/CALSIM/I_SFM005/INFLOW/01JAN1920 - 01JAN2020/1MON/L2020A/</t>
  </si>
  <si>
    <t>/CALSIM/I_SFM006/INFLOW/01JAN1920 - 01JAN2020/1MON/L2020A/</t>
  </si>
  <si>
    <t>/CALSIM/I_SFR006/INFLOW/01JAN1920 - 01JAN2020/1MON/L2020A/</t>
  </si>
  <si>
    <t>/CALSIM/I_SFS027/INFLOW/01JAN1920 - 01JAN2020/1MON/L2020A/</t>
  </si>
  <si>
    <t>/CALSIM/I_SFS030/INFLOW/01JAN1920 - 01JAN2020/1MON/L2020A/</t>
  </si>
  <si>
    <t>/CALSIM/I_SFS031/INFLOW/01JAN1920 - 01JAN2020/1MON/L2020A/</t>
  </si>
  <si>
    <t>/CALSIM/I_SFS033/INFLOW/01JAN1920 - 01JAN2020/1MON/L2020A/</t>
  </si>
  <si>
    <t>/CALSIM/I_SFT003/INFLOW/01JAN1920 - 01JAN2020/1MON/L2020A/</t>
  </si>
  <si>
    <t>/CALSIM/I_SFY007/INFLOW/01JAN1920 - 01JAN2020/1MON/L2020A/</t>
  </si>
  <si>
    <t>/CALSIM/I_SFY048/INFLOW/01JAN1920 - 01JAN2020/1MON/L2020A/</t>
  </si>
  <si>
    <t>/CALSIM/I_SGRGE/INFLOW/01JAN1920 - 01JAN2020/1MON/L2020A/</t>
  </si>
  <si>
    <t>/CALSIM/I_SHSTA/INFLOW/01JAN1920 - 01JAN2020/1MON/L2020A/</t>
  </si>
  <si>
    <t>/CALSIM/I_SILVR/INFLOW/01JAN1920 - 01JAN2020/1MON/L2020A/</t>
  </si>
  <si>
    <t>/CALSIM/I_SJR258/INFLOW/01JAN1920 - 01JAN2020/1MON/L2020A/</t>
  </si>
  <si>
    <t>/CALSIM/I_SJR265/INFLOW/01JAN1920 - 01JAN2020/1MON/L2020A/</t>
  </si>
  <si>
    <t>/CALSIM/I_SLC003/INFLOW/01JAN1920 - 01JAN2020/1MON/L2020A/</t>
  </si>
  <si>
    <t>/CALSIM/I_SLF009/INFLOW/01JAN1920 - 01JAN2020/1MON/L2020A/</t>
  </si>
  <si>
    <t>/CALSIM/I_SLO007/INFLOW/01JAN1920 - 01JAN2020/1MON/L2020A/</t>
  </si>
  <si>
    <t>/CALSIM/I_SLT009/INFLOW/01JAN1920 - 01JAN2020/1MON/L2020A/</t>
  </si>
  <si>
    <t>/CALSIM/I_SLTSP/INFLOW/01JAN1920 - 01JAN2020/1MON/L2020A/</t>
  </si>
  <si>
    <t>/CALSIM/I_SLUIS/INFLOW/01JAN1920 - 01JAN2020/1MON/L2020A/</t>
  </si>
  <si>
    <t>/CALSIM/I_SLV006/INFLOW/01JAN1920 - 01JAN2020/1MON/L2020A/</t>
  </si>
  <si>
    <t>/CALSIM/I_SLV015/INFLOW/01JAN1920 - 01JAN2020/1MON/L2020A/</t>
  </si>
  <si>
    <t>/CALSIM/I_SLYCK/INFLOW/01JAN1920 - 01JAN2020/1MON/L2020A/</t>
  </si>
  <si>
    <t>/CALSIM/I_SPICE/INFLOW/01JAN1920 - 01JAN2020/1MON/L2020A/</t>
  </si>
  <si>
    <t>/CALSIM/I_SPLDG/INFLOW/01JAN1920 - 01JAN2020/1MON/L2020A/</t>
  </si>
  <si>
    <t>/CALSIM/I_STMPY/INFLOW/01JAN1920 - 01JAN2020/1MON/L2020A/</t>
  </si>
  <si>
    <t>/CALSIM/I_STS059/INFLOW/01JAN1920 - 01JAN2020/1MON/L2020A/</t>
  </si>
  <si>
    <t>/CALSIM/I_STS072/INFLOW/01JAN1920 - 01JAN2020/1MON/L2020A/</t>
  </si>
  <si>
    <t>/CALSIM/I_TGC003/INFLOW/01JAN1920 - 01JAN2020/1MON/L2020A/</t>
  </si>
  <si>
    <t>/CALSIM/I_THM028/INFLOW/01JAN1920 - 01JAN2020/1MON/L2020A/</t>
  </si>
  <si>
    <t>/CALSIM/I_TRNTY/INFLOW/01JAN1920 - 01JAN2020/1MON/L2020A/</t>
  </si>
  <si>
    <t>/CALSIM/I_TULOC/INFLOW/01JAN1920 - 01JAN2020/1MON/L2020A/</t>
  </si>
  <si>
    <t>/CALSIM/I_TUO054/INFLOW/01JAN1920 - 01JAN2020/1MON/L2020A/</t>
  </si>
  <si>
    <t>/CALSIM/I_TUO105/INFLOW/01JAN1920 - 01JAN2020/1MON/L2020A/</t>
  </si>
  <si>
    <t>/CALSIM/I_UBEAR/INFLOW/01JAN1920 - 01JAN2020/1MON/L2020A/</t>
  </si>
  <si>
    <t>/CALSIM/I_UNVLY/INFLOW/01JAN1920 - 01JAN2020/1MON/L2020A/</t>
  </si>
  <si>
    <t>/CALSIM/I_WBF006/INFLOW/01JAN1920 - 01JAN2020/1MON/L2020A/</t>
  </si>
  <si>
    <t>/CALSIM/I_WBF015/INFLOW/01JAN1920 - 01JAN2020/1MON/L2020A/</t>
  </si>
  <si>
    <t>/CALSIM/I_WBF030/INFLOW/01JAN1920 - 01JAN2020/1MON/L2020A/</t>
  </si>
  <si>
    <t>/CALSIM/I_WBR001/INFLOW/01JAN1920 - 01JAN2020/1MON/L2020A/</t>
  </si>
  <si>
    <t>/CALSIM/I_WKYTN/INFLOW/01JAN1920 - 01JAN2020/1MON/L2020A/</t>
  </si>
  <si>
    <t>/CALSIM/I_WLF013/INFLOW/01JAN1920 - 01JAN2020/1MON/L2020A/</t>
  </si>
  <si>
    <t>Part A:</t>
  </si>
  <si>
    <t>CALSIM</t>
  </si>
  <si>
    <t>Part B:</t>
  </si>
  <si>
    <t>FOLSM_INFLOW</t>
  </si>
  <si>
    <t>FOLSOMINFLOWESTSUM_SV</t>
  </si>
  <si>
    <t>FOLSOMINFLOWEST_SV</t>
  </si>
  <si>
    <t>I422</t>
  </si>
  <si>
    <t>I_ALD002</t>
  </si>
  <si>
    <t>I_ALD004</t>
  </si>
  <si>
    <t>I_ALMNR</t>
  </si>
  <si>
    <t>I_ALOHA</t>
  </si>
  <si>
    <t>I_AMADR</t>
  </si>
  <si>
    <t>I_ANG017</t>
  </si>
  <si>
    <t>I_ANT011</t>
  </si>
  <si>
    <t>I_ANTLP</t>
  </si>
  <si>
    <t>I_BANOS</t>
  </si>
  <si>
    <t>I_BCC014</t>
  </si>
  <si>
    <t>I_BCK040</t>
  </si>
  <si>
    <t>I_BCM003</t>
  </si>
  <si>
    <t>I_BCN010</t>
  </si>
  <si>
    <t>I_BEARD</t>
  </si>
  <si>
    <t>I_BLKBT</t>
  </si>
  <si>
    <t>I_BOWMN</t>
  </si>
  <si>
    <t>I_BRC003</t>
  </si>
  <si>
    <t>I_BRR023</t>
  </si>
  <si>
    <t>I_BSH003</t>
  </si>
  <si>
    <t>I_BTC048</t>
  </si>
  <si>
    <t>I_BTL006</t>
  </si>
  <si>
    <t>I_BTVLY</t>
  </si>
  <si>
    <t>I_BUCKS</t>
  </si>
  <si>
    <t>I_BUR005</t>
  </si>
  <si>
    <t>I_BVC007</t>
  </si>
  <si>
    <t>I_CAA245</t>
  </si>
  <si>
    <t>I_CAP000</t>
  </si>
  <si>
    <t>I_CAPLS</t>
  </si>
  <si>
    <t>I_CCH053</t>
  </si>
  <si>
    <t>I_CFS001</t>
  </si>
  <si>
    <t>I_CHC000</t>
  </si>
  <si>
    <t>I_CHW031</t>
  </si>
  <si>
    <t>I_CHY006</t>
  </si>
  <si>
    <t>I_CLR011</t>
  </si>
  <si>
    <t>I_CLRLK</t>
  </si>
  <si>
    <t>I_CLV026</t>
  </si>
  <si>
    <t>I_CMBIE</t>
  </si>
  <si>
    <t>I_CMCHE</t>
  </si>
  <si>
    <t>I_CMP001</t>
  </si>
  <si>
    <t>I_CMP012</t>
  </si>
  <si>
    <t>I_CMP014</t>
  </si>
  <si>
    <t>I_CMPFW</t>
  </si>
  <si>
    <t>I_COL003</t>
  </si>
  <si>
    <t>I_COT033</t>
  </si>
  <si>
    <t>I_COW014</t>
  </si>
  <si>
    <t>I_CSM035</t>
  </si>
  <si>
    <t>I_CVY009</t>
  </si>
  <si>
    <t>I_CWD018</t>
  </si>
  <si>
    <t>I_CYN009</t>
  </si>
  <si>
    <t>I_DAVIS</t>
  </si>
  <si>
    <t>I_DBC024</t>
  </si>
  <si>
    <t>I_DCC010</t>
  </si>
  <si>
    <t>I_DCM027</t>
  </si>
  <si>
    <t>I_DCT050</t>
  </si>
  <si>
    <t>I_DED044</t>
  </si>
  <si>
    <t>I_DEE023</t>
  </si>
  <si>
    <t>I_DER001</t>
  </si>
  <si>
    <t>I_DER004</t>
  </si>
  <si>
    <t>I_DHC021</t>
  </si>
  <si>
    <t>I_DONLL</t>
  </si>
  <si>
    <t>I_DPC008</t>
  </si>
  <si>
    <t>I_DRC012</t>
  </si>
  <si>
    <t>I_DSC035</t>
  </si>
  <si>
    <t>I_EBF001</t>
  </si>
  <si>
    <t>I_EBTML</t>
  </si>
  <si>
    <t>I_ECHOL</t>
  </si>
  <si>
    <t>I_ELD027</t>
  </si>
  <si>
    <t>I_ELENR</t>
  </si>
  <si>
    <t>I_ENGLB</t>
  </si>
  <si>
    <t>I_EPARK</t>
  </si>
  <si>
    <t>I_ESTMN</t>
  </si>
  <si>
    <t>I_FOLSM</t>
  </si>
  <si>
    <t>I_FRDYC</t>
  </si>
  <si>
    <t>I_FRMAN</t>
  </si>
  <si>
    <t>I_FRMDW</t>
  </si>
  <si>
    <t>I_FRNCH</t>
  </si>
  <si>
    <t>I_FRS046</t>
  </si>
  <si>
    <t>I_FSL012</t>
  </si>
  <si>
    <t>I_GERLE</t>
  </si>
  <si>
    <t>I_GRZ012</t>
  </si>
  <si>
    <t>I_GZL009</t>
  </si>
  <si>
    <t>I_HHOLE</t>
  </si>
  <si>
    <t>I_HNSLY</t>
  </si>
  <si>
    <t>I_HON021</t>
  </si>
  <si>
    <t>I_HTCHY</t>
  </si>
  <si>
    <t>I_ICEHS</t>
  </si>
  <si>
    <t>I_INDVL</t>
  </si>
  <si>
    <t>I_ING008</t>
  </si>
  <si>
    <t>I_JBP006</t>
  </si>
  <si>
    <t>I_JKSMD</t>
  </si>
  <si>
    <t>I_JNKSN</t>
  </si>
  <si>
    <t>I_JWB001</t>
  </si>
  <si>
    <t>I_LCBRF</t>
  </si>
  <si>
    <t>I_LCC038</t>
  </si>
  <si>
    <t>I_LDC029</t>
  </si>
  <si>
    <t>I_LGRSV</t>
  </si>
  <si>
    <t>I_LJC022</t>
  </si>
  <si>
    <t>I_LKVLY</t>
  </si>
  <si>
    <t>I_LLOYD</t>
  </si>
  <si>
    <t>I_LNG012</t>
  </si>
  <si>
    <t>I_LOONL</t>
  </si>
  <si>
    <t>I_LOSVQ</t>
  </si>
  <si>
    <t>I_LPC007</t>
  </si>
  <si>
    <t>I_LRB004</t>
  </si>
  <si>
    <t>I_LWSTN</t>
  </si>
  <si>
    <t>I_LYONS</t>
  </si>
  <si>
    <t>I_MCD055</t>
  </si>
  <si>
    <t>I_MCLRE</t>
  </si>
  <si>
    <t>I_MELON_FCST</t>
  </si>
  <si>
    <t>I_MERLC</t>
  </si>
  <si>
    <t>I_MFA001</t>
  </si>
  <si>
    <t>I_MFA023</t>
  </si>
  <si>
    <t>I_MFA025</t>
  </si>
  <si>
    <t>I_MFA036</t>
  </si>
  <si>
    <t>I_MFF019</t>
  </si>
  <si>
    <t>I_MFF087</t>
  </si>
  <si>
    <t>I_MFM008</t>
  </si>
  <si>
    <t>I_MFM010</t>
  </si>
  <si>
    <t>I_MFS013</t>
  </si>
  <si>
    <t>I_MFS021</t>
  </si>
  <si>
    <t>I_MFS022</t>
  </si>
  <si>
    <t>I_MFS047</t>
  </si>
  <si>
    <t>I_MFT000</t>
  </si>
  <si>
    <t>I_MFY013</t>
  </si>
  <si>
    <t>I_MIL003</t>
  </si>
  <si>
    <t>I_MLC006</t>
  </si>
  <si>
    <t>I_MLRTN</t>
  </si>
  <si>
    <t>I_MLRTN_FG</t>
  </si>
  <si>
    <t>I_MLRTN_SJR</t>
  </si>
  <si>
    <t>I_MNS000</t>
  </si>
  <si>
    <t>I_MOC003</t>
  </si>
  <si>
    <t>I_MOK079</t>
  </si>
  <si>
    <t>I_MPS038</t>
  </si>
  <si>
    <t>I_MSH015</t>
  </si>
  <si>
    <t>I_MTMDW</t>
  </si>
  <si>
    <t>I_NBLDB</t>
  </si>
  <si>
    <t>I_NFA016</t>
  </si>
  <si>
    <t>I_NFA022</t>
  </si>
  <si>
    <t>I_NFA054</t>
  </si>
  <si>
    <t>I_NFF029</t>
  </si>
  <si>
    <t>I_NFF046</t>
  </si>
  <si>
    <t>I_NFF058</t>
  </si>
  <si>
    <t>I_NFM010</t>
  </si>
  <si>
    <t>I_NFS005</t>
  </si>
  <si>
    <t>I_NFS009</t>
  </si>
  <si>
    <t>I_NFS030</t>
  </si>
  <si>
    <t>I_NFS033</t>
  </si>
  <si>
    <t>I_NFT008</t>
  </si>
  <si>
    <t>I_NFY029</t>
  </si>
  <si>
    <t>I_NHGAN</t>
  </si>
  <si>
    <t>I_NLC003</t>
  </si>
  <si>
    <t>I_NMA003</t>
  </si>
  <si>
    <t>I_NNA013</t>
  </si>
  <si>
    <t>I_OGN005</t>
  </si>
  <si>
    <t>I_ORG000</t>
  </si>
  <si>
    <t>I_OROVL</t>
  </si>
  <si>
    <t>I_ORT014</t>
  </si>
  <si>
    <t>I_OWN040</t>
  </si>
  <si>
    <t>I_PARDE</t>
  </si>
  <si>
    <t>I_PCRST</t>
  </si>
  <si>
    <t>I_PEDRO</t>
  </si>
  <si>
    <t>I_PLC007</t>
  </si>
  <si>
    <t>I_PLM001</t>
  </si>
  <si>
    <t>I_PTH070</t>
  </si>
  <si>
    <t>I_PYN001</t>
  </si>
  <si>
    <t>I_PYR001</t>
  </si>
  <si>
    <t>I_QNT005</t>
  </si>
  <si>
    <t>I_RCK001</t>
  </si>
  <si>
    <t>I_RLIEF</t>
  </si>
  <si>
    <t>I_RLLNS</t>
  </si>
  <si>
    <t>I_RUB002</t>
  </si>
  <si>
    <t>I_RUB047</t>
  </si>
  <si>
    <t>I_RVPHB</t>
  </si>
  <si>
    <t>I_SCOTF</t>
  </si>
  <si>
    <t>I_SCW008</t>
  </si>
  <si>
    <t>I_SFA030</t>
  </si>
  <si>
    <t>I_SFA040</t>
  </si>
  <si>
    <t>I_SFA066</t>
  </si>
  <si>
    <t>I_SFA076</t>
  </si>
  <si>
    <t>I_SFD003</t>
  </si>
  <si>
    <t>I_SFF008</t>
  </si>
  <si>
    <t>I_SFF011</t>
  </si>
  <si>
    <t>I_SFM005</t>
  </si>
  <si>
    <t>I_SFM006</t>
  </si>
  <si>
    <t>I_SFR006</t>
  </si>
  <si>
    <t>I_SFS027</t>
  </si>
  <si>
    <t>I_SFS030</t>
  </si>
  <si>
    <t>I_SFS031</t>
  </si>
  <si>
    <t>I_SFS033</t>
  </si>
  <si>
    <t>I_SFT003</t>
  </si>
  <si>
    <t>I_SFY007</t>
  </si>
  <si>
    <t>I_SFY048</t>
  </si>
  <si>
    <t>I_SGRGE</t>
  </si>
  <si>
    <t>I_SHSTA</t>
  </si>
  <si>
    <t>I_SILVR</t>
  </si>
  <si>
    <t>I_SJR258</t>
  </si>
  <si>
    <t>I_SJR265</t>
  </si>
  <si>
    <t>I_SLC003</t>
  </si>
  <si>
    <t>I_SLF009</t>
  </si>
  <si>
    <t>I_SLO007</t>
  </si>
  <si>
    <t>I_SLT009</t>
  </si>
  <si>
    <t>I_SLTSP</t>
  </si>
  <si>
    <t>I_SLUIS</t>
  </si>
  <si>
    <t>I_SLV006</t>
  </si>
  <si>
    <t>I_SLV015</t>
  </si>
  <si>
    <t>I_SLYCK</t>
  </si>
  <si>
    <t>I_SPICE</t>
  </si>
  <si>
    <t>I_SPLDG</t>
  </si>
  <si>
    <t>I_STMPY</t>
  </si>
  <si>
    <t>I_STS059</t>
  </si>
  <si>
    <t>I_STS072</t>
  </si>
  <si>
    <t>I_TGC003</t>
  </si>
  <si>
    <t>I_THM028</t>
  </si>
  <si>
    <t>I_TRNTY</t>
  </si>
  <si>
    <t>I_TULOC</t>
  </si>
  <si>
    <t>I_TUO054</t>
  </si>
  <si>
    <t>I_TUO105</t>
  </si>
  <si>
    <t>I_UBEAR</t>
  </si>
  <si>
    <t>I_UNVLY</t>
  </si>
  <si>
    <t>I_WBF006</t>
  </si>
  <si>
    <t>I_WBF015</t>
  </si>
  <si>
    <t>I_WBF030</t>
  </si>
  <si>
    <t>I_WBR001</t>
  </si>
  <si>
    <t>I_WKYTN</t>
  </si>
  <si>
    <t>I_WLF013</t>
  </si>
  <si>
    <t>Part C:</t>
  </si>
  <si>
    <t>INFLOW</t>
  </si>
  <si>
    <t>INFLOW-FORECAST</t>
  </si>
  <si>
    <t>FLOW-INFLOW</t>
  </si>
  <si>
    <t>Part D:</t>
  </si>
  <si>
    <t/>
  </si>
  <si>
    <t>4</t>
  </si>
  <si>
    <t>2</t>
  </si>
  <si>
    <t>9</t>
  </si>
  <si>
    <t>5</t>
  </si>
  <si>
    <t>16</t>
  </si>
  <si>
    <t>11</t>
  </si>
  <si>
    <t>17</t>
  </si>
  <si>
    <t>10</t>
  </si>
  <si>
    <t>3</t>
  </si>
  <si>
    <t>18</t>
  </si>
  <si>
    <t>6</t>
  </si>
  <si>
    <t>15</t>
  </si>
  <si>
    <t>7</t>
  </si>
  <si>
    <t>8</t>
  </si>
  <si>
    <t>1</t>
  </si>
  <si>
    <t>Part E:</t>
  </si>
  <si>
    <t>1MON</t>
  </si>
  <si>
    <t>Part F:</t>
  </si>
  <si>
    <t>L2020A</t>
  </si>
  <si>
    <t>Beg. Date:</t>
  </si>
  <si>
    <t>Beg. Time:</t>
  </si>
  <si>
    <t>End Date:</t>
  </si>
  <si>
    <t>End Time:</t>
  </si>
  <si>
    <t>Units:</t>
  </si>
  <si>
    <t xml:space="preserve">TAF     </t>
  </si>
  <si>
    <t>Data Type:</t>
  </si>
  <si>
    <t>PER-AVER</t>
  </si>
  <si>
    <t>A</t>
  </si>
  <si>
    <t>B</t>
  </si>
  <si>
    <t>MOK079FNF</t>
  </si>
  <si>
    <t>UNIMP_FOLS</t>
  </si>
  <si>
    <t>UNIMP_ME</t>
  </si>
  <si>
    <t>UNIMP_OROV</t>
  </si>
  <si>
    <t>UNIMP_SHAS</t>
  </si>
  <si>
    <t>UNIMP_SJ</t>
  </si>
  <si>
    <t>UNIMP_SRBB</t>
  </si>
  <si>
    <t>UNIMP_ST</t>
  </si>
  <si>
    <t>UNIMP_TRIN</t>
  </si>
  <si>
    <t>UNIMP_TU</t>
  </si>
  <si>
    <t>UNIMP_YUBA</t>
  </si>
  <si>
    <t>C</t>
  </si>
  <si>
    <t>UNIMPAIRED-FLOW</t>
  </si>
  <si>
    <t>FLOW-UNIMPAIRED</t>
  </si>
  <si>
    <t>E</t>
  </si>
  <si>
    <t>F</t>
  </si>
  <si>
    <t>Units</t>
  </si>
  <si>
    <t>TAF</t>
  </si>
  <si>
    <t>Type</t>
  </si>
  <si>
    <t>AVE(1922-2021)</t>
  </si>
  <si>
    <t>SR_02</t>
  </si>
  <si>
    <t>SR_03</t>
  </si>
  <si>
    <t>SR_04</t>
  </si>
  <si>
    <t>SR_05</t>
  </si>
  <si>
    <t>SR_06</t>
  </si>
  <si>
    <t>SR_07N</t>
  </si>
  <si>
    <t>SR_07S</t>
  </si>
  <si>
    <t>SR_08N</t>
  </si>
  <si>
    <t>SR_08S</t>
  </si>
  <si>
    <t>SR_09</t>
  </si>
  <si>
    <t>SR_10</t>
  </si>
  <si>
    <t>SR_11</t>
  </si>
  <si>
    <t>SR_12</t>
  </si>
  <si>
    <t>SR_13</t>
  </si>
  <si>
    <t>SR_14</t>
  </si>
  <si>
    <t>SR_15N</t>
  </si>
  <si>
    <t>SR_15S</t>
  </si>
  <si>
    <t>SR_16</t>
  </si>
  <si>
    <t>SR_17N</t>
  </si>
  <si>
    <t>SR_17S</t>
  </si>
  <si>
    <t>SR_18</t>
  </si>
  <si>
    <t>SR_19</t>
  </si>
  <si>
    <t>SR_20</t>
  </si>
  <si>
    <t>SR_21</t>
  </si>
  <si>
    <t>SR_22</t>
  </si>
  <si>
    <t>SR_23</t>
  </si>
  <si>
    <t>SR_24</t>
  </si>
  <si>
    <t>SR_25</t>
  </si>
  <si>
    <t>SR_26N</t>
  </si>
  <si>
    <t>SR_26S</t>
  </si>
  <si>
    <t>SR_50</t>
  </si>
  <si>
    <t>SR_60N</t>
  </si>
  <si>
    <t>SR_60S</t>
  </si>
  <si>
    <t>SR_61</t>
  </si>
  <si>
    <t>SR_62</t>
  </si>
  <si>
    <t>SR_63</t>
  </si>
  <si>
    <t>SR_64</t>
  </si>
  <si>
    <t>SR_71</t>
  </si>
  <si>
    <t>SR_72</t>
  </si>
  <si>
    <t>SR_73</t>
  </si>
  <si>
    <t>SR_90</t>
  </si>
  <si>
    <t>SR_91</t>
  </si>
  <si>
    <t>SURFACE-RUNOFF</t>
  </si>
  <si>
    <t>PER-CUM</t>
  </si>
  <si>
    <t>Sac</t>
  </si>
  <si>
    <t>SJR</t>
  </si>
  <si>
    <t>DELTAACCRETIONFORNDOI</t>
  </si>
  <si>
    <t>FLOW</t>
  </si>
  <si>
    <t>ID</t>
  </si>
  <si>
    <t xml:space="preserve">Regions </t>
  </si>
  <si>
    <t>Acreage</t>
  </si>
  <si>
    <t>Mean Flow (TAF,1922 to 2020)</t>
  </si>
  <si>
    <t xml:space="preserve">Area Ratio </t>
  </si>
  <si>
    <t>Flow  Ratio</t>
  </si>
  <si>
    <t>Unimpaired Flow</t>
  </si>
  <si>
    <t>Goose Lake</t>
  </si>
  <si>
    <r>
      <t>LakeShasta-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</si>
  <si>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UpperFeather</t>
  </si>
  <si>
    <t>UpperYuba</t>
  </si>
  <si>
    <t>UpperAmerican</t>
  </si>
  <si>
    <t>UpperStanislaus</t>
  </si>
  <si>
    <t>UpperTuolumne</t>
  </si>
  <si>
    <t>UpperMerced</t>
  </si>
  <si>
    <t>LakeMillerton</t>
  </si>
  <si>
    <t>EastsideStreams of Delta</t>
  </si>
  <si>
    <t>WestsideStreams_Sac</t>
  </si>
  <si>
    <t>WestsideStreams_SJR</t>
  </si>
  <si>
    <t>ValleyFloor_Sac</t>
  </si>
  <si>
    <t>ValleyFloor_SJR</t>
  </si>
  <si>
    <t>TulareBasin</t>
  </si>
  <si>
    <r>
      <t>LakeTrinity+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</si>
  <si>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Others_Sac_Riminflow</t>
  </si>
  <si>
    <t>Others_SJR_RimInflow</t>
  </si>
  <si>
    <t>LowerYubaBear RimInflow</t>
  </si>
  <si>
    <t>Delta</t>
  </si>
  <si>
    <t>SacBasin</t>
  </si>
  <si>
    <t>SJRBasin</t>
  </si>
  <si>
    <t>LakeTrinity+</t>
  </si>
  <si>
    <t>RimWatershed (include Trinity+ and Goose Lake)</t>
  </si>
  <si>
    <t>ValleyFloor (include Tulare and Delta)</t>
  </si>
  <si>
    <t>1: Excluding Goose Lake subwatershed</t>
  </si>
  <si>
    <t xml:space="preserve">2.Including local inflow to Lake Lewiston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</si>
</sst>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m/dd/yyyy"/>
    <numFmt numFmtId="165" formatCode="0000"/>
    <numFmt numFmtId="166" formatCode="ddmmmyyyy"/>
    <numFmt numFmtId="167" formatCode="0.0"/>
    <numFmt numFmtId="168" formatCode="0.000"/>
    <numFmt numFmtId="169" formatCode="0.0000"/>
    <numFmt numFmtId="170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80"/>
      <name val="Calibri"/>
      <family val="2"/>
      <scheme val="minor"/>
    </font>
    <font>
      <sz val="11"/>
      <color rgb="FF000080"/>
      <name val="Calibri"/>
      <family val="2"/>
      <scheme val="minor"/>
    </font>
    <font>
      <sz val="9"/>
      <color indexed="81"/>
      <name val="Tahoma"/>
      <family val="2"/>
    </font>
    <font>
      <b/>
      <vertAlign val="super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" fontId="3" fillId="0" borderId="0" xfId="0" applyNumberFormat="1" applyFont="1"/>
    <xf numFmtId="0" fontId="1" fillId="0" borderId="0" xfId="0" applyFont="1" applyAlignment="1">
      <alignment horizontal="center"/>
    </xf>
    <xf numFmtId="14" fontId="3" fillId="0" borderId="0" xfId="0" applyNumberFormat="1" applyFont="1"/>
    <xf numFmtId="49" fontId="1" fillId="0" borderId="0" xfId="0" applyNumberFormat="1" applyFont="1" applyAlignment="1">
      <alignment horizontal="right"/>
    </xf>
    <xf numFmtId="49" fontId="0" fillId="0" borderId="0" xfId="0" applyNumberFormat="1"/>
    <xf numFmtId="164" fontId="0" fillId="0" borderId="0" xfId="0" applyNumberFormat="1"/>
    <xf numFmtId="15" fontId="0" fillId="0" borderId="0" xfId="0" applyNumberFormat="1" applyAlignment="1">
      <alignment horizontal="right"/>
    </xf>
    <xf numFmtId="165" fontId="0" fillId="0" borderId="0" xfId="0" applyNumberFormat="1"/>
    <xf numFmtId="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0" fillId="0" borderId="1" xfId="0" applyBorder="1"/>
    <xf numFmtId="3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2" borderId="0" xfId="0" applyFill="1"/>
    <xf numFmtId="3" fontId="0" fillId="2" borderId="0" xfId="0" applyNumberFormat="1" applyFill="1"/>
    <xf numFmtId="0" fontId="0" fillId="2" borderId="1" xfId="0" applyFill="1" applyBorder="1"/>
    <xf numFmtId="0" fontId="1" fillId="2" borderId="1" xfId="0" applyFont="1" applyFill="1" applyBorder="1"/>
    <xf numFmtId="3" fontId="0" fillId="2" borderId="1" xfId="0" applyNumberFormat="1" applyFill="1" applyBorder="1"/>
    <xf numFmtId="9" fontId="0" fillId="2" borderId="1" xfId="0" applyNumberFormat="1" applyFill="1" applyBorder="1"/>
    <xf numFmtId="0" fontId="1" fillId="2" borderId="1" xfId="0" applyFont="1" applyFill="1" applyBorder="1" applyAlignment="1">
      <alignment horizontal="right"/>
    </xf>
    <xf numFmtId="2" fontId="1" fillId="2" borderId="1" xfId="0" applyNumberFormat="1" applyFont="1" applyFill="1" applyBorder="1" applyAlignment="1">
      <alignment horizontal="right"/>
    </xf>
    <xf numFmtId="9" fontId="0" fillId="2" borderId="0" xfId="0" applyNumberFormat="1" applyFill="1"/>
    <xf numFmtId="0" fontId="0" fillId="3" borderId="0" xfId="0" applyFill="1"/>
    <xf numFmtId="0" fontId="6" fillId="2" borderId="0" xfId="0" applyFont="1" applyFill="1"/>
    <xf numFmtId="3" fontId="6" fillId="2" borderId="0" xfId="0" applyNumberFormat="1" applyFont="1" applyFill="1"/>
    <xf numFmtId="1" fontId="0" fillId="0" borderId="1" xfId="0" applyNumberFormat="1" applyBorder="1"/>
    <xf numFmtId="49" fontId="0" fillId="3" borderId="0" xfId="0" applyNumberFormat="1" applyFill="1"/>
    <xf numFmtId="15" fontId="0" fillId="3" borderId="0" xfId="0" applyNumberFormat="1" applyFill="1" applyAlignment="1">
      <alignment horizontal="right"/>
    </xf>
    <xf numFmtId="165" fontId="0" fillId="3" borderId="0" xfId="0" applyNumberFormat="1" applyFill="1"/>
    <xf numFmtId="4" fontId="0" fillId="3" borderId="0" xfId="0" applyNumberFormat="1" applyFill="1"/>
    <xf numFmtId="0" fontId="0" fillId="0" borderId="0" xfId="0" applyFill="1"/>
    <xf numFmtId="3" fontId="0" fillId="2" borderId="1" xfId="0" applyNumberFormat="1" applyFont="1" applyFill="1" applyBorder="1"/>
    <xf numFmtId="9" fontId="0" fillId="2" borderId="1" xfId="0" applyNumberFormat="1" applyFont="1" applyFill="1" applyBorder="1" applyAlignment="1">
      <alignment horizontal="right"/>
    </xf>
    <xf numFmtId="3" fontId="0" fillId="2" borderId="1" xfId="0" applyNumberFormat="1" applyFont="1" applyFill="1" applyBorder="1" applyAlignment="1">
      <alignment horizontal="right"/>
    </xf>
    <xf numFmtId="1" fontId="0" fillId="2" borderId="1" xfId="0" applyNumberFormat="1" applyFont="1" applyFill="1" applyBorder="1" applyAlignment="1">
      <alignment horizontal="right"/>
    </xf>
    <xf numFmtId="170" fontId="0" fillId="2" borderId="1" xfId="0" applyNumberFormat="1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88208</xdr:colOff>
      <xdr:row>1</xdr:row>
      <xdr:rowOff>52039</xdr:rowOff>
    </xdr:from>
    <xdr:to>
      <xdr:col>25</xdr:col>
      <xdr:colOff>55267</xdr:colOff>
      <xdr:row>50</xdr:row>
      <xdr:rowOff>166705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BB3D0F-A979-4ABD-93FD-05E9FA4ED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55866" y="232893"/>
          <a:ext cx="7140952" cy="90247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72F88-18A2-4907-8411-4BE80ED97BBE}">
  <dimension ref="E1:F235"/>
  <sheetViews>
    <sheetView topLeftCell="A204" workbookViewId="0">
      <selection activeCell="H6" sqref="H6"/>
    </sheetView>
  </sheetViews>
  <sheetFormatPr defaultRowHeight="14.4" x14ac:dyDescent="0.3"/>
  <cols>
    <col min="6" max="6" width="88.33203125" customWidth="1"/>
  </cols>
  <sheetData>
    <row r="1" spans="5:6" x14ac:dyDescent="0.3">
      <c r="E1" s="1" t="s">
        <v>0</v>
      </c>
      <c r="F1" s="2" t="s">
        <v>1</v>
      </c>
    </row>
    <row r="2" spans="5:6" x14ac:dyDescent="0.3">
      <c r="E2" s="1" t="s">
        <v>2</v>
      </c>
      <c r="F2" s="5">
        <v>7975</v>
      </c>
    </row>
    <row r="3" spans="5:6" x14ac:dyDescent="0.3">
      <c r="E3" s="1" t="s">
        <v>3</v>
      </c>
      <c r="F3" s="3">
        <v>2400</v>
      </c>
    </row>
    <row r="4" spans="5:6" x14ac:dyDescent="0.3">
      <c r="E4" s="1" t="s">
        <v>4</v>
      </c>
      <c r="F4" s="5">
        <v>44469</v>
      </c>
    </row>
    <row r="5" spans="5:6" x14ac:dyDescent="0.3">
      <c r="E5" s="1" t="s">
        <v>5</v>
      </c>
      <c r="F5" s="3">
        <v>2400</v>
      </c>
    </row>
    <row r="6" spans="5:6" x14ac:dyDescent="0.3">
      <c r="F6" s="4" t="s">
        <v>6</v>
      </c>
    </row>
    <row r="7" spans="5:6" x14ac:dyDescent="0.3">
      <c r="F7" t="s">
        <v>7</v>
      </c>
    </row>
    <row r="8" spans="5:6" x14ac:dyDescent="0.3">
      <c r="F8" t="s">
        <v>8</v>
      </c>
    </row>
    <row r="9" spans="5:6" x14ac:dyDescent="0.3">
      <c r="F9" t="s">
        <v>9</v>
      </c>
    </row>
    <row r="10" spans="5:6" x14ac:dyDescent="0.3">
      <c r="F10" t="s">
        <v>10</v>
      </c>
    </row>
    <row r="11" spans="5:6" x14ac:dyDescent="0.3">
      <c r="F11" t="s">
        <v>11</v>
      </c>
    </row>
    <row r="12" spans="5:6" x14ac:dyDescent="0.3">
      <c r="F12" t="s">
        <v>12</v>
      </c>
    </row>
    <row r="13" spans="5:6" x14ac:dyDescent="0.3">
      <c r="F13" t="s">
        <v>13</v>
      </c>
    </row>
    <row r="14" spans="5:6" x14ac:dyDescent="0.3">
      <c r="F14" t="s">
        <v>14</v>
      </c>
    </row>
    <row r="15" spans="5:6" x14ac:dyDescent="0.3">
      <c r="F15" t="s">
        <v>15</v>
      </c>
    </row>
    <row r="16" spans="5:6" x14ac:dyDescent="0.3">
      <c r="F16" t="s">
        <v>16</v>
      </c>
    </row>
    <row r="17" spans="6:6" x14ac:dyDescent="0.3">
      <c r="F17" t="s">
        <v>17</v>
      </c>
    </row>
    <row r="18" spans="6:6" x14ac:dyDescent="0.3">
      <c r="F18" t="s">
        <v>18</v>
      </c>
    </row>
    <row r="19" spans="6:6" x14ac:dyDescent="0.3">
      <c r="F19" t="s">
        <v>19</v>
      </c>
    </row>
    <row r="20" spans="6:6" x14ac:dyDescent="0.3">
      <c r="F20" t="s">
        <v>20</v>
      </c>
    </row>
    <row r="21" spans="6:6" x14ac:dyDescent="0.3">
      <c r="F21" t="s">
        <v>21</v>
      </c>
    </row>
    <row r="22" spans="6:6" x14ac:dyDescent="0.3">
      <c r="F22" t="s">
        <v>22</v>
      </c>
    </row>
    <row r="23" spans="6:6" x14ac:dyDescent="0.3">
      <c r="F23" t="s">
        <v>23</v>
      </c>
    </row>
    <row r="24" spans="6:6" x14ac:dyDescent="0.3">
      <c r="F24" t="s">
        <v>24</v>
      </c>
    </row>
    <row r="25" spans="6:6" x14ac:dyDescent="0.3">
      <c r="F25" t="s">
        <v>25</v>
      </c>
    </row>
    <row r="26" spans="6:6" x14ac:dyDescent="0.3">
      <c r="F26" t="s">
        <v>26</v>
      </c>
    </row>
    <row r="27" spans="6:6" x14ac:dyDescent="0.3">
      <c r="F27" t="s">
        <v>27</v>
      </c>
    </row>
    <row r="28" spans="6:6" x14ac:dyDescent="0.3">
      <c r="F28" t="s">
        <v>28</v>
      </c>
    </row>
    <row r="29" spans="6:6" x14ac:dyDescent="0.3">
      <c r="F29" t="s">
        <v>29</v>
      </c>
    </row>
    <row r="30" spans="6:6" x14ac:dyDescent="0.3">
      <c r="F30" t="s">
        <v>30</v>
      </c>
    </row>
    <row r="31" spans="6:6" x14ac:dyDescent="0.3">
      <c r="F31" t="s">
        <v>31</v>
      </c>
    </row>
    <row r="32" spans="6:6" x14ac:dyDescent="0.3">
      <c r="F32" t="s">
        <v>32</v>
      </c>
    </row>
    <row r="33" spans="6:6" x14ac:dyDescent="0.3">
      <c r="F33" t="s">
        <v>33</v>
      </c>
    </row>
    <row r="34" spans="6:6" x14ac:dyDescent="0.3">
      <c r="F34" t="s">
        <v>34</v>
      </c>
    </row>
    <row r="35" spans="6:6" x14ac:dyDescent="0.3">
      <c r="F35" t="s">
        <v>35</v>
      </c>
    </row>
    <row r="36" spans="6:6" x14ac:dyDescent="0.3">
      <c r="F36" t="s">
        <v>36</v>
      </c>
    </row>
    <row r="37" spans="6:6" x14ac:dyDescent="0.3">
      <c r="F37" t="s">
        <v>37</v>
      </c>
    </row>
    <row r="38" spans="6:6" x14ac:dyDescent="0.3">
      <c r="F38" t="s">
        <v>38</v>
      </c>
    </row>
    <row r="39" spans="6:6" x14ac:dyDescent="0.3">
      <c r="F39" t="s">
        <v>39</v>
      </c>
    </row>
    <row r="40" spans="6:6" x14ac:dyDescent="0.3">
      <c r="F40" t="s">
        <v>40</v>
      </c>
    </row>
    <row r="41" spans="6:6" x14ac:dyDescent="0.3">
      <c r="F41" t="s">
        <v>41</v>
      </c>
    </row>
    <row r="42" spans="6:6" x14ac:dyDescent="0.3">
      <c r="F42" t="s">
        <v>42</v>
      </c>
    </row>
    <row r="43" spans="6:6" x14ac:dyDescent="0.3">
      <c r="F43" t="s">
        <v>43</v>
      </c>
    </row>
    <row r="44" spans="6:6" x14ac:dyDescent="0.3">
      <c r="F44" t="s">
        <v>44</v>
      </c>
    </row>
    <row r="45" spans="6:6" x14ac:dyDescent="0.3">
      <c r="F45" t="s">
        <v>45</v>
      </c>
    </row>
    <row r="46" spans="6:6" x14ac:dyDescent="0.3">
      <c r="F46" t="s">
        <v>46</v>
      </c>
    </row>
    <row r="47" spans="6:6" x14ac:dyDescent="0.3">
      <c r="F47" t="s">
        <v>47</v>
      </c>
    </row>
    <row r="48" spans="6:6" x14ac:dyDescent="0.3">
      <c r="F48" t="s">
        <v>48</v>
      </c>
    </row>
    <row r="49" spans="6:6" x14ac:dyDescent="0.3">
      <c r="F49" t="s">
        <v>49</v>
      </c>
    </row>
    <row r="50" spans="6:6" x14ac:dyDescent="0.3">
      <c r="F50" t="s">
        <v>50</v>
      </c>
    </row>
    <row r="51" spans="6:6" x14ac:dyDescent="0.3">
      <c r="F51" t="s">
        <v>51</v>
      </c>
    </row>
    <row r="52" spans="6:6" x14ac:dyDescent="0.3">
      <c r="F52" t="s">
        <v>52</v>
      </c>
    </row>
    <row r="53" spans="6:6" x14ac:dyDescent="0.3">
      <c r="F53" t="s">
        <v>53</v>
      </c>
    </row>
    <row r="54" spans="6:6" x14ac:dyDescent="0.3">
      <c r="F54" t="s">
        <v>54</v>
      </c>
    </row>
    <row r="55" spans="6:6" x14ac:dyDescent="0.3">
      <c r="F55" t="s">
        <v>55</v>
      </c>
    </row>
    <row r="56" spans="6:6" x14ac:dyDescent="0.3">
      <c r="F56" t="s">
        <v>56</v>
      </c>
    </row>
    <row r="57" spans="6:6" x14ac:dyDescent="0.3">
      <c r="F57" t="s">
        <v>57</v>
      </c>
    </row>
    <row r="58" spans="6:6" x14ac:dyDescent="0.3">
      <c r="F58" t="s">
        <v>58</v>
      </c>
    </row>
    <row r="59" spans="6:6" x14ac:dyDescent="0.3">
      <c r="F59" t="s">
        <v>59</v>
      </c>
    </row>
    <row r="60" spans="6:6" x14ac:dyDescent="0.3">
      <c r="F60" t="s">
        <v>60</v>
      </c>
    </row>
    <row r="61" spans="6:6" x14ac:dyDescent="0.3">
      <c r="F61" t="s">
        <v>61</v>
      </c>
    </row>
    <row r="62" spans="6:6" x14ac:dyDescent="0.3">
      <c r="F62" t="s">
        <v>62</v>
      </c>
    </row>
    <row r="63" spans="6:6" x14ac:dyDescent="0.3">
      <c r="F63" t="s">
        <v>63</v>
      </c>
    </row>
    <row r="64" spans="6:6" x14ac:dyDescent="0.3">
      <c r="F64" t="s">
        <v>64</v>
      </c>
    </row>
    <row r="65" spans="6:6" x14ac:dyDescent="0.3">
      <c r="F65" t="s">
        <v>65</v>
      </c>
    </row>
    <row r="66" spans="6:6" x14ac:dyDescent="0.3">
      <c r="F66" t="s">
        <v>66</v>
      </c>
    </row>
    <row r="67" spans="6:6" x14ac:dyDescent="0.3">
      <c r="F67" t="s">
        <v>67</v>
      </c>
    </row>
    <row r="68" spans="6:6" x14ac:dyDescent="0.3">
      <c r="F68" t="s">
        <v>68</v>
      </c>
    </row>
    <row r="69" spans="6:6" x14ac:dyDescent="0.3">
      <c r="F69" t="s">
        <v>69</v>
      </c>
    </row>
    <row r="70" spans="6:6" x14ac:dyDescent="0.3">
      <c r="F70" t="s">
        <v>70</v>
      </c>
    </row>
    <row r="71" spans="6:6" x14ac:dyDescent="0.3">
      <c r="F71" t="s">
        <v>71</v>
      </c>
    </row>
    <row r="72" spans="6:6" x14ac:dyDescent="0.3">
      <c r="F72" t="s">
        <v>72</v>
      </c>
    </row>
    <row r="73" spans="6:6" x14ac:dyDescent="0.3">
      <c r="F73" t="s">
        <v>73</v>
      </c>
    </row>
    <row r="74" spans="6:6" x14ac:dyDescent="0.3">
      <c r="F74" t="s">
        <v>74</v>
      </c>
    </row>
    <row r="75" spans="6:6" x14ac:dyDescent="0.3">
      <c r="F75" t="s">
        <v>75</v>
      </c>
    </row>
    <row r="76" spans="6:6" x14ac:dyDescent="0.3">
      <c r="F76" t="s">
        <v>76</v>
      </c>
    </row>
    <row r="77" spans="6:6" x14ac:dyDescent="0.3">
      <c r="F77" t="s">
        <v>77</v>
      </c>
    </row>
    <row r="78" spans="6:6" x14ac:dyDescent="0.3">
      <c r="F78" t="s">
        <v>78</v>
      </c>
    </row>
    <row r="79" spans="6:6" x14ac:dyDescent="0.3">
      <c r="F79" t="s">
        <v>79</v>
      </c>
    </row>
    <row r="80" spans="6:6" x14ac:dyDescent="0.3">
      <c r="F80" t="s">
        <v>80</v>
      </c>
    </row>
    <row r="81" spans="6:6" x14ac:dyDescent="0.3">
      <c r="F81" t="s">
        <v>81</v>
      </c>
    </row>
    <row r="82" spans="6:6" x14ac:dyDescent="0.3">
      <c r="F82" t="s">
        <v>82</v>
      </c>
    </row>
    <row r="83" spans="6:6" x14ac:dyDescent="0.3">
      <c r="F83" t="s">
        <v>83</v>
      </c>
    </row>
    <row r="84" spans="6:6" x14ac:dyDescent="0.3">
      <c r="F84" t="s">
        <v>84</v>
      </c>
    </row>
    <row r="85" spans="6:6" x14ac:dyDescent="0.3">
      <c r="F85" t="s">
        <v>85</v>
      </c>
    </row>
    <row r="86" spans="6:6" x14ac:dyDescent="0.3">
      <c r="F86" t="s">
        <v>86</v>
      </c>
    </row>
    <row r="87" spans="6:6" x14ac:dyDescent="0.3">
      <c r="F87" t="s">
        <v>87</v>
      </c>
    </row>
    <row r="88" spans="6:6" x14ac:dyDescent="0.3">
      <c r="F88" t="s">
        <v>88</v>
      </c>
    </row>
    <row r="89" spans="6:6" x14ac:dyDescent="0.3">
      <c r="F89" t="s">
        <v>89</v>
      </c>
    </row>
    <row r="90" spans="6:6" x14ac:dyDescent="0.3">
      <c r="F90" t="s">
        <v>90</v>
      </c>
    </row>
    <row r="91" spans="6:6" x14ac:dyDescent="0.3">
      <c r="F91" t="s">
        <v>91</v>
      </c>
    </row>
    <row r="92" spans="6:6" x14ac:dyDescent="0.3">
      <c r="F92" t="s">
        <v>92</v>
      </c>
    </row>
    <row r="93" spans="6:6" x14ac:dyDescent="0.3">
      <c r="F93" t="s">
        <v>93</v>
      </c>
    </row>
    <row r="94" spans="6:6" x14ac:dyDescent="0.3">
      <c r="F94" t="s">
        <v>94</v>
      </c>
    </row>
    <row r="95" spans="6:6" x14ac:dyDescent="0.3">
      <c r="F95" t="s">
        <v>95</v>
      </c>
    </row>
    <row r="96" spans="6:6" x14ac:dyDescent="0.3">
      <c r="F96" t="s">
        <v>96</v>
      </c>
    </row>
    <row r="97" spans="6:6" x14ac:dyDescent="0.3">
      <c r="F97" t="s">
        <v>97</v>
      </c>
    </row>
    <row r="98" spans="6:6" x14ac:dyDescent="0.3">
      <c r="F98" t="s">
        <v>98</v>
      </c>
    </row>
    <row r="99" spans="6:6" x14ac:dyDescent="0.3">
      <c r="F99" t="s">
        <v>99</v>
      </c>
    </row>
    <row r="100" spans="6:6" x14ac:dyDescent="0.3">
      <c r="F100" t="s">
        <v>100</v>
      </c>
    </row>
    <row r="101" spans="6:6" x14ac:dyDescent="0.3">
      <c r="F101" t="s">
        <v>101</v>
      </c>
    </row>
    <row r="102" spans="6:6" x14ac:dyDescent="0.3">
      <c r="F102" t="s">
        <v>102</v>
      </c>
    </row>
    <row r="103" spans="6:6" x14ac:dyDescent="0.3">
      <c r="F103" t="s">
        <v>103</v>
      </c>
    </row>
    <row r="104" spans="6:6" x14ac:dyDescent="0.3">
      <c r="F104" t="s">
        <v>104</v>
      </c>
    </row>
    <row r="105" spans="6:6" x14ac:dyDescent="0.3">
      <c r="F105" t="s">
        <v>105</v>
      </c>
    </row>
    <row r="106" spans="6:6" x14ac:dyDescent="0.3">
      <c r="F106" t="s">
        <v>106</v>
      </c>
    </row>
    <row r="107" spans="6:6" x14ac:dyDescent="0.3">
      <c r="F107" t="s">
        <v>107</v>
      </c>
    </row>
    <row r="108" spans="6:6" x14ac:dyDescent="0.3">
      <c r="F108" t="s">
        <v>108</v>
      </c>
    </row>
    <row r="109" spans="6:6" x14ac:dyDescent="0.3">
      <c r="F109" t="s">
        <v>109</v>
      </c>
    </row>
    <row r="110" spans="6:6" x14ac:dyDescent="0.3">
      <c r="F110" t="s">
        <v>110</v>
      </c>
    </row>
    <row r="111" spans="6:6" x14ac:dyDescent="0.3">
      <c r="F111" t="s">
        <v>111</v>
      </c>
    </row>
    <row r="112" spans="6:6" x14ac:dyDescent="0.3">
      <c r="F112" t="s">
        <v>112</v>
      </c>
    </row>
    <row r="113" spans="6:6" x14ac:dyDescent="0.3">
      <c r="F113" t="s">
        <v>113</v>
      </c>
    </row>
    <row r="114" spans="6:6" x14ac:dyDescent="0.3">
      <c r="F114" t="s">
        <v>114</v>
      </c>
    </row>
    <row r="115" spans="6:6" x14ac:dyDescent="0.3">
      <c r="F115" t="s">
        <v>115</v>
      </c>
    </row>
    <row r="116" spans="6:6" x14ac:dyDescent="0.3">
      <c r="F116" t="s">
        <v>116</v>
      </c>
    </row>
    <row r="117" spans="6:6" x14ac:dyDescent="0.3">
      <c r="F117" t="s">
        <v>117</v>
      </c>
    </row>
    <row r="118" spans="6:6" x14ac:dyDescent="0.3">
      <c r="F118" t="s">
        <v>118</v>
      </c>
    </row>
    <row r="119" spans="6:6" x14ac:dyDescent="0.3">
      <c r="F119" t="s">
        <v>119</v>
      </c>
    </row>
    <row r="120" spans="6:6" x14ac:dyDescent="0.3">
      <c r="F120" t="s">
        <v>120</v>
      </c>
    </row>
    <row r="121" spans="6:6" x14ac:dyDescent="0.3">
      <c r="F121" t="s">
        <v>121</v>
      </c>
    </row>
    <row r="122" spans="6:6" x14ac:dyDescent="0.3">
      <c r="F122" t="s">
        <v>122</v>
      </c>
    </row>
    <row r="123" spans="6:6" x14ac:dyDescent="0.3">
      <c r="F123" t="s">
        <v>123</v>
      </c>
    </row>
    <row r="124" spans="6:6" x14ac:dyDescent="0.3">
      <c r="F124" t="s">
        <v>124</v>
      </c>
    </row>
    <row r="125" spans="6:6" x14ac:dyDescent="0.3">
      <c r="F125" t="s">
        <v>125</v>
      </c>
    </row>
    <row r="126" spans="6:6" x14ac:dyDescent="0.3">
      <c r="F126" t="s">
        <v>126</v>
      </c>
    </row>
    <row r="127" spans="6:6" x14ac:dyDescent="0.3">
      <c r="F127" t="s">
        <v>127</v>
      </c>
    </row>
    <row r="128" spans="6:6" x14ac:dyDescent="0.3">
      <c r="F128" t="s">
        <v>128</v>
      </c>
    </row>
    <row r="129" spans="6:6" x14ac:dyDescent="0.3">
      <c r="F129" t="s">
        <v>129</v>
      </c>
    </row>
    <row r="130" spans="6:6" x14ac:dyDescent="0.3">
      <c r="F130" t="s">
        <v>130</v>
      </c>
    </row>
    <row r="131" spans="6:6" x14ac:dyDescent="0.3">
      <c r="F131" t="s">
        <v>131</v>
      </c>
    </row>
    <row r="132" spans="6:6" x14ac:dyDescent="0.3">
      <c r="F132" t="s">
        <v>132</v>
      </c>
    </row>
    <row r="133" spans="6:6" x14ac:dyDescent="0.3">
      <c r="F133" t="s">
        <v>133</v>
      </c>
    </row>
    <row r="134" spans="6:6" x14ac:dyDescent="0.3">
      <c r="F134" t="s">
        <v>134</v>
      </c>
    </row>
    <row r="135" spans="6:6" x14ac:dyDescent="0.3">
      <c r="F135" t="s">
        <v>135</v>
      </c>
    </row>
    <row r="136" spans="6:6" x14ac:dyDescent="0.3">
      <c r="F136" t="s">
        <v>136</v>
      </c>
    </row>
    <row r="137" spans="6:6" x14ac:dyDescent="0.3">
      <c r="F137" t="s">
        <v>137</v>
      </c>
    </row>
    <row r="138" spans="6:6" x14ac:dyDescent="0.3">
      <c r="F138" t="s">
        <v>138</v>
      </c>
    </row>
    <row r="139" spans="6:6" x14ac:dyDescent="0.3">
      <c r="F139" t="s">
        <v>139</v>
      </c>
    </row>
    <row r="140" spans="6:6" x14ac:dyDescent="0.3">
      <c r="F140" t="s">
        <v>140</v>
      </c>
    </row>
    <row r="141" spans="6:6" x14ac:dyDescent="0.3">
      <c r="F141" t="s">
        <v>141</v>
      </c>
    </row>
    <row r="142" spans="6:6" x14ac:dyDescent="0.3">
      <c r="F142" t="s">
        <v>142</v>
      </c>
    </row>
    <row r="143" spans="6:6" x14ac:dyDescent="0.3">
      <c r="F143" t="s">
        <v>143</v>
      </c>
    </row>
    <row r="144" spans="6:6" x14ac:dyDescent="0.3">
      <c r="F144" t="s">
        <v>144</v>
      </c>
    </row>
    <row r="145" spans="6:6" x14ac:dyDescent="0.3">
      <c r="F145" t="s">
        <v>145</v>
      </c>
    </row>
    <row r="146" spans="6:6" x14ac:dyDescent="0.3">
      <c r="F146" t="s">
        <v>146</v>
      </c>
    </row>
    <row r="147" spans="6:6" x14ac:dyDescent="0.3">
      <c r="F147" t="s">
        <v>147</v>
      </c>
    </row>
    <row r="148" spans="6:6" x14ac:dyDescent="0.3">
      <c r="F148" t="s">
        <v>148</v>
      </c>
    </row>
    <row r="149" spans="6:6" x14ac:dyDescent="0.3">
      <c r="F149" t="s">
        <v>149</v>
      </c>
    </row>
    <row r="150" spans="6:6" x14ac:dyDescent="0.3">
      <c r="F150" t="s">
        <v>150</v>
      </c>
    </row>
    <row r="151" spans="6:6" x14ac:dyDescent="0.3">
      <c r="F151" t="s">
        <v>151</v>
      </c>
    </row>
    <row r="152" spans="6:6" x14ac:dyDescent="0.3">
      <c r="F152" t="s">
        <v>152</v>
      </c>
    </row>
    <row r="153" spans="6:6" x14ac:dyDescent="0.3">
      <c r="F153" t="s">
        <v>153</v>
      </c>
    </row>
    <row r="154" spans="6:6" x14ac:dyDescent="0.3">
      <c r="F154" t="s">
        <v>154</v>
      </c>
    </row>
    <row r="155" spans="6:6" x14ac:dyDescent="0.3">
      <c r="F155" t="s">
        <v>155</v>
      </c>
    </row>
    <row r="156" spans="6:6" x14ac:dyDescent="0.3">
      <c r="F156" t="s">
        <v>156</v>
      </c>
    </row>
    <row r="157" spans="6:6" x14ac:dyDescent="0.3">
      <c r="F157" t="s">
        <v>157</v>
      </c>
    </row>
    <row r="158" spans="6:6" x14ac:dyDescent="0.3">
      <c r="F158" t="s">
        <v>158</v>
      </c>
    </row>
    <row r="159" spans="6:6" x14ac:dyDescent="0.3">
      <c r="F159" t="s">
        <v>159</v>
      </c>
    </row>
    <row r="160" spans="6:6" x14ac:dyDescent="0.3">
      <c r="F160" t="s">
        <v>160</v>
      </c>
    </row>
    <row r="161" spans="6:6" x14ac:dyDescent="0.3">
      <c r="F161" t="s">
        <v>161</v>
      </c>
    </row>
    <row r="162" spans="6:6" x14ac:dyDescent="0.3">
      <c r="F162" t="s">
        <v>162</v>
      </c>
    </row>
    <row r="163" spans="6:6" x14ac:dyDescent="0.3">
      <c r="F163" t="s">
        <v>163</v>
      </c>
    </row>
    <row r="164" spans="6:6" x14ac:dyDescent="0.3">
      <c r="F164" t="s">
        <v>164</v>
      </c>
    </row>
    <row r="165" spans="6:6" x14ac:dyDescent="0.3">
      <c r="F165" t="s">
        <v>165</v>
      </c>
    </row>
    <row r="166" spans="6:6" x14ac:dyDescent="0.3">
      <c r="F166" t="s">
        <v>166</v>
      </c>
    </row>
    <row r="167" spans="6:6" x14ac:dyDescent="0.3">
      <c r="F167" t="s">
        <v>167</v>
      </c>
    </row>
    <row r="168" spans="6:6" x14ac:dyDescent="0.3">
      <c r="F168" t="s">
        <v>168</v>
      </c>
    </row>
    <row r="169" spans="6:6" x14ac:dyDescent="0.3">
      <c r="F169" t="s">
        <v>169</v>
      </c>
    </row>
    <row r="170" spans="6:6" x14ac:dyDescent="0.3">
      <c r="F170" t="s">
        <v>170</v>
      </c>
    </row>
    <row r="171" spans="6:6" x14ac:dyDescent="0.3">
      <c r="F171" t="s">
        <v>171</v>
      </c>
    </row>
    <row r="172" spans="6:6" x14ac:dyDescent="0.3">
      <c r="F172" t="s">
        <v>172</v>
      </c>
    </row>
    <row r="173" spans="6:6" x14ac:dyDescent="0.3">
      <c r="F173" t="s">
        <v>173</v>
      </c>
    </row>
    <row r="174" spans="6:6" x14ac:dyDescent="0.3">
      <c r="F174" t="s">
        <v>174</v>
      </c>
    </row>
    <row r="175" spans="6:6" x14ac:dyDescent="0.3">
      <c r="F175" t="s">
        <v>175</v>
      </c>
    </row>
    <row r="176" spans="6:6" x14ac:dyDescent="0.3">
      <c r="F176" t="s">
        <v>176</v>
      </c>
    </row>
    <row r="177" spans="6:6" x14ac:dyDescent="0.3">
      <c r="F177" t="s">
        <v>177</v>
      </c>
    </row>
    <row r="178" spans="6:6" x14ac:dyDescent="0.3">
      <c r="F178" t="s">
        <v>178</v>
      </c>
    </row>
    <row r="179" spans="6:6" x14ac:dyDescent="0.3">
      <c r="F179" t="s">
        <v>179</v>
      </c>
    </row>
    <row r="180" spans="6:6" x14ac:dyDescent="0.3">
      <c r="F180" t="s">
        <v>180</v>
      </c>
    </row>
    <row r="181" spans="6:6" x14ac:dyDescent="0.3">
      <c r="F181" t="s">
        <v>181</v>
      </c>
    </row>
    <row r="182" spans="6:6" x14ac:dyDescent="0.3">
      <c r="F182" t="s">
        <v>182</v>
      </c>
    </row>
    <row r="183" spans="6:6" x14ac:dyDescent="0.3">
      <c r="F183" t="s">
        <v>183</v>
      </c>
    </row>
    <row r="184" spans="6:6" x14ac:dyDescent="0.3">
      <c r="F184" t="s">
        <v>184</v>
      </c>
    </row>
    <row r="185" spans="6:6" x14ac:dyDescent="0.3">
      <c r="F185" t="s">
        <v>185</v>
      </c>
    </row>
    <row r="186" spans="6:6" x14ac:dyDescent="0.3">
      <c r="F186" t="s">
        <v>186</v>
      </c>
    </row>
    <row r="187" spans="6:6" x14ac:dyDescent="0.3">
      <c r="F187" t="s">
        <v>187</v>
      </c>
    </row>
    <row r="188" spans="6:6" x14ac:dyDescent="0.3">
      <c r="F188" t="s">
        <v>188</v>
      </c>
    </row>
    <row r="189" spans="6:6" x14ac:dyDescent="0.3">
      <c r="F189" t="s">
        <v>189</v>
      </c>
    </row>
    <row r="190" spans="6:6" x14ac:dyDescent="0.3">
      <c r="F190" t="s">
        <v>190</v>
      </c>
    </row>
    <row r="191" spans="6:6" x14ac:dyDescent="0.3">
      <c r="F191" t="s">
        <v>191</v>
      </c>
    </row>
    <row r="192" spans="6:6" x14ac:dyDescent="0.3">
      <c r="F192" t="s">
        <v>192</v>
      </c>
    </row>
    <row r="193" spans="6:6" x14ac:dyDescent="0.3">
      <c r="F193" t="s">
        <v>193</v>
      </c>
    </row>
    <row r="194" spans="6:6" x14ac:dyDescent="0.3">
      <c r="F194" t="s">
        <v>194</v>
      </c>
    </row>
    <row r="195" spans="6:6" x14ac:dyDescent="0.3">
      <c r="F195" t="s">
        <v>195</v>
      </c>
    </row>
    <row r="196" spans="6:6" x14ac:dyDescent="0.3">
      <c r="F196" t="s">
        <v>196</v>
      </c>
    </row>
    <row r="197" spans="6:6" x14ac:dyDescent="0.3">
      <c r="F197" t="s">
        <v>197</v>
      </c>
    </row>
    <row r="198" spans="6:6" x14ac:dyDescent="0.3">
      <c r="F198" t="s">
        <v>198</v>
      </c>
    </row>
    <row r="199" spans="6:6" x14ac:dyDescent="0.3">
      <c r="F199" t="s">
        <v>199</v>
      </c>
    </row>
    <row r="200" spans="6:6" x14ac:dyDescent="0.3">
      <c r="F200" t="s">
        <v>200</v>
      </c>
    </row>
    <row r="201" spans="6:6" x14ac:dyDescent="0.3">
      <c r="F201" t="s">
        <v>201</v>
      </c>
    </row>
    <row r="202" spans="6:6" x14ac:dyDescent="0.3">
      <c r="F202" t="s">
        <v>202</v>
      </c>
    </row>
    <row r="203" spans="6:6" x14ac:dyDescent="0.3">
      <c r="F203" t="s">
        <v>203</v>
      </c>
    </row>
    <row r="204" spans="6:6" x14ac:dyDescent="0.3">
      <c r="F204" t="s">
        <v>204</v>
      </c>
    </row>
    <row r="205" spans="6:6" x14ac:dyDescent="0.3">
      <c r="F205" t="s">
        <v>205</v>
      </c>
    </row>
    <row r="206" spans="6:6" x14ac:dyDescent="0.3">
      <c r="F206" t="s">
        <v>206</v>
      </c>
    </row>
    <row r="207" spans="6:6" x14ac:dyDescent="0.3">
      <c r="F207" t="s">
        <v>207</v>
      </c>
    </row>
    <row r="208" spans="6:6" x14ac:dyDescent="0.3">
      <c r="F208" t="s">
        <v>208</v>
      </c>
    </row>
    <row r="209" spans="6:6" x14ac:dyDescent="0.3">
      <c r="F209" t="s">
        <v>209</v>
      </c>
    </row>
    <row r="210" spans="6:6" x14ac:dyDescent="0.3">
      <c r="F210" t="s">
        <v>210</v>
      </c>
    </row>
    <row r="211" spans="6:6" x14ac:dyDescent="0.3">
      <c r="F211" t="s">
        <v>211</v>
      </c>
    </row>
    <row r="212" spans="6:6" x14ac:dyDescent="0.3">
      <c r="F212" t="s">
        <v>212</v>
      </c>
    </row>
    <row r="213" spans="6:6" x14ac:dyDescent="0.3">
      <c r="F213" t="s">
        <v>213</v>
      </c>
    </row>
    <row r="214" spans="6:6" x14ac:dyDescent="0.3">
      <c r="F214" t="s">
        <v>214</v>
      </c>
    </row>
    <row r="215" spans="6:6" x14ac:dyDescent="0.3">
      <c r="F215" t="s">
        <v>215</v>
      </c>
    </row>
    <row r="216" spans="6:6" x14ac:dyDescent="0.3">
      <c r="F216" t="s">
        <v>216</v>
      </c>
    </row>
    <row r="217" spans="6:6" x14ac:dyDescent="0.3">
      <c r="F217" t="s">
        <v>217</v>
      </c>
    </row>
    <row r="218" spans="6:6" x14ac:dyDescent="0.3">
      <c r="F218" t="s">
        <v>218</v>
      </c>
    </row>
    <row r="219" spans="6:6" x14ac:dyDescent="0.3">
      <c r="F219" t="s">
        <v>219</v>
      </c>
    </row>
    <row r="220" spans="6:6" x14ac:dyDescent="0.3">
      <c r="F220" t="s">
        <v>220</v>
      </c>
    </row>
    <row r="221" spans="6:6" x14ac:dyDescent="0.3">
      <c r="F221" t="s">
        <v>221</v>
      </c>
    </row>
    <row r="222" spans="6:6" x14ac:dyDescent="0.3">
      <c r="F222" t="s">
        <v>222</v>
      </c>
    </row>
    <row r="223" spans="6:6" x14ac:dyDescent="0.3">
      <c r="F223" t="s">
        <v>223</v>
      </c>
    </row>
    <row r="224" spans="6:6" x14ac:dyDescent="0.3">
      <c r="F224" t="s">
        <v>224</v>
      </c>
    </row>
    <row r="225" spans="6:6" x14ac:dyDescent="0.3">
      <c r="F225" t="s">
        <v>225</v>
      </c>
    </row>
    <row r="226" spans="6:6" x14ac:dyDescent="0.3">
      <c r="F226" t="s">
        <v>226</v>
      </c>
    </row>
    <row r="227" spans="6:6" x14ac:dyDescent="0.3">
      <c r="F227" t="s">
        <v>227</v>
      </c>
    </row>
    <row r="228" spans="6:6" x14ac:dyDescent="0.3">
      <c r="F228" t="s">
        <v>228</v>
      </c>
    </row>
    <row r="229" spans="6:6" x14ac:dyDescent="0.3">
      <c r="F229" t="s">
        <v>229</v>
      </c>
    </row>
    <row r="230" spans="6:6" x14ac:dyDescent="0.3">
      <c r="F230" t="s">
        <v>230</v>
      </c>
    </row>
    <row r="231" spans="6:6" x14ac:dyDescent="0.3">
      <c r="F231" t="s">
        <v>231</v>
      </c>
    </row>
    <row r="232" spans="6:6" x14ac:dyDescent="0.3">
      <c r="F232" t="s">
        <v>232</v>
      </c>
    </row>
    <row r="233" spans="6:6" x14ac:dyDescent="0.3">
      <c r="F233" t="s">
        <v>233</v>
      </c>
    </row>
    <row r="234" spans="6:6" x14ac:dyDescent="0.3">
      <c r="F234" t="s">
        <v>234</v>
      </c>
    </row>
    <row r="235" spans="6:6" x14ac:dyDescent="0.3">
      <c r="F235" t="s">
        <v>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ED081-707B-4688-97A6-E2729DCB6F35}">
  <dimension ref="A1:HV1215"/>
  <sheetViews>
    <sheetView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H20" sqref="H20"/>
    </sheetView>
  </sheetViews>
  <sheetFormatPr defaultRowHeight="14.4" x14ac:dyDescent="0.3"/>
  <cols>
    <col min="1" max="1" width="10.5546875" bestFit="1" customWidth="1"/>
    <col min="2" max="2" width="14.5546875" bestFit="1" customWidth="1"/>
    <col min="3" max="3" width="24.88671875" bestFit="1" customWidth="1"/>
    <col min="4" max="4" width="20.88671875" bestFit="1" customWidth="1"/>
    <col min="5" max="5" width="13.44140625" bestFit="1" customWidth="1"/>
    <col min="6" max="16" width="9.33203125" bestFit="1" customWidth="1"/>
    <col min="17" max="17" width="9.44140625" bestFit="1" customWidth="1"/>
    <col min="18" max="20" width="9.33203125" bestFit="1" customWidth="1"/>
    <col min="21" max="21" width="9.6640625" bestFit="1" customWidth="1"/>
    <col min="22" max="30" width="9.33203125" bestFit="1" customWidth="1"/>
    <col min="31" max="31" width="13.44140625" bestFit="1" customWidth="1"/>
    <col min="32" max="36" width="9.33203125" bestFit="1" customWidth="1"/>
    <col min="37" max="37" width="9.6640625" bestFit="1" customWidth="1"/>
    <col min="38" max="45" width="9.33203125" bestFit="1" customWidth="1"/>
    <col min="46" max="46" width="9.33203125" style="31" bestFit="1" customWidth="1"/>
    <col min="47" max="49" width="9.33203125" bestFit="1" customWidth="1"/>
    <col min="50" max="50" width="9.6640625" bestFit="1" customWidth="1"/>
    <col min="51" max="52" width="9.33203125" bestFit="1" customWidth="1"/>
    <col min="53" max="53" width="9.6640625" bestFit="1" customWidth="1"/>
    <col min="54" max="57" width="9.33203125" bestFit="1" customWidth="1"/>
    <col min="58" max="58" width="9.5546875" bestFit="1" customWidth="1"/>
    <col min="59" max="88" width="9.33203125" bestFit="1" customWidth="1"/>
    <col min="89" max="89" width="9.44140625" bestFit="1" customWidth="1"/>
    <col min="90" max="111" width="9.33203125" bestFit="1" customWidth="1"/>
    <col min="112" max="112" width="9.5546875" bestFit="1" customWidth="1"/>
    <col min="113" max="113" width="9.33203125" bestFit="1" customWidth="1"/>
    <col min="114" max="114" width="13.6640625" bestFit="1" customWidth="1"/>
    <col min="115" max="121" width="9.33203125" bestFit="1" customWidth="1"/>
    <col min="122" max="122" width="9.6640625" bestFit="1" customWidth="1"/>
    <col min="123" max="123" width="9.6640625" style="31" bestFit="1" customWidth="1"/>
    <col min="124" max="124" width="9.33203125" bestFit="1" customWidth="1"/>
    <col min="125" max="125" width="9.33203125" style="31" bestFit="1" customWidth="1"/>
    <col min="126" max="132" width="9.33203125" bestFit="1" customWidth="1"/>
    <col min="133" max="134" width="13.44140625" bestFit="1" customWidth="1"/>
    <col min="135" max="135" width="9.44140625" bestFit="1" customWidth="1"/>
    <col min="136" max="136" width="9.6640625" bestFit="1" customWidth="1"/>
    <col min="137" max="137" width="9.5546875" bestFit="1" customWidth="1"/>
    <col min="138" max="139" width="9.33203125" bestFit="1" customWidth="1"/>
    <col min="140" max="140" width="9.88671875" bestFit="1" customWidth="1"/>
    <col min="141" max="147" width="9.33203125" bestFit="1" customWidth="1"/>
    <col min="148" max="148" width="9.44140625" bestFit="1" customWidth="1"/>
    <col min="149" max="150" width="9.33203125" bestFit="1" customWidth="1"/>
    <col min="151" max="151" width="9.33203125" style="31" bestFit="1" customWidth="1"/>
    <col min="152" max="156" width="9.33203125" bestFit="1" customWidth="1"/>
    <col min="157" max="157" width="9.6640625" bestFit="1" customWidth="1"/>
    <col min="158" max="158" width="9.33203125" bestFit="1" customWidth="1"/>
    <col min="159" max="159" width="9.44140625" bestFit="1" customWidth="1"/>
    <col min="160" max="162" width="9.33203125" bestFit="1" customWidth="1"/>
    <col min="163" max="163" width="10" bestFit="1" customWidth="1"/>
    <col min="164" max="188" width="9.33203125" bestFit="1" customWidth="1"/>
    <col min="189" max="189" width="9.33203125" style="31" bestFit="1" customWidth="1"/>
    <col min="190" max="190" width="9.33203125" bestFit="1" customWidth="1"/>
    <col min="191" max="191" width="9.33203125" style="31" bestFit="1" customWidth="1"/>
    <col min="192" max="192" width="9.33203125" bestFit="1" customWidth="1"/>
    <col min="193" max="193" width="9.33203125" style="31" bestFit="1" customWidth="1"/>
    <col min="194" max="217" width="9.33203125" bestFit="1" customWidth="1"/>
    <col min="218" max="218" width="9.44140625" bestFit="1" customWidth="1"/>
    <col min="219" max="227" width="9.33203125" bestFit="1" customWidth="1"/>
    <col min="228" max="228" width="9.5546875" bestFit="1" customWidth="1"/>
    <col min="229" max="230" width="9.33203125" bestFit="1" customWidth="1"/>
  </cols>
  <sheetData>
    <row r="1" spans="1:230" x14ac:dyDescent="0.3">
      <c r="A1" s="1" t="s">
        <v>236</v>
      </c>
      <c r="B1" t="s">
        <v>237</v>
      </c>
      <c r="C1" t="s">
        <v>237</v>
      </c>
      <c r="D1" t="s">
        <v>237</v>
      </c>
      <c r="E1" t="s">
        <v>237</v>
      </c>
      <c r="F1" t="s">
        <v>237</v>
      </c>
      <c r="G1" t="s">
        <v>237</v>
      </c>
      <c r="H1" t="s">
        <v>237</v>
      </c>
      <c r="I1" t="s">
        <v>237</v>
      </c>
      <c r="J1" t="s">
        <v>237</v>
      </c>
      <c r="K1" t="s">
        <v>237</v>
      </c>
      <c r="L1" t="s">
        <v>237</v>
      </c>
      <c r="M1" t="s">
        <v>237</v>
      </c>
      <c r="N1" t="s">
        <v>237</v>
      </c>
      <c r="O1" t="s">
        <v>237</v>
      </c>
      <c r="P1" t="s">
        <v>237</v>
      </c>
      <c r="Q1" t="s">
        <v>237</v>
      </c>
      <c r="R1" t="s">
        <v>237</v>
      </c>
      <c r="S1" t="s">
        <v>237</v>
      </c>
      <c r="T1" t="s">
        <v>237</v>
      </c>
      <c r="U1" t="s">
        <v>237</v>
      </c>
      <c r="V1" t="s">
        <v>237</v>
      </c>
      <c r="W1" t="s">
        <v>237</v>
      </c>
      <c r="X1" t="s">
        <v>237</v>
      </c>
      <c r="Y1" t="s">
        <v>237</v>
      </c>
      <c r="Z1" t="s">
        <v>237</v>
      </c>
      <c r="AA1" t="s">
        <v>237</v>
      </c>
      <c r="AB1" t="s">
        <v>237</v>
      </c>
      <c r="AC1" t="s">
        <v>237</v>
      </c>
      <c r="AD1" t="s">
        <v>237</v>
      </c>
      <c r="AE1" t="s">
        <v>237</v>
      </c>
      <c r="AF1" t="s">
        <v>237</v>
      </c>
      <c r="AG1" t="s">
        <v>237</v>
      </c>
      <c r="AH1" t="s">
        <v>237</v>
      </c>
      <c r="AI1" t="s">
        <v>237</v>
      </c>
      <c r="AJ1" t="s">
        <v>237</v>
      </c>
      <c r="AK1" t="s">
        <v>237</v>
      </c>
      <c r="AL1" t="s">
        <v>237</v>
      </c>
      <c r="AM1" t="s">
        <v>237</v>
      </c>
      <c r="AN1" t="s">
        <v>237</v>
      </c>
      <c r="AO1" t="s">
        <v>237</v>
      </c>
      <c r="AP1" t="s">
        <v>237</v>
      </c>
      <c r="AQ1" t="s">
        <v>237</v>
      </c>
      <c r="AR1" t="s">
        <v>237</v>
      </c>
      <c r="AS1" t="s">
        <v>237</v>
      </c>
      <c r="AT1" s="31" t="s">
        <v>237</v>
      </c>
      <c r="AU1" t="s">
        <v>237</v>
      </c>
      <c r="AV1" t="s">
        <v>237</v>
      </c>
      <c r="AW1" t="s">
        <v>237</v>
      </c>
      <c r="AX1" t="s">
        <v>237</v>
      </c>
      <c r="AY1" t="s">
        <v>237</v>
      </c>
      <c r="AZ1" t="s">
        <v>237</v>
      </c>
      <c r="BA1" t="s">
        <v>237</v>
      </c>
      <c r="BB1" t="s">
        <v>237</v>
      </c>
      <c r="BC1" t="s">
        <v>237</v>
      </c>
      <c r="BD1" t="s">
        <v>237</v>
      </c>
      <c r="BE1" t="s">
        <v>237</v>
      </c>
      <c r="BF1" t="s">
        <v>237</v>
      </c>
      <c r="BG1" t="s">
        <v>237</v>
      </c>
      <c r="BH1" t="s">
        <v>237</v>
      </c>
      <c r="BI1" t="s">
        <v>237</v>
      </c>
      <c r="BJ1" t="s">
        <v>237</v>
      </c>
      <c r="BK1" t="s">
        <v>237</v>
      </c>
      <c r="BL1" t="s">
        <v>237</v>
      </c>
      <c r="BM1" t="s">
        <v>237</v>
      </c>
      <c r="BN1" t="s">
        <v>237</v>
      </c>
      <c r="BO1" t="s">
        <v>237</v>
      </c>
      <c r="BP1" t="s">
        <v>237</v>
      </c>
      <c r="BQ1" t="s">
        <v>237</v>
      </c>
      <c r="BR1" t="s">
        <v>237</v>
      </c>
      <c r="BS1" t="s">
        <v>237</v>
      </c>
      <c r="BT1" t="s">
        <v>237</v>
      </c>
      <c r="BU1" t="s">
        <v>237</v>
      </c>
      <c r="BV1" t="s">
        <v>237</v>
      </c>
      <c r="BW1" t="s">
        <v>237</v>
      </c>
      <c r="BX1" t="s">
        <v>237</v>
      </c>
      <c r="BY1" t="s">
        <v>237</v>
      </c>
      <c r="BZ1" t="s">
        <v>237</v>
      </c>
      <c r="CA1" t="s">
        <v>237</v>
      </c>
      <c r="CB1" t="s">
        <v>237</v>
      </c>
      <c r="CC1" t="s">
        <v>237</v>
      </c>
      <c r="CD1" t="s">
        <v>237</v>
      </c>
      <c r="CE1" t="s">
        <v>237</v>
      </c>
      <c r="CF1" t="s">
        <v>237</v>
      </c>
      <c r="CG1" t="s">
        <v>237</v>
      </c>
      <c r="CH1" t="s">
        <v>237</v>
      </c>
      <c r="CI1" t="s">
        <v>237</v>
      </c>
      <c r="CJ1" t="s">
        <v>237</v>
      </c>
      <c r="CK1" t="s">
        <v>237</v>
      </c>
      <c r="CL1" t="s">
        <v>237</v>
      </c>
      <c r="CM1" t="s">
        <v>237</v>
      </c>
      <c r="CN1" t="s">
        <v>237</v>
      </c>
      <c r="CO1" t="s">
        <v>237</v>
      </c>
      <c r="CP1" t="s">
        <v>237</v>
      </c>
      <c r="CQ1" t="s">
        <v>237</v>
      </c>
      <c r="CR1" t="s">
        <v>237</v>
      </c>
      <c r="CS1" t="s">
        <v>237</v>
      </c>
      <c r="CT1" t="s">
        <v>237</v>
      </c>
      <c r="CU1" t="s">
        <v>237</v>
      </c>
      <c r="CV1" t="s">
        <v>237</v>
      </c>
      <c r="CW1" t="s">
        <v>237</v>
      </c>
      <c r="CX1" t="s">
        <v>237</v>
      </c>
      <c r="CY1" t="s">
        <v>237</v>
      </c>
      <c r="CZ1" t="s">
        <v>237</v>
      </c>
      <c r="DA1" t="s">
        <v>237</v>
      </c>
      <c r="DB1" t="s">
        <v>237</v>
      </c>
      <c r="DC1" t="s">
        <v>237</v>
      </c>
      <c r="DD1" t="s">
        <v>237</v>
      </c>
      <c r="DE1" t="s">
        <v>237</v>
      </c>
      <c r="DF1" t="s">
        <v>237</v>
      </c>
      <c r="DG1" t="s">
        <v>237</v>
      </c>
      <c r="DH1" t="s">
        <v>237</v>
      </c>
      <c r="DI1" t="s">
        <v>237</v>
      </c>
      <c r="DJ1" t="s">
        <v>237</v>
      </c>
      <c r="DK1" t="s">
        <v>237</v>
      </c>
      <c r="DL1" t="s">
        <v>237</v>
      </c>
      <c r="DM1" t="s">
        <v>237</v>
      </c>
      <c r="DN1" t="s">
        <v>237</v>
      </c>
      <c r="DO1" t="s">
        <v>237</v>
      </c>
      <c r="DP1" t="s">
        <v>237</v>
      </c>
      <c r="DQ1" t="s">
        <v>237</v>
      </c>
      <c r="DR1" t="s">
        <v>237</v>
      </c>
      <c r="DS1" s="31" t="s">
        <v>237</v>
      </c>
      <c r="DT1" t="s">
        <v>237</v>
      </c>
      <c r="DU1" s="31" t="s">
        <v>237</v>
      </c>
      <c r="DV1" t="s">
        <v>237</v>
      </c>
      <c r="DW1" t="s">
        <v>237</v>
      </c>
      <c r="DX1" t="s">
        <v>237</v>
      </c>
      <c r="DY1" t="s">
        <v>237</v>
      </c>
      <c r="DZ1" t="s">
        <v>237</v>
      </c>
      <c r="EA1" t="s">
        <v>237</v>
      </c>
      <c r="EB1" t="s">
        <v>237</v>
      </c>
      <c r="EC1" t="s">
        <v>237</v>
      </c>
      <c r="ED1" t="s">
        <v>237</v>
      </c>
      <c r="EE1" t="s">
        <v>237</v>
      </c>
      <c r="EF1" t="s">
        <v>237</v>
      </c>
      <c r="EG1" t="s">
        <v>237</v>
      </c>
      <c r="EH1" t="s">
        <v>237</v>
      </c>
      <c r="EI1" t="s">
        <v>237</v>
      </c>
      <c r="EJ1" t="s">
        <v>237</v>
      </c>
      <c r="EK1" t="s">
        <v>237</v>
      </c>
      <c r="EL1" t="s">
        <v>237</v>
      </c>
      <c r="EM1" t="s">
        <v>237</v>
      </c>
      <c r="EN1" t="s">
        <v>237</v>
      </c>
      <c r="EO1" t="s">
        <v>237</v>
      </c>
      <c r="EP1" t="s">
        <v>237</v>
      </c>
      <c r="EQ1" t="s">
        <v>237</v>
      </c>
      <c r="ER1" t="s">
        <v>237</v>
      </c>
      <c r="ES1" t="s">
        <v>237</v>
      </c>
      <c r="ET1" t="s">
        <v>237</v>
      </c>
      <c r="EU1" s="31" t="s">
        <v>237</v>
      </c>
      <c r="EV1" t="s">
        <v>237</v>
      </c>
      <c r="EW1" t="s">
        <v>237</v>
      </c>
      <c r="EX1" t="s">
        <v>237</v>
      </c>
      <c r="EY1" t="s">
        <v>237</v>
      </c>
      <c r="EZ1" t="s">
        <v>237</v>
      </c>
      <c r="FA1" t="s">
        <v>237</v>
      </c>
      <c r="FB1" t="s">
        <v>237</v>
      </c>
      <c r="FC1" t="s">
        <v>237</v>
      </c>
      <c r="FD1" t="s">
        <v>237</v>
      </c>
      <c r="FE1" t="s">
        <v>237</v>
      </c>
      <c r="FF1" t="s">
        <v>237</v>
      </c>
      <c r="FG1" t="s">
        <v>237</v>
      </c>
      <c r="FH1" t="s">
        <v>237</v>
      </c>
      <c r="FI1" t="s">
        <v>237</v>
      </c>
      <c r="FJ1" t="s">
        <v>237</v>
      </c>
      <c r="FK1" t="s">
        <v>237</v>
      </c>
      <c r="FL1" t="s">
        <v>237</v>
      </c>
      <c r="FM1" t="s">
        <v>237</v>
      </c>
      <c r="FN1" t="s">
        <v>237</v>
      </c>
      <c r="FO1" t="s">
        <v>237</v>
      </c>
      <c r="FP1" t="s">
        <v>237</v>
      </c>
      <c r="FQ1" t="s">
        <v>237</v>
      </c>
      <c r="FR1" t="s">
        <v>237</v>
      </c>
      <c r="FS1" t="s">
        <v>237</v>
      </c>
      <c r="FT1" t="s">
        <v>237</v>
      </c>
      <c r="FU1" t="s">
        <v>237</v>
      </c>
      <c r="FV1" t="s">
        <v>237</v>
      </c>
      <c r="FW1" t="s">
        <v>237</v>
      </c>
      <c r="FX1" t="s">
        <v>237</v>
      </c>
      <c r="FY1" t="s">
        <v>237</v>
      </c>
      <c r="FZ1" t="s">
        <v>237</v>
      </c>
      <c r="GA1" t="s">
        <v>237</v>
      </c>
      <c r="GB1" t="s">
        <v>237</v>
      </c>
      <c r="GC1" t="s">
        <v>237</v>
      </c>
      <c r="GD1" t="s">
        <v>237</v>
      </c>
      <c r="GE1" t="s">
        <v>237</v>
      </c>
      <c r="GF1" t="s">
        <v>237</v>
      </c>
      <c r="GG1" s="31" t="s">
        <v>237</v>
      </c>
      <c r="GH1" t="s">
        <v>237</v>
      </c>
      <c r="GI1" s="31" t="s">
        <v>237</v>
      </c>
      <c r="GJ1" t="s">
        <v>237</v>
      </c>
      <c r="GK1" s="31" t="s">
        <v>237</v>
      </c>
      <c r="GL1" t="s">
        <v>237</v>
      </c>
      <c r="GM1" t="s">
        <v>237</v>
      </c>
      <c r="GN1" t="s">
        <v>237</v>
      </c>
      <c r="GO1" t="s">
        <v>237</v>
      </c>
      <c r="GP1" t="s">
        <v>237</v>
      </c>
      <c r="GQ1" t="s">
        <v>237</v>
      </c>
      <c r="GR1" t="s">
        <v>237</v>
      </c>
      <c r="GS1" t="s">
        <v>237</v>
      </c>
      <c r="GT1" t="s">
        <v>237</v>
      </c>
      <c r="GU1" t="s">
        <v>237</v>
      </c>
      <c r="GV1" t="s">
        <v>237</v>
      </c>
      <c r="GW1" t="s">
        <v>237</v>
      </c>
      <c r="GX1" t="s">
        <v>237</v>
      </c>
      <c r="GY1" t="s">
        <v>237</v>
      </c>
      <c r="GZ1" t="s">
        <v>237</v>
      </c>
      <c r="HA1" t="s">
        <v>237</v>
      </c>
      <c r="HB1" t="s">
        <v>237</v>
      </c>
      <c r="HC1" t="s">
        <v>237</v>
      </c>
      <c r="HD1" t="s">
        <v>237</v>
      </c>
      <c r="HE1" t="s">
        <v>237</v>
      </c>
      <c r="HF1" t="s">
        <v>237</v>
      </c>
      <c r="HG1" t="s">
        <v>237</v>
      </c>
      <c r="HH1" t="s">
        <v>237</v>
      </c>
      <c r="HI1" t="s">
        <v>237</v>
      </c>
      <c r="HJ1" t="s">
        <v>237</v>
      </c>
      <c r="HK1" t="s">
        <v>237</v>
      </c>
      <c r="HL1" t="s">
        <v>237</v>
      </c>
      <c r="HM1" t="s">
        <v>237</v>
      </c>
      <c r="HN1" t="s">
        <v>237</v>
      </c>
      <c r="HO1" t="s">
        <v>237</v>
      </c>
      <c r="HP1" t="s">
        <v>237</v>
      </c>
      <c r="HQ1" t="s">
        <v>237</v>
      </c>
      <c r="HR1" t="s">
        <v>237</v>
      </c>
      <c r="HS1" t="s">
        <v>237</v>
      </c>
      <c r="HT1" t="s">
        <v>237</v>
      </c>
      <c r="HU1" t="s">
        <v>237</v>
      </c>
      <c r="HV1" t="s">
        <v>237</v>
      </c>
    </row>
    <row r="2" spans="1:230" x14ac:dyDescent="0.3">
      <c r="A2" s="1" t="s">
        <v>238</v>
      </c>
      <c r="B2" t="s">
        <v>239</v>
      </c>
      <c r="C2" t="s">
        <v>240</v>
      </c>
      <c r="D2" t="s">
        <v>241</v>
      </c>
      <c r="E2" t="s">
        <v>242</v>
      </c>
      <c r="F2" t="s">
        <v>243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  <c r="M2" t="s">
        <v>250</v>
      </c>
      <c r="N2" t="s">
        <v>251</v>
      </c>
      <c r="O2" t="s">
        <v>252</v>
      </c>
      <c r="P2" t="s">
        <v>253</v>
      </c>
      <c r="Q2" t="s">
        <v>254</v>
      </c>
      <c r="R2" t="s">
        <v>255</v>
      </c>
      <c r="S2" t="s">
        <v>256</v>
      </c>
      <c r="T2" t="s">
        <v>257</v>
      </c>
      <c r="U2" t="s">
        <v>258</v>
      </c>
      <c r="V2" t="s">
        <v>259</v>
      </c>
      <c r="W2" t="s">
        <v>260</v>
      </c>
      <c r="X2" t="s">
        <v>261</v>
      </c>
      <c r="Y2" t="s">
        <v>262</v>
      </c>
      <c r="Z2" t="s">
        <v>263</v>
      </c>
      <c r="AA2" t="s">
        <v>264</v>
      </c>
      <c r="AB2" t="s">
        <v>265</v>
      </c>
      <c r="AC2" t="s">
        <v>266</v>
      </c>
      <c r="AD2" t="s">
        <v>267</v>
      </c>
      <c r="AE2" t="s">
        <v>268</v>
      </c>
      <c r="AF2" t="s">
        <v>269</v>
      </c>
      <c r="AG2" t="s">
        <v>270</v>
      </c>
      <c r="AH2" t="s">
        <v>271</v>
      </c>
      <c r="AI2" t="s">
        <v>272</v>
      </c>
      <c r="AJ2" t="s">
        <v>273</v>
      </c>
      <c r="AK2" t="s">
        <v>274</v>
      </c>
      <c r="AL2" t="s">
        <v>275</v>
      </c>
      <c r="AM2" t="s">
        <v>276</v>
      </c>
      <c r="AN2" t="s">
        <v>277</v>
      </c>
      <c r="AO2" t="s">
        <v>278</v>
      </c>
      <c r="AP2" t="s">
        <v>279</v>
      </c>
      <c r="AQ2" t="s">
        <v>280</v>
      </c>
      <c r="AR2" t="s">
        <v>281</v>
      </c>
      <c r="AS2" t="s">
        <v>282</v>
      </c>
      <c r="AT2" s="31" t="s">
        <v>283</v>
      </c>
      <c r="AU2" t="s">
        <v>284</v>
      </c>
      <c r="AV2" t="s">
        <v>285</v>
      </c>
      <c r="AW2" t="s">
        <v>286</v>
      </c>
      <c r="AX2" t="s">
        <v>287</v>
      </c>
      <c r="AY2" t="s">
        <v>288</v>
      </c>
      <c r="AZ2" t="s">
        <v>289</v>
      </c>
      <c r="BA2" t="s">
        <v>290</v>
      </c>
      <c r="BB2" t="s">
        <v>291</v>
      </c>
      <c r="BC2" t="s">
        <v>292</v>
      </c>
      <c r="BD2" t="s">
        <v>293</v>
      </c>
      <c r="BE2" t="s">
        <v>294</v>
      </c>
      <c r="BF2" t="s">
        <v>295</v>
      </c>
      <c r="BG2" t="s">
        <v>296</v>
      </c>
      <c r="BH2" t="s">
        <v>297</v>
      </c>
      <c r="BI2" t="s">
        <v>298</v>
      </c>
      <c r="BJ2" t="s">
        <v>299</v>
      </c>
      <c r="BK2" t="s">
        <v>300</v>
      </c>
      <c r="BL2" t="s">
        <v>301</v>
      </c>
      <c r="BM2" t="s">
        <v>302</v>
      </c>
      <c r="BN2" t="s">
        <v>303</v>
      </c>
      <c r="BO2" t="s">
        <v>304</v>
      </c>
      <c r="BP2" t="s">
        <v>305</v>
      </c>
      <c r="BQ2" t="s">
        <v>306</v>
      </c>
      <c r="BR2" t="s">
        <v>307</v>
      </c>
      <c r="BS2" t="s">
        <v>308</v>
      </c>
      <c r="BT2" t="s">
        <v>309</v>
      </c>
      <c r="BU2" t="s">
        <v>310</v>
      </c>
      <c r="BV2" t="s">
        <v>311</v>
      </c>
      <c r="BW2" t="s">
        <v>312</v>
      </c>
      <c r="BX2" t="s">
        <v>313</v>
      </c>
      <c r="BY2" t="s">
        <v>314</v>
      </c>
      <c r="BZ2" t="s">
        <v>315</v>
      </c>
      <c r="CA2" t="s">
        <v>316</v>
      </c>
      <c r="CB2" t="s">
        <v>317</v>
      </c>
      <c r="CC2" t="s">
        <v>318</v>
      </c>
      <c r="CD2" t="s">
        <v>319</v>
      </c>
      <c r="CE2" t="s">
        <v>320</v>
      </c>
      <c r="CF2" t="s">
        <v>321</v>
      </c>
      <c r="CG2" t="s">
        <v>322</v>
      </c>
      <c r="CH2" t="s">
        <v>323</v>
      </c>
      <c r="CI2" t="s">
        <v>324</v>
      </c>
      <c r="CJ2" t="s">
        <v>325</v>
      </c>
      <c r="CK2" t="s">
        <v>326</v>
      </c>
      <c r="CL2" t="s">
        <v>327</v>
      </c>
      <c r="CM2" t="s">
        <v>328</v>
      </c>
      <c r="CN2" t="s">
        <v>329</v>
      </c>
      <c r="CO2" t="s">
        <v>330</v>
      </c>
      <c r="CP2" t="s">
        <v>331</v>
      </c>
      <c r="CQ2" t="s">
        <v>332</v>
      </c>
      <c r="CR2" t="s">
        <v>333</v>
      </c>
      <c r="CS2" t="s">
        <v>334</v>
      </c>
      <c r="CT2" t="s">
        <v>335</v>
      </c>
      <c r="CU2" t="s">
        <v>336</v>
      </c>
      <c r="CV2" t="s">
        <v>337</v>
      </c>
      <c r="CW2" t="s">
        <v>338</v>
      </c>
      <c r="CX2" t="s">
        <v>339</v>
      </c>
      <c r="CY2" t="s">
        <v>340</v>
      </c>
      <c r="CZ2" t="s">
        <v>341</v>
      </c>
      <c r="DA2" t="s">
        <v>342</v>
      </c>
      <c r="DB2" t="s">
        <v>343</v>
      </c>
      <c r="DC2" t="s">
        <v>344</v>
      </c>
      <c r="DD2" t="s">
        <v>345</v>
      </c>
      <c r="DE2" t="s">
        <v>346</v>
      </c>
      <c r="DF2" t="s">
        <v>347</v>
      </c>
      <c r="DG2" t="s">
        <v>348</v>
      </c>
      <c r="DH2" t="s">
        <v>349</v>
      </c>
      <c r="DI2" t="s">
        <v>350</v>
      </c>
      <c r="DJ2" t="s">
        <v>351</v>
      </c>
      <c r="DK2" t="s">
        <v>352</v>
      </c>
      <c r="DL2" t="s">
        <v>353</v>
      </c>
      <c r="DM2" t="s">
        <v>354</v>
      </c>
      <c r="DN2" t="s">
        <v>355</v>
      </c>
      <c r="DO2" t="s">
        <v>356</v>
      </c>
      <c r="DP2" t="s">
        <v>357</v>
      </c>
      <c r="DQ2" t="s">
        <v>358</v>
      </c>
      <c r="DR2" t="s">
        <v>359</v>
      </c>
      <c r="DS2" s="31" t="s">
        <v>360</v>
      </c>
      <c r="DT2" t="s">
        <v>361</v>
      </c>
      <c r="DU2" s="31" t="s">
        <v>362</v>
      </c>
      <c r="DV2" t="s">
        <v>363</v>
      </c>
      <c r="DW2" t="s">
        <v>364</v>
      </c>
      <c r="DX2" t="s">
        <v>365</v>
      </c>
      <c r="DY2" t="s">
        <v>366</v>
      </c>
      <c r="DZ2" t="s">
        <v>367</v>
      </c>
      <c r="EA2" t="s">
        <v>368</v>
      </c>
      <c r="EB2" t="s">
        <v>369</v>
      </c>
      <c r="EC2" t="s">
        <v>370</v>
      </c>
      <c r="ED2" t="s">
        <v>371</v>
      </c>
      <c r="EE2" t="s">
        <v>372</v>
      </c>
      <c r="EF2" t="s">
        <v>373</v>
      </c>
      <c r="EG2" t="s">
        <v>374</v>
      </c>
      <c r="EH2" t="s">
        <v>375</v>
      </c>
      <c r="EI2" t="s">
        <v>376</v>
      </c>
      <c r="EJ2" t="s">
        <v>377</v>
      </c>
      <c r="EK2" t="s">
        <v>378</v>
      </c>
      <c r="EL2" t="s">
        <v>379</v>
      </c>
      <c r="EM2" t="s">
        <v>380</v>
      </c>
      <c r="EN2" t="s">
        <v>381</v>
      </c>
      <c r="EO2" t="s">
        <v>382</v>
      </c>
      <c r="EP2" t="s">
        <v>383</v>
      </c>
      <c r="EQ2" t="s">
        <v>384</v>
      </c>
      <c r="ER2" t="s">
        <v>385</v>
      </c>
      <c r="ES2" t="s">
        <v>386</v>
      </c>
      <c r="ET2" t="s">
        <v>387</v>
      </c>
      <c r="EU2" s="31" t="s">
        <v>388</v>
      </c>
      <c r="EV2" t="s">
        <v>389</v>
      </c>
      <c r="EW2" t="s">
        <v>390</v>
      </c>
      <c r="EX2" t="s">
        <v>391</v>
      </c>
      <c r="EY2" t="s">
        <v>392</v>
      </c>
      <c r="EZ2" t="s">
        <v>393</v>
      </c>
      <c r="FA2" t="s">
        <v>394</v>
      </c>
      <c r="FB2" t="s">
        <v>395</v>
      </c>
      <c r="FC2" t="s">
        <v>396</v>
      </c>
      <c r="FD2" t="s">
        <v>397</v>
      </c>
      <c r="FE2" t="s">
        <v>398</v>
      </c>
      <c r="FF2" t="s">
        <v>399</v>
      </c>
      <c r="FG2" t="s">
        <v>400</v>
      </c>
      <c r="FH2" t="s">
        <v>401</v>
      </c>
      <c r="FI2" t="s">
        <v>402</v>
      </c>
      <c r="FJ2" t="s">
        <v>403</v>
      </c>
      <c r="FK2" t="s">
        <v>404</v>
      </c>
      <c r="FL2" t="s">
        <v>405</v>
      </c>
      <c r="FM2" t="s">
        <v>406</v>
      </c>
      <c r="FN2" t="s">
        <v>407</v>
      </c>
      <c r="FO2" t="s">
        <v>408</v>
      </c>
      <c r="FP2" t="s">
        <v>409</v>
      </c>
      <c r="FQ2" t="s">
        <v>410</v>
      </c>
      <c r="FR2" t="s">
        <v>411</v>
      </c>
      <c r="FS2" t="s">
        <v>412</v>
      </c>
      <c r="FT2" t="s">
        <v>413</v>
      </c>
      <c r="FU2" t="s">
        <v>414</v>
      </c>
      <c r="FV2" t="s">
        <v>415</v>
      </c>
      <c r="FW2" t="s">
        <v>416</v>
      </c>
      <c r="FX2" t="s">
        <v>417</v>
      </c>
      <c r="FY2" t="s">
        <v>418</v>
      </c>
      <c r="FZ2" t="s">
        <v>419</v>
      </c>
      <c r="GA2" t="s">
        <v>420</v>
      </c>
      <c r="GB2" t="s">
        <v>421</v>
      </c>
      <c r="GC2" t="s">
        <v>422</v>
      </c>
      <c r="GD2" t="s">
        <v>423</v>
      </c>
      <c r="GE2" t="s">
        <v>424</v>
      </c>
      <c r="GF2" s="39" t="s">
        <v>425</v>
      </c>
      <c r="GG2" s="31" t="s">
        <v>426</v>
      </c>
      <c r="GH2" t="s">
        <v>427</v>
      </c>
      <c r="GI2" s="31" t="s">
        <v>428</v>
      </c>
      <c r="GJ2" s="39" t="s">
        <v>429</v>
      </c>
      <c r="GK2" s="31" t="s">
        <v>430</v>
      </c>
      <c r="GL2" s="39" t="s">
        <v>431</v>
      </c>
      <c r="GM2" t="s">
        <v>432</v>
      </c>
      <c r="GN2" t="s">
        <v>433</v>
      </c>
      <c r="GO2" t="s">
        <v>434</v>
      </c>
      <c r="GP2" t="s">
        <v>435</v>
      </c>
      <c r="GQ2" t="s">
        <v>436</v>
      </c>
      <c r="GR2" t="s">
        <v>437</v>
      </c>
      <c r="GS2" t="s">
        <v>438</v>
      </c>
      <c r="GT2" t="s">
        <v>439</v>
      </c>
      <c r="GU2" t="s">
        <v>440</v>
      </c>
      <c r="GV2" t="s">
        <v>441</v>
      </c>
      <c r="GW2" t="s">
        <v>442</v>
      </c>
      <c r="GX2" t="s">
        <v>443</v>
      </c>
      <c r="GY2" t="s">
        <v>444</v>
      </c>
      <c r="GZ2" t="s">
        <v>445</v>
      </c>
      <c r="HA2" t="s">
        <v>446</v>
      </c>
      <c r="HB2" t="s">
        <v>447</v>
      </c>
      <c r="HC2" t="s">
        <v>448</v>
      </c>
      <c r="HD2" t="s">
        <v>449</v>
      </c>
      <c r="HE2" t="s">
        <v>450</v>
      </c>
      <c r="HF2" t="s">
        <v>451</v>
      </c>
      <c r="HG2" t="s">
        <v>452</v>
      </c>
      <c r="HH2" t="s">
        <v>453</v>
      </c>
      <c r="HI2" t="s">
        <v>454</v>
      </c>
      <c r="HJ2" t="s">
        <v>455</v>
      </c>
      <c r="HK2" t="s">
        <v>456</v>
      </c>
      <c r="HL2" t="s">
        <v>457</v>
      </c>
      <c r="HM2" t="s">
        <v>458</v>
      </c>
      <c r="HN2" t="s">
        <v>459</v>
      </c>
      <c r="HO2" t="s">
        <v>460</v>
      </c>
      <c r="HP2" t="s">
        <v>461</v>
      </c>
      <c r="HQ2" t="s">
        <v>462</v>
      </c>
      <c r="HR2" t="s">
        <v>463</v>
      </c>
      <c r="HS2" t="s">
        <v>464</v>
      </c>
      <c r="HT2" t="s">
        <v>465</v>
      </c>
      <c r="HU2" t="s">
        <v>466</v>
      </c>
      <c r="HV2" t="s">
        <v>467</v>
      </c>
    </row>
    <row r="3" spans="1:230" x14ac:dyDescent="0.3">
      <c r="A3" s="1" t="s">
        <v>468</v>
      </c>
      <c r="B3" t="s">
        <v>469</v>
      </c>
      <c r="C3" t="s">
        <v>470</v>
      </c>
      <c r="D3" t="s">
        <v>470</v>
      </c>
      <c r="E3" t="s">
        <v>471</v>
      </c>
      <c r="F3" t="s">
        <v>469</v>
      </c>
      <c r="G3" t="s">
        <v>469</v>
      </c>
      <c r="H3" t="s">
        <v>469</v>
      </c>
      <c r="I3" t="s">
        <v>469</v>
      </c>
      <c r="J3" t="s">
        <v>469</v>
      </c>
      <c r="K3" t="s">
        <v>469</v>
      </c>
      <c r="L3" t="s">
        <v>469</v>
      </c>
      <c r="M3" t="s">
        <v>469</v>
      </c>
      <c r="N3" t="s">
        <v>469</v>
      </c>
      <c r="O3" t="s">
        <v>469</v>
      </c>
      <c r="P3" t="s">
        <v>469</v>
      </c>
      <c r="Q3" t="s">
        <v>469</v>
      </c>
      <c r="R3" t="s">
        <v>469</v>
      </c>
      <c r="S3" t="s">
        <v>469</v>
      </c>
      <c r="T3" t="s">
        <v>469</v>
      </c>
      <c r="U3" t="s">
        <v>469</v>
      </c>
      <c r="V3" t="s">
        <v>469</v>
      </c>
      <c r="W3" t="s">
        <v>469</v>
      </c>
      <c r="X3" t="s">
        <v>469</v>
      </c>
      <c r="Y3" t="s">
        <v>469</v>
      </c>
      <c r="Z3" t="s">
        <v>469</v>
      </c>
      <c r="AA3" t="s">
        <v>469</v>
      </c>
      <c r="AB3" t="s">
        <v>469</v>
      </c>
      <c r="AC3" t="s">
        <v>469</v>
      </c>
      <c r="AD3" t="s">
        <v>469</v>
      </c>
      <c r="AE3" t="s">
        <v>471</v>
      </c>
      <c r="AF3" t="s">
        <v>469</v>
      </c>
      <c r="AG3" t="s">
        <v>469</v>
      </c>
      <c r="AH3" t="s">
        <v>469</v>
      </c>
      <c r="AI3" t="s">
        <v>469</v>
      </c>
      <c r="AJ3" t="s">
        <v>469</v>
      </c>
      <c r="AK3" t="s">
        <v>469</v>
      </c>
      <c r="AL3" t="s">
        <v>469</v>
      </c>
      <c r="AM3" t="s">
        <v>469</v>
      </c>
      <c r="AN3" t="s">
        <v>469</v>
      </c>
      <c r="AO3" t="s">
        <v>469</v>
      </c>
      <c r="AP3" t="s">
        <v>469</v>
      </c>
      <c r="AQ3" t="s">
        <v>469</v>
      </c>
      <c r="AR3" t="s">
        <v>469</v>
      </c>
      <c r="AS3" t="s">
        <v>469</v>
      </c>
      <c r="AT3" s="31" t="s">
        <v>469</v>
      </c>
      <c r="AU3" t="s">
        <v>469</v>
      </c>
      <c r="AV3" t="s">
        <v>469</v>
      </c>
      <c r="AW3" t="s">
        <v>469</v>
      </c>
      <c r="AX3" t="s">
        <v>469</v>
      </c>
      <c r="AY3" t="s">
        <v>469</v>
      </c>
      <c r="AZ3" t="s">
        <v>469</v>
      </c>
      <c r="BA3" t="s">
        <v>469</v>
      </c>
      <c r="BB3" t="s">
        <v>469</v>
      </c>
      <c r="BC3" t="s">
        <v>469</v>
      </c>
      <c r="BD3" t="s">
        <v>469</v>
      </c>
      <c r="BE3" t="s">
        <v>469</v>
      </c>
      <c r="BF3" t="s">
        <v>469</v>
      </c>
      <c r="BG3" t="s">
        <v>469</v>
      </c>
      <c r="BH3" t="s">
        <v>469</v>
      </c>
      <c r="BI3" t="s">
        <v>469</v>
      </c>
      <c r="BJ3" t="s">
        <v>469</v>
      </c>
      <c r="BK3" t="s">
        <v>469</v>
      </c>
      <c r="BL3" t="s">
        <v>469</v>
      </c>
      <c r="BM3" t="s">
        <v>469</v>
      </c>
      <c r="BN3" t="s">
        <v>469</v>
      </c>
      <c r="BO3" t="s">
        <v>469</v>
      </c>
      <c r="BP3" t="s">
        <v>469</v>
      </c>
      <c r="BQ3" t="s">
        <v>469</v>
      </c>
      <c r="BR3" t="s">
        <v>469</v>
      </c>
      <c r="BS3" t="s">
        <v>469</v>
      </c>
      <c r="BT3" t="s">
        <v>469</v>
      </c>
      <c r="BU3" t="s">
        <v>469</v>
      </c>
      <c r="BV3" t="s">
        <v>469</v>
      </c>
      <c r="BW3" t="s">
        <v>469</v>
      </c>
      <c r="BX3" t="s">
        <v>469</v>
      </c>
      <c r="BY3" t="s">
        <v>469</v>
      </c>
      <c r="BZ3" t="s">
        <v>469</v>
      </c>
      <c r="CA3" t="s">
        <v>469</v>
      </c>
      <c r="CB3" t="s">
        <v>469</v>
      </c>
      <c r="CC3" t="s">
        <v>469</v>
      </c>
      <c r="CD3" t="s">
        <v>469</v>
      </c>
      <c r="CE3" t="s">
        <v>469</v>
      </c>
      <c r="CF3" t="s">
        <v>469</v>
      </c>
      <c r="CG3" t="s">
        <v>469</v>
      </c>
      <c r="CH3" t="s">
        <v>469</v>
      </c>
      <c r="CI3" t="s">
        <v>469</v>
      </c>
      <c r="CJ3" t="s">
        <v>469</v>
      </c>
      <c r="CK3" t="s">
        <v>469</v>
      </c>
      <c r="CL3" t="s">
        <v>469</v>
      </c>
      <c r="CM3" t="s">
        <v>469</v>
      </c>
      <c r="CN3" t="s">
        <v>469</v>
      </c>
      <c r="CO3" t="s">
        <v>469</v>
      </c>
      <c r="CP3" t="s">
        <v>469</v>
      </c>
      <c r="CQ3" t="s">
        <v>469</v>
      </c>
      <c r="CR3" t="s">
        <v>469</v>
      </c>
      <c r="CS3" t="s">
        <v>469</v>
      </c>
      <c r="CT3" t="s">
        <v>469</v>
      </c>
      <c r="CU3" t="s">
        <v>469</v>
      </c>
      <c r="CV3" t="s">
        <v>469</v>
      </c>
      <c r="CW3" t="s">
        <v>469</v>
      </c>
      <c r="CX3" t="s">
        <v>469</v>
      </c>
      <c r="CY3" t="s">
        <v>469</v>
      </c>
      <c r="CZ3" t="s">
        <v>469</v>
      </c>
      <c r="DA3" t="s">
        <v>469</v>
      </c>
      <c r="DB3" t="s">
        <v>469</v>
      </c>
      <c r="DC3" t="s">
        <v>469</v>
      </c>
      <c r="DD3" t="s">
        <v>469</v>
      </c>
      <c r="DE3" t="s">
        <v>469</v>
      </c>
      <c r="DF3" t="s">
        <v>469</v>
      </c>
      <c r="DG3" t="s">
        <v>469</v>
      </c>
      <c r="DH3" t="s">
        <v>469</v>
      </c>
      <c r="DI3" t="s">
        <v>469</v>
      </c>
      <c r="DJ3" t="s">
        <v>469</v>
      </c>
      <c r="DK3" t="s">
        <v>469</v>
      </c>
      <c r="DL3" t="s">
        <v>469</v>
      </c>
      <c r="DM3" t="s">
        <v>469</v>
      </c>
      <c r="DN3" t="s">
        <v>469</v>
      </c>
      <c r="DO3" t="s">
        <v>469</v>
      </c>
      <c r="DP3" t="s">
        <v>469</v>
      </c>
      <c r="DQ3" t="s">
        <v>469</v>
      </c>
      <c r="DR3" t="s">
        <v>469</v>
      </c>
      <c r="DS3" s="31" t="s">
        <v>469</v>
      </c>
      <c r="DT3" t="s">
        <v>469</v>
      </c>
      <c r="DU3" s="31" t="s">
        <v>469</v>
      </c>
      <c r="DV3" t="s">
        <v>469</v>
      </c>
      <c r="DW3" t="s">
        <v>469</v>
      </c>
      <c r="DX3" t="s">
        <v>469</v>
      </c>
      <c r="DY3" t="s">
        <v>469</v>
      </c>
      <c r="DZ3" t="s">
        <v>469</v>
      </c>
      <c r="EA3" t="s">
        <v>469</v>
      </c>
      <c r="EB3" t="s">
        <v>469</v>
      </c>
      <c r="EC3" t="s">
        <v>471</v>
      </c>
      <c r="ED3" t="s">
        <v>471</v>
      </c>
      <c r="EE3" t="s">
        <v>469</v>
      </c>
      <c r="EF3" t="s">
        <v>469</v>
      </c>
      <c r="EG3" t="s">
        <v>469</v>
      </c>
      <c r="EH3" t="s">
        <v>469</v>
      </c>
      <c r="EI3" t="s">
        <v>469</v>
      </c>
      <c r="EJ3" t="s">
        <v>469</v>
      </c>
      <c r="EK3" t="s">
        <v>469</v>
      </c>
      <c r="EL3" t="s">
        <v>469</v>
      </c>
      <c r="EM3" t="s">
        <v>469</v>
      </c>
      <c r="EN3" t="s">
        <v>469</v>
      </c>
      <c r="EO3" t="s">
        <v>469</v>
      </c>
      <c r="EP3" t="s">
        <v>469</v>
      </c>
      <c r="EQ3" t="s">
        <v>469</v>
      </c>
      <c r="ER3" t="s">
        <v>469</v>
      </c>
      <c r="ES3" t="s">
        <v>469</v>
      </c>
      <c r="ET3" t="s">
        <v>469</v>
      </c>
      <c r="EU3" s="31" t="s">
        <v>469</v>
      </c>
      <c r="EV3" t="s">
        <v>469</v>
      </c>
      <c r="EW3" t="s">
        <v>469</v>
      </c>
      <c r="EX3" t="s">
        <v>469</v>
      </c>
      <c r="EY3" t="s">
        <v>469</v>
      </c>
      <c r="EZ3" t="s">
        <v>469</v>
      </c>
      <c r="FA3" t="s">
        <v>469</v>
      </c>
      <c r="FB3" t="s">
        <v>469</v>
      </c>
      <c r="FC3" t="s">
        <v>469</v>
      </c>
      <c r="FD3" t="s">
        <v>469</v>
      </c>
      <c r="FE3" t="s">
        <v>469</v>
      </c>
      <c r="FF3" t="s">
        <v>469</v>
      </c>
      <c r="FG3" t="s">
        <v>469</v>
      </c>
      <c r="FH3" t="s">
        <v>469</v>
      </c>
      <c r="FI3" t="s">
        <v>469</v>
      </c>
      <c r="FJ3" t="s">
        <v>469</v>
      </c>
      <c r="FK3" t="s">
        <v>469</v>
      </c>
      <c r="FL3" t="s">
        <v>469</v>
      </c>
      <c r="FM3" t="s">
        <v>469</v>
      </c>
      <c r="FN3" t="s">
        <v>469</v>
      </c>
      <c r="FO3" t="s">
        <v>469</v>
      </c>
      <c r="FP3" t="s">
        <v>469</v>
      </c>
      <c r="FQ3" t="s">
        <v>469</v>
      </c>
      <c r="FR3" t="s">
        <v>469</v>
      </c>
      <c r="FS3" t="s">
        <v>469</v>
      </c>
      <c r="FT3" t="s">
        <v>469</v>
      </c>
      <c r="FU3" t="s">
        <v>469</v>
      </c>
      <c r="FV3" t="s">
        <v>469</v>
      </c>
      <c r="FW3" t="s">
        <v>469</v>
      </c>
      <c r="FX3" t="s">
        <v>469</v>
      </c>
      <c r="FY3" t="s">
        <v>469</v>
      </c>
      <c r="FZ3" t="s">
        <v>469</v>
      </c>
      <c r="GA3" t="s">
        <v>469</v>
      </c>
      <c r="GB3" t="s">
        <v>469</v>
      </c>
      <c r="GC3" t="s">
        <v>469</v>
      </c>
      <c r="GD3" t="s">
        <v>469</v>
      </c>
      <c r="GE3" t="s">
        <v>469</v>
      </c>
      <c r="GF3" t="s">
        <v>469</v>
      </c>
      <c r="GG3" s="31" t="s">
        <v>469</v>
      </c>
      <c r="GH3" t="s">
        <v>469</v>
      </c>
      <c r="GI3" s="31" t="s">
        <v>469</v>
      </c>
      <c r="GJ3" t="s">
        <v>469</v>
      </c>
      <c r="GK3" s="31" t="s">
        <v>469</v>
      </c>
      <c r="GL3" t="s">
        <v>469</v>
      </c>
      <c r="GM3" t="s">
        <v>469</v>
      </c>
      <c r="GN3" t="s">
        <v>469</v>
      </c>
      <c r="GO3" t="s">
        <v>469</v>
      </c>
      <c r="GP3" t="s">
        <v>469</v>
      </c>
      <c r="GQ3" t="s">
        <v>469</v>
      </c>
      <c r="GR3" t="s">
        <v>469</v>
      </c>
      <c r="GS3" t="s">
        <v>469</v>
      </c>
      <c r="GT3" t="s">
        <v>469</v>
      </c>
      <c r="GU3" t="s">
        <v>469</v>
      </c>
      <c r="GV3" t="s">
        <v>469</v>
      </c>
      <c r="GW3" t="s">
        <v>469</v>
      </c>
      <c r="GX3" t="s">
        <v>469</v>
      </c>
      <c r="GY3" t="s">
        <v>469</v>
      </c>
      <c r="GZ3" t="s">
        <v>469</v>
      </c>
      <c r="HA3" t="s">
        <v>469</v>
      </c>
      <c r="HB3" t="s">
        <v>469</v>
      </c>
      <c r="HC3" t="s">
        <v>469</v>
      </c>
      <c r="HD3" t="s">
        <v>469</v>
      </c>
      <c r="HE3" t="s">
        <v>469</v>
      </c>
      <c r="HF3" t="s">
        <v>469</v>
      </c>
      <c r="HG3" t="s">
        <v>469</v>
      </c>
      <c r="HH3" t="s">
        <v>469</v>
      </c>
      <c r="HI3" t="s">
        <v>469</v>
      </c>
      <c r="HJ3" t="s">
        <v>469</v>
      </c>
      <c r="HK3" t="s">
        <v>469</v>
      </c>
      <c r="HL3" t="s">
        <v>469</v>
      </c>
      <c r="HM3" t="s">
        <v>469</v>
      </c>
      <c r="HN3" t="s">
        <v>469</v>
      </c>
      <c r="HO3" t="s">
        <v>469</v>
      </c>
      <c r="HP3" t="s">
        <v>469</v>
      </c>
      <c r="HQ3" t="s">
        <v>469</v>
      </c>
      <c r="HR3" t="s">
        <v>469</v>
      </c>
      <c r="HS3" t="s">
        <v>469</v>
      </c>
      <c r="HT3" t="s">
        <v>469</v>
      </c>
      <c r="HU3" t="s">
        <v>469</v>
      </c>
      <c r="HV3" t="s">
        <v>469</v>
      </c>
    </row>
    <row r="4" spans="1:230" s="7" customFormat="1" x14ac:dyDescent="0.3">
      <c r="A4" s="6" t="s">
        <v>472</v>
      </c>
      <c r="B4" s="7" t="s">
        <v>473</v>
      </c>
      <c r="C4" s="7" t="s">
        <v>473</v>
      </c>
      <c r="D4" s="7" t="s">
        <v>473</v>
      </c>
      <c r="E4" s="7" t="s">
        <v>473</v>
      </c>
      <c r="F4" s="7" t="s">
        <v>474</v>
      </c>
      <c r="G4" s="7" t="s">
        <v>474</v>
      </c>
      <c r="H4" s="7" t="s">
        <v>475</v>
      </c>
      <c r="I4" s="7" t="s">
        <v>474</v>
      </c>
      <c r="J4" s="7" t="s">
        <v>476</v>
      </c>
      <c r="K4" s="7" t="s">
        <v>477</v>
      </c>
      <c r="L4" s="7" t="s">
        <v>478</v>
      </c>
      <c r="M4" s="7" t="s">
        <v>475</v>
      </c>
      <c r="N4" s="7" t="s">
        <v>479</v>
      </c>
      <c r="O4" s="7" t="s">
        <v>478</v>
      </c>
      <c r="P4" s="7" t="s">
        <v>480</v>
      </c>
      <c r="Q4" s="7" t="s">
        <v>473</v>
      </c>
      <c r="R4" s="7" t="s">
        <v>478</v>
      </c>
      <c r="S4" s="7" t="s">
        <v>477</v>
      </c>
      <c r="T4" s="7" t="s">
        <v>481</v>
      </c>
      <c r="U4" s="7" t="s">
        <v>482</v>
      </c>
      <c r="V4" s="7" t="s">
        <v>481</v>
      </c>
      <c r="W4" s="7" t="s">
        <v>483</v>
      </c>
      <c r="X4" s="7" t="s">
        <v>474</v>
      </c>
      <c r="Y4" s="7" t="s">
        <v>478</v>
      </c>
      <c r="Z4" s="7" t="s">
        <v>478</v>
      </c>
      <c r="AA4" s="7" t="s">
        <v>475</v>
      </c>
      <c r="AB4" s="7" t="s">
        <v>475</v>
      </c>
      <c r="AC4" s="7" t="s">
        <v>480</v>
      </c>
      <c r="AD4" s="7" t="s">
        <v>477</v>
      </c>
      <c r="AE4" s="7" t="s">
        <v>473</v>
      </c>
      <c r="AF4" s="7" t="s">
        <v>479</v>
      </c>
      <c r="AG4" s="7" t="s">
        <v>474</v>
      </c>
      <c r="AH4" s="7" t="s">
        <v>481</v>
      </c>
      <c r="AI4" s="7" t="s">
        <v>477</v>
      </c>
      <c r="AJ4" s="7" t="s">
        <v>479</v>
      </c>
      <c r="AK4" s="7" t="s">
        <v>480</v>
      </c>
      <c r="AM4" s="7" t="s">
        <v>481</v>
      </c>
      <c r="AN4" s="7" t="s">
        <v>481</v>
      </c>
      <c r="AO4" s="7" t="s">
        <v>476</v>
      </c>
      <c r="AP4" s="7" t="s">
        <v>483</v>
      </c>
      <c r="AQ4" s="7" t="s">
        <v>476</v>
      </c>
      <c r="AR4" s="7" t="s">
        <v>476</v>
      </c>
      <c r="AS4" s="7" t="s">
        <v>476</v>
      </c>
      <c r="AT4" s="35" t="s">
        <v>473</v>
      </c>
      <c r="AU4" s="7" t="s">
        <v>483</v>
      </c>
      <c r="AV4" s="7" t="s">
        <v>476</v>
      </c>
      <c r="AW4" s="7" t="s">
        <v>480</v>
      </c>
      <c r="AX4" s="7" t="s">
        <v>478</v>
      </c>
      <c r="AY4" s="7" t="s">
        <v>476</v>
      </c>
      <c r="AZ4" s="7" t="s">
        <v>473</v>
      </c>
      <c r="BA4" s="7" t="s">
        <v>481</v>
      </c>
      <c r="BB4" s="7" t="s">
        <v>474</v>
      </c>
      <c r="BC4" s="7" t="s">
        <v>475</v>
      </c>
      <c r="BD4" s="7" t="s">
        <v>480</v>
      </c>
      <c r="BE4" s="7" t="s">
        <v>474</v>
      </c>
      <c r="BF4" s="7" t="s">
        <v>480</v>
      </c>
      <c r="BG4" s="7" t="s">
        <v>480</v>
      </c>
      <c r="BH4" s="7" t="s">
        <v>480</v>
      </c>
      <c r="BI4" s="7" t="s">
        <v>476</v>
      </c>
      <c r="BJ4" s="7" t="s">
        <v>483</v>
      </c>
      <c r="BK4" s="7" t="s">
        <v>483</v>
      </c>
      <c r="BL4" s="7" t="s">
        <v>483</v>
      </c>
      <c r="BM4" s="7" t="s">
        <v>477</v>
      </c>
      <c r="BN4" s="7" t="s">
        <v>479</v>
      </c>
      <c r="BO4" s="7" t="s">
        <v>478</v>
      </c>
      <c r="BP4" s="7" t="s">
        <v>476</v>
      </c>
      <c r="BQ4" s="7" t="s">
        <v>475</v>
      </c>
      <c r="BR4" s="7" t="s">
        <v>473</v>
      </c>
      <c r="BS4" s="7" t="s">
        <v>473</v>
      </c>
      <c r="BT4" s="7" t="s">
        <v>481</v>
      </c>
      <c r="BU4" s="7" t="s">
        <v>484</v>
      </c>
      <c r="BV4" s="7" t="s">
        <v>482</v>
      </c>
      <c r="BW4" s="7" t="s">
        <v>481</v>
      </c>
      <c r="BX4" s="7" t="s">
        <v>480</v>
      </c>
      <c r="BY4" s="7" t="s">
        <v>474</v>
      </c>
      <c r="BZ4" s="7" t="s">
        <v>482</v>
      </c>
      <c r="CA4" s="7" t="s">
        <v>475</v>
      </c>
      <c r="CB4" s="7" t="s">
        <v>474</v>
      </c>
      <c r="CC4" s="7" t="s">
        <v>482</v>
      </c>
      <c r="CD4" s="7" t="s">
        <v>480</v>
      </c>
      <c r="CE4" s="7" t="s">
        <v>473</v>
      </c>
      <c r="CF4" s="7" t="s">
        <v>474</v>
      </c>
      <c r="CG4" s="7" t="s">
        <v>479</v>
      </c>
      <c r="CH4" s="7" t="s">
        <v>475</v>
      </c>
      <c r="CI4" s="7" t="s">
        <v>474</v>
      </c>
      <c r="CJ4" s="7" t="s">
        <v>480</v>
      </c>
      <c r="CK4" s="7" t="s">
        <v>483</v>
      </c>
      <c r="CL4" s="7" t="s">
        <v>484</v>
      </c>
      <c r="CM4" s="7" t="s">
        <v>474</v>
      </c>
      <c r="CN4" s="7" t="s">
        <v>481</v>
      </c>
      <c r="CO4" s="7" t="s">
        <v>479</v>
      </c>
      <c r="CP4" s="7" t="s">
        <v>473</v>
      </c>
      <c r="CQ4" s="7" t="s">
        <v>482</v>
      </c>
      <c r="CR4" s="7" t="s">
        <v>476</v>
      </c>
      <c r="CS4" s="7" t="s">
        <v>473</v>
      </c>
      <c r="CT4" s="7" t="s">
        <v>482</v>
      </c>
      <c r="CU4" s="7" t="s">
        <v>478</v>
      </c>
      <c r="CV4" s="7" t="s">
        <v>478</v>
      </c>
      <c r="CW4" s="7" t="s">
        <v>475</v>
      </c>
      <c r="CX4" s="7" t="s">
        <v>476</v>
      </c>
      <c r="CY4" s="7" t="s">
        <v>474</v>
      </c>
      <c r="CZ4" s="7" t="s">
        <v>484</v>
      </c>
      <c r="DA4" s="7" t="s">
        <v>474</v>
      </c>
      <c r="DB4" s="7" t="s">
        <v>474</v>
      </c>
      <c r="DC4" s="7" t="s">
        <v>479</v>
      </c>
      <c r="DD4" s="7" t="s">
        <v>479</v>
      </c>
      <c r="DE4" s="7" t="s">
        <v>474</v>
      </c>
      <c r="DF4" s="7" t="s">
        <v>485</v>
      </c>
      <c r="DG4" s="7" t="s">
        <v>477</v>
      </c>
      <c r="DH4" s="7" t="s">
        <v>480</v>
      </c>
      <c r="DI4" s="7" t="s">
        <v>486</v>
      </c>
      <c r="DJ4" s="7" t="s">
        <v>473</v>
      </c>
      <c r="DK4" s="7" t="s">
        <v>483</v>
      </c>
      <c r="DL4" s="7" t="s">
        <v>474</v>
      </c>
      <c r="DM4" s="7" t="s">
        <v>474</v>
      </c>
      <c r="DN4" s="7" t="s">
        <v>474</v>
      </c>
      <c r="DO4" s="7" t="s">
        <v>474</v>
      </c>
      <c r="DP4" s="7" t="s">
        <v>475</v>
      </c>
      <c r="DQ4" s="7" t="s">
        <v>475</v>
      </c>
      <c r="DR4" s="7" t="s">
        <v>476</v>
      </c>
      <c r="DS4" s="35"/>
      <c r="DT4" s="7" t="s">
        <v>477</v>
      </c>
      <c r="DU4" s="35"/>
      <c r="DV4" s="7" t="s">
        <v>477</v>
      </c>
      <c r="DW4" s="7" t="s">
        <v>477</v>
      </c>
      <c r="DX4" s="7" t="s">
        <v>473</v>
      </c>
      <c r="DY4" s="7" t="s">
        <v>482</v>
      </c>
      <c r="DZ4" s="7" t="s">
        <v>477</v>
      </c>
      <c r="EA4" s="7" t="s">
        <v>478</v>
      </c>
      <c r="EB4" s="7" t="s">
        <v>487</v>
      </c>
      <c r="EC4" s="7" t="s">
        <v>473</v>
      </c>
      <c r="ED4" s="7" t="s">
        <v>473</v>
      </c>
      <c r="EE4" s="7" t="s">
        <v>478</v>
      </c>
      <c r="EF4" s="7" t="s">
        <v>473</v>
      </c>
      <c r="EG4" s="7" t="s">
        <v>476</v>
      </c>
      <c r="EH4" s="7" t="s">
        <v>480</v>
      </c>
      <c r="EI4" s="7" t="s">
        <v>479</v>
      </c>
      <c r="EJ4" s="7" t="s">
        <v>475</v>
      </c>
      <c r="EK4" s="7" t="s">
        <v>482</v>
      </c>
      <c r="EL4" s="7" t="s">
        <v>474</v>
      </c>
      <c r="EM4" s="7" t="s">
        <v>474</v>
      </c>
      <c r="EN4" s="7" t="s">
        <v>474</v>
      </c>
      <c r="EO4" s="7" t="s">
        <v>475</v>
      </c>
      <c r="EP4" s="7" t="s">
        <v>473</v>
      </c>
      <c r="EQ4" s="7" t="s">
        <v>473</v>
      </c>
      <c r="ER4" s="7" t="s">
        <v>476</v>
      </c>
      <c r="ES4" s="7" t="s">
        <v>477</v>
      </c>
      <c r="ET4" s="7" t="s">
        <v>477</v>
      </c>
      <c r="EU4" s="35" t="s">
        <v>473</v>
      </c>
      <c r="EV4" s="7" t="s">
        <v>477</v>
      </c>
      <c r="EW4" s="7" t="s">
        <v>473</v>
      </c>
      <c r="EX4" s="7" t="s">
        <v>482</v>
      </c>
      <c r="EY4" s="7" t="s">
        <v>476</v>
      </c>
      <c r="EZ4" s="7" t="s">
        <v>474</v>
      </c>
      <c r="FA4" s="7" t="s">
        <v>474</v>
      </c>
      <c r="FB4" s="7" t="s">
        <v>474</v>
      </c>
      <c r="FC4" s="7" t="s">
        <v>482</v>
      </c>
      <c r="FD4" s="7" t="s">
        <v>479</v>
      </c>
      <c r="FE4" s="7" t="s">
        <v>475</v>
      </c>
      <c r="FF4" s="7" t="s">
        <v>479</v>
      </c>
      <c r="FG4" s="7" t="s">
        <v>480</v>
      </c>
      <c r="FH4" s="7" t="s">
        <v>476</v>
      </c>
      <c r="FI4" s="7" t="s">
        <v>477</v>
      </c>
      <c r="FJ4" s="7" t="s">
        <v>484</v>
      </c>
      <c r="FK4" s="7" t="s">
        <v>474</v>
      </c>
      <c r="FL4" s="7" t="s">
        <v>474</v>
      </c>
      <c r="FM4" s="7" t="s">
        <v>481</v>
      </c>
      <c r="FN4" s="7" t="s">
        <v>478</v>
      </c>
      <c r="FO4" s="7" t="s">
        <v>474</v>
      </c>
      <c r="FP4" s="7" t="s">
        <v>479</v>
      </c>
      <c r="FQ4" s="7" t="s">
        <v>474</v>
      </c>
      <c r="FR4" s="7" t="s">
        <v>477</v>
      </c>
      <c r="FS4" s="7" t="s">
        <v>483</v>
      </c>
      <c r="FT4" s="7" t="s">
        <v>474</v>
      </c>
      <c r="FU4" s="7" t="s">
        <v>474</v>
      </c>
      <c r="FV4" s="7" t="s">
        <v>475</v>
      </c>
      <c r="FW4" s="7" t="s">
        <v>483</v>
      </c>
      <c r="FX4" s="7" t="s">
        <v>481</v>
      </c>
      <c r="FY4" s="7" t="s">
        <v>474</v>
      </c>
      <c r="FZ4" s="7" t="s">
        <v>474</v>
      </c>
      <c r="GA4" s="7" t="s">
        <v>474</v>
      </c>
      <c r="GB4" s="7" t="s">
        <v>474</v>
      </c>
      <c r="GC4" s="7" t="s">
        <v>483</v>
      </c>
      <c r="GD4" s="7" t="s">
        <v>475</v>
      </c>
      <c r="GE4" s="7" t="s">
        <v>475</v>
      </c>
      <c r="GF4" s="7" t="s">
        <v>476</v>
      </c>
      <c r="GG4" s="35" t="s">
        <v>473</v>
      </c>
      <c r="GH4" s="7" t="s">
        <v>474</v>
      </c>
      <c r="GI4" s="35" t="s">
        <v>473</v>
      </c>
      <c r="GJ4" s="7" t="s">
        <v>477</v>
      </c>
      <c r="GK4" s="35" t="s">
        <v>473</v>
      </c>
      <c r="GL4" s="7" t="s">
        <v>477</v>
      </c>
      <c r="GM4" s="7" t="s">
        <v>473</v>
      </c>
      <c r="GN4" s="7" t="s">
        <v>482</v>
      </c>
      <c r="GO4" s="7" t="s">
        <v>482</v>
      </c>
      <c r="GP4" s="7" t="s">
        <v>481</v>
      </c>
      <c r="GQ4" s="7" t="s">
        <v>488</v>
      </c>
      <c r="GR4" s="7" t="s">
        <v>474</v>
      </c>
      <c r="GS4" s="7" t="s">
        <v>480</v>
      </c>
      <c r="GT4" s="7" t="s">
        <v>480</v>
      </c>
      <c r="GU4" s="7" t="s">
        <v>474</v>
      </c>
      <c r="GV4" s="7" t="s">
        <v>474</v>
      </c>
      <c r="GW4" s="7" t="s">
        <v>479</v>
      </c>
      <c r="GX4" s="7" t="s">
        <v>482</v>
      </c>
      <c r="GY4" s="7" t="s">
        <v>476</v>
      </c>
      <c r="GZ4" s="7" t="s">
        <v>479</v>
      </c>
      <c r="HA4" s="7" t="s">
        <v>474</v>
      </c>
      <c r="HB4" s="7" t="s">
        <v>474</v>
      </c>
      <c r="HC4" s="7" t="s">
        <v>475</v>
      </c>
      <c r="HD4" s="7" t="s">
        <v>477</v>
      </c>
      <c r="HE4" s="7" t="s">
        <v>482</v>
      </c>
      <c r="HF4" s="7" t="s">
        <v>474</v>
      </c>
      <c r="HG4" s="7" t="s">
        <v>477</v>
      </c>
      <c r="HH4" s="7" t="s">
        <v>477</v>
      </c>
      <c r="HI4" s="7" t="s">
        <v>476</v>
      </c>
      <c r="HJ4" s="7" t="s">
        <v>481</v>
      </c>
      <c r="HK4" s="7" t="s">
        <v>485</v>
      </c>
      <c r="HL4" s="7" t="s">
        <v>477</v>
      </c>
      <c r="HM4" s="7" t="s">
        <v>480</v>
      </c>
      <c r="HN4" s="7" t="s">
        <v>473</v>
      </c>
      <c r="HO4" s="7" t="s">
        <v>476</v>
      </c>
      <c r="HP4" s="7" t="s">
        <v>474</v>
      </c>
      <c r="HQ4" s="7" t="s">
        <v>475</v>
      </c>
      <c r="HR4" s="7" t="s">
        <v>475</v>
      </c>
      <c r="HS4" s="7" t="s">
        <v>475</v>
      </c>
      <c r="HT4" s="7" t="s">
        <v>474</v>
      </c>
      <c r="HU4" s="7" t="s">
        <v>481</v>
      </c>
      <c r="HV4" s="7" t="s">
        <v>483</v>
      </c>
    </row>
    <row r="5" spans="1:230" x14ac:dyDescent="0.3">
      <c r="A5" s="1" t="s">
        <v>489</v>
      </c>
      <c r="B5" t="s">
        <v>490</v>
      </c>
      <c r="C5" t="s">
        <v>490</v>
      </c>
      <c r="D5" t="s">
        <v>490</v>
      </c>
      <c r="E5" t="s">
        <v>490</v>
      </c>
      <c r="F5" t="s">
        <v>490</v>
      </c>
      <c r="G5" t="s">
        <v>490</v>
      </c>
      <c r="H5" t="s">
        <v>490</v>
      </c>
      <c r="I5" t="s">
        <v>490</v>
      </c>
      <c r="J5" t="s">
        <v>490</v>
      </c>
      <c r="K5" t="s">
        <v>490</v>
      </c>
      <c r="L5" t="s">
        <v>490</v>
      </c>
      <c r="M5" t="s">
        <v>490</v>
      </c>
      <c r="N5" t="s">
        <v>490</v>
      </c>
      <c r="O5" t="s">
        <v>490</v>
      </c>
      <c r="P5" t="s">
        <v>490</v>
      </c>
      <c r="Q5" t="s">
        <v>490</v>
      </c>
      <c r="R5" t="s">
        <v>490</v>
      </c>
      <c r="S5" t="s">
        <v>490</v>
      </c>
      <c r="T5" t="s">
        <v>490</v>
      </c>
      <c r="U5" t="s">
        <v>490</v>
      </c>
      <c r="V5" t="s">
        <v>490</v>
      </c>
      <c r="W5" t="s">
        <v>490</v>
      </c>
      <c r="X5" t="s">
        <v>490</v>
      </c>
      <c r="Y5" t="s">
        <v>490</v>
      </c>
      <c r="Z5" t="s">
        <v>490</v>
      </c>
      <c r="AA5" t="s">
        <v>490</v>
      </c>
      <c r="AB5" t="s">
        <v>490</v>
      </c>
      <c r="AC5" t="s">
        <v>490</v>
      </c>
      <c r="AD5" t="s">
        <v>490</v>
      </c>
      <c r="AE5" t="s">
        <v>490</v>
      </c>
      <c r="AF5" t="s">
        <v>490</v>
      </c>
      <c r="AG5" t="s">
        <v>490</v>
      </c>
      <c r="AH5" t="s">
        <v>490</v>
      </c>
      <c r="AI5" t="s">
        <v>490</v>
      </c>
      <c r="AJ5" t="s">
        <v>490</v>
      </c>
      <c r="AK5" t="s">
        <v>490</v>
      </c>
      <c r="AL5" t="s">
        <v>490</v>
      </c>
      <c r="AM5" t="s">
        <v>490</v>
      </c>
      <c r="AN5" t="s">
        <v>490</v>
      </c>
      <c r="AO5" t="s">
        <v>490</v>
      </c>
      <c r="AP5" t="s">
        <v>490</v>
      </c>
      <c r="AQ5" t="s">
        <v>490</v>
      </c>
      <c r="AR5" t="s">
        <v>490</v>
      </c>
      <c r="AS5" t="s">
        <v>490</v>
      </c>
      <c r="AT5" s="31" t="s">
        <v>490</v>
      </c>
      <c r="AU5" t="s">
        <v>490</v>
      </c>
      <c r="AV5" t="s">
        <v>490</v>
      </c>
      <c r="AW5" t="s">
        <v>490</v>
      </c>
      <c r="AX5" t="s">
        <v>490</v>
      </c>
      <c r="AY5" t="s">
        <v>490</v>
      </c>
      <c r="AZ5" t="s">
        <v>490</v>
      </c>
      <c r="BA5" t="s">
        <v>490</v>
      </c>
      <c r="BB5" t="s">
        <v>490</v>
      </c>
      <c r="BC5" t="s">
        <v>490</v>
      </c>
      <c r="BD5" t="s">
        <v>490</v>
      </c>
      <c r="BE5" t="s">
        <v>490</v>
      </c>
      <c r="BF5" t="s">
        <v>490</v>
      </c>
      <c r="BG5" t="s">
        <v>490</v>
      </c>
      <c r="BH5" t="s">
        <v>490</v>
      </c>
      <c r="BI5" t="s">
        <v>490</v>
      </c>
      <c r="BJ5" t="s">
        <v>490</v>
      </c>
      <c r="BK5" t="s">
        <v>490</v>
      </c>
      <c r="BL5" t="s">
        <v>490</v>
      </c>
      <c r="BM5" t="s">
        <v>490</v>
      </c>
      <c r="BN5" t="s">
        <v>490</v>
      </c>
      <c r="BO5" t="s">
        <v>490</v>
      </c>
      <c r="BP5" t="s">
        <v>490</v>
      </c>
      <c r="BQ5" t="s">
        <v>490</v>
      </c>
      <c r="BR5" t="s">
        <v>490</v>
      </c>
      <c r="BS5" t="s">
        <v>490</v>
      </c>
      <c r="BT5" t="s">
        <v>490</v>
      </c>
      <c r="BU5" t="s">
        <v>490</v>
      </c>
      <c r="BV5" t="s">
        <v>490</v>
      </c>
      <c r="BW5" t="s">
        <v>490</v>
      </c>
      <c r="BX5" t="s">
        <v>490</v>
      </c>
      <c r="BY5" t="s">
        <v>490</v>
      </c>
      <c r="BZ5" t="s">
        <v>490</v>
      </c>
      <c r="CA5" t="s">
        <v>490</v>
      </c>
      <c r="CB5" t="s">
        <v>490</v>
      </c>
      <c r="CC5" t="s">
        <v>490</v>
      </c>
      <c r="CD5" t="s">
        <v>490</v>
      </c>
      <c r="CE5" t="s">
        <v>490</v>
      </c>
      <c r="CF5" t="s">
        <v>490</v>
      </c>
      <c r="CG5" t="s">
        <v>490</v>
      </c>
      <c r="CH5" t="s">
        <v>490</v>
      </c>
      <c r="CI5" t="s">
        <v>490</v>
      </c>
      <c r="CJ5" t="s">
        <v>490</v>
      </c>
      <c r="CK5" t="s">
        <v>490</v>
      </c>
      <c r="CL5" t="s">
        <v>490</v>
      </c>
      <c r="CM5" t="s">
        <v>490</v>
      </c>
      <c r="CN5" t="s">
        <v>490</v>
      </c>
      <c r="CO5" t="s">
        <v>490</v>
      </c>
      <c r="CP5" t="s">
        <v>490</v>
      </c>
      <c r="CQ5" t="s">
        <v>490</v>
      </c>
      <c r="CR5" t="s">
        <v>490</v>
      </c>
      <c r="CS5" t="s">
        <v>490</v>
      </c>
      <c r="CT5" t="s">
        <v>490</v>
      </c>
      <c r="CU5" t="s">
        <v>490</v>
      </c>
      <c r="CV5" t="s">
        <v>490</v>
      </c>
      <c r="CW5" t="s">
        <v>490</v>
      </c>
      <c r="CX5" t="s">
        <v>490</v>
      </c>
      <c r="CY5" t="s">
        <v>490</v>
      </c>
      <c r="CZ5" t="s">
        <v>490</v>
      </c>
      <c r="DA5" t="s">
        <v>490</v>
      </c>
      <c r="DB5" t="s">
        <v>490</v>
      </c>
      <c r="DC5" t="s">
        <v>490</v>
      </c>
      <c r="DD5" t="s">
        <v>490</v>
      </c>
      <c r="DE5" t="s">
        <v>490</v>
      </c>
      <c r="DF5" t="s">
        <v>490</v>
      </c>
      <c r="DG5" t="s">
        <v>490</v>
      </c>
      <c r="DH5" t="s">
        <v>490</v>
      </c>
      <c r="DI5" t="s">
        <v>490</v>
      </c>
      <c r="DJ5" t="s">
        <v>490</v>
      </c>
      <c r="DK5" t="s">
        <v>490</v>
      </c>
      <c r="DL5" t="s">
        <v>490</v>
      </c>
      <c r="DM5" t="s">
        <v>490</v>
      </c>
      <c r="DN5" t="s">
        <v>490</v>
      </c>
      <c r="DO5" t="s">
        <v>490</v>
      </c>
      <c r="DP5" t="s">
        <v>490</v>
      </c>
      <c r="DQ5" t="s">
        <v>490</v>
      </c>
      <c r="DR5" t="s">
        <v>490</v>
      </c>
      <c r="DS5" s="31" t="s">
        <v>490</v>
      </c>
      <c r="DT5" t="s">
        <v>490</v>
      </c>
      <c r="DU5" s="31" t="s">
        <v>490</v>
      </c>
      <c r="DV5" t="s">
        <v>490</v>
      </c>
      <c r="DW5" t="s">
        <v>490</v>
      </c>
      <c r="DX5" t="s">
        <v>490</v>
      </c>
      <c r="DY5" t="s">
        <v>490</v>
      </c>
      <c r="DZ5" t="s">
        <v>490</v>
      </c>
      <c r="EA5" t="s">
        <v>490</v>
      </c>
      <c r="EB5" t="s">
        <v>490</v>
      </c>
      <c r="EC5" t="s">
        <v>490</v>
      </c>
      <c r="ED5" t="s">
        <v>490</v>
      </c>
      <c r="EE5" t="s">
        <v>490</v>
      </c>
      <c r="EF5" t="s">
        <v>490</v>
      </c>
      <c r="EG5" t="s">
        <v>490</v>
      </c>
      <c r="EH5" t="s">
        <v>490</v>
      </c>
      <c r="EI5" t="s">
        <v>490</v>
      </c>
      <c r="EJ5" t="s">
        <v>490</v>
      </c>
      <c r="EK5" t="s">
        <v>490</v>
      </c>
      <c r="EL5" t="s">
        <v>490</v>
      </c>
      <c r="EM5" t="s">
        <v>490</v>
      </c>
      <c r="EN5" t="s">
        <v>490</v>
      </c>
      <c r="EO5" t="s">
        <v>490</v>
      </c>
      <c r="EP5" t="s">
        <v>490</v>
      </c>
      <c r="EQ5" t="s">
        <v>490</v>
      </c>
      <c r="ER5" t="s">
        <v>490</v>
      </c>
      <c r="ES5" t="s">
        <v>490</v>
      </c>
      <c r="ET5" t="s">
        <v>490</v>
      </c>
      <c r="EU5" s="31" t="s">
        <v>490</v>
      </c>
      <c r="EV5" t="s">
        <v>490</v>
      </c>
      <c r="EW5" t="s">
        <v>490</v>
      </c>
      <c r="EX5" t="s">
        <v>490</v>
      </c>
      <c r="EY5" t="s">
        <v>490</v>
      </c>
      <c r="EZ5" t="s">
        <v>490</v>
      </c>
      <c r="FA5" t="s">
        <v>490</v>
      </c>
      <c r="FB5" t="s">
        <v>490</v>
      </c>
      <c r="FC5" t="s">
        <v>490</v>
      </c>
      <c r="FD5" t="s">
        <v>490</v>
      </c>
      <c r="FE5" t="s">
        <v>490</v>
      </c>
      <c r="FF5" t="s">
        <v>490</v>
      </c>
      <c r="FG5" t="s">
        <v>490</v>
      </c>
      <c r="FH5" t="s">
        <v>490</v>
      </c>
      <c r="FI5" t="s">
        <v>490</v>
      </c>
      <c r="FJ5" t="s">
        <v>490</v>
      </c>
      <c r="FK5" t="s">
        <v>490</v>
      </c>
      <c r="FL5" t="s">
        <v>490</v>
      </c>
      <c r="FM5" t="s">
        <v>490</v>
      </c>
      <c r="FN5" t="s">
        <v>490</v>
      </c>
      <c r="FO5" t="s">
        <v>490</v>
      </c>
      <c r="FP5" t="s">
        <v>490</v>
      </c>
      <c r="FQ5" t="s">
        <v>490</v>
      </c>
      <c r="FR5" t="s">
        <v>490</v>
      </c>
      <c r="FS5" t="s">
        <v>490</v>
      </c>
      <c r="FT5" t="s">
        <v>490</v>
      </c>
      <c r="FU5" t="s">
        <v>490</v>
      </c>
      <c r="FV5" t="s">
        <v>490</v>
      </c>
      <c r="FW5" t="s">
        <v>490</v>
      </c>
      <c r="FX5" t="s">
        <v>490</v>
      </c>
      <c r="FY5" t="s">
        <v>490</v>
      </c>
      <c r="FZ5" t="s">
        <v>490</v>
      </c>
      <c r="GA5" t="s">
        <v>490</v>
      </c>
      <c r="GB5" t="s">
        <v>490</v>
      </c>
      <c r="GC5" t="s">
        <v>490</v>
      </c>
      <c r="GD5" t="s">
        <v>490</v>
      </c>
      <c r="GE5" t="s">
        <v>490</v>
      </c>
      <c r="GF5" t="s">
        <v>490</v>
      </c>
      <c r="GG5" s="31" t="s">
        <v>490</v>
      </c>
      <c r="GH5" t="s">
        <v>490</v>
      </c>
      <c r="GI5" s="31" t="s">
        <v>490</v>
      </c>
      <c r="GJ5" t="s">
        <v>490</v>
      </c>
      <c r="GK5" s="31" t="s">
        <v>490</v>
      </c>
      <c r="GL5" t="s">
        <v>490</v>
      </c>
      <c r="GM5" t="s">
        <v>490</v>
      </c>
      <c r="GN5" t="s">
        <v>490</v>
      </c>
      <c r="GO5" t="s">
        <v>490</v>
      </c>
      <c r="GP5" t="s">
        <v>490</v>
      </c>
      <c r="GQ5" t="s">
        <v>490</v>
      </c>
      <c r="GR5" t="s">
        <v>490</v>
      </c>
      <c r="GS5" t="s">
        <v>490</v>
      </c>
      <c r="GT5" t="s">
        <v>490</v>
      </c>
      <c r="GU5" t="s">
        <v>490</v>
      </c>
      <c r="GV5" t="s">
        <v>490</v>
      </c>
      <c r="GW5" t="s">
        <v>490</v>
      </c>
      <c r="GX5" t="s">
        <v>490</v>
      </c>
      <c r="GY5" t="s">
        <v>490</v>
      </c>
      <c r="GZ5" t="s">
        <v>490</v>
      </c>
      <c r="HA5" t="s">
        <v>490</v>
      </c>
      <c r="HB5" t="s">
        <v>490</v>
      </c>
      <c r="HC5" t="s">
        <v>490</v>
      </c>
      <c r="HD5" t="s">
        <v>490</v>
      </c>
      <c r="HE5" t="s">
        <v>490</v>
      </c>
      <c r="HF5" t="s">
        <v>490</v>
      </c>
      <c r="HG5" t="s">
        <v>490</v>
      </c>
      <c r="HH5" t="s">
        <v>490</v>
      </c>
      <c r="HI5" t="s">
        <v>490</v>
      </c>
      <c r="HJ5" t="s">
        <v>490</v>
      </c>
      <c r="HK5" t="s">
        <v>490</v>
      </c>
      <c r="HL5" t="s">
        <v>490</v>
      </c>
      <c r="HM5" t="s">
        <v>490</v>
      </c>
      <c r="HN5" t="s">
        <v>490</v>
      </c>
      <c r="HO5" t="s">
        <v>490</v>
      </c>
      <c r="HP5" t="s">
        <v>490</v>
      </c>
      <c r="HQ5" t="s">
        <v>490</v>
      </c>
      <c r="HR5" t="s">
        <v>490</v>
      </c>
      <c r="HS5" t="s">
        <v>490</v>
      </c>
      <c r="HT5" t="s">
        <v>490</v>
      </c>
      <c r="HU5" t="s">
        <v>490</v>
      </c>
      <c r="HV5" t="s">
        <v>490</v>
      </c>
    </row>
    <row r="6" spans="1:230" x14ac:dyDescent="0.3">
      <c r="A6" s="1" t="s">
        <v>491</v>
      </c>
      <c r="B6" t="s">
        <v>492</v>
      </c>
      <c r="C6" t="s">
        <v>492</v>
      </c>
      <c r="D6" t="s">
        <v>492</v>
      </c>
      <c r="E6" t="s">
        <v>492</v>
      </c>
      <c r="F6" t="s">
        <v>492</v>
      </c>
      <c r="G6" t="s">
        <v>492</v>
      </c>
      <c r="H6" t="s">
        <v>492</v>
      </c>
      <c r="I6" t="s">
        <v>492</v>
      </c>
      <c r="J6" t="s">
        <v>492</v>
      </c>
      <c r="K6" t="s">
        <v>492</v>
      </c>
      <c r="L6" t="s">
        <v>492</v>
      </c>
      <c r="M6" t="s">
        <v>492</v>
      </c>
      <c r="N6" t="s">
        <v>492</v>
      </c>
      <c r="O6" t="s">
        <v>492</v>
      </c>
      <c r="P6" t="s">
        <v>492</v>
      </c>
      <c r="Q6" t="s">
        <v>492</v>
      </c>
      <c r="R6" t="s">
        <v>492</v>
      </c>
      <c r="S6" t="s">
        <v>492</v>
      </c>
      <c r="T6" t="s">
        <v>492</v>
      </c>
      <c r="U6" t="s">
        <v>492</v>
      </c>
      <c r="V6" t="s">
        <v>492</v>
      </c>
      <c r="W6" t="s">
        <v>492</v>
      </c>
      <c r="X6" t="s">
        <v>492</v>
      </c>
      <c r="Y6" t="s">
        <v>492</v>
      </c>
      <c r="Z6" t="s">
        <v>492</v>
      </c>
      <c r="AA6" t="s">
        <v>492</v>
      </c>
      <c r="AB6" t="s">
        <v>492</v>
      </c>
      <c r="AC6" t="s">
        <v>492</v>
      </c>
      <c r="AD6" t="s">
        <v>492</v>
      </c>
      <c r="AE6" t="s">
        <v>492</v>
      </c>
      <c r="AF6" t="s">
        <v>492</v>
      </c>
      <c r="AG6" t="s">
        <v>492</v>
      </c>
      <c r="AH6" t="s">
        <v>492</v>
      </c>
      <c r="AI6" t="s">
        <v>492</v>
      </c>
      <c r="AJ6" t="s">
        <v>492</v>
      </c>
      <c r="AK6" t="s">
        <v>492</v>
      </c>
      <c r="AL6" t="s">
        <v>492</v>
      </c>
      <c r="AM6" t="s">
        <v>492</v>
      </c>
      <c r="AN6" t="s">
        <v>492</v>
      </c>
      <c r="AO6" t="s">
        <v>492</v>
      </c>
      <c r="AP6" t="s">
        <v>492</v>
      </c>
      <c r="AQ6" t="s">
        <v>492</v>
      </c>
      <c r="AR6" t="s">
        <v>492</v>
      </c>
      <c r="AS6" t="s">
        <v>492</v>
      </c>
      <c r="AT6" s="31" t="s">
        <v>492</v>
      </c>
      <c r="AU6" t="s">
        <v>492</v>
      </c>
      <c r="AV6" t="s">
        <v>492</v>
      </c>
      <c r="AW6" t="s">
        <v>492</v>
      </c>
      <c r="AX6" t="s">
        <v>492</v>
      </c>
      <c r="AY6" t="s">
        <v>492</v>
      </c>
      <c r="AZ6" t="s">
        <v>492</v>
      </c>
      <c r="BA6" t="s">
        <v>492</v>
      </c>
      <c r="BB6" t="s">
        <v>492</v>
      </c>
      <c r="BC6" t="s">
        <v>492</v>
      </c>
      <c r="BD6" t="s">
        <v>492</v>
      </c>
      <c r="BE6" t="s">
        <v>492</v>
      </c>
      <c r="BF6" t="s">
        <v>492</v>
      </c>
      <c r="BG6" t="s">
        <v>492</v>
      </c>
      <c r="BH6" t="s">
        <v>492</v>
      </c>
      <c r="BI6" t="s">
        <v>492</v>
      </c>
      <c r="BJ6" t="s">
        <v>492</v>
      </c>
      <c r="BK6" t="s">
        <v>492</v>
      </c>
      <c r="BL6" t="s">
        <v>492</v>
      </c>
      <c r="BM6" t="s">
        <v>492</v>
      </c>
      <c r="BN6" t="s">
        <v>492</v>
      </c>
      <c r="BO6" t="s">
        <v>492</v>
      </c>
      <c r="BP6" t="s">
        <v>492</v>
      </c>
      <c r="BQ6" t="s">
        <v>492</v>
      </c>
      <c r="BR6" t="s">
        <v>492</v>
      </c>
      <c r="BS6" t="s">
        <v>492</v>
      </c>
      <c r="BT6" t="s">
        <v>492</v>
      </c>
      <c r="BU6" t="s">
        <v>492</v>
      </c>
      <c r="BV6" t="s">
        <v>492</v>
      </c>
      <c r="BW6" t="s">
        <v>492</v>
      </c>
      <c r="BX6" t="s">
        <v>492</v>
      </c>
      <c r="BY6" t="s">
        <v>492</v>
      </c>
      <c r="BZ6" t="s">
        <v>492</v>
      </c>
      <c r="CA6" t="s">
        <v>492</v>
      </c>
      <c r="CB6" t="s">
        <v>492</v>
      </c>
      <c r="CC6" t="s">
        <v>492</v>
      </c>
      <c r="CD6" t="s">
        <v>492</v>
      </c>
      <c r="CE6" t="s">
        <v>492</v>
      </c>
      <c r="CF6" t="s">
        <v>492</v>
      </c>
      <c r="CG6" t="s">
        <v>492</v>
      </c>
      <c r="CH6" t="s">
        <v>492</v>
      </c>
      <c r="CI6" t="s">
        <v>492</v>
      </c>
      <c r="CJ6" t="s">
        <v>492</v>
      </c>
      <c r="CK6" t="s">
        <v>492</v>
      </c>
      <c r="CL6" t="s">
        <v>492</v>
      </c>
      <c r="CM6" t="s">
        <v>492</v>
      </c>
      <c r="CN6" t="s">
        <v>492</v>
      </c>
      <c r="CO6" t="s">
        <v>492</v>
      </c>
      <c r="CP6" t="s">
        <v>492</v>
      </c>
      <c r="CQ6" t="s">
        <v>492</v>
      </c>
      <c r="CR6" t="s">
        <v>492</v>
      </c>
      <c r="CS6" t="s">
        <v>492</v>
      </c>
      <c r="CT6" t="s">
        <v>492</v>
      </c>
      <c r="CU6" t="s">
        <v>492</v>
      </c>
      <c r="CV6" t="s">
        <v>492</v>
      </c>
      <c r="CW6" t="s">
        <v>492</v>
      </c>
      <c r="CX6" t="s">
        <v>492</v>
      </c>
      <c r="CY6" t="s">
        <v>492</v>
      </c>
      <c r="CZ6" t="s">
        <v>492</v>
      </c>
      <c r="DA6" t="s">
        <v>492</v>
      </c>
      <c r="DB6" t="s">
        <v>492</v>
      </c>
      <c r="DC6" t="s">
        <v>492</v>
      </c>
      <c r="DD6" t="s">
        <v>492</v>
      </c>
      <c r="DE6" t="s">
        <v>492</v>
      </c>
      <c r="DF6" t="s">
        <v>492</v>
      </c>
      <c r="DG6" t="s">
        <v>492</v>
      </c>
      <c r="DH6" t="s">
        <v>492</v>
      </c>
      <c r="DI6" t="s">
        <v>492</v>
      </c>
      <c r="DJ6" t="s">
        <v>492</v>
      </c>
      <c r="DK6" t="s">
        <v>492</v>
      </c>
      <c r="DL6" t="s">
        <v>492</v>
      </c>
      <c r="DM6" t="s">
        <v>492</v>
      </c>
      <c r="DN6" t="s">
        <v>492</v>
      </c>
      <c r="DO6" t="s">
        <v>492</v>
      </c>
      <c r="DP6" t="s">
        <v>492</v>
      </c>
      <c r="DQ6" t="s">
        <v>492</v>
      </c>
      <c r="DR6" t="s">
        <v>492</v>
      </c>
      <c r="DS6" s="31" t="s">
        <v>492</v>
      </c>
      <c r="DT6" t="s">
        <v>492</v>
      </c>
      <c r="DU6" s="31" t="s">
        <v>492</v>
      </c>
      <c r="DV6" t="s">
        <v>492</v>
      </c>
      <c r="DW6" t="s">
        <v>492</v>
      </c>
      <c r="DX6" t="s">
        <v>492</v>
      </c>
      <c r="DY6" t="s">
        <v>492</v>
      </c>
      <c r="DZ6" t="s">
        <v>492</v>
      </c>
      <c r="EA6" t="s">
        <v>492</v>
      </c>
      <c r="EB6" t="s">
        <v>492</v>
      </c>
      <c r="EC6" t="s">
        <v>492</v>
      </c>
      <c r="ED6" t="s">
        <v>492</v>
      </c>
      <c r="EE6" t="s">
        <v>492</v>
      </c>
      <c r="EF6" t="s">
        <v>492</v>
      </c>
      <c r="EG6" t="s">
        <v>492</v>
      </c>
      <c r="EH6" t="s">
        <v>492</v>
      </c>
      <c r="EI6" t="s">
        <v>492</v>
      </c>
      <c r="EJ6" t="s">
        <v>492</v>
      </c>
      <c r="EK6" t="s">
        <v>492</v>
      </c>
      <c r="EL6" t="s">
        <v>492</v>
      </c>
      <c r="EM6" t="s">
        <v>492</v>
      </c>
      <c r="EN6" t="s">
        <v>492</v>
      </c>
      <c r="EO6" t="s">
        <v>492</v>
      </c>
      <c r="EP6" t="s">
        <v>492</v>
      </c>
      <c r="EQ6" t="s">
        <v>492</v>
      </c>
      <c r="ER6" t="s">
        <v>492</v>
      </c>
      <c r="ES6" t="s">
        <v>492</v>
      </c>
      <c r="ET6" t="s">
        <v>492</v>
      </c>
      <c r="EU6" s="31" t="s">
        <v>492</v>
      </c>
      <c r="EV6" t="s">
        <v>492</v>
      </c>
      <c r="EW6" t="s">
        <v>492</v>
      </c>
      <c r="EX6" t="s">
        <v>492</v>
      </c>
      <c r="EY6" t="s">
        <v>492</v>
      </c>
      <c r="EZ6" t="s">
        <v>492</v>
      </c>
      <c r="FA6" t="s">
        <v>492</v>
      </c>
      <c r="FB6" t="s">
        <v>492</v>
      </c>
      <c r="FC6" t="s">
        <v>492</v>
      </c>
      <c r="FD6" t="s">
        <v>492</v>
      </c>
      <c r="FE6" t="s">
        <v>492</v>
      </c>
      <c r="FF6" t="s">
        <v>492</v>
      </c>
      <c r="FG6" t="s">
        <v>492</v>
      </c>
      <c r="FH6" t="s">
        <v>492</v>
      </c>
      <c r="FI6" t="s">
        <v>492</v>
      </c>
      <c r="FJ6" t="s">
        <v>492</v>
      </c>
      <c r="FK6" t="s">
        <v>492</v>
      </c>
      <c r="FL6" t="s">
        <v>492</v>
      </c>
      <c r="FM6" t="s">
        <v>492</v>
      </c>
      <c r="FN6" t="s">
        <v>492</v>
      </c>
      <c r="FO6" t="s">
        <v>492</v>
      </c>
      <c r="FP6" t="s">
        <v>492</v>
      </c>
      <c r="FQ6" t="s">
        <v>492</v>
      </c>
      <c r="FR6" t="s">
        <v>492</v>
      </c>
      <c r="FS6" t="s">
        <v>492</v>
      </c>
      <c r="FT6" t="s">
        <v>492</v>
      </c>
      <c r="FU6" t="s">
        <v>492</v>
      </c>
      <c r="FV6" t="s">
        <v>492</v>
      </c>
      <c r="FW6" t="s">
        <v>492</v>
      </c>
      <c r="FX6" t="s">
        <v>492</v>
      </c>
      <c r="FY6" t="s">
        <v>492</v>
      </c>
      <c r="FZ6" t="s">
        <v>492</v>
      </c>
      <c r="GA6" t="s">
        <v>492</v>
      </c>
      <c r="GB6" t="s">
        <v>492</v>
      </c>
      <c r="GC6" t="s">
        <v>492</v>
      </c>
      <c r="GD6" t="s">
        <v>492</v>
      </c>
      <c r="GE6" t="s">
        <v>492</v>
      </c>
      <c r="GF6" t="s">
        <v>492</v>
      </c>
      <c r="GG6" s="31" t="s">
        <v>492</v>
      </c>
      <c r="GH6" t="s">
        <v>492</v>
      </c>
      <c r="GI6" s="31" t="s">
        <v>492</v>
      </c>
      <c r="GJ6" t="s">
        <v>492</v>
      </c>
      <c r="GK6" s="31" t="s">
        <v>492</v>
      </c>
      <c r="GL6" t="s">
        <v>492</v>
      </c>
      <c r="GM6" t="s">
        <v>492</v>
      </c>
      <c r="GN6" t="s">
        <v>492</v>
      </c>
      <c r="GO6" t="s">
        <v>492</v>
      </c>
      <c r="GP6" t="s">
        <v>492</v>
      </c>
      <c r="GQ6" t="s">
        <v>492</v>
      </c>
      <c r="GR6" t="s">
        <v>492</v>
      </c>
      <c r="GS6" t="s">
        <v>492</v>
      </c>
      <c r="GT6" t="s">
        <v>492</v>
      </c>
      <c r="GU6" t="s">
        <v>492</v>
      </c>
      <c r="GV6" t="s">
        <v>492</v>
      </c>
      <c r="GW6" t="s">
        <v>492</v>
      </c>
      <c r="GX6" t="s">
        <v>492</v>
      </c>
      <c r="GY6" t="s">
        <v>492</v>
      </c>
      <c r="GZ6" t="s">
        <v>492</v>
      </c>
      <c r="HA6" t="s">
        <v>492</v>
      </c>
      <c r="HB6" t="s">
        <v>492</v>
      </c>
      <c r="HC6" t="s">
        <v>492</v>
      </c>
      <c r="HD6" t="s">
        <v>492</v>
      </c>
      <c r="HE6" t="s">
        <v>492</v>
      </c>
      <c r="HF6" t="s">
        <v>492</v>
      </c>
      <c r="HG6" t="s">
        <v>492</v>
      </c>
      <c r="HH6" t="s">
        <v>492</v>
      </c>
      <c r="HI6" t="s">
        <v>492</v>
      </c>
      <c r="HJ6" t="s">
        <v>492</v>
      </c>
      <c r="HK6" t="s">
        <v>492</v>
      </c>
      <c r="HL6" t="s">
        <v>492</v>
      </c>
      <c r="HM6" t="s">
        <v>492</v>
      </c>
      <c r="HN6" t="s">
        <v>492</v>
      </c>
      <c r="HO6" t="s">
        <v>492</v>
      </c>
      <c r="HP6" t="s">
        <v>492</v>
      </c>
      <c r="HQ6" t="s">
        <v>492</v>
      </c>
      <c r="HR6" t="s">
        <v>492</v>
      </c>
      <c r="HS6" t="s">
        <v>492</v>
      </c>
      <c r="HT6" t="s">
        <v>492</v>
      </c>
      <c r="HU6" t="s">
        <v>492</v>
      </c>
      <c r="HV6" t="s">
        <v>492</v>
      </c>
    </row>
    <row r="7" spans="1:230" x14ac:dyDescent="0.3">
      <c r="A7" s="1" t="s">
        <v>493</v>
      </c>
      <c r="B7" s="9">
        <v>7975</v>
      </c>
      <c r="C7" s="9">
        <v>7975</v>
      </c>
      <c r="D7" s="9">
        <v>7975</v>
      </c>
      <c r="E7" s="9">
        <v>7975</v>
      </c>
      <c r="F7" s="9">
        <v>7975</v>
      </c>
      <c r="G7" s="9">
        <v>7975</v>
      </c>
      <c r="H7" s="9">
        <v>7975</v>
      </c>
      <c r="I7" s="9">
        <v>7975</v>
      </c>
      <c r="J7" s="9">
        <v>7975</v>
      </c>
      <c r="K7" s="9">
        <v>7975</v>
      </c>
      <c r="L7" s="9">
        <v>7975</v>
      </c>
      <c r="M7" s="9">
        <v>7975</v>
      </c>
      <c r="N7" s="9">
        <v>7975</v>
      </c>
      <c r="O7" s="9">
        <v>7975</v>
      </c>
      <c r="P7" s="9">
        <v>7975</v>
      </c>
      <c r="Q7" s="9">
        <v>7975</v>
      </c>
      <c r="R7" s="9">
        <v>7975</v>
      </c>
      <c r="S7" s="9">
        <v>7975</v>
      </c>
      <c r="T7" s="9">
        <v>7975</v>
      </c>
      <c r="U7" s="9">
        <v>7975</v>
      </c>
      <c r="V7" s="9">
        <v>7975</v>
      </c>
      <c r="W7" s="9">
        <v>7975</v>
      </c>
      <c r="X7" s="9">
        <v>7975</v>
      </c>
      <c r="Y7" s="9">
        <v>7975</v>
      </c>
      <c r="Z7" s="9">
        <v>7975</v>
      </c>
      <c r="AA7" s="9">
        <v>7975</v>
      </c>
      <c r="AB7" s="9">
        <v>7975</v>
      </c>
      <c r="AC7" s="9">
        <v>7975</v>
      </c>
      <c r="AD7" s="9">
        <v>7975</v>
      </c>
      <c r="AE7" s="9">
        <v>7975</v>
      </c>
      <c r="AF7" s="9">
        <v>7975</v>
      </c>
      <c r="AG7" s="9">
        <v>7975</v>
      </c>
      <c r="AH7" s="9">
        <v>7975</v>
      </c>
      <c r="AI7" s="9">
        <v>7975</v>
      </c>
      <c r="AJ7" s="9">
        <v>7975</v>
      </c>
      <c r="AK7" s="9">
        <v>7975</v>
      </c>
      <c r="AL7" s="9">
        <v>7975</v>
      </c>
      <c r="AM7" s="9">
        <v>7975</v>
      </c>
      <c r="AN7" s="9">
        <v>7975</v>
      </c>
      <c r="AO7" s="9">
        <v>7975</v>
      </c>
      <c r="AP7" s="9">
        <v>7975</v>
      </c>
      <c r="AQ7" s="9">
        <v>7975</v>
      </c>
      <c r="AR7" s="9">
        <v>7975</v>
      </c>
      <c r="AS7" s="9">
        <v>7975</v>
      </c>
      <c r="AT7" s="36">
        <v>7975</v>
      </c>
      <c r="AU7" s="9">
        <v>7975</v>
      </c>
      <c r="AV7" s="9">
        <v>7975</v>
      </c>
      <c r="AW7" s="9">
        <v>7975</v>
      </c>
      <c r="AX7" s="9">
        <v>7975</v>
      </c>
      <c r="AY7" s="9">
        <v>7975</v>
      </c>
      <c r="AZ7" s="9">
        <v>7975</v>
      </c>
      <c r="BA7" s="9">
        <v>7975</v>
      </c>
      <c r="BB7" s="9">
        <v>7975</v>
      </c>
      <c r="BC7" s="9">
        <v>7975</v>
      </c>
      <c r="BD7" s="9">
        <v>7975</v>
      </c>
      <c r="BE7" s="9">
        <v>7975</v>
      </c>
      <c r="BF7" s="9">
        <v>7975</v>
      </c>
      <c r="BG7" s="9">
        <v>7975</v>
      </c>
      <c r="BH7" s="9">
        <v>7975</v>
      </c>
      <c r="BI7" s="9">
        <v>7975</v>
      </c>
      <c r="BJ7" s="9">
        <v>7975</v>
      </c>
      <c r="BK7" s="9">
        <v>7975</v>
      </c>
      <c r="BL7" s="9">
        <v>7975</v>
      </c>
      <c r="BM7" s="9">
        <v>7975</v>
      </c>
      <c r="BN7" s="9">
        <v>7975</v>
      </c>
      <c r="BO7" s="9">
        <v>7975</v>
      </c>
      <c r="BP7" s="9">
        <v>7975</v>
      </c>
      <c r="BQ7" s="9">
        <v>7975</v>
      </c>
      <c r="BR7" s="9">
        <v>7975</v>
      </c>
      <c r="BS7" s="9">
        <v>7975</v>
      </c>
      <c r="BT7" s="9">
        <v>7975</v>
      </c>
      <c r="BU7" s="9">
        <v>7975</v>
      </c>
      <c r="BV7" s="9">
        <v>7975</v>
      </c>
      <c r="BW7" s="9">
        <v>7975</v>
      </c>
      <c r="BX7" s="9">
        <v>7975</v>
      </c>
      <c r="BY7" s="9">
        <v>7975</v>
      </c>
      <c r="BZ7" s="9">
        <v>7975</v>
      </c>
      <c r="CA7" s="9">
        <v>7975</v>
      </c>
      <c r="CB7" s="9">
        <v>7975</v>
      </c>
      <c r="CC7" s="9">
        <v>7975</v>
      </c>
      <c r="CD7" s="9">
        <v>7975</v>
      </c>
      <c r="CE7" s="9">
        <v>7975</v>
      </c>
      <c r="CF7" s="9">
        <v>7975</v>
      </c>
      <c r="CG7" s="9">
        <v>7975</v>
      </c>
      <c r="CH7" s="9">
        <v>7975</v>
      </c>
      <c r="CI7" s="9">
        <v>7975</v>
      </c>
      <c r="CJ7" s="9">
        <v>7975</v>
      </c>
      <c r="CK7" s="9">
        <v>7975</v>
      </c>
      <c r="CL7" s="9">
        <v>7975</v>
      </c>
      <c r="CM7" s="9">
        <v>7975</v>
      </c>
      <c r="CN7" s="9">
        <v>7975</v>
      </c>
      <c r="CO7" s="9">
        <v>7975</v>
      </c>
      <c r="CP7" s="9">
        <v>7975</v>
      </c>
      <c r="CQ7" s="9">
        <v>7975</v>
      </c>
      <c r="CR7" s="9">
        <v>7975</v>
      </c>
      <c r="CS7" s="9">
        <v>7975</v>
      </c>
      <c r="CT7" s="9">
        <v>7975</v>
      </c>
      <c r="CU7" s="9">
        <v>7975</v>
      </c>
      <c r="CV7" s="9">
        <v>7975</v>
      </c>
      <c r="CW7" s="9">
        <v>7975</v>
      </c>
      <c r="CX7" s="9">
        <v>7975</v>
      </c>
      <c r="CY7" s="9">
        <v>7975</v>
      </c>
      <c r="CZ7" s="9">
        <v>7975</v>
      </c>
      <c r="DA7" s="9">
        <v>7975</v>
      </c>
      <c r="DB7" s="9">
        <v>7975</v>
      </c>
      <c r="DC7" s="9">
        <v>7975</v>
      </c>
      <c r="DD7" s="9">
        <v>7975</v>
      </c>
      <c r="DE7" s="9">
        <v>7975</v>
      </c>
      <c r="DF7" s="9">
        <v>7975</v>
      </c>
      <c r="DG7" s="9">
        <v>7975</v>
      </c>
      <c r="DH7" s="9">
        <v>7975</v>
      </c>
      <c r="DI7" s="9">
        <v>7975</v>
      </c>
      <c r="DJ7" s="9">
        <v>7975</v>
      </c>
      <c r="DK7" s="9">
        <v>7975</v>
      </c>
      <c r="DL7" s="9">
        <v>7975</v>
      </c>
      <c r="DM7" s="9">
        <v>7975</v>
      </c>
      <c r="DN7" s="9">
        <v>7975</v>
      </c>
      <c r="DO7" s="9">
        <v>7975</v>
      </c>
      <c r="DP7" s="9">
        <v>7975</v>
      </c>
      <c r="DQ7" s="9">
        <v>7975</v>
      </c>
      <c r="DR7" s="9">
        <v>7975</v>
      </c>
      <c r="DS7" s="36">
        <v>7975</v>
      </c>
      <c r="DT7" s="9">
        <v>7975</v>
      </c>
      <c r="DU7" s="36">
        <v>7975</v>
      </c>
      <c r="DV7" s="9">
        <v>7975</v>
      </c>
      <c r="DW7" s="9">
        <v>7975</v>
      </c>
      <c r="DX7" s="9">
        <v>7975</v>
      </c>
      <c r="DY7" s="9">
        <v>7975</v>
      </c>
      <c r="DZ7" s="9">
        <v>7975</v>
      </c>
      <c r="EA7" s="9">
        <v>7975</v>
      </c>
      <c r="EB7" s="9">
        <v>7975</v>
      </c>
      <c r="EC7" s="9">
        <v>7975</v>
      </c>
      <c r="ED7" s="9">
        <v>7975</v>
      </c>
      <c r="EE7" s="9">
        <v>7975</v>
      </c>
      <c r="EF7" s="9">
        <v>7975</v>
      </c>
      <c r="EG7" s="9">
        <v>7975</v>
      </c>
      <c r="EH7" s="9">
        <v>7975</v>
      </c>
      <c r="EI7" s="9">
        <v>7975</v>
      </c>
      <c r="EJ7" s="9">
        <v>7975</v>
      </c>
      <c r="EK7" s="9">
        <v>7975</v>
      </c>
      <c r="EL7" s="9">
        <v>7975</v>
      </c>
      <c r="EM7" s="9">
        <v>7975</v>
      </c>
      <c r="EN7" s="9">
        <v>7975</v>
      </c>
      <c r="EO7" s="9">
        <v>7975</v>
      </c>
      <c r="EP7" s="9">
        <v>7975</v>
      </c>
      <c r="EQ7" s="9">
        <v>7975</v>
      </c>
      <c r="ER7" s="9">
        <v>7975</v>
      </c>
      <c r="ES7" s="9">
        <v>7975</v>
      </c>
      <c r="ET7" s="9">
        <v>7975</v>
      </c>
      <c r="EU7" s="36">
        <v>7975</v>
      </c>
      <c r="EV7" s="9">
        <v>7975</v>
      </c>
      <c r="EW7" s="9">
        <v>7975</v>
      </c>
      <c r="EX7" s="9">
        <v>7975</v>
      </c>
      <c r="EY7" s="9">
        <v>7975</v>
      </c>
      <c r="EZ7" s="9">
        <v>7975</v>
      </c>
      <c r="FA7" s="9">
        <v>7975</v>
      </c>
      <c r="FB7" s="9">
        <v>7975</v>
      </c>
      <c r="FC7" s="9">
        <v>7975</v>
      </c>
      <c r="FD7" s="9">
        <v>7975</v>
      </c>
      <c r="FE7" s="9">
        <v>7975</v>
      </c>
      <c r="FF7" s="9">
        <v>7975</v>
      </c>
      <c r="FG7" s="9">
        <v>7975</v>
      </c>
      <c r="FH7" s="9">
        <v>7975</v>
      </c>
      <c r="FI7" s="9">
        <v>7975</v>
      </c>
      <c r="FJ7" s="9">
        <v>7975</v>
      </c>
      <c r="FK7" s="9">
        <v>7975</v>
      </c>
      <c r="FL7" s="9">
        <v>7975</v>
      </c>
      <c r="FM7" s="9">
        <v>7975</v>
      </c>
      <c r="FN7" s="9">
        <v>7975</v>
      </c>
      <c r="FO7" s="9">
        <v>7975</v>
      </c>
      <c r="FP7" s="9">
        <v>7975</v>
      </c>
      <c r="FQ7" s="9">
        <v>7975</v>
      </c>
      <c r="FR7" s="9">
        <v>7975</v>
      </c>
      <c r="FS7" s="9">
        <v>7975</v>
      </c>
      <c r="FT7" s="9">
        <v>7975</v>
      </c>
      <c r="FU7" s="9">
        <v>7975</v>
      </c>
      <c r="FV7" s="9">
        <v>7975</v>
      </c>
      <c r="FW7" s="9">
        <v>7975</v>
      </c>
      <c r="FX7" s="9">
        <v>7975</v>
      </c>
      <c r="FY7" s="9">
        <v>7975</v>
      </c>
      <c r="FZ7" s="9">
        <v>7975</v>
      </c>
      <c r="GA7" s="9">
        <v>7975</v>
      </c>
      <c r="GB7" s="9">
        <v>7975</v>
      </c>
      <c r="GC7" s="9">
        <v>7975</v>
      </c>
      <c r="GD7" s="9">
        <v>7975</v>
      </c>
      <c r="GE7" s="9">
        <v>7975</v>
      </c>
      <c r="GF7" s="9">
        <v>7975</v>
      </c>
      <c r="GG7" s="36">
        <v>7975</v>
      </c>
      <c r="GH7" s="9">
        <v>7975</v>
      </c>
      <c r="GI7" s="36">
        <v>7975</v>
      </c>
      <c r="GJ7" s="9">
        <v>7975</v>
      </c>
      <c r="GK7" s="36">
        <v>7975</v>
      </c>
      <c r="GL7" s="9">
        <v>7975</v>
      </c>
      <c r="GM7" s="9">
        <v>7975</v>
      </c>
      <c r="GN7" s="9">
        <v>7975</v>
      </c>
      <c r="GO7" s="9">
        <v>7975</v>
      </c>
      <c r="GP7" s="9">
        <v>7975</v>
      </c>
      <c r="GQ7" s="9">
        <v>7975</v>
      </c>
      <c r="GR7" s="9">
        <v>7975</v>
      </c>
      <c r="GS7" s="9">
        <v>7975</v>
      </c>
      <c r="GT7" s="9">
        <v>7975</v>
      </c>
      <c r="GU7" s="9">
        <v>7975</v>
      </c>
      <c r="GV7" s="9">
        <v>7975</v>
      </c>
      <c r="GW7" s="9">
        <v>7975</v>
      </c>
      <c r="GX7" s="9">
        <v>7975</v>
      </c>
      <c r="GY7" s="9">
        <v>7975</v>
      </c>
      <c r="GZ7" s="9">
        <v>7975</v>
      </c>
      <c r="HA7" s="9">
        <v>7975</v>
      </c>
      <c r="HB7" s="9">
        <v>7975</v>
      </c>
      <c r="HC7" s="9">
        <v>7975</v>
      </c>
      <c r="HD7" s="9">
        <v>7975</v>
      </c>
      <c r="HE7" s="9">
        <v>7975</v>
      </c>
      <c r="HF7" s="9">
        <v>7975</v>
      </c>
      <c r="HG7" s="9">
        <v>7975</v>
      </c>
      <c r="HH7" s="9">
        <v>7975</v>
      </c>
      <c r="HI7" s="9">
        <v>7975</v>
      </c>
      <c r="HJ7" s="9">
        <v>7975</v>
      </c>
      <c r="HK7" s="9">
        <v>7975</v>
      </c>
      <c r="HL7" s="9">
        <v>7975</v>
      </c>
      <c r="HM7" s="9">
        <v>7975</v>
      </c>
      <c r="HN7" s="9">
        <v>7975</v>
      </c>
      <c r="HO7" s="9">
        <v>7975</v>
      </c>
      <c r="HP7" s="9">
        <v>7975</v>
      </c>
      <c r="HQ7" s="9">
        <v>7975</v>
      </c>
      <c r="HR7" s="9">
        <v>7975</v>
      </c>
      <c r="HS7" s="9">
        <v>7975</v>
      </c>
      <c r="HT7" s="9">
        <v>7975</v>
      </c>
      <c r="HU7" s="9">
        <v>7975</v>
      </c>
      <c r="HV7" s="9">
        <v>7975</v>
      </c>
    </row>
    <row r="8" spans="1:230" x14ac:dyDescent="0.3">
      <c r="A8" s="1" t="s">
        <v>494</v>
      </c>
      <c r="B8" s="10">
        <v>2400</v>
      </c>
      <c r="C8" s="10">
        <v>2400</v>
      </c>
      <c r="D8" s="10">
        <v>2400</v>
      </c>
      <c r="E8" s="10">
        <v>2400</v>
      </c>
      <c r="F8" s="10">
        <v>2400</v>
      </c>
      <c r="G8" s="10">
        <v>2400</v>
      </c>
      <c r="H8" s="10">
        <v>2400</v>
      </c>
      <c r="I8" s="10">
        <v>2400</v>
      </c>
      <c r="J8" s="10">
        <v>2400</v>
      </c>
      <c r="K8" s="10">
        <v>2400</v>
      </c>
      <c r="L8" s="10">
        <v>2400</v>
      </c>
      <c r="M8" s="10">
        <v>2400</v>
      </c>
      <c r="N8" s="10">
        <v>2400</v>
      </c>
      <c r="O8" s="10">
        <v>2400</v>
      </c>
      <c r="P8" s="10">
        <v>2400</v>
      </c>
      <c r="Q8" s="10">
        <v>2400</v>
      </c>
      <c r="R8" s="10">
        <v>2400</v>
      </c>
      <c r="S8" s="10">
        <v>2400</v>
      </c>
      <c r="T8" s="10">
        <v>2400</v>
      </c>
      <c r="U8" s="10">
        <v>2400</v>
      </c>
      <c r="V8" s="10">
        <v>2400</v>
      </c>
      <c r="W8" s="10">
        <v>2400</v>
      </c>
      <c r="X8" s="10">
        <v>2400</v>
      </c>
      <c r="Y8" s="10">
        <v>2400</v>
      </c>
      <c r="Z8" s="10">
        <v>2400</v>
      </c>
      <c r="AA8" s="10">
        <v>2400</v>
      </c>
      <c r="AB8" s="10">
        <v>2400</v>
      </c>
      <c r="AC8" s="10">
        <v>2400</v>
      </c>
      <c r="AD8" s="10">
        <v>2400</v>
      </c>
      <c r="AE8" s="10">
        <v>2400</v>
      </c>
      <c r="AF8" s="10">
        <v>2400</v>
      </c>
      <c r="AG8" s="10">
        <v>2400</v>
      </c>
      <c r="AH8" s="10">
        <v>2400</v>
      </c>
      <c r="AI8" s="10">
        <v>2400</v>
      </c>
      <c r="AJ8" s="10">
        <v>2400</v>
      </c>
      <c r="AK8" s="10">
        <v>2400</v>
      </c>
      <c r="AL8" s="10">
        <v>2400</v>
      </c>
      <c r="AM8" s="10">
        <v>2400</v>
      </c>
      <c r="AN8" s="10">
        <v>2400</v>
      </c>
      <c r="AO8" s="10">
        <v>2400</v>
      </c>
      <c r="AP8" s="10">
        <v>2400</v>
      </c>
      <c r="AQ8" s="10">
        <v>2400</v>
      </c>
      <c r="AR8" s="10">
        <v>2400</v>
      </c>
      <c r="AS8" s="10">
        <v>2400</v>
      </c>
      <c r="AT8" s="37">
        <v>2400</v>
      </c>
      <c r="AU8" s="10">
        <v>2400</v>
      </c>
      <c r="AV8" s="10">
        <v>2400</v>
      </c>
      <c r="AW8" s="10">
        <v>2400</v>
      </c>
      <c r="AX8" s="10">
        <v>2400</v>
      </c>
      <c r="AY8" s="10">
        <v>2400</v>
      </c>
      <c r="AZ8" s="10">
        <v>2400</v>
      </c>
      <c r="BA8" s="10">
        <v>2400</v>
      </c>
      <c r="BB8" s="10">
        <v>2400</v>
      </c>
      <c r="BC8" s="10">
        <v>2400</v>
      </c>
      <c r="BD8" s="10">
        <v>2400</v>
      </c>
      <c r="BE8" s="10">
        <v>2400</v>
      </c>
      <c r="BF8" s="10">
        <v>2400</v>
      </c>
      <c r="BG8" s="10">
        <v>2400</v>
      </c>
      <c r="BH8" s="10">
        <v>2400</v>
      </c>
      <c r="BI8" s="10">
        <v>2400</v>
      </c>
      <c r="BJ8" s="10">
        <v>2400</v>
      </c>
      <c r="BK8" s="10">
        <v>2400</v>
      </c>
      <c r="BL8" s="10">
        <v>2400</v>
      </c>
      <c r="BM8" s="10">
        <v>2400</v>
      </c>
      <c r="BN8" s="10">
        <v>2400</v>
      </c>
      <c r="BO8" s="10">
        <v>2400</v>
      </c>
      <c r="BP8" s="10">
        <v>2400</v>
      </c>
      <c r="BQ8" s="10">
        <v>2400</v>
      </c>
      <c r="BR8" s="10">
        <v>2400</v>
      </c>
      <c r="BS8" s="10">
        <v>2400</v>
      </c>
      <c r="BT8" s="10">
        <v>2400</v>
      </c>
      <c r="BU8" s="10">
        <v>2400</v>
      </c>
      <c r="BV8" s="10">
        <v>2400</v>
      </c>
      <c r="BW8" s="10">
        <v>2400</v>
      </c>
      <c r="BX8" s="10">
        <v>2400</v>
      </c>
      <c r="BY8" s="10">
        <v>2400</v>
      </c>
      <c r="BZ8" s="10">
        <v>2400</v>
      </c>
      <c r="CA8" s="10">
        <v>2400</v>
      </c>
      <c r="CB8" s="10">
        <v>2400</v>
      </c>
      <c r="CC8" s="10">
        <v>2400</v>
      </c>
      <c r="CD8" s="10">
        <v>2400</v>
      </c>
      <c r="CE8" s="10">
        <v>2400</v>
      </c>
      <c r="CF8" s="10">
        <v>2400</v>
      </c>
      <c r="CG8" s="10">
        <v>2400</v>
      </c>
      <c r="CH8" s="10">
        <v>2400</v>
      </c>
      <c r="CI8" s="10">
        <v>2400</v>
      </c>
      <c r="CJ8" s="10">
        <v>2400</v>
      </c>
      <c r="CK8" s="10">
        <v>2400</v>
      </c>
      <c r="CL8" s="10">
        <v>2400</v>
      </c>
      <c r="CM8" s="10">
        <v>2400</v>
      </c>
      <c r="CN8" s="10">
        <v>2400</v>
      </c>
      <c r="CO8" s="10">
        <v>2400</v>
      </c>
      <c r="CP8" s="10">
        <v>2400</v>
      </c>
      <c r="CQ8" s="10">
        <v>2400</v>
      </c>
      <c r="CR8" s="10">
        <v>2400</v>
      </c>
      <c r="CS8" s="10">
        <v>2400</v>
      </c>
      <c r="CT8" s="10">
        <v>2400</v>
      </c>
      <c r="CU8" s="10">
        <v>2400</v>
      </c>
      <c r="CV8" s="10">
        <v>2400</v>
      </c>
      <c r="CW8" s="10">
        <v>2400</v>
      </c>
      <c r="CX8" s="10">
        <v>2400</v>
      </c>
      <c r="CY8" s="10">
        <v>2400</v>
      </c>
      <c r="CZ8" s="10">
        <v>2400</v>
      </c>
      <c r="DA8" s="10">
        <v>2400</v>
      </c>
      <c r="DB8" s="10">
        <v>2400</v>
      </c>
      <c r="DC8" s="10">
        <v>2400</v>
      </c>
      <c r="DD8" s="10">
        <v>2400</v>
      </c>
      <c r="DE8" s="10">
        <v>2400</v>
      </c>
      <c r="DF8" s="10">
        <v>2400</v>
      </c>
      <c r="DG8" s="10">
        <v>2400</v>
      </c>
      <c r="DH8" s="10">
        <v>2400</v>
      </c>
      <c r="DI8" s="10">
        <v>2400</v>
      </c>
      <c r="DJ8" s="10">
        <v>2400</v>
      </c>
      <c r="DK8" s="10">
        <v>2400</v>
      </c>
      <c r="DL8" s="10">
        <v>2400</v>
      </c>
      <c r="DM8" s="10">
        <v>2400</v>
      </c>
      <c r="DN8" s="10">
        <v>2400</v>
      </c>
      <c r="DO8" s="10">
        <v>2400</v>
      </c>
      <c r="DP8" s="10">
        <v>2400</v>
      </c>
      <c r="DQ8" s="10">
        <v>2400</v>
      </c>
      <c r="DR8" s="10">
        <v>2400</v>
      </c>
      <c r="DS8" s="37">
        <v>2400</v>
      </c>
      <c r="DT8" s="10">
        <v>2400</v>
      </c>
      <c r="DU8" s="37">
        <v>2400</v>
      </c>
      <c r="DV8" s="10">
        <v>2400</v>
      </c>
      <c r="DW8" s="10">
        <v>2400</v>
      </c>
      <c r="DX8" s="10">
        <v>2400</v>
      </c>
      <c r="DY8" s="10">
        <v>2400</v>
      </c>
      <c r="DZ8" s="10">
        <v>2400</v>
      </c>
      <c r="EA8" s="10">
        <v>2400</v>
      </c>
      <c r="EB8" s="10">
        <v>2400</v>
      </c>
      <c r="EC8" s="10">
        <v>2400</v>
      </c>
      <c r="ED8" s="10">
        <v>2400</v>
      </c>
      <c r="EE8" s="10">
        <v>2400</v>
      </c>
      <c r="EF8" s="10">
        <v>2400</v>
      </c>
      <c r="EG8" s="10">
        <v>2400</v>
      </c>
      <c r="EH8" s="10">
        <v>2400</v>
      </c>
      <c r="EI8" s="10">
        <v>2400</v>
      </c>
      <c r="EJ8" s="10">
        <v>2400</v>
      </c>
      <c r="EK8" s="10">
        <v>2400</v>
      </c>
      <c r="EL8" s="10">
        <v>2400</v>
      </c>
      <c r="EM8" s="10">
        <v>2400</v>
      </c>
      <c r="EN8" s="10">
        <v>2400</v>
      </c>
      <c r="EO8" s="10">
        <v>2400</v>
      </c>
      <c r="EP8" s="10">
        <v>2400</v>
      </c>
      <c r="EQ8" s="10">
        <v>2400</v>
      </c>
      <c r="ER8" s="10">
        <v>2400</v>
      </c>
      <c r="ES8" s="10">
        <v>2400</v>
      </c>
      <c r="ET8" s="10">
        <v>2400</v>
      </c>
      <c r="EU8" s="37">
        <v>2400</v>
      </c>
      <c r="EV8" s="10">
        <v>2400</v>
      </c>
      <c r="EW8" s="10">
        <v>2400</v>
      </c>
      <c r="EX8" s="10">
        <v>2400</v>
      </c>
      <c r="EY8" s="10">
        <v>2400</v>
      </c>
      <c r="EZ8" s="10">
        <v>2400</v>
      </c>
      <c r="FA8" s="10">
        <v>2400</v>
      </c>
      <c r="FB8" s="10">
        <v>2400</v>
      </c>
      <c r="FC8" s="10">
        <v>2400</v>
      </c>
      <c r="FD8" s="10">
        <v>2400</v>
      </c>
      <c r="FE8" s="10">
        <v>2400</v>
      </c>
      <c r="FF8" s="10">
        <v>2400</v>
      </c>
      <c r="FG8" s="10">
        <v>2400</v>
      </c>
      <c r="FH8" s="10">
        <v>2400</v>
      </c>
      <c r="FI8" s="10">
        <v>2400</v>
      </c>
      <c r="FJ8" s="10">
        <v>2400</v>
      </c>
      <c r="FK8" s="10">
        <v>2400</v>
      </c>
      <c r="FL8" s="10">
        <v>2400</v>
      </c>
      <c r="FM8" s="10">
        <v>2400</v>
      </c>
      <c r="FN8" s="10">
        <v>2400</v>
      </c>
      <c r="FO8" s="10">
        <v>2400</v>
      </c>
      <c r="FP8" s="10">
        <v>2400</v>
      </c>
      <c r="FQ8" s="10">
        <v>2400</v>
      </c>
      <c r="FR8" s="10">
        <v>2400</v>
      </c>
      <c r="FS8" s="10">
        <v>2400</v>
      </c>
      <c r="FT8" s="10">
        <v>2400</v>
      </c>
      <c r="FU8" s="10">
        <v>2400</v>
      </c>
      <c r="FV8" s="10">
        <v>2400</v>
      </c>
      <c r="FW8" s="10">
        <v>2400</v>
      </c>
      <c r="FX8" s="10">
        <v>2400</v>
      </c>
      <c r="FY8" s="10">
        <v>2400</v>
      </c>
      <c r="FZ8" s="10">
        <v>2400</v>
      </c>
      <c r="GA8" s="10">
        <v>2400</v>
      </c>
      <c r="GB8" s="10">
        <v>2400</v>
      </c>
      <c r="GC8" s="10">
        <v>2400</v>
      </c>
      <c r="GD8" s="10">
        <v>2400</v>
      </c>
      <c r="GE8" s="10">
        <v>2400</v>
      </c>
      <c r="GF8" s="10">
        <v>2400</v>
      </c>
      <c r="GG8" s="37">
        <v>2400</v>
      </c>
      <c r="GH8" s="10">
        <v>2400</v>
      </c>
      <c r="GI8" s="37">
        <v>2400</v>
      </c>
      <c r="GJ8" s="10">
        <v>2400</v>
      </c>
      <c r="GK8" s="37">
        <v>2400</v>
      </c>
      <c r="GL8" s="10">
        <v>2400</v>
      </c>
      <c r="GM8" s="10">
        <v>2400</v>
      </c>
      <c r="GN8" s="10">
        <v>2400</v>
      </c>
      <c r="GO8" s="10">
        <v>2400</v>
      </c>
      <c r="GP8" s="10">
        <v>2400</v>
      </c>
      <c r="GQ8" s="10">
        <v>2400</v>
      </c>
      <c r="GR8" s="10">
        <v>2400</v>
      </c>
      <c r="GS8" s="10">
        <v>2400</v>
      </c>
      <c r="GT8" s="10">
        <v>2400</v>
      </c>
      <c r="GU8" s="10">
        <v>2400</v>
      </c>
      <c r="GV8" s="10">
        <v>2400</v>
      </c>
      <c r="GW8" s="10">
        <v>2400</v>
      </c>
      <c r="GX8" s="10">
        <v>2400</v>
      </c>
      <c r="GY8" s="10">
        <v>2400</v>
      </c>
      <c r="GZ8" s="10">
        <v>2400</v>
      </c>
      <c r="HA8" s="10">
        <v>2400</v>
      </c>
      <c r="HB8" s="10">
        <v>2400</v>
      </c>
      <c r="HC8" s="10">
        <v>2400</v>
      </c>
      <c r="HD8" s="10">
        <v>2400</v>
      </c>
      <c r="HE8" s="10">
        <v>2400</v>
      </c>
      <c r="HF8" s="10">
        <v>2400</v>
      </c>
      <c r="HG8" s="10">
        <v>2400</v>
      </c>
      <c r="HH8" s="10">
        <v>2400</v>
      </c>
      <c r="HI8" s="10">
        <v>2400</v>
      </c>
      <c r="HJ8" s="10">
        <v>2400</v>
      </c>
      <c r="HK8" s="10">
        <v>2400</v>
      </c>
      <c r="HL8" s="10">
        <v>2400</v>
      </c>
      <c r="HM8" s="10">
        <v>2400</v>
      </c>
      <c r="HN8" s="10">
        <v>2400</v>
      </c>
      <c r="HO8" s="10">
        <v>2400</v>
      </c>
      <c r="HP8" s="10">
        <v>2400</v>
      </c>
      <c r="HQ8" s="10">
        <v>2400</v>
      </c>
      <c r="HR8" s="10">
        <v>2400</v>
      </c>
      <c r="HS8" s="10">
        <v>2400</v>
      </c>
      <c r="HT8" s="10">
        <v>2400</v>
      </c>
      <c r="HU8" s="10">
        <v>2400</v>
      </c>
      <c r="HV8" s="10">
        <v>2400</v>
      </c>
    </row>
    <row r="9" spans="1:230" x14ac:dyDescent="0.3">
      <c r="A9" s="1" t="s">
        <v>495</v>
      </c>
      <c r="B9" s="9">
        <v>44469</v>
      </c>
      <c r="C9" s="9">
        <v>44469</v>
      </c>
      <c r="D9" s="9">
        <v>44469</v>
      </c>
      <c r="E9" s="9">
        <v>44469</v>
      </c>
      <c r="F9" s="9">
        <v>44469</v>
      </c>
      <c r="G9" s="9">
        <v>44469</v>
      </c>
      <c r="H9" s="9">
        <v>44469</v>
      </c>
      <c r="I9" s="9">
        <v>44469</v>
      </c>
      <c r="J9" s="9">
        <v>44469</v>
      </c>
      <c r="K9" s="9">
        <v>44469</v>
      </c>
      <c r="L9" s="9">
        <v>44469</v>
      </c>
      <c r="M9" s="9">
        <v>44469</v>
      </c>
      <c r="N9" s="9">
        <v>44469</v>
      </c>
      <c r="O9" s="9">
        <v>44469</v>
      </c>
      <c r="P9" s="9">
        <v>44469</v>
      </c>
      <c r="Q9" s="9">
        <v>44469</v>
      </c>
      <c r="R9" s="9">
        <v>44469</v>
      </c>
      <c r="S9" s="9">
        <v>44469</v>
      </c>
      <c r="T9" s="9">
        <v>44469</v>
      </c>
      <c r="U9" s="9">
        <v>44469</v>
      </c>
      <c r="V9" s="9">
        <v>44469</v>
      </c>
      <c r="W9" s="9">
        <v>44469</v>
      </c>
      <c r="X9" s="9">
        <v>44469</v>
      </c>
      <c r="Y9" s="9">
        <v>44469</v>
      </c>
      <c r="Z9" s="9">
        <v>44469</v>
      </c>
      <c r="AA9" s="9">
        <v>44469</v>
      </c>
      <c r="AB9" s="9">
        <v>44469</v>
      </c>
      <c r="AC9" s="9">
        <v>44469</v>
      </c>
      <c r="AD9" s="9">
        <v>44469</v>
      </c>
      <c r="AE9" s="9">
        <v>44469</v>
      </c>
      <c r="AF9" s="9">
        <v>44469</v>
      </c>
      <c r="AG9" s="9">
        <v>44469</v>
      </c>
      <c r="AH9" s="9">
        <v>44469</v>
      </c>
      <c r="AI9" s="9">
        <v>44469</v>
      </c>
      <c r="AJ9" s="9">
        <v>44469</v>
      </c>
      <c r="AK9" s="9">
        <v>44469</v>
      </c>
      <c r="AL9" s="9">
        <v>44469</v>
      </c>
      <c r="AM9" s="9">
        <v>44469</v>
      </c>
      <c r="AN9" s="9">
        <v>44469</v>
      </c>
      <c r="AO9" s="9">
        <v>44469</v>
      </c>
      <c r="AP9" s="9">
        <v>44469</v>
      </c>
      <c r="AQ9" s="9">
        <v>44469</v>
      </c>
      <c r="AR9" s="9">
        <v>44469</v>
      </c>
      <c r="AS9" s="9">
        <v>44469</v>
      </c>
      <c r="AT9" s="36">
        <v>44469</v>
      </c>
      <c r="AU9" s="9">
        <v>44469</v>
      </c>
      <c r="AV9" s="9">
        <v>44469</v>
      </c>
      <c r="AW9" s="9">
        <v>44469</v>
      </c>
      <c r="AX9" s="9">
        <v>44469</v>
      </c>
      <c r="AY9" s="9">
        <v>44469</v>
      </c>
      <c r="AZ9" s="9">
        <v>44469</v>
      </c>
      <c r="BA9" s="9">
        <v>44469</v>
      </c>
      <c r="BB9" s="9">
        <v>44469</v>
      </c>
      <c r="BC9" s="9">
        <v>44469</v>
      </c>
      <c r="BD9" s="9">
        <v>44469</v>
      </c>
      <c r="BE9" s="9">
        <v>44469</v>
      </c>
      <c r="BF9" s="9">
        <v>44469</v>
      </c>
      <c r="BG9" s="9">
        <v>44469</v>
      </c>
      <c r="BH9" s="9">
        <v>44469</v>
      </c>
      <c r="BI9" s="9">
        <v>44469</v>
      </c>
      <c r="BJ9" s="9">
        <v>44469</v>
      </c>
      <c r="BK9" s="9">
        <v>44469</v>
      </c>
      <c r="BL9" s="9">
        <v>44469</v>
      </c>
      <c r="BM9" s="9">
        <v>44469</v>
      </c>
      <c r="BN9" s="9">
        <v>44469</v>
      </c>
      <c r="BO9" s="9">
        <v>44469</v>
      </c>
      <c r="BP9" s="9">
        <v>44469</v>
      </c>
      <c r="BQ9" s="9">
        <v>44469</v>
      </c>
      <c r="BR9" s="9">
        <v>44469</v>
      </c>
      <c r="BS9" s="9">
        <v>44469</v>
      </c>
      <c r="BT9" s="9">
        <v>44469</v>
      </c>
      <c r="BU9" s="9">
        <v>44469</v>
      </c>
      <c r="BV9" s="9">
        <v>44469</v>
      </c>
      <c r="BW9" s="9">
        <v>44469</v>
      </c>
      <c r="BX9" s="9">
        <v>44469</v>
      </c>
      <c r="BY9" s="9">
        <v>44469</v>
      </c>
      <c r="BZ9" s="9">
        <v>44469</v>
      </c>
      <c r="CA9" s="9">
        <v>44469</v>
      </c>
      <c r="CB9" s="9">
        <v>44469</v>
      </c>
      <c r="CC9" s="9">
        <v>44469</v>
      </c>
      <c r="CD9" s="9">
        <v>44469</v>
      </c>
      <c r="CE9" s="9">
        <v>44469</v>
      </c>
      <c r="CF9" s="9">
        <v>44469</v>
      </c>
      <c r="CG9" s="9">
        <v>44469</v>
      </c>
      <c r="CH9" s="9">
        <v>44469</v>
      </c>
      <c r="CI9" s="9">
        <v>44469</v>
      </c>
      <c r="CJ9" s="9">
        <v>44469</v>
      </c>
      <c r="CK9" s="9">
        <v>44469</v>
      </c>
      <c r="CL9" s="9">
        <v>44469</v>
      </c>
      <c r="CM9" s="9">
        <v>44469</v>
      </c>
      <c r="CN9" s="9">
        <v>44469</v>
      </c>
      <c r="CO9" s="9">
        <v>44469</v>
      </c>
      <c r="CP9" s="9">
        <v>44469</v>
      </c>
      <c r="CQ9" s="9">
        <v>44469</v>
      </c>
      <c r="CR9" s="9">
        <v>44469</v>
      </c>
      <c r="CS9" s="9">
        <v>44469</v>
      </c>
      <c r="CT9" s="9">
        <v>44469</v>
      </c>
      <c r="CU9" s="9">
        <v>44469</v>
      </c>
      <c r="CV9" s="9">
        <v>44469</v>
      </c>
      <c r="CW9" s="9">
        <v>44469</v>
      </c>
      <c r="CX9" s="9">
        <v>44469</v>
      </c>
      <c r="CY9" s="9">
        <v>44469</v>
      </c>
      <c r="CZ9" s="9">
        <v>44469</v>
      </c>
      <c r="DA9" s="9">
        <v>44469</v>
      </c>
      <c r="DB9" s="9">
        <v>44469</v>
      </c>
      <c r="DC9" s="9">
        <v>44469</v>
      </c>
      <c r="DD9" s="9">
        <v>44469</v>
      </c>
      <c r="DE9" s="9">
        <v>44469</v>
      </c>
      <c r="DF9" s="9">
        <v>44469</v>
      </c>
      <c r="DG9" s="9">
        <v>44469</v>
      </c>
      <c r="DH9" s="9">
        <v>44469</v>
      </c>
      <c r="DI9" s="9">
        <v>44469</v>
      </c>
      <c r="DJ9" s="9">
        <v>44469</v>
      </c>
      <c r="DK9" s="9">
        <v>44469</v>
      </c>
      <c r="DL9" s="9">
        <v>44469</v>
      </c>
      <c r="DM9" s="9">
        <v>44469</v>
      </c>
      <c r="DN9" s="9">
        <v>44469</v>
      </c>
      <c r="DO9" s="9">
        <v>44469</v>
      </c>
      <c r="DP9" s="9">
        <v>44469</v>
      </c>
      <c r="DQ9" s="9">
        <v>44469</v>
      </c>
      <c r="DR9" s="9">
        <v>44469</v>
      </c>
      <c r="DS9" s="36">
        <v>44469</v>
      </c>
      <c r="DT9" s="9">
        <v>44469</v>
      </c>
      <c r="DU9" s="36">
        <v>44469</v>
      </c>
      <c r="DV9" s="9">
        <v>44469</v>
      </c>
      <c r="DW9" s="9">
        <v>44469</v>
      </c>
      <c r="DX9" s="9">
        <v>44469</v>
      </c>
      <c r="DY9" s="9">
        <v>44469</v>
      </c>
      <c r="DZ9" s="9">
        <v>44469</v>
      </c>
      <c r="EA9" s="9">
        <v>44469</v>
      </c>
      <c r="EB9" s="9">
        <v>44469</v>
      </c>
      <c r="EC9" s="9">
        <v>44469</v>
      </c>
      <c r="ED9" s="9">
        <v>44469</v>
      </c>
      <c r="EE9" s="9">
        <v>44469</v>
      </c>
      <c r="EF9" s="9">
        <v>44469</v>
      </c>
      <c r="EG9" s="9">
        <v>44469</v>
      </c>
      <c r="EH9" s="9">
        <v>44469</v>
      </c>
      <c r="EI9" s="9">
        <v>44469</v>
      </c>
      <c r="EJ9" s="9">
        <v>44469</v>
      </c>
      <c r="EK9" s="9">
        <v>44469</v>
      </c>
      <c r="EL9" s="9">
        <v>44469</v>
      </c>
      <c r="EM9" s="9">
        <v>44469</v>
      </c>
      <c r="EN9" s="9">
        <v>44469</v>
      </c>
      <c r="EO9" s="9">
        <v>44469</v>
      </c>
      <c r="EP9" s="9">
        <v>44469</v>
      </c>
      <c r="EQ9" s="9">
        <v>44469</v>
      </c>
      <c r="ER9" s="9">
        <v>44469</v>
      </c>
      <c r="ES9" s="9">
        <v>44469</v>
      </c>
      <c r="ET9" s="9">
        <v>44469</v>
      </c>
      <c r="EU9" s="36">
        <v>44469</v>
      </c>
      <c r="EV9" s="9">
        <v>44469</v>
      </c>
      <c r="EW9" s="9">
        <v>44469</v>
      </c>
      <c r="EX9" s="9">
        <v>44469</v>
      </c>
      <c r="EY9" s="9">
        <v>44469</v>
      </c>
      <c r="EZ9" s="9">
        <v>44469</v>
      </c>
      <c r="FA9" s="9">
        <v>44469</v>
      </c>
      <c r="FB9" s="9">
        <v>44469</v>
      </c>
      <c r="FC9" s="9">
        <v>44469</v>
      </c>
      <c r="FD9" s="9">
        <v>44469</v>
      </c>
      <c r="FE9" s="9">
        <v>44469</v>
      </c>
      <c r="FF9" s="9">
        <v>44469</v>
      </c>
      <c r="FG9" s="9">
        <v>44469</v>
      </c>
      <c r="FH9" s="9">
        <v>44469</v>
      </c>
      <c r="FI9" s="9">
        <v>44469</v>
      </c>
      <c r="FJ9" s="9">
        <v>44469</v>
      </c>
      <c r="FK9" s="9">
        <v>44469</v>
      </c>
      <c r="FL9" s="9">
        <v>44469</v>
      </c>
      <c r="FM9" s="9">
        <v>44469</v>
      </c>
      <c r="FN9" s="9">
        <v>44469</v>
      </c>
      <c r="FO9" s="9">
        <v>44469</v>
      </c>
      <c r="FP9" s="9">
        <v>44469</v>
      </c>
      <c r="FQ9" s="9">
        <v>44469</v>
      </c>
      <c r="FR9" s="9">
        <v>44469</v>
      </c>
      <c r="FS9" s="9">
        <v>44469</v>
      </c>
      <c r="FT9" s="9">
        <v>44469</v>
      </c>
      <c r="FU9" s="9">
        <v>44469</v>
      </c>
      <c r="FV9" s="9">
        <v>44469</v>
      </c>
      <c r="FW9" s="9">
        <v>44469</v>
      </c>
      <c r="FX9" s="9">
        <v>44469</v>
      </c>
      <c r="FY9" s="9">
        <v>44469</v>
      </c>
      <c r="FZ9" s="9">
        <v>44469</v>
      </c>
      <c r="GA9" s="9">
        <v>44469</v>
      </c>
      <c r="GB9" s="9">
        <v>44469</v>
      </c>
      <c r="GC9" s="9">
        <v>44469</v>
      </c>
      <c r="GD9" s="9">
        <v>44469</v>
      </c>
      <c r="GE9" s="9">
        <v>44469</v>
      </c>
      <c r="GF9" s="9">
        <v>44469</v>
      </c>
      <c r="GG9" s="36">
        <v>44469</v>
      </c>
      <c r="GH9" s="9">
        <v>44469</v>
      </c>
      <c r="GI9" s="36">
        <v>44469</v>
      </c>
      <c r="GJ9" s="9">
        <v>44469</v>
      </c>
      <c r="GK9" s="36">
        <v>44469</v>
      </c>
      <c r="GL9" s="9">
        <v>44469</v>
      </c>
      <c r="GM9" s="9">
        <v>44469</v>
      </c>
      <c r="GN9" s="9">
        <v>44469</v>
      </c>
      <c r="GO9" s="9">
        <v>44469</v>
      </c>
      <c r="GP9" s="9">
        <v>44469</v>
      </c>
      <c r="GQ9" s="9">
        <v>44469</v>
      </c>
      <c r="GR9" s="9">
        <v>44469</v>
      </c>
      <c r="GS9" s="9">
        <v>44469</v>
      </c>
      <c r="GT9" s="9">
        <v>44469</v>
      </c>
      <c r="GU9" s="9">
        <v>44469</v>
      </c>
      <c r="GV9" s="9">
        <v>44469</v>
      </c>
      <c r="GW9" s="9">
        <v>44469</v>
      </c>
      <c r="GX9" s="9">
        <v>44469</v>
      </c>
      <c r="GY9" s="9">
        <v>44469</v>
      </c>
      <c r="GZ9" s="9">
        <v>44469</v>
      </c>
      <c r="HA9" s="9">
        <v>44469</v>
      </c>
      <c r="HB9" s="9">
        <v>44469</v>
      </c>
      <c r="HC9" s="9">
        <v>44469</v>
      </c>
      <c r="HD9" s="9">
        <v>44469</v>
      </c>
      <c r="HE9" s="9">
        <v>44469</v>
      </c>
      <c r="HF9" s="9">
        <v>44469</v>
      </c>
      <c r="HG9" s="9">
        <v>44469</v>
      </c>
      <c r="HH9" s="9">
        <v>44469</v>
      </c>
      <c r="HI9" s="9">
        <v>44469</v>
      </c>
      <c r="HJ9" s="9">
        <v>44469</v>
      </c>
      <c r="HK9" s="9">
        <v>44469</v>
      </c>
      <c r="HL9" s="9">
        <v>44469</v>
      </c>
      <c r="HM9" s="9">
        <v>44469</v>
      </c>
      <c r="HN9" s="9">
        <v>44469</v>
      </c>
      <c r="HO9" s="9">
        <v>44469</v>
      </c>
      <c r="HP9" s="9">
        <v>44469</v>
      </c>
      <c r="HQ9" s="9">
        <v>44469</v>
      </c>
      <c r="HR9" s="9">
        <v>44469</v>
      </c>
      <c r="HS9" s="9">
        <v>44469</v>
      </c>
      <c r="HT9" s="9">
        <v>44469</v>
      </c>
      <c r="HU9" s="9">
        <v>44469</v>
      </c>
      <c r="HV9" s="9">
        <v>44469</v>
      </c>
    </row>
    <row r="10" spans="1:230" x14ac:dyDescent="0.3">
      <c r="A10" s="1" t="s">
        <v>496</v>
      </c>
      <c r="B10" s="10">
        <v>2400</v>
      </c>
      <c r="C10" s="10">
        <v>2400</v>
      </c>
      <c r="D10" s="10">
        <v>2400</v>
      </c>
      <c r="E10" s="10">
        <v>2400</v>
      </c>
      <c r="F10" s="10">
        <v>2400</v>
      </c>
      <c r="G10" s="10">
        <v>2400</v>
      </c>
      <c r="H10" s="10">
        <v>2400</v>
      </c>
      <c r="I10" s="10">
        <v>2400</v>
      </c>
      <c r="J10" s="10">
        <v>2400</v>
      </c>
      <c r="K10" s="10">
        <v>2400</v>
      </c>
      <c r="L10" s="10">
        <v>2400</v>
      </c>
      <c r="M10" s="10">
        <v>2400</v>
      </c>
      <c r="N10" s="10">
        <v>2400</v>
      </c>
      <c r="O10" s="10">
        <v>2400</v>
      </c>
      <c r="P10" s="10">
        <v>2400</v>
      </c>
      <c r="Q10" s="10">
        <v>2400</v>
      </c>
      <c r="R10" s="10">
        <v>2400</v>
      </c>
      <c r="S10" s="10">
        <v>2400</v>
      </c>
      <c r="T10" s="10">
        <v>2400</v>
      </c>
      <c r="U10" s="10">
        <v>2400</v>
      </c>
      <c r="V10" s="10">
        <v>2400</v>
      </c>
      <c r="W10" s="10">
        <v>2400</v>
      </c>
      <c r="X10" s="10">
        <v>2400</v>
      </c>
      <c r="Y10" s="10">
        <v>2400</v>
      </c>
      <c r="Z10" s="10">
        <v>2400</v>
      </c>
      <c r="AA10" s="10">
        <v>2400</v>
      </c>
      <c r="AB10" s="10">
        <v>2400</v>
      </c>
      <c r="AC10" s="10">
        <v>2400</v>
      </c>
      <c r="AD10" s="10">
        <v>2400</v>
      </c>
      <c r="AE10" s="10">
        <v>2400</v>
      </c>
      <c r="AF10" s="10">
        <v>2400</v>
      </c>
      <c r="AG10" s="10">
        <v>2400</v>
      </c>
      <c r="AH10" s="10">
        <v>2400</v>
      </c>
      <c r="AI10" s="10">
        <v>2400</v>
      </c>
      <c r="AJ10" s="10">
        <v>2400</v>
      </c>
      <c r="AK10" s="10">
        <v>2400</v>
      </c>
      <c r="AL10" s="10">
        <v>2400</v>
      </c>
      <c r="AM10" s="10">
        <v>2400</v>
      </c>
      <c r="AN10" s="10">
        <v>2400</v>
      </c>
      <c r="AO10" s="10">
        <v>2400</v>
      </c>
      <c r="AP10" s="10">
        <v>2400</v>
      </c>
      <c r="AQ10" s="10">
        <v>2400</v>
      </c>
      <c r="AR10" s="10">
        <v>2400</v>
      </c>
      <c r="AS10" s="10">
        <v>2400</v>
      </c>
      <c r="AT10" s="37">
        <v>2400</v>
      </c>
      <c r="AU10" s="10">
        <v>2400</v>
      </c>
      <c r="AV10" s="10">
        <v>2400</v>
      </c>
      <c r="AW10" s="10">
        <v>2400</v>
      </c>
      <c r="AX10" s="10">
        <v>2400</v>
      </c>
      <c r="AY10" s="10">
        <v>2400</v>
      </c>
      <c r="AZ10" s="10">
        <v>2400</v>
      </c>
      <c r="BA10" s="10">
        <v>2400</v>
      </c>
      <c r="BB10" s="10">
        <v>2400</v>
      </c>
      <c r="BC10" s="10">
        <v>2400</v>
      </c>
      <c r="BD10" s="10">
        <v>2400</v>
      </c>
      <c r="BE10" s="10">
        <v>2400</v>
      </c>
      <c r="BF10" s="10">
        <v>2400</v>
      </c>
      <c r="BG10" s="10">
        <v>2400</v>
      </c>
      <c r="BH10" s="10">
        <v>2400</v>
      </c>
      <c r="BI10" s="10">
        <v>2400</v>
      </c>
      <c r="BJ10" s="10">
        <v>2400</v>
      </c>
      <c r="BK10" s="10">
        <v>2400</v>
      </c>
      <c r="BL10" s="10">
        <v>2400</v>
      </c>
      <c r="BM10" s="10">
        <v>2400</v>
      </c>
      <c r="BN10" s="10">
        <v>2400</v>
      </c>
      <c r="BO10" s="10">
        <v>2400</v>
      </c>
      <c r="BP10" s="10">
        <v>2400</v>
      </c>
      <c r="BQ10" s="10">
        <v>2400</v>
      </c>
      <c r="BR10" s="10">
        <v>2400</v>
      </c>
      <c r="BS10" s="10">
        <v>2400</v>
      </c>
      <c r="BT10" s="10">
        <v>2400</v>
      </c>
      <c r="BU10" s="10">
        <v>2400</v>
      </c>
      <c r="BV10" s="10">
        <v>2400</v>
      </c>
      <c r="BW10" s="10">
        <v>2400</v>
      </c>
      <c r="BX10" s="10">
        <v>2400</v>
      </c>
      <c r="BY10" s="10">
        <v>2400</v>
      </c>
      <c r="BZ10" s="10">
        <v>2400</v>
      </c>
      <c r="CA10" s="10">
        <v>2400</v>
      </c>
      <c r="CB10" s="10">
        <v>2400</v>
      </c>
      <c r="CC10" s="10">
        <v>2400</v>
      </c>
      <c r="CD10" s="10">
        <v>2400</v>
      </c>
      <c r="CE10" s="10">
        <v>2400</v>
      </c>
      <c r="CF10" s="10">
        <v>2400</v>
      </c>
      <c r="CG10" s="10">
        <v>2400</v>
      </c>
      <c r="CH10" s="10">
        <v>2400</v>
      </c>
      <c r="CI10" s="10">
        <v>2400</v>
      </c>
      <c r="CJ10" s="10">
        <v>2400</v>
      </c>
      <c r="CK10" s="10">
        <v>2400</v>
      </c>
      <c r="CL10" s="10">
        <v>2400</v>
      </c>
      <c r="CM10" s="10">
        <v>2400</v>
      </c>
      <c r="CN10" s="10">
        <v>2400</v>
      </c>
      <c r="CO10" s="10">
        <v>2400</v>
      </c>
      <c r="CP10" s="10">
        <v>2400</v>
      </c>
      <c r="CQ10" s="10">
        <v>2400</v>
      </c>
      <c r="CR10" s="10">
        <v>2400</v>
      </c>
      <c r="CS10" s="10">
        <v>2400</v>
      </c>
      <c r="CT10" s="10">
        <v>2400</v>
      </c>
      <c r="CU10" s="10">
        <v>2400</v>
      </c>
      <c r="CV10" s="10">
        <v>2400</v>
      </c>
      <c r="CW10" s="10">
        <v>2400</v>
      </c>
      <c r="CX10" s="10">
        <v>2400</v>
      </c>
      <c r="CY10" s="10">
        <v>2400</v>
      </c>
      <c r="CZ10" s="10">
        <v>2400</v>
      </c>
      <c r="DA10" s="10">
        <v>2400</v>
      </c>
      <c r="DB10" s="10">
        <v>2400</v>
      </c>
      <c r="DC10" s="10">
        <v>2400</v>
      </c>
      <c r="DD10" s="10">
        <v>2400</v>
      </c>
      <c r="DE10" s="10">
        <v>2400</v>
      </c>
      <c r="DF10" s="10">
        <v>2400</v>
      </c>
      <c r="DG10" s="10">
        <v>2400</v>
      </c>
      <c r="DH10" s="10">
        <v>2400</v>
      </c>
      <c r="DI10" s="10">
        <v>2400</v>
      </c>
      <c r="DJ10" s="10">
        <v>2400</v>
      </c>
      <c r="DK10" s="10">
        <v>2400</v>
      </c>
      <c r="DL10" s="10">
        <v>2400</v>
      </c>
      <c r="DM10" s="10">
        <v>2400</v>
      </c>
      <c r="DN10" s="10">
        <v>2400</v>
      </c>
      <c r="DO10" s="10">
        <v>2400</v>
      </c>
      <c r="DP10" s="10">
        <v>2400</v>
      </c>
      <c r="DQ10" s="10">
        <v>2400</v>
      </c>
      <c r="DR10" s="10">
        <v>2400</v>
      </c>
      <c r="DS10" s="37">
        <v>2400</v>
      </c>
      <c r="DT10" s="10">
        <v>2400</v>
      </c>
      <c r="DU10" s="37">
        <v>2400</v>
      </c>
      <c r="DV10" s="10">
        <v>2400</v>
      </c>
      <c r="DW10" s="10">
        <v>2400</v>
      </c>
      <c r="DX10" s="10">
        <v>2400</v>
      </c>
      <c r="DY10" s="10">
        <v>2400</v>
      </c>
      <c r="DZ10" s="10">
        <v>2400</v>
      </c>
      <c r="EA10" s="10">
        <v>2400</v>
      </c>
      <c r="EB10" s="10">
        <v>2400</v>
      </c>
      <c r="EC10" s="10">
        <v>2400</v>
      </c>
      <c r="ED10" s="10">
        <v>2400</v>
      </c>
      <c r="EE10" s="10">
        <v>2400</v>
      </c>
      <c r="EF10" s="10">
        <v>2400</v>
      </c>
      <c r="EG10" s="10">
        <v>2400</v>
      </c>
      <c r="EH10" s="10">
        <v>2400</v>
      </c>
      <c r="EI10" s="10">
        <v>2400</v>
      </c>
      <c r="EJ10" s="10">
        <v>2400</v>
      </c>
      <c r="EK10" s="10">
        <v>2400</v>
      </c>
      <c r="EL10" s="10">
        <v>2400</v>
      </c>
      <c r="EM10" s="10">
        <v>2400</v>
      </c>
      <c r="EN10" s="10">
        <v>2400</v>
      </c>
      <c r="EO10" s="10">
        <v>2400</v>
      </c>
      <c r="EP10" s="10">
        <v>2400</v>
      </c>
      <c r="EQ10" s="10">
        <v>2400</v>
      </c>
      <c r="ER10" s="10">
        <v>2400</v>
      </c>
      <c r="ES10" s="10">
        <v>2400</v>
      </c>
      <c r="ET10" s="10">
        <v>2400</v>
      </c>
      <c r="EU10" s="37">
        <v>2400</v>
      </c>
      <c r="EV10" s="10">
        <v>2400</v>
      </c>
      <c r="EW10" s="10">
        <v>2400</v>
      </c>
      <c r="EX10" s="10">
        <v>2400</v>
      </c>
      <c r="EY10" s="10">
        <v>2400</v>
      </c>
      <c r="EZ10" s="10">
        <v>2400</v>
      </c>
      <c r="FA10" s="10">
        <v>2400</v>
      </c>
      <c r="FB10" s="10">
        <v>2400</v>
      </c>
      <c r="FC10" s="10">
        <v>2400</v>
      </c>
      <c r="FD10" s="10">
        <v>2400</v>
      </c>
      <c r="FE10" s="10">
        <v>2400</v>
      </c>
      <c r="FF10" s="10">
        <v>2400</v>
      </c>
      <c r="FG10" s="10">
        <v>2400</v>
      </c>
      <c r="FH10" s="10">
        <v>2400</v>
      </c>
      <c r="FI10" s="10">
        <v>2400</v>
      </c>
      <c r="FJ10" s="10">
        <v>2400</v>
      </c>
      <c r="FK10" s="10">
        <v>2400</v>
      </c>
      <c r="FL10" s="10">
        <v>2400</v>
      </c>
      <c r="FM10" s="10">
        <v>2400</v>
      </c>
      <c r="FN10" s="10">
        <v>2400</v>
      </c>
      <c r="FO10" s="10">
        <v>2400</v>
      </c>
      <c r="FP10" s="10">
        <v>2400</v>
      </c>
      <c r="FQ10" s="10">
        <v>2400</v>
      </c>
      <c r="FR10" s="10">
        <v>2400</v>
      </c>
      <c r="FS10" s="10">
        <v>2400</v>
      </c>
      <c r="FT10" s="10">
        <v>2400</v>
      </c>
      <c r="FU10" s="10">
        <v>2400</v>
      </c>
      <c r="FV10" s="10">
        <v>2400</v>
      </c>
      <c r="FW10" s="10">
        <v>2400</v>
      </c>
      <c r="FX10" s="10">
        <v>2400</v>
      </c>
      <c r="FY10" s="10">
        <v>2400</v>
      </c>
      <c r="FZ10" s="10">
        <v>2400</v>
      </c>
      <c r="GA10" s="10">
        <v>2400</v>
      </c>
      <c r="GB10" s="10">
        <v>2400</v>
      </c>
      <c r="GC10" s="10">
        <v>2400</v>
      </c>
      <c r="GD10" s="10">
        <v>2400</v>
      </c>
      <c r="GE10" s="10">
        <v>2400</v>
      </c>
      <c r="GF10" s="10">
        <v>2400</v>
      </c>
      <c r="GG10" s="37">
        <v>2400</v>
      </c>
      <c r="GH10" s="10">
        <v>2400</v>
      </c>
      <c r="GI10" s="37">
        <v>2400</v>
      </c>
      <c r="GJ10" s="10">
        <v>2400</v>
      </c>
      <c r="GK10" s="37">
        <v>2400</v>
      </c>
      <c r="GL10" s="10">
        <v>2400</v>
      </c>
      <c r="GM10" s="10">
        <v>2400</v>
      </c>
      <c r="GN10" s="10">
        <v>2400</v>
      </c>
      <c r="GO10" s="10">
        <v>2400</v>
      </c>
      <c r="GP10" s="10">
        <v>2400</v>
      </c>
      <c r="GQ10" s="10">
        <v>2400</v>
      </c>
      <c r="GR10" s="10">
        <v>2400</v>
      </c>
      <c r="GS10" s="10">
        <v>2400</v>
      </c>
      <c r="GT10" s="10">
        <v>2400</v>
      </c>
      <c r="GU10" s="10">
        <v>2400</v>
      </c>
      <c r="GV10" s="10">
        <v>2400</v>
      </c>
      <c r="GW10" s="10">
        <v>2400</v>
      </c>
      <c r="GX10" s="10">
        <v>2400</v>
      </c>
      <c r="GY10" s="10">
        <v>2400</v>
      </c>
      <c r="GZ10" s="10">
        <v>2400</v>
      </c>
      <c r="HA10" s="10">
        <v>2400</v>
      </c>
      <c r="HB10" s="10">
        <v>2400</v>
      </c>
      <c r="HC10" s="10">
        <v>2400</v>
      </c>
      <c r="HD10" s="10">
        <v>2400</v>
      </c>
      <c r="HE10" s="10">
        <v>2400</v>
      </c>
      <c r="HF10" s="10">
        <v>2400</v>
      </c>
      <c r="HG10" s="10">
        <v>2400</v>
      </c>
      <c r="HH10" s="10">
        <v>2400</v>
      </c>
      <c r="HI10" s="10">
        <v>2400</v>
      </c>
      <c r="HJ10" s="10">
        <v>2400</v>
      </c>
      <c r="HK10" s="10">
        <v>2400</v>
      </c>
      <c r="HL10" s="10">
        <v>2400</v>
      </c>
      <c r="HM10" s="10">
        <v>2400</v>
      </c>
      <c r="HN10" s="10">
        <v>2400</v>
      </c>
      <c r="HO10" s="10">
        <v>2400</v>
      </c>
      <c r="HP10" s="10">
        <v>2400</v>
      </c>
      <c r="HQ10" s="10">
        <v>2400</v>
      </c>
      <c r="HR10" s="10">
        <v>2400</v>
      </c>
      <c r="HS10" s="10">
        <v>2400</v>
      </c>
      <c r="HT10" s="10">
        <v>2400</v>
      </c>
      <c r="HU10" s="10">
        <v>2400</v>
      </c>
      <c r="HV10" s="10">
        <v>2400</v>
      </c>
    </row>
    <row r="11" spans="1:230" x14ac:dyDescent="0.3">
      <c r="A11" s="1" t="s">
        <v>497</v>
      </c>
      <c r="B11" t="s">
        <v>498</v>
      </c>
      <c r="C11" t="s">
        <v>498</v>
      </c>
      <c r="D11" t="s">
        <v>498</v>
      </c>
      <c r="E11" t="s">
        <v>498</v>
      </c>
      <c r="F11" t="s">
        <v>498</v>
      </c>
      <c r="G11" t="s">
        <v>498</v>
      </c>
      <c r="H11" t="s">
        <v>498</v>
      </c>
      <c r="I11" t="s">
        <v>498</v>
      </c>
      <c r="J11" t="s">
        <v>498</v>
      </c>
      <c r="K11" t="s">
        <v>498</v>
      </c>
      <c r="L11" t="s">
        <v>498</v>
      </c>
      <c r="M11" t="s">
        <v>498</v>
      </c>
      <c r="N11" t="s">
        <v>498</v>
      </c>
      <c r="O11" t="s">
        <v>498</v>
      </c>
      <c r="P11" t="s">
        <v>498</v>
      </c>
      <c r="Q11" t="s">
        <v>498</v>
      </c>
      <c r="R11" t="s">
        <v>498</v>
      </c>
      <c r="S11" t="s">
        <v>498</v>
      </c>
      <c r="T11" t="s">
        <v>498</v>
      </c>
      <c r="U11" t="s">
        <v>498</v>
      </c>
      <c r="V11" t="s">
        <v>498</v>
      </c>
      <c r="W11" t="s">
        <v>498</v>
      </c>
      <c r="X11" t="s">
        <v>498</v>
      </c>
      <c r="Y11" t="s">
        <v>498</v>
      </c>
      <c r="Z11" t="s">
        <v>498</v>
      </c>
      <c r="AA11" t="s">
        <v>498</v>
      </c>
      <c r="AB11" t="s">
        <v>498</v>
      </c>
      <c r="AC11" t="s">
        <v>498</v>
      </c>
      <c r="AD11" t="s">
        <v>498</v>
      </c>
      <c r="AE11" t="s">
        <v>498</v>
      </c>
      <c r="AF11" t="s">
        <v>498</v>
      </c>
      <c r="AG11" t="s">
        <v>498</v>
      </c>
      <c r="AH11" t="s">
        <v>498</v>
      </c>
      <c r="AI11" t="s">
        <v>498</v>
      </c>
      <c r="AJ11" t="s">
        <v>498</v>
      </c>
      <c r="AK11" t="s">
        <v>498</v>
      </c>
      <c r="AL11" t="s">
        <v>498</v>
      </c>
      <c r="AM11" t="s">
        <v>498</v>
      </c>
      <c r="AN11" t="s">
        <v>498</v>
      </c>
      <c r="AO11" t="s">
        <v>498</v>
      </c>
      <c r="AP11" t="s">
        <v>498</v>
      </c>
      <c r="AQ11" t="s">
        <v>498</v>
      </c>
      <c r="AR11" t="s">
        <v>498</v>
      </c>
      <c r="AS11" t="s">
        <v>498</v>
      </c>
      <c r="AT11" s="31" t="s">
        <v>498</v>
      </c>
      <c r="AU11" t="s">
        <v>498</v>
      </c>
      <c r="AV11" t="s">
        <v>498</v>
      </c>
      <c r="AW11" t="s">
        <v>498</v>
      </c>
      <c r="AX11" t="s">
        <v>498</v>
      </c>
      <c r="AY11" t="s">
        <v>498</v>
      </c>
      <c r="AZ11" t="s">
        <v>498</v>
      </c>
      <c r="BA11" t="s">
        <v>498</v>
      </c>
      <c r="BB11" t="s">
        <v>498</v>
      </c>
      <c r="BC11" t="s">
        <v>498</v>
      </c>
      <c r="BD11" t="s">
        <v>498</v>
      </c>
      <c r="BE11" t="s">
        <v>498</v>
      </c>
      <c r="BF11" t="s">
        <v>498</v>
      </c>
      <c r="BG11" t="s">
        <v>498</v>
      </c>
      <c r="BH11" t="s">
        <v>498</v>
      </c>
      <c r="BI11" t="s">
        <v>498</v>
      </c>
      <c r="BJ11" t="s">
        <v>498</v>
      </c>
      <c r="BK11" t="s">
        <v>498</v>
      </c>
      <c r="BL11" t="s">
        <v>498</v>
      </c>
      <c r="BM11" t="s">
        <v>498</v>
      </c>
      <c r="BN11" t="s">
        <v>498</v>
      </c>
      <c r="BO11" t="s">
        <v>498</v>
      </c>
      <c r="BP11" t="s">
        <v>498</v>
      </c>
      <c r="BQ11" t="s">
        <v>498</v>
      </c>
      <c r="BR11" t="s">
        <v>498</v>
      </c>
      <c r="BS11" t="s">
        <v>498</v>
      </c>
      <c r="BT11" t="s">
        <v>498</v>
      </c>
      <c r="BU11" t="s">
        <v>498</v>
      </c>
      <c r="BV11" t="s">
        <v>498</v>
      </c>
      <c r="BW11" t="s">
        <v>498</v>
      </c>
      <c r="BX11" t="s">
        <v>498</v>
      </c>
      <c r="BY11" t="s">
        <v>498</v>
      </c>
      <c r="BZ11" t="s">
        <v>498</v>
      </c>
      <c r="CA11" t="s">
        <v>498</v>
      </c>
      <c r="CB11" t="s">
        <v>498</v>
      </c>
      <c r="CC11" t="s">
        <v>498</v>
      </c>
      <c r="CD11" t="s">
        <v>498</v>
      </c>
      <c r="CE11" t="s">
        <v>498</v>
      </c>
      <c r="CF11" t="s">
        <v>498</v>
      </c>
      <c r="CG11" t="s">
        <v>498</v>
      </c>
      <c r="CH11" t="s">
        <v>498</v>
      </c>
      <c r="CI11" t="s">
        <v>498</v>
      </c>
      <c r="CJ11" t="s">
        <v>498</v>
      </c>
      <c r="CK11" t="s">
        <v>498</v>
      </c>
      <c r="CL11" t="s">
        <v>498</v>
      </c>
      <c r="CM11" t="s">
        <v>498</v>
      </c>
      <c r="CN11" t="s">
        <v>498</v>
      </c>
      <c r="CO11" t="s">
        <v>498</v>
      </c>
      <c r="CP11" t="s">
        <v>498</v>
      </c>
      <c r="CQ11" t="s">
        <v>498</v>
      </c>
      <c r="CR11" t="s">
        <v>498</v>
      </c>
      <c r="CS11" t="s">
        <v>498</v>
      </c>
      <c r="CT11" t="s">
        <v>498</v>
      </c>
      <c r="CU11" t="s">
        <v>498</v>
      </c>
      <c r="CV11" t="s">
        <v>498</v>
      </c>
      <c r="CW11" t="s">
        <v>498</v>
      </c>
      <c r="CX11" t="s">
        <v>498</v>
      </c>
      <c r="CY11" t="s">
        <v>498</v>
      </c>
      <c r="CZ11" t="s">
        <v>498</v>
      </c>
      <c r="DA11" t="s">
        <v>498</v>
      </c>
      <c r="DB11" t="s">
        <v>498</v>
      </c>
      <c r="DC11" t="s">
        <v>498</v>
      </c>
      <c r="DD11" t="s">
        <v>498</v>
      </c>
      <c r="DE11" t="s">
        <v>498</v>
      </c>
      <c r="DF11" t="s">
        <v>498</v>
      </c>
      <c r="DG11" t="s">
        <v>498</v>
      </c>
      <c r="DH11" t="s">
        <v>498</v>
      </c>
      <c r="DI11" t="s">
        <v>498</v>
      </c>
      <c r="DJ11" t="s">
        <v>498</v>
      </c>
      <c r="DK11" t="s">
        <v>498</v>
      </c>
      <c r="DL11" t="s">
        <v>498</v>
      </c>
      <c r="DM11" t="s">
        <v>498</v>
      </c>
      <c r="DN11" t="s">
        <v>498</v>
      </c>
      <c r="DO11" t="s">
        <v>498</v>
      </c>
      <c r="DP11" t="s">
        <v>498</v>
      </c>
      <c r="DQ11" t="s">
        <v>498</v>
      </c>
      <c r="DR11" t="s">
        <v>498</v>
      </c>
      <c r="DS11" s="31" t="s">
        <v>498</v>
      </c>
      <c r="DT11" t="s">
        <v>498</v>
      </c>
      <c r="DU11" s="31" t="s">
        <v>498</v>
      </c>
      <c r="DV11" t="s">
        <v>498</v>
      </c>
      <c r="DW11" t="s">
        <v>498</v>
      </c>
      <c r="DX11" t="s">
        <v>498</v>
      </c>
      <c r="DY11" t="s">
        <v>498</v>
      </c>
      <c r="DZ11" t="s">
        <v>498</v>
      </c>
      <c r="EA11" t="s">
        <v>498</v>
      </c>
      <c r="EB11" t="s">
        <v>498</v>
      </c>
      <c r="EC11" t="s">
        <v>498</v>
      </c>
      <c r="ED11" t="s">
        <v>498</v>
      </c>
      <c r="EE11" t="s">
        <v>498</v>
      </c>
      <c r="EF11" t="s">
        <v>498</v>
      </c>
      <c r="EG11" t="s">
        <v>498</v>
      </c>
      <c r="EH11" t="s">
        <v>498</v>
      </c>
      <c r="EI11" t="s">
        <v>498</v>
      </c>
      <c r="EJ11" t="s">
        <v>498</v>
      </c>
      <c r="EK11" t="s">
        <v>498</v>
      </c>
      <c r="EL11" t="s">
        <v>498</v>
      </c>
      <c r="EM11" t="s">
        <v>498</v>
      </c>
      <c r="EN11" t="s">
        <v>498</v>
      </c>
      <c r="EO11" t="s">
        <v>498</v>
      </c>
      <c r="EP11" t="s">
        <v>498</v>
      </c>
      <c r="EQ11" t="s">
        <v>498</v>
      </c>
      <c r="ER11" t="s">
        <v>498</v>
      </c>
      <c r="ES11" t="s">
        <v>498</v>
      </c>
      <c r="ET11" t="s">
        <v>498</v>
      </c>
      <c r="EU11" s="31" t="s">
        <v>498</v>
      </c>
      <c r="EV11" t="s">
        <v>498</v>
      </c>
      <c r="EW11" t="s">
        <v>498</v>
      </c>
      <c r="EX11" t="s">
        <v>498</v>
      </c>
      <c r="EY11" t="s">
        <v>498</v>
      </c>
      <c r="EZ11" t="s">
        <v>498</v>
      </c>
      <c r="FA11" t="s">
        <v>498</v>
      </c>
      <c r="FB11" t="s">
        <v>498</v>
      </c>
      <c r="FC11" t="s">
        <v>498</v>
      </c>
      <c r="FD11" t="s">
        <v>498</v>
      </c>
      <c r="FE11" t="s">
        <v>498</v>
      </c>
      <c r="FF11" t="s">
        <v>498</v>
      </c>
      <c r="FG11" t="s">
        <v>498</v>
      </c>
      <c r="FH11" t="s">
        <v>498</v>
      </c>
      <c r="FI11" t="s">
        <v>498</v>
      </c>
      <c r="FJ11" t="s">
        <v>498</v>
      </c>
      <c r="FK11" t="s">
        <v>498</v>
      </c>
      <c r="FL11" t="s">
        <v>498</v>
      </c>
      <c r="FM11" t="s">
        <v>498</v>
      </c>
      <c r="FN11" t="s">
        <v>498</v>
      </c>
      <c r="FO11" t="s">
        <v>498</v>
      </c>
      <c r="FP11" t="s">
        <v>498</v>
      </c>
      <c r="FQ11" t="s">
        <v>498</v>
      </c>
      <c r="FR11" t="s">
        <v>498</v>
      </c>
      <c r="FS11" t="s">
        <v>498</v>
      </c>
      <c r="FT11" t="s">
        <v>498</v>
      </c>
      <c r="FU11" t="s">
        <v>498</v>
      </c>
      <c r="FV11" t="s">
        <v>498</v>
      </c>
      <c r="FW11" t="s">
        <v>498</v>
      </c>
      <c r="FX11" t="s">
        <v>498</v>
      </c>
      <c r="FY11" t="s">
        <v>498</v>
      </c>
      <c r="FZ11" t="s">
        <v>498</v>
      </c>
      <c r="GA11" t="s">
        <v>498</v>
      </c>
      <c r="GB11" t="s">
        <v>498</v>
      </c>
      <c r="GC11" t="s">
        <v>498</v>
      </c>
      <c r="GD11" t="s">
        <v>498</v>
      </c>
      <c r="GE11" t="s">
        <v>498</v>
      </c>
      <c r="GF11" t="s">
        <v>498</v>
      </c>
      <c r="GG11" s="31" t="s">
        <v>498</v>
      </c>
      <c r="GH11" t="s">
        <v>498</v>
      </c>
      <c r="GI11" s="31" t="s">
        <v>498</v>
      </c>
      <c r="GJ11" t="s">
        <v>498</v>
      </c>
      <c r="GK11" s="31" t="s">
        <v>498</v>
      </c>
      <c r="GL11" t="s">
        <v>498</v>
      </c>
      <c r="GM11" t="s">
        <v>498</v>
      </c>
      <c r="GN11" t="s">
        <v>498</v>
      </c>
      <c r="GO11" t="s">
        <v>498</v>
      </c>
      <c r="GP11" t="s">
        <v>498</v>
      </c>
      <c r="GQ11" t="s">
        <v>498</v>
      </c>
      <c r="GR11" t="s">
        <v>498</v>
      </c>
      <c r="GS11" t="s">
        <v>498</v>
      </c>
      <c r="GT11" t="s">
        <v>498</v>
      </c>
      <c r="GU11" t="s">
        <v>498</v>
      </c>
      <c r="GV11" t="s">
        <v>498</v>
      </c>
      <c r="GW11" t="s">
        <v>498</v>
      </c>
      <c r="GX11" t="s">
        <v>498</v>
      </c>
      <c r="GY11" t="s">
        <v>498</v>
      </c>
      <c r="GZ11" t="s">
        <v>498</v>
      </c>
      <c r="HA11" t="s">
        <v>498</v>
      </c>
      <c r="HB11" t="s">
        <v>498</v>
      </c>
      <c r="HC11" t="s">
        <v>498</v>
      </c>
      <c r="HD11" t="s">
        <v>498</v>
      </c>
      <c r="HE11" t="s">
        <v>498</v>
      </c>
      <c r="HF11" t="s">
        <v>498</v>
      </c>
      <c r="HG11" t="s">
        <v>498</v>
      </c>
      <c r="HH11" t="s">
        <v>498</v>
      </c>
      <c r="HI11" t="s">
        <v>498</v>
      </c>
      <c r="HJ11" t="s">
        <v>498</v>
      </c>
      <c r="HK11" t="s">
        <v>498</v>
      </c>
      <c r="HL11" t="s">
        <v>498</v>
      </c>
      <c r="HM11" t="s">
        <v>498</v>
      </c>
      <c r="HN11" t="s">
        <v>498</v>
      </c>
      <c r="HO11" t="s">
        <v>498</v>
      </c>
      <c r="HP11" t="s">
        <v>498</v>
      </c>
      <c r="HQ11" t="s">
        <v>498</v>
      </c>
      <c r="HR11" t="s">
        <v>498</v>
      </c>
      <c r="HS11" t="s">
        <v>498</v>
      </c>
      <c r="HT11" t="s">
        <v>498</v>
      </c>
      <c r="HU11" t="s">
        <v>498</v>
      </c>
      <c r="HV11" t="s">
        <v>498</v>
      </c>
    </row>
    <row r="12" spans="1:230" x14ac:dyDescent="0.3">
      <c r="A12" s="1" t="s">
        <v>499</v>
      </c>
      <c r="B12" t="s">
        <v>500</v>
      </c>
      <c r="C12" t="s">
        <v>500</v>
      </c>
      <c r="D12" t="s">
        <v>500</v>
      </c>
      <c r="E12" t="s">
        <v>500</v>
      </c>
      <c r="F12" t="s">
        <v>500</v>
      </c>
      <c r="G12" t="s">
        <v>500</v>
      </c>
      <c r="H12" t="s">
        <v>500</v>
      </c>
      <c r="I12" t="s">
        <v>500</v>
      </c>
      <c r="J12" t="s">
        <v>500</v>
      </c>
      <c r="K12" t="s">
        <v>500</v>
      </c>
      <c r="L12" t="s">
        <v>500</v>
      </c>
      <c r="M12" t="s">
        <v>500</v>
      </c>
      <c r="N12" t="s">
        <v>500</v>
      </c>
      <c r="O12" t="s">
        <v>500</v>
      </c>
      <c r="P12" t="s">
        <v>500</v>
      </c>
      <c r="Q12" t="s">
        <v>500</v>
      </c>
      <c r="R12" t="s">
        <v>500</v>
      </c>
      <c r="S12" t="s">
        <v>500</v>
      </c>
      <c r="T12" t="s">
        <v>500</v>
      </c>
      <c r="U12" t="s">
        <v>500</v>
      </c>
      <c r="V12" t="s">
        <v>500</v>
      </c>
      <c r="W12" t="s">
        <v>500</v>
      </c>
      <c r="X12" t="s">
        <v>500</v>
      </c>
      <c r="Y12" t="s">
        <v>500</v>
      </c>
      <c r="Z12" t="s">
        <v>500</v>
      </c>
      <c r="AA12" t="s">
        <v>500</v>
      </c>
      <c r="AB12" t="s">
        <v>500</v>
      </c>
      <c r="AC12" t="s">
        <v>500</v>
      </c>
      <c r="AD12" t="s">
        <v>500</v>
      </c>
      <c r="AE12" t="s">
        <v>500</v>
      </c>
      <c r="AF12" t="s">
        <v>500</v>
      </c>
      <c r="AG12" t="s">
        <v>500</v>
      </c>
      <c r="AH12" t="s">
        <v>500</v>
      </c>
      <c r="AI12" t="s">
        <v>500</v>
      </c>
      <c r="AJ12" t="s">
        <v>500</v>
      </c>
      <c r="AK12" t="s">
        <v>500</v>
      </c>
      <c r="AL12" t="s">
        <v>500</v>
      </c>
      <c r="AM12" t="s">
        <v>500</v>
      </c>
      <c r="AN12" t="s">
        <v>500</v>
      </c>
      <c r="AO12" t="s">
        <v>500</v>
      </c>
      <c r="AP12" t="s">
        <v>500</v>
      </c>
      <c r="AQ12" t="s">
        <v>500</v>
      </c>
      <c r="AR12" t="s">
        <v>500</v>
      </c>
      <c r="AS12" t="s">
        <v>500</v>
      </c>
      <c r="AT12" s="31" t="s">
        <v>500</v>
      </c>
      <c r="AU12" t="s">
        <v>500</v>
      </c>
      <c r="AV12" t="s">
        <v>500</v>
      </c>
      <c r="AW12" t="s">
        <v>500</v>
      </c>
      <c r="AX12" t="s">
        <v>500</v>
      </c>
      <c r="AY12" t="s">
        <v>500</v>
      </c>
      <c r="AZ12" t="s">
        <v>500</v>
      </c>
      <c r="BA12" t="s">
        <v>500</v>
      </c>
      <c r="BB12" t="s">
        <v>500</v>
      </c>
      <c r="BC12" t="s">
        <v>500</v>
      </c>
      <c r="BD12" t="s">
        <v>500</v>
      </c>
      <c r="BE12" t="s">
        <v>500</v>
      </c>
      <c r="BF12" t="s">
        <v>500</v>
      </c>
      <c r="BG12" t="s">
        <v>500</v>
      </c>
      <c r="BH12" t="s">
        <v>500</v>
      </c>
      <c r="BI12" t="s">
        <v>500</v>
      </c>
      <c r="BJ12" t="s">
        <v>500</v>
      </c>
      <c r="BK12" t="s">
        <v>500</v>
      </c>
      <c r="BL12" t="s">
        <v>500</v>
      </c>
      <c r="BM12" t="s">
        <v>500</v>
      </c>
      <c r="BN12" t="s">
        <v>500</v>
      </c>
      <c r="BO12" t="s">
        <v>500</v>
      </c>
      <c r="BP12" t="s">
        <v>500</v>
      </c>
      <c r="BQ12" t="s">
        <v>500</v>
      </c>
      <c r="BR12" t="s">
        <v>500</v>
      </c>
      <c r="BS12" t="s">
        <v>500</v>
      </c>
      <c r="BT12" t="s">
        <v>500</v>
      </c>
      <c r="BU12" t="s">
        <v>500</v>
      </c>
      <c r="BV12" t="s">
        <v>500</v>
      </c>
      <c r="BW12" t="s">
        <v>500</v>
      </c>
      <c r="BX12" t="s">
        <v>500</v>
      </c>
      <c r="BY12" t="s">
        <v>500</v>
      </c>
      <c r="BZ12" t="s">
        <v>500</v>
      </c>
      <c r="CA12" t="s">
        <v>500</v>
      </c>
      <c r="CB12" t="s">
        <v>500</v>
      </c>
      <c r="CC12" t="s">
        <v>500</v>
      </c>
      <c r="CD12" t="s">
        <v>500</v>
      </c>
      <c r="CE12" t="s">
        <v>500</v>
      </c>
      <c r="CF12" t="s">
        <v>500</v>
      </c>
      <c r="CG12" t="s">
        <v>500</v>
      </c>
      <c r="CH12" t="s">
        <v>500</v>
      </c>
      <c r="CI12" t="s">
        <v>500</v>
      </c>
      <c r="CJ12" t="s">
        <v>500</v>
      </c>
      <c r="CK12" t="s">
        <v>500</v>
      </c>
      <c r="CL12" t="s">
        <v>500</v>
      </c>
      <c r="CM12" t="s">
        <v>500</v>
      </c>
      <c r="CN12" t="s">
        <v>500</v>
      </c>
      <c r="CO12" t="s">
        <v>500</v>
      </c>
      <c r="CP12" t="s">
        <v>500</v>
      </c>
      <c r="CQ12" t="s">
        <v>500</v>
      </c>
      <c r="CR12" t="s">
        <v>500</v>
      </c>
      <c r="CS12" t="s">
        <v>500</v>
      </c>
      <c r="CT12" t="s">
        <v>500</v>
      </c>
      <c r="CU12" t="s">
        <v>500</v>
      </c>
      <c r="CV12" t="s">
        <v>500</v>
      </c>
      <c r="CW12" t="s">
        <v>500</v>
      </c>
      <c r="CX12" t="s">
        <v>500</v>
      </c>
      <c r="CY12" t="s">
        <v>500</v>
      </c>
      <c r="CZ12" t="s">
        <v>500</v>
      </c>
      <c r="DA12" t="s">
        <v>500</v>
      </c>
      <c r="DB12" t="s">
        <v>500</v>
      </c>
      <c r="DC12" t="s">
        <v>500</v>
      </c>
      <c r="DD12" t="s">
        <v>500</v>
      </c>
      <c r="DE12" t="s">
        <v>500</v>
      </c>
      <c r="DF12" t="s">
        <v>500</v>
      </c>
      <c r="DG12" t="s">
        <v>500</v>
      </c>
      <c r="DH12" t="s">
        <v>500</v>
      </c>
      <c r="DI12" t="s">
        <v>500</v>
      </c>
      <c r="DJ12" t="s">
        <v>500</v>
      </c>
      <c r="DK12" t="s">
        <v>500</v>
      </c>
      <c r="DL12" t="s">
        <v>500</v>
      </c>
      <c r="DM12" t="s">
        <v>500</v>
      </c>
      <c r="DN12" t="s">
        <v>500</v>
      </c>
      <c r="DO12" t="s">
        <v>500</v>
      </c>
      <c r="DP12" t="s">
        <v>500</v>
      </c>
      <c r="DQ12" t="s">
        <v>500</v>
      </c>
      <c r="DR12" t="s">
        <v>500</v>
      </c>
      <c r="DS12" s="31" t="s">
        <v>500</v>
      </c>
      <c r="DT12" t="s">
        <v>500</v>
      </c>
      <c r="DU12" s="31" t="s">
        <v>500</v>
      </c>
      <c r="DV12" t="s">
        <v>500</v>
      </c>
      <c r="DW12" t="s">
        <v>500</v>
      </c>
      <c r="DX12" t="s">
        <v>500</v>
      </c>
      <c r="DY12" t="s">
        <v>500</v>
      </c>
      <c r="DZ12" t="s">
        <v>500</v>
      </c>
      <c r="EA12" t="s">
        <v>500</v>
      </c>
      <c r="EB12" t="s">
        <v>500</v>
      </c>
      <c r="EC12" t="s">
        <v>500</v>
      </c>
      <c r="ED12" t="s">
        <v>500</v>
      </c>
      <c r="EE12" t="s">
        <v>500</v>
      </c>
      <c r="EF12" t="s">
        <v>500</v>
      </c>
      <c r="EG12" t="s">
        <v>500</v>
      </c>
      <c r="EH12" t="s">
        <v>500</v>
      </c>
      <c r="EI12" t="s">
        <v>500</v>
      </c>
      <c r="EJ12" t="s">
        <v>500</v>
      </c>
      <c r="EK12" t="s">
        <v>500</v>
      </c>
      <c r="EL12" t="s">
        <v>500</v>
      </c>
      <c r="EM12" t="s">
        <v>500</v>
      </c>
      <c r="EN12" t="s">
        <v>500</v>
      </c>
      <c r="EO12" t="s">
        <v>500</v>
      </c>
      <c r="EP12" t="s">
        <v>500</v>
      </c>
      <c r="EQ12" t="s">
        <v>500</v>
      </c>
      <c r="ER12" t="s">
        <v>500</v>
      </c>
      <c r="ES12" t="s">
        <v>500</v>
      </c>
      <c r="ET12" t="s">
        <v>500</v>
      </c>
      <c r="EU12" s="31" t="s">
        <v>500</v>
      </c>
      <c r="EV12" t="s">
        <v>500</v>
      </c>
      <c r="EW12" t="s">
        <v>500</v>
      </c>
      <c r="EX12" t="s">
        <v>500</v>
      </c>
      <c r="EY12" t="s">
        <v>500</v>
      </c>
      <c r="EZ12" t="s">
        <v>500</v>
      </c>
      <c r="FA12" t="s">
        <v>500</v>
      </c>
      <c r="FB12" t="s">
        <v>500</v>
      </c>
      <c r="FC12" t="s">
        <v>500</v>
      </c>
      <c r="FD12" t="s">
        <v>500</v>
      </c>
      <c r="FE12" t="s">
        <v>500</v>
      </c>
      <c r="FF12" t="s">
        <v>500</v>
      </c>
      <c r="FG12" t="s">
        <v>500</v>
      </c>
      <c r="FH12" t="s">
        <v>500</v>
      </c>
      <c r="FI12" t="s">
        <v>500</v>
      </c>
      <c r="FJ12" t="s">
        <v>500</v>
      </c>
      <c r="FK12" t="s">
        <v>500</v>
      </c>
      <c r="FL12" t="s">
        <v>500</v>
      </c>
      <c r="FM12" t="s">
        <v>500</v>
      </c>
      <c r="FN12" t="s">
        <v>500</v>
      </c>
      <c r="FO12" t="s">
        <v>500</v>
      </c>
      <c r="FP12" t="s">
        <v>500</v>
      </c>
      <c r="FQ12" t="s">
        <v>500</v>
      </c>
      <c r="FR12" t="s">
        <v>500</v>
      </c>
      <c r="FS12" t="s">
        <v>500</v>
      </c>
      <c r="FT12" t="s">
        <v>500</v>
      </c>
      <c r="FU12" t="s">
        <v>500</v>
      </c>
      <c r="FV12" t="s">
        <v>500</v>
      </c>
      <c r="FW12" t="s">
        <v>500</v>
      </c>
      <c r="FX12" t="s">
        <v>500</v>
      </c>
      <c r="FY12" t="s">
        <v>500</v>
      </c>
      <c r="FZ12" t="s">
        <v>500</v>
      </c>
      <c r="GA12" t="s">
        <v>500</v>
      </c>
      <c r="GB12" t="s">
        <v>500</v>
      </c>
      <c r="GC12" t="s">
        <v>500</v>
      </c>
      <c r="GD12" t="s">
        <v>500</v>
      </c>
      <c r="GE12" t="s">
        <v>500</v>
      </c>
      <c r="GF12" t="s">
        <v>500</v>
      </c>
      <c r="GG12" s="31" t="s">
        <v>500</v>
      </c>
      <c r="GH12" t="s">
        <v>500</v>
      </c>
      <c r="GI12" s="31" t="s">
        <v>500</v>
      </c>
      <c r="GJ12" t="s">
        <v>500</v>
      </c>
      <c r="GK12" s="31" t="s">
        <v>500</v>
      </c>
      <c r="GL12" t="s">
        <v>500</v>
      </c>
      <c r="GM12" t="s">
        <v>500</v>
      </c>
      <c r="GN12" t="s">
        <v>500</v>
      </c>
      <c r="GO12" t="s">
        <v>500</v>
      </c>
      <c r="GP12" t="s">
        <v>500</v>
      </c>
      <c r="GQ12" t="s">
        <v>500</v>
      </c>
      <c r="GR12" t="s">
        <v>500</v>
      </c>
      <c r="GS12" t="s">
        <v>500</v>
      </c>
      <c r="GT12" t="s">
        <v>500</v>
      </c>
      <c r="GU12" t="s">
        <v>500</v>
      </c>
      <c r="GV12" t="s">
        <v>500</v>
      </c>
      <c r="GW12" t="s">
        <v>500</v>
      </c>
      <c r="GX12" t="s">
        <v>500</v>
      </c>
      <c r="GY12" t="s">
        <v>500</v>
      </c>
      <c r="GZ12" t="s">
        <v>500</v>
      </c>
      <c r="HA12" t="s">
        <v>500</v>
      </c>
      <c r="HB12" t="s">
        <v>500</v>
      </c>
      <c r="HC12" t="s">
        <v>500</v>
      </c>
      <c r="HD12" t="s">
        <v>500</v>
      </c>
      <c r="HE12" t="s">
        <v>500</v>
      </c>
      <c r="HF12" t="s">
        <v>500</v>
      </c>
      <c r="HG12" t="s">
        <v>500</v>
      </c>
      <c r="HH12" t="s">
        <v>500</v>
      </c>
      <c r="HI12" t="s">
        <v>500</v>
      </c>
      <c r="HJ12" t="s">
        <v>500</v>
      </c>
      <c r="HK12" t="s">
        <v>500</v>
      </c>
      <c r="HL12" t="s">
        <v>500</v>
      </c>
      <c r="HM12" t="s">
        <v>500</v>
      </c>
      <c r="HN12" t="s">
        <v>500</v>
      </c>
      <c r="HO12" t="s">
        <v>500</v>
      </c>
      <c r="HP12" t="s">
        <v>500</v>
      </c>
      <c r="HQ12" t="s">
        <v>500</v>
      </c>
      <c r="HR12" t="s">
        <v>500</v>
      </c>
      <c r="HS12" t="s">
        <v>500</v>
      </c>
      <c r="HT12" t="s">
        <v>500</v>
      </c>
      <c r="HU12" t="s">
        <v>500</v>
      </c>
      <c r="HV12" t="s">
        <v>500</v>
      </c>
    </row>
    <row r="13" spans="1:230" x14ac:dyDescent="0.3">
      <c r="A13" s="8">
        <v>7975</v>
      </c>
      <c r="B13" s="11">
        <v>115.46163940429688</v>
      </c>
      <c r="C13" s="11">
        <v>3421.729248046875</v>
      </c>
      <c r="D13" s="11">
        <v>64.633476257324219</v>
      </c>
      <c r="E13" s="11">
        <v>0</v>
      </c>
      <c r="F13" s="11">
        <v>9.9999997764825821E-3</v>
      </c>
      <c r="G13" s="11">
        <v>5.000000074505806E-2</v>
      </c>
      <c r="H13" s="11">
        <v>27.139999389648438</v>
      </c>
      <c r="I13" s="11">
        <v>0.10999999940395355</v>
      </c>
      <c r="J13" s="11">
        <v>3.9999999105930328E-2</v>
      </c>
      <c r="K13" s="11">
        <v>2.9999999329447746E-2</v>
      </c>
      <c r="L13" s="11">
        <v>3.2000000476837158</v>
      </c>
      <c r="M13" s="11">
        <v>0.31000000238418579</v>
      </c>
      <c r="N13" s="11">
        <v>0</v>
      </c>
      <c r="O13" s="11">
        <v>3.5</v>
      </c>
      <c r="P13" s="11">
        <v>9.9999997764825821E-3</v>
      </c>
      <c r="Q13" s="11">
        <v>0</v>
      </c>
      <c r="R13" s="11">
        <v>0.8399999737739563</v>
      </c>
      <c r="S13" s="11">
        <v>0</v>
      </c>
      <c r="T13" s="11">
        <v>1.1299999952316284</v>
      </c>
      <c r="U13" s="11">
        <v>1.4299999475479126</v>
      </c>
      <c r="V13" s="11">
        <v>7.9999998211860657E-2</v>
      </c>
      <c r="W13" s="11">
        <v>0</v>
      </c>
      <c r="X13" s="11">
        <v>0.27000001072883606</v>
      </c>
      <c r="Y13" s="11">
        <v>7.5999999046325684</v>
      </c>
      <c r="Z13" s="11">
        <v>15</v>
      </c>
      <c r="AA13" s="11">
        <v>2.1700000762939453</v>
      </c>
      <c r="AB13" s="11">
        <v>1.0700000524520874</v>
      </c>
      <c r="AC13" s="11">
        <v>0</v>
      </c>
      <c r="AD13" s="11">
        <v>0.15999999642372131</v>
      </c>
      <c r="AE13" s="11">
        <v>0</v>
      </c>
      <c r="AF13" s="11">
        <v>0</v>
      </c>
      <c r="AG13" s="11">
        <v>0.17000000178813934</v>
      </c>
      <c r="AH13" s="11">
        <v>0.11999999731779099</v>
      </c>
      <c r="AI13" s="11">
        <v>0.76999998092651367</v>
      </c>
      <c r="AJ13" s="11">
        <v>0</v>
      </c>
      <c r="AK13" s="11">
        <v>0</v>
      </c>
      <c r="AL13" s="11">
        <v>0</v>
      </c>
      <c r="AM13" s="11">
        <v>0.10000000149011612</v>
      </c>
      <c r="AN13" s="11">
        <v>4.9200000762939453</v>
      </c>
      <c r="AO13" s="11">
        <v>0</v>
      </c>
      <c r="AP13" s="11">
        <v>0</v>
      </c>
      <c r="AQ13" s="11">
        <v>0</v>
      </c>
      <c r="AR13" s="11">
        <v>1.9999999552965164E-2</v>
      </c>
      <c r="AS13" s="11">
        <v>7.0000000298023224E-2</v>
      </c>
      <c r="AT13" s="38">
        <v>7.0000000298023224E-2</v>
      </c>
      <c r="AU13" s="11">
        <v>0</v>
      </c>
      <c r="AV13" s="11">
        <v>0.10999999940395355</v>
      </c>
      <c r="AW13" s="11">
        <v>0</v>
      </c>
      <c r="AX13" s="11">
        <v>5.570000171661377</v>
      </c>
      <c r="AY13" s="11">
        <v>0.33000001311302185</v>
      </c>
      <c r="AZ13" s="11">
        <v>0</v>
      </c>
      <c r="BA13" s="11">
        <v>0.89999997615814209</v>
      </c>
      <c r="BB13" s="11">
        <v>9.9999997764825821E-3</v>
      </c>
      <c r="BC13" s="11">
        <v>0.31999999284744263</v>
      </c>
      <c r="BD13" s="11">
        <v>0</v>
      </c>
      <c r="BE13" s="11">
        <v>0.10999999940395355</v>
      </c>
      <c r="BF13" s="11">
        <v>0</v>
      </c>
      <c r="BG13" s="11">
        <v>9.9999997764825821E-3</v>
      </c>
      <c r="BH13" s="11">
        <v>0</v>
      </c>
      <c r="BI13" s="11">
        <v>7.0000000298023224E-2</v>
      </c>
      <c r="BJ13" s="11">
        <v>0.75</v>
      </c>
      <c r="BK13" s="11">
        <v>0.86000001430511475</v>
      </c>
      <c r="BL13" s="11">
        <v>1.4700000286102295</v>
      </c>
      <c r="BM13" s="11">
        <v>0.43000000715255737</v>
      </c>
      <c r="BN13" s="11">
        <v>0</v>
      </c>
      <c r="BO13" s="11">
        <v>6.3499999046325684</v>
      </c>
      <c r="BP13" s="11">
        <v>5.9999998658895493E-2</v>
      </c>
      <c r="BQ13" s="11">
        <v>7.070000171661377</v>
      </c>
      <c r="BR13" s="11">
        <v>0.20999999344348907</v>
      </c>
      <c r="BS13" s="11">
        <v>0.37999999523162842</v>
      </c>
      <c r="BT13" s="11">
        <v>5.9999998658895493E-2</v>
      </c>
      <c r="BU13" s="11">
        <v>0</v>
      </c>
      <c r="BV13" s="11">
        <v>2.5899999141693115</v>
      </c>
      <c r="BW13" s="11">
        <v>0</v>
      </c>
      <c r="BX13" s="11">
        <v>5.000000074505806E-2</v>
      </c>
      <c r="BY13" s="11">
        <v>0</v>
      </c>
      <c r="BZ13" s="11">
        <v>2.5099999904632568</v>
      </c>
      <c r="CA13" s="11">
        <v>0.15999999642372131</v>
      </c>
      <c r="CB13" s="11">
        <v>0.51999998092651367</v>
      </c>
      <c r="CC13" s="11">
        <v>0.28999999165534973</v>
      </c>
      <c r="CD13" s="11">
        <v>9.9999997764825821E-3</v>
      </c>
      <c r="CE13" s="11">
        <v>0</v>
      </c>
      <c r="CF13" s="11">
        <v>0.11999999731779099</v>
      </c>
      <c r="CG13" s="11">
        <v>0</v>
      </c>
      <c r="CH13" s="11">
        <v>1.0499999523162842</v>
      </c>
      <c r="CI13" s="11">
        <v>0.74000000953674316</v>
      </c>
      <c r="CJ13" s="11">
        <v>0.18000000715255737</v>
      </c>
      <c r="CK13" s="11">
        <v>0.6648108959197998</v>
      </c>
      <c r="CL13" s="11">
        <v>1.0399999618530273</v>
      </c>
      <c r="CM13" s="11">
        <v>0.15999999642372131</v>
      </c>
      <c r="CN13" s="11">
        <v>8.3360955119132996E-2</v>
      </c>
      <c r="CO13" s="11">
        <v>0</v>
      </c>
      <c r="CP13" s="11">
        <v>0</v>
      </c>
      <c r="CQ13" s="11">
        <v>0.64999997615814209</v>
      </c>
      <c r="CR13" s="11">
        <v>1.9999999552965164E-2</v>
      </c>
      <c r="CS13" s="11">
        <v>0</v>
      </c>
      <c r="CT13" s="11">
        <v>0.46000000834465027</v>
      </c>
      <c r="CU13" s="11">
        <v>0.2199999988079071</v>
      </c>
      <c r="CV13" s="11">
        <v>0.25999999046325684</v>
      </c>
      <c r="CW13" s="11">
        <v>0.85000002384185791</v>
      </c>
      <c r="CX13" s="11">
        <v>0</v>
      </c>
      <c r="CY13" s="11">
        <v>0</v>
      </c>
      <c r="CZ13" s="11">
        <v>7.0000000298023224E-2</v>
      </c>
      <c r="DA13" s="11">
        <v>5.000000074505806E-2</v>
      </c>
      <c r="DB13" s="11">
        <v>0.20000000298023224</v>
      </c>
      <c r="DC13" s="11">
        <v>0</v>
      </c>
      <c r="DD13" s="11">
        <v>0</v>
      </c>
      <c r="DE13" s="11">
        <v>0.10999999940395355</v>
      </c>
      <c r="DF13" s="11">
        <v>0.81999999284744263</v>
      </c>
      <c r="DG13" s="11">
        <v>0.12999999523162842</v>
      </c>
      <c r="DH13" s="11">
        <v>0</v>
      </c>
      <c r="DI13" s="11">
        <v>3.0999999046325684</v>
      </c>
      <c r="DJ13" s="11">
        <v>73.439224243164063</v>
      </c>
      <c r="DK13" s="11">
        <v>1.7861415147781372</v>
      </c>
      <c r="DL13" s="11">
        <v>0.62999999523162842</v>
      </c>
      <c r="DM13" s="11">
        <v>0.2199999988079071</v>
      </c>
      <c r="DN13" s="11">
        <v>1.2799999713897705</v>
      </c>
      <c r="DO13" s="11">
        <v>0.28999999165534973</v>
      </c>
      <c r="DP13" s="11">
        <v>11.640000343322754</v>
      </c>
      <c r="DQ13" s="11">
        <v>1.5700000524520874</v>
      </c>
      <c r="DR13" s="11">
        <v>0.20000000298023224</v>
      </c>
      <c r="DS13" s="38">
        <v>0.20000000298023224</v>
      </c>
      <c r="DT13" s="11">
        <v>0</v>
      </c>
      <c r="DU13" s="38">
        <v>0.11999999731779099</v>
      </c>
      <c r="DV13" s="11">
        <v>0.11999999731779099</v>
      </c>
      <c r="DW13" s="11">
        <v>0.38999998569488525</v>
      </c>
      <c r="DX13" s="11">
        <v>0</v>
      </c>
      <c r="DY13" s="11">
        <v>1.6200000047683716</v>
      </c>
      <c r="DZ13" s="11">
        <v>7.0000000298023224E-2</v>
      </c>
      <c r="EA13" s="11">
        <v>6.7600002288818359</v>
      </c>
      <c r="EB13" s="11">
        <v>21.090000152587891</v>
      </c>
      <c r="EC13" s="11">
        <v>0.42179998755455017</v>
      </c>
      <c r="ED13" s="11">
        <v>20.66819953918457</v>
      </c>
      <c r="EE13" s="11">
        <v>7.5500001907348633</v>
      </c>
      <c r="EF13" s="11">
        <v>0</v>
      </c>
      <c r="EG13" s="11">
        <v>0.31000000238418579</v>
      </c>
      <c r="EH13" s="11">
        <v>1.9999999552965164E-2</v>
      </c>
      <c r="EI13" s="11">
        <v>0</v>
      </c>
      <c r="EJ13" s="11">
        <v>13.369999885559082</v>
      </c>
      <c r="EK13" s="11">
        <v>5.630000114440918</v>
      </c>
      <c r="EL13" s="11">
        <v>0.10000000149011612</v>
      </c>
      <c r="EM13" s="11">
        <v>1.440000057220459</v>
      </c>
      <c r="EN13" s="11">
        <v>2.2000000476837158</v>
      </c>
      <c r="EO13" s="11">
        <v>13.020000457763672</v>
      </c>
      <c r="EP13" s="11">
        <v>0</v>
      </c>
      <c r="EQ13" s="11">
        <v>0</v>
      </c>
      <c r="ER13" s="11">
        <v>9.0000003576278687E-2</v>
      </c>
      <c r="ES13" s="11">
        <v>9.0000003576278687E-2</v>
      </c>
      <c r="ET13" s="11">
        <v>1.5800000429153442</v>
      </c>
      <c r="EU13" s="38">
        <v>0.62000000476837158</v>
      </c>
      <c r="EV13" s="11">
        <v>0.62000000476837158</v>
      </c>
      <c r="EW13" s="11">
        <v>0</v>
      </c>
      <c r="EX13" s="11">
        <v>9.6400003433227539</v>
      </c>
      <c r="EY13" s="11">
        <v>0</v>
      </c>
      <c r="EZ13" s="11">
        <v>9.9999997764825821E-3</v>
      </c>
      <c r="FA13" s="11">
        <v>0.92000001668930054</v>
      </c>
      <c r="FB13" s="11">
        <v>0</v>
      </c>
      <c r="FC13" s="11">
        <v>0.40999999642372131</v>
      </c>
      <c r="FD13" s="11">
        <v>0</v>
      </c>
      <c r="FE13" s="11">
        <v>0</v>
      </c>
      <c r="FF13" s="11">
        <v>0</v>
      </c>
      <c r="FG13" s="11">
        <v>1.9999999552965164E-2</v>
      </c>
      <c r="FH13" s="11">
        <v>0</v>
      </c>
      <c r="FI13" s="11">
        <v>0.14000000059604645</v>
      </c>
      <c r="FJ13" s="11">
        <v>4.690000057220459</v>
      </c>
      <c r="FK13" s="11">
        <v>0.10000000149011612</v>
      </c>
      <c r="FL13" s="11">
        <v>1.9999999552965164E-2</v>
      </c>
      <c r="FM13" s="11">
        <v>0</v>
      </c>
      <c r="FN13" s="11">
        <v>0.54000002145767212</v>
      </c>
      <c r="FO13" s="11">
        <v>0.18000000715255737</v>
      </c>
      <c r="FP13" s="11">
        <v>0</v>
      </c>
      <c r="FQ13" s="11">
        <v>0.80000001192092896</v>
      </c>
      <c r="FR13" s="11">
        <v>0.5</v>
      </c>
      <c r="FS13" s="11">
        <v>0.68999999761581421</v>
      </c>
      <c r="FT13" s="11">
        <v>0</v>
      </c>
      <c r="FU13" s="11">
        <v>0.80000001192092896</v>
      </c>
      <c r="FV13" s="11">
        <v>0.40999999642372131</v>
      </c>
      <c r="FW13" s="11">
        <v>0.86000001430511475</v>
      </c>
      <c r="FX13" s="11">
        <v>0.28999999165534973</v>
      </c>
      <c r="FY13" s="11">
        <v>0.79000002145767212</v>
      </c>
      <c r="FZ13" s="11">
        <v>0.5899999737739563</v>
      </c>
      <c r="GA13" s="11">
        <v>0.38999998569488525</v>
      </c>
      <c r="GB13" s="11">
        <v>0.23000000417232513</v>
      </c>
      <c r="GC13" s="11">
        <v>0.20999999344348907</v>
      </c>
      <c r="GD13" s="11">
        <v>8.5686273872852325E-2</v>
      </c>
      <c r="GE13" s="11">
        <v>0.37999999523162842</v>
      </c>
      <c r="GF13" s="11">
        <v>0.20000000298023224</v>
      </c>
      <c r="GG13" s="38">
        <v>0.20000000298023224</v>
      </c>
      <c r="GH13" s="11">
        <v>7.9999998211860657E-2</v>
      </c>
      <c r="GI13" s="38">
        <v>2.9999999329447746E-2</v>
      </c>
      <c r="GJ13" s="11">
        <v>2.9999999329447746E-2</v>
      </c>
      <c r="GK13" s="38">
        <v>9.0000003576278687E-2</v>
      </c>
      <c r="GL13" s="11">
        <v>9.0000003576278687E-2</v>
      </c>
      <c r="GM13" s="11">
        <v>0</v>
      </c>
      <c r="GN13" s="11">
        <v>3.0199999809265137</v>
      </c>
      <c r="GO13" s="11">
        <v>1.7999999523162842</v>
      </c>
      <c r="GP13" s="11">
        <v>3.2000000476837158</v>
      </c>
      <c r="GQ13" s="11">
        <v>230</v>
      </c>
      <c r="GR13" s="11">
        <v>0.25</v>
      </c>
      <c r="GS13" s="11">
        <v>0</v>
      </c>
      <c r="GT13" s="11">
        <v>0</v>
      </c>
      <c r="GU13" s="11">
        <v>1.9999999552965164E-2</v>
      </c>
      <c r="GV13" s="11">
        <v>0.25999999046325684</v>
      </c>
      <c r="GW13" s="11">
        <v>0</v>
      </c>
      <c r="GX13" s="11">
        <v>1.3799999952316284</v>
      </c>
      <c r="GY13" s="11">
        <v>1.1299999952316284</v>
      </c>
      <c r="GZ13" s="11">
        <v>0</v>
      </c>
      <c r="HA13" s="11">
        <v>0.85000002384185791</v>
      </c>
      <c r="HB13" s="11">
        <v>0.95999997854232788</v>
      </c>
      <c r="HC13" s="11">
        <v>1.7999999523162842</v>
      </c>
      <c r="HD13" s="11">
        <v>0.76999998092651367</v>
      </c>
      <c r="HE13" s="11">
        <v>1.6200000047683716</v>
      </c>
      <c r="HF13" s="11">
        <v>0.25</v>
      </c>
      <c r="HG13" s="11">
        <v>3.9999999105930328E-2</v>
      </c>
      <c r="HH13" s="11">
        <v>8.2399997711181641</v>
      </c>
      <c r="HI13" s="11">
        <v>9.9999997764825821E-3</v>
      </c>
      <c r="HJ13" s="11">
        <v>0.20000000298023224</v>
      </c>
      <c r="HK13" s="11">
        <v>10.119999885559082</v>
      </c>
      <c r="HL13" s="11">
        <v>0</v>
      </c>
      <c r="HM13" s="11">
        <v>0</v>
      </c>
      <c r="HN13" s="11">
        <v>0</v>
      </c>
      <c r="HO13" s="11">
        <v>0.25</v>
      </c>
      <c r="HP13" s="11">
        <v>0.63999998569488525</v>
      </c>
      <c r="HQ13" s="11">
        <v>1.3899999856948853</v>
      </c>
      <c r="HR13" s="11">
        <v>2.9700000286102295</v>
      </c>
      <c r="HS13" s="11">
        <v>1.9299999475479126</v>
      </c>
      <c r="HT13" s="11">
        <v>0.20000000298023224</v>
      </c>
      <c r="HU13" s="11">
        <v>0.5899999737739563</v>
      </c>
      <c r="HV13" s="11">
        <v>0</v>
      </c>
    </row>
    <row r="14" spans="1:230" x14ac:dyDescent="0.3">
      <c r="A14" s="8">
        <v>8005</v>
      </c>
      <c r="B14" s="11">
        <v>52.980064392089844</v>
      </c>
      <c r="C14" s="11">
        <v>3352.437744140625</v>
      </c>
      <c r="D14" s="11">
        <v>35.799591064453125</v>
      </c>
      <c r="E14" s="11">
        <v>0</v>
      </c>
      <c r="F14" s="11">
        <v>2.9999999329447746E-2</v>
      </c>
      <c r="G14" s="11">
        <v>0.18999999761581421</v>
      </c>
      <c r="H14" s="11">
        <v>26.670000076293945</v>
      </c>
      <c r="I14" s="11">
        <v>0.20999999344348907</v>
      </c>
      <c r="J14" s="11">
        <v>9.0000003576278687E-2</v>
      </c>
      <c r="K14" s="11">
        <v>3.9999999105930328E-2</v>
      </c>
      <c r="L14" s="11">
        <v>3</v>
      </c>
      <c r="M14" s="11">
        <v>0.44999998807907104</v>
      </c>
      <c r="N14" s="11">
        <v>0</v>
      </c>
      <c r="O14" s="11">
        <v>3.2000000476837158</v>
      </c>
      <c r="P14" s="11">
        <v>9.9999997764825821E-3</v>
      </c>
      <c r="Q14" s="11">
        <v>0</v>
      </c>
      <c r="R14" s="11">
        <v>1.25</v>
      </c>
      <c r="S14" s="11">
        <v>0</v>
      </c>
      <c r="T14" s="11">
        <v>2.0699999332427979</v>
      </c>
      <c r="U14" s="11">
        <v>1.8799999952316284</v>
      </c>
      <c r="V14" s="11">
        <v>5.000000074505806E-2</v>
      </c>
      <c r="W14" s="11">
        <v>0</v>
      </c>
      <c r="X14" s="11">
        <v>0.44999998807907104</v>
      </c>
      <c r="Y14" s="11">
        <v>8.6000003814697266</v>
      </c>
      <c r="Z14" s="11">
        <v>14.039999961853027</v>
      </c>
      <c r="AA14" s="11">
        <v>2.3900001049041748</v>
      </c>
      <c r="AB14" s="11">
        <v>1.9099999666213989</v>
      </c>
      <c r="AC14" s="11">
        <v>0</v>
      </c>
      <c r="AD14" s="11">
        <v>0.20999999344348907</v>
      </c>
      <c r="AE14" s="11">
        <v>0</v>
      </c>
      <c r="AF14" s="11">
        <v>0</v>
      </c>
      <c r="AG14" s="11">
        <v>0.36000001430511475</v>
      </c>
      <c r="AH14" s="11">
        <v>0.14000000059604645</v>
      </c>
      <c r="AI14" s="11">
        <v>1.0099999904632568</v>
      </c>
      <c r="AJ14" s="11">
        <v>0</v>
      </c>
      <c r="AK14" s="11">
        <v>9.9999997764825821E-3</v>
      </c>
      <c r="AL14" s="11">
        <v>0</v>
      </c>
      <c r="AM14" s="11">
        <v>0.56999999284744263</v>
      </c>
      <c r="AN14" s="11">
        <v>4.7800002098083496</v>
      </c>
      <c r="AO14" s="11">
        <v>0</v>
      </c>
      <c r="AP14" s="11">
        <v>0</v>
      </c>
      <c r="AQ14" s="11">
        <v>0</v>
      </c>
      <c r="AR14" s="11">
        <v>5.000000074505806E-2</v>
      </c>
      <c r="AS14" s="11">
        <v>0.18999999761581421</v>
      </c>
      <c r="AT14" s="38">
        <v>0.18999999761581421</v>
      </c>
      <c r="AU14" s="11">
        <v>0</v>
      </c>
      <c r="AV14" s="11">
        <v>0.10000000149011612</v>
      </c>
      <c r="AW14" s="11">
        <v>0</v>
      </c>
      <c r="AX14" s="11">
        <v>12.199999809265137</v>
      </c>
      <c r="AY14" s="11">
        <v>0.8399999737739563</v>
      </c>
      <c r="AZ14" s="11">
        <v>0</v>
      </c>
      <c r="BA14" s="11">
        <v>2.809999942779541</v>
      </c>
      <c r="BB14" s="11">
        <v>9.9999997764825821E-3</v>
      </c>
      <c r="BC14" s="11">
        <v>0.40999999642372131</v>
      </c>
      <c r="BD14" s="11">
        <v>0</v>
      </c>
      <c r="BE14" s="11">
        <v>0.34000000357627869</v>
      </c>
      <c r="BF14" s="11">
        <v>0</v>
      </c>
      <c r="BG14" s="11">
        <v>9.9999997764825821E-3</v>
      </c>
      <c r="BH14" s="11">
        <v>0</v>
      </c>
      <c r="BI14" s="11">
        <v>0.18999999761581421</v>
      </c>
      <c r="BJ14" s="11">
        <v>0.81999999284744263</v>
      </c>
      <c r="BK14" s="11">
        <v>0.93999999761581421</v>
      </c>
      <c r="BL14" s="11">
        <v>2.130000114440918</v>
      </c>
      <c r="BM14" s="11">
        <v>0.56000000238418579</v>
      </c>
      <c r="BN14" s="11">
        <v>0</v>
      </c>
      <c r="BO14" s="11">
        <v>7</v>
      </c>
      <c r="BP14" s="11">
        <v>0.14000000059604645</v>
      </c>
      <c r="BQ14" s="11">
        <v>10.779999732971191</v>
      </c>
      <c r="BR14" s="11">
        <v>0.6600000262260437</v>
      </c>
      <c r="BS14" s="11">
        <v>0.44999998807907104</v>
      </c>
      <c r="BT14" s="11">
        <v>0.31000000238418579</v>
      </c>
      <c r="BU14" s="11">
        <v>0</v>
      </c>
      <c r="BV14" s="11">
        <v>5.4499998092651367</v>
      </c>
      <c r="BW14" s="11">
        <v>0.10000000149011612</v>
      </c>
      <c r="BX14" s="11">
        <v>7.0000000298023224E-2</v>
      </c>
      <c r="BY14" s="11">
        <v>1</v>
      </c>
      <c r="BZ14" s="11">
        <v>2.059999942779541</v>
      </c>
      <c r="CA14" s="11">
        <v>0.2199999988079071</v>
      </c>
      <c r="CB14" s="11">
        <v>1.5299999713897705</v>
      </c>
      <c r="CC14" s="11">
        <v>0.37999999523162842</v>
      </c>
      <c r="CD14" s="11">
        <v>9.9999997764825821E-3</v>
      </c>
      <c r="CE14" s="11">
        <v>0</v>
      </c>
      <c r="CF14" s="11">
        <v>0.40000000596046448</v>
      </c>
      <c r="CG14" s="11">
        <v>0</v>
      </c>
      <c r="CH14" s="11">
        <v>1.2999999523162842</v>
      </c>
      <c r="CI14" s="11">
        <v>2.6400001049041748</v>
      </c>
      <c r="CJ14" s="11">
        <v>0.25999999046325684</v>
      </c>
      <c r="CK14" s="11">
        <v>0.96305990219116211</v>
      </c>
      <c r="CL14" s="11">
        <v>0.73000001907348633</v>
      </c>
      <c r="CM14" s="11">
        <v>0.18000000715255737</v>
      </c>
      <c r="CN14" s="11">
        <v>0.15731018781661987</v>
      </c>
      <c r="CO14" s="11">
        <v>0</v>
      </c>
      <c r="CP14" s="11">
        <v>0</v>
      </c>
      <c r="CQ14" s="11">
        <v>1</v>
      </c>
      <c r="CR14" s="11">
        <v>5.9999998658895493E-2</v>
      </c>
      <c r="CS14" s="11">
        <v>0</v>
      </c>
      <c r="CT14" s="11">
        <v>0.93999999761581421</v>
      </c>
      <c r="CU14" s="11">
        <v>0.80000001192092896</v>
      </c>
      <c r="CV14" s="11">
        <v>0.93999999761581421</v>
      </c>
      <c r="CW14" s="11">
        <v>1.5299999713897705</v>
      </c>
      <c r="CX14" s="11">
        <v>0</v>
      </c>
      <c r="CY14" s="11">
        <v>0</v>
      </c>
      <c r="CZ14" s="11">
        <v>5.000000074505806E-2</v>
      </c>
      <c r="DA14" s="11">
        <v>0.2199999988079071</v>
      </c>
      <c r="DB14" s="11">
        <v>0.5</v>
      </c>
      <c r="DC14" s="11">
        <v>0</v>
      </c>
      <c r="DD14" s="11">
        <v>0</v>
      </c>
      <c r="DE14" s="11">
        <v>0.38999998569488525</v>
      </c>
      <c r="DF14" s="11">
        <v>0.30000001192092896</v>
      </c>
      <c r="DG14" s="11">
        <v>0.17000000178813934</v>
      </c>
      <c r="DH14" s="11">
        <v>0</v>
      </c>
      <c r="DI14" s="11">
        <v>3.5</v>
      </c>
      <c r="DJ14" s="11">
        <v>36.832866668701172</v>
      </c>
      <c r="DK14" s="11">
        <v>2.1538622379302979</v>
      </c>
      <c r="DL14" s="11">
        <v>0</v>
      </c>
      <c r="DM14" s="11">
        <v>0.49000000953674316</v>
      </c>
      <c r="DN14" s="11">
        <v>2.869999885559082</v>
      </c>
      <c r="DO14" s="11">
        <v>0.75</v>
      </c>
      <c r="DP14" s="11">
        <v>16.059999465942383</v>
      </c>
      <c r="DQ14" s="11">
        <v>2.0699999332427979</v>
      </c>
      <c r="DR14" s="11">
        <v>0.2800000011920929</v>
      </c>
      <c r="DS14" s="38">
        <v>0.2800000011920929</v>
      </c>
      <c r="DT14" s="11">
        <v>0</v>
      </c>
      <c r="DU14" s="38">
        <v>0.15999999642372131</v>
      </c>
      <c r="DV14" s="11">
        <v>0.15999999642372131</v>
      </c>
      <c r="DW14" s="11">
        <v>0.50999999046325684</v>
      </c>
      <c r="DX14" s="11">
        <v>0</v>
      </c>
      <c r="DY14" s="11">
        <v>1.4500000476837158</v>
      </c>
      <c r="DZ14" s="11">
        <v>9.0000003576278687E-2</v>
      </c>
      <c r="EA14" s="11">
        <v>7.2399997711181641</v>
      </c>
      <c r="EB14" s="11">
        <v>10.130000114440918</v>
      </c>
      <c r="EC14" s="11">
        <v>0.20260000228881836</v>
      </c>
      <c r="ED14" s="11">
        <v>9.9273996353149414</v>
      </c>
      <c r="EE14" s="11">
        <v>7.0799999237060547</v>
      </c>
      <c r="EF14" s="11">
        <v>0</v>
      </c>
      <c r="EG14" s="11">
        <v>0.30000001192092896</v>
      </c>
      <c r="EH14" s="11">
        <v>1.0099999904632568</v>
      </c>
      <c r="EI14" s="11">
        <v>9.9999997764825821E-3</v>
      </c>
      <c r="EJ14" s="11">
        <v>13.130000114440918</v>
      </c>
      <c r="EK14" s="11">
        <v>7.4099998474121094</v>
      </c>
      <c r="EL14" s="11">
        <v>0.10000000149011612</v>
      </c>
      <c r="EM14" s="11">
        <v>1.4199999570846558</v>
      </c>
      <c r="EN14" s="11">
        <v>2.1800000667572021</v>
      </c>
      <c r="EO14" s="11">
        <v>5.9699997901916504</v>
      </c>
      <c r="EP14" s="11">
        <v>0</v>
      </c>
      <c r="EQ14" s="11">
        <v>0</v>
      </c>
      <c r="ER14" s="11">
        <v>9.0000003576278687E-2</v>
      </c>
      <c r="ES14" s="11">
        <v>9.9999997764825821E-3</v>
      </c>
      <c r="ET14" s="11">
        <v>0.18000000715255737</v>
      </c>
      <c r="EU14" s="38">
        <v>0.12999999523162842</v>
      </c>
      <c r="EV14" s="11">
        <v>0.12999999523162842</v>
      </c>
      <c r="EW14" s="11">
        <v>0</v>
      </c>
      <c r="EX14" s="11">
        <v>11.079999923706055</v>
      </c>
      <c r="EY14" s="11">
        <v>7.9999998211860657E-2</v>
      </c>
      <c r="EZ14" s="11">
        <v>3.9999999105930328E-2</v>
      </c>
      <c r="FA14" s="11">
        <v>2.4100000858306885</v>
      </c>
      <c r="FB14" s="11">
        <v>0</v>
      </c>
      <c r="FC14" s="11">
        <v>0.75999999046325684</v>
      </c>
      <c r="FD14" s="11">
        <v>0</v>
      </c>
      <c r="FE14" s="11">
        <v>6.8600001335144043</v>
      </c>
      <c r="FF14" s="11">
        <v>0</v>
      </c>
      <c r="FG14" s="11">
        <v>2.9999999329447746E-2</v>
      </c>
      <c r="FH14" s="11">
        <v>9.9999997764825821E-3</v>
      </c>
      <c r="FI14" s="11">
        <v>0.18000000715255737</v>
      </c>
      <c r="FJ14" s="11">
        <v>5.3000001907348633</v>
      </c>
      <c r="FK14" s="11">
        <v>0.2199999988079071</v>
      </c>
      <c r="FL14" s="11">
        <v>7.9999998211860657E-2</v>
      </c>
      <c r="FM14" s="11">
        <v>0</v>
      </c>
      <c r="FN14" s="11">
        <v>1.1699999570846558</v>
      </c>
      <c r="FO14" s="11">
        <v>0.34999999403953552</v>
      </c>
      <c r="FP14" s="11">
        <v>0</v>
      </c>
      <c r="FQ14" s="11">
        <v>1.440000057220459</v>
      </c>
      <c r="FR14" s="11">
        <v>0.64999997615814209</v>
      </c>
      <c r="FS14" s="11">
        <v>0.49000000953674316</v>
      </c>
      <c r="FT14" s="11">
        <v>0</v>
      </c>
      <c r="FU14" s="11">
        <v>1.8300000429153442</v>
      </c>
      <c r="FV14" s="11">
        <v>0.49000000953674316</v>
      </c>
      <c r="FW14" s="11">
        <v>0.93999999761581421</v>
      </c>
      <c r="FX14" s="11">
        <v>1.7100000381469727</v>
      </c>
      <c r="FY14" s="11">
        <v>1.4299999475479126</v>
      </c>
      <c r="FZ14" s="11">
        <v>1.309999942779541</v>
      </c>
      <c r="GA14" s="11">
        <v>0.95999997854232788</v>
      </c>
      <c r="GB14" s="11">
        <v>0.56000000238418579</v>
      </c>
      <c r="GC14" s="11">
        <v>0.23000000417232513</v>
      </c>
      <c r="GD14" s="11">
        <v>5.4117646068334579E-2</v>
      </c>
      <c r="GE14" s="11">
        <v>0.23999999463558197</v>
      </c>
      <c r="GF14" s="11">
        <v>0.2800000011920929</v>
      </c>
      <c r="GG14" s="38">
        <v>0.2800000011920929</v>
      </c>
      <c r="GH14" s="11">
        <v>0.27000001072883606</v>
      </c>
      <c r="GI14" s="38">
        <v>3.9999999105930328E-2</v>
      </c>
      <c r="GJ14" s="11">
        <v>3.9999999105930328E-2</v>
      </c>
      <c r="GK14" s="38">
        <v>0.11999999731779099</v>
      </c>
      <c r="GL14" s="11">
        <v>0.11999999731779099</v>
      </c>
      <c r="GM14" s="11">
        <v>0</v>
      </c>
      <c r="GN14" s="11">
        <v>3.5499999523162842</v>
      </c>
      <c r="GO14" s="11">
        <v>2.2200000286102295</v>
      </c>
      <c r="GP14" s="11">
        <v>3.0999999046325684</v>
      </c>
      <c r="GQ14" s="11">
        <v>235</v>
      </c>
      <c r="GR14" s="11">
        <v>0.62999999523162842</v>
      </c>
      <c r="GS14" s="11">
        <v>0</v>
      </c>
      <c r="GT14" s="11">
        <v>0</v>
      </c>
      <c r="GU14" s="11">
        <v>7.0000000298023224E-2</v>
      </c>
      <c r="GV14" s="11">
        <v>0.63999998569488525</v>
      </c>
      <c r="GW14" s="11">
        <v>0</v>
      </c>
      <c r="GX14" s="11">
        <v>2.309999942779541</v>
      </c>
      <c r="GY14" s="11">
        <v>1.1000000238418579</v>
      </c>
      <c r="GZ14" s="11">
        <v>0</v>
      </c>
      <c r="HA14" s="11">
        <v>1.440000057220459</v>
      </c>
      <c r="HB14" s="11">
        <v>2.1600000858306885</v>
      </c>
      <c r="HC14" s="11">
        <v>1.8600000143051147</v>
      </c>
      <c r="HD14" s="11">
        <v>0.15999999642372131</v>
      </c>
      <c r="HE14" s="11">
        <v>2.7799999713897705</v>
      </c>
      <c r="HF14" s="11">
        <v>0.54000002145767212</v>
      </c>
      <c r="HG14" s="11">
        <v>3.9999999105930328E-2</v>
      </c>
      <c r="HH14" s="11">
        <v>0</v>
      </c>
      <c r="HI14" s="11">
        <v>9.9999997764825821E-3</v>
      </c>
      <c r="HJ14" s="11">
        <v>1.0800000429153442</v>
      </c>
      <c r="HK14" s="11">
        <v>20.649999618530273</v>
      </c>
      <c r="HL14" s="11">
        <v>9.9999997764825821E-3</v>
      </c>
      <c r="HM14" s="11">
        <v>0</v>
      </c>
      <c r="HN14" s="11">
        <v>0</v>
      </c>
      <c r="HO14" s="11">
        <v>0.23999999463558197</v>
      </c>
      <c r="HP14" s="11">
        <v>2.0999999046325684</v>
      </c>
      <c r="HQ14" s="11">
        <v>1.6599999666213989</v>
      </c>
      <c r="HR14" s="11">
        <v>3.5499999523162842</v>
      </c>
      <c r="HS14" s="11">
        <v>2.309999942779541</v>
      </c>
      <c r="HT14" s="11">
        <v>0.86000001430511475</v>
      </c>
      <c r="HU14" s="11">
        <v>3.2400000095367432</v>
      </c>
      <c r="HV14" s="11">
        <v>0</v>
      </c>
    </row>
    <row r="15" spans="1:230" x14ac:dyDescent="0.3">
      <c r="A15" s="8">
        <v>8036</v>
      </c>
      <c r="B15" s="11">
        <v>135.89149475097656</v>
      </c>
      <c r="C15" s="11">
        <v>3316.7138671875</v>
      </c>
      <c r="D15" s="11">
        <v>125.35637664794922</v>
      </c>
      <c r="E15" s="11">
        <v>9.0000003576278687E-2</v>
      </c>
      <c r="F15" s="11">
        <v>0.15999999642372131</v>
      </c>
      <c r="G15" s="11">
        <v>0.88999998569488525</v>
      </c>
      <c r="H15" s="11">
        <v>31.829999923706055</v>
      </c>
      <c r="I15" s="11">
        <v>0.44999998807907104</v>
      </c>
      <c r="J15" s="11">
        <v>1.1100000143051147</v>
      </c>
      <c r="K15" s="11">
        <v>0.2800000011920929</v>
      </c>
      <c r="L15" s="11">
        <v>8.8000001907348633</v>
      </c>
      <c r="M15" s="11">
        <v>0.93999999761581421</v>
      </c>
      <c r="N15" s="11">
        <v>1.5700000524520874</v>
      </c>
      <c r="O15" s="11">
        <v>9.5</v>
      </c>
      <c r="P15" s="11">
        <v>3.0999999046325684</v>
      </c>
      <c r="Q15" s="11">
        <v>0</v>
      </c>
      <c r="R15" s="11">
        <v>5.6700000762939453</v>
      </c>
      <c r="S15" s="11">
        <v>1</v>
      </c>
      <c r="T15" s="11">
        <v>6.5900001525878906</v>
      </c>
      <c r="U15" s="11">
        <v>3.309999942779541</v>
      </c>
      <c r="V15" s="11">
        <v>2.4900000095367432</v>
      </c>
      <c r="W15" s="11">
        <v>9.3900003433227539</v>
      </c>
      <c r="X15" s="11">
        <v>0.4699999988079071</v>
      </c>
      <c r="Y15" s="11">
        <v>22.899999618530273</v>
      </c>
      <c r="Z15" s="11">
        <v>31.149999618530273</v>
      </c>
      <c r="AA15" s="11">
        <v>3.5399999618530273</v>
      </c>
      <c r="AB15" s="11">
        <v>4.0999999046325684</v>
      </c>
      <c r="AC15" s="11">
        <v>2.1800000667572021</v>
      </c>
      <c r="AD15" s="11">
        <v>1.3500000238418579</v>
      </c>
      <c r="AE15" s="11">
        <v>0</v>
      </c>
      <c r="AF15" s="11">
        <v>0.18999999761581421</v>
      </c>
      <c r="AG15" s="11">
        <v>0.74000000953674316</v>
      </c>
      <c r="AH15" s="11">
        <v>2.7400000095367432</v>
      </c>
      <c r="AI15" s="11">
        <v>2.380000114440918</v>
      </c>
      <c r="AJ15" s="11">
        <v>1.0700000524520874</v>
      </c>
      <c r="AK15" s="11">
        <v>0.77999997138977051</v>
      </c>
      <c r="AL15" s="11">
        <v>0</v>
      </c>
      <c r="AM15" s="11">
        <v>4.4699997901916504</v>
      </c>
      <c r="AN15" s="11">
        <v>33.419998168945313</v>
      </c>
      <c r="AO15" s="11">
        <v>2.4900000095367432</v>
      </c>
      <c r="AP15" s="11">
        <v>3.0899999141693115</v>
      </c>
      <c r="AQ15" s="11">
        <v>0.51999998092651367</v>
      </c>
      <c r="AR15" s="11">
        <v>0.49000000953674316</v>
      </c>
      <c r="AS15" s="11">
        <v>1.3999999761581421</v>
      </c>
      <c r="AT15" s="38">
        <v>1.3999999761581421</v>
      </c>
      <c r="AU15" s="11">
        <v>1.6000000238418579</v>
      </c>
      <c r="AV15" s="11">
        <v>0.56000000238418579</v>
      </c>
      <c r="AW15" s="11">
        <v>0.73000001907348633</v>
      </c>
      <c r="AX15" s="11">
        <v>48.970001220703125</v>
      </c>
      <c r="AY15" s="11">
        <v>11.350000381469727</v>
      </c>
      <c r="AZ15" s="11">
        <v>0</v>
      </c>
      <c r="BA15" s="11">
        <v>15.840000152587891</v>
      </c>
      <c r="BB15" s="11">
        <v>7.9999998211860657E-2</v>
      </c>
      <c r="BC15" s="11">
        <v>0.92000001668930054</v>
      </c>
      <c r="BD15" s="11">
        <v>0.75</v>
      </c>
      <c r="BE15" s="11">
        <v>1.3600000143051147</v>
      </c>
      <c r="BF15" s="11">
        <v>0.38999998569488525</v>
      </c>
      <c r="BG15" s="11">
        <v>2.190000057220459</v>
      </c>
      <c r="BH15" s="11">
        <v>1.2699999809265137</v>
      </c>
      <c r="BI15" s="11">
        <v>2.5999999046325684</v>
      </c>
      <c r="BJ15" s="11">
        <v>1.2699999809265137</v>
      </c>
      <c r="BK15" s="11">
        <v>1.4500000476837158</v>
      </c>
      <c r="BL15" s="11">
        <v>6.7699999809265137</v>
      </c>
      <c r="BM15" s="11">
        <v>3.0299999713897705</v>
      </c>
      <c r="BN15" s="11">
        <v>0.41999998688697815</v>
      </c>
      <c r="BO15" s="11">
        <v>20.520000457763672</v>
      </c>
      <c r="BP15" s="11">
        <v>2.4100000858306885</v>
      </c>
      <c r="BQ15" s="11">
        <v>25.040000915527344</v>
      </c>
      <c r="BR15" s="11">
        <v>7.5799999237060547</v>
      </c>
      <c r="BS15" s="11">
        <v>0.60000002384185791</v>
      </c>
      <c r="BT15" s="11">
        <v>5.4800000190734863</v>
      </c>
      <c r="BU15" s="11">
        <v>1.8899999856948853</v>
      </c>
      <c r="BV15" s="11">
        <v>4.3000001907348633</v>
      </c>
      <c r="BW15" s="11">
        <v>4.4000000953674316</v>
      </c>
      <c r="BX15" s="11">
        <v>10.670000076293945</v>
      </c>
      <c r="BY15" s="11">
        <v>15.869999885559082</v>
      </c>
      <c r="BZ15" s="11">
        <v>2.6500000953674316</v>
      </c>
      <c r="CA15" s="11">
        <v>0.56999999284744263</v>
      </c>
      <c r="CB15" s="11">
        <v>5.0999999046325684</v>
      </c>
      <c r="CC15" s="11">
        <v>0.68000000715255737</v>
      </c>
      <c r="CD15" s="11">
        <v>1.1699999570846558</v>
      </c>
      <c r="CE15" s="11">
        <v>0</v>
      </c>
      <c r="CF15" s="11">
        <v>2.0299999713897705</v>
      </c>
      <c r="CG15" s="11">
        <v>0.37999999523162842</v>
      </c>
      <c r="CH15" s="11">
        <v>2.5</v>
      </c>
      <c r="CI15" s="11">
        <v>9.9700002670288086</v>
      </c>
      <c r="CJ15" s="11">
        <v>9.4499998092651367</v>
      </c>
      <c r="CK15" s="11">
        <v>3.0517685413360596</v>
      </c>
      <c r="CL15" s="11">
        <v>4.5799999237060547</v>
      </c>
      <c r="CM15" s="11">
        <v>0.99000000953674316</v>
      </c>
      <c r="CN15" s="11">
        <v>7.837618887424469E-2</v>
      </c>
      <c r="CO15" s="11">
        <v>0.37999999523162842</v>
      </c>
      <c r="CP15" s="11">
        <v>0</v>
      </c>
      <c r="CQ15" s="11">
        <v>1.9099999666213989</v>
      </c>
      <c r="CR15" s="11">
        <v>0.57999998331069946</v>
      </c>
      <c r="CS15" s="11">
        <v>0</v>
      </c>
      <c r="CT15" s="11">
        <v>1.8999999761581421</v>
      </c>
      <c r="CU15" s="11">
        <v>2.5199999809265137</v>
      </c>
      <c r="CV15" s="11">
        <v>2.9600000381469727</v>
      </c>
      <c r="CW15" s="11">
        <v>3.4700000286102295</v>
      </c>
      <c r="CX15" s="11">
        <v>4.0500001907348633</v>
      </c>
      <c r="CY15" s="11">
        <v>2.9999999329447746E-2</v>
      </c>
      <c r="CZ15" s="11">
        <v>3.5899999141693115</v>
      </c>
      <c r="DA15" s="11">
        <v>0.88999998569488525</v>
      </c>
      <c r="DB15" s="11">
        <v>1.4500000476837158</v>
      </c>
      <c r="DC15" s="11">
        <v>9.0000003576278687E-2</v>
      </c>
      <c r="DD15" s="11">
        <v>0.36000001430511475</v>
      </c>
      <c r="DE15" s="11">
        <v>0.99000000953674316</v>
      </c>
      <c r="DF15" s="11">
        <v>0.4699999988079071</v>
      </c>
      <c r="DG15" s="11">
        <v>0.4699999988079071</v>
      </c>
      <c r="DH15" s="11">
        <v>0.70999997854232788</v>
      </c>
      <c r="DI15" s="11">
        <v>44.099998474121094</v>
      </c>
      <c r="DJ15" s="11">
        <v>49.863430023193359</v>
      </c>
      <c r="DK15" s="11">
        <v>8.8753395080566406</v>
      </c>
      <c r="DL15" s="11">
        <v>0</v>
      </c>
      <c r="DM15" s="11">
        <v>1.2400000095367432</v>
      </c>
      <c r="DN15" s="11">
        <v>7.179999828338623</v>
      </c>
      <c r="DO15" s="11">
        <v>2.380000114440918</v>
      </c>
      <c r="DP15" s="11">
        <v>33.360000610351563</v>
      </c>
      <c r="DQ15" s="11">
        <v>4.880000114440918</v>
      </c>
      <c r="DR15" s="11">
        <v>1.5900000333786011</v>
      </c>
      <c r="DS15" s="38">
        <v>1.5900000333786011</v>
      </c>
      <c r="DT15" s="11">
        <v>0.31999999284744263</v>
      </c>
      <c r="DU15" s="38">
        <v>0.85000002384185791</v>
      </c>
      <c r="DV15" s="11">
        <v>0.85000002384185791</v>
      </c>
      <c r="DW15" s="11">
        <v>1.1200000047683716</v>
      </c>
      <c r="DX15" s="11">
        <v>0</v>
      </c>
      <c r="DY15" s="11">
        <v>5.7100000381469727</v>
      </c>
      <c r="DZ15" s="11">
        <v>0.56000000238418579</v>
      </c>
      <c r="EA15" s="11">
        <v>19.040000915527344</v>
      </c>
      <c r="EB15" s="11">
        <v>59.259998321533203</v>
      </c>
      <c r="EC15" s="11">
        <v>1.1851999759674072</v>
      </c>
      <c r="ED15" s="11">
        <v>58.074798583984375</v>
      </c>
      <c r="EE15" s="11">
        <v>20.760000228881836</v>
      </c>
      <c r="EF15" s="11">
        <v>0</v>
      </c>
      <c r="EG15" s="11">
        <v>2.2400000095367432</v>
      </c>
      <c r="EH15" s="11">
        <v>6.9200000762939453</v>
      </c>
      <c r="EI15" s="11">
        <v>0.76999998092651367</v>
      </c>
      <c r="EJ15" s="11">
        <v>15.680000305175781</v>
      </c>
      <c r="EK15" s="11">
        <v>13.560000419616699</v>
      </c>
      <c r="EL15" s="11">
        <v>0.56999999284744263</v>
      </c>
      <c r="EM15" s="11">
        <v>7.9899997711181641</v>
      </c>
      <c r="EN15" s="11">
        <v>12.359999656677246</v>
      </c>
      <c r="EO15" s="11">
        <v>6.8600001335144043</v>
      </c>
      <c r="EP15" s="11">
        <v>0</v>
      </c>
      <c r="EQ15" s="11">
        <v>0</v>
      </c>
      <c r="ER15" s="11">
        <v>9.9999997764825821E-3</v>
      </c>
      <c r="ES15" s="11">
        <v>0</v>
      </c>
      <c r="ET15" s="11">
        <v>0</v>
      </c>
      <c r="EU15" s="38">
        <v>0.31999999284744263</v>
      </c>
      <c r="EV15" s="11">
        <v>0.31999999284744263</v>
      </c>
      <c r="EW15" s="11">
        <v>0</v>
      </c>
      <c r="EX15" s="11">
        <v>17.920000076293945</v>
      </c>
      <c r="EY15" s="11">
        <v>12.880000114440918</v>
      </c>
      <c r="EZ15" s="11">
        <v>0.2199999988079071</v>
      </c>
      <c r="FA15" s="11">
        <v>8.9700002670288086</v>
      </c>
      <c r="FB15" s="11">
        <v>2.9999999329447746E-2</v>
      </c>
      <c r="FC15" s="11">
        <v>4</v>
      </c>
      <c r="FD15" s="11">
        <v>0.43000000715255737</v>
      </c>
      <c r="FE15" s="11">
        <v>34.619998931884766</v>
      </c>
      <c r="FF15" s="11">
        <v>1.0099999904632568</v>
      </c>
      <c r="FG15" s="11">
        <v>0.75</v>
      </c>
      <c r="FH15" s="11">
        <v>0.89999997615814209</v>
      </c>
      <c r="FI15" s="11">
        <v>0.82999998331069946</v>
      </c>
      <c r="FJ15" s="11">
        <v>44.069999694824219</v>
      </c>
      <c r="FK15" s="11">
        <v>0.52999997138977051</v>
      </c>
      <c r="FL15" s="11">
        <v>0.40999999642372131</v>
      </c>
      <c r="FM15" s="11">
        <v>33.540000915527344</v>
      </c>
      <c r="FN15" s="11">
        <v>6.4499998092651367</v>
      </c>
      <c r="FO15" s="11">
        <v>0.72000002861022949</v>
      </c>
      <c r="FP15" s="11">
        <v>0.34000000357627869</v>
      </c>
      <c r="FQ15" s="11">
        <v>3.4900000095367432</v>
      </c>
      <c r="FR15" s="11">
        <v>1.4299999475479126</v>
      </c>
      <c r="FS15" s="11">
        <v>11.189999580383301</v>
      </c>
      <c r="FT15" s="11">
        <v>0</v>
      </c>
      <c r="FU15" s="11">
        <v>4.380000114440918</v>
      </c>
      <c r="FV15" s="11">
        <v>0.93000000715255737</v>
      </c>
      <c r="FW15" s="11">
        <v>1.4500000476837158</v>
      </c>
      <c r="FX15" s="11">
        <v>9.5699996948242188</v>
      </c>
      <c r="FY15" s="11">
        <v>3.6600000858306885</v>
      </c>
      <c r="FZ15" s="11">
        <v>3.9300000667572021</v>
      </c>
      <c r="GA15" s="11">
        <v>2.7000000476837158</v>
      </c>
      <c r="GB15" s="11">
        <v>1.5800000429153442</v>
      </c>
      <c r="GC15" s="11">
        <v>0.36000001430511475</v>
      </c>
      <c r="GD15" s="11">
        <v>0.87264704704284668</v>
      </c>
      <c r="GE15" s="11">
        <v>3.869999885559082</v>
      </c>
      <c r="GF15" s="11">
        <v>1.7799999713897705</v>
      </c>
      <c r="GG15" s="38">
        <v>1.7799999713897705</v>
      </c>
      <c r="GH15" s="11">
        <v>1.3600000143051147</v>
      </c>
      <c r="GI15" s="38">
        <v>0.10999999940395355</v>
      </c>
      <c r="GJ15" s="11">
        <v>0.10999999940395355</v>
      </c>
      <c r="GK15" s="38">
        <v>0.55000001192092896</v>
      </c>
      <c r="GL15" s="11">
        <v>0.55000001192092896</v>
      </c>
      <c r="GM15" s="11">
        <v>0</v>
      </c>
      <c r="GN15" s="11">
        <v>6.3000001907348633</v>
      </c>
      <c r="GO15" s="11">
        <v>3.7999999523162842</v>
      </c>
      <c r="GP15" s="11">
        <v>3.7999999523162842</v>
      </c>
      <c r="GQ15" s="11">
        <v>332</v>
      </c>
      <c r="GR15" s="11">
        <v>1.4099999666213989</v>
      </c>
      <c r="GS15" s="11">
        <v>1.059999942779541</v>
      </c>
      <c r="GT15" s="11">
        <v>0.2199999988079071</v>
      </c>
      <c r="GU15" s="11">
        <v>0.40000000596046448</v>
      </c>
      <c r="GV15" s="11">
        <v>1.809999942779541</v>
      </c>
      <c r="GW15" s="11">
        <v>0.31000000238418579</v>
      </c>
      <c r="GX15" s="11">
        <v>4.7800002098083496</v>
      </c>
      <c r="GY15" s="11">
        <v>4.3600001335144043</v>
      </c>
      <c r="GZ15" s="11">
        <v>0.86000001430511475</v>
      </c>
      <c r="HA15" s="11">
        <v>1.4900000095367432</v>
      </c>
      <c r="HB15" s="11">
        <v>5.0100002288818359</v>
      </c>
      <c r="HC15" s="11">
        <v>3.369999885559082</v>
      </c>
      <c r="HD15" s="11">
        <v>0.28999999165534973</v>
      </c>
      <c r="HE15" s="11">
        <v>5.1599998474121094</v>
      </c>
      <c r="HF15" s="11">
        <v>1.3400000333786011</v>
      </c>
      <c r="HG15" s="11">
        <v>5.9999998658895493E-2</v>
      </c>
      <c r="HH15" s="11">
        <v>7.119999885559082</v>
      </c>
      <c r="HI15" s="11">
        <v>0</v>
      </c>
      <c r="HJ15" s="11">
        <v>18.540000915527344</v>
      </c>
      <c r="HK15" s="11">
        <v>35.200000762939453</v>
      </c>
      <c r="HL15" s="11">
        <v>1.940000057220459</v>
      </c>
      <c r="HM15" s="11">
        <v>0.4699999988079071</v>
      </c>
      <c r="HN15" s="11">
        <v>0</v>
      </c>
      <c r="HO15" s="11">
        <v>0.95999997854232788</v>
      </c>
      <c r="HP15" s="11">
        <v>6.4200000762939453</v>
      </c>
      <c r="HQ15" s="11">
        <v>3.1500000953674316</v>
      </c>
      <c r="HR15" s="11">
        <v>6.7300000190734863</v>
      </c>
      <c r="HS15" s="11">
        <v>4.380000114440918</v>
      </c>
      <c r="HT15" s="11">
        <v>3.6800000667572021</v>
      </c>
      <c r="HU15" s="11">
        <v>25.340000152587891</v>
      </c>
      <c r="HV15" s="11">
        <v>1.940000057220459</v>
      </c>
    </row>
    <row r="16" spans="1:230" x14ac:dyDescent="0.3">
      <c r="A16" s="8">
        <v>8067</v>
      </c>
      <c r="B16" s="11">
        <v>125.60971069335938</v>
      </c>
      <c r="C16" s="11">
        <v>3191.8369140625</v>
      </c>
      <c r="D16" s="11">
        <v>112.77176666259766</v>
      </c>
      <c r="E16" s="11">
        <v>0.20000000298023224</v>
      </c>
      <c r="F16" s="11">
        <v>0.15999999642372131</v>
      </c>
      <c r="G16" s="11">
        <v>0.87999999523162842</v>
      </c>
      <c r="H16" s="11">
        <v>26.600000381469727</v>
      </c>
      <c r="I16" s="11">
        <v>0.2199999988079071</v>
      </c>
      <c r="J16" s="11">
        <v>1.4199999570846558</v>
      </c>
      <c r="K16" s="11">
        <v>0.34999999403953552</v>
      </c>
      <c r="L16" s="11">
        <v>6.6999998092651367</v>
      </c>
      <c r="M16" s="11">
        <v>0.93999999761581421</v>
      </c>
      <c r="N16" s="11">
        <v>1.6000000238418579</v>
      </c>
      <c r="O16" s="11">
        <v>7.1999998092651367</v>
      </c>
      <c r="P16" s="11">
        <v>3.0199999809265137</v>
      </c>
      <c r="Q16" s="11">
        <v>0</v>
      </c>
      <c r="R16" s="11">
        <v>4.2300000190734863</v>
      </c>
      <c r="S16" s="11">
        <v>1.1699999570846558</v>
      </c>
      <c r="T16" s="11">
        <v>6.6700000762939453</v>
      </c>
      <c r="U16" s="11">
        <v>3.440000057220459</v>
      </c>
      <c r="V16" s="11">
        <v>0.68999999761581421</v>
      </c>
      <c r="W16" s="11">
        <v>4.2600002288818359</v>
      </c>
      <c r="X16" s="11">
        <v>0.70999997854232788</v>
      </c>
      <c r="Y16" s="11">
        <v>18.5</v>
      </c>
      <c r="Z16" s="11">
        <v>20.559999465942383</v>
      </c>
      <c r="AA16" s="11">
        <v>2.630000114440918</v>
      </c>
      <c r="AB16" s="11">
        <v>3.6600000858306885</v>
      </c>
      <c r="AC16" s="11">
        <v>2.5899999141693115</v>
      </c>
      <c r="AD16" s="11">
        <v>1.7100000381469727</v>
      </c>
      <c r="AE16" s="11">
        <v>0</v>
      </c>
      <c r="AF16" s="11">
        <v>0.37000000476837158</v>
      </c>
      <c r="AG16" s="11">
        <v>0.44999998807907104</v>
      </c>
      <c r="AH16" s="11">
        <v>0.72000002861022949</v>
      </c>
      <c r="AI16" s="11">
        <v>2.559999942779541</v>
      </c>
      <c r="AJ16" s="11">
        <v>2.0299999713897705</v>
      </c>
      <c r="AK16" s="11">
        <v>0.73000001907348633</v>
      </c>
      <c r="AL16" s="11">
        <v>0</v>
      </c>
      <c r="AM16" s="11">
        <v>5.2699999809265137</v>
      </c>
      <c r="AN16" s="11">
        <v>10.090000152587891</v>
      </c>
      <c r="AO16" s="11">
        <v>3.1600000858306885</v>
      </c>
      <c r="AP16" s="11">
        <v>1.3999999761581421</v>
      </c>
      <c r="AQ16" s="11">
        <v>0.56999999284744263</v>
      </c>
      <c r="AR16" s="11">
        <v>0.43000000715255737</v>
      </c>
      <c r="AS16" s="11">
        <v>1.7200000286102295</v>
      </c>
      <c r="AT16" s="38">
        <v>1.7200000286102295</v>
      </c>
      <c r="AU16" s="11">
        <v>0.72000002861022949</v>
      </c>
      <c r="AV16" s="11">
        <v>1.2799999713897705</v>
      </c>
      <c r="AW16" s="11">
        <v>0.67000001668930054</v>
      </c>
      <c r="AX16" s="11">
        <v>40.240001678466797</v>
      </c>
      <c r="AY16" s="11">
        <v>14.689999580383301</v>
      </c>
      <c r="AZ16" s="11">
        <v>0</v>
      </c>
      <c r="BA16" s="11">
        <v>8.8999996185302734</v>
      </c>
      <c r="BB16" s="11">
        <v>0.10000000149011612</v>
      </c>
      <c r="BC16" s="11">
        <v>0.89999997615814209</v>
      </c>
      <c r="BD16" s="11">
        <v>0.68999999761581421</v>
      </c>
      <c r="BE16" s="11">
        <v>1.2100000381469727</v>
      </c>
      <c r="BF16" s="11">
        <v>0.51999998092651367</v>
      </c>
      <c r="BG16" s="11">
        <v>2.0299999713897705</v>
      </c>
      <c r="BH16" s="11">
        <v>1.0900000333786011</v>
      </c>
      <c r="BI16" s="11">
        <v>3.309999942779541</v>
      </c>
      <c r="BJ16" s="11">
        <v>1.8999999761581421</v>
      </c>
      <c r="BK16" s="11">
        <v>2.1700000762939453</v>
      </c>
      <c r="BL16" s="11">
        <v>5.9200000762939453</v>
      </c>
      <c r="BM16" s="11">
        <v>4.309999942779541</v>
      </c>
      <c r="BN16" s="11">
        <v>0.5899999737739563</v>
      </c>
      <c r="BO16" s="11">
        <v>15.659999847412109</v>
      </c>
      <c r="BP16" s="11">
        <v>3.8199999332427979</v>
      </c>
      <c r="BQ16" s="11">
        <v>29.940000534057617</v>
      </c>
      <c r="BR16" s="11">
        <v>4.559999942779541</v>
      </c>
      <c r="BS16" s="11">
        <v>0.47999998927116394</v>
      </c>
      <c r="BT16" s="11">
        <v>8.0699996948242188</v>
      </c>
      <c r="BU16" s="11">
        <v>8.4200000762939453</v>
      </c>
      <c r="BV16" s="11">
        <v>14.020000457763672</v>
      </c>
      <c r="BW16" s="11">
        <v>5.4000000953674316</v>
      </c>
      <c r="BX16" s="11">
        <v>9.8999996185302734</v>
      </c>
      <c r="BY16" s="11">
        <v>14.850000381469727</v>
      </c>
      <c r="BZ16" s="11">
        <v>2.1400001049041748</v>
      </c>
      <c r="CA16" s="11">
        <v>0.51999998092651367</v>
      </c>
      <c r="CB16" s="11">
        <v>4.1500000953674316</v>
      </c>
      <c r="CC16" s="11">
        <v>0.69999998807907104</v>
      </c>
      <c r="CD16" s="11">
        <v>1.0800000429153442</v>
      </c>
      <c r="CE16" s="11">
        <v>0</v>
      </c>
      <c r="CF16" s="11">
        <v>1.9600000381469727</v>
      </c>
      <c r="CG16" s="11">
        <v>0.70999997854232788</v>
      </c>
      <c r="CH16" s="11">
        <v>2.440000057220459</v>
      </c>
      <c r="CI16" s="11">
        <v>7.5799999237060547</v>
      </c>
      <c r="CJ16" s="11">
        <v>8.4200000762939453</v>
      </c>
      <c r="CK16" s="11">
        <v>2.6682915687561035</v>
      </c>
      <c r="CL16" s="11">
        <v>12.899999618530273</v>
      </c>
      <c r="CM16" s="11">
        <v>1.2300000190734863</v>
      </c>
      <c r="CN16" s="11">
        <v>5.4015405476093292E-2</v>
      </c>
      <c r="CO16" s="11">
        <v>0.70999997854232788</v>
      </c>
      <c r="CP16" s="11">
        <v>0</v>
      </c>
      <c r="CQ16" s="11">
        <v>2.3599998950958252</v>
      </c>
      <c r="CR16" s="11">
        <v>0.77999997138977051</v>
      </c>
      <c r="CS16" s="11">
        <v>0</v>
      </c>
      <c r="CT16" s="11">
        <v>2.2400000095367432</v>
      </c>
      <c r="CU16" s="11">
        <v>2.4900000095367432</v>
      </c>
      <c r="CV16" s="11">
        <v>2.9300000667572021</v>
      </c>
      <c r="CW16" s="11">
        <v>3.7200000286102295</v>
      </c>
      <c r="CX16" s="11">
        <v>4.940000057220459</v>
      </c>
      <c r="CY16" s="11">
        <v>2.9999999329447746E-2</v>
      </c>
      <c r="CZ16" s="11">
        <v>7.1500000953674316</v>
      </c>
      <c r="DA16" s="11">
        <v>0.87999999523162842</v>
      </c>
      <c r="DB16" s="11">
        <v>1.0399999618530273</v>
      </c>
      <c r="DC16" s="11">
        <v>0.20000000298023224</v>
      </c>
      <c r="DD16" s="11">
        <v>0.67000001668930054</v>
      </c>
      <c r="DE16" s="11">
        <v>0.60000002384185791</v>
      </c>
      <c r="DF16" s="11">
        <v>0.38999998569488525</v>
      </c>
      <c r="DG16" s="11">
        <v>0.5899999737739563</v>
      </c>
      <c r="DH16" s="11">
        <v>0.8399999737739563</v>
      </c>
      <c r="DI16" s="11">
        <v>40.200000762939453</v>
      </c>
      <c r="DJ16" s="11">
        <v>52.081344604492188</v>
      </c>
      <c r="DK16" s="11">
        <v>4.8758702278137207</v>
      </c>
      <c r="DL16" s="11">
        <v>0</v>
      </c>
      <c r="DM16" s="11">
        <v>1.0700000524520874</v>
      </c>
      <c r="DN16" s="11">
        <v>6.1999998092651367</v>
      </c>
      <c r="DO16" s="11">
        <v>2.3499999046325684</v>
      </c>
      <c r="DP16" s="11">
        <v>35.509998321533203</v>
      </c>
      <c r="DQ16" s="11">
        <v>4.5500001907348633</v>
      </c>
      <c r="DR16" s="11">
        <v>2.0499999523162842</v>
      </c>
      <c r="DS16" s="38">
        <v>2.0499999523162842</v>
      </c>
      <c r="DT16" s="11">
        <v>0.37000000476837158</v>
      </c>
      <c r="DU16" s="38">
        <v>1.2100000381469727</v>
      </c>
      <c r="DV16" s="11">
        <v>1.2100000381469727</v>
      </c>
      <c r="DW16" s="11">
        <v>0.8399999737739563</v>
      </c>
      <c r="DX16" s="11">
        <v>0</v>
      </c>
      <c r="DY16" s="11">
        <v>4.8000001907348633</v>
      </c>
      <c r="DZ16" s="11">
        <v>0.70999997854232788</v>
      </c>
      <c r="EA16" s="11">
        <v>13.609999656677246</v>
      </c>
      <c r="EB16" s="11">
        <v>65.720001220703125</v>
      </c>
      <c r="EC16" s="11">
        <v>1.3143999576568604</v>
      </c>
      <c r="ED16" s="11">
        <v>64.405601501464844</v>
      </c>
      <c r="EE16" s="11">
        <v>15.810000419616699</v>
      </c>
      <c r="EF16" s="11">
        <v>0</v>
      </c>
      <c r="EG16" s="11">
        <v>3.369999885559082</v>
      </c>
      <c r="EH16" s="11">
        <v>15.539999961853027</v>
      </c>
      <c r="EI16" s="11">
        <v>1.059999942779541</v>
      </c>
      <c r="EJ16" s="11">
        <v>13.100000381469727</v>
      </c>
      <c r="EK16" s="11">
        <v>20.610000610351563</v>
      </c>
      <c r="EL16" s="11">
        <v>0.64999997615814209</v>
      </c>
      <c r="EM16" s="11">
        <v>9.1999998092651367</v>
      </c>
      <c r="EN16" s="11">
        <v>14.229999542236328</v>
      </c>
      <c r="EO16" s="11">
        <v>15.350000381469727</v>
      </c>
      <c r="EP16" s="11">
        <v>0</v>
      </c>
      <c r="EQ16" s="11">
        <v>0</v>
      </c>
      <c r="ER16" s="11">
        <v>2.7000000476837158</v>
      </c>
      <c r="ES16" s="11">
        <v>0.18000000715255737</v>
      </c>
      <c r="ET16" s="11">
        <v>3.119999885559082</v>
      </c>
      <c r="EU16" s="38">
        <v>1.2200000286102295</v>
      </c>
      <c r="EV16" s="11">
        <v>1.2200000286102295</v>
      </c>
      <c r="EW16" s="11">
        <v>0</v>
      </c>
      <c r="EX16" s="11">
        <v>22.139999389648438</v>
      </c>
      <c r="EY16" s="11">
        <v>14.100000381469727</v>
      </c>
      <c r="EZ16" s="11">
        <v>0.2199999988079071</v>
      </c>
      <c r="FA16" s="11">
        <v>8.5</v>
      </c>
      <c r="FB16" s="11">
        <v>2.9999999329447746E-2</v>
      </c>
      <c r="FC16" s="11">
        <v>4.25</v>
      </c>
      <c r="FD16" s="11">
        <v>0.81000000238418579</v>
      </c>
      <c r="FE16" s="11">
        <v>26.909999847412109</v>
      </c>
      <c r="FF16" s="11">
        <v>1.9099999666213989</v>
      </c>
      <c r="FG16" s="11">
        <v>0.69999998807907104</v>
      </c>
      <c r="FH16" s="11">
        <v>0.99000000953674316</v>
      </c>
      <c r="FI16" s="11">
        <v>0.94999998807907104</v>
      </c>
      <c r="FJ16" s="11">
        <v>42.810001373291016</v>
      </c>
      <c r="FK16" s="11">
        <v>0.4699999988079071</v>
      </c>
      <c r="FL16" s="11">
        <v>0.40999999642372131</v>
      </c>
      <c r="FM16" s="11">
        <v>8.2200002670288086</v>
      </c>
      <c r="FN16" s="11">
        <v>5.6700000762939453</v>
      </c>
      <c r="FO16" s="11">
        <v>0.34999999403953552</v>
      </c>
      <c r="FP16" s="11">
        <v>0.63999998569488525</v>
      </c>
      <c r="FQ16" s="11">
        <v>2.8399999141693115</v>
      </c>
      <c r="FR16" s="11">
        <v>1.0700000524520874</v>
      </c>
      <c r="FS16" s="11">
        <v>10.420000076293945</v>
      </c>
      <c r="FT16" s="11">
        <v>0</v>
      </c>
      <c r="FU16" s="11">
        <v>2.3499999046325684</v>
      </c>
      <c r="FV16" s="11">
        <v>1</v>
      </c>
      <c r="FW16" s="11">
        <v>2.1700000762939453</v>
      </c>
      <c r="FX16" s="11">
        <v>5.369999885559082</v>
      </c>
      <c r="FY16" s="11">
        <v>2.6400001049041748</v>
      </c>
      <c r="FZ16" s="11">
        <v>2.2899999618530273</v>
      </c>
      <c r="GA16" s="11">
        <v>2.0099999904632568</v>
      </c>
      <c r="GB16" s="11">
        <v>1.1799999475479126</v>
      </c>
      <c r="GC16" s="11">
        <v>0.54000002145767212</v>
      </c>
      <c r="GD16" s="11">
        <v>0.7486274242401123</v>
      </c>
      <c r="GE16" s="11">
        <v>3.3199999332427979</v>
      </c>
      <c r="GF16" s="11">
        <v>2.5399999618530273</v>
      </c>
      <c r="GG16" s="38">
        <v>2.5399999618530273</v>
      </c>
      <c r="GH16" s="11">
        <v>1.309999942779541</v>
      </c>
      <c r="GI16" s="38">
        <v>0.12999999523162842</v>
      </c>
      <c r="GJ16" s="11">
        <v>0.12999999523162842</v>
      </c>
      <c r="GK16" s="38">
        <v>0.62999999523162842</v>
      </c>
      <c r="GL16" s="11">
        <v>0.62999999523162842</v>
      </c>
      <c r="GM16" s="11">
        <v>0</v>
      </c>
      <c r="GN16" s="11">
        <v>10.579999923706055</v>
      </c>
      <c r="GO16" s="11">
        <v>4.2600002288818359</v>
      </c>
      <c r="GP16" s="11">
        <v>2.9000000953674316</v>
      </c>
      <c r="GQ16" s="11">
        <v>299</v>
      </c>
      <c r="GR16" s="11">
        <v>0.81999999284744263</v>
      </c>
      <c r="GS16" s="11">
        <v>1.3799999952316284</v>
      </c>
      <c r="GT16" s="11">
        <v>0.40999999642372131</v>
      </c>
      <c r="GU16" s="11">
        <v>0.38999998569488525</v>
      </c>
      <c r="GV16" s="11">
        <v>1.3500000238418579</v>
      </c>
      <c r="GW16" s="11">
        <v>0.5899999737739563</v>
      </c>
      <c r="GX16" s="11">
        <v>7.0999999046325684</v>
      </c>
      <c r="GY16" s="11">
        <v>7.6700000762939453</v>
      </c>
      <c r="GZ16" s="11">
        <v>0.99000000953674316</v>
      </c>
      <c r="HA16" s="11">
        <v>2.2400000095367432</v>
      </c>
      <c r="HB16" s="11">
        <v>2.7799999713897705</v>
      </c>
      <c r="HC16" s="11">
        <v>3.8900001049041748</v>
      </c>
      <c r="HD16" s="11">
        <v>1.1200000047683716</v>
      </c>
      <c r="HE16" s="11">
        <v>5.5900001525878906</v>
      </c>
      <c r="HF16" s="11">
        <v>1.2000000476837158</v>
      </c>
      <c r="HG16" s="11">
        <v>7.9999998211860657E-2</v>
      </c>
      <c r="HH16" s="11">
        <v>10.880000114440918</v>
      </c>
      <c r="HI16" s="11">
        <v>0.20000000298023224</v>
      </c>
      <c r="HJ16" s="11">
        <v>24.809999465942383</v>
      </c>
      <c r="HK16" s="11">
        <v>29.989999771118164</v>
      </c>
      <c r="HL16" s="11">
        <v>2.119999885559082</v>
      </c>
      <c r="HM16" s="11">
        <v>0.43999999761581421</v>
      </c>
      <c r="HN16" s="11">
        <v>0</v>
      </c>
      <c r="HO16" s="11">
        <v>1.690000057220459</v>
      </c>
      <c r="HP16" s="11">
        <v>4.7199997901916504</v>
      </c>
      <c r="HQ16" s="11">
        <v>3.369999885559082</v>
      </c>
      <c r="HR16" s="11">
        <v>7.1999998092651367</v>
      </c>
      <c r="HS16" s="11">
        <v>4.690000057220459</v>
      </c>
      <c r="HT16" s="11">
        <v>4.3499999046325684</v>
      </c>
      <c r="HU16" s="11">
        <v>29.879999160766602</v>
      </c>
      <c r="HV16" s="11">
        <v>0.87999999523162842</v>
      </c>
    </row>
    <row r="17" spans="1:230" x14ac:dyDescent="0.3">
      <c r="A17" s="8">
        <v>8095</v>
      </c>
      <c r="B17" s="11">
        <v>323.552734375</v>
      </c>
      <c r="C17" s="11">
        <v>3076.614013671875</v>
      </c>
      <c r="D17" s="11">
        <v>313.65408325195313</v>
      </c>
      <c r="E17" s="11">
        <v>1.1000000238418579</v>
      </c>
      <c r="F17" s="11">
        <v>0.50999999046325684</v>
      </c>
      <c r="G17" s="11">
        <v>2.869999885559082</v>
      </c>
      <c r="H17" s="11">
        <v>30.819999694824219</v>
      </c>
      <c r="I17" s="11">
        <v>0.56000000238418579</v>
      </c>
      <c r="J17" s="11">
        <v>8.3999996185302734</v>
      </c>
      <c r="K17" s="11">
        <v>1.059999942779541</v>
      </c>
      <c r="L17" s="11">
        <v>18.399999618530273</v>
      </c>
      <c r="M17" s="11">
        <v>2.059999942779541</v>
      </c>
      <c r="N17" s="11">
        <v>7.2100000381469727</v>
      </c>
      <c r="O17" s="11">
        <v>19.799999237060547</v>
      </c>
      <c r="P17" s="11">
        <v>11.510000228881836</v>
      </c>
      <c r="Q17" s="11">
        <v>0</v>
      </c>
      <c r="R17" s="11">
        <v>14.260000228881836</v>
      </c>
      <c r="S17" s="11">
        <v>3.4500000476837158</v>
      </c>
      <c r="T17" s="11">
        <v>36.909999847412109</v>
      </c>
      <c r="U17" s="11">
        <v>4.7399997711181641</v>
      </c>
      <c r="V17" s="11">
        <v>11.220000267028809</v>
      </c>
      <c r="W17" s="11">
        <v>59.490001678466797</v>
      </c>
      <c r="X17" s="11">
        <v>3.2200000286102295</v>
      </c>
      <c r="Y17" s="11">
        <v>48.099998474121094</v>
      </c>
      <c r="Z17" s="11">
        <v>51.849998474121094</v>
      </c>
      <c r="AA17" s="11">
        <v>5.179999828338623</v>
      </c>
      <c r="AB17" s="11">
        <v>7.3400001525878906</v>
      </c>
      <c r="AC17" s="11">
        <v>9.869999885559082</v>
      </c>
      <c r="AD17" s="11">
        <v>5.1700000762939453</v>
      </c>
      <c r="AE17" s="11">
        <v>0</v>
      </c>
      <c r="AF17" s="11">
        <v>1.8200000524520874</v>
      </c>
      <c r="AG17" s="11">
        <v>1.0199999809265137</v>
      </c>
      <c r="AH17" s="11">
        <v>16.700000762939453</v>
      </c>
      <c r="AI17" s="11">
        <v>5.3499999046325684</v>
      </c>
      <c r="AJ17" s="11">
        <v>10.100000381469727</v>
      </c>
      <c r="AK17" s="11">
        <v>3.0299999713897705</v>
      </c>
      <c r="AL17" s="11">
        <v>0</v>
      </c>
      <c r="AM17" s="11">
        <v>5.25</v>
      </c>
      <c r="AN17" s="11">
        <v>111.20999908447266</v>
      </c>
      <c r="AO17" s="11">
        <v>20.579999923706055</v>
      </c>
      <c r="AP17" s="11">
        <v>19.569999694824219</v>
      </c>
      <c r="AQ17" s="11">
        <v>4.1100001335144043</v>
      </c>
      <c r="AR17" s="11">
        <v>2.7000000476837158</v>
      </c>
      <c r="AS17" s="11">
        <v>7.2100000381469727</v>
      </c>
      <c r="AT17" s="38">
        <v>7.2100000381469727</v>
      </c>
      <c r="AU17" s="11">
        <v>10.100000381469727</v>
      </c>
      <c r="AV17" s="11">
        <v>3.0999999046325684</v>
      </c>
      <c r="AW17" s="11">
        <v>2.809999942779541</v>
      </c>
      <c r="AX17" s="11">
        <v>104.87000274658203</v>
      </c>
      <c r="AY17" s="11">
        <v>89.279998779296875</v>
      </c>
      <c r="AZ17" s="11">
        <v>0</v>
      </c>
      <c r="BA17" s="11">
        <v>45.330001831054688</v>
      </c>
      <c r="BB17" s="11">
        <v>0.37000000476837158</v>
      </c>
      <c r="BC17" s="11">
        <v>2.3599998950958252</v>
      </c>
      <c r="BD17" s="11">
        <v>2.9000000953674316</v>
      </c>
      <c r="BE17" s="11">
        <v>2.9000000953674316</v>
      </c>
      <c r="BF17" s="11">
        <v>6.0999999046325684</v>
      </c>
      <c r="BG17" s="11">
        <v>8.4700002670288086</v>
      </c>
      <c r="BH17" s="11">
        <v>4.4800000190734863</v>
      </c>
      <c r="BI17" s="11">
        <v>16.260000228881836</v>
      </c>
      <c r="BJ17" s="11">
        <v>2.690000057220459</v>
      </c>
      <c r="BK17" s="11">
        <v>3.0699999332427979</v>
      </c>
      <c r="BL17" s="11">
        <v>16.510000228881836</v>
      </c>
      <c r="BM17" s="11">
        <v>11.939999580383301</v>
      </c>
      <c r="BN17" s="11">
        <v>3.1099998950958252</v>
      </c>
      <c r="BO17" s="11">
        <v>43.159999847412109</v>
      </c>
      <c r="BP17" s="11">
        <v>23.379999160766602</v>
      </c>
      <c r="BQ17" s="11">
        <v>63.930000305175781</v>
      </c>
      <c r="BR17" s="11">
        <v>9.5900001525878906</v>
      </c>
      <c r="BS17" s="11">
        <v>0.69999998807907104</v>
      </c>
      <c r="BT17" s="11">
        <v>8.4200000762939453</v>
      </c>
      <c r="BU17" s="11">
        <v>6.619999885559082</v>
      </c>
      <c r="BV17" s="11">
        <v>0</v>
      </c>
      <c r="BW17" s="11">
        <v>22.899999618530273</v>
      </c>
      <c r="BX17" s="11">
        <v>41.299999237060547</v>
      </c>
      <c r="BY17" s="11">
        <v>36.880001068115234</v>
      </c>
      <c r="BZ17" s="11">
        <v>2.880000114440918</v>
      </c>
      <c r="CA17" s="11">
        <v>1.3200000524520874</v>
      </c>
      <c r="CB17" s="11">
        <v>10.699999809265137</v>
      </c>
      <c r="CC17" s="11">
        <v>0.97000002861022949</v>
      </c>
      <c r="CD17" s="11">
        <v>4.5199999809265137</v>
      </c>
      <c r="CE17" s="11">
        <v>0</v>
      </c>
      <c r="CF17" s="11">
        <v>5.3899998664855957</v>
      </c>
      <c r="CG17" s="11">
        <v>3.5299999713897705</v>
      </c>
      <c r="CH17" s="11">
        <v>4.7100000381469727</v>
      </c>
      <c r="CI17" s="11">
        <v>18.969999313354492</v>
      </c>
      <c r="CJ17" s="11">
        <v>35.590000152587891</v>
      </c>
      <c r="CK17" s="11">
        <v>7.4478154182434082</v>
      </c>
      <c r="CL17" s="11">
        <v>15.289999961853027</v>
      </c>
      <c r="CM17" s="11">
        <v>1.4800000190734863</v>
      </c>
      <c r="CN17" s="11">
        <v>6.0649328231811523</v>
      </c>
      <c r="CO17" s="11">
        <v>3.5399999618530273</v>
      </c>
      <c r="CP17" s="11">
        <v>0</v>
      </c>
      <c r="CQ17" s="11">
        <v>3.2899999618530273</v>
      </c>
      <c r="CR17" s="11">
        <v>5.3299999237060547</v>
      </c>
      <c r="CS17" s="11">
        <v>0</v>
      </c>
      <c r="CT17" s="11">
        <v>3.119999885559082</v>
      </c>
      <c r="CU17" s="11">
        <v>6.7199997901916504</v>
      </c>
      <c r="CV17" s="11">
        <v>7.9000000953674316</v>
      </c>
      <c r="CW17" s="11">
        <v>7.679999828338623</v>
      </c>
      <c r="CX17" s="11">
        <v>42.779998779296875</v>
      </c>
      <c r="CY17" s="11">
        <v>2.9999999329447746E-2</v>
      </c>
      <c r="CZ17" s="11">
        <v>5.070000171661377</v>
      </c>
      <c r="DA17" s="11">
        <v>2.7400000095367432</v>
      </c>
      <c r="DB17" s="11">
        <v>2.4800000190734863</v>
      </c>
      <c r="DC17" s="11">
        <v>1.1000000238418579</v>
      </c>
      <c r="DD17" s="11">
        <v>3.3599998950958252</v>
      </c>
      <c r="DE17" s="11">
        <v>0.99000000953674316</v>
      </c>
      <c r="DF17" s="11">
        <v>1.5</v>
      </c>
      <c r="DG17" s="11">
        <v>1.9700000286102295</v>
      </c>
      <c r="DH17" s="11">
        <v>3.2100000381469727</v>
      </c>
      <c r="DI17" s="11">
        <v>163.19999694824219</v>
      </c>
      <c r="DJ17" s="11">
        <v>88.473953247070313</v>
      </c>
      <c r="DK17" s="11">
        <v>10.462551116943359</v>
      </c>
      <c r="DL17" s="11">
        <v>0</v>
      </c>
      <c r="DM17" s="11">
        <v>3.9700000286102295</v>
      </c>
      <c r="DN17" s="11">
        <v>23.020000457763672</v>
      </c>
      <c r="DO17" s="11">
        <v>7.320000171661377</v>
      </c>
      <c r="DP17" s="11">
        <v>75.870002746582031</v>
      </c>
      <c r="DQ17" s="11">
        <v>11.909999847412109</v>
      </c>
      <c r="DR17" s="11">
        <v>7.4499998092651367</v>
      </c>
      <c r="DS17" s="38">
        <v>7.4499998092651367</v>
      </c>
      <c r="DT17" s="11">
        <v>1.0900000333786011</v>
      </c>
      <c r="DU17" s="38">
        <v>3.369999885559082</v>
      </c>
      <c r="DV17" s="11">
        <v>3.369999885559082</v>
      </c>
      <c r="DW17" s="11">
        <v>1.4900000095367432</v>
      </c>
      <c r="DX17" s="11">
        <v>0</v>
      </c>
      <c r="DY17" s="11">
        <v>21.899999618530273</v>
      </c>
      <c r="DZ17" s="11">
        <v>2.1500000953674316</v>
      </c>
      <c r="EA17" s="11">
        <v>34</v>
      </c>
      <c r="EB17" s="11">
        <v>94.199996948242188</v>
      </c>
      <c r="EC17" s="11">
        <v>1.8839999437332153</v>
      </c>
      <c r="ED17" s="11">
        <v>92.316001892089844</v>
      </c>
      <c r="EE17" s="11">
        <v>43.409999847412109</v>
      </c>
      <c r="EF17" s="11">
        <v>0</v>
      </c>
      <c r="EG17" s="11">
        <v>6.2399997711181641</v>
      </c>
      <c r="EH17" s="11">
        <v>15.949999809265137</v>
      </c>
      <c r="EI17" s="11">
        <v>12.390000343322754</v>
      </c>
      <c r="EJ17" s="11">
        <v>15.180000305175781</v>
      </c>
      <c r="EK17" s="11">
        <v>32.090000152587891</v>
      </c>
      <c r="EL17" s="11">
        <v>2.5199999809265137</v>
      </c>
      <c r="EM17" s="11">
        <v>35.639999389648438</v>
      </c>
      <c r="EN17" s="11">
        <v>54.790000915527344</v>
      </c>
      <c r="EO17" s="11">
        <v>27.010000228881836</v>
      </c>
      <c r="EP17" s="11">
        <v>0</v>
      </c>
      <c r="EQ17" s="11">
        <v>0</v>
      </c>
      <c r="ER17" s="11">
        <v>12.310000419616699</v>
      </c>
      <c r="ES17" s="11">
        <v>0.18000000715255737</v>
      </c>
      <c r="ET17" s="11">
        <v>3.2300000190734863</v>
      </c>
      <c r="EU17" s="38">
        <v>1.5099999904632568</v>
      </c>
      <c r="EV17" s="11">
        <v>1.5099999904632568</v>
      </c>
      <c r="EW17" s="11">
        <v>0</v>
      </c>
      <c r="EX17" s="11">
        <v>30.899999618530273</v>
      </c>
      <c r="EY17" s="11">
        <v>102.34999847412109</v>
      </c>
      <c r="EZ17" s="11">
        <v>0.68999999761581421</v>
      </c>
      <c r="FA17" s="11">
        <v>29.559999465942383</v>
      </c>
      <c r="FB17" s="11">
        <v>2.9999999329447746E-2</v>
      </c>
      <c r="FC17" s="11">
        <v>13.560000419616699</v>
      </c>
      <c r="FD17" s="11">
        <v>4.0300002098083496</v>
      </c>
      <c r="FE17" s="11">
        <v>96</v>
      </c>
      <c r="FF17" s="11">
        <v>9.5200004577636719</v>
      </c>
      <c r="FG17" s="11">
        <v>2.9000000953674316</v>
      </c>
      <c r="FH17" s="11">
        <v>7.1599998474121094</v>
      </c>
      <c r="FI17" s="11">
        <v>2.2400000095367432</v>
      </c>
      <c r="FJ17" s="11">
        <v>160.66000366210938</v>
      </c>
      <c r="FK17" s="11">
        <v>1.4800000190734863</v>
      </c>
      <c r="FL17" s="11">
        <v>1.3500000238418579</v>
      </c>
      <c r="FM17" s="11">
        <v>124.87000274658203</v>
      </c>
      <c r="FN17" s="11">
        <v>17.770000457763672</v>
      </c>
      <c r="FO17" s="11">
        <v>0.89999997615814209</v>
      </c>
      <c r="FP17" s="11">
        <v>3.2000000476837158</v>
      </c>
      <c r="FQ17" s="11">
        <v>9.7100000381469727</v>
      </c>
      <c r="FR17" s="11">
        <v>1.8999999761581421</v>
      </c>
      <c r="FS17" s="11">
        <v>74.599998474121094</v>
      </c>
      <c r="FT17" s="11">
        <v>0</v>
      </c>
      <c r="FU17" s="11">
        <v>5.809999942779541</v>
      </c>
      <c r="FV17" s="11">
        <v>2.2599999904632568</v>
      </c>
      <c r="FW17" s="11">
        <v>3.0699999332427979</v>
      </c>
      <c r="FX17" s="11">
        <v>28.510000228881836</v>
      </c>
      <c r="FY17" s="11">
        <v>8.619999885559082</v>
      </c>
      <c r="FZ17" s="11">
        <v>11.600000381469727</v>
      </c>
      <c r="GA17" s="11">
        <v>5.75</v>
      </c>
      <c r="GB17" s="11">
        <v>3.369999885559082</v>
      </c>
      <c r="GC17" s="11">
        <v>0.76999998092651367</v>
      </c>
      <c r="GD17" s="11">
        <v>4.2189216613769531</v>
      </c>
      <c r="GE17" s="11">
        <v>18.709999084472656</v>
      </c>
      <c r="GF17" s="11">
        <v>9.5799999237060547</v>
      </c>
      <c r="GG17" s="38">
        <v>9.5799999237060547</v>
      </c>
      <c r="GH17" s="11">
        <v>3.6099998950958252</v>
      </c>
      <c r="GI17" s="38">
        <v>0.44999998807907104</v>
      </c>
      <c r="GJ17" s="11">
        <v>0.44999998807907104</v>
      </c>
      <c r="GK17" s="38">
        <v>1.4900000095367432</v>
      </c>
      <c r="GL17" s="11">
        <v>1.4900000095367432</v>
      </c>
      <c r="GM17" s="11">
        <v>0</v>
      </c>
      <c r="GN17" s="11">
        <v>15.029999732971191</v>
      </c>
      <c r="GO17" s="11">
        <v>5.8299999237060547</v>
      </c>
      <c r="GP17" s="11">
        <v>21</v>
      </c>
      <c r="GQ17" s="11">
        <v>542</v>
      </c>
      <c r="GR17" s="11">
        <v>2.1800000667572021</v>
      </c>
      <c r="GS17" s="11">
        <v>6.8299999237060547</v>
      </c>
      <c r="GT17" s="11">
        <v>2.5899999141693115</v>
      </c>
      <c r="GU17" s="11">
        <v>1.2400000095367432</v>
      </c>
      <c r="GV17" s="11">
        <v>3.8499999046325684</v>
      </c>
      <c r="GW17" s="11">
        <v>2.9600000381469727</v>
      </c>
      <c r="GX17" s="11">
        <v>10.119999885559082</v>
      </c>
      <c r="GY17" s="11">
        <v>16.629999160766602</v>
      </c>
      <c r="GZ17" s="11">
        <v>3.7000000476837158</v>
      </c>
      <c r="HA17" s="11">
        <v>10.199999809265137</v>
      </c>
      <c r="HB17" s="11">
        <v>3.9200000762939453</v>
      </c>
      <c r="HC17" s="11">
        <v>8.2299995422363281</v>
      </c>
      <c r="HD17" s="11">
        <v>1.8400000333786011</v>
      </c>
      <c r="HE17" s="11">
        <v>7.7600002288818359</v>
      </c>
      <c r="HF17" s="11">
        <v>3.7400000095367432</v>
      </c>
      <c r="HG17" s="11">
        <v>0.10999999940395355</v>
      </c>
      <c r="HH17" s="11">
        <v>42.409999847412109</v>
      </c>
      <c r="HI17" s="11">
        <v>0.92000001668930054</v>
      </c>
      <c r="HJ17" s="11">
        <v>24.030000686645508</v>
      </c>
      <c r="HK17" s="11">
        <v>43.759998321533203</v>
      </c>
      <c r="HL17" s="11">
        <v>15.380000114440918</v>
      </c>
      <c r="HM17" s="11">
        <v>1.8200000524520874</v>
      </c>
      <c r="HN17" s="11">
        <v>0</v>
      </c>
      <c r="HO17" s="11">
        <v>3.6700000762939453</v>
      </c>
      <c r="HP17" s="11">
        <v>14.439999580383301</v>
      </c>
      <c r="HQ17" s="11">
        <v>7.6599998474121094</v>
      </c>
      <c r="HR17" s="11">
        <v>16.360000610351563</v>
      </c>
      <c r="HS17" s="11">
        <v>10.649999618530273</v>
      </c>
      <c r="HT17" s="11">
        <v>15.75</v>
      </c>
      <c r="HU17" s="11">
        <v>29.739999771118164</v>
      </c>
      <c r="HV17" s="11">
        <v>12.310000419616699</v>
      </c>
    </row>
    <row r="18" spans="1:230" x14ac:dyDescent="0.3">
      <c r="A18" s="8">
        <v>8126</v>
      </c>
      <c r="B18" s="11">
        <v>296.4373779296875</v>
      </c>
      <c r="C18" s="11">
        <v>2740.879638671875</v>
      </c>
      <c r="D18" s="11">
        <v>286.02197265625</v>
      </c>
      <c r="E18" s="11">
        <v>0.14000000059604645</v>
      </c>
      <c r="F18" s="11">
        <v>0.4699999988079071</v>
      </c>
      <c r="G18" s="11">
        <v>2.6500000953674316</v>
      </c>
      <c r="H18" s="11">
        <v>28.610000610351563</v>
      </c>
      <c r="I18" s="11">
        <v>0.41999998688697815</v>
      </c>
      <c r="J18" s="11">
        <v>5.6100001335144043</v>
      </c>
      <c r="K18" s="11">
        <v>1.0700000524520874</v>
      </c>
      <c r="L18" s="11">
        <v>13.5</v>
      </c>
      <c r="M18" s="11">
        <v>2.1099998950958252</v>
      </c>
      <c r="N18" s="11">
        <v>3.059999942779541</v>
      </c>
      <c r="O18" s="11">
        <v>14.5</v>
      </c>
      <c r="P18" s="11">
        <v>6.75</v>
      </c>
      <c r="Q18" s="11">
        <v>0</v>
      </c>
      <c r="R18" s="11">
        <v>10.630000114440918</v>
      </c>
      <c r="S18" s="11">
        <v>3.309999942779541</v>
      </c>
      <c r="T18" s="11">
        <v>19.5</v>
      </c>
      <c r="U18" s="11">
        <v>4.8400001525878906</v>
      </c>
      <c r="V18" s="11">
        <v>2.9900000095367432</v>
      </c>
      <c r="W18" s="11">
        <v>34.139999389648438</v>
      </c>
      <c r="X18" s="11">
        <v>1.9800000190734863</v>
      </c>
      <c r="Y18" s="11">
        <v>35.700000762939453</v>
      </c>
      <c r="Z18" s="11">
        <v>34.790000915527344</v>
      </c>
      <c r="AA18" s="11">
        <v>4.929999828338623</v>
      </c>
      <c r="AB18" s="11">
        <v>6.820000171661377</v>
      </c>
      <c r="AC18" s="11">
        <v>5.320000171661377</v>
      </c>
      <c r="AD18" s="11">
        <v>5.2199997901916504</v>
      </c>
      <c r="AE18" s="11">
        <v>0</v>
      </c>
      <c r="AF18" s="11">
        <v>0.81000000238418579</v>
      </c>
      <c r="AG18" s="11">
        <v>0.67000001668930054</v>
      </c>
      <c r="AH18" s="11">
        <v>4.9600000381469727</v>
      </c>
      <c r="AI18" s="11">
        <v>3.7300000190734863</v>
      </c>
      <c r="AJ18" s="11">
        <v>4.5</v>
      </c>
      <c r="AK18" s="11">
        <v>2.0299999713897705</v>
      </c>
      <c r="AL18" s="11">
        <v>0</v>
      </c>
      <c r="AM18" s="11">
        <v>4.5999999046325684</v>
      </c>
      <c r="AN18" s="11">
        <v>45.889999389648438</v>
      </c>
      <c r="AO18" s="11">
        <v>5.9200000762939453</v>
      </c>
      <c r="AP18" s="11">
        <v>11.229999542236328</v>
      </c>
      <c r="AQ18" s="11">
        <v>1.5800000429153442</v>
      </c>
      <c r="AR18" s="11">
        <v>1.6499999761581421</v>
      </c>
      <c r="AS18" s="11">
        <v>5.7600002288818359</v>
      </c>
      <c r="AT18" s="38">
        <v>5.7600002288818359</v>
      </c>
      <c r="AU18" s="11">
        <v>5.8000001907348633</v>
      </c>
      <c r="AV18" s="11">
        <v>2.2899999618530273</v>
      </c>
      <c r="AW18" s="11">
        <v>1.8799999952316284</v>
      </c>
      <c r="AX18" s="11">
        <v>67.279998779296875</v>
      </c>
      <c r="AY18" s="11">
        <v>58.520000457763672</v>
      </c>
      <c r="AZ18" s="11">
        <v>0</v>
      </c>
      <c r="BA18" s="11">
        <v>37.860000610351563</v>
      </c>
      <c r="BB18" s="11">
        <v>0.34000000357627869</v>
      </c>
      <c r="BC18" s="11">
        <v>2.4800000190734863</v>
      </c>
      <c r="BD18" s="11">
        <v>1.940000057220459</v>
      </c>
      <c r="BE18" s="11">
        <v>2.1800000667572021</v>
      </c>
      <c r="BF18" s="11">
        <v>2</v>
      </c>
      <c r="BG18" s="11">
        <v>5.6599998474121094</v>
      </c>
      <c r="BH18" s="11">
        <v>2.7300000190734863</v>
      </c>
      <c r="BI18" s="11">
        <v>7.9600000381469727</v>
      </c>
      <c r="BJ18" s="11">
        <v>4.5799999237060547</v>
      </c>
      <c r="BK18" s="11">
        <v>5.2300000190734863</v>
      </c>
      <c r="BL18" s="11">
        <v>10.939999580383301</v>
      </c>
      <c r="BM18" s="11">
        <v>11.199999809265137</v>
      </c>
      <c r="BN18" s="11">
        <v>1.7300000190734863</v>
      </c>
      <c r="BO18" s="11">
        <v>31.600000381469727</v>
      </c>
      <c r="BP18" s="11">
        <v>16.100000381469727</v>
      </c>
      <c r="BQ18" s="11">
        <v>64.419998168945313</v>
      </c>
      <c r="BR18" s="11">
        <v>4.369999885559082</v>
      </c>
      <c r="BS18" s="11">
        <v>0.56999999284744263</v>
      </c>
      <c r="BT18" s="11">
        <v>7.059999942779541</v>
      </c>
      <c r="BU18" s="11">
        <v>10.970000267028809</v>
      </c>
      <c r="BV18" s="11">
        <v>12.850000381469727</v>
      </c>
      <c r="BW18" s="11">
        <v>10.800000190734863</v>
      </c>
      <c r="BX18" s="11">
        <v>27.629999160766602</v>
      </c>
      <c r="BY18" s="11">
        <v>20.549999237060547</v>
      </c>
      <c r="BZ18" s="11">
        <v>2.9600000381469727</v>
      </c>
      <c r="CA18" s="11">
        <v>1.7300000190734863</v>
      </c>
      <c r="CB18" s="11">
        <v>8.6400003433227539</v>
      </c>
      <c r="CC18" s="11">
        <v>0.99000000953674316</v>
      </c>
      <c r="CD18" s="11">
        <v>3.0199999809265137</v>
      </c>
      <c r="CE18" s="11">
        <v>0</v>
      </c>
      <c r="CF18" s="11">
        <v>4.4800000190734863</v>
      </c>
      <c r="CG18" s="11">
        <v>1.5700000524520874</v>
      </c>
      <c r="CH18" s="11">
        <v>4.3899998664855957</v>
      </c>
      <c r="CI18" s="11">
        <v>14.630000114440918</v>
      </c>
      <c r="CJ18" s="11">
        <v>25.969999313354492</v>
      </c>
      <c r="CK18" s="11">
        <v>4.9328622817993164</v>
      </c>
      <c r="CL18" s="11">
        <v>26.889999389648438</v>
      </c>
      <c r="CM18" s="11">
        <v>1.8700000047683716</v>
      </c>
      <c r="CN18" s="11">
        <v>11.995358467102051</v>
      </c>
      <c r="CO18" s="11">
        <v>1.5800000429153442</v>
      </c>
      <c r="CP18" s="11">
        <v>40</v>
      </c>
      <c r="CQ18" s="11">
        <v>3.75</v>
      </c>
      <c r="CR18" s="11">
        <v>3.8599998950958252</v>
      </c>
      <c r="CS18" s="11">
        <v>0</v>
      </c>
      <c r="CT18" s="11">
        <v>3.4600000381469727</v>
      </c>
      <c r="CU18" s="11">
        <v>4.5999999046325684</v>
      </c>
      <c r="CV18" s="11">
        <v>5.4099998474121094</v>
      </c>
      <c r="CW18" s="11">
        <v>7.2100000381469727</v>
      </c>
      <c r="CX18" s="11">
        <v>12.789999961853027</v>
      </c>
      <c r="CY18" s="11">
        <v>7.9999998211860657E-2</v>
      </c>
      <c r="CZ18" s="11">
        <v>10.939999580383301</v>
      </c>
      <c r="DA18" s="11">
        <v>2.4300000667572021</v>
      </c>
      <c r="DB18" s="11">
        <v>1.7699999809265137</v>
      </c>
      <c r="DC18" s="11">
        <v>0.14000000059604645</v>
      </c>
      <c r="DD18" s="11">
        <v>1.5</v>
      </c>
      <c r="DE18" s="11">
        <v>0.80000001192092896</v>
      </c>
      <c r="DF18" s="11">
        <v>2.4200000762939453</v>
      </c>
      <c r="DG18" s="11">
        <v>2.1800000667572021</v>
      </c>
      <c r="DH18" s="11">
        <v>1.7300000190734863</v>
      </c>
      <c r="DI18" s="11">
        <v>117.30000305175781</v>
      </c>
      <c r="DJ18" s="11">
        <v>93.760009765625</v>
      </c>
      <c r="DK18" s="11">
        <v>12.389608383178711</v>
      </c>
      <c r="DL18" s="11">
        <v>16.760000228881836</v>
      </c>
      <c r="DM18" s="11">
        <v>3.940000057220459</v>
      </c>
      <c r="DN18" s="11">
        <v>22.889999389648438</v>
      </c>
      <c r="DO18" s="11">
        <v>6.5900001525878906</v>
      </c>
      <c r="DP18" s="11">
        <v>76.239997863769531</v>
      </c>
      <c r="DQ18" s="11">
        <v>14.020000457763672</v>
      </c>
      <c r="DR18" s="11">
        <v>7.690000057220459</v>
      </c>
      <c r="DS18" s="38">
        <v>7.690000057220459</v>
      </c>
      <c r="DT18" s="11">
        <v>1.0399999618530273</v>
      </c>
      <c r="DU18" s="38">
        <v>3.1600000858306885</v>
      </c>
      <c r="DV18" s="11">
        <v>3.1600000858306885</v>
      </c>
      <c r="DW18" s="11">
        <v>1.1000000238418579</v>
      </c>
      <c r="DX18" s="11">
        <v>0</v>
      </c>
      <c r="DY18" s="11">
        <v>20.620000839233398</v>
      </c>
      <c r="DZ18" s="11">
        <v>2.1700000762939453</v>
      </c>
      <c r="EA18" s="11">
        <v>23.520000457763672</v>
      </c>
      <c r="EB18" s="11">
        <v>106.83000183105469</v>
      </c>
      <c r="EC18" s="11">
        <v>2.1366000175476074</v>
      </c>
      <c r="ED18" s="11">
        <v>104.69339752197266</v>
      </c>
      <c r="EE18" s="11">
        <v>31.850000381469727</v>
      </c>
      <c r="EF18" s="11">
        <v>0</v>
      </c>
      <c r="EG18" s="11">
        <v>5.679999828338623</v>
      </c>
      <c r="EH18" s="11">
        <v>2.9500000476837158</v>
      </c>
      <c r="EI18" s="11">
        <v>3.9200000762939453</v>
      </c>
      <c r="EJ18" s="11">
        <v>14.090000152587891</v>
      </c>
      <c r="EK18" s="11">
        <v>47.799999237060547</v>
      </c>
      <c r="EL18" s="11">
        <v>2.309999942779541</v>
      </c>
      <c r="EM18" s="11">
        <v>32.689998626708984</v>
      </c>
      <c r="EN18" s="11">
        <v>50.409999847412109</v>
      </c>
      <c r="EO18" s="11">
        <v>61.659999847412109</v>
      </c>
      <c r="EP18" s="11">
        <v>0</v>
      </c>
      <c r="EQ18" s="11">
        <v>0</v>
      </c>
      <c r="ER18" s="11">
        <v>12.840000152587891</v>
      </c>
      <c r="ES18" s="11">
        <v>0.92000001668930054</v>
      </c>
      <c r="ET18" s="11">
        <v>16.280000686645508</v>
      </c>
      <c r="EU18" s="38">
        <v>3.2100000381469727</v>
      </c>
      <c r="EV18" s="11">
        <v>3.2100000381469727</v>
      </c>
      <c r="EW18" s="11">
        <v>0</v>
      </c>
      <c r="EX18" s="11">
        <v>41.970001220703125</v>
      </c>
      <c r="EY18" s="11">
        <v>39.419998168945313</v>
      </c>
      <c r="EZ18" s="11">
        <v>0.61000001430511475</v>
      </c>
      <c r="FA18" s="11">
        <v>27.139999389648438</v>
      </c>
      <c r="FB18" s="11">
        <v>7.9999998211860657E-2</v>
      </c>
      <c r="FC18" s="11">
        <v>13.220000267028809</v>
      </c>
      <c r="FD18" s="11">
        <v>1.7899999618530273</v>
      </c>
      <c r="FE18" s="11">
        <v>82.400001525878906</v>
      </c>
      <c r="FF18" s="11">
        <v>4.2399997711181641</v>
      </c>
      <c r="FG18" s="11">
        <v>1.7999999523162842</v>
      </c>
      <c r="FH18" s="11">
        <v>2.7599999904632568</v>
      </c>
      <c r="FI18" s="11">
        <v>2.0299999713897705</v>
      </c>
      <c r="FJ18" s="11">
        <v>131.25999450683594</v>
      </c>
      <c r="FK18" s="11">
        <v>1.2899999618530273</v>
      </c>
      <c r="FL18" s="11">
        <v>1.3600000143051147</v>
      </c>
      <c r="FM18" s="11">
        <v>33.229999542236328</v>
      </c>
      <c r="FN18" s="11">
        <v>11.810000419616699</v>
      </c>
      <c r="FO18" s="11">
        <v>0.68000000715255737</v>
      </c>
      <c r="FP18" s="11">
        <v>1.4299999475479126</v>
      </c>
      <c r="FQ18" s="11">
        <v>8.8199996948242188</v>
      </c>
      <c r="FR18" s="11">
        <v>1.3999999761581421</v>
      </c>
      <c r="FS18" s="11">
        <v>47.650001525878906</v>
      </c>
      <c r="FT18" s="11">
        <v>0</v>
      </c>
      <c r="FU18" s="11">
        <v>4.1100001335144043</v>
      </c>
      <c r="FV18" s="11">
        <v>2.3900001049041748</v>
      </c>
      <c r="FW18" s="11">
        <v>5.2300000190734863</v>
      </c>
      <c r="FX18" s="11">
        <v>22.5</v>
      </c>
      <c r="FY18" s="11">
        <v>8.4799995422363281</v>
      </c>
      <c r="FZ18" s="11">
        <v>12.619999885559082</v>
      </c>
      <c r="GA18" s="11">
        <v>4.9099998474121094</v>
      </c>
      <c r="GB18" s="11">
        <v>2.880000114440918</v>
      </c>
      <c r="GC18" s="11">
        <v>1.309999942779541</v>
      </c>
      <c r="GD18" s="11">
        <v>3.5807843208312988</v>
      </c>
      <c r="GE18" s="11">
        <v>15.880000114440918</v>
      </c>
      <c r="GF18" s="11">
        <v>9.9300003051757813</v>
      </c>
      <c r="GG18" s="38">
        <v>9.9300003051757813</v>
      </c>
      <c r="GH18" s="11">
        <v>3</v>
      </c>
      <c r="GI18" s="38">
        <v>0.5</v>
      </c>
      <c r="GJ18" s="11">
        <v>0.5</v>
      </c>
      <c r="GK18" s="38">
        <v>1.3600000143051147</v>
      </c>
      <c r="GL18" s="11">
        <v>1.3600000143051147</v>
      </c>
      <c r="GM18" s="11">
        <v>0</v>
      </c>
      <c r="GN18" s="11">
        <v>24.25</v>
      </c>
      <c r="GO18" s="11">
        <v>6.3299999237060547</v>
      </c>
      <c r="GP18" s="11">
        <v>11.699999809265137</v>
      </c>
      <c r="GQ18" s="11">
        <v>604</v>
      </c>
      <c r="GR18" s="11">
        <v>2.2000000476837158</v>
      </c>
      <c r="GS18" s="11">
        <v>4.8000001907348633</v>
      </c>
      <c r="GT18" s="11">
        <v>1.1599999666213989</v>
      </c>
      <c r="GU18" s="11">
        <v>1.0900000333786011</v>
      </c>
      <c r="GV18" s="11">
        <v>3.2899999618530273</v>
      </c>
      <c r="GW18" s="11">
        <v>1.3200000524520874</v>
      </c>
      <c r="GX18" s="11">
        <v>13.829999923706055</v>
      </c>
      <c r="GY18" s="11">
        <v>14.75</v>
      </c>
      <c r="GZ18" s="11">
        <v>1.4299999475479126</v>
      </c>
      <c r="HA18" s="11">
        <v>6.2800002098083496</v>
      </c>
      <c r="HB18" s="11">
        <v>3.8900001049041748</v>
      </c>
      <c r="HC18" s="11">
        <v>8.0900001525878906</v>
      </c>
      <c r="HD18" s="11">
        <v>4.2100000381469727</v>
      </c>
      <c r="HE18" s="11">
        <v>9.2100000381469727</v>
      </c>
      <c r="HF18" s="11">
        <v>3.2599999904632568</v>
      </c>
      <c r="HG18" s="11">
        <v>7.9999998211860657E-2</v>
      </c>
      <c r="HH18" s="11">
        <v>36.75</v>
      </c>
      <c r="HI18" s="11">
        <v>0.95999997854232788</v>
      </c>
      <c r="HJ18" s="11">
        <v>19.770000457763672</v>
      </c>
      <c r="HK18" s="11">
        <v>73.389999389648438</v>
      </c>
      <c r="HL18" s="11">
        <v>5.9200000762939453</v>
      </c>
      <c r="HM18" s="11">
        <v>1.2200000286102295</v>
      </c>
      <c r="HN18" s="11">
        <v>0</v>
      </c>
      <c r="HO18" s="11">
        <v>3.2599999904632568</v>
      </c>
      <c r="HP18" s="11">
        <v>13.319999694824219</v>
      </c>
      <c r="HQ18" s="11">
        <v>8.0900001525878906</v>
      </c>
      <c r="HR18" s="11">
        <v>17.280000686645508</v>
      </c>
      <c r="HS18" s="11">
        <v>11.25</v>
      </c>
      <c r="HT18" s="11">
        <v>14.770000457763672</v>
      </c>
      <c r="HU18" s="11">
        <v>26.059999465942383</v>
      </c>
      <c r="HV18" s="11">
        <v>7.059999942779541</v>
      </c>
    </row>
    <row r="19" spans="1:230" x14ac:dyDescent="0.3">
      <c r="A19" s="8">
        <v>8156</v>
      </c>
      <c r="B19" s="11">
        <v>403.63845825195313</v>
      </c>
      <c r="C19" s="11">
        <v>2437.9365234375</v>
      </c>
      <c r="D19" s="11">
        <v>399.80978393554688</v>
      </c>
      <c r="E19" s="11">
        <v>9.9999997764825821E-3</v>
      </c>
      <c r="F19" s="11">
        <v>0.85000002384185791</v>
      </c>
      <c r="G19" s="11">
        <v>4.75</v>
      </c>
      <c r="H19" s="11">
        <v>75.169998168945313</v>
      </c>
      <c r="I19" s="11">
        <v>0.6600000262260437</v>
      </c>
      <c r="J19" s="11">
        <v>6.75</v>
      </c>
      <c r="K19" s="11">
        <v>1.809999942779541</v>
      </c>
      <c r="L19" s="11">
        <v>15.199999809265137</v>
      </c>
      <c r="M19" s="11">
        <v>6.070000171661377</v>
      </c>
      <c r="N19" s="11">
        <v>1.5099999904632568</v>
      </c>
      <c r="O19" s="11">
        <v>16.399999618530273</v>
      </c>
      <c r="P19" s="11">
        <v>4.7100000381469727</v>
      </c>
      <c r="Q19" s="11">
        <v>0</v>
      </c>
      <c r="R19" s="11">
        <v>11.590000152587891</v>
      </c>
      <c r="S19" s="11">
        <v>5.4000000953674316</v>
      </c>
      <c r="T19" s="11">
        <v>22.020000457763672</v>
      </c>
      <c r="U19" s="11">
        <v>8.7200002670288086</v>
      </c>
      <c r="V19" s="11">
        <v>1.3300000429153442</v>
      </c>
      <c r="W19" s="11">
        <v>4.679999828338623</v>
      </c>
      <c r="X19" s="11">
        <v>2.9200000762939453</v>
      </c>
      <c r="Y19" s="11">
        <v>40.299999237060547</v>
      </c>
      <c r="Z19" s="11">
        <v>38.979999542236328</v>
      </c>
      <c r="AA19" s="11">
        <v>11.510000228881836</v>
      </c>
      <c r="AB19" s="11">
        <v>14.289999961853027</v>
      </c>
      <c r="AC19" s="11">
        <v>2.6700000762939453</v>
      </c>
      <c r="AD19" s="11">
        <v>8.8199996948242188</v>
      </c>
      <c r="AE19" s="11">
        <v>0</v>
      </c>
      <c r="AF19" s="11">
        <v>0.40000000596046448</v>
      </c>
      <c r="AG19" s="11">
        <v>1.0199999809265137</v>
      </c>
      <c r="AH19" s="11">
        <v>2.630000114440918</v>
      </c>
      <c r="AI19" s="11">
        <v>6.3600001335144043</v>
      </c>
      <c r="AJ19" s="11">
        <v>2.2200000286102295</v>
      </c>
      <c r="AK19" s="11">
        <v>1.2799999713897705</v>
      </c>
      <c r="AL19" s="11">
        <v>0</v>
      </c>
      <c r="AM19" s="11">
        <v>13.590000152587891</v>
      </c>
      <c r="AN19" s="11">
        <v>22.479999542236328</v>
      </c>
      <c r="AO19" s="11">
        <v>1.2799999713897705</v>
      </c>
      <c r="AP19" s="11">
        <v>1.5399999618530273</v>
      </c>
      <c r="AQ19" s="11">
        <v>1.0900000333786011</v>
      </c>
      <c r="AR19" s="11">
        <v>2.4200000762939453</v>
      </c>
      <c r="AS19" s="11">
        <v>7.4499998092651367</v>
      </c>
      <c r="AT19" s="38">
        <v>7.4499998092651367</v>
      </c>
      <c r="AU19" s="11">
        <v>0.80000001192092896</v>
      </c>
      <c r="AV19" s="11">
        <v>4.619999885559082</v>
      </c>
      <c r="AW19" s="11">
        <v>1.190000057220459</v>
      </c>
      <c r="AX19" s="11">
        <v>68.290000915527344</v>
      </c>
      <c r="AY19" s="11">
        <v>69.889999389648438</v>
      </c>
      <c r="AZ19" s="11">
        <v>0</v>
      </c>
      <c r="BA19" s="11">
        <v>40.150001525878906</v>
      </c>
      <c r="BB19" s="11">
        <v>0.46000000834465027</v>
      </c>
      <c r="BC19" s="11">
        <v>8.3999996185302734</v>
      </c>
      <c r="BD19" s="11">
        <v>1.2300000190734863</v>
      </c>
      <c r="BE19" s="11">
        <v>3.4900000095367432</v>
      </c>
      <c r="BF19" s="11">
        <v>0.69999998807907104</v>
      </c>
      <c r="BG19" s="11">
        <v>3.5799999237060547</v>
      </c>
      <c r="BH19" s="11">
        <v>1.3700000047683716</v>
      </c>
      <c r="BI19" s="11">
        <v>5.809999942779541</v>
      </c>
      <c r="BJ19" s="11">
        <v>8.9099998474121094</v>
      </c>
      <c r="BK19" s="11">
        <v>10.180000305175781</v>
      </c>
      <c r="BL19" s="11">
        <v>11.100000381469727</v>
      </c>
      <c r="BM19" s="11">
        <v>20.829999923706055</v>
      </c>
      <c r="BN19" s="11">
        <v>1.0299999713897705</v>
      </c>
      <c r="BO19" s="11">
        <v>35.720001220703125</v>
      </c>
      <c r="BP19" s="11">
        <v>16.629999160766602</v>
      </c>
      <c r="BQ19" s="11">
        <v>158.83999633789063</v>
      </c>
      <c r="BR19" s="11">
        <v>2.130000114440918</v>
      </c>
      <c r="BS19" s="11">
        <v>0.69999998807907104</v>
      </c>
      <c r="BT19" s="11">
        <v>19.219999313354492</v>
      </c>
      <c r="BU19" s="11">
        <v>28.190000534057617</v>
      </c>
      <c r="BV19" s="11">
        <v>31.370000839233398</v>
      </c>
      <c r="BW19" s="11">
        <v>4.9000000953674316</v>
      </c>
      <c r="BX19" s="11">
        <v>17.479999542236328</v>
      </c>
      <c r="BY19" s="11">
        <v>11.310000419616699</v>
      </c>
      <c r="BZ19" s="11">
        <v>5.5199999809265137</v>
      </c>
      <c r="CA19" s="11">
        <v>6.8000001907348633</v>
      </c>
      <c r="CB19" s="11">
        <v>14.100000381469727</v>
      </c>
      <c r="CC19" s="11">
        <v>1.7899999618530273</v>
      </c>
      <c r="CD19" s="11">
        <v>1.9099999666213989</v>
      </c>
      <c r="CE19" s="11">
        <v>0</v>
      </c>
      <c r="CF19" s="11">
        <v>7.6500000953674316</v>
      </c>
      <c r="CG19" s="11">
        <v>0.77999997138977051</v>
      </c>
      <c r="CH19" s="11">
        <v>9.130000114440918</v>
      </c>
      <c r="CI19" s="11">
        <v>22.770000457763672</v>
      </c>
      <c r="CJ19" s="11">
        <v>18.889999389648438</v>
      </c>
      <c r="CK19" s="11">
        <v>5.0067272186279297</v>
      </c>
      <c r="CL19" s="11">
        <v>58.919998168945313</v>
      </c>
      <c r="CM19" s="11">
        <v>4.5100002288818359</v>
      </c>
      <c r="CN19" s="11">
        <v>16.076522827148438</v>
      </c>
      <c r="CO19" s="11">
        <v>0.77999997138977051</v>
      </c>
      <c r="CP19" s="11">
        <v>50</v>
      </c>
      <c r="CQ19" s="11">
        <v>6.6100001335144043</v>
      </c>
      <c r="CR19" s="11">
        <v>4.1399998664855957</v>
      </c>
      <c r="CS19" s="11">
        <v>0</v>
      </c>
      <c r="CT19" s="11">
        <v>6.7899999618530273</v>
      </c>
      <c r="CU19" s="11">
        <v>4.8499999046325684</v>
      </c>
      <c r="CV19" s="11">
        <v>5.6999998092651367</v>
      </c>
      <c r="CW19" s="11">
        <v>14.939999580383301</v>
      </c>
      <c r="CX19" s="11">
        <v>5.6999998092651367</v>
      </c>
      <c r="CY19" s="11">
        <v>0.18000000715255737</v>
      </c>
      <c r="CZ19" s="11">
        <v>28.870000839233398</v>
      </c>
      <c r="DA19" s="11">
        <v>3.5499999523162842</v>
      </c>
      <c r="DB19" s="11">
        <v>2.75</v>
      </c>
      <c r="DC19" s="11">
        <v>9.9999997764825821E-3</v>
      </c>
      <c r="DD19" s="11">
        <v>0.74000000953674316</v>
      </c>
      <c r="DE19" s="11">
        <v>1.3799999952316284</v>
      </c>
      <c r="DF19" s="11">
        <v>2.5399999618530273</v>
      </c>
      <c r="DG19" s="11">
        <v>3.809999942779541</v>
      </c>
      <c r="DH19" s="11">
        <v>0.87000000476837158</v>
      </c>
      <c r="DI19" s="11">
        <v>124.30000305175781</v>
      </c>
      <c r="DJ19" s="11">
        <v>135.64639282226563</v>
      </c>
      <c r="DK19" s="11">
        <v>12.714001655578613</v>
      </c>
      <c r="DL19" s="11">
        <v>51.869998931884766</v>
      </c>
      <c r="DM19" s="11">
        <v>5.4000000953674316</v>
      </c>
      <c r="DN19" s="11">
        <v>31.309999465942383</v>
      </c>
      <c r="DO19" s="11">
        <v>10.670000076293945</v>
      </c>
      <c r="DP19" s="11">
        <v>163.80999755859375</v>
      </c>
      <c r="DQ19" s="11">
        <v>42.819999694824219</v>
      </c>
      <c r="DR19" s="11">
        <v>12.039999961853027</v>
      </c>
      <c r="DS19" s="38">
        <v>12.039999961853027</v>
      </c>
      <c r="DT19" s="11">
        <v>1.7100000381469727</v>
      </c>
      <c r="DU19" s="38">
        <v>5.880000114440918</v>
      </c>
      <c r="DV19" s="11">
        <v>5.880000114440918</v>
      </c>
      <c r="DW19" s="11">
        <v>1.7100000381469727</v>
      </c>
      <c r="DX19" s="11">
        <v>0</v>
      </c>
      <c r="DY19" s="11">
        <v>39.159999847412109</v>
      </c>
      <c r="DZ19" s="11">
        <v>3.6700000762939453</v>
      </c>
      <c r="EA19" s="11">
        <v>26.309999465942383</v>
      </c>
      <c r="EB19" s="11">
        <v>206.83000183105469</v>
      </c>
      <c r="EC19" s="11">
        <v>4.1366000175476074</v>
      </c>
      <c r="ED19" s="11">
        <v>202.69340515136719</v>
      </c>
      <c r="EE19" s="11">
        <v>35.860000610351563</v>
      </c>
      <c r="EF19" s="11">
        <v>0</v>
      </c>
      <c r="EG19" s="11">
        <v>13.449999809265137</v>
      </c>
      <c r="EH19" s="11">
        <v>0.15999999642372131</v>
      </c>
      <c r="EI19" s="11">
        <v>2.4100000858306885</v>
      </c>
      <c r="EJ19" s="11">
        <v>37.029998779296875</v>
      </c>
      <c r="EK19" s="11">
        <v>94.94000244140625</v>
      </c>
      <c r="EL19" s="11">
        <v>3.0899999141693115</v>
      </c>
      <c r="EM19" s="11">
        <v>43.659999847412109</v>
      </c>
      <c r="EN19" s="11">
        <v>67.580001831054688</v>
      </c>
      <c r="EO19" s="11">
        <v>134.25</v>
      </c>
      <c r="EP19" s="11">
        <v>0</v>
      </c>
      <c r="EQ19" s="11">
        <v>0</v>
      </c>
      <c r="ER19" s="11">
        <v>22.450000762939453</v>
      </c>
      <c r="ES19" s="11">
        <v>1.5299999713897705</v>
      </c>
      <c r="ET19" s="11">
        <v>27.209999084472656</v>
      </c>
      <c r="EU19" s="38">
        <v>5.8299999237060547</v>
      </c>
      <c r="EV19" s="11">
        <v>5.8299999237060547</v>
      </c>
      <c r="EW19" s="11">
        <v>0</v>
      </c>
      <c r="EX19" s="11">
        <v>79.410003662109375</v>
      </c>
      <c r="EY19" s="11">
        <v>27.180000305175781</v>
      </c>
      <c r="EZ19" s="11">
        <v>0.97000002861022949</v>
      </c>
      <c r="FA19" s="11">
        <v>41.049999237060547</v>
      </c>
      <c r="FB19" s="11">
        <v>0.18999999761581421</v>
      </c>
      <c r="FC19" s="11">
        <v>17.100000381469727</v>
      </c>
      <c r="FD19" s="11">
        <v>0.87999999523162842</v>
      </c>
      <c r="FE19" s="11">
        <v>128.6300048828125</v>
      </c>
      <c r="FF19" s="11">
        <v>2.0899999141693115</v>
      </c>
      <c r="FG19" s="11">
        <v>0.94999998807907104</v>
      </c>
      <c r="FH19" s="11">
        <v>1.8999999761581421</v>
      </c>
      <c r="FI19" s="11">
        <v>3.880000114440918</v>
      </c>
      <c r="FJ19" s="11">
        <v>143.60000610351563</v>
      </c>
      <c r="FK19" s="11">
        <v>1.9500000476837158</v>
      </c>
      <c r="FL19" s="11">
        <v>2.0499999523162842</v>
      </c>
      <c r="FM19" s="11">
        <v>13.699999809265137</v>
      </c>
      <c r="FN19" s="11">
        <v>9.119999885559082</v>
      </c>
      <c r="FO19" s="11">
        <v>1.059999942779541</v>
      </c>
      <c r="FP19" s="11">
        <v>0.69999998807907104</v>
      </c>
      <c r="FQ19" s="11">
        <v>11.020000457763672</v>
      </c>
      <c r="FR19" s="11">
        <v>2.1700000762939453</v>
      </c>
      <c r="FS19" s="11">
        <v>21.530000686645508</v>
      </c>
      <c r="FT19" s="11">
        <v>0</v>
      </c>
      <c r="FU19" s="11">
        <v>6.0500001907348633</v>
      </c>
      <c r="FV19" s="11">
        <v>4.809999942779541</v>
      </c>
      <c r="FW19" s="11">
        <v>10.180000305175781</v>
      </c>
      <c r="FX19" s="11">
        <v>21.020000457763672</v>
      </c>
      <c r="FY19" s="11">
        <v>13.319999694824219</v>
      </c>
      <c r="FZ19" s="11">
        <v>15.800000190734863</v>
      </c>
      <c r="GA19" s="11">
        <v>8.5900001525878906</v>
      </c>
      <c r="GB19" s="11">
        <v>5.0300002098083496</v>
      </c>
      <c r="GC19" s="11">
        <v>2.5499999523162842</v>
      </c>
      <c r="GD19" s="11">
        <v>3.0779411792755127</v>
      </c>
      <c r="GE19" s="11">
        <v>13.649999618530273</v>
      </c>
      <c r="GF19" s="11">
        <v>15.140000343322754</v>
      </c>
      <c r="GG19" s="38">
        <v>15.140000343322754</v>
      </c>
      <c r="GH19" s="11">
        <v>5.119999885559082</v>
      </c>
      <c r="GI19" s="38">
        <v>0.87000000476837158</v>
      </c>
      <c r="GJ19" s="11">
        <v>0.87000000476837158</v>
      </c>
      <c r="GK19" s="38">
        <v>2.5899999141693115</v>
      </c>
      <c r="GL19" s="11">
        <v>2.5899999141693115</v>
      </c>
      <c r="GM19" s="11">
        <v>0</v>
      </c>
      <c r="GN19" s="11">
        <v>47.549999237060547</v>
      </c>
      <c r="GO19" s="11">
        <v>11.720000267028809</v>
      </c>
      <c r="GP19" s="11">
        <v>20</v>
      </c>
      <c r="GQ19" s="11">
        <v>772</v>
      </c>
      <c r="GR19" s="11">
        <v>4.869999885559082</v>
      </c>
      <c r="GS19" s="11">
        <v>2.7899999618530273</v>
      </c>
      <c r="GT19" s="11">
        <v>0.31000000238418579</v>
      </c>
      <c r="GU19" s="11">
        <v>1.7400000095367432</v>
      </c>
      <c r="GV19" s="11">
        <v>5.75</v>
      </c>
      <c r="GW19" s="11">
        <v>0.64999997615814209</v>
      </c>
      <c r="GX19" s="11">
        <v>26.690000534057617</v>
      </c>
      <c r="GY19" s="11">
        <v>31.879999160766602</v>
      </c>
      <c r="GZ19" s="11">
        <v>0.72000002861022949</v>
      </c>
      <c r="HA19" s="11">
        <v>9.25</v>
      </c>
      <c r="HB19" s="11">
        <v>5.2399997711181641</v>
      </c>
      <c r="HC19" s="11">
        <v>17.389999389648438</v>
      </c>
      <c r="HD19" s="11">
        <v>7.2100000381469727</v>
      </c>
      <c r="HE19" s="11">
        <v>17.180000305175781</v>
      </c>
      <c r="HF19" s="11">
        <v>4.9099998474121094</v>
      </c>
      <c r="HG19" s="11">
        <v>7.9999998211860657E-2</v>
      </c>
      <c r="HH19" s="11">
        <v>62.720001220703125</v>
      </c>
      <c r="HI19" s="11">
        <v>1.6799999475479126</v>
      </c>
      <c r="HJ19" s="11">
        <v>58.470001220703125</v>
      </c>
      <c r="HK19" s="11">
        <v>151.92999267578125</v>
      </c>
      <c r="HL19" s="11">
        <v>4.0900001525878906</v>
      </c>
      <c r="HM19" s="11">
        <v>0.76999998092651367</v>
      </c>
      <c r="HN19" s="11">
        <v>0</v>
      </c>
      <c r="HO19" s="11">
        <v>7.0399999618530273</v>
      </c>
      <c r="HP19" s="11">
        <v>21.530000686645508</v>
      </c>
      <c r="HQ19" s="11">
        <v>16.280000686645508</v>
      </c>
      <c r="HR19" s="11">
        <v>34.770000457763672</v>
      </c>
      <c r="HS19" s="11">
        <v>22.639999389648438</v>
      </c>
      <c r="HT19" s="11">
        <v>21.770000457763672</v>
      </c>
      <c r="HU19" s="11">
        <v>77.029998779296875</v>
      </c>
      <c r="HV19" s="11">
        <v>0.97000002861022949</v>
      </c>
    </row>
    <row r="20" spans="1:230" x14ac:dyDescent="0.3">
      <c r="A20" s="8">
        <v>8187</v>
      </c>
      <c r="B20" s="11">
        <v>816.11810302734375</v>
      </c>
      <c r="C20" s="11">
        <v>2039.8580322265625</v>
      </c>
      <c r="D20" s="11">
        <v>807.17938232421875</v>
      </c>
      <c r="E20" s="11">
        <v>0</v>
      </c>
      <c r="F20" s="11">
        <v>2.2200000286102295</v>
      </c>
      <c r="G20" s="11">
        <v>12.390000343322754</v>
      </c>
      <c r="H20" s="11">
        <v>127.69999694824219</v>
      </c>
      <c r="I20" s="11">
        <v>3.2999999523162842</v>
      </c>
      <c r="J20" s="11">
        <v>7.8299999237060547</v>
      </c>
      <c r="K20" s="11">
        <v>3.5899999141693115</v>
      </c>
      <c r="L20" s="11">
        <v>20.899999618530273</v>
      </c>
      <c r="M20" s="11">
        <v>17.709999084472656</v>
      </c>
      <c r="N20" s="11">
        <v>0.30000001192092896</v>
      </c>
      <c r="O20" s="11">
        <v>22.5</v>
      </c>
      <c r="P20" s="11">
        <v>3.1500000953674316</v>
      </c>
      <c r="Q20" s="11">
        <v>0</v>
      </c>
      <c r="R20" s="11">
        <v>12.050000190734863</v>
      </c>
      <c r="S20" s="11">
        <v>12.060000419616699</v>
      </c>
      <c r="T20" s="11">
        <v>16.469999313354492</v>
      </c>
      <c r="U20" s="11">
        <v>28.430000305175781</v>
      </c>
      <c r="V20" s="11">
        <v>0.34999999403953552</v>
      </c>
      <c r="W20" s="11">
        <v>0</v>
      </c>
      <c r="X20" s="11">
        <v>6.429999828338623</v>
      </c>
      <c r="Y20" s="11">
        <v>55.900001525878906</v>
      </c>
      <c r="Z20" s="11">
        <v>60.950000762939453</v>
      </c>
      <c r="AA20" s="11">
        <v>27.079999923706055</v>
      </c>
      <c r="AB20" s="11">
        <v>32.630001068115234</v>
      </c>
      <c r="AC20" s="11">
        <v>1.0499999523162842</v>
      </c>
      <c r="AD20" s="11">
        <v>17.530000686645508</v>
      </c>
      <c r="AE20" s="11">
        <v>0</v>
      </c>
      <c r="AF20" s="11">
        <v>7.9999998211860657E-2</v>
      </c>
      <c r="AG20" s="11">
        <v>8.8199996948242188</v>
      </c>
      <c r="AH20" s="11">
        <v>0.89999997615814209</v>
      </c>
      <c r="AI20" s="11">
        <v>35.349998474121094</v>
      </c>
      <c r="AJ20" s="11">
        <v>0.4699999988079071</v>
      </c>
      <c r="AK20" s="11">
        <v>0.6600000262260437</v>
      </c>
      <c r="AL20" s="11">
        <v>0</v>
      </c>
      <c r="AM20" s="11">
        <v>7.1599998474121094</v>
      </c>
      <c r="AN20" s="11">
        <v>12.350000381469727</v>
      </c>
      <c r="AO20" s="11">
        <v>0</v>
      </c>
      <c r="AP20" s="11">
        <v>0</v>
      </c>
      <c r="AQ20" s="11">
        <v>0.34999999403953552</v>
      </c>
      <c r="AR20" s="11">
        <v>3.7599999904632568</v>
      </c>
      <c r="AS20" s="11">
        <v>15.229999542236328</v>
      </c>
      <c r="AT20" s="38">
        <v>15.229999542236328</v>
      </c>
      <c r="AU20" s="11">
        <v>0</v>
      </c>
      <c r="AV20" s="11">
        <v>22.489999771118164</v>
      </c>
      <c r="AW20" s="11">
        <v>0.61000001430511475</v>
      </c>
      <c r="AX20" s="11">
        <v>76.05999755859375</v>
      </c>
      <c r="AY20" s="11">
        <v>74.410003662109375</v>
      </c>
      <c r="AZ20" s="11">
        <v>0</v>
      </c>
      <c r="BA20" s="11">
        <v>26.690000534057617</v>
      </c>
      <c r="BB20" s="11">
        <v>0.9100000262260437</v>
      </c>
      <c r="BC20" s="11">
        <v>17.649999618530273</v>
      </c>
      <c r="BD20" s="11">
        <v>0.62999999523162842</v>
      </c>
      <c r="BE20" s="11">
        <v>12.109999656677246</v>
      </c>
      <c r="BF20" s="11">
        <v>1.9999999552965164E-2</v>
      </c>
      <c r="BG20" s="11">
        <v>1.8400000333786011</v>
      </c>
      <c r="BH20" s="11">
        <v>0.55000001192092896</v>
      </c>
      <c r="BI20" s="11">
        <v>2.9900000095367432</v>
      </c>
      <c r="BJ20" s="11">
        <v>14.5</v>
      </c>
      <c r="BK20" s="11">
        <v>16.569999694824219</v>
      </c>
      <c r="BL20" s="11">
        <v>10.449999809265137</v>
      </c>
      <c r="BM20" s="11">
        <v>85.010002136230469</v>
      </c>
      <c r="BN20" s="11">
        <v>0.37999999523162842</v>
      </c>
      <c r="BO20" s="11">
        <v>49.130001068115234</v>
      </c>
      <c r="BP20" s="11">
        <v>11.729999542236328</v>
      </c>
      <c r="BQ20" s="11">
        <v>275.44000244140625</v>
      </c>
      <c r="BR20" s="11">
        <v>1.809999942779541</v>
      </c>
      <c r="BS20" s="11">
        <v>3.7100000381469727</v>
      </c>
      <c r="BT20" s="11">
        <v>9.130000114440918</v>
      </c>
      <c r="BU20" s="11">
        <v>78.449996948242188</v>
      </c>
      <c r="BV20" s="11">
        <v>39.380001068115234</v>
      </c>
      <c r="BW20" s="11">
        <v>3.2999999523162842</v>
      </c>
      <c r="BX20" s="11">
        <v>8.9700002670288086</v>
      </c>
      <c r="BY20" s="11">
        <v>17.75</v>
      </c>
      <c r="BZ20" s="11">
        <v>24.469999313354492</v>
      </c>
      <c r="CA20" s="11">
        <v>15.239999771118164</v>
      </c>
      <c r="CB20" s="11">
        <v>47.220001220703125</v>
      </c>
      <c r="CC20" s="11">
        <v>5.820000171661377</v>
      </c>
      <c r="CD20" s="11">
        <v>0.98000001907348633</v>
      </c>
      <c r="CE20" s="11">
        <v>0</v>
      </c>
      <c r="CF20" s="11">
        <v>23.469999313354492</v>
      </c>
      <c r="CG20" s="11">
        <v>0.15999999642372131</v>
      </c>
      <c r="CH20" s="11">
        <v>18.879999160766602</v>
      </c>
      <c r="CI20" s="11">
        <v>78.069999694824219</v>
      </c>
      <c r="CJ20" s="11">
        <v>14.010000228881836</v>
      </c>
      <c r="CK20" s="11">
        <v>4.7121596336364746</v>
      </c>
      <c r="CL20" s="11">
        <v>291.92999267578125</v>
      </c>
      <c r="CM20" s="11">
        <v>23.760000228881836</v>
      </c>
      <c r="CN20" s="11">
        <v>4.6181926727294922</v>
      </c>
      <c r="CO20" s="11">
        <v>0.15999999642372131</v>
      </c>
      <c r="CP20" s="11">
        <v>40</v>
      </c>
      <c r="CQ20" s="11">
        <v>28.520000457763672</v>
      </c>
      <c r="CR20" s="11">
        <v>4</v>
      </c>
      <c r="CS20" s="11">
        <v>0</v>
      </c>
      <c r="CT20" s="11">
        <v>27.25</v>
      </c>
      <c r="CU20" s="11">
        <v>4.5100002288818359</v>
      </c>
      <c r="CV20" s="11">
        <v>5.3000001907348633</v>
      </c>
      <c r="CW20" s="11">
        <v>32.029998779296875</v>
      </c>
      <c r="CX20" s="11">
        <v>0</v>
      </c>
      <c r="CY20" s="11">
        <v>2.2899999618530273</v>
      </c>
      <c r="CZ20" s="11">
        <v>111.79000091552734</v>
      </c>
      <c r="DA20" s="11">
        <v>7.5300002098083496</v>
      </c>
      <c r="DB20" s="11">
        <v>9.7399997711181641</v>
      </c>
      <c r="DC20" s="11">
        <v>0</v>
      </c>
      <c r="DD20" s="11">
        <v>0.15999999642372131</v>
      </c>
      <c r="DE20" s="11">
        <v>6.9899997711181641</v>
      </c>
      <c r="DF20" s="11">
        <v>4.7100000381469727</v>
      </c>
      <c r="DG20" s="11">
        <v>6.5500001907348633</v>
      </c>
      <c r="DH20" s="11">
        <v>0.34000000357627869</v>
      </c>
      <c r="DI20" s="11">
        <v>416.5</v>
      </c>
      <c r="DJ20" s="11">
        <v>322.9747314453125</v>
      </c>
      <c r="DK20" s="11">
        <v>10.655021667480469</v>
      </c>
      <c r="DL20" s="11">
        <v>55.930000305175781</v>
      </c>
      <c r="DM20" s="11">
        <v>7.4200000762939453</v>
      </c>
      <c r="DN20" s="11">
        <v>43.080001831054688</v>
      </c>
      <c r="DO20" s="11">
        <v>21.579999923706055</v>
      </c>
      <c r="DP20" s="11">
        <v>317.41000366210938</v>
      </c>
      <c r="DQ20" s="11">
        <v>53.040000915527344</v>
      </c>
      <c r="DR20" s="11">
        <v>18.399999618530273</v>
      </c>
      <c r="DS20" s="38">
        <v>18.399999618530273</v>
      </c>
      <c r="DT20" s="11">
        <v>3.809999942779541</v>
      </c>
      <c r="DU20" s="38">
        <v>23.979999542236328</v>
      </c>
      <c r="DV20" s="11">
        <v>23.979999542236328</v>
      </c>
      <c r="DW20" s="11">
        <v>12.609999656677246</v>
      </c>
      <c r="DX20" s="11">
        <v>0</v>
      </c>
      <c r="DY20" s="11">
        <v>105.22000122070313</v>
      </c>
      <c r="DZ20" s="11">
        <v>7.3000001907348633</v>
      </c>
      <c r="EA20" s="11">
        <v>42.139999389648438</v>
      </c>
      <c r="EB20" s="11">
        <v>689.71002197265625</v>
      </c>
      <c r="EC20" s="11">
        <v>13.79419994354248</v>
      </c>
      <c r="ED20" s="11">
        <v>675.915771484375</v>
      </c>
      <c r="EE20" s="11">
        <v>49.299999237060547</v>
      </c>
      <c r="EF20" s="11">
        <v>0</v>
      </c>
      <c r="EG20" s="11">
        <v>22.819999694824219</v>
      </c>
      <c r="EH20" s="11">
        <v>0</v>
      </c>
      <c r="EI20" s="11">
        <v>0.46000000834465027</v>
      </c>
      <c r="EJ20" s="11">
        <v>62.900001525878906</v>
      </c>
      <c r="EK20" s="11">
        <v>201.52000427246094</v>
      </c>
      <c r="EL20" s="11">
        <v>5.8400001525878906</v>
      </c>
      <c r="EM20" s="11">
        <v>82.540000915527344</v>
      </c>
      <c r="EN20" s="11">
        <v>133.78999328613281</v>
      </c>
      <c r="EO20" s="11">
        <v>276.32000732421875</v>
      </c>
      <c r="EP20" s="11">
        <v>0</v>
      </c>
      <c r="EQ20" s="11">
        <v>0</v>
      </c>
      <c r="ER20" s="11">
        <v>63.430000305175781</v>
      </c>
      <c r="ES20" s="11">
        <v>4.130000114440918</v>
      </c>
      <c r="ET20" s="11">
        <v>73.290000915527344</v>
      </c>
      <c r="EU20" s="38">
        <v>28.739999771118164</v>
      </c>
      <c r="EV20" s="11">
        <v>28.739999771118164</v>
      </c>
      <c r="EW20" s="11">
        <v>0</v>
      </c>
      <c r="EX20" s="11">
        <v>219.08999633789063</v>
      </c>
      <c r="EY20" s="11">
        <v>8.5900001525878906</v>
      </c>
      <c r="EZ20" s="11">
        <v>2.059999942779541</v>
      </c>
      <c r="FA20" s="11">
        <v>73.099998474121094</v>
      </c>
      <c r="FB20" s="11">
        <v>2.3499999046325684</v>
      </c>
      <c r="FC20" s="11">
        <v>17.780000686645508</v>
      </c>
      <c r="FD20" s="11">
        <v>0.18999999761581421</v>
      </c>
      <c r="FE20" s="11">
        <v>119.22000122070313</v>
      </c>
      <c r="FF20" s="11">
        <v>0.43999999761581421</v>
      </c>
      <c r="FG20" s="11">
        <v>0.4699999988079071</v>
      </c>
      <c r="FH20" s="11">
        <v>0.60000002384185791</v>
      </c>
      <c r="FI20" s="11">
        <v>22.379999160766602</v>
      </c>
      <c r="FJ20" s="11">
        <v>234.96000671386719</v>
      </c>
      <c r="FK20" s="11">
        <v>3.5799999237060547</v>
      </c>
      <c r="FL20" s="11">
        <v>3</v>
      </c>
      <c r="FM20" s="11">
        <v>3.2200000286102295</v>
      </c>
      <c r="FN20" s="11">
        <v>6.1700000762939453</v>
      </c>
      <c r="FO20" s="11">
        <v>5.3000001907348633</v>
      </c>
      <c r="FP20" s="11">
        <v>0.15000000596046448</v>
      </c>
      <c r="FQ20" s="11">
        <v>15.140000343322754</v>
      </c>
      <c r="FR20" s="11">
        <v>16.049999237060547</v>
      </c>
      <c r="FS20" s="11">
        <v>8.5799999237060547</v>
      </c>
      <c r="FT20" s="11">
        <v>0</v>
      </c>
      <c r="FU20" s="11">
        <v>29.420000076293945</v>
      </c>
      <c r="FV20" s="11">
        <v>6.570000171661377</v>
      </c>
      <c r="FW20" s="11">
        <v>16.569999694824219</v>
      </c>
      <c r="FX20" s="11">
        <v>13.449999809265137</v>
      </c>
      <c r="FY20" s="11">
        <v>21.969999313354492</v>
      </c>
      <c r="FZ20" s="11">
        <v>15.680000305175781</v>
      </c>
      <c r="GA20" s="11">
        <v>46.700000762939453</v>
      </c>
      <c r="GB20" s="11">
        <v>27.360000610351563</v>
      </c>
      <c r="GC20" s="11">
        <v>4.1399998664855957</v>
      </c>
      <c r="GD20" s="11">
        <v>7.2833333015441895</v>
      </c>
      <c r="GE20" s="11">
        <v>32.299999237060547</v>
      </c>
      <c r="GF20" s="11">
        <v>20.979999542236328</v>
      </c>
      <c r="GG20" s="38">
        <v>20.979999542236328</v>
      </c>
      <c r="GH20" s="11">
        <v>15.710000038146973</v>
      </c>
      <c r="GI20" s="38">
        <v>1.4800000190734863</v>
      </c>
      <c r="GJ20" s="11">
        <v>1.4800000190734863</v>
      </c>
      <c r="GK20" s="38">
        <v>14.920000076293945</v>
      </c>
      <c r="GL20" s="11">
        <v>14.920000076293945</v>
      </c>
      <c r="GM20" s="11">
        <v>0</v>
      </c>
      <c r="GN20" s="11">
        <v>97.639999389648438</v>
      </c>
      <c r="GO20" s="11">
        <v>56.740001678466797</v>
      </c>
      <c r="GP20" s="11">
        <v>16.299999237060547</v>
      </c>
      <c r="GQ20" s="11">
        <v>623</v>
      </c>
      <c r="GR20" s="11">
        <v>0</v>
      </c>
      <c r="GS20" s="11">
        <v>0.23000000417232513</v>
      </c>
      <c r="GT20" s="11">
        <v>2.9999999329447746E-2</v>
      </c>
      <c r="GU20" s="11">
        <v>3.7200000286102295</v>
      </c>
      <c r="GV20" s="11">
        <v>31.260000228881836</v>
      </c>
      <c r="GW20" s="11">
        <v>0.14000000059604645</v>
      </c>
      <c r="GX20" s="11">
        <v>71.959999084472656</v>
      </c>
      <c r="GY20" s="11">
        <v>148.55000305175781</v>
      </c>
      <c r="GZ20" s="11">
        <v>0.20999999344348907</v>
      </c>
      <c r="HA20" s="11">
        <v>20.350000381469727</v>
      </c>
      <c r="HB20" s="11">
        <v>4.75</v>
      </c>
      <c r="HC20" s="11">
        <v>24.809999465942383</v>
      </c>
      <c r="HD20" s="11">
        <v>39.25</v>
      </c>
      <c r="HE20" s="11">
        <v>42.860000610351563</v>
      </c>
      <c r="HF20" s="11">
        <v>9.0200004577636719</v>
      </c>
      <c r="HG20" s="11">
        <v>5.9999998658895493E-2</v>
      </c>
      <c r="HH20" s="11">
        <v>89.300003051757813</v>
      </c>
      <c r="HI20" s="11">
        <v>4.7399997711181641</v>
      </c>
      <c r="HJ20" s="11">
        <v>40.349998474121094</v>
      </c>
      <c r="HK20" s="11">
        <v>261.89999389648438</v>
      </c>
      <c r="HL20" s="11">
        <v>1.2899999618530273</v>
      </c>
      <c r="HM20" s="11">
        <v>0.40000000596046448</v>
      </c>
      <c r="HN20" s="11">
        <v>0</v>
      </c>
      <c r="HO20" s="11">
        <v>32.790000915527344</v>
      </c>
      <c r="HP20" s="11">
        <v>67.360000610351563</v>
      </c>
      <c r="HQ20" s="11">
        <v>22.25</v>
      </c>
      <c r="HR20" s="11">
        <v>47.529998779296875</v>
      </c>
      <c r="HS20" s="11">
        <v>30.950000762939453</v>
      </c>
      <c r="HT20" s="11">
        <v>14.359999656677246</v>
      </c>
      <c r="HU20" s="11">
        <v>40.549999237060547</v>
      </c>
      <c r="HV20" s="11">
        <v>0</v>
      </c>
    </row>
    <row r="21" spans="1:230" x14ac:dyDescent="0.3">
      <c r="A21" s="8">
        <v>8217</v>
      </c>
      <c r="B21" s="11">
        <v>657.9814453125</v>
      </c>
      <c r="C21" s="11">
        <v>1172.4119873046875</v>
      </c>
      <c r="D21" s="11">
        <v>662.97735595703125</v>
      </c>
      <c r="E21" s="11">
        <v>0</v>
      </c>
      <c r="F21" s="11">
        <v>0.97000002861022949</v>
      </c>
      <c r="G21" s="11">
        <v>5.429999828338623</v>
      </c>
      <c r="H21" s="11">
        <v>72.959999084472656</v>
      </c>
      <c r="I21" s="11">
        <v>5.4600000381469727</v>
      </c>
      <c r="J21" s="11">
        <v>2.630000114440918</v>
      </c>
      <c r="K21" s="11">
        <v>1.2400000095367432</v>
      </c>
      <c r="L21" s="11">
        <v>12</v>
      </c>
      <c r="M21" s="11">
        <v>9.0500001907348633</v>
      </c>
      <c r="N21" s="11">
        <v>2.9999999329447746E-2</v>
      </c>
      <c r="O21" s="11">
        <v>13</v>
      </c>
      <c r="P21" s="11">
        <v>0.31999999284744263</v>
      </c>
      <c r="Q21" s="11">
        <v>0</v>
      </c>
      <c r="R21" s="11">
        <v>4.0799999237060547</v>
      </c>
      <c r="S21" s="11">
        <v>7.4099998474121094</v>
      </c>
      <c r="T21" s="11">
        <v>7.309999942779541</v>
      </c>
      <c r="U21" s="11">
        <v>33.259998321533203</v>
      </c>
      <c r="V21" s="11">
        <v>7.9999998211860657E-2</v>
      </c>
      <c r="W21" s="11">
        <v>0</v>
      </c>
      <c r="X21" s="11">
        <v>2.0899999141693115</v>
      </c>
      <c r="Y21" s="11">
        <v>32.299999237060547</v>
      </c>
      <c r="Z21" s="11">
        <v>52.889999389648438</v>
      </c>
      <c r="AA21" s="11">
        <v>14.659999847412109</v>
      </c>
      <c r="AB21" s="11">
        <v>24.190000534057617</v>
      </c>
      <c r="AC21" s="11">
        <v>3.9999999105930328E-2</v>
      </c>
      <c r="AD21" s="11">
        <v>6.0399999618530273</v>
      </c>
      <c r="AE21" s="11">
        <v>0</v>
      </c>
      <c r="AF21" s="11">
        <v>9.9999997764825821E-3</v>
      </c>
      <c r="AG21" s="11">
        <v>16.309999465942383</v>
      </c>
      <c r="AH21" s="11">
        <v>0.20999999344348907</v>
      </c>
      <c r="AI21" s="11">
        <v>49.900001525878906</v>
      </c>
      <c r="AJ21" s="11">
        <v>3.9999999105930328E-2</v>
      </c>
      <c r="AK21" s="11">
        <v>7.9999998211860657E-2</v>
      </c>
      <c r="AL21" s="11">
        <v>0</v>
      </c>
      <c r="AM21" s="11">
        <v>1.4900000095367432</v>
      </c>
      <c r="AN21" s="11">
        <v>16.569999694824219</v>
      </c>
      <c r="AO21" s="11">
        <v>0</v>
      </c>
      <c r="AP21" s="11">
        <v>0</v>
      </c>
      <c r="AQ21" s="11">
        <v>9.0000003576278687E-2</v>
      </c>
      <c r="AR21" s="11">
        <v>1.559999942779541</v>
      </c>
      <c r="AS21" s="11">
        <v>5.570000171661377</v>
      </c>
      <c r="AT21" s="38">
        <v>5.570000171661377</v>
      </c>
      <c r="AU21" s="11">
        <v>0</v>
      </c>
      <c r="AV21" s="11">
        <v>21.319999694824219</v>
      </c>
      <c r="AW21" s="11">
        <v>7.0000000298023224E-2</v>
      </c>
      <c r="AX21" s="11">
        <v>33.639999389648438</v>
      </c>
      <c r="AY21" s="11">
        <v>24.709999084472656</v>
      </c>
      <c r="AZ21" s="11">
        <v>0</v>
      </c>
      <c r="BA21" s="11">
        <v>10.170000076293945</v>
      </c>
      <c r="BB21" s="11">
        <v>0.54000002145767212</v>
      </c>
      <c r="BC21" s="11">
        <v>6.4699997901916504</v>
      </c>
      <c r="BD21" s="11">
        <v>7.0000000298023224E-2</v>
      </c>
      <c r="BE21" s="11">
        <v>9.5699996948242188</v>
      </c>
      <c r="BF21" s="11">
        <v>9.9999997764825821E-3</v>
      </c>
      <c r="BG21" s="11">
        <v>0.20999999344348907</v>
      </c>
      <c r="BH21" s="11">
        <v>0.17000000178813934</v>
      </c>
      <c r="BI21" s="11">
        <v>0.12999999523162842</v>
      </c>
      <c r="BJ21" s="11">
        <v>3.2699999809265137</v>
      </c>
      <c r="BK21" s="11">
        <v>3.7400000095367432</v>
      </c>
      <c r="BL21" s="11">
        <v>1.7200000286102295</v>
      </c>
      <c r="BM21" s="11">
        <v>73.900001525878906</v>
      </c>
      <c r="BN21" s="11">
        <v>0.10999999940395355</v>
      </c>
      <c r="BO21" s="11">
        <v>28.280000686645508</v>
      </c>
      <c r="BP21" s="11">
        <v>1.9500000476837158</v>
      </c>
      <c r="BQ21" s="11">
        <v>89.75</v>
      </c>
      <c r="BR21" s="11">
        <v>0.75999999046325684</v>
      </c>
      <c r="BS21" s="11">
        <v>6.5900001525878906</v>
      </c>
      <c r="BT21" s="11">
        <v>1.1100000143051147</v>
      </c>
      <c r="BU21" s="11">
        <v>59.200000762939453</v>
      </c>
      <c r="BV21" s="11">
        <v>6.2899999618530273</v>
      </c>
      <c r="BW21" s="11">
        <v>0.60000002384185791</v>
      </c>
      <c r="BX21" s="11">
        <v>1.0399999618530273</v>
      </c>
      <c r="BY21" s="11">
        <v>0</v>
      </c>
      <c r="BZ21" s="11">
        <v>55.040000915527344</v>
      </c>
      <c r="CA21" s="11">
        <v>5.75</v>
      </c>
      <c r="CB21" s="11">
        <v>39.479999542236328</v>
      </c>
      <c r="CC21" s="11">
        <v>6.809999942779541</v>
      </c>
      <c r="CD21" s="11">
        <v>0.10999999940395355</v>
      </c>
      <c r="CE21" s="11">
        <v>0</v>
      </c>
      <c r="CF21" s="11">
        <v>12.640000343322754</v>
      </c>
      <c r="CG21" s="11">
        <v>9.9999997764825821E-3</v>
      </c>
      <c r="CH21" s="11">
        <v>10.010000228881836</v>
      </c>
      <c r="CI21" s="11">
        <v>73.360000610351563</v>
      </c>
      <c r="CJ21" s="11">
        <v>2.7400000095367432</v>
      </c>
      <c r="CK21" s="11">
        <v>0.77739310264587402</v>
      </c>
      <c r="CL21" s="11">
        <v>392.26998901367188</v>
      </c>
      <c r="CM21" s="11">
        <v>21</v>
      </c>
      <c r="CN21" s="11">
        <v>0.38874748349189758</v>
      </c>
      <c r="CO21" s="11">
        <v>9.9999997764825821E-3</v>
      </c>
      <c r="CP21" s="11">
        <v>0</v>
      </c>
      <c r="CQ21" s="11">
        <v>45.279998779296875</v>
      </c>
      <c r="CR21" s="11">
        <v>0.85000002384185791</v>
      </c>
      <c r="CS21" s="11">
        <v>0</v>
      </c>
      <c r="CT21" s="11">
        <v>27.520000457763672</v>
      </c>
      <c r="CU21" s="11">
        <v>0.97000002861022949</v>
      </c>
      <c r="CV21" s="11">
        <v>1.1399999856948853</v>
      </c>
      <c r="CW21" s="11">
        <v>16.559999465942383</v>
      </c>
      <c r="CX21" s="11">
        <v>0</v>
      </c>
      <c r="CY21" s="11">
        <v>2.440000057220459</v>
      </c>
      <c r="CZ21" s="11">
        <v>143.19000244140625</v>
      </c>
      <c r="DA21" s="11">
        <v>3.380000114440918</v>
      </c>
      <c r="DB21" s="11">
        <v>5.8299999237060547</v>
      </c>
      <c r="DC21" s="11">
        <v>0</v>
      </c>
      <c r="DD21" s="11">
        <v>9.9999997764825821E-3</v>
      </c>
      <c r="DE21" s="11">
        <v>8.8400001525878906</v>
      </c>
      <c r="DF21" s="11">
        <v>3.7400000095367432</v>
      </c>
      <c r="DG21" s="11">
        <v>3.0499999523162842</v>
      </c>
      <c r="DH21" s="11">
        <v>9.9999997764825821E-3</v>
      </c>
      <c r="DI21" s="11">
        <v>400.39999389648438</v>
      </c>
      <c r="DJ21" s="11">
        <v>342.6328125</v>
      </c>
      <c r="DK21" s="11">
        <v>2.7726259231567383</v>
      </c>
      <c r="DL21" s="11">
        <v>6.4099998474121094</v>
      </c>
      <c r="DM21" s="11">
        <v>4.119999885559082</v>
      </c>
      <c r="DN21" s="11">
        <v>23.909999847412109</v>
      </c>
      <c r="DO21" s="11">
        <v>8.4200000762939453</v>
      </c>
      <c r="DP21" s="11">
        <v>138.42999267578125</v>
      </c>
      <c r="DQ21" s="11">
        <v>27.879999160766602</v>
      </c>
      <c r="DR21" s="11">
        <v>5.559999942779541</v>
      </c>
      <c r="DS21" s="38">
        <v>5.559999942779541</v>
      </c>
      <c r="DT21" s="11">
        <v>2.3399999141693115</v>
      </c>
      <c r="DU21" s="38">
        <v>20.840000152587891</v>
      </c>
      <c r="DV21" s="11">
        <v>20.840000152587891</v>
      </c>
      <c r="DW21" s="11">
        <v>19.540000915527344</v>
      </c>
      <c r="DX21" s="11">
        <v>0</v>
      </c>
      <c r="DY21" s="11">
        <v>54.209999084472656</v>
      </c>
      <c r="DZ21" s="11">
        <v>2.5099999904632568</v>
      </c>
      <c r="EA21" s="11">
        <v>37.430000305175781</v>
      </c>
      <c r="EB21" s="11">
        <v>756.42999267578125</v>
      </c>
      <c r="EC21" s="11">
        <v>15.128600120544434</v>
      </c>
      <c r="ED21" s="11">
        <v>741.3013916015625</v>
      </c>
      <c r="EE21" s="11">
        <v>28.309999465942383</v>
      </c>
      <c r="EF21" s="11">
        <v>0</v>
      </c>
      <c r="EG21" s="11">
        <v>16.829999923706055</v>
      </c>
      <c r="EH21" s="11">
        <v>0</v>
      </c>
      <c r="EI21" s="11">
        <v>2.9999999329447746E-2</v>
      </c>
      <c r="EJ21" s="11">
        <v>35.939998626708984</v>
      </c>
      <c r="EK21" s="11">
        <v>79.919998168945313</v>
      </c>
      <c r="EL21" s="11">
        <v>3.309999942779541</v>
      </c>
      <c r="EM21" s="11">
        <v>46.790000915527344</v>
      </c>
      <c r="EN21" s="11">
        <v>79.400001525878906</v>
      </c>
      <c r="EO21" s="11">
        <v>114.38999938964844</v>
      </c>
      <c r="EP21" s="11">
        <v>0</v>
      </c>
      <c r="EQ21" s="11">
        <v>0</v>
      </c>
      <c r="ER21" s="11">
        <v>42.5</v>
      </c>
      <c r="ES21" s="11">
        <v>2.4300000667572021</v>
      </c>
      <c r="ET21" s="11">
        <v>43.209999084472656</v>
      </c>
      <c r="EU21" s="38">
        <v>23.989999771118164</v>
      </c>
      <c r="EV21" s="11">
        <v>23.989999771118164</v>
      </c>
      <c r="EW21" s="11">
        <v>0</v>
      </c>
      <c r="EX21" s="11">
        <v>198.27000427246094</v>
      </c>
      <c r="EY21" s="11">
        <v>2.2400000095367432</v>
      </c>
      <c r="EZ21" s="11">
        <v>0.79000002145767212</v>
      </c>
      <c r="FA21" s="11">
        <v>23.420000076293945</v>
      </c>
      <c r="FB21" s="11">
        <v>2.5</v>
      </c>
      <c r="FC21" s="11">
        <v>4.3899998664855957</v>
      </c>
      <c r="FD21" s="11">
        <v>1.9999999552965164E-2</v>
      </c>
      <c r="FE21" s="11">
        <v>78.290000915527344</v>
      </c>
      <c r="FF21" s="11">
        <v>3.9999999105930328E-2</v>
      </c>
      <c r="FG21" s="11">
        <v>5.000000074505806E-2</v>
      </c>
      <c r="FH21" s="11">
        <v>0.15999999642372131</v>
      </c>
      <c r="FI21" s="11">
        <v>25.290000915527344</v>
      </c>
      <c r="FJ21" s="11">
        <v>157.22000122070313</v>
      </c>
      <c r="FK21" s="11">
        <v>1.2699999809265137</v>
      </c>
      <c r="FL21" s="11">
        <v>0.56000000238418579</v>
      </c>
      <c r="FM21" s="11">
        <v>0.64999997615814209</v>
      </c>
      <c r="FN21" s="11">
        <v>1.3600000143051147</v>
      </c>
      <c r="FO21" s="11">
        <v>8.7700004577636719</v>
      </c>
      <c r="FP21" s="11">
        <v>9.9999997764825821E-3</v>
      </c>
      <c r="FQ21" s="11">
        <v>6.0399999618530273</v>
      </c>
      <c r="FR21" s="11">
        <v>24.870000839233398</v>
      </c>
      <c r="FS21" s="11">
        <v>2.6099998950958252</v>
      </c>
      <c r="FT21" s="11">
        <v>0</v>
      </c>
      <c r="FU21" s="11">
        <v>41.340000152587891</v>
      </c>
      <c r="FV21" s="11">
        <v>2.9300000667572021</v>
      </c>
      <c r="FW21" s="11">
        <v>3.7400000095367432</v>
      </c>
      <c r="FX21" s="11">
        <v>6.6700000762939453</v>
      </c>
      <c r="FY21" s="11">
        <v>16.700000762939453</v>
      </c>
      <c r="FZ21" s="11">
        <v>13.279999732971191</v>
      </c>
      <c r="GA21" s="11">
        <v>49.610000610351563</v>
      </c>
      <c r="GB21" s="11">
        <v>29.069999694824219</v>
      </c>
      <c r="GC21" s="11">
        <v>0.93000000715255737</v>
      </c>
      <c r="GD21" s="11">
        <v>3.8964705467224121</v>
      </c>
      <c r="GE21" s="11">
        <v>17.280000686645508</v>
      </c>
      <c r="GF21" s="11">
        <v>5.6399998664855957</v>
      </c>
      <c r="GG21" s="38">
        <v>5.6399998664855957</v>
      </c>
      <c r="GH21" s="11">
        <v>8.4600000381469727</v>
      </c>
      <c r="GI21" s="38">
        <v>0.68999999761581421</v>
      </c>
      <c r="GJ21" s="11">
        <v>0.68999999761581421</v>
      </c>
      <c r="GK21" s="38">
        <v>16.860000610351563</v>
      </c>
      <c r="GL21" s="11">
        <v>16.860000610351563</v>
      </c>
      <c r="GM21" s="11">
        <v>0</v>
      </c>
      <c r="GN21" s="11">
        <v>27.479999542236328</v>
      </c>
      <c r="GO21" s="11">
        <v>77.529998779296875</v>
      </c>
      <c r="GP21" s="11">
        <v>8.3999996185302734</v>
      </c>
      <c r="GQ21" s="11">
        <v>335</v>
      </c>
      <c r="GR21" s="11">
        <v>0</v>
      </c>
      <c r="GS21" s="11">
        <v>9.9999997764825821E-3</v>
      </c>
      <c r="GT21" s="11">
        <v>0</v>
      </c>
      <c r="GU21" s="11">
        <v>1.4199999570846558</v>
      </c>
      <c r="GV21" s="11">
        <v>33.209999084472656</v>
      </c>
      <c r="GW21" s="11">
        <v>9.9999997764825821E-3</v>
      </c>
      <c r="GX21" s="11">
        <v>37.759998321533203</v>
      </c>
      <c r="GY21" s="11">
        <v>154.63999938964844</v>
      </c>
      <c r="GZ21" s="11">
        <v>5.000000074505806E-2</v>
      </c>
      <c r="HA21" s="11">
        <v>6.6100001335144043</v>
      </c>
      <c r="HB21" s="11">
        <v>0</v>
      </c>
      <c r="HC21" s="11">
        <v>8.3500003814697266</v>
      </c>
      <c r="HD21" s="11">
        <v>36.709999084472656</v>
      </c>
      <c r="HE21" s="11">
        <v>31.239999771118164</v>
      </c>
      <c r="HF21" s="11">
        <v>3.2100000381469727</v>
      </c>
      <c r="HG21" s="11">
        <v>9.9999997764825821E-3</v>
      </c>
      <c r="HH21" s="11">
        <v>17.450000762939453</v>
      </c>
      <c r="HI21" s="11">
        <v>3.1800000667572021</v>
      </c>
      <c r="HJ21" s="11">
        <v>4.7600002288818359</v>
      </c>
      <c r="HK21" s="11">
        <v>107.65000152587891</v>
      </c>
      <c r="HL21" s="11">
        <v>0.34000000357627869</v>
      </c>
      <c r="HM21" s="11">
        <v>5.000000074505806E-2</v>
      </c>
      <c r="HN21" s="11">
        <v>0</v>
      </c>
      <c r="HO21" s="11">
        <v>34.130001068115234</v>
      </c>
      <c r="HP21" s="11">
        <v>57.270000457763672</v>
      </c>
      <c r="HQ21" s="11">
        <v>9.9300003051757813</v>
      </c>
      <c r="HR21" s="11">
        <v>21.209999084472656</v>
      </c>
      <c r="HS21" s="11">
        <v>13.810000419616699</v>
      </c>
      <c r="HT21" s="11">
        <v>1.9900000095367432</v>
      </c>
      <c r="HU21" s="11">
        <v>8.4700002670288086</v>
      </c>
      <c r="HV21" s="11">
        <v>0</v>
      </c>
    </row>
    <row r="22" spans="1:230" x14ac:dyDescent="0.3">
      <c r="A22" s="8">
        <v>8248</v>
      </c>
      <c r="B22" s="11">
        <v>161.62197875976563</v>
      </c>
      <c r="C22" s="11">
        <v>472.57748413085938</v>
      </c>
      <c r="D22" s="11">
        <v>163.69032287597656</v>
      </c>
      <c r="E22" s="11">
        <v>0</v>
      </c>
      <c r="F22" s="11">
        <v>5.9999998658895493E-2</v>
      </c>
      <c r="G22" s="11">
        <v>0.31999999284744263</v>
      </c>
      <c r="H22" s="11">
        <v>38.389999389648438</v>
      </c>
      <c r="I22" s="11">
        <v>1.6799999475479126</v>
      </c>
      <c r="J22" s="11">
        <v>0.34000000357627869</v>
      </c>
      <c r="K22" s="11">
        <v>0.25</v>
      </c>
      <c r="L22" s="11">
        <v>4.0999999046325684</v>
      </c>
      <c r="M22" s="11">
        <v>1.2699999809265137</v>
      </c>
      <c r="N22" s="11">
        <v>9.9999997764825821E-3</v>
      </c>
      <c r="O22" s="11">
        <v>4.4000000953674316</v>
      </c>
      <c r="P22" s="11">
        <v>0.12999999523162842</v>
      </c>
      <c r="Q22" s="11">
        <v>0</v>
      </c>
      <c r="R22" s="11">
        <v>0.85000002384185791</v>
      </c>
      <c r="S22" s="11">
        <v>1.0900000333786011</v>
      </c>
      <c r="T22" s="11">
        <v>2.0799999237060547</v>
      </c>
      <c r="U22" s="11">
        <v>5.6999998092651367</v>
      </c>
      <c r="V22" s="11">
        <v>2.9999999329447746E-2</v>
      </c>
      <c r="W22" s="11">
        <v>0</v>
      </c>
      <c r="X22" s="11">
        <v>0.99000000953674316</v>
      </c>
      <c r="Y22" s="11">
        <v>12.5</v>
      </c>
      <c r="Z22" s="11">
        <v>24.399999618530273</v>
      </c>
      <c r="AA22" s="11">
        <v>5.1599998474121094</v>
      </c>
      <c r="AB22" s="11">
        <v>4.6700000762939453</v>
      </c>
      <c r="AC22" s="11">
        <v>2.9999999329447746E-2</v>
      </c>
      <c r="AD22" s="11">
        <v>1.2100000381469727</v>
      </c>
      <c r="AE22" s="11">
        <v>0</v>
      </c>
      <c r="AF22" s="11">
        <v>0</v>
      </c>
      <c r="AG22" s="11">
        <v>4.2600002288818359</v>
      </c>
      <c r="AH22" s="11">
        <v>7.9999998211860657E-2</v>
      </c>
      <c r="AI22" s="11">
        <v>17.569999694824219</v>
      </c>
      <c r="AJ22" s="11">
        <v>9.9999997764825821E-3</v>
      </c>
      <c r="AK22" s="11">
        <v>2.9999999329447746E-2</v>
      </c>
      <c r="AL22" s="11">
        <v>0</v>
      </c>
      <c r="AM22" s="11">
        <v>1.5</v>
      </c>
      <c r="AN22" s="11">
        <v>7.820000171661377</v>
      </c>
      <c r="AO22" s="11">
        <v>0</v>
      </c>
      <c r="AP22" s="11">
        <v>0</v>
      </c>
      <c r="AQ22" s="11">
        <v>9.9999997764825821E-3</v>
      </c>
      <c r="AR22" s="11">
        <v>0.25999999046325684</v>
      </c>
      <c r="AS22" s="11">
        <v>0.74000000953674316</v>
      </c>
      <c r="AT22" s="38">
        <v>0.74000000953674316</v>
      </c>
      <c r="AU22" s="11">
        <v>0</v>
      </c>
      <c r="AV22" s="11">
        <v>1.7000000476837158</v>
      </c>
      <c r="AW22" s="11">
        <v>2.9999999329447746E-2</v>
      </c>
      <c r="AX22" s="11">
        <v>5.190000057220459</v>
      </c>
      <c r="AY22" s="11">
        <v>3.059999942779541</v>
      </c>
      <c r="AZ22" s="11">
        <v>0</v>
      </c>
      <c r="BA22" s="11">
        <v>3.119999885559082</v>
      </c>
      <c r="BB22" s="11">
        <v>9.0000003576278687E-2</v>
      </c>
      <c r="BC22" s="11">
        <v>1.5399999618530273</v>
      </c>
      <c r="BD22" s="11">
        <v>2.9999999329447746E-2</v>
      </c>
      <c r="BE22" s="11">
        <v>0.61000001430511475</v>
      </c>
      <c r="BF22" s="11">
        <v>0</v>
      </c>
      <c r="BG22" s="11">
        <v>7.9999998211860657E-2</v>
      </c>
      <c r="BH22" s="11">
        <v>9.9999997764825821E-3</v>
      </c>
      <c r="BI22" s="11">
        <v>0</v>
      </c>
      <c r="BJ22" s="11">
        <v>0.69999998807907104</v>
      </c>
      <c r="BK22" s="11">
        <v>0.80000001192092896</v>
      </c>
      <c r="BL22" s="11">
        <v>0.44999998807907104</v>
      </c>
      <c r="BM22" s="11">
        <v>16.659999847412109</v>
      </c>
      <c r="BN22" s="11">
        <v>3.9999999105930328E-2</v>
      </c>
      <c r="BO22" s="11">
        <v>9.5900001525878906</v>
      </c>
      <c r="BP22" s="11">
        <v>0.15000000596046448</v>
      </c>
      <c r="BQ22" s="11">
        <v>12.510000228881836</v>
      </c>
      <c r="BR22" s="11">
        <v>0.30000001192092896</v>
      </c>
      <c r="BS22" s="11">
        <v>1.9500000476837158</v>
      </c>
      <c r="BT22" s="11">
        <v>0.40999999642372131</v>
      </c>
      <c r="BU22" s="11">
        <v>12.350000381469727</v>
      </c>
      <c r="BV22" s="11">
        <v>6.070000171661377</v>
      </c>
      <c r="BW22" s="11">
        <v>0</v>
      </c>
      <c r="BX22" s="11">
        <v>0.40999999642372131</v>
      </c>
      <c r="BY22" s="11">
        <v>0</v>
      </c>
      <c r="BZ22" s="11">
        <v>12.189999580383301</v>
      </c>
      <c r="CA22" s="11">
        <v>0.62999999523162842</v>
      </c>
      <c r="CB22" s="11">
        <v>5.6700000762939453</v>
      </c>
      <c r="CC22" s="11">
        <v>1.1699999570846558</v>
      </c>
      <c r="CD22" s="11">
        <v>3.9999999105930328E-2</v>
      </c>
      <c r="CE22" s="11">
        <v>0</v>
      </c>
      <c r="CF22" s="11">
        <v>0.38999998569488525</v>
      </c>
      <c r="CG22" s="11">
        <v>0</v>
      </c>
      <c r="CH22" s="11">
        <v>1.8899999856948853</v>
      </c>
      <c r="CI22" s="11">
        <v>8.6800003051757813</v>
      </c>
      <c r="CJ22" s="11">
        <v>1.4199999570846558</v>
      </c>
      <c r="CK22" s="11">
        <v>0.20277398824691772</v>
      </c>
      <c r="CL22" s="11">
        <v>111.93000030517578</v>
      </c>
      <c r="CM22" s="11">
        <v>3.5</v>
      </c>
      <c r="CN22" s="11">
        <v>6.6504046320915222E-2</v>
      </c>
      <c r="CO22" s="11">
        <v>0</v>
      </c>
      <c r="CP22" s="11">
        <v>0</v>
      </c>
      <c r="CQ22" s="11">
        <v>6.820000171661377</v>
      </c>
      <c r="CR22" s="11">
        <v>0.15999999642372131</v>
      </c>
      <c r="CS22" s="11">
        <v>0</v>
      </c>
      <c r="CT22" s="11">
        <v>3.4200000762939453</v>
      </c>
      <c r="CU22" s="11">
        <v>0.20000000298023224</v>
      </c>
      <c r="CV22" s="11">
        <v>0.23999999463558197</v>
      </c>
      <c r="CW22" s="11">
        <v>2.0899999141693115</v>
      </c>
      <c r="CX22" s="11">
        <v>0</v>
      </c>
      <c r="CY22" s="11">
        <v>0.93999999761581421</v>
      </c>
      <c r="CZ22" s="11">
        <v>37.75</v>
      </c>
      <c r="DA22" s="11">
        <v>0.31000000238418579</v>
      </c>
      <c r="DB22" s="11">
        <v>1.1299999952316284</v>
      </c>
      <c r="DC22" s="11">
        <v>0</v>
      </c>
      <c r="DD22" s="11">
        <v>0</v>
      </c>
      <c r="DE22" s="11">
        <v>1.3500000238418579</v>
      </c>
      <c r="DF22" s="11">
        <v>1.4299999475479126</v>
      </c>
      <c r="DG22" s="11">
        <v>0.81000000238418579</v>
      </c>
      <c r="DH22" s="11">
        <v>9.9999997764825821E-3</v>
      </c>
      <c r="DI22" s="11">
        <v>86.300003051757813</v>
      </c>
      <c r="DJ22" s="11">
        <v>99.641532897949219</v>
      </c>
      <c r="DK22" s="11">
        <v>0.63676398992538452</v>
      </c>
      <c r="DL22" s="11">
        <v>0</v>
      </c>
      <c r="DM22" s="11">
        <v>0.81999999284744263</v>
      </c>
      <c r="DN22" s="11">
        <v>4.7800002098083496</v>
      </c>
      <c r="DO22" s="11">
        <v>1.7400000095367432</v>
      </c>
      <c r="DP22" s="11">
        <v>29.200000762939453</v>
      </c>
      <c r="DQ22" s="11">
        <v>6.6500000953674316</v>
      </c>
      <c r="DR22" s="11">
        <v>0.97000002861022949</v>
      </c>
      <c r="DS22" s="38">
        <v>0.97000002861022949</v>
      </c>
      <c r="DT22" s="11">
        <v>0.34000000357627869</v>
      </c>
      <c r="DU22" s="38">
        <v>4.6999998092651367</v>
      </c>
      <c r="DV22" s="11">
        <v>4.6999998092651367</v>
      </c>
      <c r="DW22" s="11">
        <v>8.2700004577636719</v>
      </c>
      <c r="DX22" s="11">
        <v>0</v>
      </c>
      <c r="DY22" s="11">
        <v>6.2199997901916504</v>
      </c>
      <c r="DZ22" s="11">
        <v>0.5</v>
      </c>
      <c r="EA22" s="11">
        <v>14.119999885559082</v>
      </c>
      <c r="EB22" s="11">
        <v>267.10000610351563</v>
      </c>
      <c r="EC22" s="11">
        <v>5.3420000076293945</v>
      </c>
      <c r="ED22" s="11">
        <v>261.75799560546875</v>
      </c>
      <c r="EE22" s="11">
        <v>9.6700000762939453</v>
      </c>
      <c r="EF22" s="11">
        <v>0</v>
      </c>
      <c r="EG22" s="11">
        <v>5.0199999809265137</v>
      </c>
      <c r="EH22" s="11">
        <v>2.7599999904632568</v>
      </c>
      <c r="EI22" s="11">
        <v>0</v>
      </c>
      <c r="EJ22" s="11">
        <v>18.909999847412109</v>
      </c>
      <c r="EK22" s="11">
        <v>16</v>
      </c>
      <c r="EL22" s="11">
        <v>0.46000000834465027</v>
      </c>
      <c r="EM22" s="11">
        <v>6.5199999809265137</v>
      </c>
      <c r="EN22" s="11">
        <v>12.949999809265137</v>
      </c>
      <c r="EO22" s="11">
        <v>43.520000457763672</v>
      </c>
      <c r="EP22" s="11">
        <v>0</v>
      </c>
      <c r="EQ22" s="11">
        <v>0</v>
      </c>
      <c r="ER22" s="11">
        <v>1.690000057220459</v>
      </c>
      <c r="ES22" s="11">
        <v>0.23000000417232513</v>
      </c>
      <c r="ET22" s="11">
        <v>4.0399999618530273</v>
      </c>
      <c r="EU22" s="38">
        <v>2.8299999237060547</v>
      </c>
      <c r="EV22" s="11">
        <v>2.8299999237060547</v>
      </c>
      <c r="EW22" s="11">
        <v>0</v>
      </c>
      <c r="EX22" s="11">
        <v>43.220001220703125</v>
      </c>
      <c r="EY22" s="11">
        <v>0.37000000476837158</v>
      </c>
      <c r="EZ22" s="11">
        <v>7.0000000298023224E-2</v>
      </c>
      <c r="FA22" s="11">
        <v>4.8499999046325684</v>
      </c>
      <c r="FB22" s="11">
        <v>0.97000002861022949</v>
      </c>
      <c r="FC22" s="11">
        <v>0.79000002145767212</v>
      </c>
      <c r="FD22" s="11">
        <v>0</v>
      </c>
      <c r="FE22" s="11">
        <v>0</v>
      </c>
      <c r="FF22" s="11">
        <v>9.9999997764825821E-3</v>
      </c>
      <c r="FG22" s="11">
        <v>3.9999999105930328E-2</v>
      </c>
      <c r="FH22" s="11">
        <v>2.9999999329447746E-2</v>
      </c>
      <c r="FI22" s="11">
        <v>5.619999885559082</v>
      </c>
      <c r="FJ22" s="11">
        <v>32.509998321533203</v>
      </c>
      <c r="FK22" s="11">
        <v>0.40999999642372131</v>
      </c>
      <c r="FL22" s="11">
        <v>5.9999998658895493E-2</v>
      </c>
      <c r="FM22" s="11">
        <v>3.9999999105930328E-2</v>
      </c>
      <c r="FN22" s="11">
        <v>0.11999999731779099</v>
      </c>
      <c r="FO22" s="11">
        <v>2.7000000476837158</v>
      </c>
      <c r="FP22" s="11">
        <v>0</v>
      </c>
      <c r="FQ22" s="11">
        <v>2.3399999141693115</v>
      </c>
      <c r="FR22" s="11">
        <v>10.520000457763672</v>
      </c>
      <c r="FS22" s="11">
        <v>0.87000000476837158</v>
      </c>
      <c r="FT22" s="11">
        <v>0</v>
      </c>
      <c r="FU22" s="11">
        <v>8.1499996185302734</v>
      </c>
      <c r="FV22" s="11">
        <v>0.87000000476837158</v>
      </c>
      <c r="FW22" s="11">
        <v>0.80000001192092896</v>
      </c>
      <c r="FX22" s="11">
        <v>2.3199999332427979</v>
      </c>
      <c r="FY22" s="11">
        <v>10.149999618530273</v>
      </c>
      <c r="FZ22" s="11">
        <v>3.1700000762939453</v>
      </c>
      <c r="GA22" s="11">
        <v>6.940000057220459</v>
      </c>
      <c r="GB22" s="11">
        <v>4.070000171661377</v>
      </c>
      <c r="GC22" s="11">
        <v>0.20000000298023224</v>
      </c>
      <c r="GD22" s="11">
        <v>0.55245095491409302</v>
      </c>
      <c r="GE22" s="11">
        <v>2.4500000476837158</v>
      </c>
      <c r="GF22" s="11">
        <v>1.0099999904632568</v>
      </c>
      <c r="GG22" s="38">
        <v>1.0099999904632568</v>
      </c>
      <c r="GH22" s="11">
        <v>0.25999999046325684</v>
      </c>
      <c r="GI22" s="38">
        <v>0.18000000715255737</v>
      </c>
      <c r="GJ22" s="11">
        <v>0.18000000715255737</v>
      </c>
      <c r="GK22" s="38">
        <v>3.75</v>
      </c>
      <c r="GL22" s="11">
        <v>3.75</v>
      </c>
      <c r="GM22" s="11">
        <v>0</v>
      </c>
      <c r="GN22" s="11">
        <v>5.8000001907348633</v>
      </c>
      <c r="GO22" s="11">
        <v>12.170000076293945</v>
      </c>
      <c r="GP22" s="11">
        <v>3</v>
      </c>
      <c r="GQ22" s="11">
        <v>238</v>
      </c>
      <c r="GR22" s="11">
        <v>0</v>
      </c>
      <c r="GS22" s="11">
        <v>0</v>
      </c>
      <c r="GT22" s="11">
        <v>0</v>
      </c>
      <c r="GU22" s="11">
        <v>0.12999999523162842</v>
      </c>
      <c r="GV22" s="11">
        <v>4.6500000953674316</v>
      </c>
      <c r="GW22" s="11">
        <v>0</v>
      </c>
      <c r="GX22" s="11">
        <v>4.690000057220459</v>
      </c>
      <c r="GY22" s="11">
        <v>23.989999771118164</v>
      </c>
      <c r="GZ22" s="11">
        <v>2.9999999329447746E-2</v>
      </c>
      <c r="HA22" s="11">
        <v>3.1400001049041748</v>
      </c>
      <c r="HB22" s="11">
        <v>0.9100000262260437</v>
      </c>
      <c r="HC22" s="11">
        <v>3.3900001049041748</v>
      </c>
      <c r="HD22" s="11">
        <v>6.1399998664855957</v>
      </c>
      <c r="HE22" s="11">
        <v>5.309999942779541</v>
      </c>
      <c r="HF22" s="11">
        <v>1.0399999618530273</v>
      </c>
      <c r="HG22" s="11">
        <v>0</v>
      </c>
      <c r="HH22" s="11">
        <v>1.190000057220459</v>
      </c>
      <c r="HI22" s="11">
        <v>0.12999999523162842</v>
      </c>
      <c r="HJ22" s="11">
        <v>1.1200000047683716</v>
      </c>
      <c r="HK22" s="11">
        <v>18.799999237060547</v>
      </c>
      <c r="HL22" s="11">
        <v>5.9999998658895493E-2</v>
      </c>
      <c r="HM22" s="11">
        <v>1.9999999552965164E-2</v>
      </c>
      <c r="HN22" s="11">
        <v>0</v>
      </c>
      <c r="HO22" s="11">
        <v>5.2899999618530273</v>
      </c>
      <c r="HP22" s="11">
        <v>5.940000057220459</v>
      </c>
      <c r="HQ22" s="11">
        <v>2.9600000381469727</v>
      </c>
      <c r="HR22" s="11">
        <v>6.320000171661377</v>
      </c>
      <c r="HS22" s="11">
        <v>4.119999885559082</v>
      </c>
      <c r="HT22" s="11">
        <v>0.20999999344348907</v>
      </c>
      <c r="HU22" s="11">
        <v>8.5200004577636719</v>
      </c>
      <c r="HV22" s="11">
        <v>0</v>
      </c>
    </row>
    <row r="23" spans="1:230" x14ac:dyDescent="0.3">
      <c r="A23" s="8">
        <v>8279</v>
      </c>
      <c r="B23" s="11">
        <v>103.78445434570313</v>
      </c>
      <c r="C23" s="11">
        <v>326.2001953125</v>
      </c>
      <c r="D23" s="11">
        <v>102.85822296142578</v>
      </c>
      <c r="E23" s="11">
        <v>0</v>
      </c>
      <c r="F23" s="11">
        <v>9.9999997764825821E-3</v>
      </c>
      <c r="G23" s="11">
        <v>5.000000074505806E-2</v>
      </c>
      <c r="H23" s="11">
        <v>30.020000457763672</v>
      </c>
      <c r="I23" s="11">
        <v>0.18000000715255737</v>
      </c>
      <c r="J23" s="11">
        <v>5.9999998658895493E-2</v>
      </c>
      <c r="K23" s="11">
        <v>0.12999999523162842</v>
      </c>
      <c r="L23" s="11">
        <v>2.9000000953674316</v>
      </c>
      <c r="M23" s="11">
        <v>0.37000000476837158</v>
      </c>
      <c r="N23" s="11">
        <v>0</v>
      </c>
      <c r="O23" s="11">
        <v>3.0999999046325684</v>
      </c>
      <c r="P23" s="11">
        <v>1.9999999552965164E-2</v>
      </c>
      <c r="Q23" s="11">
        <v>0</v>
      </c>
      <c r="R23" s="11">
        <v>0.50999999046325684</v>
      </c>
      <c r="S23" s="11">
        <v>0.6600000262260437</v>
      </c>
      <c r="T23" s="11">
        <v>0.56000000238418579</v>
      </c>
      <c r="U23" s="11">
        <v>1.5499999523162842</v>
      </c>
      <c r="V23" s="11">
        <v>2.9999999329447746E-2</v>
      </c>
      <c r="W23" s="11">
        <v>0</v>
      </c>
      <c r="X23" s="11">
        <v>0.38999998569488525</v>
      </c>
      <c r="Y23" s="11">
        <v>7.3000001907348633</v>
      </c>
      <c r="Z23" s="11">
        <v>17.149999618530273</v>
      </c>
      <c r="AA23" s="11">
        <v>3.7000000476837158</v>
      </c>
      <c r="AB23" s="11">
        <v>1.0900000333786011</v>
      </c>
      <c r="AC23" s="11">
        <v>0</v>
      </c>
      <c r="AD23" s="11">
        <v>0.62000000476837158</v>
      </c>
      <c r="AE23" s="11">
        <v>0</v>
      </c>
      <c r="AF23" s="11">
        <v>0</v>
      </c>
      <c r="AG23" s="11">
        <v>0.33000001311302185</v>
      </c>
      <c r="AH23" s="11">
        <v>5.000000074505806E-2</v>
      </c>
      <c r="AI23" s="11">
        <v>4.25</v>
      </c>
      <c r="AJ23" s="11">
        <v>0</v>
      </c>
      <c r="AK23" s="11">
        <v>0</v>
      </c>
      <c r="AL23" s="11">
        <v>0</v>
      </c>
      <c r="AM23" s="11">
        <v>0.18999999761581421</v>
      </c>
      <c r="AN23" s="11">
        <v>3.8599998950958252</v>
      </c>
      <c r="AO23" s="11">
        <v>0</v>
      </c>
      <c r="AP23" s="11">
        <v>0</v>
      </c>
      <c r="AQ23" s="11">
        <v>0</v>
      </c>
      <c r="AR23" s="11">
        <v>5.000000074505806E-2</v>
      </c>
      <c r="AS23" s="11">
        <v>0.18000000715255737</v>
      </c>
      <c r="AT23" s="38">
        <v>0.18000000715255737</v>
      </c>
      <c r="AU23" s="11">
        <v>0</v>
      </c>
      <c r="AV23" s="11">
        <v>5.000000074505806E-2</v>
      </c>
      <c r="AW23" s="11">
        <v>0</v>
      </c>
      <c r="AX23" s="11">
        <v>2.2100000381469727</v>
      </c>
      <c r="AY23" s="11">
        <v>0.47999998927116394</v>
      </c>
      <c r="AZ23" s="11">
        <v>0</v>
      </c>
      <c r="BA23" s="11">
        <v>1.1299999952316284</v>
      </c>
      <c r="BB23" s="11">
        <v>1.9999999552965164E-2</v>
      </c>
      <c r="BC23" s="11">
        <v>0.8399999737739563</v>
      </c>
      <c r="BD23" s="11">
        <v>0</v>
      </c>
      <c r="BE23" s="11">
        <v>7.0000000298023224E-2</v>
      </c>
      <c r="BF23" s="11">
        <v>0</v>
      </c>
      <c r="BG23" s="11">
        <v>0</v>
      </c>
      <c r="BH23" s="11">
        <v>0</v>
      </c>
      <c r="BI23" s="11">
        <v>0</v>
      </c>
      <c r="BJ23" s="11">
        <v>0.5</v>
      </c>
      <c r="BK23" s="11">
        <v>0.56999999284744263</v>
      </c>
      <c r="BL23" s="11">
        <v>0.18000000715255737</v>
      </c>
      <c r="BM23" s="11">
        <v>2.5899999141693115</v>
      </c>
      <c r="BN23" s="11">
        <v>0</v>
      </c>
      <c r="BO23" s="11">
        <v>6.869999885559082</v>
      </c>
      <c r="BP23" s="11">
        <v>1.9999999552965164E-2</v>
      </c>
      <c r="BQ23" s="11">
        <v>5.9200000762939453</v>
      </c>
      <c r="BR23" s="11">
        <v>0.20000000298023224</v>
      </c>
      <c r="BS23" s="11">
        <v>0.43999999761581421</v>
      </c>
      <c r="BT23" s="11">
        <v>5.9999998658895493E-2</v>
      </c>
      <c r="BU23" s="11">
        <v>1.0299999713897705</v>
      </c>
      <c r="BV23" s="11">
        <v>5.190000057220459</v>
      </c>
      <c r="BW23" s="11">
        <v>0</v>
      </c>
      <c r="BX23" s="11">
        <v>0</v>
      </c>
      <c r="BY23" s="11">
        <v>0</v>
      </c>
      <c r="BZ23" s="11">
        <v>2.4000000953674316</v>
      </c>
      <c r="CA23" s="11">
        <v>0.20000000298023224</v>
      </c>
      <c r="CB23" s="11">
        <v>0.77999997138977051</v>
      </c>
      <c r="CC23" s="11">
        <v>0.31999999284744263</v>
      </c>
      <c r="CD23" s="11">
        <v>0</v>
      </c>
      <c r="CE23" s="11">
        <v>0</v>
      </c>
      <c r="CF23" s="11">
        <v>9.9999997764825821E-3</v>
      </c>
      <c r="CG23" s="11">
        <v>0</v>
      </c>
      <c r="CH23" s="11">
        <v>0.81000000238418579</v>
      </c>
      <c r="CI23" s="11">
        <v>0.87999999523162842</v>
      </c>
      <c r="CJ23" s="11">
        <v>0.38999998569488525</v>
      </c>
      <c r="CK23" s="11">
        <v>8.0730341374874115E-2</v>
      </c>
      <c r="CL23" s="11">
        <v>16.299999237060547</v>
      </c>
      <c r="CM23" s="11">
        <v>0.74000000953674316</v>
      </c>
      <c r="CN23" s="11">
        <v>7.8265145421028137E-2</v>
      </c>
      <c r="CO23" s="11">
        <v>0</v>
      </c>
      <c r="CP23" s="11">
        <v>0</v>
      </c>
      <c r="CQ23" s="11">
        <v>1.0299999713897705</v>
      </c>
      <c r="CR23" s="11">
        <v>3.9999999105930328E-2</v>
      </c>
      <c r="CS23" s="11">
        <v>0</v>
      </c>
      <c r="CT23" s="11">
        <v>0.43000000715255737</v>
      </c>
      <c r="CU23" s="11">
        <v>3.9999999105930328E-2</v>
      </c>
      <c r="CV23" s="11">
        <v>5.000000074505806E-2</v>
      </c>
      <c r="CW23" s="11">
        <v>0.60000002384185791</v>
      </c>
      <c r="CX23" s="11">
        <v>0</v>
      </c>
      <c r="CY23" s="11">
        <v>0</v>
      </c>
      <c r="CZ23" s="11">
        <v>2.380000114440918</v>
      </c>
      <c r="DA23" s="11">
        <v>5.000000074505806E-2</v>
      </c>
      <c r="DB23" s="11">
        <v>0.2199999988079071</v>
      </c>
      <c r="DC23" s="11">
        <v>0</v>
      </c>
      <c r="DD23" s="11">
        <v>0</v>
      </c>
      <c r="DE23" s="11">
        <v>9.0000003576278687E-2</v>
      </c>
      <c r="DF23" s="11">
        <v>0.81999999284744263</v>
      </c>
      <c r="DG23" s="11">
        <v>0.31999999284744263</v>
      </c>
      <c r="DH23" s="11">
        <v>0</v>
      </c>
      <c r="DI23" s="11">
        <v>15.5</v>
      </c>
      <c r="DJ23" s="11">
        <v>48.171173095703125</v>
      </c>
      <c r="DK23" s="11">
        <v>0.99457544088363647</v>
      </c>
      <c r="DL23" s="11">
        <v>1.0499999523162842</v>
      </c>
      <c r="DM23" s="11">
        <v>0.28999999165534973</v>
      </c>
      <c r="DN23" s="11">
        <v>1.6699999570846558</v>
      </c>
      <c r="DO23" s="11">
        <v>0.41999998688697815</v>
      </c>
      <c r="DP23" s="11">
        <v>12.079999923706055</v>
      </c>
      <c r="DQ23" s="11">
        <v>2.7999999523162842</v>
      </c>
      <c r="DR23" s="11">
        <v>0.34000000357627869</v>
      </c>
      <c r="DS23" s="38">
        <v>0.34000000357627869</v>
      </c>
      <c r="DT23" s="11">
        <v>0.20999999344348907</v>
      </c>
      <c r="DU23" s="38">
        <v>0.73000001907348633</v>
      </c>
      <c r="DV23" s="11">
        <v>0.73000001907348633</v>
      </c>
      <c r="DW23" s="11">
        <v>2.0699999332427979</v>
      </c>
      <c r="DX23" s="11">
        <v>0</v>
      </c>
      <c r="DY23" s="11">
        <v>2.7400000095367432</v>
      </c>
      <c r="DZ23" s="11">
        <v>0.25999999046325684</v>
      </c>
      <c r="EA23" s="11">
        <v>7.9899997711181641</v>
      </c>
      <c r="EB23" s="11">
        <v>69.239997863769531</v>
      </c>
      <c r="EC23" s="11">
        <v>1.3847999572753906</v>
      </c>
      <c r="ED23" s="11">
        <v>67.855201721191406</v>
      </c>
      <c r="EE23" s="11">
        <v>6.8400001525878906</v>
      </c>
      <c r="EF23" s="11">
        <v>0</v>
      </c>
      <c r="EG23" s="11">
        <v>0.5</v>
      </c>
      <c r="EH23" s="11">
        <v>0</v>
      </c>
      <c r="EI23" s="11">
        <v>0</v>
      </c>
      <c r="EJ23" s="11">
        <v>14.779999732971191</v>
      </c>
      <c r="EK23" s="11">
        <v>8.630000114440918</v>
      </c>
      <c r="EL23" s="11">
        <v>0.11999999731779099</v>
      </c>
      <c r="EM23" s="11">
        <v>1.6299999952316284</v>
      </c>
      <c r="EN23" s="11">
        <v>2.5</v>
      </c>
      <c r="EO23" s="11">
        <v>20.489999771118164</v>
      </c>
      <c r="EP23" s="11">
        <v>0</v>
      </c>
      <c r="EQ23" s="11">
        <v>0</v>
      </c>
      <c r="ER23" s="11">
        <v>0</v>
      </c>
      <c r="ES23" s="11">
        <v>5.000000074505806E-2</v>
      </c>
      <c r="ET23" s="11">
        <v>0.81000000238418579</v>
      </c>
      <c r="EU23" s="38">
        <v>0.56999999284744263</v>
      </c>
      <c r="EV23" s="11">
        <v>0.56999999284744263</v>
      </c>
      <c r="EW23" s="11">
        <v>0</v>
      </c>
      <c r="EX23" s="11">
        <v>18.170000076293945</v>
      </c>
      <c r="EY23" s="11">
        <v>0</v>
      </c>
      <c r="EZ23" s="11">
        <v>9.9999997764825821E-3</v>
      </c>
      <c r="FA23" s="11">
        <v>1.4099999666213989</v>
      </c>
      <c r="FB23" s="11">
        <v>0</v>
      </c>
      <c r="FC23" s="11">
        <v>0.23000000417232513</v>
      </c>
      <c r="FD23" s="11">
        <v>0</v>
      </c>
      <c r="FE23" s="11">
        <v>0.23999999463558197</v>
      </c>
      <c r="FF23" s="11">
        <v>0</v>
      </c>
      <c r="FG23" s="11">
        <v>5.9999998658895493E-2</v>
      </c>
      <c r="FH23" s="11">
        <v>0</v>
      </c>
      <c r="FI23" s="11">
        <v>1.0099999904632568</v>
      </c>
      <c r="FJ23" s="11">
        <v>7.5100002288818359</v>
      </c>
      <c r="FK23" s="11">
        <v>0.10000000149011612</v>
      </c>
      <c r="FL23" s="11">
        <v>3.9999999105930328E-2</v>
      </c>
      <c r="FM23" s="11">
        <v>0</v>
      </c>
      <c r="FN23" s="11">
        <v>3.9999999105930328E-2</v>
      </c>
      <c r="FO23" s="11">
        <v>0.28999999165534973</v>
      </c>
      <c r="FP23" s="11">
        <v>0</v>
      </c>
      <c r="FQ23" s="11">
        <v>0.85000002384185791</v>
      </c>
      <c r="FR23" s="11">
        <v>2.6400001049041748</v>
      </c>
      <c r="FS23" s="11">
        <v>0.50999999046325684</v>
      </c>
      <c r="FT23" s="11">
        <v>0</v>
      </c>
      <c r="FU23" s="11">
        <v>0.85000002384185791</v>
      </c>
      <c r="FV23" s="11">
        <v>0.62999999523162842</v>
      </c>
      <c r="FW23" s="11">
        <v>0.56999999284744263</v>
      </c>
      <c r="FX23" s="11">
        <v>0.55000001192092896</v>
      </c>
      <c r="FY23" s="11">
        <v>2.6800000667572021</v>
      </c>
      <c r="FZ23" s="11">
        <v>0.51999998092651367</v>
      </c>
      <c r="GA23" s="11">
        <v>0.86000001430511475</v>
      </c>
      <c r="GB23" s="11">
        <v>0.5</v>
      </c>
      <c r="GC23" s="11">
        <v>0.14000000059604645</v>
      </c>
      <c r="GD23" s="11">
        <v>0.10147058963775635</v>
      </c>
      <c r="GE23" s="11">
        <v>0.44999998807907104</v>
      </c>
      <c r="GF23" s="11">
        <v>0.34999999403953552</v>
      </c>
      <c r="GG23" s="38">
        <v>0.34999999403953552</v>
      </c>
      <c r="GH23" s="11">
        <v>9.9999997764825821E-3</v>
      </c>
      <c r="GI23" s="38">
        <v>7.0000000298023224E-2</v>
      </c>
      <c r="GJ23" s="11">
        <v>7.0000000298023224E-2</v>
      </c>
      <c r="GK23" s="38">
        <v>0.67000001668930054</v>
      </c>
      <c r="GL23" s="11">
        <v>0.67000001668930054</v>
      </c>
      <c r="GM23" s="11">
        <v>0</v>
      </c>
      <c r="GN23" s="11">
        <v>3.4100000858306885</v>
      </c>
      <c r="GO23" s="11">
        <v>2.3399999141693115</v>
      </c>
      <c r="GP23" s="11">
        <v>1.6000000238418579</v>
      </c>
      <c r="GQ23" s="11">
        <v>212</v>
      </c>
      <c r="GR23" s="11">
        <v>0</v>
      </c>
      <c r="GS23" s="11">
        <v>9.9999997764825821E-3</v>
      </c>
      <c r="GT23" s="11">
        <v>0</v>
      </c>
      <c r="GU23" s="11">
        <v>1.9999999552965164E-2</v>
      </c>
      <c r="GV23" s="11">
        <v>0.57999998331069946</v>
      </c>
      <c r="GW23" s="11">
        <v>0</v>
      </c>
      <c r="GX23" s="11">
        <v>1.3600000143051147</v>
      </c>
      <c r="GY23" s="11">
        <v>1.5199999809265137</v>
      </c>
      <c r="GZ23" s="11">
        <v>0</v>
      </c>
      <c r="HA23" s="11">
        <v>1.2400000095367432</v>
      </c>
      <c r="HB23" s="11">
        <v>2.9999999329447746E-2</v>
      </c>
      <c r="HC23" s="11">
        <v>2.7300000190734863</v>
      </c>
      <c r="HD23" s="11">
        <v>1.4099999666213989</v>
      </c>
      <c r="HE23" s="11">
        <v>1.8799999952316284</v>
      </c>
      <c r="HF23" s="11">
        <v>0.25999999046325684</v>
      </c>
      <c r="HG23" s="11">
        <v>0</v>
      </c>
      <c r="HH23" s="11">
        <v>0</v>
      </c>
      <c r="HI23" s="11">
        <v>0</v>
      </c>
      <c r="HJ23" s="11">
        <v>0.11999999731779099</v>
      </c>
      <c r="HK23" s="11">
        <v>6.4899997711181641</v>
      </c>
      <c r="HL23" s="11">
        <v>0</v>
      </c>
      <c r="HM23" s="11">
        <v>0</v>
      </c>
      <c r="HN23" s="11">
        <v>0</v>
      </c>
      <c r="HO23" s="11">
        <v>0.34000000357627869</v>
      </c>
      <c r="HP23" s="11">
        <v>0.54000002145767212</v>
      </c>
      <c r="HQ23" s="11">
        <v>2.1400001049041748</v>
      </c>
      <c r="HR23" s="11">
        <v>4.570000171661377</v>
      </c>
      <c r="HS23" s="11">
        <v>2.9800000190734863</v>
      </c>
      <c r="HT23" s="11">
        <v>0.11999999731779099</v>
      </c>
      <c r="HU23" s="11">
        <v>1.1000000238418579</v>
      </c>
      <c r="HV23" s="11">
        <v>0</v>
      </c>
    </row>
    <row r="24" spans="1:230" x14ac:dyDescent="0.3">
      <c r="A24" s="8">
        <v>8309</v>
      </c>
      <c r="B24" s="11">
        <v>82.263526916503906</v>
      </c>
      <c r="C24" s="11">
        <v>172.85838317871094</v>
      </c>
      <c r="D24" s="11">
        <v>81.876075744628906</v>
      </c>
      <c r="E24" s="11">
        <v>0</v>
      </c>
      <c r="F24" s="11">
        <v>0</v>
      </c>
      <c r="G24" s="11">
        <v>1.9999999552965164E-2</v>
      </c>
      <c r="H24" s="11">
        <v>23.049999237060547</v>
      </c>
      <c r="I24" s="11">
        <v>7.0000000298023224E-2</v>
      </c>
      <c r="J24" s="11">
        <v>1.9999999552965164E-2</v>
      </c>
      <c r="K24" s="11">
        <v>3.9999999105930328E-2</v>
      </c>
      <c r="L24" s="11">
        <v>2.5999999046325684</v>
      </c>
      <c r="M24" s="11">
        <v>0.25</v>
      </c>
      <c r="N24" s="11">
        <v>0</v>
      </c>
      <c r="O24" s="11">
        <v>2.7999999523162842</v>
      </c>
      <c r="P24" s="11">
        <v>9.9999997764825821E-3</v>
      </c>
      <c r="Q24" s="11">
        <v>0</v>
      </c>
      <c r="R24" s="11">
        <v>0.5</v>
      </c>
      <c r="S24" s="11">
        <v>0.37999999523162842</v>
      </c>
      <c r="T24" s="11">
        <v>0</v>
      </c>
      <c r="U24" s="11">
        <v>1.059999942779541</v>
      </c>
      <c r="V24" s="11">
        <v>2.9999999329447746E-2</v>
      </c>
      <c r="W24" s="11">
        <v>1.309999942779541</v>
      </c>
      <c r="X24" s="11">
        <v>0.20000000298023224</v>
      </c>
      <c r="Y24" s="11">
        <v>6.6999998092651367</v>
      </c>
      <c r="Z24" s="11">
        <v>15.25</v>
      </c>
      <c r="AA24" s="11">
        <v>2.869999885559082</v>
      </c>
      <c r="AB24" s="11">
        <v>0.87000000476837158</v>
      </c>
      <c r="AC24" s="11">
        <v>0</v>
      </c>
      <c r="AD24" s="11">
        <v>0.18999999761581421</v>
      </c>
      <c r="AE24" s="11">
        <v>0</v>
      </c>
      <c r="AF24" s="11">
        <v>0</v>
      </c>
      <c r="AG24" s="11">
        <v>0.10999999940395355</v>
      </c>
      <c r="AH24" s="11">
        <v>5.9999998658895493E-2</v>
      </c>
      <c r="AI24" s="11">
        <v>1.1399999856948853</v>
      </c>
      <c r="AJ24" s="11">
        <v>0</v>
      </c>
      <c r="AK24" s="11">
        <v>0</v>
      </c>
      <c r="AL24" s="11">
        <v>0</v>
      </c>
      <c r="AM24" s="11">
        <v>9.9999997764825821E-3</v>
      </c>
      <c r="AN24" s="11">
        <v>6.820000171661377</v>
      </c>
      <c r="AO24" s="11">
        <v>0</v>
      </c>
      <c r="AP24" s="11">
        <v>0.43000000715255737</v>
      </c>
      <c r="AQ24" s="11">
        <v>0</v>
      </c>
      <c r="AR24" s="11">
        <v>1.9999999552965164E-2</v>
      </c>
      <c r="AS24" s="11">
        <v>5.9999998658895493E-2</v>
      </c>
      <c r="AT24" s="38">
        <v>5.9999998658895493E-2</v>
      </c>
      <c r="AU24" s="11">
        <v>0.2199999988079071</v>
      </c>
      <c r="AV24" s="11">
        <v>9.9999997764825821E-3</v>
      </c>
      <c r="AW24" s="11">
        <v>0</v>
      </c>
      <c r="AX24" s="11">
        <v>2.4200000762939453</v>
      </c>
      <c r="AY24" s="11">
        <v>0.15000000596046448</v>
      </c>
      <c r="AZ24" s="11">
        <v>0</v>
      </c>
      <c r="BA24" s="11">
        <v>0.62000000476837158</v>
      </c>
      <c r="BB24" s="11">
        <v>9.9999997764825821E-3</v>
      </c>
      <c r="BC24" s="11">
        <v>0.10999999940395355</v>
      </c>
      <c r="BD24" s="11">
        <v>0</v>
      </c>
      <c r="BE24" s="11">
        <v>2.9999999329447746E-2</v>
      </c>
      <c r="BF24" s="11">
        <v>0</v>
      </c>
      <c r="BG24" s="11">
        <v>0</v>
      </c>
      <c r="BH24" s="11">
        <v>0</v>
      </c>
      <c r="BI24" s="11">
        <v>0</v>
      </c>
      <c r="BJ24" s="11">
        <v>0.40999999642372131</v>
      </c>
      <c r="BK24" s="11">
        <v>0.4699999988079071</v>
      </c>
      <c r="BL24" s="11">
        <v>0.15000000596046448</v>
      </c>
      <c r="BM24" s="11">
        <v>0.12999999523162842</v>
      </c>
      <c r="BN24" s="11">
        <v>0</v>
      </c>
      <c r="BO24" s="11">
        <v>5.9899997711181641</v>
      </c>
      <c r="BP24" s="11">
        <v>9.9999997764825821E-3</v>
      </c>
      <c r="BQ24" s="11">
        <v>5.0300002098083496</v>
      </c>
      <c r="BR24" s="11">
        <v>0.14000000059604645</v>
      </c>
      <c r="BS24" s="11">
        <v>0.34999999403953552</v>
      </c>
      <c r="BT24" s="11">
        <v>0</v>
      </c>
      <c r="BU24" s="11">
        <v>1.0700000524520874</v>
      </c>
      <c r="BV24" s="11">
        <v>5.8400001525878906</v>
      </c>
      <c r="BW24" s="11">
        <v>0</v>
      </c>
      <c r="BX24" s="11">
        <v>0</v>
      </c>
      <c r="BY24" s="11">
        <v>0</v>
      </c>
      <c r="BZ24" s="11">
        <v>2.4700000286102295</v>
      </c>
      <c r="CA24" s="11">
        <v>0.18000000715255737</v>
      </c>
      <c r="CB24" s="11">
        <v>0.30000001192092896</v>
      </c>
      <c r="CC24" s="11">
        <v>0.2199999988079071</v>
      </c>
      <c r="CD24" s="11">
        <v>0</v>
      </c>
      <c r="CE24" s="11">
        <v>0</v>
      </c>
      <c r="CF24" s="11">
        <v>9.9999997764825821E-3</v>
      </c>
      <c r="CG24" s="11">
        <v>0</v>
      </c>
      <c r="CH24" s="11">
        <v>0.56999999284744263</v>
      </c>
      <c r="CI24" s="11">
        <v>0.36000001430511475</v>
      </c>
      <c r="CJ24" s="11">
        <v>7.0000000298023224E-2</v>
      </c>
      <c r="CK24" s="11">
        <v>6.8540871143341064E-2</v>
      </c>
      <c r="CL24" s="11">
        <v>3.5799999237060547</v>
      </c>
      <c r="CM24" s="11">
        <v>0.23000000417232513</v>
      </c>
      <c r="CN24" s="11">
        <v>6.6341392695903778E-2</v>
      </c>
      <c r="CO24" s="11">
        <v>0</v>
      </c>
      <c r="CP24" s="11">
        <v>0</v>
      </c>
      <c r="CQ24" s="11">
        <v>0.2800000011920929</v>
      </c>
      <c r="CR24" s="11">
        <v>9.9999997764825821E-3</v>
      </c>
      <c r="CS24" s="11">
        <v>0</v>
      </c>
      <c r="CT24" s="11">
        <v>0.18999999761581421</v>
      </c>
      <c r="CU24" s="11">
        <v>3.9999999105930328E-2</v>
      </c>
      <c r="CV24" s="11">
        <v>5.000000074505806E-2</v>
      </c>
      <c r="CW24" s="11">
        <v>0.52999997138977051</v>
      </c>
      <c r="CX24" s="11">
        <v>0</v>
      </c>
      <c r="CY24" s="11">
        <v>0</v>
      </c>
      <c r="CZ24" s="11">
        <v>0.17000000178813934</v>
      </c>
      <c r="DA24" s="11">
        <v>1.9999999552965164E-2</v>
      </c>
      <c r="DB24" s="11">
        <v>9.0000003576278687E-2</v>
      </c>
      <c r="DC24" s="11">
        <v>0</v>
      </c>
      <c r="DD24" s="11">
        <v>0</v>
      </c>
      <c r="DE24" s="11">
        <v>2.9999999329447746E-2</v>
      </c>
      <c r="DF24" s="11">
        <v>0.97000002861022949</v>
      </c>
      <c r="DG24" s="11">
        <v>0.15999999642372131</v>
      </c>
      <c r="DH24" s="11">
        <v>0</v>
      </c>
      <c r="DI24" s="11">
        <v>6.0999999046325684</v>
      </c>
      <c r="DJ24" s="11">
        <v>47.146121978759766</v>
      </c>
      <c r="DK24" s="11">
        <v>0.66336894035339355</v>
      </c>
      <c r="DL24" s="11">
        <v>1.7599999904632568</v>
      </c>
      <c r="DM24" s="11">
        <v>0.15999999642372131</v>
      </c>
      <c r="DN24" s="11">
        <v>0.93000000715255737</v>
      </c>
      <c r="DO24" s="11">
        <v>0.17000000178813934</v>
      </c>
      <c r="DP24" s="11">
        <v>9.7799997329711914</v>
      </c>
      <c r="DQ24" s="11">
        <v>2.0399999618530273</v>
      </c>
      <c r="DR24" s="11">
        <v>0.18000000715255737</v>
      </c>
      <c r="DS24" s="38">
        <v>0.18000000715255737</v>
      </c>
      <c r="DT24" s="11">
        <v>0.11999999731779099</v>
      </c>
      <c r="DU24" s="38">
        <v>3.9999999105930328E-2</v>
      </c>
      <c r="DV24" s="11">
        <v>3.9999999105930328E-2</v>
      </c>
      <c r="DW24" s="11">
        <v>0.61000001430511475</v>
      </c>
      <c r="DX24" s="11">
        <v>0</v>
      </c>
      <c r="DY24" s="11">
        <v>2.0699999332427979</v>
      </c>
      <c r="DZ24" s="11">
        <v>7.9999998211860657E-2</v>
      </c>
      <c r="EA24" s="11">
        <v>6.570000171661377</v>
      </c>
      <c r="EB24" s="11">
        <v>24.610000610351563</v>
      </c>
      <c r="EC24" s="11">
        <v>0.49219998717308044</v>
      </c>
      <c r="ED24" s="11">
        <v>24.117799758911133</v>
      </c>
      <c r="EE24" s="11">
        <v>6.130000114440918</v>
      </c>
      <c r="EF24" s="11">
        <v>0</v>
      </c>
      <c r="EG24" s="11">
        <v>0.17000000178813934</v>
      </c>
      <c r="EH24" s="11">
        <v>0</v>
      </c>
      <c r="EI24" s="11">
        <v>0</v>
      </c>
      <c r="EJ24" s="11">
        <v>11.350000381469727</v>
      </c>
      <c r="EK24" s="11">
        <v>4.7699999809265137</v>
      </c>
      <c r="EL24" s="11">
        <v>7.9999998211860657E-2</v>
      </c>
      <c r="EM24" s="11">
        <v>1.1200000047683716</v>
      </c>
      <c r="EN24" s="11">
        <v>1.7300000190734863</v>
      </c>
      <c r="EO24" s="11">
        <v>17.610000610351563</v>
      </c>
      <c r="EP24" s="11">
        <v>0</v>
      </c>
      <c r="EQ24" s="11">
        <v>0</v>
      </c>
      <c r="ER24" s="11">
        <v>0</v>
      </c>
      <c r="ES24" s="11">
        <v>9.0000003576278687E-2</v>
      </c>
      <c r="ET24" s="11">
        <v>1.6299999952316284</v>
      </c>
      <c r="EU24" s="38">
        <v>0.56999999284744263</v>
      </c>
      <c r="EV24" s="11">
        <v>0.56999999284744263</v>
      </c>
      <c r="EW24" s="11">
        <v>0</v>
      </c>
      <c r="EX24" s="11">
        <v>11.210000038146973</v>
      </c>
      <c r="EY24" s="11">
        <v>0</v>
      </c>
      <c r="EZ24" s="11">
        <v>0</v>
      </c>
      <c r="FA24" s="11">
        <v>0.56000000238418579</v>
      </c>
      <c r="FB24" s="11">
        <v>0</v>
      </c>
      <c r="FC24" s="11">
        <v>0.11999999731779099</v>
      </c>
      <c r="FD24" s="11">
        <v>0</v>
      </c>
      <c r="FE24" s="11">
        <v>0</v>
      </c>
      <c r="FF24" s="11">
        <v>0</v>
      </c>
      <c r="FG24" s="11">
        <v>1.9999999552965164E-2</v>
      </c>
      <c r="FH24" s="11">
        <v>0</v>
      </c>
      <c r="FI24" s="11">
        <v>0.18000000715255737</v>
      </c>
      <c r="FJ24" s="11">
        <v>5.570000171661377</v>
      </c>
      <c r="FK24" s="11">
        <v>3.9999999105930328E-2</v>
      </c>
      <c r="FL24" s="11">
        <v>2.9999999329447746E-2</v>
      </c>
      <c r="FM24" s="11">
        <v>0</v>
      </c>
      <c r="FN24" s="11">
        <v>0.10000000149011612</v>
      </c>
      <c r="FO24" s="11">
        <v>0.11999999731779099</v>
      </c>
      <c r="FP24" s="11">
        <v>0</v>
      </c>
      <c r="FQ24" s="11">
        <v>0.38999998569488525</v>
      </c>
      <c r="FR24" s="11">
        <v>0.76999998092651367</v>
      </c>
      <c r="FS24" s="11">
        <v>0.63999998569488525</v>
      </c>
      <c r="FT24" s="11">
        <v>0</v>
      </c>
      <c r="FU24" s="11">
        <v>0.34000000357627869</v>
      </c>
      <c r="FV24" s="11">
        <v>0.49000000953674316</v>
      </c>
      <c r="FW24" s="11">
        <v>0.4699999988079071</v>
      </c>
      <c r="FX24" s="11">
        <v>0.17000000178813934</v>
      </c>
      <c r="FY24" s="11">
        <v>0</v>
      </c>
      <c r="FZ24" s="11">
        <v>0</v>
      </c>
      <c r="GA24" s="11">
        <v>0</v>
      </c>
      <c r="GB24" s="11">
        <v>0</v>
      </c>
      <c r="GC24" s="11">
        <v>0.11999999731779099</v>
      </c>
      <c r="GD24" s="11">
        <v>1.3529411517083645E-2</v>
      </c>
      <c r="GE24" s="11">
        <v>5.9999998658895493E-2</v>
      </c>
      <c r="GF24" s="11">
        <v>0.18000000715255737</v>
      </c>
      <c r="GG24" s="38">
        <v>0.18000000715255737</v>
      </c>
      <c r="GH24" s="11">
        <v>9.9999997764825821E-3</v>
      </c>
      <c r="GI24" s="38">
        <v>2.9999999329447746E-2</v>
      </c>
      <c r="GJ24" s="11">
        <v>2.9999999329447746E-2</v>
      </c>
      <c r="GK24" s="38">
        <v>0.11999999731779099</v>
      </c>
      <c r="GL24" s="11">
        <v>0.11999999731779099</v>
      </c>
      <c r="GM24" s="11">
        <v>0</v>
      </c>
      <c r="GN24" s="11">
        <v>2.7100000381469727</v>
      </c>
      <c r="GO24" s="11">
        <v>1.6000000238418579</v>
      </c>
      <c r="GP24" s="11">
        <v>0.89999997615814209</v>
      </c>
      <c r="GQ24" s="11">
        <v>200</v>
      </c>
      <c r="GR24" s="11">
        <v>42.889999389648438</v>
      </c>
      <c r="GS24" s="11">
        <v>0</v>
      </c>
      <c r="GT24" s="11">
        <v>0</v>
      </c>
      <c r="GU24" s="11">
        <v>9.9999997764825821E-3</v>
      </c>
      <c r="GV24" s="11">
        <v>0</v>
      </c>
      <c r="GW24" s="11">
        <v>0</v>
      </c>
      <c r="GX24" s="11">
        <v>0.81000000238418579</v>
      </c>
      <c r="GY24" s="11">
        <v>0.46000000834465027</v>
      </c>
      <c r="GZ24" s="11">
        <v>0</v>
      </c>
      <c r="HA24" s="11">
        <v>0.62000000476837158</v>
      </c>
      <c r="HB24" s="11">
        <v>0</v>
      </c>
      <c r="HC24" s="11">
        <v>2.059999942779541</v>
      </c>
      <c r="HD24" s="11">
        <v>0.80000001192092896</v>
      </c>
      <c r="HE24" s="11">
        <v>0.86000001430511475</v>
      </c>
      <c r="HF24" s="11">
        <v>0.10000000149011612</v>
      </c>
      <c r="HG24" s="11">
        <v>0</v>
      </c>
      <c r="HH24" s="11">
        <v>0</v>
      </c>
      <c r="HI24" s="11">
        <v>0</v>
      </c>
      <c r="HJ24" s="11">
        <v>9.9999997764825821E-3</v>
      </c>
      <c r="HK24" s="11">
        <v>3.380000114440918</v>
      </c>
      <c r="HL24" s="11">
        <v>0</v>
      </c>
      <c r="HM24" s="11">
        <v>0</v>
      </c>
      <c r="HN24" s="11">
        <v>0</v>
      </c>
      <c r="HO24" s="11">
        <v>0.10000000149011612</v>
      </c>
      <c r="HP24" s="11">
        <v>0.23000000417232513</v>
      </c>
      <c r="HQ24" s="11">
        <v>1.6499999761581421</v>
      </c>
      <c r="HR24" s="11">
        <v>3.5199999809265137</v>
      </c>
      <c r="HS24" s="11">
        <v>2.2899999618530273</v>
      </c>
      <c r="HT24" s="11">
        <v>5.9999998658895493E-2</v>
      </c>
      <c r="HU24" s="11">
        <v>7.9999998211860657E-2</v>
      </c>
      <c r="HV24" s="11">
        <v>0.27000001072883606</v>
      </c>
    </row>
    <row r="25" spans="1:230" x14ac:dyDescent="0.3">
      <c r="A25" s="8">
        <v>8340</v>
      </c>
      <c r="B25" s="11">
        <v>72.151153564453125</v>
      </c>
      <c r="C25" s="11">
        <v>2837.33203125</v>
      </c>
      <c r="D25" s="11">
        <v>71.399246215820313</v>
      </c>
      <c r="E25" s="11">
        <v>0</v>
      </c>
      <c r="F25" s="11">
        <v>9.9999997764825821E-3</v>
      </c>
      <c r="G25" s="11">
        <v>7.9999998211860657E-2</v>
      </c>
      <c r="H25" s="11">
        <v>26</v>
      </c>
      <c r="I25" s="11">
        <v>3.9999999105930328E-2</v>
      </c>
      <c r="J25" s="11">
        <v>9.0000003576278687E-2</v>
      </c>
      <c r="K25" s="11">
        <v>5.000000074505806E-2</v>
      </c>
      <c r="L25" s="11">
        <v>3.5</v>
      </c>
      <c r="M25" s="11">
        <v>0.31999999284744263</v>
      </c>
      <c r="N25" s="11">
        <v>0</v>
      </c>
      <c r="O25" s="11">
        <v>2.5999999046325684</v>
      </c>
      <c r="P25" s="11">
        <v>9.9999997764825821E-3</v>
      </c>
      <c r="Q25" s="11">
        <v>0</v>
      </c>
      <c r="R25" s="11">
        <v>0.87999999523162842</v>
      </c>
      <c r="S25" s="11">
        <v>0</v>
      </c>
      <c r="T25" s="11">
        <v>1.6100000143051147</v>
      </c>
      <c r="U25" s="11">
        <v>2.1800000667572021</v>
      </c>
      <c r="V25" s="11">
        <v>9.0000003576278687E-2</v>
      </c>
      <c r="W25" s="11">
        <v>2.4900000095367432</v>
      </c>
      <c r="X25" s="11">
        <v>0.10000000149011612</v>
      </c>
      <c r="Y25" s="11">
        <v>6.8000001907348633</v>
      </c>
      <c r="Z25" s="11">
        <v>16.950000762939453</v>
      </c>
      <c r="AA25" s="11">
        <v>3.0799999237060547</v>
      </c>
      <c r="AB25" s="11">
        <v>1.4900000095367432</v>
      </c>
      <c r="AC25" s="11">
        <v>0</v>
      </c>
      <c r="AD25" s="11">
        <v>0.23999999463558197</v>
      </c>
      <c r="AE25" s="11">
        <v>0</v>
      </c>
      <c r="AF25" s="11">
        <v>0</v>
      </c>
      <c r="AG25" s="11">
        <v>0.30000001192092896</v>
      </c>
      <c r="AH25" s="11">
        <v>0.15000000596046448</v>
      </c>
      <c r="AI25" s="11">
        <v>1.2000000476837158</v>
      </c>
      <c r="AJ25" s="11">
        <v>0</v>
      </c>
      <c r="AK25" s="11">
        <v>0</v>
      </c>
      <c r="AL25" s="11">
        <v>0</v>
      </c>
      <c r="AM25" s="11">
        <v>0.60000002384185791</v>
      </c>
      <c r="AN25" s="11">
        <v>9.8299999237060547</v>
      </c>
      <c r="AO25" s="11">
        <v>0</v>
      </c>
      <c r="AP25" s="11">
        <v>0.81999999284744263</v>
      </c>
      <c r="AQ25" s="11">
        <v>9.9999997764825821E-3</v>
      </c>
      <c r="AR25" s="11">
        <v>3.9999999105930328E-2</v>
      </c>
      <c r="AS25" s="11">
        <v>0.18000000715255737</v>
      </c>
      <c r="AT25" s="38">
        <v>0.18000000715255737</v>
      </c>
      <c r="AU25" s="11">
        <v>0.41999998688697815</v>
      </c>
      <c r="AV25" s="11">
        <v>0.17000000178813934</v>
      </c>
      <c r="AW25" s="11">
        <v>0</v>
      </c>
      <c r="AX25" s="11">
        <v>7.070000171661377</v>
      </c>
      <c r="AY25" s="11">
        <v>0.85000002384185791</v>
      </c>
      <c r="AZ25" s="11">
        <v>0</v>
      </c>
      <c r="BA25" s="11">
        <v>1.4299999475479126</v>
      </c>
      <c r="BB25" s="11">
        <v>9.9999997764825821E-3</v>
      </c>
      <c r="BC25" s="11">
        <v>0.34999999403953552</v>
      </c>
      <c r="BD25" s="11">
        <v>0</v>
      </c>
      <c r="BE25" s="11">
        <v>5.9999998658895493E-2</v>
      </c>
      <c r="BF25" s="11">
        <v>0</v>
      </c>
      <c r="BG25" s="11">
        <v>9.9999997764825821E-3</v>
      </c>
      <c r="BH25" s="11">
        <v>0</v>
      </c>
      <c r="BI25" s="11">
        <v>0.18999999761581421</v>
      </c>
      <c r="BJ25" s="11">
        <v>0.95999997854232788</v>
      </c>
      <c r="BK25" s="11">
        <v>1.1000000238418579</v>
      </c>
      <c r="BL25" s="11">
        <v>1.2599999904632568</v>
      </c>
      <c r="BM25" s="11">
        <v>0.5899999737739563</v>
      </c>
      <c r="BN25" s="11">
        <v>0</v>
      </c>
      <c r="BO25" s="11">
        <v>6.25</v>
      </c>
      <c r="BP25" s="11">
        <v>0.14000000059604645</v>
      </c>
      <c r="BQ25" s="11">
        <v>7.619999885559082</v>
      </c>
      <c r="BR25" s="11">
        <v>0.95999997854232788</v>
      </c>
      <c r="BS25" s="11">
        <v>0.43000000715255737</v>
      </c>
      <c r="BT25" s="11">
        <v>0.30000001192092896</v>
      </c>
      <c r="BU25" s="11">
        <v>0.70999997854232788</v>
      </c>
      <c r="BV25" s="11">
        <v>4.8499999046325684</v>
      </c>
      <c r="BW25" s="11">
        <v>0</v>
      </c>
      <c r="BX25" s="11">
        <v>5.9999998658895493E-2</v>
      </c>
      <c r="BY25" s="11">
        <v>0</v>
      </c>
      <c r="BZ25" s="11">
        <v>3.0899999141693115</v>
      </c>
      <c r="CA25" s="11">
        <v>0.15000000596046448</v>
      </c>
      <c r="CB25" s="11">
        <v>0.25</v>
      </c>
      <c r="CC25" s="11">
        <v>0.44999998807907104</v>
      </c>
      <c r="CD25" s="11">
        <v>9.9999997764825821E-3</v>
      </c>
      <c r="CE25" s="11">
        <v>0</v>
      </c>
      <c r="CF25" s="11">
        <v>5.9999998658895493E-2</v>
      </c>
      <c r="CG25" s="11">
        <v>0</v>
      </c>
      <c r="CH25" s="11">
        <v>1.3400000333786011</v>
      </c>
      <c r="CI25" s="11">
        <v>0.36000001430511475</v>
      </c>
      <c r="CJ25" s="11">
        <v>0.20999999344348907</v>
      </c>
      <c r="CK25" s="11">
        <v>0.57049769163131714</v>
      </c>
      <c r="CL25" s="11">
        <v>1.8300000429153442</v>
      </c>
      <c r="CM25" s="11">
        <v>0.37999999523162842</v>
      </c>
      <c r="CN25" s="11">
        <v>0.82839828729629517</v>
      </c>
      <c r="CO25" s="11">
        <v>0</v>
      </c>
      <c r="CP25" s="11">
        <v>0</v>
      </c>
      <c r="CQ25" s="11">
        <v>1.0199999809265137</v>
      </c>
      <c r="CR25" s="11">
        <v>5.9999998658895493E-2</v>
      </c>
      <c r="CS25" s="11">
        <v>0</v>
      </c>
      <c r="CT25" s="11">
        <v>0.87999999523162842</v>
      </c>
      <c r="CU25" s="11">
        <v>0.2800000011920929</v>
      </c>
      <c r="CV25" s="11">
        <v>0.33000001311302185</v>
      </c>
      <c r="CW25" s="11">
        <v>1.2200000286102295</v>
      </c>
      <c r="CX25" s="11">
        <v>0</v>
      </c>
      <c r="CY25" s="11">
        <v>0</v>
      </c>
      <c r="CZ25" s="11">
        <v>0.68000000715255737</v>
      </c>
      <c r="DA25" s="11">
        <v>0.10000000149011612</v>
      </c>
      <c r="DB25" s="11">
        <v>0.10999999940395355</v>
      </c>
      <c r="DC25" s="11">
        <v>0</v>
      </c>
      <c r="DD25" s="11">
        <v>0</v>
      </c>
      <c r="DE25" s="11">
        <v>5.9999998658895493E-2</v>
      </c>
      <c r="DF25" s="11">
        <v>0.79000002145767212</v>
      </c>
      <c r="DG25" s="11">
        <v>0.18999999761581421</v>
      </c>
      <c r="DH25" s="11">
        <v>0</v>
      </c>
      <c r="DI25" s="11">
        <v>5.8000001907348633</v>
      </c>
      <c r="DJ25" s="11">
        <v>49.402778625488281</v>
      </c>
      <c r="DK25" s="11">
        <v>1.5317385196685791</v>
      </c>
      <c r="DL25" s="11">
        <v>5.630000114440918</v>
      </c>
      <c r="DM25" s="11">
        <v>0.79000002145767212</v>
      </c>
      <c r="DN25" s="11">
        <v>4.6100001335144043</v>
      </c>
      <c r="DO25" s="11">
        <v>0.12999999523162842</v>
      </c>
      <c r="DP25" s="11">
        <v>12.75</v>
      </c>
      <c r="DQ25" s="11">
        <v>1.940000057220459</v>
      </c>
      <c r="DR25" s="11">
        <v>0.31000000238418579</v>
      </c>
      <c r="DS25" s="38">
        <v>0.31000000238418579</v>
      </c>
      <c r="DT25" s="11">
        <v>0</v>
      </c>
      <c r="DU25" s="38">
        <v>0.17000000178813934</v>
      </c>
      <c r="DV25" s="11">
        <v>0.17000000178813934</v>
      </c>
      <c r="DW25" s="11">
        <v>0.62000000476837158</v>
      </c>
      <c r="DX25" s="11">
        <v>0</v>
      </c>
      <c r="DY25" s="11">
        <v>2.0999999046325684</v>
      </c>
      <c r="DZ25" s="11">
        <v>0.10000000149011612</v>
      </c>
      <c r="EA25" s="11">
        <v>7.369999885559082</v>
      </c>
      <c r="EB25" s="11">
        <v>13.659999847412109</v>
      </c>
      <c r="EC25" s="11">
        <v>0.27320000529289246</v>
      </c>
      <c r="ED25" s="11">
        <v>13.386799812316895</v>
      </c>
      <c r="EE25" s="11">
        <v>8.2600002288818359</v>
      </c>
      <c r="EF25" s="11">
        <v>0</v>
      </c>
      <c r="EG25" s="11">
        <v>0.43000000715255737</v>
      </c>
      <c r="EH25" s="11">
        <v>7.0000000298023224E-2</v>
      </c>
      <c r="EI25" s="11">
        <v>9.9999997764825821E-3</v>
      </c>
      <c r="EJ25" s="11">
        <v>12.800000190734863</v>
      </c>
      <c r="EK25" s="11">
        <v>7.4899997711181641</v>
      </c>
      <c r="EL25" s="11">
        <v>7.9999998211860657E-2</v>
      </c>
      <c r="EM25" s="11">
        <v>1.1799999475479126</v>
      </c>
      <c r="EN25" s="11">
        <v>1.809999942779541</v>
      </c>
      <c r="EO25" s="11">
        <v>16.420000076293945</v>
      </c>
      <c r="EP25" s="11">
        <v>0</v>
      </c>
      <c r="EQ25" s="11">
        <v>0</v>
      </c>
      <c r="ER25" s="11">
        <v>7.0000000298023224E-2</v>
      </c>
      <c r="ES25" s="11">
        <v>5.9999998658895493E-2</v>
      </c>
      <c r="ET25" s="11">
        <v>1.0199999809265137</v>
      </c>
      <c r="EU25" s="38">
        <v>0.47999998927116394</v>
      </c>
      <c r="EV25" s="11">
        <v>0.47999998927116394</v>
      </c>
      <c r="EW25" s="11">
        <v>0</v>
      </c>
      <c r="EX25" s="11">
        <v>13.149999618530273</v>
      </c>
      <c r="EY25" s="11">
        <v>0.2199999988079071</v>
      </c>
      <c r="EZ25" s="11">
        <v>0</v>
      </c>
      <c r="FA25" s="11">
        <v>0.43000000715255737</v>
      </c>
      <c r="FB25" s="11">
        <v>0</v>
      </c>
      <c r="FC25" s="11">
        <v>0.4699999988079071</v>
      </c>
      <c r="FD25" s="11">
        <v>0</v>
      </c>
      <c r="FE25" s="11">
        <v>0</v>
      </c>
      <c r="FF25" s="11">
        <v>0</v>
      </c>
      <c r="FG25" s="11">
        <v>1.9999999552965164E-2</v>
      </c>
      <c r="FH25" s="11">
        <v>1.9999999552965164E-2</v>
      </c>
      <c r="FI25" s="11">
        <v>0.2199999988079071</v>
      </c>
      <c r="FJ25" s="11">
        <v>7.380000114440918</v>
      </c>
      <c r="FK25" s="11">
        <v>3.9999999105930328E-2</v>
      </c>
      <c r="FL25" s="11">
        <v>3.9999999105930328E-2</v>
      </c>
      <c r="FM25" s="11">
        <v>0</v>
      </c>
      <c r="FN25" s="11">
        <v>0.55000001192092896</v>
      </c>
      <c r="FO25" s="11">
        <v>7.9999998211860657E-2</v>
      </c>
      <c r="FP25" s="11">
        <v>0</v>
      </c>
      <c r="FQ25" s="11">
        <v>1.0199999809265137</v>
      </c>
      <c r="FR25" s="11">
        <v>0.79000002145767212</v>
      </c>
      <c r="FS25" s="11">
        <v>1.1699999570846558</v>
      </c>
      <c r="FT25" s="11">
        <v>0</v>
      </c>
      <c r="FU25" s="11">
        <v>0.40000000596046448</v>
      </c>
      <c r="FV25" s="11">
        <v>0.47999998927116394</v>
      </c>
      <c r="FW25" s="11">
        <v>1.1000000238418579</v>
      </c>
      <c r="FX25" s="11">
        <v>0.68000000715255737</v>
      </c>
      <c r="FY25" s="11">
        <v>1.3999999761581421</v>
      </c>
      <c r="FZ25" s="11">
        <v>4.8499999046325684</v>
      </c>
      <c r="GA25" s="11">
        <v>7.9999998211860657E-2</v>
      </c>
      <c r="GB25" s="11">
        <v>5.000000074505806E-2</v>
      </c>
      <c r="GC25" s="11">
        <v>0.27000001072883606</v>
      </c>
      <c r="GD25" s="11">
        <v>1.1274510063230991E-2</v>
      </c>
      <c r="GE25" s="11">
        <v>5.000000074505806E-2</v>
      </c>
      <c r="GF25" s="11">
        <v>0.31000000238418579</v>
      </c>
      <c r="GG25" s="38">
        <v>0.31000000238418579</v>
      </c>
      <c r="GH25" s="11">
        <v>3.9999999105930328E-2</v>
      </c>
      <c r="GI25" s="38">
        <v>3.9999999105930328E-2</v>
      </c>
      <c r="GJ25" s="11">
        <v>3.9999999105930328E-2</v>
      </c>
      <c r="GK25" s="38">
        <v>0.14000000059604645</v>
      </c>
      <c r="GL25" s="11">
        <v>0.14000000059604645</v>
      </c>
      <c r="GM25" s="11">
        <v>0</v>
      </c>
      <c r="GN25" s="11">
        <v>3.75</v>
      </c>
      <c r="GO25" s="11">
        <v>2.6400001049041748</v>
      </c>
      <c r="GP25" s="11">
        <v>3.9000000953674316</v>
      </c>
      <c r="GQ25" s="11">
        <v>230</v>
      </c>
      <c r="GR25" s="11">
        <v>0.17000000178813934</v>
      </c>
      <c r="GS25" s="11">
        <v>0</v>
      </c>
      <c r="GT25" s="11">
        <v>0</v>
      </c>
      <c r="GU25" s="11">
        <v>9.9999997764825821E-3</v>
      </c>
      <c r="GV25" s="11">
        <v>5.000000074505806E-2</v>
      </c>
      <c r="GW25" s="11">
        <v>0</v>
      </c>
      <c r="GX25" s="11">
        <v>2.2200000286102295</v>
      </c>
      <c r="GY25" s="11">
        <v>1.7999999523162842</v>
      </c>
      <c r="GZ25" s="11">
        <v>0</v>
      </c>
      <c r="HA25" s="11">
        <v>0.31000000238418579</v>
      </c>
      <c r="HB25" s="11">
        <v>0.28999999165534973</v>
      </c>
      <c r="HC25" s="11">
        <v>1.9900000095367432</v>
      </c>
      <c r="HD25" s="11">
        <v>0.60000002384185791</v>
      </c>
      <c r="HE25" s="11">
        <v>2.8900001049041748</v>
      </c>
      <c r="HF25" s="11">
        <v>0.10999999940395355</v>
      </c>
      <c r="HG25" s="11">
        <v>0</v>
      </c>
      <c r="HH25" s="11">
        <v>0</v>
      </c>
      <c r="HI25" s="11">
        <v>9.9999997764825821E-3</v>
      </c>
      <c r="HJ25" s="11">
        <v>1.1200000047683716</v>
      </c>
      <c r="HK25" s="11">
        <v>16.739999771118164</v>
      </c>
      <c r="HL25" s="11">
        <v>2.9999999329447746E-2</v>
      </c>
      <c r="HM25" s="11">
        <v>0</v>
      </c>
      <c r="HN25" s="11">
        <v>0</v>
      </c>
      <c r="HO25" s="11">
        <v>0.40000000596046448</v>
      </c>
      <c r="HP25" s="11">
        <v>0.31000000238418579</v>
      </c>
      <c r="HQ25" s="11">
        <v>1.6399999856948853</v>
      </c>
      <c r="HR25" s="11">
        <v>3.5</v>
      </c>
      <c r="HS25" s="11">
        <v>2.2799999713897705</v>
      </c>
      <c r="HT25" s="11">
        <v>0.25999999046325684</v>
      </c>
      <c r="HU25" s="11">
        <v>3.4200000762939453</v>
      </c>
      <c r="HV25" s="11">
        <v>0.51999998092651367</v>
      </c>
    </row>
    <row r="26" spans="1:230" x14ac:dyDescent="0.3">
      <c r="A26" s="8">
        <v>8370</v>
      </c>
      <c r="B26" s="11">
        <v>92.850067138671875</v>
      </c>
      <c r="C26" s="11">
        <v>2783.10546875</v>
      </c>
      <c r="D26" s="11">
        <v>92.094955444335938</v>
      </c>
      <c r="E26" s="11">
        <v>1.9999999552965164E-2</v>
      </c>
      <c r="F26" s="11">
        <v>1.9999999552965164E-2</v>
      </c>
      <c r="G26" s="11">
        <v>0.10999999940395355</v>
      </c>
      <c r="H26" s="11">
        <v>28.680000305175781</v>
      </c>
      <c r="I26" s="11">
        <v>0.11999999731779099</v>
      </c>
      <c r="J26" s="11">
        <v>0.95999997854232788</v>
      </c>
      <c r="K26" s="11">
        <v>0.17000000178813934</v>
      </c>
      <c r="L26" s="11">
        <v>6.6999998092651367</v>
      </c>
      <c r="M26" s="11">
        <v>0.50999999046325684</v>
      </c>
      <c r="N26" s="11">
        <v>0.2800000011920929</v>
      </c>
      <c r="O26" s="11">
        <v>4.9000000953674316</v>
      </c>
      <c r="P26" s="11">
        <v>0.49000000953674316</v>
      </c>
      <c r="Q26" s="11">
        <v>0</v>
      </c>
      <c r="R26" s="11">
        <v>3.2300000190734863</v>
      </c>
      <c r="S26" s="11">
        <v>0.61000001430511475</v>
      </c>
      <c r="T26" s="11">
        <v>7.4800000190734863</v>
      </c>
      <c r="U26" s="11">
        <v>3.0299999713897705</v>
      </c>
      <c r="V26" s="11">
        <v>0.93999999761581421</v>
      </c>
      <c r="W26" s="11">
        <v>4.380000114440918</v>
      </c>
      <c r="X26" s="11">
        <v>0.2800000011920929</v>
      </c>
      <c r="Y26" s="11">
        <v>14.399999618530273</v>
      </c>
      <c r="Z26" s="11">
        <v>21.829999923706055</v>
      </c>
      <c r="AA26" s="11">
        <v>2.6600000858306885</v>
      </c>
      <c r="AB26" s="11">
        <v>2.7999999523162842</v>
      </c>
      <c r="AC26" s="11">
        <v>0.27000001072883606</v>
      </c>
      <c r="AD26" s="11">
        <v>0.81999999284744263</v>
      </c>
      <c r="AE26" s="11">
        <v>0</v>
      </c>
      <c r="AF26" s="11">
        <v>9.9999997764825821E-3</v>
      </c>
      <c r="AG26" s="11">
        <v>0.28999999165534973</v>
      </c>
      <c r="AH26" s="11">
        <v>1.2200000286102295</v>
      </c>
      <c r="AI26" s="11">
        <v>1.7999999523162842</v>
      </c>
      <c r="AJ26" s="11">
        <v>7.0000000298023224E-2</v>
      </c>
      <c r="AK26" s="11">
        <v>0.14000000059604645</v>
      </c>
      <c r="AL26" s="11">
        <v>0</v>
      </c>
      <c r="AM26" s="11">
        <v>1.440000057220459</v>
      </c>
      <c r="AN26" s="11">
        <v>17.159999847412109</v>
      </c>
      <c r="AO26" s="11">
        <v>0.87999999523162842</v>
      </c>
      <c r="AP26" s="11">
        <v>1.440000057220459</v>
      </c>
      <c r="AQ26" s="11">
        <v>0.20999999344348907</v>
      </c>
      <c r="AR26" s="11">
        <v>0.44999998807907104</v>
      </c>
      <c r="AS26" s="11">
        <v>1.2400000095367432</v>
      </c>
      <c r="AT26" s="38">
        <v>1.2400000095367432</v>
      </c>
      <c r="AU26" s="11">
        <v>0.74000000953674316</v>
      </c>
      <c r="AV26" s="11">
        <v>0.63999998569488525</v>
      </c>
      <c r="AW26" s="11">
        <v>0.12999999523162842</v>
      </c>
      <c r="AX26" s="11">
        <v>24.729999542236328</v>
      </c>
      <c r="AY26" s="11">
        <v>9.7700004577636719</v>
      </c>
      <c r="AZ26" s="11">
        <v>0</v>
      </c>
      <c r="BA26" s="11">
        <v>6.070000171661377</v>
      </c>
      <c r="BB26" s="11">
        <v>5.9999998658895493E-2</v>
      </c>
      <c r="BC26" s="11">
        <v>0.54000002145767212</v>
      </c>
      <c r="BD26" s="11">
        <v>0.12999999523162842</v>
      </c>
      <c r="BE26" s="11">
        <v>0.17000000178813934</v>
      </c>
      <c r="BF26" s="11">
        <v>0.14000000059604645</v>
      </c>
      <c r="BG26" s="11">
        <v>0.38999998569488525</v>
      </c>
      <c r="BH26" s="11">
        <v>0.11999999731779099</v>
      </c>
      <c r="BI26" s="11">
        <v>2.25</v>
      </c>
      <c r="BJ26" s="11">
        <v>1.1000000238418579</v>
      </c>
      <c r="BK26" s="11">
        <v>1.2599999904632568</v>
      </c>
      <c r="BL26" s="11">
        <v>3.5699999332427979</v>
      </c>
      <c r="BM26" s="11">
        <v>1.8500000238418579</v>
      </c>
      <c r="BN26" s="11">
        <v>7.0000000298023224E-2</v>
      </c>
      <c r="BO26" s="11">
        <v>11.060000419616699</v>
      </c>
      <c r="BP26" s="11">
        <v>1.9600000381469727</v>
      </c>
      <c r="BQ26" s="11">
        <v>13.729999542236328</v>
      </c>
      <c r="BR26" s="11">
        <v>4.0199999809265137</v>
      </c>
      <c r="BS26" s="11">
        <v>0.41999998688697815</v>
      </c>
      <c r="BT26" s="11">
        <v>1.3999999761581421</v>
      </c>
      <c r="BU26" s="11">
        <v>3.25</v>
      </c>
      <c r="BV26" s="11">
        <v>7.3299999237060547</v>
      </c>
      <c r="BW26" s="11">
        <v>1.2000000476837158</v>
      </c>
      <c r="BX26" s="11">
        <v>1.9199999570846558</v>
      </c>
      <c r="BY26" s="11">
        <v>0</v>
      </c>
      <c r="BZ26" s="11">
        <v>2.3399999141693115</v>
      </c>
      <c r="CA26" s="11">
        <v>0.30000001192092896</v>
      </c>
      <c r="CB26" s="11">
        <v>0.8399999737739563</v>
      </c>
      <c r="CC26" s="11">
        <v>0.62000000476837158</v>
      </c>
      <c r="CD26" s="11">
        <v>0.20999999344348907</v>
      </c>
      <c r="CE26" s="11">
        <v>0</v>
      </c>
      <c r="CF26" s="11">
        <v>0.18000000715255737</v>
      </c>
      <c r="CG26" s="11">
        <v>2.9999999329447746E-2</v>
      </c>
      <c r="CH26" s="11">
        <v>1.809999942779541</v>
      </c>
      <c r="CI26" s="11">
        <v>1.2899999618530273</v>
      </c>
      <c r="CJ26" s="11">
        <v>2.25</v>
      </c>
      <c r="CK26" s="11">
        <v>1.6093727350234985</v>
      </c>
      <c r="CL26" s="11">
        <v>4.5900001525878906</v>
      </c>
      <c r="CM26" s="11">
        <v>0.79000002145767212</v>
      </c>
      <c r="CN26" s="11">
        <v>0.7631535530090332</v>
      </c>
      <c r="CO26" s="11">
        <v>2.9999999329447746E-2</v>
      </c>
      <c r="CP26" s="11">
        <v>0</v>
      </c>
      <c r="CQ26" s="11">
        <v>1.690000057220459</v>
      </c>
      <c r="CR26" s="11">
        <v>0.50999999046325684</v>
      </c>
      <c r="CS26" s="11">
        <v>0</v>
      </c>
      <c r="CT26" s="11">
        <v>1.7400000095367432</v>
      </c>
      <c r="CU26" s="11">
        <v>1.3200000524520874</v>
      </c>
      <c r="CV26" s="11">
        <v>1.5499999523162842</v>
      </c>
      <c r="CW26" s="11">
        <v>2.3599998950958252</v>
      </c>
      <c r="CX26" s="11">
        <v>1.5099999904632568</v>
      </c>
      <c r="CY26" s="11">
        <v>0</v>
      </c>
      <c r="CZ26" s="11">
        <v>5.190000057220459</v>
      </c>
      <c r="DA26" s="11">
        <v>0.54000002145767212</v>
      </c>
      <c r="DB26" s="11">
        <v>0.31999999284744263</v>
      </c>
      <c r="DC26" s="11">
        <v>1.9999999552965164E-2</v>
      </c>
      <c r="DD26" s="11">
        <v>1.9999999552965164E-2</v>
      </c>
      <c r="DE26" s="11">
        <v>0.2199999988079071</v>
      </c>
      <c r="DF26" s="11">
        <v>0.23000000417232513</v>
      </c>
      <c r="DG26" s="11">
        <v>0.33000001311302185</v>
      </c>
      <c r="DH26" s="11">
        <v>9.0000003576278687E-2</v>
      </c>
      <c r="DI26" s="11">
        <v>16</v>
      </c>
      <c r="DJ26" s="11">
        <v>42.487216949462891</v>
      </c>
      <c r="DK26" s="11">
        <v>4.6208548545837402</v>
      </c>
      <c r="DL26" s="11">
        <v>3.6600000858306885</v>
      </c>
      <c r="DM26" s="11">
        <v>2.0199999809265137</v>
      </c>
      <c r="DN26" s="11">
        <v>11.739999771118164</v>
      </c>
      <c r="DO26" s="11">
        <v>0.44999998807907104</v>
      </c>
      <c r="DP26" s="11">
        <v>19.829999923706055</v>
      </c>
      <c r="DQ26" s="11">
        <v>3.2699999809265137</v>
      </c>
      <c r="DR26" s="11">
        <v>0.87000000476837158</v>
      </c>
      <c r="DS26" s="38">
        <v>0.87000000476837158</v>
      </c>
      <c r="DT26" s="11">
        <v>0.18999999761581421</v>
      </c>
      <c r="DU26" s="38">
        <v>0.51999998092651367</v>
      </c>
      <c r="DV26" s="11">
        <v>0.51999998092651367</v>
      </c>
      <c r="DW26" s="11">
        <v>0.89999997615814209</v>
      </c>
      <c r="DX26" s="11">
        <v>0</v>
      </c>
      <c r="DY26" s="11">
        <v>3.8900001049041748</v>
      </c>
      <c r="DZ26" s="11">
        <v>0.34000000357627869</v>
      </c>
      <c r="EA26" s="11">
        <v>11.840000152587891</v>
      </c>
      <c r="EB26" s="11">
        <v>28.809999465942383</v>
      </c>
      <c r="EC26" s="11">
        <v>0.57620000839233398</v>
      </c>
      <c r="ED26" s="11">
        <v>28.233800888061523</v>
      </c>
      <c r="EE26" s="11">
        <v>15.810000419616699</v>
      </c>
      <c r="EF26" s="11">
        <v>0</v>
      </c>
      <c r="EG26" s="11">
        <v>2.1700000762939453</v>
      </c>
      <c r="EH26" s="11">
        <v>0.18000000715255737</v>
      </c>
      <c r="EI26" s="11">
        <v>0.2199999988079071</v>
      </c>
      <c r="EJ26" s="11">
        <v>14.119999885559082</v>
      </c>
      <c r="EK26" s="11">
        <v>11.079999923706055</v>
      </c>
      <c r="EL26" s="11">
        <v>0.38999998569488525</v>
      </c>
      <c r="EM26" s="11">
        <v>5.5</v>
      </c>
      <c r="EN26" s="11">
        <v>8.4499998092651367</v>
      </c>
      <c r="EO26" s="11">
        <v>27.229999542236328</v>
      </c>
      <c r="EP26" s="11">
        <v>0</v>
      </c>
      <c r="EQ26" s="11">
        <v>0</v>
      </c>
      <c r="ER26" s="11">
        <v>0</v>
      </c>
      <c r="ES26" s="11">
        <v>5.000000074505806E-2</v>
      </c>
      <c r="ET26" s="11">
        <v>0.89999997615814209</v>
      </c>
      <c r="EU26" s="38">
        <v>0.47999998927116394</v>
      </c>
      <c r="EV26" s="11">
        <v>0.47999998927116394</v>
      </c>
      <c r="EW26" s="11">
        <v>0</v>
      </c>
      <c r="EX26" s="11">
        <v>15.789999961853027</v>
      </c>
      <c r="EY26" s="11">
        <v>5.2199997901916504</v>
      </c>
      <c r="EZ26" s="11">
        <v>9.9999997764825821E-3</v>
      </c>
      <c r="FA26" s="11">
        <v>1.2999999523162842</v>
      </c>
      <c r="FB26" s="11">
        <v>0</v>
      </c>
      <c r="FC26" s="11">
        <v>1.5499999523162842</v>
      </c>
      <c r="FD26" s="11">
        <v>2.9999999329447746E-2</v>
      </c>
      <c r="FE26" s="11">
        <v>0</v>
      </c>
      <c r="FF26" s="11">
        <v>7.0000000298023224E-2</v>
      </c>
      <c r="FG26" s="11">
        <v>0.18000000715255737</v>
      </c>
      <c r="FH26" s="11">
        <v>0.37000000476837158</v>
      </c>
      <c r="FI26" s="11">
        <v>0.55000001192092896</v>
      </c>
      <c r="FJ26" s="11">
        <v>18.5</v>
      </c>
      <c r="FK26" s="11">
        <v>0.14000000059604645</v>
      </c>
      <c r="FL26" s="11">
        <v>0.10999999940395355</v>
      </c>
      <c r="FM26" s="11">
        <v>12.770000457763672</v>
      </c>
      <c r="FN26" s="11">
        <v>2.8499999046325684</v>
      </c>
      <c r="FO26" s="11">
        <v>0.25</v>
      </c>
      <c r="FP26" s="11">
        <v>1.9999999552965164E-2</v>
      </c>
      <c r="FQ26" s="11">
        <v>1.7200000286102295</v>
      </c>
      <c r="FR26" s="11">
        <v>1.1499999761581421</v>
      </c>
      <c r="FS26" s="11">
        <v>3.9800000190734863</v>
      </c>
      <c r="FT26" s="11">
        <v>0</v>
      </c>
      <c r="FU26" s="11">
        <v>1.2200000286102295</v>
      </c>
      <c r="FV26" s="11">
        <v>0.62000000476837158</v>
      </c>
      <c r="FW26" s="11">
        <v>1.2599999904632568</v>
      </c>
      <c r="FX26" s="11">
        <v>3.4100000858306885</v>
      </c>
      <c r="FY26" s="11">
        <v>5.7600002288818359</v>
      </c>
      <c r="FZ26" s="11">
        <v>3.8900001049041748</v>
      </c>
      <c r="GA26" s="11">
        <v>0.69999998807907104</v>
      </c>
      <c r="GB26" s="11">
        <v>0.40999999642372131</v>
      </c>
      <c r="GC26" s="11">
        <v>0.31000000238418579</v>
      </c>
      <c r="GD26" s="11">
        <v>0.13303922116756439</v>
      </c>
      <c r="GE26" s="11">
        <v>0.5899999737739563</v>
      </c>
      <c r="GF26" s="11">
        <v>0.95999997854232788</v>
      </c>
      <c r="GG26" s="38">
        <v>0.95999997854232788</v>
      </c>
      <c r="GH26" s="11">
        <v>0.11999999731779099</v>
      </c>
      <c r="GI26" s="38">
        <v>7.0000000298023224E-2</v>
      </c>
      <c r="GJ26" s="11">
        <v>7.0000000298023224E-2</v>
      </c>
      <c r="GK26" s="38">
        <v>0.37000000476837158</v>
      </c>
      <c r="GL26" s="11">
        <v>0.37000000476837158</v>
      </c>
      <c r="GM26" s="11">
        <v>0</v>
      </c>
      <c r="GN26" s="11">
        <v>5.2800002098083496</v>
      </c>
      <c r="GO26" s="11">
        <v>3.5</v>
      </c>
      <c r="GP26" s="11">
        <v>8.6999998092651367</v>
      </c>
      <c r="GQ26" s="11">
        <v>252</v>
      </c>
      <c r="GR26" s="11">
        <v>0.10999999940395355</v>
      </c>
      <c r="GS26" s="11">
        <v>7.0000000298023224E-2</v>
      </c>
      <c r="GT26" s="11">
        <v>1.9999999552965164E-2</v>
      </c>
      <c r="GU26" s="11">
        <v>2.9999999329447746E-2</v>
      </c>
      <c r="GV26" s="11">
        <v>0.4699999988079071</v>
      </c>
      <c r="GW26" s="11">
        <v>1.9999999552965164E-2</v>
      </c>
      <c r="GX26" s="11">
        <v>4.1999998092651367</v>
      </c>
      <c r="GY26" s="11">
        <v>4.880000114440918</v>
      </c>
      <c r="GZ26" s="11">
        <v>0.14000000059604645</v>
      </c>
      <c r="HA26" s="11">
        <v>0.89999997615814209</v>
      </c>
      <c r="HB26" s="11">
        <v>1.059999942779541</v>
      </c>
      <c r="HC26" s="11">
        <v>2.25</v>
      </c>
      <c r="HD26" s="11">
        <v>0.4699999988079071</v>
      </c>
      <c r="HE26" s="11">
        <v>4.7199997901916504</v>
      </c>
      <c r="HF26" s="11">
        <v>0.34000000357627869</v>
      </c>
      <c r="HG26" s="11">
        <v>7.9999998211860657E-2</v>
      </c>
      <c r="HH26" s="11">
        <v>1.7200000286102295</v>
      </c>
      <c r="HI26" s="11">
        <v>0</v>
      </c>
      <c r="HJ26" s="11">
        <v>5.1100001335144043</v>
      </c>
      <c r="HK26" s="11">
        <v>20.059999465942383</v>
      </c>
      <c r="HL26" s="11">
        <v>0.77999997138977051</v>
      </c>
      <c r="HM26" s="11">
        <v>7.9999998211860657E-2</v>
      </c>
      <c r="HN26" s="11">
        <v>0</v>
      </c>
      <c r="HO26" s="11">
        <v>1.0800000429153442</v>
      </c>
      <c r="HP26" s="11">
        <v>1.190000057220459</v>
      </c>
      <c r="HQ26" s="11">
        <v>2.1099998950958252</v>
      </c>
      <c r="HR26" s="11">
        <v>4.5100002288818359</v>
      </c>
      <c r="HS26" s="11">
        <v>2.9300000667572021</v>
      </c>
      <c r="HT26" s="11">
        <v>1.3400000333786011</v>
      </c>
      <c r="HU26" s="11">
        <v>8.1700000762939453</v>
      </c>
      <c r="HV26" s="11">
        <v>0.9100000262260437</v>
      </c>
    </row>
    <row r="27" spans="1:230" x14ac:dyDescent="0.3">
      <c r="A27" s="8">
        <v>8401</v>
      </c>
      <c r="B27" s="11">
        <v>415.08676147460938</v>
      </c>
      <c r="C27" s="11">
        <v>2767.09130859375</v>
      </c>
      <c r="D27" s="11">
        <v>414.31378173828125</v>
      </c>
      <c r="E27" s="11">
        <v>0.60000002384185791</v>
      </c>
      <c r="F27" s="11">
        <v>0.44999998807907104</v>
      </c>
      <c r="G27" s="11">
        <v>2.5</v>
      </c>
      <c r="H27" s="11">
        <v>32.700000762939453</v>
      </c>
      <c r="I27" s="11">
        <v>0.2800000011920929</v>
      </c>
      <c r="J27" s="11">
        <v>8.369999885559082</v>
      </c>
      <c r="K27" s="11">
        <v>0.79000002145767212</v>
      </c>
      <c r="L27" s="11">
        <v>21.700000762939453</v>
      </c>
      <c r="M27" s="11">
        <v>1.3799999952316284</v>
      </c>
      <c r="N27" s="11">
        <v>3.1099998950958252</v>
      </c>
      <c r="O27" s="11">
        <v>16</v>
      </c>
      <c r="P27" s="11">
        <v>6.1500000953674316</v>
      </c>
      <c r="Q27" s="11">
        <v>0</v>
      </c>
      <c r="R27" s="11">
        <v>12.760000228881836</v>
      </c>
      <c r="S27" s="11">
        <v>2.7599999904632568</v>
      </c>
      <c r="T27" s="11">
        <v>25.930000305175781</v>
      </c>
      <c r="U27" s="11">
        <v>6.369999885559082</v>
      </c>
      <c r="V27" s="11">
        <v>11.859999656677246</v>
      </c>
      <c r="W27" s="11">
        <v>49.400001525878906</v>
      </c>
      <c r="X27" s="11">
        <v>0</v>
      </c>
      <c r="Y27" s="11">
        <v>43.799999237060547</v>
      </c>
      <c r="Z27" s="11">
        <v>56.990001678466797</v>
      </c>
      <c r="AA27" s="11">
        <v>4.929999828338623</v>
      </c>
      <c r="AB27" s="11">
        <v>6.380000114440918</v>
      </c>
      <c r="AC27" s="11">
        <v>5.059999942779541</v>
      </c>
      <c r="AD27" s="11">
        <v>3.869999885559082</v>
      </c>
      <c r="AE27" s="11">
        <v>0</v>
      </c>
      <c r="AF27" s="11">
        <v>0.61000001430511475</v>
      </c>
      <c r="AG27" s="11">
        <v>0.2800000011920929</v>
      </c>
      <c r="AH27" s="11">
        <v>14.439999580383301</v>
      </c>
      <c r="AI27" s="11">
        <v>5.2800002098083496</v>
      </c>
      <c r="AJ27" s="11">
        <v>3.380000114440918</v>
      </c>
      <c r="AK27" s="11">
        <v>1.4800000190734863</v>
      </c>
      <c r="AL27" s="11">
        <v>0</v>
      </c>
      <c r="AM27" s="11">
        <v>6.2399997711181641</v>
      </c>
      <c r="AN27" s="11">
        <v>80.080001831054688</v>
      </c>
      <c r="AO27" s="11">
        <v>12.75</v>
      </c>
      <c r="AP27" s="11">
        <v>16.25</v>
      </c>
      <c r="AQ27" s="11">
        <v>2.4300000667572021</v>
      </c>
      <c r="AR27" s="11">
        <v>2.6800000667572021</v>
      </c>
      <c r="AS27" s="11">
        <v>8.1000003814697266</v>
      </c>
      <c r="AT27" s="38">
        <v>8.1000003814697266</v>
      </c>
      <c r="AU27" s="11">
        <v>8.3900003433227539</v>
      </c>
      <c r="AV27" s="11">
        <v>3.4600000381469727</v>
      </c>
      <c r="AW27" s="11">
        <v>1.3700000047683716</v>
      </c>
      <c r="AX27" s="11">
        <v>94.290000915527344</v>
      </c>
      <c r="AY27" s="11">
        <v>88.25</v>
      </c>
      <c r="AZ27" s="11">
        <v>0</v>
      </c>
      <c r="BA27" s="11">
        <v>14.270000457763672</v>
      </c>
      <c r="BB27" s="11">
        <v>0.36000001430511475</v>
      </c>
      <c r="BC27" s="11">
        <v>2.0299999713897705</v>
      </c>
      <c r="BD27" s="11">
        <v>1.4099999666213989</v>
      </c>
      <c r="BE27" s="11">
        <v>0.88999998569488525</v>
      </c>
      <c r="BF27" s="11">
        <v>3.1800000667572021</v>
      </c>
      <c r="BG27" s="11">
        <v>4.119999885559082</v>
      </c>
      <c r="BH27" s="11">
        <v>1.5099999904632568</v>
      </c>
      <c r="BI27" s="11">
        <v>17.120000839233398</v>
      </c>
      <c r="BJ27" s="11">
        <v>3.5299999713897705</v>
      </c>
      <c r="BK27" s="11">
        <v>4.0300002098083496</v>
      </c>
      <c r="BL27" s="11">
        <v>13.130000114440918</v>
      </c>
      <c r="BM27" s="11">
        <v>9.3999996185302734</v>
      </c>
      <c r="BN27" s="11">
        <v>1.0399999618530273</v>
      </c>
      <c r="BO27" s="11">
        <v>38.119998931884766</v>
      </c>
      <c r="BP27" s="11">
        <v>23.149999618530273</v>
      </c>
      <c r="BQ27" s="11">
        <v>44.799999237060547</v>
      </c>
      <c r="BR27" s="11">
        <v>9.7200002670288086</v>
      </c>
      <c r="BS27" s="11">
        <v>0.41999998688697815</v>
      </c>
      <c r="BT27" s="11">
        <v>8.5900001525878906</v>
      </c>
      <c r="BU27" s="11">
        <v>11.829999923706055</v>
      </c>
      <c r="BV27" s="11">
        <v>2.9700000286102295</v>
      </c>
      <c r="BW27" s="11">
        <v>14.300000190734863</v>
      </c>
      <c r="BX27" s="11">
        <v>20.120000839233398</v>
      </c>
      <c r="BY27" s="11">
        <v>24.270000457763672</v>
      </c>
      <c r="BZ27" s="11">
        <v>3.809999942779541</v>
      </c>
      <c r="CA27" s="11">
        <v>1.0700000524520874</v>
      </c>
      <c r="CB27" s="11">
        <v>3.4100000858306885</v>
      </c>
      <c r="CC27" s="11">
        <v>1.2999999523162842</v>
      </c>
      <c r="CD27" s="11">
        <v>2.2000000476837158</v>
      </c>
      <c r="CE27" s="11">
        <v>0</v>
      </c>
      <c r="CF27" s="11">
        <v>1.2799999713897705</v>
      </c>
      <c r="CG27" s="11">
        <v>1.1799999475479126</v>
      </c>
      <c r="CH27" s="11">
        <v>4.440000057220459</v>
      </c>
      <c r="CI27" s="11">
        <v>7.0399999618530273</v>
      </c>
      <c r="CJ27" s="11">
        <v>17.010000228881836</v>
      </c>
      <c r="CK27" s="11">
        <v>5.921288013458252</v>
      </c>
      <c r="CL27" s="11">
        <v>17.780000686645508</v>
      </c>
      <c r="CM27" s="11">
        <v>3.0199999809265137</v>
      </c>
      <c r="CN27" s="11">
        <v>6.7543630599975586</v>
      </c>
      <c r="CO27" s="11">
        <v>1.190000057220459</v>
      </c>
      <c r="CP27" s="11">
        <v>0</v>
      </c>
      <c r="CQ27" s="11">
        <v>4.2800002098083496</v>
      </c>
      <c r="CR27" s="11">
        <v>5.130000114440918</v>
      </c>
      <c r="CS27" s="11">
        <v>0</v>
      </c>
      <c r="CT27" s="11">
        <v>4.190000057220459</v>
      </c>
      <c r="CU27" s="11">
        <v>5.2899999618530273</v>
      </c>
      <c r="CV27" s="11">
        <v>6.2199997901916504</v>
      </c>
      <c r="CW27" s="11">
        <v>6.6999998092651367</v>
      </c>
      <c r="CX27" s="11">
        <v>23.829999923706055</v>
      </c>
      <c r="CY27" s="11">
        <v>2.9999999329447746E-2</v>
      </c>
      <c r="CZ27" s="11">
        <v>12.829999923706055</v>
      </c>
      <c r="DA27" s="11">
        <v>4.619999885559082</v>
      </c>
      <c r="DB27" s="11">
        <v>1.0900000333786011</v>
      </c>
      <c r="DC27" s="11">
        <v>0.60000002384185791</v>
      </c>
      <c r="DD27" s="11">
        <v>1.1299999952316284</v>
      </c>
      <c r="DE27" s="11">
        <v>0.80000001192092896</v>
      </c>
      <c r="DF27" s="11">
        <v>0.37000000476837158</v>
      </c>
      <c r="DG27" s="11">
        <v>1.3300000429153442</v>
      </c>
      <c r="DH27" s="11">
        <v>1.6399999856948853</v>
      </c>
      <c r="DI27" s="11">
        <v>58.299999237060547</v>
      </c>
      <c r="DJ27" s="11">
        <v>78.629714965820313</v>
      </c>
      <c r="DK27" s="11">
        <v>10.34422779083252</v>
      </c>
      <c r="DL27" s="11">
        <v>24.809999465942383</v>
      </c>
      <c r="DM27" s="11">
        <v>15.300000190734863</v>
      </c>
      <c r="DN27" s="11">
        <v>88.779998779296875</v>
      </c>
      <c r="DO27" s="11">
        <v>1.4600000381469727</v>
      </c>
      <c r="DP27" s="11">
        <v>53.240001678466797</v>
      </c>
      <c r="DQ27" s="11">
        <v>11.970000267028809</v>
      </c>
      <c r="DR27" s="11">
        <v>6.1599998474121094</v>
      </c>
      <c r="DS27" s="38">
        <v>6.1599998474121094</v>
      </c>
      <c r="DT27" s="11">
        <v>0.87000000476837158</v>
      </c>
      <c r="DU27" s="38">
        <v>2.6500000953674316</v>
      </c>
      <c r="DV27" s="11">
        <v>2.6500000953674316</v>
      </c>
      <c r="DW27" s="11">
        <v>1.6699999570846558</v>
      </c>
      <c r="DX27" s="11">
        <v>0</v>
      </c>
      <c r="DY27" s="11">
        <v>26.809999465942383</v>
      </c>
      <c r="DZ27" s="11">
        <v>1.6100000143051147</v>
      </c>
      <c r="EA27" s="11">
        <v>34.840000152587891</v>
      </c>
      <c r="EB27" s="11">
        <v>84.459999084472656</v>
      </c>
      <c r="EC27" s="11">
        <v>1.6892000436782837</v>
      </c>
      <c r="ED27" s="11">
        <v>82.770797729492188</v>
      </c>
      <c r="EE27" s="11">
        <v>51.189998626708984</v>
      </c>
      <c r="EF27" s="11">
        <v>0</v>
      </c>
      <c r="EG27" s="11">
        <v>6.5999999046325684</v>
      </c>
      <c r="EH27" s="11">
        <v>0.46000000834465027</v>
      </c>
      <c r="EI27" s="11">
        <v>6.119999885559082</v>
      </c>
      <c r="EJ27" s="11">
        <v>16.100000381469727</v>
      </c>
      <c r="EK27" s="11">
        <v>38.849998474121094</v>
      </c>
      <c r="EL27" s="11">
        <v>2.4600000381469727</v>
      </c>
      <c r="EM27" s="11">
        <v>34.759998321533203</v>
      </c>
      <c r="EN27" s="11">
        <v>53.439998626708984</v>
      </c>
      <c r="EO27" s="11">
        <v>40.450000762939453</v>
      </c>
      <c r="EP27" s="11">
        <v>0</v>
      </c>
      <c r="EQ27" s="11">
        <v>0</v>
      </c>
      <c r="ER27" s="11">
        <v>11.649999618530273</v>
      </c>
      <c r="ES27" s="11">
        <v>0</v>
      </c>
      <c r="ET27" s="11">
        <v>0</v>
      </c>
      <c r="EU27" s="38">
        <v>0.81999999284744263</v>
      </c>
      <c r="EV27" s="11">
        <v>0.81999999284744263</v>
      </c>
      <c r="EW27" s="11">
        <v>0</v>
      </c>
      <c r="EX27" s="11">
        <v>40.819999694824219</v>
      </c>
      <c r="EY27" s="11">
        <v>60.479999542236328</v>
      </c>
      <c r="EZ27" s="11">
        <v>0.14000000059604645</v>
      </c>
      <c r="FA27" s="11">
        <v>5.9499998092651367</v>
      </c>
      <c r="FB27" s="11">
        <v>2.9999999329447746E-2</v>
      </c>
      <c r="FC27" s="11">
        <v>11.189999580383301</v>
      </c>
      <c r="FD27" s="11">
        <v>1.3500000238418579</v>
      </c>
      <c r="FE27" s="11">
        <v>69.099998474121094</v>
      </c>
      <c r="FF27" s="11">
        <v>3.190000057220459</v>
      </c>
      <c r="FG27" s="11">
        <v>1.3999999761581421</v>
      </c>
      <c r="FH27" s="11">
        <v>4.2300000190734863</v>
      </c>
      <c r="FI27" s="11">
        <v>2.0099999904632568</v>
      </c>
      <c r="FJ27" s="11">
        <v>80.599998474121094</v>
      </c>
      <c r="FK27" s="11">
        <v>0.31999999284744263</v>
      </c>
      <c r="FL27" s="11">
        <v>3.2000000476837158</v>
      </c>
      <c r="FM27" s="11">
        <v>133.16999816894531</v>
      </c>
      <c r="FN27" s="11">
        <v>13.779999732971191</v>
      </c>
      <c r="FO27" s="11">
        <v>0.56999999284744263</v>
      </c>
      <c r="FP27" s="11">
        <v>1.0700000524520874</v>
      </c>
      <c r="FQ27" s="11">
        <v>10.189999580383301</v>
      </c>
      <c r="FR27" s="11">
        <v>2.130000114440918</v>
      </c>
      <c r="FS27" s="11">
        <v>49.840000152587891</v>
      </c>
      <c r="FT27" s="11">
        <v>0</v>
      </c>
      <c r="FU27" s="11">
        <v>3.2200000286102295</v>
      </c>
      <c r="FV27" s="11">
        <v>1.8600000143051147</v>
      </c>
      <c r="FW27" s="11">
        <v>4.0300002098083496</v>
      </c>
      <c r="FX27" s="11">
        <v>8.0299997329711914</v>
      </c>
      <c r="FY27" s="11">
        <v>32.299999237060547</v>
      </c>
      <c r="FZ27" s="11">
        <v>34.599998474121094</v>
      </c>
      <c r="GA27" s="11">
        <v>2.440000057220459</v>
      </c>
      <c r="GB27" s="11">
        <v>1.4299999475479126</v>
      </c>
      <c r="GC27" s="11">
        <v>1.0099999904632568</v>
      </c>
      <c r="GD27" s="11">
        <v>3.0576469898223877</v>
      </c>
      <c r="GE27" s="11">
        <v>13.560000419616699</v>
      </c>
      <c r="GF27" s="11">
        <v>7.7899999618530273</v>
      </c>
      <c r="GG27" s="38">
        <v>7.7899999618530273</v>
      </c>
      <c r="GH27" s="11">
        <v>0.86000001430511475</v>
      </c>
      <c r="GI27" s="38">
        <v>0.30000001192092896</v>
      </c>
      <c r="GJ27" s="11">
        <v>0.30000001192092896</v>
      </c>
      <c r="GK27" s="38">
        <v>1.3400000333786011</v>
      </c>
      <c r="GL27" s="11">
        <v>1.3400000333786011</v>
      </c>
      <c r="GM27" s="11">
        <v>0</v>
      </c>
      <c r="GN27" s="11">
        <v>19.559999465942383</v>
      </c>
      <c r="GO27" s="11">
        <v>7.940000057220459</v>
      </c>
      <c r="GP27" s="11">
        <v>17.899999618530273</v>
      </c>
      <c r="GQ27" s="11">
        <v>333</v>
      </c>
      <c r="GR27" s="11">
        <v>0</v>
      </c>
      <c r="GS27" s="11">
        <v>2.5899999141693115</v>
      </c>
      <c r="GT27" s="11">
        <v>0.76999998092651367</v>
      </c>
      <c r="GU27" s="11">
        <v>0.25</v>
      </c>
      <c r="GV27" s="11">
        <v>1.6299999952316284</v>
      </c>
      <c r="GW27" s="11">
        <v>0.99000000953674316</v>
      </c>
      <c r="GX27" s="11">
        <v>13.260000228881836</v>
      </c>
      <c r="GY27" s="11">
        <v>19.469999313354492</v>
      </c>
      <c r="GZ27" s="11">
        <v>1.8999999761581421</v>
      </c>
      <c r="HA27" s="11">
        <v>0</v>
      </c>
      <c r="HB27" s="11">
        <v>2.2599999904632568</v>
      </c>
      <c r="HC27" s="11">
        <v>6.9699997901916504</v>
      </c>
      <c r="HD27" s="11">
        <v>0.75999999046325684</v>
      </c>
      <c r="HE27" s="11">
        <v>10.5</v>
      </c>
      <c r="HF27" s="11">
        <v>0.81999999284744263</v>
      </c>
      <c r="HG27" s="11">
        <v>0.25999999046325684</v>
      </c>
      <c r="HH27" s="11">
        <v>30.940000534057617</v>
      </c>
      <c r="HI27" s="11">
        <v>0.87000000476837158</v>
      </c>
      <c r="HJ27" s="11">
        <v>28.860000610351563</v>
      </c>
      <c r="HK27" s="11">
        <v>36.279998779296875</v>
      </c>
      <c r="HL27" s="11">
        <v>9.0900001525878906</v>
      </c>
      <c r="HM27" s="11">
        <v>0.88999998569488525</v>
      </c>
      <c r="HN27" s="11">
        <v>0</v>
      </c>
      <c r="HO27" s="11">
        <v>4.3000001907348633</v>
      </c>
      <c r="HP27" s="11">
        <v>4.4499998092651367</v>
      </c>
      <c r="HQ27" s="11">
        <v>6.3000001907348633</v>
      </c>
      <c r="HR27" s="11">
        <v>13.460000038146973</v>
      </c>
      <c r="HS27" s="11">
        <v>8.7600002288818359</v>
      </c>
      <c r="HT27" s="11">
        <v>14.550000190734863</v>
      </c>
      <c r="HU27" s="11">
        <v>35.360000610351563</v>
      </c>
      <c r="HV27" s="11">
        <v>10.220000267028809</v>
      </c>
    </row>
    <row r="28" spans="1:230" x14ac:dyDescent="0.3">
      <c r="A28" s="8">
        <v>8432</v>
      </c>
      <c r="B28" s="11">
        <v>274.62310791015625</v>
      </c>
      <c r="C28" s="11">
        <v>2379.37939453125</v>
      </c>
      <c r="D28" s="11">
        <v>275.63796997070313</v>
      </c>
      <c r="E28" s="11">
        <v>0.17000000178813934</v>
      </c>
      <c r="F28" s="11">
        <v>0.34000000357627869</v>
      </c>
      <c r="G28" s="11">
        <v>1.8999999761581421</v>
      </c>
      <c r="H28" s="11">
        <v>30.020000457763672</v>
      </c>
      <c r="I28" s="11">
        <v>0.25999999046325684</v>
      </c>
      <c r="J28" s="11">
        <v>6.130000114440918</v>
      </c>
      <c r="K28" s="11">
        <v>0.77999997138977051</v>
      </c>
      <c r="L28" s="11">
        <v>11.800000190734863</v>
      </c>
      <c r="M28" s="11">
        <v>1.2300000190734863</v>
      </c>
      <c r="N28" s="11">
        <v>3.4600000381469727</v>
      </c>
      <c r="O28" s="11">
        <v>8.6999998092651367</v>
      </c>
      <c r="P28" s="11">
        <v>5.7399997711181641</v>
      </c>
      <c r="Q28" s="11">
        <v>0</v>
      </c>
      <c r="R28" s="11">
        <v>7.5</v>
      </c>
      <c r="S28" s="11">
        <v>2.3399999141693115</v>
      </c>
      <c r="T28" s="11">
        <v>21.780000686645508</v>
      </c>
      <c r="U28" s="11">
        <v>4.1999998092651367</v>
      </c>
      <c r="V28" s="11">
        <v>4.809999942779541</v>
      </c>
      <c r="W28" s="11">
        <v>23.770000457763672</v>
      </c>
      <c r="X28" s="11">
        <v>0.81000000238418579</v>
      </c>
      <c r="Y28" s="11">
        <v>25.399999618530273</v>
      </c>
      <c r="Z28" s="11">
        <v>27.309999465942383</v>
      </c>
      <c r="AA28" s="11">
        <v>3.880000114440918</v>
      </c>
      <c r="AB28" s="11">
        <v>4.940000057220459</v>
      </c>
      <c r="AC28" s="11">
        <v>5.0100002288818359</v>
      </c>
      <c r="AD28" s="11">
        <v>3.8199999332427979</v>
      </c>
      <c r="AE28" s="11">
        <v>0</v>
      </c>
      <c r="AF28" s="11">
        <v>0.85000002384185791</v>
      </c>
      <c r="AG28" s="11">
        <v>0.47999998927116394</v>
      </c>
      <c r="AH28" s="11">
        <v>9.5799999237060547</v>
      </c>
      <c r="AI28" s="11">
        <v>3.119999885559082</v>
      </c>
      <c r="AJ28" s="11">
        <v>4.7100000381469727</v>
      </c>
      <c r="AK28" s="11">
        <v>1.5</v>
      </c>
      <c r="AL28" s="11">
        <v>0</v>
      </c>
      <c r="AM28" s="11">
        <v>6.4800000190734863</v>
      </c>
      <c r="AN28" s="11">
        <v>52.299999237060547</v>
      </c>
      <c r="AO28" s="11">
        <v>5.8400001525878906</v>
      </c>
      <c r="AP28" s="11">
        <v>7.820000171661377</v>
      </c>
      <c r="AQ28" s="11">
        <v>1.2599999904632568</v>
      </c>
      <c r="AR28" s="11">
        <v>1.7699999809265137</v>
      </c>
      <c r="AS28" s="11">
        <v>5.6700000762939453</v>
      </c>
      <c r="AT28" s="38">
        <v>5.6700000762939453</v>
      </c>
      <c r="AU28" s="11">
        <v>4.0399999618530273</v>
      </c>
      <c r="AV28" s="11">
        <v>2.2200000286102295</v>
      </c>
      <c r="AW28" s="11">
        <v>1.3899999856948853</v>
      </c>
      <c r="AX28" s="11">
        <v>43.689998626708984</v>
      </c>
      <c r="AY28" s="11">
        <v>64.470001220703125</v>
      </c>
      <c r="AZ28" s="11">
        <v>0</v>
      </c>
      <c r="BA28" s="11">
        <v>18.440000534057617</v>
      </c>
      <c r="BB28" s="11">
        <v>0.20999999344348907</v>
      </c>
      <c r="BC28" s="11">
        <v>1.5399999618530273</v>
      </c>
      <c r="BD28" s="11">
        <v>1.4299999475479126</v>
      </c>
      <c r="BE28" s="11">
        <v>1.559999942779541</v>
      </c>
      <c r="BF28" s="11">
        <v>1.8200000524520874</v>
      </c>
      <c r="BG28" s="11">
        <v>4.190000057220459</v>
      </c>
      <c r="BH28" s="11">
        <v>1.7400000095367432</v>
      </c>
      <c r="BI28" s="11">
        <v>9.6800003051757813</v>
      </c>
      <c r="BJ28" s="11">
        <v>3.7000000476837158</v>
      </c>
      <c r="BK28" s="11">
        <v>4.2300000190734863</v>
      </c>
      <c r="BL28" s="11">
        <v>6.9899997711181641</v>
      </c>
      <c r="BM28" s="11">
        <v>8.3900003433227539</v>
      </c>
      <c r="BN28" s="11">
        <v>1.4299999475479126</v>
      </c>
      <c r="BO28" s="11">
        <v>20.639999389648438</v>
      </c>
      <c r="BP28" s="11">
        <v>17.600000381469727</v>
      </c>
      <c r="BQ28" s="11">
        <v>38.669998168945313</v>
      </c>
      <c r="BR28" s="11">
        <v>4.0100002288818359</v>
      </c>
      <c r="BS28" s="11">
        <v>0.5</v>
      </c>
      <c r="BT28" s="11">
        <v>9.369999885559082</v>
      </c>
      <c r="BU28" s="11">
        <v>7.5300002098083496</v>
      </c>
      <c r="BV28" s="11">
        <v>17.110000610351563</v>
      </c>
      <c r="BW28" s="11">
        <v>16.600000381469727</v>
      </c>
      <c r="BX28" s="11">
        <v>20.420000076293945</v>
      </c>
      <c r="BY28" s="11">
        <v>43.479999542236328</v>
      </c>
      <c r="BZ28" s="11">
        <v>2.5399999618530273</v>
      </c>
      <c r="CA28" s="11">
        <v>0.95999997854232788</v>
      </c>
      <c r="CB28" s="11">
        <v>5.320000171661377</v>
      </c>
      <c r="CC28" s="11">
        <v>0.86000001430511475</v>
      </c>
      <c r="CD28" s="11">
        <v>2.2300000190734863</v>
      </c>
      <c r="CE28" s="11">
        <v>0</v>
      </c>
      <c r="CF28" s="11">
        <v>2.5099999904632568</v>
      </c>
      <c r="CG28" s="11">
        <v>1.6499999761581421</v>
      </c>
      <c r="CH28" s="11">
        <v>3.4000000953674316</v>
      </c>
      <c r="CI28" s="11">
        <v>9.8400001525878906</v>
      </c>
      <c r="CJ28" s="11">
        <v>17.329999923706055</v>
      </c>
      <c r="CK28" s="11">
        <v>3.1509253978729248</v>
      </c>
      <c r="CL28" s="11">
        <v>18.059999465942383</v>
      </c>
      <c r="CM28" s="11">
        <v>1.7000000476837158</v>
      </c>
      <c r="CN28" s="11">
        <v>5.3467574119567871</v>
      </c>
      <c r="CO28" s="11">
        <v>1.6499999761581421</v>
      </c>
      <c r="CP28" s="11">
        <v>15</v>
      </c>
      <c r="CQ28" s="11">
        <v>3.0999999046325684</v>
      </c>
      <c r="CR28" s="11">
        <v>4.3299999237060547</v>
      </c>
      <c r="CS28" s="11">
        <v>0</v>
      </c>
      <c r="CT28" s="11">
        <v>2.9900000095367432</v>
      </c>
      <c r="CU28" s="11">
        <v>2.9200000762939453</v>
      </c>
      <c r="CV28" s="11">
        <v>3.4300000667572021</v>
      </c>
      <c r="CW28" s="11">
        <v>5.3000001907348633</v>
      </c>
      <c r="CX28" s="11">
        <v>12.840000152587891</v>
      </c>
      <c r="CY28" s="11">
        <v>2.9999999329447746E-2</v>
      </c>
      <c r="CZ28" s="11">
        <v>8.0799999237060547</v>
      </c>
      <c r="DA28" s="11">
        <v>2.75</v>
      </c>
      <c r="DB28" s="11">
        <v>1.4299999475479126</v>
      </c>
      <c r="DC28" s="11">
        <v>0.17000000178813934</v>
      </c>
      <c r="DD28" s="11">
        <v>1.5700000524520874</v>
      </c>
      <c r="DE28" s="11">
        <v>0.75</v>
      </c>
      <c r="DF28" s="11">
        <v>1.3500000238418579</v>
      </c>
      <c r="DG28" s="11">
        <v>1.5399999618530273</v>
      </c>
      <c r="DH28" s="11">
        <v>1.6299999952316284</v>
      </c>
      <c r="DI28" s="11">
        <v>65.800003051757813</v>
      </c>
      <c r="DJ28" s="11">
        <v>92.169845581054688</v>
      </c>
      <c r="DK28" s="11">
        <v>7.7959418296813965</v>
      </c>
      <c r="DL28" s="11">
        <v>8.3500003814697266</v>
      </c>
      <c r="DM28" s="11">
        <v>6.5399999618530273</v>
      </c>
      <c r="DN28" s="11">
        <v>37.930000305175781</v>
      </c>
      <c r="DO28" s="11">
        <v>2.9800000190734863</v>
      </c>
      <c r="DP28" s="11">
        <v>48.979999542236328</v>
      </c>
      <c r="DQ28" s="11">
        <v>9.9600000381469727</v>
      </c>
      <c r="DR28" s="11">
        <v>4.0199999809265137</v>
      </c>
      <c r="DS28" s="38">
        <v>4.0199999809265137</v>
      </c>
      <c r="DT28" s="11">
        <v>0.74000000953674316</v>
      </c>
      <c r="DU28" s="38">
        <v>2.369999885559082</v>
      </c>
      <c r="DV28" s="11">
        <v>2.369999885559082</v>
      </c>
      <c r="DW28" s="11">
        <v>0.97000002861022949</v>
      </c>
      <c r="DX28" s="11">
        <v>0</v>
      </c>
      <c r="DY28" s="11">
        <v>15.359999656677246</v>
      </c>
      <c r="DZ28" s="11">
        <v>1.5900000333786011</v>
      </c>
      <c r="EA28" s="11">
        <v>17.159999847412109</v>
      </c>
      <c r="EB28" s="11">
        <v>62.25</v>
      </c>
      <c r="EC28" s="11">
        <v>1.2450000047683716</v>
      </c>
      <c r="ED28" s="11">
        <v>61.005001068115234</v>
      </c>
      <c r="EE28" s="11">
        <v>27.840000152587891</v>
      </c>
      <c r="EF28" s="11">
        <v>0</v>
      </c>
      <c r="EG28" s="11">
        <v>5.2800002098083496</v>
      </c>
      <c r="EH28" s="11">
        <v>5.7600002288818359</v>
      </c>
      <c r="EI28" s="11">
        <v>3.3900001049041748</v>
      </c>
      <c r="EJ28" s="11">
        <v>14.779999732971191</v>
      </c>
      <c r="EK28" s="11">
        <v>38.520000457763672</v>
      </c>
      <c r="EL28" s="11">
        <v>1.4199999570846558</v>
      </c>
      <c r="EM28" s="11">
        <v>19.989999771118164</v>
      </c>
      <c r="EN28" s="11">
        <v>30.790000915527344</v>
      </c>
      <c r="EO28" s="11">
        <v>54.959999084472656</v>
      </c>
      <c r="EP28" s="11">
        <v>0</v>
      </c>
      <c r="EQ28" s="11">
        <v>0</v>
      </c>
      <c r="ER28" s="11">
        <v>11.149999618530273</v>
      </c>
      <c r="ES28" s="11">
        <v>0</v>
      </c>
      <c r="ET28" s="11">
        <v>0</v>
      </c>
      <c r="EU28" s="38">
        <v>0.64999997615814209</v>
      </c>
      <c r="EV28" s="11">
        <v>0.64999997615814209</v>
      </c>
      <c r="EW28" s="11">
        <v>0</v>
      </c>
      <c r="EX28" s="11">
        <v>34.799999237060547</v>
      </c>
      <c r="EY28" s="11">
        <v>31.270000457763672</v>
      </c>
      <c r="EZ28" s="11">
        <v>0.25</v>
      </c>
      <c r="FA28" s="11">
        <v>10.489999771118164</v>
      </c>
      <c r="FB28" s="11">
        <v>2.9999999329447746E-2</v>
      </c>
      <c r="FC28" s="11">
        <v>5.1999998092651367</v>
      </c>
      <c r="FD28" s="11">
        <v>1.8799999952316284</v>
      </c>
      <c r="FE28" s="11">
        <v>42.409999847412109</v>
      </c>
      <c r="FF28" s="11">
        <v>4.440000057220459</v>
      </c>
      <c r="FG28" s="11">
        <v>1.4199999570846558</v>
      </c>
      <c r="FH28" s="11">
        <v>2.190000057220459</v>
      </c>
      <c r="FI28" s="11">
        <v>1.6299999952316284</v>
      </c>
      <c r="FJ28" s="11">
        <v>79.019996643066406</v>
      </c>
      <c r="FK28" s="11">
        <v>0.57999998331069946</v>
      </c>
      <c r="FL28" s="11">
        <v>1.1299999952316284</v>
      </c>
      <c r="FM28" s="11">
        <v>50.720001220703125</v>
      </c>
      <c r="FN28" s="11">
        <v>7.0300002098083496</v>
      </c>
      <c r="FO28" s="11">
        <v>0.54000002145767212</v>
      </c>
      <c r="FP28" s="11">
        <v>1.4900000095367432</v>
      </c>
      <c r="FQ28" s="11">
        <v>7.2899999618530273</v>
      </c>
      <c r="FR28" s="11">
        <v>1.2300000190734863</v>
      </c>
      <c r="FS28" s="11">
        <v>34.700000762939453</v>
      </c>
      <c r="FT28" s="11">
        <v>0</v>
      </c>
      <c r="FU28" s="11">
        <v>3.2699999809265137</v>
      </c>
      <c r="FV28" s="11">
        <v>1.7300000190734863</v>
      </c>
      <c r="FW28" s="11">
        <v>4.2300000190734863</v>
      </c>
      <c r="FX28" s="11">
        <v>10.970000267028809</v>
      </c>
      <c r="FY28" s="11">
        <v>17.520000457763672</v>
      </c>
      <c r="FZ28" s="11">
        <v>15.449999809265137</v>
      </c>
      <c r="GA28" s="11">
        <v>2.4900000095367432</v>
      </c>
      <c r="GB28" s="11">
        <v>1.4600000381469727</v>
      </c>
      <c r="GC28" s="11">
        <v>1.059999942779541</v>
      </c>
      <c r="GD28" s="11">
        <v>1.7430392503738403</v>
      </c>
      <c r="GE28" s="11">
        <v>7.7300000190734863</v>
      </c>
      <c r="GF28" s="11">
        <v>5.190000057220459</v>
      </c>
      <c r="GG28" s="38">
        <v>5.190000057220459</v>
      </c>
      <c r="GH28" s="11">
        <v>1.6799999475479126</v>
      </c>
      <c r="GI28" s="38">
        <v>0.34999999403953552</v>
      </c>
      <c r="GJ28" s="11">
        <v>0.34999999403953552</v>
      </c>
      <c r="GK28" s="38">
        <v>1.0800000429153442</v>
      </c>
      <c r="GL28" s="11">
        <v>1.0800000429153442</v>
      </c>
      <c r="GM28" s="11">
        <v>0</v>
      </c>
      <c r="GN28" s="11">
        <v>19.450000762939453</v>
      </c>
      <c r="GO28" s="11">
        <v>5.2800002098083496</v>
      </c>
      <c r="GP28" s="11">
        <v>9.5</v>
      </c>
      <c r="GQ28" s="11">
        <v>395</v>
      </c>
      <c r="GR28" s="11">
        <v>1.2799999713897705</v>
      </c>
      <c r="GS28" s="11">
        <v>3.119999885559082</v>
      </c>
      <c r="GT28" s="11">
        <v>1.2400000095367432</v>
      </c>
      <c r="GU28" s="11">
        <v>0.46000000834465027</v>
      </c>
      <c r="GV28" s="11">
        <v>1.6699999570846558</v>
      </c>
      <c r="GW28" s="11">
        <v>1.3799999952316284</v>
      </c>
      <c r="GX28" s="11">
        <v>11.380000114440918</v>
      </c>
      <c r="GY28" s="11">
        <v>14.670000076293945</v>
      </c>
      <c r="GZ28" s="11">
        <v>1.9600000381469727</v>
      </c>
      <c r="HA28" s="11">
        <v>2.5799999237060547</v>
      </c>
      <c r="HB28" s="11">
        <v>3.7699999809265137</v>
      </c>
      <c r="HC28" s="11">
        <v>5.8499999046325684</v>
      </c>
      <c r="HD28" s="11">
        <v>0.80000001192092896</v>
      </c>
      <c r="HE28" s="11">
        <v>8.2600002288818359</v>
      </c>
      <c r="HF28" s="11">
        <v>1.4500000476837158</v>
      </c>
      <c r="HG28" s="11">
        <v>0.18999999761581421</v>
      </c>
      <c r="HH28" s="11">
        <v>41.240001678466797</v>
      </c>
      <c r="HI28" s="11">
        <v>0.82999998331069946</v>
      </c>
      <c r="HJ28" s="11">
        <v>28.379999160766602</v>
      </c>
      <c r="HK28" s="11">
        <v>50.180000305175781</v>
      </c>
      <c r="HL28" s="11">
        <v>4.6999998092651367</v>
      </c>
      <c r="HM28" s="11">
        <v>0.89999997615814209</v>
      </c>
      <c r="HN28" s="11">
        <v>0</v>
      </c>
      <c r="HO28" s="11">
        <v>3.2400000095367432</v>
      </c>
      <c r="HP28" s="11">
        <v>6.0999999046325684</v>
      </c>
      <c r="HQ28" s="11">
        <v>5.8600001335144043</v>
      </c>
      <c r="HR28" s="11">
        <v>12.520000457763672</v>
      </c>
      <c r="HS28" s="11">
        <v>8.1499996185302734</v>
      </c>
      <c r="HT28" s="11">
        <v>12.189999580383301</v>
      </c>
      <c r="HU28" s="11">
        <v>36.740001678466797</v>
      </c>
      <c r="HV28" s="11">
        <v>4.9200000762939453</v>
      </c>
    </row>
    <row r="29" spans="1:230" x14ac:dyDescent="0.3">
      <c r="A29" s="8">
        <v>8460</v>
      </c>
      <c r="B29" s="11">
        <v>185.1019287109375</v>
      </c>
      <c r="C29" s="11">
        <v>2098.94140625</v>
      </c>
      <c r="D29" s="11">
        <v>185.656494140625</v>
      </c>
      <c r="E29" s="11">
        <v>0.10999999940395355</v>
      </c>
      <c r="F29" s="11">
        <v>0.18999999761581421</v>
      </c>
      <c r="G29" s="11">
        <v>1.0399999618530273</v>
      </c>
      <c r="H29" s="11">
        <v>25.059999465942383</v>
      </c>
      <c r="I29" s="11">
        <v>0.20999999344348907</v>
      </c>
      <c r="J29" s="11">
        <v>3.630000114440918</v>
      </c>
      <c r="K29" s="11">
        <v>0.57999998331069946</v>
      </c>
      <c r="L29" s="11">
        <v>6.6999998092651367</v>
      </c>
      <c r="M29" s="11">
        <v>0.99000000953674316</v>
      </c>
      <c r="N29" s="11">
        <v>2.190000057220459</v>
      </c>
      <c r="O29" s="11">
        <v>4.9000000953674316</v>
      </c>
      <c r="P29" s="11">
        <v>3.4000000953674316</v>
      </c>
      <c r="Q29" s="11">
        <v>0</v>
      </c>
      <c r="R29" s="11">
        <v>4.179999828338623</v>
      </c>
      <c r="S29" s="11">
        <v>1.9299999475479126</v>
      </c>
      <c r="T29" s="11">
        <v>10.319999694824219</v>
      </c>
      <c r="U29" s="11">
        <v>3.0099999904632568</v>
      </c>
      <c r="V29" s="11">
        <v>2.0499999523162842</v>
      </c>
      <c r="W29" s="11">
        <v>10.970000267028809</v>
      </c>
      <c r="X29" s="11">
        <v>1.2899999618530273</v>
      </c>
      <c r="Y29" s="11">
        <v>15.300000190734863</v>
      </c>
      <c r="Z29" s="11">
        <v>15.310000419616699</v>
      </c>
      <c r="AA29" s="11">
        <v>2.5999999046325684</v>
      </c>
      <c r="AB29" s="11">
        <v>3.2599999904632568</v>
      </c>
      <c r="AC29" s="11">
        <v>2.6700000762939453</v>
      </c>
      <c r="AD29" s="11">
        <v>2.8499999046325684</v>
      </c>
      <c r="AE29" s="11">
        <v>0</v>
      </c>
      <c r="AF29" s="11">
        <v>0.57999998331069946</v>
      </c>
      <c r="AG29" s="11">
        <v>0.44999998807907104</v>
      </c>
      <c r="AH29" s="11">
        <v>3.6600000858306885</v>
      </c>
      <c r="AI29" s="11">
        <v>2.0299999713897705</v>
      </c>
      <c r="AJ29" s="11">
        <v>3.2000000476837158</v>
      </c>
      <c r="AK29" s="11">
        <v>0.9100000262260437</v>
      </c>
      <c r="AL29" s="11">
        <v>0</v>
      </c>
      <c r="AM29" s="11">
        <v>3.6800000667572021</v>
      </c>
      <c r="AN29" s="11">
        <v>25.350000381469727</v>
      </c>
      <c r="AO29" s="11">
        <v>4.059999942779541</v>
      </c>
      <c r="AP29" s="11">
        <v>3.6099998950958252</v>
      </c>
      <c r="AQ29" s="11">
        <v>1</v>
      </c>
      <c r="AR29" s="11">
        <v>1.2699999809265137</v>
      </c>
      <c r="AS29" s="11">
        <v>3.3199999332427979</v>
      </c>
      <c r="AT29" s="38">
        <v>3.3199999332427979</v>
      </c>
      <c r="AU29" s="11">
        <v>1.8600000143051147</v>
      </c>
      <c r="AV29" s="11">
        <v>1.5199999809265137</v>
      </c>
      <c r="AW29" s="11">
        <v>0.85000002384185791</v>
      </c>
      <c r="AX29" s="11">
        <v>22.290000915527344</v>
      </c>
      <c r="AY29" s="11">
        <v>38.450000762939453</v>
      </c>
      <c r="AZ29" s="11">
        <v>0</v>
      </c>
      <c r="BA29" s="11">
        <v>17.700000762939453</v>
      </c>
      <c r="BB29" s="11">
        <v>0.17000000178813934</v>
      </c>
      <c r="BC29" s="11">
        <v>0.85000002384185791</v>
      </c>
      <c r="BD29" s="11">
        <v>0.87000000476837158</v>
      </c>
      <c r="BE29" s="11">
        <v>1.2999999523162842</v>
      </c>
      <c r="BF29" s="11">
        <v>1.2599999904632568</v>
      </c>
      <c r="BG29" s="11">
        <v>2.5499999523162842</v>
      </c>
      <c r="BH29" s="11">
        <v>1.1100000143051147</v>
      </c>
      <c r="BI29" s="11">
        <v>4</v>
      </c>
      <c r="BJ29" s="11">
        <v>2.8299999237060547</v>
      </c>
      <c r="BK29" s="11">
        <v>3.2300000190734863</v>
      </c>
      <c r="BL29" s="11">
        <v>3.9100000858306885</v>
      </c>
      <c r="BM29" s="11">
        <v>5.9800000190734863</v>
      </c>
      <c r="BN29" s="11">
        <v>1.0099999904632568</v>
      </c>
      <c r="BO29" s="11">
        <v>11.670000076293945</v>
      </c>
      <c r="BP29" s="11">
        <v>9.8900003433227539</v>
      </c>
      <c r="BQ29" s="11">
        <v>28.459999084472656</v>
      </c>
      <c r="BR29" s="11">
        <v>1.6100000143051147</v>
      </c>
      <c r="BS29" s="11">
        <v>0.47999998927116394</v>
      </c>
      <c r="BT29" s="11">
        <v>5.070000171661377</v>
      </c>
      <c r="BU29" s="11">
        <v>6.4800000190734863</v>
      </c>
      <c r="BV29" s="11">
        <v>13.930000305175781</v>
      </c>
      <c r="BW29" s="11">
        <v>10.5</v>
      </c>
      <c r="BX29" s="11">
        <v>12.439999580383301</v>
      </c>
      <c r="BY29" s="11">
        <v>13.329999923706055</v>
      </c>
      <c r="BZ29" s="11">
        <v>1.8799999952316284</v>
      </c>
      <c r="CA29" s="11">
        <v>0.5899999737739563</v>
      </c>
      <c r="CB29" s="11">
        <v>4.7399997711181641</v>
      </c>
      <c r="CC29" s="11">
        <v>0.62000000476837158</v>
      </c>
      <c r="CD29" s="11">
        <v>1.3600000143051147</v>
      </c>
      <c r="CE29" s="11">
        <v>0</v>
      </c>
      <c r="CF29" s="11">
        <v>2.4200000762939453</v>
      </c>
      <c r="CG29" s="11">
        <v>1.1200000047683716</v>
      </c>
      <c r="CH29" s="11">
        <v>2.1500000953674316</v>
      </c>
      <c r="CI29" s="11">
        <v>8.3900003433227539</v>
      </c>
      <c r="CJ29" s="11">
        <v>10.920000076293945</v>
      </c>
      <c r="CK29" s="11">
        <v>1.764113187789917</v>
      </c>
      <c r="CL29" s="11">
        <v>15.939999580383301</v>
      </c>
      <c r="CM29" s="11">
        <v>1.1100000143051147</v>
      </c>
      <c r="CN29" s="11">
        <v>9.5712490081787109</v>
      </c>
      <c r="CO29" s="11">
        <v>1.1200000047683716</v>
      </c>
      <c r="CP29" s="11">
        <v>0</v>
      </c>
      <c r="CQ29" s="11">
        <v>2.1800000667572021</v>
      </c>
      <c r="CR29" s="11">
        <v>2.1099998950958252</v>
      </c>
      <c r="CS29" s="11">
        <v>0</v>
      </c>
      <c r="CT29" s="11">
        <v>2.3499999046325684</v>
      </c>
      <c r="CU29" s="11">
        <v>1.6200000047683716</v>
      </c>
      <c r="CV29" s="11">
        <v>1.8999999761581421</v>
      </c>
      <c r="CW29" s="11">
        <v>3.3299999237060547</v>
      </c>
      <c r="CX29" s="11">
        <v>8.0699996948242188</v>
      </c>
      <c r="CY29" s="11">
        <v>2.9999999329447746E-2</v>
      </c>
      <c r="CZ29" s="11">
        <v>7.5399999618530273</v>
      </c>
      <c r="DA29" s="11">
        <v>1.4700000286102295</v>
      </c>
      <c r="DB29" s="11">
        <v>1.190000057220459</v>
      </c>
      <c r="DC29" s="11">
        <v>0.10999999940395355</v>
      </c>
      <c r="DD29" s="11">
        <v>1.0700000524520874</v>
      </c>
      <c r="DE29" s="11">
        <v>0.4699999988079071</v>
      </c>
      <c r="DF29" s="11">
        <v>1.6200000047683716</v>
      </c>
      <c r="DG29" s="11">
        <v>1.2400000095367432</v>
      </c>
      <c r="DH29" s="11">
        <v>0.87000000476837158</v>
      </c>
      <c r="DI29" s="11">
        <v>50.200000762939453</v>
      </c>
      <c r="DJ29" s="11">
        <v>63.541004180908203</v>
      </c>
      <c r="DK29" s="11">
        <v>4.724125862121582</v>
      </c>
      <c r="DL29" s="11">
        <v>10.5</v>
      </c>
      <c r="DM29" s="11">
        <v>2.5399999618530273</v>
      </c>
      <c r="DN29" s="11">
        <v>14.710000038146973</v>
      </c>
      <c r="DO29" s="11">
        <v>3.2599999904632568</v>
      </c>
      <c r="DP29" s="11">
        <v>36.580001831054688</v>
      </c>
      <c r="DQ29" s="11">
        <v>5.3899998664855957</v>
      </c>
      <c r="DR29" s="11">
        <v>3.8199999332427979</v>
      </c>
      <c r="DS29" s="38">
        <v>3.8199999332427979</v>
      </c>
      <c r="DT29" s="11">
        <v>0.61000001430511475</v>
      </c>
      <c r="DU29" s="38">
        <v>1.690000057220459</v>
      </c>
      <c r="DV29" s="11">
        <v>1.690000057220459</v>
      </c>
      <c r="DW29" s="11">
        <v>0.56000000238418579</v>
      </c>
      <c r="DX29" s="11">
        <v>0</v>
      </c>
      <c r="DY29" s="11">
        <v>11.640000343322754</v>
      </c>
      <c r="DZ29" s="11">
        <v>1.190000057220459</v>
      </c>
      <c r="EA29" s="11">
        <v>9.6099996566772461</v>
      </c>
      <c r="EB29" s="11">
        <v>65</v>
      </c>
      <c r="EC29" s="11">
        <v>1.2999999523162842</v>
      </c>
      <c r="ED29" s="11">
        <v>63.700000762939453</v>
      </c>
      <c r="EE29" s="11">
        <v>15.810000419616699</v>
      </c>
      <c r="EF29" s="11">
        <v>0</v>
      </c>
      <c r="EG29" s="11">
        <v>4.429999828338623</v>
      </c>
      <c r="EH29" s="11">
        <v>4.1599998474121094</v>
      </c>
      <c r="EI29" s="11">
        <v>2.2799999713897705</v>
      </c>
      <c r="EJ29" s="11">
        <v>12.340000152587891</v>
      </c>
      <c r="EK29" s="11">
        <v>29.469999313354492</v>
      </c>
      <c r="EL29" s="11">
        <v>1.1499999761581421</v>
      </c>
      <c r="EM29" s="11">
        <v>16.200000762939453</v>
      </c>
      <c r="EN29" s="11">
        <v>24.950000762939453</v>
      </c>
      <c r="EO29" s="11">
        <v>47.889999389648438</v>
      </c>
      <c r="EP29" s="11">
        <v>0</v>
      </c>
      <c r="EQ29" s="11">
        <v>0</v>
      </c>
      <c r="ER29" s="11">
        <v>6.929999828338623</v>
      </c>
      <c r="ES29" s="11">
        <v>0.18000000715255737</v>
      </c>
      <c r="ET29" s="11">
        <v>3.1800000667572021</v>
      </c>
      <c r="EU29" s="38">
        <v>1.1599999666213989</v>
      </c>
      <c r="EV29" s="11">
        <v>1.1599999666213989</v>
      </c>
      <c r="EW29" s="11">
        <v>0</v>
      </c>
      <c r="EX29" s="11">
        <v>26.209999084472656</v>
      </c>
      <c r="EY29" s="11">
        <v>24.770000457763672</v>
      </c>
      <c r="EZ29" s="11">
        <v>0.28999999165534973</v>
      </c>
      <c r="FA29" s="11">
        <v>12.430000305175781</v>
      </c>
      <c r="FB29" s="11">
        <v>2.9999999329447746E-2</v>
      </c>
      <c r="FC29" s="11">
        <v>3.4100000858306885</v>
      </c>
      <c r="FD29" s="11">
        <v>1.2799999713897705</v>
      </c>
      <c r="FE29" s="11">
        <v>3.809999942779541</v>
      </c>
      <c r="FF29" s="11">
        <v>3.0199999809265137</v>
      </c>
      <c r="FG29" s="11">
        <v>0.87000000476837158</v>
      </c>
      <c r="FH29" s="11">
        <v>1.7300000190734863</v>
      </c>
      <c r="FI29" s="11">
        <v>1.1200000047683716</v>
      </c>
      <c r="FJ29" s="11">
        <v>49.009998321533203</v>
      </c>
      <c r="FK29" s="11">
        <v>0.62999999523162842</v>
      </c>
      <c r="FL29" s="11">
        <v>0.89999997615814209</v>
      </c>
      <c r="FM29" s="11">
        <v>21.399999618530273</v>
      </c>
      <c r="FN29" s="11">
        <v>2.8499999046325684</v>
      </c>
      <c r="FO29" s="11">
        <v>0.43000000715255737</v>
      </c>
      <c r="FP29" s="11">
        <v>1.0199999809265137</v>
      </c>
      <c r="FQ29" s="11">
        <v>4.8600001335144043</v>
      </c>
      <c r="FR29" s="11">
        <v>0.70999997854232788</v>
      </c>
      <c r="FS29" s="11">
        <v>18.389999389648438</v>
      </c>
      <c r="FT29" s="11">
        <v>0</v>
      </c>
      <c r="FU29" s="11">
        <v>2.7899999618530273</v>
      </c>
      <c r="FV29" s="11">
        <v>1.1599999666213989</v>
      </c>
      <c r="FW29" s="11">
        <v>3.2300000190734863</v>
      </c>
      <c r="FX29" s="11">
        <v>9.8199996948242188</v>
      </c>
      <c r="FY29" s="11">
        <v>4.7300000190734863</v>
      </c>
      <c r="FZ29" s="11">
        <v>11.310000419616699</v>
      </c>
      <c r="GA29" s="11">
        <v>2.2799999713897705</v>
      </c>
      <c r="GB29" s="11">
        <v>1.3400000333786011</v>
      </c>
      <c r="GC29" s="11">
        <v>0.81000000238418579</v>
      </c>
      <c r="GD29" s="11">
        <v>1.1071568727493286</v>
      </c>
      <c r="GE29" s="11">
        <v>4.9099998474121094</v>
      </c>
      <c r="GF29" s="11">
        <v>4.9099998474121094</v>
      </c>
      <c r="GG29" s="38">
        <v>4.9099998474121094</v>
      </c>
      <c r="GH29" s="11">
        <v>1.6200000047683716</v>
      </c>
      <c r="GI29" s="38">
        <v>0.2800000011920929</v>
      </c>
      <c r="GJ29" s="11">
        <v>0.2800000011920929</v>
      </c>
      <c r="GK29" s="38">
        <v>0.74000000953674316</v>
      </c>
      <c r="GL29" s="11">
        <v>0.74000000953674316</v>
      </c>
      <c r="GM29" s="11">
        <v>0</v>
      </c>
      <c r="GN29" s="11">
        <v>15.319999694824219</v>
      </c>
      <c r="GO29" s="11">
        <v>4.0399999618530273</v>
      </c>
      <c r="GP29" s="11">
        <v>1.7000000476837158</v>
      </c>
      <c r="GQ29" s="11">
        <v>309</v>
      </c>
      <c r="GR29" s="11">
        <v>1.6399999856948853</v>
      </c>
      <c r="GS29" s="11">
        <v>2.0999999046325684</v>
      </c>
      <c r="GT29" s="11">
        <v>0.73000001907348633</v>
      </c>
      <c r="GU29" s="11">
        <v>0.51999998092651367</v>
      </c>
      <c r="GV29" s="11">
        <v>1.5299999713897705</v>
      </c>
      <c r="GW29" s="11">
        <v>0.93999999761581421</v>
      </c>
      <c r="GX29" s="11">
        <v>8.7299995422363281</v>
      </c>
      <c r="GY29" s="11">
        <v>10.539999961853027</v>
      </c>
      <c r="GZ29" s="11">
        <v>0.79000002145767212</v>
      </c>
      <c r="HA29" s="11">
        <v>4.0799999237060547</v>
      </c>
      <c r="HB29" s="11">
        <v>1.8400000333786011</v>
      </c>
      <c r="HC29" s="11">
        <v>3.9700000286102295</v>
      </c>
      <c r="HD29" s="11">
        <v>1.3999999761581421</v>
      </c>
      <c r="HE29" s="11">
        <v>5.9800000190734863</v>
      </c>
      <c r="HF29" s="11">
        <v>1.5800000429153442</v>
      </c>
      <c r="HG29" s="11">
        <v>2.4800000190734863</v>
      </c>
      <c r="HH29" s="11">
        <v>22.270000457763672</v>
      </c>
      <c r="HI29" s="11">
        <v>0.51999998092651367</v>
      </c>
      <c r="HJ29" s="11">
        <v>15.390000343322754</v>
      </c>
      <c r="HK29" s="11">
        <v>44.090000152587891</v>
      </c>
      <c r="HL29" s="11">
        <v>3.7200000286102295</v>
      </c>
      <c r="HM29" s="11">
        <v>0.55000001192092896</v>
      </c>
      <c r="HN29" s="11">
        <v>0</v>
      </c>
      <c r="HO29" s="11">
        <v>2.3299999237060547</v>
      </c>
      <c r="HP29" s="11">
        <v>6.5500001907348633</v>
      </c>
      <c r="HQ29" s="11">
        <v>3.9200000762939453</v>
      </c>
      <c r="HR29" s="11">
        <v>8.369999885559082</v>
      </c>
      <c r="HS29" s="11">
        <v>5.4499998092651367</v>
      </c>
      <c r="HT29" s="11">
        <v>7.5399999618530273</v>
      </c>
      <c r="HU29" s="11">
        <v>20.829999923706055</v>
      </c>
      <c r="HV29" s="11">
        <v>2.2699999809265137</v>
      </c>
    </row>
    <row r="30" spans="1:230" x14ac:dyDescent="0.3">
      <c r="A30" s="8">
        <v>8491</v>
      </c>
      <c r="B30" s="11">
        <v>180.11875915527344</v>
      </c>
      <c r="C30" s="11">
        <v>1737.7686767578125</v>
      </c>
      <c r="D30" s="11">
        <v>182.40463256835938</v>
      </c>
      <c r="E30" s="11">
        <v>2.9999999329447746E-2</v>
      </c>
      <c r="F30" s="11">
        <v>0.5</v>
      </c>
      <c r="G30" s="11">
        <v>2.7999999523162842</v>
      </c>
      <c r="H30" s="11">
        <v>43.279998779296875</v>
      </c>
      <c r="I30" s="11">
        <v>0.43000000715255737</v>
      </c>
      <c r="J30" s="11">
        <v>3.1800000667572021</v>
      </c>
      <c r="K30" s="11">
        <v>0.81999999284744263</v>
      </c>
      <c r="L30" s="11">
        <v>6.6999998092651367</v>
      </c>
      <c r="M30" s="11">
        <v>2.0399999618530273</v>
      </c>
      <c r="N30" s="11">
        <v>1.1299999952316284</v>
      </c>
      <c r="O30" s="11">
        <v>4.9000000953674316</v>
      </c>
      <c r="P30" s="11">
        <v>2.1600000858306885</v>
      </c>
      <c r="Q30" s="11">
        <v>0</v>
      </c>
      <c r="R30" s="11">
        <v>3.9200000762939453</v>
      </c>
      <c r="S30" s="11">
        <v>2.3499999046325684</v>
      </c>
      <c r="T30" s="11">
        <v>7.6599998474121094</v>
      </c>
      <c r="U30" s="11">
        <v>4.3400001525878906</v>
      </c>
      <c r="V30" s="11">
        <v>0.82999998331069946</v>
      </c>
      <c r="W30" s="11">
        <v>5.929999828338623</v>
      </c>
      <c r="X30" s="11">
        <v>2.2000000476837158</v>
      </c>
      <c r="Y30" s="11">
        <v>14.300000190734863</v>
      </c>
      <c r="Z30" s="11">
        <v>15.439999580383301</v>
      </c>
      <c r="AA30" s="11">
        <v>5.1700000762939453</v>
      </c>
      <c r="AB30" s="11">
        <v>5.559999942779541</v>
      </c>
      <c r="AC30" s="11">
        <v>1.6799999475479126</v>
      </c>
      <c r="AD30" s="11">
        <v>3.9900000095367432</v>
      </c>
      <c r="AE30" s="11">
        <v>0</v>
      </c>
      <c r="AF30" s="11">
        <v>0.30000001192092896</v>
      </c>
      <c r="AG30" s="11">
        <v>0.51999998092651367</v>
      </c>
      <c r="AH30" s="11">
        <v>1.3200000524520874</v>
      </c>
      <c r="AI30" s="11">
        <v>2.869999885559082</v>
      </c>
      <c r="AJ30" s="11">
        <v>1.6599999666213989</v>
      </c>
      <c r="AK30" s="11">
        <v>0.60000002384185791</v>
      </c>
      <c r="AL30" s="11">
        <v>0</v>
      </c>
      <c r="AM30" s="11">
        <v>2.5299999713897705</v>
      </c>
      <c r="AN30" s="11">
        <v>11.970000267028809</v>
      </c>
      <c r="AO30" s="11">
        <v>1.1200000047683716</v>
      </c>
      <c r="AP30" s="11">
        <v>1.9500000476837158</v>
      </c>
      <c r="AQ30" s="11">
        <v>0.40000000596046448</v>
      </c>
      <c r="AR30" s="11">
        <v>1.1299999952316284</v>
      </c>
      <c r="AS30" s="11">
        <v>2.809999942779541</v>
      </c>
      <c r="AT30" s="38">
        <v>2.809999942779541</v>
      </c>
      <c r="AU30" s="11">
        <v>1.0099999904632568</v>
      </c>
      <c r="AV30" s="11">
        <v>2.2100000381469727</v>
      </c>
      <c r="AW30" s="11">
        <v>0.56000000238418579</v>
      </c>
      <c r="AX30" s="11">
        <v>22.239999771118164</v>
      </c>
      <c r="AY30" s="11">
        <v>33.680000305175781</v>
      </c>
      <c r="AZ30" s="11">
        <v>0</v>
      </c>
      <c r="BA30" s="11">
        <v>9.2899999618530273</v>
      </c>
      <c r="BB30" s="11">
        <v>0.2199999988079071</v>
      </c>
      <c r="BC30" s="11">
        <v>2.25</v>
      </c>
      <c r="BD30" s="11">
        <v>0.56999999284744263</v>
      </c>
      <c r="BE30" s="11">
        <v>2.7400000095367432</v>
      </c>
      <c r="BF30" s="11">
        <v>0.43999999761581421</v>
      </c>
      <c r="BG30" s="11">
        <v>1.6799999475479126</v>
      </c>
      <c r="BH30" s="11">
        <v>0.52999997138977051</v>
      </c>
      <c r="BI30" s="11">
        <v>2.9900000095367432</v>
      </c>
      <c r="BJ30" s="11">
        <v>3.9100000858306885</v>
      </c>
      <c r="BK30" s="11">
        <v>4.4699997901916504</v>
      </c>
      <c r="BL30" s="11">
        <v>3.4100000858306885</v>
      </c>
      <c r="BM30" s="11">
        <v>8.9099998474121094</v>
      </c>
      <c r="BN30" s="11">
        <v>0.5899999737739563</v>
      </c>
      <c r="BO30" s="11">
        <v>11.770000457763672</v>
      </c>
      <c r="BP30" s="11">
        <v>8.1800003051757813</v>
      </c>
      <c r="BQ30" s="11">
        <v>52.919998168945313</v>
      </c>
      <c r="BR30" s="11">
        <v>0.8399999737739563</v>
      </c>
      <c r="BS30" s="11">
        <v>0.50999999046325684</v>
      </c>
      <c r="BT30" s="11">
        <v>3.2100000381469727</v>
      </c>
      <c r="BU30" s="11">
        <v>16.110000610351563</v>
      </c>
      <c r="BV30" s="11">
        <v>19.760000228881836</v>
      </c>
      <c r="BW30" s="11">
        <v>5.4000000953674316</v>
      </c>
      <c r="BX30" s="11">
        <v>8.1800003051757813</v>
      </c>
      <c r="BY30" s="11">
        <v>0</v>
      </c>
      <c r="BZ30" s="11">
        <v>2.7200000286102295</v>
      </c>
      <c r="CA30" s="11">
        <v>1.6299999952316284</v>
      </c>
      <c r="CB30" s="11">
        <v>10.779999732971191</v>
      </c>
      <c r="CC30" s="11">
        <v>0.88999998569488525</v>
      </c>
      <c r="CD30" s="11">
        <v>0.88999998569488525</v>
      </c>
      <c r="CE30" s="11">
        <v>0</v>
      </c>
      <c r="CF30" s="11">
        <v>5.5900001525878906</v>
      </c>
      <c r="CG30" s="11">
        <v>0.57999998331069946</v>
      </c>
      <c r="CH30" s="11">
        <v>3.8900001049041748</v>
      </c>
      <c r="CI30" s="11">
        <v>18.639999389648438</v>
      </c>
      <c r="CJ30" s="11">
        <v>7.630000114440918</v>
      </c>
      <c r="CK30" s="11">
        <v>1.5382386445999146</v>
      </c>
      <c r="CL30" s="11">
        <v>22.719999313354492</v>
      </c>
      <c r="CM30" s="11">
        <v>2.7100000381469727</v>
      </c>
      <c r="CN30" s="11">
        <v>1.6375142335891724</v>
      </c>
      <c r="CO30" s="11">
        <v>0.57999998331069946</v>
      </c>
      <c r="CP30" s="11">
        <v>0</v>
      </c>
      <c r="CQ30" s="11">
        <v>3.1600000858306885</v>
      </c>
      <c r="CR30" s="11">
        <v>1.940000057220459</v>
      </c>
      <c r="CS30" s="11">
        <v>0</v>
      </c>
      <c r="CT30" s="11">
        <v>3.5199999809265137</v>
      </c>
      <c r="CU30" s="11">
        <v>1.5199999809265137</v>
      </c>
      <c r="CV30" s="11">
        <v>1.7899999618530273</v>
      </c>
      <c r="CW30" s="11">
        <v>6.0399999618530273</v>
      </c>
      <c r="CX30" s="11">
        <v>2.9000000953674316</v>
      </c>
      <c r="CY30" s="11">
        <v>7.9999998211860657E-2</v>
      </c>
      <c r="CZ30" s="11">
        <v>17.989999771118164</v>
      </c>
      <c r="DA30" s="11">
        <v>0.88999998569488525</v>
      </c>
      <c r="DB30" s="11">
        <v>2.3499999046325684</v>
      </c>
      <c r="DC30" s="11">
        <v>2.9999999329447746E-2</v>
      </c>
      <c r="DD30" s="11">
        <v>0.55000001192092896</v>
      </c>
      <c r="DE30" s="11">
        <v>1.1000000238418579</v>
      </c>
      <c r="DF30" s="11">
        <v>1.2799999713897705</v>
      </c>
      <c r="DG30" s="11">
        <v>1.7400000095367432</v>
      </c>
      <c r="DH30" s="11">
        <v>0.55000001192092896</v>
      </c>
      <c r="DI30" s="11">
        <v>55.799999237060547</v>
      </c>
      <c r="DJ30" s="11">
        <v>75.235671997070313</v>
      </c>
      <c r="DK30" s="11">
        <v>4.1239619255065918</v>
      </c>
      <c r="DL30" s="11">
        <v>16.680000305175781</v>
      </c>
      <c r="DM30" s="11">
        <v>0</v>
      </c>
      <c r="DN30" s="11">
        <v>0</v>
      </c>
      <c r="DO30" s="11">
        <v>8.1499996185302734</v>
      </c>
      <c r="DP30" s="11">
        <v>62.900001525878906</v>
      </c>
      <c r="DQ30" s="11">
        <v>12.819999694824219</v>
      </c>
      <c r="DR30" s="11">
        <v>4.3299999237060547</v>
      </c>
      <c r="DS30" s="38">
        <v>4.3299999237060547</v>
      </c>
      <c r="DT30" s="11">
        <v>0.74000000953674316</v>
      </c>
      <c r="DU30" s="38">
        <v>2.5099999904632568</v>
      </c>
      <c r="DV30" s="11">
        <v>2.5099999904632568</v>
      </c>
      <c r="DW30" s="11">
        <v>0.77999997138977051</v>
      </c>
      <c r="DX30" s="11">
        <v>0</v>
      </c>
      <c r="DY30" s="11">
        <v>15.659999847412109</v>
      </c>
      <c r="DZ30" s="11">
        <v>1.6599999666213989</v>
      </c>
      <c r="EA30" s="11">
        <v>9.6899995803833008</v>
      </c>
      <c r="EB30" s="11">
        <v>97.900001525878906</v>
      </c>
      <c r="EC30" s="11">
        <v>1.9579999446868896</v>
      </c>
      <c r="ED30" s="11">
        <v>95.942001342773438</v>
      </c>
      <c r="EE30" s="11">
        <v>15.810000419616699</v>
      </c>
      <c r="EF30" s="11">
        <v>0</v>
      </c>
      <c r="EG30" s="11">
        <v>4.6999998092651367</v>
      </c>
      <c r="EH30" s="11">
        <v>3.5</v>
      </c>
      <c r="EI30" s="11">
        <v>0.85000002384185791</v>
      </c>
      <c r="EJ30" s="11">
        <v>21.319999694824219</v>
      </c>
      <c r="EK30" s="11">
        <v>42.770000457763672</v>
      </c>
      <c r="EL30" s="11">
        <v>1.4600000381469727</v>
      </c>
      <c r="EM30" s="11">
        <v>20.659999847412109</v>
      </c>
      <c r="EN30" s="11">
        <v>31.959999084472656</v>
      </c>
      <c r="EO30" s="11">
        <v>72.349998474121094</v>
      </c>
      <c r="EP30" s="11">
        <v>0</v>
      </c>
      <c r="EQ30" s="11">
        <v>0</v>
      </c>
      <c r="ER30" s="11">
        <v>9.4899997711181641</v>
      </c>
      <c r="ES30" s="11">
        <v>1.059999942779541</v>
      </c>
      <c r="ET30" s="11">
        <v>18.850000381469727</v>
      </c>
      <c r="EU30" s="38">
        <v>3.5499999523162842</v>
      </c>
      <c r="EV30" s="11">
        <v>3.5499999523162842</v>
      </c>
      <c r="EW30" s="11">
        <v>0</v>
      </c>
      <c r="EX30" s="11">
        <v>37.580001831054688</v>
      </c>
      <c r="EY30" s="11">
        <v>9.8999996185302734</v>
      </c>
      <c r="EZ30" s="11">
        <v>0.70999997854232788</v>
      </c>
      <c r="FA30" s="11">
        <v>31.930000305175781</v>
      </c>
      <c r="FB30" s="11">
        <v>7.9999998211860657E-2</v>
      </c>
      <c r="FC30" s="11">
        <v>3.6099998950958252</v>
      </c>
      <c r="FD30" s="11">
        <v>0.6600000262260437</v>
      </c>
      <c r="FE30" s="11">
        <v>26.350000381469727</v>
      </c>
      <c r="FF30" s="11">
        <v>1.559999942779541</v>
      </c>
      <c r="FG30" s="11">
        <v>0.54000002145767212</v>
      </c>
      <c r="FH30" s="11">
        <v>0.68999999761581421</v>
      </c>
      <c r="FI30" s="11">
        <v>1.7200000286102295</v>
      </c>
      <c r="FJ30" s="11">
        <v>55.930000305175781</v>
      </c>
      <c r="FK30" s="11">
        <v>1.5199999809265137</v>
      </c>
      <c r="FL30" s="11">
        <v>1.0700000524520874</v>
      </c>
      <c r="FM30" s="11">
        <v>8.6099996566772461</v>
      </c>
      <c r="FN30" s="11">
        <v>2.4200000762939453</v>
      </c>
      <c r="FO30" s="11">
        <v>0.88999998569488525</v>
      </c>
      <c r="FP30" s="11">
        <v>0.51999998092651367</v>
      </c>
      <c r="FQ30" s="11">
        <v>4.7399997711181641</v>
      </c>
      <c r="FR30" s="11">
        <v>0.99000000953674316</v>
      </c>
      <c r="FS30" s="11">
        <v>14.329999923706055</v>
      </c>
      <c r="FT30" s="11">
        <v>0</v>
      </c>
      <c r="FU30" s="11">
        <v>5.25</v>
      </c>
      <c r="FV30" s="11">
        <v>1.7999999523162842</v>
      </c>
      <c r="FW30" s="11">
        <v>4.4699997901916504</v>
      </c>
      <c r="FX30" s="11">
        <v>4.9699997901916504</v>
      </c>
      <c r="FY30" s="11">
        <v>0</v>
      </c>
      <c r="FZ30" s="11">
        <v>7.429999828338623</v>
      </c>
      <c r="GA30" s="11">
        <v>6.309999942779541</v>
      </c>
      <c r="GB30" s="11">
        <v>3.7000000476837158</v>
      </c>
      <c r="GC30" s="11">
        <v>1.1200000047683716</v>
      </c>
      <c r="GD30" s="11">
        <v>0.93578433990478516</v>
      </c>
      <c r="GE30" s="11">
        <v>4.1500000953674316</v>
      </c>
      <c r="GF30" s="11">
        <v>5.4000000953674316</v>
      </c>
      <c r="GG30" s="38">
        <v>5.4000000953674316</v>
      </c>
      <c r="GH30" s="11">
        <v>3.7400000095367432</v>
      </c>
      <c r="GI30" s="38">
        <v>0.38999998569488525</v>
      </c>
      <c r="GJ30" s="11">
        <v>0.38999998569488525</v>
      </c>
      <c r="GK30" s="38">
        <v>1.1499999761581421</v>
      </c>
      <c r="GL30" s="11">
        <v>1.1499999761581421</v>
      </c>
      <c r="GM30" s="11">
        <v>0</v>
      </c>
      <c r="GN30" s="11">
        <v>22.059999465942383</v>
      </c>
      <c r="GO30" s="11">
        <v>6.190000057220459</v>
      </c>
      <c r="GP30" s="11">
        <v>3.5</v>
      </c>
      <c r="GQ30" s="11">
        <v>330</v>
      </c>
      <c r="GR30" s="11">
        <v>2.7200000286102295</v>
      </c>
      <c r="GS30" s="11">
        <v>1.7699999809265137</v>
      </c>
      <c r="GT30" s="11">
        <v>0.4699999988079071</v>
      </c>
      <c r="GU30" s="11">
        <v>1.2799999713897705</v>
      </c>
      <c r="GV30" s="11">
        <v>4.2199997901916504</v>
      </c>
      <c r="GW30" s="11">
        <v>0.49000000953674316</v>
      </c>
      <c r="GX30" s="11">
        <v>12.739999771118164</v>
      </c>
      <c r="GY30" s="11">
        <v>15.859999656677246</v>
      </c>
      <c r="GZ30" s="11">
        <v>0.51999998092651367</v>
      </c>
      <c r="HA30" s="11">
        <v>6.9600000381469727</v>
      </c>
      <c r="HB30" s="11">
        <v>6.0100002288818359</v>
      </c>
      <c r="HC30" s="11">
        <v>6.7399997711181641</v>
      </c>
      <c r="HD30" s="11">
        <v>4.5999999046325684</v>
      </c>
      <c r="HE30" s="11">
        <v>8.2799997329711914</v>
      </c>
      <c r="HF30" s="11">
        <v>3.8299999237060547</v>
      </c>
      <c r="HG30" s="11">
        <v>0.36000001430511475</v>
      </c>
      <c r="HH30" s="11">
        <v>19.610000610351563</v>
      </c>
      <c r="HI30" s="11">
        <v>0.70999997854232788</v>
      </c>
      <c r="HJ30" s="11">
        <v>10.210000038146973</v>
      </c>
      <c r="HK30" s="11">
        <v>82.459999084472656</v>
      </c>
      <c r="HL30" s="11">
        <v>1.4900000095367432</v>
      </c>
      <c r="HM30" s="11">
        <v>0.36000001430511475</v>
      </c>
      <c r="HN30" s="11">
        <v>0</v>
      </c>
      <c r="HO30" s="11">
        <v>3.5</v>
      </c>
      <c r="HP30" s="11">
        <v>16.280000686645508</v>
      </c>
      <c r="HQ30" s="11">
        <v>6.1100001335144043</v>
      </c>
      <c r="HR30" s="11">
        <v>13.050000190734863</v>
      </c>
      <c r="HS30" s="11">
        <v>8.5</v>
      </c>
      <c r="HT30" s="11">
        <v>9.7600002288818359</v>
      </c>
      <c r="HU30" s="11">
        <v>14.340000152587891</v>
      </c>
      <c r="HV30" s="11">
        <v>1.2300000190734863</v>
      </c>
    </row>
    <row r="31" spans="1:230" x14ac:dyDescent="0.3">
      <c r="A31" s="8">
        <v>8521</v>
      </c>
      <c r="B31" s="11">
        <v>434.95150756835938</v>
      </c>
      <c r="C31" s="11">
        <v>1690.997802734375</v>
      </c>
      <c r="D31" s="11">
        <v>426.24685668945313</v>
      </c>
      <c r="E31" s="11">
        <v>9.9999997764825821E-3</v>
      </c>
      <c r="F31" s="11">
        <v>1.3200000524520874</v>
      </c>
      <c r="G31" s="11">
        <v>7.4000000953674316</v>
      </c>
      <c r="H31" s="11">
        <v>51.389999389648438</v>
      </c>
      <c r="I31" s="11">
        <v>0.94999998807907104</v>
      </c>
      <c r="J31" s="11">
        <v>7.9200000762939453</v>
      </c>
      <c r="K31" s="11">
        <v>1.9700000286102295</v>
      </c>
      <c r="L31" s="11">
        <v>14.399999618530273</v>
      </c>
      <c r="M31" s="11">
        <v>5.4200000762939453</v>
      </c>
      <c r="N31" s="11">
        <v>2.5899999141693115</v>
      </c>
      <c r="O31" s="11">
        <v>10.600000381469727</v>
      </c>
      <c r="P31" s="11">
        <v>6.940000057220459</v>
      </c>
      <c r="Q31" s="11">
        <v>0</v>
      </c>
      <c r="R31" s="11">
        <v>6.9200000762939453</v>
      </c>
      <c r="S31" s="11">
        <v>6.2899999618530273</v>
      </c>
      <c r="T31" s="11">
        <v>19.420000076293945</v>
      </c>
      <c r="U31" s="11">
        <v>10.100000381469727</v>
      </c>
      <c r="V31" s="11">
        <v>2.7899999618530273</v>
      </c>
      <c r="W31" s="11">
        <v>23.590000152587891</v>
      </c>
      <c r="X31" s="11">
        <v>3.4200000762939453</v>
      </c>
      <c r="Y31" s="11">
        <v>29.700000762939453</v>
      </c>
      <c r="Z31" s="11">
        <v>36.450000762939453</v>
      </c>
      <c r="AA31" s="11">
        <v>11.659999847412109</v>
      </c>
      <c r="AB31" s="11">
        <v>11.920000076293945</v>
      </c>
      <c r="AC31" s="11">
        <v>4.8499999046325684</v>
      </c>
      <c r="AD31" s="11">
        <v>9.6000003814697266</v>
      </c>
      <c r="AE31" s="11">
        <v>0</v>
      </c>
      <c r="AF31" s="11">
        <v>0.68000000715255737</v>
      </c>
      <c r="AG31" s="11">
        <v>1.9500000476837158</v>
      </c>
      <c r="AH31" s="11">
        <v>5.369999885559082</v>
      </c>
      <c r="AI31" s="11">
        <v>10.760000228881836</v>
      </c>
      <c r="AJ31" s="11">
        <v>3.7699999809265137</v>
      </c>
      <c r="AK31" s="11">
        <v>2.0099999904632568</v>
      </c>
      <c r="AL31" s="11">
        <v>0</v>
      </c>
      <c r="AM31" s="11">
        <v>7.440000057220459</v>
      </c>
      <c r="AN31" s="11">
        <v>44.810001373291016</v>
      </c>
      <c r="AO31" s="11">
        <v>0.89999997615814209</v>
      </c>
      <c r="AP31" s="11">
        <v>7.7600002288818359</v>
      </c>
      <c r="AQ31" s="11">
        <v>0.75</v>
      </c>
      <c r="AR31" s="11">
        <v>3.4200000762939453</v>
      </c>
      <c r="AS31" s="11">
        <v>14.729999542236328</v>
      </c>
      <c r="AT31" s="38">
        <v>14.729999542236328</v>
      </c>
      <c r="AU31" s="11">
        <v>4.0100002288818359</v>
      </c>
      <c r="AV31" s="11">
        <v>7.5300002098083496</v>
      </c>
      <c r="AW31" s="11">
        <v>1.8600000143051147</v>
      </c>
      <c r="AX31" s="11">
        <v>38.909999847412109</v>
      </c>
      <c r="AY31" s="11">
        <v>75.75</v>
      </c>
      <c r="AZ31" s="11">
        <v>0</v>
      </c>
      <c r="BA31" s="11">
        <v>22.629999160766602</v>
      </c>
      <c r="BB31" s="11">
        <v>0.50999999046325684</v>
      </c>
      <c r="BC31" s="11">
        <v>6.4899997711181641</v>
      </c>
      <c r="BD31" s="11">
        <v>1.9199999570846558</v>
      </c>
      <c r="BE31" s="11">
        <v>5.2600002288818359</v>
      </c>
      <c r="BF31" s="11">
        <v>0.5</v>
      </c>
      <c r="BG31" s="11">
        <v>5.619999885559082</v>
      </c>
      <c r="BH31" s="11">
        <v>1.7999999523162842</v>
      </c>
      <c r="BI31" s="11">
        <v>3.9600000381469727</v>
      </c>
      <c r="BJ31" s="11">
        <v>5.4800000190734863</v>
      </c>
      <c r="BK31" s="11">
        <v>6.2600002288818359</v>
      </c>
      <c r="BL31" s="11">
        <v>5.119999885559082</v>
      </c>
      <c r="BM31" s="11">
        <v>31.139999389648438</v>
      </c>
      <c r="BN31" s="11">
        <v>1.5800000429153442</v>
      </c>
      <c r="BO31" s="11">
        <v>25.090000152587891</v>
      </c>
      <c r="BP31" s="11">
        <v>14.220000267028809</v>
      </c>
      <c r="BQ31" s="11">
        <v>100.16999816894531</v>
      </c>
      <c r="BR31" s="11">
        <v>3.9000000953674316</v>
      </c>
      <c r="BS31" s="11">
        <v>1.059999942779541</v>
      </c>
      <c r="BT31" s="11">
        <v>9.2299995422363281</v>
      </c>
      <c r="BU31" s="11">
        <v>33.259998321533203</v>
      </c>
      <c r="BV31" s="11">
        <v>2.9300000667572021</v>
      </c>
      <c r="BW31" s="11">
        <v>6.0999999046325684</v>
      </c>
      <c r="BX31" s="11">
        <v>27.420000076293945</v>
      </c>
      <c r="BY31" s="11">
        <v>29.520000457763672</v>
      </c>
      <c r="BZ31" s="11">
        <v>7.4899997711181641</v>
      </c>
      <c r="CA31" s="11">
        <v>5.0100002288818359</v>
      </c>
      <c r="CB31" s="11">
        <v>20.860000610351563</v>
      </c>
      <c r="CC31" s="11">
        <v>2.0699999332427979</v>
      </c>
      <c r="CD31" s="11">
        <v>3</v>
      </c>
      <c r="CE31" s="11">
        <v>0</v>
      </c>
      <c r="CF31" s="11">
        <v>11.560000419616699</v>
      </c>
      <c r="CG31" s="11">
        <v>1.3200000524520874</v>
      </c>
      <c r="CH31" s="11">
        <v>7.9699997901916504</v>
      </c>
      <c r="CI31" s="11">
        <v>34.459999084472656</v>
      </c>
      <c r="CJ31" s="11">
        <v>27.389999389648438</v>
      </c>
      <c r="CK31" s="11">
        <v>2.309467077255249</v>
      </c>
      <c r="CL31" s="11">
        <v>63.360000610351563</v>
      </c>
      <c r="CM31" s="11">
        <v>9.5200004577636719</v>
      </c>
      <c r="CN31" s="11">
        <v>13.485247611999512</v>
      </c>
      <c r="CO31" s="11">
        <v>1.3200000524520874</v>
      </c>
      <c r="CP31" s="11">
        <v>0</v>
      </c>
      <c r="CQ31" s="11">
        <v>9.0799999237060547</v>
      </c>
      <c r="CR31" s="11">
        <v>4.5799999237060547</v>
      </c>
      <c r="CS31" s="11">
        <v>0</v>
      </c>
      <c r="CT31" s="11">
        <v>9.4300003051757813</v>
      </c>
      <c r="CU31" s="11">
        <v>2.190000057220459</v>
      </c>
      <c r="CV31" s="11">
        <v>2.5699999332427979</v>
      </c>
      <c r="CW31" s="11">
        <v>12.579999923706055</v>
      </c>
      <c r="CX31" s="11">
        <v>4.1700000762939453</v>
      </c>
      <c r="CY31" s="11">
        <v>0.82999998331069946</v>
      </c>
      <c r="CZ31" s="11">
        <v>35.360000610351563</v>
      </c>
      <c r="DA31" s="11">
        <v>4.1100001335144043</v>
      </c>
      <c r="DB31" s="11">
        <v>4.6399998664855957</v>
      </c>
      <c r="DC31" s="11">
        <v>9.9999997764825821E-3</v>
      </c>
      <c r="DD31" s="11">
        <v>1.25</v>
      </c>
      <c r="DE31" s="11">
        <v>2.5</v>
      </c>
      <c r="DF31" s="11">
        <v>2.0899999141693115</v>
      </c>
      <c r="DG31" s="11">
        <v>3.6099998950958252</v>
      </c>
      <c r="DH31" s="11">
        <v>1.5800000429153442</v>
      </c>
      <c r="DI31" s="11">
        <v>158</v>
      </c>
      <c r="DJ31" s="11">
        <v>144.03399658203125</v>
      </c>
      <c r="DK31" s="11">
        <v>5.576446533203125</v>
      </c>
      <c r="DL31" s="11">
        <v>21.450000762939453</v>
      </c>
      <c r="DM31" s="11">
        <v>4.5300002098083496</v>
      </c>
      <c r="DN31" s="11">
        <v>26.290000915527344</v>
      </c>
      <c r="DO31" s="11">
        <v>13.909999847412109</v>
      </c>
      <c r="DP31" s="11">
        <v>115.41000366210938</v>
      </c>
      <c r="DQ31" s="11">
        <v>24.459999084472656</v>
      </c>
      <c r="DR31" s="11">
        <v>12.140000343322754</v>
      </c>
      <c r="DS31" s="38">
        <v>12.140000343322754</v>
      </c>
      <c r="DT31" s="11">
        <v>1.9900000095367432</v>
      </c>
      <c r="DU31" s="38">
        <v>8.7799997329711914</v>
      </c>
      <c r="DV31" s="11">
        <v>8.7799997329711914</v>
      </c>
      <c r="DW31" s="11">
        <v>3.5199999809265137</v>
      </c>
      <c r="DX31" s="11">
        <v>0</v>
      </c>
      <c r="DY31" s="11">
        <v>49.909999847412109</v>
      </c>
      <c r="DZ31" s="11">
        <v>4</v>
      </c>
      <c r="EA31" s="11">
        <v>23.280000686645508</v>
      </c>
      <c r="EB31" s="11">
        <v>221.63999938964844</v>
      </c>
      <c r="EC31" s="11">
        <v>4.4327998161315918</v>
      </c>
      <c r="ED31" s="11">
        <v>217.20719909667969</v>
      </c>
      <c r="EE31" s="11">
        <v>33.970001220703125</v>
      </c>
      <c r="EF31" s="11">
        <v>0</v>
      </c>
      <c r="EG31" s="11">
        <v>8.3400001525878906</v>
      </c>
      <c r="EH31" s="11">
        <v>0.73000001907348633</v>
      </c>
      <c r="EI31" s="11">
        <v>1.5299999713897705</v>
      </c>
      <c r="EJ31" s="11">
        <v>25.309999465942383</v>
      </c>
      <c r="EK31" s="11">
        <v>70.860000610351563</v>
      </c>
      <c r="EL31" s="11">
        <v>3.309999942779541</v>
      </c>
      <c r="EM31" s="11">
        <v>46.799999237060547</v>
      </c>
      <c r="EN31" s="11">
        <v>74.410003662109375</v>
      </c>
      <c r="EO31" s="11">
        <v>107.51000213623047</v>
      </c>
      <c r="EP31" s="11">
        <v>0</v>
      </c>
      <c r="EQ31" s="11">
        <v>0</v>
      </c>
      <c r="ER31" s="11">
        <v>23.059999465942383</v>
      </c>
      <c r="ES31" s="11">
        <v>2.3499999046325684</v>
      </c>
      <c r="ET31" s="11">
        <v>41.810001373291016</v>
      </c>
      <c r="EU31" s="38">
        <v>12.949999809265137</v>
      </c>
      <c r="EV31" s="11">
        <v>12.949999809265137</v>
      </c>
      <c r="EW31" s="11">
        <v>0</v>
      </c>
      <c r="EX31" s="11">
        <v>77.300003051757813</v>
      </c>
      <c r="EY31" s="11">
        <v>18.590000152587891</v>
      </c>
      <c r="EZ31" s="11">
        <v>1.2400000095367432</v>
      </c>
      <c r="FA31" s="11">
        <v>51.229999542236328</v>
      </c>
      <c r="FB31" s="11">
        <v>0.85000002384185791</v>
      </c>
      <c r="FC31" s="11">
        <v>8.8000001907348633</v>
      </c>
      <c r="FD31" s="11">
        <v>1.5</v>
      </c>
      <c r="FE31" s="11">
        <v>81.760002136230469</v>
      </c>
      <c r="FF31" s="11">
        <v>3.5499999523162842</v>
      </c>
      <c r="FG31" s="11">
        <v>1.6499999761581421</v>
      </c>
      <c r="FH31" s="11">
        <v>1.2999999523162842</v>
      </c>
      <c r="FI31" s="11">
        <v>7.2699999809265137</v>
      </c>
      <c r="FJ31" s="11">
        <v>132.55000305175781</v>
      </c>
      <c r="FK31" s="11">
        <v>2.3599998950958252</v>
      </c>
      <c r="FL31" s="11">
        <v>2.7000000476837158</v>
      </c>
      <c r="FM31" s="11">
        <v>28.930000305175781</v>
      </c>
      <c r="FN31" s="11">
        <v>3.059999942779541</v>
      </c>
      <c r="FO31" s="11">
        <v>1.9500000476837158</v>
      </c>
      <c r="FP31" s="11">
        <v>1.190000057220459</v>
      </c>
      <c r="FQ31" s="11">
        <v>9.6999998092651367</v>
      </c>
      <c r="FR31" s="11">
        <v>4.4800000190734863</v>
      </c>
      <c r="FS31" s="11">
        <v>26.25</v>
      </c>
      <c r="FT31" s="11">
        <v>0</v>
      </c>
      <c r="FU31" s="11">
        <v>9.7799997329711914</v>
      </c>
      <c r="FV31" s="11">
        <v>2.7799999713897705</v>
      </c>
      <c r="FW31" s="11">
        <v>6.2600002288818359</v>
      </c>
      <c r="FX31" s="11">
        <v>11</v>
      </c>
      <c r="FY31" s="11">
        <v>6.4499998092651367</v>
      </c>
      <c r="FZ31" s="11">
        <v>31.200000762939453</v>
      </c>
      <c r="GA31" s="11">
        <v>16.219999313354492</v>
      </c>
      <c r="GB31" s="11">
        <v>9.5</v>
      </c>
      <c r="GC31" s="11">
        <v>1.5700000524520874</v>
      </c>
      <c r="GD31" s="11">
        <v>5.1118626594543457</v>
      </c>
      <c r="GE31" s="11">
        <v>22.670000076293945</v>
      </c>
      <c r="GF31" s="11">
        <v>14.359999656677246</v>
      </c>
      <c r="GG31" s="38">
        <v>14.359999656677246</v>
      </c>
      <c r="GH31" s="11">
        <v>7.7399997711181641</v>
      </c>
      <c r="GI31" s="38">
        <v>0.81999999284744263</v>
      </c>
      <c r="GJ31" s="11">
        <v>0.81999999284744263</v>
      </c>
      <c r="GK31" s="38">
        <v>4.8499999046325684</v>
      </c>
      <c r="GL31" s="11">
        <v>4.8499999046325684</v>
      </c>
      <c r="GM31" s="11">
        <v>0</v>
      </c>
      <c r="GN31" s="11">
        <v>36.25</v>
      </c>
      <c r="GO31" s="11">
        <v>18.969999313354492</v>
      </c>
      <c r="GP31" s="11">
        <v>17.100000381469727</v>
      </c>
      <c r="GQ31" s="11">
        <v>584</v>
      </c>
      <c r="GR31" s="11">
        <v>2.4600000381469727</v>
      </c>
      <c r="GS31" s="11">
        <v>4.4699997901916504</v>
      </c>
      <c r="GT31" s="11">
        <v>0.81000000238418579</v>
      </c>
      <c r="GU31" s="11">
        <v>2.2400000095367432</v>
      </c>
      <c r="GV31" s="11">
        <v>10.859999656677246</v>
      </c>
      <c r="GW31" s="11">
        <v>1.1000000238418579</v>
      </c>
      <c r="GX31" s="11">
        <v>26.200000762939453</v>
      </c>
      <c r="GY31" s="11">
        <v>50.669998168945313</v>
      </c>
      <c r="GZ31" s="11">
        <v>1.2100000381469727</v>
      </c>
      <c r="HA31" s="11">
        <v>10.819999694824219</v>
      </c>
      <c r="HB31" s="11">
        <v>7.75</v>
      </c>
      <c r="HC31" s="11">
        <v>11.090000152587891</v>
      </c>
      <c r="HD31" s="11">
        <v>16.920000076293945</v>
      </c>
      <c r="HE31" s="11">
        <v>16.049999237060547</v>
      </c>
      <c r="HF31" s="11">
        <v>5.9600000381469727</v>
      </c>
      <c r="HG31" s="11">
        <v>1.1599999666213989</v>
      </c>
      <c r="HH31" s="11">
        <v>38.380001068115234</v>
      </c>
      <c r="HI31" s="11">
        <v>1.7200000286102295</v>
      </c>
      <c r="HJ31" s="11">
        <v>35.369998931884766</v>
      </c>
      <c r="HK31" s="11">
        <v>167.6199951171875</v>
      </c>
      <c r="HL31" s="11">
        <v>2.7899999618530273</v>
      </c>
      <c r="HM31" s="11">
        <v>1.2100000381469727</v>
      </c>
      <c r="HN31" s="11">
        <v>0</v>
      </c>
      <c r="HO31" s="11">
        <v>11.180000305175781</v>
      </c>
      <c r="HP31" s="11">
        <v>30.399999618530273</v>
      </c>
      <c r="HQ31" s="11">
        <v>9.4099998474121094</v>
      </c>
      <c r="HR31" s="11">
        <v>20.100000381469727</v>
      </c>
      <c r="HS31" s="11">
        <v>13.090000152587891</v>
      </c>
      <c r="HT31" s="11">
        <v>12.550000190734863</v>
      </c>
      <c r="HU31" s="11">
        <v>42.139999389648438</v>
      </c>
      <c r="HV31" s="11">
        <v>4.880000114440918</v>
      </c>
    </row>
    <row r="32" spans="1:230" x14ac:dyDescent="0.3">
      <c r="A32" s="8">
        <v>8552</v>
      </c>
      <c r="B32" s="11">
        <v>468.27798461914063</v>
      </c>
      <c r="C32" s="11">
        <v>1250.333984375</v>
      </c>
      <c r="D32" s="11">
        <v>474.13137817382813</v>
      </c>
      <c r="E32" s="11">
        <v>0</v>
      </c>
      <c r="F32" s="11">
        <v>0.87999999523162842</v>
      </c>
      <c r="G32" s="11">
        <v>4.940000057220459</v>
      </c>
      <c r="H32" s="11">
        <v>48.779998779296875</v>
      </c>
      <c r="I32" s="11">
        <v>2.6099998950958252</v>
      </c>
      <c r="J32" s="11">
        <v>3.2599999904632568</v>
      </c>
      <c r="K32" s="11">
        <v>1.8999999761581421</v>
      </c>
      <c r="L32" s="11">
        <v>7.1999998092651367</v>
      </c>
      <c r="M32" s="11">
        <v>5.5100002288818359</v>
      </c>
      <c r="N32" s="11">
        <v>0.55000001192092896</v>
      </c>
      <c r="O32" s="11">
        <v>5.3000001907348633</v>
      </c>
      <c r="P32" s="11">
        <v>3.0899999141693115</v>
      </c>
      <c r="Q32" s="11">
        <v>0</v>
      </c>
      <c r="R32" s="11">
        <v>2.2599999904632568</v>
      </c>
      <c r="S32" s="11">
        <v>8.0500001907348633</v>
      </c>
      <c r="T32" s="11">
        <v>6.9899997711181641</v>
      </c>
      <c r="U32" s="11">
        <v>20.020000457763672</v>
      </c>
      <c r="V32" s="11">
        <v>0.38999998569488525</v>
      </c>
      <c r="W32" s="11">
        <v>0</v>
      </c>
      <c r="X32" s="11">
        <v>2.4800000190734863</v>
      </c>
      <c r="Y32" s="11">
        <v>17.299999237060547</v>
      </c>
      <c r="Z32" s="11">
        <v>23.290000915527344</v>
      </c>
      <c r="AA32" s="11">
        <v>10.520000457763672</v>
      </c>
      <c r="AB32" s="11">
        <v>14.340000152587891</v>
      </c>
      <c r="AC32" s="11">
        <v>1.3200000524520874</v>
      </c>
      <c r="AD32" s="11">
        <v>9.2600002288818359</v>
      </c>
      <c r="AE32" s="11">
        <v>0</v>
      </c>
      <c r="AF32" s="11">
        <v>0.15000000596046448</v>
      </c>
      <c r="AG32" s="11">
        <v>7.9499998092651367</v>
      </c>
      <c r="AH32" s="11">
        <v>1.0499999523162842</v>
      </c>
      <c r="AI32" s="11">
        <v>33.459999084472656</v>
      </c>
      <c r="AJ32" s="11">
        <v>0.81000000238418579</v>
      </c>
      <c r="AK32" s="11">
        <v>0.69999998807907104</v>
      </c>
      <c r="AL32" s="11">
        <v>0</v>
      </c>
      <c r="AM32" s="11">
        <v>1.75</v>
      </c>
      <c r="AN32" s="11">
        <v>1.9199999570846558</v>
      </c>
      <c r="AO32" s="11">
        <v>0</v>
      </c>
      <c r="AP32" s="11">
        <v>0</v>
      </c>
      <c r="AQ32" s="11">
        <v>0.2800000011920929</v>
      </c>
      <c r="AR32" s="11">
        <v>1.8600000143051147</v>
      </c>
      <c r="AS32" s="11">
        <v>6.820000171661377</v>
      </c>
      <c r="AT32" s="38">
        <v>6.820000171661377</v>
      </c>
      <c r="AU32" s="11">
        <v>0</v>
      </c>
      <c r="AV32" s="11">
        <v>18.639999389648438</v>
      </c>
      <c r="AW32" s="11">
        <v>0.63999998569488525</v>
      </c>
      <c r="AX32" s="11">
        <v>15.869999885559082</v>
      </c>
      <c r="AY32" s="11">
        <v>30.709999084472656</v>
      </c>
      <c r="AZ32" s="11">
        <v>0</v>
      </c>
      <c r="BA32" s="11">
        <v>12.539999961853027</v>
      </c>
      <c r="BB32" s="11">
        <v>0.50999999046325684</v>
      </c>
      <c r="BC32" s="11">
        <v>5.0100002288818359</v>
      </c>
      <c r="BD32" s="11">
        <v>0.6600000262260437</v>
      </c>
      <c r="BE32" s="11">
        <v>9.3999996185302734</v>
      </c>
      <c r="BF32" s="11">
        <v>1.9999999552965164E-2</v>
      </c>
      <c r="BG32" s="11">
        <v>1.940000057220459</v>
      </c>
      <c r="BH32" s="11">
        <v>0.43000000715255737</v>
      </c>
      <c r="BI32" s="11">
        <v>0.2800000011920929</v>
      </c>
      <c r="BJ32" s="11">
        <v>3.2799999713897705</v>
      </c>
      <c r="BK32" s="11">
        <v>3.75</v>
      </c>
      <c r="BL32" s="11">
        <v>1.2799999713897705</v>
      </c>
      <c r="BM32" s="11">
        <v>68.25</v>
      </c>
      <c r="BN32" s="11">
        <v>0.5</v>
      </c>
      <c r="BO32" s="11">
        <v>12.470000267028809</v>
      </c>
      <c r="BP32" s="11">
        <v>2.5399999618530273</v>
      </c>
      <c r="BQ32" s="11">
        <v>63.900001525878906</v>
      </c>
      <c r="BR32" s="11">
        <v>0.4699999988079071</v>
      </c>
      <c r="BS32" s="11">
        <v>3.369999885559082</v>
      </c>
      <c r="BT32" s="11">
        <v>2.0999999046325684</v>
      </c>
      <c r="BU32" s="11">
        <v>55.669998168945313</v>
      </c>
      <c r="BV32" s="11">
        <v>0</v>
      </c>
      <c r="BW32" s="11">
        <v>1</v>
      </c>
      <c r="BX32" s="11">
        <v>9.4799995422363281</v>
      </c>
      <c r="BY32" s="11">
        <v>0</v>
      </c>
      <c r="BZ32" s="11">
        <v>25.930000305175781</v>
      </c>
      <c r="CA32" s="11">
        <v>3.9100000858306885</v>
      </c>
      <c r="CB32" s="11">
        <v>35.919998168945313</v>
      </c>
      <c r="CC32" s="11">
        <v>4.0999999046325684</v>
      </c>
      <c r="CD32" s="11">
        <v>1.0399999618530273</v>
      </c>
      <c r="CE32" s="11">
        <v>0</v>
      </c>
      <c r="CF32" s="11">
        <v>15.619999885559082</v>
      </c>
      <c r="CG32" s="11">
        <v>0.2800000011920929</v>
      </c>
      <c r="CH32" s="11">
        <v>7.3899998664855957</v>
      </c>
      <c r="CI32" s="11">
        <v>61.740001678466797</v>
      </c>
      <c r="CJ32" s="11">
        <v>12.180000305175781</v>
      </c>
      <c r="CK32" s="11">
        <v>0.57914561033248901</v>
      </c>
      <c r="CL32" s="11">
        <v>241.77000427246094</v>
      </c>
      <c r="CM32" s="11">
        <v>18.829999923706055</v>
      </c>
      <c r="CN32" s="11">
        <v>0.30185690522193909</v>
      </c>
      <c r="CO32" s="11">
        <v>0.2800000011920929</v>
      </c>
      <c r="CP32" s="11">
        <v>0</v>
      </c>
      <c r="CQ32" s="11">
        <v>24.389999389648438</v>
      </c>
      <c r="CR32" s="11">
        <v>1.1299999952316284</v>
      </c>
      <c r="CS32" s="11">
        <v>0</v>
      </c>
      <c r="CT32" s="11">
        <v>18.610000610351563</v>
      </c>
      <c r="CU32" s="11">
        <v>0.62999999523162842</v>
      </c>
      <c r="CV32" s="11">
        <v>0.74000000953674316</v>
      </c>
      <c r="CW32" s="11">
        <v>12.329999923706055</v>
      </c>
      <c r="CX32" s="11">
        <v>0</v>
      </c>
      <c r="CY32" s="11">
        <v>2.5499999523162842</v>
      </c>
      <c r="CZ32" s="11">
        <v>91.660003662109375</v>
      </c>
      <c r="DA32" s="11">
        <v>3.9100000858306885</v>
      </c>
      <c r="DB32" s="11">
        <v>7.4699997901916504</v>
      </c>
      <c r="DC32" s="11">
        <v>0</v>
      </c>
      <c r="DD32" s="11">
        <v>0.27000001072883606</v>
      </c>
      <c r="DE32" s="11">
        <v>6.7300000190734863</v>
      </c>
      <c r="DF32" s="11">
        <v>2.8599998950958252</v>
      </c>
      <c r="DG32" s="11">
        <v>3.1600000858306885</v>
      </c>
      <c r="DH32" s="11">
        <v>0.43000000715255737</v>
      </c>
      <c r="DI32" s="11">
        <v>288</v>
      </c>
      <c r="DJ32" s="11">
        <v>217.33229064941406</v>
      </c>
      <c r="DK32" s="11">
        <v>1.6522529125213623</v>
      </c>
      <c r="DL32" s="11">
        <v>14.640000343322754</v>
      </c>
      <c r="DM32" s="11">
        <v>2.0099999904632568</v>
      </c>
      <c r="DN32" s="11">
        <v>11.640000343322754</v>
      </c>
      <c r="DO32" s="11">
        <v>11.470000267028809</v>
      </c>
      <c r="DP32" s="11">
        <v>86.860000610351563</v>
      </c>
      <c r="DQ32" s="11">
        <v>18.219999313354492</v>
      </c>
      <c r="DR32" s="11">
        <v>5.5199999809265137</v>
      </c>
      <c r="DS32" s="38">
        <v>5.5199999809265137</v>
      </c>
      <c r="DT32" s="11">
        <v>2.5399999618530273</v>
      </c>
      <c r="DU32" s="38">
        <v>19.25</v>
      </c>
      <c r="DV32" s="11">
        <v>19.25</v>
      </c>
      <c r="DW32" s="11">
        <v>12.909999847412109</v>
      </c>
      <c r="DX32" s="11">
        <v>0</v>
      </c>
      <c r="DY32" s="11">
        <v>49.470001220703125</v>
      </c>
      <c r="DZ32" s="11">
        <v>3.8599998950958252</v>
      </c>
      <c r="EA32" s="11">
        <v>15.670000076293945</v>
      </c>
      <c r="EB32" s="11">
        <v>508.77999877929688</v>
      </c>
      <c r="EC32" s="11">
        <v>10.175600051879883</v>
      </c>
      <c r="ED32" s="11">
        <v>498.60440063476563</v>
      </c>
      <c r="EE32" s="11">
        <v>16.979999542236328</v>
      </c>
      <c r="EF32" s="11">
        <v>0</v>
      </c>
      <c r="EG32" s="11">
        <v>9.8500003814697266</v>
      </c>
      <c r="EH32" s="11">
        <v>0</v>
      </c>
      <c r="EI32" s="11">
        <v>0.40000000596046448</v>
      </c>
      <c r="EJ32" s="11">
        <v>24.020000457763672</v>
      </c>
      <c r="EK32" s="11">
        <v>63.639999389648438</v>
      </c>
      <c r="EL32" s="11">
        <v>3.0699999332427979</v>
      </c>
      <c r="EM32" s="11">
        <v>43.419998168945313</v>
      </c>
      <c r="EN32" s="11">
        <v>74.580001831054688</v>
      </c>
      <c r="EO32" s="11">
        <v>75.989997863769531</v>
      </c>
      <c r="EP32" s="11">
        <v>0</v>
      </c>
      <c r="EQ32" s="11">
        <v>0</v>
      </c>
      <c r="ER32" s="11">
        <v>32.590000152587891</v>
      </c>
      <c r="ES32" s="11">
        <v>2.309999942779541</v>
      </c>
      <c r="ET32" s="11">
        <v>41.029998779296875</v>
      </c>
      <c r="EU32" s="38">
        <v>22.799999237060547</v>
      </c>
      <c r="EV32" s="11">
        <v>22.799999237060547</v>
      </c>
      <c r="EW32" s="11">
        <v>0</v>
      </c>
      <c r="EX32" s="11">
        <v>119.51000213623047</v>
      </c>
      <c r="EY32" s="11">
        <v>7.0799999237060547</v>
      </c>
      <c r="EZ32" s="11">
        <v>1.0800000429153442</v>
      </c>
      <c r="FA32" s="11">
        <v>35.169998168945313</v>
      </c>
      <c r="FB32" s="11">
        <v>2.619999885559082</v>
      </c>
      <c r="FC32" s="11">
        <v>2.4100000858306885</v>
      </c>
      <c r="FD32" s="11">
        <v>0.31999999284744263</v>
      </c>
      <c r="FE32" s="11">
        <v>42.020000457763672</v>
      </c>
      <c r="FF32" s="11">
        <v>0.75999999046325684</v>
      </c>
      <c r="FG32" s="11">
        <v>0.51999998092651367</v>
      </c>
      <c r="FH32" s="11">
        <v>0.5</v>
      </c>
      <c r="FI32" s="11">
        <v>20.510000228881836</v>
      </c>
      <c r="FJ32" s="11">
        <v>131.77999877929688</v>
      </c>
      <c r="FK32" s="11">
        <v>1.7100000381469727</v>
      </c>
      <c r="FL32" s="11">
        <v>0.40000000596046448</v>
      </c>
      <c r="FM32" s="11">
        <v>3.619999885559082</v>
      </c>
      <c r="FN32" s="11">
        <v>0.67000001668930054</v>
      </c>
      <c r="FO32" s="11">
        <v>5.3400001525878906</v>
      </c>
      <c r="FP32" s="11">
        <v>0.25999999046325684</v>
      </c>
      <c r="FQ32" s="11">
        <v>6.2199997901916504</v>
      </c>
      <c r="FR32" s="11">
        <v>16.430000305175781</v>
      </c>
      <c r="FS32" s="11">
        <v>5.3600001335144043</v>
      </c>
      <c r="FT32" s="11">
        <v>0</v>
      </c>
      <c r="FU32" s="11">
        <v>27.930000305175781</v>
      </c>
      <c r="FV32" s="11">
        <v>2.0199999809265137</v>
      </c>
      <c r="FW32" s="11">
        <v>3.75</v>
      </c>
      <c r="FX32" s="11">
        <v>5.7600002288818359</v>
      </c>
      <c r="FY32" s="11">
        <v>7.4200000762939453</v>
      </c>
      <c r="FZ32" s="11">
        <v>17.700000762939453</v>
      </c>
      <c r="GA32" s="11">
        <v>33.490001678466797</v>
      </c>
      <c r="GB32" s="11">
        <v>19.620000839233398</v>
      </c>
      <c r="GC32" s="11">
        <v>0.93999999761581421</v>
      </c>
      <c r="GD32" s="11">
        <v>2.2413725852966309</v>
      </c>
      <c r="GE32" s="11">
        <v>9.9399995803833008</v>
      </c>
      <c r="GF32" s="11">
        <v>5.75</v>
      </c>
      <c r="GG32" s="38">
        <v>5.75</v>
      </c>
      <c r="GH32" s="11">
        <v>10.460000038146973</v>
      </c>
      <c r="GI32" s="38">
        <v>0.70999997854232788</v>
      </c>
      <c r="GJ32" s="11">
        <v>0.70999997854232788</v>
      </c>
      <c r="GK32" s="38">
        <v>13.680000305175781</v>
      </c>
      <c r="GL32" s="11">
        <v>13.680000305175781</v>
      </c>
      <c r="GM32" s="11">
        <v>0</v>
      </c>
      <c r="GN32" s="11">
        <v>23.389999389648438</v>
      </c>
      <c r="GO32" s="11">
        <v>46.099998474121094</v>
      </c>
      <c r="GP32" s="11">
        <v>7.8000001907348633</v>
      </c>
      <c r="GQ32" s="11">
        <v>353</v>
      </c>
      <c r="GR32" s="11">
        <v>13.100000381469727</v>
      </c>
      <c r="GS32" s="11">
        <v>0.51999998092651367</v>
      </c>
      <c r="GT32" s="11">
        <v>2.9999999329447746E-2</v>
      </c>
      <c r="GU32" s="11">
        <v>1.940000057220459</v>
      </c>
      <c r="GV32" s="11">
        <v>22.420000076293945</v>
      </c>
      <c r="GW32" s="11">
        <v>0.23999999463558197</v>
      </c>
      <c r="GX32" s="11">
        <v>30.299999237060547</v>
      </c>
      <c r="GY32" s="11">
        <v>128.1300048828125</v>
      </c>
      <c r="GZ32" s="11">
        <v>0.28999999165534973</v>
      </c>
      <c r="HA32" s="11">
        <v>7.869999885559082</v>
      </c>
      <c r="HB32" s="11">
        <v>1.7599999904632568</v>
      </c>
      <c r="HC32" s="11">
        <v>6.25</v>
      </c>
      <c r="HD32" s="11">
        <v>32</v>
      </c>
      <c r="HE32" s="11">
        <v>22.790000915527344</v>
      </c>
      <c r="HF32" s="11">
        <v>4.3000001907348633</v>
      </c>
      <c r="HG32" s="11">
        <v>0.18999999761581421</v>
      </c>
      <c r="HH32" s="11">
        <v>46.830001831054688</v>
      </c>
      <c r="HI32" s="11">
        <v>2.440000057220459</v>
      </c>
      <c r="HJ32" s="11">
        <v>11.229999542236328</v>
      </c>
      <c r="HK32" s="11">
        <v>158.05999755859375</v>
      </c>
      <c r="HL32" s="11">
        <v>1.059999942779541</v>
      </c>
      <c r="HM32" s="11">
        <v>0.41999998688697815</v>
      </c>
      <c r="HN32" s="11">
        <v>0</v>
      </c>
      <c r="HO32" s="11">
        <v>28.280000686645508</v>
      </c>
      <c r="HP32" s="11">
        <v>52.580001831054688</v>
      </c>
      <c r="HQ32" s="11">
        <v>6.8299999237060547</v>
      </c>
      <c r="HR32" s="11">
        <v>14.590000152587891</v>
      </c>
      <c r="HS32" s="11">
        <v>9.5</v>
      </c>
      <c r="HT32" s="11">
        <v>2.9700000286102295</v>
      </c>
      <c r="HU32" s="11">
        <v>9.9300003051757813</v>
      </c>
      <c r="HV32" s="11">
        <v>0</v>
      </c>
    </row>
    <row r="33" spans="1:230" x14ac:dyDescent="0.3">
      <c r="A33" s="8">
        <v>8582</v>
      </c>
      <c r="B33" s="11">
        <v>297.93307495117188</v>
      </c>
      <c r="C33" s="11">
        <v>732.65484619140625</v>
      </c>
      <c r="D33" s="11">
        <v>302.1396484375</v>
      </c>
      <c r="E33" s="11">
        <v>0</v>
      </c>
      <c r="F33" s="11">
        <v>0.23000000417232513</v>
      </c>
      <c r="G33" s="11">
        <v>1.2899999618530273</v>
      </c>
      <c r="H33" s="11">
        <v>32.159999847412109</v>
      </c>
      <c r="I33" s="11">
        <v>2.0299999713897705</v>
      </c>
      <c r="J33" s="11">
        <v>1.2599999904632568</v>
      </c>
      <c r="K33" s="11">
        <v>0.41999998688697815</v>
      </c>
      <c r="L33" s="11">
        <v>4.4000000953674316</v>
      </c>
      <c r="M33" s="11">
        <v>2.1099998950958252</v>
      </c>
      <c r="N33" s="11">
        <v>7.0000000298023224E-2</v>
      </c>
      <c r="O33" s="11">
        <v>3.2999999523162842</v>
      </c>
      <c r="P33" s="11">
        <v>0.93000000715255737</v>
      </c>
      <c r="Q33" s="11">
        <v>0</v>
      </c>
      <c r="R33" s="11">
        <v>0.85000002384185791</v>
      </c>
      <c r="S33" s="11">
        <v>2.7000000476837158</v>
      </c>
      <c r="T33" s="11">
        <v>3.0399999618530273</v>
      </c>
      <c r="U33" s="11">
        <v>10.939999580383301</v>
      </c>
      <c r="V33" s="11">
        <v>0.10000000149011612</v>
      </c>
      <c r="W33" s="11">
        <v>4.8000001907348633</v>
      </c>
      <c r="X33" s="11">
        <v>0.36000001430511475</v>
      </c>
      <c r="Y33" s="11">
        <v>10.300000190734863</v>
      </c>
      <c r="Z33" s="11">
        <v>17.629999160766602</v>
      </c>
      <c r="AA33" s="11">
        <v>5.1999998092651367</v>
      </c>
      <c r="AB33" s="11">
        <v>7.8600001335144043</v>
      </c>
      <c r="AC33" s="11">
        <v>0.12999999523162842</v>
      </c>
      <c r="AD33" s="11">
        <v>2.0699999332427979</v>
      </c>
      <c r="AE33" s="11">
        <v>0</v>
      </c>
      <c r="AF33" s="11">
        <v>1.9999999552965164E-2</v>
      </c>
      <c r="AG33" s="11">
        <v>7.6100001335144043</v>
      </c>
      <c r="AH33" s="11">
        <v>0.25</v>
      </c>
      <c r="AI33" s="11">
        <v>25.920000076293945</v>
      </c>
      <c r="AJ33" s="11">
        <v>0.10999999940395355</v>
      </c>
      <c r="AK33" s="11">
        <v>0.20999999344348907</v>
      </c>
      <c r="AL33" s="11">
        <v>0</v>
      </c>
      <c r="AM33" s="11">
        <v>1.5199999809265137</v>
      </c>
      <c r="AN33" s="11">
        <v>12</v>
      </c>
      <c r="AO33" s="11">
        <v>0</v>
      </c>
      <c r="AP33" s="11">
        <v>1.5800000429153442</v>
      </c>
      <c r="AQ33" s="11">
        <v>0.10000000149011612</v>
      </c>
      <c r="AR33" s="11">
        <v>0.76999998092651367</v>
      </c>
      <c r="AS33" s="11">
        <v>2.6600000858306885</v>
      </c>
      <c r="AT33" s="38">
        <v>2.6600000858306885</v>
      </c>
      <c r="AU33" s="11">
        <v>0.81999999284744263</v>
      </c>
      <c r="AV33" s="11">
        <v>8.130000114440918</v>
      </c>
      <c r="AW33" s="11">
        <v>0.18999999761581421</v>
      </c>
      <c r="AX33" s="11">
        <v>7.320000171661377</v>
      </c>
      <c r="AY33" s="11">
        <v>11.829999923706055</v>
      </c>
      <c r="AZ33" s="11">
        <v>0</v>
      </c>
      <c r="BA33" s="11">
        <v>6.8000001907348633</v>
      </c>
      <c r="BB33" s="11">
        <v>0.23000000417232513</v>
      </c>
      <c r="BC33" s="11">
        <v>1.3200000524520874</v>
      </c>
      <c r="BD33" s="11">
        <v>0.20000000298023224</v>
      </c>
      <c r="BE33" s="11">
        <v>3.5999999046325684</v>
      </c>
      <c r="BF33" s="11">
        <v>9.9999997764825821E-3</v>
      </c>
      <c r="BG33" s="11">
        <v>0.57999998331069946</v>
      </c>
      <c r="BH33" s="11">
        <v>0.17000000178813934</v>
      </c>
      <c r="BI33" s="11">
        <v>3.9999999105930328E-2</v>
      </c>
      <c r="BJ33" s="11">
        <v>0.9100000262260437</v>
      </c>
      <c r="BK33" s="11">
        <v>1.0399999618530273</v>
      </c>
      <c r="BL33" s="11">
        <v>0.44999998807907104</v>
      </c>
      <c r="BM33" s="11">
        <v>30.090000152587891</v>
      </c>
      <c r="BN33" s="11">
        <v>0.14000000059604645</v>
      </c>
      <c r="BO33" s="11">
        <v>6.6399998664855957</v>
      </c>
      <c r="BP33" s="11">
        <v>0.9100000262260437</v>
      </c>
      <c r="BQ33" s="11">
        <v>20.010000228881836</v>
      </c>
      <c r="BR33" s="11">
        <v>0.57999998331069946</v>
      </c>
      <c r="BS33" s="11">
        <v>3.2400000095367432</v>
      </c>
      <c r="BT33" s="11">
        <v>1.1799999475479126</v>
      </c>
      <c r="BU33" s="11">
        <v>26.840000152587891</v>
      </c>
      <c r="BV33" s="11">
        <v>0</v>
      </c>
      <c r="BW33" s="11">
        <v>0.30000001192092896</v>
      </c>
      <c r="BX33" s="11">
        <v>2.8299999237060547</v>
      </c>
      <c r="BY33" s="11">
        <v>0</v>
      </c>
      <c r="BZ33" s="11">
        <v>19.079999923706055</v>
      </c>
      <c r="CA33" s="11">
        <v>1.0900000333786011</v>
      </c>
      <c r="CB33" s="11">
        <v>15.149999618530273</v>
      </c>
      <c r="CC33" s="11">
        <v>2.2400000095367432</v>
      </c>
      <c r="CD33" s="11">
        <v>0.31000000238418579</v>
      </c>
      <c r="CE33" s="11">
        <v>0</v>
      </c>
      <c r="CF33" s="11">
        <v>4.3499999046325684</v>
      </c>
      <c r="CG33" s="11">
        <v>3.9999999105930328E-2</v>
      </c>
      <c r="CH33" s="11">
        <v>3.3199999332427979</v>
      </c>
      <c r="CI33" s="11">
        <v>29.850000381469727</v>
      </c>
      <c r="CJ33" s="11">
        <v>5.429999828338623</v>
      </c>
      <c r="CK33" s="11">
        <v>0.2037164717912674</v>
      </c>
      <c r="CL33" s="11">
        <v>175.30999755859375</v>
      </c>
      <c r="CM33" s="11">
        <v>10.720000267028809</v>
      </c>
      <c r="CN33" s="11">
        <v>8.6483947932720184E-2</v>
      </c>
      <c r="CO33" s="11">
        <v>3.9999999105930328E-2</v>
      </c>
      <c r="CP33" s="11">
        <v>0</v>
      </c>
      <c r="CQ33" s="11">
        <v>14.159999847412109</v>
      </c>
      <c r="CR33" s="11">
        <v>0.40000000596046448</v>
      </c>
      <c r="CS33" s="11">
        <v>0</v>
      </c>
      <c r="CT33" s="11">
        <v>8.5900001525878906</v>
      </c>
      <c r="CU33" s="11">
        <v>0.23999999463558197</v>
      </c>
      <c r="CV33" s="11">
        <v>0.2800000011920929</v>
      </c>
      <c r="CW33" s="11">
        <v>4.9600000381469727</v>
      </c>
      <c r="CX33" s="11">
        <v>0</v>
      </c>
      <c r="CY33" s="11">
        <v>1.8999999761581421</v>
      </c>
      <c r="CZ33" s="11">
        <v>60.799999237060547</v>
      </c>
      <c r="DA33" s="11">
        <v>1.2000000476837158</v>
      </c>
      <c r="DB33" s="11">
        <v>2.0699999332427979</v>
      </c>
      <c r="DC33" s="11">
        <v>0</v>
      </c>
      <c r="DD33" s="11">
        <v>3.9999999105930328E-2</v>
      </c>
      <c r="DE33" s="11">
        <v>4.0500001907348633</v>
      </c>
      <c r="DF33" s="11">
        <v>1.9900000095367432</v>
      </c>
      <c r="DG33" s="11">
        <v>0.93000000715255737</v>
      </c>
      <c r="DH33" s="11">
        <v>3.9999999105930328E-2</v>
      </c>
      <c r="DI33" s="11">
        <v>155</v>
      </c>
      <c r="DJ33" s="11">
        <v>118.78183746337891</v>
      </c>
      <c r="DK33" s="11">
        <v>0.75729972124099731</v>
      </c>
      <c r="DL33" s="11">
        <v>0</v>
      </c>
      <c r="DM33" s="11">
        <v>2.5299999713897705</v>
      </c>
      <c r="DN33" s="11">
        <v>14.699999809265137</v>
      </c>
      <c r="DO33" s="11">
        <v>2.75</v>
      </c>
      <c r="DP33" s="11">
        <v>39.25</v>
      </c>
      <c r="DQ33" s="11">
        <v>8.4700002670288086</v>
      </c>
      <c r="DR33" s="11">
        <v>1.9199999570846558</v>
      </c>
      <c r="DS33" s="38">
        <v>1.9199999570846558</v>
      </c>
      <c r="DT33" s="11">
        <v>0.85000002384185791</v>
      </c>
      <c r="DU33" s="38">
        <v>8.4899997711181641</v>
      </c>
      <c r="DV33" s="11">
        <v>8.4899997711181641</v>
      </c>
      <c r="DW33" s="11">
        <v>10.489999771118164</v>
      </c>
      <c r="DX33" s="11">
        <v>0</v>
      </c>
      <c r="DY33" s="11">
        <v>18.479999542236328</v>
      </c>
      <c r="DZ33" s="11">
        <v>0.86000001430511475</v>
      </c>
      <c r="EA33" s="11">
        <v>11.409999847412109</v>
      </c>
      <c r="EB33" s="11">
        <v>304.80999755859375</v>
      </c>
      <c r="EC33" s="11">
        <v>6.0961999893188477</v>
      </c>
      <c r="ED33" s="11">
        <v>298.71380615234375</v>
      </c>
      <c r="EE33" s="11">
        <v>10.380000114440918</v>
      </c>
      <c r="EF33" s="11">
        <v>0</v>
      </c>
      <c r="EG33" s="11">
        <v>5.9699997901916504</v>
      </c>
      <c r="EH33" s="11">
        <v>0</v>
      </c>
      <c r="EI33" s="11">
        <v>5.9999998658895493E-2</v>
      </c>
      <c r="EJ33" s="11">
        <v>15.840000152587891</v>
      </c>
      <c r="EK33" s="11">
        <v>19.780000686645508</v>
      </c>
      <c r="EL33" s="11">
        <v>1.3200000524520874</v>
      </c>
      <c r="EM33" s="11">
        <v>18.639999389648438</v>
      </c>
      <c r="EN33" s="11">
        <v>34.540000915527344</v>
      </c>
      <c r="EO33" s="11">
        <v>50.130001068115234</v>
      </c>
      <c r="EP33" s="11">
        <v>0</v>
      </c>
      <c r="EQ33" s="11">
        <v>0</v>
      </c>
      <c r="ER33" s="11">
        <v>14.479999542236328</v>
      </c>
      <c r="ES33" s="11">
        <v>0.52999997138977051</v>
      </c>
      <c r="ET33" s="11">
        <v>9.4600000381469727</v>
      </c>
      <c r="EU33" s="38">
        <v>7.1100001335144043</v>
      </c>
      <c r="EV33" s="11">
        <v>7.1100001335144043</v>
      </c>
      <c r="EW33" s="11">
        <v>0</v>
      </c>
      <c r="EX33" s="11">
        <v>62.75</v>
      </c>
      <c r="EY33" s="11">
        <v>2.4300000667572021</v>
      </c>
      <c r="EZ33" s="11">
        <v>0.23999999463558197</v>
      </c>
      <c r="FA33" s="11">
        <v>6.7600002288818359</v>
      </c>
      <c r="FB33" s="11">
        <v>1.9600000381469727</v>
      </c>
      <c r="FC33" s="11">
        <v>0.99000000953674316</v>
      </c>
      <c r="FD33" s="11">
        <v>3.9999999105930328E-2</v>
      </c>
      <c r="FE33" s="11">
        <v>18.049999237060547</v>
      </c>
      <c r="FF33" s="11">
        <v>0.10000000149011612</v>
      </c>
      <c r="FG33" s="11">
        <v>0.12999999523162842</v>
      </c>
      <c r="FH33" s="11">
        <v>0.17000000178813934</v>
      </c>
      <c r="FI33" s="11">
        <v>12.140000343322754</v>
      </c>
      <c r="FJ33" s="11">
        <v>56.060001373291016</v>
      </c>
      <c r="FK33" s="11">
        <v>0.43000000715255737</v>
      </c>
      <c r="FL33" s="11">
        <v>0.10000000149011612</v>
      </c>
      <c r="FM33" s="11">
        <v>0.81000000238418579</v>
      </c>
      <c r="FN33" s="11">
        <v>0.2199999988079071</v>
      </c>
      <c r="FO33" s="11">
        <v>4.1500000953674316</v>
      </c>
      <c r="FP33" s="11">
        <v>2.9999999329447746E-2</v>
      </c>
      <c r="FQ33" s="11">
        <v>2.5299999713897705</v>
      </c>
      <c r="FR33" s="11">
        <v>13.350000381469727</v>
      </c>
      <c r="FS33" s="11">
        <v>3.3199999332427979</v>
      </c>
      <c r="FT33" s="11">
        <v>0</v>
      </c>
      <c r="FU33" s="11">
        <v>18.659999847412109</v>
      </c>
      <c r="FV33" s="11">
        <v>0.93999999761581421</v>
      </c>
      <c r="FW33" s="11">
        <v>1.0399999618530273</v>
      </c>
      <c r="FX33" s="11">
        <v>3.9200000762939453</v>
      </c>
      <c r="FY33" s="11">
        <v>11.319999694824219</v>
      </c>
      <c r="FZ33" s="11">
        <v>12.880000114440918</v>
      </c>
      <c r="GA33" s="11">
        <v>17.209999084472656</v>
      </c>
      <c r="GB33" s="11">
        <v>10.079999923706055</v>
      </c>
      <c r="GC33" s="11">
        <v>0.25999999046325684</v>
      </c>
      <c r="GD33" s="11">
        <v>0.29764705896377563</v>
      </c>
      <c r="GE33" s="11">
        <v>1.3200000524520874</v>
      </c>
      <c r="GF33" s="11">
        <v>1.940000057220459</v>
      </c>
      <c r="GG33" s="38">
        <v>1.940000057220459</v>
      </c>
      <c r="GH33" s="11">
        <v>2.9100000858306885</v>
      </c>
      <c r="GI33" s="38">
        <v>0.20999999344348907</v>
      </c>
      <c r="GJ33" s="11">
        <v>0.20999999344348907</v>
      </c>
      <c r="GK33" s="38">
        <v>8.0900001525878906</v>
      </c>
      <c r="GL33" s="11">
        <v>8.0900001525878906</v>
      </c>
      <c r="GM33" s="11">
        <v>0</v>
      </c>
      <c r="GN33" s="11">
        <v>5.380000114440918</v>
      </c>
      <c r="GO33" s="11">
        <v>25.059999465942383</v>
      </c>
      <c r="GP33" s="11">
        <v>3.7000000476837158</v>
      </c>
      <c r="GQ33" s="11">
        <v>264</v>
      </c>
      <c r="GR33" s="11">
        <v>6.8400001525878906</v>
      </c>
      <c r="GS33" s="11">
        <v>3.9999999105930328E-2</v>
      </c>
      <c r="GT33" s="11">
        <v>0</v>
      </c>
      <c r="GU33" s="11">
        <v>0.43000000715255737</v>
      </c>
      <c r="GV33" s="11">
        <v>11.520000457763672</v>
      </c>
      <c r="GW33" s="11">
        <v>2.9999999329447746E-2</v>
      </c>
      <c r="GX33" s="11">
        <v>10.670000076293945</v>
      </c>
      <c r="GY33" s="11">
        <v>63.470001220703125</v>
      </c>
      <c r="GZ33" s="11">
        <v>7.9999998211860657E-2</v>
      </c>
      <c r="HA33" s="11">
        <v>1.1499999761581421</v>
      </c>
      <c r="HB33" s="11">
        <v>0</v>
      </c>
      <c r="HC33" s="11">
        <v>2.690000057220459</v>
      </c>
      <c r="HD33" s="11">
        <v>11.890000343322754</v>
      </c>
      <c r="HE33" s="11">
        <v>10.289999961853027</v>
      </c>
      <c r="HF33" s="11">
        <v>1.0800000429153442</v>
      </c>
      <c r="HG33" s="11">
        <v>5.000000074505806E-2</v>
      </c>
      <c r="HH33" s="11">
        <v>14.920000076293945</v>
      </c>
      <c r="HI33" s="11">
        <v>1.0800000429153442</v>
      </c>
      <c r="HJ33" s="11">
        <v>5.7199997901916504</v>
      </c>
      <c r="HK33" s="11">
        <v>59.119998931884766</v>
      </c>
      <c r="HL33" s="11">
        <v>0.37000000476837158</v>
      </c>
      <c r="HM33" s="11">
        <v>0.11999999731779099</v>
      </c>
      <c r="HN33" s="11">
        <v>0</v>
      </c>
      <c r="HO33" s="11">
        <v>14.010000228881836</v>
      </c>
      <c r="HP33" s="11">
        <v>22.040000915527344</v>
      </c>
      <c r="HQ33" s="11">
        <v>3.1800000667572021</v>
      </c>
      <c r="HR33" s="11">
        <v>6.7899999618530273</v>
      </c>
      <c r="HS33" s="11">
        <v>4.4200000762939453</v>
      </c>
      <c r="HT33" s="11">
        <v>0.47999998927116394</v>
      </c>
      <c r="HU33" s="11">
        <v>8.630000114440918</v>
      </c>
      <c r="HV33" s="11">
        <v>0.99000000953674316</v>
      </c>
    </row>
    <row r="34" spans="1:230" x14ac:dyDescent="0.3">
      <c r="A34" s="8">
        <v>8613</v>
      </c>
      <c r="B34" s="11">
        <v>139.00314331054688</v>
      </c>
      <c r="C34" s="11">
        <v>418.5714111328125</v>
      </c>
      <c r="D34" s="11">
        <v>134.02949523925781</v>
      </c>
      <c r="E34" s="11">
        <v>0</v>
      </c>
      <c r="F34" s="11">
        <v>3.9999999105930328E-2</v>
      </c>
      <c r="G34" s="11">
        <v>0.23999999463558197</v>
      </c>
      <c r="H34" s="11">
        <v>27.670000076293945</v>
      </c>
      <c r="I34" s="11">
        <v>1.1799999475479126</v>
      </c>
      <c r="J34" s="11">
        <v>0.31999999284744263</v>
      </c>
      <c r="K34" s="11">
        <v>0.18999999761581421</v>
      </c>
      <c r="L34" s="11">
        <v>3</v>
      </c>
      <c r="M34" s="11">
        <v>0.73000001907348633</v>
      </c>
      <c r="N34" s="11">
        <v>1.9999999552965164E-2</v>
      </c>
      <c r="O34" s="11">
        <v>2.2000000476837158</v>
      </c>
      <c r="P34" s="11">
        <v>0.18000000715255737</v>
      </c>
      <c r="Q34" s="11">
        <v>0</v>
      </c>
      <c r="R34" s="11">
        <v>0.55000001192092896</v>
      </c>
      <c r="S34" s="11">
        <v>0.98000001907348633</v>
      </c>
      <c r="T34" s="11">
        <v>1.5299999713897705</v>
      </c>
      <c r="U34" s="11">
        <v>4.570000171661377</v>
      </c>
      <c r="V34" s="11">
        <v>5.000000074505806E-2</v>
      </c>
      <c r="W34" s="11">
        <v>1.4600000381469727</v>
      </c>
      <c r="X34" s="11">
        <v>0.52999997138977051</v>
      </c>
      <c r="Y34" s="11">
        <v>6.4000000953674316</v>
      </c>
      <c r="Z34" s="11">
        <v>15.319999694824219</v>
      </c>
      <c r="AA34" s="11">
        <v>3.2200000286102295</v>
      </c>
      <c r="AB34" s="11">
        <v>3.2799999713897705</v>
      </c>
      <c r="AC34" s="11">
        <v>1.9999999552965164E-2</v>
      </c>
      <c r="AD34" s="11">
        <v>0.92000001668930054</v>
      </c>
      <c r="AE34" s="11">
        <v>0</v>
      </c>
      <c r="AF34" s="11">
        <v>0</v>
      </c>
      <c r="AG34" s="11">
        <v>4.6599998474121094</v>
      </c>
      <c r="AH34" s="11">
        <v>0.10000000149011612</v>
      </c>
      <c r="AI34" s="11">
        <v>14.689999580383301</v>
      </c>
      <c r="AJ34" s="11">
        <v>1.9999999552965164E-2</v>
      </c>
      <c r="AK34" s="11">
        <v>5.9999998658895493E-2</v>
      </c>
      <c r="AL34" s="11">
        <v>0</v>
      </c>
      <c r="AM34" s="11">
        <v>0.34000000357627869</v>
      </c>
      <c r="AN34" s="11">
        <v>13.899999618530273</v>
      </c>
      <c r="AO34" s="11">
        <v>0</v>
      </c>
      <c r="AP34" s="11">
        <v>0.47999998927116394</v>
      </c>
      <c r="AQ34" s="11">
        <v>1.9999999552965164E-2</v>
      </c>
      <c r="AR34" s="11">
        <v>0.23999999463558197</v>
      </c>
      <c r="AS34" s="11">
        <v>0.67000001668930054</v>
      </c>
      <c r="AT34" s="38">
        <v>0.67000001668930054</v>
      </c>
      <c r="AU34" s="11">
        <v>0.25</v>
      </c>
      <c r="AV34" s="11">
        <v>1.440000057220459</v>
      </c>
      <c r="AW34" s="11">
        <v>5.9999998658895493E-2</v>
      </c>
      <c r="AX34" s="11">
        <v>3.6500000953674316</v>
      </c>
      <c r="AY34" s="11">
        <v>2.9000000953674316</v>
      </c>
      <c r="AZ34" s="11">
        <v>0</v>
      </c>
      <c r="BA34" s="11">
        <v>1.5700000524520874</v>
      </c>
      <c r="BB34" s="11">
        <v>7.0000000298023224E-2</v>
      </c>
      <c r="BC34" s="11">
        <v>0.68999999761581421</v>
      </c>
      <c r="BD34" s="11">
        <v>5.9999998658895493E-2</v>
      </c>
      <c r="BE34" s="11">
        <v>0.8399999737739563</v>
      </c>
      <c r="BF34" s="11">
        <v>0</v>
      </c>
      <c r="BG34" s="11">
        <v>0.17000000178813934</v>
      </c>
      <c r="BH34" s="11">
        <v>2.9999999329447746E-2</v>
      </c>
      <c r="BI34" s="11">
        <v>0</v>
      </c>
      <c r="BJ34" s="11">
        <v>0.40000000596046448</v>
      </c>
      <c r="BK34" s="11">
        <v>0.46000000834465027</v>
      </c>
      <c r="BL34" s="11">
        <v>0.20999999344348907</v>
      </c>
      <c r="BM34" s="11">
        <v>13.470000267028809</v>
      </c>
      <c r="BN34" s="11">
        <v>7.0000000298023224E-2</v>
      </c>
      <c r="BO34" s="11">
        <v>5.179999828338623</v>
      </c>
      <c r="BP34" s="11">
        <v>0.15000000596046448</v>
      </c>
      <c r="BQ34" s="11">
        <v>7.320000171661377</v>
      </c>
      <c r="BR34" s="11">
        <v>0.18000000715255737</v>
      </c>
      <c r="BS34" s="11">
        <v>2.1099998950958252</v>
      </c>
      <c r="BT34" s="11">
        <v>0.15999999642372131</v>
      </c>
      <c r="BU34" s="11">
        <v>10.869999885559082</v>
      </c>
      <c r="BV34" s="11">
        <v>4.1399998664855957</v>
      </c>
      <c r="BW34" s="11">
        <v>0</v>
      </c>
      <c r="BX34" s="11">
        <v>0.81000000238418579</v>
      </c>
      <c r="BY34" s="11">
        <v>0</v>
      </c>
      <c r="BZ34" s="11">
        <v>9.2200002670288086</v>
      </c>
      <c r="CA34" s="11">
        <v>0.31000000238418579</v>
      </c>
      <c r="CB34" s="11">
        <v>5.4000000953674316</v>
      </c>
      <c r="CC34" s="11">
        <v>0.93999999761581421</v>
      </c>
      <c r="CD34" s="11">
        <v>9.0000003576278687E-2</v>
      </c>
      <c r="CE34" s="11">
        <v>0</v>
      </c>
      <c r="CF34" s="11">
        <v>0.8399999737739563</v>
      </c>
      <c r="CG34" s="11">
        <v>9.9999997764825821E-3</v>
      </c>
      <c r="CH34" s="11">
        <v>1.3600000143051147</v>
      </c>
      <c r="CI34" s="11">
        <v>9.6099996566772461</v>
      </c>
      <c r="CJ34" s="11">
        <v>2.2799999713897705</v>
      </c>
      <c r="CK34" s="11">
        <v>9.413754940032959E-2</v>
      </c>
      <c r="CL34" s="11">
        <v>100.04000091552734</v>
      </c>
      <c r="CM34" s="11">
        <v>3.7999999523162842</v>
      </c>
      <c r="CN34" s="11">
        <v>6.7010976374149323E-2</v>
      </c>
      <c r="CO34" s="11">
        <v>9.9999997764825821E-3</v>
      </c>
      <c r="CP34" s="11">
        <v>0</v>
      </c>
      <c r="CQ34" s="11">
        <v>5.6100001335144043</v>
      </c>
      <c r="CR34" s="11">
        <v>0.14000000059604645</v>
      </c>
      <c r="CS34" s="11">
        <v>0</v>
      </c>
      <c r="CT34" s="11">
        <v>2.9600000381469727</v>
      </c>
      <c r="CU34" s="11">
        <v>9.0000003576278687E-2</v>
      </c>
      <c r="CV34" s="11">
        <v>0.10999999940395355</v>
      </c>
      <c r="CW34" s="11">
        <v>1.6299999952316284</v>
      </c>
      <c r="CX34" s="11">
        <v>0</v>
      </c>
      <c r="CY34" s="11">
        <v>0.10999999940395355</v>
      </c>
      <c r="CZ34" s="11">
        <v>25.819999694824219</v>
      </c>
      <c r="DA34" s="11">
        <v>0.33000001311302185</v>
      </c>
      <c r="DB34" s="11">
        <v>0.92000001668930054</v>
      </c>
      <c r="DC34" s="11">
        <v>0</v>
      </c>
      <c r="DD34" s="11">
        <v>9.9999997764825821E-3</v>
      </c>
      <c r="DE34" s="11">
        <v>1.5399999618530273</v>
      </c>
      <c r="DF34" s="11">
        <v>1.2999999523162842</v>
      </c>
      <c r="DG34" s="11">
        <v>0.54000002145767212</v>
      </c>
      <c r="DH34" s="11">
        <v>9.9999997764825821E-3</v>
      </c>
      <c r="DI34" s="11">
        <v>66.400001525878906</v>
      </c>
      <c r="DJ34" s="11">
        <v>84.362350463867188</v>
      </c>
      <c r="DK34" s="11">
        <v>0.31605178117752075</v>
      </c>
      <c r="DL34" s="11">
        <v>5.9099998474121094</v>
      </c>
      <c r="DM34" s="11">
        <v>0.81999999284744263</v>
      </c>
      <c r="DN34" s="11">
        <v>4.7300000190734863</v>
      </c>
      <c r="DO34" s="11">
        <v>1.2200000286102295</v>
      </c>
      <c r="DP34" s="11">
        <v>17.569999694824219</v>
      </c>
      <c r="DQ34" s="11">
        <v>3.75</v>
      </c>
      <c r="DR34" s="11">
        <v>0.5899999737739563</v>
      </c>
      <c r="DS34" s="38">
        <v>0.5899999737739563</v>
      </c>
      <c r="DT34" s="11">
        <v>0.31000000238418579</v>
      </c>
      <c r="DU34" s="38">
        <v>3.7999999523162842</v>
      </c>
      <c r="DV34" s="11">
        <v>3.7999999523162842</v>
      </c>
      <c r="DW34" s="11">
        <v>6.9699997901916504</v>
      </c>
      <c r="DX34" s="11">
        <v>0</v>
      </c>
      <c r="DY34" s="11">
        <v>3.5999999046325684</v>
      </c>
      <c r="DZ34" s="11">
        <v>0.37999999523162842</v>
      </c>
      <c r="EA34" s="11">
        <v>8.7899999618530273</v>
      </c>
      <c r="EB34" s="11">
        <v>194.88999938964844</v>
      </c>
      <c r="EC34" s="11">
        <v>3.8977999687194824</v>
      </c>
      <c r="ED34" s="11">
        <v>190.99220275878906</v>
      </c>
      <c r="EE34" s="11">
        <v>7.0799999237060547</v>
      </c>
      <c r="EF34" s="11">
        <v>0</v>
      </c>
      <c r="EG34" s="11">
        <v>3.2400000095367432</v>
      </c>
      <c r="EH34" s="11">
        <v>13.489999771118164</v>
      </c>
      <c r="EI34" s="11">
        <v>9.9999997764825821E-3</v>
      </c>
      <c r="EJ34" s="11">
        <v>13.630000114440918</v>
      </c>
      <c r="EK34" s="11">
        <v>8.75</v>
      </c>
      <c r="EL34" s="11">
        <v>0.4699999988079071</v>
      </c>
      <c r="EM34" s="11">
        <v>6.619999885559082</v>
      </c>
      <c r="EN34" s="11">
        <v>10.479999542236328</v>
      </c>
      <c r="EO34" s="11">
        <v>26.159999847412109</v>
      </c>
      <c r="EP34" s="11">
        <v>0</v>
      </c>
      <c r="EQ34" s="11">
        <v>0</v>
      </c>
      <c r="ER34" s="11">
        <v>0.95999997854232788</v>
      </c>
      <c r="ES34" s="11">
        <v>0.18999999761581421</v>
      </c>
      <c r="ET34" s="11">
        <v>3.4200000762939453</v>
      </c>
      <c r="EU34" s="38">
        <v>2.6600000858306885</v>
      </c>
      <c r="EV34" s="11">
        <v>2.6600000858306885</v>
      </c>
      <c r="EW34" s="11">
        <v>0</v>
      </c>
      <c r="EX34" s="11">
        <v>29.229999542236328</v>
      </c>
      <c r="EY34" s="11">
        <v>0.5899999737739563</v>
      </c>
      <c r="EZ34" s="11">
        <v>7.0000000298023224E-2</v>
      </c>
      <c r="FA34" s="11">
        <v>3.0999999046325684</v>
      </c>
      <c r="FB34" s="11">
        <v>0.10999999940395355</v>
      </c>
      <c r="FC34" s="11">
        <v>0.37000000476837158</v>
      </c>
      <c r="FD34" s="11">
        <v>9.9999997764825821E-3</v>
      </c>
      <c r="FE34" s="11">
        <v>3.869999885559082</v>
      </c>
      <c r="FF34" s="11">
        <v>1.9999999552965164E-2</v>
      </c>
      <c r="FG34" s="11">
        <v>3.9999999105930328E-2</v>
      </c>
      <c r="FH34" s="11">
        <v>3.9999999105930328E-2</v>
      </c>
      <c r="FI34" s="11">
        <v>5.070000171661377</v>
      </c>
      <c r="FJ34" s="11">
        <v>21.069999694824219</v>
      </c>
      <c r="FK34" s="11">
        <v>0.25</v>
      </c>
      <c r="FL34" s="11">
        <v>2.9999999329447746E-2</v>
      </c>
      <c r="FM34" s="11">
        <v>0.15000000596046448</v>
      </c>
      <c r="FN34" s="11">
        <v>0.10000000149011612</v>
      </c>
      <c r="FO34" s="11">
        <v>2.4100000858306885</v>
      </c>
      <c r="FP34" s="11">
        <v>9.9999997764825821E-3</v>
      </c>
      <c r="FQ34" s="11">
        <v>1.5099999904632568</v>
      </c>
      <c r="FR34" s="11">
        <v>8.869999885559082</v>
      </c>
      <c r="FS34" s="11">
        <v>1.6100000143051147</v>
      </c>
      <c r="FT34" s="11">
        <v>0</v>
      </c>
      <c r="FU34" s="11">
        <v>8.3199996948242188</v>
      </c>
      <c r="FV34" s="11">
        <v>0.50999999046325684</v>
      </c>
      <c r="FW34" s="11">
        <v>0.46000000834465027</v>
      </c>
      <c r="FX34" s="11">
        <v>1.1499999761581421</v>
      </c>
      <c r="FY34" s="11">
        <v>9.5</v>
      </c>
      <c r="FZ34" s="11">
        <v>4.190000057220459</v>
      </c>
      <c r="GA34" s="11">
        <v>6.119999885559082</v>
      </c>
      <c r="GB34" s="11">
        <v>3.5899999141693115</v>
      </c>
      <c r="GC34" s="11">
        <v>0.10999999940395355</v>
      </c>
      <c r="GD34" s="11">
        <v>0.2074509859085083</v>
      </c>
      <c r="GE34" s="11">
        <v>0.92000001668930054</v>
      </c>
      <c r="GF34" s="11">
        <v>0.61000001430511475</v>
      </c>
      <c r="GG34" s="38">
        <v>0.61000001430511475</v>
      </c>
      <c r="GH34" s="11">
        <v>0.56000000238418579</v>
      </c>
      <c r="GI34" s="38">
        <v>0.11999999731779099</v>
      </c>
      <c r="GJ34" s="11">
        <v>0.11999999731779099</v>
      </c>
      <c r="GK34" s="38">
        <v>3.380000114440918</v>
      </c>
      <c r="GL34" s="11">
        <v>3.380000114440918</v>
      </c>
      <c r="GM34" s="11">
        <v>0</v>
      </c>
      <c r="GN34" s="11">
        <v>2.4200000762939453</v>
      </c>
      <c r="GO34" s="11">
        <v>9.9799995422363281</v>
      </c>
      <c r="GP34" s="11">
        <v>2.2999999523162842</v>
      </c>
      <c r="GQ34" s="11">
        <v>212</v>
      </c>
      <c r="GR34" s="11">
        <v>1.6699999570846558</v>
      </c>
      <c r="GS34" s="11">
        <v>9.9999997764825821E-3</v>
      </c>
      <c r="GT34" s="11">
        <v>0</v>
      </c>
      <c r="GU34" s="11">
        <v>0.11999999731779099</v>
      </c>
      <c r="GV34" s="11">
        <v>4.0999999046325684</v>
      </c>
      <c r="GW34" s="11">
        <v>9.9999997764825821E-3</v>
      </c>
      <c r="GX34" s="11">
        <v>3.5699999332427979</v>
      </c>
      <c r="GY34" s="11">
        <v>19.409999847412109</v>
      </c>
      <c r="GZ34" s="11">
        <v>2.9999999329447746E-2</v>
      </c>
      <c r="HA34" s="11">
        <v>1.6799999475479126</v>
      </c>
      <c r="HB34" s="11">
        <v>0</v>
      </c>
      <c r="HC34" s="11">
        <v>1.8700000047683716</v>
      </c>
      <c r="HD34" s="11">
        <v>5.320000171661377</v>
      </c>
      <c r="HE34" s="11">
        <v>4.2100000381469727</v>
      </c>
      <c r="HF34" s="11">
        <v>0.63999998569488525</v>
      </c>
      <c r="HG34" s="11">
        <v>0</v>
      </c>
      <c r="HH34" s="11">
        <v>1.2699999809265137</v>
      </c>
      <c r="HI34" s="11">
        <v>7.0000000298023224E-2</v>
      </c>
      <c r="HJ34" s="11">
        <v>0.56000000238418579</v>
      </c>
      <c r="HK34" s="11">
        <v>21.020000457763672</v>
      </c>
      <c r="HL34" s="11">
        <v>9.0000003576278687E-2</v>
      </c>
      <c r="HM34" s="11">
        <v>3.9999999105930328E-2</v>
      </c>
      <c r="HN34" s="11">
        <v>0</v>
      </c>
      <c r="HO34" s="11">
        <v>4.2800002098083496</v>
      </c>
      <c r="HP34" s="11">
        <v>6.9699997901916504</v>
      </c>
      <c r="HQ34" s="11">
        <v>1.7400000095367432</v>
      </c>
      <c r="HR34" s="11">
        <v>3.7200000286102295</v>
      </c>
      <c r="HS34" s="11">
        <v>2.4200000762939453</v>
      </c>
      <c r="HT34" s="11">
        <v>0.15000000596046448</v>
      </c>
      <c r="HU34" s="11">
        <v>1.9500000476837158</v>
      </c>
      <c r="HV34" s="11">
        <v>0.30000001192092896</v>
      </c>
    </row>
    <row r="35" spans="1:230" x14ac:dyDescent="0.3">
      <c r="A35" s="8">
        <v>8644</v>
      </c>
      <c r="B35" s="11">
        <v>106.59076690673828</v>
      </c>
      <c r="C35" s="11">
        <v>298.35818481445313</v>
      </c>
      <c r="D35" s="11">
        <v>102.51890563964844</v>
      </c>
      <c r="E35" s="11">
        <v>0</v>
      </c>
      <c r="F35" s="11">
        <v>9.9999997764825821E-3</v>
      </c>
      <c r="G35" s="11">
        <v>5.000000074505806E-2</v>
      </c>
      <c r="H35" s="11">
        <v>25.590000152587891</v>
      </c>
      <c r="I35" s="11">
        <v>0.23000000417232513</v>
      </c>
      <c r="J35" s="11">
        <v>5.9999998658895493E-2</v>
      </c>
      <c r="K35" s="11">
        <v>7.9999998211860657E-2</v>
      </c>
      <c r="L35" s="11">
        <v>2.7999999523162842</v>
      </c>
      <c r="M35" s="11">
        <v>0.27000001072883606</v>
      </c>
      <c r="N35" s="11">
        <v>0</v>
      </c>
      <c r="O35" s="11">
        <v>2</v>
      </c>
      <c r="P35" s="11">
        <v>5.9999998658895493E-2</v>
      </c>
      <c r="Q35" s="11">
        <v>0</v>
      </c>
      <c r="R35" s="11">
        <v>0.40999999642372131</v>
      </c>
      <c r="S35" s="11">
        <v>0.15000000596046448</v>
      </c>
      <c r="T35" s="11">
        <v>0</v>
      </c>
      <c r="U35" s="11">
        <v>1.8200000524520874</v>
      </c>
      <c r="V35" s="11">
        <v>2.9999999329447746E-2</v>
      </c>
      <c r="W35" s="11">
        <v>0.93999999761581421</v>
      </c>
      <c r="X35" s="11">
        <v>0.18000000715255737</v>
      </c>
      <c r="Y35" s="11">
        <v>4.3000001907348633</v>
      </c>
      <c r="Z35" s="11">
        <v>14.930000305175781</v>
      </c>
      <c r="AA35" s="11">
        <v>2.7100000381469727</v>
      </c>
      <c r="AB35" s="11">
        <v>1.1000000238418579</v>
      </c>
      <c r="AC35" s="11">
        <v>1.9999999552965164E-2</v>
      </c>
      <c r="AD35" s="11">
        <v>0.37999999523162842</v>
      </c>
      <c r="AE35" s="11">
        <v>0</v>
      </c>
      <c r="AF35" s="11">
        <v>0</v>
      </c>
      <c r="AG35" s="11">
        <v>0.69999998807907104</v>
      </c>
      <c r="AH35" s="11">
        <v>5.000000074505806E-2</v>
      </c>
      <c r="AI35" s="11">
        <v>3.1800000667572021</v>
      </c>
      <c r="AJ35" s="11">
        <v>0</v>
      </c>
      <c r="AK35" s="11">
        <v>9.9999997764825821E-3</v>
      </c>
      <c r="AL35" s="11">
        <v>0</v>
      </c>
      <c r="AM35" s="11">
        <v>0.68000000715255737</v>
      </c>
      <c r="AN35" s="11">
        <v>10.310000419616699</v>
      </c>
      <c r="AO35" s="11">
        <v>0</v>
      </c>
      <c r="AP35" s="11">
        <v>0.31000000238418579</v>
      </c>
      <c r="AQ35" s="11">
        <v>9.9999997764825821E-3</v>
      </c>
      <c r="AR35" s="11">
        <v>3.9999999105930328E-2</v>
      </c>
      <c r="AS35" s="11">
        <v>0.15999999642372131</v>
      </c>
      <c r="AT35" s="38">
        <v>0.15999999642372131</v>
      </c>
      <c r="AU35" s="11">
        <v>0.15999999642372131</v>
      </c>
      <c r="AV35" s="11">
        <v>1.9999999552965164E-2</v>
      </c>
      <c r="AW35" s="11">
        <v>9.9999997764825821E-3</v>
      </c>
      <c r="AX35" s="11">
        <v>1.8500000238418579</v>
      </c>
      <c r="AY35" s="11">
        <v>0.49000000953674316</v>
      </c>
      <c r="AZ35" s="11">
        <v>0</v>
      </c>
      <c r="BA35" s="11">
        <v>1.0900000333786011</v>
      </c>
      <c r="BB35" s="11">
        <v>9.9999997764825821E-3</v>
      </c>
      <c r="BC35" s="11">
        <v>0.46000000834465027</v>
      </c>
      <c r="BD35" s="11">
        <v>9.9999997764825821E-3</v>
      </c>
      <c r="BE35" s="11">
        <v>7.9999998211860657E-2</v>
      </c>
      <c r="BF35" s="11">
        <v>0</v>
      </c>
      <c r="BG35" s="11">
        <v>2.9999999329447746E-2</v>
      </c>
      <c r="BH35" s="11">
        <v>0</v>
      </c>
      <c r="BI35" s="11">
        <v>0</v>
      </c>
      <c r="BJ35" s="11">
        <v>0.36000001430511475</v>
      </c>
      <c r="BK35" s="11">
        <v>0.40999999642372131</v>
      </c>
      <c r="BL35" s="11">
        <v>0.10999999940395355</v>
      </c>
      <c r="BM35" s="11">
        <v>2.7100000381469727</v>
      </c>
      <c r="BN35" s="11">
        <v>0</v>
      </c>
      <c r="BO35" s="11">
        <v>4.9099998474121094</v>
      </c>
      <c r="BP35" s="11">
        <v>1.9999999552965164E-2</v>
      </c>
      <c r="BQ35" s="11">
        <v>3.690000057220459</v>
      </c>
      <c r="BR35" s="11">
        <v>0.11999999731779099</v>
      </c>
      <c r="BS35" s="11">
        <v>0.57999998331069946</v>
      </c>
      <c r="BT35" s="11">
        <v>0.12999999523162842</v>
      </c>
      <c r="BU35" s="11">
        <v>1.7300000190734863</v>
      </c>
      <c r="BV35" s="11">
        <v>4.6999998092651367</v>
      </c>
      <c r="BW35" s="11">
        <v>0</v>
      </c>
      <c r="BX35" s="11">
        <v>0.14000000059604645</v>
      </c>
      <c r="BY35" s="11">
        <v>0</v>
      </c>
      <c r="BZ35" s="11">
        <v>3.7100000381469727</v>
      </c>
      <c r="CA35" s="11">
        <v>0.10000000149011612</v>
      </c>
      <c r="CB35" s="11">
        <v>0.99000000953674316</v>
      </c>
      <c r="CC35" s="11">
        <v>0.37000000476837158</v>
      </c>
      <c r="CD35" s="11">
        <v>1.9999999552965164E-2</v>
      </c>
      <c r="CE35" s="11">
        <v>0</v>
      </c>
      <c r="CF35" s="11">
        <v>0</v>
      </c>
      <c r="CG35" s="11">
        <v>0</v>
      </c>
      <c r="CH35" s="11">
        <v>0.67000001668930054</v>
      </c>
      <c r="CI35" s="11">
        <v>1.1499999761581421</v>
      </c>
      <c r="CJ35" s="11">
        <v>0.62000000476837158</v>
      </c>
      <c r="CK35" s="11">
        <v>4.7714978456497192E-2</v>
      </c>
      <c r="CL35" s="11">
        <v>13.399999618530273</v>
      </c>
      <c r="CM35" s="11">
        <v>0.68000000715255737</v>
      </c>
      <c r="CN35" s="11">
        <v>6.8710185587406158E-2</v>
      </c>
      <c r="CO35" s="11">
        <v>0</v>
      </c>
      <c r="CP35" s="11">
        <v>0</v>
      </c>
      <c r="CQ35" s="11">
        <v>1.6100000143051147</v>
      </c>
      <c r="CR35" s="11">
        <v>3.9999999105930328E-2</v>
      </c>
      <c r="CS35" s="11">
        <v>0</v>
      </c>
      <c r="CT35" s="11">
        <v>0.77999997138977051</v>
      </c>
      <c r="CU35" s="11">
        <v>2.9999999329447746E-2</v>
      </c>
      <c r="CV35" s="11">
        <v>3.9999999105930328E-2</v>
      </c>
      <c r="CW35" s="11">
        <v>0.54000002145767212</v>
      </c>
      <c r="CX35" s="11">
        <v>0</v>
      </c>
      <c r="CY35" s="11">
        <v>0</v>
      </c>
      <c r="CZ35" s="11">
        <v>1.6599999666213989</v>
      </c>
      <c r="DA35" s="11">
        <v>7.9999998211860657E-2</v>
      </c>
      <c r="DB35" s="11">
        <v>0.27000001072883606</v>
      </c>
      <c r="DC35" s="11">
        <v>0</v>
      </c>
      <c r="DD35" s="11">
        <v>0</v>
      </c>
      <c r="DE35" s="11">
        <v>0.17000000178813934</v>
      </c>
      <c r="DF35" s="11">
        <v>0.64999997615814209</v>
      </c>
      <c r="DG35" s="11">
        <v>0.11999999731779099</v>
      </c>
      <c r="DH35" s="11">
        <v>9.9999997764825821E-3</v>
      </c>
      <c r="DI35" s="11">
        <v>13.399999618530273</v>
      </c>
      <c r="DJ35" s="11">
        <v>47.255756378173828</v>
      </c>
      <c r="DK35" s="11">
        <v>0.35817024111747742</v>
      </c>
      <c r="DL35" s="11">
        <v>1.2000000476837158</v>
      </c>
      <c r="DM35" s="11">
        <v>0.31999999284744263</v>
      </c>
      <c r="DN35" s="11">
        <v>1.8400000333786011</v>
      </c>
      <c r="DO35" s="11">
        <v>0.43000000715255737</v>
      </c>
      <c r="DP35" s="11">
        <v>8.9499998092651367</v>
      </c>
      <c r="DQ35" s="11">
        <v>1.8300000429153442</v>
      </c>
      <c r="DR35" s="11">
        <v>0.25</v>
      </c>
      <c r="DS35" s="38">
        <v>0.25</v>
      </c>
      <c r="DT35" s="11">
        <v>5.000000074505806E-2</v>
      </c>
      <c r="DU35" s="38">
        <v>0.75999999046325684</v>
      </c>
      <c r="DV35" s="11">
        <v>0.75999999046325684</v>
      </c>
      <c r="DW35" s="11">
        <v>1.5199999809265137</v>
      </c>
      <c r="DX35" s="11">
        <v>0</v>
      </c>
      <c r="DY35" s="11">
        <v>1.3600000143051147</v>
      </c>
      <c r="DZ35" s="11">
        <v>0.15999999642372131</v>
      </c>
      <c r="EA35" s="11">
        <v>7.0799999237060547</v>
      </c>
      <c r="EB35" s="11">
        <v>50.889999389648438</v>
      </c>
      <c r="EC35" s="11">
        <v>1.017799973487854</v>
      </c>
      <c r="ED35" s="11">
        <v>49.872200012207031</v>
      </c>
      <c r="EE35" s="11">
        <v>6.6100001335144043</v>
      </c>
      <c r="EF35" s="11">
        <v>0</v>
      </c>
      <c r="EG35" s="11">
        <v>0.11999999731779099</v>
      </c>
      <c r="EH35" s="11">
        <v>0</v>
      </c>
      <c r="EI35" s="11">
        <v>0</v>
      </c>
      <c r="EJ35" s="11">
        <v>12.609999656677246</v>
      </c>
      <c r="EK35" s="11">
        <v>6.75</v>
      </c>
      <c r="EL35" s="11">
        <v>7.0000000298023224E-2</v>
      </c>
      <c r="EM35" s="11">
        <v>0.97000002861022949</v>
      </c>
      <c r="EN35" s="11">
        <v>1.4800000190734863</v>
      </c>
      <c r="EO35" s="11">
        <v>20.25</v>
      </c>
      <c r="EP35" s="11">
        <v>0</v>
      </c>
      <c r="EQ35" s="11">
        <v>0</v>
      </c>
      <c r="ER35" s="11">
        <v>0</v>
      </c>
      <c r="ES35" s="11">
        <v>3.9999999105930328E-2</v>
      </c>
      <c r="ET35" s="11">
        <v>0.70999997854232788</v>
      </c>
      <c r="EU35" s="38">
        <v>0.62000000476837158</v>
      </c>
      <c r="EV35" s="11">
        <v>0.62000000476837158</v>
      </c>
      <c r="EW35" s="11">
        <v>0</v>
      </c>
      <c r="EX35" s="11">
        <v>17.159999847412109</v>
      </c>
      <c r="EY35" s="11">
        <v>0.18000000715255737</v>
      </c>
      <c r="EZ35" s="11">
        <v>9.9999997764825821E-3</v>
      </c>
      <c r="FA35" s="11">
        <v>1.4099999666213989</v>
      </c>
      <c r="FB35" s="11">
        <v>0</v>
      </c>
      <c r="FC35" s="11">
        <v>0.15999999642372131</v>
      </c>
      <c r="FD35" s="11">
        <v>0</v>
      </c>
      <c r="FE35" s="11">
        <v>0</v>
      </c>
      <c r="FF35" s="11">
        <v>0</v>
      </c>
      <c r="FG35" s="11">
        <v>2.9999999329447746E-2</v>
      </c>
      <c r="FH35" s="11">
        <v>9.9999997764825821E-3</v>
      </c>
      <c r="FI35" s="11">
        <v>0.87999999523162842</v>
      </c>
      <c r="FJ35" s="11">
        <v>10.539999961853027</v>
      </c>
      <c r="FK35" s="11">
        <v>0.10000000149011612</v>
      </c>
      <c r="FL35" s="11">
        <v>1.9999999552965164E-2</v>
      </c>
      <c r="FM35" s="11">
        <v>0</v>
      </c>
      <c r="FN35" s="11">
        <v>2.9999999329447746E-2</v>
      </c>
      <c r="FO35" s="11">
        <v>0.47999998927116394</v>
      </c>
      <c r="FP35" s="11">
        <v>0</v>
      </c>
      <c r="FQ35" s="11">
        <v>0.68999999761581421</v>
      </c>
      <c r="FR35" s="11">
        <v>1.9299999475479126</v>
      </c>
      <c r="FS35" s="11">
        <v>0.87000000476837158</v>
      </c>
      <c r="FT35" s="11">
        <v>0</v>
      </c>
      <c r="FU35" s="11">
        <v>1.0800000429153442</v>
      </c>
      <c r="FV35" s="11">
        <v>0.43000000715255737</v>
      </c>
      <c r="FW35" s="11">
        <v>0.40999999642372131</v>
      </c>
      <c r="FX35" s="11">
        <v>0.69999998807907104</v>
      </c>
      <c r="FY35" s="11">
        <v>3.7899999618530273</v>
      </c>
      <c r="FZ35" s="11">
        <v>1.8600000143051147</v>
      </c>
      <c r="GA35" s="11">
        <v>0.98000001907348633</v>
      </c>
      <c r="GB35" s="11">
        <v>0.56999999284744263</v>
      </c>
      <c r="GC35" s="11">
        <v>0.10000000149011612</v>
      </c>
      <c r="GD35" s="11">
        <v>0.12627451121807098</v>
      </c>
      <c r="GE35" s="11">
        <v>0.56000000238418579</v>
      </c>
      <c r="GF35" s="11">
        <v>0.25</v>
      </c>
      <c r="GG35" s="38">
        <v>0.25</v>
      </c>
      <c r="GH35" s="11">
        <v>0</v>
      </c>
      <c r="GI35" s="38">
        <v>2.9999999329447746E-2</v>
      </c>
      <c r="GJ35" s="11">
        <v>2.9999999329447746E-2</v>
      </c>
      <c r="GK35" s="38">
        <v>0.5899999737739563</v>
      </c>
      <c r="GL35" s="11">
        <v>0.5899999737739563</v>
      </c>
      <c r="GM35" s="11">
        <v>0</v>
      </c>
      <c r="GN35" s="11">
        <v>2.4600000381469727</v>
      </c>
      <c r="GO35" s="11">
        <v>3.4000000953674316</v>
      </c>
      <c r="GP35" s="11">
        <v>0.80000001192092896</v>
      </c>
      <c r="GQ35" s="11">
        <v>192</v>
      </c>
      <c r="GR35" s="11">
        <v>0</v>
      </c>
      <c r="GS35" s="11">
        <v>0</v>
      </c>
      <c r="GT35" s="11">
        <v>0</v>
      </c>
      <c r="GU35" s="11">
        <v>1.9999999552965164E-2</v>
      </c>
      <c r="GV35" s="11">
        <v>0.6600000262260437</v>
      </c>
      <c r="GW35" s="11">
        <v>0</v>
      </c>
      <c r="GX35" s="11">
        <v>1.4199999570846558</v>
      </c>
      <c r="GY35" s="11">
        <v>0.87000000476837158</v>
      </c>
      <c r="GZ35" s="11">
        <v>0</v>
      </c>
      <c r="HA35" s="11">
        <v>0.56000000238418579</v>
      </c>
      <c r="HB35" s="11">
        <v>0.56000000238418579</v>
      </c>
      <c r="HC35" s="11">
        <v>1.7899999618530273</v>
      </c>
      <c r="HD35" s="11">
        <v>1.4700000286102295</v>
      </c>
      <c r="HE35" s="11">
        <v>1.9800000190734863</v>
      </c>
      <c r="HF35" s="11">
        <v>0.25999999046325684</v>
      </c>
      <c r="HG35" s="11">
        <v>0</v>
      </c>
      <c r="HH35" s="11">
        <v>0</v>
      </c>
      <c r="HI35" s="11">
        <v>0</v>
      </c>
      <c r="HJ35" s="11">
        <v>0.37999999523162842</v>
      </c>
      <c r="HK35" s="11">
        <v>7.7699999809265137</v>
      </c>
      <c r="HL35" s="11">
        <v>2.9999999329447746E-2</v>
      </c>
      <c r="HM35" s="11">
        <v>9.9999997764825821E-3</v>
      </c>
      <c r="HN35" s="11">
        <v>0</v>
      </c>
      <c r="HO35" s="11">
        <v>0.18999999761581421</v>
      </c>
      <c r="HP35" s="11">
        <v>0.79000002145767212</v>
      </c>
      <c r="HQ35" s="11">
        <v>1.4500000476837158</v>
      </c>
      <c r="HR35" s="11">
        <v>3.0999999046325684</v>
      </c>
      <c r="HS35" s="11">
        <v>2.0199999809265137</v>
      </c>
      <c r="HT35" s="11">
        <v>5.9999998658895493E-2</v>
      </c>
      <c r="HU35" s="11">
        <v>3.8599998950958252</v>
      </c>
      <c r="HV35" s="11">
        <v>0.20000000298023224</v>
      </c>
    </row>
    <row r="36" spans="1:230" x14ac:dyDescent="0.3">
      <c r="A36" s="8">
        <v>8674</v>
      </c>
      <c r="B36" s="11">
        <v>97.311531066894531</v>
      </c>
      <c r="C36" s="11">
        <v>188.14190673828125</v>
      </c>
      <c r="D36" s="11">
        <v>93.757598876953125</v>
      </c>
      <c r="E36" s="11">
        <v>0</v>
      </c>
      <c r="F36" s="11">
        <v>9.9999997764825821E-3</v>
      </c>
      <c r="G36" s="11">
        <v>3.9999999105930328E-2</v>
      </c>
      <c r="H36" s="11">
        <v>22.110000610351563</v>
      </c>
      <c r="I36" s="11">
        <v>0.18999999761581421</v>
      </c>
      <c r="J36" s="11">
        <v>7.0000000298023224E-2</v>
      </c>
      <c r="K36" s="11">
        <v>9.0000003576278687E-2</v>
      </c>
      <c r="L36" s="11">
        <v>3.2000000476837158</v>
      </c>
      <c r="M36" s="11">
        <v>0.17000000178813934</v>
      </c>
      <c r="N36" s="11">
        <v>0</v>
      </c>
      <c r="O36" s="11">
        <v>2.4000000953674316</v>
      </c>
      <c r="P36" s="11">
        <v>1.9999999552965164E-2</v>
      </c>
      <c r="Q36" s="11">
        <v>0</v>
      </c>
      <c r="R36" s="11">
        <v>0.44999998807907104</v>
      </c>
      <c r="S36" s="11">
        <v>0.80000001192092896</v>
      </c>
      <c r="T36" s="11">
        <v>0</v>
      </c>
      <c r="U36" s="11">
        <v>1.2100000381469727</v>
      </c>
      <c r="V36" s="11">
        <v>2.9999999329447746E-2</v>
      </c>
      <c r="W36" s="11">
        <v>1.4600000381469727</v>
      </c>
      <c r="X36" s="11">
        <v>0.49000000953674316</v>
      </c>
      <c r="Y36" s="11">
        <v>5.9000000953674316</v>
      </c>
      <c r="Z36" s="11">
        <v>15.619999885559082</v>
      </c>
      <c r="AA36" s="11">
        <v>2.6400001049041748</v>
      </c>
      <c r="AB36" s="11">
        <v>0.73000001907348633</v>
      </c>
      <c r="AC36" s="11">
        <v>0</v>
      </c>
      <c r="AD36" s="11">
        <v>0.43999999761581421</v>
      </c>
      <c r="AE36" s="11">
        <v>0</v>
      </c>
      <c r="AF36" s="11">
        <v>0</v>
      </c>
      <c r="AG36" s="11">
        <v>0.36000001430511475</v>
      </c>
      <c r="AH36" s="11">
        <v>7.0000000298023224E-2</v>
      </c>
      <c r="AI36" s="11">
        <v>2.7999999523162842</v>
      </c>
      <c r="AJ36" s="11">
        <v>0</v>
      </c>
      <c r="AK36" s="11">
        <v>0</v>
      </c>
      <c r="AL36" s="11">
        <v>0</v>
      </c>
      <c r="AM36" s="11">
        <v>0.43000000715255737</v>
      </c>
      <c r="AN36" s="11">
        <v>7.3299999237060547</v>
      </c>
      <c r="AO36" s="11">
        <v>0</v>
      </c>
      <c r="AP36" s="11">
        <v>0.47999998927116394</v>
      </c>
      <c r="AQ36" s="11">
        <v>9.9999997764825821E-3</v>
      </c>
      <c r="AR36" s="11">
        <v>5.000000074505806E-2</v>
      </c>
      <c r="AS36" s="11">
        <v>0.20000000298023224</v>
      </c>
      <c r="AT36" s="38">
        <v>0.20000000298023224</v>
      </c>
      <c r="AU36" s="11">
        <v>0.25</v>
      </c>
      <c r="AV36" s="11">
        <v>5.9999998658895493E-2</v>
      </c>
      <c r="AW36" s="11">
        <v>0</v>
      </c>
      <c r="AX36" s="11">
        <v>1.9500000476837158</v>
      </c>
      <c r="AY36" s="11">
        <v>0.50999999046325684</v>
      </c>
      <c r="AZ36" s="11">
        <v>0</v>
      </c>
      <c r="BA36" s="11">
        <v>0.93999999761581421</v>
      </c>
      <c r="BB36" s="11">
        <v>9.9999997764825821E-3</v>
      </c>
      <c r="BC36" s="11">
        <v>0.2199999988079071</v>
      </c>
      <c r="BD36" s="11">
        <v>0</v>
      </c>
      <c r="BE36" s="11">
        <v>7.9999998211860657E-2</v>
      </c>
      <c r="BF36" s="11">
        <v>0</v>
      </c>
      <c r="BG36" s="11">
        <v>0</v>
      </c>
      <c r="BH36" s="11">
        <v>0</v>
      </c>
      <c r="BI36" s="11">
        <v>0</v>
      </c>
      <c r="BJ36" s="11">
        <v>0.41999998688697815</v>
      </c>
      <c r="BK36" s="11">
        <v>0.47999998927116394</v>
      </c>
      <c r="BL36" s="11">
        <v>0.11999999731779099</v>
      </c>
      <c r="BM36" s="11">
        <v>0.60000002384185791</v>
      </c>
      <c r="BN36" s="11">
        <v>0</v>
      </c>
      <c r="BO36" s="11">
        <v>5.1399998664855957</v>
      </c>
      <c r="BP36" s="11">
        <v>2.9999999329447746E-2</v>
      </c>
      <c r="BQ36" s="11">
        <v>3.4700000286102295</v>
      </c>
      <c r="BR36" s="11">
        <v>0.10999999940395355</v>
      </c>
      <c r="BS36" s="11">
        <v>0.44999998807907104</v>
      </c>
      <c r="BT36" s="11">
        <v>0.10999999940395355</v>
      </c>
      <c r="BU36" s="11">
        <v>2.619999885559082</v>
      </c>
      <c r="BV36" s="11">
        <v>5.3499999046325684</v>
      </c>
      <c r="BW36" s="11">
        <v>0.30000001192092896</v>
      </c>
      <c r="BX36" s="11">
        <v>0</v>
      </c>
      <c r="BY36" s="11">
        <v>0</v>
      </c>
      <c r="BZ36" s="11">
        <v>2.309999942779541</v>
      </c>
      <c r="CA36" s="11">
        <v>0.11999999731779099</v>
      </c>
      <c r="CB36" s="11">
        <v>0.93000000715255737</v>
      </c>
      <c r="CC36" s="11">
        <v>0.25</v>
      </c>
      <c r="CD36" s="11">
        <v>0</v>
      </c>
      <c r="CE36" s="11">
        <v>0</v>
      </c>
      <c r="CF36" s="11">
        <v>9.9999997764825821E-3</v>
      </c>
      <c r="CG36" s="11">
        <v>0</v>
      </c>
      <c r="CH36" s="11">
        <v>0.51999998092651367</v>
      </c>
      <c r="CI36" s="11">
        <v>1.059999942779541</v>
      </c>
      <c r="CJ36" s="11">
        <v>0.31000000238418579</v>
      </c>
      <c r="CK36" s="11">
        <v>5.2148420363664627E-2</v>
      </c>
      <c r="CL36" s="11">
        <v>7.8600001335144043</v>
      </c>
      <c r="CM36" s="11">
        <v>0.23000000417232513</v>
      </c>
      <c r="CN36" s="11">
        <v>6.6847078502178192E-2</v>
      </c>
      <c r="CO36" s="11">
        <v>0</v>
      </c>
      <c r="CP36" s="11">
        <v>0</v>
      </c>
      <c r="CQ36" s="11">
        <v>0.40999999642372131</v>
      </c>
      <c r="CR36" s="11">
        <v>5.000000074505806E-2</v>
      </c>
      <c r="CS36" s="11">
        <v>0</v>
      </c>
      <c r="CT36" s="11">
        <v>0.23000000417232513</v>
      </c>
      <c r="CU36" s="11">
        <v>2.9999999329447746E-2</v>
      </c>
      <c r="CV36" s="11">
        <v>3.9999999105930328E-2</v>
      </c>
      <c r="CW36" s="11">
        <v>0.44999998807907104</v>
      </c>
      <c r="CX36" s="11">
        <v>0</v>
      </c>
      <c r="CY36" s="11">
        <v>0</v>
      </c>
      <c r="CZ36" s="11">
        <v>3.4600000381469727</v>
      </c>
      <c r="DA36" s="11">
        <v>7.0000000298023224E-2</v>
      </c>
      <c r="DB36" s="11">
        <v>0.28999999165534973</v>
      </c>
      <c r="DC36" s="11">
        <v>0</v>
      </c>
      <c r="DD36" s="11">
        <v>0</v>
      </c>
      <c r="DE36" s="11">
        <v>0.11999999731779099</v>
      </c>
      <c r="DF36" s="11">
        <v>1.3400000333786011</v>
      </c>
      <c r="DG36" s="11">
        <v>0.30000001192092896</v>
      </c>
      <c r="DH36" s="11">
        <v>0</v>
      </c>
      <c r="DI36" s="11">
        <v>9.3000001907348633</v>
      </c>
      <c r="DJ36" s="11">
        <v>46.499885559082031</v>
      </c>
      <c r="DK36" s="11">
        <v>0.69954675436019897</v>
      </c>
      <c r="DL36" s="11">
        <v>0</v>
      </c>
      <c r="DM36" s="11">
        <v>0.43000000715255737</v>
      </c>
      <c r="DN36" s="11">
        <v>2.5</v>
      </c>
      <c r="DO36" s="11">
        <v>0.5</v>
      </c>
      <c r="DP36" s="11">
        <v>7.0999999046325684</v>
      </c>
      <c r="DQ36" s="11">
        <v>1.7799999713897705</v>
      </c>
      <c r="DR36" s="11">
        <v>0.23999999463558197</v>
      </c>
      <c r="DS36" s="38">
        <v>0.23999999463558197</v>
      </c>
      <c r="DT36" s="11">
        <v>0.25</v>
      </c>
      <c r="DU36" s="38">
        <v>0.17000000178813934</v>
      </c>
      <c r="DV36" s="11">
        <v>0.17000000178813934</v>
      </c>
      <c r="DW36" s="11">
        <v>1.4800000190734863</v>
      </c>
      <c r="DX36" s="11">
        <v>0</v>
      </c>
      <c r="DY36" s="11">
        <v>2.3599998950958252</v>
      </c>
      <c r="DZ36" s="11">
        <v>0.18000000715255737</v>
      </c>
      <c r="EA36" s="11">
        <v>6.3899998664855957</v>
      </c>
      <c r="EB36" s="11">
        <v>28.559999465942383</v>
      </c>
      <c r="EC36" s="11">
        <v>0.57120001316070557</v>
      </c>
      <c r="ED36" s="11">
        <v>27.988800048828125</v>
      </c>
      <c r="EE36" s="11">
        <v>7.5500001907348633</v>
      </c>
      <c r="EF36" s="11">
        <v>0</v>
      </c>
      <c r="EG36" s="11">
        <v>0.5</v>
      </c>
      <c r="EH36" s="11">
        <v>0</v>
      </c>
      <c r="EI36" s="11">
        <v>0</v>
      </c>
      <c r="EJ36" s="11">
        <v>10.890000343322754</v>
      </c>
      <c r="EK36" s="11">
        <v>5.2899999618530273</v>
      </c>
      <c r="EL36" s="11">
        <v>9.0000003576278687E-2</v>
      </c>
      <c r="EM36" s="11">
        <v>1.3400000333786011</v>
      </c>
      <c r="EN36" s="11">
        <v>2.0399999618530273</v>
      </c>
      <c r="EO36" s="11">
        <v>14.149999618530273</v>
      </c>
      <c r="EP36" s="11">
        <v>0</v>
      </c>
      <c r="EQ36" s="11">
        <v>0</v>
      </c>
      <c r="ER36" s="11">
        <v>0</v>
      </c>
      <c r="ES36" s="11">
        <v>7.0000000298023224E-2</v>
      </c>
      <c r="ET36" s="11">
        <v>1.2799999713897705</v>
      </c>
      <c r="EU36" s="38">
        <v>0.56999999284744263</v>
      </c>
      <c r="EV36" s="11">
        <v>0.56999999284744263</v>
      </c>
      <c r="EW36" s="11">
        <v>0</v>
      </c>
      <c r="EX36" s="11">
        <v>12.909999847412109</v>
      </c>
      <c r="EY36" s="11">
        <v>0.33000001311302185</v>
      </c>
      <c r="EZ36" s="11">
        <v>9.9999997764825821E-3</v>
      </c>
      <c r="FA36" s="11">
        <v>1.5900000333786011</v>
      </c>
      <c r="FB36" s="11">
        <v>0</v>
      </c>
      <c r="FC36" s="11">
        <v>0.28999999165534973</v>
      </c>
      <c r="FD36" s="11">
        <v>0</v>
      </c>
      <c r="FE36" s="11">
        <v>3.9600000381469727</v>
      </c>
      <c r="FF36" s="11">
        <v>0</v>
      </c>
      <c r="FG36" s="11">
        <v>5.9999998658895493E-2</v>
      </c>
      <c r="FH36" s="11">
        <v>1.9999999552965164E-2</v>
      </c>
      <c r="FI36" s="11">
        <v>0.52999997138977051</v>
      </c>
      <c r="FJ36" s="11">
        <v>8.3299999237060547</v>
      </c>
      <c r="FK36" s="11">
        <v>0.11999999731779099</v>
      </c>
      <c r="FL36" s="11">
        <v>0.44999998807907104</v>
      </c>
      <c r="FM36" s="11">
        <v>0</v>
      </c>
      <c r="FN36" s="11">
        <v>5.9999998658895493E-2</v>
      </c>
      <c r="FO36" s="11">
        <v>0.38999998569488525</v>
      </c>
      <c r="FP36" s="11">
        <v>0</v>
      </c>
      <c r="FQ36" s="11">
        <v>1.0800000429153442</v>
      </c>
      <c r="FR36" s="11">
        <v>1.8899999856948853</v>
      </c>
      <c r="FS36" s="11">
        <v>0.79000002145767212</v>
      </c>
      <c r="FT36" s="11">
        <v>0</v>
      </c>
      <c r="FU36" s="11">
        <v>1.0499999523162842</v>
      </c>
      <c r="FV36" s="11">
        <v>0.40999999642372131</v>
      </c>
      <c r="FW36" s="11">
        <v>0.47999998927116394</v>
      </c>
      <c r="FX36" s="11">
        <v>0.34999999403953552</v>
      </c>
      <c r="FY36" s="11">
        <v>4.940000057220459</v>
      </c>
      <c r="FZ36" s="11">
        <v>0.47999998927116394</v>
      </c>
      <c r="GA36" s="11">
        <v>0.97000002861022949</v>
      </c>
      <c r="GB36" s="11">
        <v>0.56999999284744263</v>
      </c>
      <c r="GC36" s="11">
        <v>0.11999999731779099</v>
      </c>
      <c r="GD36" s="11">
        <v>6.7647062242031097E-2</v>
      </c>
      <c r="GE36" s="11">
        <v>0.30000001192092896</v>
      </c>
      <c r="GF36" s="11">
        <v>0.23999999463558197</v>
      </c>
      <c r="GG36" s="38">
        <v>0.23999999463558197</v>
      </c>
      <c r="GH36" s="11">
        <v>9.9999997764825821E-3</v>
      </c>
      <c r="GI36" s="38">
        <v>7.0000000298023224E-2</v>
      </c>
      <c r="GJ36" s="11">
        <v>7.0000000298023224E-2</v>
      </c>
      <c r="GK36" s="38">
        <v>0.36000001430511475</v>
      </c>
      <c r="GL36" s="11">
        <v>0.36000001430511475</v>
      </c>
      <c r="GM36" s="11">
        <v>0</v>
      </c>
      <c r="GN36" s="11">
        <v>2.690000057220459</v>
      </c>
      <c r="GO36" s="11">
        <v>1.7599999904632568</v>
      </c>
      <c r="GP36" s="11">
        <v>0.40000000596046448</v>
      </c>
      <c r="GQ36" s="11">
        <v>194</v>
      </c>
      <c r="GR36" s="11">
        <v>0.12999999523162842</v>
      </c>
      <c r="GS36" s="11">
        <v>9.9999997764825821E-3</v>
      </c>
      <c r="GT36" s="11">
        <v>0</v>
      </c>
      <c r="GU36" s="11">
        <v>1.9999999552965164E-2</v>
      </c>
      <c r="GV36" s="11">
        <v>0.64999997615814209</v>
      </c>
      <c r="GW36" s="11">
        <v>0</v>
      </c>
      <c r="GX36" s="11">
        <v>0.92000001668930054</v>
      </c>
      <c r="GY36" s="11">
        <v>2.1800000667572021</v>
      </c>
      <c r="GZ36" s="11">
        <v>0</v>
      </c>
      <c r="HA36" s="11">
        <v>1.5399999618530273</v>
      </c>
      <c r="HB36" s="11">
        <v>0.61000001430511475</v>
      </c>
      <c r="HC36" s="11">
        <v>1.75</v>
      </c>
      <c r="HD36" s="11">
        <v>0.95999997854232788</v>
      </c>
      <c r="HE36" s="11">
        <v>1.1799999475479126</v>
      </c>
      <c r="HF36" s="11">
        <v>0.28999999165534973</v>
      </c>
      <c r="HG36" s="11">
        <v>0</v>
      </c>
      <c r="HH36" s="11">
        <v>0</v>
      </c>
      <c r="HI36" s="11">
        <v>0</v>
      </c>
      <c r="HJ36" s="11">
        <v>0.25</v>
      </c>
      <c r="HK36" s="11">
        <v>6.6999998092651367</v>
      </c>
      <c r="HL36" s="11">
        <v>5.000000074505806E-2</v>
      </c>
      <c r="HM36" s="11">
        <v>0</v>
      </c>
      <c r="HN36" s="11">
        <v>0</v>
      </c>
      <c r="HO36" s="11">
        <v>0.47999998927116394</v>
      </c>
      <c r="HP36" s="11">
        <v>0.6600000262260437</v>
      </c>
      <c r="HQ36" s="11">
        <v>1.3899999856948853</v>
      </c>
      <c r="HR36" s="11">
        <v>2.9700000286102295</v>
      </c>
      <c r="HS36" s="11">
        <v>1.9299999475479126</v>
      </c>
      <c r="HT36" s="11">
        <v>0.15000000596046448</v>
      </c>
      <c r="HU36" s="11">
        <v>2.4200000762939453</v>
      </c>
      <c r="HV36" s="11">
        <v>0.30000001192092896</v>
      </c>
    </row>
    <row r="37" spans="1:230" x14ac:dyDescent="0.3">
      <c r="A37" s="8">
        <v>8705</v>
      </c>
      <c r="B37" s="11">
        <v>77.690292358398438</v>
      </c>
      <c r="C37" s="11">
        <v>641.978515625</v>
      </c>
      <c r="D37" s="11">
        <v>78.091476440429688</v>
      </c>
      <c r="E37" s="11">
        <v>0</v>
      </c>
      <c r="F37" s="11">
        <v>9.9999997764825821E-3</v>
      </c>
      <c r="G37" s="11">
        <v>5.000000074505806E-2</v>
      </c>
      <c r="H37" s="11">
        <v>22.379999160766602</v>
      </c>
      <c r="I37" s="11">
        <v>0.31999999284744263</v>
      </c>
      <c r="J37" s="11">
        <v>0.18000000715255737</v>
      </c>
      <c r="K37" s="11">
        <v>0.12999999523162842</v>
      </c>
      <c r="L37" s="11">
        <v>2</v>
      </c>
      <c r="M37" s="11">
        <v>5.9999998658895493E-2</v>
      </c>
      <c r="N37" s="11">
        <v>0</v>
      </c>
      <c r="O37" s="11">
        <v>1.7999999523162842</v>
      </c>
      <c r="P37" s="11">
        <v>0.57999998331069946</v>
      </c>
      <c r="Q37" s="11">
        <v>0</v>
      </c>
      <c r="R37" s="11">
        <v>1.3799999952316284</v>
      </c>
      <c r="S37" s="11">
        <v>0.4699999988079071</v>
      </c>
      <c r="T37" s="11">
        <v>0</v>
      </c>
      <c r="U37" s="11">
        <v>2.9600000381469727</v>
      </c>
      <c r="V37" s="11">
        <v>9.9999997764825821E-3</v>
      </c>
      <c r="W37" s="11">
        <v>2.0099999904632568</v>
      </c>
      <c r="X37" s="11">
        <v>0</v>
      </c>
      <c r="Y37" s="11">
        <v>6.5</v>
      </c>
      <c r="Z37" s="11">
        <v>20.040000915527344</v>
      </c>
      <c r="AA37" s="11">
        <v>3</v>
      </c>
      <c r="AB37" s="11">
        <v>1.6799999475479126</v>
      </c>
      <c r="AC37" s="11">
        <v>5.9999998658895493E-2</v>
      </c>
      <c r="AD37" s="11">
        <v>0.62999999523162842</v>
      </c>
      <c r="AE37" s="11">
        <v>0</v>
      </c>
      <c r="AF37" s="11">
        <v>0</v>
      </c>
      <c r="AG37" s="11">
        <v>1.2000000476837158</v>
      </c>
      <c r="AH37" s="11">
        <v>0</v>
      </c>
      <c r="AI37" s="11">
        <v>1.9700000286102295</v>
      </c>
      <c r="AJ37" s="11">
        <v>0</v>
      </c>
      <c r="AK37" s="11">
        <v>2.9999999329447746E-2</v>
      </c>
      <c r="AL37" s="11">
        <v>0</v>
      </c>
      <c r="AM37" s="11">
        <v>0.33000001311302185</v>
      </c>
      <c r="AN37" s="11">
        <v>4.2399997711181641</v>
      </c>
      <c r="AO37" s="11">
        <v>9.0000003576278687E-2</v>
      </c>
      <c r="AP37" s="11">
        <v>0.6600000262260437</v>
      </c>
      <c r="AQ37" s="11">
        <v>5.000000074505806E-2</v>
      </c>
      <c r="AR37" s="11">
        <v>0.15000000596046448</v>
      </c>
      <c r="AS37" s="11">
        <v>0.70999997854232788</v>
      </c>
      <c r="AT37" s="38">
        <v>0.70999997854232788</v>
      </c>
      <c r="AU37" s="11">
        <v>0.34000000357627869</v>
      </c>
      <c r="AV37" s="11">
        <v>0.70999997854232788</v>
      </c>
      <c r="AW37" s="11">
        <v>2.9999999329447746E-2</v>
      </c>
      <c r="AX37" s="11">
        <v>7.869999885559082</v>
      </c>
      <c r="AY37" s="11">
        <v>1.2899999618530273</v>
      </c>
      <c r="AZ37" s="11">
        <v>0</v>
      </c>
      <c r="BA37" s="11">
        <v>1.5399999618530273</v>
      </c>
      <c r="BB37" s="11">
        <v>1.9999999552965164E-2</v>
      </c>
      <c r="BC37" s="11">
        <v>5.9999998658895493E-2</v>
      </c>
      <c r="BD37" s="11">
        <v>2.9999999329447746E-2</v>
      </c>
      <c r="BE37" s="11">
        <v>0.62999999523162842</v>
      </c>
      <c r="BF37" s="11">
        <v>0</v>
      </c>
      <c r="BG37" s="11">
        <v>9.0000003576278687E-2</v>
      </c>
      <c r="BH37" s="11">
        <v>0</v>
      </c>
      <c r="BI37" s="11">
        <v>7.0000000298023224E-2</v>
      </c>
      <c r="BJ37" s="11">
        <v>0.68999999761581421</v>
      </c>
      <c r="BK37" s="11">
        <v>0.79000002145767212</v>
      </c>
      <c r="BL37" s="11">
        <v>0.73000001907348633</v>
      </c>
      <c r="BM37" s="11">
        <v>0.93000000715255737</v>
      </c>
      <c r="BN37" s="11">
        <v>0</v>
      </c>
      <c r="BO37" s="11">
        <v>5.3400001525878906</v>
      </c>
      <c r="BP37" s="11">
        <v>0</v>
      </c>
      <c r="BQ37" s="11">
        <v>2.440000057220459</v>
      </c>
      <c r="BR37" s="11">
        <v>0.15999999642372131</v>
      </c>
      <c r="BS37" s="11">
        <v>0.76999998092651367</v>
      </c>
      <c r="BT37" s="11">
        <v>1.9999999552965164E-2</v>
      </c>
      <c r="BU37" s="11">
        <v>3.2200000286102295</v>
      </c>
      <c r="BV37" s="11">
        <v>6.9200000762939453</v>
      </c>
      <c r="BW37" s="11">
        <v>0.10000000149011612</v>
      </c>
      <c r="BX37" s="11">
        <v>0.43999999761581421</v>
      </c>
      <c r="BY37" s="11">
        <v>0</v>
      </c>
      <c r="BZ37" s="11">
        <v>2.559999942779541</v>
      </c>
      <c r="CA37" s="11">
        <v>0</v>
      </c>
      <c r="CB37" s="11">
        <v>2.1800000667572021</v>
      </c>
      <c r="CC37" s="11">
        <v>0.61000001430511475</v>
      </c>
      <c r="CD37" s="11">
        <v>5.000000074505806E-2</v>
      </c>
      <c r="CE37" s="11">
        <v>0</v>
      </c>
      <c r="CF37" s="11">
        <v>0.85000002384185791</v>
      </c>
      <c r="CG37" s="11">
        <v>0</v>
      </c>
      <c r="CH37" s="11">
        <v>1.5</v>
      </c>
      <c r="CI37" s="11">
        <v>4.6599998474121094</v>
      </c>
      <c r="CJ37" s="11">
        <v>0</v>
      </c>
      <c r="CK37" s="11">
        <v>0.32904970645904541</v>
      </c>
      <c r="CL37" s="11">
        <v>15.670000076293945</v>
      </c>
      <c r="CM37" s="11">
        <v>0.9100000262260437</v>
      </c>
      <c r="CN37" s="11">
        <v>0.50643479824066162</v>
      </c>
      <c r="CO37" s="11">
        <v>0</v>
      </c>
      <c r="CP37" s="11">
        <v>0</v>
      </c>
      <c r="CQ37" s="11">
        <v>1.2699999809265137</v>
      </c>
      <c r="CR37" s="11">
        <v>5.9999998658895493E-2</v>
      </c>
      <c r="CS37" s="11">
        <v>0</v>
      </c>
      <c r="CT37" s="11">
        <v>1.5299999713897705</v>
      </c>
      <c r="CU37" s="11">
        <v>0.20999999344348907</v>
      </c>
      <c r="CV37" s="11">
        <v>0.25</v>
      </c>
      <c r="CW37" s="11">
        <v>1.440000057220459</v>
      </c>
      <c r="CX37" s="11">
        <v>2.9999999329447746E-2</v>
      </c>
      <c r="CY37" s="11">
        <v>0</v>
      </c>
      <c r="CZ37" s="11">
        <v>5.679999828338623</v>
      </c>
      <c r="DA37" s="11">
        <v>3.9999999105930328E-2</v>
      </c>
      <c r="DB37" s="11">
        <v>1.1200000047683716</v>
      </c>
      <c r="DC37" s="11">
        <v>0</v>
      </c>
      <c r="DD37" s="11">
        <v>0</v>
      </c>
      <c r="DE37" s="11">
        <v>0.77999997138977051</v>
      </c>
      <c r="DF37" s="11">
        <v>0</v>
      </c>
      <c r="DG37" s="11">
        <v>0</v>
      </c>
      <c r="DH37" s="11">
        <v>1.9999999552965164E-2</v>
      </c>
      <c r="DI37" s="11">
        <v>13.199999809265137</v>
      </c>
      <c r="DJ37" s="11">
        <v>52.780605316162109</v>
      </c>
      <c r="DK37" s="11">
        <v>1.2234967947006226</v>
      </c>
      <c r="DL37" s="11">
        <v>0</v>
      </c>
      <c r="DM37" s="11">
        <v>0</v>
      </c>
      <c r="DN37" s="11">
        <v>0</v>
      </c>
      <c r="DO37" s="11">
        <v>0.93000000715255737</v>
      </c>
      <c r="DP37" s="11">
        <v>6.940000057220459</v>
      </c>
      <c r="DQ37" s="11">
        <v>2.2799999713897705</v>
      </c>
      <c r="DR37" s="11">
        <v>0.38999998569488525</v>
      </c>
      <c r="DS37" s="38">
        <v>0.38999998569488525</v>
      </c>
      <c r="DT37" s="11">
        <v>0.15000000596046448</v>
      </c>
      <c r="DU37" s="38">
        <v>0.25999999046325684</v>
      </c>
      <c r="DV37" s="11">
        <v>0.25999999046325684</v>
      </c>
      <c r="DW37" s="11">
        <v>1.0900000333786011</v>
      </c>
      <c r="DX37" s="11">
        <v>0</v>
      </c>
      <c r="DY37" s="11">
        <v>1.8799999952316284</v>
      </c>
      <c r="DZ37" s="11">
        <v>0.25999999046325684</v>
      </c>
      <c r="EA37" s="11">
        <v>8.119999885559082</v>
      </c>
      <c r="EB37" s="11">
        <v>28.260000228881836</v>
      </c>
      <c r="EC37" s="11">
        <v>0.56519997119903564</v>
      </c>
      <c r="ED37" s="11">
        <v>27.694799423217773</v>
      </c>
      <c r="EE37" s="11">
        <v>4.7199997901916504</v>
      </c>
      <c r="EF37" s="11">
        <v>0</v>
      </c>
      <c r="EG37" s="11">
        <v>0</v>
      </c>
      <c r="EH37" s="11">
        <v>0</v>
      </c>
      <c r="EI37" s="11">
        <v>0</v>
      </c>
      <c r="EJ37" s="11">
        <v>11.020000457763672</v>
      </c>
      <c r="EK37" s="11">
        <v>4.320000171661377</v>
      </c>
      <c r="EL37" s="11">
        <v>0.14000000059604645</v>
      </c>
      <c r="EM37" s="11">
        <v>1.9199999570846558</v>
      </c>
      <c r="EN37" s="11">
        <v>2.9500000476837158</v>
      </c>
      <c r="EO37" s="11">
        <v>15.010000228881836</v>
      </c>
      <c r="EP37" s="11">
        <v>0</v>
      </c>
      <c r="EQ37" s="11">
        <v>0</v>
      </c>
      <c r="ER37" s="11">
        <v>0</v>
      </c>
      <c r="ES37" s="11">
        <v>0</v>
      </c>
      <c r="ET37" s="11">
        <v>0</v>
      </c>
      <c r="EU37" s="38">
        <v>1.059999942779541</v>
      </c>
      <c r="EV37" s="11">
        <v>1.059999942779541</v>
      </c>
      <c r="EW37" s="11">
        <v>0</v>
      </c>
      <c r="EX37" s="11">
        <v>12.619999885559082</v>
      </c>
      <c r="EY37" s="11">
        <v>1.2000000476837158</v>
      </c>
      <c r="EZ37" s="11">
        <v>3.9999999105930328E-2</v>
      </c>
      <c r="FA37" s="11">
        <v>2.3399999141693115</v>
      </c>
      <c r="FB37" s="11">
        <v>0</v>
      </c>
      <c r="FC37" s="11">
        <v>0.54000002145767212</v>
      </c>
      <c r="FD37" s="11">
        <v>0</v>
      </c>
      <c r="FE37" s="11">
        <v>7.0799999237060547</v>
      </c>
      <c r="FF37" s="11">
        <v>0</v>
      </c>
      <c r="FG37" s="11">
        <v>1.9999999552965164E-2</v>
      </c>
      <c r="FH37" s="11">
        <v>7.9999998211860657E-2</v>
      </c>
      <c r="FI37" s="11">
        <v>0.6600000262260437</v>
      </c>
      <c r="FJ37" s="11">
        <v>3.9200000762939453</v>
      </c>
      <c r="FK37" s="11">
        <v>0.11999999731779099</v>
      </c>
      <c r="FL37" s="11">
        <v>2.9999999329447746E-2</v>
      </c>
      <c r="FM37" s="11">
        <v>0</v>
      </c>
      <c r="FN37" s="11">
        <v>0.55000001192092896</v>
      </c>
      <c r="FO37" s="11">
        <v>0.60000002384185791</v>
      </c>
      <c r="FP37" s="11">
        <v>0</v>
      </c>
      <c r="FQ37" s="11">
        <v>0.31000000238418579</v>
      </c>
      <c r="FR37" s="11">
        <v>1.3899999856948853</v>
      </c>
      <c r="FS37" s="11">
        <v>1.5099999904632568</v>
      </c>
      <c r="FT37" s="11">
        <v>0</v>
      </c>
      <c r="FU37" s="11">
        <v>2.7100000381469727</v>
      </c>
      <c r="FV37" s="11">
        <v>0.43000000715255737</v>
      </c>
      <c r="FW37" s="11">
        <v>0.79000002145767212</v>
      </c>
      <c r="FX37" s="11">
        <v>0.51999998092651367</v>
      </c>
      <c r="FY37" s="11">
        <v>0</v>
      </c>
      <c r="FZ37" s="11">
        <v>0</v>
      </c>
      <c r="GA37" s="11">
        <v>0.86000001430511475</v>
      </c>
      <c r="GB37" s="11">
        <v>0.5</v>
      </c>
      <c r="GC37" s="11">
        <v>0.20000000298023224</v>
      </c>
      <c r="GD37" s="11">
        <v>0</v>
      </c>
      <c r="GE37" s="11">
        <v>0</v>
      </c>
      <c r="GF37" s="11">
        <v>0.41999998688697815</v>
      </c>
      <c r="GG37" s="38">
        <v>0.41999998688697815</v>
      </c>
      <c r="GH37" s="11">
        <v>0.56999999284744263</v>
      </c>
      <c r="GI37" s="38">
        <v>0</v>
      </c>
      <c r="GJ37" s="11">
        <v>0</v>
      </c>
      <c r="GK37" s="38">
        <v>0.43999999761581421</v>
      </c>
      <c r="GL37" s="11">
        <v>0.43999999761581421</v>
      </c>
      <c r="GM37" s="11">
        <v>0</v>
      </c>
      <c r="GN37" s="11">
        <v>1.5700000524520874</v>
      </c>
      <c r="GO37" s="11">
        <v>3.380000114440918</v>
      </c>
      <c r="GP37" s="11">
        <v>1.6000000238418579</v>
      </c>
      <c r="GQ37" s="11">
        <v>220</v>
      </c>
      <c r="GR37" s="11">
        <v>0.15999999642372131</v>
      </c>
      <c r="GS37" s="11">
        <v>0</v>
      </c>
      <c r="GT37" s="11">
        <v>0</v>
      </c>
      <c r="GU37" s="11">
        <v>7.0000000298023224E-2</v>
      </c>
      <c r="GV37" s="11">
        <v>0.57999998331069946</v>
      </c>
      <c r="GW37" s="11">
        <v>0</v>
      </c>
      <c r="GX37" s="11">
        <v>2.9500000476837158</v>
      </c>
      <c r="GY37" s="11">
        <v>5.5199999809265137</v>
      </c>
      <c r="GZ37" s="11">
        <v>0</v>
      </c>
      <c r="HA37" s="11">
        <v>0</v>
      </c>
      <c r="HB37" s="11">
        <v>5.8299999237060547</v>
      </c>
      <c r="HC37" s="11">
        <v>1.6599999666213989</v>
      </c>
      <c r="HD37" s="11">
        <v>1.1599999666213989</v>
      </c>
      <c r="HE37" s="11">
        <v>4.5999999046325684</v>
      </c>
      <c r="HF37" s="11">
        <v>0.28999999165534973</v>
      </c>
      <c r="HG37" s="11">
        <v>0</v>
      </c>
      <c r="HH37" s="11">
        <v>0</v>
      </c>
      <c r="HI37" s="11">
        <v>0</v>
      </c>
      <c r="HJ37" s="11">
        <v>0.73000001907348633</v>
      </c>
      <c r="HK37" s="11">
        <v>16.670000076293945</v>
      </c>
      <c r="HL37" s="11">
        <v>0.18000000715255737</v>
      </c>
      <c r="HM37" s="11">
        <v>1.9999999552965164E-2</v>
      </c>
      <c r="HN37" s="11">
        <v>0</v>
      </c>
      <c r="HO37" s="11">
        <v>1.2200000286102295</v>
      </c>
      <c r="HP37" s="11">
        <v>2.9300000667572021</v>
      </c>
      <c r="HQ37" s="11">
        <v>1.4600000381469727</v>
      </c>
      <c r="HR37" s="11">
        <v>3.119999885559082</v>
      </c>
      <c r="HS37" s="11">
        <v>2.0299999713897705</v>
      </c>
      <c r="HT37" s="11">
        <v>0</v>
      </c>
      <c r="HU37" s="11">
        <v>1.8500000238418579</v>
      </c>
      <c r="HV37" s="11">
        <v>0.41999998688697815</v>
      </c>
    </row>
    <row r="38" spans="1:230" x14ac:dyDescent="0.3">
      <c r="A38" s="8">
        <v>8735</v>
      </c>
      <c r="B38" s="11">
        <v>56.332439422607422</v>
      </c>
      <c r="C38" s="11">
        <v>563.29901123046875</v>
      </c>
      <c r="D38" s="11">
        <v>59.152534484863281</v>
      </c>
      <c r="E38" s="11">
        <v>0</v>
      </c>
      <c r="F38" s="11">
        <v>9.9999997764825821E-3</v>
      </c>
      <c r="G38" s="11">
        <v>5.000000074505806E-2</v>
      </c>
      <c r="H38" s="11">
        <v>22.979999542236328</v>
      </c>
      <c r="I38" s="11">
        <v>0.15999999642372131</v>
      </c>
      <c r="J38" s="11">
        <v>0.15999999642372131</v>
      </c>
      <c r="K38" s="11">
        <v>0.10000000149011612</v>
      </c>
      <c r="L38" s="11">
        <v>1.7000000476837158</v>
      </c>
      <c r="M38" s="11">
        <v>5.9999998658895493E-2</v>
      </c>
      <c r="N38" s="11">
        <v>0</v>
      </c>
      <c r="O38" s="11">
        <v>1.5</v>
      </c>
      <c r="P38" s="11">
        <v>0.56999999284744263</v>
      </c>
      <c r="Q38" s="11">
        <v>0</v>
      </c>
      <c r="R38" s="11">
        <v>1.75</v>
      </c>
      <c r="S38" s="11">
        <v>0.40000000596046448</v>
      </c>
      <c r="T38" s="11">
        <v>0</v>
      </c>
      <c r="U38" s="11">
        <v>1.9299999475479126</v>
      </c>
      <c r="V38" s="11">
        <v>9.9999997764825821E-3</v>
      </c>
      <c r="W38" s="11">
        <v>0.67000001668930054</v>
      </c>
      <c r="X38" s="11">
        <v>0</v>
      </c>
      <c r="Y38" s="11">
        <v>6.3000001907348633</v>
      </c>
      <c r="Z38" s="11">
        <v>12.199999809265137</v>
      </c>
      <c r="AA38" s="11">
        <v>1.5900000333786011</v>
      </c>
      <c r="AB38" s="11">
        <v>1.6000000238418579</v>
      </c>
      <c r="AC38" s="11">
        <v>5.9999998658895493E-2</v>
      </c>
      <c r="AD38" s="11">
        <v>0.4699999988079071</v>
      </c>
      <c r="AE38" s="11">
        <v>0</v>
      </c>
      <c r="AF38" s="11">
        <v>0</v>
      </c>
      <c r="AG38" s="11">
        <v>0.44999998807907104</v>
      </c>
      <c r="AH38" s="11">
        <v>0</v>
      </c>
      <c r="AI38" s="11">
        <v>0.88999998569488525</v>
      </c>
      <c r="AJ38" s="11">
        <v>0</v>
      </c>
      <c r="AK38" s="11">
        <v>3.9999999105930328E-2</v>
      </c>
      <c r="AL38" s="11">
        <v>0</v>
      </c>
      <c r="AM38" s="11">
        <v>0.31999999284744263</v>
      </c>
      <c r="AN38" s="11">
        <v>7.630000114440918</v>
      </c>
      <c r="AO38" s="11">
        <v>0.10000000149011612</v>
      </c>
      <c r="AP38" s="11">
        <v>0.2199999988079071</v>
      </c>
      <c r="AQ38" s="11">
        <v>5.000000074505806E-2</v>
      </c>
      <c r="AR38" s="11">
        <v>0.10999999940395355</v>
      </c>
      <c r="AS38" s="11">
        <v>0.57999998331069946</v>
      </c>
      <c r="AT38" s="38">
        <v>0.57999998331069946</v>
      </c>
      <c r="AU38" s="11">
        <v>0.10999999940395355</v>
      </c>
      <c r="AV38" s="11">
        <v>0.43000000715255737</v>
      </c>
      <c r="AW38" s="11">
        <v>3.9999999105930328E-2</v>
      </c>
      <c r="AX38" s="11">
        <v>12.279999732971191</v>
      </c>
      <c r="AY38" s="11">
        <v>1.25</v>
      </c>
      <c r="AZ38" s="11">
        <v>0</v>
      </c>
      <c r="BA38" s="11">
        <v>2.0899999141693115</v>
      </c>
      <c r="BB38" s="11">
        <v>9.9999997764825821E-3</v>
      </c>
      <c r="BC38" s="11">
        <v>5.9999998658895493E-2</v>
      </c>
      <c r="BD38" s="11">
        <v>3.9999999105930328E-2</v>
      </c>
      <c r="BE38" s="11">
        <v>0.60000002384185791</v>
      </c>
      <c r="BF38" s="11">
        <v>0</v>
      </c>
      <c r="BG38" s="11">
        <v>0.10999999940395355</v>
      </c>
      <c r="BH38" s="11">
        <v>0</v>
      </c>
      <c r="BI38" s="11">
        <v>7.0000000298023224E-2</v>
      </c>
      <c r="BJ38" s="11">
        <v>0.56999999284744263</v>
      </c>
      <c r="BK38" s="11">
        <v>0.64999997615814209</v>
      </c>
      <c r="BL38" s="11">
        <v>0.94999998807907104</v>
      </c>
      <c r="BM38" s="11">
        <v>1.2400000095367432</v>
      </c>
      <c r="BN38" s="11">
        <v>0</v>
      </c>
      <c r="BO38" s="11">
        <v>4.9499998092651367</v>
      </c>
      <c r="BP38" s="11">
        <v>0</v>
      </c>
      <c r="BQ38" s="11">
        <v>3.2899999618530273</v>
      </c>
      <c r="BR38" s="11">
        <v>0.14000000059604645</v>
      </c>
      <c r="BS38" s="11">
        <v>0.47999998927116394</v>
      </c>
      <c r="BT38" s="11">
        <v>1.9999999552965164E-2</v>
      </c>
      <c r="BU38" s="11">
        <v>2.880000114440918</v>
      </c>
      <c r="BV38" s="11">
        <v>7.0500001907348633</v>
      </c>
      <c r="BW38" s="11">
        <v>0.10000000149011612</v>
      </c>
      <c r="BX38" s="11">
        <v>0.56000000238418579</v>
      </c>
      <c r="BY38" s="11">
        <v>0</v>
      </c>
      <c r="BZ38" s="11">
        <v>1.0499999523162842</v>
      </c>
      <c r="CA38" s="11">
        <v>0</v>
      </c>
      <c r="CB38" s="11">
        <v>1.8999999761581421</v>
      </c>
      <c r="CC38" s="11">
        <v>0.38999998569488525</v>
      </c>
      <c r="CD38" s="11">
        <v>5.9999998658895493E-2</v>
      </c>
      <c r="CE38" s="11">
        <v>0</v>
      </c>
      <c r="CF38" s="11">
        <v>0.93999999761581421</v>
      </c>
      <c r="CG38" s="11">
        <v>0</v>
      </c>
      <c r="CH38" s="11">
        <v>1.3899999856948853</v>
      </c>
      <c r="CI38" s="11">
        <v>4.0300002098083496</v>
      </c>
      <c r="CJ38" s="11">
        <v>0</v>
      </c>
      <c r="CK38" s="11">
        <v>0.42971336841583252</v>
      </c>
      <c r="CL38" s="11">
        <v>2.1700000762939453</v>
      </c>
      <c r="CM38" s="11">
        <v>0.54000002145767212</v>
      </c>
      <c r="CN38" s="11">
        <v>0.40922173857688904</v>
      </c>
      <c r="CO38" s="11">
        <v>0</v>
      </c>
      <c r="CP38" s="11">
        <v>0</v>
      </c>
      <c r="CQ38" s="11">
        <v>1</v>
      </c>
      <c r="CR38" s="11">
        <v>7.0000000298023224E-2</v>
      </c>
      <c r="CS38" s="11">
        <v>0</v>
      </c>
      <c r="CT38" s="11">
        <v>1.2100000381469727</v>
      </c>
      <c r="CU38" s="11">
        <v>0.31999999284744263</v>
      </c>
      <c r="CV38" s="11">
        <v>0.37999999523162842</v>
      </c>
      <c r="CW38" s="11">
        <v>1.7200000286102295</v>
      </c>
      <c r="CX38" s="11">
        <v>2.9999999329447746E-2</v>
      </c>
      <c r="CY38" s="11">
        <v>0</v>
      </c>
      <c r="CZ38" s="11">
        <v>2.4300000667572021</v>
      </c>
      <c r="DA38" s="11">
        <v>2.9999999329447746E-2</v>
      </c>
      <c r="DB38" s="11">
        <v>0.81999999284744263</v>
      </c>
      <c r="DC38" s="11">
        <v>0</v>
      </c>
      <c r="DD38" s="11">
        <v>0</v>
      </c>
      <c r="DE38" s="11">
        <v>0.37000000476837158</v>
      </c>
      <c r="DF38" s="11">
        <v>0</v>
      </c>
      <c r="DG38" s="11">
        <v>0</v>
      </c>
      <c r="DH38" s="11">
        <v>1.9999999552965164E-2</v>
      </c>
      <c r="DI38" s="11">
        <v>9</v>
      </c>
      <c r="DJ38" s="11">
        <v>39.716239929199219</v>
      </c>
      <c r="DK38" s="11">
        <v>1.8452291488647461</v>
      </c>
      <c r="DL38" s="11">
        <v>0</v>
      </c>
      <c r="DM38" s="11">
        <v>0</v>
      </c>
      <c r="DN38" s="11">
        <v>0</v>
      </c>
      <c r="DO38" s="11">
        <v>1.0299999713897705</v>
      </c>
      <c r="DP38" s="11">
        <v>7.75</v>
      </c>
      <c r="DQ38" s="11">
        <v>2.1500000953674316</v>
      </c>
      <c r="DR38" s="11">
        <v>0.36000001430511475</v>
      </c>
      <c r="DS38" s="38">
        <v>0.36000001430511475</v>
      </c>
      <c r="DT38" s="11">
        <v>0.12999999523162842</v>
      </c>
      <c r="DU38" s="38">
        <v>0.34999999403953552</v>
      </c>
      <c r="DV38" s="11">
        <v>0.34999999403953552</v>
      </c>
      <c r="DW38" s="11">
        <v>0.31999999284744263</v>
      </c>
      <c r="DX38" s="11">
        <v>0</v>
      </c>
      <c r="DY38" s="11">
        <v>1.1399999856948853</v>
      </c>
      <c r="DZ38" s="11">
        <v>0.20000000298023224</v>
      </c>
      <c r="EA38" s="11">
        <v>6.440000057220459</v>
      </c>
      <c r="EB38" s="11">
        <v>16.329999923706055</v>
      </c>
      <c r="EC38" s="11">
        <v>0.32659998536109924</v>
      </c>
      <c r="ED38" s="11">
        <v>16.003400802612305</v>
      </c>
      <c r="EE38" s="11">
        <v>4.0100002288818359</v>
      </c>
      <c r="EF38" s="11">
        <v>0</v>
      </c>
      <c r="EG38" s="11">
        <v>0.56000000238418579</v>
      </c>
      <c r="EH38" s="11">
        <v>0</v>
      </c>
      <c r="EI38" s="11">
        <v>0</v>
      </c>
      <c r="EJ38" s="11">
        <v>11.319999694824219</v>
      </c>
      <c r="EK38" s="11">
        <v>5.070000171661377</v>
      </c>
      <c r="EL38" s="11">
        <v>9.0000003576278687E-2</v>
      </c>
      <c r="EM38" s="11">
        <v>1.2799999713897705</v>
      </c>
      <c r="EN38" s="11">
        <v>1.9600000381469727</v>
      </c>
      <c r="EO38" s="11">
        <v>14.050000190734863</v>
      </c>
      <c r="EP38" s="11">
        <v>0</v>
      </c>
      <c r="EQ38" s="11">
        <v>0</v>
      </c>
      <c r="ER38" s="11">
        <v>0</v>
      </c>
      <c r="ES38" s="11">
        <v>0</v>
      </c>
      <c r="ET38" s="11">
        <v>0</v>
      </c>
      <c r="EU38" s="38">
        <v>0.56999999284744263</v>
      </c>
      <c r="EV38" s="11">
        <v>0.56999999284744263</v>
      </c>
      <c r="EW38" s="11">
        <v>0</v>
      </c>
      <c r="EX38" s="11">
        <v>9.119999885559082</v>
      </c>
      <c r="EY38" s="11">
        <v>1.190000057220459</v>
      </c>
      <c r="EZ38" s="11">
        <v>5.000000074505806E-2</v>
      </c>
      <c r="FA38" s="11">
        <v>3.0499999523162842</v>
      </c>
      <c r="FB38" s="11">
        <v>0</v>
      </c>
      <c r="FC38" s="11">
        <v>0.70999997854232788</v>
      </c>
      <c r="FD38" s="11">
        <v>0</v>
      </c>
      <c r="FE38" s="11">
        <v>1.9700000286102295</v>
      </c>
      <c r="FF38" s="11">
        <v>0</v>
      </c>
      <c r="FG38" s="11">
        <v>2.9999999329447746E-2</v>
      </c>
      <c r="FH38" s="11">
        <v>7.9999998211860657E-2</v>
      </c>
      <c r="FI38" s="11">
        <v>0.37000000476837158</v>
      </c>
      <c r="FJ38" s="11">
        <v>6.119999885559082</v>
      </c>
      <c r="FK38" s="11">
        <v>0.10999999940395355</v>
      </c>
      <c r="FL38" s="11">
        <v>2.9999999329447746E-2</v>
      </c>
      <c r="FM38" s="11">
        <v>0</v>
      </c>
      <c r="FN38" s="11">
        <v>1.1200000047683716</v>
      </c>
      <c r="FO38" s="11">
        <v>0.30000001192092896</v>
      </c>
      <c r="FP38" s="11">
        <v>0</v>
      </c>
      <c r="FQ38" s="11">
        <v>0.20999999344348907</v>
      </c>
      <c r="FR38" s="11">
        <v>0.40999999642372131</v>
      </c>
      <c r="FS38" s="11">
        <v>0.88999998569488525</v>
      </c>
      <c r="FT38" s="11">
        <v>0</v>
      </c>
      <c r="FU38" s="11">
        <v>1.559999942779541</v>
      </c>
      <c r="FV38" s="11">
        <v>0.43000000715255737</v>
      </c>
      <c r="FW38" s="11">
        <v>0.64999997615814209</v>
      </c>
      <c r="FX38" s="11">
        <v>0.74000000953674316</v>
      </c>
      <c r="FY38" s="11">
        <v>0</v>
      </c>
      <c r="FZ38" s="11">
        <v>0</v>
      </c>
      <c r="GA38" s="11">
        <v>0.93999999761581421</v>
      </c>
      <c r="GB38" s="11">
        <v>0.55000001192092896</v>
      </c>
      <c r="GC38" s="11">
        <v>0.15999999642372131</v>
      </c>
      <c r="GD38" s="11">
        <v>0</v>
      </c>
      <c r="GE38" s="11">
        <v>0</v>
      </c>
      <c r="GF38" s="11">
        <v>0.43000000715255737</v>
      </c>
      <c r="GG38" s="38">
        <v>0.43000000715255737</v>
      </c>
      <c r="GH38" s="11">
        <v>0.62999999523162842</v>
      </c>
      <c r="GI38" s="38">
        <v>0</v>
      </c>
      <c r="GJ38" s="11">
        <v>0</v>
      </c>
      <c r="GK38" s="38">
        <v>0.25</v>
      </c>
      <c r="GL38" s="11">
        <v>0.25</v>
      </c>
      <c r="GM38" s="11">
        <v>0</v>
      </c>
      <c r="GN38" s="11">
        <v>2.2400000095367432</v>
      </c>
      <c r="GO38" s="11">
        <v>2.309999942779541</v>
      </c>
      <c r="GP38" s="11">
        <v>1.7999999523162842</v>
      </c>
      <c r="GQ38" s="11">
        <v>204</v>
      </c>
      <c r="GR38" s="11">
        <v>9.9999997764825821E-3</v>
      </c>
      <c r="GS38" s="11">
        <v>0</v>
      </c>
      <c r="GT38" s="11">
        <v>0</v>
      </c>
      <c r="GU38" s="11">
        <v>9.0000003576278687E-2</v>
      </c>
      <c r="GV38" s="11">
        <v>0.62999999523162842</v>
      </c>
      <c r="GW38" s="11">
        <v>0</v>
      </c>
      <c r="GX38" s="11">
        <v>2.7899999618530273</v>
      </c>
      <c r="GY38" s="11">
        <v>2.7200000286102295</v>
      </c>
      <c r="GZ38" s="11">
        <v>0</v>
      </c>
      <c r="HA38" s="11">
        <v>0</v>
      </c>
      <c r="HB38" s="11">
        <v>3.0399999618530273</v>
      </c>
      <c r="HC38" s="11">
        <v>1.6599999666213989</v>
      </c>
      <c r="HD38" s="11">
        <v>0.74000000953674316</v>
      </c>
      <c r="HE38" s="11">
        <v>3.2000000476837158</v>
      </c>
      <c r="HF38" s="11">
        <v>0.27000001072883606</v>
      </c>
      <c r="HG38" s="11">
        <v>2.9999999329447746E-2</v>
      </c>
      <c r="HH38" s="11">
        <v>0.70999997854232788</v>
      </c>
      <c r="HI38" s="11">
        <v>0</v>
      </c>
      <c r="HJ38" s="11">
        <v>0.98000001907348633</v>
      </c>
      <c r="HK38" s="11">
        <v>14</v>
      </c>
      <c r="HL38" s="11">
        <v>0.18000000715255737</v>
      </c>
      <c r="HM38" s="11">
        <v>1.9999999552965164E-2</v>
      </c>
      <c r="HN38" s="11">
        <v>0</v>
      </c>
      <c r="HO38" s="11">
        <v>0.60000002384185791</v>
      </c>
      <c r="HP38" s="11">
        <v>2.559999942779541</v>
      </c>
      <c r="HQ38" s="11">
        <v>1.4700000286102295</v>
      </c>
      <c r="HR38" s="11">
        <v>3.1400001049041748</v>
      </c>
      <c r="HS38" s="11">
        <v>2.0399999618530273</v>
      </c>
      <c r="HT38" s="11">
        <v>0</v>
      </c>
      <c r="HU38" s="11">
        <v>1.7899999618530273</v>
      </c>
      <c r="HV38" s="11">
        <v>0.14000000059604645</v>
      </c>
    </row>
    <row r="39" spans="1:230" x14ac:dyDescent="0.3">
      <c r="A39" s="8">
        <v>8766</v>
      </c>
      <c r="B39" s="11">
        <v>82.815475463867188</v>
      </c>
      <c r="C39" s="11">
        <v>567.89202880859375</v>
      </c>
      <c r="D39" s="11">
        <v>85.108634948730469</v>
      </c>
      <c r="E39" s="11">
        <v>0</v>
      </c>
      <c r="F39" s="11">
        <v>9.9999997764825821E-3</v>
      </c>
      <c r="G39" s="11">
        <v>5.9999998658895493E-2</v>
      </c>
      <c r="H39" s="11">
        <v>24.049999237060547</v>
      </c>
      <c r="I39" s="11">
        <v>0.12999999523162842</v>
      </c>
      <c r="J39" s="11">
        <v>0.25999999046325684</v>
      </c>
      <c r="K39" s="11">
        <v>0.10000000149011612</v>
      </c>
      <c r="L39" s="11">
        <v>2</v>
      </c>
      <c r="M39" s="11">
        <v>7.0000000298023224E-2</v>
      </c>
      <c r="N39" s="11">
        <v>0</v>
      </c>
      <c r="O39" s="11">
        <v>1.7000000476837158</v>
      </c>
      <c r="P39" s="11">
        <v>0.4699999988079071</v>
      </c>
      <c r="Q39" s="11">
        <v>0</v>
      </c>
      <c r="R39" s="11">
        <v>1.940000057220459</v>
      </c>
      <c r="S39" s="11">
        <v>0.43000000715255737</v>
      </c>
      <c r="T39" s="11">
        <v>0</v>
      </c>
      <c r="U39" s="11">
        <v>1.5800000429153442</v>
      </c>
      <c r="V39" s="11">
        <v>9.9999997764825821E-3</v>
      </c>
      <c r="W39" s="11">
        <v>1.7000000476837158</v>
      </c>
      <c r="X39" s="11">
        <v>0</v>
      </c>
      <c r="Y39" s="11">
        <v>6.5</v>
      </c>
      <c r="Z39" s="11">
        <v>12.859999656677246</v>
      </c>
      <c r="AA39" s="11">
        <v>1.6299999952316284</v>
      </c>
      <c r="AB39" s="11">
        <v>1.6699999570846558</v>
      </c>
      <c r="AC39" s="11">
        <v>2.9999999329447746E-2</v>
      </c>
      <c r="AD39" s="11">
        <v>0.50999999046325684</v>
      </c>
      <c r="AE39" s="11">
        <v>0</v>
      </c>
      <c r="AF39" s="11">
        <v>0</v>
      </c>
      <c r="AG39" s="11">
        <v>0</v>
      </c>
      <c r="AH39" s="11">
        <v>0</v>
      </c>
      <c r="AI39" s="11">
        <v>0.73000001907348633</v>
      </c>
      <c r="AJ39" s="11">
        <v>0</v>
      </c>
      <c r="AK39" s="11">
        <v>5.000000074505806E-2</v>
      </c>
      <c r="AL39" s="11">
        <v>0</v>
      </c>
      <c r="AM39" s="11">
        <v>0.5899999737739563</v>
      </c>
      <c r="AN39" s="11">
        <v>1.0199999809265137</v>
      </c>
      <c r="AO39" s="11">
        <v>0.15000000596046448</v>
      </c>
      <c r="AP39" s="11">
        <v>0.56000000238418579</v>
      </c>
      <c r="AQ39" s="11">
        <v>7.0000000298023224E-2</v>
      </c>
      <c r="AR39" s="11">
        <v>0.18999999761581421</v>
      </c>
      <c r="AS39" s="11">
        <v>0.87000000476837158</v>
      </c>
      <c r="AT39" s="38">
        <v>0.87000000476837158</v>
      </c>
      <c r="AU39" s="11">
        <v>0.28999999165534973</v>
      </c>
      <c r="AV39" s="11">
        <v>0.40999999642372131</v>
      </c>
      <c r="AW39" s="11">
        <v>5.000000074505806E-2</v>
      </c>
      <c r="AX39" s="11">
        <v>13.930000305175781</v>
      </c>
      <c r="AY39" s="11">
        <v>2.0699999332427979</v>
      </c>
      <c r="AZ39" s="11">
        <v>0</v>
      </c>
      <c r="BA39" s="11">
        <v>2.440000057220459</v>
      </c>
      <c r="BB39" s="11">
        <v>1.9999999552965164E-2</v>
      </c>
      <c r="BC39" s="11">
        <v>7.9999998211860657E-2</v>
      </c>
      <c r="BD39" s="11">
        <v>5.000000074505806E-2</v>
      </c>
      <c r="BE39" s="11">
        <v>0.5</v>
      </c>
      <c r="BF39" s="11">
        <v>0</v>
      </c>
      <c r="BG39" s="11">
        <v>0.14000000059604645</v>
      </c>
      <c r="BH39" s="11">
        <v>0</v>
      </c>
      <c r="BI39" s="11">
        <v>9.0000003576278687E-2</v>
      </c>
      <c r="BJ39" s="11">
        <v>0.76999998092651367</v>
      </c>
      <c r="BK39" s="11">
        <v>0.87999999523162842</v>
      </c>
      <c r="BL39" s="11">
        <v>1.0499999523162842</v>
      </c>
      <c r="BM39" s="11">
        <v>1.059999942779541</v>
      </c>
      <c r="BN39" s="11">
        <v>0</v>
      </c>
      <c r="BO39" s="11">
        <v>5.5999999046325684</v>
      </c>
      <c r="BP39" s="11">
        <v>0</v>
      </c>
      <c r="BQ39" s="11">
        <v>3.7100000381469727</v>
      </c>
      <c r="BR39" s="11">
        <v>0.81000000238418579</v>
      </c>
      <c r="BS39" s="11">
        <v>0.31000000238418579</v>
      </c>
      <c r="BT39" s="11">
        <v>5.000000074505806E-2</v>
      </c>
      <c r="BU39" s="11">
        <v>2.2899999618530273</v>
      </c>
      <c r="BV39" s="11">
        <v>7.940000057220459</v>
      </c>
      <c r="BW39" s="11">
        <v>0.40000000596046448</v>
      </c>
      <c r="BX39" s="11">
        <v>0.68000000715255737</v>
      </c>
      <c r="BY39" s="11">
        <v>0</v>
      </c>
      <c r="BZ39" s="11">
        <v>0.87999999523162842</v>
      </c>
      <c r="CA39" s="11">
        <v>0</v>
      </c>
      <c r="CB39" s="11">
        <v>1.75</v>
      </c>
      <c r="CC39" s="11">
        <v>0.31999999284744263</v>
      </c>
      <c r="CD39" s="11">
        <v>7.0000000298023224E-2</v>
      </c>
      <c r="CE39" s="11">
        <v>0</v>
      </c>
      <c r="CF39" s="11">
        <v>0.9100000262260437</v>
      </c>
      <c r="CG39" s="11">
        <v>0</v>
      </c>
      <c r="CH39" s="11">
        <v>1.3799999952316284</v>
      </c>
      <c r="CI39" s="11">
        <v>3.7899999618530273</v>
      </c>
      <c r="CJ39" s="11">
        <v>0</v>
      </c>
      <c r="CK39" s="11">
        <v>0.47385051846504211</v>
      </c>
      <c r="CL39" s="11">
        <v>3.5399999618530273</v>
      </c>
      <c r="CM39" s="11">
        <v>0.4699999988079071</v>
      </c>
      <c r="CN39" s="11">
        <v>0.49052044749259949</v>
      </c>
      <c r="CO39" s="11">
        <v>0</v>
      </c>
      <c r="CP39" s="11">
        <v>0</v>
      </c>
      <c r="CQ39" s="11">
        <v>0.89999997615814209</v>
      </c>
      <c r="CR39" s="11">
        <v>0.11999999731779099</v>
      </c>
      <c r="CS39" s="11">
        <v>0</v>
      </c>
      <c r="CT39" s="11">
        <v>1.0800000429153442</v>
      </c>
      <c r="CU39" s="11">
        <v>0.41999998688697815</v>
      </c>
      <c r="CV39" s="11">
        <v>0.49000000953674316</v>
      </c>
      <c r="CW39" s="11">
        <v>1.8700000047683716</v>
      </c>
      <c r="CX39" s="11">
        <v>5.9999998658895493E-2</v>
      </c>
      <c r="CY39" s="11">
        <v>2.9999999329447746E-2</v>
      </c>
      <c r="CZ39" s="11">
        <v>1.6299999952316284</v>
      </c>
      <c r="DA39" s="11">
        <v>9.0000003576278687E-2</v>
      </c>
      <c r="DB39" s="11">
        <v>0.67000001668930054</v>
      </c>
      <c r="DC39" s="11">
        <v>0</v>
      </c>
      <c r="DD39" s="11">
        <v>0</v>
      </c>
      <c r="DE39" s="11">
        <v>0.30000001192092896</v>
      </c>
      <c r="DF39" s="11">
        <v>0</v>
      </c>
      <c r="DG39" s="11">
        <v>0</v>
      </c>
      <c r="DH39" s="11">
        <v>9.9999997764825821E-3</v>
      </c>
      <c r="DI39" s="11">
        <v>7.9000000953674316</v>
      </c>
      <c r="DJ39" s="11">
        <v>41.698993682861328</v>
      </c>
      <c r="DK39" s="11">
        <v>1.0211350917816162</v>
      </c>
      <c r="DL39" s="11">
        <v>0</v>
      </c>
      <c r="DM39" s="11">
        <v>0</v>
      </c>
      <c r="DN39" s="11">
        <v>0</v>
      </c>
      <c r="DO39" s="11">
        <v>1.1399999856948853</v>
      </c>
      <c r="DP39" s="11">
        <v>8.4700002670288086</v>
      </c>
      <c r="DQ39" s="11">
        <v>3.119999885559082</v>
      </c>
      <c r="DR39" s="11">
        <v>0.55000001192092896</v>
      </c>
      <c r="DS39" s="38">
        <v>0.55000001192092896</v>
      </c>
      <c r="DT39" s="11">
        <v>0.12999999523162842</v>
      </c>
      <c r="DU39" s="38">
        <v>0.30000001192092896</v>
      </c>
      <c r="DV39" s="11">
        <v>0.30000001192092896</v>
      </c>
      <c r="DW39" s="11">
        <v>0.25999999046325684</v>
      </c>
      <c r="DX39" s="11">
        <v>0</v>
      </c>
      <c r="DY39" s="11">
        <v>2.3199999332427979</v>
      </c>
      <c r="DZ39" s="11">
        <v>0.20999999344348907</v>
      </c>
      <c r="EA39" s="11">
        <v>6.9099998474121094</v>
      </c>
      <c r="EB39" s="11">
        <v>14.470000267028809</v>
      </c>
      <c r="EC39" s="11">
        <v>0.28940001130104065</v>
      </c>
      <c r="ED39" s="11">
        <v>14.180600166320801</v>
      </c>
      <c r="EE39" s="11">
        <v>4.7199997901916504</v>
      </c>
      <c r="EF39" s="11">
        <v>0</v>
      </c>
      <c r="EG39" s="11">
        <v>0.93999999761581421</v>
      </c>
      <c r="EH39" s="11">
        <v>0</v>
      </c>
      <c r="EI39" s="11">
        <v>0</v>
      </c>
      <c r="EJ39" s="11">
        <v>11.850000381469727</v>
      </c>
      <c r="EK39" s="11">
        <v>6.309999942779541</v>
      </c>
      <c r="EL39" s="11">
        <v>0.12999999523162842</v>
      </c>
      <c r="EM39" s="11">
        <v>1.8200000524520874</v>
      </c>
      <c r="EN39" s="11">
        <v>2.8900001049041748</v>
      </c>
      <c r="EO39" s="11">
        <v>16.389999389648438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38">
        <v>0.62000000476837158</v>
      </c>
      <c r="EV39" s="11">
        <v>0.62000000476837158</v>
      </c>
      <c r="EW39" s="11">
        <v>0</v>
      </c>
      <c r="EX39" s="11">
        <v>9.7700004577636719</v>
      </c>
      <c r="EY39" s="11">
        <v>1.75</v>
      </c>
      <c r="EZ39" s="11">
        <v>5.000000074505806E-2</v>
      </c>
      <c r="FA39" s="11">
        <v>3.309999942779541</v>
      </c>
      <c r="FB39" s="11">
        <v>2.9999999329447746E-2</v>
      </c>
      <c r="FC39" s="11">
        <v>1.0399999618530273</v>
      </c>
      <c r="FD39" s="11">
        <v>0</v>
      </c>
      <c r="FE39" s="11">
        <v>5.75</v>
      </c>
      <c r="FF39" s="11">
        <v>0</v>
      </c>
      <c r="FG39" s="11">
        <v>2.9999999329447746E-2</v>
      </c>
      <c r="FH39" s="11">
        <v>0.11999999731779099</v>
      </c>
      <c r="FI39" s="11">
        <v>0.36000001430511475</v>
      </c>
      <c r="FJ39" s="11">
        <v>6.2699999809265137</v>
      </c>
      <c r="FK39" s="11">
        <v>0.11999999731779099</v>
      </c>
      <c r="FL39" s="11">
        <v>0.10999999940395355</v>
      </c>
      <c r="FM39" s="11">
        <v>0.25</v>
      </c>
      <c r="FN39" s="11">
        <v>1.3600000143051147</v>
      </c>
      <c r="FO39" s="11">
        <v>0.25</v>
      </c>
      <c r="FP39" s="11">
        <v>0</v>
      </c>
      <c r="FQ39" s="11">
        <v>0.28999999165534973</v>
      </c>
      <c r="FR39" s="11">
        <v>0.33000001311302185</v>
      </c>
      <c r="FS39" s="11">
        <v>1.3200000524520874</v>
      </c>
      <c r="FT39" s="11">
        <v>0</v>
      </c>
      <c r="FU39" s="11">
        <v>1.1799999475479126</v>
      </c>
      <c r="FV39" s="11">
        <v>0.52999997138977051</v>
      </c>
      <c r="FW39" s="11">
        <v>0.87999999523162842</v>
      </c>
      <c r="FX39" s="11">
        <v>0.87000000476837158</v>
      </c>
      <c r="FY39" s="11">
        <v>0</v>
      </c>
      <c r="FZ39" s="11">
        <v>0</v>
      </c>
      <c r="GA39" s="11">
        <v>1.1399999856948853</v>
      </c>
      <c r="GB39" s="11">
        <v>0.67000001668930054</v>
      </c>
      <c r="GC39" s="11">
        <v>0.2199999988079071</v>
      </c>
      <c r="GD39" s="11">
        <v>0</v>
      </c>
      <c r="GE39" s="11">
        <v>0</v>
      </c>
      <c r="GF39" s="11">
        <v>0.6600000262260437</v>
      </c>
      <c r="GG39" s="38">
        <v>0.6600000262260437</v>
      </c>
      <c r="GH39" s="11">
        <v>0.61000001430511475</v>
      </c>
      <c r="GI39" s="38">
        <v>0</v>
      </c>
      <c r="GJ39" s="11">
        <v>0</v>
      </c>
      <c r="GK39" s="38">
        <v>0.23999999463558197</v>
      </c>
      <c r="GL39" s="11">
        <v>0.23999999463558197</v>
      </c>
      <c r="GM39" s="11">
        <v>0</v>
      </c>
      <c r="GN39" s="11">
        <v>3.2999999523162842</v>
      </c>
      <c r="GO39" s="11">
        <v>1.9099999666213989</v>
      </c>
      <c r="GP39" s="11">
        <v>1.8999999761581421</v>
      </c>
      <c r="GQ39" s="11">
        <v>216</v>
      </c>
      <c r="GR39" s="11">
        <v>0</v>
      </c>
      <c r="GS39" s="11">
        <v>0</v>
      </c>
      <c r="GT39" s="11">
        <v>0</v>
      </c>
      <c r="GU39" s="11">
        <v>9.0000003576278687E-2</v>
      </c>
      <c r="GV39" s="11">
        <v>0.75999999046325684</v>
      </c>
      <c r="GW39" s="11">
        <v>0</v>
      </c>
      <c r="GX39" s="11">
        <v>3.0199999809265137</v>
      </c>
      <c r="GY39" s="11">
        <v>2.4100000858306885</v>
      </c>
      <c r="GZ39" s="11">
        <v>0</v>
      </c>
      <c r="HA39" s="11">
        <v>0</v>
      </c>
      <c r="HB39" s="11">
        <v>2.5999999046325684</v>
      </c>
      <c r="HC39" s="11">
        <v>1.8700000047683716</v>
      </c>
      <c r="HD39" s="11">
        <v>0.75</v>
      </c>
      <c r="HE39" s="11">
        <v>3.130000114440918</v>
      </c>
      <c r="HF39" s="11">
        <v>0.30000001192092896</v>
      </c>
      <c r="HG39" s="11">
        <v>5.9999998658895493E-2</v>
      </c>
      <c r="HH39" s="11">
        <v>2.2400000095367432</v>
      </c>
      <c r="HI39" s="11">
        <v>0</v>
      </c>
      <c r="HJ39" s="11">
        <v>2.3499999046325684</v>
      </c>
      <c r="HK39" s="11">
        <v>18.530000686645508</v>
      </c>
      <c r="HL39" s="11">
        <v>0.25999999046325684</v>
      </c>
      <c r="HM39" s="11">
        <v>2.9999999329447746E-2</v>
      </c>
      <c r="HN39" s="11">
        <v>0</v>
      </c>
      <c r="HO39" s="11">
        <v>0.52999997138977051</v>
      </c>
      <c r="HP39" s="11">
        <v>2.7400000095367432</v>
      </c>
      <c r="HQ39" s="11">
        <v>1.7899999618530273</v>
      </c>
      <c r="HR39" s="11">
        <v>3.8199999332427979</v>
      </c>
      <c r="HS39" s="11">
        <v>2.4900000095367432</v>
      </c>
      <c r="HT39" s="11">
        <v>0</v>
      </c>
      <c r="HU39" s="11">
        <v>3.3599998950958252</v>
      </c>
      <c r="HV39" s="11">
        <v>0.34999999403953552</v>
      </c>
    </row>
    <row r="40" spans="1:230" x14ac:dyDescent="0.3">
      <c r="A40" s="8">
        <v>8797</v>
      </c>
      <c r="B40" s="11">
        <v>46.908523559570313</v>
      </c>
      <c r="C40" s="11">
        <v>567.41650390625</v>
      </c>
      <c r="D40" s="11">
        <v>48.731700897216797</v>
      </c>
      <c r="E40" s="11">
        <v>9.9999997764825821E-3</v>
      </c>
      <c r="F40" s="11">
        <v>2.9999999329447746E-2</v>
      </c>
      <c r="G40" s="11">
        <v>0.17000000178813934</v>
      </c>
      <c r="H40" s="11">
        <v>23.319999694824219</v>
      </c>
      <c r="I40" s="11">
        <v>0.10000000149011612</v>
      </c>
      <c r="J40" s="11">
        <v>0.38999998569488525</v>
      </c>
      <c r="K40" s="11">
        <v>0.12999999523162842</v>
      </c>
      <c r="L40" s="11">
        <v>2.0999999046325684</v>
      </c>
      <c r="M40" s="11">
        <v>7.9999998211860657E-2</v>
      </c>
      <c r="N40" s="11">
        <v>0</v>
      </c>
      <c r="O40" s="11">
        <v>1.7999999523162842</v>
      </c>
      <c r="P40" s="11">
        <v>0</v>
      </c>
      <c r="Q40" s="11">
        <v>0</v>
      </c>
      <c r="R40" s="11">
        <v>2.7200000286102295</v>
      </c>
      <c r="S40" s="11">
        <v>0.49000000953674316</v>
      </c>
      <c r="T40" s="11">
        <v>0</v>
      </c>
      <c r="U40" s="11">
        <v>1.7799999713897705</v>
      </c>
      <c r="V40" s="11">
        <v>0.10000000149011612</v>
      </c>
      <c r="W40" s="11">
        <v>2.7699999809265137</v>
      </c>
      <c r="X40" s="11">
        <v>0</v>
      </c>
      <c r="Y40" s="11">
        <v>6.6999998092651367</v>
      </c>
      <c r="Z40" s="11">
        <v>13.289999961853027</v>
      </c>
      <c r="AA40" s="11">
        <v>1.7999999523162842</v>
      </c>
      <c r="AB40" s="11">
        <v>1.7999999523162842</v>
      </c>
      <c r="AC40" s="11">
        <v>0</v>
      </c>
      <c r="AD40" s="11">
        <v>0.63999998569488525</v>
      </c>
      <c r="AE40" s="11">
        <v>0</v>
      </c>
      <c r="AF40" s="11">
        <v>0</v>
      </c>
      <c r="AG40" s="11">
        <v>0</v>
      </c>
      <c r="AH40" s="11">
        <v>0</v>
      </c>
      <c r="AI40" s="11">
        <v>0.74000000953674316</v>
      </c>
      <c r="AJ40" s="11">
        <v>0</v>
      </c>
      <c r="AK40" s="11">
        <v>7.0000000298023224E-2</v>
      </c>
      <c r="AL40" s="11">
        <v>0</v>
      </c>
      <c r="AM40" s="11">
        <v>0.94999998807907104</v>
      </c>
      <c r="AN40" s="11">
        <v>13.989999771118164</v>
      </c>
      <c r="AO40" s="11">
        <v>0.18999999761581421</v>
      </c>
      <c r="AP40" s="11">
        <v>0.9100000262260437</v>
      </c>
      <c r="AQ40" s="11">
        <v>0.10000000149011612</v>
      </c>
      <c r="AR40" s="11">
        <v>0.28999999165534973</v>
      </c>
      <c r="AS40" s="11">
        <v>0.81000000238418579</v>
      </c>
      <c r="AT40" s="38">
        <v>0.81000000238418579</v>
      </c>
      <c r="AU40" s="11">
        <v>0.4699999988079071</v>
      </c>
      <c r="AV40" s="11">
        <v>0.50999999046325684</v>
      </c>
      <c r="AW40" s="11">
        <v>7.0000000298023224E-2</v>
      </c>
      <c r="AX40" s="11">
        <v>14.800000190734863</v>
      </c>
      <c r="AY40" s="11">
        <v>3.619999885559082</v>
      </c>
      <c r="AZ40" s="11">
        <v>0</v>
      </c>
      <c r="BA40" s="11">
        <v>3.9600000381469727</v>
      </c>
      <c r="BB40" s="11">
        <v>2.9999999329447746E-2</v>
      </c>
      <c r="BC40" s="11">
        <v>5.9999998658895493E-2</v>
      </c>
      <c r="BD40" s="11">
        <v>7.0000000298023224E-2</v>
      </c>
      <c r="BE40" s="11">
        <v>0.38999998569488525</v>
      </c>
      <c r="BF40" s="11">
        <v>0</v>
      </c>
      <c r="BG40" s="11">
        <v>0.20000000298023224</v>
      </c>
      <c r="BH40" s="11">
        <v>0</v>
      </c>
      <c r="BI40" s="11">
        <v>0.12999999523162842</v>
      </c>
      <c r="BJ40" s="11">
        <v>0.9100000262260437</v>
      </c>
      <c r="BK40" s="11">
        <v>1.0399999618530273</v>
      </c>
      <c r="BL40" s="11">
        <v>1.1200000047683716</v>
      </c>
      <c r="BM40" s="11">
        <v>1.4800000190734863</v>
      </c>
      <c r="BN40" s="11">
        <v>0</v>
      </c>
      <c r="BO40" s="11">
        <v>6.070000171661377</v>
      </c>
      <c r="BP40" s="11">
        <v>0</v>
      </c>
      <c r="BQ40" s="11">
        <v>4.2699999809265137</v>
      </c>
      <c r="BR40" s="11">
        <v>1.1699999570846558</v>
      </c>
      <c r="BS40" s="11">
        <v>0.31000000238418579</v>
      </c>
      <c r="BT40" s="11">
        <v>9.0000003576278687E-2</v>
      </c>
      <c r="BU40" s="11">
        <v>3.4200000762939453</v>
      </c>
      <c r="BV40" s="11">
        <v>9.4399995803833008</v>
      </c>
      <c r="BW40" s="11">
        <v>2.2999999523162842</v>
      </c>
      <c r="BX40" s="11">
        <v>0.95999997854232788</v>
      </c>
      <c r="BY40" s="11">
        <v>5.1500000953674316</v>
      </c>
      <c r="BZ40" s="11">
        <v>1.0199999809265137</v>
      </c>
      <c r="CA40" s="11">
        <v>0</v>
      </c>
      <c r="CB40" s="11">
        <v>1.4199999570846558</v>
      </c>
      <c r="CC40" s="11">
        <v>0.36000001430511475</v>
      </c>
      <c r="CD40" s="11">
        <v>0.10999999940395355</v>
      </c>
      <c r="CE40" s="11">
        <v>0</v>
      </c>
      <c r="CF40" s="11">
        <v>0.75</v>
      </c>
      <c r="CG40" s="11">
        <v>0</v>
      </c>
      <c r="CH40" s="11">
        <v>1.5099999904632568</v>
      </c>
      <c r="CI40" s="11">
        <v>2.809999942779541</v>
      </c>
      <c r="CJ40" s="11">
        <v>1.9900000095367432</v>
      </c>
      <c r="CK40" s="11">
        <v>0.50738292932510376</v>
      </c>
      <c r="CL40" s="11">
        <v>5.8299999237060547</v>
      </c>
      <c r="CM40" s="11">
        <v>0.55000001192092896</v>
      </c>
      <c r="CN40" s="11">
        <v>0.42286244034767151</v>
      </c>
      <c r="CO40" s="11">
        <v>0</v>
      </c>
      <c r="CP40" s="11">
        <v>0</v>
      </c>
      <c r="CQ40" s="11">
        <v>1</v>
      </c>
      <c r="CR40" s="11">
        <v>0.15999999642372131</v>
      </c>
      <c r="CS40" s="11">
        <v>0</v>
      </c>
      <c r="CT40" s="11">
        <v>1.309999942779541</v>
      </c>
      <c r="CU40" s="11">
        <v>0.41999998688697815</v>
      </c>
      <c r="CV40" s="11">
        <v>0.49000000953674316</v>
      </c>
      <c r="CW40" s="11">
        <v>2.0299999713897705</v>
      </c>
      <c r="CX40" s="11">
        <v>7.9999998211860657E-2</v>
      </c>
      <c r="CY40" s="11">
        <v>2.9999999329447746E-2</v>
      </c>
      <c r="CZ40" s="11">
        <v>3.9600000381469727</v>
      </c>
      <c r="DA40" s="11">
        <v>0.23000000417232513</v>
      </c>
      <c r="DB40" s="11">
        <v>0.5</v>
      </c>
      <c r="DC40" s="11">
        <v>9.9999997764825821E-3</v>
      </c>
      <c r="DD40" s="11">
        <v>0</v>
      </c>
      <c r="DE40" s="11">
        <v>0.25</v>
      </c>
      <c r="DF40" s="11">
        <v>0</v>
      </c>
      <c r="DG40" s="11">
        <v>9.9999997764825821E-3</v>
      </c>
      <c r="DH40" s="11">
        <v>0</v>
      </c>
      <c r="DI40" s="11">
        <v>10.199999809265137</v>
      </c>
      <c r="DJ40" s="11">
        <v>31.985626220703125</v>
      </c>
      <c r="DK40" s="11">
        <v>1.0525546073913574</v>
      </c>
      <c r="DL40" s="11">
        <v>0</v>
      </c>
      <c r="DM40" s="11">
        <v>0.37000000476837158</v>
      </c>
      <c r="DN40" s="11">
        <v>2.1600000858306885</v>
      </c>
      <c r="DO40" s="11">
        <v>1.0099999904632568</v>
      </c>
      <c r="DP40" s="11">
        <v>11.380000114440918</v>
      </c>
      <c r="DQ40" s="11">
        <v>2.2400000095367432</v>
      </c>
      <c r="DR40" s="11">
        <v>0.81999999284744263</v>
      </c>
      <c r="DS40" s="38">
        <v>0.81999999284744263</v>
      </c>
      <c r="DT40" s="11">
        <v>0.15000000596046448</v>
      </c>
      <c r="DU40" s="38">
        <v>0.41999998688697815</v>
      </c>
      <c r="DV40" s="11">
        <v>0.41999998688697815</v>
      </c>
      <c r="DW40" s="11">
        <v>0.30000001192092896</v>
      </c>
      <c r="DX40" s="11">
        <v>0</v>
      </c>
      <c r="DY40" s="11">
        <v>2.8299999237060547</v>
      </c>
      <c r="DZ40" s="11">
        <v>0.27000001072883606</v>
      </c>
      <c r="EA40" s="11">
        <v>7.0799999237060547</v>
      </c>
      <c r="EB40" s="11">
        <v>15.039999961853027</v>
      </c>
      <c r="EC40" s="11">
        <v>0.30079999566078186</v>
      </c>
      <c r="ED40" s="11">
        <v>14.739199638366699</v>
      </c>
      <c r="EE40" s="11">
        <v>4.9499998092651367</v>
      </c>
      <c r="EF40" s="11">
        <v>0</v>
      </c>
      <c r="EG40" s="11">
        <v>1.4800000190734863</v>
      </c>
      <c r="EH40" s="11">
        <v>0</v>
      </c>
      <c r="EI40" s="11">
        <v>0</v>
      </c>
      <c r="EJ40" s="11">
        <v>11.479999542236328</v>
      </c>
      <c r="EK40" s="11">
        <v>7.7300000190734863</v>
      </c>
      <c r="EL40" s="11">
        <v>0.18000000715255737</v>
      </c>
      <c r="EM40" s="11">
        <v>2.5699999332427979</v>
      </c>
      <c r="EN40" s="11">
        <v>4.0500001907348633</v>
      </c>
      <c r="EO40" s="11">
        <v>26.319999694824219</v>
      </c>
      <c r="EP40" s="11">
        <v>0</v>
      </c>
      <c r="EQ40" s="11">
        <v>0</v>
      </c>
      <c r="ER40" s="11">
        <v>0</v>
      </c>
      <c r="ES40" s="11">
        <v>0</v>
      </c>
      <c r="ET40" s="11">
        <v>0</v>
      </c>
      <c r="EU40" s="38">
        <v>0.63999998569488525</v>
      </c>
      <c r="EV40" s="11">
        <v>0.63999998569488525</v>
      </c>
      <c r="EW40" s="11">
        <v>0</v>
      </c>
      <c r="EX40" s="11">
        <v>11.470000267028809</v>
      </c>
      <c r="EY40" s="11">
        <v>2.4300000667572021</v>
      </c>
      <c r="EZ40" s="11">
        <v>3.9999999105930328E-2</v>
      </c>
      <c r="FA40" s="11">
        <v>2.8399999141693115</v>
      </c>
      <c r="FB40" s="11">
        <v>2.9999999329447746E-2</v>
      </c>
      <c r="FC40" s="11">
        <v>1.0700000524520874</v>
      </c>
      <c r="FD40" s="11">
        <v>0</v>
      </c>
      <c r="FE40" s="11">
        <v>5.369999885559082</v>
      </c>
      <c r="FF40" s="11">
        <v>0</v>
      </c>
      <c r="FG40" s="11">
        <v>5.000000074505806E-2</v>
      </c>
      <c r="FH40" s="11">
        <v>0.17000000178813934</v>
      </c>
      <c r="FI40" s="11">
        <v>0.43999999761581421</v>
      </c>
      <c r="FJ40" s="11">
        <v>12.090000152587891</v>
      </c>
      <c r="FK40" s="11">
        <v>0.10000000149011612</v>
      </c>
      <c r="FL40" s="11">
        <v>0.11999999731779099</v>
      </c>
      <c r="FM40" s="11">
        <v>4.190000057220459</v>
      </c>
      <c r="FN40" s="11">
        <v>1.690000057220459</v>
      </c>
      <c r="FO40" s="11">
        <v>0.18999999761581421</v>
      </c>
      <c r="FP40" s="11">
        <v>0</v>
      </c>
      <c r="FQ40" s="11">
        <v>0.44999998807907104</v>
      </c>
      <c r="FR40" s="11">
        <v>0.38999998569488525</v>
      </c>
      <c r="FS40" s="11">
        <v>1.8700000047683716</v>
      </c>
      <c r="FT40" s="11">
        <v>0</v>
      </c>
      <c r="FU40" s="11">
        <v>0.93999999761581421</v>
      </c>
      <c r="FV40" s="11">
        <v>0.62999999523162842</v>
      </c>
      <c r="FW40" s="11">
        <v>1.0399999618530273</v>
      </c>
      <c r="FX40" s="11">
        <v>1.4700000286102295</v>
      </c>
      <c r="FY40" s="11">
        <v>2.0099999904632568</v>
      </c>
      <c r="FZ40" s="11">
        <v>0</v>
      </c>
      <c r="GA40" s="11">
        <v>0.99000000953674316</v>
      </c>
      <c r="GB40" s="11">
        <v>0.57999998331069946</v>
      </c>
      <c r="GC40" s="11">
        <v>0.25999999046325684</v>
      </c>
      <c r="GD40" s="11">
        <v>0</v>
      </c>
      <c r="GE40" s="11">
        <v>0</v>
      </c>
      <c r="GF40" s="11">
        <v>0.98000001907348633</v>
      </c>
      <c r="GG40" s="38">
        <v>0.98000001907348633</v>
      </c>
      <c r="GH40" s="11">
        <v>0.5</v>
      </c>
      <c r="GI40" s="38">
        <v>0</v>
      </c>
      <c r="GJ40" s="11">
        <v>0</v>
      </c>
      <c r="GK40" s="38">
        <v>0.28999999165534973</v>
      </c>
      <c r="GL40" s="11">
        <v>0.28999999165534973</v>
      </c>
      <c r="GM40" s="11">
        <v>0</v>
      </c>
      <c r="GN40" s="11">
        <v>4.0999999046325684</v>
      </c>
      <c r="GO40" s="11">
        <v>2.2599999904632568</v>
      </c>
      <c r="GP40" s="11">
        <v>2.0999999046325684</v>
      </c>
      <c r="GQ40" s="11">
        <v>224</v>
      </c>
      <c r="GR40" s="11">
        <v>0</v>
      </c>
      <c r="GS40" s="11">
        <v>0</v>
      </c>
      <c r="GT40" s="11">
        <v>0</v>
      </c>
      <c r="GU40" s="11">
        <v>7.9999998211860657E-2</v>
      </c>
      <c r="GV40" s="11">
        <v>0.6600000262260437</v>
      </c>
      <c r="GW40" s="11">
        <v>0</v>
      </c>
      <c r="GX40" s="11">
        <v>3.5899999141693115</v>
      </c>
      <c r="GY40" s="11">
        <v>3.7799999713897705</v>
      </c>
      <c r="GZ40" s="11">
        <v>0</v>
      </c>
      <c r="HA40" s="11">
        <v>0</v>
      </c>
      <c r="HB40" s="11">
        <v>2.6099998950958252</v>
      </c>
      <c r="HC40" s="11">
        <v>2.1099998950958252</v>
      </c>
      <c r="HD40" s="11">
        <v>0.75999999046325684</v>
      </c>
      <c r="HE40" s="11">
        <v>3.5699999332427979</v>
      </c>
      <c r="HF40" s="11">
        <v>0.23999999463558197</v>
      </c>
      <c r="HG40" s="11">
        <v>7.0000000298023224E-2</v>
      </c>
      <c r="HH40" s="11">
        <v>4.5399999618530273</v>
      </c>
      <c r="HI40" s="11">
        <v>0</v>
      </c>
      <c r="HJ40" s="11">
        <v>3.6700000762939453</v>
      </c>
      <c r="HK40" s="11">
        <v>20.479999542236328</v>
      </c>
      <c r="HL40" s="11">
        <v>0.37000000476837158</v>
      </c>
      <c r="HM40" s="11">
        <v>3.9999999105930328E-2</v>
      </c>
      <c r="HN40" s="11">
        <v>0</v>
      </c>
      <c r="HO40" s="11">
        <v>0.82999998331069946</v>
      </c>
      <c r="HP40" s="11">
        <v>2.3900001049041748</v>
      </c>
      <c r="HQ40" s="11">
        <v>2.130000114440918</v>
      </c>
      <c r="HR40" s="11">
        <v>4.5500001907348633</v>
      </c>
      <c r="HS40" s="11">
        <v>2.9600000381469727</v>
      </c>
      <c r="HT40" s="11">
        <v>0</v>
      </c>
      <c r="HU40" s="11">
        <v>5.4099998474121094</v>
      </c>
      <c r="HV40" s="11">
        <v>0.56999999284744263</v>
      </c>
    </row>
    <row r="41" spans="1:230" x14ac:dyDescent="0.3">
      <c r="A41" s="8">
        <v>8826</v>
      </c>
      <c r="B41" s="11">
        <v>92.807167053222656</v>
      </c>
      <c r="C41" s="11">
        <v>515.85546875</v>
      </c>
      <c r="D41" s="11">
        <v>101.59542846679688</v>
      </c>
      <c r="E41" s="11">
        <v>1.9999999552965164E-2</v>
      </c>
      <c r="F41" s="11">
        <v>0.15000000596046448</v>
      </c>
      <c r="G41" s="11">
        <v>0.82999998331069946</v>
      </c>
      <c r="H41" s="11">
        <v>30.079999923706055</v>
      </c>
      <c r="I41" s="11">
        <v>0.20999999344348907</v>
      </c>
      <c r="J41" s="11">
        <v>0.89999997615814209</v>
      </c>
      <c r="K41" s="11">
        <v>0.30000001192092896</v>
      </c>
      <c r="L41" s="11">
        <v>5.4000000953674316</v>
      </c>
      <c r="M41" s="11">
        <v>0.31000000238418579</v>
      </c>
      <c r="N41" s="11">
        <v>0</v>
      </c>
      <c r="O41" s="11">
        <v>4.6999998092651367</v>
      </c>
      <c r="P41" s="11">
        <v>0.18999999761581421</v>
      </c>
      <c r="Q41" s="11">
        <v>0</v>
      </c>
      <c r="R41" s="11">
        <v>6.8299999237060547</v>
      </c>
      <c r="S41" s="11">
        <v>1.1599999666213989</v>
      </c>
      <c r="T41" s="11">
        <v>0</v>
      </c>
      <c r="U41" s="11">
        <v>4.059999942779541</v>
      </c>
      <c r="V41" s="11">
        <v>0.8399999737739563</v>
      </c>
      <c r="W41" s="11">
        <v>3.4000000953674316</v>
      </c>
      <c r="X41" s="11">
        <v>0</v>
      </c>
      <c r="Y41" s="11">
        <v>17.899999618530273</v>
      </c>
      <c r="Z41" s="11">
        <v>30.680000305175781</v>
      </c>
      <c r="AA41" s="11">
        <v>5.5999999046325684</v>
      </c>
      <c r="AB41" s="11">
        <v>4.8499999046325684</v>
      </c>
      <c r="AC41" s="11">
        <v>1.9999999552965164E-2</v>
      </c>
      <c r="AD41" s="11">
        <v>1.4800000190734863</v>
      </c>
      <c r="AE41" s="11">
        <v>0</v>
      </c>
      <c r="AF41" s="11">
        <v>0</v>
      </c>
      <c r="AG41" s="11">
        <v>0</v>
      </c>
      <c r="AH41" s="11">
        <v>0</v>
      </c>
      <c r="AI41" s="11">
        <v>1.5800000429153442</v>
      </c>
      <c r="AJ41" s="11">
        <v>0</v>
      </c>
      <c r="AK41" s="11">
        <v>9.9999997764825821E-3</v>
      </c>
      <c r="AL41" s="11">
        <v>0</v>
      </c>
      <c r="AM41" s="11">
        <v>4.9699997901916504</v>
      </c>
      <c r="AN41" s="11">
        <v>31.680000305175781</v>
      </c>
      <c r="AO41" s="11">
        <v>0.25</v>
      </c>
      <c r="AP41" s="11">
        <v>1.1200000047683716</v>
      </c>
      <c r="AQ41" s="11">
        <v>0.14000000059604645</v>
      </c>
      <c r="AR41" s="11">
        <v>0.64999997615814209</v>
      </c>
      <c r="AS41" s="11">
        <v>2.6400001049041748</v>
      </c>
      <c r="AT41" s="38">
        <v>2.6400001049041748</v>
      </c>
      <c r="AU41" s="11">
        <v>0.57999998331069946</v>
      </c>
      <c r="AV41" s="11">
        <v>1.0800000429153442</v>
      </c>
      <c r="AW41" s="11">
        <v>9.9999997764825821E-3</v>
      </c>
      <c r="AX41" s="11">
        <v>32.599998474121094</v>
      </c>
      <c r="AY41" s="11">
        <v>7.4699997901916504</v>
      </c>
      <c r="AZ41" s="11">
        <v>0</v>
      </c>
      <c r="BA41" s="11">
        <v>8.8599996566772461</v>
      </c>
      <c r="BB41" s="11">
        <v>0.11999999731779099</v>
      </c>
      <c r="BC41" s="11">
        <v>0.33000001311302185</v>
      </c>
      <c r="BD41" s="11">
        <v>9.9999997764825821E-3</v>
      </c>
      <c r="BE41" s="11">
        <v>0.76999998092651367</v>
      </c>
      <c r="BF41" s="11">
        <v>0</v>
      </c>
      <c r="BG41" s="11">
        <v>1.9999999552965164E-2</v>
      </c>
      <c r="BH41" s="11">
        <v>0</v>
      </c>
      <c r="BI41" s="11">
        <v>0.20000000298023224</v>
      </c>
      <c r="BJ41" s="11">
        <v>1.7799999713897705</v>
      </c>
      <c r="BK41" s="11">
        <v>2.0299999713897705</v>
      </c>
      <c r="BL41" s="11">
        <v>2.6800000667572021</v>
      </c>
      <c r="BM41" s="11">
        <v>3.4300000667572021</v>
      </c>
      <c r="BN41" s="11">
        <v>0</v>
      </c>
      <c r="BO41" s="11">
        <v>15.359999656677246</v>
      </c>
      <c r="BP41" s="11">
        <v>0</v>
      </c>
      <c r="BQ41" s="11">
        <v>13.800000190734863</v>
      </c>
      <c r="BR41" s="11">
        <v>1.9299999475479126</v>
      </c>
      <c r="BS41" s="11">
        <v>0.31000000238418579</v>
      </c>
      <c r="BT41" s="11">
        <v>0.44999998807907104</v>
      </c>
      <c r="BU41" s="11">
        <v>7.5</v>
      </c>
      <c r="BV41" s="11">
        <v>11.520000457763672</v>
      </c>
      <c r="BW41" s="11">
        <v>5.0999999046325684</v>
      </c>
      <c r="BX41" s="11">
        <v>0.10999999940395355</v>
      </c>
      <c r="BY41" s="11">
        <v>1.7599999904632568</v>
      </c>
      <c r="BZ41" s="11">
        <v>2.4100000858306885</v>
      </c>
      <c r="CA41" s="11">
        <v>0</v>
      </c>
      <c r="CB41" s="11">
        <v>2.8199999332427979</v>
      </c>
      <c r="CC41" s="11">
        <v>0.82999998331069946</v>
      </c>
      <c r="CD41" s="11">
        <v>9.9999997764825821E-3</v>
      </c>
      <c r="CE41" s="11">
        <v>0</v>
      </c>
      <c r="CF41" s="11">
        <v>1.5399999618530273</v>
      </c>
      <c r="CG41" s="11">
        <v>0</v>
      </c>
      <c r="CH41" s="11">
        <v>4.070000171661377</v>
      </c>
      <c r="CI41" s="11">
        <v>5.4600000381469727</v>
      </c>
      <c r="CJ41" s="11">
        <v>0</v>
      </c>
      <c r="CK41" s="11">
        <v>1.2089236974716187</v>
      </c>
      <c r="CL41" s="11">
        <v>10.350000381469727</v>
      </c>
      <c r="CM41" s="11">
        <v>1.7999999523162842</v>
      </c>
      <c r="CN41" s="11">
        <v>7.2013883590698242</v>
      </c>
      <c r="CO41" s="11">
        <v>0</v>
      </c>
      <c r="CP41" s="11">
        <v>0</v>
      </c>
      <c r="CQ41" s="11">
        <v>2.4200000762939453</v>
      </c>
      <c r="CR41" s="11">
        <v>0.40000000596046448</v>
      </c>
      <c r="CS41" s="11">
        <v>0</v>
      </c>
      <c r="CT41" s="11">
        <v>3.4700000286102295</v>
      </c>
      <c r="CU41" s="11">
        <v>1.0099999904632568</v>
      </c>
      <c r="CV41" s="11">
        <v>1.190000057220459</v>
      </c>
      <c r="CW41" s="11">
        <v>5.4699997901916504</v>
      </c>
      <c r="CX41" s="11">
        <v>0.11999999731779099</v>
      </c>
      <c r="CY41" s="11">
        <v>0.41999998688697815</v>
      </c>
      <c r="CZ41" s="11">
        <v>8.5399999618530273</v>
      </c>
      <c r="DA41" s="11">
        <v>0.69999998807907104</v>
      </c>
      <c r="DB41" s="11">
        <v>0.97000002861022949</v>
      </c>
      <c r="DC41" s="11">
        <v>1.9999999552965164E-2</v>
      </c>
      <c r="DD41" s="11">
        <v>0</v>
      </c>
      <c r="DE41" s="11">
        <v>0.50999999046325684</v>
      </c>
      <c r="DF41" s="11">
        <v>0</v>
      </c>
      <c r="DG41" s="11">
        <v>1.9999999552965164E-2</v>
      </c>
      <c r="DH41" s="11">
        <v>9.9999997764825821E-3</v>
      </c>
      <c r="DI41" s="11">
        <v>15</v>
      </c>
      <c r="DJ41" s="11">
        <v>32.617805480957031</v>
      </c>
      <c r="DK41" s="11">
        <v>4.0784225463867188</v>
      </c>
      <c r="DL41" s="11">
        <v>14.359999656677246</v>
      </c>
      <c r="DM41" s="11">
        <v>1.5800000429153442</v>
      </c>
      <c r="DN41" s="11">
        <v>9.1899995803833008</v>
      </c>
      <c r="DO41" s="11">
        <v>1.9199999570846558</v>
      </c>
      <c r="DP41" s="11">
        <v>31.879999160766602</v>
      </c>
      <c r="DQ41" s="11">
        <v>9.7899999618530273</v>
      </c>
      <c r="DR41" s="11">
        <v>1.2699999809265137</v>
      </c>
      <c r="DS41" s="38">
        <v>1.2699999809265137</v>
      </c>
      <c r="DT41" s="11">
        <v>0.37000000476837158</v>
      </c>
      <c r="DU41" s="38">
        <v>0.97000002861022949</v>
      </c>
      <c r="DV41" s="11">
        <v>0.97000002861022949</v>
      </c>
      <c r="DW41" s="11">
        <v>0.52999997138977051</v>
      </c>
      <c r="DX41" s="11">
        <v>0</v>
      </c>
      <c r="DY41" s="11">
        <v>11.949999809265137</v>
      </c>
      <c r="DZ41" s="11">
        <v>0.62000000476837158</v>
      </c>
      <c r="EA41" s="11">
        <v>16.799999237060547</v>
      </c>
      <c r="EB41" s="11">
        <v>21.100000381469727</v>
      </c>
      <c r="EC41" s="11">
        <v>0.42199999094009399</v>
      </c>
      <c r="ED41" s="11">
        <v>20.677999496459961</v>
      </c>
      <c r="EE41" s="11">
        <v>12.739999771118164</v>
      </c>
      <c r="EF41" s="11">
        <v>0</v>
      </c>
      <c r="EG41" s="11">
        <v>2.9700000286102295</v>
      </c>
      <c r="EH41" s="11">
        <v>0</v>
      </c>
      <c r="EI41" s="11">
        <v>0</v>
      </c>
      <c r="EJ41" s="11">
        <v>14.819999694824219</v>
      </c>
      <c r="EK41" s="11">
        <v>16.030000686645508</v>
      </c>
      <c r="EL41" s="11">
        <v>0.75999999046325684</v>
      </c>
      <c r="EM41" s="11">
        <v>10.729999542236328</v>
      </c>
      <c r="EN41" s="11">
        <v>17.780000686645508</v>
      </c>
      <c r="EO41" s="11">
        <v>81.639999389648438</v>
      </c>
      <c r="EP41" s="11">
        <v>0</v>
      </c>
      <c r="EQ41" s="11">
        <v>0</v>
      </c>
      <c r="ER41" s="11">
        <v>0</v>
      </c>
      <c r="ES41" s="11">
        <v>0</v>
      </c>
      <c r="ET41" s="11">
        <v>0</v>
      </c>
      <c r="EU41" s="38">
        <v>1.5900000333786011</v>
      </c>
      <c r="EV41" s="11">
        <v>1.5900000333786011</v>
      </c>
      <c r="EW41" s="11">
        <v>0</v>
      </c>
      <c r="EX41" s="11">
        <v>25.649999618530273</v>
      </c>
      <c r="EY41" s="11">
        <v>3.4500000476837158</v>
      </c>
      <c r="EZ41" s="11">
        <v>7.9999998211860657E-2</v>
      </c>
      <c r="FA41" s="11">
        <v>5.1999998092651367</v>
      </c>
      <c r="FB41" s="11">
        <v>0.43999999761581421</v>
      </c>
      <c r="FC41" s="11">
        <v>3.0099999904632568</v>
      </c>
      <c r="FD41" s="11">
        <v>0</v>
      </c>
      <c r="FE41" s="11">
        <v>51.970001220703125</v>
      </c>
      <c r="FF41" s="11">
        <v>0</v>
      </c>
      <c r="FG41" s="11">
        <v>0</v>
      </c>
      <c r="FH41" s="11">
        <v>0.23999999463558197</v>
      </c>
      <c r="FI41" s="11">
        <v>0.99000000953674316</v>
      </c>
      <c r="FJ41" s="11">
        <v>15.229999542236328</v>
      </c>
      <c r="FK41" s="11">
        <v>0.18000000715255737</v>
      </c>
      <c r="FL41" s="11">
        <v>0.37999999523162842</v>
      </c>
      <c r="FM41" s="11">
        <v>39.970001220703125</v>
      </c>
      <c r="FN41" s="11">
        <v>3.7799999713897705</v>
      </c>
      <c r="FO41" s="11">
        <v>0.38999998569488525</v>
      </c>
      <c r="FP41" s="11">
        <v>0</v>
      </c>
      <c r="FQ41" s="11">
        <v>1.1299999952316284</v>
      </c>
      <c r="FR41" s="11">
        <v>0.67000001668930054</v>
      </c>
      <c r="FS41" s="11">
        <v>3</v>
      </c>
      <c r="FT41" s="11">
        <v>0</v>
      </c>
      <c r="FU41" s="11">
        <v>1.7200000286102295</v>
      </c>
      <c r="FV41" s="11">
        <v>1.6200000047683716</v>
      </c>
      <c r="FW41" s="11">
        <v>2.0299999713897705</v>
      </c>
      <c r="FX41" s="11">
        <v>3.190000057220459</v>
      </c>
      <c r="FY41" s="11">
        <v>8.4399995803833008</v>
      </c>
      <c r="FZ41" s="11">
        <v>0</v>
      </c>
      <c r="GA41" s="11">
        <v>2.1099998950958252</v>
      </c>
      <c r="GB41" s="11">
        <v>1.2400000095367432</v>
      </c>
      <c r="GC41" s="11">
        <v>0.50999999046325684</v>
      </c>
      <c r="GD41" s="11">
        <v>1.749803900718689</v>
      </c>
      <c r="GE41" s="11">
        <v>7.7600002288818359</v>
      </c>
      <c r="GF41" s="11">
        <v>1.4500000476837158</v>
      </c>
      <c r="GG41" s="38">
        <v>1.4500000476837158</v>
      </c>
      <c r="GH41" s="11">
        <v>1.0299999713897705</v>
      </c>
      <c r="GI41" s="38">
        <v>0</v>
      </c>
      <c r="GJ41" s="11">
        <v>0</v>
      </c>
      <c r="GK41" s="38">
        <v>0.6600000262260437</v>
      </c>
      <c r="GL41" s="11">
        <v>0.6600000262260437</v>
      </c>
      <c r="GM41" s="11">
        <v>0</v>
      </c>
      <c r="GN41" s="11">
        <v>8.3400001525878906</v>
      </c>
      <c r="GO41" s="11">
        <v>6.1100001335144043</v>
      </c>
      <c r="GP41" s="11">
        <v>4.5999999046325684</v>
      </c>
      <c r="GQ41" s="11">
        <v>331</v>
      </c>
      <c r="GR41" s="11">
        <v>0</v>
      </c>
      <c r="GS41" s="11">
        <v>0</v>
      </c>
      <c r="GT41" s="11">
        <v>0</v>
      </c>
      <c r="GU41" s="11">
        <v>0.15000000596046448</v>
      </c>
      <c r="GV41" s="11">
        <v>1.4099999666213989</v>
      </c>
      <c r="GW41" s="11">
        <v>0</v>
      </c>
      <c r="GX41" s="11">
        <v>8.3500003814697266</v>
      </c>
      <c r="GY41" s="11">
        <v>8.3000001907348633</v>
      </c>
      <c r="GZ41" s="11">
        <v>0</v>
      </c>
      <c r="HA41" s="11">
        <v>0</v>
      </c>
      <c r="HB41" s="11">
        <v>4.0799999237060547</v>
      </c>
      <c r="HC41" s="11">
        <v>5.820000171661377</v>
      </c>
      <c r="HD41" s="11">
        <v>2.0399999618530273</v>
      </c>
      <c r="HE41" s="11">
        <v>7.7600002288818359</v>
      </c>
      <c r="HF41" s="11">
        <v>0.44999998807907104</v>
      </c>
      <c r="HG41" s="11">
        <v>1.1699999570846558</v>
      </c>
      <c r="HH41" s="11">
        <v>9.619999885559082</v>
      </c>
      <c r="HI41" s="11">
        <v>0</v>
      </c>
      <c r="HJ41" s="11">
        <v>17.969999313354492</v>
      </c>
      <c r="HK41" s="11">
        <v>79.269996643066406</v>
      </c>
      <c r="HL41" s="11">
        <v>0.51999998092651367</v>
      </c>
      <c r="HM41" s="11">
        <v>0</v>
      </c>
      <c r="HN41" s="11">
        <v>0</v>
      </c>
      <c r="HO41" s="11">
        <v>1.8300000429153442</v>
      </c>
      <c r="HP41" s="11">
        <v>4.5999999046325684</v>
      </c>
      <c r="HQ41" s="11">
        <v>5.4699997901916504</v>
      </c>
      <c r="HR41" s="11">
        <v>11.680000305175781</v>
      </c>
      <c r="HS41" s="11">
        <v>7.6100001335144043</v>
      </c>
      <c r="HT41" s="11">
        <v>0</v>
      </c>
      <c r="HU41" s="11">
        <v>28.159999847412109</v>
      </c>
      <c r="HV41" s="11">
        <v>0.69999998807907104</v>
      </c>
    </row>
    <row r="42" spans="1:230" x14ac:dyDescent="0.3">
      <c r="A42" s="8">
        <v>8857</v>
      </c>
      <c r="B42" s="11">
        <v>43.041923522949219</v>
      </c>
      <c r="C42" s="11">
        <v>407.67507934570313</v>
      </c>
      <c r="D42" s="11">
        <v>50.184719085693359</v>
      </c>
      <c r="E42" s="11">
        <v>0</v>
      </c>
      <c r="F42" s="11">
        <v>5.000000074505806E-2</v>
      </c>
      <c r="G42" s="11">
        <v>0.27000001072883606</v>
      </c>
      <c r="H42" s="11">
        <v>22.979999542236328</v>
      </c>
      <c r="I42" s="11">
        <v>0.23999999463558197</v>
      </c>
      <c r="J42" s="11">
        <v>0.40999999642372131</v>
      </c>
      <c r="K42" s="11">
        <v>0.27000001072883606</v>
      </c>
      <c r="L42" s="11">
        <v>3.2999999523162842</v>
      </c>
      <c r="M42" s="11">
        <v>0.17000000178813934</v>
      </c>
      <c r="N42" s="11">
        <v>0</v>
      </c>
      <c r="O42" s="11">
        <v>2.9000000953674316</v>
      </c>
      <c r="P42" s="11">
        <v>0.11999999731779099</v>
      </c>
      <c r="Q42" s="11">
        <v>0</v>
      </c>
      <c r="R42" s="11">
        <v>3.9500000476837158</v>
      </c>
      <c r="S42" s="11">
        <v>1.1000000238418579</v>
      </c>
      <c r="T42" s="11">
        <v>0</v>
      </c>
      <c r="U42" s="11">
        <v>2.7100000381469727</v>
      </c>
      <c r="V42" s="11">
        <v>0.10000000149011612</v>
      </c>
      <c r="W42" s="11">
        <v>2.9500000476837158</v>
      </c>
      <c r="X42" s="11">
        <v>0</v>
      </c>
      <c r="Y42" s="11">
        <v>10.899999618530273</v>
      </c>
      <c r="Z42" s="11">
        <v>18.469999313354492</v>
      </c>
      <c r="AA42" s="11">
        <v>2.6700000762939453</v>
      </c>
      <c r="AB42" s="11">
        <v>2.25</v>
      </c>
      <c r="AC42" s="11">
        <v>9.9999997764825821E-3</v>
      </c>
      <c r="AD42" s="11">
        <v>1.3300000429153442</v>
      </c>
      <c r="AE42" s="11">
        <v>0</v>
      </c>
      <c r="AF42" s="11">
        <v>0</v>
      </c>
      <c r="AG42" s="11">
        <v>3.9999999105930328E-2</v>
      </c>
      <c r="AH42" s="11">
        <v>0</v>
      </c>
      <c r="AI42" s="11">
        <v>1.6299999952316284</v>
      </c>
      <c r="AJ42" s="11">
        <v>0</v>
      </c>
      <c r="AK42" s="11">
        <v>3.9999999105930328E-2</v>
      </c>
      <c r="AL42" s="11">
        <v>0</v>
      </c>
      <c r="AM42" s="11">
        <v>0.6600000262260437</v>
      </c>
      <c r="AN42" s="11">
        <v>3.9700000286102295</v>
      </c>
      <c r="AO42" s="11">
        <v>0.15999999642372131</v>
      </c>
      <c r="AP42" s="11">
        <v>0.97000002861022949</v>
      </c>
      <c r="AQ42" s="11">
        <v>0.10000000149011612</v>
      </c>
      <c r="AR42" s="11">
        <v>0.33000001311302185</v>
      </c>
      <c r="AS42" s="11">
        <v>1.809999942779541</v>
      </c>
      <c r="AT42" s="38">
        <v>1.809999942779541</v>
      </c>
      <c r="AU42" s="11">
        <v>0.5</v>
      </c>
      <c r="AV42" s="11">
        <v>1.4199999570846558</v>
      </c>
      <c r="AW42" s="11">
        <v>2.9999999329447746E-2</v>
      </c>
      <c r="AX42" s="11">
        <v>17.590000152587891</v>
      </c>
      <c r="AY42" s="11">
        <v>2.8399999141693115</v>
      </c>
      <c r="AZ42" s="11">
        <v>0</v>
      </c>
      <c r="BA42" s="11">
        <v>5.0500001907348633</v>
      </c>
      <c r="BB42" s="11">
        <v>5.000000074505806E-2</v>
      </c>
      <c r="BC42" s="11">
        <v>0.14000000059604645</v>
      </c>
      <c r="BD42" s="11">
        <v>2.9999999329447746E-2</v>
      </c>
      <c r="BE42" s="11">
        <v>0.81999999284744263</v>
      </c>
      <c r="BF42" s="11">
        <v>0</v>
      </c>
      <c r="BG42" s="11">
        <v>0.10000000149011612</v>
      </c>
      <c r="BH42" s="11">
        <v>0</v>
      </c>
      <c r="BI42" s="11">
        <v>5.9999998658895493E-2</v>
      </c>
      <c r="BJ42" s="11">
        <v>0.54000002145767212</v>
      </c>
      <c r="BK42" s="11">
        <v>0.62000000476837158</v>
      </c>
      <c r="BL42" s="11">
        <v>1.4099999666213989</v>
      </c>
      <c r="BM42" s="11">
        <v>3.9100000858306885</v>
      </c>
      <c r="BN42" s="11">
        <v>0</v>
      </c>
      <c r="BO42" s="11">
        <v>9.4799995422363281</v>
      </c>
      <c r="BP42" s="11">
        <v>0</v>
      </c>
      <c r="BQ42" s="11">
        <v>6.1100001335144043</v>
      </c>
      <c r="BR42" s="11">
        <v>1.3300000429153442</v>
      </c>
      <c r="BS42" s="11">
        <v>0.33000001311302185</v>
      </c>
      <c r="BT42" s="11">
        <v>5.000000074505806E-2</v>
      </c>
      <c r="BU42" s="11">
        <v>5.3600001335144043</v>
      </c>
      <c r="BV42" s="11">
        <v>4.0500001907348633</v>
      </c>
      <c r="BW42" s="11">
        <v>2.5</v>
      </c>
      <c r="BX42" s="11">
        <v>0.47999998927116394</v>
      </c>
      <c r="BY42" s="11">
        <v>0.52999997138977051</v>
      </c>
      <c r="BZ42" s="11">
        <v>2.1600000858306885</v>
      </c>
      <c r="CA42" s="11">
        <v>0</v>
      </c>
      <c r="CB42" s="11">
        <v>2.9800000190734863</v>
      </c>
      <c r="CC42" s="11">
        <v>0.56000000238418579</v>
      </c>
      <c r="CD42" s="11">
        <v>5.000000074505806E-2</v>
      </c>
      <c r="CE42" s="11">
        <v>0</v>
      </c>
      <c r="CF42" s="11">
        <v>1.7300000190734863</v>
      </c>
      <c r="CG42" s="11">
        <v>0</v>
      </c>
      <c r="CH42" s="11">
        <v>1.8500000238418579</v>
      </c>
      <c r="CI42" s="11">
        <v>5.8600001335144043</v>
      </c>
      <c r="CJ42" s="11">
        <v>0</v>
      </c>
      <c r="CK42" s="11">
        <v>0.6360287070274353</v>
      </c>
      <c r="CL42" s="11">
        <v>13.329999923706055</v>
      </c>
      <c r="CM42" s="11">
        <v>1.809999942779541</v>
      </c>
      <c r="CN42" s="11">
        <v>0.43745946884155273</v>
      </c>
      <c r="CO42" s="11">
        <v>0</v>
      </c>
      <c r="CP42" s="11">
        <v>0</v>
      </c>
      <c r="CQ42" s="11">
        <v>2.1099998950958252</v>
      </c>
      <c r="CR42" s="11">
        <v>0.18000000715255737</v>
      </c>
      <c r="CS42" s="11">
        <v>0</v>
      </c>
      <c r="CT42" s="11">
        <v>2.440000057220459</v>
      </c>
      <c r="CU42" s="11">
        <v>0.57999998331069946</v>
      </c>
      <c r="CV42" s="11">
        <v>0.68000000715255737</v>
      </c>
      <c r="CW42" s="11">
        <v>2.4900000095367432</v>
      </c>
      <c r="CX42" s="11">
        <v>7.0000000298023224E-2</v>
      </c>
      <c r="CY42" s="11">
        <v>0.68000000715255737</v>
      </c>
      <c r="CZ42" s="11">
        <v>6.570000171661377</v>
      </c>
      <c r="DA42" s="11">
        <v>0.2800000011920929</v>
      </c>
      <c r="DB42" s="11">
        <v>1.1100000143051147</v>
      </c>
      <c r="DC42" s="11">
        <v>0</v>
      </c>
      <c r="DD42" s="11">
        <v>0</v>
      </c>
      <c r="DE42" s="11">
        <v>0.60000002384185791</v>
      </c>
      <c r="DF42" s="11">
        <v>0</v>
      </c>
      <c r="DG42" s="11">
        <v>9.9999997764825821E-3</v>
      </c>
      <c r="DH42" s="11">
        <v>0</v>
      </c>
      <c r="DI42" s="11">
        <v>19.299999237060547</v>
      </c>
      <c r="DJ42" s="11">
        <v>28.808929443359375</v>
      </c>
      <c r="DK42" s="11">
        <v>2.4105062484741211</v>
      </c>
      <c r="DL42" s="11">
        <v>0</v>
      </c>
      <c r="DM42" s="11">
        <v>0.14000000059604645</v>
      </c>
      <c r="DN42" s="11">
        <v>0.8399999737739563</v>
      </c>
      <c r="DO42" s="11">
        <v>1.8300000429153442</v>
      </c>
      <c r="DP42" s="11">
        <v>14.539999961853027</v>
      </c>
      <c r="DQ42" s="11">
        <v>3.5399999618530273</v>
      </c>
      <c r="DR42" s="11">
        <v>0.63999998569488525</v>
      </c>
      <c r="DS42" s="38">
        <v>0.63999998569488525</v>
      </c>
      <c r="DT42" s="11">
        <v>0.34999999403953552</v>
      </c>
      <c r="DU42" s="38">
        <v>1.1000000238418579</v>
      </c>
      <c r="DV42" s="11">
        <v>1.1000000238418579</v>
      </c>
      <c r="DW42" s="11">
        <v>0.57999998331069946</v>
      </c>
      <c r="DX42" s="11">
        <v>0</v>
      </c>
      <c r="DY42" s="11">
        <v>3.9700000286102295</v>
      </c>
      <c r="DZ42" s="11">
        <v>0.55000001192092896</v>
      </c>
      <c r="EA42" s="11">
        <v>10.170000076293945</v>
      </c>
      <c r="EB42" s="11">
        <v>27.149999618530273</v>
      </c>
      <c r="EC42" s="11">
        <v>0.5429999828338623</v>
      </c>
      <c r="ED42" s="11">
        <v>26.607000350952148</v>
      </c>
      <c r="EE42" s="11">
        <v>7.7800002098083496</v>
      </c>
      <c r="EF42" s="11">
        <v>0</v>
      </c>
      <c r="EG42" s="11">
        <v>2.0499999523162842</v>
      </c>
      <c r="EH42" s="11">
        <v>0</v>
      </c>
      <c r="EI42" s="11">
        <v>0</v>
      </c>
      <c r="EJ42" s="11">
        <v>11.319999694824219</v>
      </c>
      <c r="EK42" s="11">
        <v>5.8400001525878906</v>
      </c>
      <c r="EL42" s="11">
        <v>0.27000001072883606</v>
      </c>
      <c r="EM42" s="11">
        <v>3.8599998950958252</v>
      </c>
      <c r="EN42" s="11">
        <v>8.0200004577636719</v>
      </c>
      <c r="EO42" s="11">
        <v>29.729999542236328</v>
      </c>
      <c r="EP42" s="11">
        <v>0</v>
      </c>
      <c r="EQ42" s="11">
        <v>0</v>
      </c>
      <c r="ER42" s="11">
        <v>0</v>
      </c>
      <c r="ES42" s="11">
        <v>0</v>
      </c>
      <c r="ET42" s="11">
        <v>0</v>
      </c>
      <c r="EU42" s="38">
        <v>1.9299999475479126</v>
      </c>
      <c r="EV42" s="11">
        <v>1.9299999475479126</v>
      </c>
      <c r="EW42" s="11">
        <v>0</v>
      </c>
      <c r="EX42" s="11">
        <v>14.069999694824219</v>
      </c>
      <c r="EY42" s="11">
        <v>2.4300000667572021</v>
      </c>
      <c r="EZ42" s="11">
        <v>7.9999998211860657E-2</v>
      </c>
      <c r="FA42" s="11">
        <v>4.8299999237060547</v>
      </c>
      <c r="FB42" s="11">
        <v>0.69999998807907104</v>
      </c>
      <c r="FC42" s="11">
        <v>0.54000002145767212</v>
      </c>
      <c r="FD42" s="11">
        <v>0</v>
      </c>
      <c r="FE42" s="11">
        <v>13.520000457763672</v>
      </c>
      <c r="FF42" s="11">
        <v>0</v>
      </c>
      <c r="FG42" s="11">
        <v>1.9999999552965164E-2</v>
      </c>
      <c r="FH42" s="11">
        <v>0.17000000178813934</v>
      </c>
      <c r="FI42" s="11">
        <v>1.1499999761581421</v>
      </c>
      <c r="FJ42" s="11">
        <v>12.579999923706055</v>
      </c>
      <c r="FK42" s="11">
        <v>0.17000000178813934</v>
      </c>
      <c r="FL42" s="11">
        <v>5.9999998658895493E-2</v>
      </c>
      <c r="FM42" s="11">
        <v>2.8399999141693115</v>
      </c>
      <c r="FN42" s="11">
        <v>1.4600000381469727</v>
      </c>
      <c r="FO42" s="11">
        <v>0.44999998807907104</v>
      </c>
      <c r="FP42" s="11">
        <v>0</v>
      </c>
      <c r="FQ42" s="11">
        <v>0.47999998927116394</v>
      </c>
      <c r="FR42" s="11">
        <v>0.74000000953674316</v>
      </c>
      <c r="FS42" s="11">
        <v>1.7799999713897705</v>
      </c>
      <c r="FT42" s="11">
        <v>0</v>
      </c>
      <c r="FU42" s="11">
        <v>1.7100000381469727</v>
      </c>
      <c r="FV42" s="11">
        <v>0.52999997138977051</v>
      </c>
      <c r="FW42" s="11">
        <v>0.62000000476837158</v>
      </c>
      <c r="FX42" s="11">
        <v>1.6599999666213989</v>
      </c>
      <c r="FY42" s="11">
        <v>0.87999999523162842</v>
      </c>
      <c r="FZ42" s="11">
        <v>0</v>
      </c>
      <c r="GA42" s="11">
        <v>2.1800000667572021</v>
      </c>
      <c r="GB42" s="11">
        <v>1.2799999713897705</v>
      </c>
      <c r="GC42" s="11">
        <v>0.15000000596046448</v>
      </c>
      <c r="GD42" s="11">
        <v>0.10823529213666916</v>
      </c>
      <c r="GE42" s="11">
        <v>0.47999998927116394</v>
      </c>
      <c r="GF42" s="11">
        <v>0.69999998807907104</v>
      </c>
      <c r="GG42" s="38">
        <v>0.69999998807907104</v>
      </c>
      <c r="GH42" s="11">
        <v>1.1599999666213989</v>
      </c>
      <c r="GI42" s="38">
        <v>0</v>
      </c>
      <c r="GJ42" s="11">
        <v>0</v>
      </c>
      <c r="GK42" s="38">
        <v>0.76999998092651367</v>
      </c>
      <c r="GL42" s="11">
        <v>0.76999998092651367</v>
      </c>
      <c r="GM42" s="11">
        <v>0</v>
      </c>
      <c r="GN42" s="11">
        <v>2.2400000095367432</v>
      </c>
      <c r="GO42" s="11">
        <v>5.4800000190734863</v>
      </c>
      <c r="GP42" s="11">
        <v>0.69999998807907104</v>
      </c>
      <c r="GQ42" s="11">
        <v>228</v>
      </c>
      <c r="GR42" s="11">
        <v>0.50999999046325684</v>
      </c>
      <c r="GS42" s="11">
        <v>0</v>
      </c>
      <c r="GT42" s="11">
        <v>0</v>
      </c>
      <c r="GU42" s="11">
        <v>0.15000000596046448</v>
      </c>
      <c r="GV42" s="11">
        <v>1.4600000381469727</v>
      </c>
      <c r="GW42" s="11">
        <v>0</v>
      </c>
      <c r="GX42" s="11">
        <v>4.2699999809265137</v>
      </c>
      <c r="GY42" s="11">
        <v>11.300000190734863</v>
      </c>
      <c r="GZ42" s="11">
        <v>0</v>
      </c>
      <c r="HA42" s="11">
        <v>0</v>
      </c>
      <c r="HB42" s="11">
        <v>4.6100001335144043</v>
      </c>
      <c r="HC42" s="11">
        <v>2.2300000190734863</v>
      </c>
      <c r="HD42" s="11">
        <v>2.4900000095367432</v>
      </c>
      <c r="HE42" s="11">
        <v>3.809999942779541</v>
      </c>
      <c r="HF42" s="11">
        <v>0.41999998688697815</v>
      </c>
      <c r="HG42" s="11">
        <v>0.14000000059604645</v>
      </c>
      <c r="HH42" s="11">
        <v>9.2600002288818359</v>
      </c>
      <c r="HI42" s="11">
        <v>0</v>
      </c>
      <c r="HJ42" s="11">
        <v>3.0099999904632568</v>
      </c>
      <c r="HK42" s="11">
        <v>32.569999694824219</v>
      </c>
      <c r="HL42" s="11">
        <v>0.37000000476837158</v>
      </c>
      <c r="HM42" s="11">
        <v>1.9999999552965164E-2</v>
      </c>
      <c r="HN42" s="11">
        <v>0</v>
      </c>
      <c r="HO42" s="11">
        <v>2.4900000095367432</v>
      </c>
      <c r="HP42" s="11">
        <v>4.2699999809265137</v>
      </c>
      <c r="HQ42" s="11">
        <v>1.7999999523162842</v>
      </c>
      <c r="HR42" s="11">
        <v>3.8399999141693115</v>
      </c>
      <c r="HS42" s="11">
        <v>2.5</v>
      </c>
      <c r="HT42" s="11">
        <v>0</v>
      </c>
      <c r="HU42" s="11">
        <v>3.7699999809265137</v>
      </c>
      <c r="HV42" s="11">
        <v>0.61000001430511475</v>
      </c>
    </row>
    <row r="43" spans="1:230" x14ac:dyDescent="0.3">
      <c r="A43" s="8">
        <v>8887</v>
      </c>
      <c r="B43" s="11">
        <v>59.704566955566406</v>
      </c>
      <c r="C43" s="11">
        <v>238.544921875</v>
      </c>
      <c r="D43" s="11">
        <v>71.514297485351563</v>
      </c>
      <c r="E43" s="11">
        <v>0</v>
      </c>
      <c r="F43" s="11">
        <v>0.12999999523162842</v>
      </c>
      <c r="G43" s="11">
        <v>0.74000000953674316</v>
      </c>
      <c r="H43" s="11">
        <v>23.049999237060547</v>
      </c>
      <c r="I43" s="11">
        <v>1.0399999618530273</v>
      </c>
      <c r="J43" s="11">
        <v>0.67000001668930054</v>
      </c>
      <c r="K43" s="11">
        <v>0.52999997138977051</v>
      </c>
      <c r="L43" s="11">
        <v>2.7000000476837158</v>
      </c>
      <c r="M43" s="11">
        <v>0.33000001311302185</v>
      </c>
      <c r="N43" s="11">
        <v>0</v>
      </c>
      <c r="O43" s="11">
        <v>2.2999999523162842</v>
      </c>
      <c r="P43" s="11">
        <v>0.38999998569488525</v>
      </c>
      <c r="Q43" s="11">
        <v>0</v>
      </c>
      <c r="R43" s="11">
        <v>2.7000000476837158</v>
      </c>
      <c r="S43" s="11">
        <v>2.1600000858306885</v>
      </c>
      <c r="T43" s="11">
        <v>0</v>
      </c>
      <c r="U43" s="11">
        <v>6.75</v>
      </c>
      <c r="V43" s="11">
        <v>2.9999999329447746E-2</v>
      </c>
      <c r="W43" s="11">
        <v>0.55000001192092896</v>
      </c>
      <c r="X43" s="11">
        <v>0</v>
      </c>
      <c r="Y43" s="11">
        <v>7.6999998092651367</v>
      </c>
      <c r="Z43" s="11">
        <v>15.680000305175781</v>
      </c>
      <c r="AA43" s="11">
        <v>4.7300000190734863</v>
      </c>
      <c r="AB43" s="11">
        <v>3.809999942779541</v>
      </c>
      <c r="AC43" s="11">
        <v>2.9999999329447746E-2</v>
      </c>
      <c r="AD43" s="11">
        <v>2.5799999237060547</v>
      </c>
      <c r="AE43" s="11">
        <v>0</v>
      </c>
      <c r="AF43" s="11">
        <v>0</v>
      </c>
      <c r="AG43" s="11">
        <v>1.940000057220459</v>
      </c>
      <c r="AH43" s="11">
        <v>0</v>
      </c>
      <c r="AI43" s="11">
        <v>8.5500001907348633</v>
      </c>
      <c r="AJ43" s="11">
        <v>0</v>
      </c>
      <c r="AK43" s="11">
        <v>9.0000003576278687E-2</v>
      </c>
      <c r="AL43" s="11">
        <v>0</v>
      </c>
      <c r="AM43" s="11">
        <v>0.52999997138977051</v>
      </c>
      <c r="AN43" s="11">
        <v>7.2699999809265137</v>
      </c>
      <c r="AO43" s="11">
        <v>0.10999999940395355</v>
      </c>
      <c r="AP43" s="11">
        <v>0.18000000715255737</v>
      </c>
      <c r="AQ43" s="11">
        <v>0.10999999940395355</v>
      </c>
      <c r="AR43" s="11">
        <v>0.6600000262260437</v>
      </c>
      <c r="AS43" s="11">
        <v>4.0799999237060547</v>
      </c>
      <c r="AT43" s="38">
        <v>4.0799999237060547</v>
      </c>
      <c r="AU43" s="11">
        <v>9.0000003576278687E-2</v>
      </c>
      <c r="AV43" s="11">
        <v>5.7300000190734863</v>
      </c>
      <c r="AW43" s="11">
        <v>9.0000003576278687E-2</v>
      </c>
      <c r="AX43" s="11">
        <v>11.619999885559082</v>
      </c>
      <c r="AY43" s="11">
        <v>3.4300000667572021</v>
      </c>
      <c r="AZ43" s="11">
        <v>0</v>
      </c>
      <c r="BA43" s="11">
        <v>5.1500000953674316</v>
      </c>
      <c r="BB43" s="11">
        <v>0.14000000059604645</v>
      </c>
      <c r="BC43" s="11">
        <v>5.9999998658895493E-2</v>
      </c>
      <c r="BD43" s="11">
        <v>9.0000003576278687E-2</v>
      </c>
      <c r="BE43" s="11">
        <v>2.4500000476837158</v>
      </c>
      <c r="BF43" s="11">
        <v>0</v>
      </c>
      <c r="BG43" s="11">
        <v>0.25999999046325684</v>
      </c>
      <c r="BH43" s="11">
        <v>0</v>
      </c>
      <c r="BI43" s="11">
        <v>3.9999999105930328E-2</v>
      </c>
      <c r="BJ43" s="11">
        <v>0.62999999523162842</v>
      </c>
      <c r="BK43" s="11">
        <v>0.72000002861022949</v>
      </c>
      <c r="BL43" s="11">
        <v>0.64999997615814209</v>
      </c>
      <c r="BM43" s="11">
        <v>12.729999542236328</v>
      </c>
      <c r="BN43" s="11">
        <v>0</v>
      </c>
      <c r="BO43" s="11">
        <v>7.5500001907348633</v>
      </c>
      <c r="BP43" s="11">
        <v>0</v>
      </c>
      <c r="BQ43" s="11">
        <v>7.9699997901916504</v>
      </c>
      <c r="BR43" s="11">
        <v>0.33000001311302185</v>
      </c>
      <c r="BS43" s="11">
        <v>1.059999942779541</v>
      </c>
      <c r="BT43" s="11">
        <v>3.9999999105930328E-2</v>
      </c>
      <c r="BU43" s="11">
        <v>17.389999389648438</v>
      </c>
      <c r="BV43" s="11">
        <v>0</v>
      </c>
      <c r="BW43" s="11">
        <v>0.69999998807907104</v>
      </c>
      <c r="BX43" s="11">
        <v>1.25</v>
      </c>
      <c r="BY43" s="11">
        <v>0</v>
      </c>
      <c r="BZ43" s="11">
        <v>7.880000114440918</v>
      </c>
      <c r="CA43" s="11">
        <v>0</v>
      </c>
      <c r="CB43" s="11">
        <v>8.5</v>
      </c>
      <c r="CC43" s="11">
        <v>1.3799999952316284</v>
      </c>
      <c r="CD43" s="11">
        <v>0.14000000059604645</v>
      </c>
      <c r="CE43" s="11">
        <v>0</v>
      </c>
      <c r="CF43" s="11">
        <v>4.0799999237060547</v>
      </c>
      <c r="CG43" s="11">
        <v>0</v>
      </c>
      <c r="CH43" s="11">
        <v>2.9300000667572021</v>
      </c>
      <c r="CI43" s="11">
        <v>16.399999618530273</v>
      </c>
      <c r="CJ43" s="11">
        <v>0</v>
      </c>
      <c r="CK43" s="11">
        <v>0.29510551691055298</v>
      </c>
      <c r="CL43" s="11">
        <v>58.279998779296875</v>
      </c>
      <c r="CM43" s="11">
        <v>6.1700000762939453</v>
      </c>
      <c r="CN43" s="11">
        <v>0.42334789037704468</v>
      </c>
      <c r="CO43" s="11">
        <v>0</v>
      </c>
      <c r="CP43" s="11">
        <v>0</v>
      </c>
      <c r="CQ43" s="11">
        <v>6.3000001907348633</v>
      </c>
      <c r="CR43" s="11">
        <v>0.2199999988079071</v>
      </c>
      <c r="CS43" s="11">
        <v>0</v>
      </c>
      <c r="CT43" s="11">
        <v>6.059999942779541</v>
      </c>
      <c r="CU43" s="11">
        <v>0.25999999046325684</v>
      </c>
      <c r="CV43" s="11">
        <v>0.31000000238418579</v>
      </c>
      <c r="CW43" s="11">
        <v>4.119999885559082</v>
      </c>
      <c r="CX43" s="11">
        <v>5.9999998658895493E-2</v>
      </c>
      <c r="CY43" s="11">
        <v>0.93999999761581421</v>
      </c>
      <c r="CZ43" s="11">
        <v>28.370000839233398</v>
      </c>
      <c r="DA43" s="11">
        <v>0.64999997615814209</v>
      </c>
      <c r="DB43" s="11">
        <v>3.0799999237060547</v>
      </c>
      <c r="DC43" s="11">
        <v>0</v>
      </c>
      <c r="DD43" s="11">
        <v>0</v>
      </c>
      <c r="DE43" s="11">
        <v>2.5399999618530273</v>
      </c>
      <c r="DF43" s="11">
        <v>0</v>
      </c>
      <c r="DG43" s="11">
        <v>0</v>
      </c>
      <c r="DH43" s="11">
        <v>9.9999997764825821E-3</v>
      </c>
      <c r="DI43" s="11">
        <v>67.199996948242188</v>
      </c>
      <c r="DJ43" s="11">
        <v>47.58453369140625</v>
      </c>
      <c r="DK43" s="11">
        <v>1.0247193574905396</v>
      </c>
      <c r="DL43" s="11">
        <v>1.8200000524520874</v>
      </c>
      <c r="DM43" s="11">
        <v>0.11999999731779099</v>
      </c>
      <c r="DN43" s="11">
        <v>0.69999998807907104</v>
      </c>
      <c r="DO43" s="11">
        <v>2.6400001049041748</v>
      </c>
      <c r="DP43" s="11">
        <v>23.829999923706055</v>
      </c>
      <c r="DQ43" s="11">
        <v>1.7300000190734863</v>
      </c>
      <c r="DR43" s="11">
        <v>1</v>
      </c>
      <c r="DS43" s="38">
        <v>1</v>
      </c>
      <c r="DT43" s="11">
        <v>0.68000000715255737</v>
      </c>
      <c r="DU43" s="38">
        <v>3.5899999141693115</v>
      </c>
      <c r="DV43" s="11">
        <v>3.5899999141693115</v>
      </c>
      <c r="DW43" s="11">
        <v>3.9300000667572021</v>
      </c>
      <c r="DX43" s="11">
        <v>0</v>
      </c>
      <c r="DY43" s="11">
        <v>9.5100002288818359</v>
      </c>
      <c r="DZ43" s="11">
        <v>1.0700000524520874</v>
      </c>
      <c r="EA43" s="11">
        <v>8.75</v>
      </c>
      <c r="EB43" s="11">
        <v>96.209999084472656</v>
      </c>
      <c r="EC43" s="11">
        <v>1.9242000579833984</v>
      </c>
      <c r="ED43" s="11">
        <v>94.285797119140625</v>
      </c>
      <c r="EE43" s="11">
        <v>6.369999885559082</v>
      </c>
      <c r="EF43" s="11">
        <v>0</v>
      </c>
      <c r="EG43" s="11">
        <v>0</v>
      </c>
      <c r="EH43" s="11">
        <v>0</v>
      </c>
      <c r="EI43" s="11">
        <v>0</v>
      </c>
      <c r="EJ43" s="11">
        <v>11.350000381469727</v>
      </c>
      <c r="EK43" s="11">
        <v>6.2800002098083496</v>
      </c>
      <c r="EL43" s="11">
        <v>0.81999999284744263</v>
      </c>
      <c r="EM43" s="11">
        <v>11.590000152587891</v>
      </c>
      <c r="EN43" s="11">
        <v>20.690000534057617</v>
      </c>
      <c r="EO43" s="11">
        <v>45.689998626708984</v>
      </c>
      <c r="EP43" s="11">
        <v>0</v>
      </c>
      <c r="EQ43" s="11">
        <v>0</v>
      </c>
      <c r="ER43" s="11">
        <v>0</v>
      </c>
      <c r="ES43" s="11">
        <v>0</v>
      </c>
      <c r="ET43" s="11">
        <v>0</v>
      </c>
      <c r="EU43" s="38">
        <v>2.9000000953674316</v>
      </c>
      <c r="EV43" s="11">
        <v>2.9000000953674316</v>
      </c>
      <c r="EW43" s="11">
        <v>0</v>
      </c>
      <c r="EX43" s="11">
        <v>30.270000457763672</v>
      </c>
      <c r="EY43" s="11">
        <v>2.6500000953674316</v>
      </c>
      <c r="EZ43" s="11">
        <v>0.12999999523162842</v>
      </c>
      <c r="FA43" s="11">
        <v>6.570000171661377</v>
      </c>
      <c r="FB43" s="11">
        <v>0.95999997854232788</v>
      </c>
      <c r="FC43" s="11">
        <v>1.5499999523162842</v>
      </c>
      <c r="FD43" s="11">
        <v>0</v>
      </c>
      <c r="FE43" s="11">
        <v>20.190000534057617</v>
      </c>
      <c r="FF43" s="11">
        <v>0</v>
      </c>
      <c r="FG43" s="11">
        <v>5.000000074505806E-2</v>
      </c>
      <c r="FH43" s="11">
        <v>0.18999999761581421</v>
      </c>
      <c r="FI43" s="11">
        <v>5.9699997901916504</v>
      </c>
      <c r="FJ43" s="11">
        <v>34.759998321533203</v>
      </c>
      <c r="FK43" s="11">
        <v>0.23000000417232513</v>
      </c>
      <c r="FL43" s="11">
        <v>0.12999999523162842</v>
      </c>
      <c r="FM43" s="11">
        <v>0.76999998092651367</v>
      </c>
      <c r="FN43" s="11">
        <v>0.73000001907348633</v>
      </c>
      <c r="FO43" s="11">
        <v>1.9500000476837158</v>
      </c>
      <c r="FP43" s="11">
        <v>0</v>
      </c>
      <c r="FQ43" s="11">
        <v>0.64999997615814209</v>
      </c>
      <c r="FR43" s="11">
        <v>5</v>
      </c>
      <c r="FS43" s="11">
        <v>1.5199999809265137</v>
      </c>
      <c r="FT43" s="11">
        <v>0</v>
      </c>
      <c r="FU43" s="11">
        <v>8.2600002288818359</v>
      </c>
      <c r="FV43" s="11">
        <v>0.74000000953674316</v>
      </c>
      <c r="FW43" s="11">
        <v>0.72000002861022949</v>
      </c>
      <c r="FX43" s="11">
        <v>1.5800000429153442</v>
      </c>
      <c r="FY43" s="11">
        <v>0</v>
      </c>
      <c r="FZ43" s="11">
        <v>0</v>
      </c>
      <c r="GA43" s="11">
        <v>7.2699999809265137</v>
      </c>
      <c r="GB43" s="11">
        <v>4.2600002288818359</v>
      </c>
      <c r="GC43" s="11">
        <v>0.18000000715255737</v>
      </c>
      <c r="GD43" s="11">
        <v>0.4126470685005188</v>
      </c>
      <c r="GE43" s="11">
        <v>1.8300000429153442</v>
      </c>
      <c r="GF43" s="11">
        <v>0.98000001907348633</v>
      </c>
      <c r="GG43" s="38">
        <v>0.98000001907348633</v>
      </c>
      <c r="GH43" s="11">
        <v>2.7300000190734863</v>
      </c>
      <c r="GI43" s="38">
        <v>0</v>
      </c>
      <c r="GJ43" s="11">
        <v>0</v>
      </c>
      <c r="GK43" s="38">
        <v>3.9800000190734863</v>
      </c>
      <c r="GL43" s="11">
        <v>3.9800000190734863</v>
      </c>
      <c r="GM43" s="11">
        <v>0</v>
      </c>
      <c r="GN43" s="11">
        <v>0</v>
      </c>
      <c r="GO43" s="11">
        <v>14.899999618530273</v>
      </c>
      <c r="GP43" s="11">
        <v>0.69999998807907104</v>
      </c>
      <c r="GQ43" s="11">
        <v>208</v>
      </c>
      <c r="GR43" s="11">
        <v>2.1700000762939453</v>
      </c>
      <c r="GS43" s="11">
        <v>0</v>
      </c>
      <c r="GT43" s="11">
        <v>0</v>
      </c>
      <c r="GU43" s="11">
        <v>0.23999999463558197</v>
      </c>
      <c r="GV43" s="11">
        <v>4.869999885559082</v>
      </c>
      <c r="GW43" s="11">
        <v>0</v>
      </c>
      <c r="GX43" s="11">
        <v>7.3600001335144043</v>
      </c>
      <c r="GY43" s="11">
        <v>42.930000305175781</v>
      </c>
      <c r="GZ43" s="11">
        <v>0</v>
      </c>
      <c r="HA43" s="11">
        <v>0</v>
      </c>
      <c r="HB43" s="11">
        <v>7.9699997901916504</v>
      </c>
      <c r="HC43" s="11">
        <v>2.7400000095367432</v>
      </c>
      <c r="HD43" s="11">
        <v>3.9500000476837158</v>
      </c>
      <c r="HE43" s="11">
        <v>8.4099998474121094</v>
      </c>
      <c r="HF43" s="11">
        <v>0.5899999737739563</v>
      </c>
      <c r="HG43" s="11">
        <v>0.43000000715255737</v>
      </c>
      <c r="HH43" s="11">
        <v>19.889999389648438</v>
      </c>
      <c r="HI43" s="11">
        <v>0</v>
      </c>
      <c r="HJ43" s="11">
        <v>2.7000000476837158</v>
      </c>
      <c r="HK43" s="11">
        <v>43.740001678466797</v>
      </c>
      <c r="HL43" s="11">
        <v>0.40000000596046448</v>
      </c>
      <c r="HM43" s="11">
        <v>5.9999998658895493E-2</v>
      </c>
      <c r="HN43" s="11">
        <v>0</v>
      </c>
      <c r="HO43" s="11">
        <v>9.4700002670288086</v>
      </c>
      <c r="HP43" s="11">
        <v>13.430000305175781</v>
      </c>
      <c r="HQ43" s="11">
        <v>2.4900000095367432</v>
      </c>
      <c r="HR43" s="11">
        <v>5.320000171661377</v>
      </c>
      <c r="HS43" s="11">
        <v>3.4600000381469727</v>
      </c>
      <c r="HT43" s="11">
        <v>0</v>
      </c>
      <c r="HU43" s="11">
        <v>3.0099999904632568</v>
      </c>
      <c r="HV43" s="11">
        <v>0.10999999940395355</v>
      </c>
    </row>
    <row r="44" spans="1:230" x14ac:dyDescent="0.3">
      <c r="A44" s="8">
        <v>8918</v>
      </c>
      <c r="B44" s="11">
        <v>26.69651985168457</v>
      </c>
      <c r="C44" s="11">
        <v>71.065444946289063</v>
      </c>
      <c r="D44" s="11">
        <v>42.339485168457031</v>
      </c>
      <c r="E44" s="11">
        <v>0</v>
      </c>
      <c r="F44" s="11">
        <v>5.000000074505806E-2</v>
      </c>
      <c r="G44" s="11">
        <v>0.25999999046325684</v>
      </c>
      <c r="H44" s="11">
        <v>19.969999313354492</v>
      </c>
      <c r="I44" s="11">
        <v>1.9600000381469727</v>
      </c>
      <c r="J44" s="11">
        <v>0.23999999463558197</v>
      </c>
      <c r="K44" s="11">
        <v>0.30000001192092896</v>
      </c>
      <c r="L44" s="11">
        <v>1.6000000238418579</v>
      </c>
      <c r="M44" s="11">
        <v>0.23000000417232513</v>
      </c>
      <c r="N44" s="11">
        <v>0</v>
      </c>
      <c r="O44" s="11">
        <v>1.3999999761581421</v>
      </c>
      <c r="P44" s="11">
        <v>0.17000000178813934</v>
      </c>
      <c r="Q44" s="11">
        <v>0</v>
      </c>
      <c r="R44" s="11">
        <v>1.3700000047683716</v>
      </c>
      <c r="S44" s="11">
        <v>2.1800000667572021</v>
      </c>
      <c r="T44" s="11">
        <v>0</v>
      </c>
      <c r="U44" s="11">
        <v>4.8600001335144043</v>
      </c>
      <c r="V44" s="11">
        <v>2.9999999329447746E-2</v>
      </c>
      <c r="W44" s="11">
        <v>1.8500000238418579</v>
      </c>
      <c r="X44" s="11">
        <v>0</v>
      </c>
      <c r="Y44" s="11">
        <v>4.3000001907348633</v>
      </c>
      <c r="Z44" s="11">
        <v>11.170000076293945</v>
      </c>
      <c r="AA44" s="11">
        <v>3</v>
      </c>
      <c r="AB44" s="11">
        <v>3.5999999046325684</v>
      </c>
      <c r="AC44" s="11">
        <v>9.9999997764825821E-3</v>
      </c>
      <c r="AD44" s="11">
        <v>1.4500000476837158</v>
      </c>
      <c r="AE44" s="11">
        <v>0</v>
      </c>
      <c r="AF44" s="11">
        <v>0</v>
      </c>
      <c r="AG44" s="11">
        <v>5.25</v>
      </c>
      <c r="AH44" s="11">
        <v>0</v>
      </c>
      <c r="AI44" s="11">
        <v>18.840000152587891</v>
      </c>
      <c r="AJ44" s="11">
        <v>0</v>
      </c>
      <c r="AK44" s="11">
        <v>0</v>
      </c>
      <c r="AL44" s="11">
        <v>0</v>
      </c>
      <c r="AM44" s="11">
        <v>0.51999998092651367</v>
      </c>
      <c r="AN44" s="11">
        <v>9.2799997329711914</v>
      </c>
      <c r="AO44" s="11">
        <v>0</v>
      </c>
      <c r="AP44" s="11">
        <v>0.61000001430511475</v>
      </c>
      <c r="AQ44" s="11">
        <v>7.9999998211860657E-2</v>
      </c>
      <c r="AR44" s="11">
        <v>0.2800000011920929</v>
      </c>
      <c r="AS44" s="11">
        <v>1.5800000429153442</v>
      </c>
      <c r="AT44" s="38">
        <v>1.5800000429153442</v>
      </c>
      <c r="AU44" s="11">
        <v>0.31000000238418579</v>
      </c>
      <c r="AV44" s="11">
        <v>7</v>
      </c>
      <c r="AW44" s="11">
        <v>0</v>
      </c>
      <c r="AX44" s="11">
        <v>7</v>
      </c>
      <c r="AY44" s="11">
        <v>1.1200000047683716</v>
      </c>
      <c r="AZ44" s="11">
        <v>0</v>
      </c>
      <c r="BA44" s="11">
        <v>3.2100000381469727</v>
      </c>
      <c r="BB44" s="11">
        <v>7.9999998211860657E-2</v>
      </c>
      <c r="BC44" s="11">
        <v>3.9999999105930328E-2</v>
      </c>
      <c r="BD44" s="11">
        <v>0</v>
      </c>
      <c r="BE44" s="11">
        <v>2.4800000190734863</v>
      </c>
      <c r="BF44" s="11">
        <v>0</v>
      </c>
      <c r="BG44" s="11">
        <v>0</v>
      </c>
      <c r="BH44" s="11">
        <v>0</v>
      </c>
      <c r="BI44" s="11">
        <v>0</v>
      </c>
      <c r="BJ44" s="11">
        <v>0.23999999463558197</v>
      </c>
      <c r="BK44" s="11">
        <v>0.27000001072883606</v>
      </c>
      <c r="BL44" s="11">
        <v>0.34000000357627869</v>
      </c>
      <c r="BM44" s="11">
        <v>13.520000457763672</v>
      </c>
      <c r="BN44" s="11">
        <v>0</v>
      </c>
      <c r="BO44" s="11">
        <v>4.75</v>
      </c>
      <c r="BP44" s="11">
        <v>0</v>
      </c>
      <c r="BQ44" s="11">
        <v>4.320000171661377</v>
      </c>
      <c r="BR44" s="11">
        <v>0.10000000149011612</v>
      </c>
      <c r="BS44" s="11">
        <v>2.3299999237060547</v>
      </c>
      <c r="BT44" s="11">
        <v>1.9999999552965164E-2</v>
      </c>
      <c r="BU44" s="11">
        <v>15.239999771118164</v>
      </c>
      <c r="BV44" s="11">
        <v>0</v>
      </c>
      <c r="BW44" s="11">
        <v>0.10000000149011612</v>
      </c>
      <c r="BX44" s="11">
        <v>0</v>
      </c>
      <c r="BY44" s="11">
        <v>0</v>
      </c>
      <c r="BZ44" s="11">
        <v>7.1599998474121094</v>
      </c>
      <c r="CA44" s="11">
        <v>0</v>
      </c>
      <c r="CB44" s="11">
        <v>9.25</v>
      </c>
      <c r="CC44" s="11">
        <v>1</v>
      </c>
      <c r="CD44" s="11">
        <v>0</v>
      </c>
      <c r="CE44" s="11">
        <v>0</v>
      </c>
      <c r="CF44" s="11">
        <v>2.9700000286102295</v>
      </c>
      <c r="CG44" s="11">
        <v>0</v>
      </c>
      <c r="CH44" s="11">
        <v>2.0799999237060547</v>
      </c>
      <c r="CI44" s="11">
        <v>19.379999160766602</v>
      </c>
      <c r="CJ44" s="11">
        <v>0</v>
      </c>
      <c r="CK44" s="11">
        <v>0.15488199889659882</v>
      </c>
      <c r="CL44" s="11">
        <v>128.3800048828125</v>
      </c>
      <c r="CM44" s="11">
        <v>6.4000000953674316</v>
      </c>
      <c r="CN44" s="11">
        <v>0.43571218848228455</v>
      </c>
      <c r="CO44" s="11">
        <v>0</v>
      </c>
      <c r="CP44" s="11">
        <v>0</v>
      </c>
      <c r="CQ44" s="11">
        <v>4.880000114440918</v>
      </c>
      <c r="CR44" s="11">
        <v>5.000000074505806E-2</v>
      </c>
      <c r="CS44" s="11">
        <v>0</v>
      </c>
      <c r="CT44" s="11">
        <v>3.9300000667572021</v>
      </c>
      <c r="CU44" s="11">
        <v>0.12999999523162842</v>
      </c>
      <c r="CV44" s="11">
        <v>0.15000000596046448</v>
      </c>
      <c r="CW44" s="11">
        <v>3</v>
      </c>
      <c r="CX44" s="11">
        <v>1.9999999552965164E-2</v>
      </c>
      <c r="CY44" s="11">
        <v>0.62000000476837158</v>
      </c>
      <c r="CZ44" s="11">
        <v>38.25</v>
      </c>
      <c r="DA44" s="11">
        <v>0.37000000476837158</v>
      </c>
      <c r="DB44" s="11">
        <v>2.4200000762939453</v>
      </c>
      <c r="DC44" s="11">
        <v>0</v>
      </c>
      <c r="DD44" s="11">
        <v>0</v>
      </c>
      <c r="DE44" s="11">
        <v>3.880000114440918</v>
      </c>
      <c r="DF44" s="11">
        <v>0</v>
      </c>
      <c r="DG44" s="11">
        <v>0</v>
      </c>
      <c r="DH44" s="11">
        <v>0</v>
      </c>
      <c r="DI44" s="11">
        <v>91</v>
      </c>
      <c r="DJ44" s="11">
        <v>17.416296005249023</v>
      </c>
      <c r="DK44" s="11">
        <v>0.39170143008232117</v>
      </c>
      <c r="DL44" s="11">
        <v>0</v>
      </c>
      <c r="DM44" s="11">
        <v>0</v>
      </c>
      <c r="DN44" s="11">
        <v>0</v>
      </c>
      <c r="DO44" s="11">
        <v>1.3700000047683716</v>
      </c>
      <c r="DP44" s="11">
        <v>14.260000228881836</v>
      </c>
      <c r="DQ44" s="11">
        <v>1.1200000047683716</v>
      </c>
      <c r="DR44" s="11">
        <v>0.28999999165534973</v>
      </c>
      <c r="DS44" s="38">
        <v>0.28999999165534973</v>
      </c>
      <c r="DT44" s="11">
        <v>0.68999999761581421</v>
      </c>
      <c r="DU44" s="38">
        <v>3.809999942779541</v>
      </c>
      <c r="DV44" s="11">
        <v>3.809999942779541</v>
      </c>
      <c r="DW44" s="11">
        <v>9.619999885559082</v>
      </c>
      <c r="DX44" s="11">
        <v>0</v>
      </c>
      <c r="DY44" s="11">
        <v>5.1399998664855957</v>
      </c>
      <c r="DZ44" s="11">
        <v>0.60000002384185791</v>
      </c>
      <c r="EA44" s="11">
        <v>6.3299999237060547</v>
      </c>
      <c r="EB44" s="11">
        <v>165.80000305175781</v>
      </c>
      <c r="EC44" s="11">
        <v>3.3159999847412109</v>
      </c>
      <c r="ED44" s="11">
        <v>162.48399353027344</v>
      </c>
      <c r="EE44" s="11">
        <v>3.7699999809265137</v>
      </c>
      <c r="EF44" s="11">
        <v>0</v>
      </c>
      <c r="EG44" s="11">
        <v>0</v>
      </c>
      <c r="EH44" s="11">
        <v>0</v>
      </c>
      <c r="EI44" s="11">
        <v>0</v>
      </c>
      <c r="EJ44" s="11">
        <v>9.8299999237060547</v>
      </c>
      <c r="EK44" s="11">
        <v>1.4900000095367432</v>
      </c>
      <c r="EL44" s="11">
        <v>0.43999999761581421</v>
      </c>
      <c r="EM44" s="11">
        <v>6.1700000762939453</v>
      </c>
      <c r="EN44" s="11">
        <v>11.380000114440918</v>
      </c>
      <c r="EO44" s="11">
        <v>21.190000534057617</v>
      </c>
      <c r="EP44" s="11">
        <v>0</v>
      </c>
      <c r="EQ44" s="11">
        <v>0</v>
      </c>
      <c r="ER44" s="11">
        <v>0</v>
      </c>
      <c r="ES44" s="11">
        <v>0</v>
      </c>
      <c r="ET44" s="11">
        <v>0</v>
      </c>
      <c r="EU44" s="38">
        <v>4.3299999237060547</v>
      </c>
      <c r="EV44" s="11">
        <v>4.3299999237060547</v>
      </c>
      <c r="EW44" s="11">
        <v>0</v>
      </c>
      <c r="EX44" s="11">
        <v>20.530000686645508</v>
      </c>
      <c r="EY44" s="11">
        <v>1.9299999475479126</v>
      </c>
      <c r="EZ44" s="11">
        <v>7.9999998211860657E-2</v>
      </c>
      <c r="FA44" s="11">
        <v>3.440000057220459</v>
      </c>
      <c r="FB44" s="11">
        <v>0.62999999523162842</v>
      </c>
      <c r="FC44" s="11">
        <v>0.37999999523162842</v>
      </c>
      <c r="FD44" s="11">
        <v>0</v>
      </c>
      <c r="FE44" s="11">
        <v>13.010000228881836</v>
      </c>
      <c r="FF44" s="11">
        <v>0</v>
      </c>
      <c r="FG44" s="11">
        <v>0</v>
      </c>
      <c r="FH44" s="11">
        <v>0.14000000059604645</v>
      </c>
      <c r="FI44" s="11">
        <v>10.220000267028809</v>
      </c>
      <c r="FJ44" s="11">
        <v>27.530000686645508</v>
      </c>
      <c r="FK44" s="11">
        <v>0.14000000059604645</v>
      </c>
      <c r="FL44" s="11">
        <v>2.9999999329447746E-2</v>
      </c>
      <c r="FM44" s="11">
        <v>9.0000003576278687E-2</v>
      </c>
      <c r="FN44" s="11">
        <v>0.31999999284744263</v>
      </c>
      <c r="FO44" s="11">
        <v>3.7000000476837158</v>
      </c>
      <c r="FP44" s="11">
        <v>0</v>
      </c>
      <c r="FQ44" s="11">
        <v>0.37000000476837158</v>
      </c>
      <c r="FR44" s="11">
        <v>12.239999771118164</v>
      </c>
      <c r="FS44" s="11">
        <v>0.6600000262260437</v>
      </c>
      <c r="FT44" s="11">
        <v>0</v>
      </c>
      <c r="FU44" s="11">
        <v>13.75</v>
      </c>
      <c r="FV44" s="11">
        <v>0.44999998807907104</v>
      </c>
      <c r="FW44" s="11">
        <v>0.27000001072883606</v>
      </c>
      <c r="FX44" s="11">
        <v>0.93999999761581421</v>
      </c>
      <c r="FY44" s="11">
        <v>0</v>
      </c>
      <c r="FZ44" s="11">
        <v>0</v>
      </c>
      <c r="GA44" s="11">
        <v>8.2700004577636719</v>
      </c>
      <c r="GB44" s="11">
        <v>4.8499999046325684</v>
      </c>
      <c r="GC44" s="11">
        <v>7.0000000298023224E-2</v>
      </c>
      <c r="GD44" s="11">
        <v>0</v>
      </c>
      <c r="GE44" s="11">
        <v>0</v>
      </c>
      <c r="GF44" s="11">
        <v>0.2800000011920929</v>
      </c>
      <c r="GG44" s="38">
        <v>0.2800000011920929</v>
      </c>
      <c r="GH44" s="11">
        <v>1.9900000095367432</v>
      </c>
      <c r="GI44" s="38">
        <v>0</v>
      </c>
      <c r="GJ44" s="11">
        <v>0</v>
      </c>
      <c r="GK44" s="38">
        <v>6.809999942779541</v>
      </c>
      <c r="GL44" s="11">
        <v>6.809999942779541</v>
      </c>
      <c r="GM44" s="11">
        <v>0</v>
      </c>
      <c r="GN44" s="11">
        <v>0</v>
      </c>
      <c r="GO44" s="11">
        <v>10.800000190734863</v>
      </c>
      <c r="GP44" s="11">
        <v>1.2999999523162842</v>
      </c>
      <c r="GQ44" s="11">
        <v>182</v>
      </c>
      <c r="GR44" s="11">
        <v>3.9700000286102295</v>
      </c>
      <c r="GS44" s="11">
        <v>0</v>
      </c>
      <c r="GT44" s="11">
        <v>0</v>
      </c>
      <c r="GU44" s="11">
        <v>0.14000000059604645</v>
      </c>
      <c r="GV44" s="11">
        <v>5.5399999618530273</v>
      </c>
      <c r="GW44" s="11">
        <v>0</v>
      </c>
      <c r="GX44" s="11">
        <v>3.75</v>
      </c>
      <c r="GY44" s="11">
        <v>60.720001220703125</v>
      </c>
      <c r="GZ44" s="11">
        <v>0</v>
      </c>
      <c r="HA44" s="11">
        <v>0</v>
      </c>
      <c r="HB44" s="11">
        <v>5.9499998092651367</v>
      </c>
      <c r="HC44" s="11">
        <v>1.2400000095367432</v>
      </c>
      <c r="HD44" s="11">
        <v>6.130000114440918</v>
      </c>
      <c r="HE44" s="11">
        <v>5.380000114440918</v>
      </c>
      <c r="HF44" s="11">
        <v>0.34000000357627869</v>
      </c>
      <c r="HG44" s="11">
        <v>3.9999999105930328E-2</v>
      </c>
      <c r="HH44" s="11">
        <v>0</v>
      </c>
      <c r="HI44" s="11">
        <v>0</v>
      </c>
      <c r="HJ44" s="11">
        <v>1.1200000047683716</v>
      </c>
      <c r="HK44" s="11">
        <v>27.209999084472656</v>
      </c>
      <c r="HL44" s="11">
        <v>0.28999999165534973</v>
      </c>
      <c r="HM44" s="11">
        <v>0</v>
      </c>
      <c r="HN44" s="11">
        <v>0</v>
      </c>
      <c r="HO44" s="11">
        <v>13.399999618530273</v>
      </c>
      <c r="HP44" s="11">
        <v>14.449999809265137</v>
      </c>
      <c r="HQ44" s="11">
        <v>1.5099999904632568</v>
      </c>
      <c r="HR44" s="11">
        <v>3.2300000190734863</v>
      </c>
      <c r="HS44" s="11">
        <v>2.0999999046325684</v>
      </c>
      <c r="HT44" s="11">
        <v>0</v>
      </c>
      <c r="HU44" s="11">
        <v>2.9700000286102295</v>
      </c>
      <c r="HV44" s="11">
        <v>0.37999999523162842</v>
      </c>
    </row>
    <row r="45" spans="1:230" x14ac:dyDescent="0.3">
      <c r="A45" s="8">
        <v>8948</v>
      </c>
      <c r="B45" s="11">
        <v>44.584007263183594</v>
      </c>
      <c r="C45" s="11">
        <v>132.97840881347656</v>
      </c>
      <c r="D45" s="11">
        <v>49.347282409667969</v>
      </c>
      <c r="E45" s="11">
        <v>0</v>
      </c>
      <c r="F45" s="11">
        <v>0</v>
      </c>
      <c r="G45" s="11">
        <v>2.9999999329447746E-2</v>
      </c>
      <c r="H45" s="11">
        <v>16.950000762939453</v>
      </c>
      <c r="I45" s="11">
        <v>0.41999998688697815</v>
      </c>
      <c r="J45" s="11">
        <v>1.9999999552965164E-2</v>
      </c>
      <c r="K45" s="11">
        <v>5.000000074505806E-2</v>
      </c>
      <c r="L45" s="11">
        <v>1.3999999761581421</v>
      </c>
      <c r="M45" s="11">
        <v>0.14000000059604645</v>
      </c>
      <c r="N45" s="11">
        <v>0</v>
      </c>
      <c r="O45" s="11">
        <v>1.2000000476837158</v>
      </c>
      <c r="P45" s="11">
        <v>5.000000074505806E-2</v>
      </c>
      <c r="Q45" s="11">
        <v>0</v>
      </c>
      <c r="R45" s="11">
        <v>0.87000000476837158</v>
      </c>
      <c r="S45" s="11">
        <v>0.20000000298023224</v>
      </c>
      <c r="T45" s="11">
        <v>0</v>
      </c>
      <c r="U45" s="11">
        <v>2</v>
      </c>
      <c r="V45" s="11">
        <v>1.9999999552965164E-2</v>
      </c>
      <c r="W45" s="11">
        <v>0.30000001192092896</v>
      </c>
      <c r="X45" s="11">
        <v>0</v>
      </c>
      <c r="Y45" s="11">
        <v>4.1999998092651367</v>
      </c>
      <c r="Z45" s="11">
        <v>10.920000076293945</v>
      </c>
      <c r="AA45" s="11">
        <v>1.8999999761581421</v>
      </c>
      <c r="AB45" s="11">
        <v>2.2799999713897705</v>
      </c>
      <c r="AC45" s="11">
        <v>0</v>
      </c>
      <c r="AD45" s="11">
        <v>0.23999999463558197</v>
      </c>
      <c r="AE45" s="11">
        <v>0</v>
      </c>
      <c r="AF45" s="11">
        <v>0</v>
      </c>
      <c r="AG45" s="11">
        <v>0.9100000262260437</v>
      </c>
      <c r="AH45" s="11">
        <v>0</v>
      </c>
      <c r="AI45" s="11">
        <v>4.179999828338623</v>
      </c>
      <c r="AJ45" s="11">
        <v>0</v>
      </c>
      <c r="AK45" s="11">
        <v>0</v>
      </c>
      <c r="AL45" s="11">
        <v>0</v>
      </c>
      <c r="AM45" s="11">
        <v>0.18999999761581421</v>
      </c>
      <c r="AN45" s="11">
        <v>3.8399999141693115</v>
      </c>
      <c r="AO45" s="11">
        <v>0</v>
      </c>
      <c r="AP45" s="11">
        <v>0.10000000149011612</v>
      </c>
      <c r="AQ45" s="11">
        <v>9.9999997764825821E-3</v>
      </c>
      <c r="AR45" s="11">
        <v>2.9999999329447746E-2</v>
      </c>
      <c r="AS45" s="11">
        <v>0.17000000178813934</v>
      </c>
      <c r="AT45" s="38">
        <v>0.17000000178813934</v>
      </c>
      <c r="AU45" s="11">
        <v>5.000000074505806E-2</v>
      </c>
      <c r="AV45" s="11">
        <v>0</v>
      </c>
      <c r="AW45" s="11">
        <v>0</v>
      </c>
      <c r="AX45" s="11">
        <v>4.9200000762939453</v>
      </c>
      <c r="AY45" s="11">
        <v>5.000000074505806E-2</v>
      </c>
      <c r="AZ45" s="11">
        <v>0</v>
      </c>
      <c r="BA45" s="11">
        <v>2.6700000762939453</v>
      </c>
      <c r="BB45" s="11">
        <v>9.9999997764825821E-3</v>
      </c>
      <c r="BC45" s="11">
        <v>2.9999999329447746E-2</v>
      </c>
      <c r="BD45" s="11">
        <v>0</v>
      </c>
      <c r="BE45" s="11">
        <v>0.11999999731779099</v>
      </c>
      <c r="BF45" s="11">
        <v>0</v>
      </c>
      <c r="BG45" s="11">
        <v>0</v>
      </c>
      <c r="BH45" s="11">
        <v>0</v>
      </c>
      <c r="BI45" s="11">
        <v>0</v>
      </c>
      <c r="BJ45" s="11">
        <v>7.9999998211860657E-2</v>
      </c>
      <c r="BK45" s="11">
        <v>9.0000003576278687E-2</v>
      </c>
      <c r="BL45" s="11">
        <v>0.10999999940395355</v>
      </c>
      <c r="BM45" s="11">
        <v>0.72000002861022949</v>
      </c>
      <c r="BN45" s="11">
        <v>0</v>
      </c>
      <c r="BO45" s="11">
        <v>3.9300000667572021</v>
      </c>
      <c r="BP45" s="11">
        <v>0</v>
      </c>
      <c r="BQ45" s="11">
        <v>2.3299999237060547</v>
      </c>
      <c r="BR45" s="11">
        <v>1.9999999552965164E-2</v>
      </c>
      <c r="BS45" s="11">
        <v>0.6600000262260437</v>
      </c>
      <c r="BT45" s="11">
        <v>0</v>
      </c>
      <c r="BU45" s="11">
        <v>0.43999999761581421</v>
      </c>
      <c r="BV45" s="11">
        <v>0</v>
      </c>
      <c r="BW45" s="11">
        <v>0</v>
      </c>
      <c r="BX45" s="11">
        <v>0</v>
      </c>
      <c r="BY45" s="11">
        <v>0</v>
      </c>
      <c r="BZ45" s="11">
        <v>3.6099998950958252</v>
      </c>
      <c r="CA45" s="11">
        <v>0</v>
      </c>
      <c r="CB45" s="11">
        <v>0.93999999761581421</v>
      </c>
      <c r="CC45" s="11">
        <v>0.40999999642372131</v>
      </c>
      <c r="CD45" s="11">
        <v>0</v>
      </c>
      <c r="CE45" s="11">
        <v>0</v>
      </c>
      <c r="CF45" s="11">
        <v>9.0000003576278687E-2</v>
      </c>
      <c r="CG45" s="11">
        <v>0</v>
      </c>
      <c r="CH45" s="11">
        <v>1.2999999523162842</v>
      </c>
      <c r="CI45" s="11">
        <v>1.6399999856948853</v>
      </c>
      <c r="CJ45" s="11">
        <v>0</v>
      </c>
      <c r="CK45" s="11">
        <v>5.1467251032590866E-2</v>
      </c>
      <c r="CL45" s="11">
        <v>14.189999580383301</v>
      </c>
      <c r="CM45" s="11">
        <v>1.1200000047683716</v>
      </c>
      <c r="CN45" s="11">
        <v>0.42033413052558899</v>
      </c>
      <c r="CO45" s="11">
        <v>0</v>
      </c>
      <c r="CP45" s="11">
        <v>0</v>
      </c>
      <c r="CQ45" s="11">
        <v>1.9800000190734863</v>
      </c>
      <c r="CR45" s="11">
        <v>9.9999997764825821E-3</v>
      </c>
      <c r="CS45" s="11">
        <v>0</v>
      </c>
      <c r="CT45" s="11">
        <v>1.309999942779541</v>
      </c>
      <c r="CU45" s="11">
        <v>5.9999998658895493E-2</v>
      </c>
      <c r="CV45" s="11">
        <v>7.0000000298023224E-2</v>
      </c>
      <c r="CW45" s="11">
        <v>1.809999942779541</v>
      </c>
      <c r="CX45" s="11">
        <v>0</v>
      </c>
      <c r="CY45" s="11">
        <v>3.9999999105930328E-2</v>
      </c>
      <c r="CZ45" s="11">
        <v>2.130000114440918</v>
      </c>
      <c r="DA45" s="11">
        <v>7.0000000298023224E-2</v>
      </c>
      <c r="DB45" s="11">
        <v>0.30000001192092896</v>
      </c>
      <c r="DC45" s="11">
        <v>0</v>
      </c>
      <c r="DD45" s="11">
        <v>0</v>
      </c>
      <c r="DE45" s="11">
        <v>0.46000000834465027</v>
      </c>
      <c r="DF45" s="11">
        <v>0</v>
      </c>
      <c r="DG45" s="11">
        <v>0</v>
      </c>
      <c r="DH45" s="11">
        <v>0</v>
      </c>
      <c r="DI45" s="11">
        <v>12.600000381469727</v>
      </c>
      <c r="DJ45" s="11">
        <v>6.835695743560791</v>
      </c>
      <c r="DK45" s="11">
        <v>0.28497803211212158</v>
      </c>
      <c r="DL45" s="11">
        <v>0</v>
      </c>
      <c r="DM45" s="11">
        <v>0.44999998807907104</v>
      </c>
      <c r="DN45" s="11">
        <v>2.5999999046325684</v>
      </c>
      <c r="DO45" s="11">
        <v>0.20000000298023224</v>
      </c>
      <c r="DP45" s="11">
        <v>8.5200004577636719</v>
      </c>
      <c r="DQ45" s="11">
        <v>1.0199999809265137</v>
      </c>
      <c r="DR45" s="11">
        <v>5.9999998658895493E-2</v>
      </c>
      <c r="DS45" s="38">
        <v>5.9999998658895493E-2</v>
      </c>
      <c r="DT45" s="11">
        <v>5.9999998658895493E-2</v>
      </c>
      <c r="DU45" s="38">
        <v>0.20000000298023224</v>
      </c>
      <c r="DV45" s="11">
        <v>0.20000000298023224</v>
      </c>
      <c r="DW45" s="11">
        <v>2.5699999332427979</v>
      </c>
      <c r="DX45" s="11">
        <v>0</v>
      </c>
      <c r="DY45" s="11">
        <v>0.43999999761581421</v>
      </c>
      <c r="DZ45" s="11">
        <v>0.10000000149011612</v>
      </c>
      <c r="EA45" s="11">
        <v>6.440000057220459</v>
      </c>
      <c r="EB45" s="11">
        <v>36.119998931884766</v>
      </c>
      <c r="EC45" s="11">
        <v>0.7224000096321106</v>
      </c>
      <c r="ED45" s="11">
        <v>35.397598266601563</v>
      </c>
      <c r="EE45" s="11">
        <v>3.2999999523162842</v>
      </c>
      <c r="EF45" s="11">
        <v>0</v>
      </c>
      <c r="EG45" s="11">
        <v>2.0899999141693115</v>
      </c>
      <c r="EH45" s="11">
        <v>0</v>
      </c>
      <c r="EI45" s="11">
        <v>0</v>
      </c>
      <c r="EJ45" s="11">
        <v>8.3500003814697266</v>
      </c>
      <c r="EK45" s="11">
        <v>0.10000000149011612</v>
      </c>
      <c r="EL45" s="11">
        <v>5.000000074505806E-2</v>
      </c>
      <c r="EM45" s="11">
        <v>0.68000000715255737</v>
      </c>
      <c r="EN45" s="11">
        <v>1.1599999666213989</v>
      </c>
      <c r="EO45" s="11">
        <v>7.690000057220459</v>
      </c>
      <c r="EP45" s="11">
        <v>0</v>
      </c>
      <c r="EQ45" s="11">
        <v>0</v>
      </c>
      <c r="ER45" s="11">
        <v>0</v>
      </c>
      <c r="ES45" s="11">
        <v>0</v>
      </c>
      <c r="ET45" s="11">
        <v>0</v>
      </c>
      <c r="EU45" s="38">
        <v>1.2799999713897705</v>
      </c>
      <c r="EV45" s="11">
        <v>1.2799999713897705</v>
      </c>
      <c r="EW45" s="11">
        <v>0</v>
      </c>
      <c r="EX45" s="11">
        <v>8.7700004577636719</v>
      </c>
      <c r="EY45" s="11">
        <v>0.18999999761581421</v>
      </c>
      <c r="EZ45" s="11">
        <v>9.9999997764825821E-3</v>
      </c>
      <c r="FA45" s="11">
        <v>0.41999998688697815</v>
      </c>
      <c r="FB45" s="11">
        <v>3.9999999105930328E-2</v>
      </c>
      <c r="FC45" s="11">
        <v>0.10000000149011612</v>
      </c>
      <c r="FD45" s="11">
        <v>0</v>
      </c>
      <c r="FE45" s="11">
        <v>4.869999885559082</v>
      </c>
      <c r="FF45" s="11">
        <v>0</v>
      </c>
      <c r="FG45" s="11">
        <v>0</v>
      </c>
      <c r="FH45" s="11">
        <v>9.9999997764825821E-3</v>
      </c>
      <c r="FI45" s="11">
        <v>1.3300000429153442</v>
      </c>
      <c r="FJ45" s="11">
        <v>9.0000003576278687E-2</v>
      </c>
      <c r="FK45" s="11">
        <v>2.9999999329447746E-2</v>
      </c>
      <c r="FL45" s="11">
        <v>9.9999997764825821E-3</v>
      </c>
      <c r="FM45" s="11">
        <v>0</v>
      </c>
      <c r="FN45" s="11">
        <v>0.15000000596046448</v>
      </c>
      <c r="FO45" s="11">
        <v>0.79000002145767212</v>
      </c>
      <c r="FP45" s="11">
        <v>0</v>
      </c>
      <c r="FQ45" s="11">
        <v>0.15000000596046448</v>
      </c>
      <c r="FR45" s="11">
        <v>3.2699999809265137</v>
      </c>
      <c r="FS45" s="11">
        <v>0.87000000476837158</v>
      </c>
      <c r="FT45" s="11">
        <v>0</v>
      </c>
      <c r="FU45" s="11">
        <v>2.0499999523162842</v>
      </c>
      <c r="FV45" s="11">
        <v>0.2800000011920929</v>
      </c>
      <c r="FW45" s="11">
        <v>9.0000003576278687E-2</v>
      </c>
      <c r="FX45" s="11">
        <v>0.85000002384185791</v>
      </c>
      <c r="FY45" s="11">
        <v>4.9200000762939453</v>
      </c>
      <c r="FZ45" s="11">
        <v>0</v>
      </c>
      <c r="GA45" s="11">
        <v>0.87999999523162842</v>
      </c>
      <c r="GB45" s="11">
        <v>0.51999998092651367</v>
      </c>
      <c r="GC45" s="11">
        <v>1.9999999552965164E-2</v>
      </c>
      <c r="GD45" s="11">
        <v>0</v>
      </c>
      <c r="GE45" s="11">
        <v>0</v>
      </c>
      <c r="GF45" s="11">
        <v>5.000000074505806E-2</v>
      </c>
      <c r="GG45" s="38">
        <v>5.000000074505806E-2</v>
      </c>
      <c r="GH45" s="11">
        <v>5.9999998658895493E-2</v>
      </c>
      <c r="GI45" s="38">
        <v>0</v>
      </c>
      <c r="GJ45" s="11">
        <v>0</v>
      </c>
      <c r="GK45" s="38">
        <v>0.87999999523162842</v>
      </c>
      <c r="GL45" s="11">
        <v>0.87999999523162842</v>
      </c>
      <c r="GM45" s="11">
        <v>0</v>
      </c>
      <c r="GN45" s="11">
        <v>0</v>
      </c>
      <c r="GO45" s="11">
        <v>4.3400001525878906</v>
      </c>
      <c r="GP45" s="11">
        <v>0.40000000596046448</v>
      </c>
      <c r="GQ45" s="11">
        <v>167</v>
      </c>
      <c r="GR45" s="11">
        <v>0.10999999940395355</v>
      </c>
      <c r="GS45" s="11">
        <v>0</v>
      </c>
      <c r="GT45" s="11">
        <v>0</v>
      </c>
      <c r="GU45" s="11">
        <v>9.9999997764825821E-3</v>
      </c>
      <c r="GV45" s="11">
        <v>0.5899999737739563</v>
      </c>
      <c r="GW45" s="11">
        <v>0</v>
      </c>
      <c r="GX45" s="11">
        <v>1.1100000143051147</v>
      </c>
      <c r="GY45" s="11">
        <v>0</v>
      </c>
      <c r="GZ45" s="11">
        <v>0</v>
      </c>
      <c r="HA45" s="11">
        <v>0</v>
      </c>
      <c r="HB45" s="11">
        <v>0.5</v>
      </c>
      <c r="HC45" s="11">
        <v>0.79000002145767212</v>
      </c>
      <c r="HD45" s="11">
        <v>2.0899999141693115</v>
      </c>
      <c r="HE45" s="11">
        <v>2.0199999809265137</v>
      </c>
      <c r="HF45" s="11">
        <v>5.9999998658895493E-2</v>
      </c>
      <c r="HG45" s="11">
        <v>9.9999997764825821E-3</v>
      </c>
      <c r="HH45" s="11">
        <v>0</v>
      </c>
      <c r="HI45" s="11">
        <v>0</v>
      </c>
      <c r="HJ45" s="11">
        <v>7.9999998211860657E-2</v>
      </c>
      <c r="HK45" s="11">
        <v>6.6599998474121094</v>
      </c>
      <c r="HL45" s="11">
        <v>2.9999999329447746E-2</v>
      </c>
      <c r="HM45" s="11">
        <v>0</v>
      </c>
      <c r="HN45" s="11">
        <v>0</v>
      </c>
      <c r="HO45" s="11">
        <v>0</v>
      </c>
      <c r="HP45" s="11">
        <v>1.1000000238418579</v>
      </c>
      <c r="HQ45" s="11">
        <v>0.93999999761581421</v>
      </c>
      <c r="HR45" s="11">
        <v>2.0099999904632568</v>
      </c>
      <c r="HS45" s="11">
        <v>1.309999942779541</v>
      </c>
      <c r="HT45" s="11">
        <v>0</v>
      </c>
      <c r="HU45" s="11">
        <v>1.0800000429153442</v>
      </c>
      <c r="HV45" s="11">
        <v>5.9999998658895493E-2</v>
      </c>
    </row>
    <row r="46" spans="1:230" x14ac:dyDescent="0.3">
      <c r="A46" s="8">
        <v>8979</v>
      </c>
      <c r="B46" s="11">
        <v>36.606189727783203</v>
      </c>
      <c r="C46" s="11">
        <v>90.378952026367188</v>
      </c>
      <c r="D46" s="11">
        <v>41.83941650390625</v>
      </c>
      <c r="E46" s="11">
        <v>0</v>
      </c>
      <c r="F46" s="11">
        <v>0</v>
      </c>
      <c r="G46" s="11">
        <v>9.9999997764825821E-3</v>
      </c>
      <c r="H46" s="11">
        <v>20.5</v>
      </c>
      <c r="I46" s="11">
        <v>0.10999999940395355</v>
      </c>
      <c r="J46" s="11">
        <v>0</v>
      </c>
      <c r="K46" s="11">
        <v>9.9999997764825821E-3</v>
      </c>
      <c r="L46" s="11">
        <v>1.3999999761581421</v>
      </c>
      <c r="M46" s="11">
        <v>0.10000000149011612</v>
      </c>
      <c r="N46" s="11">
        <v>0</v>
      </c>
      <c r="O46" s="11">
        <v>1.2000000476837158</v>
      </c>
      <c r="P46" s="11">
        <v>1.9999999552965164E-2</v>
      </c>
      <c r="Q46" s="11">
        <v>0</v>
      </c>
      <c r="R46" s="11">
        <v>0.69999998807907104</v>
      </c>
      <c r="S46" s="11">
        <v>0</v>
      </c>
      <c r="T46" s="11">
        <v>0</v>
      </c>
      <c r="U46" s="11">
        <v>1.2799999713897705</v>
      </c>
      <c r="V46" s="11">
        <v>9.9999997764825821E-3</v>
      </c>
      <c r="W46" s="11">
        <v>1.25</v>
      </c>
      <c r="X46" s="11">
        <v>0</v>
      </c>
      <c r="Y46" s="11">
        <v>4</v>
      </c>
      <c r="Z46" s="11">
        <v>13.539999961853027</v>
      </c>
      <c r="AA46" s="11">
        <v>1.9099999666213989</v>
      </c>
      <c r="AB46" s="11">
        <v>2.2599999904632568</v>
      </c>
      <c r="AC46" s="11">
        <v>0</v>
      </c>
      <c r="AD46" s="11">
        <v>7.0000000298023224E-2</v>
      </c>
      <c r="AE46" s="11">
        <v>0</v>
      </c>
      <c r="AF46" s="11">
        <v>0</v>
      </c>
      <c r="AG46" s="11">
        <v>0.20000000298023224</v>
      </c>
      <c r="AH46" s="11">
        <v>0</v>
      </c>
      <c r="AI46" s="11">
        <v>0.62000000476837158</v>
      </c>
      <c r="AJ46" s="11">
        <v>0</v>
      </c>
      <c r="AK46" s="11">
        <v>0</v>
      </c>
      <c r="AL46" s="11">
        <v>0</v>
      </c>
      <c r="AM46" s="11">
        <v>0</v>
      </c>
      <c r="AN46" s="11">
        <v>0.43999999761581421</v>
      </c>
      <c r="AO46" s="11">
        <v>0</v>
      </c>
      <c r="AP46" s="11">
        <v>0.40999999642372131</v>
      </c>
      <c r="AQ46" s="11">
        <v>0</v>
      </c>
      <c r="AR46" s="11">
        <v>0</v>
      </c>
      <c r="AS46" s="11">
        <v>9.9999997764825821E-3</v>
      </c>
      <c r="AT46" s="38">
        <v>9.9999997764825821E-3</v>
      </c>
      <c r="AU46" s="11">
        <v>0.20999999344348907</v>
      </c>
      <c r="AV46" s="11">
        <v>0.54000002145767212</v>
      </c>
      <c r="AW46" s="11">
        <v>0</v>
      </c>
      <c r="AX46" s="11">
        <v>4.5300002098083496</v>
      </c>
      <c r="AY46" s="11">
        <v>0</v>
      </c>
      <c r="AZ46" s="11">
        <v>0</v>
      </c>
      <c r="BA46" s="11">
        <v>1.2100000381469727</v>
      </c>
      <c r="BB46" s="11">
        <v>9.9999997764825821E-3</v>
      </c>
      <c r="BC46" s="11">
        <v>1.9999999552965164E-2</v>
      </c>
      <c r="BD46" s="11">
        <v>0</v>
      </c>
      <c r="BE46" s="11">
        <v>1.9999999552965164E-2</v>
      </c>
      <c r="BF46" s="11">
        <v>0</v>
      </c>
      <c r="BG46" s="11">
        <v>0</v>
      </c>
      <c r="BH46" s="11">
        <v>0</v>
      </c>
      <c r="BI46" s="11">
        <v>0</v>
      </c>
      <c r="BJ46" s="11">
        <v>5.9999998658895493E-2</v>
      </c>
      <c r="BK46" s="11">
        <v>7.0000000298023224E-2</v>
      </c>
      <c r="BL46" s="11">
        <v>0.10999999940395355</v>
      </c>
      <c r="BM46" s="11">
        <v>0</v>
      </c>
      <c r="BN46" s="11">
        <v>0</v>
      </c>
      <c r="BO46" s="11">
        <v>3.8900001049041748</v>
      </c>
      <c r="BP46" s="11">
        <v>0</v>
      </c>
      <c r="BQ46" s="11">
        <v>1.7100000381469727</v>
      </c>
      <c r="BR46" s="11">
        <v>0</v>
      </c>
      <c r="BS46" s="11">
        <v>0.38999998569488525</v>
      </c>
      <c r="BT46" s="11">
        <v>0</v>
      </c>
      <c r="BU46" s="11">
        <v>0.15000000596046448</v>
      </c>
      <c r="BV46" s="11">
        <v>0</v>
      </c>
      <c r="BW46" s="11">
        <v>0</v>
      </c>
      <c r="BX46" s="11">
        <v>0</v>
      </c>
      <c r="BY46" s="11">
        <v>0</v>
      </c>
      <c r="BZ46" s="11">
        <v>2.3900001049041748</v>
      </c>
      <c r="CA46" s="11">
        <v>0</v>
      </c>
      <c r="CB46" s="11">
        <v>0.25</v>
      </c>
      <c r="CC46" s="11">
        <v>0.25999999046325684</v>
      </c>
      <c r="CD46" s="11">
        <v>0</v>
      </c>
      <c r="CE46" s="11">
        <v>0</v>
      </c>
      <c r="CF46" s="11">
        <v>0</v>
      </c>
      <c r="CG46" s="11">
        <v>0</v>
      </c>
      <c r="CH46" s="11">
        <v>1.0900000333786011</v>
      </c>
      <c r="CI46" s="11">
        <v>0.2800000011920929</v>
      </c>
      <c r="CJ46" s="11">
        <v>0</v>
      </c>
      <c r="CK46" s="11">
        <v>4.9016430974006653E-2</v>
      </c>
      <c r="CL46" s="11">
        <v>9.5200004577636719</v>
      </c>
      <c r="CM46" s="11">
        <v>0.38999998569488525</v>
      </c>
      <c r="CN46" s="11">
        <v>0.43434527516365051</v>
      </c>
      <c r="CO46" s="11">
        <v>0</v>
      </c>
      <c r="CP46" s="11">
        <v>0</v>
      </c>
      <c r="CQ46" s="11">
        <v>1.2000000476837158</v>
      </c>
      <c r="CR46" s="11">
        <v>0</v>
      </c>
      <c r="CS46" s="11">
        <v>0</v>
      </c>
      <c r="CT46" s="11">
        <v>0.79000002145767212</v>
      </c>
      <c r="CU46" s="11">
        <v>5.9999998658895493E-2</v>
      </c>
      <c r="CV46" s="11">
        <v>7.0000000298023224E-2</v>
      </c>
      <c r="CW46" s="11">
        <v>1.3799999952316284</v>
      </c>
      <c r="CX46" s="11">
        <v>0</v>
      </c>
      <c r="CY46" s="11">
        <v>0.43000000715255737</v>
      </c>
      <c r="CZ46" s="11">
        <v>0.11999999731779099</v>
      </c>
      <c r="DA46" s="11">
        <v>9.9999997764825821E-3</v>
      </c>
      <c r="DB46" s="11">
        <v>0.11999999731779099</v>
      </c>
      <c r="DC46" s="11">
        <v>0</v>
      </c>
      <c r="DD46" s="11">
        <v>0</v>
      </c>
      <c r="DE46" s="11">
        <v>5.9999998658895493E-2</v>
      </c>
      <c r="DF46" s="11">
        <v>0</v>
      </c>
      <c r="DG46" s="11">
        <v>0</v>
      </c>
      <c r="DH46" s="11">
        <v>0</v>
      </c>
      <c r="DI46" s="11">
        <v>3.7999999523162842</v>
      </c>
      <c r="DJ46" s="11">
        <v>9.7047967910766602</v>
      </c>
      <c r="DK46" s="11">
        <v>0.26283803582191467</v>
      </c>
      <c r="DL46" s="11">
        <v>1.559999942779541</v>
      </c>
      <c r="DM46" s="11">
        <v>3.9999999105930328E-2</v>
      </c>
      <c r="DN46" s="11">
        <v>0.25</v>
      </c>
      <c r="DO46" s="11">
        <v>0.10999999940395355</v>
      </c>
      <c r="DP46" s="11">
        <v>7.820000171661377</v>
      </c>
      <c r="DQ46" s="11">
        <v>0.75</v>
      </c>
      <c r="DR46" s="11">
        <v>9.9999997764825821E-3</v>
      </c>
      <c r="DS46" s="38">
        <v>9.9999997764825821E-3</v>
      </c>
      <c r="DT46" s="11">
        <v>0</v>
      </c>
      <c r="DU46" s="38">
        <v>0</v>
      </c>
      <c r="DV46" s="11">
        <v>0</v>
      </c>
      <c r="DW46" s="11">
        <v>0.41999998688697815</v>
      </c>
      <c r="DX46" s="11">
        <v>0</v>
      </c>
      <c r="DY46" s="11">
        <v>0.2199999988079071</v>
      </c>
      <c r="DZ46" s="11">
        <v>2.9999999329447746E-2</v>
      </c>
      <c r="EA46" s="11">
        <v>7.7800002098083496</v>
      </c>
      <c r="EB46" s="11">
        <v>17.889999389648438</v>
      </c>
      <c r="EC46" s="11">
        <v>0.35780000686645508</v>
      </c>
      <c r="ED46" s="11">
        <v>17.532199859619141</v>
      </c>
      <c r="EE46" s="11">
        <v>3.2999999523162842</v>
      </c>
      <c r="EF46" s="11">
        <v>0</v>
      </c>
      <c r="EG46" s="11">
        <v>0</v>
      </c>
      <c r="EH46" s="11">
        <v>0</v>
      </c>
      <c r="EI46" s="11">
        <v>0</v>
      </c>
      <c r="EJ46" s="11">
        <v>10.100000381469727</v>
      </c>
      <c r="EK46" s="11">
        <v>0.23999999463558197</v>
      </c>
      <c r="EL46" s="11">
        <v>0</v>
      </c>
      <c r="EM46" s="11">
        <v>0</v>
      </c>
      <c r="EN46" s="11">
        <v>1.3200000524520874</v>
      </c>
      <c r="EO46" s="11">
        <v>10.439999580383301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38">
        <v>0.72000002861022949</v>
      </c>
      <c r="EV46" s="11">
        <v>0.72000002861022949</v>
      </c>
      <c r="EW46" s="11">
        <v>0</v>
      </c>
      <c r="EX46" s="11">
        <v>6.2399997711181641</v>
      </c>
      <c r="EY46" s="11">
        <v>0</v>
      </c>
      <c r="EZ46" s="11">
        <v>0</v>
      </c>
      <c r="FA46" s="11">
        <v>0.23000000417232513</v>
      </c>
      <c r="FB46" s="11">
        <v>0.43999999761581421</v>
      </c>
      <c r="FC46" s="11">
        <v>7.9999998211860657E-2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>
        <v>0.10000000149011612</v>
      </c>
      <c r="FJ46" s="11">
        <v>7.0199999809265137</v>
      </c>
      <c r="FK46" s="11">
        <v>9.9999997764825821E-3</v>
      </c>
      <c r="FL46" s="11">
        <v>9.9999997764825821E-3</v>
      </c>
      <c r="FM46" s="11">
        <v>0</v>
      </c>
      <c r="FN46" s="11">
        <v>0.11999999731779099</v>
      </c>
      <c r="FO46" s="11">
        <v>0.20000000298023224</v>
      </c>
      <c r="FP46" s="11">
        <v>0</v>
      </c>
      <c r="FQ46" s="11">
        <v>5.9999998658895493E-2</v>
      </c>
      <c r="FR46" s="11">
        <v>0.54000002145767212</v>
      </c>
      <c r="FS46" s="11">
        <v>0.77999997138977051</v>
      </c>
      <c r="FT46" s="11">
        <v>0</v>
      </c>
      <c r="FU46" s="11">
        <v>0.34999999403953552</v>
      </c>
      <c r="FV46" s="11">
        <v>0.27000001072883606</v>
      </c>
      <c r="FW46" s="11">
        <v>7.0000000298023224E-2</v>
      </c>
      <c r="FX46" s="11">
        <v>0.46000000834465027</v>
      </c>
      <c r="FY46" s="11">
        <v>0.75999999046325684</v>
      </c>
      <c r="FZ46" s="11">
        <v>0</v>
      </c>
      <c r="GA46" s="11">
        <v>0.15999999642372131</v>
      </c>
      <c r="GB46" s="11">
        <v>9.0000003576278687E-2</v>
      </c>
      <c r="GC46" s="11">
        <v>1.9999999552965164E-2</v>
      </c>
      <c r="GD46" s="11">
        <v>0</v>
      </c>
      <c r="GE46" s="11">
        <v>0</v>
      </c>
      <c r="GF46" s="11">
        <v>9.9999997764825821E-3</v>
      </c>
      <c r="GG46" s="38">
        <v>9.9999997764825821E-3</v>
      </c>
      <c r="GH46" s="11">
        <v>0</v>
      </c>
      <c r="GI46" s="38">
        <v>0</v>
      </c>
      <c r="GJ46" s="11">
        <v>0</v>
      </c>
      <c r="GK46" s="38">
        <v>7.0000000298023224E-2</v>
      </c>
      <c r="GL46" s="11">
        <v>7.0000000298023224E-2</v>
      </c>
      <c r="GM46" s="11">
        <v>0</v>
      </c>
      <c r="GN46" s="11">
        <v>0</v>
      </c>
      <c r="GO46" s="11">
        <v>2.6500000953674316</v>
      </c>
      <c r="GP46" s="11">
        <v>0</v>
      </c>
      <c r="GQ46" s="11">
        <v>169</v>
      </c>
      <c r="GR46" s="11">
        <v>0</v>
      </c>
      <c r="GS46" s="11">
        <v>0</v>
      </c>
      <c r="GT46" s="11">
        <v>0</v>
      </c>
      <c r="GU46" s="11">
        <v>0</v>
      </c>
      <c r="GV46" s="11">
        <v>0.10999999940395355</v>
      </c>
      <c r="GW46" s="11">
        <v>0</v>
      </c>
      <c r="GX46" s="11">
        <v>0.70999997854232788</v>
      </c>
      <c r="GY46" s="11">
        <v>8.1099996566772461</v>
      </c>
      <c r="GZ46" s="11">
        <v>0</v>
      </c>
      <c r="HA46" s="11">
        <v>0</v>
      </c>
      <c r="HB46" s="11">
        <v>0.30000001192092896</v>
      </c>
      <c r="HC46" s="11">
        <v>0.75999999046325684</v>
      </c>
      <c r="HD46" s="11">
        <v>1.2899999618530273</v>
      </c>
      <c r="HE46" s="11">
        <v>1.3999999761581421</v>
      </c>
      <c r="HF46" s="11">
        <v>3.9999999105930328E-2</v>
      </c>
      <c r="HG46" s="11">
        <v>0</v>
      </c>
      <c r="HH46" s="11">
        <v>0</v>
      </c>
      <c r="HI46" s="11">
        <v>0</v>
      </c>
      <c r="HJ46" s="11">
        <v>0</v>
      </c>
      <c r="HK46" s="11">
        <v>2.5499999523162842</v>
      </c>
      <c r="HL46" s="11">
        <v>0</v>
      </c>
      <c r="HM46" s="11">
        <v>0</v>
      </c>
      <c r="HN46" s="11">
        <v>0</v>
      </c>
      <c r="HO46" s="11">
        <v>1.7899999618530273</v>
      </c>
      <c r="HP46" s="11">
        <v>0.18999999761581421</v>
      </c>
      <c r="HQ46" s="11">
        <v>0.9100000262260437</v>
      </c>
      <c r="HR46" s="11">
        <v>1.940000057220459</v>
      </c>
      <c r="HS46" s="11">
        <v>1.2699999809265137</v>
      </c>
      <c r="HT46" s="11">
        <v>0</v>
      </c>
      <c r="HU46" s="11">
        <v>0</v>
      </c>
      <c r="HV46" s="11">
        <v>0.25999999046325684</v>
      </c>
    </row>
    <row r="47" spans="1:230" x14ac:dyDescent="0.3">
      <c r="A47" s="8">
        <v>9010</v>
      </c>
      <c r="B47" s="11">
        <v>35.547664642333984</v>
      </c>
      <c r="C47" s="11">
        <v>62.4617919921875</v>
      </c>
      <c r="D47" s="11">
        <v>40.811977386474609</v>
      </c>
      <c r="E47" s="11">
        <v>0</v>
      </c>
      <c r="F47" s="11">
        <v>0</v>
      </c>
      <c r="G47" s="11">
        <v>9.9999997764825821E-3</v>
      </c>
      <c r="H47" s="11">
        <v>19.5</v>
      </c>
      <c r="I47" s="11">
        <v>7.9999998211860657E-2</v>
      </c>
      <c r="J47" s="11">
        <v>0</v>
      </c>
      <c r="K47" s="11">
        <v>0</v>
      </c>
      <c r="L47" s="11">
        <v>1.3999999761581421</v>
      </c>
      <c r="M47" s="11">
        <v>7.0000000298023224E-2</v>
      </c>
      <c r="N47" s="11">
        <v>0</v>
      </c>
      <c r="O47" s="11">
        <v>1.2000000476837158</v>
      </c>
      <c r="P47" s="11">
        <v>0</v>
      </c>
      <c r="Q47" s="11">
        <v>0</v>
      </c>
      <c r="R47" s="11">
        <v>0.51999998092651367</v>
      </c>
      <c r="S47" s="11">
        <v>0</v>
      </c>
      <c r="T47" s="11">
        <v>0</v>
      </c>
      <c r="U47" s="11">
        <v>0.77999997138977051</v>
      </c>
      <c r="V47" s="11">
        <v>9.9999997764825821E-3</v>
      </c>
      <c r="W47" s="11">
        <v>2.5199999809265137</v>
      </c>
      <c r="X47" s="11">
        <v>0</v>
      </c>
      <c r="Y47" s="11">
        <v>4.5999999046325684</v>
      </c>
      <c r="Z47" s="11">
        <v>17.690000534057617</v>
      </c>
      <c r="AA47" s="11">
        <v>2.2000000476837158</v>
      </c>
      <c r="AB47" s="11">
        <v>1.6699999570846558</v>
      </c>
      <c r="AC47" s="11">
        <v>0</v>
      </c>
      <c r="AD47" s="11">
        <v>0</v>
      </c>
      <c r="AE47" s="11">
        <v>0</v>
      </c>
      <c r="AF47" s="11">
        <v>0</v>
      </c>
      <c r="AG47" s="11">
        <v>0.37999999523162842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2.7200000286102295</v>
      </c>
      <c r="AO47" s="11">
        <v>0</v>
      </c>
      <c r="AP47" s="11">
        <v>0.82999998331069946</v>
      </c>
      <c r="AQ47" s="11">
        <v>0</v>
      </c>
      <c r="AR47" s="11">
        <v>0</v>
      </c>
      <c r="AS47" s="11">
        <v>0</v>
      </c>
      <c r="AT47" s="38">
        <v>0</v>
      </c>
      <c r="AU47" s="11">
        <v>0.43000000715255737</v>
      </c>
      <c r="AV47" s="11">
        <v>9.9999997764825821E-3</v>
      </c>
      <c r="AW47" s="11">
        <v>0</v>
      </c>
      <c r="AX47" s="11">
        <v>2.7599999904632568</v>
      </c>
      <c r="AY47" s="11">
        <v>0</v>
      </c>
      <c r="AZ47" s="11">
        <v>0</v>
      </c>
      <c r="BA47" s="11">
        <v>0.6600000262260437</v>
      </c>
      <c r="BB47" s="11">
        <v>9.9999997764825821E-3</v>
      </c>
      <c r="BC47" s="11">
        <v>2.9999999329447746E-2</v>
      </c>
      <c r="BD47" s="11">
        <v>0</v>
      </c>
      <c r="BE47" s="11">
        <v>1.9999999552965164E-2</v>
      </c>
      <c r="BF47" s="11">
        <v>0</v>
      </c>
      <c r="BG47" s="11">
        <v>0</v>
      </c>
      <c r="BH47" s="11">
        <v>0</v>
      </c>
      <c r="BI47" s="11">
        <v>0</v>
      </c>
      <c r="BJ47" s="11">
        <v>7.9999998211860657E-2</v>
      </c>
      <c r="BK47" s="11">
        <v>9.0000003576278687E-2</v>
      </c>
      <c r="BL47" s="11">
        <v>7.9999998211860657E-2</v>
      </c>
      <c r="BM47" s="11">
        <v>0</v>
      </c>
      <c r="BN47" s="11">
        <v>0</v>
      </c>
      <c r="BO47" s="11">
        <v>4.0300002098083496</v>
      </c>
      <c r="BP47" s="11">
        <v>0</v>
      </c>
      <c r="BQ47" s="11">
        <v>1.1699999570846558</v>
      </c>
      <c r="BR47" s="11">
        <v>0</v>
      </c>
      <c r="BS47" s="11">
        <v>0.46000000834465027</v>
      </c>
      <c r="BT47" s="11">
        <v>0</v>
      </c>
      <c r="BU47" s="11">
        <v>0.20000000298023224</v>
      </c>
      <c r="BV47" s="11">
        <v>0.63999998569488525</v>
      </c>
      <c r="BW47" s="11">
        <v>0</v>
      </c>
      <c r="BX47" s="11">
        <v>0</v>
      </c>
      <c r="BY47" s="11">
        <v>0</v>
      </c>
      <c r="BZ47" s="11">
        <v>1.5399999618530273</v>
      </c>
      <c r="CA47" s="11">
        <v>0</v>
      </c>
      <c r="CB47" s="11">
        <v>0.20999999344348907</v>
      </c>
      <c r="CC47" s="11">
        <v>0.15999999642372131</v>
      </c>
      <c r="CD47" s="11">
        <v>0</v>
      </c>
      <c r="CE47" s="11">
        <v>0</v>
      </c>
      <c r="CF47" s="11">
        <v>0</v>
      </c>
      <c r="CG47" s="11">
        <v>0</v>
      </c>
      <c r="CH47" s="11">
        <v>0.85000002384185791</v>
      </c>
      <c r="CI47" s="11">
        <v>0.23999999463558197</v>
      </c>
      <c r="CJ47" s="11">
        <v>0</v>
      </c>
      <c r="CK47" s="11">
        <v>3.8113187998533249E-2</v>
      </c>
      <c r="CL47" s="11">
        <v>2.1600000858306885</v>
      </c>
      <c r="CM47" s="11">
        <v>0.15000000596046448</v>
      </c>
      <c r="CN47" s="11">
        <v>0.37923020124435425</v>
      </c>
      <c r="CO47" s="11">
        <v>0</v>
      </c>
      <c r="CP47" s="11">
        <v>0</v>
      </c>
      <c r="CQ47" s="11">
        <v>0.56999999284744263</v>
      </c>
      <c r="CR47" s="11">
        <v>0</v>
      </c>
      <c r="CS47" s="11">
        <v>0</v>
      </c>
      <c r="CT47" s="11">
        <v>0.34000000357627869</v>
      </c>
      <c r="CU47" s="11">
        <v>3.9999999105930328E-2</v>
      </c>
      <c r="CV47" s="11">
        <v>5.000000074505806E-2</v>
      </c>
      <c r="CW47" s="11">
        <v>0.85000002384185791</v>
      </c>
      <c r="CX47" s="11">
        <v>0</v>
      </c>
      <c r="CY47" s="11">
        <v>0.38999998569488525</v>
      </c>
      <c r="CZ47" s="11">
        <v>2.9999999329447746E-2</v>
      </c>
      <c r="DA47" s="11">
        <v>0</v>
      </c>
      <c r="DB47" s="11">
        <v>0.10999999940395355</v>
      </c>
      <c r="DC47" s="11">
        <v>0</v>
      </c>
      <c r="DD47" s="11">
        <v>0</v>
      </c>
      <c r="DE47" s="11">
        <v>5.000000074505806E-2</v>
      </c>
      <c r="DF47" s="11">
        <v>0</v>
      </c>
      <c r="DG47" s="11">
        <v>0</v>
      </c>
      <c r="DH47" s="11">
        <v>0</v>
      </c>
      <c r="DI47" s="11">
        <v>1.7999999523162842</v>
      </c>
      <c r="DJ47" s="11">
        <v>12.109870910644531</v>
      </c>
      <c r="DK47" s="11">
        <v>0.18627461791038513</v>
      </c>
      <c r="DL47" s="11">
        <v>1.0199999809265137</v>
      </c>
      <c r="DM47" s="11">
        <v>0</v>
      </c>
      <c r="DN47" s="11">
        <v>0</v>
      </c>
      <c r="DO47" s="11">
        <v>0.10000000149011612</v>
      </c>
      <c r="DP47" s="11">
        <v>5.8899998664855957</v>
      </c>
      <c r="DQ47" s="11">
        <v>1.1799999475479126</v>
      </c>
      <c r="DR47" s="11">
        <v>9.9999997764825821E-3</v>
      </c>
      <c r="DS47" s="38">
        <v>9.9999997764825821E-3</v>
      </c>
      <c r="DT47" s="11">
        <v>0</v>
      </c>
      <c r="DU47" s="38">
        <v>0</v>
      </c>
      <c r="DV47" s="11">
        <v>0</v>
      </c>
      <c r="DW47" s="11">
        <v>0</v>
      </c>
      <c r="DX47" s="11">
        <v>0</v>
      </c>
      <c r="DY47" s="11">
        <v>0.74000000953674316</v>
      </c>
      <c r="DZ47" s="11">
        <v>0</v>
      </c>
      <c r="EA47" s="11">
        <v>8.9200000762939453</v>
      </c>
      <c r="EB47" s="11">
        <v>9.619999885559082</v>
      </c>
      <c r="EC47" s="11">
        <v>0.19239999353885651</v>
      </c>
      <c r="ED47" s="11">
        <v>9.4275999069213867</v>
      </c>
      <c r="EE47" s="11">
        <v>3.2999999523162842</v>
      </c>
      <c r="EF47" s="11">
        <v>0</v>
      </c>
      <c r="EG47" s="11">
        <v>0</v>
      </c>
      <c r="EH47" s="11">
        <v>0</v>
      </c>
      <c r="EI47" s="11">
        <v>0</v>
      </c>
      <c r="EJ47" s="11">
        <v>9.6000003814697266</v>
      </c>
      <c r="EK47" s="11">
        <v>0.56000000238418579</v>
      </c>
      <c r="EL47" s="11">
        <v>0</v>
      </c>
      <c r="EM47" s="11">
        <v>1.9999999552965164E-2</v>
      </c>
      <c r="EN47" s="11">
        <v>1.2599999904632568</v>
      </c>
      <c r="EO47" s="11">
        <v>11.619999885559082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38">
        <v>0.38999998569488525</v>
      </c>
      <c r="EV47" s="11">
        <v>0.38999998569488525</v>
      </c>
      <c r="EW47" s="11">
        <v>0</v>
      </c>
      <c r="EX47" s="11">
        <v>5.2300000190734863</v>
      </c>
      <c r="EY47" s="11">
        <v>0</v>
      </c>
      <c r="EZ47" s="11">
        <v>0</v>
      </c>
      <c r="FA47" s="11">
        <v>0.23000000417232513</v>
      </c>
      <c r="FB47" s="11">
        <v>0.40000000596046448</v>
      </c>
      <c r="FC47" s="11">
        <v>7.0000000298023224E-2</v>
      </c>
      <c r="FD47" s="11">
        <v>0</v>
      </c>
      <c r="FE47" s="11">
        <v>14.390000343322754</v>
      </c>
      <c r="FF47" s="11">
        <v>0</v>
      </c>
      <c r="FG47" s="11">
        <v>0</v>
      </c>
      <c r="FH47" s="11">
        <v>0</v>
      </c>
      <c r="FI47" s="11">
        <v>0</v>
      </c>
      <c r="FJ47" s="11">
        <v>0</v>
      </c>
      <c r="FK47" s="11">
        <v>9.9999997764825821E-3</v>
      </c>
      <c r="FL47" s="11">
        <v>9.9999997764825821E-3</v>
      </c>
      <c r="FM47" s="11">
        <v>0</v>
      </c>
      <c r="FN47" s="11">
        <v>5.000000074505806E-2</v>
      </c>
      <c r="FO47" s="11">
        <v>0.15000000596046448</v>
      </c>
      <c r="FP47" s="11">
        <v>0</v>
      </c>
      <c r="FQ47" s="11">
        <v>1.9999999552965164E-2</v>
      </c>
      <c r="FR47" s="11">
        <v>0</v>
      </c>
      <c r="FS47" s="11">
        <v>0.55000001192092896</v>
      </c>
      <c r="FT47" s="11">
        <v>0</v>
      </c>
      <c r="FU47" s="11">
        <v>0.31999999284744263</v>
      </c>
      <c r="FV47" s="11">
        <v>0.27000001072883606</v>
      </c>
      <c r="FW47" s="11">
        <v>9.0000003576278687E-2</v>
      </c>
      <c r="FX47" s="11">
        <v>0.30000001192092896</v>
      </c>
      <c r="FY47" s="11">
        <v>0</v>
      </c>
      <c r="FZ47" s="11">
        <v>0</v>
      </c>
      <c r="GA47" s="11">
        <v>5.000000074505806E-2</v>
      </c>
      <c r="GB47" s="11">
        <v>2.9999999329447746E-2</v>
      </c>
      <c r="GC47" s="11">
        <v>1.9999999552965164E-2</v>
      </c>
      <c r="GD47" s="11">
        <v>0</v>
      </c>
      <c r="GE47" s="11">
        <v>0</v>
      </c>
      <c r="GF47" s="11">
        <v>9.9999997764825821E-3</v>
      </c>
      <c r="GG47" s="38">
        <v>9.9999997764825821E-3</v>
      </c>
      <c r="GH47" s="11">
        <v>0</v>
      </c>
      <c r="GI47" s="38">
        <v>0</v>
      </c>
      <c r="GJ47" s="11">
        <v>0</v>
      </c>
      <c r="GK47" s="38">
        <v>0</v>
      </c>
      <c r="GL47" s="11">
        <v>0</v>
      </c>
      <c r="GM47" s="11">
        <v>0</v>
      </c>
      <c r="GN47" s="11">
        <v>0</v>
      </c>
      <c r="GO47" s="11">
        <v>1.4500000476837158</v>
      </c>
      <c r="GP47" s="11">
        <v>0</v>
      </c>
      <c r="GQ47" s="11">
        <v>167</v>
      </c>
      <c r="GR47" s="11">
        <v>0</v>
      </c>
      <c r="GS47" s="11">
        <v>0</v>
      </c>
      <c r="GT47" s="11">
        <v>0</v>
      </c>
      <c r="GU47" s="11">
        <v>0</v>
      </c>
      <c r="GV47" s="11">
        <v>2.9999999329447746E-2</v>
      </c>
      <c r="GW47" s="11">
        <v>0</v>
      </c>
      <c r="GX47" s="11">
        <v>0.41999998688697815</v>
      </c>
      <c r="GY47" s="11">
        <v>0.36000001430511475</v>
      </c>
      <c r="GZ47" s="11">
        <v>0</v>
      </c>
      <c r="HA47" s="11">
        <v>0</v>
      </c>
      <c r="HB47" s="11">
        <v>0.27000001072883606</v>
      </c>
      <c r="HC47" s="11">
        <v>1.0099999904632568</v>
      </c>
      <c r="HD47" s="11">
        <v>0.9100000262260437</v>
      </c>
      <c r="HE47" s="11">
        <v>0.93999999761581421</v>
      </c>
      <c r="HF47" s="11">
        <v>2.9999999329447746E-2</v>
      </c>
      <c r="HG47" s="11">
        <v>0</v>
      </c>
      <c r="HH47" s="11">
        <v>0</v>
      </c>
      <c r="HI47" s="11">
        <v>0</v>
      </c>
      <c r="HJ47" s="11">
        <v>0</v>
      </c>
      <c r="HK47" s="11">
        <v>2.380000114440918</v>
      </c>
      <c r="HL47" s="11">
        <v>0</v>
      </c>
      <c r="HM47" s="11">
        <v>0</v>
      </c>
      <c r="HN47" s="11">
        <v>0</v>
      </c>
      <c r="HO47" s="11">
        <v>7.9999998211860657E-2</v>
      </c>
      <c r="HP47" s="11">
        <v>0.15000000596046448</v>
      </c>
      <c r="HQ47" s="11">
        <v>0.93000000715255737</v>
      </c>
      <c r="HR47" s="11">
        <v>1.9900000095367432</v>
      </c>
      <c r="HS47" s="11">
        <v>1.2899999618530273</v>
      </c>
      <c r="HT47" s="11">
        <v>0</v>
      </c>
      <c r="HU47" s="11">
        <v>0</v>
      </c>
      <c r="HV47" s="11">
        <v>0.51999998092651367</v>
      </c>
    </row>
    <row r="48" spans="1:230" x14ac:dyDescent="0.3">
      <c r="A48" s="8">
        <v>9040</v>
      </c>
      <c r="B48" s="11">
        <v>45.127079010009766</v>
      </c>
      <c r="C48" s="11">
        <v>46.1888427734375</v>
      </c>
      <c r="D48" s="11">
        <v>56.058917999267578</v>
      </c>
      <c r="E48" s="11">
        <v>0</v>
      </c>
      <c r="F48" s="11">
        <v>0</v>
      </c>
      <c r="G48" s="11">
        <v>9.9999997764825821E-3</v>
      </c>
      <c r="H48" s="11">
        <v>19.299999237060547</v>
      </c>
      <c r="I48" s="11">
        <v>1.9999999552965164E-2</v>
      </c>
      <c r="J48" s="11">
        <v>0</v>
      </c>
      <c r="K48" s="11">
        <v>0</v>
      </c>
      <c r="L48" s="11">
        <v>1.3999999761581421</v>
      </c>
      <c r="M48" s="11">
        <v>2.9999999329447746E-2</v>
      </c>
      <c r="N48" s="11">
        <v>0</v>
      </c>
      <c r="O48" s="11">
        <v>1.1000000238418579</v>
      </c>
      <c r="P48" s="11">
        <v>0</v>
      </c>
      <c r="Q48" s="11">
        <v>0</v>
      </c>
      <c r="R48" s="11">
        <v>0.38999998569488525</v>
      </c>
      <c r="S48" s="11">
        <v>0</v>
      </c>
      <c r="T48" s="11">
        <v>0</v>
      </c>
      <c r="U48" s="11">
        <v>0.62999999523162842</v>
      </c>
      <c r="V48" s="11">
        <v>9.9999997764825821E-3</v>
      </c>
      <c r="W48" s="11">
        <v>1.2799999713897705</v>
      </c>
      <c r="X48" s="11">
        <v>0</v>
      </c>
      <c r="Y48" s="11">
        <v>4.5</v>
      </c>
      <c r="Z48" s="11">
        <v>17.219999313354492</v>
      </c>
      <c r="AA48" s="11">
        <v>2.5799999237060547</v>
      </c>
      <c r="AB48" s="11">
        <v>0.56000000238418579</v>
      </c>
      <c r="AC48" s="11">
        <v>0</v>
      </c>
      <c r="AD48" s="11">
        <v>0</v>
      </c>
      <c r="AE48" s="11">
        <v>0</v>
      </c>
      <c r="AF48" s="11">
        <v>0</v>
      </c>
      <c r="AG48" s="11">
        <v>0.46000000834465027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5.3000001907348633</v>
      </c>
      <c r="AO48" s="11">
        <v>0</v>
      </c>
      <c r="AP48" s="11">
        <v>0.41999998688697815</v>
      </c>
      <c r="AQ48" s="11">
        <v>0</v>
      </c>
      <c r="AR48" s="11">
        <v>0</v>
      </c>
      <c r="AS48" s="11">
        <v>0</v>
      </c>
      <c r="AT48" s="38">
        <v>0</v>
      </c>
      <c r="AU48" s="11">
        <v>0.2199999988079071</v>
      </c>
      <c r="AV48" s="11">
        <v>1.9999999552965164E-2</v>
      </c>
      <c r="AW48" s="11">
        <v>0</v>
      </c>
      <c r="AX48" s="11">
        <v>1.3500000238418579</v>
      </c>
      <c r="AY48" s="11">
        <v>0</v>
      </c>
      <c r="AZ48" s="11">
        <v>0</v>
      </c>
      <c r="BA48" s="11">
        <v>0.43999999761581421</v>
      </c>
      <c r="BB48" s="11">
        <v>9.9999997764825821E-3</v>
      </c>
      <c r="BC48" s="11">
        <v>3.9999999105930328E-2</v>
      </c>
      <c r="BD48" s="11">
        <v>0</v>
      </c>
      <c r="BE48" s="11">
        <v>9.9999997764825821E-3</v>
      </c>
      <c r="BF48" s="11">
        <v>0</v>
      </c>
      <c r="BG48" s="11">
        <v>0</v>
      </c>
      <c r="BH48" s="11">
        <v>0</v>
      </c>
      <c r="BI48" s="11">
        <v>0</v>
      </c>
      <c r="BJ48" s="11">
        <v>0.11999999731779099</v>
      </c>
      <c r="BK48" s="11">
        <v>0.14000000059604645</v>
      </c>
      <c r="BL48" s="11">
        <v>5.000000074505806E-2</v>
      </c>
      <c r="BM48" s="11">
        <v>0</v>
      </c>
      <c r="BN48" s="11">
        <v>0</v>
      </c>
      <c r="BO48" s="11">
        <v>3.8299999237060547</v>
      </c>
      <c r="BP48" s="11">
        <v>0</v>
      </c>
      <c r="BQ48" s="11">
        <v>0.79000002145767212</v>
      </c>
      <c r="BR48" s="11">
        <v>9.9999997764825821E-3</v>
      </c>
      <c r="BS48" s="11">
        <v>0.49000000953674316</v>
      </c>
      <c r="BT48" s="11">
        <v>0</v>
      </c>
      <c r="BU48" s="11">
        <v>0.10000000149011612</v>
      </c>
      <c r="BV48" s="11">
        <v>1.8700000047683716</v>
      </c>
      <c r="BW48" s="11">
        <v>0</v>
      </c>
      <c r="BX48" s="11">
        <v>0</v>
      </c>
      <c r="BY48" s="11">
        <v>0</v>
      </c>
      <c r="BZ48" s="11">
        <v>1.0399999618530273</v>
      </c>
      <c r="CA48" s="11">
        <v>0</v>
      </c>
      <c r="CB48" s="11">
        <v>5.9999998658895493E-2</v>
      </c>
      <c r="CC48" s="11">
        <v>0.12999999523162842</v>
      </c>
      <c r="CD48" s="11">
        <v>0</v>
      </c>
      <c r="CE48" s="11">
        <v>0</v>
      </c>
      <c r="CF48" s="11">
        <v>0</v>
      </c>
      <c r="CG48" s="11">
        <v>0</v>
      </c>
      <c r="CH48" s="11">
        <v>0.51999998092651367</v>
      </c>
      <c r="CI48" s="11">
        <v>7.9999998211860657E-2</v>
      </c>
      <c r="CJ48" s="11">
        <v>0</v>
      </c>
      <c r="CK48" s="11">
        <v>2.4000845849514008E-2</v>
      </c>
      <c r="CL48" s="11">
        <v>0</v>
      </c>
      <c r="CM48" s="11">
        <v>7.9999998211860657E-2</v>
      </c>
      <c r="CN48" s="11">
        <v>0.60733276605606079</v>
      </c>
      <c r="CO48" s="11">
        <v>0</v>
      </c>
      <c r="CP48" s="11">
        <v>0</v>
      </c>
      <c r="CQ48" s="11">
        <v>0.18000000715255737</v>
      </c>
      <c r="CR48" s="11">
        <v>0</v>
      </c>
      <c r="CS48" s="11">
        <v>0</v>
      </c>
      <c r="CT48" s="11">
        <v>0.11999999731779099</v>
      </c>
      <c r="CU48" s="11">
        <v>9.9999997764825821E-3</v>
      </c>
      <c r="CV48" s="11">
        <v>9.9999997764825821E-3</v>
      </c>
      <c r="CW48" s="11">
        <v>0.34999999403953552</v>
      </c>
      <c r="CX48" s="11">
        <v>0</v>
      </c>
      <c r="CY48" s="11">
        <v>0.57999998331069946</v>
      </c>
      <c r="CZ48" s="11">
        <v>9.9999997764825821E-3</v>
      </c>
      <c r="DA48" s="11">
        <v>9.9999997764825821E-3</v>
      </c>
      <c r="DB48" s="11">
        <v>2.9999999329447746E-2</v>
      </c>
      <c r="DC48" s="11">
        <v>0</v>
      </c>
      <c r="DD48" s="11">
        <v>0</v>
      </c>
      <c r="DE48" s="11">
        <v>9.9999997764825821E-3</v>
      </c>
      <c r="DF48" s="11">
        <v>0</v>
      </c>
      <c r="DG48" s="11">
        <v>0</v>
      </c>
      <c r="DH48" s="11">
        <v>0</v>
      </c>
      <c r="DI48" s="11">
        <v>1.2000000476837158</v>
      </c>
      <c r="DJ48" s="11">
        <v>15.934109687805176</v>
      </c>
      <c r="DK48" s="11">
        <v>0.35382112860679626</v>
      </c>
      <c r="DL48" s="11">
        <v>0.75999999046325684</v>
      </c>
      <c r="DM48" s="11">
        <v>7.9999998211860657E-2</v>
      </c>
      <c r="DN48" s="11">
        <v>0.43999999761581421</v>
      </c>
      <c r="DO48" s="11">
        <v>2.9999999329447746E-2</v>
      </c>
      <c r="DP48" s="11">
        <v>3.1099998950958252</v>
      </c>
      <c r="DQ48" s="11">
        <v>1.2599999904632568</v>
      </c>
      <c r="DR48" s="11">
        <v>1.9999999552965164E-2</v>
      </c>
      <c r="DS48" s="38">
        <v>1.9999999552965164E-2</v>
      </c>
      <c r="DT48" s="11">
        <v>0</v>
      </c>
      <c r="DU48" s="38">
        <v>0</v>
      </c>
      <c r="DV48" s="11">
        <v>0</v>
      </c>
      <c r="DW48" s="11">
        <v>0</v>
      </c>
      <c r="DX48" s="11">
        <v>0</v>
      </c>
      <c r="DY48" s="11">
        <v>1.1399999856948853</v>
      </c>
      <c r="DZ48" s="11">
        <v>0</v>
      </c>
      <c r="EA48" s="11">
        <v>6.3400001525878906</v>
      </c>
      <c r="EB48" s="11">
        <v>5.8499999046325684</v>
      </c>
      <c r="EC48" s="11">
        <v>0.11699999868869781</v>
      </c>
      <c r="ED48" s="11">
        <v>5.7329998016357422</v>
      </c>
      <c r="EE48" s="11">
        <v>3.2999999523162842</v>
      </c>
      <c r="EF48" s="11">
        <v>0</v>
      </c>
      <c r="EG48" s="11">
        <v>0</v>
      </c>
      <c r="EH48" s="11">
        <v>0</v>
      </c>
      <c r="EI48" s="11">
        <v>0</v>
      </c>
      <c r="EJ48" s="11">
        <v>9.5</v>
      </c>
      <c r="EK48" s="11">
        <v>0.69999998807907104</v>
      </c>
      <c r="EL48" s="11">
        <v>0</v>
      </c>
      <c r="EM48" s="11">
        <v>0</v>
      </c>
      <c r="EN48" s="11">
        <v>1.5800000429153442</v>
      </c>
      <c r="EO48" s="11">
        <v>8.7700004577636719</v>
      </c>
      <c r="EP48" s="11">
        <v>0</v>
      </c>
      <c r="EQ48" s="11">
        <v>0</v>
      </c>
      <c r="ER48" s="11">
        <v>0</v>
      </c>
      <c r="ES48" s="11">
        <v>0</v>
      </c>
      <c r="ET48" s="11">
        <v>0</v>
      </c>
      <c r="EU48" s="38">
        <v>0.17000000178813934</v>
      </c>
      <c r="EV48" s="11">
        <v>0.17000000178813934</v>
      </c>
      <c r="EW48" s="11">
        <v>0</v>
      </c>
      <c r="EX48" s="11">
        <v>5.1100001335144043</v>
      </c>
      <c r="EY48" s="11">
        <v>0</v>
      </c>
      <c r="EZ48" s="11">
        <v>0</v>
      </c>
      <c r="FA48" s="11">
        <v>7.0000000298023224E-2</v>
      </c>
      <c r="FB48" s="11">
        <v>0.60000002384185791</v>
      </c>
      <c r="FC48" s="11">
        <v>7.0000000298023224E-2</v>
      </c>
      <c r="FD48" s="11">
        <v>0</v>
      </c>
      <c r="FE48" s="11">
        <v>19.739999771118164</v>
      </c>
      <c r="FF48" s="11">
        <v>0</v>
      </c>
      <c r="FG48" s="11">
        <v>0</v>
      </c>
      <c r="FH48" s="11">
        <v>0</v>
      </c>
      <c r="FI48" s="11">
        <v>0</v>
      </c>
      <c r="FJ48" s="11">
        <v>0</v>
      </c>
      <c r="FK48" s="11">
        <v>0</v>
      </c>
      <c r="FL48" s="11">
        <v>9.9999997764825821E-3</v>
      </c>
      <c r="FM48" s="11">
        <v>0</v>
      </c>
      <c r="FN48" s="11">
        <v>2.9999999329447746E-2</v>
      </c>
      <c r="FO48" s="11">
        <v>3.9999999105930328E-2</v>
      </c>
      <c r="FP48" s="11">
        <v>0</v>
      </c>
      <c r="FQ48" s="11">
        <v>5.9999998658895493E-2</v>
      </c>
      <c r="FR48" s="11">
        <v>0</v>
      </c>
      <c r="FS48" s="11">
        <v>0.41999998688697815</v>
      </c>
      <c r="FT48" s="11">
        <v>0</v>
      </c>
      <c r="FU48" s="11">
        <v>9.0000003576278687E-2</v>
      </c>
      <c r="FV48" s="11">
        <v>0.31999999284744263</v>
      </c>
      <c r="FW48" s="11">
        <v>0.14000000059604645</v>
      </c>
      <c r="FX48" s="11">
        <v>0.11999999731779099</v>
      </c>
      <c r="FY48" s="11">
        <v>0.77999997138977051</v>
      </c>
      <c r="FZ48" s="11">
        <v>0</v>
      </c>
      <c r="GA48" s="11">
        <v>0</v>
      </c>
      <c r="GB48" s="11">
        <v>0</v>
      </c>
      <c r="GC48" s="11">
        <v>2.9999999329447746E-2</v>
      </c>
      <c r="GD48" s="11">
        <v>0</v>
      </c>
      <c r="GE48" s="11">
        <v>0</v>
      </c>
      <c r="GF48" s="11">
        <v>1.9999999552965164E-2</v>
      </c>
      <c r="GG48" s="38">
        <v>1.9999999552965164E-2</v>
      </c>
      <c r="GH48" s="11">
        <v>0</v>
      </c>
      <c r="GI48" s="38">
        <v>0</v>
      </c>
      <c r="GJ48" s="11">
        <v>0</v>
      </c>
      <c r="GK48" s="38">
        <v>0</v>
      </c>
      <c r="GL48" s="11">
        <v>0</v>
      </c>
      <c r="GM48" s="11">
        <v>0</v>
      </c>
      <c r="GN48" s="11">
        <v>0.40000000596046448</v>
      </c>
      <c r="GO48" s="11">
        <v>0.87000000476837158</v>
      </c>
      <c r="GP48" s="11">
        <v>0</v>
      </c>
      <c r="GQ48" s="11">
        <v>163</v>
      </c>
      <c r="GR48" s="11">
        <v>0</v>
      </c>
      <c r="GS48" s="11">
        <v>0</v>
      </c>
      <c r="GT48" s="11">
        <v>0</v>
      </c>
      <c r="GU48" s="11">
        <v>0</v>
      </c>
      <c r="GV48" s="11">
        <v>0</v>
      </c>
      <c r="GW48" s="11">
        <v>0</v>
      </c>
      <c r="GX48" s="11">
        <v>0.34000000357627869</v>
      </c>
      <c r="GY48" s="11">
        <v>0.9100000262260437</v>
      </c>
      <c r="GZ48" s="11">
        <v>0</v>
      </c>
      <c r="HA48" s="11">
        <v>0</v>
      </c>
      <c r="HB48" s="11">
        <v>0</v>
      </c>
      <c r="HC48" s="11">
        <v>1.3400000333786011</v>
      </c>
      <c r="HD48" s="11">
        <v>0.2800000011920929</v>
      </c>
      <c r="HE48" s="11">
        <v>0.70999997854232788</v>
      </c>
      <c r="HF48" s="11">
        <v>9.9999997764825821E-3</v>
      </c>
      <c r="HG48" s="11">
        <v>0</v>
      </c>
      <c r="HH48" s="11">
        <v>0</v>
      </c>
      <c r="HI48" s="11">
        <v>0</v>
      </c>
      <c r="HJ48" s="11">
        <v>0</v>
      </c>
      <c r="HK48" s="11">
        <v>2.059999942779541</v>
      </c>
      <c r="HL48" s="11">
        <v>0</v>
      </c>
      <c r="HM48" s="11">
        <v>0</v>
      </c>
      <c r="HN48" s="11">
        <v>0</v>
      </c>
      <c r="HO48" s="11">
        <v>0.20000000298023224</v>
      </c>
      <c r="HP48" s="11">
        <v>5.000000074505806E-2</v>
      </c>
      <c r="HQ48" s="11">
        <v>1.0800000429153442</v>
      </c>
      <c r="HR48" s="11">
        <v>2.309999942779541</v>
      </c>
      <c r="HS48" s="11">
        <v>1.5</v>
      </c>
      <c r="HT48" s="11">
        <v>0</v>
      </c>
      <c r="HU48" s="11">
        <v>0</v>
      </c>
      <c r="HV48" s="11">
        <v>0.25999999046325684</v>
      </c>
    </row>
    <row r="49" spans="1:230" x14ac:dyDescent="0.3">
      <c r="A49" s="8">
        <v>9071</v>
      </c>
      <c r="B49" s="11">
        <v>29.615579605102539</v>
      </c>
      <c r="C49" s="11">
        <v>2790.82958984375</v>
      </c>
      <c r="D49" s="11">
        <v>32.375129699707031</v>
      </c>
      <c r="E49" s="11">
        <v>0</v>
      </c>
      <c r="F49" s="11">
        <v>9.9999997764825821E-3</v>
      </c>
      <c r="G49" s="11">
        <v>3.9999999105930328E-2</v>
      </c>
      <c r="H49" s="11">
        <v>23.450000762939453</v>
      </c>
      <c r="I49" s="11">
        <v>0.12999999523162842</v>
      </c>
      <c r="J49" s="11">
        <v>7.0000000298023224E-2</v>
      </c>
      <c r="K49" s="11">
        <v>5.000000074505806E-2</v>
      </c>
      <c r="L49" s="11">
        <v>1.8999999761581421</v>
      </c>
      <c r="M49" s="11">
        <v>0.25</v>
      </c>
      <c r="N49" s="11">
        <v>0</v>
      </c>
      <c r="O49" s="11">
        <v>2</v>
      </c>
      <c r="P49" s="11">
        <v>0</v>
      </c>
      <c r="Q49" s="11">
        <v>0</v>
      </c>
      <c r="R49" s="11">
        <v>0.68999999761581421</v>
      </c>
      <c r="S49" s="11">
        <v>0</v>
      </c>
      <c r="T49" s="11">
        <v>0</v>
      </c>
      <c r="U49" s="11">
        <v>1.809999942779541</v>
      </c>
      <c r="V49" s="11">
        <v>0.10999999940395355</v>
      </c>
      <c r="W49" s="11">
        <v>1.0900000333786011</v>
      </c>
      <c r="X49" s="11">
        <v>0.62000000476837158</v>
      </c>
      <c r="Y49" s="11">
        <v>4.0999999046325684</v>
      </c>
      <c r="Z49" s="11">
        <v>13.710000038146973</v>
      </c>
      <c r="AA49" s="11">
        <v>2.6800000667572021</v>
      </c>
      <c r="AB49" s="11">
        <v>1.0900000333786011</v>
      </c>
      <c r="AC49" s="11">
        <v>0</v>
      </c>
      <c r="AD49" s="11">
        <v>0.23999999463558197</v>
      </c>
      <c r="AE49" s="11">
        <v>0</v>
      </c>
      <c r="AF49" s="11">
        <v>0</v>
      </c>
      <c r="AG49" s="11">
        <v>0.50999999046325684</v>
      </c>
      <c r="AH49" s="11">
        <v>0.18000000715255737</v>
      </c>
      <c r="AI49" s="11">
        <v>1.1799999475479126</v>
      </c>
      <c r="AJ49" s="11">
        <v>0</v>
      </c>
      <c r="AK49" s="11">
        <v>0</v>
      </c>
      <c r="AL49" s="11">
        <v>0</v>
      </c>
      <c r="AM49" s="11">
        <v>1.3799999952316284</v>
      </c>
      <c r="AN49" s="11">
        <v>14.640000343322754</v>
      </c>
      <c r="AO49" s="11">
        <v>0</v>
      </c>
      <c r="AP49" s="11">
        <v>0.36000001430511475</v>
      </c>
      <c r="AQ49" s="11">
        <v>0</v>
      </c>
      <c r="AR49" s="11">
        <v>2.9999999329447746E-2</v>
      </c>
      <c r="AS49" s="11">
        <v>0.15000000596046448</v>
      </c>
      <c r="AT49" s="38">
        <v>0.15000000596046448</v>
      </c>
      <c r="AU49" s="11">
        <v>0.18999999761581421</v>
      </c>
      <c r="AV49" s="11">
        <v>0.31000000238418579</v>
      </c>
      <c r="AW49" s="11">
        <v>0</v>
      </c>
      <c r="AX49" s="11">
        <v>4.3299999237060547</v>
      </c>
      <c r="AY49" s="11">
        <v>0.63999998569488525</v>
      </c>
      <c r="AZ49" s="11">
        <v>0</v>
      </c>
      <c r="BA49" s="11">
        <v>0.9100000262260437</v>
      </c>
      <c r="BB49" s="11">
        <v>1.9999999552965164E-2</v>
      </c>
      <c r="BC49" s="11">
        <v>0.2800000011920929</v>
      </c>
      <c r="BD49" s="11">
        <v>0</v>
      </c>
      <c r="BE49" s="11">
        <v>0.18999999761581421</v>
      </c>
      <c r="BF49" s="11">
        <v>0</v>
      </c>
      <c r="BG49" s="11">
        <v>0</v>
      </c>
      <c r="BH49" s="11">
        <v>0</v>
      </c>
      <c r="BI49" s="11">
        <v>0.15000000596046448</v>
      </c>
      <c r="BJ49" s="11">
        <v>0.81000000238418579</v>
      </c>
      <c r="BK49" s="11">
        <v>0.93000000715255737</v>
      </c>
      <c r="BL49" s="11">
        <v>0.6600000262260437</v>
      </c>
      <c r="BM49" s="11">
        <v>0.61000001430511475</v>
      </c>
      <c r="BN49" s="11">
        <v>0</v>
      </c>
      <c r="BO49" s="11">
        <v>4.8299999237060547</v>
      </c>
      <c r="BP49" s="11">
        <v>0.10999999940395355</v>
      </c>
      <c r="BQ49" s="11">
        <v>5.869999885559082</v>
      </c>
      <c r="BR49" s="11">
        <v>0.38999998569488525</v>
      </c>
      <c r="BS49" s="11">
        <v>0.50999999046325684</v>
      </c>
      <c r="BT49" s="11">
        <v>0.89999997615814209</v>
      </c>
      <c r="BU49" s="11">
        <v>2.559999942779541</v>
      </c>
      <c r="BV49" s="11">
        <v>3.2200000286102295</v>
      </c>
      <c r="BW49" s="11">
        <v>0</v>
      </c>
      <c r="BX49" s="11">
        <v>0</v>
      </c>
      <c r="BY49" s="11">
        <v>0</v>
      </c>
      <c r="BZ49" s="11">
        <v>2.7400000095367432</v>
      </c>
      <c r="CA49" s="11">
        <v>0.11999999731779099</v>
      </c>
      <c r="CB49" s="11">
        <v>0.87000000476837158</v>
      </c>
      <c r="CC49" s="11">
        <v>0.37000000476837158</v>
      </c>
      <c r="CD49" s="11">
        <v>0</v>
      </c>
      <c r="CE49" s="11">
        <v>0</v>
      </c>
      <c r="CF49" s="11">
        <v>0.18999999761581421</v>
      </c>
      <c r="CG49" s="11">
        <v>0</v>
      </c>
      <c r="CH49" s="11">
        <v>1.0900000333786011</v>
      </c>
      <c r="CI49" s="11">
        <v>1.2300000190734863</v>
      </c>
      <c r="CJ49" s="11">
        <v>0</v>
      </c>
      <c r="CK49" s="11">
        <v>0.2991577684879303</v>
      </c>
      <c r="CL49" s="11">
        <v>3.1800000667572021</v>
      </c>
      <c r="CM49" s="11">
        <v>0.2199999988079071</v>
      </c>
      <c r="CN49" s="11">
        <v>6.8123087286949158E-2</v>
      </c>
      <c r="CO49" s="11">
        <v>0</v>
      </c>
      <c r="CP49" s="11">
        <v>0</v>
      </c>
      <c r="CQ49" s="11">
        <v>0.81999999284744263</v>
      </c>
      <c r="CR49" s="11">
        <v>5.000000074505806E-2</v>
      </c>
      <c r="CS49" s="11">
        <v>0</v>
      </c>
      <c r="CT49" s="11">
        <v>0.68000000715255737</v>
      </c>
      <c r="CU49" s="11">
        <v>9.0000003576278687E-2</v>
      </c>
      <c r="CV49" s="11">
        <v>0.10999999940395355</v>
      </c>
      <c r="CW49" s="11">
        <v>0.89999997615814209</v>
      </c>
      <c r="CX49" s="11">
        <v>0</v>
      </c>
      <c r="CY49" s="11">
        <v>0.51999998092651367</v>
      </c>
      <c r="CZ49" s="11">
        <v>6.3400001525878906</v>
      </c>
      <c r="DA49" s="11">
        <v>2.9999999329447746E-2</v>
      </c>
      <c r="DB49" s="11">
        <v>0.34000000357627869</v>
      </c>
      <c r="DC49" s="11">
        <v>0</v>
      </c>
      <c r="DD49" s="11">
        <v>0</v>
      </c>
      <c r="DE49" s="11">
        <v>0.18000000715255737</v>
      </c>
      <c r="DF49" s="11">
        <v>1.4500000476837158</v>
      </c>
      <c r="DG49" s="11">
        <v>0.20000000298023224</v>
      </c>
      <c r="DH49" s="11">
        <v>0</v>
      </c>
      <c r="DI49" s="11">
        <v>4.6999998092651367</v>
      </c>
      <c r="DJ49" s="11">
        <v>29.27764892578125</v>
      </c>
      <c r="DK49" s="11">
        <v>0.87792801856994629</v>
      </c>
      <c r="DL49" s="11">
        <v>1.2899999618530273</v>
      </c>
      <c r="DM49" s="11">
        <v>0</v>
      </c>
      <c r="DN49" s="11">
        <v>0</v>
      </c>
      <c r="DO49" s="11">
        <v>0.46000000834465027</v>
      </c>
      <c r="DP49" s="11">
        <v>9.9600000381469727</v>
      </c>
      <c r="DQ49" s="11">
        <v>1.5900000333786011</v>
      </c>
      <c r="DR49" s="11">
        <v>0.30000001192092896</v>
      </c>
      <c r="DS49" s="38">
        <v>0.30000001192092896</v>
      </c>
      <c r="DT49" s="11">
        <v>0</v>
      </c>
      <c r="DU49" s="38">
        <v>0.17000000178813934</v>
      </c>
      <c r="DV49" s="11">
        <v>0.17000000178813934</v>
      </c>
      <c r="DW49" s="11">
        <v>0.61000001430511475</v>
      </c>
      <c r="DX49" s="11">
        <v>0</v>
      </c>
      <c r="DY49" s="11">
        <v>2.3199999332427979</v>
      </c>
      <c r="DZ49" s="11">
        <v>0.10000000149011612</v>
      </c>
      <c r="EA49" s="11">
        <v>5.75</v>
      </c>
      <c r="EB49" s="11">
        <v>10</v>
      </c>
      <c r="EC49" s="11">
        <v>0.20000000298023224</v>
      </c>
      <c r="ED49" s="11">
        <v>9.8000001907348633</v>
      </c>
      <c r="EE49" s="11">
        <v>4.4800000190734863</v>
      </c>
      <c r="EF49" s="11">
        <v>0</v>
      </c>
      <c r="EG49" s="11">
        <v>1.0700000524520874</v>
      </c>
      <c r="EH49" s="11">
        <v>0</v>
      </c>
      <c r="EI49" s="11">
        <v>0</v>
      </c>
      <c r="EJ49" s="11">
        <v>11.550000190734863</v>
      </c>
      <c r="EK49" s="11">
        <v>6.0399999618530273</v>
      </c>
      <c r="EL49" s="11">
        <v>7.0000000298023224E-2</v>
      </c>
      <c r="EM49" s="11">
        <v>0.93999999761581421</v>
      </c>
      <c r="EN49" s="11">
        <v>3.0799999237060547</v>
      </c>
      <c r="EO49" s="11">
        <v>3.6700000762939453</v>
      </c>
      <c r="EP49" s="11">
        <v>0</v>
      </c>
      <c r="EQ49" s="11">
        <v>0</v>
      </c>
      <c r="ER49" s="11">
        <v>5.000000074505806E-2</v>
      </c>
      <c r="ES49" s="11">
        <v>7.9999998211860657E-2</v>
      </c>
      <c r="ET49" s="11">
        <v>1.3600000143051147</v>
      </c>
      <c r="EU49" s="38">
        <v>0.54000002145767212</v>
      </c>
      <c r="EV49" s="11">
        <v>0.54000002145767212</v>
      </c>
      <c r="EW49" s="11">
        <v>0</v>
      </c>
      <c r="EX49" s="11">
        <v>11.090000152587891</v>
      </c>
      <c r="EY49" s="11">
        <v>0</v>
      </c>
      <c r="EZ49" s="11">
        <v>1.9999999552965164E-2</v>
      </c>
      <c r="FA49" s="11">
        <v>1.5199999809265137</v>
      </c>
      <c r="FB49" s="11">
        <v>0.54000002145767212</v>
      </c>
      <c r="FC49" s="11">
        <v>0.40999999642372131</v>
      </c>
      <c r="FD49" s="11">
        <v>0</v>
      </c>
      <c r="FE49" s="11">
        <v>0</v>
      </c>
      <c r="FF49" s="11">
        <v>0</v>
      </c>
      <c r="FG49" s="11">
        <v>0</v>
      </c>
      <c r="FH49" s="11">
        <v>0</v>
      </c>
      <c r="FI49" s="11">
        <v>0.20999999344348907</v>
      </c>
      <c r="FJ49" s="11">
        <v>2.5799999237060547</v>
      </c>
      <c r="FK49" s="11">
        <v>0.15999999642372131</v>
      </c>
      <c r="FL49" s="11">
        <v>3.9999999105930328E-2</v>
      </c>
      <c r="FM49" s="11">
        <v>0</v>
      </c>
      <c r="FN49" s="11">
        <v>0.37000000476837158</v>
      </c>
      <c r="FO49" s="11">
        <v>0.27000001072883606</v>
      </c>
      <c r="FP49" s="11">
        <v>0</v>
      </c>
      <c r="FQ49" s="11">
        <v>0.73000001907348633</v>
      </c>
      <c r="FR49" s="11">
        <v>0.76999998092651367</v>
      </c>
      <c r="FS49" s="11">
        <v>0.6600000262260437</v>
      </c>
      <c r="FT49" s="11">
        <v>0</v>
      </c>
      <c r="FU49" s="11">
        <v>1.3300000429153442</v>
      </c>
      <c r="FV49" s="11">
        <v>0.40000000596046448</v>
      </c>
      <c r="FW49" s="11">
        <v>0.93000000715255737</v>
      </c>
      <c r="FX49" s="11">
        <v>0.31000000238418579</v>
      </c>
      <c r="FY49" s="11">
        <v>0</v>
      </c>
      <c r="FZ49" s="11">
        <v>0</v>
      </c>
      <c r="GA49" s="11">
        <v>0.43999999761581421</v>
      </c>
      <c r="GB49" s="11">
        <v>0.25999999046325684</v>
      </c>
      <c r="GC49" s="11">
        <v>0.23000000417232513</v>
      </c>
      <c r="GD49" s="11">
        <v>0</v>
      </c>
      <c r="GE49" s="11">
        <v>0</v>
      </c>
      <c r="GF49" s="11">
        <v>0.30000001192092896</v>
      </c>
      <c r="GG49" s="38">
        <v>0.30000001192092896</v>
      </c>
      <c r="GH49" s="11">
        <v>0.12999999523162842</v>
      </c>
      <c r="GI49" s="38">
        <v>3.9999999105930328E-2</v>
      </c>
      <c r="GJ49" s="11">
        <v>3.9999999105930328E-2</v>
      </c>
      <c r="GK49" s="38">
        <v>0.14000000059604645</v>
      </c>
      <c r="GL49" s="11">
        <v>0.14000000059604645</v>
      </c>
      <c r="GM49" s="11">
        <v>0</v>
      </c>
      <c r="GN49" s="11">
        <v>3.0799999237060547</v>
      </c>
      <c r="GO49" s="11">
        <v>2.2200000286102295</v>
      </c>
      <c r="GP49" s="11">
        <v>0.80000001192092896</v>
      </c>
      <c r="GQ49" s="11">
        <v>202</v>
      </c>
      <c r="GR49" s="11">
        <v>0.74000000953674316</v>
      </c>
      <c r="GS49" s="11">
        <v>0</v>
      </c>
      <c r="GT49" s="11">
        <v>0</v>
      </c>
      <c r="GU49" s="11">
        <v>2.9999999329447746E-2</v>
      </c>
      <c r="GV49" s="11">
        <v>0.28999999165534973</v>
      </c>
      <c r="GW49" s="11">
        <v>0</v>
      </c>
      <c r="GX49" s="11">
        <v>1.7300000190734863</v>
      </c>
      <c r="GY49" s="11">
        <v>3.25</v>
      </c>
      <c r="GZ49" s="11">
        <v>0</v>
      </c>
      <c r="HA49" s="11">
        <v>1.9500000476837158</v>
      </c>
      <c r="HB49" s="11">
        <v>1.2300000190734863</v>
      </c>
      <c r="HC49" s="11">
        <v>1.690000057220459</v>
      </c>
      <c r="HD49" s="11">
        <v>0.68000000715255737</v>
      </c>
      <c r="HE49" s="11">
        <v>2.3299999237060547</v>
      </c>
      <c r="HF49" s="11">
        <v>0.40999999642372131</v>
      </c>
      <c r="HG49" s="11">
        <v>0</v>
      </c>
      <c r="HH49" s="11">
        <v>0</v>
      </c>
      <c r="HI49" s="11">
        <v>0</v>
      </c>
      <c r="HJ49" s="11">
        <v>2.9200000762939453</v>
      </c>
      <c r="HK49" s="11">
        <v>15.270000457763672</v>
      </c>
      <c r="HL49" s="11">
        <v>0</v>
      </c>
      <c r="HM49" s="11">
        <v>0</v>
      </c>
      <c r="HN49" s="11">
        <v>0</v>
      </c>
      <c r="HO49" s="11">
        <v>0.72000002861022949</v>
      </c>
      <c r="HP49" s="11">
        <v>0.75999999046325684</v>
      </c>
      <c r="HQ49" s="11">
        <v>1.3500000238418579</v>
      </c>
      <c r="HR49" s="11">
        <v>2.880000114440918</v>
      </c>
      <c r="HS49" s="11">
        <v>1.8799999952316284</v>
      </c>
      <c r="HT49" s="11">
        <v>0.18000000715255737</v>
      </c>
      <c r="HU49" s="11">
        <v>7.820000171661377</v>
      </c>
      <c r="HV49" s="11">
        <v>0.23000000417232513</v>
      </c>
    </row>
    <row r="50" spans="1:230" x14ac:dyDescent="0.3">
      <c r="A50" s="8">
        <v>9101</v>
      </c>
      <c r="B50" s="11">
        <v>52.524822235107422</v>
      </c>
      <c r="C50" s="11">
        <v>2742.669921875</v>
      </c>
      <c r="D50" s="11">
        <v>56.405174255371094</v>
      </c>
      <c r="E50" s="11">
        <v>0</v>
      </c>
      <c r="F50" s="11">
        <v>7.0000000298023224E-2</v>
      </c>
      <c r="G50" s="11">
        <v>0.37000000476837158</v>
      </c>
      <c r="H50" s="11">
        <v>25.930000305175781</v>
      </c>
      <c r="I50" s="11">
        <v>0.25999999046325684</v>
      </c>
      <c r="J50" s="11">
        <v>0.43000000715255737</v>
      </c>
      <c r="K50" s="11">
        <v>0.28999999165534973</v>
      </c>
      <c r="L50" s="11">
        <v>3</v>
      </c>
      <c r="M50" s="11">
        <v>0.54000002145767212</v>
      </c>
      <c r="N50" s="11">
        <v>0.10999999940395355</v>
      </c>
      <c r="O50" s="11">
        <v>3</v>
      </c>
      <c r="P50" s="11">
        <v>0.25</v>
      </c>
      <c r="Q50" s="11">
        <v>0</v>
      </c>
      <c r="R50" s="11">
        <v>1.9500000476837158</v>
      </c>
      <c r="S50" s="11">
        <v>0.97000002861022949</v>
      </c>
      <c r="T50" s="11">
        <v>2.5899999141693115</v>
      </c>
      <c r="U50" s="11">
        <v>2.7699999809265137</v>
      </c>
      <c r="V50" s="11">
        <v>0.55000001192092896</v>
      </c>
      <c r="W50" s="11">
        <v>0.33000001311302185</v>
      </c>
      <c r="X50" s="11">
        <v>0.55000001192092896</v>
      </c>
      <c r="Y50" s="11">
        <v>7.8000001907348633</v>
      </c>
      <c r="Z50" s="11">
        <v>16.579999923706055</v>
      </c>
      <c r="AA50" s="11">
        <v>2.9000000953674316</v>
      </c>
      <c r="AB50" s="11">
        <v>3.0199999809265137</v>
      </c>
      <c r="AC50" s="11">
        <v>0.12999999523162842</v>
      </c>
      <c r="AD50" s="11">
        <v>1.440000057220459</v>
      </c>
      <c r="AE50" s="11">
        <v>0</v>
      </c>
      <c r="AF50" s="11">
        <v>0</v>
      </c>
      <c r="AG50" s="11">
        <v>0.52999997138977051</v>
      </c>
      <c r="AH50" s="11">
        <v>1.0499999523162842</v>
      </c>
      <c r="AI50" s="11">
        <v>2.7599999904632568</v>
      </c>
      <c r="AJ50" s="11">
        <v>1.9999999552965164E-2</v>
      </c>
      <c r="AK50" s="11">
        <v>7.0000000298023224E-2</v>
      </c>
      <c r="AL50" s="11">
        <v>0</v>
      </c>
      <c r="AM50" s="11">
        <v>3.1600000858306885</v>
      </c>
      <c r="AN50" s="11">
        <v>8.8299999237060547</v>
      </c>
      <c r="AO50" s="11">
        <v>0.34999999403953552</v>
      </c>
      <c r="AP50" s="11">
        <v>0.10999999940395355</v>
      </c>
      <c r="AQ50" s="11">
        <v>0.10000000149011612</v>
      </c>
      <c r="AR50" s="11">
        <v>0.20999999344348907</v>
      </c>
      <c r="AS50" s="11">
        <v>0.61000001430511475</v>
      </c>
      <c r="AT50" s="38">
        <v>0.61000001430511475</v>
      </c>
      <c r="AU50" s="11">
        <v>5.9999998658895493E-2</v>
      </c>
      <c r="AV50" s="11">
        <v>1.3999999761581421</v>
      </c>
      <c r="AW50" s="11">
        <v>5.9999998658895493E-2</v>
      </c>
      <c r="AX50" s="11">
        <v>14.050000190734863</v>
      </c>
      <c r="AY50" s="11">
        <v>4.2399997711181641</v>
      </c>
      <c r="AZ50" s="11">
        <v>0</v>
      </c>
      <c r="BA50" s="11">
        <v>7.7300000190734863</v>
      </c>
      <c r="BB50" s="11">
        <v>5.000000074505806E-2</v>
      </c>
      <c r="BC50" s="11">
        <v>0.49000000953674316</v>
      </c>
      <c r="BD50" s="11">
        <v>5.9999998658895493E-2</v>
      </c>
      <c r="BE50" s="11">
        <v>0.75</v>
      </c>
      <c r="BF50" s="11">
        <v>5.000000074505806E-2</v>
      </c>
      <c r="BG50" s="11">
        <v>0.18999999761581421</v>
      </c>
      <c r="BH50" s="11">
        <v>7.9999998211860657E-2</v>
      </c>
      <c r="BI50" s="11">
        <v>0.94999998807907104</v>
      </c>
      <c r="BJ50" s="11">
        <v>0.95999997854232788</v>
      </c>
      <c r="BK50" s="11">
        <v>1.1000000238418579</v>
      </c>
      <c r="BL50" s="11">
        <v>1.6200000047683716</v>
      </c>
      <c r="BM50" s="11">
        <v>3.1600000858306885</v>
      </c>
      <c r="BN50" s="11">
        <v>1.9999999552965164E-2</v>
      </c>
      <c r="BO50" s="11">
        <v>7.2199997901916504</v>
      </c>
      <c r="BP50" s="11">
        <v>0.75999999046325684</v>
      </c>
      <c r="BQ50" s="11">
        <v>14.220000267028809</v>
      </c>
      <c r="BR50" s="11">
        <v>0.54000002145767212</v>
      </c>
      <c r="BS50" s="11">
        <v>0.51999998092651367</v>
      </c>
      <c r="BT50" s="11">
        <v>3.7100000381469727</v>
      </c>
      <c r="BU50" s="11">
        <v>8.3000001907348633</v>
      </c>
      <c r="BV50" s="11">
        <v>4.1100001335144043</v>
      </c>
      <c r="BW50" s="11">
        <v>1.2000000476837158</v>
      </c>
      <c r="BX50" s="11">
        <v>0.92000001668930054</v>
      </c>
      <c r="BY50" s="11">
        <v>0</v>
      </c>
      <c r="BZ50" s="11">
        <v>2.1700000762939453</v>
      </c>
      <c r="CA50" s="11">
        <v>0.25999999046325684</v>
      </c>
      <c r="CB50" s="11">
        <v>3.0699999332427979</v>
      </c>
      <c r="CC50" s="11">
        <v>0.56999999284744263</v>
      </c>
      <c r="CD50" s="11">
        <v>0.10000000149011612</v>
      </c>
      <c r="CE50" s="11">
        <v>0</v>
      </c>
      <c r="CF50" s="11">
        <v>1.0299999713897705</v>
      </c>
      <c r="CG50" s="11">
        <v>9.9999997764825821E-3</v>
      </c>
      <c r="CH50" s="11">
        <v>1.9199999570846558</v>
      </c>
      <c r="CI50" s="11">
        <v>6.0399999618530273</v>
      </c>
      <c r="CJ50" s="11">
        <v>1.1299999952316284</v>
      </c>
      <c r="CK50" s="11">
        <v>0.73139840364456177</v>
      </c>
      <c r="CL50" s="11">
        <v>16.020000457763672</v>
      </c>
      <c r="CM50" s="11">
        <v>1.3700000047683716</v>
      </c>
      <c r="CN50" s="11">
        <v>6.5925568342208862E-2</v>
      </c>
      <c r="CO50" s="11">
        <v>9.9999997764825821E-3</v>
      </c>
      <c r="CP50" s="11">
        <v>0</v>
      </c>
      <c r="CQ50" s="11">
        <v>1.5199999809265137</v>
      </c>
      <c r="CR50" s="11">
        <v>0.23000000417232513</v>
      </c>
      <c r="CS50" s="11">
        <v>0</v>
      </c>
      <c r="CT50" s="11">
        <v>1.5800000429153442</v>
      </c>
      <c r="CU50" s="11">
        <v>0.60000002384185791</v>
      </c>
      <c r="CV50" s="11">
        <v>0.70999997854232788</v>
      </c>
      <c r="CW50" s="11">
        <v>2.4900000095367432</v>
      </c>
      <c r="CX50" s="11">
        <v>0.56999999284744263</v>
      </c>
      <c r="CY50" s="11">
        <v>2.9999999329447746E-2</v>
      </c>
      <c r="CZ50" s="11">
        <v>11.149999618530273</v>
      </c>
      <c r="DA50" s="11">
        <v>0.23000000417232513</v>
      </c>
      <c r="DB50" s="11">
        <v>0.93999999761581421</v>
      </c>
      <c r="DC50" s="11">
        <v>0</v>
      </c>
      <c r="DD50" s="11">
        <v>9.9999997764825821E-3</v>
      </c>
      <c r="DE50" s="11">
        <v>0.77999997138977051</v>
      </c>
      <c r="DF50" s="11">
        <v>2.309999942779541</v>
      </c>
      <c r="DG50" s="11">
        <v>0.51999998092651367</v>
      </c>
      <c r="DH50" s="11">
        <v>3.9999999105930328E-2</v>
      </c>
      <c r="DI50" s="11">
        <v>21.5</v>
      </c>
      <c r="DJ50" s="11">
        <v>37.939132690429688</v>
      </c>
      <c r="DK50" s="11">
        <v>1.8192614316940308</v>
      </c>
      <c r="DL50" s="11">
        <v>0</v>
      </c>
      <c r="DM50" s="11">
        <v>0</v>
      </c>
      <c r="DN50" s="11">
        <v>0</v>
      </c>
      <c r="DO50" s="11">
        <v>1.3600000143051147</v>
      </c>
      <c r="DP50" s="11">
        <v>21.469999313354492</v>
      </c>
      <c r="DQ50" s="11">
        <v>3.0399999618530273</v>
      </c>
      <c r="DR50" s="11">
        <v>0.73000001907348633</v>
      </c>
      <c r="DS50" s="38">
        <v>0.73000001907348633</v>
      </c>
      <c r="DT50" s="11">
        <v>0.31000000238418579</v>
      </c>
      <c r="DU50" s="38">
        <v>0.88999998569488525</v>
      </c>
      <c r="DV50" s="11">
        <v>0.88999998569488525</v>
      </c>
      <c r="DW50" s="11">
        <v>1.3200000524520874</v>
      </c>
      <c r="DX50" s="11">
        <v>0</v>
      </c>
      <c r="DY50" s="11">
        <v>5.4699997901916504</v>
      </c>
      <c r="DZ50" s="11">
        <v>0.60000002384185791</v>
      </c>
      <c r="EA50" s="11">
        <v>8.2899999618530273</v>
      </c>
      <c r="EB50" s="11">
        <v>26.350000381469727</v>
      </c>
      <c r="EC50" s="11">
        <v>0.52700001001358032</v>
      </c>
      <c r="ED50" s="11">
        <v>25.822999954223633</v>
      </c>
      <c r="EE50" s="11">
        <v>7.0799999237060547</v>
      </c>
      <c r="EF50" s="11">
        <v>0</v>
      </c>
      <c r="EG50" s="11">
        <v>4.1399998664855957</v>
      </c>
      <c r="EH50" s="11">
        <v>0.15000000596046448</v>
      </c>
      <c r="EI50" s="11">
        <v>9.0000003576278687E-2</v>
      </c>
      <c r="EJ50" s="11">
        <v>12.770000457763672</v>
      </c>
      <c r="EK50" s="11">
        <v>9.8000001907348633</v>
      </c>
      <c r="EL50" s="11">
        <v>0.37000000476837158</v>
      </c>
      <c r="EM50" s="11">
        <v>5.190000057220459</v>
      </c>
      <c r="EN50" s="11">
        <v>8.0399999618530273</v>
      </c>
      <c r="EO50" s="11">
        <v>21.840000152587891</v>
      </c>
      <c r="EP50" s="11">
        <v>0</v>
      </c>
      <c r="EQ50" s="11">
        <v>0</v>
      </c>
      <c r="ER50" s="11">
        <v>1.8300000429153442</v>
      </c>
      <c r="ES50" s="11">
        <v>0.10000000149011612</v>
      </c>
      <c r="ET50" s="11">
        <v>1.8300000429153442</v>
      </c>
      <c r="EU50" s="38">
        <v>0.87999999523162842</v>
      </c>
      <c r="EV50" s="11">
        <v>0.87999999523162842</v>
      </c>
      <c r="EW50" s="11">
        <v>0</v>
      </c>
      <c r="EX50" s="11">
        <v>14.119999885559082</v>
      </c>
      <c r="EY50" s="11">
        <v>2.4500000476837158</v>
      </c>
      <c r="EZ50" s="11">
        <v>0.11999999731779099</v>
      </c>
      <c r="FA50" s="11">
        <v>5.3400001525878906</v>
      </c>
      <c r="FB50" s="11">
        <v>2.9999999329447746E-2</v>
      </c>
      <c r="FC50" s="11">
        <v>1.2200000286102295</v>
      </c>
      <c r="FD50" s="11">
        <v>9.9999997764825821E-3</v>
      </c>
      <c r="FE50" s="11">
        <v>0</v>
      </c>
      <c r="FF50" s="11">
        <v>1.9999999552965164E-2</v>
      </c>
      <c r="FG50" s="11">
        <v>9.0000003576278687E-2</v>
      </c>
      <c r="FH50" s="11">
        <v>0.17000000178813934</v>
      </c>
      <c r="FI50" s="11">
        <v>0.9100000262260437</v>
      </c>
      <c r="FJ50" s="11">
        <v>12.399999618530273</v>
      </c>
      <c r="FK50" s="11">
        <v>0.33000001311302185</v>
      </c>
      <c r="FL50" s="11">
        <v>0.12999999523162842</v>
      </c>
      <c r="FM50" s="11">
        <v>7.7699999809265137</v>
      </c>
      <c r="FN50" s="11">
        <v>1.3999999761581421</v>
      </c>
      <c r="FO50" s="11">
        <v>0.54000002145767212</v>
      </c>
      <c r="FP50" s="11">
        <v>9.9999997764825821E-3</v>
      </c>
      <c r="FQ50" s="11">
        <v>1.8899999856948853</v>
      </c>
      <c r="FR50" s="11">
        <v>1.6799999475479126</v>
      </c>
      <c r="FS50" s="11">
        <v>0.82999998331069946</v>
      </c>
      <c r="FT50" s="11">
        <v>0</v>
      </c>
      <c r="FU50" s="11">
        <v>3.0299999713897705</v>
      </c>
      <c r="FV50" s="11">
        <v>0.6600000262260437</v>
      </c>
      <c r="FW50" s="11">
        <v>1.1000000238418579</v>
      </c>
      <c r="FX50" s="11">
        <v>4.7300000190734863</v>
      </c>
      <c r="FY50" s="11">
        <v>0</v>
      </c>
      <c r="FZ50" s="11">
        <v>0.14000000059604645</v>
      </c>
      <c r="GA50" s="11">
        <v>1.9199999570846558</v>
      </c>
      <c r="GB50" s="11">
        <v>1.1200000047683716</v>
      </c>
      <c r="GC50" s="11">
        <v>0.27000001072883606</v>
      </c>
      <c r="GD50" s="11">
        <v>3.1568627804517746E-2</v>
      </c>
      <c r="GE50" s="11">
        <v>0.14000000059604645</v>
      </c>
      <c r="GF50" s="11">
        <v>0.79000002145767212</v>
      </c>
      <c r="GG50" s="38">
        <v>0.79000002145767212</v>
      </c>
      <c r="GH50" s="11">
        <v>0.68999999761581421</v>
      </c>
      <c r="GI50" s="38">
        <v>0.11999999731779099</v>
      </c>
      <c r="GJ50" s="11">
        <v>0.11999999731779099</v>
      </c>
      <c r="GK50" s="38">
        <v>0.61000001430511475</v>
      </c>
      <c r="GL50" s="11">
        <v>0.61000001430511475</v>
      </c>
      <c r="GM50" s="11">
        <v>0</v>
      </c>
      <c r="GN50" s="11">
        <v>4.4600000381469727</v>
      </c>
      <c r="GO50" s="11">
        <v>3.1500000953674316</v>
      </c>
      <c r="GP50" s="11">
        <v>3.5999999046325684</v>
      </c>
      <c r="GQ50" s="11">
        <v>321</v>
      </c>
      <c r="GR50" s="11">
        <v>0.68000000715255737</v>
      </c>
      <c r="GS50" s="11">
        <v>1.9999999552965164E-2</v>
      </c>
      <c r="GT50" s="11">
        <v>9.9999997764825821E-3</v>
      </c>
      <c r="GU50" s="11">
        <v>0.20999999344348907</v>
      </c>
      <c r="GV50" s="11">
        <v>1.2899999618530273</v>
      </c>
      <c r="GW50" s="11">
        <v>9.9999997764825821E-3</v>
      </c>
      <c r="GX50" s="11">
        <v>3.7300000190734863</v>
      </c>
      <c r="GY50" s="11">
        <v>8.9899997711181641</v>
      </c>
      <c r="GZ50" s="11">
        <v>3.9999999105930328E-2</v>
      </c>
      <c r="HA50" s="11">
        <v>1.7400000095367432</v>
      </c>
      <c r="HB50" s="11">
        <v>1.7100000381469727</v>
      </c>
      <c r="HC50" s="11">
        <v>2.3599998950958252</v>
      </c>
      <c r="HD50" s="11">
        <v>0.88999998569488525</v>
      </c>
      <c r="HE50" s="11">
        <v>4.3400001525878906</v>
      </c>
      <c r="HF50" s="11">
        <v>0.8399999737739563</v>
      </c>
      <c r="HG50" s="11">
        <v>0.52999997138977051</v>
      </c>
      <c r="HH50" s="11">
        <v>4.869999885559082</v>
      </c>
      <c r="HI50" s="11">
        <v>0.14000000059604645</v>
      </c>
      <c r="HJ50" s="11">
        <v>11.920000076293945</v>
      </c>
      <c r="HK50" s="11">
        <v>92.599998474121094</v>
      </c>
      <c r="HL50" s="11">
        <v>0.37000000476837158</v>
      </c>
      <c r="HM50" s="11">
        <v>3.9999999105930328E-2</v>
      </c>
      <c r="HN50" s="11">
        <v>0</v>
      </c>
      <c r="HO50" s="11">
        <v>1.9800000190734863</v>
      </c>
      <c r="HP50" s="11">
        <v>4.320000171661377</v>
      </c>
      <c r="HQ50" s="11">
        <v>2.2300000190734863</v>
      </c>
      <c r="HR50" s="11">
        <v>4.7600002288818359</v>
      </c>
      <c r="HS50" s="11">
        <v>3.0999999046325684</v>
      </c>
      <c r="HT50" s="11">
        <v>1.309999942779541</v>
      </c>
      <c r="HU50" s="11">
        <v>17.909999847412109</v>
      </c>
      <c r="HV50" s="11">
        <v>7.0000000298023224E-2</v>
      </c>
    </row>
    <row r="51" spans="1:230" x14ac:dyDescent="0.3">
      <c r="A51" s="8">
        <v>9132</v>
      </c>
      <c r="B51" s="11">
        <v>103.9683837890625</v>
      </c>
      <c r="C51" s="11">
        <v>2641.96875</v>
      </c>
      <c r="D51" s="11">
        <v>100.68270874023438</v>
      </c>
      <c r="E51" s="11">
        <v>9.9999997764825821E-3</v>
      </c>
      <c r="F51" s="11">
        <v>0.11999999731779099</v>
      </c>
      <c r="G51" s="11">
        <v>0.68999999761581421</v>
      </c>
      <c r="H51" s="11">
        <v>24.120000839233398</v>
      </c>
      <c r="I51" s="11">
        <v>0.23000000417232513</v>
      </c>
      <c r="J51" s="11">
        <v>1.2200000286102295</v>
      </c>
      <c r="K51" s="11">
        <v>0.31000000238418579</v>
      </c>
      <c r="L51" s="11">
        <v>4.4000000953674316</v>
      </c>
      <c r="M51" s="11">
        <v>0.55000001192092896</v>
      </c>
      <c r="N51" s="11">
        <v>0.14000000059604645</v>
      </c>
      <c r="O51" s="11">
        <v>4.5</v>
      </c>
      <c r="P51" s="11">
        <v>0.50999999046325684</v>
      </c>
      <c r="Q51" s="11">
        <v>0</v>
      </c>
      <c r="R51" s="11">
        <v>3.130000114440918</v>
      </c>
      <c r="S51" s="11">
        <v>1.0199999809265137</v>
      </c>
      <c r="T51" s="11">
        <v>14.25</v>
      </c>
      <c r="U51" s="11">
        <v>2.9900000095367432</v>
      </c>
      <c r="V51" s="11">
        <v>2.0899999141693115</v>
      </c>
      <c r="W51" s="11">
        <v>4.7100000381469727</v>
      </c>
      <c r="X51" s="11">
        <v>0.5</v>
      </c>
      <c r="Y51" s="11">
        <v>11</v>
      </c>
      <c r="Z51" s="11">
        <v>17.399999618530273</v>
      </c>
      <c r="AA51" s="11">
        <v>2.119999885559082</v>
      </c>
      <c r="AB51" s="11">
        <v>2.7100000381469727</v>
      </c>
      <c r="AC51" s="11">
        <v>0.31999999284744263</v>
      </c>
      <c r="AD51" s="11">
        <v>1.5</v>
      </c>
      <c r="AE51" s="11">
        <v>0</v>
      </c>
      <c r="AF51" s="11">
        <v>1.9999999552965164E-2</v>
      </c>
      <c r="AG51" s="11">
        <v>0.2199999988079071</v>
      </c>
      <c r="AH51" s="11">
        <v>2.2000000476837158</v>
      </c>
      <c r="AI51" s="11">
        <v>2.2699999809265137</v>
      </c>
      <c r="AJ51" s="11">
        <v>0.10000000149011612</v>
      </c>
      <c r="AK51" s="11">
        <v>0.11999999731779099</v>
      </c>
      <c r="AL51" s="11">
        <v>0</v>
      </c>
      <c r="AM51" s="11">
        <v>4.4499998092651367</v>
      </c>
      <c r="AN51" s="11">
        <v>42.540000915527344</v>
      </c>
      <c r="AO51" s="11">
        <v>1.6599999666213989</v>
      </c>
      <c r="AP51" s="11">
        <v>1.5499999523162842</v>
      </c>
      <c r="AQ51" s="11">
        <v>0.31999999284744263</v>
      </c>
      <c r="AR51" s="11">
        <v>0.46000000834465027</v>
      </c>
      <c r="AS51" s="11">
        <v>1.5299999713897705</v>
      </c>
      <c r="AT51" s="38">
        <v>1.5299999713897705</v>
      </c>
      <c r="AU51" s="11">
        <v>0.80000001192092896</v>
      </c>
      <c r="AV51" s="11">
        <v>1.5299999713897705</v>
      </c>
      <c r="AW51" s="11">
        <v>0.10999999940395355</v>
      </c>
      <c r="AX51" s="11">
        <v>27.729999542236328</v>
      </c>
      <c r="AY51" s="11">
        <v>12.5</v>
      </c>
      <c r="AZ51" s="11">
        <v>0</v>
      </c>
      <c r="BA51" s="11">
        <v>11.140000343322754</v>
      </c>
      <c r="BB51" s="11">
        <v>9.0000003576278687E-2</v>
      </c>
      <c r="BC51" s="11">
        <v>0.68000000715255737</v>
      </c>
      <c r="BD51" s="11">
        <v>0.10999999940395355</v>
      </c>
      <c r="BE51" s="11">
        <v>1.059999942779541</v>
      </c>
      <c r="BF51" s="11">
        <v>0.25999999046325684</v>
      </c>
      <c r="BG51" s="11">
        <v>0.33000001311302185</v>
      </c>
      <c r="BH51" s="11">
        <v>0.14000000059604645</v>
      </c>
      <c r="BI51" s="11">
        <v>2.8399999141693115</v>
      </c>
      <c r="BJ51" s="11">
        <v>1.4900000095367432</v>
      </c>
      <c r="BK51" s="11">
        <v>1.7000000476837158</v>
      </c>
      <c r="BL51" s="11">
        <v>2.8499999046325684</v>
      </c>
      <c r="BM51" s="11">
        <v>3.9300000667572021</v>
      </c>
      <c r="BN51" s="11">
        <v>2.9999999329447746E-2</v>
      </c>
      <c r="BO51" s="11">
        <v>10.800000190734863</v>
      </c>
      <c r="BP51" s="11">
        <v>3.0299999713897705</v>
      </c>
      <c r="BQ51" s="11">
        <v>18.290000915527344</v>
      </c>
      <c r="BR51" s="11">
        <v>2.2599999904632568</v>
      </c>
      <c r="BS51" s="11">
        <v>0.40000000596046448</v>
      </c>
      <c r="BT51" s="11">
        <v>6.869999885559082</v>
      </c>
      <c r="BU51" s="11">
        <v>7.9000000953674316</v>
      </c>
      <c r="BV51" s="11">
        <v>4.5</v>
      </c>
      <c r="BW51" s="11">
        <v>9.8000001907348633</v>
      </c>
      <c r="BX51" s="11">
        <v>1.6200000047683716</v>
      </c>
      <c r="BY51" s="11">
        <v>0</v>
      </c>
      <c r="BZ51" s="11">
        <v>1.8300000429153442</v>
      </c>
      <c r="CA51" s="11">
        <v>0.33000001311302185</v>
      </c>
      <c r="CB51" s="11">
        <v>3.7999999523162842</v>
      </c>
      <c r="CC51" s="11">
        <v>0.61000001430511475</v>
      </c>
      <c r="CD51" s="11">
        <v>0.18000000715255737</v>
      </c>
      <c r="CE51" s="11">
        <v>0</v>
      </c>
      <c r="CF51" s="11">
        <v>1.6299999952316284</v>
      </c>
      <c r="CG51" s="11">
        <v>2.9999999329447746E-2</v>
      </c>
      <c r="CH51" s="11">
        <v>1.9299999475479126</v>
      </c>
      <c r="CI51" s="11">
        <v>7.1599998474121094</v>
      </c>
      <c r="CJ51" s="11">
        <v>1.309999942779541</v>
      </c>
      <c r="CK51" s="11">
        <v>1.2871285676956177</v>
      </c>
      <c r="CL51" s="11">
        <v>17.159999847412109</v>
      </c>
      <c r="CM51" s="11">
        <v>1.8400000333786011</v>
      </c>
      <c r="CN51" s="11">
        <v>1.3569765090942383</v>
      </c>
      <c r="CO51" s="11">
        <v>2.9999999329447746E-2</v>
      </c>
      <c r="CP51" s="11">
        <v>0</v>
      </c>
      <c r="CQ51" s="11">
        <v>1.940000057220459</v>
      </c>
      <c r="CR51" s="11">
        <v>0.62000000476837158</v>
      </c>
      <c r="CS51" s="11">
        <v>0</v>
      </c>
      <c r="CT51" s="11">
        <v>1.9299999475479126</v>
      </c>
      <c r="CU51" s="11">
        <v>1.0399999618530273</v>
      </c>
      <c r="CV51" s="11">
        <v>1.2200000286102295</v>
      </c>
      <c r="CW51" s="11">
        <v>2.7899999618530273</v>
      </c>
      <c r="CX51" s="11">
        <v>2.6400001049041748</v>
      </c>
      <c r="CY51" s="11">
        <v>2.9999999329447746E-2</v>
      </c>
      <c r="CZ51" s="11">
        <v>10.069999694824219</v>
      </c>
      <c r="DA51" s="11">
        <v>0.55000001192092896</v>
      </c>
      <c r="DB51" s="11">
        <v>1.0299999713897705</v>
      </c>
      <c r="DC51" s="11">
        <v>9.9999997764825821E-3</v>
      </c>
      <c r="DD51" s="11">
        <v>2.9999999329447746E-2</v>
      </c>
      <c r="DE51" s="11">
        <v>0.62000000476837158</v>
      </c>
      <c r="DF51" s="11">
        <v>1.3999999761581421</v>
      </c>
      <c r="DG51" s="11">
        <v>0.52999997138977051</v>
      </c>
      <c r="DH51" s="11">
        <v>0.10000000149011612</v>
      </c>
      <c r="DI51" s="11">
        <v>22.799999237060547</v>
      </c>
      <c r="DJ51" s="11">
        <v>39.324558258056641</v>
      </c>
      <c r="DK51" s="11">
        <v>4.2471375465393066</v>
      </c>
      <c r="DL51" s="11">
        <v>7.9200000762939453</v>
      </c>
      <c r="DM51" s="11">
        <v>0.15999999642372131</v>
      </c>
      <c r="DN51" s="11">
        <v>0.9100000262260437</v>
      </c>
      <c r="DO51" s="11">
        <v>1.940000057220459</v>
      </c>
      <c r="DP51" s="11">
        <v>22.510000228881836</v>
      </c>
      <c r="DQ51" s="11">
        <v>3.9500000476837158</v>
      </c>
      <c r="DR51" s="11">
        <v>1.440000057220459</v>
      </c>
      <c r="DS51" s="38">
        <v>1.440000057220459</v>
      </c>
      <c r="DT51" s="11">
        <v>0.31999999284744263</v>
      </c>
      <c r="DU51" s="38">
        <v>1.1100000143051147</v>
      </c>
      <c r="DV51" s="11">
        <v>1.1100000143051147</v>
      </c>
      <c r="DW51" s="11">
        <v>0.72000002861022949</v>
      </c>
      <c r="DX51" s="11">
        <v>0</v>
      </c>
      <c r="DY51" s="11">
        <v>10.880000114440918</v>
      </c>
      <c r="DZ51" s="11">
        <v>0.62000000476837158</v>
      </c>
      <c r="EA51" s="11">
        <v>10.670000076293945</v>
      </c>
      <c r="EB51" s="11">
        <v>27.569999694824219</v>
      </c>
      <c r="EC51" s="11">
        <v>0.55140000581741333</v>
      </c>
      <c r="ED51" s="11">
        <v>27.018600463867188</v>
      </c>
      <c r="EE51" s="11">
        <v>10.380000114440918</v>
      </c>
      <c r="EF51" s="11">
        <v>0</v>
      </c>
      <c r="EG51" s="11">
        <v>3.2799999713897705</v>
      </c>
      <c r="EH51" s="11">
        <v>0.87999999523162842</v>
      </c>
      <c r="EI51" s="11">
        <v>0.47999998927116394</v>
      </c>
      <c r="EJ51" s="11">
        <v>11.880000114440918</v>
      </c>
      <c r="EK51" s="11">
        <v>15.949999809265137</v>
      </c>
      <c r="EL51" s="11">
        <v>0.62999999523162842</v>
      </c>
      <c r="EM51" s="11">
        <v>8.9200000762939453</v>
      </c>
      <c r="EN51" s="11">
        <v>13.770000457763672</v>
      </c>
      <c r="EO51" s="11">
        <v>8.5500001907348633</v>
      </c>
      <c r="EP51" s="11">
        <v>0</v>
      </c>
      <c r="EQ51" s="11">
        <v>0</v>
      </c>
      <c r="ER51" s="11">
        <v>5.0399999618530273</v>
      </c>
      <c r="ES51" s="11">
        <v>0.30000001192092896</v>
      </c>
      <c r="ET51" s="11">
        <v>5.2699999809265137</v>
      </c>
      <c r="EU51" s="38">
        <v>1.5299999713897705</v>
      </c>
      <c r="EV51" s="11">
        <v>1.5299999713897705</v>
      </c>
      <c r="EW51" s="11">
        <v>0</v>
      </c>
      <c r="EX51" s="11">
        <v>18.159999847412109</v>
      </c>
      <c r="EY51" s="11">
        <v>8.0299997329711914</v>
      </c>
      <c r="EZ51" s="11">
        <v>0.15000000596046448</v>
      </c>
      <c r="FA51" s="11">
        <v>6.1999998092651367</v>
      </c>
      <c r="FB51" s="11">
        <v>2.9999999329447746E-2</v>
      </c>
      <c r="FC51" s="11">
        <v>2.9500000476837158</v>
      </c>
      <c r="FD51" s="11">
        <v>3.9999999105930328E-2</v>
      </c>
      <c r="FE51" s="11">
        <v>20.030000686645508</v>
      </c>
      <c r="FF51" s="11">
        <v>9.0000003576278687E-2</v>
      </c>
      <c r="FG51" s="11">
        <v>0.10999999940395355</v>
      </c>
      <c r="FH51" s="11">
        <v>0.56000000238418579</v>
      </c>
      <c r="FI51" s="11">
        <v>0.82999998331069946</v>
      </c>
      <c r="FJ51" s="11">
        <v>15.850000381469727</v>
      </c>
      <c r="FK51" s="11">
        <v>0.40999999642372131</v>
      </c>
      <c r="FL51" s="11">
        <v>0.34999999403953552</v>
      </c>
      <c r="FM51" s="11">
        <v>24.520000457763672</v>
      </c>
      <c r="FN51" s="11">
        <v>3.5</v>
      </c>
      <c r="FO51" s="11">
        <v>0.47999998927116394</v>
      </c>
      <c r="FP51" s="11">
        <v>2.9999999329447746E-2</v>
      </c>
      <c r="FQ51" s="11">
        <v>2.1099998950958252</v>
      </c>
      <c r="FR51" s="11">
        <v>0.92000001668930054</v>
      </c>
      <c r="FS51" s="11">
        <v>3.7799999713897705</v>
      </c>
      <c r="FT51" s="11">
        <v>0</v>
      </c>
      <c r="FU51" s="11">
        <v>2.940000057220459</v>
      </c>
      <c r="FV51" s="11">
        <v>0.74000000953674316</v>
      </c>
      <c r="FW51" s="11">
        <v>1.7000000476837158</v>
      </c>
      <c r="FX51" s="11">
        <v>6.9499998092651367</v>
      </c>
      <c r="FY51" s="11">
        <v>0</v>
      </c>
      <c r="FZ51" s="11">
        <v>6.4600000381469727</v>
      </c>
      <c r="GA51" s="11">
        <v>2.1099998950958252</v>
      </c>
      <c r="GB51" s="11">
        <v>1.2400000095367432</v>
      </c>
      <c r="GC51" s="11">
        <v>0.43000000715255737</v>
      </c>
      <c r="GD51" s="11">
        <v>0.22098039090633392</v>
      </c>
      <c r="GE51" s="11">
        <v>0.98000001907348633</v>
      </c>
      <c r="GF51" s="11">
        <v>1.7400000095367432</v>
      </c>
      <c r="GG51" s="38">
        <v>1.7400000095367432</v>
      </c>
      <c r="GH51" s="11">
        <v>1.0900000333786011</v>
      </c>
      <c r="GI51" s="38">
        <v>0.11999999731779099</v>
      </c>
      <c r="GJ51" s="11">
        <v>0.11999999731779099</v>
      </c>
      <c r="GK51" s="38">
        <v>0.56000000238418579</v>
      </c>
      <c r="GL51" s="11">
        <v>0.56000000238418579</v>
      </c>
      <c r="GM51" s="11">
        <v>0</v>
      </c>
      <c r="GN51" s="11">
        <v>8.1700000762939453</v>
      </c>
      <c r="GO51" s="11">
        <v>3.6700000762939453</v>
      </c>
      <c r="GP51" s="11">
        <v>7.4000000953674316</v>
      </c>
      <c r="GQ51" s="11">
        <v>292</v>
      </c>
      <c r="GR51" s="11">
        <v>0.8399999737739563</v>
      </c>
      <c r="GS51" s="11">
        <v>5.9999998658895493E-2</v>
      </c>
      <c r="GT51" s="11">
        <v>9.9999997764825821E-3</v>
      </c>
      <c r="GU51" s="11">
        <v>0.27000001072883606</v>
      </c>
      <c r="GV51" s="11">
        <v>1.4099999666213989</v>
      </c>
      <c r="GW51" s="11">
        <v>2.9999999329447746E-2</v>
      </c>
      <c r="GX51" s="11">
        <v>5.7699999809265137</v>
      </c>
      <c r="GY51" s="11">
        <v>8.5900001525878906</v>
      </c>
      <c r="GZ51" s="11">
        <v>0.12999999523162842</v>
      </c>
      <c r="HA51" s="11">
        <v>1.6000000238418579</v>
      </c>
      <c r="HB51" s="11">
        <v>1.2200000286102295</v>
      </c>
      <c r="HC51" s="11">
        <v>2.869999885559082</v>
      </c>
      <c r="HD51" s="11">
        <v>1.5399999618530273</v>
      </c>
      <c r="HE51" s="11">
        <v>4.9000000953674316</v>
      </c>
      <c r="HF51" s="11">
        <v>1.0399999618530273</v>
      </c>
      <c r="HG51" s="11">
        <v>0.14000000059604645</v>
      </c>
      <c r="HH51" s="11">
        <v>6.0300002098083496</v>
      </c>
      <c r="HI51" s="11">
        <v>0.37999999523162842</v>
      </c>
      <c r="HJ51" s="11">
        <v>21.75</v>
      </c>
      <c r="HK51" s="11">
        <v>64.269996643066406</v>
      </c>
      <c r="HL51" s="11">
        <v>1.2100000381469727</v>
      </c>
      <c r="HM51" s="11">
        <v>7.0000000298023224E-2</v>
      </c>
      <c r="HN51" s="11">
        <v>0</v>
      </c>
      <c r="HO51" s="11">
        <v>1.8999999761581421</v>
      </c>
      <c r="HP51" s="11">
        <v>5.5199999809265137</v>
      </c>
      <c r="HQ51" s="11">
        <v>2.4900000095367432</v>
      </c>
      <c r="HR51" s="11">
        <v>5.320000171661377</v>
      </c>
      <c r="HS51" s="11">
        <v>3.4600000381469727</v>
      </c>
      <c r="HT51" s="11">
        <v>2.3599998950958252</v>
      </c>
      <c r="HU51" s="11">
        <v>25.200000762939453</v>
      </c>
      <c r="HV51" s="11">
        <v>0.98000001907348633</v>
      </c>
    </row>
    <row r="52" spans="1:230" x14ac:dyDescent="0.3">
      <c r="A52" s="8">
        <v>9163</v>
      </c>
      <c r="B52" s="11">
        <v>118.55736541748047</v>
      </c>
      <c r="C52" s="11">
        <v>2543.265380859375</v>
      </c>
      <c r="D52" s="11">
        <v>115.08073425292969</v>
      </c>
      <c r="E52" s="11">
        <v>0</v>
      </c>
      <c r="F52" s="11">
        <v>0.15000000596046448</v>
      </c>
      <c r="G52" s="11">
        <v>0.82999998331069946</v>
      </c>
      <c r="H52" s="11">
        <v>23.25</v>
      </c>
      <c r="I52" s="11">
        <v>0.20000000298023224</v>
      </c>
      <c r="J52" s="11">
        <v>1.1100000143051147</v>
      </c>
      <c r="K52" s="11">
        <v>0.31000000238418579</v>
      </c>
      <c r="L52" s="11">
        <v>3.2000000476837158</v>
      </c>
      <c r="M52" s="11">
        <v>0.61000001430511475</v>
      </c>
      <c r="N52" s="11">
        <v>0.2199999988079071</v>
      </c>
      <c r="O52" s="11">
        <v>3.2999999523162842</v>
      </c>
      <c r="P52" s="11">
        <v>0.60000002384185791</v>
      </c>
      <c r="Q52" s="11">
        <v>0</v>
      </c>
      <c r="R52" s="11">
        <v>2.2799999713897705</v>
      </c>
      <c r="S52" s="11">
        <v>0.92000001668930054</v>
      </c>
      <c r="T52" s="11">
        <v>11.020000457763672</v>
      </c>
      <c r="U52" s="11">
        <v>3.3499999046325684</v>
      </c>
      <c r="V52" s="11">
        <v>0.89999997615814209</v>
      </c>
      <c r="W52" s="11">
        <v>3.0399999618530273</v>
      </c>
      <c r="X52" s="11">
        <v>0.93000000715255737</v>
      </c>
      <c r="Y52" s="11">
        <v>8.6999998092651367</v>
      </c>
      <c r="Z52" s="11">
        <v>12.369999885559082</v>
      </c>
      <c r="AA52" s="11">
        <v>2.1800000667572021</v>
      </c>
      <c r="AB52" s="11">
        <v>2.8599998950958252</v>
      </c>
      <c r="AC52" s="11">
        <v>0.43000000715255737</v>
      </c>
      <c r="AD52" s="11">
        <v>1.4900000095367432</v>
      </c>
      <c r="AE52" s="11">
        <v>0</v>
      </c>
      <c r="AF52" s="11">
        <v>2.9999999329447746E-2</v>
      </c>
      <c r="AG52" s="11">
        <v>0.38999998569488525</v>
      </c>
      <c r="AH52" s="11">
        <v>1.0399999618530273</v>
      </c>
      <c r="AI52" s="11">
        <v>1.8500000238418579</v>
      </c>
      <c r="AJ52" s="11">
        <v>0.15000000596046448</v>
      </c>
      <c r="AK52" s="11">
        <v>0.12999999523162842</v>
      </c>
      <c r="AL52" s="11">
        <v>0</v>
      </c>
      <c r="AM52" s="11">
        <v>3.9500000476837158</v>
      </c>
      <c r="AN52" s="11">
        <v>27.110000610351563</v>
      </c>
      <c r="AO52" s="11">
        <v>1.309999942779541</v>
      </c>
      <c r="AP52" s="11">
        <v>1</v>
      </c>
      <c r="AQ52" s="11">
        <v>0.23999999463558197</v>
      </c>
      <c r="AR52" s="11">
        <v>0.31999999284744263</v>
      </c>
      <c r="AS52" s="11">
        <v>1.3500000238418579</v>
      </c>
      <c r="AT52" s="38">
        <v>1.3500000238418579</v>
      </c>
      <c r="AU52" s="11">
        <v>0.51999998092651367</v>
      </c>
      <c r="AV52" s="11">
        <v>1.5199999809265137</v>
      </c>
      <c r="AW52" s="11">
        <v>0.11999999731779099</v>
      </c>
      <c r="AX52" s="11">
        <v>20.100000381469727</v>
      </c>
      <c r="AY52" s="11">
        <v>11.5</v>
      </c>
      <c r="AZ52" s="11">
        <v>0</v>
      </c>
      <c r="BA52" s="11">
        <v>12.069999694824219</v>
      </c>
      <c r="BB52" s="11">
        <v>0.10000000149011612</v>
      </c>
      <c r="BC52" s="11">
        <v>0.70999997854232788</v>
      </c>
      <c r="BD52" s="11">
        <v>0.11999999731779099</v>
      </c>
      <c r="BE52" s="11">
        <v>1.3400000333786011</v>
      </c>
      <c r="BF52" s="11">
        <v>0.20999999344348907</v>
      </c>
      <c r="BG52" s="11">
        <v>0.36000001430511475</v>
      </c>
      <c r="BH52" s="11">
        <v>0.17000000178813934</v>
      </c>
      <c r="BI52" s="11">
        <v>2.5799999237060547</v>
      </c>
      <c r="BJ52" s="11">
        <v>1.8600000143051147</v>
      </c>
      <c r="BK52" s="11">
        <v>2.130000114440918</v>
      </c>
      <c r="BL52" s="11">
        <v>2.3299999237060547</v>
      </c>
      <c r="BM52" s="11">
        <v>4</v>
      </c>
      <c r="BN52" s="11">
        <v>5.000000074505806E-2</v>
      </c>
      <c r="BO52" s="11">
        <v>7.9000000953674316</v>
      </c>
      <c r="BP52" s="11">
        <v>2.9600000381469727</v>
      </c>
      <c r="BQ52" s="11">
        <v>20.110000610351563</v>
      </c>
      <c r="BR52" s="11">
        <v>2.1099998950958252</v>
      </c>
      <c r="BS52" s="11">
        <v>0.46000000834465027</v>
      </c>
      <c r="BT52" s="11">
        <v>6.4699997901916504</v>
      </c>
      <c r="BU52" s="11">
        <v>5.440000057220459</v>
      </c>
      <c r="BV52" s="11">
        <v>6.6700000762939453</v>
      </c>
      <c r="BW52" s="11">
        <v>10.199999809265137</v>
      </c>
      <c r="BX52" s="11">
        <v>1.7400000095367432</v>
      </c>
      <c r="BY52" s="11">
        <v>0</v>
      </c>
      <c r="BZ52" s="11">
        <v>1.9900000095367432</v>
      </c>
      <c r="CA52" s="11">
        <v>0.34000000357627869</v>
      </c>
      <c r="CB52" s="11">
        <v>4.6100001335144043</v>
      </c>
      <c r="CC52" s="11">
        <v>0.68999999761581421</v>
      </c>
      <c r="CD52" s="11">
        <v>0.18999999761581421</v>
      </c>
      <c r="CE52" s="11">
        <v>0</v>
      </c>
      <c r="CF52" s="11">
        <v>2.1700000762939453</v>
      </c>
      <c r="CG52" s="11">
        <v>5.000000074505806E-2</v>
      </c>
      <c r="CH52" s="11">
        <v>1.9600000381469727</v>
      </c>
      <c r="CI52" s="11">
        <v>8.5299997329711914</v>
      </c>
      <c r="CJ52" s="11">
        <v>1.4500000476837158</v>
      </c>
      <c r="CK52" s="11">
        <v>1.0491183996200562</v>
      </c>
      <c r="CL52" s="11">
        <v>13.439999580383301</v>
      </c>
      <c r="CM52" s="11">
        <v>2.0299999713897705</v>
      </c>
      <c r="CN52" s="11">
        <v>4.4141724705696106E-2</v>
      </c>
      <c r="CO52" s="11">
        <v>5.000000074505806E-2</v>
      </c>
      <c r="CP52" s="11">
        <v>0</v>
      </c>
      <c r="CQ52" s="11">
        <v>2.25</v>
      </c>
      <c r="CR52" s="11">
        <v>0.69999998807907104</v>
      </c>
      <c r="CS52" s="11">
        <v>0</v>
      </c>
      <c r="CT52" s="11">
        <v>2.2100000381469727</v>
      </c>
      <c r="CU52" s="11">
        <v>0.98000001907348633</v>
      </c>
      <c r="CV52" s="11">
        <v>1.1499999761581421</v>
      </c>
      <c r="CW52" s="11">
        <v>3.0399999618530273</v>
      </c>
      <c r="CX52" s="11">
        <v>2.0199999809265137</v>
      </c>
      <c r="CY52" s="11">
        <v>2.9999999329447746E-2</v>
      </c>
      <c r="CZ52" s="11">
        <v>6.3000001907348633</v>
      </c>
      <c r="DA52" s="11">
        <v>0.41999998688697815</v>
      </c>
      <c r="DB52" s="11">
        <v>1.1599999666213989</v>
      </c>
      <c r="DC52" s="11">
        <v>0</v>
      </c>
      <c r="DD52" s="11">
        <v>5.000000074505806E-2</v>
      </c>
      <c r="DE52" s="11">
        <v>0.5899999737739563</v>
      </c>
      <c r="DF52" s="11">
        <v>2.5999999046325684</v>
      </c>
      <c r="DG52" s="11">
        <v>0.52999997138977051</v>
      </c>
      <c r="DH52" s="11">
        <v>0.14000000059604645</v>
      </c>
      <c r="DI52" s="11">
        <v>21.200000762939453</v>
      </c>
      <c r="DJ52" s="11">
        <v>35.325325012207031</v>
      </c>
      <c r="DK52" s="11">
        <v>1.9708229303359985</v>
      </c>
      <c r="DL52" s="11">
        <v>0</v>
      </c>
      <c r="DM52" s="11">
        <v>0</v>
      </c>
      <c r="DN52" s="11">
        <v>0</v>
      </c>
      <c r="DO52" s="11">
        <v>2.619999885559082</v>
      </c>
      <c r="DP52" s="11">
        <v>25.219999313354492</v>
      </c>
      <c r="DQ52" s="11">
        <v>4.190000057220459</v>
      </c>
      <c r="DR52" s="11">
        <v>1.1699999570846558</v>
      </c>
      <c r="DS52" s="38">
        <v>1.1699999570846558</v>
      </c>
      <c r="DT52" s="11">
        <v>0.28999999165534973</v>
      </c>
      <c r="DU52" s="38">
        <v>1.1299999952316284</v>
      </c>
      <c r="DV52" s="11">
        <v>1.1299999952316284</v>
      </c>
      <c r="DW52" s="11">
        <v>0.52999997138977051</v>
      </c>
      <c r="DX52" s="11">
        <v>0</v>
      </c>
      <c r="DY52" s="11">
        <v>10.800000190734863</v>
      </c>
      <c r="DZ52" s="11">
        <v>0.62000000476837158</v>
      </c>
      <c r="EA52" s="11">
        <v>7.5999999046325684</v>
      </c>
      <c r="EB52" s="11">
        <v>26.620000839233398</v>
      </c>
      <c r="EC52" s="11">
        <v>0.53240001201629639</v>
      </c>
      <c r="ED52" s="11">
        <v>26.087600708007813</v>
      </c>
      <c r="EE52" s="11">
        <v>7.5500001907348633</v>
      </c>
      <c r="EF52" s="11">
        <v>0</v>
      </c>
      <c r="EG52" s="11">
        <v>2.7599999904632568</v>
      </c>
      <c r="EH52" s="11">
        <v>6.3299999237060547</v>
      </c>
      <c r="EI52" s="11">
        <v>0.40000000596046448</v>
      </c>
      <c r="EJ52" s="11">
        <v>11.449999809265137</v>
      </c>
      <c r="EK52" s="11">
        <v>20.840000152587891</v>
      </c>
      <c r="EL52" s="11">
        <v>0.63999998569488525</v>
      </c>
      <c r="EM52" s="11">
        <v>9.0900001525878906</v>
      </c>
      <c r="EN52" s="11">
        <v>14.050000190734863</v>
      </c>
      <c r="EO52" s="11">
        <v>16.600000381469727</v>
      </c>
      <c r="EP52" s="11">
        <v>0</v>
      </c>
      <c r="EQ52" s="11">
        <v>0</v>
      </c>
      <c r="ER52" s="11">
        <v>6.4800000190734863</v>
      </c>
      <c r="ES52" s="11">
        <v>0.31000000238418579</v>
      </c>
      <c r="ET52" s="11">
        <v>5.5</v>
      </c>
      <c r="EU52" s="38">
        <v>1.2599999904632568</v>
      </c>
      <c r="EV52" s="11">
        <v>1.2599999904632568</v>
      </c>
      <c r="EW52" s="11">
        <v>0</v>
      </c>
      <c r="EX52" s="11">
        <v>21.579999923706055</v>
      </c>
      <c r="EY52" s="11">
        <v>5.9600000381469727</v>
      </c>
      <c r="EZ52" s="11">
        <v>0.25999999046325684</v>
      </c>
      <c r="FA52" s="11">
        <v>10.430000305175781</v>
      </c>
      <c r="FB52" s="11">
        <v>2.9999999329447746E-2</v>
      </c>
      <c r="FC52" s="11">
        <v>3.7999999523162842</v>
      </c>
      <c r="FD52" s="11">
        <v>5.9999998658895493E-2</v>
      </c>
      <c r="FE52" s="11">
        <v>17.379999160766602</v>
      </c>
      <c r="FF52" s="11">
        <v>0.14000000059604645</v>
      </c>
      <c r="FG52" s="11">
        <v>0.11999999731779099</v>
      </c>
      <c r="FH52" s="11">
        <v>0.41999998688697815</v>
      </c>
      <c r="FI52" s="11">
        <v>0.70999997854232788</v>
      </c>
      <c r="FJ52" s="11">
        <v>19</v>
      </c>
      <c r="FK52" s="11">
        <v>0.51999998092651367</v>
      </c>
      <c r="FL52" s="11">
        <v>0.2199999988079071</v>
      </c>
      <c r="FM52" s="11">
        <v>9.75</v>
      </c>
      <c r="FN52" s="11">
        <v>2.5799999237060547</v>
      </c>
      <c r="FO52" s="11">
        <v>0.41999998688697815</v>
      </c>
      <c r="FP52" s="11">
        <v>5.000000074505806E-2</v>
      </c>
      <c r="FQ52" s="11">
        <v>2.1500000953674316</v>
      </c>
      <c r="FR52" s="11">
        <v>0.67000001668930054</v>
      </c>
      <c r="FS52" s="11">
        <v>2.8900001049041748</v>
      </c>
      <c r="FT52" s="11">
        <v>0</v>
      </c>
      <c r="FU52" s="11">
        <v>2.6099998950958252</v>
      </c>
      <c r="FV52" s="11">
        <v>0.82999998331069946</v>
      </c>
      <c r="FW52" s="11">
        <v>2.130000114440918</v>
      </c>
      <c r="FX52" s="11">
        <v>7.5199999809265137</v>
      </c>
      <c r="FY52" s="11">
        <v>0</v>
      </c>
      <c r="FZ52" s="11">
        <v>2.75</v>
      </c>
      <c r="GA52" s="11">
        <v>2.5699999332427979</v>
      </c>
      <c r="GB52" s="11">
        <v>1.5099999904632568</v>
      </c>
      <c r="GC52" s="11">
        <v>0.52999997138977051</v>
      </c>
      <c r="GD52" s="11">
        <v>0.33598038554191589</v>
      </c>
      <c r="GE52" s="11">
        <v>1.4900000095367432</v>
      </c>
      <c r="GF52" s="11">
        <v>1.4600000381469727</v>
      </c>
      <c r="GG52" s="38">
        <v>1.4600000381469727</v>
      </c>
      <c r="GH52" s="11">
        <v>1.4500000476837158</v>
      </c>
      <c r="GI52" s="38">
        <v>0.11999999731779099</v>
      </c>
      <c r="GJ52" s="11">
        <v>0.11999999731779099</v>
      </c>
      <c r="GK52" s="38">
        <v>0.4699999988079071</v>
      </c>
      <c r="GL52" s="11">
        <v>0.4699999988079071</v>
      </c>
      <c r="GM52" s="11">
        <v>0</v>
      </c>
      <c r="GN52" s="11">
        <v>10.449999809265137</v>
      </c>
      <c r="GO52" s="11">
        <v>4.2399997711181641</v>
      </c>
      <c r="GP52" s="11">
        <v>2.5</v>
      </c>
      <c r="GQ52" s="11">
        <v>310</v>
      </c>
      <c r="GR52" s="11">
        <v>0.2800000011920929</v>
      </c>
      <c r="GS52" s="11">
        <v>0.14000000059604645</v>
      </c>
      <c r="GT52" s="11">
        <v>2.9999999329447746E-2</v>
      </c>
      <c r="GU52" s="11">
        <v>0.46000000834465027</v>
      </c>
      <c r="GV52" s="11">
        <v>1.7200000286102295</v>
      </c>
      <c r="GW52" s="11">
        <v>3.9999999105930328E-2</v>
      </c>
      <c r="GX52" s="11">
        <v>7</v>
      </c>
      <c r="GY52" s="11">
        <v>7.809999942779541</v>
      </c>
      <c r="GZ52" s="11">
        <v>7.0000000298023224E-2</v>
      </c>
      <c r="HA52" s="11">
        <v>2.9300000667572021</v>
      </c>
      <c r="HB52" s="11">
        <v>0.93000000715255737</v>
      </c>
      <c r="HC52" s="11">
        <v>3.130000114440918</v>
      </c>
      <c r="HD52" s="11">
        <v>1.5299999713897705</v>
      </c>
      <c r="HE52" s="11">
        <v>5.4699997901916504</v>
      </c>
      <c r="HF52" s="11">
        <v>1.3200000524520874</v>
      </c>
      <c r="HG52" s="11">
        <v>0.38999998569488525</v>
      </c>
      <c r="HH52" s="11">
        <v>7.7899999618530273</v>
      </c>
      <c r="HI52" s="11">
        <v>0.47999998927116394</v>
      </c>
      <c r="HJ52" s="11">
        <v>18.920000076293945</v>
      </c>
      <c r="HK52" s="11">
        <v>68.050003051757813</v>
      </c>
      <c r="HL52" s="11">
        <v>0.89999997615814209</v>
      </c>
      <c r="HM52" s="11">
        <v>7.9999998211860657E-2</v>
      </c>
      <c r="HN52" s="11">
        <v>0</v>
      </c>
      <c r="HO52" s="11">
        <v>1.7200000286102295</v>
      </c>
      <c r="HP52" s="11">
        <v>6.1500000953674316</v>
      </c>
      <c r="HQ52" s="11">
        <v>2.8199999332427979</v>
      </c>
      <c r="HR52" s="11">
        <v>6.0199999809265137</v>
      </c>
      <c r="HS52" s="11">
        <v>3.9200000762939453</v>
      </c>
      <c r="HT52" s="11">
        <v>3.1700000762939453</v>
      </c>
      <c r="HU52" s="11">
        <v>22.389999389648438</v>
      </c>
      <c r="HV52" s="11">
        <v>0.62999999523162842</v>
      </c>
    </row>
    <row r="53" spans="1:230" x14ac:dyDescent="0.3">
      <c r="A53" s="8">
        <v>9191</v>
      </c>
      <c r="B53" s="11">
        <v>547.57818603515625</v>
      </c>
      <c r="C53" s="11">
        <v>2501.28515625</v>
      </c>
      <c r="D53" s="11">
        <v>545.9952392578125</v>
      </c>
      <c r="E53" s="11">
        <v>3.9999999105930328E-2</v>
      </c>
      <c r="F53" s="11">
        <v>0.81000000238418579</v>
      </c>
      <c r="G53" s="11">
        <v>4.5</v>
      </c>
      <c r="H53" s="11">
        <v>40.669998168945313</v>
      </c>
      <c r="I53" s="11">
        <v>0.52999997138977051</v>
      </c>
      <c r="J53" s="11">
        <v>10.880000114440918</v>
      </c>
      <c r="K53" s="11">
        <v>1.5700000524520874</v>
      </c>
      <c r="L53" s="11">
        <v>18.899999618530273</v>
      </c>
      <c r="M53" s="11">
        <v>3.3199999332427979</v>
      </c>
      <c r="N53" s="11">
        <v>2.559999942779541</v>
      </c>
      <c r="O53" s="11">
        <v>19.5</v>
      </c>
      <c r="P53" s="11">
        <v>5.5100002288818359</v>
      </c>
      <c r="Q53" s="11">
        <v>0</v>
      </c>
      <c r="R53" s="11">
        <v>16.799999237060547</v>
      </c>
      <c r="S53" s="11">
        <v>5.130000114440918</v>
      </c>
      <c r="T53" s="11">
        <v>79.459999084472656</v>
      </c>
      <c r="U53" s="11">
        <v>11.159999847412109</v>
      </c>
      <c r="V53" s="11">
        <v>18.870000839233398</v>
      </c>
      <c r="W53" s="11">
        <v>24.649999618530273</v>
      </c>
      <c r="X53" s="11">
        <v>1.4199999570846558</v>
      </c>
      <c r="Y53" s="11">
        <v>51</v>
      </c>
      <c r="Z53" s="11">
        <v>64.739997863769531</v>
      </c>
      <c r="AA53" s="11">
        <v>9.5500001907348633</v>
      </c>
      <c r="AB53" s="11">
        <v>11.949999809265137</v>
      </c>
      <c r="AC53" s="11">
        <v>4.5399999618530273</v>
      </c>
      <c r="AD53" s="11">
        <v>7.6599998474121094</v>
      </c>
      <c r="AE53" s="11">
        <v>0</v>
      </c>
      <c r="AF53" s="11">
        <v>0.54000002145767212</v>
      </c>
      <c r="AG53" s="11">
        <v>0.75</v>
      </c>
      <c r="AH53" s="11">
        <v>28.610000610351563</v>
      </c>
      <c r="AI53" s="11">
        <v>6.1399998664855957</v>
      </c>
      <c r="AJ53" s="11">
        <v>3</v>
      </c>
      <c r="AK53" s="11">
        <v>1.2899999618530273</v>
      </c>
      <c r="AL53" s="11">
        <v>0</v>
      </c>
      <c r="AM53" s="11">
        <v>20.120000839233398</v>
      </c>
      <c r="AN53" s="11">
        <v>207.88999938964844</v>
      </c>
      <c r="AO53" s="11">
        <v>15.390000343322754</v>
      </c>
      <c r="AP53" s="11">
        <v>8.1099996566772461</v>
      </c>
      <c r="AQ53" s="11">
        <v>3.1400001049041748</v>
      </c>
      <c r="AR53" s="11">
        <v>3.4300000667572021</v>
      </c>
      <c r="AS53" s="11">
        <v>10.199999809265137</v>
      </c>
      <c r="AT53" s="38">
        <v>10.199999809265137</v>
      </c>
      <c r="AU53" s="11">
        <v>4.190000057220459</v>
      </c>
      <c r="AV53" s="11">
        <v>4.6500000953674316</v>
      </c>
      <c r="AW53" s="11">
        <v>1.2000000476837158</v>
      </c>
      <c r="AX53" s="11">
        <v>106</v>
      </c>
      <c r="AY53" s="11">
        <v>114.48000335693359</v>
      </c>
      <c r="AZ53" s="11">
        <v>0</v>
      </c>
      <c r="BA53" s="11">
        <v>133.97000122070313</v>
      </c>
      <c r="BB53" s="11">
        <v>0.55000001192092896</v>
      </c>
      <c r="BC53" s="11">
        <v>4.179999828338623</v>
      </c>
      <c r="BD53" s="11">
        <v>1.2300000190734863</v>
      </c>
      <c r="BE53" s="11">
        <v>3.5699999332427979</v>
      </c>
      <c r="BF53" s="11">
        <v>4.4099998474121094</v>
      </c>
      <c r="BG53" s="11">
        <v>3.6099998950958252</v>
      </c>
      <c r="BH53" s="11">
        <v>1.7699999809265137</v>
      </c>
      <c r="BI53" s="11">
        <v>18.840000152587891</v>
      </c>
      <c r="BJ53" s="11">
        <v>9.9600000381469727</v>
      </c>
      <c r="BK53" s="11">
        <v>11.380000114440918</v>
      </c>
      <c r="BL53" s="11">
        <v>13.960000038146973</v>
      </c>
      <c r="BM53" s="11">
        <v>16.200000762939453</v>
      </c>
      <c r="BN53" s="11">
        <v>0.87999999523162842</v>
      </c>
      <c r="BO53" s="11">
        <v>46.529998779296875</v>
      </c>
      <c r="BP53" s="11">
        <v>30.180000305175781</v>
      </c>
      <c r="BQ53" s="11">
        <v>99.569999694824219</v>
      </c>
      <c r="BR53" s="11">
        <v>14.079999923706055</v>
      </c>
      <c r="BS53" s="11">
        <v>0.60000002384185791</v>
      </c>
      <c r="BT53" s="11">
        <v>33.950000762939453</v>
      </c>
      <c r="BU53" s="11">
        <v>23.620000839233398</v>
      </c>
      <c r="BV53" s="11">
        <v>20.600000381469727</v>
      </c>
      <c r="BW53" s="11">
        <v>28</v>
      </c>
      <c r="BX53" s="11">
        <v>17.590000152587891</v>
      </c>
      <c r="BY53" s="11">
        <v>106.34999847412109</v>
      </c>
      <c r="BZ53" s="11">
        <v>6.880000114440918</v>
      </c>
      <c r="CA53" s="11">
        <v>2.6600000858306885</v>
      </c>
      <c r="CB53" s="11">
        <v>13.489999771118164</v>
      </c>
      <c r="CC53" s="11">
        <v>2.2899999618530273</v>
      </c>
      <c r="CD53" s="11">
        <v>1.9199999570846558</v>
      </c>
      <c r="CE53" s="11">
        <v>0</v>
      </c>
      <c r="CF53" s="11">
        <v>6.9000000953674316</v>
      </c>
      <c r="CG53" s="11">
        <v>1.0499999523162842</v>
      </c>
      <c r="CH53" s="11">
        <v>8.1000003814697266</v>
      </c>
      <c r="CI53" s="11">
        <v>23.860000610351563</v>
      </c>
      <c r="CJ53" s="11">
        <v>14.800000190734863</v>
      </c>
      <c r="CK53" s="11">
        <v>6.2976274490356445</v>
      </c>
      <c r="CL53" s="11">
        <v>39.75</v>
      </c>
      <c r="CM53" s="11">
        <v>5.1100001335144043</v>
      </c>
      <c r="CN53" s="11">
        <v>48.341514587402344</v>
      </c>
      <c r="CO53" s="11">
        <v>1.0499999523162842</v>
      </c>
      <c r="CP53" s="11">
        <v>0</v>
      </c>
      <c r="CQ53" s="11">
        <v>8.0900001525878906</v>
      </c>
      <c r="CR53" s="11">
        <v>7.179999828338623</v>
      </c>
      <c r="CS53" s="11">
        <v>0</v>
      </c>
      <c r="CT53" s="11">
        <v>8.5299997329711914</v>
      </c>
      <c r="CU53" s="11">
        <v>5.6599998474121094</v>
      </c>
      <c r="CV53" s="11">
        <v>6.6500000953674316</v>
      </c>
      <c r="CW53" s="11">
        <v>12.560000419616699</v>
      </c>
      <c r="CX53" s="11">
        <v>31.290000915527344</v>
      </c>
      <c r="CY53" s="11">
        <v>2.9999999329447746E-2</v>
      </c>
      <c r="CZ53" s="11">
        <v>19.639999389648438</v>
      </c>
      <c r="DA53" s="11">
        <v>5.059999942779541</v>
      </c>
      <c r="DB53" s="11">
        <v>3.0499999523162842</v>
      </c>
      <c r="DC53" s="11">
        <v>3.9999999105930328E-2</v>
      </c>
      <c r="DD53" s="11">
        <v>1</v>
      </c>
      <c r="DE53" s="11">
        <v>1.25</v>
      </c>
      <c r="DF53" s="11">
        <v>10.199999809265137</v>
      </c>
      <c r="DG53" s="11">
        <v>3.1500000953674316</v>
      </c>
      <c r="DH53" s="11">
        <v>1.4700000286102295</v>
      </c>
      <c r="DI53" s="11">
        <v>106</v>
      </c>
      <c r="DJ53" s="11">
        <v>119.10726928710938</v>
      </c>
      <c r="DK53" s="11">
        <v>12.909512519836426</v>
      </c>
      <c r="DL53" s="11">
        <v>44.889999389648438</v>
      </c>
      <c r="DM53" s="11">
        <v>4.3000001907348633</v>
      </c>
      <c r="DN53" s="11">
        <v>24.950000762939453</v>
      </c>
      <c r="DO53" s="11">
        <v>9.5699996948242188</v>
      </c>
      <c r="DP53" s="11">
        <v>120.98000335693359</v>
      </c>
      <c r="DQ53" s="11">
        <v>26.700000762939453</v>
      </c>
      <c r="DR53" s="11">
        <v>11.819999694824219</v>
      </c>
      <c r="DS53" s="38">
        <v>11.819999694824219</v>
      </c>
      <c r="DT53" s="11">
        <v>1.6200000047683716</v>
      </c>
      <c r="DU53" s="38">
        <v>4.570000171661377</v>
      </c>
      <c r="DV53" s="11">
        <v>4.570000171661377</v>
      </c>
      <c r="DW53" s="11">
        <v>1.7899999618530273</v>
      </c>
      <c r="DX53" s="11">
        <v>0</v>
      </c>
      <c r="DY53" s="11">
        <v>64.779998779296875</v>
      </c>
      <c r="DZ53" s="11">
        <v>3.190000057220459</v>
      </c>
      <c r="EA53" s="11">
        <v>39.959999084472656</v>
      </c>
      <c r="EB53" s="11">
        <v>86.470001220703125</v>
      </c>
      <c r="EC53" s="11">
        <v>1.7294000387191772</v>
      </c>
      <c r="ED53" s="11">
        <v>84.7406005859375</v>
      </c>
      <c r="EE53" s="11">
        <v>44.590000152587891</v>
      </c>
      <c r="EF53" s="11">
        <v>0</v>
      </c>
      <c r="EG53" s="11">
        <v>12.869999885559082</v>
      </c>
      <c r="EH53" s="11">
        <v>13.680000305175781</v>
      </c>
      <c r="EI53" s="11">
        <v>8.1499996185302734</v>
      </c>
      <c r="EJ53" s="11">
        <v>20.030000686645508</v>
      </c>
      <c r="EK53" s="11">
        <v>104.98999786376953</v>
      </c>
      <c r="EL53" s="11">
        <v>3.7100000381469727</v>
      </c>
      <c r="EM53" s="11">
        <v>52.360000610351563</v>
      </c>
      <c r="EN53" s="11">
        <v>80.44000244140625</v>
      </c>
      <c r="EO53" s="11">
        <v>138.08999633789063</v>
      </c>
      <c r="EP53" s="11">
        <v>0</v>
      </c>
      <c r="EQ53" s="11">
        <v>0</v>
      </c>
      <c r="ER53" s="11">
        <v>23.899999618530273</v>
      </c>
      <c r="ES53" s="11">
        <v>2.0899999141693115</v>
      </c>
      <c r="ET53" s="11">
        <v>37.169998168945313</v>
      </c>
      <c r="EU53" s="38">
        <v>6.6100001335144043</v>
      </c>
      <c r="EV53" s="11">
        <v>6.6100001335144043</v>
      </c>
      <c r="EW53" s="11">
        <v>0</v>
      </c>
      <c r="EX53" s="11">
        <v>94.519996643066406</v>
      </c>
      <c r="EY53" s="11">
        <v>77.989997863769531</v>
      </c>
      <c r="EZ53" s="11">
        <v>0.89999997615814209</v>
      </c>
      <c r="FA53" s="11">
        <v>38.779998779296875</v>
      </c>
      <c r="FB53" s="11">
        <v>2.9999999329447746E-2</v>
      </c>
      <c r="FC53" s="11">
        <v>16.120000839233398</v>
      </c>
      <c r="FD53" s="11">
        <v>1.2000000476837158</v>
      </c>
      <c r="FE53" s="11">
        <v>117.01000213623047</v>
      </c>
      <c r="FF53" s="11">
        <v>2.8299999237060547</v>
      </c>
      <c r="FG53" s="11">
        <v>1.2200000286102295</v>
      </c>
      <c r="FH53" s="11">
        <v>5.4600000381469727</v>
      </c>
      <c r="FI53" s="11">
        <v>3.130000114440918</v>
      </c>
      <c r="FJ53" s="11">
        <v>143.30000305175781</v>
      </c>
      <c r="FK53" s="11">
        <v>1.9500000476837158</v>
      </c>
      <c r="FL53" s="11">
        <v>2.1800000667572021</v>
      </c>
      <c r="FM53" s="11">
        <v>200.64999389648438</v>
      </c>
      <c r="FN53" s="11">
        <v>16.760000228881836</v>
      </c>
      <c r="FO53" s="11">
        <v>1.1100000143051147</v>
      </c>
      <c r="FP53" s="11">
        <v>0.94999998807907104</v>
      </c>
      <c r="FQ53" s="11">
        <v>15.800000190734863</v>
      </c>
      <c r="FR53" s="11">
        <v>2.2799999713897705</v>
      </c>
      <c r="FS53" s="11">
        <v>44.810001373291016</v>
      </c>
      <c r="FT53" s="11">
        <v>0</v>
      </c>
      <c r="FU53" s="11">
        <v>7.0399999618530273</v>
      </c>
      <c r="FV53" s="11">
        <v>4.1399998664855957</v>
      </c>
      <c r="FW53" s="11">
        <v>11.380000114440918</v>
      </c>
      <c r="FX53" s="11">
        <v>84.709999084472656</v>
      </c>
      <c r="FY53" s="11">
        <v>0</v>
      </c>
      <c r="FZ53" s="11">
        <v>35.770000457763672</v>
      </c>
      <c r="GA53" s="11">
        <v>8.1999998092651367</v>
      </c>
      <c r="GB53" s="11">
        <v>4.8000001907348633</v>
      </c>
      <c r="GC53" s="11">
        <v>2.8499999046325684</v>
      </c>
      <c r="GD53" s="11">
        <v>9.9125490188598633</v>
      </c>
      <c r="GE53" s="11">
        <v>43.959999084472656</v>
      </c>
      <c r="GF53" s="11">
        <v>15.220000267028809</v>
      </c>
      <c r="GG53" s="38">
        <v>15.220000267028809</v>
      </c>
      <c r="GH53" s="11">
        <v>4.619999885559082</v>
      </c>
      <c r="GI53" s="38">
        <v>0.70999997854232788</v>
      </c>
      <c r="GJ53" s="11">
        <v>0.70999997854232788</v>
      </c>
      <c r="GK53" s="38">
        <v>2.0799999237060547</v>
      </c>
      <c r="GL53" s="11">
        <v>2.0799999237060547</v>
      </c>
      <c r="GM53" s="11">
        <v>0</v>
      </c>
      <c r="GN53" s="11">
        <v>54.259998321533203</v>
      </c>
      <c r="GO53" s="11">
        <v>14.930000305175781</v>
      </c>
      <c r="GP53" s="11">
        <v>58.799999237060547</v>
      </c>
      <c r="GQ53" s="11">
        <v>1308</v>
      </c>
      <c r="GR53" s="11">
        <v>1.6599999666213989</v>
      </c>
      <c r="GS53" s="11">
        <v>1.7799999713897705</v>
      </c>
      <c r="GT53" s="11">
        <v>0.69999998807907104</v>
      </c>
      <c r="GU53" s="11">
        <v>1.6100000143051147</v>
      </c>
      <c r="GV53" s="11">
        <v>5.4899997711181641</v>
      </c>
      <c r="GW53" s="11">
        <v>0.87999999523162842</v>
      </c>
      <c r="GX53" s="11">
        <v>31.430000305175781</v>
      </c>
      <c r="GY53" s="11">
        <v>30.840000152587891</v>
      </c>
      <c r="GZ53" s="11">
        <v>1.2999999523162842</v>
      </c>
      <c r="HA53" s="11">
        <v>4.5</v>
      </c>
      <c r="HB53" s="11">
        <v>0</v>
      </c>
      <c r="HC53" s="11">
        <v>14.399999618530273</v>
      </c>
      <c r="HD53" s="11">
        <v>8.4700002670288086</v>
      </c>
      <c r="HE53" s="11">
        <v>21.809999465942383</v>
      </c>
      <c r="HF53" s="11">
        <v>4.9099998474121094</v>
      </c>
      <c r="HG53" s="11">
        <v>2.4300000667572021</v>
      </c>
      <c r="HH53" s="11">
        <v>25.790000915527344</v>
      </c>
      <c r="HI53" s="11">
        <v>1.7899999618530273</v>
      </c>
      <c r="HJ53" s="11">
        <v>90.529998779296875</v>
      </c>
      <c r="HK53" s="11">
        <v>277.70001220703125</v>
      </c>
      <c r="HL53" s="11">
        <v>11.720000267028809</v>
      </c>
      <c r="HM53" s="11">
        <v>0.77999997138977051</v>
      </c>
      <c r="HN53" s="11">
        <v>0</v>
      </c>
      <c r="HO53" s="11">
        <v>6.809999942779541</v>
      </c>
      <c r="HP53" s="11">
        <v>31.659999847412109</v>
      </c>
      <c r="HQ53" s="11">
        <v>14.010000228881836</v>
      </c>
      <c r="HR53" s="11">
        <v>29.920000076293945</v>
      </c>
      <c r="HS53" s="11">
        <v>19.489999771118164</v>
      </c>
      <c r="HT53" s="11">
        <v>25.090000152587891</v>
      </c>
      <c r="HU53" s="11">
        <v>114.01999664306641</v>
      </c>
      <c r="HV53" s="11">
        <v>5.0999999046325684</v>
      </c>
    </row>
    <row r="54" spans="1:230" x14ac:dyDescent="0.3">
      <c r="A54" s="8">
        <v>9222</v>
      </c>
      <c r="B54" s="11">
        <v>261.62435913085938</v>
      </c>
      <c r="C54" s="11">
        <v>1918.43505859375</v>
      </c>
      <c r="D54" s="11">
        <v>260.20449829101563</v>
      </c>
      <c r="E54" s="11">
        <v>9.9999997764825821E-3</v>
      </c>
      <c r="F54" s="11">
        <v>0.75</v>
      </c>
      <c r="G54" s="11">
        <v>4.190000057220459</v>
      </c>
      <c r="H54" s="11">
        <v>36.110000610351563</v>
      </c>
      <c r="I54" s="11">
        <v>0.56999999284744263</v>
      </c>
      <c r="J54" s="11">
        <v>3.5799999237060547</v>
      </c>
      <c r="K54" s="11">
        <v>1.2799999713897705</v>
      </c>
      <c r="L54" s="11">
        <v>7.0999999046325684</v>
      </c>
      <c r="M54" s="11">
        <v>2.440000057220459</v>
      </c>
      <c r="N54" s="11">
        <v>1.1499999761581421</v>
      </c>
      <c r="O54" s="11">
        <v>7.4000000953674316</v>
      </c>
      <c r="P54" s="11">
        <v>2.0799999237060547</v>
      </c>
      <c r="Q54" s="11">
        <v>0</v>
      </c>
      <c r="R54" s="11">
        <v>6.320000171661377</v>
      </c>
      <c r="S54" s="11">
        <v>3.809999942779541</v>
      </c>
      <c r="T54" s="11">
        <v>18.520000457763672</v>
      </c>
      <c r="U54" s="11">
        <v>5.8899998664855957</v>
      </c>
      <c r="V54" s="11">
        <v>2.4300000667572021</v>
      </c>
      <c r="W54" s="11">
        <v>10.909999847412109</v>
      </c>
      <c r="X54" s="11">
        <v>4.0199999809265137</v>
      </c>
      <c r="Y54" s="11">
        <v>18.799999237060547</v>
      </c>
      <c r="Z54" s="11">
        <v>23.219999313354492</v>
      </c>
      <c r="AA54" s="11">
        <v>6</v>
      </c>
      <c r="AB54" s="11">
        <v>5.7100000381469727</v>
      </c>
      <c r="AC54" s="11">
        <v>1.5499999523162842</v>
      </c>
      <c r="AD54" s="11">
        <v>6.2600002288818359</v>
      </c>
      <c r="AE54" s="11">
        <v>0</v>
      </c>
      <c r="AF54" s="11">
        <v>0.27000001072883606</v>
      </c>
      <c r="AG54" s="11">
        <v>0.9100000262260437</v>
      </c>
      <c r="AH54" s="11">
        <v>4.4899997711181641</v>
      </c>
      <c r="AI54" s="11">
        <v>4.5900001525878906</v>
      </c>
      <c r="AJ54" s="11">
        <v>1.5199999809265137</v>
      </c>
      <c r="AK54" s="11">
        <v>0.50999999046325684</v>
      </c>
      <c r="AL54" s="11">
        <v>0</v>
      </c>
      <c r="AM54" s="11">
        <v>7.679999828338623</v>
      </c>
      <c r="AN54" s="11">
        <v>35.549999237060547</v>
      </c>
      <c r="AO54" s="11">
        <v>1.9500000476837158</v>
      </c>
      <c r="AP54" s="11">
        <v>3.5899999141693115</v>
      </c>
      <c r="AQ54" s="11">
        <v>0.46000000834465027</v>
      </c>
      <c r="AR54" s="11">
        <v>1.2799999713897705</v>
      </c>
      <c r="AS54" s="11">
        <v>3.3299999237060547</v>
      </c>
      <c r="AT54" s="38">
        <v>3.3299999237060547</v>
      </c>
      <c r="AU54" s="11">
        <v>1.8500000238418579</v>
      </c>
      <c r="AV54" s="11">
        <v>4.380000114440918</v>
      </c>
      <c r="AW54" s="11">
        <v>0.47999998927116394</v>
      </c>
      <c r="AX54" s="11">
        <v>33.380001068115234</v>
      </c>
      <c r="AY54" s="11">
        <v>37.810001373291016</v>
      </c>
      <c r="AZ54" s="11">
        <v>0</v>
      </c>
      <c r="BA54" s="11">
        <v>32.880001068115234</v>
      </c>
      <c r="BB54" s="11">
        <v>0.27000001072883606</v>
      </c>
      <c r="BC54" s="11">
        <v>2.2699999809265137</v>
      </c>
      <c r="BD54" s="11">
        <v>0.49000000953674316</v>
      </c>
      <c r="BE54" s="11">
        <v>3.8299999237060547</v>
      </c>
      <c r="BF54" s="11">
        <v>0.56999999284744263</v>
      </c>
      <c r="BG54" s="11">
        <v>1.440000057220459</v>
      </c>
      <c r="BH54" s="11">
        <v>0.9100000262260437</v>
      </c>
      <c r="BI54" s="11">
        <v>3.7300000190734863</v>
      </c>
      <c r="BJ54" s="11">
        <v>4.0900001525878906</v>
      </c>
      <c r="BK54" s="11">
        <v>4.6700000762939453</v>
      </c>
      <c r="BL54" s="11">
        <v>4.25</v>
      </c>
      <c r="BM54" s="11">
        <v>14.720000267028809</v>
      </c>
      <c r="BN54" s="11">
        <v>0.4699999988079071</v>
      </c>
      <c r="BO54" s="11">
        <v>17.670000076293945</v>
      </c>
      <c r="BP54" s="11">
        <v>9.4499998092651367</v>
      </c>
      <c r="BQ54" s="11">
        <v>57.169998168945313</v>
      </c>
      <c r="BR54" s="11">
        <v>3.25</v>
      </c>
      <c r="BS54" s="11">
        <v>0.6600000262260437</v>
      </c>
      <c r="BT54" s="11">
        <v>11.569999694824219</v>
      </c>
      <c r="BU54" s="11">
        <v>20.639999389648438</v>
      </c>
      <c r="BV54" s="11">
        <v>16.930000305175781</v>
      </c>
      <c r="BW54" s="11">
        <v>5.1999998092651367</v>
      </c>
      <c r="BX54" s="11">
        <v>7.0100002288818359</v>
      </c>
      <c r="BY54" s="11">
        <v>0</v>
      </c>
      <c r="BZ54" s="11">
        <v>3.9000000953674316</v>
      </c>
      <c r="CA54" s="11">
        <v>1.940000057220459</v>
      </c>
      <c r="CB54" s="11">
        <v>15.5</v>
      </c>
      <c r="CC54" s="11">
        <v>1.2100000381469727</v>
      </c>
      <c r="CD54" s="11">
        <v>0.76999998092651367</v>
      </c>
      <c r="CE54" s="11">
        <v>0</v>
      </c>
      <c r="CF54" s="11">
        <v>8.2600002288818359</v>
      </c>
      <c r="CG54" s="11">
        <v>0.52999997138977051</v>
      </c>
      <c r="CH54" s="11">
        <v>4.1599998474121094</v>
      </c>
      <c r="CI54" s="11">
        <v>24.899999618530273</v>
      </c>
      <c r="CJ54" s="11">
        <v>6.2100000381469727</v>
      </c>
      <c r="CK54" s="11">
        <v>1.9192045927047729</v>
      </c>
      <c r="CL54" s="11">
        <v>45.430000305175781</v>
      </c>
      <c r="CM54" s="11">
        <v>5.0999999046325684</v>
      </c>
      <c r="CN54" s="11">
        <v>6.9424958229064941</v>
      </c>
      <c r="CO54" s="11">
        <v>0.52999997138977051</v>
      </c>
      <c r="CP54" s="11">
        <v>0</v>
      </c>
      <c r="CQ54" s="11">
        <v>4.7100000381469727</v>
      </c>
      <c r="CR54" s="11">
        <v>2.0699999332427979</v>
      </c>
      <c r="CS54" s="11">
        <v>0</v>
      </c>
      <c r="CT54" s="11">
        <v>5.6100001335144043</v>
      </c>
      <c r="CU54" s="11">
        <v>1.8700000047683716</v>
      </c>
      <c r="CV54" s="11">
        <v>2.2000000476837158</v>
      </c>
      <c r="CW54" s="11">
        <v>6.5</v>
      </c>
      <c r="CX54" s="11">
        <v>3.690000057220459</v>
      </c>
      <c r="CY54" s="11">
        <v>0.23000000417232513</v>
      </c>
      <c r="CZ54" s="11">
        <v>22.010000228881836</v>
      </c>
      <c r="DA54" s="11">
        <v>0.97000002861022949</v>
      </c>
      <c r="DB54" s="11">
        <v>3</v>
      </c>
      <c r="DC54" s="11">
        <v>9.9999997764825821E-3</v>
      </c>
      <c r="DD54" s="11">
        <v>0.5</v>
      </c>
      <c r="DE54" s="11">
        <v>1.5099999904632568</v>
      </c>
      <c r="DF54" s="11">
        <v>3.880000114440918</v>
      </c>
      <c r="DG54" s="11">
        <v>2.7000000476837158</v>
      </c>
      <c r="DH54" s="11">
        <v>0.5</v>
      </c>
      <c r="DI54" s="11">
        <v>77.5</v>
      </c>
      <c r="DJ54" s="11">
        <v>110.25410461425781</v>
      </c>
      <c r="DK54" s="11">
        <v>5.3174200057983398</v>
      </c>
      <c r="DL54" s="11">
        <v>0</v>
      </c>
      <c r="DM54" s="11">
        <v>0</v>
      </c>
      <c r="DN54" s="11">
        <v>0</v>
      </c>
      <c r="DO54" s="11">
        <v>11.979999542236328</v>
      </c>
      <c r="DP54" s="11">
        <v>69.680000305175781</v>
      </c>
      <c r="DQ54" s="11">
        <v>12.109999656677246</v>
      </c>
      <c r="DR54" s="11">
        <v>5.1999998092651367</v>
      </c>
      <c r="DS54" s="38">
        <v>5.1999998092651367</v>
      </c>
      <c r="DT54" s="11">
        <v>1.2000000476837158</v>
      </c>
      <c r="DU54" s="38">
        <v>4.1500000953674316</v>
      </c>
      <c r="DV54" s="11">
        <v>4.1500000953674316</v>
      </c>
      <c r="DW54" s="11">
        <v>1.25</v>
      </c>
      <c r="DX54" s="11">
        <v>0</v>
      </c>
      <c r="DY54" s="11">
        <v>23.75</v>
      </c>
      <c r="DZ54" s="11">
        <v>2.6099998950958252</v>
      </c>
      <c r="EA54" s="11">
        <v>14.560000419616699</v>
      </c>
      <c r="EB54" s="11">
        <v>101.12000274658203</v>
      </c>
      <c r="EC54" s="11">
        <v>2.02239990234375</v>
      </c>
      <c r="ED54" s="11">
        <v>99.097602844238281</v>
      </c>
      <c r="EE54" s="11">
        <v>16.75</v>
      </c>
      <c r="EF54" s="11">
        <v>0</v>
      </c>
      <c r="EG54" s="11">
        <v>9</v>
      </c>
      <c r="EH54" s="11">
        <v>0.99000000953674316</v>
      </c>
      <c r="EI54" s="11">
        <v>1.0199999809265137</v>
      </c>
      <c r="EJ54" s="11">
        <v>17.790000915527344</v>
      </c>
      <c r="EK54" s="11">
        <v>48.090000152587891</v>
      </c>
      <c r="EL54" s="11">
        <v>1.7899999618530273</v>
      </c>
      <c r="EM54" s="11">
        <v>25.340000152587891</v>
      </c>
      <c r="EN54" s="11">
        <v>39.610000610351563</v>
      </c>
      <c r="EO54" s="11">
        <v>67.849998474121094</v>
      </c>
      <c r="EP54" s="11">
        <v>0</v>
      </c>
      <c r="EQ54" s="11">
        <v>0</v>
      </c>
      <c r="ER54" s="11">
        <v>19.709999084472656</v>
      </c>
      <c r="ES54" s="11">
        <v>1.8899999856948853</v>
      </c>
      <c r="ET54" s="11">
        <v>33.549999237060547</v>
      </c>
      <c r="EU54" s="38">
        <v>7.2100000381469727</v>
      </c>
      <c r="EV54" s="11">
        <v>7.2100000381469727</v>
      </c>
      <c r="EW54" s="11">
        <v>0</v>
      </c>
      <c r="EX54" s="11">
        <v>48.409999847412109</v>
      </c>
      <c r="EY54" s="11">
        <v>11.409999847412109</v>
      </c>
      <c r="EZ54" s="11">
        <v>1.0700000524520874</v>
      </c>
      <c r="FA54" s="11">
        <v>46.799999237060547</v>
      </c>
      <c r="FB54" s="11">
        <v>0.23999999463558197</v>
      </c>
      <c r="FC54" s="11">
        <v>3.8499999046325684</v>
      </c>
      <c r="FD54" s="11">
        <v>0.60000002384185791</v>
      </c>
      <c r="FE54" s="11">
        <v>29.959999084472656</v>
      </c>
      <c r="FF54" s="11">
        <v>1.4299999475479126</v>
      </c>
      <c r="FG54" s="11">
        <v>0.47999998927116394</v>
      </c>
      <c r="FH54" s="11">
        <v>0.80000001192092896</v>
      </c>
      <c r="FI54" s="11">
        <v>2.809999942779541</v>
      </c>
      <c r="FJ54" s="11">
        <v>77.25</v>
      </c>
      <c r="FK54" s="11">
        <v>2.2100000381469727</v>
      </c>
      <c r="FL54" s="11">
        <v>1.1100000143051147</v>
      </c>
      <c r="FM54" s="11">
        <v>25.760000228881836</v>
      </c>
      <c r="FN54" s="11">
        <v>4.0399999618530273</v>
      </c>
      <c r="FO54" s="11">
        <v>1.1799999475479126</v>
      </c>
      <c r="FP54" s="11">
        <v>0.47999998927116394</v>
      </c>
      <c r="FQ54" s="11">
        <v>6.9800000190734863</v>
      </c>
      <c r="FR54" s="11">
        <v>1.5900000333786011</v>
      </c>
      <c r="FS54" s="11">
        <v>20.579999923706055</v>
      </c>
      <c r="FT54" s="11">
        <v>0</v>
      </c>
      <c r="FU54" s="11">
        <v>6.9200000762939453</v>
      </c>
      <c r="FV54" s="11">
        <v>1.7699999809265137</v>
      </c>
      <c r="FW54" s="11">
        <v>4.6700000762939453</v>
      </c>
      <c r="FX54" s="11">
        <v>17.809999465942383</v>
      </c>
      <c r="FY54" s="11">
        <v>0</v>
      </c>
      <c r="FZ54" s="11">
        <v>1.0700000524520874</v>
      </c>
      <c r="GA54" s="11">
        <v>10.380000114440918</v>
      </c>
      <c r="GB54" s="11">
        <v>6.0799999237060547</v>
      </c>
      <c r="GC54" s="11">
        <v>1.1699999570846558</v>
      </c>
      <c r="GD54" s="11">
        <v>2.7058823108673096</v>
      </c>
      <c r="GE54" s="11">
        <v>12</v>
      </c>
      <c r="GF54" s="11">
        <v>6.5</v>
      </c>
      <c r="GG54" s="38">
        <v>6.5</v>
      </c>
      <c r="GH54" s="11">
        <v>5.5300002098083496</v>
      </c>
      <c r="GI54" s="38">
        <v>0.61000001430511475</v>
      </c>
      <c r="GJ54" s="11">
        <v>0.61000001430511475</v>
      </c>
      <c r="GK54" s="38">
        <v>1.8799999952316284</v>
      </c>
      <c r="GL54" s="11">
        <v>1.8799999952316284</v>
      </c>
      <c r="GM54" s="11">
        <v>0</v>
      </c>
      <c r="GN54" s="11">
        <v>24.989999771118164</v>
      </c>
      <c r="GO54" s="11">
        <v>9.9099998474121094</v>
      </c>
      <c r="GP54" s="11">
        <v>14.5</v>
      </c>
      <c r="GQ54" s="11">
        <v>525</v>
      </c>
      <c r="GR54" s="11">
        <v>2.9100000858306885</v>
      </c>
      <c r="GS54" s="11">
        <v>0.99000000953674316</v>
      </c>
      <c r="GT54" s="11">
        <v>0.33000001311302185</v>
      </c>
      <c r="GU54" s="11">
        <v>1.9299999475479126</v>
      </c>
      <c r="GV54" s="11">
        <v>6.9499998092651367</v>
      </c>
      <c r="GW54" s="11">
        <v>0.43999999761581421</v>
      </c>
      <c r="GX54" s="11">
        <v>16.909999847412109</v>
      </c>
      <c r="GY54" s="11">
        <v>30.670000076293945</v>
      </c>
      <c r="GZ54" s="11">
        <v>0.37999999523162842</v>
      </c>
      <c r="HA54" s="11">
        <v>12.729999542236328</v>
      </c>
      <c r="HB54" s="11">
        <v>5.4600000381469727</v>
      </c>
      <c r="HC54" s="11">
        <v>6.8000001907348633</v>
      </c>
      <c r="HD54" s="11">
        <v>9.0900001525878906</v>
      </c>
      <c r="HE54" s="11">
        <v>10.930000305175781</v>
      </c>
      <c r="HF54" s="11">
        <v>5.559999942779541</v>
      </c>
      <c r="HG54" s="11">
        <v>0.50999999046325684</v>
      </c>
      <c r="HH54" s="11">
        <v>20.489999771118164</v>
      </c>
      <c r="HI54" s="11">
        <v>1.4700000286102295</v>
      </c>
      <c r="HJ54" s="11">
        <v>32.110000610351563</v>
      </c>
      <c r="HK54" s="11">
        <v>157.39999389648438</v>
      </c>
      <c r="HL54" s="11">
        <v>1.7100000381469727</v>
      </c>
      <c r="HM54" s="11">
        <v>0.31000000238418579</v>
      </c>
      <c r="HN54" s="11">
        <v>0</v>
      </c>
      <c r="HO54" s="11">
        <v>6.7699999809265137</v>
      </c>
      <c r="HP54" s="11">
        <v>20.909999847412109</v>
      </c>
      <c r="HQ54" s="11">
        <v>6</v>
      </c>
      <c r="HR54" s="11">
        <v>12.819999694824219</v>
      </c>
      <c r="HS54" s="11">
        <v>8.3400001525878906</v>
      </c>
      <c r="HT54" s="11">
        <v>13.319999694824219</v>
      </c>
      <c r="HU54" s="11">
        <v>43.520000457763672</v>
      </c>
      <c r="HV54" s="11">
        <v>2.2599999904632568</v>
      </c>
    </row>
    <row r="55" spans="1:230" x14ac:dyDescent="0.3">
      <c r="A55" s="8">
        <v>9252</v>
      </c>
      <c r="B55" s="11">
        <v>440.1707763671875</v>
      </c>
      <c r="C55" s="11">
        <v>1643.25390625</v>
      </c>
      <c r="D55" s="11">
        <v>431.71359252929688</v>
      </c>
      <c r="E55" s="11">
        <v>9.9999997764825821E-3</v>
      </c>
      <c r="F55" s="11">
        <v>1.4600000381469727</v>
      </c>
      <c r="G55" s="11">
        <v>8.1800003051757813</v>
      </c>
      <c r="H55" s="11">
        <v>46.970001220703125</v>
      </c>
      <c r="I55" s="11">
        <v>1.3700000047683716</v>
      </c>
      <c r="J55" s="11">
        <v>8.0100002288818359</v>
      </c>
      <c r="K55" s="11">
        <v>2.2899999618530273</v>
      </c>
      <c r="L55" s="11">
        <v>11.899999618530273</v>
      </c>
      <c r="M55" s="11">
        <v>4.9699997901916504</v>
      </c>
      <c r="N55" s="11">
        <v>1.2200000286102295</v>
      </c>
      <c r="O55" s="11">
        <v>12.199999809265137</v>
      </c>
      <c r="P55" s="11">
        <v>3.7200000286102295</v>
      </c>
      <c r="Q55" s="11">
        <v>0</v>
      </c>
      <c r="R55" s="11">
        <v>8.1000003814697266</v>
      </c>
      <c r="S55" s="11">
        <v>8.2399997711181641</v>
      </c>
      <c r="T55" s="11">
        <v>30.420000076293945</v>
      </c>
      <c r="U55" s="11">
        <v>13.649999618530273</v>
      </c>
      <c r="V55" s="11">
        <v>2.7899999618530273</v>
      </c>
      <c r="W55" s="11">
        <v>14.260000228881836</v>
      </c>
      <c r="X55" s="11">
        <v>5.320000171661377</v>
      </c>
      <c r="Y55" s="11">
        <v>31</v>
      </c>
      <c r="Z55" s="11">
        <v>41.959999084472656</v>
      </c>
      <c r="AA55" s="11">
        <v>10.279999732971191</v>
      </c>
      <c r="AB55" s="11">
        <v>10.680000305175781</v>
      </c>
      <c r="AC55" s="11">
        <v>2.5199999809265137</v>
      </c>
      <c r="AD55" s="11">
        <v>11.199999809265137</v>
      </c>
      <c r="AE55" s="11">
        <v>0</v>
      </c>
      <c r="AF55" s="11">
        <v>0.28999999165534973</v>
      </c>
      <c r="AG55" s="11">
        <v>3.690000057220459</v>
      </c>
      <c r="AH55" s="11">
        <v>4.8400001525878906</v>
      </c>
      <c r="AI55" s="11">
        <v>14.470000267028809</v>
      </c>
      <c r="AJ55" s="11">
        <v>1.6000000238418579</v>
      </c>
      <c r="AK55" s="11">
        <v>1.0099999904632568</v>
      </c>
      <c r="AL55" s="11">
        <v>0</v>
      </c>
      <c r="AM55" s="11">
        <v>10.729999542236328</v>
      </c>
      <c r="AN55" s="11">
        <v>61.439998626708984</v>
      </c>
      <c r="AO55" s="11">
        <v>3</v>
      </c>
      <c r="AP55" s="11">
        <v>4.690000057220459</v>
      </c>
      <c r="AQ55" s="11">
        <v>1.4700000286102295</v>
      </c>
      <c r="AR55" s="11">
        <v>3.2100000381469727</v>
      </c>
      <c r="AS55" s="11">
        <v>12.989999771118164</v>
      </c>
      <c r="AT55" s="38">
        <v>12.989999771118164</v>
      </c>
      <c r="AU55" s="11">
        <v>2.4200000762939453</v>
      </c>
      <c r="AV55" s="11">
        <v>10.909999847412109</v>
      </c>
      <c r="AW55" s="11">
        <v>0.93999999761581421</v>
      </c>
      <c r="AX55" s="11">
        <v>46.680000305175781</v>
      </c>
      <c r="AY55" s="11">
        <v>78.5</v>
      </c>
      <c r="AZ55" s="11">
        <v>0</v>
      </c>
      <c r="BA55" s="11">
        <v>62.389999389648438</v>
      </c>
      <c r="BB55" s="11">
        <v>0.52999997138977051</v>
      </c>
      <c r="BC55" s="11">
        <v>5.2899999618530273</v>
      </c>
      <c r="BD55" s="11">
        <v>0.95999997854232788</v>
      </c>
      <c r="BE55" s="11">
        <v>7.2600002288818359</v>
      </c>
      <c r="BF55" s="11">
        <v>1.2699999809265137</v>
      </c>
      <c r="BG55" s="11">
        <v>2.8199999332427979</v>
      </c>
      <c r="BH55" s="11">
        <v>1.3400000333786011</v>
      </c>
      <c r="BI55" s="11">
        <v>5.2899999618530273</v>
      </c>
      <c r="BJ55" s="11">
        <v>3.3199999332427979</v>
      </c>
      <c r="BK55" s="11">
        <v>3.7899999618530273</v>
      </c>
      <c r="BL55" s="11">
        <v>4.929999828338623</v>
      </c>
      <c r="BM55" s="11">
        <v>41.069999694824219</v>
      </c>
      <c r="BN55" s="11">
        <v>0.62999999523162842</v>
      </c>
      <c r="BO55" s="11">
        <v>29.209999084472656</v>
      </c>
      <c r="BP55" s="11">
        <v>16.729999542236328</v>
      </c>
      <c r="BQ55" s="11">
        <v>80.919998168945313</v>
      </c>
      <c r="BR55" s="11">
        <v>5.559999942779541</v>
      </c>
      <c r="BS55" s="11">
        <v>1.7300000190734863</v>
      </c>
      <c r="BT55" s="11">
        <v>15.680000305175781</v>
      </c>
      <c r="BU55" s="11">
        <v>37.450000762939453</v>
      </c>
      <c r="BV55" s="11">
        <v>0</v>
      </c>
      <c r="BW55" s="11">
        <v>5.9000000953674316</v>
      </c>
      <c r="BX55" s="11">
        <v>13.75</v>
      </c>
      <c r="BY55" s="11">
        <v>33.270000457763672</v>
      </c>
      <c r="BZ55" s="11">
        <v>14.189999580383301</v>
      </c>
      <c r="CA55" s="11">
        <v>3.7799999713897705</v>
      </c>
      <c r="CB55" s="11">
        <v>28.760000228881836</v>
      </c>
      <c r="CC55" s="11">
        <v>2.7999999523162842</v>
      </c>
      <c r="CD55" s="11">
        <v>1.5</v>
      </c>
      <c r="CE55" s="11">
        <v>0</v>
      </c>
      <c r="CF55" s="11">
        <v>15.640000343322754</v>
      </c>
      <c r="CG55" s="11">
        <v>0.56000000238418579</v>
      </c>
      <c r="CH55" s="11">
        <v>6.9000000953674316</v>
      </c>
      <c r="CI55" s="11">
        <v>46.700000762939453</v>
      </c>
      <c r="CJ55" s="11">
        <v>13.359999656677246</v>
      </c>
      <c r="CK55" s="11">
        <v>2.2247273921966553</v>
      </c>
      <c r="CL55" s="11">
        <v>106.12999725341797</v>
      </c>
      <c r="CM55" s="11">
        <v>12.319999694824219</v>
      </c>
      <c r="CN55" s="11">
        <v>21.563156127929688</v>
      </c>
      <c r="CO55" s="11">
        <v>0.56000000238418579</v>
      </c>
      <c r="CP55" s="11">
        <v>0</v>
      </c>
      <c r="CQ55" s="11">
        <v>15</v>
      </c>
      <c r="CR55" s="11">
        <v>4.9099998474121094</v>
      </c>
      <c r="CS55" s="11">
        <v>0</v>
      </c>
      <c r="CT55" s="11">
        <v>13.109999656677246</v>
      </c>
      <c r="CU55" s="11">
        <v>2.0899999141693115</v>
      </c>
      <c r="CV55" s="11">
        <v>2.4600000381469727</v>
      </c>
      <c r="CW55" s="11">
        <v>10.960000038146973</v>
      </c>
      <c r="CX55" s="11">
        <v>8.9899997711181641</v>
      </c>
      <c r="CY55" s="11">
        <v>1.3799999952316284</v>
      </c>
      <c r="CZ55" s="11">
        <v>47.229999542236328</v>
      </c>
      <c r="DA55" s="11">
        <v>3.6800000667572021</v>
      </c>
      <c r="DB55" s="11">
        <v>6.2100000381469727</v>
      </c>
      <c r="DC55" s="11">
        <v>9.9999997764825821E-3</v>
      </c>
      <c r="DD55" s="11">
        <v>0.52999997138977051</v>
      </c>
      <c r="DE55" s="11">
        <v>3.619999885559082</v>
      </c>
      <c r="DF55" s="11">
        <v>7.9699997901916504</v>
      </c>
      <c r="DG55" s="11">
        <v>4.0999999046325684</v>
      </c>
      <c r="DH55" s="11">
        <v>0.81999999284744263</v>
      </c>
      <c r="DI55" s="11">
        <v>180</v>
      </c>
      <c r="DJ55" s="11">
        <v>173.491943359375</v>
      </c>
      <c r="DK55" s="11">
        <v>5.4682493209838867</v>
      </c>
      <c r="DL55" s="11">
        <v>9.0500001907348633</v>
      </c>
      <c r="DM55" s="11">
        <v>0</v>
      </c>
      <c r="DN55" s="11">
        <v>0</v>
      </c>
      <c r="DO55" s="11">
        <v>16.649999618530273</v>
      </c>
      <c r="DP55" s="11">
        <v>99.080001831054688</v>
      </c>
      <c r="DQ55" s="11">
        <v>17.079999923706055</v>
      </c>
      <c r="DR55" s="11">
        <v>12.189999580383301</v>
      </c>
      <c r="DS55" s="38">
        <v>12.189999580383301</v>
      </c>
      <c r="DT55" s="11">
        <v>2.5999999046325684</v>
      </c>
      <c r="DU55" s="38">
        <v>11.579999923706055</v>
      </c>
      <c r="DV55" s="11">
        <v>11.579999923706055</v>
      </c>
      <c r="DW55" s="11">
        <v>4.9099998474121094</v>
      </c>
      <c r="DX55" s="11">
        <v>0</v>
      </c>
      <c r="DY55" s="11">
        <v>42.680000305175781</v>
      </c>
      <c r="DZ55" s="11">
        <v>4.6599998474121094</v>
      </c>
      <c r="EA55" s="11">
        <v>26.729999542236328</v>
      </c>
      <c r="EB55" s="11">
        <v>217.74000549316406</v>
      </c>
      <c r="EC55" s="11">
        <v>4.3548002243041992</v>
      </c>
      <c r="ED55" s="11">
        <v>213.38519287109375</v>
      </c>
      <c r="EE55" s="11">
        <v>28.069999694824219</v>
      </c>
      <c r="EF55" s="11">
        <v>0</v>
      </c>
      <c r="EG55" s="11">
        <v>11.079999923706055</v>
      </c>
      <c r="EH55" s="11">
        <v>0</v>
      </c>
      <c r="EI55" s="11">
        <v>2.9600000381469727</v>
      </c>
      <c r="EJ55" s="11">
        <v>23.129999160766602</v>
      </c>
      <c r="EK55" s="11">
        <v>57.389999389648438</v>
      </c>
      <c r="EL55" s="11">
        <v>3.3900001049041748</v>
      </c>
      <c r="EM55" s="11">
        <v>47.909999847412109</v>
      </c>
      <c r="EN55" s="11">
        <v>77.819999694824219</v>
      </c>
      <c r="EO55" s="11">
        <v>70.639999389648438</v>
      </c>
      <c r="EP55" s="11">
        <v>0</v>
      </c>
      <c r="EQ55" s="11">
        <v>0</v>
      </c>
      <c r="ER55" s="11">
        <v>31.430000305175781</v>
      </c>
      <c r="ES55" s="11">
        <v>2.0399999618530273</v>
      </c>
      <c r="ET55" s="11">
        <v>36.180000305175781</v>
      </c>
      <c r="EU55" s="38">
        <v>13.579999923706055</v>
      </c>
      <c r="EV55" s="11">
        <v>13.579999923706055</v>
      </c>
      <c r="EW55" s="11">
        <v>0</v>
      </c>
      <c r="EX55" s="11">
        <v>87.370002746582031</v>
      </c>
      <c r="EY55" s="11">
        <v>36.470001220703125</v>
      </c>
      <c r="EZ55" s="11">
        <v>1.559999942779541</v>
      </c>
      <c r="FA55" s="11">
        <v>60.560001373291016</v>
      </c>
      <c r="FB55" s="11">
        <v>1.4099999666213989</v>
      </c>
      <c r="FC55" s="11">
        <v>7.0399999618530273</v>
      </c>
      <c r="FD55" s="11">
        <v>0.63999998569488525</v>
      </c>
      <c r="FE55" s="11">
        <v>72.040000915527344</v>
      </c>
      <c r="FF55" s="11">
        <v>1.5099999904632568</v>
      </c>
      <c r="FG55" s="11">
        <v>0.82999998331069946</v>
      </c>
      <c r="FH55" s="11">
        <v>2.5499999523162842</v>
      </c>
      <c r="FI55" s="11">
        <v>9.8299999237060547</v>
      </c>
      <c r="FJ55" s="11">
        <v>158.91000366210938</v>
      </c>
      <c r="FK55" s="11">
        <v>2.7899999618530273</v>
      </c>
      <c r="FL55" s="11">
        <v>2.5399999618530273</v>
      </c>
      <c r="FM55" s="11">
        <v>28.899999618530273</v>
      </c>
      <c r="FN55" s="11">
        <v>3.7300000190734863</v>
      </c>
      <c r="FO55" s="11">
        <v>2.8499999046325684</v>
      </c>
      <c r="FP55" s="11">
        <v>0.50999999046325684</v>
      </c>
      <c r="FQ55" s="11">
        <v>10.100000381469727</v>
      </c>
      <c r="FR55" s="11">
        <v>6.2399997711181641</v>
      </c>
      <c r="FS55" s="11">
        <v>22.170000076293945</v>
      </c>
      <c r="FT55" s="11">
        <v>0</v>
      </c>
      <c r="FU55" s="11">
        <v>14.590000152587891</v>
      </c>
      <c r="FV55" s="11">
        <v>2.2100000381469727</v>
      </c>
      <c r="FW55" s="11">
        <v>3.7899999618530273</v>
      </c>
      <c r="FX55" s="11">
        <v>32.709999084472656</v>
      </c>
      <c r="FY55" s="11">
        <v>0</v>
      </c>
      <c r="FZ55" s="11">
        <v>25.200000762939453</v>
      </c>
      <c r="GA55" s="11">
        <v>24.010000228881836</v>
      </c>
      <c r="GB55" s="11">
        <v>14.069999694824219</v>
      </c>
      <c r="GC55" s="11">
        <v>0.94999998807907104</v>
      </c>
      <c r="GD55" s="11">
        <v>5.1682353019714355</v>
      </c>
      <c r="GE55" s="11">
        <v>22.920000076293945</v>
      </c>
      <c r="GF55" s="11">
        <v>14.399999618530273</v>
      </c>
      <c r="GG55" s="38">
        <v>14.399999618530273</v>
      </c>
      <c r="GH55" s="11">
        <v>10.470000267028809</v>
      </c>
      <c r="GI55" s="38">
        <v>0.93000000715255737</v>
      </c>
      <c r="GJ55" s="11">
        <v>0.93000000715255737</v>
      </c>
      <c r="GK55" s="38">
        <v>6.5500001907348633</v>
      </c>
      <c r="GL55" s="11">
        <v>6.5500001907348633</v>
      </c>
      <c r="GM55" s="11">
        <v>0</v>
      </c>
      <c r="GN55" s="11">
        <v>25.510000228881836</v>
      </c>
      <c r="GO55" s="11">
        <v>30.559999465942383</v>
      </c>
      <c r="GP55" s="11">
        <v>25.899999618530273</v>
      </c>
      <c r="GQ55" s="11">
        <v>811</v>
      </c>
      <c r="GR55" s="11">
        <v>4.4899997711181641</v>
      </c>
      <c r="GS55" s="11">
        <v>1.5800000429153442</v>
      </c>
      <c r="GT55" s="11">
        <v>0.34000000357627869</v>
      </c>
      <c r="GU55" s="11">
        <v>2.809999942779541</v>
      </c>
      <c r="GV55" s="11">
        <v>16.069999694824219</v>
      </c>
      <c r="GW55" s="11">
        <v>0.4699999988079071</v>
      </c>
      <c r="GX55" s="11">
        <v>25.909999847412109</v>
      </c>
      <c r="GY55" s="11">
        <v>71.300003051757813</v>
      </c>
      <c r="GZ55" s="11">
        <v>0.5</v>
      </c>
      <c r="HA55" s="11">
        <v>16.860000610351563</v>
      </c>
      <c r="HB55" s="11">
        <v>6.130000114440918</v>
      </c>
      <c r="HC55" s="11">
        <v>8.8100004196166992</v>
      </c>
      <c r="HD55" s="11">
        <v>18.270000457763672</v>
      </c>
      <c r="HE55" s="11">
        <v>17</v>
      </c>
      <c r="HF55" s="11">
        <v>7.0300002098083496</v>
      </c>
      <c r="HG55" s="11">
        <v>1.2300000190734863</v>
      </c>
      <c r="HH55" s="11">
        <v>63.340000152587891</v>
      </c>
      <c r="HI55" s="11">
        <v>2.3499999046325684</v>
      </c>
      <c r="HJ55" s="11">
        <v>50.419998168945313</v>
      </c>
      <c r="HK55" s="11">
        <v>325.67001342773438</v>
      </c>
      <c r="HL55" s="11">
        <v>5.4800000190734863</v>
      </c>
      <c r="HM55" s="11">
        <v>0.61000001430511475</v>
      </c>
      <c r="HN55" s="11">
        <v>0</v>
      </c>
      <c r="HO55" s="11">
        <v>15.739999771118164</v>
      </c>
      <c r="HP55" s="11">
        <v>38.639999389648438</v>
      </c>
      <c r="HQ55" s="11">
        <v>7.4899997711181641</v>
      </c>
      <c r="HR55" s="11">
        <v>16</v>
      </c>
      <c r="HS55" s="11">
        <v>10.420000076293945</v>
      </c>
      <c r="HT55" s="11">
        <v>12.399999618530273</v>
      </c>
      <c r="HU55" s="11">
        <v>60.819999694824219</v>
      </c>
      <c r="HV55" s="11">
        <v>2.9500000476837158</v>
      </c>
    </row>
    <row r="56" spans="1:230" x14ac:dyDescent="0.3">
      <c r="A56" s="8">
        <v>9283</v>
      </c>
      <c r="B56" s="11">
        <v>495.24365234375</v>
      </c>
      <c r="C56" s="11">
        <v>1207.446533203125</v>
      </c>
      <c r="D56" s="11">
        <v>490.3701171875</v>
      </c>
      <c r="E56" s="11">
        <v>0</v>
      </c>
      <c r="F56" s="11">
        <v>0.92000001668930054</v>
      </c>
      <c r="G56" s="11">
        <v>5.130000114440918</v>
      </c>
      <c r="H56" s="11">
        <v>46.430000305175781</v>
      </c>
      <c r="I56" s="11">
        <v>2.7699999809265137</v>
      </c>
      <c r="J56" s="11">
        <v>3.8199999332427979</v>
      </c>
      <c r="K56" s="11">
        <v>1.6699999570846558</v>
      </c>
      <c r="L56" s="11">
        <v>5.5999999046325684</v>
      </c>
      <c r="M56" s="11">
        <v>4.929999828338623</v>
      </c>
      <c r="N56" s="11">
        <v>0.37000000476837158</v>
      </c>
      <c r="O56" s="11">
        <v>5.8000001907348633</v>
      </c>
      <c r="P56" s="11">
        <v>1.7899999618530273</v>
      </c>
      <c r="Q56" s="11">
        <v>0</v>
      </c>
      <c r="R56" s="11">
        <v>2.4300000667572021</v>
      </c>
      <c r="S56" s="11">
        <v>6.440000057220459</v>
      </c>
      <c r="T56" s="11">
        <v>31.129999160766602</v>
      </c>
      <c r="U56" s="11">
        <v>17.229999542236328</v>
      </c>
      <c r="V56" s="11">
        <v>2.119999885559082</v>
      </c>
      <c r="W56" s="11">
        <v>4.7100000381469727</v>
      </c>
      <c r="X56" s="11">
        <v>3.2300000190734863</v>
      </c>
      <c r="Y56" s="11">
        <v>14.100000381469727</v>
      </c>
      <c r="Z56" s="11">
        <v>26.239999771118164</v>
      </c>
      <c r="AA56" s="11">
        <v>9.3199996948242188</v>
      </c>
      <c r="AB56" s="11">
        <v>13.479999542236328</v>
      </c>
      <c r="AC56" s="11">
        <v>0.70999997854232788</v>
      </c>
      <c r="AD56" s="11">
        <v>8.1499996185302734</v>
      </c>
      <c r="AE56" s="11">
        <v>0</v>
      </c>
      <c r="AF56" s="11">
        <v>9.0000003576278687E-2</v>
      </c>
      <c r="AG56" s="11">
        <v>11.390000343322754</v>
      </c>
      <c r="AH56" s="11">
        <v>4.4699997901916504</v>
      </c>
      <c r="AI56" s="11">
        <v>37.240001678466797</v>
      </c>
      <c r="AJ56" s="11">
        <v>0.49000000953674316</v>
      </c>
      <c r="AK56" s="11">
        <v>0.38999998569488525</v>
      </c>
      <c r="AL56" s="11">
        <v>0</v>
      </c>
      <c r="AM56" s="11">
        <v>7</v>
      </c>
      <c r="AN56" s="11">
        <v>59.139999389648438</v>
      </c>
      <c r="AO56" s="11">
        <v>0</v>
      </c>
      <c r="AP56" s="11">
        <v>1.5499999523162842</v>
      </c>
      <c r="AQ56" s="11">
        <v>0.23999999463558197</v>
      </c>
      <c r="AR56" s="11">
        <v>2.2000000476837158</v>
      </c>
      <c r="AS56" s="11">
        <v>8.2600002288818359</v>
      </c>
      <c r="AT56" s="38">
        <v>8.2600002288818359</v>
      </c>
      <c r="AU56" s="11">
        <v>0.80000001192092896</v>
      </c>
      <c r="AV56" s="11">
        <v>19.379999160766602</v>
      </c>
      <c r="AW56" s="11">
        <v>0.36000001430511475</v>
      </c>
      <c r="AX56" s="11">
        <v>17.799999237060547</v>
      </c>
      <c r="AY56" s="11">
        <v>35.759998321533203</v>
      </c>
      <c r="AZ56" s="11">
        <v>0</v>
      </c>
      <c r="BA56" s="11">
        <v>14.930000305175781</v>
      </c>
      <c r="BB56" s="11">
        <v>0.46000000834465027</v>
      </c>
      <c r="BC56" s="11">
        <v>3.5499999523162842</v>
      </c>
      <c r="BD56" s="11">
        <v>0.37999999523162842</v>
      </c>
      <c r="BE56" s="11">
        <v>10.100000381469727</v>
      </c>
      <c r="BF56" s="11">
        <v>9.9999997764825821E-3</v>
      </c>
      <c r="BG56" s="11">
        <v>1.1000000238418579</v>
      </c>
      <c r="BH56" s="11">
        <v>0.54000002145767212</v>
      </c>
      <c r="BI56" s="11">
        <v>0.34000000357627869</v>
      </c>
      <c r="BJ56" s="11">
        <v>1.5900000333786011</v>
      </c>
      <c r="BK56" s="11">
        <v>1.8200000524520874</v>
      </c>
      <c r="BL56" s="11">
        <v>0.6600000262260437</v>
      </c>
      <c r="BM56" s="11">
        <v>68.889999389648438</v>
      </c>
      <c r="BN56" s="11">
        <v>0.27000001072883606</v>
      </c>
      <c r="BO56" s="11">
        <v>13.75</v>
      </c>
      <c r="BP56" s="11">
        <v>2.940000057220459</v>
      </c>
      <c r="BQ56" s="11">
        <v>54.439998626708984</v>
      </c>
      <c r="BR56" s="11">
        <v>4.4600000381469727</v>
      </c>
      <c r="BS56" s="11">
        <v>4.6999998092651367</v>
      </c>
      <c r="BT56" s="11">
        <v>9.8999996185302734</v>
      </c>
      <c r="BU56" s="11">
        <v>47.200000762939453</v>
      </c>
      <c r="BV56" s="11">
        <v>0</v>
      </c>
      <c r="BW56" s="11">
        <v>6.3000001907348633</v>
      </c>
      <c r="BX56" s="11">
        <v>5.3600001335144043</v>
      </c>
      <c r="BY56" s="11">
        <v>23.299999237060547</v>
      </c>
      <c r="BZ56" s="11">
        <v>26.920000076293945</v>
      </c>
      <c r="CA56" s="11">
        <v>2.7300000190734863</v>
      </c>
      <c r="CB56" s="11">
        <v>38.909999847412109</v>
      </c>
      <c r="CC56" s="11">
        <v>3.5299999713897705</v>
      </c>
      <c r="CD56" s="11">
        <v>0.5899999737739563</v>
      </c>
      <c r="CE56" s="11">
        <v>0</v>
      </c>
      <c r="CF56" s="11">
        <v>15.789999961853027</v>
      </c>
      <c r="CG56" s="11">
        <v>0.17000000178813934</v>
      </c>
      <c r="CH56" s="11">
        <v>6.6700000762939453</v>
      </c>
      <c r="CI56" s="11">
        <v>66.949996948242188</v>
      </c>
      <c r="CJ56" s="11">
        <v>6.570000171661377</v>
      </c>
      <c r="CK56" s="11">
        <v>0.29960253834724426</v>
      </c>
      <c r="CL56" s="11">
        <v>285.64999389648438</v>
      </c>
      <c r="CM56" s="11">
        <v>23.549999237060547</v>
      </c>
      <c r="CN56" s="11">
        <v>13.61790943145752</v>
      </c>
      <c r="CO56" s="11">
        <v>0.17000000178813934</v>
      </c>
      <c r="CP56" s="11">
        <v>0</v>
      </c>
      <c r="CQ56" s="11">
        <v>22.260000228881836</v>
      </c>
      <c r="CR56" s="11">
        <v>1.3400000333786011</v>
      </c>
      <c r="CS56" s="11">
        <v>0</v>
      </c>
      <c r="CT56" s="11">
        <v>14.609999656677246</v>
      </c>
      <c r="CU56" s="11">
        <v>0.37999999523162842</v>
      </c>
      <c r="CV56" s="11">
        <v>0.44999998807907104</v>
      </c>
      <c r="CW56" s="11">
        <v>11.210000038146973</v>
      </c>
      <c r="CX56" s="11">
        <v>0</v>
      </c>
      <c r="CY56" s="11">
        <v>1.9600000381469727</v>
      </c>
      <c r="CZ56" s="11">
        <v>95.55999755859375</v>
      </c>
      <c r="DA56" s="11">
        <v>3.6800000667572021</v>
      </c>
      <c r="DB56" s="11">
        <v>7.25</v>
      </c>
      <c r="DC56" s="11">
        <v>0</v>
      </c>
      <c r="DD56" s="11">
        <v>0.15999999642372131</v>
      </c>
      <c r="DE56" s="11">
        <v>7.190000057220459</v>
      </c>
      <c r="DF56" s="11">
        <v>8.9399995803833008</v>
      </c>
      <c r="DG56" s="11">
        <v>3.0099999904632568</v>
      </c>
      <c r="DH56" s="11">
        <v>0.23000000417232513</v>
      </c>
      <c r="DI56" s="11">
        <v>261</v>
      </c>
      <c r="DJ56" s="11">
        <v>237.67665100097656</v>
      </c>
      <c r="DK56" s="11">
        <v>1.1716452836990356</v>
      </c>
      <c r="DL56" s="11">
        <v>0</v>
      </c>
      <c r="DM56" s="11">
        <v>0.43999999761581421</v>
      </c>
      <c r="DN56" s="11">
        <v>2.5499999523162842</v>
      </c>
      <c r="DO56" s="11">
        <v>10.720000267028809</v>
      </c>
      <c r="DP56" s="11">
        <v>78.80999755859375</v>
      </c>
      <c r="DQ56" s="11">
        <v>14.579999923706055</v>
      </c>
      <c r="DR56" s="11">
        <v>6.3400001525878906</v>
      </c>
      <c r="DS56" s="38">
        <v>6.3400001525878906</v>
      </c>
      <c r="DT56" s="11">
        <v>2.0299999713897705</v>
      </c>
      <c r="DU56" s="38">
        <v>19.430000305175781</v>
      </c>
      <c r="DV56" s="11">
        <v>19.430000305175781</v>
      </c>
      <c r="DW56" s="11">
        <v>14.340000152587891</v>
      </c>
      <c r="DX56" s="11">
        <v>0</v>
      </c>
      <c r="DY56" s="11">
        <v>31.379999160766602</v>
      </c>
      <c r="DZ56" s="11">
        <v>3.3900001049041748</v>
      </c>
      <c r="EA56" s="11">
        <v>17.600000381469727</v>
      </c>
      <c r="EB56" s="11">
        <v>421.6099853515625</v>
      </c>
      <c r="EC56" s="11">
        <v>8.4322004318237305</v>
      </c>
      <c r="ED56" s="11">
        <v>413.17779541015625</v>
      </c>
      <c r="EE56" s="11">
        <v>13.210000038146973</v>
      </c>
      <c r="EF56" s="11">
        <v>0</v>
      </c>
      <c r="EG56" s="11">
        <v>12.369999885559082</v>
      </c>
      <c r="EH56" s="11">
        <v>0</v>
      </c>
      <c r="EI56" s="11">
        <v>0.25999999046325684</v>
      </c>
      <c r="EJ56" s="11">
        <v>22.870000839233398</v>
      </c>
      <c r="EK56" s="11">
        <v>35.590000152587891</v>
      </c>
      <c r="EL56" s="11">
        <v>2.8299999237060547</v>
      </c>
      <c r="EM56" s="11">
        <v>40.040000915527344</v>
      </c>
      <c r="EN56" s="11">
        <v>67.550003051757813</v>
      </c>
      <c r="EO56" s="11">
        <v>60.400001525878906</v>
      </c>
      <c r="EP56" s="11">
        <v>0</v>
      </c>
      <c r="EQ56" s="11">
        <v>0</v>
      </c>
      <c r="ER56" s="11">
        <v>36.189998626708984</v>
      </c>
      <c r="ES56" s="11">
        <v>3.4100000858306885</v>
      </c>
      <c r="ET56" s="11">
        <v>60.509998321533203</v>
      </c>
      <c r="EU56" s="38">
        <v>27.840000152587891</v>
      </c>
      <c r="EV56" s="11">
        <v>27.840000152587891</v>
      </c>
      <c r="EW56" s="11">
        <v>0</v>
      </c>
      <c r="EX56" s="11">
        <v>96.050003051757813</v>
      </c>
      <c r="EY56" s="11">
        <v>5.929999828338623</v>
      </c>
      <c r="EZ56" s="11">
        <v>1.059999942779541</v>
      </c>
      <c r="FA56" s="11">
        <v>30.219999313354492</v>
      </c>
      <c r="FB56" s="11">
        <v>2.0199999809265137</v>
      </c>
      <c r="FC56" s="11">
        <v>2.369999885559082</v>
      </c>
      <c r="FD56" s="11">
        <v>0.18999999761581421</v>
      </c>
      <c r="FE56" s="11">
        <v>48.349998474121094</v>
      </c>
      <c r="FF56" s="11">
        <v>0.46000000834465027</v>
      </c>
      <c r="FG56" s="11">
        <v>0.28999999165534973</v>
      </c>
      <c r="FH56" s="11">
        <v>0.41999998688697815</v>
      </c>
      <c r="FI56" s="11">
        <v>21.629999160766602</v>
      </c>
      <c r="FJ56" s="11">
        <v>109.79000091552734</v>
      </c>
      <c r="FK56" s="11">
        <v>1.6100000143051147</v>
      </c>
      <c r="FL56" s="11">
        <v>0.5899999737739563</v>
      </c>
      <c r="FM56" s="11">
        <v>20.510000228881836</v>
      </c>
      <c r="FN56" s="11">
        <v>0.72000002861022949</v>
      </c>
      <c r="FO56" s="11">
        <v>5.75</v>
      </c>
      <c r="FP56" s="11">
        <v>0.15000000596046448</v>
      </c>
      <c r="FQ56" s="11">
        <v>5.8400001525878906</v>
      </c>
      <c r="FR56" s="11">
        <v>18.25</v>
      </c>
      <c r="FS56" s="11">
        <v>5.5100002288818359</v>
      </c>
      <c r="FT56" s="11">
        <v>0</v>
      </c>
      <c r="FU56" s="11">
        <v>31.280000686645508</v>
      </c>
      <c r="FV56" s="11">
        <v>1.7699999809265137</v>
      </c>
      <c r="FW56" s="11">
        <v>1.8200000524520874</v>
      </c>
      <c r="FX56" s="11">
        <v>9.4499998092651367</v>
      </c>
      <c r="FY56" s="11">
        <v>0</v>
      </c>
      <c r="FZ56" s="11">
        <v>14.460000038146973</v>
      </c>
      <c r="GA56" s="11">
        <v>37.979999542236328</v>
      </c>
      <c r="GB56" s="11">
        <v>22.25</v>
      </c>
      <c r="GC56" s="11">
        <v>0.44999998807907104</v>
      </c>
      <c r="GD56" s="11">
        <v>3.1140196323394775</v>
      </c>
      <c r="GE56" s="11">
        <v>13.810000419616699</v>
      </c>
      <c r="GF56" s="11">
        <v>6.570000171661377</v>
      </c>
      <c r="GG56" s="38">
        <v>6.570000171661377</v>
      </c>
      <c r="GH56" s="11">
        <v>10.569999694824219</v>
      </c>
      <c r="GI56" s="38">
        <v>0.68000000715255737</v>
      </c>
      <c r="GJ56" s="11">
        <v>0.68000000715255737</v>
      </c>
      <c r="GK56" s="38">
        <v>14.420000076293945</v>
      </c>
      <c r="GL56" s="11">
        <v>14.420000076293945</v>
      </c>
      <c r="GM56" s="11">
        <v>0</v>
      </c>
      <c r="GN56" s="11">
        <v>9.369999885559082</v>
      </c>
      <c r="GO56" s="11">
        <v>39.919998168945313</v>
      </c>
      <c r="GP56" s="11">
        <v>28.299999237060547</v>
      </c>
      <c r="GQ56" s="11">
        <v>448</v>
      </c>
      <c r="GR56" s="11">
        <v>12.590000152587891</v>
      </c>
      <c r="GS56" s="11">
        <v>0.40000000596046448</v>
      </c>
      <c r="GT56" s="11">
        <v>3.9999999105930328E-2</v>
      </c>
      <c r="GU56" s="11">
        <v>1.9099999666213989</v>
      </c>
      <c r="GV56" s="11">
        <v>25.430000305175781</v>
      </c>
      <c r="GW56" s="11">
        <v>0.14000000059604645</v>
      </c>
      <c r="GX56" s="11">
        <v>19.090000152587891</v>
      </c>
      <c r="GY56" s="11">
        <v>133.49000549316406</v>
      </c>
      <c r="GZ56" s="11">
        <v>0.15999999642372131</v>
      </c>
      <c r="HA56" s="11">
        <v>10.239999771118164</v>
      </c>
      <c r="HB56" s="11">
        <v>0</v>
      </c>
      <c r="HC56" s="11">
        <v>5.1700000762939453</v>
      </c>
      <c r="HD56" s="11">
        <v>39.009998321533203</v>
      </c>
      <c r="HE56" s="11">
        <v>17.110000610351563</v>
      </c>
      <c r="HF56" s="11">
        <v>4.0500001907348633</v>
      </c>
      <c r="HG56" s="11">
        <v>0.14000000059604645</v>
      </c>
      <c r="HH56" s="11">
        <v>8.6700000762939453</v>
      </c>
      <c r="HI56" s="11">
        <v>2.7000000476837158</v>
      </c>
      <c r="HJ56" s="11">
        <v>42.590000152587891</v>
      </c>
      <c r="HK56" s="11">
        <v>272</v>
      </c>
      <c r="HL56" s="11">
        <v>0.88999998569488525</v>
      </c>
      <c r="HM56" s="11">
        <v>0.23999999463558197</v>
      </c>
      <c r="HN56" s="11">
        <v>0</v>
      </c>
      <c r="HO56" s="11">
        <v>29.459999084472656</v>
      </c>
      <c r="HP56" s="11">
        <v>50.75</v>
      </c>
      <c r="HQ56" s="11">
        <v>5.9800000190734863</v>
      </c>
      <c r="HR56" s="11">
        <v>12.770000457763672</v>
      </c>
      <c r="HS56" s="11">
        <v>8.3199996948242188</v>
      </c>
      <c r="HT56" s="11">
        <v>2.4200000762939453</v>
      </c>
      <c r="HU56" s="11">
        <v>39.650001525878906</v>
      </c>
      <c r="HV56" s="11">
        <v>0.98000001907348633</v>
      </c>
    </row>
    <row r="57" spans="1:230" x14ac:dyDescent="0.3">
      <c r="A57" s="8">
        <v>9313</v>
      </c>
      <c r="B57" s="11">
        <v>264.0028076171875</v>
      </c>
      <c r="C57" s="11">
        <v>594.07708740234375</v>
      </c>
      <c r="D57" s="11">
        <v>265.614501953125</v>
      </c>
      <c r="E57" s="11">
        <v>0</v>
      </c>
      <c r="F57" s="11">
        <v>0.20999999344348907</v>
      </c>
      <c r="G57" s="11">
        <v>1.1699999570846558</v>
      </c>
      <c r="H57" s="11">
        <v>32.630001068115234</v>
      </c>
      <c r="I57" s="11">
        <v>2.5</v>
      </c>
      <c r="J57" s="11">
        <v>1.2000000476837158</v>
      </c>
      <c r="K57" s="11">
        <v>0.40999999642372131</v>
      </c>
      <c r="L57" s="11">
        <v>3</v>
      </c>
      <c r="M57" s="11">
        <v>1.6699999570846558</v>
      </c>
      <c r="N57" s="11">
        <v>5.000000074505806E-2</v>
      </c>
      <c r="O57" s="11">
        <v>3</v>
      </c>
      <c r="P57" s="11">
        <v>0.54000002145767212</v>
      </c>
      <c r="Q57" s="11">
        <v>0</v>
      </c>
      <c r="R57" s="11">
        <v>0.9100000262260437</v>
      </c>
      <c r="S57" s="11">
        <v>3.1800000667572021</v>
      </c>
      <c r="T57" s="11">
        <v>7.880000114440918</v>
      </c>
      <c r="U57" s="11">
        <v>6.320000171661377</v>
      </c>
      <c r="V57" s="11">
        <v>0.49000000953674316</v>
      </c>
      <c r="W57" s="11">
        <v>4.070000171661377</v>
      </c>
      <c r="X57" s="11">
        <v>0.80000001192092896</v>
      </c>
      <c r="Y57" s="11">
        <v>6.6999998092651367</v>
      </c>
      <c r="Z57" s="11">
        <v>19.979999542236328</v>
      </c>
      <c r="AA57" s="11">
        <v>4.3600001335144043</v>
      </c>
      <c r="AB57" s="11">
        <v>6.570000171661377</v>
      </c>
      <c r="AC57" s="11">
        <v>7.0000000298023224E-2</v>
      </c>
      <c r="AD57" s="11">
        <v>2.0099999904632568</v>
      </c>
      <c r="AE57" s="11">
        <v>0</v>
      </c>
      <c r="AF57" s="11">
        <v>9.9999997764825821E-3</v>
      </c>
      <c r="AG57" s="11">
        <v>9.2100000381469727</v>
      </c>
      <c r="AH57" s="11">
        <v>1.3600000143051147</v>
      </c>
      <c r="AI57" s="11">
        <v>28.549999237060547</v>
      </c>
      <c r="AJ57" s="11">
        <v>5.9999998658895493E-2</v>
      </c>
      <c r="AK57" s="11">
        <v>0.12999999523162842</v>
      </c>
      <c r="AL57" s="11">
        <v>0</v>
      </c>
      <c r="AM57" s="11">
        <v>1.8799999952316284</v>
      </c>
      <c r="AN57" s="11">
        <v>17.440000534057617</v>
      </c>
      <c r="AO57" s="11">
        <v>0</v>
      </c>
      <c r="AP57" s="11">
        <v>1.3400000333786011</v>
      </c>
      <c r="AQ57" s="11">
        <v>5.9999998658895493E-2</v>
      </c>
      <c r="AR57" s="11">
        <v>0.74000000953674316</v>
      </c>
      <c r="AS57" s="11">
        <v>2.5899999141693115</v>
      </c>
      <c r="AT57" s="38">
        <v>2.5899999141693115</v>
      </c>
      <c r="AU57" s="11">
        <v>0.68999999761581421</v>
      </c>
      <c r="AV57" s="11">
        <v>8.9399995803833008</v>
      </c>
      <c r="AW57" s="11">
        <v>0.11999999731779099</v>
      </c>
      <c r="AX57" s="11">
        <v>7.1599998474121094</v>
      </c>
      <c r="AY57" s="11">
        <v>11.170000076293945</v>
      </c>
      <c r="AZ57" s="11">
        <v>0</v>
      </c>
      <c r="BA57" s="11">
        <v>7.5</v>
      </c>
      <c r="BB57" s="11">
        <v>0.17000000178813934</v>
      </c>
      <c r="BC57" s="11">
        <v>0.88999998569488525</v>
      </c>
      <c r="BD57" s="11">
        <v>0.11999999731779099</v>
      </c>
      <c r="BE57" s="11">
        <v>4.2199997901916504</v>
      </c>
      <c r="BF57" s="11">
        <v>0</v>
      </c>
      <c r="BG57" s="11">
        <v>0.36000001430511475</v>
      </c>
      <c r="BH57" s="11">
        <v>0.14000000059604645</v>
      </c>
      <c r="BI57" s="11">
        <v>3.9999999105930328E-2</v>
      </c>
      <c r="BJ57" s="11">
        <v>0.44999998807907104</v>
      </c>
      <c r="BK57" s="11">
        <v>0.50999999046325684</v>
      </c>
      <c r="BL57" s="11">
        <v>0.23999999463558197</v>
      </c>
      <c r="BM57" s="11">
        <v>32.740001678466797</v>
      </c>
      <c r="BN57" s="11">
        <v>0.10000000149011612</v>
      </c>
      <c r="BO57" s="11">
        <v>7.1999998092651367</v>
      </c>
      <c r="BP57" s="11">
        <v>0.85000002384185791</v>
      </c>
      <c r="BQ57" s="11">
        <v>15.829999923706055</v>
      </c>
      <c r="BR57" s="11">
        <v>0.81999999284744263</v>
      </c>
      <c r="BS57" s="11">
        <v>3.8599998950958252</v>
      </c>
      <c r="BT57" s="11">
        <v>1.7799999713897705</v>
      </c>
      <c r="BU57" s="11">
        <v>25.649999618530273</v>
      </c>
      <c r="BV57" s="11">
        <v>0</v>
      </c>
      <c r="BW57" s="11">
        <v>1.6000000238418579</v>
      </c>
      <c r="BX57" s="11">
        <v>1.7599999904632568</v>
      </c>
      <c r="BY57" s="11">
        <v>0</v>
      </c>
      <c r="BZ57" s="11">
        <v>12.420000076293945</v>
      </c>
      <c r="CA57" s="11">
        <v>0.70999997854232788</v>
      </c>
      <c r="CB57" s="11">
        <v>18.370000839233398</v>
      </c>
      <c r="CC57" s="11">
        <v>1.2899999618530273</v>
      </c>
      <c r="CD57" s="11">
        <v>0.18999999761581421</v>
      </c>
      <c r="CE57" s="11">
        <v>0</v>
      </c>
      <c r="CF57" s="11">
        <v>4.869999885559082</v>
      </c>
      <c r="CG57" s="11">
        <v>1.9999999552965164E-2</v>
      </c>
      <c r="CH57" s="11">
        <v>2.7200000286102295</v>
      </c>
      <c r="CI57" s="11">
        <v>36.630001068115234</v>
      </c>
      <c r="CJ57" s="11">
        <v>3.619999885559082</v>
      </c>
      <c r="CK57" s="11">
        <v>0.10844071209430695</v>
      </c>
      <c r="CL57" s="11">
        <v>229.94000244140625</v>
      </c>
      <c r="CM57" s="11">
        <v>13.800000190734863</v>
      </c>
      <c r="CN57" s="11">
        <v>5.4214596748352051E-2</v>
      </c>
      <c r="CO57" s="11">
        <v>1.9999999552965164E-2</v>
      </c>
      <c r="CP57" s="11">
        <v>0</v>
      </c>
      <c r="CQ57" s="11">
        <v>8.0299997329711914</v>
      </c>
      <c r="CR57" s="11">
        <v>0.37999999523162842</v>
      </c>
      <c r="CS57" s="11">
        <v>0</v>
      </c>
      <c r="CT57" s="11">
        <v>4.3000001907348633</v>
      </c>
      <c r="CU57" s="11">
        <v>0.11999999731779099</v>
      </c>
      <c r="CV57" s="11">
        <v>0.14000000059604645</v>
      </c>
      <c r="CW57" s="11">
        <v>3.9700000286102295</v>
      </c>
      <c r="CX57" s="11">
        <v>0</v>
      </c>
      <c r="CY57" s="11">
        <v>1.1699999570846558</v>
      </c>
      <c r="CZ57" s="11">
        <v>61.659999847412109</v>
      </c>
      <c r="DA57" s="11">
        <v>0.81000000238418579</v>
      </c>
      <c r="DB57" s="11">
        <v>2.1600000858306885</v>
      </c>
      <c r="DC57" s="11">
        <v>0</v>
      </c>
      <c r="DD57" s="11">
        <v>1.9999999552965164E-2</v>
      </c>
      <c r="DE57" s="11">
        <v>4.7899999618530273</v>
      </c>
      <c r="DF57" s="11">
        <v>5.4899997711181641</v>
      </c>
      <c r="DG57" s="11">
        <v>1.0800000429153442</v>
      </c>
      <c r="DH57" s="11">
        <v>1.9999999552965164E-2</v>
      </c>
      <c r="DI57" s="11">
        <v>147</v>
      </c>
      <c r="DJ57" s="11">
        <v>136.96420288085938</v>
      </c>
      <c r="DK57" s="11">
        <v>0.40455955266952515</v>
      </c>
      <c r="DL57" s="11">
        <v>0</v>
      </c>
      <c r="DM57" s="11">
        <v>0</v>
      </c>
      <c r="DN57" s="11">
        <v>0</v>
      </c>
      <c r="DO57" s="11">
        <v>3.2100000381469727</v>
      </c>
      <c r="DP57" s="11">
        <v>32.790000915527344</v>
      </c>
      <c r="DQ57" s="11">
        <v>6.7800002098083496</v>
      </c>
      <c r="DR57" s="11">
        <v>1.8600000143051147</v>
      </c>
      <c r="DS57" s="38">
        <v>1.8600000143051147</v>
      </c>
      <c r="DT57" s="11">
        <v>1</v>
      </c>
      <c r="DU57" s="38">
        <v>9.2299995422363281</v>
      </c>
      <c r="DV57" s="11">
        <v>9.2299995422363281</v>
      </c>
      <c r="DW57" s="11">
        <v>11.800000190734863</v>
      </c>
      <c r="DX57" s="11">
        <v>0</v>
      </c>
      <c r="DY57" s="11">
        <v>10.180000305175781</v>
      </c>
      <c r="DZ57" s="11">
        <v>0.8399999737739563</v>
      </c>
      <c r="EA57" s="11">
        <v>12.859999656677246</v>
      </c>
      <c r="EB57" s="11">
        <v>314.14999389648438</v>
      </c>
      <c r="EC57" s="11">
        <v>6.2829999923706055</v>
      </c>
      <c r="ED57" s="11">
        <v>307.86700439453125</v>
      </c>
      <c r="EE57" s="11">
        <v>7.0799999237060547</v>
      </c>
      <c r="EF57" s="11">
        <v>0</v>
      </c>
      <c r="EG57" s="11">
        <v>8.9700002670288086</v>
      </c>
      <c r="EH57" s="11">
        <v>0</v>
      </c>
      <c r="EI57" s="11">
        <v>1.9999999552965164E-2</v>
      </c>
      <c r="EJ57" s="11">
        <v>16.069999694824219</v>
      </c>
      <c r="EK57" s="11">
        <v>9.9799995422363281</v>
      </c>
      <c r="EL57" s="11">
        <v>0.97000002861022949</v>
      </c>
      <c r="EM57" s="11">
        <v>13.760000228881836</v>
      </c>
      <c r="EN57" s="11">
        <v>24.75</v>
      </c>
      <c r="EO57" s="11">
        <v>28.940000534057617</v>
      </c>
      <c r="EP57" s="11">
        <v>0</v>
      </c>
      <c r="EQ57" s="11">
        <v>0</v>
      </c>
      <c r="ER57" s="11">
        <v>17.649999618530273</v>
      </c>
      <c r="ES57" s="11">
        <v>1.3600000143051147</v>
      </c>
      <c r="ET57" s="11">
        <v>24.129999160766602</v>
      </c>
      <c r="EU57" s="38">
        <v>13.479999542236328</v>
      </c>
      <c r="EV57" s="11">
        <v>13.479999542236328</v>
      </c>
      <c r="EW57" s="11">
        <v>0</v>
      </c>
      <c r="EX57" s="11">
        <v>37.080001831054688</v>
      </c>
      <c r="EY57" s="11">
        <v>1.4800000190734863</v>
      </c>
      <c r="EZ57" s="11">
        <v>0.2800000011920929</v>
      </c>
      <c r="FA57" s="11">
        <v>8.3400001525878906</v>
      </c>
      <c r="FB57" s="11">
        <v>1.2000000476837158</v>
      </c>
      <c r="FC57" s="11">
        <v>1.0499999523162842</v>
      </c>
      <c r="FD57" s="11">
        <v>2.9999999329447746E-2</v>
      </c>
      <c r="FE57" s="11">
        <v>33.979999542236328</v>
      </c>
      <c r="FF57" s="11">
        <v>5.9999998658895493E-2</v>
      </c>
      <c r="FG57" s="11">
        <v>9.0000003576278687E-2</v>
      </c>
      <c r="FH57" s="11">
        <v>0.10000000149011612</v>
      </c>
      <c r="FI57" s="11">
        <v>12.789999961853027</v>
      </c>
      <c r="FJ57" s="11">
        <v>35.049999237060547</v>
      </c>
      <c r="FK57" s="11">
        <v>0.54000002145767212</v>
      </c>
      <c r="FL57" s="11">
        <v>0.18999999761581421</v>
      </c>
      <c r="FM57" s="11">
        <v>4.7100000381469727</v>
      </c>
      <c r="FN57" s="11">
        <v>0.2199999988079071</v>
      </c>
      <c r="FO57" s="11">
        <v>5.2100000381469727</v>
      </c>
      <c r="FP57" s="11">
        <v>1.9999999552965164E-2</v>
      </c>
      <c r="FQ57" s="11">
        <v>2.630000114440918</v>
      </c>
      <c r="FR57" s="11">
        <v>15.020000457763672</v>
      </c>
      <c r="FS57" s="11">
        <v>2.6099998950958252</v>
      </c>
      <c r="FT57" s="11">
        <v>0</v>
      </c>
      <c r="FU57" s="11">
        <v>23.299999237060547</v>
      </c>
      <c r="FV57" s="11">
        <v>0.77999997138977051</v>
      </c>
      <c r="FW57" s="11">
        <v>0.50999999046325684</v>
      </c>
      <c r="FX57" s="11">
        <v>5.690000057220459</v>
      </c>
      <c r="FY57" s="11">
        <v>0</v>
      </c>
      <c r="FZ57" s="11">
        <v>11.789999961853027</v>
      </c>
      <c r="GA57" s="11">
        <v>22.170000076293945</v>
      </c>
      <c r="GB57" s="11">
        <v>12.989999771118164</v>
      </c>
      <c r="GC57" s="11">
        <v>0.12999999523162842</v>
      </c>
      <c r="GD57" s="11">
        <v>0.53892159461975098</v>
      </c>
      <c r="GE57" s="11">
        <v>2.3900001049041748</v>
      </c>
      <c r="GF57" s="11">
        <v>1.9099999666213989</v>
      </c>
      <c r="GG57" s="38">
        <v>1.9099999666213989</v>
      </c>
      <c r="GH57" s="11">
        <v>3.2599999904632568</v>
      </c>
      <c r="GI57" s="38">
        <v>0.25</v>
      </c>
      <c r="GJ57" s="11">
        <v>0.25</v>
      </c>
      <c r="GK57" s="38">
        <v>8.5299997329711914</v>
      </c>
      <c r="GL57" s="11">
        <v>8.5299997329711914</v>
      </c>
      <c r="GM57" s="11">
        <v>0</v>
      </c>
      <c r="GN57" s="11">
        <v>2.25</v>
      </c>
      <c r="GO57" s="11">
        <v>14.109999656677246</v>
      </c>
      <c r="GP57" s="11">
        <v>7.6999998092651367</v>
      </c>
      <c r="GQ57" s="11">
        <v>287</v>
      </c>
      <c r="GR57" s="11">
        <v>8.6000003814697266</v>
      </c>
      <c r="GS57" s="11">
        <v>1.9999999552965164E-2</v>
      </c>
      <c r="GT57" s="11">
        <v>0</v>
      </c>
      <c r="GU57" s="11">
        <v>0.5</v>
      </c>
      <c r="GV57" s="11">
        <v>14.840000152587891</v>
      </c>
      <c r="GW57" s="11">
        <v>1.9999999552965164E-2</v>
      </c>
      <c r="GX57" s="11">
        <v>4.929999828338623</v>
      </c>
      <c r="GY57" s="11">
        <v>72.620002746582031</v>
      </c>
      <c r="GZ57" s="11">
        <v>5.000000074505806E-2</v>
      </c>
      <c r="HA57" s="11">
        <v>2.5199999809265137</v>
      </c>
      <c r="HB57" s="11">
        <v>0</v>
      </c>
      <c r="HC57" s="11">
        <v>2.2400000095367432</v>
      </c>
      <c r="HD57" s="11">
        <v>22.270000457763672</v>
      </c>
      <c r="HE57" s="11">
        <v>5.6500000953674316</v>
      </c>
      <c r="HF57" s="11">
        <v>1.3600000143051147</v>
      </c>
      <c r="HG57" s="11">
        <v>5.000000074505806E-2</v>
      </c>
      <c r="HH57" s="11">
        <v>0</v>
      </c>
      <c r="HI57" s="11">
        <v>1.3200000524520874</v>
      </c>
      <c r="HJ57" s="11">
        <v>7.7100000381469727</v>
      </c>
      <c r="HK57" s="11">
        <v>115.83999633789063</v>
      </c>
      <c r="HL57" s="11">
        <v>0.2199999988079071</v>
      </c>
      <c r="HM57" s="11">
        <v>7.9999998211860657E-2</v>
      </c>
      <c r="HN57" s="11">
        <v>0</v>
      </c>
      <c r="HO57" s="11">
        <v>16.030000686645508</v>
      </c>
      <c r="HP57" s="11">
        <v>25.020000457763672</v>
      </c>
      <c r="HQ57" s="11">
        <v>2.6500000953674316</v>
      </c>
      <c r="HR57" s="11">
        <v>5.6599998474121094</v>
      </c>
      <c r="HS57" s="11">
        <v>3.690000057220459</v>
      </c>
      <c r="HT57" s="11">
        <v>0.44999998807907104</v>
      </c>
      <c r="HU57" s="11">
        <v>10.649999618530273</v>
      </c>
      <c r="HV57" s="11">
        <v>0.8399999737739563</v>
      </c>
    </row>
    <row r="58" spans="1:230" x14ac:dyDescent="0.3">
      <c r="A58" s="8">
        <v>9344</v>
      </c>
      <c r="B58" s="11">
        <v>118.41788482666016</v>
      </c>
      <c r="C58" s="11">
        <v>379.35809326171875</v>
      </c>
      <c r="D58" s="11">
        <v>112.70637512207031</v>
      </c>
      <c r="E58" s="11">
        <v>0</v>
      </c>
      <c r="F58" s="11">
        <v>3.9999999105930328E-2</v>
      </c>
      <c r="G58" s="11">
        <v>0.2199999988079071</v>
      </c>
      <c r="H58" s="11">
        <v>27.809999465942383</v>
      </c>
      <c r="I58" s="11">
        <v>1.1200000047683716</v>
      </c>
      <c r="J58" s="11">
        <v>0.20000000298023224</v>
      </c>
      <c r="K58" s="11">
        <v>0.15999999642372131</v>
      </c>
      <c r="L58" s="11">
        <v>1.8999999761581421</v>
      </c>
      <c r="M58" s="11">
        <v>0.68999999761581421</v>
      </c>
      <c r="N58" s="11">
        <v>0</v>
      </c>
      <c r="O58" s="11">
        <v>2</v>
      </c>
      <c r="P58" s="11">
        <v>0</v>
      </c>
      <c r="Q58" s="11">
        <v>0</v>
      </c>
      <c r="R58" s="11">
        <v>0.43999999761581421</v>
      </c>
      <c r="S58" s="11">
        <v>0.54000002145767212</v>
      </c>
      <c r="T58" s="11">
        <v>2.2200000286102295</v>
      </c>
      <c r="U58" s="11">
        <v>1.7300000190734863</v>
      </c>
      <c r="V58" s="11">
        <v>7.0000000298023224E-2</v>
      </c>
      <c r="W58" s="11">
        <v>3.309999942779541</v>
      </c>
      <c r="X58" s="11">
        <v>0.81999999284744263</v>
      </c>
      <c r="Y58" s="11">
        <v>4.6999998092651367</v>
      </c>
      <c r="Z58" s="11">
        <v>14.710000038146973</v>
      </c>
      <c r="AA58" s="11">
        <v>2.869999885559082</v>
      </c>
      <c r="AB58" s="11">
        <v>3.0699999332427979</v>
      </c>
      <c r="AC58" s="11">
        <v>0</v>
      </c>
      <c r="AD58" s="11">
        <v>0.80000001192092896</v>
      </c>
      <c r="AE58" s="11">
        <v>0</v>
      </c>
      <c r="AF58" s="11">
        <v>0</v>
      </c>
      <c r="AG58" s="11">
        <v>2.2699999809265137</v>
      </c>
      <c r="AH58" s="11">
        <v>0.15999999642372131</v>
      </c>
      <c r="AI58" s="11">
        <v>11.109999656677246</v>
      </c>
      <c r="AJ58" s="11">
        <v>0</v>
      </c>
      <c r="AK58" s="11">
        <v>0</v>
      </c>
      <c r="AL58" s="11">
        <v>0</v>
      </c>
      <c r="AM58" s="11">
        <v>0.89999997615814209</v>
      </c>
      <c r="AN58" s="11">
        <v>12.609999656677246</v>
      </c>
      <c r="AO58" s="11">
        <v>0</v>
      </c>
      <c r="AP58" s="11">
        <v>1.0900000333786011</v>
      </c>
      <c r="AQ58" s="11">
        <v>9.9999997764825821E-3</v>
      </c>
      <c r="AR58" s="11">
        <v>0.15999999642372131</v>
      </c>
      <c r="AS58" s="11">
        <v>0.44999998807907104</v>
      </c>
      <c r="AT58" s="38">
        <v>0.44999998807907104</v>
      </c>
      <c r="AU58" s="11">
        <v>0.56000000238418579</v>
      </c>
      <c r="AV58" s="11">
        <v>0.85000002384185791</v>
      </c>
      <c r="AW58" s="11">
        <v>0</v>
      </c>
      <c r="AX58" s="11">
        <v>2.3900001049041748</v>
      </c>
      <c r="AY58" s="11">
        <v>1.7599999904632568</v>
      </c>
      <c r="AZ58" s="11">
        <v>0</v>
      </c>
      <c r="BA58" s="11">
        <v>2.2200000286102295</v>
      </c>
      <c r="BB58" s="11">
        <v>2.9999999329447746E-2</v>
      </c>
      <c r="BC58" s="11">
        <v>0.49000000953674316</v>
      </c>
      <c r="BD58" s="11">
        <v>0</v>
      </c>
      <c r="BE58" s="11">
        <v>0.57999998331069946</v>
      </c>
      <c r="BF58" s="11">
        <v>0</v>
      </c>
      <c r="BG58" s="11">
        <v>0</v>
      </c>
      <c r="BH58" s="11">
        <v>9.9999997764825821E-3</v>
      </c>
      <c r="BI58" s="11">
        <v>0</v>
      </c>
      <c r="BJ58" s="11">
        <v>0.27000001072883606</v>
      </c>
      <c r="BK58" s="11">
        <v>0.31000000238418579</v>
      </c>
      <c r="BL58" s="11">
        <v>0.14000000059604645</v>
      </c>
      <c r="BM58" s="11">
        <v>9.7200002670288086</v>
      </c>
      <c r="BN58" s="11">
        <v>0</v>
      </c>
      <c r="BO58" s="11">
        <v>4.7699999809265137</v>
      </c>
      <c r="BP58" s="11">
        <v>7.0000000298023224E-2</v>
      </c>
      <c r="BQ58" s="11">
        <v>6.8000001907348633</v>
      </c>
      <c r="BR58" s="11">
        <v>0.33000001311302185</v>
      </c>
      <c r="BS58" s="11">
        <v>1.1799999475479126</v>
      </c>
      <c r="BT58" s="11">
        <v>0.68000000715255737</v>
      </c>
      <c r="BU58" s="11">
        <v>6.0900001525878906</v>
      </c>
      <c r="BV58" s="11">
        <v>1.2999999523162842</v>
      </c>
      <c r="BW58" s="11">
        <v>0.30000001192092896</v>
      </c>
      <c r="BX58" s="11">
        <v>0</v>
      </c>
      <c r="BY58" s="11">
        <v>0</v>
      </c>
      <c r="BZ58" s="11">
        <v>3.869999885559082</v>
      </c>
      <c r="CA58" s="11">
        <v>0.18999999761581421</v>
      </c>
      <c r="CB58" s="11">
        <v>4.9899997711181641</v>
      </c>
      <c r="CC58" s="11">
        <v>0.34999999403953552</v>
      </c>
      <c r="CD58" s="11">
        <v>0</v>
      </c>
      <c r="CE58" s="11">
        <v>0</v>
      </c>
      <c r="CF58" s="11">
        <v>0.49000000953674316</v>
      </c>
      <c r="CG58" s="11">
        <v>0</v>
      </c>
      <c r="CH58" s="11">
        <v>1.2799999713897705</v>
      </c>
      <c r="CI58" s="11">
        <v>8.2299995422363281</v>
      </c>
      <c r="CJ58" s="11">
        <v>0</v>
      </c>
      <c r="CK58" s="11">
        <v>6.1943851411342621E-2</v>
      </c>
      <c r="CL58" s="11">
        <v>78.139999389648438</v>
      </c>
      <c r="CM58" s="11">
        <v>3.940000057220459</v>
      </c>
      <c r="CN58" s="11">
        <v>5.6021749973297119E-2</v>
      </c>
      <c r="CO58" s="11">
        <v>0</v>
      </c>
      <c r="CP58" s="11">
        <v>0</v>
      </c>
      <c r="CQ58" s="11">
        <v>1.690000057220459</v>
      </c>
      <c r="CR58" s="11">
        <v>0.10000000149011612</v>
      </c>
      <c r="CS58" s="11">
        <v>0</v>
      </c>
      <c r="CT58" s="11">
        <v>0.85000002384185791</v>
      </c>
      <c r="CU58" s="11">
        <v>5.9999998658895493E-2</v>
      </c>
      <c r="CV58" s="11">
        <v>7.0000000298023224E-2</v>
      </c>
      <c r="CW58" s="11">
        <v>1.559999942779541</v>
      </c>
      <c r="CX58" s="11">
        <v>0</v>
      </c>
      <c r="CY58" s="11">
        <v>0</v>
      </c>
      <c r="CZ58" s="11">
        <v>13.779999732971191</v>
      </c>
      <c r="DA58" s="11">
        <v>0.15000000596046448</v>
      </c>
      <c r="DB58" s="11">
        <v>0.92000001668930054</v>
      </c>
      <c r="DC58" s="11">
        <v>0</v>
      </c>
      <c r="DD58" s="11">
        <v>0</v>
      </c>
      <c r="DE58" s="11">
        <v>1.309999942779541</v>
      </c>
      <c r="DF58" s="11">
        <v>2.7400000095367432</v>
      </c>
      <c r="DG58" s="11">
        <v>0.46000000834465027</v>
      </c>
      <c r="DH58" s="11">
        <v>0</v>
      </c>
      <c r="DI58" s="11">
        <v>48.900001525878906</v>
      </c>
      <c r="DJ58" s="11">
        <v>67.499198913574219</v>
      </c>
      <c r="DK58" s="11">
        <v>0.20557714998722076</v>
      </c>
      <c r="DL58" s="11">
        <v>0</v>
      </c>
      <c r="DM58" s="11">
        <v>0</v>
      </c>
      <c r="DN58" s="11">
        <v>0</v>
      </c>
      <c r="DO58" s="11">
        <v>1.3300000429153442</v>
      </c>
      <c r="DP58" s="11">
        <v>17.239999771118164</v>
      </c>
      <c r="DQ58" s="11">
        <v>2.6400001049041748</v>
      </c>
      <c r="DR58" s="11">
        <v>0.41999998688697815</v>
      </c>
      <c r="DS58" s="38">
        <v>0.41999998688697815</v>
      </c>
      <c r="DT58" s="11">
        <v>0.17000000178813934</v>
      </c>
      <c r="DU58" s="38">
        <v>2.7400000095367432</v>
      </c>
      <c r="DV58" s="11">
        <v>2.7400000095367432</v>
      </c>
      <c r="DW58" s="11">
        <v>5.429999828338623</v>
      </c>
      <c r="DX58" s="11">
        <v>0</v>
      </c>
      <c r="DY58" s="11">
        <v>3.0799999237060547</v>
      </c>
      <c r="DZ58" s="11">
        <v>0.33000001311302185</v>
      </c>
      <c r="EA58" s="11">
        <v>7.820000171661377</v>
      </c>
      <c r="EB58" s="11">
        <v>149.49000549316406</v>
      </c>
      <c r="EC58" s="11">
        <v>2.989799976348877</v>
      </c>
      <c r="ED58" s="11">
        <v>146.50019836425781</v>
      </c>
      <c r="EE58" s="11">
        <v>4.4800000190734863</v>
      </c>
      <c r="EF58" s="11">
        <v>0</v>
      </c>
      <c r="EG58" s="11">
        <v>2.5199999809265137</v>
      </c>
      <c r="EH58" s="11">
        <v>0.11999999731779099</v>
      </c>
      <c r="EI58" s="11">
        <v>0</v>
      </c>
      <c r="EJ58" s="11">
        <v>13.699999809265137</v>
      </c>
      <c r="EK58" s="11">
        <v>5.3600001335144043</v>
      </c>
      <c r="EL58" s="11">
        <v>0.23000000417232513</v>
      </c>
      <c r="EM58" s="11">
        <v>3.309999942779541</v>
      </c>
      <c r="EN58" s="11">
        <v>5.070000171661377</v>
      </c>
      <c r="EO58" s="11">
        <v>14.199999809265137</v>
      </c>
      <c r="EP58" s="11">
        <v>0</v>
      </c>
      <c r="EQ58" s="11">
        <v>0</v>
      </c>
      <c r="ER58" s="11">
        <v>0.63999998569488525</v>
      </c>
      <c r="ES58" s="11">
        <v>0.36000001430511475</v>
      </c>
      <c r="ET58" s="11">
        <v>6.4000000953674316</v>
      </c>
      <c r="EU58" s="38">
        <v>3.7699999809265137</v>
      </c>
      <c r="EV58" s="11">
        <v>3.7699999809265137</v>
      </c>
      <c r="EW58" s="11">
        <v>0</v>
      </c>
      <c r="EX58" s="11">
        <v>14.779999732971191</v>
      </c>
      <c r="EY58" s="11">
        <v>0.15000000596046448</v>
      </c>
      <c r="EZ58" s="11">
        <v>5.9999998658895493E-2</v>
      </c>
      <c r="FA58" s="11">
        <v>3.5799999237060547</v>
      </c>
      <c r="FB58" s="11">
        <v>0</v>
      </c>
      <c r="FC58" s="11">
        <v>0.27000001072883606</v>
      </c>
      <c r="FD58" s="11">
        <v>0</v>
      </c>
      <c r="FE58" s="11">
        <v>6.7899999618530273</v>
      </c>
      <c r="FF58" s="11">
        <v>0</v>
      </c>
      <c r="FG58" s="11">
        <v>0</v>
      </c>
      <c r="FH58" s="11">
        <v>9.9999997764825821E-3</v>
      </c>
      <c r="FI58" s="11">
        <v>3.3499999046325684</v>
      </c>
      <c r="FJ58" s="11">
        <v>13.850000381469727</v>
      </c>
      <c r="FK58" s="11">
        <v>0.31000000238418579</v>
      </c>
      <c r="FL58" s="11">
        <v>3.9999999105930328E-2</v>
      </c>
      <c r="FM58" s="11">
        <v>0.56999999284744263</v>
      </c>
      <c r="FN58" s="11">
        <v>5.000000074505806E-2</v>
      </c>
      <c r="FO58" s="11">
        <v>2.3399999141693115</v>
      </c>
      <c r="FP58" s="11">
        <v>0</v>
      </c>
      <c r="FQ58" s="11">
        <v>1.5099999904632568</v>
      </c>
      <c r="FR58" s="11">
        <v>6.9200000762939453</v>
      </c>
      <c r="FS58" s="11">
        <v>1.6499999761581421</v>
      </c>
      <c r="FT58" s="11">
        <v>0</v>
      </c>
      <c r="FU58" s="11">
        <v>7.7100000381469727</v>
      </c>
      <c r="FV58" s="11">
        <v>0.46000000834465027</v>
      </c>
      <c r="FW58" s="11">
        <v>0.31000000238418579</v>
      </c>
      <c r="FX58" s="11">
        <v>1.4800000190734863</v>
      </c>
      <c r="FY58" s="11">
        <v>0</v>
      </c>
      <c r="FZ58" s="11">
        <v>1.2000000476837158</v>
      </c>
      <c r="GA58" s="11">
        <v>6.8000001907348633</v>
      </c>
      <c r="GB58" s="11">
        <v>3.9800000190734863</v>
      </c>
      <c r="GC58" s="11">
        <v>7.9999998211860657E-2</v>
      </c>
      <c r="GD58" s="11">
        <v>0.24578431248664856</v>
      </c>
      <c r="GE58" s="11">
        <v>1.0900000333786011</v>
      </c>
      <c r="GF58" s="11">
        <v>0.43999999761581421</v>
      </c>
      <c r="GG58" s="38">
        <v>0.43999999761581421</v>
      </c>
      <c r="GH58" s="11">
        <v>0.33000001311302185</v>
      </c>
      <c r="GI58" s="38">
        <v>0.10999999940395355</v>
      </c>
      <c r="GJ58" s="11">
        <v>0.10999999940395355</v>
      </c>
      <c r="GK58" s="38">
        <v>2.2300000190734863</v>
      </c>
      <c r="GL58" s="11">
        <v>2.2300000190734863</v>
      </c>
      <c r="GM58" s="11">
        <v>0</v>
      </c>
      <c r="GN58" s="11">
        <v>1.8300000429153442</v>
      </c>
      <c r="GO58" s="11">
        <v>3.5199999809265137</v>
      </c>
      <c r="GP58" s="11">
        <v>2.7000000476837158</v>
      </c>
      <c r="GQ58" s="11">
        <v>197</v>
      </c>
      <c r="GR58" s="11">
        <v>1.2100000381469727</v>
      </c>
      <c r="GS58" s="11">
        <v>0</v>
      </c>
      <c r="GT58" s="11">
        <v>0</v>
      </c>
      <c r="GU58" s="11">
        <v>0.10999999940395355</v>
      </c>
      <c r="GV58" s="11">
        <v>4.5500001907348633</v>
      </c>
      <c r="GW58" s="11">
        <v>0</v>
      </c>
      <c r="GX58" s="11">
        <v>1.2999999523162842</v>
      </c>
      <c r="GY58" s="11">
        <v>12.189999580383301</v>
      </c>
      <c r="GZ58" s="11">
        <v>0</v>
      </c>
      <c r="HA58" s="11">
        <v>2.5999999046325684</v>
      </c>
      <c r="HB58" s="11">
        <v>0.12999999523162842</v>
      </c>
      <c r="HC58" s="11">
        <v>1.6399999856948853</v>
      </c>
      <c r="HD58" s="11">
        <v>7.75</v>
      </c>
      <c r="HE58" s="11">
        <v>1.7200000286102295</v>
      </c>
      <c r="HF58" s="11">
        <v>0.76999998092651367</v>
      </c>
      <c r="HG58" s="11">
        <v>9.9999997764825821E-3</v>
      </c>
      <c r="HH58" s="11">
        <v>0</v>
      </c>
      <c r="HI58" s="11">
        <v>5.000000074505806E-2</v>
      </c>
      <c r="HJ58" s="11">
        <v>2.690000057220459</v>
      </c>
      <c r="HK58" s="11">
        <v>32.610000610351563</v>
      </c>
      <c r="HL58" s="11">
        <v>1.9999999552965164E-2</v>
      </c>
      <c r="HM58" s="11">
        <v>0</v>
      </c>
      <c r="HN58" s="11">
        <v>0</v>
      </c>
      <c r="HO58" s="11">
        <v>2.690000057220459</v>
      </c>
      <c r="HP58" s="11">
        <v>4.8400001525878906</v>
      </c>
      <c r="HQ58" s="11">
        <v>1.5700000524520874</v>
      </c>
      <c r="HR58" s="11">
        <v>3.3499999046325684</v>
      </c>
      <c r="HS58" s="11">
        <v>2.1800000667572021</v>
      </c>
      <c r="HT58" s="11">
        <v>0.12999999523162842</v>
      </c>
      <c r="HU58" s="11">
        <v>5.1100001335144043</v>
      </c>
      <c r="HV58" s="11">
        <v>0.68999999761581421</v>
      </c>
    </row>
    <row r="59" spans="1:230" x14ac:dyDescent="0.3">
      <c r="A59" s="8">
        <v>9375</v>
      </c>
      <c r="B59" s="11">
        <v>99.37384033203125</v>
      </c>
      <c r="C59" s="11">
        <v>276.13909912109375</v>
      </c>
      <c r="D59" s="11">
        <v>95.451911926269531</v>
      </c>
      <c r="E59" s="11">
        <v>0</v>
      </c>
      <c r="F59" s="11">
        <v>9.9999997764825821E-3</v>
      </c>
      <c r="G59" s="11">
        <v>5.000000074505806E-2</v>
      </c>
      <c r="H59" s="11">
        <v>28.209999084472656</v>
      </c>
      <c r="I59" s="11">
        <v>0.27000001072883606</v>
      </c>
      <c r="J59" s="11">
        <v>5.000000074505806E-2</v>
      </c>
      <c r="K59" s="11">
        <v>9.0000003576278687E-2</v>
      </c>
      <c r="L59" s="11">
        <v>1.7000000476837158</v>
      </c>
      <c r="M59" s="11">
        <v>0.31000000238418579</v>
      </c>
      <c r="N59" s="11">
        <v>0</v>
      </c>
      <c r="O59" s="11">
        <v>1.7000000476837158</v>
      </c>
      <c r="P59" s="11">
        <v>9.9999997764825821E-3</v>
      </c>
      <c r="Q59" s="11">
        <v>0</v>
      </c>
      <c r="R59" s="11">
        <v>0.33000001311302185</v>
      </c>
      <c r="S59" s="11">
        <v>0.43999999761581421</v>
      </c>
      <c r="T59" s="11">
        <v>0.34000000357627869</v>
      </c>
      <c r="U59" s="11">
        <v>1.0099999904632568</v>
      </c>
      <c r="V59" s="11">
        <v>5.000000074505806E-2</v>
      </c>
      <c r="W59" s="11">
        <v>3.0699999332427979</v>
      </c>
      <c r="X59" s="11">
        <v>0.43999999761581421</v>
      </c>
      <c r="Y59" s="11">
        <v>3.9000000953674316</v>
      </c>
      <c r="Z59" s="11">
        <v>12.460000038146973</v>
      </c>
      <c r="AA59" s="11">
        <v>2.9000000953674316</v>
      </c>
      <c r="AB59" s="11">
        <v>1.3300000429153442</v>
      </c>
      <c r="AC59" s="11">
        <v>0</v>
      </c>
      <c r="AD59" s="11">
        <v>0.41999998688697815</v>
      </c>
      <c r="AE59" s="11">
        <v>0</v>
      </c>
      <c r="AF59" s="11">
        <v>0</v>
      </c>
      <c r="AG59" s="11">
        <v>0.69999998807907104</v>
      </c>
      <c r="AH59" s="11">
        <v>7.0000000298023224E-2</v>
      </c>
      <c r="AI59" s="11">
        <v>2.9300000667572021</v>
      </c>
      <c r="AJ59" s="11">
        <v>0</v>
      </c>
      <c r="AK59" s="11">
        <v>0</v>
      </c>
      <c r="AL59" s="11">
        <v>0</v>
      </c>
      <c r="AM59" s="11">
        <v>0.54000002145767212</v>
      </c>
      <c r="AN59" s="11">
        <v>7.2699999809265137</v>
      </c>
      <c r="AO59" s="11">
        <v>0</v>
      </c>
      <c r="AP59" s="11">
        <v>1.0099999904632568</v>
      </c>
      <c r="AQ59" s="11">
        <v>0</v>
      </c>
      <c r="AR59" s="11">
        <v>3.9999999105930328E-2</v>
      </c>
      <c r="AS59" s="11">
        <v>0.14000000059604645</v>
      </c>
      <c r="AT59" s="38">
        <v>0.14000000059604645</v>
      </c>
      <c r="AU59" s="11">
        <v>0.51999998092651367</v>
      </c>
      <c r="AV59" s="11">
        <v>3.9999999105930328E-2</v>
      </c>
      <c r="AW59" s="11">
        <v>0</v>
      </c>
      <c r="AX59" s="11">
        <v>1.3799999952316284</v>
      </c>
      <c r="AY59" s="11">
        <v>0.38999998569488525</v>
      </c>
      <c r="AZ59" s="11">
        <v>0</v>
      </c>
      <c r="BA59" s="11">
        <v>1.309999942779541</v>
      </c>
      <c r="BB59" s="11">
        <v>9.9999997764825821E-3</v>
      </c>
      <c r="BC59" s="11">
        <v>0.41999998688697815</v>
      </c>
      <c r="BD59" s="11">
        <v>0</v>
      </c>
      <c r="BE59" s="11">
        <v>9.0000003576278687E-2</v>
      </c>
      <c r="BF59" s="11">
        <v>0</v>
      </c>
      <c r="BG59" s="11">
        <v>0</v>
      </c>
      <c r="BH59" s="11">
        <v>0</v>
      </c>
      <c r="BI59" s="11">
        <v>0</v>
      </c>
      <c r="BJ59" s="11">
        <v>0.2800000011920929</v>
      </c>
      <c r="BK59" s="11">
        <v>0.31999999284744263</v>
      </c>
      <c r="BL59" s="11">
        <v>7.9999998211860657E-2</v>
      </c>
      <c r="BM59" s="11">
        <v>1.690000057220459</v>
      </c>
      <c r="BN59" s="11">
        <v>0</v>
      </c>
      <c r="BO59" s="11">
        <v>4.130000114440918</v>
      </c>
      <c r="BP59" s="11">
        <v>1.9999999552965164E-2</v>
      </c>
      <c r="BQ59" s="11">
        <v>4.1399998664855957</v>
      </c>
      <c r="BR59" s="11">
        <v>0.23000000417232513</v>
      </c>
      <c r="BS59" s="11">
        <v>0.57999998331069946</v>
      </c>
      <c r="BT59" s="11">
        <v>0.30000001192092896</v>
      </c>
      <c r="BU59" s="11">
        <v>1.9800000190734863</v>
      </c>
      <c r="BV59" s="11">
        <v>2.4700000286102295</v>
      </c>
      <c r="BW59" s="11">
        <v>0</v>
      </c>
      <c r="BX59" s="11">
        <v>0</v>
      </c>
      <c r="BY59" s="11">
        <v>0</v>
      </c>
      <c r="BZ59" s="11">
        <v>1.6399999856948853</v>
      </c>
      <c r="CA59" s="11">
        <v>9.0000003576278687E-2</v>
      </c>
      <c r="CB59" s="11">
        <v>1.2899999618530273</v>
      </c>
      <c r="CC59" s="11">
        <v>0.20999999344348907</v>
      </c>
      <c r="CD59" s="11">
        <v>0</v>
      </c>
      <c r="CE59" s="11">
        <v>0</v>
      </c>
      <c r="CF59" s="11">
        <v>0</v>
      </c>
      <c r="CG59" s="11">
        <v>0</v>
      </c>
      <c r="CH59" s="11">
        <v>0.75</v>
      </c>
      <c r="CI59" s="11">
        <v>1.309999942779541</v>
      </c>
      <c r="CJ59" s="11">
        <v>0.15000000596046448</v>
      </c>
      <c r="CK59" s="11">
        <v>3.6776646971702576E-2</v>
      </c>
      <c r="CL59" s="11">
        <v>18.360000610351563</v>
      </c>
      <c r="CM59" s="11">
        <v>0.41999998688697815</v>
      </c>
      <c r="CN59" s="11">
        <v>5.6021749973297119E-2</v>
      </c>
      <c r="CO59" s="11">
        <v>0</v>
      </c>
      <c r="CP59" s="11">
        <v>0</v>
      </c>
      <c r="CQ59" s="11">
        <v>0.68999999761581421</v>
      </c>
      <c r="CR59" s="11">
        <v>2.9999999329447746E-2</v>
      </c>
      <c r="CS59" s="11">
        <v>0</v>
      </c>
      <c r="CT59" s="11">
        <v>0.31000000238418579</v>
      </c>
      <c r="CU59" s="11">
        <v>1.9999999552965164E-2</v>
      </c>
      <c r="CV59" s="11">
        <v>1.9999999552965164E-2</v>
      </c>
      <c r="CW59" s="11">
        <v>0.62999999523162842</v>
      </c>
      <c r="CX59" s="11">
        <v>0</v>
      </c>
      <c r="CY59" s="11">
        <v>0</v>
      </c>
      <c r="CZ59" s="11">
        <v>4</v>
      </c>
      <c r="DA59" s="11">
        <v>9.9999997764825821E-3</v>
      </c>
      <c r="DB59" s="11">
        <v>0.36000001430511475</v>
      </c>
      <c r="DC59" s="11">
        <v>0</v>
      </c>
      <c r="DD59" s="11">
        <v>0</v>
      </c>
      <c r="DE59" s="11">
        <v>0.17000000178813934</v>
      </c>
      <c r="DF59" s="11">
        <v>1.0800000429153442</v>
      </c>
      <c r="DG59" s="11">
        <v>0.20000000298023224</v>
      </c>
      <c r="DH59" s="11">
        <v>0</v>
      </c>
      <c r="DI59" s="11">
        <v>15.199999809265137</v>
      </c>
      <c r="DJ59" s="11">
        <v>40.89910888671875</v>
      </c>
      <c r="DK59" s="11">
        <v>0.46356111764907837</v>
      </c>
      <c r="DL59" s="11">
        <v>0.18000000715255737</v>
      </c>
      <c r="DM59" s="11">
        <v>0</v>
      </c>
      <c r="DN59" s="11">
        <v>0</v>
      </c>
      <c r="DO59" s="11">
        <v>0.62000000476837158</v>
      </c>
      <c r="DP59" s="11">
        <v>10.560000419616699</v>
      </c>
      <c r="DQ59" s="11">
        <v>1.7400000095367432</v>
      </c>
      <c r="DR59" s="11">
        <v>0.12999999523162842</v>
      </c>
      <c r="DS59" s="38">
        <v>0.12999999523162842</v>
      </c>
      <c r="DT59" s="11">
        <v>0.14000000059604645</v>
      </c>
      <c r="DU59" s="38">
        <v>0.47999998927116394</v>
      </c>
      <c r="DV59" s="11">
        <v>0.47999998927116394</v>
      </c>
      <c r="DW59" s="11">
        <v>1.4500000476837158</v>
      </c>
      <c r="DX59" s="11">
        <v>0</v>
      </c>
      <c r="DY59" s="11">
        <v>2.119999885559082</v>
      </c>
      <c r="DZ59" s="11">
        <v>0.17000000178813934</v>
      </c>
      <c r="EA59" s="11">
        <v>5.5399999618530273</v>
      </c>
      <c r="EB59" s="11">
        <v>54.319999694824219</v>
      </c>
      <c r="EC59" s="11">
        <v>1.086400032043457</v>
      </c>
      <c r="ED59" s="11">
        <v>53.233600616455078</v>
      </c>
      <c r="EE59" s="11">
        <v>4.0100002288818359</v>
      </c>
      <c r="EF59" s="11">
        <v>0</v>
      </c>
      <c r="EG59" s="11">
        <v>0.23999999463558197</v>
      </c>
      <c r="EH59" s="11">
        <v>0</v>
      </c>
      <c r="EI59" s="11">
        <v>0</v>
      </c>
      <c r="EJ59" s="11">
        <v>13.890000343322754</v>
      </c>
      <c r="EK59" s="11">
        <v>4.5500001907348633</v>
      </c>
      <c r="EL59" s="11">
        <v>7.0000000298023224E-2</v>
      </c>
      <c r="EM59" s="11">
        <v>1.0099999904632568</v>
      </c>
      <c r="EN59" s="11">
        <v>1.5399999618530273</v>
      </c>
      <c r="EO59" s="11">
        <v>8.9099998474121094</v>
      </c>
      <c r="EP59" s="11">
        <v>0</v>
      </c>
      <c r="EQ59" s="11">
        <v>0</v>
      </c>
      <c r="ER59" s="11">
        <v>0</v>
      </c>
      <c r="ES59" s="11">
        <v>0.10999999940395355</v>
      </c>
      <c r="ET59" s="11">
        <v>2</v>
      </c>
      <c r="EU59" s="38">
        <v>0.94999998807907104</v>
      </c>
      <c r="EV59" s="11">
        <v>0.94999998807907104</v>
      </c>
      <c r="EW59" s="11">
        <v>0</v>
      </c>
      <c r="EX59" s="11">
        <v>10.880000114440918</v>
      </c>
      <c r="EY59" s="11">
        <v>0</v>
      </c>
      <c r="EZ59" s="11">
        <v>1.9999999552965164E-2</v>
      </c>
      <c r="FA59" s="11">
        <v>1.940000057220459</v>
      </c>
      <c r="FB59" s="11">
        <v>0</v>
      </c>
      <c r="FC59" s="11">
        <v>0.14000000059604645</v>
      </c>
      <c r="FD59" s="11">
        <v>0</v>
      </c>
      <c r="FE59" s="11">
        <v>13.600000381469727</v>
      </c>
      <c r="FF59" s="11">
        <v>0</v>
      </c>
      <c r="FG59" s="11">
        <v>1.9999999552965164E-2</v>
      </c>
      <c r="FH59" s="11">
        <v>0</v>
      </c>
      <c r="FI59" s="11">
        <v>0.70999997854232788</v>
      </c>
      <c r="FJ59" s="11">
        <v>0</v>
      </c>
      <c r="FK59" s="11">
        <v>0.15999999642372131</v>
      </c>
      <c r="FL59" s="11">
        <v>1.9999999552965164E-2</v>
      </c>
      <c r="FM59" s="11">
        <v>9.9999997764825821E-3</v>
      </c>
      <c r="FN59" s="11">
        <v>1.9999999552965164E-2</v>
      </c>
      <c r="FO59" s="11">
        <v>0.56000000238418579</v>
      </c>
      <c r="FP59" s="11">
        <v>0</v>
      </c>
      <c r="FQ59" s="11">
        <v>0.67000001668930054</v>
      </c>
      <c r="FR59" s="11">
        <v>1.8400000333786011</v>
      </c>
      <c r="FS59" s="11">
        <v>1.2000000476837158</v>
      </c>
      <c r="FT59" s="11">
        <v>0</v>
      </c>
      <c r="FU59" s="11">
        <v>1.2899999618530273</v>
      </c>
      <c r="FV59" s="11">
        <v>0.44999998807907104</v>
      </c>
      <c r="FW59" s="11">
        <v>0.31999999284744263</v>
      </c>
      <c r="FX59" s="11">
        <v>0.62999999523162842</v>
      </c>
      <c r="FY59" s="11">
        <v>0</v>
      </c>
      <c r="FZ59" s="11">
        <v>2.9999999329447746E-2</v>
      </c>
      <c r="GA59" s="11">
        <v>1.309999942779541</v>
      </c>
      <c r="GB59" s="11">
        <v>0.76999998092651367</v>
      </c>
      <c r="GC59" s="11">
        <v>7.9999998211860657E-2</v>
      </c>
      <c r="GD59" s="11">
        <v>0.4149019718170166</v>
      </c>
      <c r="GE59" s="11">
        <v>1.8400000333786011</v>
      </c>
      <c r="GF59" s="11">
        <v>0.12999999523162842</v>
      </c>
      <c r="GG59" s="38">
        <v>0.12999999523162842</v>
      </c>
      <c r="GH59" s="11">
        <v>0</v>
      </c>
      <c r="GI59" s="38">
        <v>5.000000074505806E-2</v>
      </c>
      <c r="GJ59" s="11">
        <v>5.000000074505806E-2</v>
      </c>
      <c r="GK59" s="38">
        <v>0.4699999988079071</v>
      </c>
      <c r="GL59" s="11">
        <v>0.4699999988079071</v>
      </c>
      <c r="GM59" s="11">
        <v>0</v>
      </c>
      <c r="GN59" s="11">
        <v>1.7699999809265137</v>
      </c>
      <c r="GO59" s="11">
        <v>1.5900000333786011</v>
      </c>
      <c r="GP59" s="11">
        <v>1.7000000476837158</v>
      </c>
      <c r="GQ59" s="11">
        <v>178</v>
      </c>
      <c r="GR59" s="11">
        <v>0</v>
      </c>
      <c r="GS59" s="11">
        <v>0</v>
      </c>
      <c r="GT59" s="11">
        <v>0</v>
      </c>
      <c r="GU59" s="11">
        <v>2.9999999329447746E-2</v>
      </c>
      <c r="GV59" s="11">
        <v>0.87999999523162842</v>
      </c>
      <c r="GW59" s="11">
        <v>0</v>
      </c>
      <c r="GX59" s="11">
        <v>0.82999998331069946</v>
      </c>
      <c r="GY59" s="11">
        <v>1.2799999713897705</v>
      </c>
      <c r="GZ59" s="11">
        <v>0</v>
      </c>
      <c r="HA59" s="11">
        <v>1.3799999952316284</v>
      </c>
      <c r="HB59" s="11">
        <v>0.87000000476837158</v>
      </c>
      <c r="HC59" s="11">
        <v>1.8899999856948853</v>
      </c>
      <c r="HD59" s="11">
        <v>2.3399999141693115</v>
      </c>
      <c r="HE59" s="11">
        <v>1.2400000095367432</v>
      </c>
      <c r="HF59" s="11">
        <v>0.38999998569488525</v>
      </c>
      <c r="HG59" s="11">
        <v>0</v>
      </c>
      <c r="HH59" s="11">
        <v>0</v>
      </c>
      <c r="HI59" s="11">
        <v>0</v>
      </c>
      <c r="HJ59" s="11">
        <v>0.92000001668930054</v>
      </c>
      <c r="HK59" s="11">
        <v>10.909999847412109</v>
      </c>
      <c r="HL59" s="11">
        <v>0</v>
      </c>
      <c r="HM59" s="11">
        <v>0</v>
      </c>
      <c r="HN59" s="11">
        <v>0</v>
      </c>
      <c r="HO59" s="11">
        <v>0.2800000011920929</v>
      </c>
      <c r="HP59" s="11">
        <v>0.70999997854232788</v>
      </c>
      <c r="HQ59" s="11">
        <v>1.5299999713897705</v>
      </c>
      <c r="HR59" s="11">
        <v>3.2699999809265137</v>
      </c>
      <c r="HS59" s="11">
        <v>2.130000114440918</v>
      </c>
      <c r="HT59" s="11">
        <v>9.0000003576278687E-2</v>
      </c>
      <c r="HU59" s="11">
        <v>3.0699999332427979</v>
      </c>
      <c r="HV59" s="11">
        <v>0.63999998569488525</v>
      </c>
    </row>
    <row r="60" spans="1:230" x14ac:dyDescent="0.3">
      <c r="A60" s="8">
        <v>9405</v>
      </c>
      <c r="B60" s="11">
        <v>90.669517517089844</v>
      </c>
      <c r="C60" s="11">
        <v>178.41464233398438</v>
      </c>
      <c r="D60" s="11">
        <v>85.450569152832031</v>
      </c>
      <c r="E60" s="11">
        <v>0</v>
      </c>
      <c r="F60" s="11">
        <v>0</v>
      </c>
      <c r="G60" s="11">
        <v>1.9999999552965164E-2</v>
      </c>
      <c r="H60" s="11">
        <v>24.459999084472656</v>
      </c>
      <c r="I60" s="11">
        <v>0.14000000059604645</v>
      </c>
      <c r="J60" s="11">
        <v>5.000000074505806E-2</v>
      </c>
      <c r="K60" s="11">
        <v>5.000000074505806E-2</v>
      </c>
      <c r="L60" s="11">
        <v>1.7000000476837158</v>
      </c>
      <c r="M60" s="11">
        <v>0.18999999761581421</v>
      </c>
      <c r="N60" s="11">
        <v>0</v>
      </c>
      <c r="O60" s="11">
        <v>1.7999999523162842</v>
      </c>
      <c r="P60" s="11">
        <v>9.9999997764825821E-3</v>
      </c>
      <c r="Q60" s="11">
        <v>0</v>
      </c>
      <c r="R60" s="11">
        <v>0.37999999523162842</v>
      </c>
      <c r="S60" s="11">
        <v>0.43999999761581421</v>
      </c>
      <c r="T60" s="11">
        <v>0</v>
      </c>
      <c r="U60" s="11">
        <v>0.89999997615814209</v>
      </c>
      <c r="V60" s="11">
        <v>3.9999999105930328E-2</v>
      </c>
      <c r="W60" s="11">
        <v>3.5899999141693115</v>
      </c>
      <c r="X60" s="11">
        <v>0.56999999284744263</v>
      </c>
      <c r="Y60" s="11">
        <v>4</v>
      </c>
      <c r="Z60" s="11">
        <v>13.039999961853027</v>
      </c>
      <c r="AA60" s="11">
        <v>2.8299999237060547</v>
      </c>
      <c r="AB60" s="11">
        <v>0.77999997138977051</v>
      </c>
      <c r="AC60" s="11">
        <v>0</v>
      </c>
      <c r="AD60" s="11">
        <v>0.2199999988079071</v>
      </c>
      <c r="AE60" s="11">
        <v>0</v>
      </c>
      <c r="AF60" s="11">
        <v>0</v>
      </c>
      <c r="AG60" s="11">
        <v>0.46000000834465027</v>
      </c>
      <c r="AH60" s="11">
        <v>7.9999998211860657E-2</v>
      </c>
      <c r="AI60" s="11">
        <v>1.3300000429153442</v>
      </c>
      <c r="AJ60" s="11">
        <v>0</v>
      </c>
      <c r="AK60" s="11">
        <v>0</v>
      </c>
      <c r="AL60" s="11">
        <v>0</v>
      </c>
      <c r="AM60" s="11">
        <v>2.2799999713897705</v>
      </c>
      <c r="AN60" s="11">
        <v>7.820000171661377</v>
      </c>
      <c r="AO60" s="11">
        <v>0</v>
      </c>
      <c r="AP60" s="11">
        <v>1.1799999475479126</v>
      </c>
      <c r="AQ60" s="11">
        <v>0</v>
      </c>
      <c r="AR60" s="11">
        <v>3.9999999105930328E-2</v>
      </c>
      <c r="AS60" s="11">
        <v>0.15000000596046448</v>
      </c>
      <c r="AT60" s="38">
        <v>0.15000000596046448</v>
      </c>
      <c r="AU60" s="11">
        <v>0.61000001430511475</v>
      </c>
      <c r="AV60" s="11">
        <v>5.9999998658895493E-2</v>
      </c>
      <c r="AW60" s="11">
        <v>0</v>
      </c>
      <c r="AX60" s="11">
        <v>1.6699999570846558</v>
      </c>
      <c r="AY60" s="11">
        <v>0.36000001430511475</v>
      </c>
      <c r="AZ60" s="11">
        <v>0</v>
      </c>
      <c r="BA60" s="11">
        <v>0.8399999737739563</v>
      </c>
      <c r="BB60" s="11">
        <v>9.9999997764825821E-3</v>
      </c>
      <c r="BC60" s="11">
        <v>0.23000000417232513</v>
      </c>
      <c r="BD60" s="11">
        <v>0</v>
      </c>
      <c r="BE60" s="11">
        <v>7.0000000298023224E-2</v>
      </c>
      <c r="BF60" s="11">
        <v>0</v>
      </c>
      <c r="BG60" s="11">
        <v>0</v>
      </c>
      <c r="BH60" s="11">
        <v>0</v>
      </c>
      <c r="BI60" s="11">
        <v>0</v>
      </c>
      <c r="BJ60" s="11">
        <v>0.31000000238418579</v>
      </c>
      <c r="BK60" s="11">
        <v>0.34999999403953552</v>
      </c>
      <c r="BL60" s="11">
        <v>7.9999998211860657E-2</v>
      </c>
      <c r="BM60" s="11">
        <v>0.10999999940395355</v>
      </c>
      <c r="BN60" s="11">
        <v>0</v>
      </c>
      <c r="BO60" s="11">
        <v>4.2699999809265137</v>
      </c>
      <c r="BP60" s="11">
        <v>1.9999999552965164E-2</v>
      </c>
      <c r="BQ60" s="11">
        <v>3.6700000762939453</v>
      </c>
      <c r="BR60" s="11">
        <v>0.20000000298023224</v>
      </c>
      <c r="BS60" s="11">
        <v>0.49000000953674316</v>
      </c>
      <c r="BT60" s="11">
        <v>0.62000000476837158</v>
      </c>
      <c r="BU60" s="11">
        <v>0.82999998331069946</v>
      </c>
      <c r="BV60" s="11">
        <v>3.5499999523162842</v>
      </c>
      <c r="BW60" s="11">
        <v>0.10000000149011612</v>
      </c>
      <c r="BX60" s="11">
        <v>0</v>
      </c>
      <c r="BY60" s="11">
        <v>0</v>
      </c>
      <c r="BZ60" s="11">
        <v>1.8999999761581421</v>
      </c>
      <c r="CA60" s="11">
        <v>0.10999999940395355</v>
      </c>
      <c r="CB60" s="11">
        <v>0.75</v>
      </c>
      <c r="CC60" s="11">
        <v>0.18000000715255737</v>
      </c>
      <c r="CD60" s="11">
        <v>0</v>
      </c>
      <c r="CE60" s="11">
        <v>0</v>
      </c>
      <c r="CF60" s="11">
        <v>2.9999999329447746E-2</v>
      </c>
      <c r="CG60" s="11">
        <v>0</v>
      </c>
      <c r="CH60" s="11">
        <v>0.56000000238418579</v>
      </c>
      <c r="CI60" s="11">
        <v>0.9100000262260437</v>
      </c>
      <c r="CJ60" s="11">
        <v>7.9999998211860657E-2</v>
      </c>
      <c r="CK60" s="11">
        <v>3.4065712243318558E-2</v>
      </c>
      <c r="CL60" s="11">
        <v>4.0199999809265137</v>
      </c>
      <c r="CM60" s="11">
        <v>0.15000000596046448</v>
      </c>
      <c r="CN60" s="11">
        <v>5.4214596748352051E-2</v>
      </c>
      <c r="CO60" s="11">
        <v>0</v>
      </c>
      <c r="CP60" s="11">
        <v>0</v>
      </c>
      <c r="CQ60" s="11">
        <v>0.25999999046325684</v>
      </c>
      <c r="CR60" s="11">
        <v>2.9999999329447746E-2</v>
      </c>
      <c r="CS60" s="11">
        <v>0</v>
      </c>
      <c r="CT60" s="11">
        <v>0.17000000178813934</v>
      </c>
      <c r="CU60" s="11">
        <v>1.9999999552965164E-2</v>
      </c>
      <c r="CV60" s="11">
        <v>1.9999999552965164E-2</v>
      </c>
      <c r="CW60" s="11">
        <v>0.4699999988079071</v>
      </c>
      <c r="CX60" s="11">
        <v>0</v>
      </c>
      <c r="CY60" s="11">
        <v>0</v>
      </c>
      <c r="CZ60" s="11">
        <v>0.72000002861022949</v>
      </c>
      <c r="DA60" s="11">
        <v>9.9999997764825821E-3</v>
      </c>
      <c r="DB60" s="11">
        <v>0.2199999988079071</v>
      </c>
      <c r="DC60" s="11">
        <v>0</v>
      </c>
      <c r="DD60" s="11">
        <v>0</v>
      </c>
      <c r="DE60" s="11">
        <v>7.9999998211860657E-2</v>
      </c>
      <c r="DF60" s="11">
        <v>3.2300000190734863</v>
      </c>
      <c r="DG60" s="11">
        <v>0.17000000178813934</v>
      </c>
      <c r="DH60" s="11">
        <v>0</v>
      </c>
      <c r="DI60" s="11">
        <v>4.5999999046325684</v>
      </c>
      <c r="DJ60" s="11">
        <v>43.302223205566406</v>
      </c>
      <c r="DK60" s="11">
        <v>0.38579168915748596</v>
      </c>
      <c r="DL60" s="11">
        <v>0.41999998688697815</v>
      </c>
      <c r="DM60" s="11">
        <v>0</v>
      </c>
      <c r="DN60" s="11">
        <v>0</v>
      </c>
      <c r="DO60" s="11">
        <v>0.43000000715255737</v>
      </c>
      <c r="DP60" s="11">
        <v>7.7300000190734863</v>
      </c>
      <c r="DQ60" s="11">
        <v>1.7799999713897705</v>
      </c>
      <c r="DR60" s="11">
        <v>0.14000000059604645</v>
      </c>
      <c r="DS60" s="38">
        <v>0.14000000059604645</v>
      </c>
      <c r="DT60" s="11">
        <v>0.14000000059604645</v>
      </c>
      <c r="DU60" s="38">
        <v>2.9999999329447746E-2</v>
      </c>
      <c r="DV60" s="11">
        <v>2.9999999329447746E-2</v>
      </c>
      <c r="DW60" s="11">
        <v>0.72000002861022949</v>
      </c>
      <c r="DX60" s="11">
        <v>0</v>
      </c>
      <c r="DY60" s="11">
        <v>2.4300000667572021</v>
      </c>
      <c r="DZ60" s="11">
        <v>9.0000003576278687E-2</v>
      </c>
      <c r="EA60" s="11">
        <v>5.2600002288818359</v>
      </c>
      <c r="EB60" s="11">
        <v>14.039999961853027</v>
      </c>
      <c r="EC60" s="11">
        <v>0.28080001473426819</v>
      </c>
      <c r="ED60" s="11">
        <v>13.759200096130371</v>
      </c>
      <c r="EE60" s="11">
        <v>4.0100002288818359</v>
      </c>
      <c r="EF60" s="11">
        <v>0</v>
      </c>
      <c r="EG60" s="11">
        <v>0.60000002384185791</v>
      </c>
      <c r="EH60" s="11">
        <v>0</v>
      </c>
      <c r="EI60" s="11">
        <v>0</v>
      </c>
      <c r="EJ60" s="11">
        <v>12.050000190734863</v>
      </c>
      <c r="EK60" s="11">
        <v>3.6099998950958252</v>
      </c>
      <c r="EL60" s="11">
        <v>3.9999999105930328E-2</v>
      </c>
      <c r="EM60" s="11">
        <v>0.50999999046325684</v>
      </c>
      <c r="EN60" s="11">
        <v>0.79000002145767212</v>
      </c>
      <c r="EO60" s="11">
        <v>6.9099998474121094</v>
      </c>
      <c r="EP60" s="11">
        <v>0</v>
      </c>
      <c r="EQ60" s="11">
        <v>0</v>
      </c>
      <c r="ER60" s="11">
        <v>0</v>
      </c>
      <c r="ES60" s="11">
        <v>7.9999998211860657E-2</v>
      </c>
      <c r="ET60" s="11">
        <v>1.4900000095367432</v>
      </c>
      <c r="EU60" s="38">
        <v>0.52999997138977051</v>
      </c>
      <c r="EV60" s="11">
        <v>0.52999997138977051</v>
      </c>
      <c r="EW60" s="11">
        <v>0</v>
      </c>
      <c r="EX60" s="11">
        <v>9.25</v>
      </c>
      <c r="EY60" s="11">
        <v>0</v>
      </c>
      <c r="EZ60" s="11">
        <v>9.9999997764825821E-3</v>
      </c>
      <c r="FA60" s="11">
        <v>1.3899999856948853</v>
      </c>
      <c r="FB60" s="11">
        <v>0</v>
      </c>
      <c r="FC60" s="11">
        <v>0.15999999642372131</v>
      </c>
      <c r="FD60" s="11">
        <v>0</v>
      </c>
      <c r="FE60" s="11">
        <v>20.809999465942383</v>
      </c>
      <c r="FF60" s="11">
        <v>0</v>
      </c>
      <c r="FG60" s="11">
        <v>1.9999999552965164E-2</v>
      </c>
      <c r="FH60" s="11">
        <v>0</v>
      </c>
      <c r="FI60" s="11">
        <v>0.20999999344348907</v>
      </c>
      <c r="FJ60" s="11">
        <v>0.2800000011920929</v>
      </c>
      <c r="FK60" s="11">
        <v>0.10000000149011612</v>
      </c>
      <c r="FL60" s="11">
        <v>9.9999997764825821E-3</v>
      </c>
      <c r="FM60" s="11">
        <v>0</v>
      </c>
      <c r="FN60" s="11">
        <v>5.9999998658895493E-2</v>
      </c>
      <c r="FO60" s="11">
        <v>0.2800000011920929</v>
      </c>
      <c r="FP60" s="11">
        <v>0</v>
      </c>
      <c r="FQ60" s="11">
        <v>0.41999998688697815</v>
      </c>
      <c r="FR60" s="11">
        <v>0.92000001668930054</v>
      </c>
      <c r="FS60" s="11">
        <v>0.70999997854232788</v>
      </c>
      <c r="FT60" s="11">
        <v>0</v>
      </c>
      <c r="FU60" s="11">
        <v>0.8399999737739563</v>
      </c>
      <c r="FV60" s="11">
        <v>0.43999999761581421</v>
      </c>
      <c r="FW60" s="11">
        <v>0.34999999403953552</v>
      </c>
      <c r="FX60" s="11">
        <v>0.23000000417232513</v>
      </c>
      <c r="FY60" s="11">
        <v>0</v>
      </c>
      <c r="FZ60" s="11">
        <v>0</v>
      </c>
      <c r="GA60" s="11">
        <v>0.79000002145767212</v>
      </c>
      <c r="GB60" s="11">
        <v>0.46000000834465027</v>
      </c>
      <c r="GC60" s="11">
        <v>9.0000003576278687E-2</v>
      </c>
      <c r="GD60" s="11">
        <v>0.37882351875305176</v>
      </c>
      <c r="GE60" s="11">
        <v>1.6799999475479126</v>
      </c>
      <c r="GF60" s="11">
        <v>0.14000000059604645</v>
      </c>
      <c r="GG60" s="38">
        <v>0.14000000059604645</v>
      </c>
      <c r="GH60" s="11">
        <v>1.9999999552965164E-2</v>
      </c>
      <c r="GI60" s="38">
        <v>3.9999999105930328E-2</v>
      </c>
      <c r="GJ60" s="11">
        <v>3.9999999105930328E-2</v>
      </c>
      <c r="GK60" s="38">
        <v>0.14000000059604645</v>
      </c>
      <c r="GL60" s="11">
        <v>0.14000000059604645</v>
      </c>
      <c r="GM60" s="11">
        <v>0</v>
      </c>
      <c r="GN60" s="11">
        <v>1.9800000190734863</v>
      </c>
      <c r="GO60" s="11">
        <v>1.3300000429153442</v>
      </c>
      <c r="GP60" s="11">
        <v>1.2000000476837158</v>
      </c>
      <c r="GQ60" s="11">
        <v>186</v>
      </c>
      <c r="GR60" s="11">
        <v>0</v>
      </c>
      <c r="GS60" s="11">
        <v>0</v>
      </c>
      <c r="GT60" s="11">
        <v>0</v>
      </c>
      <c r="GU60" s="11">
        <v>1.9999999552965164E-2</v>
      </c>
      <c r="GV60" s="11">
        <v>0.52999997138977051</v>
      </c>
      <c r="GW60" s="11">
        <v>0</v>
      </c>
      <c r="GX60" s="11">
        <v>0.6600000262260437</v>
      </c>
      <c r="GY60" s="11">
        <v>1.8500000238418579</v>
      </c>
      <c r="GZ60" s="11">
        <v>0</v>
      </c>
      <c r="HA60" s="11">
        <v>1.809999942779541</v>
      </c>
      <c r="HB60" s="11">
        <v>0.18999999761581421</v>
      </c>
      <c r="HC60" s="11">
        <v>1.8700000047683716</v>
      </c>
      <c r="HD60" s="11">
        <v>0.61000001430511475</v>
      </c>
      <c r="HE60" s="11">
        <v>0.81999999284744263</v>
      </c>
      <c r="HF60" s="11">
        <v>0.25999999046325684</v>
      </c>
      <c r="HG60" s="11">
        <v>0</v>
      </c>
      <c r="HH60" s="11">
        <v>0</v>
      </c>
      <c r="HI60" s="11">
        <v>0</v>
      </c>
      <c r="HJ60" s="11">
        <v>1.4900000095367432</v>
      </c>
      <c r="HK60" s="11">
        <v>15.640000343322754</v>
      </c>
      <c r="HL60" s="11">
        <v>0</v>
      </c>
      <c r="HM60" s="11">
        <v>0</v>
      </c>
      <c r="HN60" s="11">
        <v>0</v>
      </c>
      <c r="HO60" s="11">
        <v>0.40999999642372131</v>
      </c>
      <c r="HP60" s="11">
        <v>0.4699999988079071</v>
      </c>
      <c r="HQ60" s="11">
        <v>1.4900000095367432</v>
      </c>
      <c r="HR60" s="11">
        <v>3.1800000667572021</v>
      </c>
      <c r="HS60" s="11">
        <v>2.0699999332427979</v>
      </c>
      <c r="HT60" s="11">
        <v>5.9999998658895493E-2</v>
      </c>
      <c r="HU60" s="11">
        <v>12.930000305175781</v>
      </c>
      <c r="HV60" s="11">
        <v>0.74000000953674316</v>
      </c>
    </row>
    <row r="61" spans="1:230" x14ac:dyDescent="0.3">
      <c r="A61" s="8">
        <v>9436</v>
      </c>
      <c r="B61" s="11">
        <v>72.101348876953125</v>
      </c>
      <c r="C61" s="11">
        <v>1579.384765625</v>
      </c>
      <c r="D61" s="11">
        <v>70.26190185546875</v>
      </c>
      <c r="E61" s="11">
        <v>0</v>
      </c>
      <c r="F61" s="11">
        <v>9.9999997764825821E-3</v>
      </c>
      <c r="G61" s="11">
        <v>3.9999999105930328E-2</v>
      </c>
      <c r="H61" s="11">
        <v>23.719999313354492</v>
      </c>
      <c r="I61" s="11">
        <v>0.15000000596046448</v>
      </c>
      <c r="J61" s="11">
        <v>0.10999999940395355</v>
      </c>
      <c r="K61" s="11">
        <v>7.0000000298023224E-2</v>
      </c>
      <c r="L61" s="11">
        <v>1.8999999761581421</v>
      </c>
      <c r="M61" s="11">
        <v>0.30000001192092896</v>
      </c>
      <c r="N61" s="11">
        <v>0</v>
      </c>
      <c r="O61" s="11">
        <v>2</v>
      </c>
      <c r="P61" s="11">
        <v>7.0000000298023224E-2</v>
      </c>
      <c r="Q61" s="11">
        <v>0</v>
      </c>
      <c r="R61" s="11">
        <v>0.68999999761581421</v>
      </c>
      <c r="S61" s="11">
        <v>0.15000000596046448</v>
      </c>
      <c r="T61" s="11">
        <v>0.38999998569488525</v>
      </c>
      <c r="U61" s="11">
        <v>1.8899999856948853</v>
      </c>
      <c r="V61" s="11">
        <v>0.10000000149011612</v>
      </c>
      <c r="W61" s="11">
        <v>2.2799999713897705</v>
      </c>
      <c r="X61" s="11">
        <v>5.9999998658895493E-2</v>
      </c>
      <c r="Y61" s="11">
        <v>4.8000001907348633</v>
      </c>
      <c r="Z61" s="11">
        <v>13.890000343322754</v>
      </c>
      <c r="AA61" s="11">
        <v>2.940000057220459</v>
      </c>
      <c r="AB61" s="11">
        <v>1.3600000143051147</v>
      </c>
      <c r="AC61" s="11">
        <v>2.9999999329447746E-2</v>
      </c>
      <c r="AD61" s="11">
        <v>0.33000001311302185</v>
      </c>
      <c r="AE61" s="11">
        <v>0</v>
      </c>
      <c r="AF61" s="11">
        <v>0</v>
      </c>
      <c r="AG61" s="11">
        <v>0.15999999642372131</v>
      </c>
      <c r="AH61" s="11">
        <v>0.15999999642372131</v>
      </c>
      <c r="AI61" s="11">
        <v>1.4700000286102295</v>
      </c>
      <c r="AJ61" s="11">
        <v>0</v>
      </c>
      <c r="AK61" s="11">
        <v>1.9999999552965164E-2</v>
      </c>
      <c r="AL61" s="11">
        <v>0</v>
      </c>
      <c r="AM61" s="11">
        <v>0.81999999284744263</v>
      </c>
      <c r="AN61" s="11">
        <v>7.690000057220459</v>
      </c>
      <c r="AO61" s="11">
        <v>0</v>
      </c>
      <c r="AP61" s="11">
        <v>0.75</v>
      </c>
      <c r="AQ61" s="11">
        <v>0</v>
      </c>
      <c r="AR61" s="11">
        <v>7.0000000298023224E-2</v>
      </c>
      <c r="AS61" s="11">
        <v>0.25999999046325684</v>
      </c>
      <c r="AT61" s="38">
        <v>0.25999999046325684</v>
      </c>
      <c r="AU61" s="11">
        <v>0.38999998569488525</v>
      </c>
      <c r="AV61" s="11">
        <v>0.23999999463558197</v>
      </c>
      <c r="AW61" s="11">
        <v>9.9999997764825821E-3</v>
      </c>
      <c r="AX61" s="11">
        <v>4.570000171661377</v>
      </c>
      <c r="AY61" s="11">
        <v>0.99000000953674316</v>
      </c>
      <c r="AZ61" s="11">
        <v>0</v>
      </c>
      <c r="BA61" s="11">
        <v>1.3899999856948853</v>
      </c>
      <c r="BB61" s="11">
        <v>9.9999997764825821E-3</v>
      </c>
      <c r="BC61" s="11">
        <v>5.9999998658895493E-2</v>
      </c>
      <c r="BD61" s="11">
        <v>9.9999997764825821E-3</v>
      </c>
      <c r="BE61" s="11">
        <v>0.2199999988079071</v>
      </c>
      <c r="BF61" s="11">
        <v>0</v>
      </c>
      <c r="BG61" s="11">
        <v>3.9999999105930328E-2</v>
      </c>
      <c r="BH61" s="11">
        <v>9.9999997764825821E-3</v>
      </c>
      <c r="BI61" s="11">
        <v>0.20000000298023224</v>
      </c>
      <c r="BJ61" s="11">
        <v>0.69999998807907104</v>
      </c>
      <c r="BK61" s="11">
        <v>0.80000001192092896</v>
      </c>
      <c r="BL61" s="11">
        <v>0.80000001192092896</v>
      </c>
      <c r="BM61" s="11">
        <v>0.62000000476837158</v>
      </c>
      <c r="BN61" s="11">
        <v>0</v>
      </c>
      <c r="BO61" s="11">
        <v>4.8400001525878906</v>
      </c>
      <c r="BP61" s="11">
        <v>0.14000000059604645</v>
      </c>
      <c r="BQ61" s="11">
        <v>7.0300002098083496</v>
      </c>
      <c r="BR61" s="11">
        <v>0.18000000715255737</v>
      </c>
      <c r="BS61" s="11">
        <v>0.37000000476837158</v>
      </c>
      <c r="BT61" s="11">
        <v>0.5</v>
      </c>
      <c r="BU61" s="11">
        <v>2.440000057220459</v>
      </c>
      <c r="BV61" s="11">
        <v>3.1800000667572021</v>
      </c>
      <c r="BW61" s="11">
        <v>0.40000000596046448</v>
      </c>
      <c r="BX61" s="11">
        <v>0.20999999344348907</v>
      </c>
      <c r="BY61" s="11">
        <v>0</v>
      </c>
      <c r="BZ61" s="11">
        <v>2.4200000762939453</v>
      </c>
      <c r="CA61" s="11">
        <v>0.12999999523162842</v>
      </c>
      <c r="CB61" s="11">
        <v>0.97000002861022949</v>
      </c>
      <c r="CC61" s="11">
        <v>0.38999998569488525</v>
      </c>
      <c r="CD61" s="11">
        <v>1.9999999552965164E-2</v>
      </c>
      <c r="CE61" s="11">
        <v>0</v>
      </c>
      <c r="CF61" s="11">
        <v>0.25</v>
      </c>
      <c r="CG61" s="11">
        <v>0</v>
      </c>
      <c r="CH61" s="11">
        <v>1.25</v>
      </c>
      <c r="CI61" s="11">
        <v>1.6599999666213989</v>
      </c>
      <c r="CJ61" s="11">
        <v>0.30000001192092896</v>
      </c>
      <c r="CK61" s="11">
        <v>0.36110779643058777</v>
      </c>
      <c r="CL61" s="11">
        <v>8.4600000381469727</v>
      </c>
      <c r="CM61" s="11">
        <v>0.46000000834465027</v>
      </c>
      <c r="CN61" s="11">
        <v>8.5867695510387421E-2</v>
      </c>
      <c r="CO61" s="11">
        <v>0</v>
      </c>
      <c r="CP61" s="11">
        <v>0</v>
      </c>
      <c r="CQ61" s="11">
        <v>0.85000002384185791</v>
      </c>
      <c r="CR61" s="11">
        <v>5.9999998658895493E-2</v>
      </c>
      <c r="CS61" s="11">
        <v>0</v>
      </c>
      <c r="CT61" s="11">
        <v>0.80000001192092896</v>
      </c>
      <c r="CU61" s="11">
        <v>0.15000000596046448</v>
      </c>
      <c r="CV61" s="11">
        <v>0.18000000715255737</v>
      </c>
      <c r="CW61" s="11">
        <v>1.1100000143051147</v>
      </c>
      <c r="CX61" s="11">
        <v>0</v>
      </c>
      <c r="CY61" s="11">
        <v>0</v>
      </c>
      <c r="CZ61" s="11">
        <v>4.7399997711181641</v>
      </c>
      <c r="DA61" s="11">
        <v>7.9999998211860657E-2</v>
      </c>
      <c r="DB61" s="11">
        <v>0.41999998688697815</v>
      </c>
      <c r="DC61" s="11">
        <v>0</v>
      </c>
      <c r="DD61" s="11">
        <v>0</v>
      </c>
      <c r="DE61" s="11">
        <v>0.31000000238418579</v>
      </c>
      <c r="DF61" s="11">
        <v>0.89999997615814209</v>
      </c>
      <c r="DG61" s="11">
        <v>0.20999999344348907</v>
      </c>
      <c r="DH61" s="11">
        <v>9.9999997764825821E-3</v>
      </c>
      <c r="DI61" s="11">
        <v>7.9000000953674316</v>
      </c>
      <c r="DJ61" s="11">
        <v>52.600479125976563</v>
      </c>
      <c r="DK61" s="11">
        <v>1.0326744318008423</v>
      </c>
      <c r="DL61" s="11">
        <v>0.33000001311302185</v>
      </c>
      <c r="DM61" s="11">
        <v>0.10000000149011612</v>
      </c>
      <c r="DN61" s="11">
        <v>0.56999999284744263</v>
      </c>
      <c r="DO61" s="11">
        <v>0.46000000834465027</v>
      </c>
      <c r="DP61" s="11">
        <v>11.840000152587891</v>
      </c>
      <c r="DQ61" s="11">
        <v>2.0799999237060547</v>
      </c>
      <c r="DR61" s="11">
        <v>0.31000000238418579</v>
      </c>
      <c r="DS61" s="38">
        <v>0.31000000238418579</v>
      </c>
      <c r="DT61" s="11">
        <v>5.000000074505806E-2</v>
      </c>
      <c r="DU61" s="38">
        <v>0.17000000178813934</v>
      </c>
      <c r="DV61" s="11">
        <v>0.17000000178813934</v>
      </c>
      <c r="DW61" s="11">
        <v>0.85000002384185791</v>
      </c>
      <c r="DX61" s="11">
        <v>0</v>
      </c>
      <c r="DY61" s="11">
        <v>2.4000000953674316</v>
      </c>
      <c r="DZ61" s="11">
        <v>0.14000000059604645</v>
      </c>
      <c r="EA61" s="11">
        <v>5.820000171661377</v>
      </c>
      <c r="EB61" s="11">
        <v>20.090000152587891</v>
      </c>
      <c r="EC61" s="11">
        <v>0.4018000066280365</v>
      </c>
      <c r="ED61" s="11">
        <v>19.688199996948242</v>
      </c>
      <c r="EE61" s="11">
        <v>4.4800000190734863</v>
      </c>
      <c r="EF61" s="11">
        <v>0</v>
      </c>
      <c r="EG61" s="11">
        <v>0.2199999988079071</v>
      </c>
      <c r="EH61" s="11">
        <v>0</v>
      </c>
      <c r="EI61" s="11">
        <v>0</v>
      </c>
      <c r="EJ61" s="11">
        <v>11.680000305175781</v>
      </c>
      <c r="EK61" s="11">
        <v>5.25</v>
      </c>
      <c r="EL61" s="11">
        <v>7.0000000298023224E-2</v>
      </c>
      <c r="EM61" s="11">
        <v>0.95999997854232788</v>
      </c>
      <c r="EN61" s="11">
        <v>1.4700000286102295</v>
      </c>
      <c r="EO61" s="11">
        <v>8.1400003433227539</v>
      </c>
      <c r="EP61" s="11">
        <v>0</v>
      </c>
      <c r="EQ61" s="11">
        <v>0</v>
      </c>
      <c r="ER61" s="11">
        <v>0</v>
      </c>
      <c r="ES61" s="11">
        <v>5.9999998658895493E-2</v>
      </c>
      <c r="ET61" s="11">
        <v>1.0199999809265137</v>
      </c>
      <c r="EU61" s="38">
        <v>0.52999997138977051</v>
      </c>
      <c r="EV61" s="11">
        <v>0.52999997138977051</v>
      </c>
      <c r="EW61" s="11">
        <v>0</v>
      </c>
      <c r="EX61" s="11">
        <v>10.279999732971191</v>
      </c>
      <c r="EY61" s="11">
        <v>0.11999999731779099</v>
      </c>
      <c r="EZ61" s="11">
        <v>1.9999999552965164E-2</v>
      </c>
      <c r="FA61" s="11">
        <v>1.3600000143051147</v>
      </c>
      <c r="FB61" s="11">
        <v>0</v>
      </c>
      <c r="FC61" s="11">
        <v>0.31000000238418579</v>
      </c>
      <c r="FD61" s="11">
        <v>0</v>
      </c>
      <c r="FE61" s="11">
        <v>19.239999771118164</v>
      </c>
      <c r="FF61" s="11">
        <v>0</v>
      </c>
      <c r="FG61" s="11">
        <v>2.9999999329447746E-2</v>
      </c>
      <c r="FH61" s="11">
        <v>9.9999997764825821E-3</v>
      </c>
      <c r="FI61" s="11">
        <v>0.31999999284744263</v>
      </c>
      <c r="FJ61" s="11">
        <v>0</v>
      </c>
      <c r="FK61" s="11">
        <v>0.11999999731779099</v>
      </c>
      <c r="FL61" s="11">
        <v>2.9999999329447746E-2</v>
      </c>
      <c r="FM61" s="11">
        <v>0</v>
      </c>
      <c r="FN61" s="11">
        <v>0.37000000476837158</v>
      </c>
      <c r="FO61" s="11">
        <v>0.31000000238418579</v>
      </c>
      <c r="FP61" s="11">
        <v>0</v>
      </c>
      <c r="FQ61" s="11">
        <v>0.73000001907348633</v>
      </c>
      <c r="FR61" s="11">
        <v>1.0800000429153442</v>
      </c>
      <c r="FS61" s="11">
        <v>0.67000001668930054</v>
      </c>
      <c r="FT61" s="11">
        <v>0</v>
      </c>
      <c r="FU61" s="11">
        <v>1.4099999666213989</v>
      </c>
      <c r="FV61" s="11">
        <v>0.46000000834465027</v>
      </c>
      <c r="FW61" s="11">
        <v>0.80000001192092896</v>
      </c>
      <c r="FX61" s="11">
        <v>0.64999997615814209</v>
      </c>
      <c r="FY61" s="11">
        <v>0.97000002861022949</v>
      </c>
      <c r="FZ61" s="11">
        <v>0.47999998927116394</v>
      </c>
      <c r="GA61" s="11">
        <v>0.81999999284744263</v>
      </c>
      <c r="GB61" s="11">
        <v>0.47999998927116394</v>
      </c>
      <c r="GC61" s="11">
        <v>0.20000000298023224</v>
      </c>
      <c r="GD61" s="11">
        <v>0</v>
      </c>
      <c r="GE61" s="11">
        <v>0</v>
      </c>
      <c r="GF61" s="11">
        <v>0.31000000238418579</v>
      </c>
      <c r="GG61" s="38">
        <v>0.31000000238418579</v>
      </c>
      <c r="GH61" s="11">
        <v>0.17000000178813934</v>
      </c>
      <c r="GI61" s="38">
        <v>5.000000074505806E-2</v>
      </c>
      <c r="GJ61" s="11">
        <v>5.000000074505806E-2</v>
      </c>
      <c r="GK61" s="38">
        <v>0.2199999988079071</v>
      </c>
      <c r="GL61" s="11">
        <v>0.2199999988079071</v>
      </c>
      <c r="GM61" s="11">
        <v>0</v>
      </c>
      <c r="GN61" s="11">
        <v>2.5399999618530273</v>
      </c>
      <c r="GO61" s="11">
        <v>2.2400000095367432</v>
      </c>
      <c r="GP61" s="11">
        <v>1.690000057220459</v>
      </c>
      <c r="GQ61" s="11">
        <v>222.00999450683594</v>
      </c>
      <c r="GR61" s="11">
        <v>0</v>
      </c>
      <c r="GS61" s="11">
        <v>0</v>
      </c>
      <c r="GT61" s="11">
        <v>0</v>
      </c>
      <c r="GU61" s="11">
        <v>2.9999999329447746E-2</v>
      </c>
      <c r="GV61" s="11">
        <v>0.55000001192092896</v>
      </c>
      <c r="GW61" s="11">
        <v>0</v>
      </c>
      <c r="GX61" s="11">
        <v>1.8500000238418579</v>
      </c>
      <c r="GY61" s="11">
        <v>2.4700000286102295</v>
      </c>
      <c r="GZ61" s="11">
        <v>0</v>
      </c>
      <c r="HA61" s="11">
        <v>0.18999999761581421</v>
      </c>
      <c r="HB61" s="11">
        <v>2.2599999904632568</v>
      </c>
      <c r="HC61" s="11">
        <v>1.8899999856948853</v>
      </c>
      <c r="HD61" s="11">
        <v>0.62000000476837158</v>
      </c>
      <c r="HE61" s="11">
        <v>2.6099998950958252</v>
      </c>
      <c r="HF61" s="11">
        <v>0.28999999165534973</v>
      </c>
      <c r="HG61" s="11">
        <v>9.9999997764825821E-3</v>
      </c>
      <c r="HH61" s="11">
        <v>0</v>
      </c>
      <c r="HI61" s="11">
        <v>0</v>
      </c>
      <c r="HJ61" s="11">
        <v>1.8400000333786011</v>
      </c>
      <c r="HK61" s="11">
        <v>13.550000190734863</v>
      </c>
      <c r="HL61" s="11">
        <v>1.9999999552965164E-2</v>
      </c>
      <c r="HM61" s="11">
        <v>9.9999997764825821E-3</v>
      </c>
      <c r="HN61" s="11">
        <v>0</v>
      </c>
      <c r="HO61" s="11">
        <v>0.55000001192092896</v>
      </c>
      <c r="HP61" s="11">
        <v>1.2899999618530273</v>
      </c>
      <c r="HQ61" s="11">
        <v>1.5499999523162842</v>
      </c>
      <c r="HR61" s="11">
        <v>3.309999942779541</v>
      </c>
      <c r="HS61" s="11">
        <v>2.1600000858306885</v>
      </c>
      <c r="HT61" s="11">
        <v>0.23999999463558197</v>
      </c>
      <c r="HU61" s="11">
        <v>4.6599998474121094</v>
      </c>
      <c r="HV61" s="11">
        <v>0.4699999988079071</v>
      </c>
    </row>
    <row r="62" spans="1:230" x14ac:dyDescent="0.3">
      <c r="A62" s="8">
        <v>9466</v>
      </c>
      <c r="B62" s="11">
        <v>67.326438903808594</v>
      </c>
      <c r="C62" s="11">
        <v>1481.9708251953125</v>
      </c>
      <c r="D62" s="11">
        <v>68.054420471191406</v>
      </c>
      <c r="E62" s="11">
        <v>0</v>
      </c>
      <c r="F62" s="11">
        <v>9.9999997764825821E-3</v>
      </c>
      <c r="G62" s="11">
        <v>7.9999998211860657E-2</v>
      </c>
      <c r="H62" s="11">
        <v>22.780000686645508</v>
      </c>
      <c r="I62" s="11">
        <v>0.18000000715255737</v>
      </c>
      <c r="J62" s="11">
        <v>0.17000000178813934</v>
      </c>
      <c r="K62" s="11">
        <v>0.11999999731779099</v>
      </c>
      <c r="L62" s="11">
        <v>2.7000000476837158</v>
      </c>
      <c r="M62" s="11">
        <v>0.44999998807907104</v>
      </c>
      <c r="N62" s="11">
        <v>5.9999998658895493E-2</v>
      </c>
      <c r="O62" s="11">
        <v>2.7999999523162842</v>
      </c>
      <c r="P62" s="11">
        <v>0.20000000298023224</v>
      </c>
      <c r="Q62" s="11">
        <v>0</v>
      </c>
      <c r="R62" s="11">
        <v>1.8400000333786011</v>
      </c>
      <c r="S62" s="11">
        <v>0.40000000596046448</v>
      </c>
      <c r="T62" s="11">
        <v>1.6399999856948853</v>
      </c>
      <c r="U62" s="11">
        <v>2.380000114440918</v>
      </c>
      <c r="V62" s="11">
        <v>7.9999998211860657E-2</v>
      </c>
      <c r="W62" s="11">
        <v>0.85000002384185791</v>
      </c>
      <c r="X62" s="11">
        <v>0</v>
      </c>
      <c r="Y62" s="11">
        <v>7.3000001907348633</v>
      </c>
      <c r="Z62" s="11">
        <v>15.590000152587891</v>
      </c>
      <c r="AA62" s="11">
        <v>2.4900000095367432</v>
      </c>
      <c r="AB62" s="11">
        <v>2.5499999523162842</v>
      </c>
      <c r="AC62" s="11">
        <v>0.10000000149011612</v>
      </c>
      <c r="AD62" s="11">
        <v>0.5899999737739563</v>
      </c>
      <c r="AE62" s="11">
        <v>0</v>
      </c>
      <c r="AF62" s="11">
        <v>0</v>
      </c>
      <c r="AG62" s="11">
        <v>0.36000001430511475</v>
      </c>
      <c r="AH62" s="11">
        <v>0.2199999988079071</v>
      </c>
      <c r="AI62" s="11">
        <v>0.95999997854232788</v>
      </c>
      <c r="AJ62" s="11">
        <v>9.9999997764825821E-3</v>
      </c>
      <c r="AK62" s="11">
        <v>5.000000074505806E-2</v>
      </c>
      <c r="AL62" s="11">
        <v>0</v>
      </c>
      <c r="AM62" s="11">
        <v>0.75999999046325684</v>
      </c>
      <c r="AN62" s="11">
        <v>3.4800000190734863</v>
      </c>
      <c r="AO62" s="11">
        <v>0.14000000059604645</v>
      </c>
      <c r="AP62" s="11">
        <v>0.2800000011920929</v>
      </c>
      <c r="AQ62" s="11">
        <v>3.9999999105930328E-2</v>
      </c>
      <c r="AR62" s="11">
        <v>9.0000003576278687E-2</v>
      </c>
      <c r="AS62" s="11">
        <v>0.28999999165534973</v>
      </c>
      <c r="AT62" s="38">
        <v>0.28999999165534973</v>
      </c>
      <c r="AU62" s="11">
        <v>0.14000000059604645</v>
      </c>
      <c r="AV62" s="11">
        <v>0.44999998807907104</v>
      </c>
      <c r="AW62" s="11">
        <v>3.9999999105930328E-2</v>
      </c>
      <c r="AX62" s="11">
        <v>12.960000038146973</v>
      </c>
      <c r="AY62" s="11">
        <v>1.6100000143051147</v>
      </c>
      <c r="AZ62" s="11">
        <v>0</v>
      </c>
      <c r="BA62" s="11">
        <v>4.5999999046325684</v>
      </c>
      <c r="BB62" s="11">
        <v>1.9999999552965164E-2</v>
      </c>
      <c r="BC62" s="11">
        <v>0.12999999523162842</v>
      </c>
      <c r="BD62" s="11">
        <v>3.9999999105930328E-2</v>
      </c>
      <c r="BE62" s="11">
        <v>0.5</v>
      </c>
      <c r="BF62" s="11">
        <v>1.9999999552965164E-2</v>
      </c>
      <c r="BG62" s="11">
        <v>0.12999999523162842</v>
      </c>
      <c r="BH62" s="11">
        <v>3.9999999105930328E-2</v>
      </c>
      <c r="BI62" s="11">
        <v>0.33000001311302185</v>
      </c>
      <c r="BJ62" s="11">
        <v>0.81999999284744263</v>
      </c>
      <c r="BK62" s="11">
        <v>0.93999999761581421</v>
      </c>
      <c r="BL62" s="11">
        <v>1.5</v>
      </c>
      <c r="BM62" s="11">
        <v>1.1399999856948853</v>
      </c>
      <c r="BN62" s="11">
        <v>9.9999997764825821E-3</v>
      </c>
      <c r="BO62" s="11">
        <v>6.6599998474121094</v>
      </c>
      <c r="BP62" s="11">
        <v>0.25999999046325684</v>
      </c>
      <c r="BQ62" s="11">
        <v>11.720000267028809</v>
      </c>
      <c r="BR62" s="11">
        <v>0.57999998331069946</v>
      </c>
      <c r="BS62" s="11">
        <v>0.44999998807907104</v>
      </c>
      <c r="BT62" s="11">
        <v>0.75</v>
      </c>
      <c r="BU62" s="11">
        <v>2.3399999141693115</v>
      </c>
      <c r="BV62" s="11">
        <v>7.190000057220459</v>
      </c>
      <c r="BW62" s="11">
        <v>1.2000000476837158</v>
      </c>
      <c r="BX62" s="11">
        <v>0.63999998569488525</v>
      </c>
      <c r="BY62" s="11">
        <v>0</v>
      </c>
      <c r="BZ62" s="11">
        <v>1.7100000381469727</v>
      </c>
      <c r="CA62" s="11">
        <v>0.23000000417232513</v>
      </c>
      <c r="CB62" s="11">
        <v>1.8200000524520874</v>
      </c>
      <c r="CC62" s="11">
        <v>0.49000000953674316</v>
      </c>
      <c r="CD62" s="11">
        <v>7.0000000298023224E-2</v>
      </c>
      <c r="CE62" s="11">
        <v>0</v>
      </c>
      <c r="CF62" s="11">
        <v>0.69999998807907104</v>
      </c>
      <c r="CG62" s="11">
        <v>0</v>
      </c>
      <c r="CH62" s="11">
        <v>1.6100000143051147</v>
      </c>
      <c r="CI62" s="11">
        <v>3.9000000953674316</v>
      </c>
      <c r="CJ62" s="11">
        <v>0.56999999284744263</v>
      </c>
      <c r="CK62" s="11">
        <v>0.67664098739624023</v>
      </c>
      <c r="CL62" s="11">
        <v>7.7699999809265137</v>
      </c>
      <c r="CM62" s="11">
        <v>0.49000000953674316</v>
      </c>
      <c r="CN62" s="11">
        <v>8.3097770810127258E-2</v>
      </c>
      <c r="CO62" s="11">
        <v>0</v>
      </c>
      <c r="CP62" s="11">
        <v>0</v>
      </c>
      <c r="CQ62" s="11">
        <v>1.2899999618530273</v>
      </c>
      <c r="CR62" s="11">
        <v>7.9999998211860657E-2</v>
      </c>
      <c r="CS62" s="11">
        <v>0</v>
      </c>
      <c r="CT62" s="11">
        <v>1.3999999761581421</v>
      </c>
      <c r="CU62" s="11">
        <v>0.56000000238418579</v>
      </c>
      <c r="CV62" s="11">
        <v>0.6600000262260437</v>
      </c>
      <c r="CW62" s="11">
        <v>2.0799999237060547</v>
      </c>
      <c r="CX62" s="11">
        <v>0.2199999988079071</v>
      </c>
      <c r="CY62" s="11">
        <v>2.9999999329447746E-2</v>
      </c>
      <c r="CZ62" s="11">
        <v>4.4600000381469727</v>
      </c>
      <c r="DA62" s="11">
        <v>0.15999999642372131</v>
      </c>
      <c r="DB62" s="11">
        <v>0.68999999761581421</v>
      </c>
      <c r="DC62" s="11">
        <v>0</v>
      </c>
      <c r="DD62" s="11">
        <v>0</v>
      </c>
      <c r="DE62" s="11">
        <v>0.49000000953674316</v>
      </c>
      <c r="DF62" s="11">
        <v>0.2800000011920929</v>
      </c>
      <c r="DG62" s="11">
        <v>0.14000000059604645</v>
      </c>
      <c r="DH62" s="11">
        <v>2.9999999329447746E-2</v>
      </c>
      <c r="DI62" s="11">
        <v>8.1999998092651367</v>
      </c>
      <c r="DJ62" s="11">
        <v>37.153232574462891</v>
      </c>
      <c r="DK62" s="11">
        <v>1.7814829349517822</v>
      </c>
      <c r="DL62" s="11">
        <v>0</v>
      </c>
      <c r="DM62" s="11">
        <v>0</v>
      </c>
      <c r="DN62" s="11">
        <v>0</v>
      </c>
      <c r="DO62" s="11">
        <v>0.75999999046325684</v>
      </c>
      <c r="DP62" s="11">
        <v>17.690000534057617</v>
      </c>
      <c r="DQ62" s="11">
        <v>3.0699999332427979</v>
      </c>
      <c r="DR62" s="11">
        <v>0.49000000953674316</v>
      </c>
      <c r="DS62" s="38">
        <v>0.49000000953674316</v>
      </c>
      <c r="DT62" s="11">
        <v>0.12999999523162842</v>
      </c>
      <c r="DU62" s="38">
        <v>0.31999999284744263</v>
      </c>
      <c r="DV62" s="11">
        <v>0.31999999284744263</v>
      </c>
      <c r="DW62" s="11">
        <v>0.44999998807907104</v>
      </c>
      <c r="DX62" s="11">
        <v>0</v>
      </c>
      <c r="DY62" s="11">
        <v>2.690000057220459</v>
      </c>
      <c r="DZ62" s="11">
        <v>0.25</v>
      </c>
      <c r="EA62" s="11">
        <v>7.7399997711181641</v>
      </c>
      <c r="EB62" s="11">
        <v>18.479999542236328</v>
      </c>
      <c r="EC62" s="11">
        <v>0.36959999799728394</v>
      </c>
      <c r="ED62" s="11">
        <v>18.11039924621582</v>
      </c>
      <c r="EE62" s="11">
        <v>6.369999885559082</v>
      </c>
      <c r="EF62" s="11">
        <v>0</v>
      </c>
      <c r="EG62" s="11">
        <v>0.81999999284744263</v>
      </c>
      <c r="EH62" s="11">
        <v>3.9999999105930328E-2</v>
      </c>
      <c r="EI62" s="11">
        <v>9.9999997764825821E-3</v>
      </c>
      <c r="EJ62" s="11">
        <v>11.220000267028809</v>
      </c>
      <c r="EK62" s="11">
        <v>7.4699997901916504</v>
      </c>
      <c r="EL62" s="11">
        <v>0.12999999523162842</v>
      </c>
      <c r="EM62" s="11">
        <v>1.8400000333786011</v>
      </c>
      <c r="EN62" s="11">
        <v>2.9100000858306885</v>
      </c>
      <c r="EO62" s="11">
        <v>14.670000076293945</v>
      </c>
      <c r="EP62" s="11">
        <v>0</v>
      </c>
      <c r="EQ62" s="11">
        <v>0</v>
      </c>
      <c r="ER62" s="11">
        <v>0</v>
      </c>
      <c r="ES62" s="11">
        <v>7.9999998211860657E-2</v>
      </c>
      <c r="ET62" s="11">
        <v>1.5</v>
      </c>
      <c r="EU62" s="38">
        <v>0.64999997615814209</v>
      </c>
      <c r="EV62" s="11">
        <v>0.64999997615814209</v>
      </c>
      <c r="EW62" s="11">
        <v>0</v>
      </c>
      <c r="EX62" s="11">
        <v>11.970000267028809</v>
      </c>
      <c r="EY62" s="11">
        <v>1</v>
      </c>
      <c r="EZ62" s="11">
        <v>5.9999998658895493E-2</v>
      </c>
      <c r="FA62" s="11">
        <v>2.880000114440918</v>
      </c>
      <c r="FB62" s="11">
        <v>2.9999999329447746E-2</v>
      </c>
      <c r="FC62" s="11">
        <v>0.63999998569488525</v>
      </c>
      <c r="FD62" s="11">
        <v>0</v>
      </c>
      <c r="FE62" s="11">
        <v>9.9899997711181641</v>
      </c>
      <c r="FF62" s="11">
        <v>9.9999997764825821E-3</v>
      </c>
      <c r="FG62" s="11">
        <v>3.9999999105930328E-2</v>
      </c>
      <c r="FH62" s="11">
        <v>7.0000000298023224E-2</v>
      </c>
      <c r="FI62" s="11">
        <v>0.40999999642372131</v>
      </c>
      <c r="FJ62" s="11">
        <v>1.6100000143051147</v>
      </c>
      <c r="FK62" s="11">
        <v>0.15000000596046448</v>
      </c>
      <c r="FL62" s="11">
        <v>5.000000074505806E-2</v>
      </c>
      <c r="FM62" s="11">
        <v>5.000000074505806E-2</v>
      </c>
      <c r="FN62" s="11">
        <v>1.2999999523162842</v>
      </c>
      <c r="FO62" s="11">
        <v>0.36000001430511475</v>
      </c>
      <c r="FP62" s="11">
        <v>0</v>
      </c>
      <c r="FQ62" s="11">
        <v>0.76999998092651367</v>
      </c>
      <c r="FR62" s="11">
        <v>0.56999999284744263</v>
      </c>
      <c r="FS62" s="11">
        <v>0.51999998092651367</v>
      </c>
      <c r="FT62" s="11">
        <v>0</v>
      </c>
      <c r="FU62" s="11">
        <v>1.8799999952316284</v>
      </c>
      <c r="FV62" s="11">
        <v>0.55000001192092896</v>
      </c>
      <c r="FW62" s="11">
        <v>0.93999999761581421</v>
      </c>
      <c r="FX62" s="11">
        <v>2.6400001049041748</v>
      </c>
      <c r="FY62" s="11">
        <v>0.2199999988079071</v>
      </c>
      <c r="FZ62" s="11">
        <v>0</v>
      </c>
      <c r="GA62" s="11">
        <v>1.0700000524520874</v>
      </c>
      <c r="GB62" s="11">
        <v>0.62999999523162842</v>
      </c>
      <c r="GC62" s="11">
        <v>0.23000000417232513</v>
      </c>
      <c r="GD62" s="11">
        <v>0</v>
      </c>
      <c r="GE62" s="11">
        <v>0</v>
      </c>
      <c r="GF62" s="11">
        <v>0.56999999284744263</v>
      </c>
      <c r="GG62" s="38">
        <v>0.56999999284744263</v>
      </c>
      <c r="GH62" s="11">
        <v>0.4699999988079071</v>
      </c>
      <c r="GI62" s="38">
        <v>2.9999999329447746E-2</v>
      </c>
      <c r="GJ62" s="11">
        <v>2.9999999329447746E-2</v>
      </c>
      <c r="GK62" s="38">
        <v>0.2800000011920929</v>
      </c>
      <c r="GL62" s="11">
        <v>0.2800000011920929</v>
      </c>
      <c r="GM62" s="11">
        <v>0</v>
      </c>
      <c r="GN62" s="11">
        <v>3.8299999237060547</v>
      </c>
      <c r="GO62" s="11">
        <v>2.7599999904632568</v>
      </c>
      <c r="GP62" s="11">
        <v>1.3899999856948853</v>
      </c>
      <c r="GQ62" s="11">
        <v>229.72999572753906</v>
      </c>
      <c r="GR62" s="11">
        <v>0.18999999761581421</v>
      </c>
      <c r="GS62" s="11">
        <v>0</v>
      </c>
      <c r="GT62" s="11">
        <v>0</v>
      </c>
      <c r="GU62" s="11">
        <v>0.11999999731779099</v>
      </c>
      <c r="GV62" s="11">
        <v>0.72000002861022949</v>
      </c>
      <c r="GW62" s="11">
        <v>0</v>
      </c>
      <c r="GX62" s="11">
        <v>3.309999942779541</v>
      </c>
      <c r="GY62" s="11">
        <v>3.25</v>
      </c>
      <c r="GZ62" s="11">
        <v>1.9999999552965164E-2</v>
      </c>
      <c r="HA62" s="11">
        <v>0</v>
      </c>
      <c r="HB62" s="11">
        <v>3.4800000190734863</v>
      </c>
      <c r="HC62" s="11">
        <v>1.9800000190734863</v>
      </c>
      <c r="HD62" s="11">
        <v>0.56999999284744263</v>
      </c>
      <c r="HE62" s="11">
        <v>3.7899999618530273</v>
      </c>
      <c r="HF62" s="11">
        <v>0.37000000476837158</v>
      </c>
      <c r="HG62" s="11">
        <v>9.0000003576278687E-2</v>
      </c>
      <c r="HH62" s="11">
        <v>0</v>
      </c>
      <c r="HI62" s="11">
        <v>0</v>
      </c>
      <c r="HJ62" s="11">
        <v>2.7300000190734863</v>
      </c>
      <c r="HK62" s="11">
        <v>18.590000152587891</v>
      </c>
      <c r="HL62" s="11">
        <v>0.15000000596046448</v>
      </c>
      <c r="HM62" s="11">
        <v>2.9999999329447746E-2</v>
      </c>
      <c r="HN62" s="11">
        <v>0</v>
      </c>
      <c r="HO62" s="11">
        <v>0.72000002861022949</v>
      </c>
      <c r="HP62" s="11">
        <v>2.2599999904632568</v>
      </c>
      <c r="HQ62" s="11">
        <v>1.8500000238418579</v>
      </c>
      <c r="HR62" s="11">
        <v>3.9500000476837158</v>
      </c>
      <c r="HS62" s="11">
        <v>2.5699999332427979</v>
      </c>
      <c r="HT62" s="11">
        <v>0.52999997138977051</v>
      </c>
      <c r="HU62" s="11">
        <v>4.320000171661377</v>
      </c>
      <c r="HV62" s="11">
        <v>0.18000000715255737</v>
      </c>
    </row>
    <row r="63" spans="1:230" x14ac:dyDescent="0.3">
      <c r="A63" s="8">
        <v>9497</v>
      </c>
      <c r="B63" s="11">
        <v>100.87241363525391</v>
      </c>
      <c r="C63" s="11">
        <v>1386.0450439453125</v>
      </c>
      <c r="D63" s="11">
        <v>101.80684661865234</v>
      </c>
      <c r="E63" s="11">
        <v>0</v>
      </c>
      <c r="F63" s="11">
        <v>1.9999999552965164E-2</v>
      </c>
      <c r="G63" s="11">
        <v>0.11999999731779099</v>
      </c>
      <c r="H63" s="11">
        <v>24.120000839233398</v>
      </c>
      <c r="I63" s="11">
        <v>0.20999999344348907</v>
      </c>
      <c r="J63" s="11">
        <v>0.31999999284744263</v>
      </c>
      <c r="K63" s="11">
        <v>0.14000000059604645</v>
      </c>
      <c r="L63" s="11">
        <v>3.4000000953674316</v>
      </c>
      <c r="M63" s="11">
        <v>0.55000001192092896</v>
      </c>
      <c r="N63" s="11">
        <v>7.9999998211860657E-2</v>
      </c>
      <c r="O63" s="11">
        <v>3.5</v>
      </c>
      <c r="P63" s="11">
        <v>0.38999998569488525</v>
      </c>
      <c r="Q63" s="11">
        <v>0</v>
      </c>
      <c r="R63" s="11">
        <v>2.4900000095367432</v>
      </c>
      <c r="S63" s="11">
        <v>0.49000000953674316</v>
      </c>
      <c r="T63" s="11">
        <v>3.190000057220459</v>
      </c>
      <c r="U63" s="11">
        <v>2.7100000381469727</v>
      </c>
      <c r="V63" s="11">
        <v>7.9999998211860657E-2</v>
      </c>
      <c r="W63" s="11">
        <v>0.40000000596046448</v>
      </c>
      <c r="X63" s="11">
        <v>0.15999999642372131</v>
      </c>
      <c r="Y63" s="11">
        <v>9.3000001907348633</v>
      </c>
      <c r="Z63" s="11">
        <v>14.090000152587891</v>
      </c>
      <c r="AA63" s="11">
        <v>2.0999999046325684</v>
      </c>
      <c r="AB63" s="11">
        <v>2.690000057220459</v>
      </c>
      <c r="AC63" s="11">
        <v>0.25999999046325684</v>
      </c>
      <c r="AD63" s="11">
        <v>0.67000001668930054</v>
      </c>
      <c r="AE63" s="11">
        <v>0</v>
      </c>
      <c r="AF63" s="11">
        <v>9.9999997764825821E-3</v>
      </c>
      <c r="AG63" s="11">
        <v>0.33000001311302185</v>
      </c>
      <c r="AH63" s="11">
        <v>0.34000000357627869</v>
      </c>
      <c r="AI63" s="11">
        <v>1.1599999666213989</v>
      </c>
      <c r="AJ63" s="11">
        <v>3.9999999105930328E-2</v>
      </c>
      <c r="AK63" s="11">
        <v>7.0000000298023224E-2</v>
      </c>
      <c r="AL63" s="11">
        <v>0</v>
      </c>
      <c r="AM63" s="11">
        <v>1.6699999570846558</v>
      </c>
      <c r="AN63" s="11">
        <v>8.880000114440918</v>
      </c>
      <c r="AO63" s="11">
        <v>0.34999999403953552</v>
      </c>
      <c r="AP63" s="11">
        <v>0.12999999523162842</v>
      </c>
      <c r="AQ63" s="11">
        <v>7.9999998211860657E-2</v>
      </c>
      <c r="AR63" s="11">
        <v>0.14000000059604645</v>
      </c>
      <c r="AS63" s="11">
        <v>0.55000001192092896</v>
      </c>
      <c r="AT63" s="38">
        <v>0.55000001192092896</v>
      </c>
      <c r="AU63" s="11">
        <v>7.0000000298023224E-2</v>
      </c>
      <c r="AV63" s="11">
        <v>1.1399999856948853</v>
      </c>
      <c r="AW63" s="11">
        <v>7.0000000298023224E-2</v>
      </c>
      <c r="AX63" s="11">
        <v>21.920000076293945</v>
      </c>
      <c r="AY63" s="11">
        <v>3.1099998950958252</v>
      </c>
      <c r="AZ63" s="11">
        <v>0</v>
      </c>
      <c r="BA63" s="11">
        <v>4.429999828338623</v>
      </c>
      <c r="BB63" s="11">
        <v>3.9999999105930328E-2</v>
      </c>
      <c r="BC63" s="11">
        <v>0.11999999731779099</v>
      </c>
      <c r="BD63" s="11">
        <v>7.0000000298023224E-2</v>
      </c>
      <c r="BE63" s="11">
        <v>1.059999942779541</v>
      </c>
      <c r="BF63" s="11">
        <v>5.000000074505806E-2</v>
      </c>
      <c r="BG63" s="11">
        <v>0.20999999344348907</v>
      </c>
      <c r="BH63" s="11">
        <v>7.9999998211860657E-2</v>
      </c>
      <c r="BI63" s="11">
        <v>0.62999999523162842</v>
      </c>
      <c r="BJ63" s="11">
        <v>1.2200000286102295</v>
      </c>
      <c r="BK63" s="11">
        <v>1.3899999856948853</v>
      </c>
      <c r="BL63" s="11">
        <v>2.4000000953674316</v>
      </c>
      <c r="BM63" s="11">
        <v>1.7200000286102295</v>
      </c>
      <c r="BN63" s="11">
        <v>9.9999997764825821E-3</v>
      </c>
      <c r="BO63" s="11">
        <v>8.5500001907348633</v>
      </c>
      <c r="BP63" s="11">
        <v>0.62999999523162842</v>
      </c>
      <c r="BQ63" s="11">
        <v>18.219999313354492</v>
      </c>
      <c r="BR63" s="11">
        <v>1.1499999761581421</v>
      </c>
      <c r="BS63" s="11">
        <v>0.43999999761581421</v>
      </c>
      <c r="BT63" s="11">
        <v>1.9900000095367432</v>
      </c>
      <c r="BU63" s="11">
        <v>5.2100000381469727</v>
      </c>
      <c r="BV63" s="11">
        <v>9.1499996185302734</v>
      </c>
      <c r="BW63" s="11">
        <v>2.5999999046325684</v>
      </c>
      <c r="BX63" s="11">
        <v>1.0199999809265137</v>
      </c>
      <c r="BY63" s="11">
        <v>0</v>
      </c>
      <c r="BZ63" s="11">
        <v>1.6000000238418579</v>
      </c>
      <c r="CA63" s="11">
        <v>0.31000000238418579</v>
      </c>
      <c r="CB63" s="11">
        <v>3.5</v>
      </c>
      <c r="CC63" s="11">
        <v>0.56000000238418579</v>
      </c>
      <c r="CD63" s="11">
        <v>0.10999999940395355</v>
      </c>
      <c r="CE63" s="11">
        <v>0</v>
      </c>
      <c r="CF63" s="11">
        <v>1.6599999666213989</v>
      </c>
      <c r="CG63" s="11">
        <v>9.9999997764825821E-3</v>
      </c>
      <c r="CH63" s="11">
        <v>1.9099999666213989</v>
      </c>
      <c r="CI63" s="11">
        <v>6.8499999046325684</v>
      </c>
      <c r="CJ63" s="11">
        <v>0.81999999284744263</v>
      </c>
      <c r="CK63" s="11">
        <v>1.0844141244888306</v>
      </c>
      <c r="CL63" s="11">
        <v>13</v>
      </c>
      <c r="CM63" s="11">
        <v>1.2300000190734863</v>
      </c>
      <c r="CN63" s="11">
        <v>0.14412818849086761</v>
      </c>
      <c r="CO63" s="11">
        <v>9.9999997764825821E-3</v>
      </c>
      <c r="CP63" s="11">
        <v>0</v>
      </c>
      <c r="CQ63" s="11">
        <v>1.6799999475479126</v>
      </c>
      <c r="CR63" s="11">
        <v>0.15000000596046448</v>
      </c>
      <c r="CS63" s="11">
        <v>0</v>
      </c>
      <c r="CT63" s="11">
        <v>1.75</v>
      </c>
      <c r="CU63" s="11">
        <v>0.87999999523162842</v>
      </c>
      <c r="CV63" s="11">
        <v>1.0299999713897705</v>
      </c>
      <c r="CW63" s="11">
        <v>2.7599999904632568</v>
      </c>
      <c r="CX63" s="11">
        <v>0.51999998092651367</v>
      </c>
      <c r="CY63" s="11">
        <v>2.9999999329447746E-2</v>
      </c>
      <c r="CZ63" s="11">
        <v>7.7699999809265137</v>
      </c>
      <c r="DA63" s="11">
        <v>0.20000000298023224</v>
      </c>
      <c r="DB63" s="11">
        <v>1.1200000047683716</v>
      </c>
      <c r="DC63" s="11">
        <v>0</v>
      </c>
      <c r="DD63" s="11">
        <v>9.9999997764825821E-3</v>
      </c>
      <c r="DE63" s="11">
        <v>0.57999998331069946</v>
      </c>
      <c r="DF63" s="11">
        <v>0.57999998331069946</v>
      </c>
      <c r="DG63" s="11">
        <v>0.2199999988079071</v>
      </c>
      <c r="DH63" s="11">
        <v>7.9999998211860657E-2</v>
      </c>
      <c r="DI63" s="11">
        <v>11.800000190734863</v>
      </c>
      <c r="DJ63" s="11">
        <v>40.773086547851563</v>
      </c>
      <c r="DK63" s="11">
        <v>3.5657217502593994</v>
      </c>
      <c r="DL63" s="11">
        <v>0</v>
      </c>
      <c r="DM63" s="11">
        <v>0</v>
      </c>
      <c r="DN63" s="11">
        <v>0</v>
      </c>
      <c r="DO63" s="11">
        <v>1.8799999952316284</v>
      </c>
      <c r="DP63" s="11">
        <v>22.459999084472656</v>
      </c>
      <c r="DQ63" s="11">
        <v>4.429999828338623</v>
      </c>
      <c r="DR63" s="11">
        <v>0.57999998331069946</v>
      </c>
      <c r="DS63" s="38">
        <v>0.57999998331069946</v>
      </c>
      <c r="DT63" s="11">
        <v>0.15000000596046448</v>
      </c>
      <c r="DU63" s="38">
        <v>0.49000000953674316</v>
      </c>
      <c r="DV63" s="11">
        <v>0.49000000953674316</v>
      </c>
      <c r="DW63" s="11">
        <v>0.38999998569488525</v>
      </c>
      <c r="DX63" s="11">
        <v>0</v>
      </c>
      <c r="DY63" s="11">
        <v>4.4499998092651367</v>
      </c>
      <c r="DZ63" s="11">
        <v>0.2800000011920929</v>
      </c>
      <c r="EA63" s="11">
        <v>8.5600004196166992</v>
      </c>
      <c r="EB63" s="11">
        <v>21.280000686645508</v>
      </c>
      <c r="EC63" s="11">
        <v>0.42559999227523804</v>
      </c>
      <c r="ED63" s="11">
        <v>20.854400634765625</v>
      </c>
      <c r="EE63" s="11">
        <v>8.0200004577636719</v>
      </c>
      <c r="EF63" s="11">
        <v>0</v>
      </c>
      <c r="EG63" s="11">
        <v>1.6200000047683716</v>
      </c>
      <c r="EH63" s="11">
        <v>7.9999998211860657E-2</v>
      </c>
      <c r="EI63" s="11">
        <v>2.9999999329447746E-2</v>
      </c>
      <c r="EJ63" s="11">
        <v>11.880000114440918</v>
      </c>
      <c r="EK63" s="11">
        <v>13.619999885559082</v>
      </c>
      <c r="EL63" s="11">
        <v>0.25999999046325684</v>
      </c>
      <c r="EM63" s="11">
        <v>3.6500000953674316</v>
      </c>
      <c r="EN63" s="11">
        <v>5.6999998092651367</v>
      </c>
      <c r="EO63" s="11">
        <v>33.189998626708984</v>
      </c>
      <c r="EP63" s="11">
        <v>0</v>
      </c>
      <c r="EQ63" s="11">
        <v>0</v>
      </c>
      <c r="ER63" s="11">
        <v>2.2599999904632568</v>
      </c>
      <c r="ES63" s="11">
        <v>0.14000000059604645</v>
      </c>
      <c r="ET63" s="11">
        <v>2.4100000858306885</v>
      </c>
      <c r="EU63" s="38">
        <v>0.68999999761581421</v>
      </c>
      <c r="EV63" s="11">
        <v>0.68999999761581421</v>
      </c>
      <c r="EW63" s="11">
        <v>0</v>
      </c>
      <c r="EX63" s="11">
        <v>15.550000190734863</v>
      </c>
      <c r="EY63" s="11">
        <v>1.9299999475479126</v>
      </c>
      <c r="EZ63" s="11">
        <v>0.14000000059604645</v>
      </c>
      <c r="FA63" s="11">
        <v>6.380000114440918</v>
      </c>
      <c r="FB63" s="11">
        <v>2.9999999329447746E-2</v>
      </c>
      <c r="FC63" s="11">
        <v>0.87999999523162842</v>
      </c>
      <c r="FD63" s="11">
        <v>1.9999999552965164E-2</v>
      </c>
      <c r="FE63" s="11">
        <v>1.1399999856948853</v>
      </c>
      <c r="FF63" s="11">
        <v>3.9999999105930328E-2</v>
      </c>
      <c r="FG63" s="11">
        <v>7.0000000298023224E-2</v>
      </c>
      <c r="FH63" s="11">
        <v>0.14000000059604645</v>
      </c>
      <c r="FI63" s="11">
        <v>0.43000000715255737</v>
      </c>
      <c r="FJ63" s="11">
        <v>6.7399997711181641</v>
      </c>
      <c r="FK63" s="11">
        <v>0.31999999284744263</v>
      </c>
      <c r="FL63" s="11">
        <v>5.9999998658895493E-2</v>
      </c>
      <c r="FM63" s="11">
        <v>1.0199999809265137</v>
      </c>
      <c r="FN63" s="11">
        <v>2.7200000286102295</v>
      </c>
      <c r="FO63" s="11">
        <v>0.41999998688697815</v>
      </c>
      <c r="FP63" s="11">
        <v>9.9999997764825821E-3</v>
      </c>
      <c r="FQ63" s="11">
        <v>1.1299999952316284</v>
      </c>
      <c r="FR63" s="11">
        <v>0.49000000953674316</v>
      </c>
      <c r="FS63" s="11">
        <v>1.5099999904632568</v>
      </c>
      <c r="FT63" s="11">
        <v>0</v>
      </c>
      <c r="FU63" s="11">
        <v>2.3499999046325684</v>
      </c>
      <c r="FV63" s="11">
        <v>0.73000001907348633</v>
      </c>
      <c r="FW63" s="11">
        <v>1.3899999856948853</v>
      </c>
      <c r="FX63" s="11">
        <v>2.5199999809265137</v>
      </c>
      <c r="FY63" s="11">
        <v>0</v>
      </c>
      <c r="FZ63" s="11">
        <v>0.56000000238418579</v>
      </c>
      <c r="GA63" s="11">
        <v>1.7599999904632568</v>
      </c>
      <c r="GB63" s="11">
        <v>1.0299999713897705</v>
      </c>
      <c r="GC63" s="11">
        <v>0.34999999403953552</v>
      </c>
      <c r="GD63" s="11">
        <v>0</v>
      </c>
      <c r="GE63" s="11">
        <v>0</v>
      </c>
      <c r="GF63" s="11">
        <v>0.72000002861022949</v>
      </c>
      <c r="GG63" s="38">
        <v>0.72000002861022949</v>
      </c>
      <c r="GH63" s="11">
        <v>1.1100000143051147</v>
      </c>
      <c r="GI63" s="38">
        <v>5.000000074505806E-2</v>
      </c>
      <c r="GJ63" s="11">
        <v>5.000000074505806E-2</v>
      </c>
      <c r="GK63" s="38">
        <v>0.28999999165534973</v>
      </c>
      <c r="GL63" s="11">
        <v>0.28999999165534973</v>
      </c>
      <c r="GM63" s="11">
        <v>0</v>
      </c>
      <c r="GN63" s="11">
        <v>6.5900001525878906</v>
      </c>
      <c r="GO63" s="11">
        <v>3.2699999809265137</v>
      </c>
      <c r="GP63" s="11">
        <v>1.690000057220459</v>
      </c>
      <c r="GQ63" s="11">
        <v>251.5</v>
      </c>
      <c r="GR63" s="11">
        <v>0.46000000834465027</v>
      </c>
      <c r="GS63" s="11">
        <v>9.9999997764825821E-3</v>
      </c>
      <c r="GT63" s="11">
        <v>0</v>
      </c>
      <c r="GU63" s="11">
        <v>0.25999999046325684</v>
      </c>
      <c r="GV63" s="11">
        <v>1.1799999475479126</v>
      </c>
      <c r="GW63" s="11">
        <v>9.9999997764825821E-3</v>
      </c>
      <c r="GX63" s="11">
        <v>4.9800000190734863</v>
      </c>
      <c r="GY63" s="11">
        <v>6.8899998664855957</v>
      </c>
      <c r="GZ63" s="11">
        <v>3.9999999105930328E-2</v>
      </c>
      <c r="HA63" s="11">
        <v>0.49000000953674316</v>
      </c>
      <c r="HB63" s="11">
        <v>3.9600000381469727</v>
      </c>
      <c r="HC63" s="11">
        <v>2.809999942779541</v>
      </c>
      <c r="HD63" s="11">
        <v>0.81999999284744263</v>
      </c>
      <c r="HE63" s="11">
        <v>4.5100002288818359</v>
      </c>
      <c r="HF63" s="11">
        <v>0.81000000238418579</v>
      </c>
      <c r="HG63" s="11">
        <v>0.23999999463558197</v>
      </c>
      <c r="HH63" s="11">
        <v>1.3600000143051147</v>
      </c>
      <c r="HI63" s="11">
        <v>0.17000000178813934</v>
      </c>
      <c r="HJ63" s="11">
        <v>7.1700000762939453</v>
      </c>
      <c r="HK63" s="11">
        <v>42.270000457763672</v>
      </c>
      <c r="HL63" s="11">
        <v>0.28999999165534973</v>
      </c>
      <c r="HM63" s="11">
        <v>3.9999999105930328E-2</v>
      </c>
      <c r="HN63" s="11">
        <v>0</v>
      </c>
      <c r="HO63" s="11">
        <v>1.5199999809265137</v>
      </c>
      <c r="HP63" s="11">
        <v>3.9500000476837158</v>
      </c>
      <c r="HQ63" s="11">
        <v>2.4700000286102295</v>
      </c>
      <c r="HR63" s="11">
        <v>5.2800002098083496</v>
      </c>
      <c r="HS63" s="11">
        <v>3.440000057220459</v>
      </c>
      <c r="HT63" s="11">
        <v>1.1499999761581421</v>
      </c>
      <c r="HU63" s="11">
        <v>9.4899997711181641</v>
      </c>
      <c r="HV63" s="11">
        <v>7.9999998211860657E-2</v>
      </c>
    </row>
    <row r="64" spans="1:230" x14ac:dyDescent="0.3">
      <c r="A64" s="8">
        <v>9528</v>
      </c>
      <c r="B64" s="11">
        <v>47.590705871582031</v>
      </c>
      <c r="C64" s="11">
        <v>1298.0743408203125</v>
      </c>
      <c r="D64" s="11">
        <v>47.674678802490234</v>
      </c>
      <c r="E64" s="11">
        <v>9.9999997764825821E-3</v>
      </c>
      <c r="F64" s="11">
        <v>5.000000074505806E-2</v>
      </c>
      <c r="G64" s="11">
        <v>0.2800000011920929</v>
      </c>
      <c r="H64" s="11">
        <v>24.659999847412109</v>
      </c>
      <c r="I64" s="11">
        <v>0.12999999523162842</v>
      </c>
      <c r="J64" s="11">
        <v>0.33000001311302185</v>
      </c>
      <c r="K64" s="11">
        <v>0.12999999523162842</v>
      </c>
      <c r="L64" s="11">
        <v>4.8000001907348633</v>
      </c>
      <c r="M64" s="11">
        <v>0.62000000476837158</v>
      </c>
      <c r="N64" s="11">
        <v>0.15000000596046448</v>
      </c>
      <c r="O64" s="11">
        <v>4.9000000953674316</v>
      </c>
      <c r="P64" s="11">
        <v>0.67000001668930054</v>
      </c>
      <c r="Q64" s="11">
        <v>0</v>
      </c>
      <c r="R64" s="11">
        <v>3.4500000476837158</v>
      </c>
      <c r="S64" s="11">
        <v>0.40000000596046448</v>
      </c>
      <c r="T64" s="11">
        <v>8.8400001525878906</v>
      </c>
      <c r="U64" s="11">
        <v>2.2200000286102295</v>
      </c>
      <c r="V64" s="11">
        <v>2.75</v>
      </c>
      <c r="W64" s="11">
        <v>3.7100000381469727</v>
      </c>
      <c r="X64" s="11">
        <v>0.37999999523162842</v>
      </c>
      <c r="Y64" s="11">
        <v>12.5</v>
      </c>
      <c r="Z64" s="11">
        <v>18.959999084472656</v>
      </c>
      <c r="AA64" s="11">
        <v>2.2300000190734863</v>
      </c>
      <c r="AB64" s="11">
        <v>2.9300000667572021</v>
      </c>
      <c r="AC64" s="11">
        <v>0.46000000834465027</v>
      </c>
      <c r="AD64" s="11">
        <v>0.63999998569488525</v>
      </c>
      <c r="AE64" s="11">
        <v>0</v>
      </c>
      <c r="AF64" s="11">
        <v>1.9999999552965164E-2</v>
      </c>
      <c r="AG64" s="11">
        <v>0.50999999046325684</v>
      </c>
      <c r="AH64" s="11">
        <v>3.0199999809265137</v>
      </c>
      <c r="AI64" s="11">
        <v>0.93000000715255737</v>
      </c>
      <c r="AJ64" s="11">
        <v>7.9999998211860657E-2</v>
      </c>
      <c r="AK64" s="11">
        <v>0.12999999523162842</v>
      </c>
      <c r="AL64" s="11">
        <v>0</v>
      </c>
      <c r="AM64" s="11">
        <v>1.8400000333786011</v>
      </c>
      <c r="AN64" s="11">
        <v>34.290000915527344</v>
      </c>
      <c r="AO64" s="11">
        <v>0.43999999761581421</v>
      </c>
      <c r="AP64" s="11">
        <v>1.2200000286102295</v>
      </c>
      <c r="AQ64" s="11">
        <v>9.0000003576278687E-2</v>
      </c>
      <c r="AR64" s="11">
        <v>0.11999999731779099</v>
      </c>
      <c r="AS64" s="11">
        <v>0.56999999284744263</v>
      </c>
      <c r="AT64" s="38">
        <v>0.56999999284744263</v>
      </c>
      <c r="AU64" s="11">
        <v>0.62999999523162842</v>
      </c>
      <c r="AV64" s="11">
        <v>0.94999998807907104</v>
      </c>
      <c r="AW64" s="11">
        <v>0.11999999731779099</v>
      </c>
      <c r="AX64" s="11">
        <v>30.340000152587891</v>
      </c>
      <c r="AY64" s="11">
        <v>3.2899999618530273</v>
      </c>
      <c r="AZ64" s="11">
        <v>0</v>
      </c>
      <c r="BA64" s="11">
        <v>8.6499996185302734</v>
      </c>
      <c r="BB64" s="11">
        <v>7.0000000298023224E-2</v>
      </c>
      <c r="BC64" s="11">
        <v>0.56000000238418579</v>
      </c>
      <c r="BD64" s="11">
        <v>0.11999999731779099</v>
      </c>
      <c r="BE64" s="11">
        <v>0.64999997615814209</v>
      </c>
      <c r="BF64" s="11">
        <v>5.9999998658895493E-2</v>
      </c>
      <c r="BG64" s="11">
        <v>0.36000001430511475</v>
      </c>
      <c r="BH64" s="11">
        <v>0.14000000059604645</v>
      </c>
      <c r="BI64" s="11">
        <v>0.64999997615814209</v>
      </c>
      <c r="BJ64" s="11">
        <v>1.3999999761581421</v>
      </c>
      <c r="BK64" s="11">
        <v>1.6000000238418579</v>
      </c>
      <c r="BL64" s="11">
        <v>3.369999885559082</v>
      </c>
      <c r="BM64" s="11">
        <v>1.7799999713897705</v>
      </c>
      <c r="BN64" s="11">
        <v>2.9999999329447746E-2</v>
      </c>
      <c r="BO64" s="11">
        <v>11.979999542236328</v>
      </c>
      <c r="BP64" s="11">
        <v>0.68000000715255737</v>
      </c>
      <c r="BQ64" s="11">
        <v>20.440000534057617</v>
      </c>
      <c r="BR64" s="11">
        <v>2.7400000095367432</v>
      </c>
      <c r="BS64" s="11">
        <v>0.50999999046325684</v>
      </c>
      <c r="BT64" s="11">
        <v>2.440000057220459</v>
      </c>
      <c r="BU64" s="11">
        <v>3.130000114440918</v>
      </c>
      <c r="BV64" s="11">
        <v>5.7300000190734863</v>
      </c>
      <c r="BW64" s="11">
        <v>5.5999999046325684</v>
      </c>
      <c r="BX64" s="11">
        <v>1.7699999809265137</v>
      </c>
      <c r="BY64" s="11">
        <v>0</v>
      </c>
      <c r="BZ64" s="11">
        <v>1.2799999713897705</v>
      </c>
      <c r="CA64" s="11">
        <v>0.31999999284744263</v>
      </c>
      <c r="CB64" s="11">
        <v>2.3299999237060547</v>
      </c>
      <c r="CC64" s="11">
        <v>0.44999998807907104</v>
      </c>
      <c r="CD64" s="11">
        <v>0.18999999761581421</v>
      </c>
      <c r="CE64" s="11">
        <v>0</v>
      </c>
      <c r="CF64" s="11">
        <v>1.2100000381469727</v>
      </c>
      <c r="CG64" s="11">
        <v>2.9999999329447746E-2</v>
      </c>
      <c r="CH64" s="11">
        <v>2</v>
      </c>
      <c r="CI64" s="11">
        <v>4.2699999809265137</v>
      </c>
      <c r="CJ64" s="11">
        <v>1.4199999570846558</v>
      </c>
      <c r="CK64" s="11">
        <v>1.5190985202789307</v>
      </c>
      <c r="CL64" s="11">
        <v>5.9000000953674316</v>
      </c>
      <c r="CM64" s="11">
        <v>0.61000001430511475</v>
      </c>
      <c r="CN64" s="11">
        <v>0.8512873649597168</v>
      </c>
      <c r="CO64" s="11">
        <v>2.9999999329447746E-2</v>
      </c>
      <c r="CP64" s="11">
        <v>0</v>
      </c>
      <c r="CQ64" s="11">
        <v>1.4700000286102295</v>
      </c>
      <c r="CR64" s="11">
        <v>0.18000000715255737</v>
      </c>
      <c r="CS64" s="11">
        <v>0</v>
      </c>
      <c r="CT64" s="11">
        <v>1.5</v>
      </c>
      <c r="CU64" s="11">
        <v>1.3899999856948853</v>
      </c>
      <c r="CV64" s="11">
        <v>1.6299999952316284</v>
      </c>
      <c r="CW64" s="11">
        <v>3.0999999046325684</v>
      </c>
      <c r="CX64" s="11">
        <v>0.62999999523162842</v>
      </c>
      <c r="CY64" s="11">
        <v>2.9999999329447746E-2</v>
      </c>
      <c r="CZ64" s="11">
        <v>3.1700000762939453</v>
      </c>
      <c r="DA64" s="11">
        <v>0.23999999463558197</v>
      </c>
      <c r="DB64" s="11">
        <v>0.68999999761581421</v>
      </c>
      <c r="DC64" s="11">
        <v>9.9999997764825821E-3</v>
      </c>
      <c r="DD64" s="11">
        <v>2.9999999329447746E-2</v>
      </c>
      <c r="DE64" s="11">
        <v>0.28999999165534973</v>
      </c>
      <c r="DF64" s="11">
        <v>0.34999999403953552</v>
      </c>
      <c r="DG64" s="11">
        <v>0.2199999988079071</v>
      </c>
      <c r="DH64" s="11">
        <v>0.15000000596046448</v>
      </c>
      <c r="DI64" s="11">
        <v>9.5</v>
      </c>
      <c r="DJ64" s="11">
        <v>25.777624130249023</v>
      </c>
      <c r="DK64" s="11">
        <v>2.8447020053863525</v>
      </c>
      <c r="DL64" s="11">
        <v>0</v>
      </c>
      <c r="DM64" s="11">
        <v>0</v>
      </c>
      <c r="DN64" s="11">
        <v>0</v>
      </c>
      <c r="DO64" s="11">
        <v>1.6000000238418579</v>
      </c>
      <c r="DP64" s="11">
        <v>25.579999923706055</v>
      </c>
      <c r="DQ64" s="11">
        <v>4.2300000190734863</v>
      </c>
      <c r="DR64" s="11">
        <v>0.93000000715255737</v>
      </c>
      <c r="DS64" s="38">
        <v>0.93000000715255737</v>
      </c>
      <c r="DT64" s="11">
        <v>0.12999999523162842</v>
      </c>
      <c r="DU64" s="38">
        <v>0.5</v>
      </c>
      <c r="DV64" s="11">
        <v>0.5</v>
      </c>
      <c r="DW64" s="11">
        <v>0.28999999165534973</v>
      </c>
      <c r="DX64" s="11">
        <v>0</v>
      </c>
      <c r="DY64" s="11">
        <v>8.7899999618530273</v>
      </c>
      <c r="DZ64" s="11">
        <v>0.27000001072883606</v>
      </c>
      <c r="EA64" s="11">
        <v>11.529999732971191</v>
      </c>
      <c r="EB64" s="11">
        <v>17.409999847412109</v>
      </c>
      <c r="EC64" s="11">
        <v>0.3481999933719635</v>
      </c>
      <c r="ED64" s="11">
        <v>17.061800003051758</v>
      </c>
      <c r="EE64" s="11">
        <v>11.319999694824219</v>
      </c>
      <c r="EF64" s="11">
        <v>0</v>
      </c>
      <c r="EG64" s="11">
        <v>1.2599999904632568</v>
      </c>
      <c r="EH64" s="11">
        <v>9.0399999618530273</v>
      </c>
      <c r="EI64" s="11">
        <v>3.9999999105930328E-2</v>
      </c>
      <c r="EJ64" s="11">
        <v>12.140000343322754</v>
      </c>
      <c r="EK64" s="11">
        <v>13.930000305175781</v>
      </c>
      <c r="EL64" s="11">
        <v>0.43999999761581421</v>
      </c>
      <c r="EM64" s="11">
        <v>6.2699999809265137</v>
      </c>
      <c r="EN64" s="11">
        <v>9.7100000381469727</v>
      </c>
      <c r="EO64" s="11">
        <v>19.409999847412109</v>
      </c>
      <c r="EP64" s="11">
        <v>0</v>
      </c>
      <c r="EQ64" s="11">
        <v>0</v>
      </c>
      <c r="ER64" s="11">
        <v>3.1500000953674316</v>
      </c>
      <c r="ES64" s="11">
        <v>0.12999999523162842</v>
      </c>
      <c r="ET64" s="11">
        <v>2.380000114440918</v>
      </c>
      <c r="EU64" s="38">
        <v>0.64999997615814209</v>
      </c>
      <c r="EV64" s="11">
        <v>0.64999997615814209</v>
      </c>
      <c r="EW64" s="11">
        <v>0</v>
      </c>
      <c r="EX64" s="11">
        <v>15.25</v>
      </c>
      <c r="EY64" s="11">
        <v>2.2400000095367432</v>
      </c>
      <c r="EZ64" s="11">
        <v>0.11999999731779099</v>
      </c>
      <c r="FA64" s="11">
        <v>5.5399999618530273</v>
      </c>
      <c r="FB64" s="11">
        <v>2.9999999329447746E-2</v>
      </c>
      <c r="FC64" s="11">
        <v>1.6200000047683716</v>
      </c>
      <c r="FD64" s="11">
        <v>2.9999999329447746E-2</v>
      </c>
      <c r="FE64" s="11">
        <v>23.319999694824219</v>
      </c>
      <c r="FF64" s="11">
        <v>7.9999998211860657E-2</v>
      </c>
      <c r="FG64" s="11">
        <v>0.10999999940395355</v>
      </c>
      <c r="FH64" s="11">
        <v>0.15999999642372131</v>
      </c>
      <c r="FI64" s="11">
        <v>0.37000000476837158</v>
      </c>
      <c r="FJ64" s="11">
        <v>6.6700000762939453</v>
      </c>
      <c r="FK64" s="11">
        <v>0.27000001072883606</v>
      </c>
      <c r="FL64" s="11">
        <v>0.14000000059604645</v>
      </c>
      <c r="FM64" s="11">
        <v>33.909999847412109</v>
      </c>
      <c r="FN64" s="11">
        <v>4</v>
      </c>
      <c r="FO64" s="11">
        <v>0.25</v>
      </c>
      <c r="FP64" s="11">
        <v>2.9999999329447746E-2</v>
      </c>
      <c r="FQ64" s="11">
        <v>1.059999942779541</v>
      </c>
      <c r="FR64" s="11">
        <v>0.37000000476837158</v>
      </c>
      <c r="FS64" s="11">
        <v>4.4600000381469727</v>
      </c>
      <c r="FT64" s="11">
        <v>0</v>
      </c>
      <c r="FU64" s="11">
        <v>1.5199999809265137</v>
      </c>
      <c r="FV64" s="11">
        <v>0.82999998331069946</v>
      </c>
      <c r="FW64" s="11">
        <v>1.6000000238418579</v>
      </c>
      <c r="FX64" s="11">
        <v>4.929999828338623</v>
      </c>
      <c r="FY64" s="11">
        <v>0</v>
      </c>
      <c r="FZ64" s="11">
        <v>0.9100000262260437</v>
      </c>
      <c r="GA64" s="11">
        <v>1.2799999713897705</v>
      </c>
      <c r="GB64" s="11">
        <v>0.75</v>
      </c>
      <c r="GC64" s="11">
        <v>0.40000000596046448</v>
      </c>
      <c r="GD64" s="11">
        <v>0.51186275482177734</v>
      </c>
      <c r="GE64" s="11">
        <v>2.2699999809265137</v>
      </c>
      <c r="GF64" s="11">
        <v>1.1599999666213989</v>
      </c>
      <c r="GG64" s="38">
        <v>1.1599999666213989</v>
      </c>
      <c r="GH64" s="11">
        <v>0.81000000238418579</v>
      </c>
      <c r="GI64" s="38">
        <v>5.000000074505806E-2</v>
      </c>
      <c r="GJ64" s="11">
        <v>5.000000074505806E-2</v>
      </c>
      <c r="GK64" s="38">
        <v>0.25</v>
      </c>
      <c r="GL64" s="11">
        <v>0.25</v>
      </c>
      <c r="GM64" s="11">
        <v>0</v>
      </c>
      <c r="GN64" s="11">
        <v>7.7100000381469727</v>
      </c>
      <c r="GO64" s="11">
        <v>2.8199999332427979</v>
      </c>
      <c r="GP64" s="11">
        <v>5.1700000762939453</v>
      </c>
      <c r="GQ64" s="11">
        <v>241.66000366210938</v>
      </c>
      <c r="GR64" s="11">
        <v>0.15000000596046448</v>
      </c>
      <c r="GS64" s="11">
        <v>3.9999999105930328E-2</v>
      </c>
      <c r="GT64" s="11">
        <v>9.9999997764825821E-3</v>
      </c>
      <c r="GU64" s="11">
        <v>0.2199999988079071</v>
      </c>
      <c r="GV64" s="11">
        <v>0.86000001430511475</v>
      </c>
      <c r="GW64" s="11">
        <v>1.9999999552965164E-2</v>
      </c>
      <c r="GX64" s="11">
        <v>4.9099998474121094</v>
      </c>
      <c r="GY64" s="11">
        <v>5.6599998474121094</v>
      </c>
      <c r="GZ64" s="11">
        <v>3.9999999105930328E-2</v>
      </c>
      <c r="HA64" s="11">
        <v>1.2100000381469727</v>
      </c>
      <c r="HB64" s="11">
        <v>1.1499999761581421</v>
      </c>
      <c r="HC64" s="11">
        <v>3.1700000762939453</v>
      </c>
      <c r="HD64" s="11">
        <v>0.79000002145767212</v>
      </c>
      <c r="HE64" s="11">
        <v>3.940000057220459</v>
      </c>
      <c r="HF64" s="11">
        <v>0.67000001668930054</v>
      </c>
      <c r="HG64" s="11">
        <v>0.15000000596046448</v>
      </c>
      <c r="HH64" s="11">
        <v>2.6700000762939453</v>
      </c>
      <c r="HI64" s="11">
        <v>0.23999999463558197</v>
      </c>
      <c r="HJ64" s="11">
        <v>8.7399997711181641</v>
      </c>
      <c r="HK64" s="11">
        <v>26.090000152587891</v>
      </c>
      <c r="HL64" s="11">
        <v>0.34000000357627869</v>
      </c>
      <c r="HM64" s="11">
        <v>7.9999998211860657E-2</v>
      </c>
      <c r="HN64" s="11">
        <v>0</v>
      </c>
      <c r="HO64" s="11">
        <v>1.25</v>
      </c>
      <c r="HP64" s="11">
        <v>3.9000000953674316</v>
      </c>
      <c r="HQ64" s="11">
        <v>2.8199999332427979</v>
      </c>
      <c r="HR64" s="11">
        <v>6.0199999809265137</v>
      </c>
      <c r="HS64" s="11">
        <v>3.9200000762939453</v>
      </c>
      <c r="HT64" s="11">
        <v>1.1499999761581421</v>
      </c>
      <c r="HU64" s="11">
        <v>10.430000305175781</v>
      </c>
      <c r="HV64" s="11">
        <v>0.76999998092651367</v>
      </c>
    </row>
    <row r="65" spans="1:230" x14ac:dyDescent="0.3">
      <c r="A65" s="8">
        <v>9556</v>
      </c>
      <c r="B65" s="11">
        <v>242.11665344238281</v>
      </c>
      <c r="C65" s="11">
        <v>1320.134521484375</v>
      </c>
      <c r="D65" s="11">
        <v>238.41909790039063</v>
      </c>
      <c r="E65" s="11">
        <v>0.14000000059604645</v>
      </c>
      <c r="F65" s="11">
        <v>0.18999999761581421</v>
      </c>
      <c r="G65" s="11">
        <v>1.0800000429153442</v>
      </c>
      <c r="H65" s="11">
        <v>34.639999389648438</v>
      </c>
      <c r="I65" s="11">
        <v>0.18999999761581421</v>
      </c>
      <c r="J65" s="11">
        <v>4.1500000953674316</v>
      </c>
      <c r="K65" s="11">
        <v>0.76999998092651367</v>
      </c>
      <c r="L65" s="11">
        <v>14.600000381469727</v>
      </c>
      <c r="M65" s="11">
        <v>2.6600000858306885</v>
      </c>
      <c r="N65" s="11">
        <v>0.75</v>
      </c>
      <c r="O65" s="11">
        <v>15</v>
      </c>
      <c r="P65" s="11">
        <v>2.1700000762939453</v>
      </c>
      <c r="Q65" s="11">
        <v>0</v>
      </c>
      <c r="R65" s="11">
        <v>13.390000343322754</v>
      </c>
      <c r="S65" s="11">
        <v>2.7400000095367432</v>
      </c>
      <c r="T65" s="11">
        <v>65.879997253417969</v>
      </c>
      <c r="U65" s="11">
        <v>6.179999828338623</v>
      </c>
      <c r="V65" s="11">
        <v>14.619999885559082</v>
      </c>
      <c r="W65" s="11">
        <v>42.709999084472656</v>
      </c>
      <c r="X65" s="11">
        <v>0.46000000834465027</v>
      </c>
      <c r="Y65" s="11">
        <v>39.5</v>
      </c>
      <c r="Z65" s="11">
        <v>51.430000305175781</v>
      </c>
      <c r="AA65" s="11">
        <v>7.7899999618530273</v>
      </c>
      <c r="AB65" s="11">
        <v>9.8599996566772461</v>
      </c>
      <c r="AC65" s="11">
        <v>1.7400000095367432</v>
      </c>
      <c r="AD65" s="11">
        <v>3.7699999809265137</v>
      </c>
      <c r="AE65" s="11">
        <v>0</v>
      </c>
      <c r="AF65" s="11">
        <v>0.11999999731779099</v>
      </c>
      <c r="AG65" s="11">
        <v>0.54000002145767212</v>
      </c>
      <c r="AH65" s="11">
        <v>19.219999313354492</v>
      </c>
      <c r="AI65" s="11">
        <v>3.5699999332427979</v>
      </c>
      <c r="AJ65" s="11">
        <v>0.64999997615814209</v>
      </c>
      <c r="AK65" s="11">
        <v>0.44999998807907104</v>
      </c>
      <c r="AL65" s="11">
        <v>0</v>
      </c>
      <c r="AM65" s="11">
        <v>14</v>
      </c>
      <c r="AN65" s="11">
        <v>143.74000549316406</v>
      </c>
      <c r="AO65" s="11">
        <v>6.3600001335144043</v>
      </c>
      <c r="AP65" s="11">
        <v>14.050000190734863</v>
      </c>
      <c r="AQ65" s="11">
        <v>1.4700000286102295</v>
      </c>
      <c r="AR65" s="11">
        <v>1.6100000143051147</v>
      </c>
      <c r="AS65" s="11">
        <v>5.3499999046325684</v>
      </c>
      <c r="AT65" s="38">
        <v>5.3499999046325684</v>
      </c>
      <c r="AU65" s="11">
        <v>7.25</v>
      </c>
      <c r="AV65" s="11">
        <v>1.9500000476837158</v>
      </c>
      <c r="AW65" s="11">
        <v>0.41999998688697815</v>
      </c>
      <c r="AX65" s="11">
        <v>82.800003051757813</v>
      </c>
      <c r="AY65" s="11">
        <v>42.110000610351563</v>
      </c>
      <c r="AZ65" s="11">
        <v>0</v>
      </c>
      <c r="BA65" s="11">
        <v>61.430000305175781</v>
      </c>
      <c r="BB65" s="11">
        <v>0.27000001072883606</v>
      </c>
      <c r="BC65" s="11">
        <v>1.6699999570846558</v>
      </c>
      <c r="BD65" s="11">
        <v>0.43000000715255737</v>
      </c>
      <c r="BE65" s="11">
        <v>0.98000001907348633</v>
      </c>
      <c r="BF65" s="11">
        <v>1.6399999856948853</v>
      </c>
      <c r="BG65" s="11">
        <v>1.25</v>
      </c>
      <c r="BH65" s="11">
        <v>0.60000002384185791</v>
      </c>
      <c r="BI65" s="11">
        <v>6.2300000190734863</v>
      </c>
      <c r="BJ65" s="11">
        <v>4.9600000381469727</v>
      </c>
      <c r="BK65" s="11">
        <v>5.6700000762939453</v>
      </c>
      <c r="BL65" s="11">
        <v>10.710000038146973</v>
      </c>
      <c r="BM65" s="11">
        <v>8.119999885559082</v>
      </c>
      <c r="BN65" s="11">
        <v>0.17000000178813934</v>
      </c>
      <c r="BO65" s="11">
        <v>36.130001068115234</v>
      </c>
      <c r="BP65" s="11">
        <v>8.7700004577636719</v>
      </c>
      <c r="BQ65" s="11">
        <v>80.349998474121094</v>
      </c>
      <c r="BR65" s="11">
        <v>5.25</v>
      </c>
      <c r="BS65" s="11">
        <v>0.51999998092651367</v>
      </c>
      <c r="BT65" s="11">
        <v>20.010000228881836</v>
      </c>
      <c r="BU65" s="11">
        <v>7.7300000190734863</v>
      </c>
      <c r="BV65" s="11">
        <v>11.310000419616699</v>
      </c>
      <c r="BW65" s="11">
        <v>25.600000381469727</v>
      </c>
      <c r="BX65" s="11">
        <v>6.119999885559082</v>
      </c>
      <c r="BY65" s="11">
        <v>27.110000610351563</v>
      </c>
      <c r="BZ65" s="11">
        <v>3.7300000190734863</v>
      </c>
      <c r="CA65" s="11">
        <v>1.809999942779541</v>
      </c>
      <c r="CB65" s="11">
        <v>3.690000057220459</v>
      </c>
      <c r="CC65" s="11">
        <v>1.2699999809265137</v>
      </c>
      <c r="CD65" s="11">
        <v>0.67000001668930054</v>
      </c>
      <c r="CE65" s="11">
        <v>0</v>
      </c>
      <c r="CF65" s="11">
        <v>1.9299999475479126</v>
      </c>
      <c r="CG65" s="11">
        <v>0.23000000417232513</v>
      </c>
      <c r="CH65" s="11">
        <v>6.6700000762939453</v>
      </c>
      <c r="CI65" s="11">
        <v>7.0199999809265137</v>
      </c>
      <c r="CJ65" s="11">
        <v>5</v>
      </c>
      <c r="CK65" s="11">
        <v>4.8326377868652344</v>
      </c>
      <c r="CL65" s="11">
        <v>16.530000686645508</v>
      </c>
      <c r="CM65" s="11">
        <v>1.059999942779541</v>
      </c>
      <c r="CN65" s="11">
        <v>22.977554321289063</v>
      </c>
      <c r="CO65" s="11">
        <v>0.23000000417232513</v>
      </c>
      <c r="CP65" s="11">
        <v>0</v>
      </c>
      <c r="CQ65" s="11">
        <v>4.179999828338623</v>
      </c>
      <c r="CR65" s="11">
        <v>2.5999999046325684</v>
      </c>
      <c r="CS65" s="11">
        <v>0</v>
      </c>
      <c r="CT65" s="11">
        <v>4.6599998474121094</v>
      </c>
      <c r="CU65" s="11">
        <v>4.3600001335144043</v>
      </c>
      <c r="CV65" s="11">
        <v>5.130000114440918</v>
      </c>
      <c r="CW65" s="11">
        <v>10.380000114440918</v>
      </c>
      <c r="CX65" s="11">
        <v>11.909999847412109</v>
      </c>
      <c r="CY65" s="11">
        <v>2.9999999329447746E-2</v>
      </c>
      <c r="CZ65" s="11">
        <v>7.9600000381469727</v>
      </c>
      <c r="DA65" s="11">
        <v>2.440000057220459</v>
      </c>
      <c r="DB65" s="11">
        <v>1.0299999713897705</v>
      </c>
      <c r="DC65" s="11">
        <v>0.14000000059604645</v>
      </c>
      <c r="DD65" s="11">
        <v>0.2199999988079071</v>
      </c>
      <c r="DE65" s="11">
        <v>0.44999998807907104</v>
      </c>
      <c r="DF65" s="11">
        <v>4.9099998474121094</v>
      </c>
      <c r="DG65" s="11">
        <v>1.5199999809265137</v>
      </c>
      <c r="DH65" s="11">
        <v>0.56999999284744263</v>
      </c>
      <c r="DI65" s="11">
        <v>62.900001525878906</v>
      </c>
      <c r="DJ65" s="11">
        <v>67.100868225097656</v>
      </c>
      <c r="DK65" s="11">
        <v>9.6866283416748047</v>
      </c>
      <c r="DL65" s="11">
        <v>10.609999656677246</v>
      </c>
      <c r="DM65" s="11">
        <v>6.1100001335144043</v>
      </c>
      <c r="DN65" s="11">
        <v>35.470001220703125</v>
      </c>
      <c r="DO65" s="11">
        <v>2.6099998950958252</v>
      </c>
      <c r="DP65" s="11">
        <v>101.77999877929688</v>
      </c>
      <c r="DQ65" s="11">
        <v>20.590000152587891</v>
      </c>
      <c r="DR65" s="11">
        <v>4.0100002288818359</v>
      </c>
      <c r="DS65" s="38">
        <v>4.0100002288818359</v>
      </c>
      <c r="DT65" s="11">
        <v>0.86000001430511475</v>
      </c>
      <c r="DU65" s="38">
        <v>2.2899999618530273</v>
      </c>
      <c r="DV65" s="11">
        <v>2.2899999618530273</v>
      </c>
      <c r="DW65" s="11">
        <v>1.1499999761581421</v>
      </c>
      <c r="DX65" s="11">
        <v>0</v>
      </c>
      <c r="DY65" s="11">
        <v>32.860000610351563</v>
      </c>
      <c r="DZ65" s="11">
        <v>1.5700000524520874</v>
      </c>
      <c r="EA65" s="11">
        <v>31.489999771118164</v>
      </c>
      <c r="EB65" s="11">
        <v>57.770000457763672</v>
      </c>
      <c r="EC65" s="11">
        <v>1.1554000377655029</v>
      </c>
      <c r="ED65" s="11">
        <v>56.614601135253906</v>
      </c>
      <c r="EE65" s="11">
        <v>34.439998626708984</v>
      </c>
      <c r="EF65" s="11">
        <v>0</v>
      </c>
      <c r="EG65" s="11">
        <v>3.9200000762939453</v>
      </c>
      <c r="EH65" s="11">
        <v>3.869999885559082</v>
      </c>
      <c r="EI65" s="11">
        <v>1.0399999618530273</v>
      </c>
      <c r="EJ65" s="11">
        <v>17.059999465942383</v>
      </c>
      <c r="EK65" s="11">
        <v>50.130001068115234</v>
      </c>
      <c r="EL65" s="11">
        <v>1.8200000524520874</v>
      </c>
      <c r="EM65" s="11">
        <v>25.760000228881836</v>
      </c>
      <c r="EN65" s="11">
        <v>39.630001068115234</v>
      </c>
      <c r="EO65" s="11">
        <v>138.05000305175781</v>
      </c>
      <c r="EP65" s="11">
        <v>0</v>
      </c>
      <c r="EQ65" s="11">
        <v>0</v>
      </c>
      <c r="ER65" s="11">
        <v>6.5999999046325684</v>
      </c>
      <c r="ES65" s="11">
        <v>0.62999999523162842</v>
      </c>
      <c r="ET65" s="11">
        <v>11.109999656677246</v>
      </c>
      <c r="EU65" s="38">
        <v>2.5399999618530273</v>
      </c>
      <c r="EV65" s="11">
        <v>2.5399999618530273</v>
      </c>
      <c r="EW65" s="11">
        <v>0</v>
      </c>
      <c r="EX65" s="11">
        <v>49.130001068115234</v>
      </c>
      <c r="EY65" s="11">
        <v>36.669998168945313</v>
      </c>
      <c r="EZ65" s="11">
        <v>0.20000000298023224</v>
      </c>
      <c r="FA65" s="11">
        <v>9.7399997711181641</v>
      </c>
      <c r="FB65" s="11">
        <v>2.9999999329447746E-2</v>
      </c>
      <c r="FC65" s="11">
        <v>8.8400001525878906</v>
      </c>
      <c r="FD65" s="11">
        <v>0.25999999046325684</v>
      </c>
      <c r="FE65" s="11">
        <v>69.55999755859375</v>
      </c>
      <c r="FF65" s="11">
        <v>0.61000001430511475</v>
      </c>
      <c r="FG65" s="11">
        <v>0.41999998688697815</v>
      </c>
      <c r="FH65" s="11">
        <v>2.5699999332427979</v>
      </c>
      <c r="FI65" s="11">
        <v>1.8500000238418579</v>
      </c>
      <c r="FJ65" s="11">
        <v>68.089996337890625</v>
      </c>
      <c r="FK65" s="11">
        <v>0.44999998807907104</v>
      </c>
      <c r="FL65" s="11">
        <v>0.99000000953674316</v>
      </c>
      <c r="FM65" s="11">
        <v>155.63999938964844</v>
      </c>
      <c r="FN65" s="11">
        <v>12.960000038146973</v>
      </c>
      <c r="FO65" s="11">
        <v>0.37999999523162842</v>
      </c>
      <c r="FP65" s="11">
        <v>0.20999999344348907</v>
      </c>
      <c r="FQ65" s="11">
        <v>5.9099998474121094</v>
      </c>
      <c r="FR65" s="11">
        <v>1.4600000381469727</v>
      </c>
      <c r="FS65" s="11">
        <v>45.830001831054688</v>
      </c>
      <c r="FT65" s="11">
        <v>0</v>
      </c>
      <c r="FU65" s="11">
        <v>2.0499999523162842</v>
      </c>
      <c r="FV65" s="11">
        <v>3.4700000286102295</v>
      </c>
      <c r="FW65" s="11">
        <v>5.6700000762939453</v>
      </c>
      <c r="FX65" s="11">
        <v>34.790000915527344</v>
      </c>
      <c r="FY65" s="11">
        <v>21.649999618530273</v>
      </c>
      <c r="FZ65" s="11">
        <v>15.109999656677246</v>
      </c>
      <c r="GA65" s="11">
        <v>2.2000000476837158</v>
      </c>
      <c r="GB65" s="11">
        <v>1.2899999618530273</v>
      </c>
      <c r="GC65" s="11">
        <v>1.4199999570846558</v>
      </c>
      <c r="GD65" s="11">
        <v>3.1951961517333984</v>
      </c>
      <c r="GE65" s="11">
        <v>14.170000076293945</v>
      </c>
      <c r="GF65" s="11">
        <v>5.0900001525878906</v>
      </c>
      <c r="GG65" s="38">
        <v>5.0900001525878906</v>
      </c>
      <c r="GH65" s="11">
        <v>1.2899999618530273</v>
      </c>
      <c r="GI65" s="38">
        <v>0.34000000357627869</v>
      </c>
      <c r="GJ65" s="11">
        <v>0.34000000357627869</v>
      </c>
      <c r="GK65" s="38">
        <v>1.2300000190734863</v>
      </c>
      <c r="GL65" s="11">
        <v>1.2300000190734863</v>
      </c>
      <c r="GM65" s="11">
        <v>0</v>
      </c>
      <c r="GN65" s="11">
        <v>27.270000457763672</v>
      </c>
      <c r="GO65" s="11">
        <v>8.0600004196166992</v>
      </c>
      <c r="GP65" s="11">
        <v>50.459999084472656</v>
      </c>
      <c r="GQ65" s="11">
        <v>865.80999755859375</v>
      </c>
      <c r="GR65" s="11">
        <v>0.17000000178813934</v>
      </c>
      <c r="GS65" s="11">
        <v>0.20000000298023224</v>
      </c>
      <c r="GT65" s="11">
        <v>0.10000000149011612</v>
      </c>
      <c r="GU65" s="11">
        <v>0.37000000476837158</v>
      </c>
      <c r="GV65" s="11">
        <v>1.4700000286102295</v>
      </c>
      <c r="GW65" s="11">
        <v>0.18999999761581421</v>
      </c>
      <c r="GX65" s="11">
        <v>16.120000839233398</v>
      </c>
      <c r="GY65" s="11">
        <v>14.039999961853027</v>
      </c>
      <c r="GZ65" s="11">
        <v>0.30000001192092896</v>
      </c>
      <c r="HA65" s="11">
        <v>1.4500000476837158</v>
      </c>
      <c r="HB65" s="11">
        <v>1.5399999618530273</v>
      </c>
      <c r="HC65" s="11">
        <v>11.800000190734863</v>
      </c>
      <c r="HD65" s="11">
        <v>3.2799999713897705</v>
      </c>
      <c r="HE65" s="11">
        <v>12.239999771118164</v>
      </c>
      <c r="HF65" s="11">
        <v>1.1299999952316284</v>
      </c>
      <c r="HG65" s="11">
        <v>0.61000001430511475</v>
      </c>
      <c r="HH65" s="11">
        <v>20.079999923706055</v>
      </c>
      <c r="HI65" s="11">
        <v>0.49000000953674316</v>
      </c>
      <c r="HJ65" s="11">
        <v>61.150001525878906</v>
      </c>
      <c r="HK65" s="11">
        <v>162.25</v>
      </c>
      <c r="HL65" s="11">
        <v>5.5100002288818359</v>
      </c>
      <c r="HM65" s="11">
        <v>0.27000001072883606</v>
      </c>
      <c r="HN65" s="11">
        <v>0</v>
      </c>
      <c r="HO65" s="11">
        <v>3.0999999046325684</v>
      </c>
      <c r="HP65" s="11">
        <v>7.0900001525878906</v>
      </c>
      <c r="HQ65" s="11">
        <v>11.75</v>
      </c>
      <c r="HR65" s="11">
        <v>25.100000381469727</v>
      </c>
      <c r="HS65" s="11">
        <v>16.340000152587891</v>
      </c>
      <c r="HT65" s="11">
        <v>7.2899999618530273</v>
      </c>
      <c r="HU65" s="11">
        <v>79.339996337890625</v>
      </c>
      <c r="HV65" s="11">
        <v>8.8400001525878906</v>
      </c>
    </row>
    <row r="66" spans="1:230" x14ac:dyDescent="0.3">
      <c r="A66" s="8">
        <v>9587</v>
      </c>
      <c r="B66" s="11">
        <v>137.36326599121094</v>
      </c>
      <c r="C66" s="11">
        <v>930.06304931640625</v>
      </c>
      <c r="D66" s="11">
        <v>137.59684753417969</v>
      </c>
      <c r="E66" s="11">
        <v>1.9999999552965164E-2</v>
      </c>
      <c r="F66" s="11">
        <v>0.44999998807907104</v>
      </c>
      <c r="G66" s="11">
        <v>2.4900000095367432</v>
      </c>
      <c r="H66" s="11">
        <v>38.529998779296875</v>
      </c>
      <c r="I66" s="11">
        <v>0.57999998331069946</v>
      </c>
      <c r="J66" s="11">
        <v>1.809999942779541</v>
      </c>
      <c r="K66" s="11">
        <v>0.86000001430511475</v>
      </c>
      <c r="L66" s="11">
        <v>6</v>
      </c>
      <c r="M66" s="11">
        <v>2.3900001049041748</v>
      </c>
      <c r="N66" s="11">
        <v>0.54000002145767212</v>
      </c>
      <c r="O66" s="11">
        <v>6.0999999046325684</v>
      </c>
      <c r="P66" s="11">
        <v>0.80000001192092896</v>
      </c>
      <c r="Q66" s="11">
        <v>0</v>
      </c>
      <c r="R66" s="11">
        <v>5.320000171661377</v>
      </c>
      <c r="S66" s="11">
        <v>2.809999942779541</v>
      </c>
      <c r="T66" s="11">
        <v>11.949999809265137</v>
      </c>
      <c r="U66" s="11">
        <v>5.690000057220459</v>
      </c>
      <c r="V66" s="11">
        <v>1.3700000047683716</v>
      </c>
      <c r="W66" s="11">
        <v>0.57999998331069946</v>
      </c>
      <c r="X66" s="11">
        <v>0.44999998807907104</v>
      </c>
      <c r="Y66" s="11">
        <v>15.600000381469727</v>
      </c>
      <c r="Z66" s="11">
        <v>19.680000305175781</v>
      </c>
      <c r="AA66" s="11">
        <v>6</v>
      </c>
      <c r="AB66" s="11">
        <v>6.2399997711181641</v>
      </c>
      <c r="AC66" s="11">
        <v>0.56000000238418579</v>
      </c>
      <c r="AD66" s="11">
        <v>4.190000057220459</v>
      </c>
      <c r="AE66" s="11">
        <v>0</v>
      </c>
      <c r="AF66" s="11">
        <v>0.10000000149011612</v>
      </c>
      <c r="AG66" s="11">
        <v>0.89999997615814209</v>
      </c>
      <c r="AH66" s="11">
        <v>2.7599999904632568</v>
      </c>
      <c r="AI66" s="11">
        <v>3.5999999046325684</v>
      </c>
      <c r="AJ66" s="11">
        <v>0.54000002145767212</v>
      </c>
      <c r="AK66" s="11">
        <v>0.18000000715255737</v>
      </c>
      <c r="AL66" s="11">
        <v>0</v>
      </c>
      <c r="AM66" s="11">
        <v>5.5300002098083496</v>
      </c>
      <c r="AN66" s="11">
        <v>17.510000228881836</v>
      </c>
      <c r="AO66" s="11">
        <v>0.61000001430511475</v>
      </c>
      <c r="AP66" s="11">
        <v>0.18999999761581421</v>
      </c>
      <c r="AQ66" s="11">
        <v>0.18000000715255737</v>
      </c>
      <c r="AR66" s="11">
        <v>0.77999997138977051</v>
      </c>
      <c r="AS66" s="11">
        <v>2.369999885559082</v>
      </c>
      <c r="AT66" s="38">
        <v>2.369999885559082</v>
      </c>
      <c r="AU66" s="11">
        <v>0.10000000149011612</v>
      </c>
      <c r="AV66" s="11">
        <v>3.0399999618530273</v>
      </c>
      <c r="AW66" s="11">
        <v>0.17000000178813934</v>
      </c>
      <c r="AX66" s="11">
        <v>28.889999389648438</v>
      </c>
      <c r="AY66" s="11">
        <v>18.409999847412109</v>
      </c>
      <c r="AZ66" s="11">
        <v>0</v>
      </c>
      <c r="BA66" s="11">
        <v>12.670000076293945</v>
      </c>
      <c r="BB66" s="11">
        <v>0.20999999344348907</v>
      </c>
      <c r="BC66" s="11">
        <v>4.8000001907348633</v>
      </c>
      <c r="BD66" s="11">
        <v>0.17000000178813934</v>
      </c>
      <c r="BE66" s="11">
        <v>2.9000000953674316</v>
      </c>
      <c r="BF66" s="11">
        <v>0.18000000715255737</v>
      </c>
      <c r="BG66" s="11">
        <v>0.50999999046325684</v>
      </c>
      <c r="BH66" s="11">
        <v>0.43999999761581421</v>
      </c>
      <c r="BI66" s="11">
        <v>1.6599999666213989</v>
      </c>
      <c r="BJ66" s="11">
        <v>3.630000114440918</v>
      </c>
      <c r="BK66" s="11">
        <v>4.1500000953674316</v>
      </c>
      <c r="BL66" s="11">
        <v>3.7000000476837158</v>
      </c>
      <c r="BM66" s="11">
        <v>10.359999656677246</v>
      </c>
      <c r="BN66" s="11">
        <v>0.15000000596046448</v>
      </c>
      <c r="BO66" s="11">
        <v>14.659999847412109</v>
      </c>
      <c r="BP66" s="11">
        <v>3.690000057220459</v>
      </c>
      <c r="BQ66" s="11">
        <v>60.279998779296875</v>
      </c>
      <c r="BR66" s="11">
        <v>0.81999999284744263</v>
      </c>
      <c r="BS66" s="11">
        <v>0.6600000262260437</v>
      </c>
      <c r="BT66" s="11">
        <v>7.070000171661377</v>
      </c>
      <c r="BU66" s="11">
        <v>19.700000762939453</v>
      </c>
      <c r="BV66" s="11">
        <v>17.010000228881836</v>
      </c>
      <c r="BW66" s="11">
        <v>7.5</v>
      </c>
      <c r="BX66" s="11">
        <v>2.4700000286102295</v>
      </c>
      <c r="BY66" s="11">
        <v>0</v>
      </c>
      <c r="BZ66" s="11">
        <v>3.6400001049041748</v>
      </c>
      <c r="CA66" s="11">
        <v>1.809999942779541</v>
      </c>
      <c r="CB66" s="11">
        <v>11.289999961853027</v>
      </c>
      <c r="CC66" s="11">
        <v>1.1699999570846558</v>
      </c>
      <c r="CD66" s="11">
        <v>0.27000001072883606</v>
      </c>
      <c r="CE66" s="11">
        <v>0</v>
      </c>
      <c r="CF66" s="11">
        <v>6.1999998092651367</v>
      </c>
      <c r="CG66" s="11">
        <v>0.18999999761581421</v>
      </c>
      <c r="CH66" s="11">
        <v>4.4099998474121094</v>
      </c>
      <c r="CI66" s="11">
        <v>19.649999618530273</v>
      </c>
      <c r="CJ66" s="11">
        <v>2.0299999713897705</v>
      </c>
      <c r="CK66" s="11">
        <v>1.6684406995773315</v>
      </c>
      <c r="CL66" s="11">
        <v>41.299999237060547</v>
      </c>
      <c r="CM66" s="11">
        <v>4.5500001907348633</v>
      </c>
      <c r="CN66" s="11">
        <v>0.24775584042072296</v>
      </c>
      <c r="CO66" s="11">
        <v>0.18999999761581421</v>
      </c>
      <c r="CP66" s="11">
        <v>0</v>
      </c>
      <c r="CQ66" s="11">
        <v>4.2100000381469727</v>
      </c>
      <c r="CR66" s="11">
        <v>0.98000001907348633</v>
      </c>
      <c r="CS66" s="11">
        <v>0</v>
      </c>
      <c r="CT66" s="11">
        <v>5.179999828338623</v>
      </c>
      <c r="CU66" s="11">
        <v>1.5299999713897705</v>
      </c>
      <c r="CV66" s="11">
        <v>1.7999999523162842</v>
      </c>
      <c r="CW66" s="11">
        <v>6.8600001335144043</v>
      </c>
      <c r="CX66" s="11">
        <v>1.1699999570846558</v>
      </c>
      <c r="CY66" s="11">
        <v>0.33000001311302185</v>
      </c>
      <c r="CZ66" s="11">
        <v>24.260000228881836</v>
      </c>
      <c r="DA66" s="11">
        <v>0.64999997615814209</v>
      </c>
      <c r="DB66" s="11">
        <v>2.8499999046325684</v>
      </c>
      <c r="DC66" s="11">
        <v>1.9999999552965164E-2</v>
      </c>
      <c r="DD66" s="11">
        <v>0.18000000715255737</v>
      </c>
      <c r="DE66" s="11">
        <v>1.4700000286102295</v>
      </c>
      <c r="DF66" s="11">
        <v>2.2200000286102295</v>
      </c>
      <c r="DG66" s="11">
        <v>1.7599999904632568</v>
      </c>
      <c r="DH66" s="11">
        <v>0.18000000715255737</v>
      </c>
      <c r="DI66" s="11">
        <v>55</v>
      </c>
      <c r="DJ66" s="11">
        <v>68.260589599609375</v>
      </c>
      <c r="DK66" s="11">
        <v>4.6358489990234375</v>
      </c>
      <c r="DL66" s="11">
        <v>0</v>
      </c>
      <c r="DM66" s="11">
        <v>0</v>
      </c>
      <c r="DN66" s="11">
        <v>0</v>
      </c>
      <c r="DO66" s="11">
        <v>8.1499996185302734</v>
      </c>
      <c r="DP66" s="11">
        <v>72.919998168945313</v>
      </c>
      <c r="DQ66" s="11">
        <v>11.109999656677246</v>
      </c>
      <c r="DR66" s="11">
        <v>2.309999942779541</v>
      </c>
      <c r="DS66" s="38">
        <v>2.309999942779541</v>
      </c>
      <c r="DT66" s="11">
        <v>0.88999998569488525</v>
      </c>
      <c r="DU66" s="38">
        <v>2.9200000762939453</v>
      </c>
      <c r="DV66" s="11">
        <v>2.9200000762939453</v>
      </c>
      <c r="DW66" s="11">
        <v>1.0800000429153442</v>
      </c>
      <c r="DX66" s="11">
        <v>0</v>
      </c>
      <c r="DY66" s="11">
        <v>20.430000305175781</v>
      </c>
      <c r="DZ66" s="11">
        <v>1.7400000095367432</v>
      </c>
      <c r="EA66" s="11">
        <v>12.25</v>
      </c>
      <c r="EB66" s="11">
        <v>94.779998779296875</v>
      </c>
      <c r="EC66" s="11">
        <v>1.8955999612808228</v>
      </c>
      <c r="ED66" s="11">
        <v>92.8843994140625</v>
      </c>
      <c r="EE66" s="11">
        <v>14.149999618530273</v>
      </c>
      <c r="EF66" s="11">
        <v>0</v>
      </c>
      <c r="EG66" s="11">
        <v>3.7899999618530273</v>
      </c>
      <c r="EH66" s="11">
        <v>0</v>
      </c>
      <c r="EI66" s="11">
        <v>0.10999999940395355</v>
      </c>
      <c r="EJ66" s="11">
        <v>18.979999542236328</v>
      </c>
      <c r="EK66" s="11">
        <v>40.930000305175781</v>
      </c>
      <c r="EL66" s="11">
        <v>1.4099999666213989</v>
      </c>
      <c r="EM66" s="11">
        <v>19.909999847412109</v>
      </c>
      <c r="EN66" s="11">
        <v>31.569999694824219</v>
      </c>
      <c r="EO66" s="11">
        <v>86.209999084472656</v>
      </c>
      <c r="EP66" s="11">
        <v>0</v>
      </c>
      <c r="EQ66" s="11">
        <v>0</v>
      </c>
      <c r="ER66" s="11">
        <v>8.6000003814697266</v>
      </c>
      <c r="ES66" s="11">
        <v>0.69999998807907104</v>
      </c>
      <c r="ET66" s="11">
        <v>12.439999580383301</v>
      </c>
      <c r="EU66" s="38">
        <v>3.5099999904632568</v>
      </c>
      <c r="EV66" s="11">
        <v>3.5099999904632568</v>
      </c>
      <c r="EW66" s="11">
        <v>0</v>
      </c>
      <c r="EX66" s="11">
        <v>43.909999847412109</v>
      </c>
      <c r="EY66" s="11">
        <v>4.369999885559082</v>
      </c>
      <c r="EZ66" s="11">
        <v>0.61000001430511475</v>
      </c>
      <c r="FA66" s="11">
        <v>28.229999542236328</v>
      </c>
      <c r="FB66" s="11">
        <v>0.34000000357627869</v>
      </c>
      <c r="FC66" s="11">
        <v>2.880000114440918</v>
      </c>
      <c r="FD66" s="11">
        <v>0.2199999988079071</v>
      </c>
      <c r="FE66" s="11">
        <v>35</v>
      </c>
      <c r="FF66" s="11">
        <v>0.50999999046325684</v>
      </c>
      <c r="FG66" s="11">
        <v>0.15999999642372131</v>
      </c>
      <c r="FH66" s="11">
        <v>0.31000000238418579</v>
      </c>
      <c r="FI66" s="11">
        <v>2.2999999523162842</v>
      </c>
      <c r="FJ66" s="11">
        <v>42.069999694824219</v>
      </c>
      <c r="FK66" s="11">
        <v>1.2100000381469727</v>
      </c>
      <c r="FL66" s="11">
        <v>0.4699999988079071</v>
      </c>
      <c r="FM66" s="11">
        <v>13.460000038146973</v>
      </c>
      <c r="FN66" s="11">
        <v>3.9700000286102295</v>
      </c>
      <c r="FO66" s="11">
        <v>1.1399999856948853</v>
      </c>
      <c r="FP66" s="11">
        <v>0.17000000178813934</v>
      </c>
      <c r="FQ66" s="11">
        <v>3.8399999141693115</v>
      </c>
      <c r="FR66" s="11">
        <v>1.3799999952316284</v>
      </c>
      <c r="FS66" s="11">
        <v>10.039999961853027</v>
      </c>
      <c r="FT66" s="11">
        <v>0</v>
      </c>
      <c r="FU66" s="11">
        <v>5.4800000190734863</v>
      </c>
      <c r="FV66" s="11">
        <v>2</v>
      </c>
      <c r="FW66" s="11">
        <v>4.1500000953674316</v>
      </c>
      <c r="FX66" s="11">
        <v>6.25</v>
      </c>
      <c r="FY66" s="11">
        <v>0</v>
      </c>
      <c r="FZ66" s="11">
        <v>2.630000114440918</v>
      </c>
      <c r="GA66" s="11">
        <v>7.2699999809265137</v>
      </c>
      <c r="GB66" s="11">
        <v>4.2600002288818359</v>
      </c>
      <c r="GC66" s="11">
        <v>1.0399999618530273</v>
      </c>
      <c r="GD66" s="11">
        <v>0.24803921580314636</v>
      </c>
      <c r="GE66" s="11">
        <v>1.1000000238418579</v>
      </c>
      <c r="GF66" s="11">
        <v>2.8299999237060547</v>
      </c>
      <c r="GG66" s="38">
        <v>2.8299999237060547</v>
      </c>
      <c r="GH66" s="11">
        <v>4.1500000953674316</v>
      </c>
      <c r="GI66" s="38">
        <v>0.40000000596046448</v>
      </c>
      <c r="GJ66" s="11">
        <v>0.40000000596046448</v>
      </c>
      <c r="GK66" s="38">
        <v>1.5299999713897705</v>
      </c>
      <c r="GL66" s="11">
        <v>1.5299999713897705</v>
      </c>
      <c r="GM66" s="11">
        <v>0</v>
      </c>
      <c r="GN66" s="11">
        <v>22.079999923706055</v>
      </c>
      <c r="GO66" s="11">
        <v>9.2200002670288086</v>
      </c>
      <c r="GP66" s="11">
        <v>5.7600002288818359</v>
      </c>
      <c r="GQ66" s="11">
        <v>401.20001220703125</v>
      </c>
      <c r="GR66" s="11">
        <v>2.7799999713897705</v>
      </c>
      <c r="GS66" s="11">
        <v>0.15000000596046448</v>
      </c>
      <c r="GT66" s="11">
        <v>7.9999998211860657E-2</v>
      </c>
      <c r="GU66" s="11">
        <v>1.0900000333786011</v>
      </c>
      <c r="GV66" s="11">
        <v>4.869999885559082</v>
      </c>
      <c r="GW66" s="11">
        <v>0.15999999642372131</v>
      </c>
      <c r="GX66" s="11">
        <v>15.060000419616699</v>
      </c>
      <c r="GY66" s="11">
        <v>22.930000305175781</v>
      </c>
      <c r="GZ66" s="11">
        <v>0.11999999731779099</v>
      </c>
      <c r="HA66" s="11">
        <v>1.4299999475479126</v>
      </c>
      <c r="HB66" s="11">
        <v>10.569999694824219</v>
      </c>
      <c r="HC66" s="11">
        <v>7.5199999809265137</v>
      </c>
      <c r="HD66" s="11">
        <v>4.3600001335144043</v>
      </c>
      <c r="HE66" s="11">
        <v>10.600000381469727</v>
      </c>
      <c r="HF66" s="11">
        <v>3.059999942779541</v>
      </c>
      <c r="HG66" s="11">
        <v>2.0199999809265137</v>
      </c>
      <c r="HH66" s="11">
        <v>23.340000152587891</v>
      </c>
      <c r="HI66" s="11">
        <v>0.63999998569488525</v>
      </c>
      <c r="HJ66" s="11">
        <v>22.739999771118164</v>
      </c>
      <c r="HK66" s="11">
        <v>133.30000305175781</v>
      </c>
      <c r="HL66" s="11">
        <v>0.6600000262260437</v>
      </c>
      <c r="HM66" s="11">
        <v>0.10999999940395355</v>
      </c>
      <c r="HN66" s="11">
        <v>0</v>
      </c>
      <c r="HO66" s="11">
        <v>5.059999942779541</v>
      </c>
      <c r="HP66" s="11">
        <v>17.309999465942383</v>
      </c>
      <c r="HQ66" s="11">
        <v>6.7800002098083496</v>
      </c>
      <c r="HR66" s="11">
        <v>14.479999542236328</v>
      </c>
      <c r="HS66" s="11">
        <v>9.4300003051757813</v>
      </c>
      <c r="HT66" s="11">
        <v>5.5999999046325684</v>
      </c>
      <c r="HU66" s="11">
        <v>31.309999465942383</v>
      </c>
      <c r="HV66" s="11">
        <v>0.11999999731779099</v>
      </c>
    </row>
    <row r="67" spans="1:230" x14ac:dyDescent="0.3">
      <c r="A67" s="8">
        <v>9617</v>
      </c>
      <c r="B67" s="11">
        <v>335.00442504882813</v>
      </c>
      <c r="C67" s="11">
        <v>887.04229736328125</v>
      </c>
      <c r="D67" s="11">
        <v>340.52084350585938</v>
      </c>
      <c r="E67" s="11">
        <v>2.9999999329447746E-2</v>
      </c>
      <c r="F67" s="11">
        <v>0.87999999523162842</v>
      </c>
      <c r="G67" s="11">
        <v>4.940000057220459</v>
      </c>
      <c r="H67" s="11">
        <v>67.739997863769531</v>
      </c>
      <c r="I67" s="11">
        <v>1.7000000476837158</v>
      </c>
      <c r="J67" s="11">
        <v>3.8900001049041748</v>
      </c>
      <c r="K67" s="11">
        <v>1.5299999713897705</v>
      </c>
      <c r="L67" s="11">
        <v>16.799999237060547</v>
      </c>
      <c r="M67" s="11">
        <v>8.119999885559082</v>
      </c>
      <c r="N67" s="11">
        <v>0.98000001907348633</v>
      </c>
      <c r="O67" s="11">
        <v>17.299999237060547</v>
      </c>
      <c r="P67" s="11">
        <v>4.4600000381469727</v>
      </c>
      <c r="Q67" s="11">
        <v>0</v>
      </c>
      <c r="R67" s="11">
        <v>11.770000457763672</v>
      </c>
      <c r="S67" s="11">
        <v>5.7300000190734863</v>
      </c>
      <c r="T67" s="11">
        <v>36.450000762939453</v>
      </c>
      <c r="U67" s="11">
        <v>16.100000381469727</v>
      </c>
      <c r="V67" s="11">
        <v>10.520000457763672</v>
      </c>
      <c r="W67" s="11">
        <v>28.239999771118164</v>
      </c>
      <c r="X67" s="11">
        <v>0.25999999046325684</v>
      </c>
      <c r="Y67" s="11">
        <v>44.799999237060547</v>
      </c>
      <c r="Z67" s="11">
        <v>62.479999542236328</v>
      </c>
      <c r="AA67" s="11">
        <v>16.649999618530273</v>
      </c>
      <c r="AB67" s="11">
        <v>18.530000686645508</v>
      </c>
      <c r="AC67" s="11">
        <v>2.5199999809265137</v>
      </c>
      <c r="AD67" s="11">
        <v>7.4600000381469727</v>
      </c>
      <c r="AE67" s="11">
        <v>0</v>
      </c>
      <c r="AF67" s="11">
        <v>0.18000000715255737</v>
      </c>
      <c r="AG67" s="11">
        <v>5.1100001335144043</v>
      </c>
      <c r="AH67" s="11">
        <v>20.420000076293945</v>
      </c>
      <c r="AI67" s="11">
        <v>19.329999923706055</v>
      </c>
      <c r="AJ67" s="11">
        <v>0.98000001907348633</v>
      </c>
      <c r="AK67" s="11">
        <v>1.0800000429153442</v>
      </c>
      <c r="AL67" s="11">
        <v>0</v>
      </c>
      <c r="AM67" s="11">
        <v>5.6100001335144043</v>
      </c>
      <c r="AN67" s="11">
        <v>89.529998779296875</v>
      </c>
      <c r="AO67" s="11">
        <v>0.69999998807907104</v>
      </c>
      <c r="AP67" s="11">
        <v>9.2899999618530273</v>
      </c>
      <c r="AQ67" s="11">
        <v>0.55000001192092896</v>
      </c>
      <c r="AR67" s="11">
        <v>2.0699999332427979</v>
      </c>
      <c r="AS67" s="11">
        <v>9.5600004196166992</v>
      </c>
      <c r="AT67" s="38">
        <v>9.5600004196166992</v>
      </c>
      <c r="AU67" s="11">
        <v>4.8000001907348633</v>
      </c>
      <c r="AV67" s="11">
        <v>11.25</v>
      </c>
      <c r="AW67" s="11">
        <v>1</v>
      </c>
      <c r="AX67" s="11">
        <v>67.089996337890625</v>
      </c>
      <c r="AY67" s="11">
        <v>34.790000915527344</v>
      </c>
      <c r="AZ67" s="11">
        <v>0</v>
      </c>
      <c r="BA67" s="11">
        <v>17.149999618530273</v>
      </c>
      <c r="BB67" s="11">
        <v>0.40999999642372131</v>
      </c>
      <c r="BC67" s="11">
        <v>5.3499999046325684</v>
      </c>
      <c r="BD67" s="11">
        <v>1.0299999713897705</v>
      </c>
      <c r="BE67" s="11">
        <v>5.5100002288818359</v>
      </c>
      <c r="BF67" s="11">
        <v>0.30000001192092896</v>
      </c>
      <c r="BG67" s="11">
        <v>3</v>
      </c>
      <c r="BH67" s="11">
        <v>1.2000000476837158</v>
      </c>
      <c r="BI67" s="11">
        <v>1.6699999570846558</v>
      </c>
      <c r="BJ67" s="11">
        <v>2.7400000095367432</v>
      </c>
      <c r="BK67" s="11">
        <v>3.130000114440918</v>
      </c>
      <c r="BL67" s="11">
        <v>7.0100002288818359</v>
      </c>
      <c r="BM67" s="11">
        <v>38.290000915527344</v>
      </c>
      <c r="BN67" s="11">
        <v>0.34999999403953552</v>
      </c>
      <c r="BO67" s="11">
        <v>41.680000305175781</v>
      </c>
      <c r="BP67" s="11">
        <v>5.2399997711181641</v>
      </c>
      <c r="BQ67" s="11">
        <v>127.15000152587891</v>
      </c>
      <c r="BR67" s="11">
        <v>4.6999998092651367</v>
      </c>
      <c r="BS67" s="11">
        <v>2.2799999713897705</v>
      </c>
      <c r="BT67" s="11">
        <v>6.809999942779541</v>
      </c>
      <c r="BU67" s="11">
        <v>42.349998474121094</v>
      </c>
      <c r="BV67" s="11">
        <v>0</v>
      </c>
      <c r="BW67" s="11">
        <v>12.600000381469727</v>
      </c>
      <c r="BX67" s="11">
        <v>14.649999618530273</v>
      </c>
      <c r="BY67" s="11">
        <v>29.420000076293945</v>
      </c>
      <c r="BZ67" s="11">
        <v>18.819999694824219</v>
      </c>
      <c r="CA67" s="11">
        <v>5.6500000953674316</v>
      </c>
      <c r="CB67" s="11">
        <v>20.510000228881836</v>
      </c>
      <c r="CC67" s="11">
        <v>3.2999999523162842</v>
      </c>
      <c r="CD67" s="11">
        <v>1.6000000238418579</v>
      </c>
      <c r="CE67" s="11">
        <v>0</v>
      </c>
      <c r="CF67" s="11">
        <v>9.7399997711181641</v>
      </c>
      <c r="CG67" s="11">
        <v>0.34000000357627869</v>
      </c>
      <c r="CH67" s="11">
        <v>11.380000114440918</v>
      </c>
      <c r="CI67" s="11">
        <v>36.209999084472656</v>
      </c>
      <c r="CJ67" s="11">
        <v>13.609999656677246</v>
      </c>
      <c r="CK67" s="11">
        <v>3.1605644226074219</v>
      </c>
      <c r="CL67" s="11">
        <v>168.64999389648438</v>
      </c>
      <c r="CM67" s="11">
        <v>11.840000152587891</v>
      </c>
      <c r="CN67" s="11">
        <v>12.055428504943848</v>
      </c>
      <c r="CO67" s="11">
        <v>0.34000000357627869</v>
      </c>
      <c r="CP67" s="11">
        <v>0</v>
      </c>
      <c r="CQ67" s="11">
        <v>17.670000076293945</v>
      </c>
      <c r="CR67" s="11">
        <v>2.0199999809265137</v>
      </c>
      <c r="CS67" s="11">
        <v>0</v>
      </c>
      <c r="CT67" s="11">
        <v>14.800000190734863</v>
      </c>
      <c r="CU67" s="11">
        <v>3.0499999523162842</v>
      </c>
      <c r="CV67" s="11">
        <v>3.5899999141693115</v>
      </c>
      <c r="CW67" s="11">
        <v>18.370000839233398</v>
      </c>
      <c r="CX67" s="11">
        <v>2.2699999809265137</v>
      </c>
      <c r="CY67" s="11">
        <v>1.6200000047683716</v>
      </c>
      <c r="CZ67" s="11">
        <v>66.569999694824219</v>
      </c>
      <c r="DA67" s="11">
        <v>3.7899999618530273</v>
      </c>
      <c r="DB67" s="11">
        <v>5.3299999237060547</v>
      </c>
      <c r="DC67" s="11">
        <v>2.9999999329447746E-2</v>
      </c>
      <c r="DD67" s="11">
        <v>0.31999999284744263</v>
      </c>
      <c r="DE67" s="11">
        <v>4.320000171661377</v>
      </c>
      <c r="DF67" s="11">
        <v>4.8299999237060547</v>
      </c>
      <c r="DG67" s="11">
        <v>1.7200000286102295</v>
      </c>
      <c r="DH67" s="11">
        <v>0.81999999284744263</v>
      </c>
      <c r="DI67" s="11">
        <v>217.19999694824219</v>
      </c>
      <c r="DJ67" s="11">
        <v>122.16118621826172</v>
      </c>
      <c r="DK67" s="11">
        <v>8.2784042358398438</v>
      </c>
      <c r="DL67" s="11">
        <v>7.440000057220459</v>
      </c>
      <c r="DM67" s="11">
        <v>5.6399998664855957</v>
      </c>
      <c r="DN67" s="11">
        <v>32.709999084472656</v>
      </c>
      <c r="DO67" s="11">
        <v>7.4899997711181641</v>
      </c>
      <c r="DP67" s="11">
        <v>159.72000122070313</v>
      </c>
      <c r="DQ67" s="11">
        <v>31.229999542236328</v>
      </c>
      <c r="DR67" s="11">
        <v>6.5199999809265137</v>
      </c>
      <c r="DS67" s="38">
        <v>6.5199999809265137</v>
      </c>
      <c r="DT67" s="11">
        <v>1.809999942779541</v>
      </c>
      <c r="DU67" s="38">
        <v>10.800000190734863</v>
      </c>
      <c r="DV67" s="11">
        <v>10.800000190734863</v>
      </c>
      <c r="DW67" s="11">
        <v>7.7899999618530273</v>
      </c>
      <c r="DX67" s="11">
        <v>0</v>
      </c>
      <c r="DY67" s="11">
        <v>42.799999237060547</v>
      </c>
      <c r="DZ67" s="11">
        <v>3.1099998950958252</v>
      </c>
      <c r="EA67" s="11">
        <v>39.779998779296875</v>
      </c>
      <c r="EB67" s="11">
        <v>349.66000366210938</v>
      </c>
      <c r="EC67" s="11">
        <v>6.9931998252868652</v>
      </c>
      <c r="ED67" s="11">
        <v>342.66680908203125</v>
      </c>
      <c r="EE67" s="11">
        <v>39.630001068115234</v>
      </c>
      <c r="EF67" s="11">
        <v>0</v>
      </c>
      <c r="EG67" s="11">
        <v>1.2300000190734863</v>
      </c>
      <c r="EH67" s="11">
        <v>0</v>
      </c>
      <c r="EI67" s="11">
        <v>0.28999999165534973</v>
      </c>
      <c r="EJ67" s="11">
        <v>33.360000610351563</v>
      </c>
      <c r="EK67" s="11">
        <v>46.470001220703125</v>
      </c>
      <c r="EL67" s="11">
        <v>2.5699999332427979</v>
      </c>
      <c r="EM67" s="11">
        <v>36.229999542236328</v>
      </c>
      <c r="EN67" s="11">
        <v>60.630001068115234</v>
      </c>
      <c r="EO67" s="11">
        <v>138.94000244140625</v>
      </c>
      <c r="EP67" s="11">
        <v>0</v>
      </c>
      <c r="EQ67" s="11">
        <v>0</v>
      </c>
      <c r="ER67" s="11">
        <v>10.409999847412109</v>
      </c>
      <c r="ES67" s="11">
        <v>1.8500000238418579</v>
      </c>
      <c r="ET67" s="11">
        <v>32.849998474121094</v>
      </c>
      <c r="EU67" s="38">
        <v>17.280000686645508</v>
      </c>
      <c r="EV67" s="11">
        <v>17.280000686645508</v>
      </c>
      <c r="EW67" s="11">
        <v>0</v>
      </c>
      <c r="EX67" s="11">
        <v>91.620002746582031</v>
      </c>
      <c r="EY67" s="11">
        <v>13.630000114440918</v>
      </c>
      <c r="EZ67" s="11">
        <v>0.62000000476837158</v>
      </c>
      <c r="FA67" s="11">
        <v>22.579999923706055</v>
      </c>
      <c r="FB67" s="11">
        <v>1.6699999570846558</v>
      </c>
      <c r="FC67" s="11">
        <v>6.6500000953674316</v>
      </c>
      <c r="FD67" s="11">
        <v>0.38999998569488525</v>
      </c>
      <c r="FE67" s="11">
        <v>128.25999450683594</v>
      </c>
      <c r="FF67" s="11">
        <v>0.92000001668930054</v>
      </c>
      <c r="FG67" s="11">
        <v>0.87999999523162842</v>
      </c>
      <c r="FH67" s="11">
        <v>0.94999998807907104</v>
      </c>
      <c r="FI67" s="11">
        <v>12.649999618530273</v>
      </c>
      <c r="FJ67" s="11">
        <v>104.08000183105469</v>
      </c>
      <c r="FK67" s="11">
        <v>1.0399999618530273</v>
      </c>
      <c r="FL67" s="11">
        <v>1.0900000333786011</v>
      </c>
      <c r="FM67" s="11">
        <v>110.45999908447266</v>
      </c>
      <c r="FN67" s="11">
        <v>5.6500000953674316</v>
      </c>
      <c r="FO67" s="11">
        <v>3.369999885559082</v>
      </c>
      <c r="FP67" s="11">
        <v>0.31000000238418579</v>
      </c>
      <c r="FQ67" s="11">
        <v>5.7199997901916504</v>
      </c>
      <c r="FR67" s="11">
        <v>9.9200000762939453</v>
      </c>
      <c r="FS67" s="11">
        <v>29.340000152587891</v>
      </c>
      <c r="FT67" s="11">
        <v>0</v>
      </c>
      <c r="FU67" s="11">
        <v>16.129999160766602</v>
      </c>
      <c r="FV67" s="11">
        <v>3.6099998950958252</v>
      </c>
      <c r="FW67" s="11">
        <v>3.130000114440918</v>
      </c>
      <c r="FX67" s="11">
        <v>8.130000114440918</v>
      </c>
      <c r="FY67" s="11">
        <v>22.719999313354492</v>
      </c>
      <c r="FZ67" s="11">
        <v>16.110000610351563</v>
      </c>
      <c r="GA67" s="11">
        <v>17.450000762939453</v>
      </c>
      <c r="GB67" s="11">
        <v>10.220000267028809</v>
      </c>
      <c r="GC67" s="11">
        <v>0.77999997138977051</v>
      </c>
      <c r="GD67" s="11">
        <v>4.4579410552978516</v>
      </c>
      <c r="GE67" s="11">
        <v>19.770000457763672</v>
      </c>
      <c r="GF67" s="11">
        <v>7.3299999237060547</v>
      </c>
      <c r="GG67" s="38">
        <v>7.3299999237060547</v>
      </c>
      <c r="GH67" s="11">
        <v>6.5199999809265137</v>
      </c>
      <c r="GI67" s="38">
        <v>0.38999998569488525</v>
      </c>
      <c r="GJ67" s="11">
        <v>0.38999998569488525</v>
      </c>
      <c r="GK67" s="38">
        <v>8.4399995803833008</v>
      </c>
      <c r="GL67" s="11">
        <v>8.4399995803833008</v>
      </c>
      <c r="GM67" s="11">
        <v>0</v>
      </c>
      <c r="GN67" s="11">
        <v>17</v>
      </c>
      <c r="GO67" s="11">
        <v>36.169998168945313</v>
      </c>
      <c r="GP67" s="11">
        <v>29.200000762939453</v>
      </c>
      <c r="GQ67" s="11">
        <v>522.530029296875</v>
      </c>
      <c r="GR67" s="11">
        <v>6.9099998474121094</v>
      </c>
      <c r="GS67" s="11">
        <v>0.44999998807907104</v>
      </c>
      <c r="GT67" s="11">
        <v>0.12999999523162842</v>
      </c>
      <c r="GU67" s="11">
        <v>1.1100000143051147</v>
      </c>
      <c r="GV67" s="11">
        <v>11.680000305175781</v>
      </c>
      <c r="GW67" s="11">
        <v>0.28999999165534973</v>
      </c>
      <c r="GX67" s="11">
        <v>24.420000076293945</v>
      </c>
      <c r="GY67" s="11">
        <v>81</v>
      </c>
      <c r="GZ67" s="11">
        <v>0.25999999046325684</v>
      </c>
      <c r="HA67" s="11">
        <v>0.81999999284744263</v>
      </c>
      <c r="HB67" s="11">
        <v>6.5500001907348633</v>
      </c>
      <c r="HC67" s="11">
        <v>13.670000076293945</v>
      </c>
      <c r="HD67" s="11">
        <v>23.600000381469727</v>
      </c>
      <c r="HE67" s="11">
        <v>19.159999847412109</v>
      </c>
      <c r="HF67" s="11">
        <v>2.630000114440918</v>
      </c>
      <c r="HG67" s="11">
        <v>0.63999998569488525</v>
      </c>
      <c r="HH67" s="11">
        <v>16.959999084472656</v>
      </c>
      <c r="HI67" s="11">
        <v>0.77999997138977051</v>
      </c>
      <c r="HJ67" s="11">
        <v>31.129999160766602</v>
      </c>
      <c r="HK67" s="11">
        <v>256.45001220703125</v>
      </c>
      <c r="HL67" s="11">
        <v>2.0499999523162842</v>
      </c>
      <c r="HM67" s="11">
        <v>0.64999997615814209</v>
      </c>
      <c r="HN67" s="11">
        <v>0</v>
      </c>
      <c r="HO67" s="11">
        <v>17.879999160766602</v>
      </c>
      <c r="HP67" s="11">
        <v>31.399999618530273</v>
      </c>
      <c r="HQ67" s="11">
        <v>12.229999542236328</v>
      </c>
      <c r="HR67" s="11">
        <v>26.120000839233398</v>
      </c>
      <c r="HS67" s="11">
        <v>17.010000228881836</v>
      </c>
      <c r="HT67" s="11">
        <v>3.9600000381469727</v>
      </c>
      <c r="HU67" s="11">
        <v>31.780000686645508</v>
      </c>
      <c r="HV67" s="11">
        <v>5.8400001525878906</v>
      </c>
    </row>
    <row r="68" spans="1:230" x14ac:dyDescent="0.3">
      <c r="A68" s="8">
        <v>9648</v>
      </c>
      <c r="B68" s="11">
        <v>132.76968383789063</v>
      </c>
      <c r="C68" s="11">
        <v>448.16354370117188</v>
      </c>
      <c r="D68" s="11">
        <v>133.66795349121094</v>
      </c>
      <c r="E68" s="11">
        <v>0</v>
      </c>
      <c r="F68" s="11">
        <v>0.18000000715255737</v>
      </c>
      <c r="G68" s="11">
        <v>1</v>
      </c>
      <c r="H68" s="11">
        <v>43.009998321533203</v>
      </c>
      <c r="I68" s="11">
        <v>1.9600000381469727</v>
      </c>
      <c r="J68" s="11">
        <v>0.93000000715255737</v>
      </c>
      <c r="K68" s="11">
        <v>0.46000000834465027</v>
      </c>
      <c r="L68" s="11">
        <v>4.0999999046325684</v>
      </c>
      <c r="M68" s="11">
        <v>3.6099998950958252</v>
      </c>
      <c r="N68" s="11">
        <v>5.000000074505806E-2</v>
      </c>
      <c r="O68" s="11">
        <v>4.1999998092651367</v>
      </c>
      <c r="P68" s="11">
        <v>0</v>
      </c>
      <c r="Q68" s="11">
        <v>0</v>
      </c>
      <c r="R68" s="11">
        <v>1.6599999666213989</v>
      </c>
      <c r="S68" s="11">
        <v>2.940000057220459</v>
      </c>
      <c r="T68" s="11">
        <v>5.1599998474121094</v>
      </c>
      <c r="U68" s="11">
        <v>9.2899999618530273</v>
      </c>
      <c r="V68" s="11">
        <v>0.62000000476837158</v>
      </c>
      <c r="W68" s="11">
        <v>8.6000003814697266</v>
      </c>
      <c r="X68" s="11">
        <v>3.9999999105930328E-2</v>
      </c>
      <c r="Y68" s="11">
        <v>10.399999618530273</v>
      </c>
      <c r="Z68" s="11">
        <v>22.409999847412109</v>
      </c>
      <c r="AA68" s="11">
        <v>7.2300000190734863</v>
      </c>
      <c r="AB68" s="11">
        <v>10.989999771118164</v>
      </c>
      <c r="AC68" s="11">
        <v>0</v>
      </c>
      <c r="AD68" s="11">
        <v>2.2400000095367432</v>
      </c>
      <c r="AE68" s="11">
        <v>0</v>
      </c>
      <c r="AF68" s="11">
        <v>9.9999997764825821E-3</v>
      </c>
      <c r="AG68" s="11">
        <v>6.9499998092651367</v>
      </c>
      <c r="AH68" s="11">
        <v>1.6699999570846558</v>
      </c>
      <c r="AI68" s="11">
        <v>22.420000076293945</v>
      </c>
      <c r="AJ68" s="11">
        <v>5.000000074505806E-2</v>
      </c>
      <c r="AK68" s="11">
        <v>0.10000000149011612</v>
      </c>
      <c r="AL68" s="11">
        <v>0</v>
      </c>
      <c r="AM68" s="11">
        <v>1.5</v>
      </c>
      <c r="AN68" s="11">
        <v>12.609999656677246</v>
      </c>
      <c r="AO68" s="11">
        <v>0</v>
      </c>
      <c r="AP68" s="11">
        <v>2.8299999237060547</v>
      </c>
      <c r="AQ68" s="11">
        <v>5.000000074505806E-2</v>
      </c>
      <c r="AR68" s="11">
        <v>0.64999997615814209</v>
      </c>
      <c r="AS68" s="11">
        <v>2.7899999618530273</v>
      </c>
      <c r="AT68" s="38">
        <v>2.7899999618530273</v>
      </c>
      <c r="AU68" s="11">
        <v>1.4600000381469727</v>
      </c>
      <c r="AV68" s="11">
        <v>7.9899997711181641</v>
      </c>
      <c r="AW68" s="11">
        <v>9.0000003576278687E-2</v>
      </c>
      <c r="AX68" s="11">
        <v>12.560000419616699</v>
      </c>
      <c r="AY68" s="11">
        <v>7.8899998664855957</v>
      </c>
      <c r="AZ68" s="11">
        <v>0</v>
      </c>
      <c r="BA68" s="11">
        <v>7.0500001907348633</v>
      </c>
      <c r="BB68" s="11">
        <v>0.18999999761581421</v>
      </c>
      <c r="BC68" s="11">
        <v>1.5900000333786011</v>
      </c>
      <c r="BD68" s="11">
        <v>9.0000003576278687E-2</v>
      </c>
      <c r="BE68" s="11">
        <v>3.5099999904632568</v>
      </c>
      <c r="BF68" s="11">
        <v>0</v>
      </c>
      <c r="BG68" s="11">
        <v>0.27000001072883606</v>
      </c>
      <c r="BH68" s="11">
        <v>0.17000000178813934</v>
      </c>
      <c r="BI68" s="11">
        <v>3.9999999105930328E-2</v>
      </c>
      <c r="BJ68" s="11">
        <v>0.68999999761581421</v>
      </c>
      <c r="BK68" s="11">
        <v>0.79000002145767212</v>
      </c>
      <c r="BL68" s="11">
        <v>0.4699999988079071</v>
      </c>
      <c r="BM68" s="11">
        <v>25.719999313354492</v>
      </c>
      <c r="BN68" s="11">
        <v>5.000000074505806E-2</v>
      </c>
      <c r="BO68" s="11">
        <v>10.210000038146973</v>
      </c>
      <c r="BP68" s="11">
        <v>0.56000000238418579</v>
      </c>
      <c r="BQ68" s="11">
        <v>37.069999694824219</v>
      </c>
      <c r="BR68" s="11">
        <v>0.56999999284744263</v>
      </c>
      <c r="BS68" s="11">
        <v>2.9900000095367432</v>
      </c>
      <c r="BT68" s="11">
        <v>1.3700000047683716</v>
      </c>
      <c r="BU68" s="11">
        <v>22.379999160766602</v>
      </c>
      <c r="BV68" s="11">
        <v>0</v>
      </c>
      <c r="BW68" s="11">
        <v>1.7999999523162842</v>
      </c>
      <c r="BX68" s="11">
        <v>1.3300000429153442</v>
      </c>
      <c r="BY68" s="11">
        <v>0</v>
      </c>
      <c r="BZ68" s="11">
        <v>15.460000038146973</v>
      </c>
      <c r="CA68" s="11">
        <v>1.3799999952316284</v>
      </c>
      <c r="CB68" s="11">
        <v>13.840000152587891</v>
      </c>
      <c r="CC68" s="11">
        <v>1.8999999761581421</v>
      </c>
      <c r="CD68" s="11">
        <v>0.15000000596046448</v>
      </c>
      <c r="CE68" s="11">
        <v>0</v>
      </c>
      <c r="CF68" s="11">
        <v>4.4699997901916504</v>
      </c>
      <c r="CG68" s="11">
        <v>1.9999999552965164E-2</v>
      </c>
      <c r="CH68" s="11">
        <v>5.0799999237060547</v>
      </c>
      <c r="CI68" s="11">
        <v>27.100000381469727</v>
      </c>
      <c r="CJ68" s="11">
        <v>0</v>
      </c>
      <c r="CK68" s="11">
        <v>0.21304497122764587</v>
      </c>
      <c r="CL68" s="11">
        <v>178.83999633789063</v>
      </c>
      <c r="CM68" s="11">
        <v>9.0399999618530273</v>
      </c>
      <c r="CN68" s="11">
        <v>0.20368440449237823</v>
      </c>
      <c r="CO68" s="11">
        <v>1.9999999552965164E-2</v>
      </c>
      <c r="CP68" s="11">
        <v>0</v>
      </c>
      <c r="CQ68" s="11">
        <v>11.239999771118164</v>
      </c>
      <c r="CR68" s="11">
        <v>0.2800000011920929</v>
      </c>
      <c r="CS68" s="11">
        <v>0</v>
      </c>
      <c r="CT68" s="11">
        <v>7.3400001525878906</v>
      </c>
      <c r="CU68" s="11">
        <v>0.25999999046325684</v>
      </c>
      <c r="CV68" s="11">
        <v>0.31000000238418579</v>
      </c>
      <c r="CW68" s="11">
        <v>8.1899995803833008</v>
      </c>
      <c r="CX68" s="11">
        <v>0</v>
      </c>
      <c r="CY68" s="11">
        <v>2.2100000381469727</v>
      </c>
      <c r="CZ68" s="11">
        <v>52.599998474121094</v>
      </c>
      <c r="DA68" s="11">
        <v>0.95999997854232788</v>
      </c>
      <c r="DB68" s="11">
        <v>2.5799999237060547</v>
      </c>
      <c r="DC68" s="11">
        <v>0</v>
      </c>
      <c r="DD68" s="11">
        <v>1.9999999552965164E-2</v>
      </c>
      <c r="DE68" s="11">
        <v>4.0999999046325684</v>
      </c>
      <c r="DF68" s="11">
        <v>3.0999999046325684</v>
      </c>
      <c r="DG68" s="11">
        <v>0</v>
      </c>
      <c r="DH68" s="11">
        <v>0</v>
      </c>
      <c r="DI68" s="11">
        <v>173.19999694824219</v>
      </c>
      <c r="DJ68" s="11">
        <v>69.963027954101563</v>
      </c>
      <c r="DK68" s="11">
        <v>0.83795034885406494</v>
      </c>
      <c r="DL68" s="11">
        <v>0</v>
      </c>
      <c r="DM68" s="11">
        <v>0.30000001192092896</v>
      </c>
      <c r="DN68" s="11">
        <v>1.7400000095367432</v>
      </c>
      <c r="DO68" s="11">
        <v>2.5799999237060547</v>
      </c>
      <c r="DP68" s="11">
        <v>62.029998779296875</v>
      </c>
      <c r="DQ68" s="11">
        <v>9.8199996948242188</v>
      </c>
      <c r="DR68" s="11">
        <v>1.2599999904632568</v>
      </c>
      <c r="DS68" s="38">
        <v>1.2599999904632568</v>
      </c>
      <c r="DT68" s="11">
        <v>0.93000000715255737</v>
      </c>
      <c r="DU68" s="38">
        <v>7.25</v>
      </c>
      <c r="DV68" s="11">
        <v>7.25</v>
      </c>
      <c r="DW68" s="11">
        <v>9.8100004196166992</v>
      </c>
      <c r="DX68" s="11">
        <v>0</v>
      </c>
      <c r="DY68" s="11">
        <v>15.010000228881836</v>
      </c>
      <c r="DZ68" s="11">
        <v>0.93000000715255737</v>
      </c>
      <c r="EA68" s="11">
        <v>14.710000038146973</v>
      </c>
      <c r="EB68" s="11">
        <v>378.6300048828125</v>
      </c>
      <c r="EC68" s="11">
        <v>7.5725998878479004</v>
      </c>
      <c r="ED68" s="11">
        <v>371.05740356445313</v>
      </c>
      <c r="EE68" s="11">
        <v>9.6700000762939453</v>
      </c>
      <c r="EF68" s="11">
        <v>0</v>
      </c>
      <c r="EG68" s="11">
        <v>0.52999997138977051</v>
      </c>
      <c r="EH68" s="11">
        <v>0</v>
      </c>
      <c r="EI68" s="11">
        <v>9.9999997764825821E-3</v>
      </c>
      <c r="EJ68" s="11">
        <v>21.190000534057617</v>
      </c>
      <c r="EK68" s="11">
        <v>12.979999542236328</v>
      </c>
      <c r="EL68" s="11">
        <v>0.95999997854232788</v>
      </c>
      <c r="EM68" s="11">
        <v>13.489999771118164</v>
      </c>
      <c r="EN68" s="11">
        <v>27.590000152587891</v>
      </c>
      <c r="EO68" s="11">
        <v>66.540000915527344</v>
      </c>
      <c r="EP68" s="11">
        <v>0</v>
      </c>
      <c r="EQ68" s="11">
        <v>0</v>
      </c>
      <c r="ER68" s="11">
        <v>4.3899998664855957</v>
      </c>
      <c r="ES68" s="11">
        <v>0.82999998331069946</v>
      </c>
      <c r="ET68" s="11">
        <v>14.810000419616699</v>
      </c>
      <c r="EU68" s="38">
        <v>11.159999847412109</v>
      </c>
      <c r="EV68" s="11">
        <v>11.159999847412109</v>
      </c>
      <c r="EW68" s="11">
        <v>0</v>
      </c>
      <c r="EX68" s="11">
        <v>49.130001068115234</v>
      </c>
      <c r="EY68" s="11">
        <v>1.3300000429153442</v>
      </c>
      <c r="EZ68" s="11">
        <v>0.2199999988079071</v>
      </c>
      <c r="FA68" s="11">
        <v>6.869999885559082</v>
      </c>
      <c r="FB68" s="11">
        <v>2.2699999809265137</v>
      </c>
      <c r="FC68" s="11">
        <v>1.3500000238418579</v>
      </c>
      <c r="FD68" s="11">
        <v>1.9999999552965164E-2</v>
      </c>
      <c r="FE68" s="11">
        <v>10.130000114440918</v>
      </c>
      <c r="FF68" s="11">
        <v>5.000000074505806E-2</v>
      </c>
      <c r="FG68" s="11">
        <v>7.9999998211860657E-2</v>
      </c>
      <c r="FH68" s="11">
        <v>9.0000003576278687E-2</v>
      </c>
      <c r="FI68" s="11">
        <v>11.720000267028809</v>
      </c>
      <c r="FJ68" s="11">
        <v>49.900001525878906</v>
      </c>
      <c r="FK68" s="11">
        <v>0.34999999403953552</v>
      </c>
      <c r="FL68" s="11">
        <v>0.14000000059604645</v>
      </c>
      <c r="FM68" s="11">
        <v>5.7399997711181641</v>
      </c>
      <c r="FN68" s="11">
        <v>0.4699999988079071</v>
      </c>
      <c r="FO68" s="11">
        <v>3.869999885559082</v>
      </c>
      <c r="FP68" s="11">
        <v>1.9999999552965164E-2</v>
      </c>
      <c r="FQ68" s="11">
        <v>1.5800000429153442</v>
      </c>
      <c r="FR68" s="11">
        <v>12.489999771118164</v>
      </c>
      <c r="FS68" s="11">
        <v>4.4000000953674316</v>
      </c>
      <c r="FT68" s="11">
        <v>0</v>
      </c>
      <c r="FU68" s="11">
        <v>16.700000762939453</v>
      </c>
      <c r="FV68" s="11">
        <v>1.3400000333786011</v>
      </c>
      <c r="FW68" s="11">
        <v>0.79000002145767212</v>
      </c>
      <c r="FX68" s="11">
        <v>3.9000000953674316</v>
      </c>
      <c r="FY68" s="11">
        <v>3.5399999618530273</v>
      </c>
      <c r="FZ68" s="11">
        <v>5.4099998474121094</v>
      </c>
      <c r="GA68" s="11">
        <v>14.140000343322754</v>
      </c>
      <c r="GB68" s="11">
        <v>8.2799997329711914</v>
      </c>
      <c r="GC68" s="11">
        <v>0.20000000298023224</v>
      </c>
      <c r="GD68" s="11">
        <v>0.29088234901428223</v>
      </c>
      <c r="GE68" s="11">
        <v>1.2899999618530273</v>
      </c>
      <c r="GF68" s="11">
        <v>1.2400000095367432</v>
      </c>
      <c r="GG68" s="38">
        <v>1.2400000095367432</v>
      </c>
      <c r="GH68" s="11">
        <v>2.9900000095367432</v>
      </c>
      <c r="GI68" s="38">
        <v>0</v>
      </c>
      <c r="GJ68" s="11">
        <v>0</v>
      </c>
      <c r="GK68" s="38">
        <v>7.820000171661377</v>
      </c>
      <c r="GL68" s="11">
        <v>7.820000171661377</v>
      </c>
      <c r="GM68" s="11">
        <v>0</v>
      </c>
      <c r="GN68" s="11">
        <v>1.2899999618530273</v>
      </c>
      <c r="GO68" s="11">
        <v>21.110000610351563</v>
      </c>
      <c r="GP68" s="11">
        <v>4.869999885559082</v>
      </c>
      <c r="GQ68" s="11">
        <v>270.75</v>
      </c>
      <c r="GR68" s="11">
        <v>5.4200000762939453</v>
      </c>
      <c r="GS68" s="11">
        <v>9.9999997764825821E-3</v>
      </c>
      <c r="GT68" s="11">
        <v>0</v>
      </c>
      <c r="GU68" s="11">
        <v>0.38999998569488525</v>
      </c>
      <c r="GV68" s="11">
        <v>9.4700002670288086</v>
      </c>
      <c r="GW68" s="11">
        <v>1.9999999552965164E-2</v>
      </c>
      <c r="GX68" s="11">
        <v>8.5500001907348633</v>
      </c>
      <c r="GY68" s="11">
        <v>64.519996643066406</v>
      </c>
      <c r="GZ68" s="11">
        <v>2.9999999329447746E-2</v>
      </c>
      <c r="HA68" s="11">
        <v>0.11999999731779099</v>
      </c>
      <c r="HB68" s="11">
        <v>4.1700000762939453</v>
      </c>
      <c r="HC68" s="11">
        <v>3.809999942779541</v>
      </c>
      <c r="HD68" s="11">
        <v>17.209999084472656</v>
      </c>
      <c r="HE68" s="11">
        <v>9.1899995803833008</v>
      </c>
      <c r="HF68" s="11">
        <v>0.87999999523162842</v>
      </c>
      <c r="HG68" s="11">
        <v>0.10000000149011612</v>
      </c>
      <c r="HH68" s="11">
        <v>0</v>
      </c>
      <c r="HI68" s="11">
        <v>0.33000001311302185</v>
      </c>
      <c r="HJ68" s="11">
        <v>6.9099998474121094</v>
      </c>
      <c r="HK68" s="11">
        <v>92.569999694824219</v>
      </c>
      <c r="HL68" s="11">
        <v>0.20000000298023224</v>
      </c>
      <c r="HM68" s="11">
        <v>5.9999998658895493E-2</v>
      </c>
      <c r="HN68" s="11">
        <v>0</v>
      </c>
      <c r="HO68" s="11">
        <v>14.239999771118164</v>
      </c>
      <c r="HP68" s="11">
        <v>17.190000534057617</v>
      </c>
      <c r="HQ68" s="11">
        <v>4.5500001907348633</v>
      </c>
      <c r="HR68" s="11">
        <v>9.7200002670288086</v>
      </c>
      <c r="HS68" s="11">
        <v>6.3299999237060547</v>
      </c>
      <c r="HT68" s="11">
        <v>0.37000000476837158</v>
      </c>
      <c r="HU68" s="11">
        <v>8.5100002288818359</v>
      </c>
      <c r="HV68" s="11">
        <v>1.7799999713897705</v>
      </c>
    </row>
    <row r="69" spans="1:230" x14ac:dyDescent="0.3">
      <c r="A69" s="8">
        <v>9678</v>
      </c>
      <c r="B69" s="11">
        <v>101.11760711669922</v>
      </c>
      <c r="C69" s="11">
        <v>303.71661376953125</v>
      </c>
      <c r="D69" s="11">
        <v>102.94376373291016</v>
      </c>
      <c r="E69" s="11">
        <v>0</v>
      </c>
      <c r="F69" s="11">
        <v>2.9999999329447746E-2</v>
      </c>
      <c r="G69" s="11">
        <v>0.15999999642372131</v>
      </c>
      <c r="H69" s="11">
        <v>26.670000076293945</v>
      </c>
      <c r="I69" s="11">
        <v>0.87000000476837158</v>
      </c>
      <c r="J69" s="11">
        <v>0.14000000059604645</v>
      </c>
      <c r="K69" s="11">
        <v>0.10999999940395355</v>
      </c>
      <c r="L69" s="11">
        <v>2</v>
      </c>
      <c r="M69" s="11">
        <v>1.1299999952316284</v>
      </c>
      <c r="N69" s="11">
        <v>0</v>
      </c>
      <c r="O69" s="11">
        <v>2.0999999046325684</v>
      </c>
      <c r="P69" s="11">
        <v>0.31999999284744263</v>
      </c>
      <c r="Q69" s="11">
        <v>0</v>
      </c>
      <c r="R69" s="11">
        <v>0.62999999523162842</v>
      </c>
      <c r="S69" s="11">
        <v>0.57999998331069946</v>
      </c>
      <c r="T69" s="11">
        <v>0.30000001192092896</v>
      </c>
      <c r="U69" s="11">
        <v>3.0099999904632568</v>
      </c>
      <c r="V69" s="11">
        <v>0.11999999731779099</v>
      </c>
      <c r="W69" s="11">
        <v>1.5199999809265137</v>
      </c>
      <c r="X69" s="11">
        <v>0.14000000059604645</v>
      </c>
      <c r="Y69" s="11">
        <v>4</v>
      </c>
      <c r="Z69" s="11">
        <v>14.520000457763672</v>
      </c>
      <c r="AA69" s="11">
        <v>3.1600000858306885</v>
      </c>
      <c r="AB69" s="11">
        <v>4.7699999809265137</v>
      </c>
      <c r="AC69" s="11">
        <v>3.9999999105930328E-2</v>
      </c>
      <c r="AD69" s="11">
        <v>0.51999998092651367</v>
      </c>
      <c r="AE69" s="11">
        <v>0</v>
      </c>
      <c r="AF69" s="11">
        <v>0</v>
      </c>
      <c r="AG69" s="11">
        <v>3</v>
      </c>
      <c r="AH69" s="11">
        <v>0.28999999165534973</v>
      </c>
      <c r="AI69" s="11">
        <v>9.3500003814697266</v>
      </c>
      <c r="AJ69" s="11">
        <v>0</v>
      </c>
      <c r="AK69" s="11">
        <v>0</v>
      </c>
      <c r="AL69" s="11">
        <v>0</v>
      </c>
      <c r="AM69" s="11">
        <v>0.9100000262260437</v>
      </c>
      <c r="AN69" s="11">
        <v>10.880000114440918</v>
      </c>
      <c r="AO69" s="11">
        <v>0</v>
      </c>
      <c r="AP69" s="11">
        <v>0.5</v>
      </c>
      <c r="AQ69" s="11">
        <v>9.9999997764825821E-3</v>
      </c>
      <c r="AR69" s="11">
        <v>0.11999999731779099</v>
      </c>
      <c r="AS69" s="11">
        <v>0.43000000715255737</v>
      </c>
      <c r="AT69" s="38">
        <v>0.43000000715255737</v>
      </c>
      <c r="AU69" s="11">
        <v>0.25999999046325684</v>
      </c>
      <c r="AV69" s="11">
        <v>0.75999999046325684</v>
      </c>
      <c r="AW69" s="11">
        <v>0</v>
      </c>
      <c r="AX69" s="11">
        <v>4.8000001907348633</v>
      </c>
      <c r="AY69" s="11">
        <v>1.1200000047683716</v>
      </c>
      <c r="AZ69" s="11">
        <v>0</v>
      </c>
      <c r="BA69" s="11">
        <v>3.5099999904632568</v>
      </c>
      <c r="BB69" s="11">
        <v>5.000000074505806E-2</v>
      </c>
      <c r="BC69" s="11">
        <v>7.0000000298023224E-2</v>
      </c>
      <c r="BD69" s="11">
        <v>0</v>
      </c>
      <c r="BE69" s="11">
        <v>0.57999998331069946</v>
      </c>
      <c r="BF69" s="11">
        <v>0</v>
      </c>
      <c r="BG69" s="11">
        <v>0</v>
      </c>
      <c r="BH69" s="11">
        <v>1.9999999552965164E-2</v>
      </c>
      <c r="BI69" s="11">
        <v>0</v>
      </c>
      <c r="BJ69" s="11">
        <v>0.20999999344348907</v>
      </c>
      <c r="BK69" s="11">
        <v>0.23999999463558197</v>
      </c>
      <c r="BL69" s="11">
        <v>0.12999999523162842</v>
      </c>
      <c r="BM69" s="11">
        <v>6.4699997901916504</v>
      </c>
      <c r="BN69" s="11">
        <v>0</v>
      </c>
      <c r="BO69" s="11">
        <v>5.0500001907348633</v>
      </c>
      <c r="BP69" s="11">
        <v>5.9999998658895493E-2</v>
      </c>
      <c r="BQ69" s="11">
        <v>11.439999580383301</v>
      </c>
      <c r="BR69" s="11">
        <v>0.25</v>
      </c>
      <c r="BS69" s="11">
        <v>1.4700000286102295</v>
      </c>
      <c r="BT69" s="11">
        <v>0.41999998688697815</v>
      </c>
      <c r="BU69" s="11">
        <v>4.8299999237060547</v>
      </c>
      <c r="BV69" s="11">
        <v>1</v>
      </c>
      <c r="BW69" s="11">
        <v>0.10000000149011612</v>
      </c>
      <c r="BX69" s="11">
        <v>0</v>
      </c>
      <c r="BY69" s="11">
        <v>0</v>
      </c>
      <c r="BZ69" s="11">
        <v>5.8600001335144043</v>
      </c>
      <c r="CA69" s="11">
        <v>0.36000001430511475</v>
      </c>
      <c r="CB69" s="11">
        <v>3.369999885559082</v>
      </c>
      <c r="CC69" s="11">
        <v>0.62000000476837158</v>
      </c>
      <c r="CD69" s="11">
        <v>0</v>
      </c>
      <c r="CE69" s="11">
        <v>0</v>
      </c>
      <c r="CF69" s="11">
        <v>0.56999999284744263</v>
      </c>
      <c r="CG69" s="11">
        <v>0</v>
      </c>
      <c r="CH69" s="11">
        <v>1.8999999761581421</v>
      </c>
      <c r="CI69" s="11">
        <v>6.25</v>
      </c>
      <c r="CJ69" s="11">
        <v>1.8700000047683716</v>
      </c>
      <c r="CK69" s="11">
        <v>5.7502113282680511E-2</v>
      </c>
      <c r="CL69" s="11">
        <v>59.490001678466797</v>
      </c>
      <c r="CM69" s="11">
        <v>2.3199999332427979</v>
      </c>
      <c r="CN69" s="11">
        <v>0.12507578730583191</v>
      </c>
      <c r="CO69" s="11">
        <v>0</v>
      </c>
      <c r="CP69" s="11">
        <v>0</v>
      </c>
      <c r="CQ69" s="11">
        <v>3.5199999809265137</v>
      </c>
      <c r="CR69" s="11">
        <v>5.9999998658895493E-2</v>
      </c>
      <c r="CS69" s="11">
        <v>0</v>
      </c>
      <c r="CT69" s="11">
        <v>1.9800000190734863</v>
      </c>
      <c r="CU69" s="11">
        <v>5.9999998658895493E-2</v>
      </c>
      <c r="CV69" s="11">
        <v>7.0000000298023224E-2</v>
      </c>
      <c r="CW69" s="11">
        <v>2.7699999809265137</v>
      </c>
      <c r="CX69" s="11">
        <v>0</v>
      </c>
      <c r="CY69" s="11">
        <v>0.51999998092651367</v>
      </c>
      <c r="CZ69" s="11">
        <v>11.090000152587891</v>
      </c>
      <c r="DA69" s="11">
        <v>0.2199999988079071</v>
      </c>
      <c r="DB69" s="11">
        <v>0.64999997615814209</v>
      </c>
      <c r="DC69" s="11">
        <v>0</v>
      </c>
      <c r="DD69" s="11">
        <v>0</v>
      </c>
      <c r="DE69" s="11">
        <v>1.1599999666213989</v>
      </c>
      <c r="DF69" s="11">
        <v>1.7100000381469727</v>
      </c>
      <c r="DG69" s="11">
        <v>3.9999999105930328E-2</v>
      </c>
      <c r="DH69" s="11">
        <v>9.9999997764825821E-3</v>
      </c>
      <c r="DI69" s="11">
        <v>48.099998474121094</v>
      </c>
      <c r="DJ69" s="11">
        <v>17.904087066650391</v>
      </c>
      <c r="DK69" s="11">
        <v>0.20976990461349487</v>
      </c>
      <c r="DL69" s="11">
        <v>0</v>
      </c>
      <c r="DM69" s="11">
        <v>0.73000001907348633</v>
      </c>
      <c r="DN69" s="11">
        <v>4.2300000190734863</v>
      </c>
      <c r="DO69" s="11">
        <v>0.68000000715255737</v>
      </c>
      <c r="DP69" s="11">
        <v>24.840000152587891</v>
      </c>
      <c r="DQ69" s="11">
        <v>4.25</v>
      </c>
      <c r="DR69" s="11">
        <v>0.27000001072883606</v>
      </c>
      <c r="DS69" s="38">
        <v>0.27000001072883606</v>
      </c>
      <c r="DT69" s="11">
        <v>0.18000000715255737</v>
      </c>
      <c r="DU69" s="38">
        <v>1.8300000429153442</v>
      </c>
      <c r="DV69" s="11">
        <v>1.8300000429153442</v>
      </c>
      <c r="DW69" s="11">
        <v>4.809999942779541</v>
      </c>
      <c r="DX69" s="11">
        <v>0</v>
      </c>
      <c r="DY69" s="11">
        <v>2.9000000953674316</v>
      </c>
      <c r="DZ69" s="11">
        <v>0.2199999988079071</v>
      </c>
      <c r="EA69" s="11">
        <v>9.0399999618530273</v>
      </c>
      <c r="EB69" s="11">
        <v>148.86000061035156</v>
      </c>
      <c r="EC69" s="11">
        <v>2.9772000312805176</v>
      </c>
      <c r="ED69" s="11">
        <v>145.88279724121094</v>
      </c>
      <c r="EE69" s="11">
        <v>4.7199997901916504</v>
      </c>
      <c r="EF69" s="11">
        <v>0</v>
      </c>
      <c r="EG69" s="11">
        <v>0</v>
      </c>
      <c r="EH69" s="11">
        <v>0</v>
      </c>
      <c r="EI69" s="11">
        <v>0</v>
      </c>
      <c r="EJ69" s="11">
        <v>13.130000114440918</v>
      </c>
      <c r="EK69" s="11">
        <v>3.869999885559082</v>
      </c>
      <c r="EL69" s="11">
        <v>0.25</v>
      </c>
      <c r="EM69" s="11">
        <v>3.4700000286102295</v>
      </c>
      <c r="EN69" s="11">
        <v>6.9699997901916504</v>
      </c>
      <c r="EO69" s="11">
        <v>29.969999313354492</v>
      </c>
      <c r="EP69" s="11">
        <v>0</v>
      </c>
      <c r="EQ69" s="11">
        <v>0</v>
      </c>
      <c r="ER69" s="11">
        <v>0</v>
      </c>
      <c r="ES69" s="11">
        <v>0.11999999731779099</v>
      </c>
      <c r="ET69" s="11">
        <v>2.190000057220459</v>
      </c>
      <c r="EU69" s="38">
        <v>2.0499999523162842</v>
      </c>
      <c r="EV69" s="11">
        <v>2.0499999523162842</v>
      </c>
      <c r="EW69" s="11">
        <v>0</v>
      </c>
      <c r="EX69" s="11">
        <v>17.149999618530273</v>
      </c>
      <c r="EY69" s="11">
        <v>0.15999999642372131</v>
      </c>
      <c r="EZ69" s="11">
        <v>3.9999999105930328E-2</v>
      </c>
      <c r="FA69" s="11">
        <v>1.6699999570846558</v>
      </c>
      <c r="FB69" s="11">
        <v>0.54000002145767212</v>
      </c>
      <c r="FC69" s="11">
        <v>0.34999999403953552</v>
      </c>
      <c r="FD69" s="11">
        <v>0</v>
      </c>
      <c r="FE69" s="11">
        <v>1.2799999713897705</v>
      </c>
      <c r="FF69" s="11">
        <v>0</v>
      </c>
      <c r="FG69" s="11">
        <v>0</v>
      </c>
      <c r="FH69" s="11">
        <v>9.9999997764825821E-3</v>
      </c>
      <c r="FI69" s="11">
        <v>3.3599998950958252</v>
      </c>
      <c r="FJ69" s="11">
        <v>13.819999694824219</v>
      </c>
      <c r="FK69" s="11">
        <v>0.12999999523162842</v>
      </c>
      <c r="FL69" s="11">
        <v>3.9999999105930328E-2</v>
      </c>
      <c r="FM69" s="11">
        <v>1</v>
      </c>
      <c r="FN69" s="11">
        <v>0.14000000059604645</v>
      </c>
      <c r="FO69" s="11">
        <v>1.7200000286102295</v>
      </c>
      <c r="FP69" s="11">
        <v>0</v>
      </c>
      <c r="FQ69" s="11">
        <v>0.81999999284744263</v>
      </c>
      <c r="FR69" s="11">
        <v>6.130000114440918</v>
      </c>
      <c r="FS69" s="11">
        <v>0.9100000262260437</v>
      </c>
      <c r="FT69" s="11">
        <v>0</v>
      </c>
      <c r="FU69" s="11">
        <v>5.6100001335144043</v>
      </c>
      <c r="FV69" s="11">
        <v>0.56999999284744263</v>
      </c>
      <c r="FW69" s="11">
        <v>0.23999999463558197</v>
      </c>
      <c r="FX69" s="11">
        <v>2.3399999141693115</v>
      </c>
      <c r="FY69" s="11">
        <v>10.279999732971191</v>
      </c>
      <c r="FZ69" s="11">
        <v>0.61000001430511475</v>
      </c>
      <c r="GA69" s="11">
        <v>3.7200000286102295</v>
      </c>
      <c r="GB69" s="11">
        <v>2.1800000667572021</v>
      </c>
      <c r="GC69" s="11">
        <v>5.9999998658895493E-2</v>
      </c>
      <c r="GD69" s="11">
        <v>0.12627451121807098</v>
      </c>
      <c r="GE69" s="11">
        <v>0.56000000238418579</v>
      </c>
      <c r="GF69" s="11">
        <v>0.2800000011920929</v>
      </c>
      <c r="GG69" s="38">
        <v>0.2800000011920929</v>
      </c>
      <c r="GH69" s="11">
        <v>0.37999999523162842</v>
      </c>
      <c r="GI69" s="38">
        <v>9.9999997764825821E-3</v>
      </c>
      <c r="GJ69" s="11">
        <v>9.9999997764825821E-3</v>
      </c>
      <c r="GK69" s="38">
        <v>2.2400000095367432</v>
      </c>
      <c r="GL69" s="11">
        <v>2.2400000095367432</v>
      </c>
      <c r="GM69" s="11">
        <v>0</v>
      </c>
      <c r="GN69" s="11">
        <v>0.28999999165534973</v>
      </c>
      <c r="GO69" s="11">
        <v>6.5399999618530273</v>
      </c>
      <c r="GP69" s="11">
        <v>2.2799999713897705</v>
      </c>
      <c r="GQ69" s="11">
        <v>191.94999694824219</v>
      </c>
      <c r="GR69" s="11">
        <v>0.68999999761581421</v>
      </c>
      <c r="GS69" s="11">
        <v>0</v>
      </c>
      <c r="GT69" s="11">
        <v>0</v>
      </c>
      <c r="GU69" s="11">
        <v>7.0000000298023224E-2</v>
      </c>
      <c r="GV69" s="11">
        <v>2.4900000095367432</v>
      </c>
      <c r="GW69" s="11">
        <v>0</v>
      </c>
      <c r="GX69" s="11">
        <v>2.1600000858306885</v>
      </c>
      <c r="GY69" s="11">
        <v>12.010000228881836</v>
      </c>
      <c r="GZ69" s="11">
        <v>0</v>
      </c>
      <c r="HA69" s="11">
        <v>0.44999998807907104</v>
      </c>
      <c r="HB69" s="11">
        <v>2.0899999141693115</v>
      </c>
      <c r="HC69" s="11">
        <v>1.6200000047683716</v>
      </c>
      <c r="HD69" s="11">
        <v>4.2699999809265137</v>
      </c>
      <c r="HE69" s="11">
        <v>2.880000114440918</v>
      </c>
      <c r="HF69" s="11">
        <v>0.31999999284744263</v>
      </c>
      <c r="HG69" s="11">
        <v>2.9999999329447746E-2</v>
      </c>
      <c r="HH69" s="11">
        <v>0</v>
      </c>
      <c r="HI69" s="11">
        <v>0</v>
      </c>
      <c r="HJ69" s="11">
        <v>1.6100000143051147</v>
      </c>
      <c r="HK69" s="11">
        <v>26.489999771118164</v>
      </c>
      <c r="HL69" s="11">
        <v>1.9999999552965164E-2</v>
      </c>
      <c r="HM69" s="11">
        <v>0</v>
      </c>
      <c r="HN69" s="11">
        <v>0</v>
      </c>
      <c r="HO69" s="11">
        <v>2.6500000953674316</v>
      </c>
      <c r="HP69" s="11">
        <v>2.9600000381469727</v>
      </c>
      <c r="HQ69" s="11">
        <v>1.9199999570846558</v>
      </c>
      <c r="HR69" s="11">
        <v>4.0999999046325684</v>
      </c>
      <c r="HS69" s="11">
        <v>2.6700000762939453</v>
      </c>
      <c r="HT69" s="11">
        <v>7.9999998211860657E-2</v>
      </c>
      <c r="HU69" s="11">
        <v>5.1599998474121094</v>
      </c>
      <c r="HV69" s="11">
        <v>0.31000000238418579</v>
      </c>
    </row>
    <row r="70" spans="1:230" x14ac:dyDescent="0.3">
      <c r="A70" s="8">
        <v>9709</v>
      </c>
      <c r="B70" s="11">
        <v>76.495933532714844</v>
      </c>
      <c r="C70" s="11">
        <v>227.87229919433594</v>
      </c>
      <c r="D70" s="11">
        <v>75.587425231933594</v>
      </c>
      <c r="E70" s="11">
        <v>0</v>
      </c>
      <c r="F70" s="11">
        <v>9.9999997764825821E-3</v>
      </c>
      <c r="G70" s="11">
        <v>2.9999999329447746E-2</v>
      </c>
      <c r="H70" s="11">
        <v>24.719999313354492</v>
      </c>
      <c r="I70" s="11">
        <v>0.20000000298023224</v>
      </c>
      <c r="J70" s="11">
        <v>1.9999999552965164E-2</v>
      </c>
      <c r="K70" s="11">
        <v>3.9999999105930328E-2</v>
      </c>
      <c r="L70" s="11">
        <v>1.6000000238418579</v>
      </c>
      <c r="M70" s="11">
        <v>0.46000000834465027</v>
      </c>
      <c r="N70" s="11">
        <v>0</v>
      </c>
      <c r="O70" s="11">
        <v>1.7000000476837158</v>
      </c>
      <c r="P70" s="11">
        <v>0</v>
      </c>
      <c r="Q70" s="11">
        <v>0</v>
      </c>
      <c r="R70" s="11">
        <v>0.37000000476837158</v>
      </c>
      <c r="S70" s="11">
        <v>7.9999998211860657E-2</v>
      </c>
      <c r="T70" s="11">
        <v>0.15000000596046448</v>
      </c>
      <c r="U70" s="11">
        <v>1.1599999666213989</v>
      </c>
      <c r="V70" s="11">
        <v>5.000000074505806E-2</v>
      </c>
      <c r="W70" s="11">
        <v>1.059999942779541</v>
      </c>
      <c r="X70" s="11">
        <v>3.9999999105930328E-2</v>
      </c>
      <c r="Y70" s="11">
        <v>4.1999998092651367</v>
      </c>
      <c r="Z70" s="11">
        <v>12.949999809265137</v>
      </c>
      <c r="AA70" s="11">
        <v>2.559999942779541</v>
      </c>
      <c r="AB70" s="11">
        <v>2.119999885559082</v>
      </c>
      <c r="AC70" s="11">
        <v>0</v>
      </c>
      <c r="AD70" s="11">
        <v>0.20000000298023224</v>
      </c>
      <c r="AE70" s="11">
        <v>0</v>
      </c>
      <c r="AF70" s="11">
        <v>0</v>
      </c>
      <c r="AG70" s="11">
        <v>0.4699999988079071</v>
      </c>
      <c r="AH70" s="11">
        <v>0.11999999731779099</v>
      </c>
      <c r="AI70" s="11">
        <v>1.940000057220459</v>
      </c>
      <c r="AJ70" s="11">
        <v>0</v>
      </c>
      <c r="AK70" s="11">
        <v>0</v>
      </c>
      <c r="AL70" s="11">
        <v>0</v>
      </c>
      <c r="AM70" s="11">
        <v>0.76999998092651367</v>
      </c>
      <c r="AN70" s="11">
        <v>9.2399997711181641</v>
      </c>
      <c r="AO70" s="11">
        <v>0</v>
      </c>
      <c r="AP70" s="11">
        <v>0.34999999403953552</v>
      </c>
      <c r="AQ70" s="11">
        <v>0</v>
      </c>
      <c r="AR70" s="11">
        <v>1.9999999552965164E-2</v>
      </c>
      <c r="AS70" s="11">
        <v>7.9999998211860657E-2</v>
      </c>
      <c r="AT70" s="38">
        <v>7.9999998211860657E-2</v>
      </c>
      <c r="AU70" s="11">
        <v>0.18000000715255737</v>
      </c>
      <c r="AV70" s="11">
        <v>0</v>
      </c>
      <c r="AW70" s="11">
        <v>0</v>
      </c>
      <c r="AX70" s="11">
        <v>1.8600000143051147</v>
      </c>
      <c r="AY70" s="11">
        <v>0.11999999731779099</v>
      </c>
      <c r="AZ70" s="11">
        <v>0</v>
      </c>
      <c r="BA70" s="11">
        <v>1.1200000047683716</v>
      </c>
      <c r="BB70" s="11">
        <v>9.9999997764825821E-3</v>
      </c>
      <c r="BC70" s="11">
        <v>1.9999999552965164E-2</v>
      </c>
      <c r="BD70" s="11">
        <v>0</v>
      </c>
      <c r="BE70" s="11">
        <v>7.0000000298023224E-2</v>
      </c>
      <c r="BF70" s="11">
        <v>0</v>
      </c>
      <c r="BG70" s="11">
        <v>0</v>
      </c>
      <c r="BH70" s="11">
        <v>0</v>
      </c>
      <c r="BI70" s="11">
        <v>0</v>
      </c>
      <c r="BJ70" s="11">
        <v>0.15999999642372131</v>
      </c>
      <c r="BK70" s="11">
        <v>0.18000000715255737</v>
      </c>
      <c r="BL70" s="11">
        <v>0.11999999731779099</v>
      </c>
      <c r="BM70" s="11">
        <v>1.2200000286102295</v>
      </c>
      <c r="BN70" s="11">
        <v>0</v>
      </c>
      <c r="BO70" s="11">
        <v>4.1100001335144043</v>
      </c>
      <c r="BP70" s="11">
        <v>9.9999997764825821E-3</v>
      </c>
      <c r="BQ70" s="11">
        <v>4.6599998474121094</v>
      </c>
      <c r="BR70" s="11">
        <v>0.15000000596046448</v>
      </c>
      <c r="BS70" s="11">
        <v>0.49000000953674316</v>
      </c>
      <c r="BT70" s="11">
        <v>0.15000000596046448</v>
      </c>
      <c r="BU70" s="11">
        <v>1.1599999666213989</v>
      </c>
      <c r="BV70" s="11">
        <v>1.2699999809265137</v>
      </c>
      <c r="BW70" s="11">
        <v>0</v>
      </c>
      <c r="BX70" s="11">
        <v>0</v>
      </c>
      <c r="BY70" s="11">
        <v>0</v>
      </c>
      <c r="BZ70" s="11">
        <v>2.5399999618530273</v>
      </c>
      <c r="CA70" s="11">
        <v>9.0000003576278687E-2</v>
      </c>
      <c r="CB70" s="11">
        <v>0.64999997615814209</v>
      </c>
      <c r="CC70" s="11">
        <v>0.23999999463558197</v>
      </c>
      <c r="CD70" s="11">
        <v>0</v>
      </c>
      <c r="CE70" s="11">
        <v>0</v>
      </c>
      <c r="CF70" s="11">
        <v>2.9999999329447746E-2</v>
      </c>
      <c r="CG70" s="11">
        <v>0</v>
      </c>
      <c r="CH70" s="11">
        <v>0.9100000262260437</v>
      </c>
      <c r="CI70" s="11">
        <v>0.93000000715255737</v>
      </c>
      <c r="CJ70" s="11">
        <v>9.9999997764825821E-3</v>
      </c>
      <c r="CK70" s="11">
        <v>5.5732700973749161E-2</v>
      </c>
      <c r="CL70" s="11">
        <v>12.520000457763672</v>
      </c>
      <c r="CM70" s="11">
        <v>0.20000000298023224</v>
      </c>
      <c r="CN70" s="11">
        <v>6.8503893911838531E-2</v>
      </c>
      <c r="CO70" s="11">
        <v>0</v>
      </c>
      <c r="CP70" s="11">
        <v>0</v>
      </c>
      <c r="CQ70" s="11">
        <v>1.0700000524520874</v>
      </c>
      <c r="CR70" s="11">
        <v>9.9999997764825821E-3</v>
      </c>
      <c r="CS70" s="11">
        <v>0</v>
      </c>
      <c r="CT70" s="11">
        <v>0.56000000238418579</v>
      </c>
      <c r="CU70" s="11">
        <v>5.000000074505806E-2</v>
      </c>
      <c r="CV70" s="11">
        <v>5.9999998658895493E-2</v>
      </c>
      <c r="CW70" s="11">
        <v>0.93000000715255737</v>
      </c>
      <c r="CX70" s="11">
        <v>0</v>
      </c>
      <c r="CY70" s="11">
        <v>0</v>
      </c>
      <c r="CZ70" s="11">
        <v>1.1000000238418579</v>
      </c>
      <c r="DA70" s="11">
        <v>5.000000074505806E-2</v>
      </c>
      <c r="DB70" s="11">
        <v>0.18000000715255737</v>
      </c>
      <c r="DC70" s="11">
        <v>0</v>
      </c>
      <c r="DD70" s="11">
        <v>0</v>
      </c>
      <c r="DE70" s="11">
        <v>0.18000000715255737</v>
      </c>
      <c r="DF70" s="11">
        <v>0.73000001907348633</v>
      </c>
      <c r="DG70" s="11">
        <v>2.9999999329447746E-2</v>
      </c>
      <c r="DH70" s="11">
        <v>0</v>
      </c>
      <c r="DI70" s="11">
        <v>10.5</v>
      </c>
      <c r="DJ70" s="11">
        <v>23.770376205444336</v>
      </c>
      <c r="DK70" s="11">
        <v>0.1896388977766037</v>
      </c>
      <c r="DL70" s="11">
        <v>2.9999999329447746E-2</v>
      </c>
      <c r="DM70" s="11">
        <v>0.30000001192092896</v>
      </c>
      <c r="DN70" s="11">
        <v>1.7300000190734863</v>
      </c>
      <c r="DO70" s="11">
        <v>0.2199999988079071</v>
      </c>
      <c r="DP70" s="11">
        <v>13.199999809265137</v>
      </c>
      <c r="DQ70" s="11">
        <v>2.0799999237060547</v>
      </c>
      <c r="DR70" s="11">
        <v>3.9999999105930328E-2</v>
      </c>
      <c r="DS70" s="38">
        <v>3.9999999105930328E-2</v>
      </c>
      <c r="DT70" s="11">
        <v>2.9999999329447746E-2</v>
      </c>
      <c r="DU70" s="38">
        <v>0.34000000357627869</v>
      </c>
      <c r="DV70" s="11">
        <v>0.34000000357627869</v>
      </c>
      <c r="DW70" s="11">
        <v>1.0099999904632568</v>
      </c>
      <c r="DX70" s="11">
        <v>0</v>
      </c>
      <c r="DY70" s="11">
        <v>1.4500000476837158</v>
      </c>
      <c r="DZ70" s="11">
        <v>7.9999998211860657E-2</v>
      </c>
      <c r="EA70" s="11">
        <v>6.7899999618530273</v>
      </c>
      <c r="EB70" s="11">
        <v>48.810001373291016</v>
      </c>
      <c r="EC70" s="11">
        <v>0.97619998455047607</v>
      </c>
      <c r="ED70" s="11">
        <v>47.83380126953125</v>
      </c>
      <c r="EE70" s="11">
        <v>3.7699999809265137</v>
      </c>
      <c r="EF70" s="11">
        <v>0</v>
      </c>
      <c r="EG70" s="11">
        <v>0.81999999284744263</v>
      </c>
      <c r="EH70" s="11">
        <v>7.0000000298023224E-2</v>
      </c>
      <c r="EI70" s="11">
        <v>0</v>
      </c>
      <c r="EJ70" s="11">
        <v>12.180000305175781</v>
      </c>
      <c r="EK70" s="11">
        <v>2.8199999332427979</v>
      </c>
      <c r="EL70" s="11">
        <v>0.10000000149011612</v>
      </c>
      <c r="EM70" s="11">
        <v>1.3899999856948853</v>
      </c>
      <c r="EN70" s="11">
        <v>2.1099998950958252</v>
      </c>
      <c r="EO70" s="11">
        <v>24.840000152587891</v>
      </c>
      <c r="EP70" s="11">
        <v>0</v>
      </c>
      <c r="EQ70" s="11">
        <v>0</v>
      </c>
      <c r="ER70" s="11">
        <v>0</v>
      </c>
      <c r="ES70" s="11">
        <v>1.9999999552965164E-2</v>
      </c>
      <c r="ET70" s="11">
        <v>0.31999999284744263</v>
      </c>
      <c r="EU70" s="38">
        <v>0.25</v>
      </c>
      <c r="EV70" s="11">
        <v>0.25</v>
      </c>
      <c r="EW70" s="11">
        <v>0</v>
      </c>
      <c r="EX70" s="11">
        <v>9.2399997711181641</v>
      </c>
      <c r="EY70" s="11">
        <v>0</v>
      </c>
      <c r="EZ70" s="11">
        <v>9.9999997764825821E-3</v>
      </c>
      <c r="FA70" s="11">
        <v>0.64999997615814209</v>
      </c>
      <c r="FB70" s="11">
        <v>0</v>
      </c>
      <c r="FC70" s="11">
        <v>9.0000003576278687E-2</v>
      </c>
      <c r="FD70" s="11">
        <v>0</v>
      </c>
      <c r="FE70" s="11">
        <v>5.559999942779541</v>
      </c>
      <c r="FF70" s="11">
        <v>0</v>
      </c>
      <c r="FG70" s="11">
        <v>0</v>
      </c>
      <c r="FH70" s="11">
        <v>0</v>
      </c>
      <c r="FI70" s="11">
        <v>0.55000001192092896</v>
      </c>
      <c r="FJ70" s="11">
        <v>4.130000114440918</v>
      </c>
      <c r="FK70" s="11">
        <v>5.000000074505806E-2</v>
      </c>
      <c r="FL70" s="11">
        <v>9.9999997764825821E-3</v>
      </c>
      <c r="FM70" s="11">
        <v>0.10999999940395355</v>
      </c>
      <c r="FN70" s="11">
        <v>2.9999999329447746E-2</v>
      </c>
      <c r="FO70" s="11">
        <v>0.38999998569488525</v>
      </c>
      <c r="FP70" s="11">
        <v>0</v>
      </c>
      <c r="FQ70" s="11">
        <v>0.62999999523162842</v>
      </c>
      <c r="FR70" s="11">
        <v>1.2799999713897705</v>
      </c>
      <c r="FS70" s="11">
        <v>0.73000001907348633</v>
      </c>
      <c r="FT70" s="11">
        <v>0</v>
      </c>
      <c r="FU70" s="11">
        <v>0.95999997854232788</v>
      </c>
      <c r="FV70" s="11">
        <v>0.38999998569488525</v>
      </c>
      <c r="FW70" s="11">
        <v>0.18000000715255737</v>
      </c>
      <c r="FX70" s="11">
        <v>0.77999997138977051</v>
      </c>
      <c r="FY70" s="11">
        <v>4.6599998474121094</v>
      </c>
      <c r="FZ70" s="11">
        <v>0</v>
      </c>
      <c r="GA70" s="11">
        <v>0.68999999761581421</v>
      </c>
      <c r="GB70" s="11">
        <v>0.40000000596046448</v>
      </c>
      <c r="GC70" s="11">
        <v>5.000000074505806E-2</v>
      </c>
      <c r="GD70" s="11">
        <v>0.18039216101169586</v>
      </c>
      <c r="GE70" s="11">
        <v>0.80000001192092896</v>
      </c>
      <c r="GF70" s="11">
        <v>3.9999999105930328E-2</v>
      </c>
      <c r="GG70" s="38">
        <v>3.9999999105930328E-2</v>
      </c>
      <c r="GH70" s="11">
        <v>1.9999999552965164E-2</v>
      </c>
      <c r="GI70" s="38">
        <v>9.9999997764825821E-3</v>
      </c>
      <c r="GJ70" s="11">
        <v>9.9999997764825821E-3</v>
      </c>
      <c r="GK70" s="38">
        <v>0.37000000476837158</v>
      </c>
      <c r="GL70" s="11">
        <v>0.37000000476837158</v>
      </c>
      <c r="GM70" s="11">
        <v>0</v>
      </c>
      <c r="GN70" s="11">
        <v>0.81000000238418579</v>
      </c>
      <c r="GO70" s="11">
        <v>2.3299999237060547</v>
      </c>
      <c r="GP70" s="11">
        <v>0.79000002145767212</v>
      </c>
      <c r="GQ70" s="11">
        <v>177.44000244140625</v>
      </c>
      <c r="GR70" s="11">
        <v>1.9999999552965164E-2</v>
      </c>
      <c r="GS70" s="11">
        <v>0</v>
      </c>
      <c r="GT70" s="11">
        <v>0</v>
      </c>
      <c r="GU70" s="11">
        <v>9.9999997764825821E-3</v>
      </c>
      <c r="GV70" s="11">
        <v>0.46000000834465027</v>
      </c>
      <c r="GW70" s="11">
        <v>0</v>
      </c>
      <c r="GX70" s="11">
        <v>0.80000001192092896</v>
      </c>
      <c r="GY70" s="11">
        <v>0</v>
      </c>
      <c r="GZ70" s="11">
        <v>0</v>
      </c>
      <c r="HA70" s="11">
        <v>0.12999999523162842</v>
      </c>
      <c r="HB70" s="11">
        <v>0.9100000262260437</v>
      </c>
      <c r="HC70" s="11">
        <v>1.559999942779541</v>
      </c>
      <c r="HD70" s="11">
        <v>0.62000000476837158</v>
      </c>
      <c r="HE70" s="11">
        <v>1.2000000476837158</v>
      </c>
      <c r="HF70" s="11">
        <v>0.10999999940395355</v>
      </c>
      <c r="HG70" s="11">
        <v>0</v>
      </c>
      <c r="HH70" s="11">
        <v>0</v>
      </c>
      <c r="HI70" s="11">
        <v>0</v>
      </c>
      <c r="HJ70" s="11">
        <v>0.37999999523162842</v>
      </c>
      <c r="HK70" s="11">
        <v>8.3100004196166992</v>
      </c>
      <c r="HL70" s="11">
        <v>0</v>
      </c>
      <c r="HM70" s="11">
        <v>0</v>
      </c>
      <c r="HN70" s="11">
        <v>0</v>
      </c>
      <c r="HO70" s="11">
        <v>0</v>
      </c>
      <c r="HP70" s="11">
        <v>0.40999999642372131</v>
      </c>
      <c r="HQ70" s="11">
        <v>1.309999942779541</v>
      </c>
      <c r="HR70" s="11">
        <v>2.7999999523162842</v>
      </c>
      <c r="HS70" s="11">
        <v>1.8200000524520874</v>
      </c>
      <c r="HT70" s="11">
        <v>5.000000074505806E-2</v>
      </c>
      <c r="HU70" s="11">
        <v>4.3400001525878906</v>
      </c>
      <c r="HV70" s="11">
        <v>0.2199999988079071</v>
      </c>
    </row>
    <row r="71" spans="1:230" x14ac:dyDescent="0.3">
      <c r="A71" s="8">
        <v>9740</v>
      </c>
      <c r="B71" s="11">
        <v>73.54608154296875</v>
      </c>
      <c r="C71" s="11">
        <v>161.56724548339844</v>
      </c>
      <c r="D71" s="11">
        <v>73.763153076171875</v>
      </c>
      <c r="E71" s="11">
        <v>0</v>
      </c>
      <c r="F71" s="11">
        <v>0</v>
      </c>
      <c r="G71" s="11">
        <v>9.9999997764825821E-3</v>
      </c>
      <c r="H71" s="11">
        <v>24.989999771118164</v>
      </c>
      <c r="I71" s="11">
        <v>9.0000003576278687E-2</v>
      </c>
      <c r="J71" s="11">
        <v>0</v>
      </c>
      <c r="K71" s="11">
        <v>1.9999999552965164E-2</v>
      </c>
      <c r="L71" s="11">
        <v>1.6000000238418579</v>
      </c>
      <c r="M71" s="11">
        <v>0.23999999463558197</v>
      </c>
      <c r="N71" s="11">
        <v>0</v>
      </c>
      <c r="O71" s="11">
        <v>1.6000000238418579</v>
      </c>
      <c r="P71" s="11">
        <v>0</v>
      </c>
      <c r="Q71" s="11">
        <v>0</v>
      </c>
      <c r="R71" s="11">
        <v>0.31000000238418579</v>
      </c>
      <c r="S71" s="11">
        <v>0.20000000298023224</v>
      </c>
      <c r="T71" s="11">
        <v>0.23000000417232513</v>
      </c>
      <c r="U71" s="11">
        <v>0.68999999761581421</v>
      </c>
      <c r="V71" s="11">
        <v>5.000000074505806E-2</v>
      </c>
      <c r="W71" s="11">
        <v>1.2200000286102295</v>
      </c>
      <c r="X71" s="11">
        <v>1.9999999552965164E-2</v>
      </c>
      <c r="Y71" s="11">
        <v>4.0999999046325684</v>
      </c>
      <c r="Z71" s="11">
        <v>11.869999885559082</v>
      </c>
      <c r="AA71" s="11">
        <v>2.5299999713897705</v>
      </c>
      <c r="AB71" s="11">
        <v>0.94999998807907104</v>
      </c>
      <c r="AC71" s="11">
        <v>0</v>
      </c>
      <c r="AD71" s="11">
        <v>0.11999999731779099</v>
      </c>
      <c r="AE71" s="11">
        <v>0</v>
      </c>
      <c r="AF71" s="11">
        <v>0</v>
      </c>
      <c r="AG71" s="11">
        <v>0.18999999761581421</v>
      </c>
      <c r="AH71" s="11">
        <v>7.0000000298023224E-2</v>
      </c>
      <c r="AI71" s="11">
        <v>0.93999999761581421</v>
      </c>
      <c r="AJ71" s="11">
        <v>0</v>
      </c>
      <c r="AK71" s="11">
        <v>0</v>
      </c>
      <c r="AL71" s="11">
        <v>0</v>
      </c>
      <c r="AM71" s="11">
        <v>0.10999999940395355</v>
      </c>
      <c r="AN71" s="11">
        <v>0</v>
      </c>
      <c r="AO71" s="11">
        <v>0</v>
      </c>
      <c r="AP71" s="11">
        <v>0.40000000596046448</v>
      </c>
      <c r="AQ71" s="11">
        <v>0</v>
      </c>
      <c r="AR71" s="11">
        <v>0</v>
      </c>
      <c r="AS71" s="11">
        <v>0</v>
      </c>
      <c r="AT71" s="38">
        <v>0</v>
      </c>
      <c r="AU71" s="11">
        <v>0.20999999344348907</v>
      </c>
      <c r="AV71" s="11">
        <v>1.9999999552965164E-2</v>
      </c>
      <c r="AW71" s="11">
        <v>0</v>
      </c>
      <c r="AX71" s="11">
        <v>1.25</v>
      </c>
      <c r="AY71" s="11">
        <v>0</v>
      </c>
      <c r="AZ71" s="11">
        <v>0</v>
      </c>
      <c r="BA71" s="11">
        <v>0.62000000476837158</v>
      </c>
      <c r="BB71" s="11">
        <v>9.9999997764825821E-3</v>
      </c>
      <c r="BC71" s="11">
        <v>1.9999999552965164E-2</v>
      </c>
      <c r="BD71" s="11">
        <v>0</v>
      </c>
      <c r="BE71" s="11">
        <v>1.9999999552965164E-2</v>
      </c>
      <c r="BF71" s="11">
        <v>0</v>
      </c>
      <c r="BG71" s="11">
        <v>0</v>
      </c>
      <c r="BH71" s="11">
        <v>0</v>
      </c>
      <c r="BI71" s="11">
        <v>0</v>
      </c>
      <c r="BJ71" s="11">
        <v>0.18000000715255737</v>
      </c>
      <c r="BK71" s="11">
        <v>0.20999999344348907</v>
      </c>
      <c r="BL71" s="11">
        <v>9.0000003576278687E-2</v>
      </c>
      <c r="BM71" s="11">
        <v>0.15999999642372131</v>
      </c>
      <c r="BN71" s="11">
        <v>0</v>
      </c>
      <c r="BO71" s="11">
        <v>3.869999885559082</v>
      </c>
      <c r="BP71" s="11">
        <v>0</v>
      </c>
      <c r="BQ71" s="11">
        <v>3.3499999046325684</v>
      </c>
      <c r="BR71" s="11">
        <v>0.10000000149011612</v>
      </c>
      <c r="BS71" s="11">
        <v>0.37999999523162842</v>
      </c>
      <c r="BT71" s="11">
        <v>2.9999999329447746E-2</v>
      </c>
      <c r="BU71" s="11">
        <v>0.67000001668930054</v>
      </c>
      <c r="BV71" s="11">
        <v>1.940000057220459</v>
      </c>
      <c r="BW71" s="11">
        <v>0</v>
      </c>
      <c r="BX71" s="11">
        <v>0</v>
      </c>
      <c r="BY71" s="11">
        <v>0</v>
      </c>
      <c r="BZ71" s="11">
        <v>1.0399999618530273</v>
      </c>
      <c r="CA71" s="11">
        <v>5.9999998658895493E-2</v>
      </c>
      <c r="CB71" s="11">
        <v>0.31000000238418579</v>
      </c>
      <c r="CC71" s="11">
        <v>0.14000000059604645</v>
      </c>
      <c r="CD71" s="11">
        <v>0</v>
      </c>
      <c r="CE71" s="11">
        <v>0</v>
      </c>
      <c r="CF71" s="11">
        <v>0</v>
      </c>
      <c r="CG71" s="11">
        <v>0</v>
      </c>
      <c r="CH71" s="11">
        <v>0.61000001430511475</v>
      </c>
      <c r="CI71" s="11">
        <v>0.31999999284744263</v>
      </c>
      <c r="CJ71" s="11">
        <v>0</v>
      </c>
      <c r="CK71" s="11">
        <v>3.9672818034887314E-2</v>
      </c>
      <c r="CL71" s="11">
        <v>4.2300000190734863</v>
      </c>
      <c r="CM71" s="11">
        <v>3.9999999105930328E-2</v>
      </c>
      <c r="CN71" s="11">
        <v>6.9969192147254944E-2</v>
      </c>
      <c r="CO71" s="11">
        <v>0</v>
      </c>
      <c r="CP71" s="11">
        <v>0</v>
      </c>
      <c r="CQ71" s="11">
        <v>0.41999998688697815</v>
      </c>
      <c r="CR71" s="11">
        <v>0</v>
      </c>
      <c r="CS71" s="11">
        <v>0</v>
      </c>
      <c r="CT71" s="11">
        <v>0.18999999761581421</v>
      </c>
      <c r="CU71" s="11">
        <v>1.9999999552965164E-2</v>
      </c>
      <c r="CV71" s="11">
        <v>1.9999999552965164E-2</v>
      </c>
      <c r="CW71" s="11">
        <v>0.47999998927116394</v>
      </c>
      <c r="CX71" s="11">
        <v>0</v>
      </c>
      <c r="CY71" s="11">
        <v>0</v>
      </c>
      <c r="CZ71" s="11">
        <v>7.0000000298023224E-2</v>
      </c>
      <c r="DA71" s="11">
        <v>0</v>
      </c>
      <c r="DB71" s="11">
        <v>0.10999999940395355</v>
      </c>
      <c r="DC71" s="11">
        <v>0</v>
      </c>
      <c r="DD71" s="11">
        <v>0</v>
      </c>
      <c r="DE71" s="11">
        <v>5.9999998658895493E-2</v>
      </c>
      <c r="DF71" s="11">
        <v>0.52999997138977051</v>
      </c>
      <c r="DG71" s="11">
        <v>5.000000074505806E-2</v>
      </c>
      <c r="DH71" s="11">
        <v>0</v>
      </c>
      <c r="DI71" s="11">
        <v>3.5</v>
      </c>
      <c r="DJ71" s="11">
        <v>29.501298904418945</v>
      </c>
      <c r="DK71" s="11">
        <v>0.42260691523551941</v>
      </c>
      <c r="DL71" s="11">
        <v>1.3300000429153442</v>
      </c>
      <c r="DM71" s="11">
        <v>0</v>
      </c>
      <c r="DN71" s="11">
        <v>0</v>
      </c>
      <c r="DO71" s="11">
        <v>0.15000000596046448</v>
      </c>
      <c r="DP71" s="11">
        <v>8.5500001907348633</v>
      </c>
      <c r="DQ71" s="11">
        <v>1.6399999856948853</v>
      </c>
      <c r="DR71" s="11">
        <v>2.9999999329447746E-2</v>
      </c>
      <c r="DS71" s="38">
        <v>2.9999999329447746E-2</v>
      </c>
      <c r="DT71" s="11">
        <v>5.9999998658895493E-2</v>
      </c>
      <c r="DU71" s="38">
        <v>5.000000074505806E-2</v>
      </c>
      <c r="DV71" s="11">
        <v>5.000000074505806E-2</v>
      </c>
      <c r="DW71" s="11">
        <v>0.51999998092651367</v>
      </c>
      <c r="DX71" s="11">
        <v>0</v>
      </c>
      <c r="DY71" s="11">
        <v>1.2000000476837158</v>
      </c>
      <c r="DZ71" s="11">
        <v>5.000000074505806E-2</v>
      </c>
      <c r="EA71" s="11">
        <v>5.1399998664855957</v>
      </c>
      <c r="EB71" s="11">
        <v>13.819999694824219</v>
      </c>
      <c r="EC71" s="11">
        <v>0.27639999985694885</v>
      </c>
      <c r="ED71" s="11">
        <v>13.543600082397461</v>
      </c>
      <c r="EE71" s="11">
        <v>3.7699999809265137</v>
      </c>
      <c r="EF71" s="11">
        <v>0</v>
      </c>
      <c r="EG71" s="11">
        <v>0</v>
      </c>
      <c r="EH71" s="11">
        <v>0</v>
      </c>
      <c r="EI71" s="11">
        <v>0</v>
      </c>
      <c r="EJ71" s="11">
        <v>12.310000419616699</v>
      </c>
      <c r="EK71" s="11">
        <v>2.6099998950958252</v>
      </c>
      <c r="EL71" s="11">
        <v>7.0000000298023224E-2</v>
      </c>
      <c r="EM71" s="11">
        <v>1</v>
      </c>
      <c r="EN71" s="11">
        <v>1.5399999618530273</v>
      </c>
      <c r="EO71" s="11">
        <v>21.190000534057617</v>
      </c>
      <c r="EP71" s="11">
        <v>0</v>
      </c>
      <c r="EQ71" s="11">
        <v>0</v>
      </c>
      <c r="ER71" s="11">
        <v>0</v>
      </c>
      <c r="ES71" s="11">
        <v>9.9999997764825821E-3</v>
      </c>
      <c r="ET71" s="11">
        <v>0.25</v>
      </c>
      <c r="EU71" s="38">
        <v>0.12999999523162842</v>
      </c>
      <c r="EV71" s="11">
        <v>0.12999999523162842</v>
      </c>
      <c r="EW71" s="11">
        <v>0</v>
      </c>
      <c r="EX71" s="11">
        <v>7.1599998474121094</v>
      </c>
      <c r="EY71" s="11">
        <v>0</v>
      </c>
      <c r="EZ71" s="11">
        <v>0</v>
      </c>
      <c r="FA71" s="11">
        <v>0.38999998569488525</v>
      </c>
      <c r="FB71" s="11">
        <v>0</v>
      </c>
      <c r="FC71" s="11">
        <v>5.9999998658895493E-2</v>
      </c>
      <c r="FD71" s="11">
        <v>0</v>
      </c>
      <c r="FE71" s="11">
        <v>0</v>
      </c>
      <c r="FF71" s="11">
        <v>0</v>
      </c>
      <c r="FG71" s="11">
        <v>0</v>
      </c>
      <c r="FH71" s="11">
        <v>0</v>
      </c>
      <c r="FI71" s="11">
        <v>0.2199999988079071</v>
      </c>
      <c r="FJ71" s="11">
        <v>0</v>
      </c>
      <c r="FK71" s="11">
        <v>2.9999999329447746E-2</v>
      </c>
      <c r="FL71" s="11">
        <v>9.9999997764825821E-3</v>
      </c>
      <c r="FM71" s="11">
        <v>0</v>
      </c>
      <c r="FN71" s="11">
        <v>1.9999999552965164E-2</v>
      </c>
      <c r="FO71" s="11">
        <v>0.18000000715255737</v>
      </c>
      <c r="FP71" s="11">
        <v>0</v>
      </c>
      <c r="FQ71" s="11">
        <v>0</v>
      </c>
      <c r="FR71" s="11">
        <v>0.6600000262260437</v>
      </c>
      <c r="FS71" s="11">
        <v>1.2200000286102295</v>
      </c>
      <c r="FT71" s="11">
        <v>0</v>
      </c>
      <c r="FU71" s="11">
        <v>0.34999999403953552</v>
      </c>
      <c r="FV71" s="11">
        <v>0.40000000596046448</v>
      </c>
      <c r="FW71" s="11">
        <v>0.20999999344348907</v>
      </c>
      <c r="FX71" s="11">
        <v>0.33000001311302185</v>
      </c>
      <c r="FY71" s="11">
        <v>0</v>
      </c>
      <c r="FZ71" s="11">
        <v>0</v>
      </c>
      <c r="GA71" s="11">
        <v>0.2800000011920929</v>
      </c>
      <c r="GB71" s="11">
        <v>0.15999999642372131</v>
      </c>
      <c r="GC71" s="11">
        <v>5.000000074505806E-2</v>
      </c>
      <c r="GD71" s="11">
        <v>0.22098039090633392</v>
      </c>
      <c r="GE71" s="11">
        <v>0.98000001907348633</v>
      </c>
      <c r="GF71" s="11">
        <v>2.9999999329447746E-2</v>
      </c>
      <c r="GG71" s="38">
        <v>2.9999999329447746E-2</v>
      </c>
      <c r="GH71" s="11">
        <v>0</v>
      </c>
      <c r="GI71" s="38">
        <v>9.9999997764825821E-3</v>
      </c>
      <c r="GJ71" s="11">
        <v>9.9999997764825821E-3</v>
      </c>
      <c r="GK71" s="38">
        <v>0.15000000596046448</v>
      </c>
      <c r="GL71" s="11">
        <v>0.15000000596046448</v>
      </c>
      <c r="GM71" s="11">
        <v>0</v>
      </c>
      <c r="GN71" s="11">
        <v>1.0499999523162842</v>
      </c>
      <c r="GO71" s="11">
        <v>1.0299999713897705</v>
      </c>
      <c r="GP71" s="11">
        <v>0.30000001192092896</v>
      </c>
      <c r="GQ71" s="11">
        <v>168.16000366210938</v>
      </c>
      <c r="GR71" s="11">
        <v>0</v>
      </c>
      <c r="GS71" s="11">
        <v>0</v>
      </c>
      <c r="GT71" s="11">
        <v>0</v>
      </c>
      <c r="GU71" s="11">
        <v>9.9999997764825821E-3</v>
      </c>
      <c r="GV71" s="11">
        <v>0.18999999761581421</v>
      </c>
      <c r="GW71" s="11">
        <v>0</v>
      </c>
      <c r="GX71" s="11">
        <v>0.52999997138977051</v>
      </c>
      <c r="GY71" s="11">
        <v>0.70999997854232788</v>
      </c>
      <c r="GZ71" s="11">
        <v>0</v>
      </c>
      <c r="HA71" s="11">
        <v>5.9999998658895493E-2</v>
      </c>
      <c r="HB71" s="11">
        <v>0.5899999737739563</v>
      </c>
      <c r="HC71" s="11">
        <v>1.6799999475479126</v>
      </c>
      <c r="HD71" s="11">
        <v>0.23999999463558197</v>
      </c>
      <c r="HE71" s="11">
        <v>0.88999998569488525</v>
      </c>
      <c r="HF71" s="11">
        <v>7.9999998211860657E-2</v>
      </c>
      <c r="HG71" s="11">
        <v>0</v>
      </c>
      <c r="HH71" s="11">
        <v>0</v>
      </c>
      <c r="HI71" s="11">
        <v>0</v>
      </c>
      <c r="HJ71" s="11">
        <v>7.0000000298023224E-2</v>
      </c>
      <c r="HK71" s="11">
        <v>4.1500000953674316</v>
      </c>
      <c r="HL71" s="11">
        <v>0</v>
      </c>
      <c r="HM71" s="11">
        <v>0</v>
      </c>
      <c r="HN71" s="11">
        <v>0</v>
      </c>
      <c r="HO71" s="11">
        <v>0.15999999642372131</v>
      </c>
      <c r="HP71" s="11">
        <v>0.20000000298023224</v>
      </c>
      <c r="HQ71" s="11">
        <v>1.3600000143051147</v>
      </c>
      <c r="HR71" s="11">
        <v>2.9000000953674316</v>
      </c>
      <c r="HS71" s="11">
        <v>1.8899999856948853</v>
      </c>
      <c r="HT71" s="11">
        <v>0</v>
      </c>
      <c r="HU71" s="11">
        <v>0.62000000476837158</v>
      </c>
      <c r="HV71" s="11">
        <v>0.25</v>
      </c>
    </row>
    <row r="72" spans="1:230" x14ac:dyDescent="0.3">
      <c r="A72" s="8">
        <v>9770</v>
      </c>
      <c r="B72" s="11">
        <v>73.509910583496094</v>
      </c>
      <c r="C72" s="11">
        <v>94.386054992675781</v>
      </c>
      <c r="D72" s="11">
        <v>77.640113830566406</v>
      </c>
      <c r="E72" s="11">
        <v>0</v>
      </c>
      <c r="F72" s="11">
        <v>0</v>
      </c>
      <c r="G72" s="11">
        <v>9.9999997764825821E-3</v>
      </c>
      <c r="H72" s="11">
        <v>22.450000762939453</v>
      </c>
      <c r="I72" s="11">
        <v>0.10999999940395355</v>
      </c>
      <c r="J72" s="11">
        <v>0</v>
      </c>
      <c r="K72" s="11">
        <v>1.9999999552965164E-2</v>
      </c>
      <c r="L72" s="11">
        <v>1.6000000238418579</v>
      </c>
      <c r="M72" s="11">
        <v>0.17000000178813934</v>
      </c>
      <c r="N72" s="11">
        <v>0</v>
      </c>
      <c r="O72" s="11">
        <v>1.6000000238418579</v>
      </c>
      <c r="P72" s="11">
        <v>0</v>
      </c>
      <c r="Q72" s="11">
        <v>0</v>
      </c>
      <c r="R72" s="11">
        <v>0.34999999403953552</v>
      </c>
      <c r="S72" s="11">
        <v>0.15999999642372131</v>
      </c>
      <c r="T72" s="11">
        <v>0</v>
      </c>
      <c r="U72" s="11">
        <v>0.6600000262260437</v>
      </c>
      <c r="V72" s="11">
        <v>3.9999999105930328E-2</v>
      </c>
      <c r="W72" s="11">
        <v>0.79000002145767212</v>
      </c>
      <c r="X72" s="11">
        <v>0.20999999344348907</v>
      </c>
      <c r="Y72" s="11">
        <v>4.0999999046325684</v>
      </c>
      <c r="Z72" s="11">
        <v>11.949999809265137</v>
      </c>
      <c r="AA72" s="11">
        <v>2.6099998950958252</v>
      </c>
      <c r="AB72" s="11">
        <v>0.72000002861022949</v>
      </c>
      <c r="AC72" s="11">
        <v>0</v>
      </c>
      <c r="AD72" s="11">
        <v>0.11999999731779099</v>
      </c>
      <c r="AE72" s="11">
        <v>0</v>
      </c>
      <c r="AF72" s="11">
        <v>0</v>
      </c>
      <c r="AG72" s="11">
        <v>0</v>
      </c>
      <c r="AH72" s="11">
        <v>7.9999998211860657E-2</v>
      </c>
      <c r="AI72" s="11">
        <v>0.86000001430511475</v>
      </c>
      <c r="AJ72" s="11">
        <v>0</v>
      </c>
      <c r="AK72" s="11">
        <v>0</v>
      </c>
      <c r="AL72" s="11">
        <v>0</v>
      </c>
      <c r="AM72" s="11">
        <v>2.9999999329447746E-2</v>
      </c>
      <c r="AN72" s="11">
        <v>3.0299999713897705</v>
      </c>
      <c r="AO72" s="11">
        <v>0</v>
      </c>
      <c r="AP72" s="11">
        <v>0.25999999046325684</v>
      </c>
      <c r="AQ72" s="11">
        <v>0</v>
      </c>
      <c r="AR72" s="11">
        <v>0</v>
      </c>
      <c r="AS72" s="11">
        <v>9.9999997764825821E-3</v>
      </c>
      <c r="AT72" s="38">
        <v>9.9999997764825821E-3</v>
      </c>
      <c r="AU72" s="11">
        <v>0.12999999523162842</v>
      </c>
      <c r="AV72" s="11">
        <v>2.9999999329447746E-2</v>
      </c>
      <c r="AW72" s="11">
        <v>0</v>
      </c>
      <c r="AX72" s="11">
        <v>1.5199999809265137</v>
      </c>
      <c r="AY72" s="11">
        <v>1.9999999552965164E-2</v>
      </c>
      <c r="AZ72" s="11">
        <v>0</v>
      </c>
      <c r="BA72" s="11">
        <v>0.63999998569488525</v>
      </c>
      <c r="BB72" s="11">
        <v>9.9999997764825821E-3</v>
      </c>
      <c r="BC72" s="11">
        <v>2.9999999329447746E-2</v>
      </c>
      <c r="BD72" s="11">
        <v>0</v>
      </c>
      <c r="BE72" s="11">
        <v>3.9999999105930328E-2</v>
      </c>
      <c r="BF72" s="11">
        <v>0</v>
      </c>
      <c r="BG72" s="11">
        <v>0</v>
      </c>
      <c r="BH72" s="11">
        <v>0</v>
      </c>
      <c r="BI72" s="11">
        <v>0</v>
      </c>
      <c r="BJ72" s="11">
        <v>0.20000000298023224</v>
      </c>
      <c r="BK72" s="11">
        <v>0.23000000417232513</v>
      </c>
      <c r="BL72" s="11">
        <v>7.9999998211860657E-2</v>
      </c>
      <c r="BM72" s="11">
        <v>0</v>
      </c>
      <c r="BN72" s="11">
        <v>0</v>
      </c>
      <c r="BO72" s="11">
        <v>3.8299999237060547</v>
      </c>
      <c r="BP72" s="11">
        <v>0</v>
      </c>
      <c r="BQ72" s="11">
        <v>3.4300000667572021</v>
      </c>
      <c r="BR72" s="11">
        <v>7.9999998211860657E-2</v>
      </c>
      <c r="BS72" s="11">
        <v>0.31000000238418579</v>
      </c>
      <c r="BT72" s="11">
        <v>9.9999997764825821E-3</v>
      </c>
      <c r="BU72" s="11">
        <v>0.34000000357627869</v>
      </c>
      <c r="BV72" s="11">
        <v>2.7000000476837158</v>
      </c>
      <c r="BW72" s="11">
        <v>0</v>
      </c>
      <c r="BX72" s="11">
        <v>0</v>
      </c>
      <c r="BY72" s="11">
        <v>0</v>
      </c>
      <c r="BZ72" s="11">
        <v>1.3799999952316284</v>
      </c>
      <c r="CA72" s="11">
        <v>9.0000003576278687E-2</v>
      </c>
      <c r="CB72" s="11">
        <v>0.44999998807907104</v>
      </c>
      <c r="CC72" s="11">
        <v>0.14000000059604645</v>
      </c>
      <c r="CD72" s="11">
        <v>0</v>
      </c>
      <c r="CE72" s="11">
        <v>0</v>
      </c>
      <c r="CF72" s="11">
        <v>9.9999997764825821E-3</v>
      </c>
      <c r="CG72" s="11">
        <v>0</v>
      </c>
      <c r="CH72" s="11">
        <v>0.51999998092651367</v>
      </c>
      <c r="CI72" s="11">
        <v>0.52999997138977051</v>
      </c>
      <c r="CJ72" s="11">
        <v>0</v>
      </c>
      <c r="CK72" s="11">
        <v>3.4207228571176529E-2</v>
      </c>
      <c r="CL72" s="11">
        <v>1.7999999523162842</v>
      </c>
      <c r="CM72" s="11">
        <v>2.9999999329447746E-2</v>
      </c>
      <c r="CN72" s="11">
        <v>6.8336337804794312E-2</v>
      </c>
      <c r="CO72" s="11">
        <v>0</v>
      </c>
      <c r="CP72" s="11">
        <v>0</v>
      </c>
      <c r="CQ72" s="11">
        <v>0.18000000715255737</v>
      </c>
      <c r="CR72" s="11">
        <v>0</v>
      </c>
      <c r="CS72" s="11">
        <v>0</v>
      </c>
      <c r="CT72" s="11">
        <v>0.11999999731779099</v>
      </c>
      <c r="CU72" s="11">
        <v>1.9999999552965164E-2</v>
      </c>
      <c r="CV72" s="11">
        <v>1.9999999552965164E-2</v>
      </c>
      <c r="CW72" s="11">
        <v>0.43999999761581421</v>
      </c>
      <c r="CX72" s="11">
        <v>0</v>
      </c>
      <c r="CY72" s="11">
        <v>0.23000000417232513</v>
      </c>
      <c r="CZ72" s="11">
        <v>1.9999999552965164E-2</v>
      </c>
      <c r="DA72" s="11">
        <v>0</v>
      </c>
      <c r="DB72" s="11">
        <v>0.17000000178813934</v>
      </c>
      <c r="DC72" s="11">
        <v>0</v>
      </c>
      <c r="DD72" s="11">
        <v>0</v>
      </c>
      <c r="DE72" s="11">
        <v>7.0000000298023224E-2</v>
      </c>
      <c r="DF72" s="11">
        <v>1.0800000429153442</v>
      </c>
      <c r="DG72" s="11">
        <v>0.10000000149011612</v>
      </c>
      <c r="DH72" s="11">
        <v>0</v>
      </c>
      <c r="DI72" s="11">
        <v>2</v>
      </c>
      <c r="DJ72" s="11">
        <v>32.369003295898438</v>
      </c>
      <c r="DK72" s="11">
        <v>0.41270792484283447</v>
      </c>
      <c r="DL72" s="11">
        <v>0</v>
      </c>
      <c r="DM72" s="11">
        <v>0</v>
      </c>
      <c r="DN72" s="11">
        <v>0</v>
      </c>
      <c r="DO72" s="11">
        <v>0.23999999463558197</v>
      </c>
      <c r="DP72" s="11">
        <v>7.4099998474121094</v>
      </c>
      <c r="DQ72" s="11">
        <v>1.5700000524520874</v>
      </c>
      <c r="DR72" s="11">
        <v>2.9999999329447746E-2</v>
      </c>
      <c r="DS72" s="38">
        <v>2.9999999329447746E-2</v>
      </c>
      <c r="DT72" s="11">
        <v>5.000000074505806E-2</v>
      </c>
      <c r="DU72" s="38">
        <v>0</v>
      </c>
      <c r="DV72" s="11">
        <v>0</v>
      </c>
      <c r="DW72" s="11">
        <v>0.50999999046325684</v>
      </c>
      <c r="DX72" s="11">
        <v>0</v>
      </c>
      <c r="DY72" s="11">
        <v>1.4199999570846558</v>
      </c>
      <c r="DZ72" s="11">
        <v>5.000000074505806E-2</v>
      </c>
      <c r="EA72" s="11">
        <v>4.7699999809265137</v>
      </c>
      <c r="EB72" s="11">
        <v>7.820000171661377</v>
      </c>
      <c r="EC72" s="11">
        <v>0.15639999508857727</v>
      </c>
      <c r="ED72" s="11">
        <v>7.663599967956543</v>
      </c>
      <c r="EE72" s="11">
        <v>3.7699999809265137</v>
      </c>
      <c r="EF72" s="11">
        <v>0</v>
      </c>
      <c r="EG72" s="11">
        <v>0</v>
      </c>
      <c r="EH72" s="11">
        <v>0</v>
      </c>
      <c r="EI72" s="11">
        <v>0</v>
      </c>
      <c r="EJ72" s="11">
        <v>11.060000419616699</v>
      </c>
      <c r="EK72" s="11">
        <v>2.0799999237060547</v>
      </c>
      <c r="EL72" s="11">
        <v>5.9999998658895493E-2</v>
      </c>
      <c r="EM72" s="11">
        <v>0.77999997138977051</v>
      </c>
      <c r="EN72" s="11">
        <v>1.9199999570846558</v>
      </c>
      <c r="EO72" s="11">
        <v>16.620000839233398</v>
      </c>
      <c r="EP72" s="11">
        <v>0</v>
      </c>
      <c r="EQ72" s="11">
        <v>0</v>
      </c>
      <c r="ER72" s="11">
        <v>0</v>
      </c>
      <c r="ES72" s="11">
        <v>1.9999999552965164E-2</v>
      </c>
      <c r="ET72" s="11">
        <v>0.31999999284744263</v>
      </c>
      <c r="EU72" s="38">
        <v>0.17000000178813934</v>
      </c>
      <c r="EV72" s="11">
        <v>0.17000000178813934</v>
      </c>
      <c r="EW72" s="11">
        <v>0</v>
      </c>
      <c r="EX72" s="11">
        <v>6.3299999237060547</v>
      </c>
      <c r="EY72" s="11">
        <v>0</v>
      </c>
      <c r="EZ72" s="11">
        <v>9.9999997764825821E-3</v>
      </c>
      <c r="FA72" s="11">
        <v>0.70999997854232788</v>
      </c>
      <c r="FB72" s="11">
        <v>0.23999999463558197</v>
      </c>
      <c r="FC72" s="11">
        <v>7.9999998211860657E-2</v>
      </c>
      <c r="FD72" s="11">
        <v>0</v>
      </c>
      <c r="FE72" s="11">
        <v>0</v>
      </c>
      <c r="FF72" s="11">
        <v>0</v>
      </c>
      <c r="FG72" s="11">
        <v>0</v>
      </c>
      <c r="FH72" s="11">
        <v>0</v>
      </c>
      <c r="FI72" s="11">
        <v>0.14000000059604645</v>
      </c>
      <c r="FJ72" s="11">
        <v>0</v>
      </c>
      <c r="FK72" s="11">
        <v>5.000000074505806E-2</v>
      </c>
      <c r="FL72" s="11">
        <v>9.9999997764825821E-3</v>
      </c>
      <c r="FM72" s="11">
        <v>0</v>
      </c>
      <c r="FN72" s="11">
        <v>5.000000074505806E-2</v>
      </c>
      <c r="FO72" s="11">
        <v>0.2199999988079071</v>
      </c>
      <c r="FP72" s="11">
        <v>0</v>
      </c>
      <c r="FQ72" s="11">
        <v>7.0000000298023224E-2</v>
      </c>
      <c r="FR72" s="11">
        <v>0.64999997615814209</v>
      </c>
      <c r="FS72" s="11">
        <v>0.95999997854232788</v>
      </c>
      <c r="FT72" s="11">
        <v>0</v>
      </c>
      <c r="FU72" s="11">
        <v>0.56999999284744263</v>
      </c>
      <c r="FV72" s="11">
        <v>0.40999999642372131</v>
      </c>
      <c r="FW72" s="11">
        <v>0.23000000417232513</v>
      </c>
      <c r="FX72" s="11">
        <v>0.18000000715255737</v>
      </c>
      <c r="FY72" s="11">
        <v>0</v>
      </c>
      <c r="FZ72" s="11">
        <v>0</v>
      </c>
      <c r="GA72" s="11">
        <v>0.43000000715255737</v>
      </c>
      <c r="GB72" s="11">
        <v>0.25</v>
      </c>
      <c r="GC72" s="11">
        <v>5.9999998658895493E-2</v>
      </c>
      <c r="GD72" s="11">
        <v>0.14205881953239441</v>
      </c>
      <c r="GE72" s="11">
        <v>0.62999999523162842</v>
      </c>
      <c r="GF72" s="11">
        <v>2.9999999329447746E-2</v>
      </c>
      <c r="GG72" s="38">
        <v>2.9999999329447746E-2</v>
      </c>
      <c r="GH72" s="11">
        <v>9.9999997764825821E-3</v>
      </c>
      <c r="GI72" s="38">
        <v>1.9999999552965164E-2</v>
      </c>
      <c r="GJ72" s="11">
        <v>1.9999999552965164E-2</v>
      </c>
      <c r="GK72" s="38">
        <v>9.0000003576278687E-2</v>
      </c>
      <c r="GL72" s="11">
        <v>9.0000003576278687E-2</v>
      </c>
      <c r="GM72" s="11">
        <v>0</v>
      </c>
      <c r="GN72" s="11">
        <v>1.2100000381469727</v>
      </c>
      <c r="GO72" s="11">
        <v>0.97000002861022949</v>
      </c>
      <c r="GP72" s="11">
        <v>0</v>
      </c>
      <c r="GQ72" s="11">
        <v>163.5</v>
      </c>
      <c r="GR72" s="11">
        <v>0.2800000011920929</v>
      </c>
      <c r="GS72" s="11">
        <v>0</v>
      </c>
      <c r="GT72" s="11">
        <v>0</v>
      </c>
      <c r="GU72" s="11">
        <v>9.9999997764825821E-3</v>
      </c>
      <c r="GV72" s="11">
        <v>0.28999999165534973</v>
      </c>
      <c r="GW72" s="11">
        <v>0</v>
      </c>
      <c r="GX72" s="11">
        <v>0.44999998807907104</v>
      </c>
      <c r="GY72" s="11">
        <v>1.0299999713897705</v>
      </c>
      <c r="GZ72" s="11">
        <v>0</v>
      </c>
      <c r="HA72" s="11">
        <v>0.6600000262260437</v>
      </c>
      <c r="HB72" s="11">
        <v>0.62000000476837158</v>
      </c>
      <c r="HC72" s="11">
        <v>1.7200000286102295</v>
      </c>
      <c r="HD72" s="11">
        <v>0.17000000178813934</v>
      </c>
      <c r="HE72" s="11">
        <v>0.62000000476837158</v>
      </c>
      <c r="HF72" s="11">
        <v>0.11999999731779099</v>
      </c>
      <c r="HG72" s="11">
        <v>0</v>
      </c>
      <c r="HH72" s="11">
        <v>0</v>
      </c>
      <c r="HI72" s="11">
        <v>0</v>
      </c>
      <c r="HJ72" s="11">
        <v>1.9999999552965164E-2</v>
      </c>
      <c r="HK72" s="11">
        <v>3.7400000095367432</v>
      </c>
      <c r="HL72" s="11">
        <v>0</v>
      </c>
      <c r="HM72" s="11">
        <v>0</v>
      </c>
      <c r="HN72" s="11">
        <v>0</v>
      </c>
      <c r="HO72" s="11">
        <v>0.23000000417232513</v>
      </c>
      <c r="HP72" s="11">
        <v>0.17000000178813934</v>
      </c>
      <c r="HQ72" s="11">
        <v>1.3799999952316284</v>
      </c>
      <c r="HR72" s="11">
        <v>2.9500000476837158</v>
      </c>
      <c r="HS72" s="11">
        <v>1.9199999570846558</v>
      </c>
      <c r="HT72" s="11">
        <v>9.9999997764825821E-3</v>
      </c>
      <c r="HU72" s="11">
        <v>0.18000000715255737</v>
      </c>
      <c r="HV72" s="11">
        <v>0.15999999642372131</v>
      </c>
    </row>
    <row r="73" spans="1:230" x14ac:dyDescent="0.3">
      <c r="A73" s="8">
        <v>9801</v>
      </c>
      <c r="B73" s="11">
        <v>37.579826354980469</v>
      </c>
      <c r="C73" s="11">
        <v>3819.774169921875</v>
      </c>
      <c r="D73" s="11">
        <v>36.625736236572266</v>
      </c>
      <c r="E73" s="11">
        <v>0</v>
      </c>
      <c r="F73" s="11">
        <v>0</v>
      </c>
      <c r="G73" s="11">
        <v>1.9999999552965164E-2</v>
      </c>
      <c r="H73" s="11">
        <v>21.510000228881836</v>
      </c>
      <c r="I73" s="11">
        <v>9.0000003576278687E-2</v>
      </c>
      <c r="J73" s="11">
        <v>5.000000074505806E-2</v>
      </c>
      <c r="K73" s="11">
        <v>3.9999999105930328E-2</v>
      </c>
      <c r="L73" s="11">
        <v>2.0999999046325684</v>
      </c>
      <c r="M73" s="11">
        <v>0.31999999284744263</v>
      </c>
      <c r="N73" s="11">
        <v>0</v>
      </c>
      <c r="O73" s="11">
        <v>2.2000000476837158</v>
      </c>
      <c r="P73" s="11">
        <v>0</v>
      </c>
      <c r="Q73" s="11">
        <v>0</v>
      </c>
      <c r="R73" s="11">
        <v>0.63999998569488525</v>
      </c>
      <c r="S73" s="11">
        <v>0</v>
      </c>
      <c r="T73" s="11">
        <v>0</v>
      </c>
      <c r="U73" s="11">
        <v>1.2799999713897705</v>
      </c>
      <c r="V73" s="11">
        <v>0.10999999940395355</v>
      </c>
      <c r="W73" s="11">
        <v>1.7899999618530273</v>
      </c>
      <c r="X73" s="11">
        <v>0.44999998807907104</v>
      </c>
      <c r="Y73" s="11">
        <v>4.6999998092651367</v>
      </c>
      <c r="Z73" s="11">
        <v>11.369999885559082</v>
      </c>
      <c r="AA73" s="11">
        <v>2.6099998950958252</v>
      </c>
      <c r="AB73" s="11">
        <v>1.059999942779541</v>
      </c>
      <c r="AC73" s="11">
        <v>0</v>
      </c>
      <c r="AD73" s="11">
        <v>0.20000000298023224</v>
      </c>
      <c r="AE73" s="11">
        <v>0</v>
      </c>
      <c r="AF73" s="11">
        <v>0</v>
      </c>
      <c r="AG73" s="11">
        <v>0.55000001192092896</v>
      </c>
      <c r="AH73" s="11">
        <v>0.18999999761581421</v>
      </c>
      <c r="AI73" s="11">
        <v>0.95999997854232788</v>
      </c>
      <c r="AJ73" s="11">
        <v>0</v>
      </c>
      <c r="AK73" s="11">
        <v>0</v>
      </c>
      <c r="AL73" s="11">
        <v>0</v>
      </c>
      <c r="AM73" s="11">
        <v>0.23999999463558197</v>
      </c>
      <c r="AN73" s="11">
        <v>9.4700002670288086</v>
      </c>
      <c r="AO73" s="11">
        <v>0</v>
      </c>
      <c r="AP73" s="11">
        <v>0.5899999737739563</v>
      </c>
      <c r="AQ73" s="11">
        <v>0</v>
      </c>
      <c r="AR73" s="11">
        <v>1.9999999552965164E-2</v>
      </c>
      <c r="AS73" s="11">
        <v>9.0000003576278687E-2</v>
      </c>
      <c r="AT73" s="38">
        <v>9.0000003576278687E-2</v>
      </c>
      <c r="AU73" s="11">
        <v>0.30000001192092896</v>
      </c>
      <c r="AV73" s="11">
        <v>0.10000000149011612</v>
      </c>
      <c r="AW73" s="11">
        <v>0</v>
      </c>
      <c r="AX73" s="11">
        <v>4.2699999809265137</v>
      </c>
      <c r="AY73" s="11">
        <v>0.43999999761581421</v>
      </c>
      <c r="AZ73" s="11">
        <v>0</v>
      </c>
      <c r="BA73" s="11">
        <v>0.92000001668930054</v>
      </c>
      <c r="BB73" s="11">
        <v>9.9999997764825821E-3</v>
      </c>
      <c r="BC73" s="11">
        <v>3.9999999105930328E-2</v>
      </c>
      <c r="BD73" s="11">
        <v>0</v>
      </c>
      <c r="BE73" s="11">
        <v>0.14000000059604645</v>
      </c>
      <c r="BF73" s="11">
        <v>0</v>
      </c>
      <c r="BG73" s="11">
        <v>0</v>
      </c>
      <c r="BH73" s="11">
        <v>0</v>
      </c>
      <c r="BI73" s="11">
        <v>0.10000000149011612</v>
      </c>
      <c r="BJ73" s="11">
        <v>0.68000000715255737</v>
      </c>
      <c r="BK73" s="11">
        <v>0.77999997138977051</v>
      </c>
      <c r="BL73" s="11">
        <v>0.89999997615814209</v>
      </c>
      <c r="BM73" s="11">
        <v>0.51999998092651367</v>
      </c>
      <c r="BN73" s="11">
        <v>0</v>
      </c>
      <c r="BO73" s="11">
        <v>4.8600001335144043</v>
      </c>
      <c r="BP73" s="11">
        <v>7.0000000298023224E-2</v>
      </c>
      <c r="BQ73" s="11">
        <v>7.2100000381469727</v>
      </c>
      <c r="BR73" s="11">
        <v>0.5899999737739563</v>
      </c>
      <c r="BS73" s="11">
        <v>0.51999998092651367</v>
      </c>
      <c r="BT73" s="11">
        <v>0.15000000596046448</v>
      </c>
      <c r="BU73" s="11">
        <v>0.15999999642372131</v>
      </c>
      <c r="BV73" s="11">
        <v>1.0800000429153442</v>
      </c>
      <c r="BW73" s="11">
        <v>0</v>
      </c>
      <c r="BX73" s="11">
        <v>9.9999997764825821E-3</v>
      </c>
      <c r="BY73" s="11">
        <v>1.7999999523162842</v>
      </c>
      <c r="BZ73" s="11">
        <v>2.2400000095367432</v>
      </c>
      <c r="CA73" s="11">
        <v>0.15000000596046448</v>
      </c>
      <c r="CB73" s="11">
        <v>0.64999997615814209</v>
      </c>
      <c r="CC73" s="11">
        <v>0.25999999046325684</v>
      </c>
      <c r="CD73" s="11">
        <v>0</v>
      </c>
      <c r="CE73" s="11">
        <v>0</v>
      </c>
      <c r="CF73" s="11">
        <v>0.15000000596046448</v>
      </c>
      <c r="CG73" s="11">
        <v>0</v>
      </c>
      <c r="CH73" s="11">
        <v>1.0299999713897705</v>
      </c>
      <c r="CI73" s="11">
        <v>0.92000001668930054</v>
      </c>
      <c r="CJ73" s="11">
        <v>2.9999999329447746E-2</v>
      </c>
      <c r="CK73" s="11">
        <v>0.40466484427452087</v>
      </c>
      <c r="CL73" s="11">
        <v>2.630000114440918</v>
      </c>
      <c r="CM73" s="11">
        <v>7.0000000298023224E-2</v>
      </c>
      <c r="CN73" s="11">
        <v>6.4953677356243134E-2</v>
      </c>
      <c r="CO73" s="11">
        <v>0</v>
      </c>
      <c r="CP73" s="11">
        <v>0</v>
      </c>
      <c r="CQ73" s="11">
        <v>0.18000000715255737</v>
      </c>
      <c r="CR73" s="11">
        <v>2.9999999329447746E-2</v>
      </c>
      <c r="CS73" s="11">
        <v>0</v>
      </c>
      <c r="CT73" s="11">
        <v>0.40999999642372131</v>
      </c>
      <c r="CU73" s="11">
        <v>7.9999998211860657E-2</v>
      </c>
      <c r="CV73" s="11">
        <v>9.0000003576278687E-2</v>
      </c>
      <c r="CW73" s="11">
        <v>0.8399999737739563</v>
      </c>
      <c r="CX73" s="11">
        <v>0</v>
      </c>
      <c r="CY73" s="11">
        <v>0</v>
      </c>
      <c r="CZ73" s="11">
        <v>0.20000000298023224</v>
      </c>
      <c r="DA73" s="11">
        <v>5.000000074505806E-2</v>
      </c>
      <c r="DB73" s="11">
        <v>0.25</v>
      </c>
      <c r="DC73" s="11">
        <v>0</v>
      </c>
      <c r="DD73" s="11">
        <v>0</v>
      </c>
      <c r="DE73" s="11">
        <v>0.12999999523162842</v>
      </c>
      <c r="DF73" s="11">
        <v>1.2100000381469727</v>
      </c>
      <c r="DG73" s="11">
        <v>0.15999999642372131</v>
      </c>
      <c r="DH73" s="11">
        <v>0</v>
      </c>
      <c r="DI73" s="11">
        <v>2.0999999046325684</v>
      </c>
      <c r="DJ73" s="11">
        <v>38.644084930419922</v>
      </c>
      <c r="DK73" s="11">
        <v>1.0827783346176147</v>
      </c>
      <c r="DL73" s="11">
        <v>0.18000000715255737</v>
      </c>
      <c r="DM73" s="11">
        <v>9.9999997764825821E-3</v>
      </c>
      <c r="DN73" s="11">
        <v>2.9999999329447746E-2</v>
      </c>
      <c r="DO73" s="11">
        <v>0.34999999403953552</v>
      </c>
      <c r="DP73" s="11">
        <v>11.829999923706055</v>
      </c>
      <c r="DQ73" s="11">
        <v>1.7799999713897705</v>
      </c>
      <c r="DR73" s="11">
        <v>0.17000000178813934</v>
      </c>
      <c r="DS73" s="38">
        <v>0.17000000178813934</v>
      </c>
      <c r="DT73" s="11">
        <v>0</v>
      </c>
      <c r="DU73" s="38">
        <v>0.15000000596046448</v>
      </c>
      <c r="DV73" s="11">
        <v>0.15000000596046448</v>
      </c>
      <c r="DW73" s="11">
        <v>0.49000000953674316</v>
      </c>
      <c r="DX73" s="11">
        <v>0</v>
      </c>
      <c r="DY73" s="11">
        <v>3.2100000381469727</v>
      </c>
      <c r="DZ73" s="11">
        <v>7.9999998211860657E-2</v>
      </c>
      <c r="EA73" s="11">
        <v>5.1500000953674316</v>
      </c>
      <c r="EB73" s="11">
        <v>7.0300002098083496</v>
      </c>
      <c r="EC73" s="11">
        <v>0.14059999585151672</v>
      </c>
      <c r="ED73" s="11">
        <v>6.8894000053405762</v>
      </c>
      <c r="EE73" s="11">
        <v>4.9499998092651367</v>
      </c>
      <c r="EF73" s="11">
        <v>0</v>
      </c>
      <c r="EG73" s="11">
        <v>0.30000001192092896</v>
      </c>
      <c r="EH73" s="11">
        <v>9.9999997764825821E-3</v>
      </c>
      <c r="EI73" s="11">
        <v>0</v>
      </c>
      <c r="EJ73" s="11">
        <v>10.590000152587891</v>
      </c>
      <c r="EK73" s="11">
        <v>5.130000114440918</v>
      </c>
      <c r="EL73" s="11">
        <v>5.9999998658895493E-2</v>
      </c>
      <c r="EM73" s="11">
        <v>0.86000001430511475</v>
      </c>
      <c r="EN73" s="11">
        <v>1.3200000524520874</v>
      </c>
      <c r="EO73" s="11">
        <v>7.6399998664855957</v>
      </c>
      <c r="EP73" s="11">
        <v>0</v>
      </c>
      <c r="EQ73" s="11">
        <v>0</v>
      </c>
      <c r="ER73" s="11">
        <v>9.0000003576278687E-2</v>
      </c>
      <c r="ES73" s="11">
        <v>3.9999999105930328E-2</v>
      </c>
      <c r="ET73" s="11">
        <v>0.63999998569488525</v>
      </c>
      <c r="EU73" s="38">
        <v>0.28999999165534973</v>
      </c>
      <c r="EV73" s="11">
        <v>0.28999999165534973</v>
      </c>
      <c r="EW73" s="11">
        <v>0</v>
      </c>
      <c r="EX73" s="11">
        <v>8.6700000762939453</v>
      </c>
      <c r="EY73" s="11">
        <v>0</v>
      </c>
      <c r="EZ73" s="11">
        <v>9.9999997764825821E-3</v>
      </c>
      <c r="FA73" s="11">
        <v>1.1599999666213989</v>
      </c>
      <c r="FB73" s="11">
        <v>0</v>
      </c>
      <c r="FC73" s="11">
        <v>0.30000001192092896</v>
      </c>
      <c r="FD73" s="11">
        <v>0</v>
      </c>
      <c r="FE73" s="11">
        <v>9.4700002670288086</v>
      </c>
      <c r="FF73" s="11">
        <v>0</v>
      </c>
      <c r="FG73" s="11">
        <v>0</v>
      </c>
      <c r="FH73" s="11">
        <v>0</v>
      </c>
      <c r="FI73" s="11">
        <v>0.17000000178813934</v>
      </c>
      <c r="FJ73" s="11">
        <v>2.4900000095367432</v>
      </c>
      <c r="FK73" s="11">
        <v>0.11999999731779099</v>
      </c>
      <c r="FL73" s="11">
        <v>1.9999999552965164E-2</v>
      </c>
      <c r="FM73" s="11">
        <v>0</v>
      </c>
      <c r="FN73" s="11">
        <v>0.41999998688697815</v>
      </c>
      <c r="FO73" s="11">
        <v>0.20000000298023224</v>
      </c>
      <c r="FP73" s="11">
        <v>0</v>
      </c>
      <c r="FQ73" s="11">
        <v>0.75</v>
      </c>
      <c r="FR73" s="11">
        <v>0.62000000476837158</v>
      </c>
      <c r="FS73" s="11">
        <v>0.55000001192092896</v>
      </c>
      <c r="FT73" s="11">
        <v>0</v>
      </c>
      <c r="FU73" s="11">
        <v>0.98000001907348633</v>
      </c>
      <c r="FV73" s="11">
        <v>0.40999999642372131</v>
      </c>
      <c r="FW73" s="11">
        <v>0.77999997138977051</v>
      </c>
      <c r="FX73" s="11">
        <v>0.31999999284744263</v>
      </c>
      <c r="FY73" s="11">
        <v>0.18000000715255737</v>
      </c>
      <c r="FZ73" s="11">
        <v>0</v>
      </c>
      <c r="GA73" s="11">
        <v>0.40000000596046448</v>
      </c>
      <c r="GB73" s="11">
        <v>0.23000000417232513</v>
      </c>
      <c r="GC73" s="11">
        <v>0.18999999761581421</v>
      </c>
      <c r="GD73" s="11">
        <v>0.16235293447971344</v>
      </c>
      <c r="GE73" s="11">
        <v>0.72000002861022949</v>
      </c>
      <c r="GF73" s="11">
        <v>0.18000000715255737</v>
      </c>
      <c r="GG73" s="38">
        <v>0.18000000715255737</v>
      </c>
      <c r="GH73" s="11">
        <v>0.10000000149011612</v>
      </c>
      <c r="GI73" s="38">
        <v>3.9999999105930328E-2</v>
      </c>
      <c r="GJ73" s="11">
        <v>3.9999999105930328E-2</v>
      </c>
      <c r="GK73" s="38">
        <v>0.10999999940395355</v>
      </c>
      <c r="GL73" s="11">
        <v>0.10999999940395355</v>
      </c>
      <c r="GM73" s="11">
        <v>0</v>
      </c>
      <c r="GN73" s="11">
        <v>2.7400000095367432</v>
      </c>
      <c r="GO73" s="11">
        <v>1.6100000143051147</v>
      </c>
      <c r="GP73" s="11">
        <v>1.3999999761581421</v>
      </c>
      <c r="GQ73" s="11">
        <v>195.64999389648438</v>
      </c>
      <c r="GR73" s="11">
        <v>0.23999999463558197</v>
      </c>
      <c r="GS73" s="11">
        <v>0</v>
      </c>
      <c r="GT73" s="11">
        <v>0</v>
      </c>
      <c r="GU73" s="11">
        <v>1.9999999552965164E-2</v>
      </c>
      <c r="GV73" s="11">
        <v>0.27000001072883606</v>
      </c>
      <c r="GW73" s="11">
        <v>0</v>
      </c>
      <c r="GX73" s="11">
        <v>1.2400000095367432</v>
      </c>
      <c r="GY73" s="11">
        <v>1.1100000143051147</v>
      </c>
      <c r="GZ73" s="11">
        <v>0</v>
      </c>
      <c r="HA73" s="11">
        <v>1.4099999666213989</v>
      </c>
      <c r="HB73" s="11">
        <v>1.2599999904632568</v>
      </c>
      <c r="HC73" s="11">
        <v>1.7799999713897705</v>
      </c>
      <c r="HD73" s="11">
        <v>0.36000001430511475</v>
      </c>
      <c r="HE73" s="11">
        <v>1.440000057220459</v>
      </c>
      <c r="HF73" s="11">
        <v>0.31000000238418579</v>
      </c>
      <c r="HG73" s="11">
        <v>0</v>
      </c>
      <c r="HH73" s="11">
        <v>0</v>
      </c>
      <c r="HI73" s="11">
        <v>9.9999997764825821E-3</v>
      </c>
      <c r="HJ73" s="11">
        <v>0.4699999988079071</v>
      </c>
      <c r="HK73" s="11">
        <v>12.439999580383301</v>
      </c>
      <c r="HL73" s="11">
        <v>0</v>
      </c>
      <c r="HM73" s="11">
        <v>0</v>
      </c>
      <c r="HN73" s="11">
        <v>0</v>
      </c>
      <c r="HO73" s="11">
        <v>0.23999999463558197</v>
      </c>
      <c r="HP73" s="11">
        <v>0.38999998569488525</v>
      </c>
      <c r="HQ73" s="11">
        <v>1.3799999952316284</v>
      </c>
      <c r="HR73" s="11">
        <v>2.9500000476837158</v>
      </c>
      <c r="HS73" s="11">
        <v>1.9199999570846558</v>
      </c>
      <c r="HT73" s="11">
        <v>0.18999999761581421</v>
      </c>
      <c r="HU73" s="11">
        <v>1.3799999952316284</v>
      </c>
      <c r="HV73" s="11">
        <v>0.37000000476837158</v>
      </c>
    </row>
    <row r="74" spans="1:230" x14ac:dyDescent="0.3">
      <c r="A74" s="8">
        <v>9831</v>
      </c>
      <c r="B74" s="11">
        <v>189.86012268066406</v>
      </c>
      <c r="C74" s="11">
        <v>3600.76025390625</v>
      </c>
      <c r="D74" s="11">
        <v>189.47074890136719</v>
      </c>
      <c r="E74" s="11">
        <v>1.9999999552965164E-2</v>
      </c>
      <c r="F74" s="11">
        <v>0.17000000178813934</v>
      </c>
      <c r="G74" s="11">
        <v>0.94999998807907104</v>
      </c>
      <c r="H74" s="11">
        <v>41.540000915527344</v>
      </c>
      <c r="I74" s="11">
        <v>0.40000000596046448</v>
      </c>
      <c r="J74" s="11">
        <v>1.1599999666213989</v>
      </c>
      <c r="K74" s="11">
        <v>0.23999999463558197</v>
      </c>
      <c r="L74" s="11">
        <v>11.800000190734863</v>
      </c>
      <c r="M74" s="11">
        <v>2.2000000476837158</v>
      </c>
      <c r="N74" s="11">
        <v>0.93000000715255737</v>
      </c>
      <c r="O74" s="11">
        <v>12.800000190734863</v>
      </c>
      <c r="P74" s="11">
        <v>1.9900000095367432</v>
      </c>
      <c r="Q74" s="11">
        <v>0</v>
      </c>
      <c r="R74" s="11">
        <v>6.6700000762939453</v>
      </c>
      <c r="S74" s="11">
        <v>0.74000000953674316</v>
      </c>
      <c r="T74" s="11">
        <v>18.579999923706055</v>
      </c>
      <c r="U74" s="11">
        <v>8.7100000381469727</v>
      </c>
      <c r="V74" s="11">
        <v>4.809999942779541</v>
      </c>
      <c r="W74" s="11">
        <v>9.3299999237060547</v>
      </c>
      <c r="X74" s="11">
        <v>0.73000001907348633</v>
      </c>
      <c r="Y74" s="11">
        <v>29.100000381469727</v>
      </c>
      <c r="Z74" s="11">
        <v>46.959999084472656</v>
      </c>
      <c r="AA74" s="11">
        <v>8.3199996948242188</v>
      </c>
      <c r="AB74" s="11">
        <v>8.9200000762939453</v>
      </c>
      <c r="AC74" s="11">
        <v>1.3400000333786011</v>
      </c>
      <c r="AD74" s="11">
        <v>1.1499999761581421</v>
      </c>
      <c r="AE74" s="11">
        <v>0</v>
      </c>
      <c r="AF74" s="11">
        <v>0.10000000149011612</v>
      </c>
      <c r="AG74" s="11">
        <v>0.37999999523162842</v>
      </c>
      <c r="AH74" s="11">
        <v>6.0399999618530273</v>
      </c>
      <c r="AI74" s="11">
        <v>2.630000114440918</v>
      </c>
      <c r="AJ74" s="11">
        <v>0.56999999284744263</v>
      </c>
      <c r="AK74" s="11">
        <v>0.5</v>
      </c>
      <c r="AL74" s="11">
        <v>0</v>
      </c>
      <c r="AM74" s="11">
        <v>6.0799999237060547</v>
      </c>
      <c r="AN74" s="11">
        <v>67.629997253417969</v>
      </c>
      <c r="AO74" s="11">
        <v>3.3499999046325684</v>
      </c>
      <c r="AP74" s="11">
        <v>3.0699999332427979</v>
      </c>
      <c r="AQ74" s="11">
        <v>0.67000001668930054</v>
      </c>
      <c r="AR74" s="11">
        <v>0.52999997138977051</v>
      </c>
      <c r="AS74" s="11">
        <v>1.5199999809265137</v>
      </c>
      <c r="AT74" s="38">
        <v>1.5199999809265137</v>
      </c>
      <c r="AU74" s="11">
        <v>1.5900000333786011</v>
      </c>
      <c r="AV74" s="11">
        <v>1.7300000190734863</v>
      </c>
      <c r="AW74" s="11">
        <v>0.46000000834465027</v>
      </c>
      <c r="AX74" s="11">
        <v>58.319999694824219</v>
      </c>
      <c r="AY74" s="11">
        <v>11.800000190734863</v>
      </c>
      <c r="AZ74" s="11">
        <v>0</v>
      </c>
      <c r="BA74" s="11">
        <v>31.629999160766602</v>
      </c>
      <c r="BB74" s="11">
        <v>0.2199999988079071</v>
      </c>
      <c r="BC74" s="11">
        <v>1.3300000429153442</v>
      </c>
      <c r="BD74" s="11">
        <v>0.47999998927116394</v>
      </c>
      <c r="BE74" s="11">
        <v>1.1699999570846558</v>
      </c>
      <c r="BF74" s="11">
        <v>0.52999997138977051</v>
      </c>
      <c r="BG74" s="11">
        <v>1.3999999761581421</v>
      </c>
      <c r="BH74" s="11">
        <v>0.72000002861022949</v>
      </c>
      <c r="BI74" s="11">
        <v>2.7100000381469727</v>
      </c>
      <c r="BJ74" s="11">
        <v>4.0300002098083496</v>
      </c>
      <c r="BK74" s="11">
        <v>4.6100001335144043</v>
      </c>
      <c r="BL74" s="11">
        <v>7.820000171661377</v>
      </c>
      <c r="BM74" s="11">
        <v>2.6700000762939453</v>
      </c>
      <c r="BN74" s="11">
        <v>0.23999999463558197</v>
      </c>
      <c r="BO74" s="11">
        <v>27.690000534057617</v>
      </c>
      <c r="BP74" s="11">
        <v>2.4300000667572021</v>
      </c>
      <c r="BQ74" s="11">
        <v>59.470001220703125</v>
      </c>
      <c r="BR74" s="11">
        <v>5.179999828338623</v>
      </c>
      <c r="BS74" s="11">
        <v>0.46000000834465027</v>
      </c>
      <c r="BT74" s="11">
        <v>6.940000057220459</v>
      </c>
      <c r="BU74" s="11">
        <v>13.829999923706055</v>
      </c>
      <c r="BV74" s="11">
        <v>6.4600000381469727</v>
      </c>
      <c r="BW74" s="11">
        <v>9.6999998092651367</v>
      </c>
      <c r="BX74" s="11">
        <v>6.820000171661377</v>
      </c>
      <c r="BY74" s="11">
        <v>0</v>
      </c>
      <c r="BZ74" s="11">
        <v>7.320000171661377</v>
      </c>
      <c r="CA74" s="11">
        <v>1.4800000190734863</v>
      </c>
      <c r="CB74" s="11">
        <v>4.7800002098083496</v>
      </c>
      <c r="CC74" s="11">
        <v>1.7799999713897705</v>
      </c>
      <c r="CD74" s="11">
        <v>0.75</v>
      </c>
      <c r="CE74" s="11">
        <v>0</v>
      </c>
      <c r="CF74" s="11">
        <v>1.6100000143051147</v>
      </c>
      <c r="CG74" s="11">
        <v>0.20000000298023224</v>
      </c>
      <c r="CH74" s="11">
        <v>5.679999828338623</v>
      </c>
      <c r="CI74" s="11">
        <v>9.3299999237060547</v>
      </c>
      <c r="CJ74" s="11">
        <v>6.2899999618530273</v>
      </c>
      <c r="CK74" s="11">
        <v>3.5268740653991699</v>
      </c>
      <c r="CL74" s="11">
        <v>17.280000686645508</v>
      </c>
      <c r="CM74" s="11">
        <v>2.1400001049041748</v>
      </c>
      <c r="CN74" s="11">
        <v>1.4491770267486572</v>
      </c>
      <c r="CO74" s="11">
        <v>0.20000000298023224</v>
      </c>
      <c r="CP74" s="11">
        <v>0</v>
      </c>
      <c r="CQ74" s="11">
        <v>3.9200000762939453</v>
      </c>
      <c r="CR74" s="11">
        <v>0.62000000476837158</v>
      </c>
      <c r="CS74" s="11">
        <v>0</v>
      </c>
      <c r="CT74" s="11">
        <v>5.0199999809265137</v>
      </c>
      <c r="CU74" s="11">
        <v>2.8599998950958252</v>
      </c>
      <c r="CV74" s="11">
        <v>3.3599998950958252</v>
      </c>
      <c r="CW74" s="11">
        <v>7.7699999809265137</v>
      </c>
      <c r="CX74" s="11">
        <v>5.3299999237060547</v>
      </c>
      <c r="CY74" s="11">
        <v>0</v>
      </c>
      <c r="CZ74" s="11">
        <v>10.770000457763672</v>
      </c>
      <c r="DA74" s="11">
        <v>1.4099999666213989</v>
      </c>
      <c r="DB74" s="11">
        <v>1.4500000476837158</v>
      </c>
      <c r="DC74" s="11">
        <v>1.9999999552965164E-2</v>
      </c>
      <c r="DD74" s="11">
        <v>0.18999999761581421</v>
      </c>
      <c r="DE74" s="11">
        <v>1.0900000333786011</v>
      </c>
      <c r="DF74" s="11">
        <v>4.929999828338623</v>
      </c>
      <c r="DG74" s="11">
        <v>0.49000000953674316</v>
      </c>
      <c r="DH74" s="11">
        <v>0.43999999761581421</v>
      </c>
      <c r="DI74" s="11">
        <v>30.799999237060547</v>
      </c>
      <c r="DJ74" s="11">
        <v>30.765626907348633</v>
      </c>
      <c r="DK74" s="11">
        <v>9.6079959869384766</v>
      </c>
      <c r="DL74" s="11">
        <v>6.5300002098083496</v>
      </c>
      <c r="DM74" s="11">
        <v>4.0300002098083496</v>
      </c>
      <c r="DN74" s="11">
        <v>23.399999618530273</v>
      </c>
      <c r="DO74" s="11">
        <v>2.1400001049041748</v>
      </c>
      <c r="DP74" s="11">
        <v>75.290000915527344</v>
      </c>
      <c r="DQ74" s="11">
        <v>13.939999580383301</v>
      </c>
      <c r="DR74" s="11">
        <v>3.3900001049041748</v>
      </c>
      <c r="DS74" s="38">
        <v>3.3900001049041748</v>
      </c>
      <c r="DT74" s="11">
        <v>0.23000000417232513</v>
      </c>
      <c r="DU74" s="38">
        <v>0.75</v>
      </c>
      <c r="DV74" s="11">
        <v>0.75</v>
      </c>
      <c r="DW74" s="11">
        <v>1.2899999618530273</v>
      </c>
      <c r="DX74" s="11">
        <v>0</v>
      </c>
      <c r="DY74" s="11">
        <v>33.770000457763672</v>
      </c>
      <c r="DZ74" s="11">
        <v>0.47999998927116394</v>
      </c>
      <c r="EA74" s="11">
        <v>26.639999389648438</v>
      </c>
      <c r="EB74" s="11">
        <v>55.020000457763672</v>
      </c>
      <c r="EC74" s="11">
        <v>1.1003999710083008</v>
      </c>
      <c r="ED74" s="11">
        <v>53.919601440429688</v>
      </c>
      <c r="EE74" s="11">
        <v>27.840000152587891</v>
      </c>
      <c r="EF74" s="11">
        <v>0</v>
      </c>
      <c r="EG74" s="11">
        <v>5.3400001525878906</v>
      </c>
      <c r="EH74" s="11">
        <v>0.68000000715255737</v>
      </c>
      <c r="EI74" s="11">
        <v>1.0199999809265137</v>
      </c>
      <c r="EJ74" s="11">
        <v>20.459999084472656</v>
      </c>
      <c r="EK74" s="11">
        <v>41.060001373291016</v>
      </c>
      <c r="EL74" s="11">
        <v>1.4900000095367432</v>
      </c>
      <c r="EM74" s="11">
        <v>21.069999694824219</v>
      </c>
      <c r="EN74" s="11">
        <v>32.319999694824219</v>
      </c>
      <c r="EO74" s="11">
        <v>95.660003662109375</v>
      </c>
      <c r="EP74" s="11">
        <v>0</v>
      </c>
      <c r="EQ74" s="11">
        <v>0</v>
      </c>
      <c r="ER74" s="11">
        <v>2.1600000858306885</v>
      </c>
      <c r="ES74" s="11">
        <v>0.18000000715255737</v>
      </c>
      <c r="ET74" s="11">
        <v>3.2599999904632568</v>
      </c>
      <c r="EU74" s="38">
        <v>1.2300000190734863</v>
      </c>
      <c r="EV74" s="11">
        <v>1.2300000190734863</v>
      </c>
      <c r="EW74" s="11">
        <v>0</v>
      </c>
      <c r="EX74" s="11">
        <v>51.819999694824219</v>
      </c>
      <c r="EY74" s="11">
        <v>16.629999160766602</v>
      </c>
      <c r="EZ74" s="11">
        <v>0.18999999761581421</v>
      </c>
      <c r="FA74" s="11">
        <v>8.5699996948242188</v>
      </c>
      <c r="FB74" s="11">
        <v>0</v>
      </c>
      <c r="FC74" s="11">
        <v>5.4499998092651367</v>
      </c>
      <c r="FD74" s="11">
        <v>0.23000000417232513</v>
      </c>
      <c r="FE74" s="11">
        <v>35.380001068115234</v>
      </c>
      <c r="FF74" s="11">
        <v>0.54000002145767212</v>
      </c>
      <c r="FG74" s="11">
        <v>0.50999999046325684</v>
      </c>
      <c r="FH74" s="11">
        <v>1.1599999666213989</v>
      </c>
      <c r="FI74" s="11">
        <v>0.75999999046325684</v>
      </c>
      <c r="FJ74" s="11">
        <v>31.899999618530273</v>
      </c>
      <c r="FK74" s="11">
        <v>0.54000002145767212</v>
      </c>
      <c r="FL74" s="11">
        <v>0.47999998927116394</v>
      </c>
      <c r="FM74" s="11">
        <v>59.080001831054688</v>
      </c>
      <c r="FN74" s="11">
        <v>7.1399998664855957</v>
      </c>
      <c r="FO74" s="11">
        <v>0.8399999737739563</v>
      </c>
      <c r="FP74" s="11">
        <v>0.18000000715255737</v>
      </c>
      <c r="FQ74" s="11">
        <v>5.4200000762939453</v>
      </c>
      <c r="FR74" s="11">
        <v>1.6499999761581421</v>
      </c>
      <c r="FS74" s="11">
        <v>13.159999847412109</v>
      </c>
      <c r="FT74" s="11">
        <v>0</v>
      </c>
      <c r="FU74" s="11">
        <v>4.7600002288818359</v>
      </c>
      <c r="FV74" s="11">
        <v>2.2000000476837158</v>
      </c>
      <c r="FW74" s="11">
        <v>4.6100001335144043</v>
      </c>
      <c r="FX74" s="11">
        <v>19.850000381469727</v>
      </c>
      <c r="FY74" s="11">
        <v>18.649999618530273</v>
      </c>
      <c r="FZ74" s="11">
        <v>4.7800002098083496</v>
      </c>
      <c r="GA74" s="11">
        <v>3.6600000858306885</v>
      </c>
      <c r="GB74" s="11">
        <v>2.1400001049041748</v>
      </c>
      <c r="GC74" s="11">
        <v>1.1499999761581421</v>
      </c>
      <c r="GD74" s="11">
        <v>1.6844117641448975</v>
      </c>
      <c r="GE74" s="11">
        <v>7.4699997901916504</v>
      </c>
      <c r="GF74" s="11">
        <v>3.9600000381469727</v>
      </c>
      <c r="GG74" s="38">
        <v>3.9600000381469727</v>
      </c>
      <c r="GH74" s="11">
        <v>1.0800000429153442</v>
      </c>
      <c r="GI74" s="38">
        <v>0.10999999940395355</v>
      </c>
      <c r="GJ74" s="11">
        <v>0.10999999940395355</v>
      </c>
      <c r="GK74" s="38">
        <v>0.50999999046325684</v>
      </c>
      <c r="GL74" s="11">
        <v>0.50999999046325684</v>
      </c>
      <c r="GM74" s="11">
        <v>0</v>
      </c>
      <c r="GN74" s="11">
        <v>20.350000381469727</v>
      </c>
      <c r="GO74" s="11">
        <v>10.380000114440918</v>
      </c>
      <c r="GP74" s="11">
        <v>14.399999618530273</v>
      </c>
      <c r="GQ74" s="11">
        <v>630.760009765625</v>
      </c>
      <c r="GR74" s="11">
        <v>0.23000000417232513</v>
      </c>
      <c r="GS74" s="11">
        <v>0.54000002145767212</v>
      </c>
      <c r="GT74" s="11">
        <v>0.10000000149011612</v>
      </c>
      <c r="GU74" s="11">
        <v>0.34000000357627869</v>
      </c>
      <c r="GV74" s="11">
        <v>2.4500000476837158</v>
      </c>
      <c r="GW74" s="11">
        <v>0.17000000178813934</v>
      </c>
      <c r="GX74" s="11">
        <v>13.909999847412109</v>
      </c>
      <c r="GY74" s="11">
        <v>11.930000305175781</v>
      </c>
      <c r="GZ74" s="11">
        <v>0.51999998092651367</v>
      </c>
      <c r="HA74" s="11">
        <v>2.309999942779541</v>
      </c>
      <c r="HB74" s="11">
        <v>2.5399999618530273</v>
      </c>
      <c r="HC74" s="11">
        <v>8.2600002288818359</v>
      </c>
      <c r="HD74" s="11">
        <v>1.2799999713897705</v>
      </c>
      <c r="HE74" s="11">
        <v>13.470000267028809</v>
      </c>
      <c r="HF74" s="11">
        <v>1.3700000047683716</v>
      </c>
      <c r="HG74" s="11">
        <v>2.9999999329447746E-2</v>
      </c>
      <c r="HH74" s="11">
        <v>0</v>
      </c>
      <c r="HI74" s="11">
        <v>0.15999999642372131</v>
      </c>
      <c r="HJ74" s="11">
        <v>21.860000610351563</v>
      </c>
      <c r="HK74" s="11">
        <v>174.83000183105469</v>
      </c>
      <c r="HL74" s="11">
        <v>2.5</v>
      </c>
      <c r="HM74" s="11">
        <v>0.30000001192092896</v>
      </c>
      <c r="HN74" s="11">
        <v>0</v>
      </c>
      <c r="HO74" s="11">
        <v>2.630000114440918</v>
      </c>
      <c r="HP74" s="11">
        <v>7.820000171661377</v>
      </c>
      <c r="HQ74" s="11">
        <v>7.440000057220459</v>
      </c>
      <c r="HR74" s="11">
        <v>15.890000343322754</v>
      </c>
      <c r="HS74" s="11">
        <v>10.350000381469727</v>
      </c>
      <c r="HT74" s="11">
        <v>4.7899999618530273</v>
      </c>
      <c r="HU74" s="11">
        <v>34.450000762939453</v>
      </c>
      <c r="HV74" s="11">
        <v>1.9299999475479126</v>
      </c>
    </row>
    <row r="75" spans="1:230" x14ac:dyDescent="0.3">
      <c r="A75" s="8">
        <v>9862</v>
      </c>
      <c r="B75" s="11">
        <v>169.36470031738281</v>
      </c>
      <c r="C75" s="11">
        <v>3596.692626953125</v>
      </c>
      <c r="D75" s="11">
        <v>169.6597900390625</v>
      </c>
      <c r="E75" s="11">
        <v>2.9999999329447746E-2</v>
      </c>
      <c r="F75" s="11">
        <v>0.23000000417232513</v>
      </c>
      <c r="G75" s="11">
        <v>1.2999999523162842</v>
      </c>
      <c r="H75" s="11">
        <v>33.430000305175781</v>
      </c>
      <c r="I75" s="11">
        <v>0.34000000357627869</v>
      </c>
      <c r="J75" s="11">
        <v>1.1399999856948853</v>
      </c>
      <c r="K75" s="11">
        <v>0.61000001430511475</v>
      </c>
      <c r="L75" s="11">
        <v>6.9000000953674316</v>
      </c>
      <c r="M75" s="11">
        <v>1.5</v>
      </c>
      <c r="N75" s="11">
        <v>0.79000002145767212</v>
      </c>
      <c r="O75" s="11">
        <v>7.5</v>
      </c>
      <c r="P75" s="11">
        <v>1.8500000238418579</v>
      </c>
      <c r="Q75" s="11">
        <v>0</v>
      </c>
      <c r="R75" s="11">
        <v>4.4200000762939453</v>
      </c>
      <c r="S75" s="11">
        <v>1.8999999761581421</v>
      </c>
      <c r="T75" s="11">
        <v>49.619998931884766</v>
      </c>
      <c r="U75" s="11">
        <v>5.0500001907348633</v>
      </c>
      <c r="V75" s="11">
        <v>3.0999999046325684</v>
      </c>
      <c r="W75" s="11">
        <v>0.15000000596046448</v>
      </c>
      <c r="X75" s="11">
        <v>1.5900000333786011</v>
      </c>
      <c r="Y75" s="11">
        <v>16.799999237060547</v>
      </c>
      <c r="Z75" s="11">
        <v>21.319999694824219</v>
      </c>
      <c r="AA75" s="11">
        <v>4</v>
      </c>
      <c r="AB75" s="11">
        <v>5.679999828338623</v>
      </c>
      <c r="AC75" s="11">
        <v>1.4600000381469727</v>
      </c>
      <c r="AD75" s="11">
        <v>2.9700000286102295</v>
      </c>
      <c r="AE75" s="11">
        <v>0</v>
      </c>
      <c r="AF75" s="11">
        <v>0.15999999642372131</v>
      </c>
      <c r="AG75" s="11">
        <v>0.74000000953674316</v>
      </c>
      <c r="AH75" s="11">
        <v>3.5899999141693115</v>
      </c>
      <c r="AI75" s="11">
        <v>4.1500000953674316</v>
      </c>
      <c r="AJ75" s="11">
        <v>0.89999997615814209</v>
      </c>
      <c r="AK75" s="11">
        <v>0.43000000715255737</v>
      </c>
      <c r="AL75" s="11">
        <v>0</v>
      </c>
      <c r="AM75" s="11">
        <v>8.1899995803833008</v>
      </c>
      <c r="AN75" s="11">
        <v>66.050003051757813</v>
      </c>
      <c r="AO75" s="11">
        <v>0.94999998807907104</v>
      </c>
      <c r="AP75" s="11">
        <v>5.000000074505806E-2</v>
      </c>
      <c r="AQ75" s="11">
        <v>0.17000000178813934</v>
      </c>
      <c r="AR75" s="11">
        <v>0.36000001430511475</v>
      </c>
      <c r="AS75" s="11">
        <v>1.3799999952316284</v>
      </c>
      <c r="AT75" s="38">
        <v>1.3799999952316284</v>
      </c>
      <c r="AU75" s="11">
        <v>2.9999999329447746E-2</v>
      </c>
      <c r="AV75" s="11">
        <v>2.4200000762939453</v>
      </c>
      <c r="AW75" s="11">
        <v>0.40000000596046448</v>
      </c>
      <c r="AX75" s="11">
        <v>41.889999389648438</v>
      </c>
      <c r="AY75" s="11">
        <v>11.880000114440918</v>
      </c>
      <c r="AZ75" s="11">
        <v>0</v>
      </c>
      <c r="BA75" s="11">
        <v>40.639999389648438</v>
      </c>
      <c r="BB75" s="11">
        <v>0.12999999523162842</v>
      </c>
      <c r="BC75" s="11">
        <v>1.3300000429153442</v>
      </c>
      <c r="BD75" s="11">
        <v>0.40999999642372131</v>
      </c>
      <c r="BE75" s="11">
        <v>2.0699999332427979</v>
      </c>
      <c r="BF75" s="11">
        <v>0.15000000596046448</v>
      </c>
      <c r="BG75" s="11">
        <v>1.2100000381469727</v>
      </c>
      <c r="BH75" s="11">
        <v>0.62999999523162842</v>
      </c>
      <c r="BI75" s="11">
        <v>2.6800000667572021</v>
      </c>
      <c r="BJ75" s="11">
        <v>2.9100000858306885</v>
      </c>
      <c r="BK75" s="11">
        <v>3.3299999237060547</v>
      </c>
      <c r="BL75" s="11">
        <v>5.1999998092651367</v>
      </c>
      <c r="BM75" s="11">
        <v>7.5999999046325684</v>
      </c>
      <c r="BN75" s="11">
        <v>0.27000001072883606</v>
      </c>
      <c r="BO75" s="11">
        <v>16.209999084472656</v>
      </c>
      <c r="BP75" s="11">
        <v>3.0999999046325684</v>
      </c>
      <c r="BQ75" s="11">
        <v>47.880001068115234</v>
      </c>
      <c r="BR75" s="11">
        <v>1.0299999713897705</v>
      </c>
      <c r="BS75" s="11">
        <v>0.60000002384185791</v>
      </c>
      <c r="BT75" s="11">
        <v>13.239999771118164</v>
      </c>
      <c r="BU75" s="11">
        <v>7.9499998092651367</v>
      </c>
      <c r="BV75" s="11">
        <v>15.520000457763672</v>
      </c>
      <c r="BW75" s="11">
        <v>20.799999237060547</v>
      </c>
      <c r="BX75" s="11">
        <v>5.9200000762939453</v>
      </c>
      <c r="BY75" s="11">
        <v>7.619999885559082</v>
      </c>
      <c r="BZ75" s="11">
        <v>3.0999999046325684</v>
      </c>
      <c r="CA75" s="11">
        <v>0.98000001907348633</v>
      </c>
      <c r="CB75" s="11">
        <v>7.2300000190734863</v>
      </c>
      <c r="CC75" s="11">
        <v>1.0299999713897705</v>
      </c>
      <c r="CD75" s="11">
        <v>0.64999997615814209</v>
      </c>
      <c r="CE75" s="11">
        <v>0</v>
      </c>
      <c r="CF75" s="11">
        <v>3.3199999332427979</v>
      </c>
      <c r="CG75" s="11">
        <v>0.31999999284744263</v>
      </c>
      <c r="CH75" s="11">
        <v>3.7100000381469727</v>
      </c>
      <c r="CI75" s="11">
        <v>13.119999885559082</v>
      </c>
      <c r="CJ75" s="11">
        <v>4.9600000381469727</v>
      </c>
      <c r="CK75" s="11">
        <v>2.3446254730224609</v>
      </c>
      <c r="CL75" s="11">
        <v>19.340000152587891</v>
      </c>
      <c r="CM75" s="11">
        <v>1.7799999713897705</v>
      </c>
      <c r="CN75" s="11">
        <v>12.198782920837402</v>
      </c>
      <c r="CO75" s="11">
        <v>0.31999999284744263</v>
      </c>
      <c r="CP75" s="11">
        <v>0</v>
      </c>
      <c r="CQ75" s="11">
        <v>3.9200000762939453</v>
      </c>
      <c r="CR75" s="11">
        <v>0.57999998331069946</v>
      </c>
      <c r="CS75" s="11">
        <v>0</v>
      </c>
      <c r="CT75" s="11">
        <v>3.3299999237060547</v>
      </c>
      <c r="CU75" s="11">
        <v>2.130000114440918</v>
      </c>
      <c r="CV75" s="11">
        <v>2.5</v>
      </c>
      <c r="CW75" s="11">
        <v>5.7600002288818359</v>
      </c>
      <c r="CX75" s="11">
        <v>1.4700000286102295</v>
      </c>
      <c r="CY75" s="11">
        <v>2.9999999329447746E-2</v>
      </c>
      <c r="CZ75" s="11">
        <v>9.9899997711181641</v>
      </c>
      <c r="DA75" s="11">
        <v>0.87999999523162842</v>
      </c>
      <c r="DB75" s="11">
        <v>1.809999942779541</v>
      </c>
      <c r="DC75" s="11">
        <v>2.9999999329447746E-2</v>
      </c>
      <c r="DD75" s="11">
        <v>0.30000001192092896</v>
      </c>
      <c r="DE75" s="11">
        <v>1.0299999713897705</v>
      </c>
      <c r="DF75" s="11">
        <v>9.2600002288818359</v>
      </c>
      <c r="DG75" s="11">
        <v>1.0199999809265137</v>
      </c>
      <c r="DH75" s="11">
        <v>0.4699999988079071</v>
      </c>
      <c r="DI75" s="11">
        <v>26.899999618530273</v>
      </c>
      <c r="DJ75" s="11">
        <v>72.203086853027344</v>
      </c>
      <c r="DK75" s="11">
        <v>5.1495060920715332</v>
      </c>
      <c r="DL75" s="11">
        <v>0</v>
      </c>
      <c r="DM75" s="11">
        <v>0</v>
      </c>
      <c r="DN75" s="11">
        <v>0</v>
      </c>
      <c r="DO75" s="11">
        <v>4.0199999809265137</v>
      </c>
      <c r="DP75" s="11">
        <v>54.139999389648438</v>
      </c>
      <c r="DQ75" s="11">
        <v>9.119999885559082</v>
      </c>
      <c r="DR75" s="11">
        <v>1.8500000238418579</v>
      </c>
      <c r="DS75" s="38">
        <v>1.8500000238418579</v>
      </c>
      <c r="DT75" s="11">
        <v>0.60000002384185791</v>
      </c>
      <c r="DU75" s="38">
        <v>2.1400001049041748</v>
      </c>
      <c r="DV75" s="11">
        <v>2.1400001049041748</v>
      </c>
      <c r="DW75" s="11">
        <v>1.3500000238418579</v>
      </c>
      <c r="DX75" s="11">
        <v>0</v>
      </c>
      <c r="DY75" s="11">
        <v>13.710000038146973</v>
      </c>
      <c r="DZ75" s="11">
        <v>1.2400000095367432</v>
      </c>
      <c r="EA75" s="11">
        <v>14.210000038146973</v>
      </c>
      <c r="EB75" s="11">
        <v>48.409999847412109</v>
      </c>
      <c r="EC75" s="11">
        <v>0.96820002794265747</v>
      </c>
      <c r="ED75" s="11">
        <v>47.441799163818359</v>
      </c>
      <c r="EE75" s="11">
        <v>16.280000686645508</v>
      </c>
      <c r="EF75" s="11">
        <v>0</v>
      </c>
      <c r="EG75" s="11">
        <v>4.9600000381469727</v>
      </c>
      <c r="EH75" s="11">
        <v>2.2699999809265137</v>
      </c>
      <c r="EI75" s="11">
        <v>0.30000001192092896</v>
      </c>
      <c r="EJ75" s="11">
        <v>16.469999313354492</v>
      </c>
      <c r="EK75" s="11">
        <v>34.799999237060547</v>
      </c>
      <c r="EL75" s="11">
        <v>0.88999998569488525</v>
      </c>
      <c r="EM75" s="11">
        <v>12.539999961853027</v>
      </c>
      <c r="EN75" s="11">
        <v>19.340000152587891</v>
      </c>
      <c r="EO75" s="11">
        <v>51.75</v>
      </c>
      <c r="EP75" s="11">
        <v>0</v>
      </c>
      <c r="EQ75" s="11">
        <v>0</v>
      </c>
      <c r="ER75" s="11">
        <v>8.8000001907348633</v>
      </c>
      <c r="ES75" s="11">
        <v>0.56000000238418579</v>
      </c>
      <c r="ET75" s="11">
        <v>9.9799995422363281</v>
      </c>
      <c r="EU75" s="38">
        <v>2.5999999046325684</v>
      </c>
      <c r="EV75" s="11">
        <v>2.5999999046325684</v>
      </c>
      <c r="EW75" s="11">
        <v>0</v>
      </c>
      <c r="EX75" s="11">
        <v>33.169998168945313</v>
      </c>
      <c r="EY75" s="11">
        <v>4.2800002098083496</v>
      </c>
      <c r="EZ75" s="11">
        <v>0.34999999403953552</v>
      </c>
      <c r="FA75" s="11">
        <v>13.989999771118164</v>
      </c>
      <c r="FB75" s="11">
        <v>2.9999999329447746E-2</v>
      </c>
      <c r="FC75" s="11">
        <v>2.2100000381469727</v>
      </c>
      <c r="FD75" s="11">
        <v>0.36000001430511475</v>
      </c>
      <c r="FE75" s="11">
        <v>44</v>
      </c>
      <c r="FF75" s="11">
        <v>0.85000002384185791</v>
      </c>
      <c r="FG75" s="11">
        <v>0.40999999642372131</v>
      </c>
      <c r="FH75" s="11">
        <v>0.30000001192092896</v>
      </c>
      <c r="FI75" s="11">
        <v>1.5700000524520874</v>
      </c>
      <c r="FJ75" s="11">
        <v>22.479999542236328</v>
      </c>
      <c r="FK75" s="11">
        <v>0.82999998331069946</v>
      </c>
      <c r="FL75" s="11">
        <v>0.23999999463558197</v>
      </c>
      <c r="FM75" s="11">
        <v>35.049999237060547</v>
      </c>
      <c r="FN75" s="11">
        <v>5.9899997711181641</v>
      </c>
      <c r="FO75" s="11">
        <v>0.72000002861022949</v>
      </c>
      <c r="FP75" s="11">
        <v>0.28999999165534973</v>
      </c>
      <c r="FQ75" s="11">
        <v>3.6099998950958252</v>
      </c>
      <c r="FR75" s="11">
        <v>1.7100000381469727</v>
      </c>
      <c r="FS75" s="11">
        <v>4.4499998092651367</v>
      </c>
      <c r="FT75" s="11">
        <v>0</v>
      </c>
      <c r="FU75" s="11">
        <v>4.5500001907348633</v>
      </c>
      <c r="FV75" s="11">
        <v>1.5399999618530273</v>
      </c>
      <c r="FW75" s="11">
        <v>3.3299999237060547</v>
      </c>
      <c r="FX75" s="11">
        <v>25.770000457763672</v>
      </c>
      <c r="FY75" s="11">
        <v>0</v>
      </c>
      <c r="FZ75" s="11">
        <v>0</v>
      </c>
      <c r="GA75" s="11">
        <v>3.309999942779541</v>
      </c>
      <c r="GB75" s="11">
        <v>1.940000057220459</v>
      </c>
      <c r="GC75" s="11">
        <v>0.82999998331069946</v>
      </c>
      <c r="GD75" s="11">
        <v>1.077843189239502</v>
      </c>
      <c r="GE75" s="11">
        <v>4.7800002098083496</v>
      </c>
      <c r="GF75" s="11">
        <v>2.3199999332427979</v>
      </c>
      <c r="GG75" s="38">
        <v>2.3199999332427979</v>
      </c>
      <c r="GH75" s="11">
        <v>2.2200000286102295</v>
      </c>
      <c r="GI75" s="38">
        <v>0.23000000417232513</v>
      </c>
      <c r="GJ75" s="11">
        <v>0.23000000417232513</v>
      </c>
      <c r="GK75" s="38">
        <v>1.0499999523162842</v>
      </c>
      <c r="GL75" s="11">
        <v>1.0499999523162842</v>
      </c>
      <c r="GM75" s="11">
        <v>0</v>
      </c>
      <c r="GN75" s="11">
        <v>16.159999847412109</v>
      </c>
      <c r="GO75" s="11">
        <v>6.2199997901916504</v>
      </c>
      <c r="GP75" s="11">
        <v>32.700000762939453</v>
      </c>
      <c r="GQ75" s="11">
        <v>671.71002197265625</v>
      </c>
      <c r="GR75" s="11">
        <v>2.1700000762939453</v>
      </c>
      <c r="GS75" s="11">
        <v>0.70999997854232788</v>
      </c>
      <c r="GT75" s="11">
        <v>0.20000000298023224</v>
      </c>
      <c r="GU75" s="11">
        <v>0.62999999523162842</v>
      </c>
      <c r="GV75" s="11">
        <v>2.2200000286102295</v>
      </c>
      <c r="GW75" s="11">
        <v>0.25999999046325684</v>
      </c>
      <c r="GX75" s="11">
        <v>10.869999885559082</v>
      </c>
      <c r="GY75" s="11">
        <v>13.180000305175781</v>
      </c>
      <c r="GZ75" s="11">
        <v>0.43000000715255737</v>
      </c>
      <c r="HA75" s="11">
        <v>5.0399999618530273</v>
      </c>
      <c r="HB75" s="11">
        <v>4.9600000381469727</v>
      </c>
      <c r="HC75" s="11">
        <v>6.0500001907348633</v>
      </c>
      <c r="HD75" s="11">
        <v>2.9300000667572021</v>
      </c>
      <c r="HE75" s="11">
        <v>8.3199996948242188</v>
      </c>
      <c r="HF75" s="11">
        <v>2.0899999141693115</v>
      </c>
      <c r="HG75" s="11">
        <v>9.0000003576278687E-2</v>
      </c>
      <c r="HH75" s="11">
        <v>14.840000152587891</v>
      </c>
      <c r="HI75" s="11">
        <v>0.6600000262260437</v>
      </c>
      <c r="HJ75" s="11">
        <v>39.930000305175781</v>
      </c>
      <c r="HK75" s="11">
        <v>210.99000549316406</v>
      </c>
      <c r="HL75" s="11">
        <v>0.63999998569488525</v>
      </c>
      <c r="HM75" s="11">
        <v>0.25999999046325684</v>
      </c>
      <c r="HN75" s="11">
        <v>0</v>
      </c>
      <c r="HO75" s="11">
        <v>2.9100000858306885</v>
      </c>
      <c r="HP75" s="11">
        <v>6.9099998474121094</v>
      </c>
      <c r="HQ75" s="11">
        <v>5.2300000190734863</v>
      </c>
      <c r="HR75" s="11">
        <v>11.170000076293945</v>
      </c>
      <c r="HS75" s="11">
        <v>7.2699999809265137</v>
      </c>
      <c r="HT75" s="11">
        <v>5.6100001335144043</v>
      </c>
      <c r="HU75" s="11">
        <v>46.389999389648438</v>
      </c>
      <c r="HV75" s="11">
        <v>2.9999999329447746E-2</v>
      </c>
    </row>
    <row r="76" spans="1:230" x14ac:dyDescent="0.3">
      <c r="A76" s="8">
        <v>9893</v>
      </c>
      <c r="B76" s="11">
        <v>227.67918395996094</v>
      </c>
      <c r="C76" s="11">
        <v>3445.404541015625</v>
      </c>
      <c r="D76" s="11">
        <v>230.13365173339844</v>
      </c>
      <c r="E76" s="11">
        <v>2.9999999329447746E-2</v>
      </c>
      <c r="F76" s="11">
        <v>0.27000001072883606</v>
      </c>
      <c r="G76" s="11">
        <v>1.5099999904632568</v>
      </c>
      <c r="H76" s="11">
        <v>32.360000610351563</v>
      </c>
      <c r="I76" s="11">
        <v>0.36000001430511475</v>
      </c>
      <c r="J76" s="11">
        <v>2.7400000095367432</v>
      </c>
      <c r="K76" s="11">
        <v>0.50999999046325684</v>
      </c>
      <c r="L76" s="11">
        <v>11.100000381469727</v>
      </c>
      <c r="M76" s="11">
        <v>1.8500000238418579</v>
      </c>
      <c r="N76" s="11">
        <v>0.87000000476837158</v>
      </c>
      <c r="O76" s="11">
        <v>12.100000381469727</v>
      </c>
      <c r="P76" s="11">
        <v>1.5900000333786011</v>
      </c>
      <c r="Q76" s="11">
        <v>0</v>
      </c>
      <c r="R76" s="11">
        <v>8.0600004196166992</v>
      </c>
      <c r="S76" s="11">
        <v>1.8899999856948853</v>
      </c>
      <c r="T76" s="11">
        <v>36.119998931884766</v>
      </c>
      <c r="U76" s="11">
        <v>4.8499999046325684</v>
      </c>
      <c r="V76" s="11">
        <v>5.1999998092651367</v>
      </c>
      <c r="W76" s="11">
        <v>16.959999084472656</v>
      </c>
      <c r="X76" s="11">
        <v>3.119999885559082</v>
      </c>
      <c r="Y76" s="11">
        <v>27.899999618530273</v>
      </c>
      <c r="Z76" s="11">
        <v>31.829999923706055</v>
      </c>
      <c r="AA76" s="11">
        <v>4.119999885559082</v>
      </c>
      <c r="AB76" s="11">
        <v>5.940000057220459</v>
      </c>
      <c r="AC76" s="11">
        <v>1.4800000190734863</v>
      </c>
      <c r="AD76" s="11">
        <v>2.5099999904632568</v>
      </c>
      <c r="AE76" s="11">
        <v>0</v>
      </c>
      <c r="AF76" s="11">
        <v>0.18999999761581421</v>
      </c>
      <c r="AG76" s="11">
        <v>1.0099999904632568</v>
      </c>
      <c r="AH76" s="11">
        <v>6.8499999046325684</v>
      </c>
      <c r="AI76" s="11">
        <v>2.809999942779541</v>
      </c>
      <c r="AJ76" s="11">
        <v>1.0700000524520874</v>
      </c>
      <c r="AK76" s="11">
        <v>0.37000000476837158</v>
      </c>
      <c r="AL76" s="11">
        <v>0</v>
      </c>
      <c r="AM76" s="11">
        <v>6.7399997711181641</v>
      </c>
      <c r="AN76" s="11">
        <v>110.55000305175781</v>
      </c>
      <c r="AO76" s="11">
        <v>2.6700000762939453</v>
      </c>
      <c r="AP76" s="11">
        <v>5.5799999237060547</v>
      </c>
      <c r="AQ76" s="11">
        <v>0.49000000953674316</v>
      </c>
      <c r="AR76" s="11">
        <v>0.77999997138977051</v>
      </c>
      <c r="AS76" s="11">
        <v>3.119999885559082</v>
      </c>
      <c r="AT76" s="38">
        <v>3.119999885559082</v>
      </c>
      <c r="AU76" s="11">
        <v>2.880000114440918</v>
      </c>
      <c r="AV76" s="11">
        <v>2.2000000476837158</v>
      </c>
      <c r="AW76" s="11">
        <v>0.34999999403953552</v>
      </c>
      <c r="AX76" s="11">
        <v>65.540000915527344</v>
      </c>
      <c r="AY76" s="11">
        <v>28.329999923706055</v>
      </c>
      <c r="AZ76" s="11">
        <v>0</v>
      </c>
      <c r="BA76" s="11">
        <v>56.959999084472656</v>
      </c>
      <c r="BB76" s="11">
        <v>0.23000000417232513</v>
      </c>
      <c r="BC76" s="11">
        <v>1.6200000047683716</v>
      </c>
      <c r="BD76" s="11">
        <v>0.36000001430511475</v>
      </c>
      <c r="BE76" s="11">
        <v>2.5199999809265137</v>
      </c>
      <c r="BF76" s="11">
        <v>0.68999999761581421</v>
      </c>
      <c r="BG76" s="11">
        <v>1.0399999618530273</v>
      </c>
      <c r="BH76" s="11">
        <v>0.54000002145767212</v>
      </c>
      <c r="BI76" s="11">
        <v>6.2199997901916504</v>
      </c>
      <c r="BJ76" s="11">
        <v>4.320000171661377</v>
      </c>
      <c r="BK76" s="11">
        <v>4.940000057220459</v>
      </c>
      <c r="BL76" s="11">
        <v>9.5600004196166992</v>
      </c>
      <c r="BM76" s="11">
        <v>5.429999828338623</v>
      </c>
      <c r="BN76" s="11">
        <v>0.31000000238418579</v>
      </c>
      <c r="BO76" s="11">
        <v>26.270000457763672</v>
      </c>
      <c r="BP76" s="11">
        <v>7.4699997901916504</v>
      </c>
      <c r="BQ76" s="11">
        <v>55.950000762939453</v>
      </c>
      <c r="BR76" s="11">
        <v>4.070000171661377</v>
      </c>
      <c r="BS76" s="11">
        <v>0.69999998807907104</v>
      </c>
      <c r="BT76" s="11">
        <v>11.939999580383301</v>
      </c>
      <c r="BU76" s="11">
        <v>6.5900001525878906</v>
      </c>
      <c r="BV76" s="11">
        <v>15.210000038146973</v>
      </c>
      <c r="BW76" s="11">
        <v>17.100000381469727</v>
      </c>
      <c r="BX76" s="11">
        <v>5.0799999237060547</v>
      </c>
      <c r="BY76" s="11">
        <v>11.710000038146973</v>
      </c>
      <c r="BZ76" s="11">
        <v>2.940000057220459</v>
      </c>
      <c r="CA76" s="11">
        <v>1.3799999952316284</v>
      </c>
      <c r="CB76" s="11">
        <v>9.2399997711181641</v>
      </c>
      <c r="CC76" s="11">
        <v>0.99000000953674316</v>
      </c>
      <c r="CD76" s="11">
        <v>0.56000000238418579</v>
      </c>
      <c r="CE76" s="11">
        <v>0</v>
      </c>
      <c r="CF76" s="11">
        <v>4.6500000953674316</v>
      </c>
      <c r="CG76" s="11">
        <v>0.37999999523162842</v>
      </c>
      <c r="CH76" s="11">
        <v>3.7200000286102295</v>
      </c>
      <c r="CI76" s="11">
        <v>16.219999313354492</v>
      </c>
      <c r="CJ76" s="11">
        <v>4.4099998474121094</v>
      </c>
      <c r="CK76" s="11">
        <v>4.3136849403381348</v>
      </c>
      <c r="CL76" s="11">
        <v>15.130000114440918</v>
      </c>
      <c r="CM76" s="11">
        <v>2.4000000953674316</v>
      </c>
      <c r="CN76" s="11">
        <v>38.739654541015625</v>
      </c>
      <c r="CO76" s="11">
        <v>0.37999999523162842</v>
      </c>
      <c r="CP76" s="11">
        <v>0</v>
      </c>
      <c r="CQ76" s="11">
        <v>5.6100001335144043</v>
      </c>
      <c r="CR76" s="11">
        <v>1.8600000143051147</v>
      </c>
      <c r="CS76" s="11">
        <v>0</v>
      </c>
      <c r="CT76" s="11">
        <v>3.4100000858306885</v>
      </c>
      <c r="CU76" s="11">
        <v>4</v>
      </c>
      <c r="CV76" s="11">
        <v>4.6999998092651367</v>
      </c>
      <c r="CW76" s="11">
        <v>6.320000171661377</v>
      </c>
      <c r="CX76" s="11">
        <v>4.820000171661377</v>
      </c>
      <c r="CY76" s="11">
        <v>2.9999999329447746E-2</v>
      </c>
      <c r="CZ76" s="11">
        <v>7.9200000762939453</v>
      </c>
      <c r="DA76" s="11">
        <v>1.2799999713897705</v>
      </c>
      <c r="DB76" s="11">
        <v>2.119999885559082</v>
      </c>
      <c r="DC76" s="11">
        <v>2.9999999329447746E-2</v>
      </c>
      <c r="DD76" s="11">
        <v>0.36000001430511475</v>
      </c>
      <c r="DE76" s="11">
        <v>0.81999999284744263</v>
      </c>
      <c r="DF76" s="11">
        <v>4.869999885559082</v>
      </c>
      <c r="DG76" s="11">
        <v>0.94999998807907104</v>
      </c>
      <c r="DH76" s="11">
        <v>0.47999998927116394</v>
      </c>
      <c r="DI76" s="11">
        <v>33.099998474121094</v>
      </c>
      <c r="DJ76" s="11">
        <v>56.683860778808594</v>
      </c>
      <c r="DK76" s="11">
        <v>6.035858154296875</v>
      </c>
      <c r="DL76" s="11">
        <v>6.1100001335144043</v>
      </c>
      <c r="DM76" s="11">
        <v>0</v>
      </c>
      <c r="DN76" s="11">
        <v>0</v>
      </c>
      <c r="DO76" s="11">
        <v>6.2699999809265137</v>
      </c>
      <c r="DP76" s="11">
        <v>66.449996948242188</v>
      </c>
      <c r="DQ76" s="11">
        <v>11.930000305175781</v>
      </c>
      <c r="DR76" s="11">
        <v>2.630000114440918</v>
      </c>
      <c r="DS76" s="38">
        <v>2.630000114440918</v>
      </c>
      <c r="DT76" s="11">
        <v>0.60000002384185791</v>
      </c>
      <c r="DU76" s="38">
        <v>1.5299999713897705</v>
      </c>
      <c r="DV76" s="11">
        <v>1.5299999713897705</v>
      </c>
      <c r="DW76" s="11">
        <v>0.74000000953674316</v>
      </c>
      <c r="DX76" s="11">
        <v>0</v>
      </c>
      <c r="DY76" s="11">
        <v>21.180000305175781</v>
      </c>
      <c r="DZ76" s="11">
        <v>1.0499999523162842</v>
      </c>
      <c r="EA76" s="11">
        <v>20.870000839233398</v>
      </c>
      <c r="EB76" s="11">
        <v>49.909999847412109</v>
      </c>
      <c r="EC76" s="11">
        <v>0.99819999933242798</v>
      </c>
      <c r="ED76" s="11">
        <v>48.911800384521484</v>
      </c>
      <c r="EE76" s="11">
        <v>26.180000305175781</v>
      </c>
      <c r="EF76" s="11">
        <v>0</v>
      </c>
      <c r="EG76" s="11">
        <v>4.7899999618530273</v>
      </c>
      <c r="EH76" s="11">
        <v>11.149999618530273</v>
      </c>
      <c r="EI76" s="11">
        <v>1.3200000524520874</v>
      </c>
      <c r="EJ76" s="11">
        <v>15.939999580383301</v>
      </c>
      <c r="EK76" s="11">
        <v>45.639999389648438</v>
      </c>
      <c r="EL76" s="11">
        <v>1.5199999809265137</v>
      </c>
      <c r="EM76" s="11">
        <v>21.5</v>
      </c>
      <c r="EN76" s="11">
        <v>33.090000152587891</v>
      </c>
      <c r="EO76" s="11">
        <v>50.569999694824219</v>
      </c>
      <c r="EP76" s="11">
        <v>0</v>
      </c>
      <c r="EQ76" s="11">
        <v>0</v>
      </c>
      <c r="ER76" s="11">
        <v>11.680000305175781</v>
      </c>
      <c r="ES76" s="11">
        <v>0.46000000834465027</v>
      </c>
      <c r="ET76" s="11">
        <v>8.0900001525878906</v>
      </c>
      <c r="EU76" s="38">
        <v>1.6599999666213989</v>
      </c>
      <c r="EV76" s="11">
        <v>1.6599999666213989</v>
      </c>
      <c r="EW76" s="11">
        <v>0</v>
      </c>
      <c r="EX76" s="11">
        <v>40.569999694824219</v>
      </c>
      <c r="EY76" s="11">
        <v>12.25</v>
      </c>
      <c r="EZ76" s="11">
        <v>0.5899999737739563</v>
      </c>
      <c r="FA76" s="11">
        <v>25.260000228881836</v>
      </c>
      <c r="FB76" s="11">
        <v>2.9999999329447746E-2</v>
      </c>
      <c r="FC76" s="11">
        <v>6.440000057220459</v>
      </c>
      <c r="FD76" s="11">
        <v>0.43000000715255737</v>
      </c>
      <c r="FE76" s="11">
        <v>65.849998474121094</v>
      </c>
      <c r="FF76" s="11">
        <v>1.0099999904632568</v>
      </c>
      <c r="FG76" s="11">
        <v>0.37000000476837158</v>
      </c>
      <c r="FH76" s="11">
        <v>0.86000001430511475</v>
      </c>
      <c r="FI76" s="11">
        <v>1.0900000333786011</v>
      </c>
      <c r="FJ76" s="11">
        <v>33.340000152587891</v>
      </c>
      <c r="FK76" s="11">
        <v>1.2799999713897705</v>
      </c>
      <c r="FL76" s="11">
        <v>0.81999999284744263</v>
      </c>
      <c r="FM76" s="11">
        <v>53.240001678466797</v>
      </c>
      <c r="FN76" s="11">
        <v>10.810000419616699</v>
      </c>
      <c r="FO76" s="11">
        <v>0.75999999046325684</v>
      </c>
      <c r="FP76" s="11">
        <v>0.34000000357627869</v>
      </c>
      <c r="FQ76" s="11">
        <v>6.070000171661377</v>
      </c>
      <c r="FR76" s="11">
        <v>0.94999998807907104</v>
      </c>
      <c r="FS76" s="11">
        <v>19.620000839233398</v>
      </c>
      <c r="FT76" s="11">
        <v>0</v>
      </c>
      <c r="FU76" s="11">
        <v>5.0900001525878906</v>
      </c>
      <c r="FV76" s="11">
        <v>2.0199999809265137</v>
      </c>
      <c r="FW76" s="11">
        <v>4.940000057220459</v>
      </c>
      <c r="FX76" s="11">
        <v>38.240001678466797</v>
      </c>
      <c r="FY76" s="11">
        <v>2.6800000667572021</v>
      </c>
      <c r="FZ76" s="11">
        <v>0</v>
      </c>
      <c r="GA76" s="11">
        <v>5.119999885559082</v>
      </c>
      <c r="GB76" s="11">
        <v>3</v>
      </c>
      <c r="GC76" s="11">
        <v>1.2300000190734863</v>
      </c>
      <c r="GD76" s="11">
        <v>1.5536274909973145</v>
      </c>
      <c r="GE76" s="11">
        <v>6.8899998664855957</v>
      </c>
      <c r="GF76" s="11">
        <v>3.4000000953674316</v>
      </c>
      <c r="GG76" s="38">
        <v>3.4000000953674316</v>
      </c>
      <c r="GH76" s="11">
        <v>3.1099998950958252</v>
      </c>
      <c r="GI76" s="38">
        <v>0.20999999344348907</v>
      </c>
      <c r="GJ76" s="11">
        <v>0.20999999344348907</v>
      </c>
      <c r="GK76" s="38">
        <v>0.73000001907348633</v>
      </c>
      <c r="GL76" s="11">
        <v>0.73000001907348633</v>
      </c>
      <c r="GM76" s="11">
        <v>0</v>
      </c>
      <c r="GN76" s="11">
        <v>23.200000762939453</v>
      </c>
      <c r="GO76" s="11">
        <v>6.320000171661377</v>
      </c>
      <c r="GP76" s="11">
        <v>20.899999618530273</v>
      </c>
      <c r="GQ76" s="11">
        <v>693.8599853515625</v>
      </c>
      <c r="GR76" s="11">
        <v>1.4900000095367432</v>
      </c>
      <c r="GS76" s="11">
        <v>0.69999998807907104</v>
      </c>
      <c r="GT76" s="11">
        <v>0.25</v>
      </c>
      <c r="GU76" s="11">
        <v>1.0700000524520874</v>
      </c>
      <c r="GV76" s="11">
        <v>3.4300000667572021</v>
      </c>
      <c r="GW76" s="11">
        <v>0.31000000238418579</v>
      </c>
      <c r="GX76" s="11">
        <v>13.380000114440918</v>
      </c>
      <c r="GY76" s="11">
        <v>13.130000114440918</v>
      </c>
      <c r="GZ76" s="11">
        <v>0.55000001192092896</v>
      </c>
      <c r="HA76" s="11">
        <v>9.8900003433227539</v>
      </c>
      <c r="HB76" s="11">
        <v>3.5199999809265137</v>
      </c>
      <c r="HC76" s="11">
        <v>6.9499998092651367</v>
      </c>
      <c r="HD76" s="11">
        <v>2.1700000762939453</v>
      </c>
      <c r="HE76" s="11">
        <v>8.880000114440918</v>
      </c>
      <c r="HF76" s="11">
        <v>3.2200000286102295</v>
      </c>
      <c r="HG76" s="11">
        <v>0.15000000596046448</v>
      </c>
      <c r="HH76" s="11">
        <v>16.159999847412109</v>
      </c>
      <c r="HI76" s="11">
        <v>0.87000000476837158</v>
      </c>
      <c r="HJ76" s="11">
        <v>31.569999694824219</v>
      </c>
      <c r="HK76" s="11">
        <v>138.33999633789063</v>
      </c>
      <c r="HL76" s="11">
        <v>1.8400000333786011</v>
      </c>
      <c r="HM76" s="11">
        <v>0.2199999988079071</v>
      </c>
      <c r="HN76" s="11">
        <v>0</v>
      </c>
      <c r="HO76" s="11">
        <v>2.9000000953674316</v>
      </c>
      <c r="HP76" s="11">
        <v>9.6099996566772461</v>
      </c>
      <c r="HQ76" s="11">
        <v>6.8499999046325684</v>
      </c>
      <c r="HR76" s="11">
        <v>14.630000114440918</v>
      </c>
      <c r="HS76" s="11">
        <v>9.5299997329711914</v>
      </c>
      <c r="HT76" s="11">
        <v>9.1999998092651367</v>
      </c>
      <c r="HU76" s="11">
        <v>38.200000762939453</v>
      </c>
      <c r="HV76" s="11">
        <v>3.5099999904632568</v>
      </c>
    </row>
    <row r="77" spans="1:230" x14ac:dyDescent="0.3">
      <c r="A77" s="8">
        <v>9921</v>
      </c>
      <c r="B77" s="11">
        <v>695.059326171875</v>
      </c>
      <c r="C77" s="11">
        <v>3208.021240234375</v>
      </c>
      <c r="D77" s="11">
        <v>697.73590087890625</v>
      </c>
      <c r="E77" s="11">
        <v>0.31999999284744263</v>
      </c>
      <c r="F77" s="11">
        <v>0.87000000476837158</v>
      </c>
      <c r="G77" s="11">
        <v>4.869999885559082</v>
      </c>
      <c r="H77" s="11">
        <v>54.400001525878906</v>
      </c>
      <c r="I77" s="11">
        <v>0.47999998927116394</v>
      </c>
      <c r="J77" s="11">
        <v>10.680000305175781</v>
      </c>
      <c r="K77" s="11">
        <v>1.6799999475479126</v>
      </c>
      <c r="L77" s="11">
        <v>30.100000381469727</v>
      </c>
      <c r="M77" s="11">
        <v>7.5999999046325684</v>
      </c>
      <c r="N77" s="11">
        <v>5.4899997711181641</v>
      </c>
      <c r="O77" s="11">
        <v>32.5</v>
      </c>
      <c r="P77" s="11">
        <v>9.9099998474121094</v>
      </c>
      <c r="Q77" s="11">
        <v>0</v>
      </c>
      <c r="R77" s="11">
        <v>23.780000686645508</v>
      </c>
      <c r="S77" s="11">
        <v>5.2300000190734863</v>
      </c>
      <c r="T77" s="11">
        <v>138.66999816894531</v>
      </c>
      <c r="U77" s="11">
        <v>13.340000152587891</v>
      </c>
      <c r="V77" s="11">
        <v>21.280000686645508</v>
      </c>
      <c r="W77" s="11">
        <v>76.519996643066406</v>
      </c>
      <c r="X77" s="11">
        <v>3.4000000953674316</v>
      </c>
      <c r="Y77" s="11">
        <v>76</v>
      </c>
      <c r="Z77" s="11">
        <v>78.150001525878906</v>
      </c>
      <c r="AA77" s="11">
        <v>14.689999580383301</v>
      </c>
      <c r="AB77" s="11">
        <v>19.639999389648438</v>
      </c>
      <c r="AC77" s="11">
        <v>8.1700000762939453</v>
      </c>
      <c r="AD77" s="11">
        <v>8.1800003051757813</v>
      </c>
      <c r="AE77" s="11">
        <v>0</v>
      </c>
      <c r="AF77" s="11">
        <v>1.3700000047683716</v>
      </c>
      <c r="AG77" s="11">
        <v>0.43999999761581421</v>
      </c>
      <c r="AH77" s="11">
        <v>34.990001678466797</v>
      </c>
      <c r="AI77" s="11">
        <v>5.8499999046325684</v>
      </c>
      <c r="AJ77" s="11">
        <v>7.559999942779541</v>
      </c>
      <c r="AK77" s="11">
        <v>2.5999999046325684</v>
      </c>
      <c r="AL77" s="11">
        <v>0</v>
      </c>
      <c r="AM77" s="11">
        <v>21.229999542236328</v>
      </c>
      <c r="AN77" s="11">
        <v>228.91999816894531</v>
      </c>
      <c r="AO77" s="11">
        <v>14.909999847412109</v>
      </c>
      <c r="AP77" s="11">
        <v>25.170000076293945</v>
      </c>
      <c r="AQ77" s="11">
        <v>3.0799999237060547</v>
      </c>
      <c r="AR77" s="11">
        <v>3.309999942779541</v>
      </c>
      <c r="AS77" s="11">
        <v>9.1599998474121094</v>
      </c>
      <c r="AT77" s="38">
        <v>9.1599998474121094</v>
      </c>
      <c r="AU77" s="11">
        <v>13</v>
      </c>
      <c r="AV77" s="11">
        <v>4.4600000381469727</v>
      </c>
      <c r="AW77" s="11">
        <v>2.4000000953674316</v>
      </c>
      <c r="AX77" s="11">
        <v>151.6199951171875</v>
      </c>
      <c r="AY77" s="11">
        <v>113.23000335693359</v>
      </c>
      <c r="AZ77" s="11">
        <v>0</v>
      </c>
      <c r="BA77" s="11">
        <v>130.66999816894531</v>
      </c>
      <c r="BB77" s="11">
        <v>0.79000002145767212</v>
      </c>
      <c r="BC77" s="11">
        <v>6.0500001907348633</v>
      </c>
      <c r="BD77" s="11">
        <v>2.4800000190734863</v>
      </c>
      <c r="BE77" s="11">
        <v>3.3399999141693115</v>
      </c>
      <c r="BF77" s="11">
        <v>4.4499998092651367</v>
      </c>
      <c r="BG77" s="11">
        <v>7.25</v>
      </c>
      <c r="BH77" s="11">
        <v>3.630000114440918</v>
      </c>
      <c r="BI77" s="11">
        <v>18.129999160766602</v>
      </c>
      <c r="BJ77" s="11">
        <v>13.619999885559082</v>
      </c>
      <c r="BK77" s="11">
        <v>15.569999694824219</v>
      </c>
      <c r="BL77" s="11">
        <v>23.319999694824219</v>
      </c>
      <c r="BM77" s="11">
        <v>17.569999694824219</v>
      </c>
      <c r="BN77" s="11">
        <v>2.3299999237060547</v>
      </c>
      <c r="BO77" s="11">
        <v>70.529998779296875</v>
      </c>
      <c r="BP77" s="11">
        <v>30.489999771118164</v>
      </c>
      <c r="BQ77" s="11">
        <v>212.00999450683594</v>
      </c>
      <c r="BR77" s="11">
        <v>9.3400001525878906</v>
      </c>
      <c r="BS77" s="11">
        <v>0.47999998927116394</v>
      </c>
      <c r="BT77" s="11">
        <v>35.930000305175781</v>
      </c>
      <c r="BU77" s="11">
        <v>20.829999923706055</v>
      </c>
      <c r="BV77" s="11">
        <v>0</v>
      </c>
      <c r="BW77" s="11">
        <v>31.899999618530273</v>
      </c>
      <c r="BX77" s="11">
        <v>35.360000610351563</v>
      </c>
      <c r="BY77" s="11">
        <v>58.360000610351563</v>
      </c>
      <c r="BZ77" s="11">
        <v>8.4300003051757813</v>
      </c>
      <c r="CA77" s="11">
        <v>6.0999999046325684</v>
      </c>
      <c r="CB77" s="11">
        <v>13.300000190734863</v>
      </c>
      <c r="CC77" s="11">
        <v>2.7300000190734863</v>
      </c>
      <c r="CD77" s="11">
        <v>3.869999885559082</v>
      </c>
      <c r="CE77" s="11">
        <v>0</v>
      </c>
      <c r="CF77" s="11">
        <v>6.869999885559082</v>
      </c>
      <c r="CG77" s="11">
        <v>2.6500000953674316</v>
      </c>
      <c r="CH77" s="11">
        <v>12.319999694824219</v>
      </c>
      <c r="CI77" s="11">
        <v>22.450000762939453</v>
      </c>
      <c r="CJ77" s="11">
        <v>30.829999923706055</v>
      </c>
      <c r="CK77" s="11">
        <v>10.518177032470703</v>
      </c>
      <c r="CL77" s="11">
        <v>38.389999389648438</v>
      </c>
      <c r="CM77" s="11">
        <v>3.8900001049041748</v>
      </c>
      <c r="CN77" s="11">
        <v>89.650588989257813</v>
      </c>
      <c r="CO77" s="11">
        <v>2.6500000953674316</v>
      </c>
      <c r="CP77" s="11">
        <v>0</v>
      </c>
      <c r="CQ77" s="11">
        <v>8.1800003051757813</v>
      </c>
      <c r="CR77" s="11">
        <v>7.0900001525878906</v>
      </c>
      <c r="CS77" s="11">
        <v>0</v>
      </c>
      <c r="CT77" s="11">
        <v>10.369999885559082</v>
      </c>
      <c r="CU77" s="11">
        <v>9.6400003433227539</v>
      </c>
      <c r="CV77" s="11">
        <v>11.329999923706055</v>
      </c>
      <c r="CW77" s="11">
        <v>20.379999160766602</v>
      </c>
      <c r="CX77" s="11">
        <v>31.280000686645508</v>
      </c>
      <c r="CY77" s="11">
        <v>2.9999999329447746E-2</v>
      </c>
      <c r="CZ77" s="11">
        <v>18.75</v>
      </c>
      <c r="DA77" s="11">
        <v>7.2699999809265137</v>
      </c>
      <c r="DB77" s="11">
        <v>2.6500000953674316</v>
      </c>
      <c r="DC77" s="11">
        <v>0.31999999284744263</v>
      </c>
      <c r="DD77" s="11">
        <v>2.5199999809265137</v>
      </c>
      <c r="DE77" s="11">
        <v>1.2200000286102295</v>
      </c>
      <c r="DF77" s="11">
        <v>6.8400001525878906</v>
      </c>
      <c r="DG77" s="11">
        <v>3.4500000476837158</v>
      </c>
      <c r="DH77" s="11">
        <v>2.6500000953674316</v>
      </c>
      <c r="DI77" s="11">
        <v>136.69999694824219</v>
      </c>
      <c r="DJ77" s="11">
        <v>135.36691284179688</v>
      </c>
      <c r="DK77" s="11">
        <v>22.920328140258789</v>
      </c>
      <c r="DL77" s="11">
        <v>37.049999237060547</v>
      </c>
      <c r="DM77" s="11">
        <v>17.649999618530273</v>
      </c>
      <c r="DN77" s="11">
        <v>102.41999816894531</v>
      </c>
      <c r="DO77" s="11">
        <v>10.170000076293945</v>
      </c>
      <c r="DP77" s="11">
        <v>239.02000427246094</v>
      </c>
      <c r="DQ77" s="11">
        <v>45.349998474121094</v>
      </c>
      <c r="DR77" s="11">
        <v>11.630000114440918</v>
      </c>
      <c r="DS77" s="38">
        <v>11.630000114440918</v>
      </c>
      <c r="DT77" s="11">
        <v>1.6499999761581421</v>
      </c>
      <c r="DU77" s="38">
        <v>4.9600000381469727</v>
      </c>
      <c r="DV77" s="11">
        <v>4.9600000381469727</v>
      </c>
      <c r="DW77" s="11">
        <v>1.7200000286102295</v>
      </c>
      <c r="DX77" s="11">
        <v>0</v>
      </c>
      <c r="DY77" s="11">
        <v>117.58000183105469</v>
      </c>
      <c r="DZ77" s="11">
        <v>3.4100000858306885</v>
      </c>
      <c r="EA77" s="11">
        <v>52.659999847412109</v>
      </c>
      <c r="EB77" s="11">
        <v>153.17999267578125</v>
      </c>
      <c r="EC77" s="11">
        <v>3.0636000633239746</v>
      </c>
      <c r="ED77" s="11">
        <v>150.11639404296875</v>
      </c>
      <c r="EE77" s="11">
        <v>71.010002136230469</v>
      </c>
      <c r="EF77" s="11">
        <v>0</v>
      </c>
      <c r="EG77" s="11">
        <v>13.670000076293945</v>
      </c>
      <c r="EH77" s="11">
        <v>10.310000419616699</v>
      </c>
      <c r="EI77" s="11">
        <v>8.5799999237060547</v>
      </c>
      <c r="EJ77" s="11">
        <v>26.799999237060547</v>
      </c>
      <c r="EK77" s="11">
        <v>147.36000061035156</v>
      </c>
      <c r="EL77" s="11">
        <v>5.369999885559082</v>
      </c>
      <c r="EM77" s="11">
        <v>75.819999694824219</v>
      </c>
      <c r="EN77" s="11">
        <v>116.45999908447266</v>
      </c>
      <c r="EO77" s="11">
        <v>181.05999755859375</v>
      </c>
      <c r="EP77" s="11">
        <v>0</v>
      </c>
      <c r="EQ77" s="11">
        <v>0</v>
      </c>
      <c r="ER77" s="11">
        <v>22.120000839233398</v>
      </c>
      <c r="ES77" s="11">
        <v>1.2899999618530273</v>
      </c>
      <c r="ET77" s="11">
        <v>22.829999923706055</v>
      </c>
      <c r="EU77" s="38">
        <v>4.5100002288818359</v>
      </c>
      <c r="EV77" s="11">
        <v>4.5100002288818359</v>
      </c>
      <c r="EW77" s="11">
        <v>0</v>
      </c>
      <c r="EX77" s="11">
        <v>121.91000366210938</v>
      </c>
      <c r="EY77" s="11">
        <v>76.529998779296875</v>
      </c>
      <c r="EZ77" s="11">
        <v>0.93999999761581421</v>
      </c>
      <c r="FA77" s="11">
        <v>41.529998779296875</v>
      </c>
      <c r="FB77" s="11">
        <v>2.9999999329447746E-2</v>
      </c>
      <c r="FC77" s="11">
        <v>25.309999465942383</v>
      </c>
      <c r="FD77" s="11">
        <v>3.0199999809265137</v>
      </c>
      <c r="FE77" s="11">
        <v>225.77000427246094</v>
      </c>
      <c r="FF77" s="11">
        <v>7.130000114440918</v>
      </c>
      <c r="FG77" s="11">
        <v>2.440000057220459</v>
      </c>
      <c r="FH77" s="11">
        <v>5.3600001335144043</v>
      </c>
      <c r="FI77" s="11">
        <v>3.2100000381469727</v>
      </c>
      <c r="FJ77" s="11">
        <v>143.60000610351563</v>
      </c>
      <c r="FK77" s="11">
        <v>2.0099999904632568</v>
      </c>
      <c r="FL77" s="11">
        <v>3.0499999523162842</v>
      </c>
      <c r="FM77" s="11">
        <v>215.63999938964844</v>
      </c>
      <c r="FN77" s="11">
        <v>25.440000534057617</v>
      </c>
      <c r="FO77" s="11">
        <v>1</v>
      </c>
      <c r="FP77" s="11">
        <v>2.4000000953674316</v>
      </c>
      <c r="FQ77" s="11">
        <v>20.909999847412109</v>
      </c>
      <c r="FR77" s="11">
        <v>2.1800000667572021</v>
      </c>
      <c r="FS77" s="11">
        <v>102.13999938964844</v>
      </c>
      <c r="FT77" s="11">
        <v>0</v>
      </c>
      <c r="FU77" s="11">
        <v>6.1999998092651367</v>
      </c>
      <c r="FV77" s="11">
        <v>6.7399997711181641</v>
      </c>
      <c r="FW77" s="11">
        <v>15.569999694824219</v>
      </c>
      <c r="FX77" s="11">
        <v>80.150001525878906</v>
      </c>
      <c r="FY77" s="11">
        <v>44.409999847412109</v>
      </c>
      <c r="FZ77" s="11">
        <v>49.159999847412109</v>
      </c>
      <c r="GA77" s="11">
        <v>8.7700004577636719</v>
      </c>
      <c r="GB77" s="11">
        <v>5.1399998664855957</v>
      </c>
      <c r="GC77" s="11">
        <v>3.8900001049041748</v>
      </c>
      <c r="GD77" s="11">
        <v>11.520294189453125</v>
      </c>
      <c r="GE77" s="11">
        <v>51.090000152587891</v>
      </c>
      <c r="GF77" s="11">
        <v>15.029999732971191</v>
      </c>
      <c r="GG77" s="38">
        <v>15.029999732971191</v>
      </c>
      <c r="GH77" s="11">
        <v>4.5999999046325684</v>
      </c>
      <c r="GI77" s="38">
        <v>0.77999997138977051</v>
      </c>
      <c r="GJ77" s="11">
        <v>0.77999997138977051</v>
      </c>
      <c r="GK77" s="38">
        <v>2.1400001049041748</v>
      </c>
      <c r="GL77" s="11">
        <v>2.1400001049041748</v>
      </c>
      <c r="GM77" s="11">
        <v>0</v>
      </c>
      <c r="GN77" s="11">
        <v>73.260002136230469</v>
      </c>
      <c r="GO77" s="11">
        <v>18.110000610351563</v>
      </c>
      <c r="GP77" s="11">
        <v>108.69999694824219</v>
      </c>
      <c r="GQ77" s="11">
        <v>1384.8299560546875</v>
      </c>
      <c r="GR77" s="11">
        <v>1.4600000381469727</v>
      </c>
      <c r="GS77" s="11">
        <v>5.2300000190734863</v>
      </c>
      <c r="GT77" s="11">
        <v>1.8999999761581421</v>
      </c>
      <c r="GU77" s="11">
        <v>1.7000000476837158</v>
      </c>
      <c r="GV77" s="11">
        <v>5.869999885559082</v>
      </c>
      <c r="GW77" s="11">
        <v>2.2200000286102295</v>
      </c>
      <c r="GX77" s="11">
        <v>41.090000152587891</v>
      </c>
      <c r="GY77" s="11">
        <v>30.180000305175781</v>
      </c>
      <c r="GZ77" s="11">
        <v>2.6500000953674316</v>
      </c>
      <c r="HA77" s="11">
        <v>10.770000457763672</v>
      </c>
      <c r="HB77" s="11">
        <v>3.3399999141693115</v>
      </c>
      <c r="HC77" s="11">
        <v>23.790000915527344</v>
      </c>
      <c r="HD77" s="11">
        <v>5.7199997901916504</v>
      </c>
      <c r="HE77" s="11">
        <v>25.950000762939453</v>
      </c>
      <c r="HF77" s="11">
        <v>5.0799999237060547</v>
      </c>
      <c r="HG77" s="11">
        <v>0.34000000357627869</v>
      </c>
      <c r="HH77" s="11">
        <v>54.380001068115234</v>
      </c>
      <c r="HI77" s="11">
        <v>1.6499999761581421</v>
      </c>
      <c r="HJ77" s="11">
        <v>94.080001831054688</v>
      </c>
      <c r="HK77" s="11">
        <v>248.91000366210938</v>
      </c>
      <c r="HL77" s="11">
        <v>11.5</v>
      </c>
      <c r="HM77" s="11">
        <v>1.559999942779541</v>
      </c>
      <c r="HN77" s="11">
        <v>0</v>
      </c>
      <c r="HO77" s="11">
        <v>6.6599998474121094</v>
      </c>
      <c r="HP77" s="11">
        <v>20.739999771118164</v>
      </c>
      <c r="HQ77" s="11">
        <v>22.819999694824219</v>
      </c>
      <c r="HR77" s="11">
        <v>48.740001678466797</v>
      </c>
      <c r="HS77" s="11">
        <v>31.739999771118164</v>
      </c>
      <c r="HT77" s="11">
        <v>36.509998321533203</v>
      </c>
      <c r="HU77" s="11">
        <v>120.30999755859375</v>
      </c>
      <c r="HV77" s="11">
        <v>15.829999923706055</v>
      </c>
    </row>
    <row r="78" spans="1:230" x14ac:dyDescent="0.3">
      <c r="A78" s="8">
        <v>9952</v>
      </c>
      <c r="B78" s="11">
        <v>398.3697509765625</v>
      </c>
      <c r="C78" s="11">
        <v>2478.639892578125</v>
      </c>
      <c r="D78" s="11">
        <v>399.63641357421875</v>
      </c>
      <c r="E78" s="11">
        <v>7.0000000298023224E-2</v>
      </c>
      <c r="F78" s="11">
        <v>1.1000000238418579</v>
      </c>
      <c r="G78" s="11">
        <v>6.1700000762939453</v>
      </c>
      <c r="H78" s="11">
        <v>60.299999237060547</v>
      </c>
      <c r="I78" s="11">
        <v>0.61000001430511475</v>
      </c>
      <c r="J78" s="11">
        <v>5.75</v>
      </c>
      <c r="K78" s="11">
        <v>1.4199999570846558</v>
      </c>
      <c r="L78" s="11">
        <v>14.399999618530273</v>
      </c>
      <c r="M78" s="11">
        <v>6.4200000762939453</v>
      </c>
      <c r="N78" s="11">
        <v>1.559999942779541</v>
      </c>
      <c r="O78" s="11">
        <v>15.5</v>
      </c>
      <c r="P78" s="11">
        <v>3.1400001049041748</v>
      </c>
      <c r="Q78" s="11">
        <v>0</v>
      </c>
      <c r="R78" s="11">
        <v>9.9899997711181641</v>
      </c>
      <c r="S78" s="11">
        <v>4.179999828338623</v>
      </c>
      <c r="T78" s="11">
        <v>30.770000457763672</v>
      </c>
      <c r="U78" s="11">
        <v>9.4799995422363281</v>
      </c>
      <c r="V78" s="11">
        <v>3.4100000858306885</v>
      </c>
      <c r="W78" s="11">
        <v>4.5300002098083496</v>
      </c>
      <c r="X78" s="11">
        <v>3.940000057220459</v>
      </c>
      <c r="Y78" s="11">
        <v>35.700000762939453</v>
      </c>
      <c r="Z78" s="11">
        <v>37.040000915527344</v>
      </c>
      <c r="AA78" s="11">
        <v>11.020000457763672</v>
      </c>
      <c r="AB78" s="11">
        <v>11.869999885559082</v>
      </c>
      <c r="AC78" s="11">
        <v>2.4500000476837158</v>
      </c>
      <c r="AD78" s="11">
        <v>6.940000057220459</v>
      </c>
      <c r="AE78" s="11">
        <v>0</v>
      </c>
      <c r="AF78" s="11">
        <v>0.40000000596046448</v>
      </c>
      <c r="AG78" s="11">
        <v>1.1100000143051147</v>
      </c>
      <c r="AH78" s="11">
        <v>7</v>
      </c>
      <c r="AI78" s="11">
        <v>5.1500000953674316</v>
      </c>
      <c r="AJ78" s="11">
        <v>2.2400000095367432</v>
      </c>
      <c r="AK78" s="11">
        <v>0.97000002861022949</v>
      </c>
      <c r="AL78" s="11">
        <v>0</v>
      </c>
      <c r="AM78" s="11">
        <v>13.75</v>
      </c>
      <c r="AN78" s="11">
        <v>134.49000549316406</v>
      </c>
      <c r="AO78" s="11">
        <v>2.7400000095367432</v>
      </c>
      <c r="AP78" s="11">
        <v>1.4900000095367432</v>
      </c>
      <c r="AQ78" s="11">
        <v>0.63999998569488525</v>
      </c>
      <c r="AR78" s="11">
        <v>2.0199999809265137</v>
      </c>
      <c r="AS78" s="11">
        <v>5.2199997901916504</v>
      </c>
      <c r="AT78" s="38">
        <v>5.2199997901916504</v>
      </c>
      <c r="AU78" s="11">
        <v>0.76999998092651367</v>
      </c>
      <c r="AV78" s="11">
        <v>3.9800000190734863</v>
      </c>
      <c r="AW78" s="11">
        <v>0.89999997615814209</v>
      </c>
      <c r="AX78" s="11">
        <v>62.689998626708984</v>
      </c>
      <c r="AY78" s="11">
        <v>60.979999542236328</v>
      </c>
      <c r="AZ78" s="11">
        <v>0</v>
      </c>
      <c r="BA78" s="11">
        <v>45.529998779296875</v>
      </c>
      <c r="BB78" s="11">
        <v>0.37999999523162842</v>
      </c>
      <c r="BC78" s="11">
        <v>9.3199996948242188</v>
      </c>
      <c r="BD78" s="11">
        <v>0.93000000715255737</v>
      </c>
      <c r="BE78" s="11">
        <v>4.1100001335144043</v>
      </c>
      <c r="BF78" s="11">
        <v>0.81000000238418579</v>
      </c>
      <c r="BG78" s="11">
        <v>2.7100000381469727</v>
      </c>
      <c r="BH78" s="11">
        <v>1.4900000095367432</v>
      </c>
      <c r="BI78" s="11">
        <v>6.179999828338623</v>
      </c>
      <c r="BJ78" s="11">
        <v>7.429999828338623</v>
      </c>
      <c r="BK78" s="11">
        <v>8.4899997711181641</v>
      </c>
      <c r="BL78" s="11">
        <v>9.0900001525878906</v>
      </c>
      <c r="BM78" s="11">
        <v>17.020000457763672</v>
      </c>
      <c r="BN78" s="11">
        <v>0.89999997615814209</v>
      </c>
      <c r="BO78" s="11">
        <v>33.680000305175781</v>
      </c>
      <c r="BP78" s="11">
        <v>15.539999961853027</v>
      </c>
      <c r="BQ78" s="11">
        <v>146.58000183105469</v>
      </c>
      <c r="BR78" s="11">
        <v>3.5899999141693115</v>
      </c>
      <c r="BS78" s="11">
        <v>0.74000000953674316</v>
      </c>
      <c r="BT78" s="11">
        <v>20.930000305175781</v>
      </c>
      <c r="BU78" s="11">
        <v>19.340000152587891</v>
      </c>
      <c r="BV78" s="11">
        <v>18.920000076293945</v>
      </c>
      <c r="BW78" s="11">
        <v>7.0999999046325684</v>
      </c>
      <c r="BX78" s="11">
        <v>13.229999542236328</v>
      </c>
      <c r="BY78" s="11">
        <v>34.240001678466797</v>
      </c>
      <c r="BZ78" s="11">
        <v>6.4200000762939453</v>
      </c>
      <c r="CA78" s="11">
        <v>6.2199997901916504</v>
      </c>
      <c r="CB78" s="11">
        <v>16.690000534057617</v>
      </c>
      <c r="CC78" s="11">
        <v>1.940000057220459</v>
      </c>
      <c r="CD78" s="11">
        <v>1.4500000476837158</v>
      </c>
      <c r="CE78" s="11">
        <v>0</v>
      </c>
      <c r="CF78" s="11">
        <v>9.1599998474121094</v>
      </c>
      <c r="CG78" s="11">
        <v>0.77999997138977051</v>
      </c>
      <c r="CH78" s="11">
        <v>7.8400001525878906</v>
      </c>
      <c r="CI78" s="11">
        <v>26.889999389648438</v>
      </c>
      <c r="CJ78" s="11">
        <v>12.340000152587891</v>
      </c>
      <c r="CK78" s="11">
        <v>4.1021747589111328</v>
      </c>
      <c r="CL78" s="11">
        <v>39.020000457763672</v>
      </c>
      <c r="CM78" s="11">
        <v>4.8600001335144043</v>
      </c>
      <c r="CN78" s="11">
        <v>5.3415350615978241E-2</v>
      </c>
      <c r="CO78" s="11">
        <v>0.79000002145767212</v>
      </c>
      <c r="CP78" s="11">
        <v>0</v>
      </c>
      <c r="CQ78" s="11">
        <v>9.2200002670288086</v>
      </c>
      <c r="CR78" s="11">
        <v>3.3499999046325684</v>
      </c>
      <c r="CS78" s="11">
        <v>0</v>
      </c>
      <c r="CT78" s="11">
        <v>9.1099996566772461</v>
      </c>
      <c r="CU78" s="11">
        <v>4.0999999046325684</v>
      </c>
      <c r="CV78" s="11">
        <v>4.820000171661377</v>
      </c>
      <c r="CW78" s="11">
        <v>12.979999542236328</v>
      </c>
      <c r="CX78" s="11">
        <v>5.2100000381469727</v>
      </c>
      <c r="CY78" s="11">
        <v>0.62999999523162842</v>
      </c>
      <c r="CZ78" s="11">
        <v>18.350000381469727</v>
      </c>
      <c r="DA78" s="11">
        <v>2.8299999237060547</v>
      </c>
      <c r="DB78" s="11">
        <v>3.2400000095367432</v>
      </c>
      <c r="DC78" s="11">
        <v>7.0000000298023224E-2</v>
      </c>
      <c r="DD78" s="11">
        <v>0.75</v>
      </c>
      <c r="DE78" s="11">
        <v>1.6100000143051147</v>
      </c>
      <c r="DF78" s="11">
        <v>5.1500000953674316</v>
      </c>
      <c r="DG78" s="11">
        <v>2.9800000190734863</v>
      </c>
      <c r="DH78" s="11">
        <v>0.80000001192092896</v>
      </c>
      <c r="DI78" s="11">
        <v>87.300003051757813</v>
      </c>
      <c r="DJ78" s="11">
        <v>129.52096557617188</v>
      </c>
      <c r="DK78" s="11">
        <v>10.872138977050781</v>
      </c>
      <c r="DL78" s="11">
        <v>19.350000381469727</v>
      </c>
      <c r="DM78" s="11">
        <v>0.92000001668930054</v>
      </c>
      <c r="DN78" s="11">
        <v>5.3600001335144043</v>
      </c>
      <c r="DO78" s="11">
        <v>12.479999542236328</v>
      </c>
      <c r="DP78" s="11">
        <v>159.66000366210938</v>
      </c>
      <c r="DQ78" s="11">
        <v>24.219999313354492</v>
      </c>
      <c r="DR78" s="11">
        <v>8.1400003433227539</v>
      </c>
      <c r="DS78" s="38">
        <v>8.1400003433227539</v>
      </c>
      <c r="DT78" s="11">
        <v>1.3200000524520874</v>
      </c>
      <c r="DU78" s="38">
        <v>4.8000001907348633</v>
      </c>
      <c r="DV78" s="11">
        <v>4.8000001907348633</v>
      </c>
      <c r="DW78" s="11">
        <v>1.4099999666213989</v>
      </c>
      <c r="DX78" s="11">
        <v>0</v>
      </c>
      <c r="DY78" s="11">
        <v>47.549999237060547</v>
      </c>
      <c r="DZ78" s="11">
        <v>2.8900001049041748</v>
      </c>
      <c r="EA78" s="11">
        <v>25.209999084472656</v>
      </c>
      <c r="EB78" s="11">
        <v>152.21000671386719</v>
      </c>
      <c r="EC78" s="11">
        <v>3.0441999435424805</v>
      </c>
      <c r="ED78" s="11">
        <v>149.16580200195313</v>
      </c>
      <c r="EE78" s="11">
        <v>33.970001220703125</v>
      </c>
      <c r="EF78" s="11">
        <v>0</v>
      </c>
      <c r="EG78" s="11">
        <v>7.0199999809265137</v>
      </c>
      <c r="EH78" s="11">
        <v>4.630000114440918</v>
      </c>
      <c r="EI78" s="11">
        <v>1.5</v>
      </c>
      <c r="EJ78" s="11">
        <v>29.700000762939453</v>
      </c>
      <c r="EK78" s="11">
        <v>90.669998168945313</v>
      </c>
      <c r="EL78" s="11">
        <v>2.4600000381469727</v>
      </c>
      <c r="EM78" s="11">
        <v>34.779998779296875</v>
      </c>
      <c r="EN78" s="11">
        <v>55.330001831054688</v>
      </c>
      <c r="EO78" s="11">
        <v>146.77999877929688</v>
      </c>
      <c r="EP78" s="11">
        <v>0</v>
      </c>
      <c r="EQ78" s="11">
        <v>0</v>
      </c>
      <c r="ER78" s="11">
        <v>17.899999618530273</v>
      </c>
      <c r="ES78" s="11">
        <v>1.1699999570846558</v>
      </c>
      <c r="ET78" s="11">
        <v>20.819999694824219</v>
      </c>
      <c r="EU78" s="38">
        <v>5.0100002288818359</v>
      </c>
      <c r="EV78" s="11">
        <v>5.0100002288818359</v>
      </c>
      <c r="EW78" s="11">
        <v>0</v>
      </c>
      <c r="EX78" s="11">
        <v>83.489997863769531</v>
      </c>
      <c r="EY78" s="11">
        <v>15.890000343322754</v>
      </c>
      <c r="EZ78" s="11">
        <v>1.1499999761581421</v>
      </c>
      <c r="FA78" s="11">
        <v>48.360000610351563</v>
      </c>
      <c r="FB78" s="11">
        <v>0.63999998569488525</v>
      </c>
      <c r="FC78" s="11">
        <v>9.4499998092651367</v>
      </c>
      <c r="FD78" s="11">
        <v>0.88999998569488525</v>
      </c>
      <c r="FE78" s="11">
        <v>36.880001068115234</v>
      </c>
      <c r="FF78" s="11">
        <v>2.1099998950958252</v>
      </c>
      <c r="FG78" s="11">
        <v>0.8399999737739563</v>
      </c>
      <c r="FH78" s="11">
        <v>1.1100000143051147</v>
      </c>
      <c r="FI78" s="11">
        <v>3.2300000190734863</v>
      </c>
      <c r="FJ78" s="11">
        <v>82.430000305175781</v>
      </c>
      <c r="FK78" s="11">
        <v>2.2699999809265137</v>
      </c>
      <c r="FL78" s="11">
        <v>1.4900000095367432</v>
      </c>
      <c r="FM78" s="11">
        <v>35.279998779296875</v>
      </c>
      <c r="FN78" s="11">
        <v>6.869999885559082</v>
      </c>
      <c r="FO78" s="11">
        <v>1.2899999618530273</v>
      </c>
      <c r="FP78" s="11">
        <v>0.70999997854232788</v>
      </c>
      <c r="FQ78" s="11">
        <v>9.3900003433227539</v>
      </c>
      <c r="FR78" s="11">
        <v>1.7899999618530273</v>
      </c>
      <c r="FS78" s="11">
        <v>23.110000610351563</v>
      </c>
      <c r="FT78" s="11">
        <v>0</v>
      </c>
      <c r="FU78" s="11">
        <v>6.9499998092651367</v>
      </c>
      <c r="FV78" s="11">
        <v>3.4600000381469727</v>
      </c>
      <c r="FW78" s="11">
        <v>8.4899997711181641</v>
      </c>
      <c r="FX78" s="11">
        <v>25.010000228881836</v>
      </c>
      <c r="FY78" s="11">
        <v>0</v>
      </c>
      <c r="FZ78" s="11">
        <v>21.799999237060547</v>
      </c>
      <c r="GA78" s="11">
        <v>12.210000038146973</v>
      </c>
      <c r="GB78" s="11">
        <v>7.1500000953674316</v>
      </c>
      <c r="GC78" s="11">
        <v>2.119999885559082</v>
      </c>
      <c r="GD78" s="11">
        <v>5.1727452278137207</v>
      </c>
      <c r="GE78" s="11">
        <v>22.940000534057617</v>
      </c>
      <c r="GF78" s="11">
        <v>10.170000076293945</v>
      </c>
      <c r="GG78" s="38">
        <v>10.170000076293945</v>
      </c>
      <c r="GH78" s="11">
        <v>6.130000114440918</v>
      </c>
      <c r="GI78" s="38">
        <v>0.67000001668930054</v>
      </c>
      <c r="GJ78" s="11">
        <v>0.67000001668930054</v>
      </c>
      <c r="GK78" s="38">
        <v>2.1600000858306885</v>
      </c>
      <c r="GL78" s="11">
        <v>2.1600000858306885</v>
      </c>
      <c r="GM78" s="11">
        <v>0</v>
      </c>
      <c r="GN78" s="11">
        <v>45.229999542236328</v>
      </c>
      <c r="GO78" s="11">
        <v>16.129999160766602</v>
      </c>
      <c r="GP78" s="11">
        <v>24.399999618530273</v>
      </c>
      <c r="GQ78" s="11">
        <v>854.6199951171875</v>
      </c>
      <c r="GR78" s="11">
        <v>1.9199999570846558</v>
      </c>
      <c r="GS78" s="11">
        <v>2.309999942779541</v>
      </c>
      <c r="GT78" s="11">
        <v>0.57999998331069946</v>
      </c>
      <c r="GU78" s="11">
        <v>2.0699999332427979</v>
      </c>
      <c r="GV78" s="11">
        <v>8.1700000762939453</v>
      </c>
      <c r="GW78" s="11">
        <v>0.6600000262260437</v>
      </c>
      <c r="GX78" s="11">
        <v>29.489999771118164</v>
      </c>
      <c r="GY78" s="11">
        <v>27.649999618530273</v>
      </c>
      <c r="GZ78" s="11">
        <v>0.69999998807907104</v>
      </c>
      <c r="HA78" s="11">
        <v>12.479999542236328</v>
      </c>
      <c r="HB78" s="11">
        <v>5.690000057220459</v>
      </c>
      <c r="HC78" s="11">
        <v>13.850000381469727</v>
      </c>
      <c r="HD78" s="11">
        <v>6.2899999618530273</v>
      </c>
      <c r="HE78" s="11">
        <v>17.510000228881836</v>
      </c>
      <c r="HF78" s="11">
        <v>5.7300000190734863</v>
      </c>
      <c r="HG78" s="11">
        <v>0.27000001072883606</v>
      </c>
      <c r="HH78" s="11">
        <v>45.380001068115234</v>
      </c>
      <c r="HI78" s="11">
        <v>1.3400000333786011</v>
      </c>
      <c r="HJ78" s="11">
        <v>59.139999389648438</v>
      </c>
      <c r="HK78" s="11">
        <v>198.8699951171875</v>
      </c>
      <c r="HL78" s="11">
        <v>2.3900001049041748</v>
      </c>
      <c r="HM78" s="11">
        <v>0.57999998331069946</v>
      </c>
      <c r="HN78" s="11">
        <v>0</v>
      </c>
      <c r="HO78" s="11">
        <v>6.0999999046325684</v>
      </c>
      <c r="HP78" s="11">
        <v>23.989999771118164</v>
      </c>
      <c r="HQ78" s="11">
        <v>11.720000267028809</v>
      </c>
      <c r="HR78" s="11">
        <v>25.030000686645508</v>
      </c>
      <c r="HS78" s="11">
        <v>16.299999237060547</v>
      </c>
      <c r="HT78" s="11">
        <v>18.600000381469727</v>
      </c>
      <c r="HU78" s="11">
        <v>77.94000244140625</v>
      </c>
      <c r="HV78" s="11">
        <v>0.93999999761581421</v>
      </c>
    </row>
    <row r="79" spans="1:230" x14ac:dyDescent="0.3">
      <c r="A79" s="8">
        <v>9982</v>
      </c>
      <c r="B79" s="11">
        <v>602.35260009765625</v>
      </c>
      <c r="C79" s="11">
        <v>2077.271484375</v>
      </c>
      <c r="D79" s="11">
        <v>605.24615478515625</v>
      </c>
      <c r="E79" s="11">
        <v>1.9999999552965164E-2</v>
      </c>
      <c r="F79" s="11">
        <v>1.5399999618530273</v>
      </c>
      <c r="G79" s="11">
        <v>8.619999885559082</v>
      </c>
      <c r="H79" s="11">
        <v>62.380001068115234</v>
      </c>
      <c r="I79" s="11">
        <v>1.2400000095367432</v>
      </c>
      <c r="J79" s="11">
        <v>9.8100004196166992</v>
      </c>
      <c r="K79" s="11">
        <v>2.2999999523162842</v>
      </c>
      <c r="L79" s="11">
        <v>16.700000762939453</v>
      </c>
      <c r="M79" s="11">
        <v>12.180000305175781</v>
      </c>
      <c r="N79" s="11">
        <v>1.3400000333786011</v>
      </c>
      <c r="O79" s="11">
        <v>18</v>
      </c>
      <c r="P79" s="11">
        <v>4.5300002098083496</v>
      </c>
      <c r="Q79" s="11">
        <v>0</v>
      </c>
      <c r="R79" s="11">
        <v>9.1499996185302734</v>
      </c>
      <c r="S79" s="11">
        <v>8.3199996948242188</v>
      </c>
      <c r="T79" s="11">
        <v>28.5</v>
      </c>
      <c r="U79" s="11">
        <v>15.409999847412109</v>
      </c>
      <c r="V79" s="11">
        <v>8.8000001907348633</v>
      </c>
      <c r="W79" s="11">
        <v>37.209999084472656</v>
      </c>
      <c r="X79" s="11">
        <v>4.320000171661377</v>
      </c>
      <c r="Y79" s="11">
        <v>42.299999237060547</v>
      </c>
      <c r="Z79" s="11">
        <v>49.770000457763672</v>
      </c>
      <c r="AA79" s="11">
        <v>16.920000076293945</v>
      </c>
      <c r="AB79" s="11">
        <v>19.950000762939453</v>
      </c>
      <c r="AC79" s="11">
        <v>2.5</v>
      </c>
      <c r="AD79" s="11">
        <v>11.239999771118164</v>
      </c>
      <c r="AE79" s="11">
        <v>0</v>
      </c>
      <c r="AF79" s="11">
        <v>0.34999999403953552</v>
      </c>
      <c r="AG79" s="11">
        <v>2.4500000476837158</v>
      </c>
      <c r="AH79" s="11">
        <v>16.770000457763672</v>
      </c>
      <c r="AI79" s="11">
        <v>14.930000305175781</v>
      </c>
      <c r="AJ79" s="11">
        <v>1.9199999570846558</v>
      </c>
      <c r="AK79" s="11">
        <v>1.1599999666213989</v>
      </c>
      <c r="AL79" s="11">
        <v>0</v>
      </c>
      <c r="AM79" s="11">
        <v>9.0399999618530273</v>
      </c>
      <c r="AN79" s="11">
        <v>101.33999633789063</v>
      </c>
      <c r="AO79" s="11">
        <v>2.5699999332427979</v>
      </c>
      <c r="AP79" s="11">
        <v>12.239999771118164</v>
      </c>
      <c r="AQ79" s="11">
        <v>1.559999942779541</v>
      </c>
      <c r="AR79" s="11">
        <v>4.0999999046325684</v>
      </c>
      <c r="AS79" s="11">
        <v>16.639999389648438</v>
      </c>
      <c r="AT79" s="38">
        <v>16.639999389648438</v>
      </c>
      <c r="AU79" s="11">
        <v>6.320000171661377</v>
      </c>
      <c r="AV79" s="11">
        <v>9.7700004577636719</v>
      </c>
      <c r="AW79" s="11">
        <v>1.0700000524520874</v>
      </c>
      <c r="AX79" s="11">
        <v>56.75</v>
      </c>
      <c r="AY79" s="11">
        <v>95.540000915527344</v>
      </c>
      <c r="AZ79" s="11">
        <v>0</v>
      </c>
      <c r="BA79" s="11">
        <v>58.669998168945313</v>
      </c>
      <c r="BB79" s="11">
        <v>0.72000002861022949</v>
      </c>
      <c r="BC79" s="11">
        <v>11.020000457763672</v>
      </c>
      <c r="BD79" s="11">
        <v>1.1100000143051147</v>
      </c>
      <c r="BE79" s="11">
        <v>6.619999885559082</v>
      </c>
      <c r="BF79" s="11">
        <v>1.2100000381469727</v>
      </c>
      <c r="BG79" s="11">
        <v>3.2400000095367432</v>
      </c>
      <c r="BH79" s="11">
        <v>1.5099999904632568</v>
      </c>
      <c r="BI79" s="11">
        <v>5.5799999237060547</v>
      </c>
      <c r="BJ79" s="11">
        <v>4.9099998474121094</v>
      </c>
      <c r="BK79" s="11">
        <v>5.6100001335144043</v>
      </c>
      <c r="BL79" s="11">
        <v>6.0399999618530273</v>
      </c>
      <c r="BM79" s="11">
        <v>42.459999084472656</v>
      </c>
      <c r="BN79" s="11">
        <v>0.87999999523162842</v>
      </c>
      <c r="BO79" s="11">
        <v>39.119998931884766</v>
      </c>
      <c r="BP79" s="11">
        <v>18.819999694824219</v>
      </c>
      <c r="BQ79" s="11">
        <v>167.1199951171875</v>
      </c>
      <c r="BR79" s="11">
        <v>4.7199997901916504</v>
      </c>
      <c r="BS79" s="11">
        <v>1.25</v>
      </c>
      <c r="BT79" s="11">
        <v>13.119999885559082</v>
      </c>
      <c r="BU79" s="11">
        <v>34.349998474121094</v>
      </c>
      <c r="BV79" s="11">
        <v>0</v>
      </c>
      <c r="BW79" s="11">
        <v>6.1999998092651367</v>
      </c>
      <c r="BX79" s="11">
        <v>15.789999961853027</v>
      </c>
      <c r="BY79" s="11">
        <v>24.290000915527344</v>
      </c>
      <c r="BZ79" s="11">
        <v>15.399999618530273</v>
      </c>
      <c r="CA79" s="11">
        <v>10.479999542236328</v>
      </c>
      <c r="CB79" s="11">
        <v>26.159999847412109</v>
      </c>
      <c r="CC79" s="11">
        <v>3.1600000858306885</v>
      </c>
      <c r="CD79" s="11">
        <v>1.7300000190734863</v>
      </c>
      <c r="CE79" s="11">
        <v>0</v>
      </c>
      <c r="CF79" s="11">
        <v>14.119999885559082</v>
      </c>
      <c r="CG79" s="11">
        <v>0.67000001668930054</v>
      </c>
      <c r="CH79" s="11">
        <v>11.550000190734863</v>
      </c>
      <c r="CI79" s="11">
        <v>42.119998931884766</v>
      </c>
      <c r="CJ79" s="11">
        <v>17.670000076293945</v>
      </c>
      <c r="CK79" s="11">
        <v>2.7254464626312256</v>
      </c>
      <c r="CL79" s="11">
        <v>85.150001525878906</v>
      </c>
      <c r="CM79" s="11">
        <v>9.8199996948242188</v>
      </c>
      <c r="CN79" s="11">
        <v>5.1692277193069458E-2</v>
      </c>
      <c r="CO79" s="11">
        <v>0.67000001668930054</v>
      </c>
      <c r="CP79" s="11">
        <v>0</v>
      </c>
      <c r="CQ79" s="11">
        <v>15.239999771118164</v>
      </c>
      <c r="CR79" s="11">
        <v>5.7600002288818359</v>
      </c>
      <c r="CS79" s="11">
        <v>0</v>
      </c>
      <c r="CT79" s="11">
        <v>15.260000228881836</v>
      </c>
      <c r="CU79" s="11">
        <v>2.559999942779541</v>
      </c>
      <c r="CV79" s="11">
        <v>3.0099999904632568</v>
      </c>
      <c r="CW79" s="11">
        <v>19.950000762939453</v>
      </c>
      <c r="CX79" s="11">
        <v>8.6999998092651367</v>
      </c>
      <c r="CY79" s="11">
        <v>1.7200000286102295</v>
      </c>
      <c r="CZ79" s="11">
        <v>42.090000152587891</v>
      </c>
      <c r="DA79" s="11">
        <v>6.059999942779541</v>
      </c>
      <c r="DB79" s="11">
        <v>5.5399999618530273</v>
      </c>
      <c r="DC79" s="11">
        <v>1.9999999552965164E-2</v>
      </c>
      <c r="DD79" s="11">
        <v>0.63999998569488525</v>
      </c>
      <c r="DE79" s="11">
        <v>3.309999942779541</v>
      </c>
      <c r="DF79" s="11">
        <v>6.809999942779541</v>
      </c>
      <c r="DG79" s="11">
        <v>4.119999885559082</v>
      </c>
      <c r="DH79" s="11">
        <v>0.81000000238418579</v>
      </c>
      <c r="DI79" s="11">
        <v>179.10000610351563</v>
      </c>
      <c r="DJ79" s="11">
        <v>180.40740966796875</v>
      </c>
      <c r="DK79" s="11">
        <v>5.4635286331176758</v>
      </c>
      <c r="DL79" s="11">
        <v>32.180000305175781</v>
      </c>
      <c r="DM79" s="11">
        <v>9.5500001907348633</v>
      </c>
      <c r="DN79" s="11">
        <v>55.409999847412109</v>
      </c>
      <c r="DO79" s="11">
        <v>14.510000228881836</v>
      </c>
      <c r="DP79" s="11">
        <v>191.53999328613281</v>
      </c>
      <c r="DQ79" s="11">
        <v>32.5</v>
      </c>
      <c r="DR79" s="11">
        <v>14.609999656677246</v>
      </c>
      <c r="DS79" s="38">
        <v>14.609999656677246</v>
      </c>
      <c r="DT79" s="11">
        <v>2.630000114440918</v>
      </c>
      <c r="DU79" s="38">
        <v>11.979999542236328</v>
      </c>
      <c r="DV79" s="11">
        <v>11.979999542236328</v>
      </c>
      <c r="DW79" s="11">
        <v>5.059999942779541</v>
      </c>
      <c r="DX79" s="11">
        <v>0</v>
      </c>
      <c r="DY79" s="11">
        <v>63.740001678466797</v>
      </c>
      <c r="DZ79" s="11">
        <v>4.679999828338623</v>
      </c>
      <c r="EA79" s="11">
        <v>34.819999694824219</v>
      </c>
      <c r="EB79" s="11">
        <v>277.739990234375</v>
      </c>
      <c r="EC79" s="11">
        <v>5.5548000335693359</v>
      </c>
      <c r="ED79" s="11">
        <v>272.18521118164063</v>
      </c>
      <c r="EE79" s="11">
        <v>39.400001525878906</v>
      </c>
      <c r="EF79" s="11">
        <v>0</v>
      </c>
      <c r="EG79" s="11">
        <v>10.159999847412109</v>
      </c>
      <c r="EH79" s="11">
        <v>0.38999998569488525</v>
      </c>
      <c r="EI79" s="11">
        <v>3.2400000095367432</v>
      </c>
      <c r="EJ79" s="11">
        <v>30.719999313354492</v>
      </c>
      <c r="EK79" s="11">
        <v>90.389999389648438</v>
      </c>
      <c r="EL79" s="11">
        <v>4.6599998474121094</v>
      </c>
      <c r="EM79" s="11">
        <v>65.769996643066406</v>
      </c>
      <c r="EN79" s="11">
        <v>106.30000305175781</v>
      </c>
      <c r="EO79" s="11">
        <v>120.5</v>
      </c>
      <c r="EP79" s="11">
        <v>0</v>
      </c>
      <c r="EQ79" s="11">
        <v>0</v>
      </c>
      <c r="ER79" s="11">
        <v>28.340000152587891</v>
      </c>
      <c r="ES79" s="11">
        <v>2.4900000095367432</v>
      </c>
      <c r="ET79" s="11">
        <v>44.25</v>
      </c>
      <c r="EU79" s="38">
        <v>15.640000343322754</v>
      </c>
      <c r="EV79" s="11">
        <v>15.640000343322754</v>
      </c>
      <c r="EW79" s="11">
        <v>0</v>
      </c>
      <c r="EX79" s="11">
        <v>109.41999816894531</v>
      </c>
      <c r="EY79" s="11">
        <v>38.720001220703125</v>
      </c>
      <c r="EZ79" s="11">
        <v>1.3899999856948853</v>
      </c>
      <c r="FA79" s="11">
        <v>52.819999694824219</v>
      </c>
      <c r="FB79" s="11">
        <v>1.7699999809265137</v>
      </c>
      <c r="FC79" s="11">
        <v>12.130000114440918</v>
      </c>
      <c r="FD79" s="11">
        <v>0.76999998092651367</v>
      </c>
      <c r="FE79" s="11">
        <v>123.45999908447266</v>
      </c>
      <c r="FF79" s="11">
        <v>1.809999942779541</v>
      </c>
      <c r="FG79" s="11">
        <v>0.9100000262260437</v>
      </c>
      <c r="FH79" s="11">
        <v>2.7100000381469727</v>
      </c>
      <c r="FI79" s="11">
        <v>10.130000114440918</v>
      </c>
      <c r="FJ79" s="11">
        <v>189.21000671386719</v>
      </c>
      <c r="FK79" s="11">
        <v>2.4600000381469727</v>
      </c>
      <c r="FL79" s="11">
        <v>2.6600000858306885</v>
      </c>
      <c r="FM79" s="11">
        <v>88.569999694824219</v>
      </c>
      <c r="FN79" s="11">
        <v>4.570000171661377</v>
      </c>
      <c r="FO79" s="11">
        <v>2.5999999046325684</v>
      </c>
      <c r="FP79" s="11">
        <v>0.61000001430511475</v>
      </c>
      <c r="FQ79" s="11">
        <v>11.510000228881836</v>
      </c>
      <c r="FR79" s="11">
        <v>6.440000057220459</v>
      </c>
      <c r="FS79" s="11">
        <v>26.969999313354492</v>
      </c>
      <c r="FT79" s="11">
        <v>0</v>
      </c>
      <c r="FU79" s="11">
        <v>13.680000305175781</v>
      </c>
      <c r="FV79" s="11">
        <v>3.7999999523162842</v>
      </c>
      <c r="FW79" s="11">
        <v>5.6100001335144043</v>
      </c>
      <c r="FX79" s="11">
        <v>30.860000610351563</v>
      </c>
      <c r="FY79" s="11">
        <v>19.370000839233398</v>
      </c>
      <c r="FZ79" s="11">
        <v>43.799999237060547</v>
      </c>
      <c r="GA79" s="11">
        <v>22.629999160766602</v>
      </c>
      <c r="GB79" s="11">
        <v>13.260000228881836</v>
      </c>
      <c r="GC79" s="11">
        <v>1.3999999761581421</v>
      </c>
      <c r="GD79" s="11">
        <v>5.0216665267944336</v>
      </c>
      <c r="GE79" s="11">
        <v>22.270000457763672</v>
      </c>
      <c r="GF79" s="11">
        <v>17</v>
      </c>
      <c r="GG79" s="38">
        <v>17</v>
      </c>
      <c r="GH79" s="11">
        <v>9.4499998092651367</v>
      </c>
      <c r="GI79" s="38">
        <v>0.93000000715255737</v>
      </c>
      <c r="GJ79" s="11">
        <v>0.93000000715255737</v>
      </c>
      <c r="GK79" s="38">
        <v>6.75</v>
      </c>
      <c r="GL79" s="11">
        <v>6.75</v>
      </c>
      <c r="GM79" s="11">
        <v>0</v>
      </c>
      <c r="GN79" s="11">
        <v>39.619998931884766</v>
      </c>
      <c r="GO79" s="11">
        <v>34.229999542236328</v>
      </c>
      <c r="GP79" s="11">
        <v>24.399999618530273</v>
      </c>
      <c r="GQ79" s="11">
        <v>1029.5999755859375</v>
      </c>
      <c r="GR79" s="11">
        <v>4.6999998092651367</v>
      </c>
      <c r="GS79" s="11">
        <v>2.2200000286102295</v>
      </c>
      <c r="GT79" s="11">
        <v>0.25999999046325684</v>
      </c>
      <c r="GU79" s="11">
        <v>2.5099999904632568</v>
      </c>
      <c r="GV79" s="11">
        <v>15.149999618530273</v>
      </c>
      <c r="GW79" s="11">
        <v>0.56000000238418579</v>
      </c>
      <c r="GX79" s="11">
        <v>34.060001373291016</v>
      </c>
      <c r="GY79" s="11">
        <v>63.409999847412109</v>
      </c>
      <c r="GZ79" s="11">
        <v>0.62000000476837158</v>
      </c>
      <c r="HA79" s="11">
        <v>13.670000076293945</v>
      </c>
      <c r="HB79" s="11">
        <v>3.0799999237060547</v>
      </c>
      <c r="HC79" s="11">
        <v>14.380000114440918</v>
      </c>
      <c r="HD79" s="11">
        <v>20.920000076293945</v>
      </c>
      <c r="HE79" s="11">
        <v>20.329999923706055</v>
      </c>
      <c r="HF79" s="11">
        <v>6.1999998092651367</v>
      </c>
      <c r="HG79" s="11">
        <v>0.23999999463558197</v>
      </c>
      <c r="HH79" s="11">
        <v>54.069999694824219</v>
      </c>
      <c r="HI79" s="11">
        <v>2.119999885559082</v>
      </c>
      <c r="HJ79" s="11">
        <v>49.479999542236328</v>
      </c>
      <c r="HK79" s="11">
        <v>251.86000061035156</v>
      </c>
      <c r="HL79" s="11">
        <v>5.820000171661377</v>
      </c>
      <c r="HM79" s="11">
        <v>0.69999998807907104</v>
      </c>
      <c r="HN79" s="11">
        <v>0</v>
      </c>
      <c r="HO79" s="11">
        <v>13.989999771118164</v>
      </c>
      <c r="HP79" s="11">
        <v>40.240001678466797</v>
      </c>
      <c r="HQ79" s="11">
        <v>12.869999885559082</v>
      </c>
      <c r="HR79" s="11">
        <v>27.489999771118164</v>
      </c>
      <c r="HS79" s="11">
        <v>17.899999618530273</v>
      </c>
      <c r="HT79" s="11">
        <v>10.640000343322754</v>
      </c>
      <c r="HU79" s="11">
        <v>51.200000762939453</v>
      </c>
      <c r="HV79" s="11">
        <v>7.6999998092651367</v>
      </c>
    </row>
    <row r="80" spans="1:230" x14ac:dyDescent="0.3">
      <c r="A80" s="8">
        <v>10013</v>
      </c>
      <c r="B80" s="11">
        <v>516.95343017578125</v>
      </c>
      <c r="C80" s="11">
        <v>1293.044921875</v>
      </c>
      <c r="D80" s="11">
        <v>523.4346923828125</v>
      </c>
      <c r="E80" s="11">
        <v>0</v>
      </c>
      <c r="F80" s="11">
        <v>1.0700000524520874</v>
      </c>
      <c r="G80" s="11">
        <v>5.9800000190734863</v>
      </c>
      <c r="H80" s="11">
        <v>80.470001220703125</v>
      </c>
      <c r="I80" s="11">
        <v>2.5499999523162842</v>
      </c>
      <c r="J80" s="11">
        <v>3.4000000953674316</v>
      </c>
      <c r="K80" s="11">
        <v>1.6100000143051147</v>
      </c>
      <c r="L80" s="11">
        <v>10.399999618530273</v>
      </c>
      <c r="M80" s="11">
        <v>10.869999885559082</v>
      </c>
      <c r="N80" s="11">
        <v>0.14000000059604645</v>
      </c>
      <c r="O80" s="11">
        <v>11.199999809265137</v>
      </c>
      <c r="P80" s="11">
        <v>1.4700000286102295</v>
      </c>
      <c r="Q80" s="11">
        <v>0</v>
      </c>
      <c r="R80" s="11">
        <v>3.5399999618530273</v>
      </c>
      <c r="S80" s="11">
        <v>6.1700000762939453</v>
      </c>
      <c r="T80" s="11">
        <v>11.319999694824219</v>
      </c>
      <c r="U80" s="11">
        <v>24.100000381469727</v>
      </c>
      <c r="V80" s="11">
        <v>0.75999999046325684</v>
      </c>
      <c r="W80" s="11">
        <v>0</v>
      </c>
      <c r="X80" s="11">
        <v>2.9700000286102295</v>
      </c>
      <c r="Y80" s="11">
        <v>25.100000381469727</v>
      </c>
      <c r="Z80" s="11">
        <v>43.759998321533203</v>
      </c>
      <c r="AA80" s="11">
        <v>14.869999885559082</v>
      </c>
      <c r="AB80" s="11">
        <v>24.979999542236328</v>
      </c>
      <c r="AC80" s="11">
        <v>0.40000000596046448</v>
      </c>
      <c r="AD80" s="11">
        <v>7.8600001335144043</v>
      </c>
      <c r="AE80" s="11">
        <v>0</v>
      </c>
      <c r="AF80" s="11">
        <v>3.9999999105930328E-2</v>
      </c>
      <c r="AG80" s="11">
        <v>10.569999694824219</v>
      </c>
      <c r="AH80" s="11">
        <v>2.1400001049041748</v>
      </c>
      <c r="AI80" s="11">
        <v>32.290000915527344</v>
      </c>
      <c r="AJ80" s="11">
        <v>0.2199999988079071</v>
      </c>
      <c r="AK80" s="11">
        <v>0.31000000238418579</v>
      </c>
      <c r="AL80" s="11">
        <v>0</v>
      </c>
      <c r="AM80" s="11">
        <v>4.679999828338623</v>
      </c>
      <c r="AN80" s="11">
        <v>15.5</v>
      </c>
      <c r="AO80" s="11">
        <v>0</v>
      </c>
      <c r="AP80" s="11">
        <v>0</v>
      </c>
      <c r="AQ80" s="11">
        <v>0.18000000715255737</v>
      </c>
      <c r="AR80" s="11">
        <v>1.9299999475479126</v>
      </c>
      <c r="AS80" s="11">
        <v>7.0799999237060547</v>
      </c>
      <c r="AT80" s="38">
        <v>7.0799999237060547</v>
      </c>
      <c r="AU80" s="11">
        <v>0</v>
      </c>
      <c r="AV80" s="11">
        <v>16.389999389648438</v>
      </c>
      <c r="AW80" s="11">
        <v>0.2800000011920929</v>
      </c>
      <c r="AX80" s="11">
        <v>29.319999694824219</v>
      </c>
      <c r="AY80" s="11">
        <v>32.080001831054688</v>
      </c>
      <c r="AZ80" s="11">
        <v>0</v>
      </c>
      <c r="BA80" s="11">
        <v>24.600000381469727</v>
      </c>
      <c r="BB80" s="11">
        <v>0.55000001192092896</v>
      </c>
      <c r="BC80" s="11">
        <v>6.3600001335144043</v>
      </c>
      <c r="BD80" s="11">
        <v>0.28999999165534973</v>
      </c>
      <c r="BE80" s="11">
        <v>9.7200002670288086</v>
      </c>
      <c r="BF80" s="11">
        <v>9.9999997764825821E-3</v>
      </c>
      <c r="BG80" s="11">
        <v>0.85000002384185791</v>
      </c>
      <c r="BH80" s="11">
        <v>0.40999999642372131</v>
      </c>
      <c r="BI80" s="11">
        <v>0.2800000011920929</v>
      </c>
      <c r="BJ80" s="11">
        <v>2.9100000858306885</v>
      </c>
      <c r="BK80" s="11">
        <v>3.3299999237060547</v>
      </c>
      <c r="BL80" s="11">
        <v>1.2999999523162842</v>
      </c>
      <c r="BM80" s="11">
        <v>64.75</v>
      </c>
      <c r="BN80" s="11">
        <v>0.20000000298023224</v>
      </c>
      <c r="BO80" s="11">
        <v>24.200000762939453</v>
      </c>
      <c r="BP80" s="11">
        <v>2.6500000953674316</v>
      </c>
      <c r="BQ80" s="11">
        <v>109.75</v>
      </c>
      <c r="BR80" s="11">
        <v>0.85000002384185791</v>
      </c>
      <c r="BS80" s="11">
        <v>4.380000114440918</v>
      </c>
      <c r="BT80" s="11">
        <v>6.3499999046325684</v>
      </c>
      <c r="BU80" s="11">
        <v>40.229999542236328</v>
      </c>
      <c r="BV80" s="11">
        <v>4.1999998092651367</v>
      </c>
      <c r="BW80" s="11">
        <v>1.8999999761581421</v>
      </c>
      <c r="BX80" s="11">
        <v>4.1700000762939453</v>
      </c>
      <c r="BY80" s="11">
        <v>0</v>
      </c>
      <c r="BZ80" s="11">
        <v>34.930000305175781</v>
      </c>
      <c r="CA80" s="11">
        <v>6.9899997711181641</v>
      </c>
      <c r="CB80" s="11">
        <v>37.540000915527344</v>
      </c>
      <c r="CC80" s="11">
        <v>4.940000057220459</v>
      </c>
      <c r="CD80" s="11">
        <v>0.46000000834465027</v>
      </c>
      <c r="CE80" s="11">
        <v>0</v>
      </c>
      <c r="CF80" s="11">
        <v>15.489999771118164</v>
      </c>
      <c r="CG80" s="11">
        <v>7.9999998211860657E-2</v>
      </c>
      <c r="CH80" s="11">
        <v>10.819999694824219</v>
      </c>
      <c r="CI80" s="11">
        <v>64.139999389648438</v>
      </c>
      <c r="CJ80" s="11">
        <v>6.5100002288818359</v>
      </c>
      <c r="CK80" s="11">
        <v>0.58812433481216431</v>
      </c>
      <c r="CL80" s="11">
        <v>234.27999877929688</v>
      </c>
      <c r="CM80" s="11">
        <v>21.399999618530273</v>
      </c>
      <c r="CN80" s="11">
        <v>5.3415350615978241E-2</v>
      </c>
      <c r="CO80" s="11">
        <v>7.9999998211860657E-2</v>
      </c>
      <c r="CP80" s="11">
        <v>0</v>
      </c>
      <c r="CQ80" s="11">
        <v>33.169998168945313</v>
      </c>
      <c r="CR80" s="11">
        <v>1.1799999475479126</v>
      </c>
      <c r="CS80" s="11">
        <v>0</v>
      </c>
      <c r="CT80" s="11">
        <v>21.409999847412109</v>
      </c>
      <c r="CU80" s="11">
        <v>0.73000001907348633</v>
      </c>
      <c r="CV80" s="11">
        <v>0.86000001430511475</v>
      </c>
      <c r="CW80" s="11">
        <v>18.790000915527344</v>
      </c>
      <c r="CX80" s="11">
        <v>0</v>
      </c>
      <c r="CY80" s="11">
        <v>1.4800000190734863</v>
      </c>
      <c r="CZ80" s="11">
        <v>79.519996643066406</v>
      </c>
      <c r="DA80" s="11">
        <v>3.5499999523162842</v>
      </c>
      <c r="DB80" s="11">
        <v>6.8899998664855957</v>
      </c>
      <c r="DC80" s="11">
        <v>0</v>
      </c>
      <c r="DD80" s="11">
        <v>7.0000000298023224E-2</v>
      </c>
      <c r="DE80" s="11">
        <v>6.6700000762939453</v>
      </c>
      <c r="DF80" s="11">
        <v>9.2299995422363281</v>
      </c>
      <c r="DG80" s="11">
        <v>3.0399999618530273</v>
      </c>
      <c r="DH80" s="11">
        <v>0.12999999523162842</v>
      </c>
      <c r="DI80" s="11">
        <v>295.70001220703125</v>
      </c>
      <c r="DJ80" s="11">
        <v>214.6612548828125</v>
      </c>
      <c r="DK80" s="11">
        <v>2.1020612716674805</v>
      </c>
      <c r="DL80" s="11">
        <v>30.680000305175781</v>
      </c>
      <c r="DM80" s="11">
        <v>1.9199999570846558</v>
      </c>
      <c r="DN80" s="11">
        <v>11.119999885559082</v>
      </c>
      <c r="DO80" s="11">
        <v>10.729999542236328</v>
      </c>
      <c r="DP80" s="11">
        <v>152.58000183105469</v>
      </c>
      <c r="DQ80" s="11">
        <v>29.229999542236328</v>
      </c>
      <c r="DR80" s="11">
        <v>6.5500001907348633</v>
      </c>
      <c r="DS80" s="38">
        <v>6.5500001907348633</v>
      </c>
      <c r="DT80" s="11">
        <v>1.9500000476837158</v>
      </c>
      <c r="DU80" s="38">
        <v>18.260000228881836</v>
      </c>
      <c r="DV80" s="11">
        <v>18.260000228881836</v>
      </c>
      <c r="DW80" s="11">
        <v>12.279999732971191</v>
      </c>
      <c r="DX80" s="11">
        <v>0</v>
      </c>
      <c r="DY80" s="11">
        <v>46.959999084472656</v>
      </c>
      <c r="DZ80" s="11">
        <v>3.2699999809265137</v>
      </c>
      <c r="EA80" s="11">
        <v>31.190000534057617</v>
      </c>
      <c r="EB80" s="11">
        <v>509.69000244140625</v>
      </c>
      <c r="EC80" s="11">
        <v>10.19379997253418</v>
      </c>
      <c r="ED80" s="11">
        <v>499.49618530273438</v>
      </c>
      <c r="EE80" s="11">
        <v>24.530000686645508</v>
      </c>
      <c r="EF80" s="11">
        <v>0</v>
      </c>
      <c r="EG80" s="11">
        <v>11</v>
      </c>
      <c r="EH80" s="11">
        <v>5.9999998658895493E-2</v>
      </c>
      <c r="EI80" s="11">
        <v>0.18000000715255737</v>
      </c>
      <c r="EJ80" s="11">
        <v>39.630001068115234</v>
      </c>
      <c r="EK80" s="11">
        <v>65.970001220703125</v>
      </c>
      <c r="EL80" s="11">
        <v>3.4900000095367432</v>
      </c>
      <c r="EM80" s="11">
        <v>49.310001373291016</v>
      </c>
      <c r="EN80" s="11">
        <v>80.279998779296875</v>
      </c>
      <c r="EO80" s="11">
        <v>89.860000610351563</v>
      </c>
      <c r="EP80" s="11">
        <v>0</v>
      </c>
      <c r="EQ80" s="11">
        <v>0</v>
      </c>
      <c r="ER80" s="11">
        <v>32.529998779296875</v>
      </c>
      <c r="ES80" s="11">
        <v>2.7799999713897705</v>
      </c>
      <c r="ET80" s="11">
        <v>49.400001525878906</v>
      </c>
      <c r="EU80" s="38">
        <v>24.059999465942383</v>
      </c>
      <c r="EV80" s="11">
        <v>24.059999465942383</v>
      </c>
      <c r="EW80" s="11">
        <v>0</v>
      </c>
      <c r="EX80" s="11">
        <v>144.05000305175781</v>
      </c>
      <c r="EY80" s="11">
        <v>4.5500001907348633</v>
      </c>
      <c r="EZ80" s="11">
        <v>1.0800000429153442</v>
      </c>
      <c r="FA80" s="11">
        <v>31.069999694824219</v>
      </c>
      <c r="FB80" s="11">
        <v>1.5199999809265137</v>
      </c>
      <c r="FC80" s="11">
        <v>4.0300002098083496</v>
      </c>
      <c r="FD80" s="11">
        <v>9.0000003576278687E-2</v>
      </c>
      <c r="FE80" s="11">
        <v>65.30999755859375</v>
      </c>
      <c r="FF80" s="11">
        <v>0.20999999344348907</v>
      </c>
      <c r="FG80" s="11">
        <v>0.18000000715255737</v>
      </c>
      <c r="FH80" s="11">
        <v>0.31999999284744263</v>
      </c>
      <c r="FI80" s="11">
        <v>19.309999465942383</v>
      </c>
      <c r="FJ80" s="11">
        <v>99.879997253417969</v>
      </c>
      <c r="FK80" s="11">
        <v>1.6499999761581421</v>
      </c>
      <c r="FL80" s="11">
        <v>0.47999998927116394</v>
      </c>
      <c r="FM80" s="11">
        <v>6.869999885559082</v>
      </c>
      <c r="FN80" s="11">
        <v>1.2000000476837158</v>
      </c>
      <c r="FO80" s="11">
        <v>5.3400001525878906</v>
      </c>
      <c r="FP80" s="11">
        <v>7.0000000298023224E-2</v>
      </c>
      <c r="FQ80" s="11">
        <v>5.440000057220459</v>
      </c>
      <c r="FR80" s="11">
        <v>15.630000114440918</v>
      </c>
      <c r="FS80" s="11">
        <v>1.559999942779541</v>
      </c>
      <c r="FT80" s="11">
        <v>0</v>
      </c>
      <c r="FU80" s="11">
        <v>29.370000839233398</v>
      </c>
      <c r="FV80" s="11">
        <v>3.0699999332427979</v>
      </c>
      <c r="FW80" s="11">
        <v>3.3299999237060547</v>
      </c>
      <c r="FX80" s="11">
        <v>16.190000534057617</v>
      </c>
      <c r="FY80" s="11">
        <v>5.0100002288818359</v>
      </c>
      <c r="FZ80" s="11">
        <v>16.229999542236328</v>
      </c>
      <c r="GA80" s="11">
        <v>36.740001678466797</v>
      </c>
      <c r="GB80" s="11">
        <v>21.530000686645508</v>
      </c>
      <c r="GC80" s="11">
        <v>0.82999998331069946</v>
      </c>
      <c r="GD80" s="11">
        <v>2.6900980472564697</v>
      </c>
      <c r="GE80" s="11">
        <v>11.930000305175781</v>
      </c>
      <c r="GF80" s="11">
        <v>6.7800002098083496</v>
      </c>
      <c r="GG80" s="38">
        <v>6.7800002098083496</v>
      </c>
      <c r="GH80" s="11">
        <v>10.369999885559082</v>
      </c>
      <c r="GI80" s="38">
        <v>0.68999999761581421</v>
      </c>
      <c r="GJ80" s="11">
        <v>0.68999999761581421</v>
      </c>
      <c r="GK80" s="38">
        <v>12.880000114440918</v>
      </c>
      <c r="GL80" s="11">
        <v>12.880000114440918</v>
      </c>
      <c r="GM80" s="11">
        <v>0</v>
      </c>
      <c r="GN80" s="11">
        <v>26.030000686645508</v>
      </c>
      <c r="GO80" s="11">
        <v>56.950000762939453</v>
      </c>
      <c r="GP80" s="11">
        <v>10.600000381469727</v>
      </c>
      <c r="GQ80" s="11">
        <v>551.83001708984375</v>
      </c>
      <c r="GR80" s="11">
        <v>11.840000152587891</v>
      </c>
      <c r="GS80" s="11">
        <v>0.12999999523162842</v>
      </c>
      <c r="GT80" s="11">
        <v>9.9999997764825821E-3</v>
      </c>
      <c r="GU80" s="11">
        <v>1.940000057220459</v>
      </c>
      <c r="GV80" s="11">
        <v>24.600000381469727</v>
      </c>
      <c r="GW80" s="11">
        <v>7.0000000298023224E-2</v>
      </c>
      <c r="GX80" s="11">
        <v>32.639999389648438</v>
      </c>
      <c r="GY80" s="11">
        <v>110.69000244140625</v>
      </c>
      <c r="GZ80" s="11">
        <v>0.10999999940395355</v>
      </c>
      <c r="HA80" s="11">
        <v>9.4200000762939453</v>
      </c>
      <c r="HB80" s="11">
        <v>0</v>
      </c>
      <c r="HC80" s="11">
        <v>8.7100000381469727</v>
      </c>
      <c r="HD80" s="11">
        <v>33.790000915527344</v>
      </c>
      <c r="HE80" s="11">
        <v>23.489999771118164</v>
      </c>
      <c r="HF80" s="11">
        <v>4.1500000953674316</v>
      </c>
      <c r="HG80" s="11">
        <v>5.000000074505806E-2</v>
      </c>
      <c r="HH80" s="11">
        <v>24.930000305175781</v>
      </c>
      <c r="HI80" s="11">
        <v>2.4300000667572021</v>
      </c>
      <c r="HJ80" s="11">
        <v>29.059999465942383</v>
      </c>
      <c r="HK80" s="11">
        <v>277.67999267578125</v>
      </c>
      <c r="HL80" s="11">
        <v>0.68000000715255737</v>
      </c>
      <c r="HM80" s="11">
        <v>0.18000000715255737</v>
      </c>
      <c r="HN80" s="11">
        <v>0</v>
      </c>
      <c r="HO80" s="11">
        <v>24.430000305175781</v>
      </c>
      <c r="HP80" s="11">
        <v>51.990001678466797</v>
      </c>
      <c r="HQ80" s="11">
        <v>10.390000343322754</v>
      </c>
      <c r="HR80" s="11">
        <v>22.190000534057617</v>
      </c>
      <c r="HS80" s="11">
        <v>14.449999809265137</v>
      </c>
      <c r="HT80" s="11">
        <v>2.7599999904632568</v>
      </c>
      <c r="HU80" s="11">
        <v>26.520000457763672</v>
      </c>
      <c r="HV80" s="11">
        <v>0</v>
      </c>
    </row>
    <row r="81" spans="1:230" x14ac:dyDescent="0.3">
      <c r="A81" s="8">
        <v>10043</v>
      </c>
      <c r="B81" s="11">
        <v>409.35617065429688</v>
      </c>
      <c r="C81" s="11">
        <v>785.54852294921875</v>
      </c>
      <c r="D81" s="11">
        <v>409.4954833984375</v>
      </c>
      <c r="E81" s="11">
        <v>0</v>
      </c>
      <c r="F81" s="11">
        <v>0.27000001072883606</v>
      </c>
      <c r="G81" s="11">
        <v>1.5099999904632568</v>
      </c>
      <c r="H81" s="11">
        <v>57.020000457763672</v>
      </c>
      <c r="I81" s="11">
        <v>3.2000000476837158</v>
      </c>
      <c r="J81" s="11">
        <v>1.3300000429153442</v>
      </c>
      <c r="K81" s="11">
        <v>0.67000001668930054</v>
      </c>
      <c r="L81" s="11">
        <v>4.4000000953674316</v>
      </c>
      <c r="M81" s="11">
        <v>3.5999999046325684</v>
      </c>
      <c r="N81" s="11">
        <v>3.9999999105930328E-2</v>
      </c>
      <c r="O81" s="11">
        <v>4.6999998092651367</v>
      </c>
      <c r="P81" s="11">
        <v>0.4699999988079071</v>
      </c>
      <c r="Q81" s="11">
        <v>0</v>
      </c>
      <c r="R81" s="11">
        <v>1.0099999904632568</v>
      </c>
      <c r="S81" s="11">
        <v>4.309999942779541</v>
      </c>
      <c r="T81" s="11">
        <v>4.7399997711181641</v>
      </c>
      <c r="U81" s="11">
        <v>17.719999313354492</v>
      </c>
      <c r="V81" s="11">
        <v>0.20999999344348907</v>
      </c>
      <c r="W81" s="11">
        <v>0</v>
      </c>
      <c r="X81" s="11">
        <v>0.62000000476837158</v>
      </c>
      <c r="Y81" s="11">
        <v>9.6000003814697266</v>
      </c>
      <c r="Z81" s="11">
        <v>24.809999465942383</v>
      </c>
      <c r="AA81" s="11">
        <v>8.0399999618530273</v>
      </c>
      <c r="AB81" s="11">
        <v>11.949999809265137</v>
      </c>
      <c r="AC81" s="11">
        <v>5.9999998658895493E-2</v>
      </c>
      <c r="AD81" s="11">
        <v>3.2599999904632568</v>
      </c>
      <c r="AE81" s="11">
        <v>0</v>
      </c>
      <c r="AF81" s="11">
        <v>9.9999997764825821E-3</v>
      </c>
      <c r="AG81" s="11">
        <v>11.380000114440918</v>
      </c>
      <c r="AH81" s="11">
        <v>0.56000000238418579</v>
      </c>
      <c r="AI81" s="11">
        <v>37.700000762939453</v>
      </c>
      <c r="AJ81" s="11">
        <v>5.000000074505806E-2</v>
      </c>
      <c r="AK81" s="11">
        <v>0.10000000149011612</v>
      </c>
      <c r="AL81" s="11">
        <v>0</v>
      </c>
      <c r="AM81" s="11">
        <v>2.5799999237060547</v>
      </c>
      <c r="AN81" s="11">
        <v>12.960000038146973</v>
      </c>
      <c r="AO81" s="11">
        <v>0</v>
      </c>
      <c r="AP81" s="11">
        <v>0</v>
      </c>
      <c r="AQ81" s="11">
        <v>5.9999998658895493E-2</v>
      </c>
      <c r="AR81" s="11">
        <v>0.81999999284744263</v>
      </c>
      <c r="AS81" s="11">
        <v>2.7599999904632568</v>
      </c>
      <c r="AT81" s="38">
        <v>2.7599999904632568</v>
      </c>
      <c r="AU81" s="11">
        <v>0</v>
      </c>
      <c r="AV81" s="11">
        <v>13.880000114440918</v>
      </c>
      <c r="AW81" s="11">
        <v>9.0000003576278687E-2</v>
      </c>
      <c r="AX81" s="11">
        <v>7.4200000762939453</v>
      </c>
      <c r="AY81" s="11">
        <v>12.569999694824219</v>
      </c>
      <c r="AZ81" s="11">
        <v>0</v>
      </c>
      <c r="BA81" s="11">
        <v>9.2100000381469727</v>
      </c>
      <c r="BB81" s="11">
        <v>0.31999999284744263</v>
      </c>
      <c r="BC81" s="11">
        <v>1.3899999856948853</v>
      </c>
      <c r="BD81" s="11">
        <v>0.10000000149011612</v>
      </c>
      <c r="BE81" s="11">
        <v>6.440000057220459</v>
      </c>
      <c r="BF81" s="11">
        <v>0</v>
      </c>
      <c r="BG81" s="11">
        <v>0.2800000011920929</v>
      </c>
      <c r="BH81" s="11">
        <v>0.12999999523162842</v>
      </c>
      <c r="BI81" s="11">
        <v>3.9999999105930328E-2</v>
      </c>
      <c r="BJ81" s="11">
        <v>1.5199999809265137</v>
      </c>
      <c r="BK81" s="11">
        <v>1.7400000095367432</v>
      </c>
      <c r="BL81" s="11">
        <v>0.34999999403953552</v>
      </c>
      <c r="BM81" s="11">
        <v>46.790000915527344</v>
      </c>
      <c r="BN81" s="11">
        <v>9.0000003576278687E-2</v>
      </c>
      <c r="BO81" s="11">
        <v>10.229999542236328</v>
      </c>
      <c r="BP81" s="11">
        <v>0.94999998807907104</v>
      </c>
      <c r="BQ81" s="11">
        <v>34.560001373291016</v>
      </c>
      <c r="BR81" s="11">
        <v>0.89999997615814209</v>
      </c>
      <c r="BS81" s="11">
        <v>4.690000057220459</v>
      </c>
      <c r="BT81" s="11">
        <v>2.2300000190734863</v>
      </c>
      <c r="BU81" s="11">
        <v>37.110000610351563</v>
      </c>
      <c r="BV81" s="11">
        <v>6.6700000762939453</v>
      </c>
      <c r="BW81" s="11">
        <v>0.60000002384185791</v>
      </c>
      <c r="BX81" s="11">
        <v>1.3600000143051147</v>
      </c>
      <c r="BY81" s="11">
        <v>0</v>
      </c>
      <c r="BZ81" s="11">
        <v>34.099998474121094</v>
      </c>
      <c r="CA81" s="11">
        <v>1.8700000047683716</v>
      </c>
      <c r="CB81" s="11">
        <v>27.319999694824219</v>
      </c>
      <c r="CC81" s="11">
        <v>3.630000114440918</v>
      </c>
      <c r="CD81" s="11">
        <v>0.15000000596046448</v>
      </c>
      <c r="CE81" s="11">
        <v>0</v>
      </c>
      <c r="CF81" s="11">
        <v>7.9800000190734863</v>
      </c>
      <c r="CG81" s="11">
        <v>1.9999999552965164E-2</v>
      </c>
      <c r="CH81" s="11">
        <v>4.4600000381469727</v>
      </c>
      <c r="CI81" s="11">
        <v>52.490001678466797</v>
      </c>
      <c r="CJ81" s="11">
        <v>3.75</v>
      </c>
      <c r="CK81" s="11">
        <v>0.15854969620704651</v>
      </c>
      <c r="CL81" s="11">
        <v>318.70999145507813</v>
      </c>
      <c r="CM81" s="11">
        <v>20.530000686645508</v>
      </c>
      <c r="CN81" s="11">
        <v>5.1692277193069458E-2</v>
      </c>
      <c r="CO81" s="11">
        <v>1.9999999552965164E-2</v>
      </c>
      <c r="CP81" s="11">
        <v>0</v>
      </c>
      <c r="CQ81" s="11">
        <v>26.690000534057617</v>
      </c>
      <c r="CR81" s="11">
        <v>0.43000000715255737</v>
      </c>
      <c r="CS81" s="11">
        <v>0</v>
      </c>
      <c r="CT81" s="11">
        <v>13</v>
      </c>
      <c r="CU81" s="11">
        <v>0.15999999642372131</v>
      </c>
      <c r="CV81" s="11">
        <v>0.18999999761581421</v>
      </c>
      <c r="CW81" s="11">
        <v>6.5500001907348633</v>
      </c>
      <c r="CX81" s="11">
        <v>0</v>
      </c>
      <c r="CY81" s="11">
        <v>0.92000001668930054</v>
      </c>
      <c r="CZ81" s="11">
        <v>94.199996948242188</v>
      </c>
      <c r="DA81" s="11">
        <v>1.3899999856948853</v>
      </c>
      <c r="DB81" s="11">
        <v>3.5099999904632568</v>
      </c>
      <c r="DC81" s="11">
        <v>0</v>
      </c>
      <c r="DD81" s="11">
        <v>1.9999999552965164E-2</v>
      </c>
      <c r="DE81" s="11">
        <v>6.4699997901916504</v>
      </c>
      <c r="DF81" s="11">
        <v>8.8900003433227539</v>
      </c>
      <c r="DG81" s="11">
        <v>1.7899999618530273</v>
      </c>
      <c r="DH81" s="11">
        <v>1.9999999552965164E-2</v>
      </c>
      <c r="DI81" s="11">
        <v>225.60000610351563</v>
      </c>
      <c r="DJ81" s="11">
        <v>205.79354858398438</v>
      </c>
      <c r="DK81" s="11">
        <v>0.51124376058578491</v>
      </c>
      <c r="DL81" s="11">
        <v>10.229999542236328</v>
      </c>
      <c r="DM81" s="11">
        <v>0.38999998569488525</v>
      </c>
      <c r="DN81" s="11">
        <v>2.25</v>
      </c>
      <c r="DO81" s="11">
        <v>5.320000171661377</v>
      </c>
      <c r="DP81" s="11">
        <v>67.669998168945313</v>
      </c>
      <c r="DQ81" s="11">
        <v>14.970000267028809</v>
      </c>
      <c r="DR81" s="11">
        <v>2.119999885559082</v>
      </c>
      <c r="DS81" s="38">
        <v>2.119999885559082</v>
      </c>
      <c r="DT81" s="11">
        <v>1.3600000143051147</v>
      </c>
      <c r="DU81" s="38">
        <v>13.199999809265137</v>
      </c>
      <c r="DV81" s="11">
        <v>13.199999809265137</v>
      </c>
      <c r="DW81" s="11">
        <v>15.029999732971191</v>
      </c>
      <c r="DX81" s="11">
        <v>0</v>
      </c>
      <c r="DY81" s="11">
        <v>23.909999847412109</v>
      </c>
      <c r="DZ81" s="11">
        <v>1.3600000143051147</v>
      </c>
      <c r="EA81" s="11">
        <v>15.489999771118164</v>
      </c>
      <c r="EB81" s="11">
        <v>499.1099853515625</v>
      </c>
      <c r="EC81" s="11">
        <v>9.9821996688842773</v>
      </c>
      <c r="ED81" s="11">
        <v>489.1278076171875</v>
      </c>
      <c r="EE81" s="11">
        <v>10.380000114440918</v>
      </c>
      <c r="EF81" s="11">
        <v>0</v>
      </c>
      <c r="EG81" s="11">
        <v>12.180000305175781</v>
      </c>
      <c r="EH81" s="11">
        <v>3.9999999105930328E-2</v>
      </c>
      <c r="EI81" s="11">
        <v>1.9999999552965164E-2</v>
      </c>
      <c r="EJ81" s="11">
        <v>28.079999923706055</v>
      </c>
      <c r="EK81" s="11">
        <v>36.360000610351563</v>
      </c>
      <c r="EL81" s="11">
        <v>2.059999942779541</v>
      </c>
      <c r="EM81" s="11">
        <v>29.059999465942383</v>
      </c>
      <c r="EN81" s="11">
        <v>47.470001220703125</v>
      </c>
      <c r="EO81" s="11">
        <v>99.550003051757813</v>
      </c>
      <c r="EP81" s="11">
        <v>0</v>
      </c>
      <c r="EQ81" s="11">
        <v>0</v>
      </c>
      <c r="ER81" s="11">
        <v>28.079999923706055</v>
      </c>
      <c r="ES81" s="11">
        <v>1.3999999761581421</v>
      </c>
      <c r="ET81" s="11">
        <v>24.780000686645508</v>
      </c>
      <c r="EU81" s="38">
        <v>14.779999732971191</v>
      </c>
      <c r="EV81" s="11">
        <v>14.779999732971191</v>
      </c>
      <c r="EW81" s="11">
        <v>0</v>
      </c>
      <c r="EX81" s="11">
        <v>110.91000366210938</v>
      </c>
      <c r="EY81" s="11">
        <v>1.5499999523162842</v>
      </c>
      <c r="EZ81" s="11">
        <v>0.47999998927116394</v>
      </c>
      <c r="FA81" s="11">
        <v>13.75</v>
      </c>
      <c r="FB81" s="11">
        <v>0.94999998807907104</v>
      </c>
      <c r="FC81" s="11">
        <v>1.2000000476837158</v>
      </c>
      <c r="FD81" s="11">
        <v>1.9999999552965164E-2</v>
      </c>
      <c r="FE81" s="11">
        <v>11.090000152587891</v>
      </c>
      <c r="FF81" s="11">
        <v>5.000000074505806E-2</v>
      </c>
      <c r="FG81" s="11">
        <v>7.9999998211860657E-2</v>
      </c>
      <c r="FH81" s="11">
        <v>0.10999999940395355</v>
      </c>
      <c r="FI81" s="11">
        <v>17.549999237060547</v>
      </c>
      <c r="FJ81" s="11">
        <v>26.100000381469727</v>
      </c>
      <c r="FK81" s="11">
        <v>0.85000002384185791</v>
      </c>
      <c r="FL81" s="11">
        <v>0.10000000149011612</v>
      </c>
      <c r="FM81" s="11">
        <v>1.8899999856948853</v>
      </c>
      <c r="FN81" s="11">
        <v>0.2199999988079071</v>
      </c>
      <c r="FO81" s="11">
        <v>6.690000057220459</v>
      </c>
      <c r="FP81" s="11">
        <v>1.9999999552965164E-2</v>
      </c>
      <c r="FQ81" s="11">
        <v>4.320000171661377</v>
      </c>
      <c r="FR81" s="11">
        <v>19.120000839233398</v>
      </c>
      <c r="FS81" s="11">
        <v>0.99000000953674316</v>
      </c>
      <c r="FT81" s="11">
        <v>0</v>
      </c>
      <c r="FU81" s="11">
        <v>31.360000610351563</v>
      </c>
      <c r="FV81" s="11">
        <v>1.5299999713897705</v>
      </c>
      <c r="FW81" s="11">
        <v>1.7400000095367432</v>
      </c>
      <c r="FX81" s="11">
        <v>7.119999885559082</v>
      </c>
      <c r="FY81" s="11">
        <v>2.5199999809265137</v>
      </c>
      <c r="FZ81" s="11">
        <v>16.200000762939453</v>
      </c>
      <c r="GA81" s="11">
        <v>32.069999694824219</v>
      </c>
      <c r="GB81" s="11">
        <v>18.790000915527344</v>
      </c>
      <c r="GC81" s="11">
        <v>0.43000000715255737</v>
      </c>
      <c r="GD81" s="11">
        <v>0.88392156362533569</v>
      </c>
      <c r="GE81" s="11">
        <v>3.9200000762939453</v>
      </c>
      <c r="GF81" s="11">
        <v>2.190000057220459</v>
      </c>
      <c r="GG81" s="38">
        <v>2.190000057220459</v>
      </c>
      <c r="GH81" s="11">
        <v>5.3400001525878906</v>
      </c>
      <c r="GI81" s="38">
        <v>0.40999999642372131</v>
      </c>
      <c r="GJ81" s="11">
        <v>0.40999999642372131</v>
      </c>
      <c r="GK81" s="38">
        <v>11.699999809265137</v>
      </c>
      <c r="GL81" s="11">
        <v>11.699999809265137</v>
      </c>
      <c r="GM81" s="11">
        <v>0</v>
      </c>
      <c r="GN81" s="11">
        <v>13.359999656677246</v>
      </c>
      <c r="GO81" s="11">
        <v>40.290000915527344</v>
      </c>
      <c r="GP81" s="11">
        <v>5.5</v>
      </c>
      <c r="GQ81" s="11">
        <v>346.33999633789063</v>
      </c>
      <c r="GR81" s="11">
        <v>12.029999732971191</v>
      </c>
      <c r="GS81" s="11">
        <v>9.9999997764825821E-3</v>
      </c>
      <c r="GT81" s="11">
        <v>0</v>
      </c>
      <c r="GU81" s="11">
        <v>0.87000000476837158</v>
      </c>
      <c r="GV81" s="11">
        <v>21.469999313354492</v>
      </c>
      <c r="GW81" s="11">
        <v>1.9999999552965164E-2</v>
      </c>
      <c r="GX81" s="11">
        <v>16.409999847412109</v>
      </c>
      <c r="GY81" s="11">
        <v>105.30999755859375</v>
      </c>
      <c r="GZ81" s="11">
        <v>5.000000074505806E-2</v>
      </c>
      <c r="HA81" s="11">
        <v>1.9700000286102295</v>
      </c>
      <c r="HB81" s="11">
        <v>0</v>
      </c>
      <c r="HC81" s="11">
        <v>4.75</v>
      </c>
      <c r="HD81" s="11">
        <v>24.659999847412109</v>
      </c>
      <c r="HE81" s="11">
        <v>15.609999656677246</v>
      </c>
      <c r="HF81" s="11">
        <v>2.1400001049041748</v>
      </c>
      <c r="HG81" s="11">
        <v>3.9999999105930328E-2</v>
      </c>
      <c r="HH81" s="11">
        <v>5.4600000381469727</v>
      </c>
      <c r="HI81" s="11">
        <v>2.0999999046325684</v>
      </c>
      <c r="HJ81" s="11">
        <v>9.0699996948242188</v>
      </c>
      <c r="HK81" s="11">
        <v>178.89999389648438</v>
      </c>
      <c r="HL81" s="11">
        <v>0.23000000417232513</v>
      </c>
      <c r="HM81" s="11">
        <v>5.9999998658895493E-2</v>
      </c>
      <c r="HN81" s="11">
        <v>0</v>
      </c>
      <c r="HO81" s="11">
        <v>23.239999771118164</v>
      </c>
      <c r="HP81" s="11">
        <v>38.310001373291016</v>
      </c>
      <c r="HQ81" s="11">
        <v>5.190000057220459</v>
      </c>
      <c r="HR81" s="11">
        <v>11.090000152587891</v>
      </c>
      <c r="HS81" s="11">
        <v>7.2199997901916504</v>
      </c>
      <c r="HT81" s="11">
        <v>0.77999997138977051</v>
      </c>
      <c r="HU81" s="11">
        <v>14.600000381469727</v>
      </c>
      <c r="HV81" s="11">
        <v>0</v>
      </c>
    </row>
    <row r="82" spans="1:230" x14ac:dyDescent="0.3">
      <c r="A82" s="8">
        <v>10074</v>
      </c>
      <c r="B82" s="11">
        <v>145.985595703125</v>
      </c>
      <c r="C82" s="11">
        <v>403.63125610351563</v>
      </c>
      <c r="D82" s="11">
        <v>143.4052734375</v>
      </c>
      <c r="E82" s="11">
        <v>0</v>
      </c>
      <c r="F82" s="11">
        <v>3.9999999105930328E-2</v>
      </c>
      <c r="G82" s="11">
        <v>0.20999999344348907</v>
      </c>
      <c r="H82" s="11">
        <v>38.459999084472656</v>
      </c>
      <c r="I82" s="11">
        <v>1.3600000143051147</v>
      </c>
      <c r="J82" s="11">
        <v>0.2199999988079071</v>
      </c>
      <c r="K82" s="11">
        <v>0.18999999761581421</v>
      </c>
      <c r="L82" s="11">
        <v>2.7999999523162842</v>
      </c>
      <c r="M82" s="11">
        <v>0.79000002145767212</v>
      </c>
      <c r="N82" s="11">
        <v>9.9999997764825821E-3</v>
      </c>
      <c r="O82" s="11">
        <v>3</v>
      </c>
      <c r="P82" s="11">
        <v>2.9999999329447746E-2</v>
      </c>
      <c r="Q82" s="11">
        <v>0</v>
      </c>
      <c r="R82" s="11">
        <v>0.5</v>
      </c>
      <c r="S82" s="11">
        <v>0.6600000262260437</v>
      </c>
      <c r="T82" s="11">
        <v>0.69999998807907104</v>
      </c>
      <c r="U82" s="11">
        <v>3.0999999046325684</v>
      </c>
      <c r="V82" s="11">
        <v>9.0000003576278687E-2</v>
      </c>
      <c r="W82" s="11">
        <v>0.18000000715255737</v>
      </c>
      <c r="X82" s="11">
        <v>1.1299999952316284</v>
      </c>
      <c r="Y82" s="11">
        <v>5.5</v>
      </c>
      <c r="Z82" s="11">
        <v>15.979999542236328</v>
      </c>
      <c r="AA82" s="11">
        <v>4.320000171661377</v>
      </c>
      <c r="AB82" s="11">
        <v>2.7899999618530273</v>
      </c>
      <c r="AC82" s="11">
        <v>9.9999997764825821E-3</v>
      </c>
      <c r="AD82" s="11">
        <v>0.9100000262260437</v>
      </c>
      <c r="AE82" s="11">
        <v>0</v>
      </c>
      <c r="AF82" s="11">
        <v>0</v>
      </c>
      <c r="AG82" s="11">
        <v>3.5</v>
      </c>
      <c r="AH82" s="11">
        <v>0.20000000298023224</v>
      </c>
      <c r="AI82" s="11">
        <v>13.359999656677246</v>
      </c>
      <c r="AJ82" s="11">
        <v>9.9999997764825821E-3</v>
      </c>
      <c r="AK82" s="11">
        <v>0</v>
      </c>
      <c r="AL82" s="11">
        <v>0</v>
      </c>
      <c r="AM82" s="11">
        <v>1.7799999713897705</v>
      </c>
      <c r="AN82" s="11">
        <v>9.6999998092651367</v>
      </c>
      <c r="AO82" s="11">
        <v>0</v>
      </c>
      <c r="AP82" s="11">
        <v>5.9999998658895493E-2</v>
      </c>
      <c r="AQ82" s="11">
        <v>9.9999997764825821E-3</v>
      </c>
      <c r="AR82" s="11">
        <v>0.18000000715255737</v>
      </c>
      <c r="AS82" s="11">
        <v>0.50999999046325684</v>
      </c>
      <c r="AT82" s="38">
        <v>0.50999999046325684</v>
      </c>
      <c r="AU82" s="11">
        <v>2.9999999329447746E-2</v>
      </c>
      <c r="AV82" s="11">
        <v>1.3799999952316284</v>
      </c>
      <c r="AW82" s="11">
        <v>0</v>
      </c>
      <c r="AX82" s="11">
        <v>2.4600000381469727</v>
      </c>
      <c r="AY82" s="11">
        <v>1.9600000381469727</v>
      </c>
      <c r="AZ82" s="11">
        <v>0</v>
      </c>
      <c r="BA82" s="11">
        <v>1.5700000524520874</v>
      </c>
      <c r="BB82" s="11">
        <v>5.9999998658895493E-2</v>
      </c>
      <c r="BC82" s="11">
        <v>0.15000000596046448</v>
      </c>
      <c r="BD82" s="11">
        <v>0</v>
      </c>
      <c r="BE82" s="11">
        <v>0.68999999761581421</v>
      </c>
      <c r="BF82" s="11">
        <v>0</v>
      </c>
      <c r="BG82" s="11">
        <v>9.9999997764825821E-3</v>
      </c>
      <c r="BH82" s="11">
        <v>1.9999999552965164E-2</v>
      </c>
      <c r="BI82" s="11">
        <v>0</v>
      </c>
      <c r="BJ82" s="11">
        <v>0.5899999737739563</v>
      </c>
      <c r="BK82" s="11">
        <v>0.67000001668930054</v>
      </c>
      <c r="BL82" s="11">
        <v>0.15999999642372131</v>
      </c>
      <c r="BM82" s="11">
        <v>12.100000381469727</v>
      </c>
      <c r="BN82" s="11">
        <v>3.9999999105930328E-2</v>
      </c>
      <c r="BO82" s="11">
        <v>6.380000114440918</v>
      </c>
      <c r="BP82" s="11">
        <v>7.9999998211860657E-2</v>
      </c>
      <c r="BQ82" s="11">
        <v>9.3900003433227539</v>
      </c>
      <c r="BR82" s="11">
        <v>0.30000001192092896</v>
      </c>
      <c r="BS82" s="11">
        <v>1.6599999666213989</v>
      </c>
      <c r="BT82" s="11">
        <v>0.6600000262260437</v>
      </c>
      <c r="BU82" s="11">
        <v>9.0200004577636719</v>
      </c>
      <c r="BV82" s="11">
        <v>2.9200000762939453</v>
      </c>
      <c r="BW82" s="11">
        <v>0.10000000149011612</v>
      </c>
      <c r="BX82" s="11">
        <v>5.9999998658895493E-2</v>
      </c>
      <c r="BY82" s="11">
        <v>0</v>
      </c>
      <c r="BZ82" s="11">
        <v>6.929999828338623</v>
      </c>
      <c r="CA82" s="11">
        <v>0.31999999284744263</v>
      </c>
      <c r="CB82" s="11">
        <v>6.2899999618530273</v>
      </c>
      <c r="CC82" s="11">
        <v>0.63999998569488525</v>
      </c>
      <c r="CD82" s="11">
        <v>9.9999997764825821E-3</v>
      </c>
      <c r="CE82" s="11">
        <v>0</v>
      </c>
      <c r="CF82" s="11">
        <v>0.50999999046325684</v>
      </c>
      <c r="CG82" s="11">
        <v>0</v>
      </c>
      <c r="CH82" s="11">
        <v>1.2599999904632568</v>
      </c>
      <c r="CI82" s="11">
        <v>9.9099998474121094</v>
      </c>
      <c r="CJ82" s="11">
        <v>0.36000001430511475</v>
      </c>
      <c r="CK82" s="11">
        <v>7.2425708174705505E-2</v>
      </c>
      <c r="CL82" s="11">
        <v>96.660003662109375</v>
      </c>
      <c r="CM82" s="11">
        <v>4.8000001907348633</v>
      </c>
      <c r="CN82" s="11">
        <v>5.3415350615978241E-2</v>
      </c>
      <c r="CO82" s="11">
        <v>0</v>
      </c>
      <c r="CP82" s="11">
        <v>0</v>
      </c>
      <c r="CQ82" s="11">
        <v>3.4000000953674316</v>
      </c>
      <c r="CR82" s="11">
        <v>0.11999999731779099</v>
      </c>
      <c r="CS82" s="11">
        <v>0</v>
      </c>
      <c r="CT82" s="11">
        <v>1.4700000286102295</v>
      </c>
      <c r="CU82" s="11">
        <v>5.000000074505806E-2</v>
      </c>
      <c r="CV82" s="11">
        <v>5.9999998658895493E-2</v>
      </c>
      <c r="CW82" s="11">
        <v>1.2100000381469727</v>
      </c>
      <c r="CX82" s="11">
        <v>0</v>
      </c>
      <c r="CY82" s="11">
        <v>0.10999999940395355</v>
      </c>
      <c r="CZ82" s="11">
        <v>22.149999618530273</v>
      </c>
      <c r="DA82" s="11">
        <v>0.18000000715255737</v>
      </c>
      <c r="DB82" s="11">
        <v>1.190000057220459</v>
      </c>
      <c r="DC82" s="11">
        <v>0</v>
      </c>
      <c r="DD82" s="11">
        <v>0</v>
      </c>
      <c r="DE82" s="11">
        <v>1.5099999904632568</v>
      </c>
      <c r="DF82" s="11">
        <v>4.0300002098083496</v>
      </c>
      <c r="DG82" s="11">
        <v>0.61000001430511475</v>
      </c>
      <c r="DH82" s="11">
        <v>0</v>
      </c>
      <c r="DI82" s="11">
        <v>53.599998474121094</v>
      </c>
      <c r="DJ82" s="11">
        <v>69.292640686035156</v>
      </c>
      <c r="DK82" s="11">
        <v>0.3234177827835083</v>
      </c>
      <c r="DL82" s="11">
        <v>0</v>
      </c>
      <c r="DM82" s="11">
        <v>0</v>
      </c>
      <c r="DN82" s="11">
        <v>0</v>
      </c>
      <c r="DO82" s="11">
        <v>1.8500000238418579</v>
      </c>
      <c r="DP82" s="11">
        <v>21.219999313354492</v>
      </c>
      <c r="DQ82" s="11">
        <v>5.309999942779541</v>
      </c>
      <c r="DR82" s="11">
        <v>0.64999997615814209</v>
      </c>
      <c r="DS82" s="38">
        <v>0.64999997615814209</v>
      </c>
      <c r="DT82" s="11">
        <v>0.20999999344348907</v>
      </c>
      <c r="DU82" s="38">
        <v>3.4100000858306885</v>
      </c>
      <c r="DV82" s="11">
        <v>3.4100000858306885</v>
      </c>
      <c r="DW82" s="11">
        <v>6.4800000190734863</v>
      </c>
      <c r="DX82" s="11">
        <v>0</v>
      </c>
      <c r="DY82" s="11">
        <v>6.3600001335144043</v>
      </c>
      <c r="DZ82" s="11">
        <v>0.37999999523162842</v>
      </c>
      <c r="EA82" s="11">
        <v>8.2700004577636719</v>
      </c>
      <c r="EB82" s="11">
        <v>199.03999328613281</v>
      </c>
      <c r="EC82" s="11">
        <v>3.9807999134063721</v>
      </c>
      <c r="ED82" s="11">
        <v>195.0592041015625</v>
      </c>
      <c r="EE82" s="11">
        <v>6.6100001335144043</v>
      </c>
      <c r="EF82" s="11">
        <v>0</v>
      </c>
      <c r="EG82" s="11">
        <v>4.0199999809265137</v>
      </c>
      <c r="EH82" s="11">
        <v>5.690000057220459</v>
      </c>
      <c r="EI82" s="11">
        <v>0</v>
      </c>
      <c r="EJ82" s="11">
        <v>18.940000534057617</v>
      </c>
      <c r="EK82" s="11">
        <v>12.430000305175781</v>
      </c>
      <c r="EL82" s="11">
        <v>0.40000000596046448</v>
      </c>
      <c r="EM82" s="11">
        <v>5.630000114440918</v>
      </c>
      <c r="EN82" s="11">
        <v>8.9799995422363281</v>
      </c>
      <c r="EO82" s="11">
        <v>52.450000762939453</v>
      </c>
      <c r="EP82" s="11">
        <v>0</v>
      </c>
      <c r="EQ82" s="11">
        <v>0</v>
      </c>
      <c r="ER82" s="11">
        <v>1.309999942779541</v>
      </c>
      <c r="ES82" s="11">
        <v>0.18000000715255737</v>
      </c>
      <c r="ET82" s="11">
        <v>3.1500000953674316</v>
      </c>
      <c r="EU82" s="38">
        <v>2.0699999332427979</v>
      </c>
      <c r="EV82" s="11">
        <v>2.0699999332427979</v>
      </c>
      <c r="EW82" s="11">
        <v>0</v>
      </c>
      <c r="EX82" s="11">
        <v>29.239999771118164</v>
      </c>
      <c r="EY82" s="11">
        <v>0.18999999761581421</v>
      </c>
      <c r="EZ82" s="11">
        <v>7.9999998211860657E-2</v>
      </c>
      <c r="FA82" s="11">
        <v>5.0799999237060547</v>
      </c>
      <c r="FB82" s="11">
        <v>0.10999999940395355</v>
      </c>
      <c r="FC82" s="11">
        <v>0.28999999165534973</v>
      </c>
      <c r="FD82" s="11">
        <v>0</v>
      </c>
      <c r="FE82" s="11">
        <v>0</v>
      </c>
      <c r="FF82" s="11">
        <v>9.9999997764825821E-3</v>
      </c>
      <c r="FG82" s="11">
        <v>1.9999999552965164E-2</v>
      </c>
      <c r="FH82" s="11">
        <v>9.9999997764825821E-3</v>
      </c>
      <c r="FI82" s="11">
        <v>4.0399999618530273</v>
      </c>
      <c r="FJ82" s="11">
        <v>18.459999084472656</v>
      </c>
      <c r="FK82" s="11">
        <v>0.43999999761581421</v>
      </c>
      <c r="FL82" s="11">
        <v>2.9999999329447746E-2</v>
      </c>
      <c r="FM82" s="11">
        <v>0.62000000476837158</v>
      </c>
      <c r="FN82" s="11">
        <v>3.9999999105930328E-2</v>
      </c>
      <c r="FO82" s="11">
        <v>2.8499999046325684</v>
      </c>
      <c r="FP82" s="11">
        <v>0</v>
      </c>
      <c r="FQ82" s="11">
        <v>2.0299999713897705</v>
      </c>
      <c r="FR82" s="11">
        <v>8.2399997711181641</v>
      </c>
      <c r="FS82" s="11">
        <v>1.3600000143051147</v>
      </c>
      <c r="FT82" s="11">
        <v>0</v>
      </c>
      <c r="FU82" s="11">
        <v>9.1999998092651367</v>
      </c>
      <c r="FV82" s="11">
        <v>0.74000000953674316</v>
      </c>
      <c r="FW82" s="11">
        <v>0.67000001668930054</v>
      </c>
      <c r="FX82" s="11">
        <v>0.75999999046325684</v>
      </c>
      <c r="FY82" s="11">
        <v>2.2599999904632568</v>
      </c>
      <c r="FZ82" s="11">
        <v>0</v>
      </c>
      <c r="GA82" s="11">
        <v>7.7100000381469727</v>
      </c>
      <c r="GB82" s="11">
        <v>4.5199999809265137</v>
      </c>
      <c r="GC82" s="11">
        <v>0.17000000178813934</v>
      </c>
      <c r="GD82" s="11">
        <v>0.18490196764469147</v>
      </c>
      <c r="GE82" s="11">
        <v>0.81999999284744263</v>
      </c>
      <c r="GF82" s="11">
        <v>0.67000001668930054</v>
      </c>
      <c r="GG82" s="38">
        <v>0.67000001668930054</v>
      </c>
      <c r="GH82" s="11">
        <v>0.34000000357627869</v>
      </c>
      <c r="GI82" s="38">
        <v>0.14000000059604645</v>
      </c>
      <c r="GJ82" s="11">
        <v>0.14000000059604645</v>
      </c>
      <c r="GK82" s="38">
        <v>2.7000000476837158</v>
      </c>
      <c r="GL82" s="11">
        <v>2.7000000476837158</v>
      </c>
      <c r="GM82" s="11">
        <v>0</v>
      </c>
      <c r="GN82" s="11">
        <v>4.7100000381469727</v>
      </c>
      <c r="GO82" s="11">
        <v>6.179999828338623</v>
      </c>
      <c r="GP82" s="11">
        <v>2.2000000476837158</v>
      </c>
      <c r="GQ82" s="11">
        <v>243.82000732421875</v>
      </c>
      <c r="GR82" s="11">
        <v>2.309999942779541</v>
      </c>
      <c r="GS82" s="11">
        <v>0</v>
      </c>
      <c r="GT82" s="11">
        <v>0</v>
      </c>
      <c r="GU82" s="11">
        <v>0.15000000596046448</v>
      </c>
      <c r="GV82" s="11">
        <v>5.1599998474121094</v>
      </c>
      <c r="GW82" s="11">
        <v>0</v>
      </c>
      <c r="GX82" s="11">
        <v>2.5499999523162842</v>
      </c>
      <c r="GY82" s="11">
        <v>19.469999313354492</v>
      </c>
      <c r="GZ82" s="11">
        <v>2.9999999329447746E-2</v>
      </c>
      <c r="HA82" s="11">
        <v>3.5699999332427979</v>
      </c>
      <c r="HB82" s="11">
        <v>0.40999999642372131</v>
      </c>
      <c r="HC82" s="11">
        <v>3.059999942779541</v>
      </c>
      <c r="HD82" s="11">
        <v>4.9600000381469727</v>
      </c>
      <c r="HE82" s="11">
        <v>3.1099998950958252</v>
      </c>
      <c r="HF82" s="11">
        <v>1.1000000238418579</v>
      </c>
      <c r="HG82" s="11">
        <v>0</v>
      </c>
      <c r="HH82" s="11">
        <v>0</v>
      </c>
      <c r="HI82" s="11">
        <v>0.10000000149011612</v>
      </c>
      <c r="HJ82" s="11">
        <v>1.8799999952316284</v>
      </c>
      <c r="HK82" s="11">
        <v>45.900001525878906</v>
      </c>
      <c r="HL82" s="11">
        <v>2.9999999329447746E-2</v>
      </c>
      <c r="HM82" s="11">
        <v>0</v>
      </c>
      <c r="HN82" s="11">
        <v>0</v>
      </c>
      <c r="HO82" s="11">
        <v>4.3000001907348633</v>
      </c>
      <c r="HP82" s="11">
        <v>5.9600000381469727</v>
      </c>
      <c r="HQ82" s="11">
        <v>2.4900000095367432</v>
      </c>
      <c r="HR82" s="11">
        <v>5.320000171661377</v>
      </c>
      <c r="HS82" s="11">
        <v>3.4600000381469727</v>
      </c>
      <c r="HT82" s="11">
        <v>0.18000000715255737</v>
      </c>
      <c r="HU82" s="11">
        <v>10.060000419616699</v>
      </c>
      <c r="HV82" s="11">
        <v>3.9999999105930328E-2</v>
      </c>
    </row>
    <row r="83" spans="1:230" x14ac:dyDescent="0.3">
      <c r="A83" s="8">
        <v>10105</v>
      </c>
      <c r="B83" s="11">
        <v>106.13717651367188</v>
      </c>
      <c r="C83" s="11">
        <v>289.78884887695313</v>
      </c>
      <c r="D83" s="11">
        <v>101.98432922363281</v>
      </c>
      <c r="E83" s="11">
        <v>0</v>
      </c>
      <c r="F83" s="11">
        <v>9.9999997764825821E-3</v>
      </c>
      <c r="G83" s="11">
        <v>5.9999998658895493E-2</v>
      </c>
      <c r="H83" s="11">
        <v>30.079999923706055</v>
      </c>
      <c r="I83" s="11">
        <v>0.2199999988079071</v>
      </c>
      <c r="J83" s="11">
        <v>5.000000074505806E-2</v>
      </c>
      <c r="K83" s="11">
        <v>0.10000000149011612</v>
      </c>
      <c r="L83" s="11">
        <v>2.2999999523162842</v>
      </c>
      <c r="M83" s="11">
        <v>0.34000000357627869</v>
      </c>
      <c r="N83" s="11">
        <v>0</v>
      </c>
      <c r="O83" s="11">
        <v>2.5</v>
      </c>
      <c r="P83" s="11">
        <v>9.9999997764825821E-3</v>
      </c>
      <c r="Q83" s="11">
        <v>0</v>
      </c>
      <c r="R83" s="11">
        <v>0.40000000596046448</v>
      </c>
      <c r="S83" s="11">
        <v>0.40999999642372131</v>
      </c>
      <c r="T83" s="11">
        <v>0</v>
      </c>
      <c r="U83" s="11">
        <v>1.1499999761581421</v>
      </c>
      <c r="V83" s="11">
        <v>7.0000000298023224E-2</v>
      </c>
      <c r="W83" s="11">
        <v>0.15000000596046448</v>
      </c>
      <c r="X83" s="11">
        <v>0.5</v>
      </c>
      <c r="Y83" s="11">
        <v>5</v>
      </c>
      <c r="Z83" s="11">
        <v>13.210000038146973</v>
      </c>
      <c r="AA83" s="11">
        <v>3.309999942779541</v>
      </c>
      <c r="AB83" s="11">
        <v>0.99000000953674316</v>
      </c>
      <c r="AC83" s="11">
        <v>0</v>
      </c>
      <c r="AD83" s="11">
        <v>0.5</v>
      </c>
      <c r="AE83" s="11">
        <v>0</v>
      </c>
      <c r="AF83" s="11">
        <v>0</v>
      </c>
      <c r="AG83" s="11">
        <v>0.40999999642372131</v>
      </c>
      <c r="AH83" s="11">
        <v>0.10000000149011612</v>
      </c>
      <c r="AI83" s="11">
        <v>3.559999942779541</v>
      </c>
      <c r="AJ83" s="11">
        <v>0</v>
      </c>
      <c r="AK83" s="11">
        <v>0</v>
      </c>
      <c r="AL83" s="11">
        <v>0</v>
      </c>
      <c r="AM83" s="11">
        <v>0.98000001907348633</v>
      </c>
      <c r="AN83" s="11">
        <v>1.5</v>
      </c>
      <c r="AO83" s="11">
        <v>0</v>
      </c>
      <c r="AP83" s="11">
        <v>5.000000074505806E-2</v>
      </c>
      <c r="AQ83" s="11">
        <v>0</v>
      </c>
      <c r="AR83" s="11">
        <v>3.9999999105930328E-2</v>
      </c>
      <c r="AS83" s="11">
        <v>0.15000000596046448</v>
      </c>
      <c r="AT83" s="38">
        <v>0.15000000596046448</v>
      </c>
      <c r="AU83" s="11">
        <v>2.9999999329447746E-2</v>
      </c>
      <c r="AV83" s="11">
        <v>5.000000074505806E-2</v>
      </c>
      <c r="AW83" s="11">
        <v>0</v>
      </c>
      <c r="AX83" s="11">
        <v>1.8400000333786011</v>
      </c>
      <c r="AY83" s="11">
        <v>0.40999999642372131</v>
      </c>
      <c r="AZ83" s="11">
        <v>0</v>
      </c>
      <c r="BA83" s="11">
        <v>0.62999999523162842</v>
      </c>
      <c r="BB83" s="11">
        <v>1.9999999552965164E-2</v>
      </c>
      <c r="BC83" s="11">
        <v>2.9999999329447746E-2</v>
      </c>
      <c r="BD83" s="11">
        <v>0</v>
      </c>
      <c r="BE83" s="11">
        <v>9.0000003576278687E-2</v>
      </c>
      <c r="BF83" s="11">
        <v>0</v>
      </c>
      <c r="BG83" s="11">
        <v>0</v>
      </c>
      <c r="BH83" s="11">
        <v>0</v>
      </c>
      <c r="BI83" s="11">
        <v>0</v>
      </c>
      <c r="BJ83" s="11">
        <v>0.43999999761581421</v>
      </c>
      <c r="BK83" s="11">
        <v>0.5</v>
      </c>
      <c r="BL83" s="11">
        <v>0.10000000149011612</v>
      </c>
      <c r="BM83" s="11">
        <v>2.5199999809265137</v>
      </c>
      <c r="BN83" s="11">
        <v>0</v>
      </c>
      <c r="BO83" s="11">
        <v>5.320000171661377</v>
      </c>
      <c r="BP83" s="11">
        <v>1.9999999552965164E-2</v>
      </c>
      <c r="BQ83" s="11">
        <v>5.6399998664855957</v>
      </c>
      <c r="BR83" s="11">
        <v>0.20000000298023224</v>
      </c>
      <c r="BS83" s="11">
        <v>0.4699999988079071</v>
      </c>
      <c r="BT83" s="11">
        <v>0.23999999463558197</v>
      </c>
      <c r="BU83" s="11">
        <v>1.5800000429153442</v>
      </c>
      <c r="BV83" s="11">
        <v>4.880000114440918</v>
      </c>
      <c r="BW83" s="11">
        <v>0</v>
      </c>
      <c r="BX83" s="11">
        <v>0</v>
      </c>
      <c r="BY83" s="11">
        <v>0</v>
      </c>
      <c r="BZ83" s="11">
        <v>1.6100000143051147</v>
      </c>
      <c r="CA83" s="11">
        <v>0.18000000715255737</v>
      </c>
      <c r="CB83" s="11">
        <v>1.1399999856948853</v>
      </c>
      <c r="CC83" s="11">
        <v>0.23999999463558197</v>
      </c>
      <c r="CD83" s="11">
        <v>0</v>
      </c>
      <c r="CE83" s="11">
        <v>0</v>
      </c>
      <c r="CF83" s="11">
        <v>0</v>
      </c>
      <c r="CG83" s="11">
        <v>0</v>
      </c>
      <c r="CH83" s="11">
        <v>0.72000002861022949</v>
      </c>
      <c r="CI83" s="11">
        <v>1.2300000190734863</v>
      </c>
      <c r="CJ83" s="11">
        <v>0.18000000715255737</v>
      </c>
      <c r="CK83" s="11">
        <v>4.4624347239732742E-2</v>
      </c>
      <c r="CL83" s="11">
        <v>13.930000305175781</v>
      </c>
      <c r="CM83" s="11">
        <v>0.60000002384185791</v>
      </c>
      <c r="CN83" s="11">
        <v>5.3415350615978241E-2</v>
      </c>
      <c r="CO83" s="11">
        <v>0</v>
      </c>
      <c r="CP83" s="11">
        <v>0</v>
      </c>
      <c r="CQ83" s="11">
        <v>0.41999998688697815</v>
      </c>
      <c r="CR83" s="11">
        <v>3.9999999105930328E-2</v>
      </c>
      <c r="CS83" s="11">
        <v>0</v>
      </c>
      <c r="CT83" s="11">
        <v>0.23999999463558197</v>
      </c>
      <c r="CU83" s="11">
        <v>9.9999997764825821E-3</v>
      </c>
      <c r="CV83" s="11">
        <v>9.9999997764825821E-3</v>
      </c>
      <c r="CW83" s="11">
        <v>0.56000000238418579</v>
      </c>
      <c r="CX83" s="11">
        <v>0</v>
      </c>
      <c r="CY83" s="11">
        <v>0</v>
      </c>
      <c r="CZ83" s="11">
        <v>1.7300000190734863</v>
      </c>
      <c r="DA83" s="11">
        <v>2.9999999329447746E-2</v>
      </c>
      <c r="DB83" s="11">
        <v>0.31999999284744263</v>
      </c>
      <c r="DC83" s="11">
        <v>0</v>
      </c>
      <c r="DD83" s="11">
        <v>0</v>
      </c>
      <c r="DE83" s="11">
        <v>0.14000000059604645</v>
      </c>
      <c r="DF83" s="11">
        <v>1.9199999570846558</v>
      </c>
      <c r="DG83" s="11">
        <v>0.20999999344348907</v>
      </c>
      <c r="DH83" s="11">
        <v>0</v>
      </c>
      <c r="DI83" s="11">
        <v>10.300000190734863</v>
      </c>
      <c r="DJ83" s="11">
        <v>50.305873870849609</v>
      </c>
      <c r="DK83" s="11">
        <v>1.0114903450012207</v>
      </c>
      <c r="DL83" s="11">
        <v>1.7200000286102295</v>
      </c>
      <c r="DM83" s="11">
        <v>0</v>
      </c>
      <c r="DN83" s="11">
        <v>0</v>
      </c>
      <c r="DO83" s="11">
        <v>0.5899999737739563</v>
      </c>
      <c r="DP83" s="11">
        <v>11.640000343322754</v>
      </c>
      <c r="DQ83" s="11">
        <v>2.8499999046325684</v>
      </c>
      <c r="DR83" s="11">
        <v>0.23999999463558197</v>
      </c>
      <c r="DS83" s="38">
        <v>0.23999999463558197</v>
      </c>
      <c r="DT83" s="11">
        <v>0.12999999523162842</v>
      </c>
      <c r="DU83" s="38">
        <v>0.70999997854232788</v>
      </c>
      <c r="DV83" s="11">
        <v>0.70999997854232788</v>
      </c>
      <c r="DW83" s="11">
        <v>1.7100000381469727</v>
      </c>
      <c r="DX83" s="11">
        <v>0</v>
      </c>
      <c r="DY83" s="11">
        <v>2.4100000858306885</v>
      </c>
      <c r="DZ83" s="11">
        <v>0.20999999344348907</v>
      </c>
      <c r="EA83" s="11">
        <v>6.0500001907348633</v>
      </c>
      <c r="EB83" s="11">
        <v>48.400001525878906</v>
      </c>
      <c r="EC83" s="11">
        <v>0.96799999475479126</v>
      </c>
      <c r="ED83" s="11">
        <v>47.431999206542969</v>
      </c>
      <c r="EE83" s="11">
        <v>5.429999828338623</v>
      </c>
      <c r="EF83" s="11">
        <v>0</v>
      </c>
      <c r="EG83" s="11">
        <v>0.46000000834465027</v>
      </c>
      <c r="EH83" s="11">
        <v>0</v>
      </c>
      <c r="EI83" s="11">
        <v>0</v>
      </c>
      <c r="EJ83" s="11">
        <v>14.819999694824219</v>
      </c>
      <c r="EK83" s="11">
        <v>7.059999942779541</v>
      </c>
      <c r="EL83" s="11">
        <v>0.10000000149011612</v>
      </c>
      <c r="EM83" s="11">
        <v>1.4700000286102295</v>
      </c>
      <c r="EN83" s="11">
        <v>2.2699999809265137</v>
      </c>
      <c r="EO83" s="11">
        <v>41.240001678466797</v>
      </c>
      <c r="EP83" s="11">
        <v>0</v>
      </c>
      <c r="EQ83" s="11">
        <v>0</v>
      </c>
      <c r="ER83" s="11">
        <v>0</v>
      </c>
      <c r="ES83" s="11">
        <v>5.9999998658895493E-2</v>
      </c>
      <c r="ET83" s="11">
        <v>1.0499999523162842</v>
      </c>
      <c r="EU83" s="38">
        <v>0.43999999761581421</v>
      </c>
      <c r="EV83" s="11">
        <v>0.43999999761581421</v>
      </c>
      <c r="EW83" s="11">
        <v>0</v>
      </c>
      <c r="EX83" s="11">
        <v>14.390000343322754</v>
      </c>
      <c r="EY83" s="11">
        <v>0</v>
      </c>
      <c r="EZ83" s="11">
        <v>1.9999999552965164E-2</v>
      </c>
      <c r="FA83" s="11">
        <v>1.9299999475479126</v>
      </c>
      <c r="FB83" s="11">
        <v>0</v>
      </c>
      <c r="FC83" s="11">
        <v>0.12999999523162842</v>
      </c>
      <c r="FD83" s="11">
        <v>0</v>
      </c>
      <c r="FE83" s="11">
        <v>0</v>
      </c>
      <c r="FF83" s="11">
        <v>0</v>
      </c>
      <c r="FG83" s="11">
        <v>2.9999999329447746E-2</v>
      </c>
      <c r="FH83" s="11">
        <v>0</v>
      </c>
      <c r="FI83" s="11">
        <v>0.9100000262260437</v>
      </c>
      <c r="FJ83" s="11">
        <v>7.3499999046325684</v>
      </c>
      <c r="FK83" s="11">
        <v>0.15000000596046448</v>
      </c>
      <c r="FL83" s="11">
        <v>1.9999999552965164E-2</v>
      </c>
      <c r="FM83" s="11">
        <v>0.10999999940395355</v>
      </c>
      <c r="FN83" s="11">
        <v>3.9999999105930328E-2</v>
      </c>
      <c r="FO83" s="11">
        <v>0.46000000834465027</v>
      </c>
      <c r="FP83" s="11">
        <v>0</v>
      </c>
      <c r="FQ83" s="11">
        <v>0.8399999737739563</v>
      </c>
      <c r="FR83" s="11">
        <v>2.1700000762939453</v>
      </c>
      <c r="FS83" s="11">
        <v>1.3500000238418579</v>
      </c>
      <c r="FT83" s="11">
        <v>0</v>
      </c>
      <c r="FU83" s="11">
        <v>1.1799999475479126</v>
      </c>
      <c r="FV83" s="11">
        <v>0.56999999284744263</v>
      </c>
      <c r="FW83" s="11">
        <v>0.5</v>
      </c>
      <c r="FX83" s="11">
        <v>0.18000000715255737</v>
      </c>
      <c r="FY83" s="11">
        <v>1.8799999952316284</v>
      </c>
      <c r="FZ83" s="11">
        <v>0</v>
      </c>
      <c r="GA83" s="11">
        <v>1.2899999618530273</v>
      </c>
      <c r="GB83" s="11">
        <v>0.75999999046325684</v>
      </c>
      <c r="GC83" s="11">
        <v>0.12999999523162842</v>
      </c>
      <c r="GD83" s="11">
        <v>0.44872549176216125</v>
      </c>
      <c r="GE83" s="11">
        <v>1.9900000095367432</v>
      </c>
      <c r="GF83" s="11">
        <v>0.23999999463558197</v>
      </c>
      <c r="GG83" s="38">
        <v>0.23999999463558197</v>
      </c>
      <c r="GH83" s="11">
        <v>0</v>
      </c>
      <c r="GI83" s="38">
        <v>5.000000074505806E-2</v>
      </c>
      <c r="GJ83" s="11">
        <v>5.000000074505806E-2</v>
      </c>
      <c r="GK83" s="38">
        <v>0.61000001430511475</v>
      </c>
      <c r="GL83" s="11">
        <v>0.61000001430511475</v>
      </c>
      <c r="GM83" s="11">
        <v>0</v>
      </c>
      <c r="GN83" s="11">
        <v>2.940000057220459</v>
      </c>
      <c r="GO83" s="11">
        <v>1.6200000047683716</v>
      </c>
      <c r="GP83" s="11">
        <v>1.6000000238418579</v>
      </c>
      <c r="GQ83" s="11">
        <v>206.83000183105469</v>
      </c>
      <c r="GR83" s="11">
        <v>0</v>
      </c>
      <c r="GS83" s="11">
        <v>0</v>
      </c>
      <c r="GT83" s="11">
        <v>0</v>
      </c>
      <c r="GU83" s="11">
        <v>2.9999999329447746E-2</v>
      </c>
      <c r="GV83" s="11">
        <v>0.86000001430511475</v>
      </c>
      <c r="GW83" s="11">
        <v>0</v>
      </c>
      <c r="GX83" s="11">
        <v>1.0299999713897705</v>
      </c>
      <c r="GY83" s="11">
        <v>1.7300000190734863</v>
      </c>
      <c r="GZ83" s="11">
        <v>0</v>
      </c>
      <c r="HA83" s="11">
        <v>1.5800000429153442</v>
      </c>
      <c r="HB83" s="11">
        <v>0.51999998092651367</v>
      </c>
      <c r="HC83" s="11">
        <v>2.4700000286102295</v>
      </c>
      <c r="HD83" s="11">
        <v>1.0099999904632568</v>
      </c>
      <c r="HE83" s="11">
        <v>1.3500000238418579</v>
      </c>
      <c r="HF83" s="11">
        <v>0.37000000476837158</v>
      </c>
      <c r="HG83" s="11">
        <v>0</v>
      </c>
      <c r="HH83" s="11">
        <v>0</v>
      </c>
      <c r="HI83" s="11">
        <v>0</v>
      </c>
      <c r="HJ83" s="11">
        <v>0.50999999046325684</v>
      </c>
      <c r="HK83" s="11">
        <v>13.939999580383301</v>
      </c>
      <c r="HL83" s="11">
        <v>0</v>
      </c>
      <c r="HM83" s="11">
        <v>0</v>
      </c>
      <c r="HN83" s="11">
        <v>0</v>
      </c>
      <c r="HO83" s="11">
        <v>0.37999999523162842</v>
      </c>
      <c r="HP83" s="11">
        <v>0.70999997854232788</v>
      </c>
      <c r="HQ83" s="11">
        <v>1.940000057220459</v>
      </c>
      <c r="HR83" s="11">
        <v>4.1399998664855957</v>
      </c>
      <c r="HS83" s="11">
        <v>2.7000000476837158</v>
      </c>
      <c r="HT83" s="11">
        <v>0.11999999731779099</v>
      </c>
      <c r="HU83" s="11">
        <v>5.5399999618530273</v>
      </c>
      <c r="HV83" s="11">
        <v>2.9999999329447746E-2</v>
      </c>
    </row>
    <row r="84" spans="1:230" x14ac:dyDescent="0.3">
      <c r="A84" s="8">
        <v>10135</v>
      </c>
      <c r="B84" s="11">
        <v>100.22646331787109</v>
      </c>
      <c r="C84" s="11">
        <v>183.93280029296875</v>
      </c>
      <c r="D84" s="11">
        <v>101.17612457275391</v>
      </c>
      <c r="E84" s="11">
        <v>0</v>
      </c>
      <c r="F84" s="11">
        <v>0</v>
      </c>
      <c r="G84" s="11">
        <v>1.9999999552965164E-2</v>
      </c>
      <c r="H84" s="11">
        <v>25.329999923706055</v>
      </c>
      <c r="I84" s="11">
        <v>7.9999998211860657E-2</v>
      </c>
      <c r="J84" s="11">
        <v>2.9999999329447746E-2</v>
      </c>
      <c r="K84" s="11">
        <v>5.9999998658895493E-2</v>
      </c>
      <c r="L84" s="11">
        <v>2.0999999046325684</v>
      </c>
      <c r="M84" s="11">
        <v>0.25</v>
      </c>
      <c r="N84" s="11">
        <v>0</v>
      </c>
      <c r="O84" s="11">
        <v>2.2000000476837158</v>
      </c>
      <c r="P84" s="11">
        <v>9.9999997764825821E-3</v>
      </c>
      <c r="Q84" s="11">
        <v>0</v>
      </c>
      <c r="R84" s="11">
        <v>0.40000000596046448</v>
      </c>
      <c r="S84" s="11">
        <v>0.61000001430511475</v>
      </c>
      <c r="T84" s="11">
        <v>0</v>
      </c>
      <c r="U84" s="11">
        <v>1.0099999904632568</v>
      </c>
      <c r="V84" s="11">
        <v>5.9999998658895493E-2</v>
      </c>
      <c r="W84" s="11">
        <v>1.4299999475479126</v>
      </c>
      <c r="X84" s="11">
        <v>0.33000001311302185</v>
      </c>
      <c r="Y84" s="11">
        <v>4.8000001907348633</v>
      </c>
      <c r="Z84" s="11">
        <v>12.189999580383301</v>
      </c>
      <c r="AA84" s="11">
        <v>2.7100000381469727</v>
      </c>
      <c r="AB84" s="11">
        <v>0.8399999737739563</v>
      </c>
      <c r="AC84" s="11">
        <v>0</v>
      </c>
      <c r="AD84" s="11">
        <v>0.30000001192092896</v>
      </c>
      <c r="AE84" s="11">
        <v>0</v>
      </c>
      <c r="AF84" s="11">
        <v>0</v>
      </c>
      <c r="AG84" s="11">
        <v>0</v>
      </c>
      <c r="AH84" s="11">
        <v>0.12999999523162842</v>
      </c>
      <c r="AI84" s="11">
        <v>1.7799999713897705</v>
      </c>
      <c r="AJ84" s="11">
        <v>0</v>
      </c>
      <c r="AK84" s="11">
        <v>0</v>
      </c>
      <c r="AL84" s="11">
        <v>0</v>
      </c>
      <c r="AM84" s="11">
        <v>0.47999998927116394</v>
      </c>
      <c r="AN84" s="11">
        <v>1.7899999618530273</v>
      </c>
      <c r="AO84" s="11">
        <v>0</v>
      </c>
      <c r="AP84" s="11">
        <v>0.4699999988079071</v>
      </c>
      <c r="AQ84" s="11">
        <v>0</v>
      </c>
      <c r="AR84" s="11">
        <v>2.9999999329447746E-2</v>
      </c>
      <c r="AS84" s="11">
        <v>0.10000000149011612</v>
      </c>
      <c r="AT84" s="38">
        <v>0.10000000149011612</v>
      </c>
      <c r="AU84" s="11">
        <v>0.23999999463558197</v>
      </c>
      <c r="AV84" s="11">
        <v>2.9999999329447746E-2</v>
      </c>
      <c r="AW84" s="11">
        <v>0</v>
      </c>
      <c r="AX84" s="11">
        <v>1.9600000381469727</v>
      </c>
      <c r="AY84" s="11">
        <v>0.27000001072883606</v>
      </c>
      <c r="AZ84" s="11">
        <v>0</v>
      </c>
      <c r="BA84" s="11">
        <v>0.62999999523162842</v>
      </c>
      <c r="BB84" s="11">
        <v>9.9999997764825821E-3</v>
      </c>
      <c r="BC84" s="11">
        <v>3.9999999105930328E-2</v>
      </c>
      <c r="BD84" s="11">
        <v>0</v>
      </c>
      <c r="BE84" s="11">
        <v>3.9999999105930328E-2</v>
      </c>
      <c r="BF84" s="11">
        <v>0</v>
      </c>
      <c r="BG84" s="11">
        <v>0</v>
      </c>
      <c r="BH84" s="11">
        <v>0</v>
      </c>
      <c r="BI84" s="11">
        <v>0</v>
      </c>
      <c r="BJ84" s="11">
        <v>0.40000000596046448</v>
      </c>
      <c r="BK84" s="11">
        <v>0.46000000834465027</v>
      </c>
      <c r="BL84" s="11">
        <v>0.10999999940395355</v>
      </c>
      <c r="BM84" s="11">
        <v>0.18999999761581421</v>
      </c>
      <c r="BN84" s="11">
        <v>0</v>
      </c>
      <c r="BO84" s="11">
        <v>4.8400001525878906</v>
      </c>
      <c r="BP84" s="11">
        <v>9.9999997764825821E-3</v>
      </c>
      <c r="BQ84" s="11">
        <v>4.9699997901916504</v>
      </c>
      <c r="BR84" s="11">
        <v>0.14000000059604645</v>
      </c>
      <c r="BS84" s="11">
        <v>0.31000000238418579</v>
      </c>
      <c r="BT84" s="11">
        <v>0.15000000596046448</v>
      </c>
      <c r="BU84" s="11">
        <v>1.2400000095367432</v>
      </c>
      <c r="BV84" s="11">
        <v>5.4800000190734863</v>
      </c>
      <c r="BW84" s="11">
        <v>0</v>
      </c>
      <c r="BX84" s="11">
        <v>0</v>
      </c>
      <c r="BY84" s="11">
        <v>0</v>
      </c>
      <c r="BZ84" s="11">
        <v>2.3399999141693115</v>
      </c>
      <c r="CA84" s="11">
        <v>0.18000000715255737</v>
      </c>
      <c r="CB84" s="11">
        <v>0.44999998807907104</v>
      </c>
      <c r="CC84" s="11">
        <v>0.20999999344348907</v>
      </c>
      <c r="CD84" s="11">
        <v>0</v>
      </c>
      <c r="CE84" s="11">
        <v>0</v>
      </c>
      <c r="CF84" s="11">
        <v>9.9999997764825821E-3</v>
      </c>
      <c r="CG84" s="11">
        <v>0</v>
      </c>
      <c r="CH84" s="11">
        <v>0.54000002145767212</v>
      </c>
      <c r="CI84" s="11">
        <v>0.52999997138977051</v>
      </c>
      <c r="CJ84" s="11">
        <v>7.9999998211860657E-2</v>
      </c>
      <c r="CK84" s="11">
        <v>5.0413202494382858E-2</v>
      </c>
      <c r="CL84" s="11">
        <v>4.320000171661377</v>
      </c>
      <c r="CM84" s="11">
        <v>0.10999999940395355</v>
      </c>
      <c r="CN84" s="11">
        <v>5.1692277193069458E-2</v>
      </c>
      <c r="CO84" s="11">
        <v>0</v>
      </c>
      <c r="CP84" s="11">
        <v>0</v>
      </c>
      <c r="CQ84" s="11">
        <v>0.23999999463558197</v>
      </c>
      <c r="CR84" s="11">
        <v>1.9999999552965164E-2</v>
      </c>
      <c r="CS84" s="11">
        <v>0</v>
      </c>
      <c r="CT84" s="11">
        <v>0.18000000715255737</v>
      </c>
      <c r="CU84" s="11">
        <v>2.9999999329447746E-2</v>
      </c>
      <c r="CV84" s="11">
        <v>3.9999999105930328E-2</v>
      </c>
      <c r="CW84" s="11">
        <v>0.50999999046325684</v>
      </c>
      <c r="CX84" s="11">
        <v>0</v>
      </c>
      <c r="CY84" s="11">
        <v>0</v>
      </c>
      <c r="CZ84" s="11">
        <v>0.2199999988079071</v>
      </c>
      <c r="DA84" s="11">
        <v>2.9999999329447746E-2</v>
      </c>
      <c r="DB84" s="11">
        <v>0.12999999523162842</v>
      </c>
      <c r="DC84" s="11">
        <v>0</v>
      </c>
      <c r="DD84" s="11">
        <v>0</v>
      </c>
      <c r="DE84" s="11">
        <v>5.000000074505806E-2</v>
      </c>
      <c r="DF84" s="11">
        <v>2.3900001049041748</v>
      </c>
      <c r="DG84" s="11">
        <v>0.25</v>
      </c>
      <c r="DH84" s="11">
        <v>0</v>
      </c>
      <c r="DI84" s="11">
        <v>2.5999999046325684</v>
      </c>
      <c r="DJ84" s="11">
        <v>43.151157379150391</v>
      </c>
      <c r="DK84" s="11">
        <v>0.3085571825504303</v>
      </c>
      <c r="DL84" s="11">
        <v>0.72000002861022949</v>
      </c>
      <c r="DM84" s="11">
        <v>0.25</v>
      </c>
      <c r="DN84" s="11">
        <v>1.4299999475479126</v>
      </c>
      <c r="DO84" s="11">
        <v>0.25</v>
      </c>
      <c r="DP84" s="11">
        <v>9.6400003433227539</v>
      </c>
      <c r="DQ84" s="11">
        <v>1.9800000190734863</v>
      </c>
      <c r="DR84" s="11">
        <v>0.20000000298023224</v>
      </c>
      <c r="DS84" s="38">
        <v>0.20000000298023224</v>
      </c>
      <c r="DT84" s="11">
        <v>0.18999999761581421</v>
      </c>
      <c r="DU84" s="38">
        <v>5.000000074505806E-2</v>
      </c>
      <c r="DV84" s="11">
        <v>5.000000074505806E-2</v>
      </c>
      <c r="DW84" s="11">
        <v>0.95999997854232788</v>
      </c>
      <c r="DX84" s="11">
        <v>0</v>
      </c>
      <c r="DY84" s="11">
        <v>2.1099998950958252</v>
      </c>
      <c r="DZ84" s="11">
        <v>0.11999999731779099</v>
      </c>
      <c r="EA84" s="11">
        <v>5.2699999809265137</v>
      </c>
      <c r="EB84" s="11">
        <v>16.840000152587891</v>
      </c>
      <c r="EC84" s="11">
        <v>0.33680000901222229</v>
      </c>
      <c r="ED84" s="11">
        <v>16.503200531005859</v>
      </c>
      <c r="EE84" s="11">
        <v>4.9499998092651367</v>
      </c>
      <c r="EF84" s="11">
        <v>0</v>
      </c>
      <c r="EG84" s="11">
        <v>0.31999999284744263</v>
      </c>
      <c r="EH84" s="11">
        <v>0</v>
      </c>
      <c r="EI84" s="11">
        <v>0</v>
      </c>
      <c r="EJ84" s="11">
        <v>12.470000267028809</v>
      </c>
      <c r="EK84" s="11">
        <v>4.630000114440918</v>
      </c>
      <c r="EL84" s="11">
        <v>9.0000003576278687E-2</v>
      </c>
      <c r="EM84" s="11">
        <v>1.2100000381469727</v>
      </c>
      <c r="EN84" s="11">
        <v>1.8500000238418579</v>
      </c>
      <c r="EO84" s="11">
        <v>44.310001373291016</v>
      </c>
      <c r="EP84" s="11">
        <v>0</v>
      </c>
      <c r="EQ84" s="11">
        <v>0</v>
      </c>
      <c r="ER84" s="11">
        <v>0</v>
      </c>
      <c r="ES84" s="11">
        <v>3.9999999105930328E-2</v>
      </c>
      <c r="ET84" s="11">
        <v>0.79000002145767212</v>
      </c>
      <c r="EU84" s="38">
        <v>0.34999999403953552</v>
      </c>
      <c r="EV84" s="11">
        <v>0.34999999403953552</v>
      </c>
      <c r="EW84" s="11">
        <v>0</v>
      </c>
      <c r="EX84" s="11">
        <v>10.710000038146973</v>
      </c>
      <c r="EY84" s="11">
        <v>0</v>
      </c>
      <c r="EZ84" s="11">
        <v>9.9999997764825821E-3</v>
      </c>
      <c r="FA84" s="11">
        <v>0.82999998331069946</v>
      </c>
      <c r="FB84" s="11">
        <v>0</v>
      </c>
      <c r="FC84" s="11">
        <v>0.11999999731779099</v>
      </c>
      <c r="FD84" s="11">
        <v>0</v>
      </c>
      <c r="FE84" s="11">
        <v>0</v>
      </c>
      <c r="FF84" s="11">
        <v>0</v>
      </c>
      <c r="FG84" s="11">
        <v>1.9999999552965164E-2</v>
      </c>
      <c r="FH84" s="11">
        <v>0</v>
      </c>
      <c r="FI84" s="11">
        <v>0.2800000011920929</v>
      </c>
      <c r="FJ84" s="11">
        <v>7.3400001525878906</v>
      </c>
      <c r="FK84" s="11">
        <v>5.9999998658895493E-2</v>
      </c>
      <c r="FL84" s="11">
        <v>1.9999999552965164E-2</v>
      </c>
      <c r="FM84" s="11">
        <v>0</v>
      </c>
      <c r="FN84" s="11">
        <v>7.9999998211860657E-2</v>
      </c>
      <c r="FO84" s="11">
        <v>0.15999999642372131</v>
      </c>
      <c r="FP84" s="11">
        <v>0</v>
      </c>
      <c r="FQ84" s="11">
        <v>0.61000001430511475</v>
      </c>
      <c r="FR84" s="11">
        <v>1.2200000286102295</v>
      </c>
      <c r="FS84" s="11">
        <v>1.7400000095367432</v>
      </c>
      <c r="FT84" s="11">
        <v>0</v>
      </c>
      <c r="FU84" s="11">
        <v>0.49000000953674316</v>
      </c>
      <c r="FV84" s="11">
        <v>0.4699999988079071</v>
      </c>
      <c r="FW84" s="11">
        <v>0.46000000834465027</v>
      </c>
      <c r="FX84" s="11">
        <v>0.18000000715255737</v>
      </c>
      <c r="FY84" s="11">
        <v>2.5299999713897705</v>
      </c>
      <c r="FZ84" s="11">
        <v>0.44999998807907104</v>
      </c>
      <c r="GA84" s="11">
        <v>0.5899999737739563</v>
      </c>
      <c r="GB84" s="11">
        <v>0.34999999403953552</v>
      </c>
      <c r="GC84" s="11">
        <v>0.10999999940395355</v>
      </c>
      <c r="GD84" s="11">
        <v>0.26156863570213318</v>
      </c>
      <c r="GE84" s="11">
        <v>1.1599999666213989</v>
      </c>
      <c r="GF84" s="11">
        <v>0.20000000298023224</v>
      </c>
      <c r="GG84" s="38">
        <v>0.20000000298023224</v>
      </c>
      <c r="GH84" s="11">
        <v>9.9999997764825821E-3</v>
      </c>
      <c r="GI84" s="38">
        <v>5.9999998658895493E-2</v>
      </c>
      <c r="GJ84" s="11">
        <v>5.9999998658895493E-2</v>
      </c>
      <c r="GK84" s="38">
        <v>0.18000000715255737</v>
      </c>
      <c r="GL84" s="11">
        <v>0.18000000715255737</v>
      </c>
      <c r="GM84" s="11">
        <v>0</v>
      </c>
      <c r="GN84" s="11">
        <v>2.619999885559082</v>
      </c>
      <c r="GO84" s="11">
        <v>1.5199999809265137</v>
      </c>
      <c r="GP84" s="11">
        <v>0.89999997615814209</v>
      </c>
      <c r="GQ84" s="11">
        <v>199.91000366210938</v>
      </c>
      <c r="GR84" s="11">
        <v>0</v>
      </c>
      <c r="GS84" s="11">
        <v>0</v>
      </c>
      <c r="GT84" s="11">
        <v>0</v>
      </c>
      <c r="GU84" s="11">
        <v>9.9999997764825821E-3</v>
      </c>
      <c r="GV84" s="11">
        <v>0.38999998569488525</v>
      </c>
      <c r="GW84" s="11">
        <v>0</v>
      </c>
      <c r="GX84" s="11">
        <v>0.76999998092651367</v>
      </c>
      <c r="GY84" s="11">
        <v>0.86000001430511475</v>
      </c>
      <c r="GZ84" s="11">
        <v>0</v>
      </c>
      <c r="HA84" s="11">
        <v>1.0299999713897705</v>
      </c>
      <c r="HB84" s="11">
        <v>0</v>
      </c>
      <c r="HC84" s="11">
        <v>1.9800000190734863</v>
      </c>
      <c r="HD84" s="11">
        <v>0.34999999403953552</v>
      </c>
      <c r="HE84" s="11">
        <v>0.81000000238418579</v>
      </c>
      <c r="HF84" s="11">
        <v>0.15999999642372131</v>
      </c>
      <c r="HG84" s="11">
        <v>0</v>
      </c>
      <c r="HH84" s="11">
        <v>0</v>
      </c>
      <c r="HI84" s="11">
        <v>0</v>
      </c>
      <c r="HJ84" s="11">
        <v>0.30000001192092896</v>
      </c>
      <c r="HK84" s="11">
        <v>7.9600000381469727</v>
      </c>
      <c r="HL84" s="11">
        <v>0</v>
      </c>
      <c r="HM84" s="11">
        <v>0</v>
      </c>
      <c r="HN84" s="11">
        <v>0</v>
      </c>
      <c r="HO84" s="11">
        <v>0.18999999761581421</v>
      </c>
      <c r="HP84" s="11">
        <v>0.41999998688697815</v>
      </c>
      <c r="HQ84" s="11">
        <v>1.5800000429153442</v>
      </c>
      <c r="HR84" s="11">
        <v>3.369999885559082</v>
      </c>
      <c r="HS84" s="11">
        <v>2.2000000476837158</v>
      </c>
      <c r="HT84" s="11">
        <v>0.10000000149011612</v>
      </c>
      <c r="HU84" s="11">
        <v>2.7100000381469727</v>
      </c>
      <c r="HV84" s="11">
        <v>0.30000001192092896</v>
      </c>
    </row>
    <row r="85" spans="1:230" x14ac:dyDescent="0.3">
      <c r="A85" s="8">
        <v>10166</v>
      </c>
      <c r="B85" s="11">
        <v>69.881210327148438</v>
      </c>
      <c r="C85" s="11">
        <v>2636.05810546875</v>
      </c>
      <c r="D85" s="11">
        <v>69.374725341796875</v>
      </c>
      <c r="E85" s="11">
        <v>0</v>
      </c>
      <c r="F85" s="11">
        <v>9.9999997764825821E-3</v>
      </c>
      <c r="G85" s="11">
        <v>7.0000000298023224E-2</v>
      </c>
      <c r="H85" s="11">
        <v>22.379999160766602</v>
      </c>
      <c r="I85" s="11">
        <v>0.15999999642372131</v>
      </c>
      <c r="J85" s="11">
        <v>0.10000000149011612</v>
      </c>
      <c r="K85" s="11">
        <v>7.9999998211860657E-2</v>
      </c>
      <c r="L85" s="11">
        <v>2.2999999523162842</v>
      </c>
      <c r="M85" s="11">
        <v>0.30000001192092896</v>
      </c>
      <c r="N85" s="11">
        <v>5.9999998658895493E-2</v>
      </c>
      <c r="O85" s="11">
        <v>2.5</v>
      </c>
      <c r="P85" s="11">
        <v>0.18000000715255737</v>
      </c>
      <c r="Q85" s="11">
        <v>0</v>
      </c>
      <c r="R85" s="11">
        <v>0.75</v>
      </c>
      <c r="S85" s="11">
        <v>0</v>
      </c>
      <c r="T85" s="11">
        <v>0</v>
      </c>
      <c r="U85" s="11">
        <v>2</v>
      </c>
      <c r="V85" s="11">
        <v>7.9999998211860657E-2</v>
      </c>
      <c r="W85" s="11">
        <v>3.7100000381469727</v>
      </c>
      <c r="X85" s="11">
        <v>0.31000000238418579</v>
      </c>
      <c r="Y85" s="11">
        <v>5.3000001907348633</v>
      </c>
      <c r="Z85" s="11">
        <v>13.949999809265137</v>
      </c>
      <c r="AA85" s="11">
        <v>2.8299999237060547</v>
      </c>
      <c r="AB85" s="11">
        <v>1.1000000238418579</v>
      </c>
      <c r="AC85" s="11">
        <v>9.0000003576278687E-2</v>
      </c>
      <c r="AD85" s="11">
        <v>0.37000000476837158</v>
      </c>
      <c r="AE85" s="11">
        <v>0</v>
      </c>
      <c r="AF85" s="11">
        <v>0</v>
      </c>
      <c r="AG85" s="11">
        <v>0</v>
      </c>
      <c r="AH85" s="11">
        <v>0.12999999523162842</v>
      </c>
      <c r="AI85" s="11">
        <v>1.809999942779541</v>
      </c>
      <c r="AJ85" s="11">
        <v>9.9999997764825821E-3</v>
      </c>
      <c r="AK85" s="11">
        <v>5.000000074505806E-2</v>
      </c>
      <c r="AL85" s="11">
        <v>0</v>
      </c>
      <c r="AM85" s="11">
        <v>0.23000000417232513</v>
      </c>
      <c r="AN85" s="11">
        <v>7.190000057220459</v>
      </c>
      <c r="AO85" s="11">
        <v>9.9999997764825821E-3</v>
      </c>
      <c r="AP85" s="11">
        <v>1.2200000286102295</v>
      </c>
      <c r="AQ85" s="11">
        <v>9.9999997764825821E-3</v>
      </c>
      <c r="AR85" s="11">
        <v>5.000000074505806E-2</v>
      </c>
      <c r="AS85" s="11">
        <v>0.2199999988079071</v>
      </c>
      <c r="AT85" s="38">
        <v>0.2199999988079071</v>
      </c>
      <c r="AU85" s="11">
        <v>0.62999999523162842</v>
      </c>
      <c r="AV85" s="11">
        <v>0.15000000596046448</v>
      </c>
      <c r="AW85" s="11">
        <v>3.9999999105930328E-2</v>
      </c>
      <c r="AX85" s="11">
        <v>4.8499999046325684</v>
      </c>
      <c r="AY85" s="11">
        <v>0.9100000262260437</v>
      </c>
      <c r="AZ85" s="11">
        <v>0</v>
      </c>
      <c r="BA85" s="11">
        <v>0.89999997615814209</v>
      </c>
      <c r="BB85" s="11">
        <v>9.9999997764825821E-3</v>
      </c>
      <c r="BC85" s="11">
        <v>0.10000000149011612</v>
      </c>
      <c r="BD85" s="11">
        <v>5.000000074505806E-2</v>
      </c>
      <c r="BE85" s="11">
        <v>0.2199999988079071</v>
      </c>
      <c r="BF85" s="11">
        <v>0</v>
      </c>
      <c r="BG85" s="11">
        <v>0.14000000059604645</v>
      </c>
      <c r="BH85" s="11">
        <v>5.9999998658895493E-2</v>
      </c>
      <c r="BI85" s="11">
        <v>0.20999999344348907</v>
      </c>
      <c r="BJ85" s="11">
        <v>0.87999999523162842</v>
      </c>
      <c r="BK85" s="11">
        <v>1.0099999904632568</v>
      </c>
      <c r="BL85" s="11">
        <v>0.95999997854232788</v>
      </c>
      <c r="BM85" s="11">
        <v>0.86000001430511475</v>
      </c>
      <c r="BN85" s="11">
        <v>9.9999997764825821E-3</v>
      </c>
      <c r="BO85" s="11">
        <v>5.5300002098083496</v>
      </c>
      <c r="BP85" s="11">
        <v>0.15000000596046448</v>
      </c>
      <c r="BQ85" s="11">
        <v>6.8400001525878906</v>
      </c>
      <c r="BR85" s="11">
        <v>0.25999999046325684</v>
      </c>
      <c r="BS85" s="11">
        <v>0.31000000238418579</v>
      </c>
      <c r="BT85" s="11">
        <v>0.12999999523162842</v>
      </c>
      <c r="BU85" s="11">
        <v>3.1800000667572021</v>
      </c>
      <c r="BV85" s="11">
        <v>3.2599999904632568</v>
      </c>
      <c r="BW85" s="11">
        <v>0.40000000596046448</v>
      </c>
      <c r="BX85" s="11">
        <v>0.6600000262260437</v>
      </c>
      <c r="BY85" s="11">
        <v>0</v>
      </c>
      <c r="BZ85" s="11">
        <v>3.1099998950958252</v>
      </c>
      <c r="CA85" s="11">
        <v>0.15000000596046448</v>
      </c>
      <c r="CB85" s="11">
        <v>1.059999942779541</v>
      </c>
      <c r="CC85" s="11">
        <v>0.40999999642372131</v>
      </c>
      <c r="CD85" s="11">
        <v>7.0000000298023224E-2</v>
      </c>
      <c r="CE85" s="11">
        <v>0</v>
      </c>
      <c r="CF85" s="11">
        <v>0.2199999988079071</v>
      </c>
      <c r="CG85" s="11">
        <v>0</v>
      </c>
      <c r="CH85" s="11">
        <v>1.1000000238418579</v>
      </c>
      <c r="CI85" s="11">
        <v>1.6000000238418579</v>
      </c>
      <c r="CJ85" s="11">
        <v>0.85000002384185791</v>
      </c>
      <c r="CK85" s="11">
        <v>0.43138131499290466</v>
      </c>
      <c r="CL85" s="11">
        <v>5.070000171661377</v>
      </c>
      <c r="CM85" s="11">
        <v>0.31000000238418579</v>
      </c>
      <c r="CN85" s="11">
        <v>1.232891321182251</v>
      </c>
      <c r="CO85" s="11">
        <v>0</v>
      </c>
      <c r="CP85" s="11">
        <v>0</v>
      </c>
      <c r="CQ85" s="11">
        <v>0.25999999046325684</v>
      </c>
      <c r="CR85" s="11">
        <v>7.0000000298023224E-2</v>
      </c>
      <c r="CS85" s="11">
        <v>0</v>
      </c>
      <c r="CT85" s="11">
        <v>0.82999998331069946</v>
      </c>
      <c r="CU85" s="11">
        <v>0.10999999940395355</v>
      </c>
      <c r="CV85" s="11">
        <v>0.12999999523162842</v>
      </c>
      <c r="CW85" s="11">
        <v>0.87999999523162842</v>
      </c>
      <c r="CX85" s="11">
        <v>0</v>
      </c>
      <c r="CY85" s="11">
        <v>0</v>
      </c>
      <c r="CZ85" s="11">
        <v>5.7199997901916504</v>
      </c>
      <c r="DA85" s="11">
        <v>5.000000074505806E-2</v>
      </c>
      <c r="DB85" s="11">
        <v>0.41999998688697815</v>
      </c>
      <c r="DC85" s="11">
        <v>0</v>
      </c>
      <c r="DD85" s="11">
        <v>0</v>
      </c>
      <c r="DE85" s="11">
        <v>0.27000001072883606</v>
      </c>
      <c r="DF85" s="11">
        <v>1.0099999904632568</v>
      </c>
      <c r="DG85" s="11">
        <v>0.2800000011920929</v>
      </c>
      <c r="DH85" s="11">
        <v>2.9999999329447746E-2</v>
      </c>
      <c r="DI85" s="11">
        <v>9.3000001907348633</v>
      </c>
      <c r="DJ85" s="11">
        <v>52.210472106933594</v>
      </c>
      <c r="DK85" s="11">
        <v>1.1953661441802979</v>
      </c>
      <c r="DL85" s="11">
        <v>0</v>
      </c>
      <c r="DM85" s="11">
        <v>0</v>
      </c>
      <c r="DN85" s="11">
        <v>0</v>
      </c>
      <c r="DO85" s="11">
        <v>0.56000000238418579</v>
      </c>
      <c r="DP85" s="11">
        <v>11.489999771118164</v>
      </c>
      <c r="DQ85" s="11">
        <v>1.8300000429153442</v>
      </c>
      <c r="DR85" s="11">
        <v>0.62999999523162842</v>
      </c>
      <c r="DS85" s="38">
        <v>0.62999999523162842</v>
      </c>
      <c r="DT85" s="11">
        <v>0</v>
      </c>
      <c r="DU85" s="38">
        <v>0.23999999463558197</v>
      </c>
      <c r="DV85" s="11">
        <v>0.23999999463558197</v>
      </c>
      <c r="DW85" s="11">
        <v>0.99000000953674316</v>
      </c>
      <c r="DX85" s="11">
        <v>0</v>
      </c>
      <c r="DY85" s="11">
        <v>2.619999885559082</v>
      </c>
      <c r="DZ85" s="11">
        <v>0.15000000596046448</v>
      </c>
      <c r="EA85" s="11">
        <v>6.130000114440918</v>
      </c>
      <c r="EB85" s="11">
        <v>21.969999313354492</v>
      </c>
      <c r="EC85" s="11">
        <v>0.43939998745918274</v>
      </c>
      <c r="ED85" s="11">
        <v>21.530599594116211</v>
      </c>
      <c r="EE85" s="11">
        <v>5.429999828338623</v>
      </c>
      <c r="EF85" s="11">
        <v>0</v>
      </c>
      <c r="EG85" s="11">
        <v>0</v>
      </c>
      <c r="EH85" s="11">
        <v>9.9999997764825821E-3</v>
      </c>
      <c r="EI85" s="11">
        <v>9.9999997764825821E-3</v>
      </c>
      <c r="EJ85" s="11">
        <v>11.020000457763672</v>
      </c>
      <c r="EK85" s="11">
        <v>6.4699997901916504</v>
      </c>
      <c r="EL85" s="11">
        <v>7.9999998211860657E-2</v>
      </c>
      <c r="EM85" s="11">
        <v>1.1299999952316284</v>
      </c>
      <c r="EN85" s="11">
        <v>1.7300000190734863</v>
      </c>
      <c r="EO85" s="11">
        <v>34.709999084472656</v>
      </c>
      <c r="EP85" s="11">
        <v>0</v>
      </c>
      <c r="EQ85" s="11">
        <v>0</v>
      </c>
      <c r="ER85" s="11">
        <v>7.0000000298023224E-2</v>
      </c>
      <c r="ES85" s="11">
        <v>5.9999998658895493E-2</v>
      </c>
      <c r="ET85" s="11">
        <v>1.1399999856948853</v>
      </c>
      <c r="EU85" s="38">
        <v>0.56000000238418579</v>
      </c>
      <c r="EV85" s="11">
        <v>0.56000000238418579</v>
      </c>
      <c r="EW85" s="11">
        <v>0</v>
      </c>
      <c r="EX85" s="11">
        <v>11.5</v>
      </c>
      <c r="EY85" s="11">
        <v>0.25</v>
      </c>
      <c r="EZ85" s="11">
        <v>1.9999999552965164E-2</v>
      </c>
      <c r="FA85" s="11">
        <v>1.6599999666213989</v>
      </c>
      <c r="FB85" s="11">
        <v>0</v>
      </c>
      <c r="FC85" s="11">
        <v>0.23000000417232513</v>
      </c>
      <c r="FD85" s="11">
        <v>0</v>
      </c>
      <c r="FE85" s="11">
        <v>0</v>
      </c>
      <c r="FF85" s="11">
        <v>9.9999997764825821E-3</v>
      </c>
      <c r="FG85" s="11">
        <v>7.0000000298023224E-2</v>
      </c>
      <c r="FH85" s="11">
        <v>1.9999999552965164E-2</v>
      </c>
      <c r="FI85" s="11">
        <v>0.34000000357627869</v>
      </c>
      <c r="FJ85" s="11">
        <v>1.3400000333786011</v>
      </c>
      <c r="FK85" s="11">
        <v>0.17000000178813934</v>
      </c>
      <c r="FL85" s="11">
        <v>5.000000074505806E-2</v>
      </c>
      <c r="FM85" s="11">
        <v>0</v>
      </c>
      <c r="FN85" s="11">
        <v>0.46000000834465027</v>
      </c>
      <c r="FO85" s="11">
        <v>0.33000001311302185</v>
      </c>
      <c r="FP85" s="11">
        <v>0</v>
      </c>
      <c r="FQ85" s="11">
        <v>0.92000001668930054</v>
      </c>
      <c r="FR85" s="11">
        <v>1.25</v>
      </c>
      <c r="FS85" s="11">
        <v>3.0299999713897705</v>
      </c>
      <c r="FT85" s="11">
        <v>0</v>
      </c>
      <c r="FU85" s="11">
        <v>1.5800000429153442</v>
      </c>
      <c r="FV85" s="11">
        <v>0.41999998688697815</v>
      </c>
      <c r="FW85" s="11">
        <v>1.0099999904632568</v>
      </c>
      <c r="FX85" s="11">
        <v>0.28999999165534973</v>
      </c>
      <c r="FY85" s="11">
        <v>0</v>
      </c>
      <c r="FZ85" s="11">
        <v>0</v>
      </c>
      <c r="GA85" s="11">
        <v>1.0199999809265137</v>
      </c>
      <c r="GB85" s="11">
        <v>0.60000002384185791</v>
      </c>
      <c r="GC85" s="11">
        <v>0.25</v>
      </c>
      <c r="GD85" s="11">
        <v>0.31117647886276245</v>
      </c>
      <c r="GE85" s="11">
        <v>1.3799999952316284</v>
      </c>
      <c r="GF85" s="11">
        <v>0.63999998569488525</v>
      </c>
      <c r="GG85" s="38">
        <v>0.63999998569488525</v>
      </c>
      <c r="GH85" s="11">
        <v>0.15000000596046448</v>
      </c>
      <c r="GI85" s="38">
        <v>5.9999998658895493E-2</v>
      </c>
      <c r="GJ85" s="11">
        <v>5.9999998658895493E-2</v>
      </c>
      <c r="GK85" s="38">
        <v>0.23000000417232513</v>
      </c>
      <c r="GL85" s="11">
        <v>0.23000000417232513</v>
      </c>
      <c r="GM85" s="11">
        <v>0</v>
      </c>
      <c r="GN85" s="11">
        <v>1.7100000381469727</v>
      </c>
      <c r="GO85" s="11">
        <v>2.4300000667572021</v>
      </c>
      <c r="GP85" s="11">
        <v>1.1000000238418579</v>
      </c>
      <c r="GQ85" s="11">
        <v>207.39999389648438</v>
      </c>
      <c r="GR85" s="11">
        <v>0.20000000298023224</v>
      </c>
      <c r="GS85" s="11">
        <v>1.9999999552965164E-2</v>
      </c>
      <c r="GT85" s="11">
        <v>0</v>
      </c>
      <c r="GU85" s="11">
        <v>2.9999999329447746E-2</v>
      </c>
      <c r="GV85" s="11">
        <v>0.68000000715255737</v>
      </c>
      <c r="GW85" s="11">
        <v>0</v>
      </c>
      <c r="GX85" s="11">
        <v>1.6399999856948853</v>
      </c>
      <c r="GY85" s="11">
        <v>4.3299999237060547</v>
      </c>
      <c r="GZ85" s="11">
        <v>1.9999999552965164E-2</v>
      </c>
      <c r="HA85" s="11">
        <v>0.97000002861022949</v>
      </c>
      <c r="HB85" s="11">
        <v>2.9000000953674316</v>
      </c>
      <c r="HC85" s="11">
        <v>1.8400000333786011</v>
      </c>
      <c r="HD85" s="11">
        <v>0.70999997854232788</v>
      </c>
      <c r="HE85" s="11">
        <v>2.7400000095367432</v>
      </c>
      <c r="HF85" s="11">
        <v>0.43999999761581421</v>
      </c>
      <c r="HG85" s="11">
        <v>0</v>
      </c>
      <c r="HH85" s="11">
        <v>0</v>
      </c>
      <c r="HI85" s="11">
        <v>9.9999997764825821E-3</v>
      </c>
      <c r="HJ85" s="11">
        <v>0.43000000715255737</v>
      </c>
      <c r="HK85" s="11">
        <v>11.159999847412109</v>
      </c>
      <c r="HL85" s="11">
        <v>3.9999999105930328E-2</v>
      </c>
      <c r="HM85" s="11">
        <v>2.9999999329447746E-2</v>
      </c>
      <c r="HN85" s="11">
        <v>0</v>
      </c>
      <c r="HO85" s="11">
        <v>0.94999998807907104</v>
      </c>
      <c r="HP85" s="11">
        <v>0.92000001668930054</v>
      </c>
      <c r="HQ85" s="11">
        <v>1.4299999475479126</v>
      </c>
      <c r="HR85" s="11">
        <v>3.0499999523162842</v>
      </c>
      <c r="HS85" s="11">
        <v>1.9900000095367432</v>
      </c>
      <c r="HT85" s="11">
        <v>0.2199999988079071</v>
      </c>
      <c r="HU85" s="11">
        <v>1.2899999618530273</v>
      </c>
      <c r="HV85" s="11">
        <v>0.76999998092651367</v>
      </c>
    </row>
    <row r="86" spans="1:230" x14ac:dyDescent="0.3">
      <c r="A86" s="8">
        <v>10196</v>
      </c>
      <c r="B86" s="11">
        <v>133.23394775390625</v>
      </c>
      <c r="C86" s="11">
        <v>2479.76123046875</v>
      </c>
      <c r="D86" s="11">
        <v>134.56527709960938</v>
      </c>
      <c r="E86" s="11">
        <v>2.9999999329447746E-2</v>
      </c>
      <c r="F86" s="11">
        <v>0.10999999940395355</v>
      </c>
      <c r="G86" s="11">
        <v>0.61000001430511475</v>
      </c>
      <c r="H86" s="11">
        <v>42.549999237060547</v>
      </c>
      <c r="I86" s="11">
        <v>0.47999998927116394</v>
      </c>
      <c r="J86" s="11">
        <v>0.68000000715255737</v>
      </c>
      <c r="K86" s="11">
        <v>0.43000000715255737</v>
      </c>
      <c r="L86" s="11">
        <v>7.5999999046325684</v>
      </c>
      <c r="M86" s="11">
        <v>1.3200000524520874</v>
      </c>
      <c r="N86" s="11">
        <v>0.63999998569488525</v>
      </c>
      <c r="O86" s="11">
        <v>8.1000003814697266</v>
      </c>
      <c r="P86" s="11">
        <v>2.0099999904632568</v>
      </c>
      <c r="Q86" s="11">
        <v>0</v>
      </c>
      <c r="R86" s="11">
        <v>4.679999828338623</v>
      </c>
      <c r="S86" s="11">
        <v>1.6299999952316284</v>
      </c>
      <c r="T86" s="11">
        <v>4.3400001525878906</v>
      </c>
      <c r="U86" s="11">
        <v>7.9000000953674316</v>
      </c>
      <c r="V86" s="11">
        <v>1.8899999856948853</v>
      </c>
      <c r="W86" s="11">
        <v>2.4900000095367432</v>
      </c>
      <c r="X86" s="11">
        <v>0.27000001072883606</v>
      </c>
      <c r="Y86" s="11">
        <v>19</v>
      </c>
      <c r="Z86" s="11">
        <v>33.279998779296875</v>
      </c>
      <c r="AA86" s="11">
        <v>5.429999828338623</v>
      </c>
      <c r="AB86" s="11">
        <v>6.0100002288818359</v>
      </c>
      <c r="AC86" s="11">
        <v>1.4299999475479126</v>
      </c>
      <c r="AD86" s="11">
        <v>2.0999999046325684</v>
      </c>
      <c r="AE86" s="11">
        <v>0</v>
      </c>
      <c r="AF86" s="11">
        <v>9.0000003576278687E-2</v>
      </c>
      <c r="AG86" s="11">
        <v>0.69999998807907104</v>
      </c>
      <c r="AH86" s="11">
        <v>2.3299999237060547</v>
      </c>
      <c r="AI86" s="11">
        <v>3.2200000286102295</v>
      </c>
      <c r="AJ86" s="11">
        <v>0.47999998927116394</v>
      </c>
      <c r="AK86" s="11">
        <v>0.44999998807907104</v>
      </c>
      <c r="AL86" s="11">
        <v>0</v>
      </c>
      <c r="AM86" s="11">
        <v>6.5</v>
      </c>
      <c r="AN86" s="11">
        <v>21.120000839233398</v>
      </c>
      <c r="AO86" s="11">
        <v>0.44999998807907104</v>
      </c>
      <c r="AP86" s="11">
        <v>0.81999999284744263</v>
      </c>
      <c r="AQ86" s="11">
        <v>0.11999999731779099</v>
      </c>
      <c r="AR86" s="11">
        <v>0.33000001311302185</v>
      </c>
      <c r="AS86" s="11">
        <v>0.92000001668930054</v>
      </c>
      <c r="AT86" s="38">
        <v>0.92000001668930054</v>
      </c>
      <c r="AU86" s="11">
        <v>0.41999998688697815</v>
      </c>
      <c r="AV86" s="11">
        <v>1.7899999618530273</v>
      </c>
      <c r="AW86" s="11">
        <v>0.40999999642372131</v>
      </c>
      <c r="AX86" s="11">
        <v>39.610000610351563</v>
      </c>
      <c r="AY86" s="11">
        <v>6.8400001525878906</v>
      </c>
      <c r="AZ86" s="11">
        <v>0</v>
      </c>
      <c r="BA86" s="11">
        <v>23.129999160766602</v>
      </c>
      <c r="BB86" s="11">
        <v>0.10000000149011612</v>
      </c>
      <c r="BC86" s="11">
        <v>0.64999997615814209</v>
      </c>
      <c r="BD86" s="11">
        <v>0.43000000715255737</v>
      </c>
      <c r="BE86" s="11">
        <v>2.059999942779541</v>
      </c>
      <c r="BF86" s="11">
        <v>7.0000000298023224E-2</v>
      </c>
      <c r="BG86" s="11">
        <v>1.2400000095367432</v>
      </c>
      <c r="BH86" s="11">
        <v>0.56999999284744263</v>
      </c>
      <c r="BI86" s="11">
        <v>1.5399999618530273</v>
      </c>
      <c r="BJ86" s="11">
        <v>2.3399999141693115</v>
      </c>
      <c r="BK86" s="11">
        <v>2.6700000762939453</v>
      </c>
      <c r="BL86" s="11">
        <v>4.8400001525878906</v>
      </c>
      <c r="BM86" s="11">
        <v>4.9499998092651367</v>
      </c>
      <c r="BN86" s="11">
        <v>0.15999999642372131</v>
      </c>
      <c r="BO86" s="11">
        <v>18.360000610351563</v>
      </c>
      <c r="BP86" s="11">
        <v>1.3500000238418579</v>
      </c>
      <c r="BQ86" s="11">
        <v>36.169998168945313</v>
      </c>
      <c r="BR86" s="11">
        <v>1.8400000333786011</v>
      </c>
      <c r="BS86" s="11">
        <v>0.57999998331069946</v>
      </c>
      <c r="BT86" s="11">
        <v>7.9499998092651367</v>
      </c>
      <c r="BU86" s="11">
        <v>14.270000457763672</v>
      </c>
      <c r="BV86" s="11">
        <v>12.069999694824219</v>
      </c>
      <c r="BW86" s="11">
        <v>4.0999999046325684</v>
      </c>
      <c r="BX86" s="11">
        <v>6.070000171661377</v>
      </c>
      <c r="BY86" s="11">
        <v>0</v>
      </c>
      <c r="BZ86" s="11">
        <v>5.3400001525878906</v>
      </c>
      <c r="CA86" s="11">
        <v>0.81000000238418579</v>
      </c>
      <c r="CB86" s="11">
        <v>7.3600001335144043</v>
      </c>
      <c r="CC86" s="11">
        <v>1.6200000047683716</v>
      </c>
      <c r="CD86" s="11">
        <v>0.6600000262260437</v>
      </c>
      <c r="CE86" s="11">
        <v>0</v>
      </c>
      <c r="CF86" s="11">
        <v>3.1700000762939453</v>
      </c>
      <c r="CG86" s="11">
        <v>0.17000000178813934</v>
      </c>
      <c r="CH86" s="11">
        <v>3.8499999046325684</v>
      </c>
      <c r="CI86" s="11">
        <v>14.289999961853027</v>
      </c>
      <c r="CJ86" s="11">
        <v>5.0399999618530273</v>
      </c>
      <c r="CK86" s="11">
        <v>2.1814866065979004</v>
      </c>
      <c r="CL86" s="11">
        <v>29.459999084472656</v>
      </c>
      <c r="CM86" s="11">
        <v>3.0299999713897705</v>
      </c>
      <c r="CN86" s="11">
        <v>0.45747002959251404</v>
      </c>
      <c r="CO86" s="11">
        <v>0.17000000178813934</v>
      </c>
      <c r="CP86" s="11">
        <v>0</v>
      </c>
      <c r="CQ86" s="11">
        <v>2.7799999713897705</v>
      </c>
      <c r="CR86" s="11">
        <v>0.34999999403953552</v>
      </c>
      <c r="CS86" s="11">
        <v>0</v>
      </c>
      <c r="CT86" s="11">
        <v>5.1100001335144043</v>
      </c>
      <c r="CU86" s="11">
        <v>1.809999942779541</v>
      </c>
      <c r="CV86" s="11">
        <v>2.130000114440918</v>
      </c>
      <c r="CW86" s="11">
        <v>5.2600002288818359</v>
      </c>
      <c r="CX86" s="11">
        <v>0.81000000238418579</v>
      </c>
      <c r="CY86" s="11">
        <v>0</v>
      </c>
      <c r="CZ86" s="11">
        <v>20.530000686645508</v>
      </c>
      <c r="DA86" s="11">
        <v>0.31999999284744263</v>
      </c>
      <c r="DB86" s="11">
        <v>2.1700000762939453</v>
      </c>
      <c r="DC86" s="11">
        <v>2.9999999329447746E-2</v>
      </c>
      <c r="DD86" s="11">
        <v>0.15999999642372131</v>
      </c>
      <c r="DE86" s="11">
        <v>1.4099999666213989</v>
      </c>
      <c r="DF86" s="11">
        <v>1.5</v>
      </c>
      <c r="DG86" s="11">
        <v>0.64999997615814209</v>
      </c>
      <c r="DH86" s="11">
        <v>0.46000000834465027</v>
      </c>
      <c r="DI86" s="11">
        <v>43.400001525878906</v>
      </c>
      <c r="DJ86" s="11">
        <v>57.770832061767578</v>
      </c>
      <c r="DK86" s="11">
        <v>5.9933829307556152</v>
      </c>
      <c r="DL86" s="11">
        <v>0</v>
      </c>
      <c r="DM86" s="11">
        <v>0</v>
      </c>
      <c r="DN86" s="11">
        <v>0</v>
      </c>
      <c r="DO86" s="11">
        <v>3.6800000667572021</v>
      </c>
      <c r="DP86" s="11">
        <v>47.599998474121094</v>
      </c>
      <c r="DQ86" s="11">
        <v>8.619999885559082</v>
      </c>
      <c r="DR86" s="11">
        <v>1.2799999713897705</v>
      </c>
      <c r="DS86" s="38">
        <v>1.2799999713897705</v>
      </c>
      <c r="DT86" s="11">
        <v>0.50999999046325684</v>
      </c>
      <c r="DU86" s="38">
        <v>1.3999999761581421</v>
      </c>
      <c r="DV86" s="11">
        <v>1.3999999761581421</v>
      </c>
      <c r="DW86" s="11">
        <v>1.2300000190734863</v>
      </c>
      <c r="DX86" s="11">
        <v>0</v>
      </c>
      <c r="DY86" s="11">
        <v>13.670000076293945</v>
      </c>
      <c r="DZ86" s="11">
        <v>0.87000000476837158</v>
      </c>
      <c r="EA86" s="11">
        <v>18.479999542236328</v>
      </c>
      <c r="EB86" s="11">
        <v>69.040000915527344</v>
      </c>
      <c r="EC86" s="11">
        <v>1.3808000087738037</v>
      </c>
      <c r="ED86" s="11">
        <v>67.659202575683594</v>
      </c>
      <c r="EE86" s="11">
        <v>17.930000305175781</v>
      </c>
      <c r="EF86" s="11">
        <v>0</v>
      </c>
      <c r="EG86" s="11">
        <v>0</v>
      </c>
      <c r="EH86" s="11">
        <v>0.10999999940395355</v>
      </c>
      <c r="EI86" s="11">
        <v>9.0000003576278687E-2</v>
      </c>
      <c r="EJ86" s="11">
        <v>20.959999084472656</v>
      </c>
      <c r="EK86" s="11">
        <v>23.719999313354492</v>
      </c>
      <c r="EL86" s="11">
        <v>0.68000000715255737</v>
      </c>
      <c r="EM86" s="11">
        <v>9.5900001525878906</v>
      </c>
      <c r="EN86" s="11">
        <v>14.710000038146973</v>
      </c>
      <c r="EO86" s="11">
        <v>76.629997253417969</v>
      </c>
      <c r="EP86" s="11">
        <v>0</v>
      </c>
      <c r="EQ86" s="11">
        <v>0</v>
      </c>
      <c r="ER86" s="11">
        <v>5.2300000190734863</v>
      </c>
      <c r="ES86" s="11">
        <v>0.37000000476837158</v>
      </c>
      <c r="ET86" s="11">
        <v>6.5399999618530273</v>
      </c>
      <c r="EU86" s="38">
        <v>2.0199999809265137</v>
      </c>
      <c r="EV86" s="11">
        <v>2.0199999809265137</v>
      </c>
      <c r="EW86" s="11">
        <v>0</v>
      </c>
      <c r="EX86" s="11">
        <v>31.290000915527344</v>
      </c>
      <c r="EY86" s="11">
        <v>2.9300000667572021</v>
      </c>
      <c r="EZ86" s="11">
        <v>0.31999999284744263</v>
      </c>
      <c r="FA86" s="11">
        <v>13.310000419616699</v>
      </c>
      <c r="FB86" s="11">
        <v>0</v>
      </c>
      <c r="FC86" s="11">
        <v>2.309999942779541</v>
      </c>
      <c r="FD86" s="11">
        <v>0.18999999761581421</v>
      </c>
      <c r="FE86" s="11">
        <v>0</v>
      </c>
      <c r="FF86" s="11">
        <v>0.44999998807907104</v>
      </c>
      <c r="FG86" s="11">
        <v>0.40000000596046448</v>
      </c>
      <c r="FH86" s="11">
        <v>0.20999999344348907</v>
      </c>
      <c r="FI86" s="11">
        <v>1.2699999809265137</v>
      </c>
      <c r="FJ86" s="11">
        <v>22.479999542236328</v>
      </c>
      <c r="FK86" s="11">
        <v>0.75</v>
      </c>
      <c r="FL86" s="11">
        <v>0.30000001192092896</v>
      </c>
      <c r="FM86" s="11">
        <v>24.319999694824219</v>
      </c>
      <c r="FN86" s="11">
        <v>4.619999885559082</v>
      </c>
      <c r="FO86" s="11">
        <v>0.98000001907348633</v>
      </c>
      <c r="FP86" s="11">
        <v>0.15000000596046448</v>
      </c>
      <c r="FQ86" s="11">
        <v>3.0699999332427979</v>
      </c>
      <c r="FR86" s="11">
        <v>1.559999942779541</v>
      </c>
      <c r="FS86" s="11">
        <v>5.820000171661377</v>
      </c>
      <c r="FT86" s="11">
        <v>0</v>
      </c>
      <c r="FU86" s="11">
        <v>5.6599998474121094</v>
      </c>
      <c r="FV86" s="11">
        <v>1.4299999475479126</v>
      </c>
      <c r="FW86" s="11">
        <v>2.6700000762939453</v>
      </c>
      <c r="FX86" s="11">
        <v>14</v>
      </c>
      <c r="FY86" s="11">
        <v>0</v>
      </c>
      <c r="FZ86" s="11">
        <v>0</v>
      </c>
      <c r="GA86" s="11">
        <v>3.809999942779541</v>
      </c>
      <c r="GB86" s="11">
        <v>2.2300000190734863</v>
      </c>
      <c r="GC86" s="11">
        <v>0.67000001668930054</v>
      </c>
      <c r="GD86" s="11">
        <v>0.45323529839515686</v>
      </c>
      <c r="GE86" s="11">
        <v>2.0099999904632568</v>
      </c>
      <c r="GF86" s="11">
        <v>1.5099999904632568</v>
      </c>
      <c r="GG86" s="38">
        <v>1.5099999904632568</v>
      </c>
      <c r="GH86" s="11">
        <v>2.119999885559082</v>
      </c>
      <c r="GI86" s="38">
        <v>0.15000000596046448</v>
      </c>
      <c r="GJ86" s="11">
        <v>0.15000000596046448</v>
      </c>
      <c r="GK86" s="38">
        <v>0.8399999737739563</v>
      </c>
      <c r="GL86" s="11">
        <v>0.8399999737739563</v>
      </c>
      <c r="GM86" s="11">
        <v>0</v>
      </c>
      <c r="GN86" s="11">
        <v>0</v>
      </c>
      <c r="GO86" s="11">
        <v>9.6599998474121094</v>
      </c>
      <c r="GP86" s="11">
        <v>2.4900000095367432</v>
      </c>
      <c r="GQ86" s="11">
        <v>450.1199951171875</v>
      </c>
      <c r="GR86" s="11">
        <v>1.8899999856948853</v>
      </c>
      <c r="GS86" s="11">
        <v>0.38999998569488525</v>
      </c>
      <c r="GT86" s="11">
        <v>9.0000003576278687E-2</v>
      </c>
      <c r="GU86" s="11">
        <v>0.57999998331069946</v>
      </c>
      <c r="GV86" s="11">
        <v>2.5499999523162842</v>
      </c>
      <c r="GW86" s="11">
        <v>0.14000000059604645</v>
      </c>
      <c r="GX86" s="11">
        <v>8.7299995422363281</v>
      </c>
      <c r="GY86" s="11">
        <v>13.510000228881836</v>
      </c>
      <c r="GZ86" s="11">
        <v>0.31000000238418579</v>
      </c>
      <c r="HA86" s="11">
        <v>0.87000000476837158</v>
      </c>
      <c r="HB86" s="11">
        <v>8.630000114440918</v>
      </c>
      <c r="HC86" s="11">
        <v>5.2800002098083496</v>
      </c>
      <c r="HD86" s="11">
        <v>2.0999999046325684</v>
      </c>
      <c r="HE86" s="11">
        <v>12.239999771118164</v>
      </c>
      <c r="HF86" s="11">
        <v>1.8799999952316284</v>
      </c>
      <c r="HG86" s="11">
        <v>0</v>
      </c>
      <c r="HH86" s="11">
        <v>6.4800000190734863</v>
      </c>
      <c r="HI86" s="11">
        <v>0.38999998569488525</v>
      </c>
      <c r="HJ86" s="11">
        <v>25.739999771118164</v>
      </c>
      <c r="HK86" s="11">
        <v>75.080001831054688</v>
      </c>
      <c r="HL86" s="11">
        <v>0.43999999761581421</v>
      </c>
      <c r="HM86" s="11">
        <v>0.27000001072883606</v>
      </c>
      <c r="HN86" s="11">
        <v>0</v>
      </c>
      <c r="HO86" s="11">
        <v>2.9800000190734863</v>
      </c>
      <c r="HP86" s="11">
        <v>7.9800000190734863</v>
      </c>
      <c r="HQ86" s="11">
        <v>4.8400001525878906</v>
      </c>
      <c r="HR86" s="11">
        <v>10.340000152587891</v>
      </c>
      <c r="HS86" s="11">
        <v>6.7300000190734863</v>
      </c>
      <c r="HT86" s="11">
        <v>2.7400000095367432</v>
      </c>
      <c r="HU86" s="11">
        <v>36.860000610351563</v>
      </c>
      <c r="HV86" s="11">
        <v>0.51999998092651367</v>
      </c>
    </row>
    <row r="87" spans="1:230" x14ac:dyDescent="0.3">
      <c r="A87" s="8">
        <v>10227</v>
      </c>
      <c r="B87" s="11">
        <v>152.64401245117188</v>
      </c>
      <c r="C87" s="11">
        <v>2475.674560546875</v>
      </c>
      <c r="D87" s="11">
        <v>151.8636474609375</v>
      </c>
      <c r="E87" s="11">
        <v>9.9999997764825821E-3</v>
      </c>
      <c r="F87" s="11">
        <v>5.9999998658895493E-2</v>
      </c>
      <c r="G87" s="11">
        <v>0.31999999284744263</v>
      </c>
      <c r="H87" s="11">
        <v>25.459999084472656</v>
      </c>
      <c r="I87" s="11">
        <v>0.15000000596046448</v>
      </c>
      <c r="J87" s="11">
        <v>1.0700000524520874</v>
      </c>
      <c r="K87" s="11">
        <v>0.25</v>
      </c>
      <c r="L87" s="11">
        <v>5.0999999046325684</v>
      </c>
      <c r="M87" s="11">
        <v>0.86000001430511475</v>
      </c>
      <c r="N87" s="11">
        <v>0.62999999523162842</v>
      </c>
      <c r="O87" s="11">
        <v>5.4000000953674316</v>
      </c>
      <c r="P87" s="11">
        <v>1.5099999904632568</v>
      </c>
      <c r="Q87" s="11">
        <v>0</v>
      </c>
      <c r="R87" s="11">
        <v>3.4500000476837158</v>
      </c>
      <c r="S87" s="11">
        <v>0.81999999284744263</v>
      </c>
      <c r="T87" s="11">
        <v>11.840000152587891</v>
      </c>
      <c r="U87" s="11">
        <v>6.4899997711181641</v>
      </c>
      <c r="V87" s="11">
        <v>1.9099999666213989</v>
      </c>
      <c r="W87" s="11">
        <v>7.75</v>
      </c>
      <c r="X87" s="11">
        <v>0.72000002861022949</v>
      </c>
      <c r="Y87" s="11">
        <v>13.199999809265137</v>
      </c>
      <c r="Z87" s="11">
        <v>17.409999847412109</v>
      </c>
      <c r="AA87" s="11">
        <v>2.6500000953674316</v>
      </c>
      <c r="AB87" s="11">
        <v>3.5799999237060547</v>
      </c>
      <c r="AC87" s="11">
        <v>1.3400000333786011</v>
      </c>
      <c r="AD87" s="11">
        <v>1.2400000095367432</v>
      </c>
      <c r="AE87" s="11">
        <v>0</v>
      </c>
      <c r="AF87" s="11">
        <v>0.12999999523162842</v>
      </c>
      <c r="AG87" s="11">
        <v>0</v>
      </c>
      <c r="AH87" s="11">
        <v>2.1700000762939453</v>
      </c>
      <c r="AI87" s="11">
        <v>1.6000000238418579</v>
      </c>
      <c r="AJ87" s="11">
        <v>0.69999998807907104</v>
      </c>
      <c r="AK87" s="11">
        <v>0.33000001311302185</v>
      </c>
      <c r="AL87" s="11">
        <v>0</v>
      </c>
      <c r="AM87" s="11">
        <v>2.8299999237060547</v>
      </c>
      <c r="AN87" s="11">
        <v>30.090000152587891</v>
      </c>
      <c r="AO87" s="11">
        <v>1.6100000143051147</v>
      </c>
      <c r="AP87" s="11">
        <v>2.5499999523162842</v>
      </c>
      <c r="AQ87" s="11">
        <v>0.30000001192092896</v>
      </c>
      <c r="AR87" s="11">
        <v>0.34999999403953552</v>
      </c>
      <c r="AS87" s="11">
        <v>1.4099999666213989</v>
      </c>
      <c r="AT87" s="38">
        <v>1.4099999666213989</v>
      </c>
      <c r="AU87" s="11">
        <v>1.3200000524520874</v>
      </c>
      <c r="AV87" s="11">
        <v>0.86000001430511475</v>
      </c>
      <c r="AW87" s="11">
        <v>0.31000000238418579</v>
      </c>
      <c r="AX87" s="11">
        <v>31.629999160766602</v>
      </c>
      <c r="AY87" s="11">
        <v>10.970000267028809</v>
      </c>
      <c r="AZ87" s="11">
        <v>0</v>
      </c>
      <c r="BA87" s="11">
        <v>15.699999809265137</v>
      </c>
      <c r="BB87" s="11">
        <v>7.0000000298023224E-2</v>
      </c>
      <c r="BC87" s="11">
        <v>0.2800000011920929</v>
      </c>
      <c r="BD87" s="11">
        <v>0.31999999284744263</v>
      </c>
      <c r="BE87" s="11">
        <v>0.93000000715255737</v>
      </c>
      <c r="BF87" s="11">
        <v>0.25</v>
      </c>
      <c r="BG87" s="11">
        <v>0.92000001668930054</v>
      </c>
      <c r="BH87" s="11">
        <v>0.41999998688697815</v>
      </c>
      <c r="BI87" s="11">
        <v>2.4200000762939453</v>
      </c>
      <c r="BJ87" s="11">
        <v>1.6699999570846558</v>
      </c>
      <c r="BK87" s="11">
        <v>1.9099999666213989</v>
      </c>
      <c r="BL87" s="11">
        <v>3.8599998950958252</v>
      </c>
      <c r="BM87" s="11">
        <v>3.2699999809265137</v>
      </c>
      <c r="BN87" s="11">
        <v>0.20000000298023224</v>
      </c>
      <c r="BO87" s="11">
        <v>12.25</v>
      </c>
      <c r="BP87" s="11">
        <v>2.75</v>
      </c>
      <c r="BQ87" s="11">
        <v>27.590000152587891</v>
      </c>
      <c r="BR87" s="11">
        <v>2.3900001049041748</v>
      </c>
      <c r="BS87" s="11">
        <v>0.31000000238418579</v>
      </c>
      <c r="BT87" s="11">
        <v>4.2899999618530273</v>
      </c>
      <c r="BU87" s="11">
        <v>4.2699999809265137</v>
      </c>
      <c r="BV87" s="11">
        <v>0</v>
      </c>
      <c r="BW87" s="11">
        <v>7.4000000953674316</v>
      </c>
      <c r="BX87" s="11">
        <v>4.5</v>
      </c>
      <c r="BY87" s="11">
        <v>11.470000267028809</v>
      </c>
      <c r="BZ87" s="11">
        <v>3.8499999046325684</v>
      </c>
      <c r="CA87" s="11">
        <v>0.49000000953674316</v>
      </c>
      <c r="CB87" s="11">
        <v>3.1600000858306885</v>
      </c>
      <c r="CC87" s="11">
        <v>1.3300000429153442</v>
      </c>
      <c r="CD87" s="11">
        <v>0.49000000953674316</v>
      </c>
      <c r="CE87" s="11">
        <v>0</v>
      </c>
      <c r="CF87" s="11">
        <v>1.5499999523162842</v>
      </c>
      <c r="CG87" s="11">
        <v>0.25</v>
      </c>
      <c r="CH87" s="11">
        <v>2.440000057220459</v>
      </c>
      <c r="CI87" s="11">
        <v>5.7699999809265137</v>
      </c>
      <c r="CJ87" s="11">
        <v>3.8399999141693115</v>
      </c>
      <c r="CK87" s="11">
        <v>1.7415100336074829</v>
      </c>
      <c r="CL87" s="11">
        <v>13.289999961853027</v>
      </c>
      <c r="CM87" s="11">
        <v>1.1699999570846558</v>
      </c>
      <c r="CN87" s="11">
        <v>1.5565249919891357</v>
      </c>
      <c r="CO87" s="11">
        <v>0.25</v>
      </c>
      <c r="CP87" s="11">
        <v>0</v>
      </c>
      <c r="CQ87" s="11">
        <v>1.5900000333786011</v>
      </c>
      <c r="CR87" s="11">
        <v>0.56000000238418579</v>
      </c>
      <c r="CS87" s="11">
        <v>0</v>
      </c>
      <c r="CT87" s="11">
        <v>4.559999942779541</v>
      </c>
      <c r="CU87" s="11">
        <v>1.5</v>
      </c>
      <c r="CV87" s="11">
        <v>1.7599999904632568</v>
      </c>
      <c r="CW87" s="11">
        <v>3.6600000858306885</v>
      </c>
      <c r="CX87" s="11">
        <v>2.4500000476837158</v>
      </c>
      <c r="CY87" s="11">
        <v>0</v>
      </c>
      <c r="CZ87" s="11">
        <v>4.9099998474121094</v>
      </c>
      <c r="DA87" s="11">
        <v>0.77999997138977051</v>
      </c>
      <c r="DB87" s="11">
        <v>0.86000001430511475</v>
      </c>
      <c r="DC87" s="11">
        <v>9.9999997764825821E-3</v>
      </c>
      <c r="DD87" s="11">
        <v>0.23000000417232513</v>
      </c>
      <c r="DE87" s="11">
        <v>0.31000000238418579</v>
      </c>
      <c r="DF87" s="11">
        <v>0.75</v>
      </c>
      <c r="DG87" s="11">
        <v>0.43000000715255737</v>
      </c>
      <c r="DH87" s="11">
        <v>0.43999999761581421</v>
      </c>
      <c r="DI87" s="11">
        <v>22.200000762939453</v>
      </c>
      <c r="DJ87" s="11">
        <v>49.207862854003906</v>
      </c>
      <c r="DK87" s="11">
        <v>4.4799365997314453</v>
      </c>
      <c r="DL87" s="11">
        <v>0</v>
      </c>
      <c r="DM87" s="11">
        <v>1.2599999904632568</v>
      </c>
      <c r="DN87" s="11">
        <v>7.309999942779541</v>
      </c>
      <c r="DO87" s="11">
        <v>1.9500000476837158</v>
      </c>
      <c r="DP87" s="11">
        <v>32.830001831054688</v>
      </c>
      <c r="DQ87" s="11">
        <v>5.570000171661377</v>
      </c>
      <c r="DR87" s="11">
        <v>1.1799999475479126</v>
      </c>
      <c r="DS87" s="38">
        <v>1.1799999475479126</v>
      </c>
      <c r="DT87" s="11">
        <v>0.25999999046325684</v>
      </c>
      <c r="DU87" s="38">
        <v>0.92000001668930054</v>
      </c>
      <c r="DV87" s="11">
        <v>0.92000001668930054</v>
      </c>
      <c r="DW87" s="11">
        <v>0.4699999988079071</v>
      </c>
      <c r="DX87" s="11">
        <v>0</v>
      </c>
      <c r="DY87" s="11">
        <v>9.3900003433227539</v>
      </c>
      <c r="DZ87" s="11">
        <v>0.51999998092651367</v>
      </c>
      <c r="EA87" s="11">
        <v>11.25</v>
      </c>
      <c r="EB87" s="11">
        <v>32.909999847412109</v>
      </c>
      <c r="EC87" s="11">
        <v>0.65820002555847168</v>
      </c>
      <c r="ED87" s="11">
        <v>32.251800537109375</v>
      </c>
      <c r="EE87" s="11">
        <v>12.029999732971191</v>
      </c>
      <c r="EF87" s="11">
        <v>0</v>
      </c>
      <c r="EG87" s="11">
        <v>3.0999999046325684</v>
      </c>
      <c r="EH87" s="11">
        <v>1.5700000524520874</v>
      </c>
      <c r="EI87" s="11">
        <v>0.43999999761581421</v>
      </c>
      <c r="EJ87" s="11">
        <v>12.539999961853027</v>
      </c>
      <c r="EK87" s="11">
        <v>19.649999618530273</v>
      </c>
      <c r="EL87" s="11">
        <v>0.50999999046325684</v>
      </c>
      <c r="EM87" s="11">
        <v>7.1500000953674316</v>
      </c>
      <c r="EN87" s="11">
        <v>10.970000267028809</v>
      </c>
      <c r="EO87" s="11">
        <v>35.150001525878906</v>
      </c>
      <c r="EP87" s="11">
        <v>0</v>
      </c>
      <c r="EQ87" s="11">
        <v>0</v>
      </c>
      <c r="ER87" s="11">
        <v>4.8400001525878906</v>
      </c>
      <c r="ES87" s="11">
        <v>0.25</v>
      </c>
      <c r="ET87" s="11">
        <v>4.5100002288818359</v>
      </c>
      <c r="EU87" s="38">
        <v>1.1100000143051147</v>
      </c>
      <c r="EV87" s="11">
        <v>1.1100000143051147</v>
      </c>
      <c r="EW87" s="11">
        <v>0</v>
      </c>
      <c r="EX87" s="11">
        <v>19.459999084472656</v>
      </c>
      <c r="EY87" s="11">
        <v>7.5300002098083496</v>
      </c>
      <c r="EZ87" s="11">
        <v>0.17000000178813934</v>
      </c>
      <c r="FA87" s="11">
        <v>7.7699999809265137</v>
      </c>
      <c r="FB87" s="11">
        <v>0</v>
      </c>
      <c r="FC87" s="11">
        <v>1.8400000333786011</v>
      </c>
      <c r="FD87" s="11">
        <v>0.2800000011920929</v>
      </c>
      <c r="FE87" s="11">
        <v>6.5900001525878906</v>
      </c>
      <c r="FF87" s="11">
        <v>0.6600000262260437</v>
      </c>
      <c r="FG87" s="11">
        <v>0.33000001311302185</v>
      </c>
      <c r="FH87" s="11">
        <v>0.52999997138977051</v>
      </c>
      <c r="FI87" s="11">
        <v>0.62000000476837158</v>
      </c>
      <c r="FJ87" s="11">
        <v>21.440000534057617</v>
      </c>
      <c r="FK87" s="11">
        <v>0.37000000476837158</v>
      </c>
      <c r="FL87" s="11">
        <v>0.15999999642372131</v>
      </c>
      <c r="FM87" s="11">
        <v>23.290000915527344</v>
      </c>
      <c r="FN87" s="11">
        <v>4.380000114440918</v>
      </c>
      <c r="FO87" s="11">
        <v>0.31000000238418579</v>
      </c>
      <c r="FP87" s="11">
        <v>0.2199999988079071</v>
      </c>
      <c r="FQ87" s="11">
        <v>2.4100000858306885</v>
      </c>
      <c r="FR87" s="11">
        <v>0.60000002384185791</v>
      </c>
      <c r="FS87" s="11">
        <v>9.3999996185302734</v>
      </c>
      <c r="FT87" s="11">
        <v>0</v>
      </c>
      <c r="FU87" s="11">
        <v>1.9500000476837158</v>
      </c>
      <c r="FV87" s="11">
        <v>0.97000002861022949</v>
      </c>
      <c r="FW87" s="11">
        <v>1.9099999666213989</v>
      </c>
      <c r="FX87" s="11">
        <v>9.6000003814697266</v>
      </c>
      <c r="FY87" s="11">
        <v>5.0799999237060547</v>
      </c>
      <c r="FZ87" s="11">
        <v>2.7599999904632568</v>
      </c>
      <c r="GA87" s="11">
        <v>1.7999999523162842</v>
      </c>
      <c r="GB87" s="11">
        <v>1.0499999523162842</v>
      </c>
      <c r="GC87" s="11">
        <v>0.47999998927116394</v>
      </c>
      <c r="GD87" s="11">
        <v>0.37431371212005615</v>
      </c>
      <c r="GE87" s="11">
        <v>1.6599999666213989</v>
      </c>
      <c r="GF87" s="11">
        <v>1.4800000190734863</v>
      </c>
      <c r="GG87" s="38">
        <v>1.4800000190734863</v>
      </c>
      <c r="GH87" s="11">
        <v>1.0399999618530273</v>
      </c>
      <c r="GI87" s="38">
        <v>0.10000000149011612</v>
      </c>
      <c r="GJ87" s="11">
        <v>0.10000000149011612</v>
      </c>
      <c r="GK87" s="38">
        <v>0.40999999642372131</v>
      </c>
      <c r="GL87" s="11">
        <v>0.40999999642372131</v>
      </c>
      <c r="GM87" s="11">
        <v>0</v>
      </c>
      <c r="GN87" s="11">
        <v>0</v>
      </c>
      <c r="GO87" s="11">
        <v>8.3500003814697266</v>
      </c>
      <c r="GP87" s="11">
        <v>6.4899997711181641</v>
      </c>
      <c r="GQ87" s="11">
        <v>341.83999633789063</v>
      </c>
      <c r="GR87" s="11">
        <v>0.55000001192092896</v>
      </c>
      <c r="GS87" s="11">
        <v>0.38999998569488525</v>
      </c>
      <c r="GT87" s="11">
        <v>0.14000000059604645</v>
      </c>
      <c r="GU87" s="11">
        <v>0.31000000238418579</v>
      </c>
      <c r="GV87" s="11">
        <v>1.2100000381469727</v>
      </c>
      <c r="GW87" s="11">
        <v>0.20999999344348907</v>
      </c>
      <c r="GX87" s="11">
        <v>6.3499999046325684</v>
      </c>
      <c r="GY87" s="11">
        <v>6.320000171661377</v>
      </c>
      <c r="GZ87" s="11">
        <v>0.34999999403953552</v>
      </c>
      <c r="HA87" s="11">
        <v>2.2799999713897705</v>
      </c>
      <c r="HB87" s="11">
        <v>1.25</v>
      </c>
      <c r="HC87" s="11">
        <v>3.809999942779541</v>
      </c>
      <c r="HD87" s="11">
        <v>1.3400000333786011</v>
      </c>
      <c r="HE87" s="11">
        <v>11.560000419616699</v>
      </c>
      <c r="HF87" s="11">
        <v>0.92000001668930054</v>
      </c>
      <c r="HG87" s="11">
        <v>9.9999997764825821E-3</v>
      </c>
      <c r="HH87" s="11">
        <v>4.820000171661377</v>
      </c>
      <c r="HI87" s="11">
        <v>0.36000001430511475</v>
      </c>
      <c r="HJ87" s="11">
        <v>13.779999732971191</v>
      </c>
      <c r="HK87" s="11">
        <v>42.360000610351563</v>
      </c>
      <c r="HL87" s="11">
        <v>1.1299999952316284</v>
      </c>
      <c r="HM87" s="11">
        <v>0.20000000298023224</v>
      </c>
      <c r="HN87" s="11">
        <v>0</v>
      </c>
      <c r="HO87" s="11">
        <v>1.3899999856948853</v>
      </c>
      <c r="HP87" s="11">
        <v>3.9800000190734863</v>
      </c>
      <c r="HQ87" s="11">
        <v>3.2999999523162842</v>
      </c>
      <c r="HR87" s="11">
        <v>7.0500001907348633</v>
      </c>
      <c r="HS87" s="11">
        <v>4.5900001525878906</v>
      </c>
      <c r="HT87" s="11">
        <v>3.5</v>
      </c>
      <c r="HU87" s="11">
        <v>16.020000457763672</v>
      </c>
      <c r="HV87" s="11">
        <v>1.6000000238418579</v>
      </c>
    </row>
    <row r="88" spans="1:230" x14ac:dyDescent="0.3">
      <c r="A88" s="8">
        <v>10258</v>
      </c>
      <c r="B88" s="11">
        <v>110.6826171875</v>
      </c>
      <c r="C88" s="11">
        <v>2364.410888671875</v>
      </c>
      <c r="D88" s="11">
        <v>110.21199798583984</v>
      </c>
      <c r="E88" s="11">
        <v>5.000000074505806E-2</v>
      </c>
      <c r="F88" s="11">
        <v>5.9999998658895493E-2</v>
      </c>
      <c r="G88" s="11">
        <v>0.34000000357627869</v>
      </c>
      <c r="H88" s="11">
        <v>30.280000686645508</v>
      </c>
      <c r="I88" s="11">
        <v>0.18000000715255737</v>
      </c>
      <c r="J88" s="11">
        <v>0.98000001907348633</v>
      </c>
      <c r="K88" s="11">
        <v>0.31000000238418579</v>
      </c>
      <c r="L88" s="11">
        <v>5.5999999046325684</v>
      </c>
      <c r="M88" s="11">
        <v>1.0499999523162842</v>
      </c>
      <c r="N88" s="11">
        <v>0.95999997854232788</v>
      </c>
      <c r="O88" s="11">
        <v>5.9000000953674316</v>
      </c>
      <c r="P88" s="11">
        <v>2.1700000762939453</v>
      </c>
      <c r="Q88" s="11">
        <v>0</v>
      </c>
      <c r="R88" s="11">
        <v>3.5799999237060547</v>
      </c>
      <c r="S88" s="11">
        <v>1.1399999856948853</v>
      </c>
      <c r="T88" s="11">
        <v>23.870000839233398</v>
      </c>
      <c r="U88" s="11">
        <v>4.130000114440918</v>
      </c>
      <c r="V88" s="11">
        <v>2.5</v>
      </c>
      <c r="W88" s="11">
        <v>0</v>
      </c>
      <c r="X88" s="11">
        <v>1.1100000143051147</v>
      </c>
      <c r="Y88" s="11">
        <v>14.399999618530273</v>
      </c>
      <c r="Z88" s="11">
        <v>17.700000762939453</v>
      </c>
      <c r="AA88" s="11">
        <v>2.7999999523162842</v>
      </c>
      <c r="AB88" s="11">
        <v>3.880000114440918</v>
      </c>
      <c r="AC88" s="11">
        <v>1.7899999618530273</v>
      </c>
      <c r="AD88" s="11">
        <v>1.5299999713897705</v>
      </c>
      <c r="AE88" s="11">
        <v>0</v>
      </c>
      <c r="AF88" s="11">
        <v>0.20000000298023224</v>
      </c>
      <c r="AG88" s="11">
        <v>0.20999999344348907</v>
      </c>
      <c r="AH88" s="11">
        <v>3.0299999713897705</v>
      </c>
      <c r="AI88" s="11">
        <v>1.5800000429153442</v>
      </c>
      <c r="AJ88" s="11">
        <v>1.1100000143051147</v>
      </c>
      <c r="AK88" s="11">
        <v>0.51999998092651367</v>
      </c>
      <c r="AL88" s="11">
        <v>0</v>
      </c>
      <c r="AM88" s="11">
        <v>6.309999942779541</v>
      </c>
      <c r="AN88" s="11">
        <v>44.049999237060547</v>
      </c>
      <c r="AO88" s="11">
        <v>1.0299999713897705</v>
      </c>
      <c r="AP88" s="11">
        <v>0</v>
      </c>
      <c r="AQ88" s="11">
        <v>0.18999999761581421</v>
      </c>
      <c r="AR88" s="11">
        <v>0.2800000011920929</v>
      </c>
      <c r="AS88" s="11">
        <v>1.2100000381469727</v>
      </c>
      <c r="AT88" s="38">
        <v>1.2100000381469727</v>
      </c>
      <c r="AU88" s="11">
        <v>0</v>
      </c>
      <c r="AV88" s="11">
        <v>0.74000000953674316</v>
      </c>
      <c r="AW88" s="11">
        <v>0.49000000953674316</v>
      </c>
      <c r="AX88" s="11">
        <v>33.400001525878906</v>
      </c>
      <c r="AY88" s="11">
        <v>10.050000190734863</v>
      </c>
      <c r="AZ88" s="11">
        <v>0</v>
      </c>
      <c r="BA88" s="11">
        <v>24.879999160766602</v>
      </c>
      <c r="BB88" s="11">
        <v>0.10000000149011612</v>
      </c>
      <c r="BC88" s="11">
        <v>0.31000000238418579</v>
      </c>
      <c r="BD88" s="11">
        <v>0.5</v>
      </c>
      <c r="BE88" s="11">
        <v>1.0900000333786011</v>
      </c>
      <c r="BF88" s="11">
        <v>0.15999999642372131</v>
      </c>
      <c r="BG88" s="11">
        <v>1.4600000381469727</v>
      </c>
      <c r="BH88" s="11">
        <v>0.62999999523162842</v>
      </c>
      <c r="BI88" s="11">
        <v>2.2200000286102295</v>
      </c>
      <c r="BJ88" s="11">
        <v>2.5</v>
      </c>
      <c r="BK88" s="11">
        <v>2.8599998950958252</v>
      </c>
      <c r="BL88" s="11">
        <v>4.570000171661377</v>
      </c>
      <c r="BM88" s="11">
        <v>3.0999999046325684</v>
      </c>
      <c r="BN88" s="11">
        <v>0.31999999284744263</v>
      </c>
      <c r="BO88" s="11">
        <v>13.329999923706055</v>
      </c>
      <c r="BP88" s="11">
        <v>2.5199999809265137</v>
      </c>
      <c r="BQ88" s="11">
        <v>32.580001831054688</v>
      </c>
      <c r="BR88" s="11">
        <v>1.8200000524520874</v>
      </c>
      <c r="BS88" s="11">
        <v>0.38999998569488525</v>
      </c>
      <c r="BT88" s="11">
        <v>10.680000305175781</v>
      </c>
      <c r="BU88" s="11">
        <v>6.5</v>
      </c>
      <c r="BV88" s="11">
        <v>12.920000076293945</v>
      </c>
      <c r="BW88" s="11">
        <v>15.399999618530273</v>
      </c>
      <c r="BX88" s="11">
        <v>7.1399998664855957</v>
      </c>
      <c r="BY88" s="11">
        <v>8.0799999237060547</v>
      </c>
      <c r="BZ88" s="11">
        <v>2.5099999904632568</v>
      </c>
      <c r="CA88" s="11">
        <v>0.62999999523162842</v>
      </c>
      <c r="CB88" s="11">
        <v>4.1999998092651367</v>
      </c>
      <c r="CC88" s="11">
        <v>0.85000002384185791</v>
      </c>
      <c r="CD88" s="11">
        <v>0.77999997138977051</v>
      </c>
      <c r="CE88" s="11">
        <v>0</v>
      </c>
      <c r="CF88" s="11">
        <v>2.1700000762939453</v>
      </c>
      <c r="CG88" s="11">
        <v>0.38999998569488525</v>
      </c>
      <c r="CH88" s="11">
        <v>2.5099999904632568</v>
      </c>
      <c r="CI88" s="11">
        <v>7.5799999237060547</v>
      </c>
      <c r="CJ88" s="11">
        <v>5.9499998092651367</v>
      </c>
      <c r="CK88" s="11">
        <v>2.0599126815795898</v>
      </c>
      <c r="CL88" s="11">
        <v>14.729999542236328</v>
      </c>
      <c r="CM88" s="11">
        <v>1.1100000143051147</v>
      </c>
      <c r="CN88" s="11">
        <v>1.8446800708770752</v>
      </c>
      <c r="CO88" s="11">
        <v>0.38999998569488525</v>
      </c>
      <c r="CP88" s="11">
        <v>0</v>
      </c>
      <c r="CQ88" s="11">
        <v>1.3300000429153442</v>
      </c>
      <c r="CR88" s="11">
        <v>0.6600000262260437</v>
      </c>
      <c r="CS88" s="11">
        <v>0</v>
      </c>
      <c r="CT88" s="11">
        <v>3.2100000381469727</v>
      </c>
      <c r="CU88" s="11">
        <v>1.940000057220459</v>
      </c>
      <c r="CV88" s="11">
        <v>2.2799999713897705</v>
      </c>
      <c r="CW88" s="11">
        <v>4.1399998664855957</v>
      </c>
      <c r="CX88" s="11">
        <v>1.5800000429153442</v>
      </c>
      <c r="CY88" s="11">
        <v>0</v>
      </c>
      <c r="CZ88" s="11">
        <v>7.2800002098083496</v>
      </c>
      <c r="DA88" s="11">
        <v>0.64999997615814209</v>
      </c>
      <c r="DB88" s="11">
        <v>0.99000000953674316</v>
      </c>
      <c r="DC88" s="11">
        <v>5.000000074505806E-2</v>
      </c>
      <c r="DD88" s="11">
        <v>0.37000000476837158</v>
      </c>
      <c r="DE88" s="11">
        <v>0.43000000715255737</v>
      </c>
      <c r="DF88" s="11">
        <v>3.2400000095367432</v>
      </c>
      <c r="DG88" s="11">
        <v>0.5899999737739563</v>
      </c>
      <c r="DH88" s="11">
        <v>0.57999998331069946</v>
      </c>
      <c r="DI88" s="11">
        <v>21.399999618530273</v>
      </c>
      <c r="DJ88" s="11">
        <v>54.4228515625</v>
      </c>
      <c r="DK88" s="11">
        <v>3.0240776538848877</v>
      </c>
      <c r="DL88" s="11">
        <v>0</v>
      </c>
      <c r="DM88" s="11">
        <v>0.18000000715255737</v>
      </c>
      <c r="DN88" s="11">
        <v>1.0299999713897705</v>
      </c>
      <c r="DO88" s="11">
        <v>3.0399999618530273</v>
      </c>
      <c r="DP88" s="11">
        <v>40.279998779296875</v>
      </c>
      <c r="DQ88" s="11">
        <v>6.9499998092651367</v>
      </c>
      <c r="DR88" s="11">
        <v>1.2999999523162842</v>
      </c>
      <c r="DS88" s="38">
        <v>1.2999999523162842</v>
      </c>
      <c r="DT88" s="11">
        <v>0.36000001430511475</v>
      </c>
      <c r="DU88" s="38">
        <v>0.87000000476837158</v>
      </c>
      <c r="DV88" s="11">
        <v>0.87000000476837158</v>
      </c>
      <c r="DW88" s="11">
        <v>0.43999999761581421</v>
      </c>
      <c r="DX88" s="11">
        <v>0</v>
      </c>
      <c r="DY88" s="11">
        <v>13.439999580383301</v>
      </c>
      <c r="DZ88" s="11">
        <v>0.63999998569488525</v>
      </c>
      <c r="EA88" s="11">
        <v>11.289999961853027</v>
      </c>
      <c r="EB88" s="11">
        <v>33.880001068115234</v>
      </c>
      <c r="EC88" s="11">
        <v>0.67760002613067627</v>
      </c>
      <c r="ED88" s="11">
        <v>33.202400207519531</v>
      </c>
      <c r="EE88" s="11">
        <v>13.210000038146973</v>
      </c>
      <c r="EF88" s="11">
        <v>0</v>
      </c>
      <c r="EG88" s="11">
        <v>2.2000000476837158</v>
      </c>
      <c r="EH88" s="11">
        <v>5.7300000190734863</v>
      </c>
      <c r="EI88" s="11">
        <v>0.2800000011920929</v>
      </c>
      <c r="EJ88" s="11">
        <v>14.920000076293945</v>
      </c>
      <c r="EK88" s="11">
        <v>26.870000839233398</v>
      </c>
      <c r="EL88" s="11">
        <v>0.68000000715255737</v>
      </c>
      <c r="EM88" s="11">
        <v>9.5399999618530273</v>
      </c>
      <c r="EN88" s="11">
        <v>14.649999618530273</v>
      </c>
      <c r="EO88" s="11">
        <v>57.770000457763672</v>
      </c>
      <c r="EP88" s="11">
        <v>0</v>
      </c>
      <c r="EQ88" s="11">
        <v>0</v>
      </c>
      <c r="ER88" s="11">
        <v>6.440000057220459</v>
      </c>
      <c r="ES88" s="11">
        <v>0.25999999046325684</v>
      </c>
      <c r="ET88" s="11">
        <v>4.559999942779541</v>
      </c>
      <c r="EU88" s="38">
        <v>0.9100000262260437</v>
      </c>
      <c r="EV88" s="11">
        <v>0.9100000262260437</v>
      </c>
      <c r="EW88" s="11">
        <v>0</v>
      </c>
      <c r="EX88" s="11">
        <v>26.399999618530273</v>
      </c>
      <c r="EY88" s="11">
        <v>4.7800002098083496</v>
      </c>
      <c r="EZ88" s="11">
        <v>0.27000001072883606</v>
      </c>
      <c r="FA88" s="11">
        <v>11.729999542236328</v>
      </c>
      <c r="FB88" s="11">
        <v>0</v>
      </c>
      <c r="FC88" s="11">
        <v>3.440000057220459</v>
      </c>
      <c r="FD88" s="11">
        <v>0.43999999761581421</v>
      </c>
      <c r="FE88" s="11">
        <v>0.64999997615814209</v>
      </c>
      <c r="FF88" s="11">
        <v>1.0499999523162842</v>
      </c>
      <c r="FG88" s="11">
        <v>0.49000000953674316</v>
      </c>
      <c r="FH88" s="11">
        <v>0.33000001311302185</v>
      </c>
      <c r="FI88" s="11">
        <v>0.68999999761581421</v>
      </c>
      <c r="FJ88" s="11">
        <v>22.440000534057617</v>
      </c>
      <c r="FK88" s="11">
        <v>0.5899999737739563</v>
      </c>
      <c r="FL88" s="11">
        <v>0.37000000476837158</v>
      </c>
      <c r="FM88" s="11">
        <v>27.020000457763672</v>
      </c>
      <c r="FN88" s="11">
        <v>5.0300002098083496</v>
      </c>
      <c r="FO88" s="11">
        <v>0.37000000476837158</v>
      </c>
      <c r="FP88" s="11">
        <v>0.34999999403953552</v>
      </c>
      <c r="FQ88" s="11">
        <v>2.8199999332427979</v>
      </c>
      <c r="FR88" s="11">
        <v>0.56000000238418579</v>
      </c>
      <c r="FS88" s="11">
        <v>8.7600002288818359</v>
      </c>
      <c r="FT88" s="11">
        <v>0</v>
      </c>
      <c r="FU88" s="11">
        <v>2.2400000095367432</v>
      </c>
      <c r="FV88" s="11">
        <v>1.25</v>
      </c>
      <c r="FW88" s="11">
        <v>2.8599998950958252</v>
      </c>
      <c r="FX88" s="11">
        <v>15.939999580383301</v>
      </c>
      <c r="FY88" s="11">
        <v>0.95999997854232788</v>
      </c>
      <c r="FZ88" s="11">
        <v>2.4300000667572021</v>
      </c>
      <c r="GA88" s="11">
        <v>2.4900000095367432</v>
      </c>
      <c r="GB88" s="11">
        <v>1.4600000381469727</v>
      </c>
      <c r="GC88" s="11">
        <v>0.70999997854232788</v>
      </c>
      <c r="GD88" s="11">
        <v>1.0598039627075195</v>
      </c>
      <c r="GE88" s="11">
        <v>4.6999998092651367</v>
      </c>
      <c r="GF88" s="11">
        <v>1.6399999856948853</v>
      </c>
      <c r="GG88" s="38">
        <v>1.6399999856948853</v>
      </c>
      <c r="GH88" s="11">
        <v>1.4500000476837158</v>
      </c>
      <c r="GI88" s="38">
        <v>0.14000000059604645</v>
      </c>
      <c r="GJ88" s="11">
        <v>0.14000000059604645</v>
      </c>
      <c r="GK88" s="38">
        <v>0.46000000834465027</v>
      </c>
      <c r="GL88" s="11">
        <v>0.46000000834465027</v>
      </c>
      <c r="GM88" s="11">
        <v>0</v>
      </c>
      <c r="GN88" s="11">
        <v>9.3100004196166992</v>
      </c>
      <c r="GO88" s="11">
        <v>5.5399999618530273</v>
      </c>
      <c r="GP88" s="11">
        <v>11.869999885559082</v>
      </c>
      <c r="GQ88" s="11">
        <v>465.92999267578125</v>
      </c>
      <c r="GR88" s="11">
        <v>0.70999997854232788</v>
      </c>
      <c r="GS88" s="11">
        <v>0.6600000262260437</v>
      </c>
      <c r="GT88" s="11">
        <v>0.2800000011920929</v>
      </c>
      <c r="GU88" s="11">
        <v>0.49000000953674316</v>
      </c>
      <c r="GV88" s="11">
        <v>1.6699999570846558</v>
      </c>
      <c r="GW88" s="11">
        <v>0.33000001311302185</v>
      </c>
      <c r="GX88" s="11">
        <v>8.630000114440918</v>
      </c>
      <c r="GY88" s="11">
        <v>8.2399997711181641</v>
      </c>
      <c r="GZ88" s="11">
        <v>0.56999999284744263</v>
      </c>
      <c r="HA88" s="11">
        <v>3.5199999809265137</v>
      </c>
      <c r="HB88" s="11">
        <v>1.8200000524520874</v>
      </c>
      <c r="HC88" s="11">
        <v>4.429999828338623</v>
      </c>
      <c r="HD88" s="11">
        <v>1.2400000095367432</v>
      </c>
      <c r="HE88" s="11">
        <v>7.7399997711181641</v>
      </c>
      <c r="HF88" s="11">
        <v>1.5</v>
      </c>
      <c r="HG88" s="11">
        <v>0.37000000476837158</v>
      </c>
      <c r="HH88" s="11">
        <v>10.569999694824219</v>
      </c>
      <c r="HI88" s="11">
        <v>0.47999998927116394</v>
      </c>
      <c r="HJ88" s="11">
        <v>29.459999084472656</v>
      </c>
      <c r="HK88" s="11">
        <v>79.459999084472656</v>
      </c>
      <c r="HL88" s="11">
        <v>0.72000002861022949</v>
      </c>
      <c r="HM88" s="11">
        <v>0.31000000238418579</v>
      </c>
      <c r="HN88" s="11">
        <v>0</v>
      </c>
      <c r="HO88" s="11">
        <v>1.8200000524520874</v>
      </c>
      <c r="HP88" s="11">
        <v>6</v>
      </c>
      <c r="HQ88" s="11">
        <v>4.2300000190734863</v>
      </c>
      <c r="HR88" s="11">
        <v>9.0399999618530273</v>
      </c>
      <c r="HS88" s="11">
        <v>5.880000114440918</v>
      </c>
      <c r="HT88" s="11">
        <v>3.8299999237060547</v>
      </c>
      <c r="HU88" s="11">
        <v>35.779998779296875</v>
      </c>
      <c r="HV88" s="11">
        <v>0</v>
      </c>
    </row>
    <row r="89" spans="1:230" x14ac:dyDescent="0.3">
      <c r="A89" s="8">
        <v>10287</v>
      </c>
      <c r="B89" s="11">
        <v>156.25082397460938</v>
      </c>
      <c r="C89" s="11">
        <v>2252.061767578125</v>
      </c>
      <c r="D89" s="11">
        <v>152.86018371582031</v>
      </c>
      <c r="E89" s="11">
        <v>7.9999998211860657E-2</v>
      </c>
      <c r="F89" s="11">
        <v>0.10000000149011612</v>
      </c>
      <c r="G89" s="11">
        <v>0.5899999737739563</v>
      </c>
      <c r="H89" s="11">
        <v>29.950000762939453</v>
      </c>
      <c r="I89" s="11">
        <v>0.15999999642372131</v>
      </c>
      <c r="J89" s="11">
        <v>2.0399999618530273</v>
      </c>
      <c r="K89" s="11">
        <v>0.49000000953674316</v>
      </c>
      <c r="L89" s="11">
        <v>10.399999618530273</v>
      </c>
      <c r="M89" s="11">
        <v>1.6699999570846558</v>
      </c>
      <c r="N89" s="11">
        <v>1.3999999761581421</v>
      </c>
      <c r="O89" s="11">
        <v>11.100000381469727</v>
      </c>
      <c r="P89" s="11">
        <v>2.7200000286102295</v>
      </c>
      <c r="Q89" s="11">
        <v>0</v>
      </c>
      <c r="R89" s="11">
        <v>9.0299997329711914</v>
      </c>
      <c r="S89" s="11">
        <v>1.4900000095367432</v>
      </c>
      <c r="T89" s="11">
        <v>44.610000610351563</v>
      </c>
      <c r="U89" s="11">
        <v>5.6599998474121094</v>
      </c>
      <c r="V89" s="11">
        <v>5.8499999046325684</v>
      </c>
      <c r="W89" s="11">
        <v>27.420000076293945</v>
      </c>
      <c r="X89" s="11">
        <v>0.74000000953674316</v>
      </c>
      <c r="Y89" s="11">
        <v>26.899999618530273</v>
      </c>
      <c r="Z89" s="11">
        <v>31.879999160766602</v>
      </c>
      <c r="AA89" s="11">
        <v>4.3000001907348633</v>
      </c>
      <c r="AB89" s="11">
        <v>5.7800002098083496</v>
      </c>
      <c r="AC89" s="11">
        <v>2.0199999809265137</v>
      </c>
      <c r="AD89" s="11">
        <v>2.4000000953674316</v>
      </c>
      <c r="AE89" s="11">
        <v>0</v>
      </c>
      <c r="AF89" s="11">
        <v>0.33000001311302185</v>
      </c>
      <c r="AG89" s="11">
        <v>0.43999999761581421</v>
      </c>
      <c r="AH89" s="11">
        <v>7.5399999618530273</v>
      </c>
      <c r="AI89" s="11">
        <v>1.8999999761581421</v>
      </c>
      <c r="AJ89" s="11">
        <v>1.809999942779541</v>
      </c>
      <c r="AK89" s="11">
        <v>0.68000000715255737</v>
      </c>
      <c r="AL89" s="11">
        <v>0</v>
      </c>
      <c r="AM89" s="11">
        <v>10.960000038146973</v>
      </c>
      <c r="AN89" s="11">
        <v>76.379997253417969</v>
      </c>
      <c r="AO89" s="11">
        <v>4.0999999046325684</v>
      </c>
      <c r="AP89" s="11">
        <v>9.0200004577636719</v>
      </c>
      <c r="AQ89" s="11">
        <v>0.77999997138977051</v>
      </c>
      <c r="AR89" s="11">
        <v>0.69999998807907104</v>
      </c>
      <c r="AS89" s="11">
        <v>2.2899999618530273</v>
      </c>
      <c r="AT89" s="38">
        <v>2.2899999618530273</v>
      </c>
      <c r="AU89" s="11">
        <v>4.6599998474121094</v>
      </c>
      <c r="AV89" s="11">
        <v>0.62999999523162842</v>
      </c>
      <c r="AW89" s="11">
        <v>0.62999999523162842</v>
      </c>
      <c r="AX89" s="11">
        <v>60.419998168945313</v>
      </c>
      <c r="AY89" s="11">
        <v>21.110000610351563</v>
      </c>
      <c r="AZ89" s="11">
        <v>0</v>
      </c>
      <c r="BA89" s="11">
        <v>42.479999542236328</v>
      </c>
      <c r="BB89" s="11">
        <v>0.12999999523162842</v>
      </c>
      <c r="BC89" s="11">
        <v>0.75999999046325684</v>
      </c>
      <c r="BD89" s="11">
        <v>0.64999997615814209</v>
      </c>
      <c r="BE89" s="11">
        <v>1</v>
      </c>
      <c r="BF89" s="11">
        <v>1.0700000524520874</v>
      </c>
      <c r="BG89" s="11">
        <v>1.8999999761581421</v>
      </c>
      <c r="BH89" s="11">
        <v>0.97000002861022949</v>
      </c>
      <c r="BI89" s="11">
        <v>3.8399999141693115</v>
      </c>
      <c r="BJ89" s="11">
        <v>3.1700000762939453</v>
      </c>
      <c r="BK89" s="11">
        <v>3.619999885559082</v>
      </c>
      <c r="BL89" s="11">
        <v>8.6700000762939453</v>
      </c>
      <c r="BM89" s="11">
        <v>5.369999885559082</v>
      </c>
      <c r="BN89" s="11">
        <v>0.56000000238418579</v>
      </c>
      <c r="BO89" s="11">
        <v>24.860000610351563</v>
      </c>
      <c r="BP89" s="11">
        <v>5.4000000953674316</v>
      </c>
      <c r="BQ89" s="11">
        <v>51.040000915527344</v>
      </c>
      <c r="BR89" s="11">
        <v>1.6000000238418579</v>
      </c>
      <c r="BS89" s="11">
        <v>0.47999998927116394</v>
      </c>
      <c r="BT89" s="11">
        <v>18.129999160766602</v>
      </c>
      <c r="BU89" s="11">
        <v>8.1400003433227539</v>
      </c>
      <c r="BV89" s="11">
        <v>11.529999732971191</v>
      </c>
      <c r="BW89" s="11">
        <v>21</v>
      </c>
      <c r="BX89" s="11">
        <v>9.2700004577636719</v>
      </c>
      <c r="BY89" s="11">
        <v>11.710000038146973</v>
      </c>
      <c r="BZ89" s="11">
        <v>3.5899999141693115</v>
      </c>
      <c r="CA89" s="11">
        <v>1.2100000381469727</v>
      </c>
      <c r="CB89" s="11">
        <v>3.8599998950958252</v>
      </c>
      <c r="CC89" s="11">
        <v>1.1599999666213989</v>
      </c>
      <c r="CD89" s="11">
        <v>1.0099999904632568</v>
      </c>
      <c r="CE89" s="11">
        <v>0</v>
      </c>
      <c r="CF89" s="11">
        <v>2.0199999809265137</v>
      </c>
      <c r="CG89" s="11">
        <v>0.62999999523162842</v>
      </c>
      <c r="CH89" s="11">
        <v>3.8199999332427979</v>
      </c>
      <c r="CI89" s="11">
        <v>6.9600000381469727</v>
      </c>
      <c r="CJ89" s="11">
        <v>8.0299997329711914</v>
      </c>
      <c r="CK89" s="11">
        <v>3.9109840393066406</v>
      </c>
      <c r="CL89" s="11">
        <v>14.970000267028809</v>
      </c>
      <c r="CM89" s="11">
        <v>1.1499999761581421</v>
      </c>
      <c r="CN89" s="11">
        <v>10.780699729919434</v>
      </c>
      <c r="CO89" s="11">
        <v>0.63999998569488525</v>
      </c>
      <c r="CP89" s="11">
        <v>0</v>
      </c>
      <c r="CQ89" s="11">
        <v>1.3500000238418579</v>
      </c>
      <c r="CR89" s="11">
        <v>1.309999942779541</v>
      </c>
      <c r="CS89" s="11">
        <v>0</v>
      </c>
      <c r="CT89" s="11">
        <v>4.8899998664855957</v>
      </c>
      <c r="CU89" s="11">
        <v>3.4700000286102295</v>
      </c>
      <c r="CV89" s="11">
        <v>4.0799999237060547</v>
      </c>
      <c r="CW89" s="11">
        <v>6.1399998664855957</v>
      </c>
      <c r="CX89" s="11">
        <v>7.5399999618530273</v>
      </c>
      <c r="CY89" s="11">
        <v>2.9999999329447746E-2</v>
      </c>
      <c r="CZ89" s="11">
        <v>7.1100001335144043</v>
      </c>
      <c r="DA89" s="11">
        <v>1.0299999713897705</v>
      </c>
      <c r="DB89" s="11">
        <v>0.92000001668930054</v>
      </c>
      <c r="DC89" s="11">
        <v>7.9999998211860657E-2</v>
      </c>
      <c r="DD89" s="11">
        <v>0.60000002384185791</v>
      </c>
      <c r="DE89" s="11">
        <v>0.38999998569488525</v>
      </c>
      <c r="DF89" s="11">
        <v>3.880000114440918</v>
      </c>
      <c r="DG89" s="11">
        <v>0.94999998807907104</v>
      </c>
      <c r="DH89" s="11">
        <v>0.6600000262260437</v>
      </c>
      <c r="DI89" s="11">
        <v>48.200000762939453</v>
      </c>
      <c r="DJ89" s="11">
        <v>50.878040313720703</v>
      </c>
      <c r="DK89" s="11">
        <v>5.6491451263427734</v>
      </c>
      <c r="DL89" s="11">
        <v>3.809999942779541</v>
      </c>
      <c r="DM89" s="11">
        <v>1.5</v>
      </c>
      <c r="DN89" s="11">
        <v>8.7200002670288086</v>
      </c>
      <c r="DO89" s="11">
        <v>2.8199999332427979</v>
      </c>
      <c r="DP89" s="11">
        <v>62.979999542236328</v>
      </c>
      <c r="DQ89" s="11">
        <v>12.029999732971191</v>
      </c>
      <c r="DR89" s="11">
        <v>2.8199999332427979</v>
      </c>
      <c r="DS89" s="38">
        <v>2.8199999332427979</v>
      </c>
      <c r="DT89" s="11">
        <v>0.4699999988079071</v>
      </c>
      <c r="DU89" s="38">
        <v>1.5099999904632568</v>
      </c>
      <c r="DV89" s="11">
        <v>1.5099999904632568</v>
      </c>
      <c r="DW89" s="11">
        <v>0.63999998569488525</v>
      </c>
      <c r="DX89" s="11">
        <v>0</v>
      </c>
      <c r="DY89" s="11">
        <v>17.260000228881836</v>
      </c>
      <c r="DZ89" s="11">
        <v>1</v>
      </c>
      <c r="EA89" s="11">
        <v>20.340000152587891</v>
      </c>
      <c r="EB89" s="11">
        <v>47.630001068115234</v>
      </c>
      <c r="EC89" s="11">
        <v>0.95260000228881836</v>
      </c>
      <c r="ED89" s="11">
        <v>46.677398681640625</v>
      </c>
      <c r="EE89" s="11">
        <v>24.530000686645508</v>
      </c>
      <c r="EF89" s="11">
        <v>0</v>
      </c>
      <c r="EG89" s="11">
        <v>7.2800002098083496</v>
      </c>
      <c r="EH89" s="11">
        <v>2.6400001049041748</v>
      </c>
      <c r="EI89" s="11">
        <v>1.8400000333786011</v>
      </c>
      <c r="EJ89" s="11">
        <v>14.75</v>
      </c>
      <c r="EK89" s="11">
        <v>33.799999237060547</v>
      </c>
      <c r="EL89" s="11">
        <v>0.87000000476837158</v>
      </c>
      <c r="EM89" s="11">
        <v>12.340000152587891</v>
      </c>
      <c r="EN89" s="11">
        <v>19.040000915527344</v>
      </c>
      <c r="EO89" s="11">
        <v>99.150001525878906</v>
      </c>
      <c r="EP89" s="11">
        <v>0</v>
      </c>
      <c r="EQ89" s="11">
        <v>0</v>
      </c>
      <c r="ER89" s="11">
        <v>7.3499999046325684</v>
      </c>
      <c r="ES89" s="11">
        <v>0.40000000596046448</v>
      </c>
      <c r="ET89" s="11">
        <v>7.0399999618530273</v>
      </c>
      <c r="EU89" s="38">
        <v>1.3899999856948853</v>
      </c>
      <c r="EV89" s="11">
        <v>1.3899999856948853</v>
      </c>
      <c r="EW89" s="11">
        <v>0</v>
      </c>
      <c r="EX89" s="11">
        <v>29.260000228881836</v>
      </c>
      <c r="EY89" s="11">
        <v>19.319999694824219</v>
      </c>
      <c r="EZ89" s="11">
        <v>0.25</v>
      </c>
      <c r="FA89" s="11">
        <v>11.329999923706055</v>
      </c>
      <c r="FB89" s="11">
        <v>2.9999999329447746E-2</v>
      </c>
      <c r="FC89" s="11">
        <v>4.0199999809265137</v>
      </c>
      <c r="FD89" s="11">
        <v>0.72000002861022949</v>
      </c>
      <c r="FE89" s="11">
        <v>9.5500001907348633</v>
      </c>
      <c r="FF89" s="11">
        <v>1.7100000381469727</v>
      </c>
      <c r="FG89" s="11">
        <v>0.63999998569488525</v>
      </c>
      <c r="FH89" s="11">
        <v>1.3500000238418579</v>
      </c>
      <c r="FI89" s="11">
        <v>1.059999942779541</v>
      </c>
      <c r="FJ89" s="11">
        <v>51.580001831054688</v>
      </c>
      <c r="FK89" s="11">
        <v>0.55000001192092896</v>
      </c>
      <c r="FL89" s="11">
        <v>0.57999998331069946</v>
      </c>
      <c r="FM89" s="11">
        <v>63</v>
      </c>
      <c r="FN89" s="11">
        <v>10.039999961853027</v>
      </c>
      <c r="FO89" s="11">
        <v>0.34000000357627869</v>
      </c>
      <c r="FP89" s="11">
        <v>0.57999998331069946</v>
      </c>
      <c r="FQ89" s="11">
        <v>3.5999999046325684</v>
      </c>
      <c r="FR89" s="11">
        <v>0.81000000238418579</v>
      </c>
      <c r="FS89" s="11">
        <v>29.479999542236328</v>
      </c>
      <c r="FT89" s="11">
        <v>0</v>
      </c>
      <c r="FU89" s="11">
        <v>1.9600000381469727</v>
      </c>
      <c r="FV89" s="11">
        <v>2.0199999809265137</v>
      </c>
      <c r="FW89" s="11">
        <v>3.619999885559082</v>
      </c>
      <c r="FX89" s="11">
        <v>25.629999160766602</v>
      </c>
      <c r="FY89" s="11">
        <v>4.1100001335144043</v>
      </c>
      <c r="FZ89" s="11">
        <v>6.6100001335144043</v>
      </c>
      <c r="GA89" s="11">
        <v>2.3599998950958252</v>
      </c>
      <c r="GB89" s="11">
        <v>1.3799999952316284</v>
      </c>
      <c r="GC89" s="11">
        <v>0.9100000262260437</v>
      </c>
      <c r="GD89" s="11">
        <v>1.8602941036224365</v>
      </c>
      <c r="GE89" s="11">
        <v>8.25</v>
      </c>
      <c r="GF89" s="11">
        <v>3.6500000953674316</v>
      </c>
      <c r="GG89" s="38">
        <v>3.6500000953674316</v>
      </c>
      <c r="GH89" s="11">
        <v>1.3500000238418579</v>
      </c>
      <c r="GI89" s="38">
        <v>0.2199999988079071</v>
      </c>
      <c r="GJ89" s="11">
        <v>0.2199999988079071</v>
      </c>
      <c r="GK89" s="38">
        <v>0.70999997854232788</v>
      </c>
      <c r="GL89" s="11">
        <v>0.70999997854232788</v>
      </c>
      <c r="GM89" s="11">
        <v>0</v>
      </c>
      <c r="GN89" s="11">
        <v>1.9500000476837158</v>
      </c>
      <c r="GO89" s="11">
        <v>8.6599998474121094</v>
      </c>
      <c r="GP89" s="11">
        <v>28.440000534057617</v>
      </c>
      <c r="GQ89" s="11">
        <v>639.53997802734375</v>
      </c>
      <c r="GR89" s="11">
        <v>0.30000001192092896</v>
      </c>
      <c r="GS89" s="11">
        <v>0.98000001907348633</v>
      </c>
      <c r="GT89" s="11">
        <v>0.37999999523162842</v>
      </c>
      <c r="GU89" s="11">
        <v>0.44999998807907104</v>
      </c>
      <c r="GV89" s="11">
        <v>1.5800000429153442</v>
      </c>
      <c r="GW89" s="11">
        <v>0.52999997138977051</v>
      </c>
      <c r="GX89" s="11">
        <v>9.6099996566772461</v>
      </c>
      <c r="GY89" s="11">
        <v>11</v>
      </c>
      <c r="GZ89" s="11">
        <v>0.43000000715255737</v>
      </c>
      <c r="HA89" s="11">
        <v>2.3599998950958252</v>
      </c>
      <c r="HB89" s="11">
        <v>3.559999942779541</v>
      </c>
      <c r="HC89" s="11">
        <v>6.8499999046325684</v>
      </c>
      <c r="HD89" s="11">
        <v>1.8400000333786011</v>
      </c>
      <c r="HE89" s="11">
        <v>10.350000381469727</v>
      </c>
      <c r="HF89" s="11">
        <v>1.3899999856948853</v>
      </c>
      <c r="HG89" s="11">
        <v>0.34999999403953552</v>
      </c>
      <c r="HH89" s="11">
        <v>16.469999313354492</v>
      </c>
      <c r="HI89" s="11">
        <v>0.55000001192092896</v>
      </c>
      <c r="HJ89" s="11">
        <v>48.900001525878906</v>
      </c>
      <c r="HK89" s="11">
        <v>124.91000366210938</v>
      </c>
      <c r="HL89" s="11">
        <v>2.9000000953674316</v>
      </c>
      <c r="HM89" s="11">
        <v>0.40999999642372131</v>
      </c>
      <c r="HN89" s="11">
        <v>0</v>
      </c>
      <c r="HO89" s="11">
        <v>2.4300000667572021</v>
      </c>
      <c r="HP89" s="11">
        <v>4.5</v>
      </c>
      <c r="HQ89" s="11">
        <v>6.8499999046325684</v>
      </c>
      <c r="HR89" s="11">
        <v>14.630000114440918</v>
      </c>
      <c r="HS89" s="11">
        <v>9.5299997329711914</v>
      </c>
      <c r="HT89" s="11">
        <v>5.9499998092651367</v>
      </c>
      <c r="HU89" s="11">
        <v>62.090000152587891</v>
      </c>
      <c r="HV89" s="11">
        <v>5.6700000762939453</v>
      </c>
    </row>
    <row r="90" spans="1:230" x14ac:dyDescent="0.3">
      <c r="A90" s="8">
        <v>10318</v>
      </c>
      <c r="B90" s="11">
        <v>846.68035888671875</v>
      </c>
      <c r="C90" s="11">
        <v>2096.638671875</v>
      </c>
      <c r="D90" s="11">
        <v>846.44805908203125</v>
      </c>
      <c r="E90" s="11">
        <v>3.9999999105930328E-2</v>
      </c>
      <c r="F90" s="11">
        <v>1.8700000047683716</v>
      </c>
      <c r="G90" s="11">
        <v>10.430000305175781</v>
      </c>
      <c r="H90" s="11">
        <v>71.959999084472656</v>
      </c>
      <c r="I90" s="11">
        <v>1.2000000476837158</v>
      </c>
      <c r="J90" s="11">
        <v>11.75</v>
      </c>
      <c r="K90" s="11">
        <v>2.5899999141693115</v>
      </c>
      <c r="L90" s="11">
        <v>30.100000381469727</v>
      </c>
      <c r="M90" s="11">
        <v>10.140000343322754</v>
      </c>
      <c r="N90" s="11">
        <v>1.2599999904632568</v>
      </c>
      <c r="O90" s="11">
        <v>32</v>
      </c>
      <c r="P90" s="11">
        <v>3.5899999141693115</v>
      </c>
      <c r="Q90" s="11">
        <v>0</v>
      </c>
      <c r="R90" s="11">
        <v>23.530000686645508</v>
      </c>
      <c r="S90" s="11">
        <v>7.8499999046325684</v>
      </c>
      <c r="T90" s="11">
        <v>60.430000305175781</v>
      </c>
      <c r="U90" s="11">
        <v>19.959999084472656</v>
      </c>
      <c r="V90" s="11">
        <v>8.6400003433227539</v>
      </c>
      <c r="W90" s="11">
        <v>11.069999694824219</v>
      </c>
      <c r="X90" s="11">
        <v>3.4700000286102295</v>
      </c>
      <c r="Y90" s="11">
        <v>77.599998474121094</v>
      </c>
      <c r="Z90" s="11">
        <v>85.050003051757813</v>
      </c>
      <c r="AA90" s="11">
        <v>19.729999542236328</v>
      </c>
      <c r="AB90" s="11">
        <v>22.659999847412109</v>
      </c>
      <c r="AC90" s="11">
        <v>2.4100000858306885</v>
      </c>
      <c r="AD90" s="11">
        <v>12.649999618530273</v>
      </c>
      <c r="AE90" s="11">
        <v>0</v>
      </c>
      <c r="AF90" s="11">
        <v>0.30000001192092896</v>
      </c>
      <c r="AG90" s="11">
        <v>1.7100000381469727</v>
      </c>
      <c r="AH90" s="11">
        <v>15.829999923706055</v>
      </c>
      <c r="AI90" s="11">
        <v>11.689999580383301</v>
      </c>
      <c r="AJ90" s="11">
        <v>1.6299999952316284</v>
      </c>
      <c r="AK90" s="11">
        <v>0.99000000953674316</v>
      </c>
      <c r="AL90" s="11">
        <v>0</v>
      </c>
      <c r="AM90" s="11">
        <v>17.629999160766602</v>
      </c>
      <c r="AN90" s="11">
        <v>128.35000610351563</v>
      </c>
      <c r="AO90" s="11">
        <v>10.920000076293945</v>
      </c>
      <c r="AP90" s="11">
        <v>3.6400001049041748</v>
      </c>
      <c r="AQ90" s="11">
        <v>2.559999942779541</v>
      </c>
      <c r="AR90" s="11">
        <v>4.0300002098083496</v>
      </c>
      <c r="AS90" s="11">
        <v>11.510000228881836</v>
      </c>
      <c r="AT90" s="38">
        <v>11.510000228881836</v>
      </c>
      <c r="AU90" s="11">
        <v>1.8799999952316284</v>
      </c>
      <c r="AV90" s="11">
        <v>12.779999732971191</v>
      </c>
      <c r="AW90" s="11">
        <v>0.92000001668930054</v>
      </c>
      <c r="AX90" s="11">
        <v>140.88999938964844</v>
      </c>
      <c r="AY90" s="11">
        <v>123.16000366210938</v>
      </c>
      <c r="AZ90" s="11">
        <v>0</v>
      </c>
      <c r="BA90" s="11">
        <v>27.5</v>
      </c>
      <c r="BB90" s="11">
        <v>0.98000001907348633</v>
      </c>
      <c r="BC90" s="11">
        <v>10.550000190734863</v>
      </c>
      <c r="BD90" s="11">
        <v>0.93999999761581421</v>
      </c>
      <c r="BE90" s="11">
        <v>6.5900001525878906</v>
      </c>
      <c r="BF90" s="11">
        <v>3.4000000953674316</v>
      </c>
      <c r="BG90" s="11">
        <v>2.7599999904632568</v>
      </c>
      <c r="BH90" s="11">
        <v>1.3500000238418579</v>
      </c>
      <c r="BI90" s="11">
        <v>15.340000152587891</v>
      </c>
      <c r="BJ90" s="11">
        <v>16.579999923706055</v>
      </c>
      <c r="BK90" s="11">
        <v>18.950000762939453</v>
      </c>
      <c r="BL90" s="11">
        <v>20</v>
      </c>
      <c r="BM90" s="11">
        <v>33.830001831054688</v>
      </c>
      <c r="BN90" s="11">
        <v>0.61000001430511475</v>
      </c>
      <c r="BO90" s="11">
        <v>72.05999755859375</v>
      </c>
      <c r="BP90" s="11">
        <v>30.600000381469727</v>
      </c>
      <c r="BQ90" s="11">
        <v>234.75999450683594</v>
      </c>
      <c r="BR90" s="11">
        <v>3.869999885559082</v>
      </c>
      <c r="BS90" s="11">
        <v>0.97000002861022949</v>
      </c>
      <c r="BT90" s="11">
        <v>26.340000152587891</v>
      </c>
      <c r="BU90" s="11">
        <v>44.069999694824219</v>
      </c>
      <c r="BV90" s="11">
        <v>31.760000228881836</v>
      </c>
      <c r="BW90" s="11">
        <v>12.899999618530273</v>
      </c>
      <c r="BX90" s="11">
        <v>13.479999542236328</v>
      </c>
      <c r="BY90" s="11">
        <v>67.94000244140625</v>
      </c>
      <c r="BZ90" s="11">
        <v>18.659999847412109</v>
      </c>
      <c r="CA90" s="11">
        <v>9.3100004196166992</v>
      </c>
      <c r="CB90" s="11">
        <v>26.110000610351563</v>
      </c>
      <c r="CC90" s="11">
        <v>4.0900001525878906</v>
      </c>
      <c r="CD90" s="11">
        <v>1.4700000286102295</v>
      </c>
      <c r="CE90" s="11">
        <v>0</v>
      </c>
      <c r="CF90" s="11">
        <v>14.25</v>
      </c>
      <c r="CG90" s="11">
        <v>0.56999999284744263</v>
      </c>
      <c r="CH90" s="11">
        <v>14.840000152587891</v>
      </c>
      <c r="CI90" s="11">
        <v>43.209999084472656</v>
      </c>
      <c r="CJ90" s="11">
        <v>12.789999961853027</v>
      </c>
      <c r="CK90" s="11">
        <v>9.0214385986328125</v>
      </c>
      <c r="CL90" s="11">
        <v>70.489997863769531</v>
      </c>
      <c r="CM90" s="11">
        <v>11.739999771118164</v>
      </c>
      <c r="CN90" s="11">
        <v>45.791297912597656</v>
      </c>
      <c r="CO90" s="11">
        <v>0.56999999284744263</v>
      </c>
      <c r="CP90" s="11">
        <v>0</v>
      </c>
      <c r="CQ90" s="11">
        <v>21.930000305175781</v>
      </c>
      <c r="CR90" s="11">
        <v>7.3899998664855957</v>
      </c>
      <c r="CS90" s="11">
        <v>0</v>
      </c>
      <c r="CT90" s="11">
        <v>19.469999313354492</v>
      </c>
      <c r="CU90" s="11">
        <v>8.6000003814697266</v>
      </c>
      <c r="CV90" s="11">
        <v>10.109999656677246</v>
      </c>
      <c r="CW90" s="11">
        <v>23.959999084472656</v>
      </c>
      <c r="CX90" s="11">
        <v>23.270000457763672</v>
      </c>
      <c r="CY90" s="11">
        <v>0.47999998927116394</v>
      </c>
      <c r="CZ90" s="11">
        <v>43.689998626708984</v>
      </c>
      <c r="DA90" s="11">
        <v>8.4300003051757813</v>
      </c>
      <c r="DB90" s="11">
        <v>5.7899999618530273</v>
      </c>
      <c r="DC90" s="11">
        <v>3.9999999105930328E-2</v>
      </c>
      <c r="DD90" s="11">
        <v>0.54000002145767212</v>
      </c>
      <c r="DE90" s="11">
        <v>3.1500000953674316</v>
      </c>
      <c r="DF90" s="11">
        <v>4.6100001335144043</v>
      </c>
      <c r="DG90" s="11">
        <v>5.0799999237060547</v>
      </c>
      <c r="DH90" s="11">
        <v>0.77999997138977051</v>
      </c>
      <c r="DI90" s="11">
        <v>159.10000610351563</v>
      </c>
      <c r="DJ90" s="11">
        <v>211.46044921875</v>
      </c>
      <c r="DK90" s="11">
        <v>23.671194076538086</v>
      </c>
      <c r="DL90" s="11">
        <v>39.459999084472656</v>
      </c>
      <c r="DM90" s="11">
        <v>16.950000762939453</v>
      </c>
      <c r="DN90" s="11">
        <v>98.370002746582031</v>
      </c>
      <c r="DO90" s="11">
        <v>17.620000839233398</v>
      </c>
      <c r="DP90" s="11">
        <v>262.1300048828125</v>
      </c>
      <c r="DQ90" s="11">
        <v>52.639999389648438</v>
      </c>
      <c r="DR90" s="11">
        <v>14.229999542236328</v>
      </c>
      <c r="DS90" s="38">
        <v>14.229999542236328</v>
      </c>
      <c r="DT90" s="11">
        <v>2.4800000190734863</v>
      </c>
      <c r="DU90" s="38">
        <v>9.5399999618530273</v>
      </c>
      <c r="DV90" s="11">
        <v>9.5399999618530273</v>
      </c>
      <c r="DW90" s="11">
        <v>3.6099998950958252</v>
      </c>
      <c r="DX90" s="11">
        <v>0</v>
      </c>
      <c r="DY90" s="11">
        <v>126.31999969482422</v>
      </c>
      <c r="DZ90" s="11">
        <v>5.2699999809265137</v>
      </c>
      <c r="EA90" s="11">
        <v>56.049999237060547</v>
      </c>
      <c r="EB90" s="11">
        <v>152.41999816894531</v>
      </c>
      <c r="EC90" s="11">
        <v>3.0483999252319336</v>
      </c>
      <c r="ED90" s="11">
        <v>149.37159729003906</v>
      </c>
      <c r="EE90" s="11">
        <v>71.010002136230469</v>
      </c>
      <c r="EF90" s="11">
        <v>0</v>
      </c>
      <c r="EG90" s="11">
        <v>14.630000114440918</v>
      </c>
      <c r="EH90" s="11">
        <v>0.36000001430511475</v>
      </c>
      <c r="EI90" s="11">
        <v>5.619999885559082</v>
      </c>
      <c r="EJ90" s="11">
        <v>35.439998626708984</v>
      </c>
      <c r="EK90" s="11">
        <v>201.07000732421875</v>
      </c>
      <c r="EL90" s="11">
        <v>6.5999999046325684</v>
      </c>
      <c r="EM90" s="11">
        <v>93.180000305175781</v>
      </c>
      <c r="EN90" s="11">
        <v>144.47000122070313</v>
      </c>
      <c r="EO90" s="11">
        <v>99.389999389648438</v>
      </c>
      <c r="EP90" s="11">
        <v>0</v>
      </c>
      <c r="EQ90" s="11">
        <v>0</v>
      </c>
      <c r="ER90" s="11">
        <v>33.419998168945313</v>
      </c>
      <c r="ES90" s="11">
        <v>2.2400000095367432</v>
      </c>
      <c r="ET90" s="11">
        <v>39.869998931884766</v>
      </c>
      <c r="EU90" s="38">
        <v>11.590000152587891</v>
      </c>
      <c r="EV90" s="11">
        <v>11.590000152587891</v>
      </c>
      <c r="EW90" s="11">
        <v>0</v>
      </c>
      <c r="EX90" s="11">
        <v>195.61000061035156</v>
      </c>
      <c r="EY90" s="11">
        <v>63.599998474121094</v>
      </c>
      <c r="EZ90" s="11">
        <v>1.5399999618530273</v>
      </c>
      <c r="FA90" s="11">
        <v>64.69000244140625</v>
      </c>
      <c r="FB90" s="11">
        <v>0.49000000953674316</v>
      </c>
      <c r="FC90" s="11">
        <v>22.25</v>
      </c>
      <c r="FD90" s="11">
        <v>0.64999997615814209</v>
      </c>
      <c r="FE90" s="11">
        <v>314.8699951171875</v>
      </c>
      <c r="FF90" s="11">
        <v>1.5399999618530273</v>
      </c>
      <c r="FG90" s="11">
        <v>0.81999999284744263</v>
      </c>
      <c r="FH90" s="11">
        <v>4.4499998092651367</v>
      </c>
      <c r="FI90" s="11">
        <v>7.5500001907348633</v>
      </c>
      <c r="FJ90" s="11">
        <v>184.58000183105469</v>
      </c>
      <c r="FK90" s="11">
        <v>2.9700000286102295</v>
      </c>
      <c r="FL90" s="11">
        <v>3.1500000953674316</v>
      </c>
      <c r="FM90" s="11">
        <v>92.410003662109375</v>
      </c>
      <c r="FN90" s="11">
        <v>19.629999160766602</v>
      </c>
      <c r="FO90" s="11">
        <v>2.4500000476837158</v>
      </c>
      <c r="FP90" s="11">
        <v>0.51999998092651367</v>
      </c>
      <c r="FQ90" s="11">
        <v>21.360000610351563</v>
      </c>
      <c r="FR90" s="11">
        <v>4.5999999046325684</v>
      </c>
      <c r="FS90" s="11">
        <v>55.650001525878906</v>
      </c>
      <c r="FT90" s="11">
        <v>0</v>
      </c>
      <c r="FU90" s="11">
        <v>12.560000419616699</v>
      </c>
      <c r="FV90" s="11">
        <v>6.75</v>
      </c>
      <c r="FW90" s="11">
        <v>18.950000762939453</v>
      </c>
      <c r="FX90" s="11">
        <v>14.810000419616699</v>
      </c>
      <c r="FY90" s="11">
        <v>58.259998321533203</v>
      </c>
      <c r="FZ90" s="11">
        <v>37.040000915527344</v>
      </c>
      <c r="GA90" s="11">
        <v>19.190000534057617</v>
      </c>
      <c r="GB90" s="11">
        <v>11.239999771118164</v>
      </c>
      <c r="GC90" s="11">
        <v>4.7399997711181641</v>
      </c>
      <c r="GD90" s="11">
        <v>11.224902153015137</v>
      </c>
      <c r="GE90" s="11">
        <v>49.779998779296875</v>
      </c>
      <c r="GF90" s="11">
        <v>17.940000534057617</v>
      </c>
      <c r="GG90" s="38">
        <v>17.940000534057617</v>
      </c>
      <c r="GH90" s="11">
        <v>9.5399999618530273</v>
      </c>
      <c r="GI90" s="38">
        <v>1.1499999761581421</v>
      </c>
      <c r="GJ90" s="11">
        <v>1.1499999761581421</v>
      </c>
      <c r="GK90" s="38">
        <v>5.0300002098083496</v>
      </c>
      <c r="GL90" s="11">
        <v>5.0300002098083496</v>
      </c>
      <c r="GM90" s="11">
        <v>0</v>
      </c>
      <c r="GN90" s="11">
        <v>110.48000335693359</v>
      </c>
      <c r="GO90" s="11">
        <v>42.290000915527344</v>
      </c>
      <c r="GP90" s="11">
        <v>51.689998626708984</v>
      </c>
      <c r="GQ90" s="11">
        <v>978.59002685546875</v>
      </c>
      <c r="GR90" s="11">
        <v>5.6100001335144043</v>
      </c>
      <c r="GS90" s="11">
        <v>1.5199999809265137</v>
      </c>
      <c r="GT90" s="11">
        <v>0.37000000476837158</v>
      </c>
      <c r="GU90" s="11">
        <v>2.7599999904632568</v>
      </c>
      <c r="GV90" s="11">
        <v>12.850000381469727</v>
      </c>
      <c r="GW90" s="11">
        <v>0.47999998927116394</v>
      </c>
      <c r="GX90" s="11">
        <v>65.610000610351563</v>
      </c>
      <c r="GY90" s="11">
        <v>74.879997253417969</v>
      </c>
      <c r="GZ90" s="11">
        <v>0.5</v>
      </c>
      <c r="HA90" s="11">
        <v>10.989999771118164</v>
      </c>
      <c r="HB90" s="11">
        <v>5.4800000190734863</v>
      </c>
      <c r="HC90" s="11">
        <v>25.559999465942383</v>
      </c>
      <c r="HD90" s="11">
        <v>14.960000038146973</v>
      </c>
      <c r="HE90" s="11">
        <v>27.979999542236328</v>
      </c>
      <c r="HF90" s="11">
        <v>7.4800000190734863</v>
      </c>
      <c r="HG90" s="11">
        <v>1.0900000333786011</v>
      </c>
      <c r="HH90" s="11">
        <v>64.769996643066406</v>
      </c>
      <c r="HI90" s="11">
        <v>2.5</v>
      </c>
      <c r="HJ90" s="11">
        <v>76.680000305175781</v>
      </c>
      <c r="HK90" s="11">
        <v>223.02000427246094</v>
      </c>
      <c r="HL90" s="11">
        <v>9.5600004196166992</v>
      </c>
      <c r="HM90" s="11">
        <v>0.5899999737739563</v>
      </c>
      <c r="HN90" s="11">
        <v>0</v>
      </c>
      <c r="HO90" s="11">
        <v>16.530000686645508</v>
      </c>
      <c r="HP90" s="11">
        <v>45.799999237060547</v>
      </c>
      <c r="HQ90" s="11">
        <v>22.870000839233398</v>
      </c>
      <c r="HR90" s="11">
        <v>48.849998474121094</v>
      </c>
      <c r="HS90" s="11">
        <v>31.809999465942383</v>
      </c>
      <c r="HT90" s="11">
        <v>33.599998474121094</v>
      </c>
      <c r="HU90" s="11">
        <v>99.900001525878906</v>
      </c>
      <c r="HV90" s="11">
        <v>2.2899999618530273</v>
      </c>
    </row>
    <row r="91" spans="1:230" x14ac:dyDescent="0.3">
      <c r="A91" s="8">
        <v>10348</v>
      </c>
      <c r="B91" s="11">
        <v>410.04660034179688</v>
      </c>
      <c r="C91" s="11">
        <v>1214.2398681640625</v>
      </c>
      <c r="D91" s="11">
        <v>411.09524536132813</v>
      </c>
      <c r="E91" s="11">
        <v>1.9999999552965164E-2</v>
      </c>
      <c r="F91" s="11">
        <v>1.0199999809265137</v>
      </c>
      <c r="G91" s="11">
        <v>5.6999998092651367</v>
      </c>
      <c r="H91" s="11">
        <v>61.509998321533203</v>
      </c>
      <c r="I91" s="11">
        <v>1.4800000190734863</v>
      </c>
      <c r="J91" s="11">
        <v>6.4600000381469727</v>
      </c>
      <c r="K91" s="11">
        <v>1.3300000429153442</v>
      </c>
      <c r="L91" s="11">
        <v>12.100000381469727</v>
      </c>
      <c r="M91" s="11">
        <v>9.1099996566772461</v>
      </c>
      <c r="N91" s="11">
        <v>0.50999999046325684</v>
      </c>
      <c r="O91" s="11">
        <v>12.899999618530273</v>
      </c>
      <c r="P91" s="11">
        <v>2.2100000381469727</v>
      </c>
      <c r="Q91" s="11">
        <v>0</v>
      </c>
      <c r="R91" s="11">
        <v>6.7699999809265137</v>
      </c>
      <c r="S91" s="11">
        <v>5.1500000953674316</v>
      </c>
      <c r="T91" s="11">
        <v>26.180000305175781</v>
      </c>
      <c r="U91" s="11">
        <v>9.9700002670288086</v>
      </c>
      <c r="V91" s="11">
        <v>4.190000057220459</v>
      </c>
      <c r="W91" s="11">
        <v>15.050000190734863</v>
      </c>
      <c r="X91" s="11">
        <v>1.5499999523162842</v>
      </c>
      <c r="Y91" s="11">
        <v>31.299999237060547</v>
      </c>
      <c r="Z91" s="11">
        <v>40.479999542236328</v>
      </c>
      <c r="AA91" s="11">
        <v>14.600000381469727</v>
      </c>
      <c r="AB91" s="11">
        <v>18.399999618530273</v>
      </c>
      <c r="AC91" s="11">
        <v>0.74000000953674316</v>
      </c>
      <c r="AD91" s="11">
        <v>6.4899997711181641</v>
      </c>
      <c r="AE91" s="11">
        <v>0</v>
      </c>
      <c r="AF91" s="11">
        <v>0.11999999731779099</v>
      </c>
      <c r="AG91" s="11">
        <v>3.8199999332427979</v>
      </c>
      <c r="AH91" s="11">
        <v>7.6599998474121094</v>
      </c>
      <c r="AI91" s="11">
        <v>18.780000686645508</v>
      </c>
      <c r="AJ91" s="11">
        <v>0.67000001668930054</v>
      </c>
      <c r="AK91" s="11">
        <v>0.56000000238418579</v>
      </c>
      <c r="AL91" s="11">
        <v>0</v>
      </c>
      <c r="AM91" s="11">
        <v>7.059999942779541</v>
      </c>
      <c r="AN91" s="11">
        <v>62.610000610351563</v>
      </c>
      <c r="AO91" s="11">
        <v>0.89999997615814209</v>
      </c>
      <c r="AP91" s="11">
        <v>4.9499998092651367</v>
      </c>
      <c r="AQ91" s="11">
        <v>0.81000000238418579</v>
      </c>
      <c r="AR91" s="11">
        <v>3.130000114440918</v>
      </c>
      <c r="AS91" s="11">
        <v>13.430000305175781</v>
      </c>
      <c r="AT91" s="38">
        <v>13.430000305175781</v>
      </c>
      <c r="AU91" s="11">
        <v>2.559999942779541</v>
      </c>
      <c r="AV91" s="11">
        <v>10.010000228881836</v>
      </c>
      <c r="AW91" s="11">
        <v>0.51999998092651367</v>
      </c>
      <c r="AX91" s="11">
        <v>41.700000762939453</v>
      </c>
      <c r="AY91" s="11">
        <v>60.459999084472656</v>
      </c>
      <c r="AZ91" s="11">
        <v>0</v>
      </c>
      <c r="BA91" s="11">
        <v>32.639999389648438</v>
      </c>
      <c r="BB91" s="11">
        <v>0.44999998807907104</v>
      </c>
      <c r="BC91" s="11">
        <v>6.6999998092651367</v>
      </c>
      <c r="BD91" s="11">
        <v>0.54000002145767212</v>
      </c>
      <c r="BE91" s="11">
        <v>5.5199999809265137</v>
      </c>
      <c r="BF91" s="11">
        <v>0.43999999761581421</v>
      </c>
      <c r="BG91" s="11">
        <v>1.5700000524520874</v>
      </c>
      <c r="BH91" s="11">
        <v>0.73000001907348633</v>
      </c>
      <c r="BI91" s="11">
        <v>2.559999942779541</v>
      </c>
      <c r="BJ91" s="11">
        <v>2.8499999046325684</v>
      </c>
      <c r="BK91" s="11">
        <v>3.2599999904632568</v>
      </c>
      <c r="BL91" s="11">
        <v>3.9700000286102295</v>
      </c>
      <c r="BM91" s="11">
        <v>39.529998779296875</v>
      </c>
      <c r="BN91" s="11">
        <v>0.34000000357627869</v>
      </c>
      <c r="BO91" s="11">
        <v>28.940000534057617</v>
      </c>
      <c r="BP91" s="11">
        <v>9.6499996185302734</v>
      </c>
      <c r="BQ91" s="11">
        <v>115.01999664306641</v>
      </c>
      <c r="BR91" s="11">
        <v>1.4800000190734863</v>
      </c>
      <c r="BS91" s="11">
        <v>1.7799999713897705</v>
      </c>
      <c r="BT91" s="11">
        <v>9.8400001525878906</v>
      </c>
      <c r="BU91" s="11">
        <v>26.879999160766602</v>
      </c>
      <c r="BV91" s="11">
        <v>7.679999828338623</v>
      </c>
      <c r="BW91" s="11">
        <v>7.1999998092651367</v>
      </c>
      <c r="BX91" s="11">
        <v>7.6599998474121094</v>
      </c>
      <c r="BY91" s="11">
        <v>24.120000839233398</v>
      </c>
      <c r="BZ91" s="11">
        <v>14.699999809265137</v>
      </c>
      <c r="CA91" s="11">
        <v>6.2399997711181641</v>
      </c>
      <c r="CB91" s="11">
        <v>20.969999313354492</v>
      </c>
      <c r="CC91" s="11">
        <v>2.0399999618530273</v>
      </c>
      <c r="CD91" s="11">
        <v>0.8399999737739563</v>
      </c>
      <c r="CE91" s="11">
        <v>0</v>
      </c>
      <c r="CF91" s="11">
        <v>9.6499996185302734</v>
      </c>
      <c r="CG91" s="11">
        <v>0.23000000417232513</v>
      </c>
      <c r="CH91" s="11">
        <v>9.9499998092651367</v>
      </c>
      <c r="CI91" s="11">
        <v>35.740001678466797</v>
      </c>
      <c r="CJ91" s="11">
        <v>9.6000003814697266</v>
      </c>
      <c r="CK91" s="11">
        <v>1.7909302711486816</v>
      </c>
      <c r="CL91" s="11">
        <v>77.139999389648438</v>
      </c>
      <c r="CM91" s="11">
        <v>11.479999542236328</v>
      </c>
      <c r="CN91" s="11">
        <v>20.533639907836914</v>
      </c>
      <c r="CO91" s="11">
        <v>0.23000000417232513</v>
      </c>
      <c r="CP91" s="11">
        <v>0</v>
      </c>
      <c r="CQ91" s="11">
        <v>14</v>
      </c>
      <c r="CR91" s="11">
        <v>3.369999885559082</v>
      </c>
      <c r="CS91" s="11">
        <v>0</v>
      </c>
      <c r="CT91" s="11">
        <v>8.5</v>
      </c>
      <c r="CU91" s="11">
        <v>1.7000000476837158</v>
      </c>
      <c r="CV91" s="11">
        <v>2</v>
      </c>
      <c r="CW91" s="11">
        <v>16.950000762939453</v>
      </c>
      <c r="CX91" s="11">
        <v>3.5499999523162842</v>
      </c>
      <c r="CY91" s="11">
        <v>1.1799999475479126</v>
      </c>
      <c r="CZ91" s="11">
        <v>35.080001831054688</v>
      </c>
      <c r="DA91" s="11">
        <v>4.4499998092651367</v>
      </c>
      <c r="DB91" s="11">
        <v>4.5999999046325684</v>
      </c>
      <c r="DC91" s="11">
        <v>1.9999999552965164E-2</v>
      </c>
      <c r="DD91" s="11">
        <v>0.2199999988079071</v>
      </c>
      <c r="DE91" s="11">
        <v>3.8299999237060547</v>
      </c>
      <c r="DF91" s="11">
        <v>4.179999828338623</v>
      </c>
      <c r="DG91" s="11">
        <v>1.940000057220459</v>
      </c>
      <c r="DH91" s="11">
        <v>0.23999999463558197</v>
      </c>
      <c r="DI91" s="11">
        <v>142.10000610351563</v>
      </c>
      <c r="DJ91" s="11">
        <v>132.32051086425781</v>
      </c>
      <c r="DK91" s="11">
        <v>3.5550432205200195</v>
      </c>
      <c r="DL91" s="11">
        <v>0</v>
      </c>
      <c r="DM91" s="11">
        <v>10.170000076293945</v>
      </c>
      <c r="DN91" s="11">
        <v>59.040000915527344</v>
      </c>
      <c r="DO91" s="11">
        <v>7.309999942779541</v>
      </c>
      <c r="DP91" s="11">
        <v>146.10000610351563</v>
      </c>
      <c r="DQ91" s="11">
        <v>24.159999847412109</v>
      </c>
      <c r="DR91" s="11">
        <v>10.399999618530273</v>
      </c>
      <c r="DS91" s="38">
        <v>10.399999618530273</v>
      </c>
      <c r="DT91" s="11">
        <v>1.6299999952316284</v>
      </c>
      <c r="DU91" s="38">
        <v>11.149999618530273</v>
      </c>
      <c r="DV91" s="11">
        <v>11.149999618530273</v>
      </c>
      <c r="DW91" s="11">
        <v>7.2399997711181641</v>
      </c>
      <c r="DX91" s="11">
        <v>0</v>
      </c>
      <c r="DY91" s="11">
        <v>41.349998474121094</v>
      </c>
      <c r="DZ91" s="11">
        <v>2.7000000476837158</v>
      </c>
      <c r="EA91" s="11">
        <v>27.549999237060547</v>
      </c>
      <c r="EB91" s="11">
        <v>193.8800048828125</v>
      </c>
      <c r="EC91" s="11">
        <v>3.8775999546051025</v>
      </c>
      <c r="ED91" s="11">
        <v>190.00239562988281</v>
      </c>
      <c r="EE91" s="11">
        <v>28.540000915527344</v>
      </c>
      <c r="EF91" s="11">
        <v>0</v>
      </c>
      <c r="EG91" s="11">
        <v>12.630000114440918</v>
      </c>
      <c r="EH91" s="11">
        <v>5.000000074505806E-2</v>
      </c>
      <c r="EI91" s="11">
        <v>1.3600000143051147</v>
      </c>
      <c r="EJ91" s="11">
        <v>30.290000915527344</v>
      </c>
      <c r="EK91" s="11">
        <v>55.970001220703125</v>
      </c>
      <c r="EL91" s="11">
        <v>2.9100000858306885</v>
      </c>
      <c r="EM91" s="11">
        <v>41.139999389648438</v>
      </c>
      <c r="EN91" s="11">
        <v>66.80999755859375</v>
      </c>
      <c r="EO91" s="11">
        <v>88.180000305175781</v>
      </c>
      <c r="EP91" s="11">
        <v>0</v>
      </c>
      <c r="EQ91" s="11">
        <v>0</v>
      </c>
      <c r="ER91" s="11">
        <v>14.890000343322754</v>
      </c>
      <c r="ES91" s="11">
        <v>1.8400000333786011</v>
      </c>
      <c r="ET91" s="11">
        <v>32.659999847412109</v>
      </c>
      <c r="EU91" s="38">
        <v>15.960000038146973</v>
      </c>
      <c r="EV91" s="11">
        <v>15.960000038146973</v>
      </c>
      <c r="EW91" s="11">
        <v>0</v>
      </c>
      <c r="EX91" s="11">
        <v>104.15000152587891</v>
      </c>
      <c r="EY91" s="11">
        <v>20.129999160766602</v>
      </c>
      <c r="EZ91" s="11">
        <v>0.68000000715255737</v>
      </c>
      <c r="FA91" s="11">
        <v>22.090000152587891</v>
      </c>
      <c r="FB91" s="11">
        <v>1.2100000381469727</v>
      </c>
      <c r="FC91" s="11">
        <v>8.0399999618530273</v>
      </c>
      <c r="FD91" s="11">
        <v>0.27000001072883606</v>
      </c>
      <c r="FE91" s="11">
        <v>83.529998779296875</v>
      </c>
      <c r="FF91" s="11">
        <v>0.62999999523162842</v>
      </c>
      <c r="FG91" s="11">
        <v>0.40000000596046448</v>
      </c>
      <c r="FH91" s="11">
        <v>1.4099999666213989</v>
      </c>
      <c r="FI91" s="11">
        <v>11.869999885559082</v>
      </c>
      <c r="FJ91" s="11">
        <v>124.33000183105469</v>
      </c>
      <c r="FK91" s="11">
        <v>1.1200000047683716</v>
      </c>
      <c r="FL91" s="11">
        <v>1.4600000381469727</v>
      </c>
      <c r="FM91" s="11">
        <v>43.919998168945313</v>
      </c>
      <c r="FN91" s="11">
        <v>3.0899999141693115</v>
      </c>
      <c r="FO91" s="11">
        <v>3.0299999713897705</v>
      </c>
      <c r="FP91" s="11">
        <v>0.20999999344348907</v>
      </c>
      <c r="FQ91" s="11">
        <v>6.0300002098083496</v>
      </c>
      <c r="FR91" s="11">
        <v>9.2100000381469727</v>
      </c>
      <c r="FS91" s="11">
        <v>13.180000305175781</v>
      </c>
      <c r="FT91" s="11">
        <v>0</v>
      </c>
      <c r="FU91" s="11">
        <v>15.75</v>
      </c>
      <c r="FV91" s="11">
        <v>3</v>
      </c>
      <c r="FW91" s="11">
        <v>3.2599999904632568</v>
      </c>
      <c r="FX91" s="11">
        <v>16.770000457763672</v>
      </c>
      <c r="FY91" s="11">
        <v>33.369998931884766</v>
      </c>
      <c r="FZ91" s="11">
        <v>31.309999465942383</v>
      </c>
      <c r="GA91" s="11">
        <v>19.959999084472656</v>
      </c>
      <c r="GB91" s="11">
        <v>11.689999580383301</v>
      </c>
      <c r="GC91" s="11">
        <v>0.81000000238418579</v>
      </c>
      <c r="GD91" s="11">
        <v>3.5717647075653076</v>
      </c>
      <c r="GE91" s="11">
        <v>15.840000152587891</v>
      </c>
      <c r="GF91" s="11">
        <v>11.710000038146973</v>
      </c>
      <c r="GG91" s="38">
        <v>11.710000038146973</v>
      </c>
      <c r="GH91" s="11">
        <v>6.4600000381469727</v>
      </c>
      <c r="GI91" s="38">
        <v>0.43999999761581421</v>
      </c>
      <c r="GJ91" s="11">
        <v>0.43999999761581421</v>
      </c>
      <c r="GK91" s="38">
        <v>7.9099998474121094</v>
      </c>
      <c r="GL91" s="11">
        <v>7.9099998474121094</v>
      </c>
      <c r="GM91" s="11">
        <v>0</v>
      </c>
      <c r="GN91" s="11">
        <v>66.319999694824219</v>
      </c>
      <c r="GO91" s="11">
        <v>23.229999542236328</v>
      </c>
      <c r="GP91" s="11">
        <v>22.25</v>
      </c>
      <c r="GQ91" s="11">
        <v>788.59002685546875</v>
      </c>
      <c r="GR91" s="11">
        <v>5.9800000190734863</v>
      </c>
      <c r="GS91" s="11">
        <v>0.61000001430511475</v>
      </c>
      <c r="GT91" s="11">
        <v>7.0000000298023224E-2</v>
      </c>
      <c r="GU91" s="11">
        <v>1.2200000286102295</v>
      </c>
      <c r="GV91" s="11">
        <v>13.359999656677246</v>
      </c>
      <c r="GW91" s="11">
        <v>0.20000000298023224</v>
      </c>
      <c r="GX91" s="11">
        <v>26.420000076293945</v>
      </c>
      <c r="GY91" s="11">
        <v>64.180000305175781</v>
      </c>
      <c r="GZ91" s="11">
        <v>0.2199999988079071</v>
      </c>
      <c r="HA91" s="11">
        <v>4.9200000762939453</v>
      </c>
      <c r="HB91" s="11">
        <v>1.190000057220459</v>
      </c>
      <c r="HC91" s="11">
        <v>10.350000381469727</v>
      </c>
      <c r="HD91" s="11">
        <v>22.040000915527344</v>
      </c>
      <c r="HE91" s="11">
        <v>9.8199996948242188</v>
      </c>
      <c r="HF91" s="11">
        <v>2.809999942779541</v>
      </c>
      <c r="HG91" s="11">
        <v>7.9999998211860657E-2</v>
      </c>
      <c r="HH91" s="11">
        <v>21.209999084472656</v>
      </c>
      <c r="HI91" s="11">
        <v>1.1100000143051147</v>
      </c>
      <c r="HJ91" s="11">
        <v>40.349998474121094</v>
      </c>
      <c r="HK91" s="11">
        <v>191.28999328613281</v>
      </c>
      <c r="HL91" s="11">
        <v>3.0299999713897705</v>
      </c>
      <c r="HM91" s="11">
        <v>0.34000000357627869</v>
      </c>
      <c r="HN91" s="11">
        <v>0</v>
      </c>
      <c r="HO91" s="11">
        <v>14.159999847412109</v>
      </c>
      <c r="HP91" s="11">
        <v>31.799999237060547</v>
      </c>
      <c r="HQ91" s="11">
        <v>10.159999847412109</v>
      </c>
      <c r="HR91" s="11">
        <v>21.700000762939453</v>
      </c>
      <c r="HS91" s="11">
        <v>14.130000114440918</v>
      </c>
      <c r="HT91" s="11">
        <v>3.8399999141693115</v>
      </c>
      <c r="HU91" s="11">
        <v>40.029998779296875</v>
      </c>
      <c r="HV91" s="11">
        <v>3.1099998950958252</v>
      </c>
    </row>
    <row r="92" spans="1:230" x14ac:dyDescent="0.3">
      <c r="A92" s="8">
        <v>10379</v>
      </c>
      <c r="B92" s="11">
        <v>299.20199584960938</v>
      </c>
      <c r="C92" s="11">
        <v>730.776611328125</v>
      </c>
      <c r="D92" s="11">
        <v>303.34286499023438</v>
      </c>
      <c r="E92" s="11">
        <v>0</v>
      </c>
      <c r="F92" s="11">
        <v>0.34000000357627869</v>
      </c>
      <c r="G92" s="11">
        <v>1.8999999761581421</v>
      </c>
      <c r="H92" s="11">
        <v>61.240001678466797</v>
      </c>
      <c r="I92" s="11">
        <v>2.8900001049041748</v>
      </c>
      <c r="J92" s="11">
        <v>1.7799999713897705</v>
      </c>
      <c r="K92" s="11">
        <v>0.81000000238418579</v>
      </c>
      <c r="L92" s="11">
        <v>6.5</v>
      </c>
      <c r="M92" s="11">
        <v>5.2899999618530273</v>
      </c>
      <c r="N92" s="11">
        <v>3.9999999105930328E-2</v>
      </c>
      <c r="O92" s="11">
        <v>6.9000000953674316</v>
      </c>
      <c r="P92" s="11">
        <v>0</v>
      </c>
      <c r="Q92" s="11">
        <v>0</v>
      </c>
      <c r="R92" s="11">
        <v>2.3900001049041748</v>
      </c>
      <c r="S92" s="11">
        <v>4.869999885559082</v>
      </c>
      <c r="T92" s="11">
        <v>8.6400003433227539</v>
      </c>
      <c r="U92" s="11">
        <v>15.25</v>
      </c>
      <c r="V92" s="11">
        <v>0.5899999737739563</v>
      </c>
      <c r="W92" s="11">
        <v>0</v>
      </c>
      <c r="X92" s="11">
        <v>1.690000057220459</v>
      </c>
      <c r="Y92" s="11">
        <v>16.100000381469727</v>
      </c>
      <c r="Z92" s="11">
        <v>29.280000686645508</v>
      </c>
      <c r="AA92" s="11">
        <v>9.25</v>
      </c>
      <c r="AB92" s="11">
        <v>14.819999694824219</v>
      </c>
      <c r="AC92" s="11">
        <v>0</v>
      </c>
      <c r="AD92" s="11">
        <v>3.9500000476837158</v>
      </c>
      <c r="AE92" s="11">
        <v>0</v>
      </c>
      <c r="AF92" s="11">
        <v>9.9999997764825821E-3</v>
      </c>
      <c r="AG92" s="11">
        <v>9.9799995422363281</v>
      </c>
      <c r="AH92" s="11">
        <v>1.5499999523162842</v>
      </c>
      <c r="AI92" s="11">
        <v>33.409999847412109</v>
      </c>
      <c r="AJ92" s="11">
        <v>5.000000074505806E-2</v>
      </c>
      <c r="AK92" s="11">
        <v>2.9999999329447746E-2</v>
      </c>
      <c r="AL92" s="11">
        <v>0</v>
      </c>
      <c r="AM92" s="11">
        <v>2.4700000286102295</v>
      </c>
      <c r="AN92" s="11">
        <v>11.909999847412109</v>
      </c>
      <c r="AO92" s="11">
        <v>0</v>
      </c>
      <c r="AP92" s="11">
        <v>0</v>
      </c>
      <c r="AQ92" s="11">
        <v>0.12999999523162842</v>
      </c>
      <c r="AR92" s="11">
        <v>1.0700000524520874</v>
      </c>
      <c r="AS92" s="11">
        <v>4.0799999237060547</v>
      </c>
      <c r="AT92" s="38">
        <v>4.0799999237060547</v>
      </c>
      <c r="AU92" s="11">
        <v>0</v>
      </c>
      <c r="AV92" s="11">
        <v>13.890000343322754</v>
      </c>
      <c r="AW92" s="11">
        <v>2.9999999329447746E-2</v>
      </c>
      <c r="AX92" s="11">
        <v>19.239999771118164</v>
      </c>
      <c r="AY92" s="11">
        <v>16.409999847412109</v>
      </c>
      <c r="AZ92" s="11">
        <v>0</v>
      </c>
      <c r="BA92" s="11">
        <v>20.440000534057617</v>
      </c>
      <c r="BB92" s="11">
        <v>0.30000001192092896</v>
      </c>
      <c r="BC92" s="11">
        <v>1.8200000524520874</v>
      </c>
      <c r="BD92" s="11">
        <v>2.9999999329447746E-2</v>
      </c>
      <c r="BE92" s="11">
        <v>6.429999828338623</v>
      </c>
      <c r="BF92" s="11">
        <v>9.9999997764825821E-3</v>
      </c>
      <c r="BG92" s="11">
        <v>7.9999998211860657E-2</v>
      </c>
      <c r="BH92" s="11">
        <v>0.11999999731779099</v>
      </c>
      <c r="BI92" s="11">
        <v>9.0000003576278687E-2</v>
      </c>
      <c r="BJ92" s="11">
        <v>1.6799999475479126</v>
      </c>
      <c r="BK92" s="11">
        <v>1.9199999570846558</v>
      </c>
      <c r="BL92" s="11">
        <v>0.81000000238418579</v>
      </c>
      <c r="BM92" s="11">
        <v>46.110000610351563</v>
      </c>
      <c r="BN92" s="11">
        <v>7.9999998211860657E-2</v>
      </c>
      <c r="BO92" s="11">
        <v>15.520000457763672</v>
      </c>
      <c r="BP92" s="11">
        <v>1.2799999713897705</v>
      </c>
      <c r="BQ92" s="11">
        <v>52.459999084472656</v>
      </c>
      <c r="BR92" s="11">
        <v>0.56000000238418579</v>
      </c>
      <c r="BS92" s="11">
        <v>4.1500000953674316</v>
      </c>
      <c r="BT92" s="11">
        <v>2.9500000476837158</v>
      </c>
      <c r="BU92" s="11">
        <v>33.090000152587891</v>
      </c>
      <c r="BV92" s="11">
        <v>16.340000152587891</v>
      </c>
      <c r="BW92" s="11">
        <v>2</v>
      </c>
      <c r="BX92" s="11">
        <v>0.40999999642372131</v>
      </c>
      <c r="BY92" s="11">
        <v>0</v>
      </c>
      <c r="BZ92" s="11">
        <v>27.219999313354492</v>
      </c>
      <c r="CA92" s="11">
        <v>2.4000000953674316</v>
      </c>
      <c r="CB92" s="11">
        <v>25.860000610351563</v>
      </c>
      <c r="CC92" s="11">
        <v>3.119999885559082</v>
      </c>
      <c r="CD92" s="11">
        <v>3.9999999105930328E-2</v>
      </c>
      <c r="CE92" s="11">
        <v>0</v>
      </c>
      <c r="CF92" s="11">
        <v>8.4799995422363281</v>
      </c>
      <c r="CG92" s="11">
        <v>1.9999999552965164E-2</v>
      </c>
      <c r="CH92" s="11">
        <v>6.3600001335144043</v>
      </c>
      <c r="CI92" s="11">
        <v>48.689998626708984</v>
      </c>
      <c r="CJ92" s="11">
        <v>0</v>
      </c>
      <c r="CK92" s="11">
        <v>0.3647448718547821</v>
      </c>
      <c r="CL92" s="11">
        <v>266.760009765625</v>
      </c>
      <c r="CM92" s="11">
        <v>16.229999542236328</v>
      </c>
      <c r="CN92" s="11">
        <v>1.5641531944274902</v>
      </c>
      <c r="CO92" s="11">
        <v>1.9999999552965164E-2</v>
      </c>
      <c r="CP92" s="11">
        <v>0</v>
      </c>
      <c r="CQ92" s="11">
        <v>23.139999389648438</v>
      </c>
      <c r="CR92" s="11">
        <v>0.56000000238418579</v>
      </c>
      <c r="CS92" s="11">
        <v>0</v>
      </c>
      <c r="CT92" s="11">
        <v>12.119999885559082</v>
      </c>
      <c r="CU92" s="11">
        <v>0.44999998807907104</v>
      </c>
      <c r="CV92" s="11">
        <v>0.52999997138977051</v>
      </c>
      <c r="CW92" s="11">
        <v>10.369999885559082</v>
      </c>
      <c r="CX92" s="11">
        <v>0</v>
      </c>
      <c r="CY92" s="11">
        <v>1.3200000524520874</v>
      </c>
      <c r="CZ92" s="11">
        <v>75.650001525878906</v>
      </c>
      <c r="DA92" s="11">
        <v>1.7200000286102295</v>
      </c>
      <c r="DB92" s="11">
        <v>4.2100000381469727</v>
      </c>
      <c r="DC92" s="11">
        <v>0</v>
      </c>
      <c r="DD92" s="11">
        <v>1.9999999552965164E-2</v>
      </c>
      <c r="DE92" s="11">
        <v>6.3000001907348633</v>
      </c>
      <c r="DF92" s="11">
        <v>6.3400001525878906</v>
      </c>
      <c r="DG92" s="11">
        <v>1.2400000095367432</v>
      </c>
      <c r="DH92" s="11">
        <v>0</v>
      </c>
      <c r="DI92" s="11">
        <v>205.69999694824219</v>
      </c>
      <c r="DJ92" s="11">
        <v>144.24172973632813</v>
      </c>
      <c r="DK92" s="11">
        <v>1.3443628549575806</v>
      </c>
      <c r="DL92" s="11">
        <v>2.7799999713897705</v>
      </c>
      <c r="DM92" s="11">
        <v>1.9999999552965164E-2</v>
      </c>
      <c r="DN92" s="11">
        <v>0.10999999940395355</v>
      </c>
      <c r="DO92" s="11">
        <v>5.3600001335144043</v>
      </c>
      <c r="DP92" s="11">
        <v>87.360000610351563</v>
      </c>
      <c r="DQ92" s="11">
        <v>14.670000076293945</v>
      </c>
      <c r="DR92" s="11">
        <v>3.2200000286102295</v>
      </c>
      <c r="DS92" s="38">
        <v>3.2200000286102295</v>
      </c>
      <c r="DT92" s="11">
        <v>1.5399999618530273</v>
      </c>
      <c r="DU92" s="38">
        <v>13</v>
      </c>
      <c r="DV92" s="11">
        <v>13</v>
      </c>
      <c r="DW92" s="11">
        <v>13.699999809265137</v>
      </c>
      <c r="DX92" s="11">
        <v>0</v>
      </c>
      <c r="DY92" s="11">
        <v>22.030000686645508</v>
      </c>
      <c r="DZ92" s="11">
        <v>1.6399999856948853</v>
      </c>
      <c r="EA92" s="11">
        <v>20.309999465942383</v>
      </c>
      <c r="EB92" s="11">
        <v>375.010009765625</v>
      </c>
      <c r="EC92" s="11">
        <v>7.5001997947692871</v>
      </c>
      <c r="ED92" s="11">
        <v>367.50979614257813</v>
      </c>
      <c r="EE92" s="11">
        <v>15.329999923706055</v>
      </c>
      <c r="EF92" s="11">
        <v>0</v>
      </c>
      <c r="EG92" s="11">
        <v>7.2399997711181641</v>
      </c>
      <c r="EH92" s="11">
        <v>0</v>
      </c>
      <c r="EI92" s="11">
        <v>9.0000003576278687E-2</v>
      </c>
      <c r="EJ92" s="11">
        <v>30.159999847412109</v>
      </c>
      <c r="EK92" s="11">
        <v>39.259998321533203</v>
      </c>
      <c r="EL92" s="11">
        <v>1.8500000238418579</v>
      </c>
      <c r="EM92" s="11">
        <v>26.159999847412109</v>
      </c>
      <c r="EN92" s="11">
        <v>44.25</v>
      </c>
      <c r="EO92" s="11">
        <v>66.040000915527344</v>
      </c>
      <c r="EP92" s="11">
        <v>0</v>
      </c>
      <c r="EQ92" s="11">
        <v>0</v>
      </c>
      <c r="ER92" s="11">
        <v>19.780000686645508</v>
      </c>
      <c r="ES92" s="11">
        <v>1.5900000333786011</v>
      </c>
      <c r="ET92" s="11">
        <v>28.219999313354492</v>
      </c>
      <c r="EU92" s="38">
        <v>17.159999847412109</v>
      </c>
      <c r="EV92" s="11">
        <v>17.159999847412109</v>
      </c>
      <c r="EW92" s="11">
        <v>0</v>
      </c>
      <c r="EX92" s="11">
        <v>112.55000305175781</v>
      </c>
      <c r="EY92" s="11">
        <v>3.1700000762939453</v>
      </c>
      <c r="EZ92" s="11">
        <v>0.49000000953674316</v>
      </c>
      <c r="FA92" s="11">
        <v>14.779999732971191</v>
      </c>
      <c r="FB92" s="11">
        <v>1.3600000143051147</v>
      </c>
      <c r="FC92" s="11">
        <v>1.5700000524520874</v>
      </c>
      <c r="FD92" s="11">
        <v>1.9999999552965164E-2</v>
      </c>
      <c r="FE92" s="11">
        <v>17.770000457763672</v>
      </c>
      <c r="FF92" s="11">
        <v>5.000000074505806E-2</v>
      </c>
      <c r="FG92" s="11">
        <v>5.9999998658895493E-2</v>
      </c>
      <c r="FH92" s="11">
        <v>0.2199999988079071</v>
      </c>
      <c r="FI92" s="11">
        <v>17.389999389648438</v>
      </c>
      <c r="FJ92" s="11">
        <v>72.25</v>
      </c>
      <c r="FK92" s="11">
        <v>0.76999998092651367</v>
      </c>
      <c r="FL92" s="11">
        <v>0.15999999642372131</v>
      </c>
      <c r="FM92" s="11">
        <v>5.6500000953674316</v>
      </c>
      <c r="FN92" s="11">
        <v>0.76999998092651367</v>
      </c>
      <c r="FO92" s="11">
        <v>5.9000000953674316</v>
      </c>
      <c r="FP92" s="11">
        <v>1.9999999552965164E-2</v>
      </c>
      <c r="FQ92" s="11">
        <v>3.4100000858306885</v>
      </c>
      <c r="FR92" s="11">
        <v>17.440000534057617</v>
      </c>
      <c r="FS92" s="11">
        <v>1.2100000381469727</v>
      </c>
      <c r="FT92" s="11">
        <v>0</v>
      </c>
      <c r="FU92" s="11">
        <v>27.719999313354492</v>
      </c>
      <c r="FV92" s="11">
        <v>1.7999999523162842</v>
      </c>
      <c r="FW92" s="11">
        <v>1.9199999570846558</v>
      </c>
      <c r="FX92" s="11">
        <v>11.210000038146973</v>
      </c>
      <c r="FY92" s="11">
        <v>7.4200000762939453</v>
      </c>
      <c r="FZ92" s="11">
        <v>4.4099998474121094</v>
      </c>
      <c r="GA92" s="11">
        <v>27.649999618530273</v>
      </c>
      <c r="GB92" s="11">
        <v>16.200000762939453</v>
      </c>
      <c r="GC92" s="11">
        <v>0.47999998927116394</v>
      </c>
      <c r="GD92" s="11">
        <v>0.76666665077209473</v>
      </c>
      <c r="GE92" s="11">
        <v>3.4000000953674316</v>
      </c>
      <c r="GF92" s="11">
        <v>3.2300000190734863</v>
      </c>
      <c r="GG92" s="38">
        <v>3.2300000190734863</v>
      </c>
      <c r="GH92" s="11">
        <v>5.679999828338623</v>
      </c>
      <c r="GI92" s="38">
        <v>0.2800000011920929</v>
      </c>
      <c r="GJ92" s="11">
        <v>0.2800000011920929</v>
      </c>
      <c r="GK92" s="38">
        <v>11.590000152587891</v>
      </c>
      <c r="GL92" s="11">
        <v>11.590000152587891</v>
      </c>
      <c r="GM92" s="11">
        <v>0</v>
      </c>
      <c r="GN92" s="11">
        <v>35.630001068115234</v>
      </c>
      <c r="GO92" s="11">
        <v>34.630001068115234</v>
      </c>
      <c r="GP92" s="11">
        <v>8.1800003051757813</v>
      </c>
      <c r="GQ92" s="11">
        <v>393.69000244140625</v>
      </c>
      <c r="GR92" s="11">
        <v>10.890000343322754</v>
      </c>
      <c r="GS92" s="11">
        <v>1.9999999552965164E-2</v>
      </c>
      <c r="GT92" s="11">
        <v>0</v>
      </c>
      <c r="GU92" s="11">
        <v>0.88999998569488525</v>
      </c>
      <c r="GV92" s="11">
        <v>18.510000228881836</v>
      </c>
      <c r="GW92" s="11">
        <v>1.9999999552965164E-2</v>
      </c>
      <c r="GX92" s="11">
        <v>19.450000762939453</v>
      </c>
      <c r="GY92" s="11">
        <v>100.83999633789063</v>
      </c>
      <c r="GZ92" s="11">
        <v>5.000000074505806E-2</v>
      </c>
      <c r="HA92" s="11">
        <v>5.3400001525878906</v>
      </c>
      <c r="HB92" s="11">
        <v>1.7100000381469727</v>
      </c>
      <c r="HC92" s="11">
        <v>5.119999885559082</v>
      </c>
      <c r="HD92" s="11">
        <v>26.209999084472656</v>
      </c>
      <c r="HE92" s="11">
        <v>15.090000152587891</v>
      </c>
      <c r="HF92" s="11">
        <v>1.9500000476837158</v>
      </c>
      <c r="HG92" s="11">
        <v>7.0000000298023224E-2</v>
      </c>
      <c r="HH92" s="11">
        <v>3.4000000953674316</v>
      </c>
      <c r="HI92" s="11">
        <v>1.4800000190734863</v>
      </c>
      <c r="HJ92" s="11">
        <v>13.739999771118164</v>
      </c>
      <c r="HK92" s="11">
        <v>198.10000610351563</v>
      </c>
      <c r="HL92" s="11">
        <v>0.47999998927116394</v>
      </c>
      <c r="HM92" s="11">
        <v>1.9999999552965164E-2</v>
      </c>
      <c r="HN92" s="11">
        <v>0</v>
      </c>
      <c r="HO92" s="11">
        <v>22.260000228881836</v>
      </c>
      <c r="HP92" s="11">
        <v>31.799999237060547</v>
      </c>
      <c r="HQ92" s="11">
        <v>6.0900001525878906</v>
      </c>
      <c r="HR92" s="11">
        <v>13.010000228881836</v>
      </c>
      <c r="HS92" s="11">
        <v>8.4700002670288086</v>
      </c>
      <c r="HT92" s="11">
        <v>0.98000001907348633</v>
      </c>
      <c r="HU92" s="11">
        <v>13.989999771118164</v>
      </c>
      <c r="HV92" s="11">
        <v>0</v>
      </c>
    </row>
    <row r="93" spans="1:230" x14ac:dyDescent="0.3">
      <c r="A93" s="8">
        <v>10409</v>
      </c>
      <c r="B93" s="11">
        <v>124.67884063720703</v>
      </c>
      <c r="C93" s="11">
        <v>402.76708984375</v>
      </c>
      <c r="D93" s="11">
        <v>126.54838562011719</v>
      </c>
      <c r="E93" s="11">
        <v>0</v>
      </c>
      <c r="F93" s="11">
        <v>5.000000074505806E-2</v>
      </c>
      <c r="G93" s="11">
        <v>0.27000001072883606</v>
      </c>
      <c r="H93" s="11">
        <v>31.420000076293945</v>
      </c>
      <c r="I93" s="11">
        <v>1.1299999952316284</v>
      </c>
      <c r="J93" s="11">
        <v>0.36000001430511475</v>
      </c>
      <c r="K93" s="11">
        <v>0.17000000178813934</v>
      </c>
      <c r="L93" s="11">
        <v>3.5</v>
      </c>
      <c r="M93" s="11">
        <v>1.3600000143051147</v>
      </c>
      <c r="N93" s="11">
        <v>0</v>
      </c>
      <c r="O93" s="11">
        <v>3.7000000476837158</v>
      </c>
      <c r="P93" s="11">
        <v>0.27000001072883606</v>
      </c>
      <c r="Q93" s="11">
        <v>0</v>
      </c>
      <c r="R93" s="11">
        <v>0.93999999761581421</v>
      </c>
      <c r="S93" s="11">
        <v>0.93999999761581421</v>
      </c>
      <c r="T93" s="11">
        <v>2.7899999618530273</v>
      </c>
      <c r="U93" s="11">
        <v>2.1700000762939453</v>
      </c>
      <c r="V93" s="11">
        <v>9.0000003576278687E-2</v>
      </c>
      <c r="W93" s="11">
        <v>2.369999885559082</v>
      </c>
      <c r="X93" s="11">
        <v>0.60000002384185791</v>
      </c>
      <c r="Y93" s="11">
        <v>8</v>
      </c>
      <c r="Z93" s="11">
        <v>21.069999694824219</v>
      </c>
      <c r="AA93" s="11">
        <v>3.6500000953674316</v>
      </c>
      <c r="AB93" s="11">
        <v>5.0300002098083496</v>
      </c>
      <c r="AC93" s="11">
        <v>3.9999999105930328E-2</v>
      </c>
      <c r="AD93" s="11">
        <v>0.8399999737739563</v>
      </c>
      <c r="AE93" s="11">
        <v>0</v>
      </c>
      <c r="AF93" s="11">
        <v>0</v>
      </c>
      <c r="AG93" s="11">
        <v>2.6600000858306885</v>
      </c>
      <c r="AH93" s="11">
        <v>0.20000000298023224</v>
      </c>
      <c r="AI93" s="11">
        <v>13.560000419616699</v>
      </c>
      <c r="AJ93" s="11">
        <v>0</v>
      </c>
      <c r="AK93" s="11">
        <v>0</v>
      </c>
      <c r="AL93" s="11">
        <v>0</v>
      </c>
      <c r="AM93" s="11">
        <v>2.2100000381469727</v>
      </c>
      <c r="AN93" s="11">
        <v>6.3000001907348633</v>
      </c>
      <c r="AO93" s="11">
        <v>0</v>
      </c>
      <c r="AP93" s="11">
        <v>0.77999997138977051</v>
      </c>
      <c r="AQ93" s="11">
        <v>2.9999999329447746E-2</v>
      </c>
      <c r="AR93" s="11">
        <v>0.25999999046325684</v>
      </c>
      <c r="AS93" s="11">
        <v>0.76999998092651367</v>
      </c>
      <c r="AT93" s="38">
        <v>0.76999998092651367</v>
      </c>
      <c r="AU93" s="11">
        <v>0.40000000596046448</v>
      </c>
      <c r="AV93" s="11">
        <v>1.1200000047683716</v>
      </c>
      <c r="AW93" s="11">
        <v>0</v>
      </c>
      <c r="AX93" s="11">
        <v>7.4000000953674316</v>
      </c>
      <c r="AY93" s="11">
        <v>3.3299999237060547</v>
      </c>
      <c r="AZ93" s="11">
        <v>0</v>
      </c>
      <c r="BA93" s="11">
        <v>5.7800002098083496</v>
      </c>
      <c r="BB93" s="11">
        <v>5.000000074505806E-2</v>
      </c>
      <c r="BC93" s="11">
        <v>0.17000000178813934</v>
      </c>
      <c r="BD93" s="11">
        <v>0</v>
      </c>
      <c r="BE93" s="11">
        <v>0.82999998331069946</v>
      </c>
      <c r="BF93" s="11">
        <v>0</v>
      </c>
      <c r="BG93" s="11">
        <v>0</v>
      </c>
      <c r="BH93" s="11">
        <v>1.9999999552965164E-2</v>
      </c>
      <c r="BI93" s="11">
        <v>9.9999997764825821E-3</v>
      </c>
      <c r="BJ93" s="11">
        <v>0.40000000596046448</v>
      </c>
      <c r="BK93" s="11">
        <v>0.46000000834465027</v>
      </c>
      <c r="BL93" s="11">
        <v>0.28999999165534973</v>
      </c>
      <c r="BM93" s="11">
        <v>11.979999542236328</v>
      </c>
      <c r="BN93" s="11">
        <v>0</v>
      </c>
      <c r="BO93" s="11">
        <v>8.3299999237060547</v>
      </c>
      <c r="BP93" s="11">
        <v>0.20999999344348907</v>
      </c>
      <c r="BQ93" s="11">
        <v>12.909999847412109</v>
      </c>
      <c r="BR93" s="11">
        <v>0.18000000715255737</v>
      </c>
      <c r="BS93" s="11">
        <v>1.3400000333786011</v>
      </c>
      <c r="BT93" s="11">
        <v>1.6200000047683716</v>
      </c>
      <c r="BU93" s="11">
        <v>7.2800002098083496</v>
      </c>
      <c r="BV93" s="11">
        <v>1.7599999904632568</v>
      </c>
      <c r="BW93" s="11">
        <v>0.5</v>
      </c>
      <c r="BX93" s="11">
        <v>0</v>
      </c>
      <c r="BY93" s="11">
        <v>0</v>
      </c>
      <c r="BZ93" s="11">
        <v>4.619999885559082</v>
      </c>
      <c r="CA93" s="11">
        <v>0.52999997138977051</v>
      </c>
      <c r="CB93" s="11">
        <v>5.179999828338623</v>
      </c>
      <c r="CC93" s="11">
        <v>0.43999999761581421</v>
      </c>
      <c r="CD93" s="11">
        <v>0</v>
      </c>
      <c r="CE93" s="11">
        <v>0</v>
      </c>
      <c r="CF93" s="11">
        <v>0.8399999737739563</v>
      </c>
      <c r="CG93" s="11">
        <v>0</v>
      </c>
      <c r="CH93" s="11">
        <v>1.9600000381469727</v>
      </c>
      <c r="CI93" s="11">
        <v>9.3000001907348633</v>
      </c>
      <c r="CJ93" s="11">
        <v>1.9800000190734863</v>
      </c>
      <c r="CK93" s="11">
        <v>0.13012285530567169</v>
      </c>
      <c r="CL93" s="11">
        <v>99.680000305175781</v>
      </c>
      <c r="CM93" s="11">
        <v>3.3299999237060547</v>
      </c>
      <c r="CN93" s="11">
        <v>0.47704043984413147</v>
      </c>
      <c r="CO93" s="11">
        <v>0</v>
      </c>
      <c r="CP93" s="11">
        <v>0</v>
      </c>
      <c r="CQ93" s="11">
        <v>3.7100000381469727</v>
      </c>
      <c r="CR93" s="11">
        <v>0.14000000059604645</v>
      </c>
      <c r="CS93" s="11">
        <v>0</v>
      </c>
      <c r="CT93" s="11">
        <v>1.5</v>
      </c>
      <c r="CU93" s="11">
        <v>0.14000000059604645</v>
      </c>
      <c r="CV93" s="11">
        <v>0.15999999642372131</v>
      </c>
      <c r="CW93" s="11">
        <v>2.7400000095367432</v>
      </c>
      <c r="CX93" s="11">
        <v>0</v>
      </c>
      <c r="CY93" s="11">
        <v>0.61000001430511475</v>
      </c>
      <c r="CZ93" s="11">
        <v>21.110000610351563</v>
      </c>
      <c r="DA93" s="11">
        <v>0.33000001311302185</v>
      </c>
      <c r="DB93" s="11">
        <v>0.87999999523162842</v>
      </c>
      <c r="DC93" s="11">
        <v>0</v>
      </c>
      <c r="DD93" s="11">
        <v>0</v>
      </c>
      <c r="DE93" s="11">
        <v>1.5</v>
      </c>
      <c r="DF93" s="11">
        <v>2.630000114440918</v>
      </c>
      <c r="DG93" s="11">
        <v>0.37999999523162842</v>
      </c>
      <c r="DH93" s="11">
        <v>9.9999997764825821E-3</v>
      </c>
      <c r="DI93" s="11">
        <v>68.300003051757813</v>
      </c>
      <c r="DJ93" s="11">
        <v>35.477985382080078</v>
      </c>
      <c r="DK93" s="11">
        <v>0.44660553336143494</v>
      </c>
      <c r="DL93" s="11">
        <v>0</v>
      </c>
      <c r="DM93" s="11">
        <v>1.0700000524520874</v>
      </c>
      <c r="DN93" s="11">
        <v>6.2100000381469727</v>
      </c>
      <c r="DO93" s="11">
        <v>1.1499999761581421</v>
      </c>
      <c r="DP93" s="11">
        <v>28.319999694824219</v>
      </c>
      <c r="DQ93" s="11">
        <v>5.429999828338623</v>
      </c>
      <c r="DR93" s="11">
        <v>0.87999999523162842</v>
      </c>
      <c r="DS93" s="38">
        <v>0.87999999523162842</v>
      </c>
      <c r="DT93" s="11">
        <v>0.30000001192092896</v>
      </c>
      <c r="DU93" s="38">
        <v>3.380000114440918</v>
      </c>
      <c r="DV93" s="11">
        <v>3.380000114440918</v>
      </c>
      <c r="DW93" s="11">
        <v>6.4899997711181641</v>
      </c>
      <c r="DX93" s="11">
        <v>0</v>
      </c>
      <c r="DY93" s="11">
        <v>5.7100000381469727</v>
      </c>
      <c r="DZ93" s="11">
        <v>0.34999999403953552</v>
      </c>
      <c r="EA93" s="11">
        <v>13.550000190734863</v>
      </c>
      <c r="EB93" s="11">
        <v>176.6300048828125</v>
      </c>
      <c r="EC93" s="11">
        <v>3.532599925994873</v>
      </c>
      <c r="ED93" s="11">
        <v>173.09739685058594</v>
      </c>
      <c r="EE93" s="11">
        <v>8.2600002288818359</v>
      </c>
      <c r="EF93" s="11">
        <v>0</v>
      </c>
      <c r="EG93" s="11">
        <v>2.880000114440918</v>
      </c>
      <c r="EH93" s="11">
        <v>0</v>
      </c>
      <c r="EI93" s="11">
        <v>9.9999997764825821E-3</v>
      </c>
      <c r="EJ93" s="11">
        <v>15.479999542236328</v>
      </c>
      <c r="EK93" s="11">
        <v>8.8199996948242188</v>
      </c>
      <c r="EL93" s="11">
        <v>0.25999999046325684</v>
      </c>
      <c r="EM93" s="11">
        <v>3.7000000476837158</v>
      </c>
      <c r="EN93" s="11">
        <v>7.570000171661377</v>
      </c>
      <c r="EO93" s="11">
        <v>27.219999313354492</v>
      </c>
      <c r="EP93" s="11">
        <v>0</v>
      </c>
      <c r="EQ93" s="11">
        <v>0</v>
      </c>
      <c r="ER93" s="11">
        <v>0.75999999046325684</v>
      </c>
      <c r="ES93" s="11">
        <v>0.23999999463558197</v>
      </c>
      <c r="ET93" s="11">
        <v>4.25</v>
      </c>
      <c r="EU93" s="38">
        <v>3.0799999237060547</v>
      </c>
      <c r="EV93" s="11">
        <v>3.0799999237060547</v>
      </c>
      <c r="EW93" s="11">
        <v>0</v>
      </c>
      <c r="EX93" s="11">
        <v>24.479999542236328</v>
      </c>
      <c r="EY93" s="11">
        <v>0.82999998331069946</v>
      </c>
      <c r="EZ93" s="11">
        <v>7.0000000298023224E-2</v>
      </c>
      <c r="FA93" s="11">
        <v>2.9100000858306885</v>
      </c>
      <c r="FB93" s="11">
        <v>0.62999999523162842</v>
      </c>
      <c r="FC93" s="11">
        <v>0.5</v>
      </c>
      <c r="FD93" s="11">
        <v>0</v>
      </c>
      <c r="FE93" s="11">
        <v>4.619999885559082</v>
      </c>
      <c r="FF93" s="11">
        <v>0</v>
      </c>
      <c r="FG93" s="11">
        <v>0</v>
      </c>
      <c r="FH93" s="11">
        <v>5.9999998658895493E-2</v>
      </c>
      <c r="FI93" s="11">
        <v>4.880000114440918</v>
      </c>
      <c r="FJ93" s="11">
        <v>24.579999923706055</v>
      </c>
      <c r="FK93" s="11">
        <v>0.23999999463558197</v>
      </c>
      <c r="FL93" s="11">
        <v>5.000000074505806E-2</v>
      </c>
      <c r="FM93" s="11">
        <v>0.75</v>
      </c>
      <c r="FN93" s="11">
        <v>0.23000000417232513</v>
      </c>
      <c r="FO93" s="11">
        <v>2.2999999523162842</v>
      </c>
      <c r="FP93" s="11">
        <v>0</v>
      </c>
      <c r="FQ93" s="11">
        <v>1.5</v>
      </c>
      <c r="FR93" s="11">
        <v>8.2600002288818359</v>
      </c>
      <c r="FS93" s="11">
        <v>1.1299999952316284</v>
      </c>
      <c r="FT93" s="11">
        <v>0</v>
      </c>
      <c r="FU93" s="11">
        <v>7.9699997901916504</v>
      </c>
      <c r="FV93" s="11">
        <v>0.6600000262260437</v>
      </c>
      <c r="FW93" s="11">
        <v>0.46000000834465027</v>
      </c>
      <c r="FX93" s="11">
        <v>4.1500000953674316</v>
      </c>
      <c r="FY93" s="11">
        <v>16.510000228881836</v>
      </c>
      <c r="FZ93" s="11">
        <v>0</v>
      </c>
      <c r="GA93" s="11">
        <v>6.6700000762939453</v>
      </c>
      <c r="GB93" s="11">
        <v>3.9100000858306885</v>
      </c>
      <c r="GC93" s="11">
        <v>0.10999999940395355</v>
      </c>
      <c r="GD93" s="11">
        <v>0.36303922533988953</v>
      </c>
      <c r="GE93" s="11">
        <v>1.6100000143051147</v>
      </c>
      <c r="GF93" s="11">
        <v>0.92000001668930054</v>
      </c>
      <c r="GG93" s="38">
        <v>0.92000001668930054</v>
      </c>
      <c r="GH93" s="11">
        <v>0.56000000238418579</v>
      </c>
      <c r="GI93" s="38">
        <v>9.0000003576278687E-2</v>
      </c>
      <c r="GJ93" s="11">
        <v>9.0000003576278687E-2</v>
      </c>
      <c r="GK93" s="38">
        <v>3.25</v>
      </c>
      <c r="GL93" s="11">
        <v>3.25</v>
      </c>
      <c r="GM93" s="11">
        <v>0</v>
      </c>
      <c r="GN93" s="11">
        <v>9.1599998474121094</v>
      </c>
      <c r="GO93" s="11">
        <v>4.559999942779541</v>
      </c>
      <c r="GP93" s="11">
        <v>3.3900001049041748</v>
      </c>
      <c r="GQ93" s="11">
        <v>249.08999633789063</v>
      </c>
      <c r="GR93" s="11">
        <v>1.5499999523162842</v>
      </c>
      <c r="GS93" s="11">
        <v>0</v>
      </c>
      <c r="GT93" s="11">
        <v>0</v>
      </c>
      <c r="GU93" s="11">
        <v>0.11999999731779099</v>
      </c>
      <c r="GV93" s="11">
        <v>4.4699997901916504</v>
      </c>
      <c r="GW93" s="11">
        <v>0</v>
      </c>
      <c r="GX93" s="11">
        <v>2.559999942779541</v>
      </c>
      <c r="GY93" s="11">
        <v>18.5</v>
      </c>
      <c r="GZ93" s="11">
        <v>0</v>
      </c>
      <c r="HA93" s="11">
        <v>1.8999999761581421</v>
      </c>
      <c r="HB93" s="11">
        <v>2.7699999809265137</v>
      </c>
      <c r="HC93" s="11">
        <v>2.0699999332427979</v>
      </c>
      <c r="HD93" s="11">
        <v>6.3000001907348633</v>
      </c>
      <c r="HE93" s="11">
        <v>2.380000114440918</v>
      </c>
      <c r="HF93" s="11">
        <v>0.5899999737739563</v>
      </c>
      <c r="HG93" s="11">
        <v>9.9999997764825821E-3</v>
      </c>
      <c r="HH93" s="11">
        <v>0</v>
      </c>
      <c r="HI93" s="11">
        <v>5.9999998658895493E-2</v>
      </c>
      <c r="HJ93" s="11">
        <v>6.369999885559082</v>
      </c>
      <c r="HK93" s="11">
        <v>47.529998779296875</v>
      </c>
      <c r="HL93" s="11">
        <v>0.11999999731779099</v>
      </c>
      <c r="HM93" s="11">
        <v>0</v>
      </c>
      <c r="HN93" s="11">
        <v>0</v>
      </c>
      <c r="HO93" s="11">
        <v>4.0799999237060547</v>
      </c>
      <c r="HP93" s="11">
        <v>3.7999999523162842</v>
      </c>
      <c r="HQ93" s="11">
        <v>2.2400000095367432</v>
      </c>
      <c r="HR93" s="11">
        <v>4.7800002098083496</v>
      </c>
      <c r="HS93" s="11">
        <v>3.119999885559082</v>
      </c>
      <c r="HT93" s="11">
        <v>0.15999999642372131</v>
      </c>
      <c r="HU93" s="11">
        <v>12.510000228881836</v>
      </c>
      <c r="HV93" s="11">
        <v>0.49000000953674316</v>
      </c>
    </row>
    <row r="94" spans="1:230" x14ac:dyDescent="0.3">
      <c r="A94" s="8">
        <v>10440</v>
      </c>
      <c r="B94" s="11">
        <v>66.610931396484375</v>
      </c>
      <c r="C94" s="11">
        <v>306.84197998046875</v>
      </c>
      <c r="D94" s="11">
        <v>62.486625671386719</v>
      </c>
      <c r="E94" s="11">
        <v>0</v>
      </c>
      <c r="F94" s="11">
        <v>1.9999999552965164E-2</v>
      </c>
      <c r="G94" s="11">
        <v>0.10000000149011612</v>
      </c>
      <c r="H94" s="11">
        <v>32.430000305175781</v>
      </c>
      <c r="I94" s="11">
        <v>0.37000000476837158</v>
      </c>
      <c r="J94" s="11">
        <v>0.10000000149011612</v>
      </c>
      <c r="K94" s="11">
        <v>7.9999998211860657E-2</v>
      </c>
      <c r="L94" s="11">
        <v>2.2999999523162842</v>
      </c>
      <c r="M94" s="11">
        <v>0.55000001192092896</v>
      </c>
      <c r="N94" s="11">
        <v>0</v>
      </c>
      <c r="O94" s="11">
        <v>2.5</v>
      </c>
      <c r="P94" s="11">
        <v>2.9999999329447746E-2</v>
      </c>
      <c r="Q94" s="11">
        <v>0</v>
      </c>
      <c r="R94" s="11">
        <v>0.4699999988079071</v>
      </c>
      <c r="S94" s="11">
        <v>0.15000000596046448</v>
      </c>
      <c r="T94" s="11">
        <v>0</v>
      </c>
      <c r="U94" s="11">
        <v>1.1000000238418579</v>
      </c>
      <c r="V94" s="11">
        <v>3.9999999105930328E-2</v>
      </c>
      <c r="W94" s="11">
        <v>2.8299999237060547</v>
      </c>
      <c r="X94" s="11">
        <v>0.2199999988079071</v>
      </c>
      <c r="Y94" s="11">
        <v>5.0999999046325684</v>
      </c>
      <c r="Z94" s="11">
        <v>15.140000343322754</v>
      </c>
      <c r="AA94" s="11">
        <v>3.1800000667572021</v>
      </c>
      <c r="AB94" s="11">
        <v>2.2000000476837158</v>
      </c>
      <c r="AC94" s="11">
        <v>9.9999997764825821E-3</v>
      </c>
      <c r="AD94" s="11">
        <v>0.37999999523162842</v>
      </c>
      <c r="AE94" s="11">
        <v>0</v>
      </c>
      <c r="AF94" s="11">
        <v>0</v>
      </c>
      <c r="AG94" s="11">
        <v>0.9100000262260437</v>
      </c>
      <c r="AH94" s="11">
        <v>9.0000003576278687E-2</v>
      </c>
      <c r="AI94" s="11">
        <v>3.4300000667572021</v>
      </c>
      <c r="AJ94" s="11">
        <v>0</v>
      </c>
      <c r="AK94" s="11">
        <v>0</v>
      </c>
      <c r="AL94" s="11">
        <v>0</v>
      </c>
      <c r="AM94" s="11">
        <v>1.7300000190734863</v>
      </c>
      <c r="AN94" s="11">
        <v>6.5</v>
      </c>
      <c r="AO94" s="11">
        <v>0</v>
      </c>
      <c r="AP94" s="11">
        <v>0.93000000715255737</v>
      </c>
      <c r="AQ94" s="11">
        <v>0</v>
      </c>
      <c r="AR94" s="11">
        <v>7.9999998211860657E-2</v>
      </c>
      <c r="AS94" s="11">
        <v>0.28999999165534973</v>
      </c>
      <c r="AT94" s="38">
        <v>0.28999999165534973</v>
      </c>
      <c r="AU94" s="11">
        <v>0.47999998927116394</v>
      </c>
      <c r="AV94" s="11">
        <v>0.11999999731779099</v>
      </c>
      <c r="AW94" s="11">
        <v>0</v>
      </c>
      <c r="AX94" s="11">
        <v>2.4300000667572021</v>
      </c>
      <c r="AY94" s="11">
        <v>0.86000001430511475</v>
      </c>
      <c r="AZ94" s="11">
        <v>0</v>
      </c>
      <c r="BA94" s="11">
        <v>1.8400000333786011</v>
      </c>
      <c r="BB94" s="11">
        <v>1.9999999552965164E-2</v>
      </c>
      <c r="BC94" s="11">
        <v>5.9999998658895493E-2</v>
      </c>
      <c r="BD94" s="11">
        <v>0</v>
      </c>
      <c r="BE94" s="11">
        <v>0.12999999523162842</v>
      </c>
      <c r="BF94" s="11">
        <v>0</v>
      </c>
      <c r="BG94" s="11">
        <v>0</v>
      </c>
      <c r="BH94" s="11">
        <v>0</v>
      </c>
      <c r="BI94" s="11">
        <v>0</v>
      </c>
      <c r="BJ94" s="11">
        <v>0.28999999165534973</v>
      </c>
      <c r="BK94" s="11">
        <v>0.33000001311302185</v>
      </c>
      <c r="BL94" s="11">
        <v>0.15000000596046448</v>
      </c>
      <c r="BM94" s="11">
        <v>2.7400000095367432</v>
      </c>
      <c r="BN94" s="11">
        <v>0</v>
      </c>
      <c r="BO94" s="11">
        <v>5.5300002098083496</v>
      </c>
      <c r="BP94" s="11">
        <v>3.9999999105930328E-2</v>
      </c>
      <c r="BQ94" s="11">
        <v>6.380000114440918</v>
      </c>
      <c r="BR94" s="11">
        <v>0.10000000149011612</v>
      </c>
      <c r="BS94" s="11">
        <v>0.6600000262260437</v>
      </c>
      <c r="BT94" s="11">
        <v>0.40000000596046448</v>
      </c>
      <c r="BU94" s="11">
        <v>2.130000114440918</v>
      </c>
      <c r="BV94" s="11">
        <v>2.4300000667572021</v>
      </c>
      <c r="BW94" s="11">
        <v>0.10000000149011612</v>
      </c>
      <c r="BX94" s="11">
        <v>0</v>
      </c>
      <c r="BY94" s="11">
        <v>0</v>
      </c>
      <c r="BZ94" s="11">
        <v>2.5799999237060547</v>
      </c>
      <c r="CA94" s="11">
        <v>0.17000000178813934</v>
      </c>
      <c r="CB94" s="11">
        <v>1.559999942779541</v>
      </c>
      <c r="CC94" s="11">
        <v>0.2199999988079071</v>
      </c>
      <c r="CD94" s="11">
        <v>0</v>
      </c>
      <c r="CE94" s="11">
        <v>0</v>
      </c>
      <c r="CF94" s="11">
        <v>0</v>
      </c>
      <c r="CG94" s="11">
        <v>0</v>
      </c>
      <c r="CH94" s="11">
        <v>0.97000002861022949</v>
      </c>
      <c r="CI94" s="11">
        <v>1.8799999952316284</v>
      </c>
      <c r="CJ94" s="11">
        <v>0.31999999284744263</v>
      </c>
      <c r="CK94" s="11">
        <v>6.5982729196548462E-2</v>
      </c>
      <c r="CL94" s="11">
        <v>17.309999465942383</v>
      </c>
      <c r="CM94" s="11">
        <v>0.61000001430511475</v>
      </c>
      <c r="CN94" s="11">
        <v>0.6721910834312439</v>
      </c>
      <c r="CO94" s="11">
        <v>0</v>
      </c>
      <c r="CP94" s="11">
        <v>0</v>
      </c>
      <c r="CQ94" s="11">
        <v>0.57999998331069946</v>
      </c>
      <c r="CR94" s="11">
        <v>5.9999998658895493E-2</v>
      </c>
      <c r="CS94" s="11">
        <v>0</v>
      </c>
      <c r="CT94" s="11">
        <v>0.5899999737739563</v>
      </c>
      <c r="CU94" s="11">
        <v>5.000000074505806E-2</v>
      </c>
      <c r="CV94" s="11">
        <v>5.9999998658895493E-2</v>
      </c>
      <c r="CW94" s="11">
        <v>0.93000000715255737</v>
      </c>
      <c r="CX94" s="11">
        <v>0</v>
      </c>
      <c r="CY94" s="11">
        <v>0.38999998569488525</v>
      </c>
      <c r="CZ94" s="11">
        <v>1.7999999523162842</v>
      </c>
      <c r="DA94" s="11">
        <v>5.9999998658895493E-2</v>
      </c>
      <c r="DB94" s="11">
        <v>0.43000000715255737</v>
      </c>
      <c r="DC94" s="11">
        <v>0</v>
      </c>
      <c r="DD94" s="11">
        <v>0</v>
      </c>
      <c r="DE94" s="11">
        <v>0.2800000011920929</v>
      </c>
      <c r="DF94" s="11">
        <v>1.3799999952316284</v>
      </c>
      <c r="DG94" s="11">
        <v>0.10999999940395355</v>
      </c>
      <c r="DH94" s="11">
        <v>0</v>
      </c>
      <c r="DI94" s="11">
        <v>15.300000190734863</v>
      </c>
      <c r="DJ94" s="11">
        <v>25.497123718261719</v>
      </c>
      <c r="DK94" s="11">
        <v>0.18201462924480438</v>
      </c>
      <c r="DL94" s="11">
        <v>0</v>
      </c>
      <c r="DM94" s="11">
        <v>7.9999998211860657E-2</v>
      </c>
      <c r="DN94" s="11">
        <v>0.49000000953674316</v>
      </c>
      <c r="DO94" s="11">
        <v>0.68000000715255737</v>
      </c>
      <c r="DP94" s="11">
        <v>15.760000228881836</v>
      </c>
      <c r="DQ94" s="11">
        <v>3.1600000858306885</v>
      </c>
      <c r="DR94" s="11">
        <v>0.31999999284744263</v>
      </c>
      <c r="DS94" s="38">
        <v>0.31999999284744263</v>
      </c>
      <c r="DT94" s="11">
        <v>5.000000074505806E-2</v>
      </c>
      <c r="DU94" s="38">
        <v>0.76999998092651367</v>
      </c>
      <c r="DV94" s="11">
        <v>0.76999998092651367</v>
      </c>
      <c r="DW94" s="11">
        <v>1.6799999475479126</v>
      </c>
      <c r="DX94" s="11">
        <v>0</v>
      </c>
      <c r="DY94" s="11">
        <v>2.8499999046325684</v>
      </c>
      <c r="DZ94" s="11">
        <v>0.15999999642372131</v>
      </c>
      <c r="EA94" s="11">
        <v>8.1899995803833008</v>
      </c>
      <c r="EB94" s="11">
        <v>47.049999237060547</v>
      </c>
      <c r="EC94" s="11">
        <v>0.94099998474121094</v>
      </c>
      <c r="ED94" s="11">
        <v>46.109001159667969</v>
      </c>
      <c r="EE94" s="11">
        <v>5.429999828338623</v>
      </c>
      <c r="EF94" s="11">
        <v>0</v>
      </c>
      <c r="EG94" s="11">
        <v>2.940000057220459</v>
      </c>
      <c r="EH94" s="11">
        <v>9.1800003051757813</v>
      </c>
      <c r="EI94" s="11">
        <v>0</v>
      </c>
      <c r="EJ94" s="11">
        <v>15.970000267028809</v>
      </c>
      <c r="EK94" s="11">
        <v>5.3299999237060547</v>
      </c>
      <c r="EL94" s="11">
        <v>0.10000000149011612</v>
      </c>
      <c r="EM94" s="11">
        <v>1.440000057220459</v>
      </c>
      <c r="EN94" s="11">
        <v>3.4100000858306885</v>
      </c>
      <c r="EO94" s="11">
        <v>23.229999542236328</v>
      </c>
      <c r="EP94" s="11">
        <v>0</v>
      </c>
      <c r="EQ94" s="11">
        <v>0</v>
      </c>
      <c r="ER94" s="11">
        <v>0</v>
      </c>
      <c r="ES94" s="11">
        <v>3.9999999105930328E-2</v>
      </c>
      <c r="ET94" s="11">
        <v>0.72000002861022949</v>
      </c>
      <c r="EU94" s="38">
        <v>0.43999999761581421</v>
      </c>
      <c r="EV94" s="11">
        <v>0.43999999761581421</v>
      </c>
      <c r="EW94" s="11">
        <v>0</v>
      </c>
      <c r="EX94" s="11">
        <v>12.600000381469727</v>
      </c>
      <c r="EY94" s="11">
        <v>0.11999999731779099</v>
      </c>
      <c r="EZ94" s="11">
        <v>1.9999999552965164E-2</v>
      </c>
      <c r="FA94" s="11">
        <v>2.1500000953674316</v>
      </c>
      <c r="FB94" s="11">
        <v>0.40000000596046448</v>
      </c>
      <c r="FC94" s="11">
        <v>0.20000000298023224</v>
      </c>
      <c r="FD94" s="11">
        <v>0</v>
      </c>
      <c r="FE94" s="11">
        <v>0</v>
      </c>
      <c r="FF94" s="11">
        <v>0</v>
      </c>
      <c r="FG94" s="11">
        <v>0</v>
      </c>
      <c r="FH94" s="11">
        <v>9.9999997764825821E-3</v>
      </c>
      <c r="FI94" s="11">
        <v>0.97000002861022949</v>
      </c>
      <c r="FJ94" s="11">
        <v>6.380000114440918</v>
      </c>
      <c r="FK94" s="11">
        <v>0.15999999642372131</v>
      </c>
      <c r="FL94" s="11">
        <v>1.9999999552965164E-2</v>
      </c>
      <c r="FM94" s="11">
        <v>0.14000000059604645</v>
      </c>
      <c r="FN94" s="11">
        <v>5.000000074505806E-2</v>
      </c>
      <c r="FO94" s="11">
        <v>0.75999999046325684</v>
      </c>
      <c r="FP94" s="11">
        <v>0</v>
      </c>
      <c r="FQ94" s="11">
        <v>1.059999942779541</v>
      </c>
      <c r="FR94" s="11">
        <v>2.1400001049041748</v>
      </c>
      <c r="FS94" s="11">
        <v>1.9800000190734863</v>
      </c>
      <c r="FT94" s="11">
        <v>0</v>
      </c>
      <c r="FU94" s="11">
        <v>1.8300000429153442</v>
      </c>
      <c r="FV94" s="11">
        <v>0.50999999046325684</v>
      </c>
      <c r="FW94" s="11">
        <v>0.33000001311302185</v>
      </c>
      <c r="FX94" s="11">
        <v>1.2200000286102295</v>
      </c>
      <c r="FY94" s="11">
        <v>4.5799999237060547</v>
      </c>
      <c r="FZ94" s="11">
        <v>0.15999999642372131</v>
      </c>
      <c r="GA94" s="11">
        <v>1.6599999666213989</v>
      </c>
      <c r="GB94" s="11">
        <v>0.97000002861022949</v>
      </c>
      <c r="GC94" s="11">
        <v>7.9999998211860657E-2</v>
      </c>
      <c r="GD94" s="11">
        <v>0.31568628549575806</v>
      </c>
      <c r="GE94" s="11">
        <v>1.3999999761581421</v>
      </c>
      <c r="GF94" s="11">
        <v>0.33000001311302185</v>
      </c>
      <c r="GG94" s="38">
        <v>0.33000001311302185</v>
      </c>
      <c r="GH94" s="11">
        <v>0</v>
      </c>
      <c r="GI94" s="38">
        <v>2.9999999329447746E-2</v>
      </c>
      <c r="GJ94" s="11">
        <v>2.9999999329447746E-2</v>
      </c>
      <c r="GK94" s="38">
        <v>0.64999997615814209</v>
      </c>
      <c r="GL94" s="11">
        <v>0.64999997615814209</v>
      </c>
      <c r="GM94" s="11">
        <v>0</v>
      </c>
      <c r="GN94" s="11">
        <v>2.0699999332427979</v>
      </c>
      <c r="GO94" s="11">
        <v>2.2200000286102295</v>
      </c>
      <c r="GP94" s="11">
        <v>2</v>
      </c>
      <c r="GQ94" s="11">
        <v>220.94999694824219</v>
      </c>
      <c r="GR94" s="11">
        <v>3.9999999105930328E-2</v>
      </c>
      <c r="GS94" s="11">
        <v>0</v>
      </c>
      <c r="GT94" s="11">
        <v>0</v>
      </c>
      <c r="GU94" s="11">
        <v>3.9999999105930328E-2</v>
      </c>
      <c r="GV94" s="11">
        <v>1.1100000143051147</v>
      </c>
      <c r="GW94" s="11">
        <v>0</v>
      </c>
      <c r="GX94" s="11">
        <v>1.0299999713897705</v>
      </c>
      <c r="GY94" s="11">
        <v>0.74000000953674316</v>
      </c>
      <c r="GZ94" s="11">
        <v>0</v>
      </c>
      <c r="HA94" s="11">
        <v>0.69999998807907104</v>
      </c>
      <c r="HB94" s="11">
        <v>0</v>
      </c>
      <c r="HC94" s="11">
        <v>2.119999885559082</v>
      </c>
      <c r="HD94" s="11">
        <v>1.1000000238418579</v>
      </c>
      <c r="HE94" s="11">
        <v>1.25</v>
      </c>
      <c r="HF94" s="11">
        <v>0.40000000596046448</v>
      </c>
      <c r="HG94" s="11">
        <v>9.9999997764825821E-3</v>
      </c>
      <c r="HH94" s="11">
        <v>0</v>
      </c>
      <c r="HI94" s="11">
        <v>0</v>
      </c>
      <c r="HJ94" s="11">
        <v>0.9100000262260437</v>
      </c>
      <c r="HK94" s="11">
        <v>16.389999389648438</v>
      </c>
      <c r="HL94" s="11">
        <v>1.9999999552965164E-2</v>
      </c>
      <c r="HM94" s="11">
        <v>0</v>
      </c>
      <c r="HN94" s="11">
        <v>0</v>
      </c>
      <c r="HO94" s="11">
        <v>0.15999999642372131</v>
      </c>
      <c r="HP94" s="11">
        <v>3</v>
      </c>
      <c r="HQ94" s="11">
        <v>1.7400000095367432</v>
      </c>
      <c r="HR94" s="11">
        <v>3.7200000286102295</v>
      </c>
      <c r="HS94" s="11">
        <v>2.4200000762939453</v>
      </c>
      <c r="HT94" s="11">
        <v>0.10999999940395355</v>
      </c>
      <c r="HU94" s="11">
        <v>9.8199996948242188</v>
      </c>
      <c r="HV94" s="11">
        <v>0.5899999737739563</v>
      </c>
    </row>
    <row r="95" spans="1:230" x14ac:dyDescent="0.3">
      <c r="A95" s="8">
        <v>10471</v>
      </c>
      <c r="B95" s="11">
        <v>96.462944030761719</v>
      </c>
      <c r="C95" s="11">
        <v>246.70932006835938</v>
      </c>
      <c r="D95" s="11">
        <v>97.261924743652344</v>
      </c>
      <c r="E95" s="11">
        <v>0</v>
      </c>
      <c r="F95" s="11">
        <v>9.9999997764825821E-3</v>
      </c>
      <c r="G95" s="11">
        <v>2.9999999329447746E-2</v>
      </c>
      <c r="H95" s="11">
        <v>27.200000762939453</v>
      </c>
      <c r="I95" s="11">
        <v>5.9999998658895493E-2</v>
      </c>
      <c r="J95" s="11">
        <v>2.9999999329447746E-2</v>
      </c>
      <c r="K95" s="11">
        <v>5.000000074505806E-2</v>
      </c>
      <c r="L95" s="11">
        <v>2.2000000476837158</v>
      </c>
      <c r="M95" s="11">
        <v>0.25</v>
      </c>
      <c r="N95" s="11">
        <v>0</v>
      </c>
      <c r="O95" s="11">
        <v>2.4000000953674316</v>
      </c>
      <c r="P95" s="11">
        <v>0</v>
      </c>
      <c r="Q95" s="11">
        <v>0</v>
      </c>
      <c r="R95" s="11">
        <v>0.40000000596046448</v>
      </c>
      <c r="S95" s="11">
        <v>0.43999999761581421</v>
      </c>
      <c r="T95" s="11">
        <v>0.61000001430511475</v>
      </c>
      <c r="U95" s="11">
        <v>1.6399999856948853</v>
      </c>
      <c r="V95" s="11">
        <v>2.9999999329447746E-2</v>
      </c>
      <c r="W95" s="11">
        <v>2.0099999904632568</v>
      </c>
      <c r="X95" s="11">
        <v>0.2199999988079071</v>
      </c>
      <c r="Y95" s="11">
        <v>4.4000000953674316</v>
      </c>
      <c r="Z95" s="11">
        <v>14.079999923706055</v>
      </c>
      <c r="AA95" s="11">
        <v>2.7899999618530273</v>
      </c>
      <c r="AB95" s="11">
        <v>0.80000001192092896</v>
      </c>
      <c r="AC95" s="11">
        <v>0</v>
      </c>
      <c r="AD95" s="11">
        <v>0.2199999988079071</v>
      </c>
      <c r="AE95" s="11">
        <v>0</v>
      </c>
      <c r="AF95" s="11">
        <v>0</v>
      </c>
      <c r="AG95" s="11">
        <v>3.9999999105930328E-2</v>
      </c>
      <c r="AH95" s="11">
        <v>5.000000074505806E-2</v>
      </c>
      <c r="AI95" s="11">
        <v>1.440000057220459</v>
      </c>
      <c r="AJ95" s="11">
        <v>0</v>
      </c>
      <c r="AK95" s="11">
        <v>0</v>
      </c>
      <c r="AL95" s="11">
        <v>0</v>
      </c>
      <c r="AM95" s="11">
        <v>5.000000074505806E-2</v>
      </c>
      <c r="AN95" s="11">
        <v>8.0900001525878906</v>
      </c>
      <c r="AO95" s="11">
        <v>0</v>
      </c>
      <c r="AP95" s="11">
        <v>0.6600000262260437</v>
      </c>
      <c r="AQ95" s="11">
        <v>0</v>
      </c>
      <c r="AR95" s="11">
        <v>1.9999999552965164E-2</v>
      </c>
      <c r="AS95" s="11">
        <v>9.0000003576278687E-2</v>
      </c>
      <c r="AT95" s="38">
        <v>9.0000003576278687E-2</v>
      </c>
      <c r="AU95" s="11">
        <v>0.34000000357627869</v>
      </c>
      <c r="AV95" s="11">
        <v>5.9999998658895493E-2</v>
      </c>
      <c r="AW95" s="11">
        <v>0</v>
      </c>
      <c r="AX95" s="11">
        <v>1.7100000381469727</v>
      </c>
      <c r="AY95" s="11">
        <v>0.23000000417232513</v>
      </c>
      <c r="AZ95" s="11">
        <v>0</v>
      </c>
      <c r="BA95" s="11">
        <v>0.75999999046325684</v>
      </c>
      <c r="BB95" s="11">
        <v>1.9999999552965164E-2</v>
      </c>
      <c r="BC95" s="11">
        <v>3.9999999105930328E-2</v>
      </c>
      <c r="BD95" s="11">
        <v>0</v>
      </c>
      <c r="BE95" s="11">
        <v>2.9999999329447746E-2</v>
      </c>
      <c r="BF95" s="11">
        <v>0</v>
      </c>
      <c r="BG95" s="11">
        <v>0</v>
      </c>
      <c r="BH95" s="11">
        <v>0</v>
      </c>
      <c r="BI95" s="11">
        <v>0</v>
      </c>
      <c r="BJ95" s="11">
        <v>0.25999999046325684</v>
      </c>
      <c r="BK95" s="11">
        <v>0.30000001192092896</v>
      </c>
      <c r="BL95" s="11">
        <v>9.0000003576278687E-2</v>
      </c>
      <c r="BM95" s="11">
        <v>0.15999999642372131</v>
      </c>
      <c r="BN95" s="11">
        <v>0</v>
      </c>
      <c r="BO95" s="11">
        <v>5.2899999618530273</v>
      </c>
      <c r="BP95" s="11">
        <v>9.9999997764825821E-3</v>
      </c>
      <c r="BQ95" s="11">
        <v>4.0999999046325684</v>
      </c>
      <c r="BR95" s="11">
        <v>7.0000000298023224E-2</v>
      </c>
      <c r="BS95" s="11">
        <v>0.33000001311302185</v>
      </c>
      <c r="BT95" s="11">
        <v>1.9999999552965164E-2</v>
      </c>
      <c r="BU95" s="11">
        <v>0.17000000178813934</v>
      </c>
      <c r="BV95" s="11">
        <v>0</v>
      </c>
      <c r="BW95" s="11">
        <v>0</v>
      </c>
      <c r="BX95" s="11">
        <v>0</v>
      </c>
      <c r="BY95" s="11">
        <v>0</v>
      </c>
      <c r="BZ95" s="11">
        <v>3.6400001049041748</v>
      </c>
      <c r="CA95" s="11">
        <v>0.10999999940395355</v>
      </c>
      <c r="CB95" s="11">
        <v>0.31000000238418579</v>
      </c>
      <c r="CC95" s="11">
        <v>0.34000000357627869</v>
      </c>
      <c r="CD95" s="11">
        <v>0</v>
      </c>
      <c r="CE95" s="11">
        <v>0</v>
      </c>
      <c r="CF95" s="11">
        <v>9.9999997764825821E-3</v>
      </c>
      <c r="CG95" s="11">
        <v>0</v>
      </c>
      <c r="CH95" s="11">
        <v>0.61000001430511475</v>
      </c>
      <c r="CI95" s="11">
        <v>0.37999999523162842</v>
      </c>
      <c r="CJ95" s="11">
        <v>0</v>
      </c>
      <c r="CK95" s="11">
        <v>3.90671007335186E-2</v>
      </c>
      <c r="CL95" s="11">
        <v>5.2600002288818359</v>
      </c>
      <c r="CM95" s="11">
        <v>9.0000003576278687E-2</v>
      </c>
      <c r="CN95" s="11">
        <v>0.57701849937438965</v>
      </c>
      <c r="CO95" s="11">
        <v>0</v>
      </c>
      <c r="CP95" s="11">
        <v>0</v>
      </c>
      <c r="CQ95" s="11">
        <v>0.43999999761581421</v>
      </c>
      <c r="CR95" s="11">
        <v>1.9999999552965164E-2</v>
      </c>
      <c r="CS95" s="11">
        <v>0</v>
      </c>
      <c r="CT95" s="11">
        <v>0.6600000262260437</v>
      </c>
      <c r="CU95" s="11">
        <v>9.9999997764825821E-3</v>
      </c>
      <c r="CV95" s="11">
        <v>9.9999997764825821E-3</v>
      </c>
      <c r="CW95" s="11">
        <v>0.44999998807907104</v>
      </c>
      <c r="CX95" s="11">
        <v>0</v>
      </c>
      <c r="CY95" s="11">
        <v>1.0099999904632568</v>
      </c>
      <c r="CZ95" s="11">
        <v>0.10999999940395355</v>
      </c>
      <c r="DA95" s="11">
        <v>9.9999997764825821E-3</v>
      </c>
      <c r="DB95" s="11">
        <v>0.10000000149011612</v>
      </c>
      <c r="DC95" s="11">
        <v>0</v>
      </c>
      <c r="DD95" s="11">
        <v>0</v>
      </c>
      <c r="DE95" s="11">
        <v>3.9999999105930328E-2</v>
      </c>
      <c r="DF95" s="11">
        <v>0.81999999284744263</v>
      </c>
      <c r="DG95" s="11">
        <v>0.15000000596046448</v>
      </c>
      <c r="DH95" s="11">
        <v>0</v>
      </c>
      <c r="DI95" s="11">
        <v>1.7999999523162842</v>
      </c>
      <c r="DJ95" s="11">
        <v>47.202285766601563</v>
      </c>
      <c r="DK95" s="11">
        <v>0.81830364465713501</v>
      </c>
      <c r="DL95" s="11">
        <v>2.619999885559082</v>
      </c>
      <c r="DM95" s="11">
        <v>2.9999999329447746E-2</v>
      </c>
      <c r="DN95" s="11">
        <v>0.20000000298023224</v>
      </c>
      <c r="DO95" s="11">
        <v>0.18000000715255737</v>
      </c>
      <c r="DP95" s="11">
        <v>8.9300003051757813</v>
      </c>
      <c r="DQ95" s="11">
        <v>2.190000057220459</v>
      </c>
      <c r="DR95" s="11">
        <v>9.0000003576278687E-2</v>
      </c>
      <c r="DS95" s="38">
        <v>9.0000003576278687E-2</v>
      </c>
      <c r="DT95" s="11">
        <v>0.14000000059604645</v>
      </c>
      <c r="DU95" s="38">
        <v>5.000000074505806E-2</v>
      </c>
      <c r="DV95" s="11">
        <v>5.000000074505806E-2</v>
      </c>
      <c r="DW95" s="11">
        <v>0.77999997138977051</v>
      </c>
      <c r="DX95" s="11">
        <v>0</v>
      </c>
      <c r="DY95" s="11">
        <v>1.9600000381469727</v>
      </c>
      <c r="DZ95" s="11">
        <v>9.0000003576278687E-2</v>
      </c>
      <c r="EA95" s="11">
        <v>6.380000114440918</v>
      </c>
      <c r="EB95" s="11">
        <v>16.159999847412109</v>
      </c>
      <c r="EC95" s="11">
        <v>0.32319998741149902</v>
      </c>
      <c r="ED95" s="11">
        <v>15.836799621582031</v>
      </c>
      <c r="EE95" s="11">
        <v>5.190000057220459</v>
      </c>
      <c r="EF95" s="11">
        <v>0</v>
      </c>
      <c r="EG95" s="11">
        <v>0</v>
      </c>
      <c r="EH95" s="11">
        <v>0</v>
      </c>
      <c r="EI95" s="11">
        <v>0</v>
      </c>
      <c r="EJ95" s="11">
        <v>13.399999618530273</v>
      </c>
      <c r="EK95" s="11">
        <v>4</v>
      </c>
      <c r="EL95" s="11">
        <v>0</v>
      </c>
      <c r="EM95" s="11">
        <v>5.000000074505806E-2</v>
      </c>
      <c r="EN95" s="11">
        <v>3.2100000381469727</v>
      </c>
      <c r="EO95" s="11">
        <v>18.559999465942383</v>
      </c>
      <c r="EP95" s="11">
        <v>0</v>
      </c>
      <c r="EQ95" s="11">
        <v>0</v>
      </c>
      <c r="ER95" s="11">
        <v>0</v>
      </c>
      <c r="ES95" s="11">
        <v>2.9999999329447746E-2</v>
      </c>
      <c r="ET95" s="11">
        <v>0.50999999046325684</v>
      </c>
      <c r="EU95" s="38">
        <v>0.23999999463558197</v>
      </c>
      <c r="EV95" s="11">
        <v>0.23999999463558197</v>
      </c>
      <c r="EW95" s="11">
        <v>0</v>
      </c>
      <c r="EX95" s="11">
        <v>8.7200002670288086</v>
      </c>
      <c r="EY95" s="11">
        <v>0</v>
      </c>
      <c r="EZ95" s="11">
        <v>0</v>
      </c>
      <c r="FA95" s="11">
        <v>0.56000000238418579</v>
      </c>
      <c r="FB95" s="11">
        <v>1.0399999618530273</v>
      </c>
      <c r="FC95" s="11">
        <v>0.11999999731779099</v>
      </c>
      <c r="FD95" s="11">
        <v>0</v>
      </c>
      <c r="FE95" s="11">
        <v>9.1700000762939453</v>
      </c>
      <c r="FF95" s="11">
        <v>0</v>
      </c>
      <c r="FG95" s="11">
        <v>0</v>
      </c>
      <c r="FH95" s="11">
        <v>0</v>
      </c>
      <c r="FI95" s="11">
        <v>0.2800000011920929</v>
      </c>
      <c r="FJ95" s="11">
        <v>1.7599999904632568</v>
      </c>
      <c r="FK95" s="11">
        <v>3.9999999105930328E-2</v>
      </c>
      <c r="FL95" s="11">
        <v>9.9999997764825821E-3</v>
      </c>
      <c r="FM95" s="11">
        <v>9.9999997764825821E-3</v>
      </c>
      <c r="FN95" s="11">
        <v>2.9999999329447746E-2</v>
      </c>
      <c r="FO95" s="11">
        <v>0.12999999523162842</v>
      </c>
      <c r="FP95" s="11">
        <v>0</v>
      </c>
      <c r="FQ95" s="11">
        <v>0.2800000011920929</v>
      </c>
      <c r="FR95" s="11">
        <v>0.99000000953674316</v>
      </c>
      <c r="FS95" s="11">
        <v>2.0899999141693115</v>
      </c>
      <c r="FT95" s="11">
        <v>0</v>
      </c>
      <c r="FU95" s="11">
        <v>0.37000000476837158</v>
      </c>
      <c r="FV95" s="11">
        <v>0.46000000834465027</v>
      </c>
      <c r="FW95" s="11">
        <v>0.30000001192092896</v>
      </c>
      <c r="FX95" s="11">
        <v>0.34999999403953552</v>
      </c>
      <c r="FY95" s="11">
        <v>0</v>
      </c>
      <c r="FZ95" s="11">
        <v>0.89999997615814209</v>
      </c>
      <c r="GA95" s="11">
        <v>0.38999998569488525</v>
      </c>
      <c r="GB95" s="11">
        <v>0.23000000417232513</v>
      </c>
      <c r="GC95" s="11">
        <v>7.0000000298023224E-2</v>
      </c>
      <c r="GD95" s="11">
        <v>0.33372548222541809</v>
      </c>
      <c r="GE95" s="11">
        <v>1.4800000190734863</v>
      </c>
      <c r="GF95" s="11">
        <v>0.10000000149011612</v>
      </c>
      <c r="GG95" s="38">
        <v>0.10000000149011612</v>
      </c>
      <c r="GH95" s="11">
        <v>9.9999997764825821E-3</v>
      </c>
      <c r="GI95" s="38">
        <v>2.9999999329447746E-2</v>
      </c>
      <c r="GJ95" s="11">
        <v>2.9999999329447746E-2</v>
      </c>
      <c r="GK95" s="38">
        <v>0.18000000715255737</v>
      </c>
      <c r="GL95" s="11">
        <v>0.18000000715255737</v>
      </c>
      <c r="GM95" s="11">
        <v>0</v>
      </c>
      <c r="GN95" s="11">
        <v>0</v>
      </c>
      <c r="GO95" s="11">
        <v>2.3599998950958252</v>
      </c>
      <c r="GP95" s="11">
        <v>0.5</v>
      </c>
      <c r="GQ95" s="11">
        <v>196.07000732421875</v>
      </c>
      <c r="GR95" s="11">
        <v>0</v>
      </c>
      <c r="GS95" s="11">
        <v>0</v>
      </c>
      <c r="GT95" s="11">
        <v>0</v>
      </c>
      <c r="GU95" s="11">
        <v>9.9999997764825821E-3</v>
      </c>
      <c r="GV95" s="11">
        <v>0.25999999046325684</v>
      </c>
      <c r="GW95" s="11">
        <v>0</v>
      </c>
      <c r="GX95" s="11">
        <v>0.62000000476837158</v>
      </c>
      <c r="GY95" s="11">
        <v>1.940000057220459</v>
      </c>
      <c r="GZ95" s="11">
        <v>0</v>
      </c>
      <c r="HA95" s="11">
        <v>0.69999998807907104</v>
      </c>
      <c r="HB95" s="11">
        <v>0.11999999731779099</v>
      </c>
      <c r="HC95" s="11">
        <v>2</v>
      </c>
      <c r="HD95" s="11">
        <v>0.31000000238418579</v>
      </c>
      <c r="HE95" s="11">
        <v>3.0399999618530273</v>
      </c>
      <c r="HF95" s="11">
        <v>0.10000000149011612</v>
      </c>
      <c r="HG95" s="11">
        <v>0</v>
      </c>
      <c r="HH95" s="11">
        <v>0</v>
      </c>
      <c r="HI95" s="11">
        <v>0</v>
      </c>
      <c r="HJ95" s="11">
        <v>2.9999999329447746E-2</v>
      </c>
      <c r="HK95" s="11">
        <v>6.809999942779541</v>
      </c>
      <c r="HL95" s="11">
        <v>0</v>
      </c>
      <c r="HM95" s="11">
        <v>0</v>
      </c>
      <c r="HN95" s="11">
        <v>0</v>
      </c>
      <c r="HO95" s="11">
        <v>0.43000000715255737</v>
      </c>
      <c r="HP95" s="11">
        <v>0.20000000298023224</v>
      </c>
      <c r="HQ95" s="11">
        <v>1.5700000524520874</v>
      </c>
      <c r="HR95" s="11">
        <v>3.3499999046325684</v>
      </c>
      <c r="HS95" s="11">
        <v>2.1800000667572021</v>
      </c>
      <c r="HT95" s="11">
        <v>3.9999999105930328E-2</v>
      </c>
      <c r="HU95" s="11">
        <v>0.28999999165534973</v>
      </c>
      <c r="HV95" s="11">
        <v>0.41999998688697815</v>
      </c>
    </row>
    <row r="96" spans="1:230" x14ac:dyDescent="0.3">
      <c r="A96" s="8">
        <v>10501</v>
      </c>
      <c r="B96" s="11">
        <v>70.12274169921875</v>
      </c>
      <c r="C96" s="11">
        <v>155.09901428222656</v>
      </c>
      <c r="D96" s="11">
        <v>74.063224792480469</v>
      </c>
      <c r="E96" s="11">
        <v>0</v>
      </c>
      <c r="F96" s="11">
        <v>0</v>
      </c>
      <c r="G96" s="11">
        <v>9.9999997764825821E-3</v>
      </c>
      <c r="H96" s="11">
        <v>23.25</v>
      </c>
      <c r="I96" s="11">
        <v>2.9999999329447746E-2</v>
      </c>
      <c r="J96" s="11">
        <v>1.9999999552965164E-2</v>
      </c>
      <c r="K96" s="11">
        <v>1.9999999552965164E-2</v>
      </c>
      <c r="L96" s="11">
        <v>2</v>
      </c>
      <c r="M96" s="11">
        <v>0.18999999761581421</v>
      </c>
      <c r="N96" s="11">
        <v>0</v>
      </c>
      <c r="O96" s="11">
        <v>2.0999999046325684</v>
      </c>
      <c r="P96" s="11">
        <v>0</v>
      </c>
      <c r="Q96" s="11">
        <v>0</v>
      </c>
      <c r="R96" s="11">
        <v>0.40999999642372131</v>
      </c>
      <c r="S96" s="11">
        <v>0.23000000417232513</v>
      </c>
      <c r="T96" s="11">
        <v>0</v>
      </c>
      <c r="U96" s="11">
        <v>0.2800000011920929</v>
      </c>
      <c r="V96" s="11">
        <v>2.9999999329447746E-2</v>
      </c>
      <c r="W96" s="11">
        <v>2.5199999809265137</v>
      </c>
      <c r="X96" s="11">
        <v>9.0000003576278687E-2</v>
      </c>
      <c r="Y96" s="11">
        <v>4.3000001907348633</v>
      </c>
      <c r="Z96" s="11">
        <v>13.079999923706055</v>
      </c>
      <c r="AA96" s="11">
        <v>2.4000000953674316</v>
      </c>
      <c r="AB96" s="11">
        <v>0.70999997854232788</v>
      </c>
      <c r="AC96" s="11">
        <v>0</v>
      </c>
      <c r="AD96" s="11">
        <v>0.10999999940395355</v>
      </c>
      <c r="AE96" s="11">
        <v>0</v>
      </c>
      <c r="AF96" s="11">
        <v>0</v>
      </c>
      <c r="AG96" s="11">
        <v>0</v>
      </c>
      <c r="AH96" s="11">
        <v>7.0000000298023224E-2</v>
      </c>
      <c r="AI96" s="11">
        <v>0.70999997854232788</v>
      </c>
      <c r="AJ96" s="11">
        <v>0</v>
      </c>
      <c r="AK96" s="11">
        <v>0</v>
      </c>
      <c r="AL96" s="11">
        <v>0</v>
      </c>
      <c r="AM96" s="11">
        <v>5.9999998658895493E-2</v>
      </c>
      <c r="AN96" s="11">
        <v>3.9000000953674316</v>
      </c>
      <c r="AO96" s="11">
        <v>0</v>
      </c>
      <c r="AP96" s="11">
        <v>0.82999998331069946</v>
      </c>
      <c r="AQ96" s="11">
        <v>0</v>
      </c>
      <c r="AR96" s="11">
        <v>1.9999999552965164E-2</v>
      </c>
      <c r="AS96" s="11">
        <v>7.0000000298023224E-2</v>
      </c>
      <c r="AT96" s="38">
        <v>7.0000000298023224E-2</v>
      </c>
      <c r="AU96" s="11">
        <v>0.43000000715255737</v>
      </c>
      <c r="AV96" s="11">
        <v>3.9999999105930328E-2</v>
      </c>
      <c r="AW96" s="11">
        <v>0</v>
      </c>
      <c r="AX96" s="11">
        <v>1.9500000476837158</v>
      </c>
      <c r="AY96" s="11">
        <v>0.15999999642372131</v>
      </c>
      <c r="AZ96" s="11">
        <v>0</v>
      </c>
      <c r="BA96" s="11">
        <v>0.62000000476837158</v>
      </c>
      <c r="BB96" s="11">
        <v>9.9999997764825821E-3</v>
      </c>
      <c r="BC96" s="11">
        <v>3.9999999105930328E-2</v>
      </c>
      <c r="BD96" s="11">
        <v>0</v>
      </c>
      <c r="BE96" s="11">
        <v>9.9999997764825821E-3</v>
      </c>
      <c r="BF96" s="11">
        <v>0</v>
      </c>
      <c r="BG96" s="11">
        <v>0</v>
      </c>
      <c r="BH96" s="11">
        <v>0</v>
      </c>
      <c r="BI96" s="11">
        <v>0</v>
      </c>
      <c r="BJ96" s="11">
        <v>0.2800000011920929</v>
      </c>
      <c r="BK96" s="11">
        <v>0.31999999284744263</v>
      </c>
      <c r="BL96" s="11">
        <v>9.0000003576278687E-2</v>
      </c>
      <c r="BM96" s="11">
        <v>9.9999997764825821E-3</v>
      </c>
      <c r="BN96" s="11">
        <v>0</v>
      </c>
      <c r="BO96" s="11">
        <v>4.820000171661377</v>
      </c>
      <c r="BP96" s="11">
        <v>9.9999997764825821E-3</v>
      </c>
      <c r="BQ96" s="11">
        <v>3.8499999046325684</v>
      </c>
      <c r="BR96" s="11">
        <v>5.000000074505806E-2</v>
      </c>
      <c r="BS96" s="11">
        <v>0.31000000238418579</v>
      </c>
      <c r="BT96" s="11">
        <v>1.9999999552965164E-2</v>
      </c>
      <c r="BU96" s="11">
        <v>0</v>
      </c>
      <c r="BV96" s="11">
        <v>3.9900000095367432</v>
      </c>
      <c r="BW96" s="11">
        <v>0</v>
      </c>
      <c r="BX96" s="11">
        <v>0</v>
      </c>
      <c r="BY96" s="11">
        <v>0</v>
      </c>
      <c r="BZ96" s="11">
        <v>0.88999998569488525</v>
      </c>
      <c r="CA96" s="11">
        <v>0.14000000059604645</v>
      </c>
      <c r="CB96" s="11">
        <v>0.15000000596046448</v>
      </c>
      <c r="CC96" s="11">
        <v>5.9999998658895493E-2</v>
      </c>
      <c r="CD96" s="11">
        <v>0</v>
      </c>
      <c r="CE96" s="11">
        <v>0</v>
      </c>
      <c r="CF96" s="11">
        <v>0</v>
      </c>
      <c r="CG96" s="11">
        <v>0</v>
      </c>
      <c r="CH96" s="11">
        <v>0.4699999988079071</v>
      </c>
      <c r="CI96" s="11">
        <v>0.18000000715255737</v>
      </c>
      <c r="CJ96" s="11">
        <v>0</v>
      </c>
      <c r="CK96" s="11">
        <v>4.2097624391317368E-2</v>
      </c>
      <c r="CL96" s="11">
        <v>2.5</v>
      </c>
      <c r="CM96" s="11">
        <v>5.000000074505806E-2</v>
      </c>
      <c r="CN96" s="11">
        <v>0.40666544437408447</v>
      </c>
      <c r="CO96" s="11">
        <v>0</v>
      </c>
      <c r="CP96" s="11">
        <v>0</v>
      </c>
      <c r="CQ96" s="11">
        <v>0.2800000011920929</v>
      </c>
      <c r="CR96" s="11">
        <v>1.9999999552965164E-2</v>
      </c>
      <c r="CS96" s="11">
        <v>0</v>
      </c>
      <c r="CT96" s="11">
        <v>7.9999998211860657E-2</v>
      </c>
      <c r="CU96" s="11">
        <v>1.9999999552965164E-2</v>
      </c>
      <c r="CV96" s="11">
        <v>1.9999999552965164E-2</v>
      </c>
      <c r="CW96" s="11">
        <v>0.43999999761581421</v>
      </c>
      <c r="CX96" s="11">
        <v>0</v>
      </c>
      <c r="CY96" s="11">
        <v>0</v>
      </c>
      <c r="CZ96" s="11">
        <v>3.9999999105930328E-2</v>
      </c>
      <c r="DA96" s="11">
        <v>9.9999997764825821E-3</v>
      </c>
      <c r="DB96" s="11">
        <v>5.000000074505806E-2</v>
      </c>
      <c r="DC96" s="11">
        <v>0</v>
      </c>
      <c r="DD96" s="11">
        <v>0</v>
      </c>
      <c r="DE96" s="11">
        <v>1.9999999552965164E-2</v>
      </c>
      <c r="DF96" s="11">
        <v>1.5099999904632568</v>
      </c>
      <c r="DG96" s="11">
        <v>0.10000000149011612</v>
      </c>
      <c r="DH96" s="11">
        <v>0</v>
      </c>
      <c r="DI96" s="11">
        <v>0</v>
      </c>
      <c r="DJ96" s="11">
        <v>47.270626068115234</v>
      </c>
      <c r="DK96" s="11">
        <v>0.33033671975135803</v>
      </c>
      <c r="DL96" s="11">
        <v>2.0099999904632568</v>
      </c>
      <c r="DM96" s="11">
        <v>3.9999999105930328E-2</v>
      </c>
      <c r="DN96" s="11">
        <v>0.23999999463558197</v>
      </c>
      <c r="DO96" s="11">
        <v>9.0000003576278687E-2</v>
      </c>
      <c r="DP96" s="11">
        <v>7.5500001907348633</v>
      </c>
      <c r="DQ96" s="11">
        <v>1.7699999809265137</v>
      </c>
      <c r="DR96" s="11">
        <v>7.9999998211860657E-2</v>
      </c>
      <c r="DS96" s="38">
        <v>7.9999998211860657E-2</v>
      </c>
      <c r="DT96" s="11">
        <v>7.0000000298023224E-2</v>
      </c>
      <c r="DU96" s="38">
        <v>0</v>
      </c>
      <c r="DV96" s="11">
        <v>0</v>
      </c>
      <c r="DW96" s="11">
        <v>0.40000000596046448</v>
      </c>
      <c r="DX96" s="11">
        <v>0</v>
      </c>
      <c r="DY96" s="11">
        <v>1.6799999475479126</v>
      </c>
      <c r="DZ96" s="11">
        <v>5.000000074505806E-2</v>
      </c>
      <c r="EA96" s="11">
        <v>5.4899997711181641</v>
      </c>
      <c r="EB96" s="11">
        <v>7.5900001525878906</v>
      </c>
      <c r="EC96" s="11">
        <v>0.1518000066280365</v>
      </c>
      <c r="ED96" s="11">
        <v>7.4381999969482422</v>
      </c>
      <c r="EE96" s="11">
        <v>4.7199997901916504</v>
      </c>
      <c r="EF96" s="11">
        <v>0</v>
      </c>
      <c r="EG96" s="11">
        <v>0</v>
      </c>
      <c r="EH96" s="11">
        <v>0</v>
      </c>
      <c r="EI96" s="11">
        <v>0</v>
      </c>
      <c r="EJ96" s="11">
        <v>11.449999809265137</v>
      </c>
      <c r="EK96" s="11">
        <v>3.1800000667572021</v>
      </c>
      <c r="EL96" s="11">
        <v>3.9999999105930328E-2</v>
      </c>
      <c r="EM96" s="11">
        <v>0.62999999523162842</v>
      </c>
      <c r="EN96" s="11">
        <v>0.98000001907348633</v>
      </c>
      <c r="EO96" s="11">
        <v>18.200000762939453</v>
      </c>
      <c r="EP96" s="11">
        <v>0</v>
      </c>
      <c r="EQ96" s="11">
        <v>0</v>
      </c>
      <c r="ER96" s="11">
        <v>0</v>
      </c>
      <c r="ES96" s="11">
        <v>1.9999999552965164E-2</v>
      </c>
      <c r="ET96" s="11">
        <v>0.30000001192092896</v>
      </c>
      <c r="EU96" s="38">
        <v>0.14000000059604645</v>
      </c>
      <c r="EV96" s="11">
        <v>0.14000000059604645</v>
      </c>
      <c r="EW96" s="11">
        <v>0</v>
      </c>
      <c r="EX96" s="11">
        <v>7.809999942779541</v>
      </c>
      <c r="EY96" s="11">
        <v>0</v>
      </c>
      <c r="EZ96" s="11">
        <v>0</v>
      </c>
      <c r="FA96" s="11">
        <v>0.25999999046325684</v>
      </c>
      <c r="FB96" s="11">
        <v>0</v>
      </c>
      <c r="FC96" s="11">
        <v>0.10999999940395355</v>
      </c>
      <c r="FD96" s="11">
        <v>0</v>
      </c>
      <c r="FE96" s="11">
        <v>19.899999618530273</v>
      </c>
      <c r="FF96" s="11">
        <v>0</v>
      </c>
      <c r="FG96" s="11">
        <v>0</v>
      </c>
      <c r="FH96" s="11">
        <v>0</v>
      </c>
      <c r="FI96" s="11">
        <v>0.10999999940395355</v>
      </c>
      <c r="FJ96" s="11">
        <v>1.9999999552965164E-2</v>
      </c>
      <c r="FK96" s="11">
        <v>1.9999999552965164E-2</v>
      </c>
      <c r="FL96" s="11">
        <v>9.9999997764825821E-3</v>
      </c>
      <c r="FM96" s="11">
        <v>0</v>
      </c>
      <c r="FN96" s="11">
        <v>7.0000000298023224E-2</v>
      </c>
      <c r="FO96" s="11">
        <v>5.9999998658895493E-2</v>
      </c>
      <c r="FP96" s="11">
        <v>0</v>
      </c>
      <c r="FQ96" s="11">
        <v>0.15000000596046448</v>
      </c>
      <c r="FR96" s="11">
        <v>0.50999999046325684</v>
      </c>
      <c r="FS96" s="11">
        <v>2.440000057220459</v>
      </c>
      <c r="FT96" s="11">
        <v>0</v>
      </c>
      <c r="FU96" s="11">
        <v>0.17000000178813934</v>
      </c>
      <c r="FV96" s="11">
        <v>0.40000000596046448</v>
      </c>
      <c r="FW96" s="11">
        <v>0.31999999284744263</v>
      </c>
      <c r="FX96" s="11">
        <v>0.17000000178813934</v>
      </c>
      <c r="FY96" s="11">
        <v>0</v>
      </c>
      <c r="FZ96" s="11">
        <v>1.1399999856948853</v>
      </c>
      <c r="GA96" s="11">
        <v>0.18999999761581421</v>
      </c>
      <c r="GB96" s="11">
        <v>0.10999999940395355</v>
      </c>
      <c r="GC96" s="11">
        <v>7.9999998211860657E-2</v>
      </c>
      <c r="GD96" s="11">
        <v>0.30441176891326904</v>
      </c>
      <c r="GE96" s="11">
        <v>1.3500000238418579</v>
      </c>
      <c r="GF96" s="11">
        <v>7.9999998211860657E-2</v>
      </c>
      <c r="GG96" s="38">
        <v>7.9999998211860657E-2</v>
      </c>
      <c r="GH96" s="11">
        <v>0</v>
      </c>
      <c r="GI96" s="38">
        <v>1.9999999552965164E-2</v>
      </c>
      <c r="GJ96" s="11">
        <v>1.9999999552965164E-2</v>
      </c>
      <c r="GK96" s="38">
        <v>7.0000000298023224E-2</v>
      </c>
      <c r="GL96" s="11">
        <v>7.0000000298023224E-2</v>
      </c>
      <c r="GM96" s="11">
        <v>0</v>
      </c>
      <c r="GN96" s="11">
        <v>3.8599998950958252</v>
      </c>
      <c r="GO96" s="11">
        <v>0.43999999761581421</v>
      </c>
      <c r="GP96" s="11">
        <v>0</v>
      </c>
      <c r="GQ96" s="11">
        <v>189.00999450683594</v>
      </c>
      <c r="GR96" s="11">
        <v>0</v>
      </c>
      <c r="GS96" s="11">
        <v>0</v>
      </c>
      <c r="GT96" s="11">
        <v>0</v>
      </c>
      <c r="GU96" s="11">
        <v>0</v>
      </c>
      <c r="GV96" s="11">
        <v>0.12999999523162842</v>
      </c>
      <c r="GW96" s="11">
        <v>0</v>
      </c>
      <c r="GX96" s="11">
        <v>0.56000000238418579</v>
      </c>
      <c r="GY96" s="11">
        <v>9.9999997764825821E-3</v>
      </c>
      <c r="GZ96" s="11">
        <v>0</v>
      </c>
      <c r="HA96" s="11">
        <v>0.28999999165534973</v>
      </c>
      <c r="HB96" s="11">
        <v>0</v>
      </c>
      <c r="HC96" s="11">
        <v>1.6699999570846558</v>
      </c>
      <c r="HD96" s="11">
        <v>0.14000000059604645</v>
      </c>
      <c r="HE96" s="11">
        <v>0.47999998927116394</v>
      </c>
      <c r="HF96" s="11">
        <v>5.000000074505806E-2</v>
      </c>
      <c r="HG96" s="11">
        <v>0</v>
      </c>
      <c r="HH96" s="11">
        <v>0</v>
      </c>
      <c r="HI96" s="11">
        <v>0</v>
      </c>
      <c r="HJ96" s="11">
        <v>3.9999999105930328E-2</v>
      </c>
      <c r="HK96" s="11">
        <v>5.1500000953674316</v>
      </c>
      <c r="HL96" s="11">
        <v>0</v>
      </c>
      <c r="HM96" s="11">
        <v>0</v>
      </c>
      <c r="HN96" s="11">
        <v>0</v>
      </c>
      <c r="HO96" s="11">
        <v>0</v>
      </c>
      <c r="HP96" s="11">
        <v>0.20000000298023224</v>
      </c>
      <c r="HQ96" s="11">
        <v>1.3400000333786011</v>
      </c>
      <c r="HR96" s="11">
        <v>2.8599998950958252</v>
      </c>
      <c r="HS96" s="11">
        <v>1.8600000143051147</v>
      </c>
      <c r="HT96" s="11">
        <v>1.9999999552965164E-2</v>
      </c>
      <c r="HU96" s="11">
        <v>0.36000001430511475</v>
      </c>
      <c r="HV96" s="11">
        <v>0.51999998092651367</v>
      </c>
    </row>
    <row r="97" spans="1:230" x14ac:dyDescent="0.3">
      <c r="A97" s="8">
        <v>10532</v>
      </c>
      <c r="B97" s="11">
        <v>57.643047332763672</v>
      </c>
      <c r="C97" s="11">
        <v>1287.7989501953125</v>
      </c>
      <c r="D97" s="11">
        <v>59.427070617675781</v>
      </c>
      <c r="E97" s="11">
        <v>0</v>
      </c>
      <c r="F97" s="11">
        <v>0</v>
      </c>
      <c r="G97" s="11">
        <v>9.9999997764825821E-3</v>
      </c>
      <c r="H97" s="11">
        <v>19.969999313354492</v>
      </c>
      <c r="I97" s="11">
        <v>9.0000003576278687E-2</v>
      </c>
      <c r="J97" s="11">
        <v>3.9999999105930328E-2</v>
      </c>
      <c r="K97" s="11">
        <v>1.9999999552965164E-2</v>
      </c>
      <c r="L97" s="11">
        <v>1.8999999761581421</v>
      </c>
      <c r="M97" s="11">
        <v>0.15999999642372131</v>
      </c>
      <c r="N97" s="11">
        <v>0</v>
      </c>
      <c r="O97" s="11">
        <v>1.7999999523162842</v>
      </c>
      <c r="P97" s="11">
        <v>0</v>
      </c>
      <c r="Q97" s="11">
        <v>0</v>
      </c>
      <c r="R97" s="11">
        <v>0.74000000953674316</v>
      </c>
      <c r="S97" s="11">
        <v>0</v>
      </c>
      <c r="T97" s="11">
        <v>2.9999999329447746E-2</v>
      </c>
      <c r="U97" s="11">
        <v>0.81000000238418579</v>
      </c>
      <c r="V97" s="11">
        <v>2.9999999329447746E-2</v>
      </c>
      <c r="W97" s="11">
        <v>0</v>
      </c>
      <c r="X97" s="11">
        <v>0</v>
      </c>
      <c r="Y97" s="11">
        <v>5.5999999046325684</v>
      </c>
      <c r="Z97" s="11">
        <v>14.670000076293945</v>
      </c>
      <c r="AA97" s="11">
        <v>2.5699999332427979</v>
      </c>
      <c r="AB97" s="11">
        <v>1.309999942779541</v>
      </c>
      <c r="AC97" s="11">
        <v>0</v>
      </c>
      <c r="AD97" s="11">
        <v>9.0000003576278687E-2</v>
      </c>
      <c r="AE97" s="11">
        <v>0</v>
      </c>
      <c r="AF97" s="11">
        <v>0</v>
      </c>
      <c r="AG97" s="11">
        <v>0.23000000417232513</v>
      </c>
      <c r="AH97" s="11">
        <v>2.9999999329447746E-2</v>
      </c>
      <c r="AI97" s="11">
        <v>0.55000001192092896</v>
      </c>
      <c r="AJ97" s="11">
        <v>0</v>
      </c>
      <c r="AK97" s="11">
        <v>0</v>
      </c>
      <c r="AL97" s="11">
        <v>0</v>
      </c>
      <c r="AM97" s="11">
        <v>7.9999998211860657E-2</v>
      </c>
      <c r="AN97" s="11">
        <v>1.7400000095367432</v>
      </c>
      <c r="AO97" s="11">
        <v>0</v>
      </c>
      <c r="AP97" s="11">
        <v>0</v>
      </c>
      <c r="AQ97" s="11">
        <v>0</v>
      </c>
      <c r="AR97" s="11">
        <v>2.9999999329447746E-2</v>
      </c>
      <c r="AS97" s="11">
        <v>0.14000000059604645</v>
      </c>
      <c r="AT97" s="38">
        <v>0.14000000059604645</v>
      </c>
      <c r="AU97" s="11">
        <v>0</v>
      </c>
      <c r="AV97" s="11">
        <v>7.0000000298023224E-2</v>
      </c>
      <c r="AW97" s="11">
        <v>0</v>
      </c>
      <c r="AX97" s="11">
        <v>5.070000171661377</v>
      </c>
      <c r="AY97" s="11">
        <v>0.36000001430511475</v>
      </c>
      <c r="AZ97" s="11">
        <v>0</v>
      </c>
      <c r="BA97" s="11">
        <v>1.0700000524520874</v>
      </c>
      <c r="BB97" s="11">
        <v>0</v>
      </c>
      <c r="BC97" s="11">
        <v>5.9999998658895493E-2</v>
      </c>
      <c r="BD97" s="11">
        <v>0</v>
      </c>
      <c r="BE97" s="11">
        <v>0.10000000149011612</v>
      </c>
      <c r="BF97" s="11">
        <v>0</v>
      </c>
      <c r="BG97" s="11">
        <v>0</v>
      </c>
      <c r="BH97" s="11">
        <v>0</v>
      </c>
      <c r="BI97" s="11">
        <v>7.0000000298023224E-2</v>
      </c>
      <c r="BJ97" s="11">
        <v>0.55000001192092896</v>
      </c>
      <c r="BK97" s="11">
        <v>0.62999999523162842</v>
      </c>
      <c r="BL97" s="11">
        <v>0.73000001907348633</v>
      </c>
      <c r="BM97" s="11">
        <v>0.10999999940395355</v>
      </c>
      <c r="BN97" s="11">
        <v>0</v>
      </c>
      <c r="BO97" s="11">
        <v>5.2899999618530273</v>
      </c>
      <c r="BP97" s="11">
        <v>5.000000074505806E-2</v>
      </c>
      <c r="BQ97" s="11">
        <v>4.1500000953674316</v>
      </c>
      <c r="BR97" s="11">
        <v>7.0000000298023224E-2</v>
      </c>
      <c r="BS97" s="11">
        <v>0.40000000596046448</v>
      </c>
      <c r="BT97" s="11">
        <v>1.9999999552965164E-2</v>
      </c>
      <c r="BU97" s="11">
        <v>1.3500000238418579</v>
      </c>
      <c r="BV97" s="11">
        <v>9.0299997329711914</v>
      </c>
      <c r="BW97" s="11">
        <v>0.20000000298023224</v>
      </c>
      <c r="BX97" s="11">
        <v>0</v>
      </c>
      <c r="BY97" s="11">
        <v>0</v>
      </c>
      <c r="BZ97" s="11">
        <v>1.4500000476837158</v>
      </c>
      <c r="CA97" s="11">
        <v>5.000000074505806E-2</v>
      </c>
      <c r="CB97" s="11">
        <v>0.41999998688697815</v>
      </c>
      <c r="CC97" s="11">
        <v>0.17000000178813934</v>
      </c>
      <c r="CD97" s="11">
        <v>0</v>
      </c>
      <c r="CE97" s="11">
        <v>0</v>
      </c>
      <c r="CF97" s="11">
        <v>9.0000003576278687E-2</v>
      </c>
      <c r="CG97" s="11">
        <v>0</v>
      </c>
      <c r="CH97" s="11">
        <v>1.1799999475479126</v>
      </c>
      <c r="CI97" s="11">
        <v>0.5899999737739563</v>
      </c>
      <c r="CJ97" s="11">
        <v>0</v>
      </c>
      <c r="CK97" s="11">
        <v>0.32980570197105408</v>
      </c>
      <c r="CL97" s="11">
        <v>2.2999999523162842</v>
      </c>
      <c r="CM97" s="11">
        <v>5.000000074505806E-2</v>
      </c>
      <c r="CN97" s="11">
        <v>0.99131256341934204</v>
      </c>
      <c r="CO97" s="11">
        <v>0</v>
      </c>
      <c r="CP97" s="11">
        <v>0</v>
      </c>
      <c r="CQ97" s="11">
        <v>0.15999999642372131</v>
      </c>
      <c r="CR97" s="11">
        <v>2.9999999329447746E-2</v>
      </c>
      <c r="CS97" s="11">
        <v>0</v>
      </c>
      <c r="CT97" s="11">
        <v>0.2800000011920929</v>
      </c>
      <c r="CU97" s="11">
        <v>0.20000000298023224</v>
      </c>
      <c r="CV97" s="11">
        <v>0.23999999463558197</v>
      </c>
      <c r="CW97" s="11">
        <v>1.0800000429153442</v>
      </c>
      <c r="CX97" s="11">
        <v>0</v>
      </c>
      <c r="CY97" s="11">
        <v>0</v>
      </c>
      <c r="CZ97" s="11">
        <v>3.9999999105930328E-2</v>
      </c>
      <c r="DA97" s="11">
        <v>3.9999999105930328E-2</v>
      </c>
      <c r="DB97" s="11">
        <v>0.2199999988079071</v>
      </c>
      <c r="DC97" s="11">
        <v>0</v>
      </c>
      <c r="DD97" s="11">
        <v>0</v>
      </c>
      <c r="DE97" s="11">
        <v>0.12999999523162842</v>
      </c>
      <c r="DF97" s="11">
        <v>0.5</v>
      </c>
      <c r="DG97" s="11">
        <v>7.0000000298023224E-2</v>
      </c>
      <c r="DH97" s="11">
        <v>0</v>
      </c>
      <c r="DI97" s="11">
        <v>2.7999999523162842</v>
      </c>
      <c r="DJ97" s="11">
        <v>46.570789337158203</v>
      </c>
      <c r="DK97" s="11">
        <v>1.0577764511108398</v>
      </c>
      <c r="DL97" s="11">
        <v>0</v>
      </c>
      <c r="DM97" s="11">
        <v>0.20000000298023224</v>
      </c>
      <c r="DN97" s="11">
        <v>1.1599999666213989</v>
      </c>
      <c r="DO97" s="11">
        <v>0.20000000298023224</v>
      </c>
      <c r="DP97" s="11">
        <v>8.3400001525878906</v>
      </c>
      <c r="DQ97" s="11">
        <v>1.5900000333786011</v>
      </c>
      <c r="DR97" s="11">
        <v>0.15999999642372131</v>
      </c>
      <c r="DS97" s="38">
        <v>0.15999999642372131</v>
      </c>
      <c r="DT97" s="11">
        <v>0</v>
      </c>
      <c r="DU97" s="38">
        <v>2.9999999329447746E-2</v>
      </c>
      <c r="DV97" s="11">
        <v>2.9999999329447746E-2</v>
      </c>
      <c r="DW97" s="11">
        <v>0.31999999284744263</v>
      </c>
      <c r="DX97" s="11">
        <v>0</v>
      </c>
      <c r="DY97" s="11">
        <v>1.8799999952316284</v>
      </c>
      <c r="DZ97" s="11">
        <v>3.9999999105930328E-2</v>
      </c>
      <c r="EA97" s="11">
        <v>5.869999885559082</v>
      </c>
      <c r="EB97" s="11">
        <v>9.4899997711181641</v>
      </c>
      <c r="EC97" s="11">
        <v>0.18979999423027039</v>
      </c>
      <c r="ED97" s="11">
        <v>9.3002004623413086</v>
      </c>
      <c r="EE97" s="11">
        <v>4.4800000190734863</v>
      </c>
      <c r="EF97" s="11">
        <v>0</v>
      </c>
      <c r="EG97" s="11">
        <v>0.2199999988079071</v>
      </c>
      <c r="EH97" s="11">
        <v>0</v>
      </c>
      <c r="EI97" s="11">
        <v>0</v>
      </c>
      <c r="EJ97" s="11">
        <v>9.8299999237060547</v>
      </c>
      <c r="EK97" s="11">
        <v>3.8299999237060547</v>
      </c>
      <c r="EL97" s="11">
        <v>2.9999999329447746E-2</v>
      </c>
      <c r="EM97" s="11">
        <v>0.41999998688697815</v>
      </c>
      <c r="EN97" s="11">
        <v>0.63999998569488525</v>
      </c>
      <c r="EO97" s="11">
        <v>16.770000457763672</v>
      </c>
      <c r="EP97" s="11">
        <v>0</v>
      </c>
      <c r="EQ97" s="11">
        <v>0</v>
      </c>
      <c r="ER97" s="11">
        <v>0</v>
      </c>
      <c r="ES97" s="11">
        <v>3.9999999105930328E-2</v>
      </c>
      <c r="ET97" s="11">
        <v>0.72000002861022949</v>
      </c>
      <c r="EU97" s="38">
        <v>0.37000000476837158</v>
      </c>
      <c r="EV97" s="11">
        <v>0.37000000476837158</v>
      </c>
      <c r="EW97" s="11">
        <v>0</v>
      </c>
      <c r="EX97" s="11">
        <v>8.7600002288818359</v>
      </c>
      <c r="EY97" s="11">
        <v>0</v>
      </c>
      <c r="EZ97" s="11">
        <v>9.9999997764825821E-3</v>
      </c>
      <c r="FA97" s="11">
        <v>0.60000002384185791</v>
      </c>
      <c r="FB97" s="11">
        <v>0</v>
      </c>
      <c r="FC97" s="11">
        <v>0.18000000715255737</v>
      </c>
      <c r="FD97" s="11">
        <v>0</v>
      </c>
      <c r="FE97" s="11">
        <v>44.220001220703125</v>
      </c>
      <c r="FF97" s="11">
        <v>0</v>
      </c>
      <c r="FG97" s="11">
        <v>0</v>
      </c>
      <c r="FH97" s="11">
        <v>0</v>
      </c>
      <c r="FI97" s="11">
        <v>0.10000000149011612</v>
      </c>
      <c r="FJ97" s="11">
        <v>0</v>
      </c>
      <c r="FK97" s="11">
        <v>5.9999998658895493E-2</v>
      </c>
      <c r="FL97" s="11">
        <v>9.9999997764825821E-3</v>
      </c>
      <c r="FM97" s="11">
        <v>0</v>
      </c>
      <c r="FN97" s="11">
        <v>0.34000000357627869</v>
      </c>
      <c r="FO97" s="11">
        <v>0.18000000715255737</v>
      </c>
      <c r="FP97" s="11">
        <v>0</v>
      </c>
      <c r="FQ97" s="11">
        <v>0.43000000715255737</v>
      </c>
      <c r="FR97" s="11">
        <v>0.40000000596046448</v>
      </c>
      <c r="FS97" s="11">
        <v>2.5499999523162842</v>
      </c>
      <c r="FT97" s="11">
        <v>0</v>
      </c>
      <c r="FU97" s="11">
        <v>0.76999998092651367</v>
      </c>
      <c r="FV97" s="11">
        <v>0.37999999523162842</v>
      </c>
      <c r="FW97" s="11">
        <v>0.62999999523162842</v>
      </c>
      <c r="FX97" s="11">
        <v>0.4699999988079071</v>
      </c>
      <c r="FY97" s="11">
        <v>1.4800000190734863</v>
      </c>
      <c r="FZ97" s="11">
        <v>0.49000000953674316</v>
      </c>
      <c r="GA97" s="11">
        <v>0.34000000357627869</v>
      </c>
      <c r="GB97" s="11">
        <v>0.20000000298023224</v>
      </c>
      <c r="GC97" s="11">
        <v>0.15999999642372131</v>
      </c>
      <c r="GD97" s="11">
        <v>0.16460783779621124</v>
      </c>
      <c r="GE97" s="11">
        <v>0.73000001907348633</v>
      </c>
      <c r="GF97" s="11">
        <v>0.15999999642372131</v>
      </c>
      <c r="GG97" s="38">
        <v>0.15999999642372131</v>
      </c>
      <c r="GH97" s="11">
        <v>5.9999998658895493E-2</v>
      </c>
      <c r="GI97" s="38">
        <v>9.9999997764825821E-3</v>
      </c>
      <c r="GJ97" s="11">
        <v>9.9999997764825821E-3</v>
      </c>
      <c r="GK97" s="38">
        <v>7.0000000298023224E-2</v>
      </c>
      <c r="GL97" s="11">
        <v>7.0000000298023224E-2</v>
      </c>
      <c r="GM97" s="11">
        <v>0</v>
      </c>
      <c r="GN97" s="11">
        <v>1.1499999761581421</v>
      </c>
      <c r="GO97" s="11">
        <v>0.97000002861022949</v>
      </c>
      <c r="GP97" s="11">
        <v>0.40000000596046448</v>
      </c>
      <c r="GQ97" s="11">
        <v>199.72000122070313</v>
      </c>
      <c r="GR97" s="11">
        <v>0</v>
      </c>
      <c r="GS97" s="11">
        <v>0</v>
      </c>
      <c r="GT97" s="11">
        <v>0</v>
      </c>
      <c r="GU97" s="11">
        <v>9.9999997764825821E-3</v>
      </c>
      <c r="GV97" s="11">
        <v>0.23000000417232513</v>
      </c>
      <c r="GW97" s="11">
        <v>0</v>
      </c>
      <c r="GX97" s="11">
        <v>1.6499999761581421</v>
      </c>
      <c r="GY97" s="11">
        <v>0.81000000238418579</v>
      </c>
      <c r="GZ97" s="11">
        <v>0</v>
      </c>
      <c r="HA97" s="11">
        <v>9.9999997764825821E-3</v>
      </c>
      <c r="HB97" s="11">
        <v>1.6799999475479126</v>
      </c>
      <c r="HC97" s="11">
        <v>1.5099999904632568</v>
      </c>
      <c r="HD97" s="11">
        <v>0.46000000834465027</v>
      </c>
      <c r="HE97" s="11">
        <v>1.1299999952316284</v>
      </c>
      <c r="HF97" s="11">
        <v>0.15000000596046448</v>
      </c>
      <c r="HG97" s="11">
        <v>9.9999997764825821E-3</v>
      </c>
      <c r="HH97" s="11">
        <v>0</v>
      </c>
      <c r="HI97" s="11">
        <v>0</v>
      </c>
      <c r="HJ97" s="11">
        <v>0.14000000059604645</v>
      </c>
      <c r="HK97" s="11">
        <v>8.9600000381469727</v>
      </c>
      <c r="HL97" s="11">
        <v>0</v>
      </c>
      <c r="HM97" s="11">
        <v>0</v>
      </c>
      <c r="HN97" s="11">
        <v>0</v>
      </c>
      <c r="HO97" s="11">
        <v>0.18000000715255737</v>
      </c>
      <c r="HP97" s="11">
        <v>0.34000000357627869</v>
      </c>
      <c r="HQ97" s="11">
        <v>1.2799999713897705</v>
      </c>
      <c r="HR97" s="11">
        <v>2.7300000190734863</v>
      </c>
      <c r="HS97" s="11">
        <v>1.7799999713897705</v>
      </c>
      <c r="HT97" s="11">
        <v>9.0000003576278687E-2</v>
      </c>
      <c r="HU97" s="11">
        <v>0.44999998807907104</v>
      </c>
      <c r="HV97" s="11">
        <v>0</v>
      </c>
    </row>
    <row r="98" spans="1:230" x14ac:dyDescent="0.3">
      <c r="A98" s="8">
        <v>10562</v>
      </c>
      <c r="B98" s="11">
        <v>60.779247283935547</v>
      </c>
      <c r="C98" s="11">
        <v>1265.8642578125</v>
      </c>
      <c r="D98" s="11">
        <v>59.526859283447266</v>
      </c>
      <c r="E98" s="11">
        <v>9.9999997764825821E-3</v>
      </c>
      <c r="F98" s="11">
        <v>9.9999997764825821E-3</v>
      </c>
      <c r="G98" s="11">
        <v>5.000000074505806E-2</v>
      </c>
      <c r="H98" s="11">
        <v>23.579999923706055</v>
      </c>
      <c r="I98" s="11">
        <v>0.10000000149011612</v>
      </c>
      <c r="J98" s="11">
        <v>0.18000000715255737</v>
      </c>
      <c r="K98" s="11">
        <v>7.9999998211860657E-2</v>
      </c>
      <c r="L98" s="11">
        <v>2.5999999046325684</v>
      </c>
      <c r="M98" s="11">
        <v>0.2199999988079071</v>
      </c>
      <c r="N98" s="11">
        <v>0</v>
      </c>
      <c r="O98" s="11">
        <v>2.4000000953674316</v>
      </c>
      <c r="P98" s="11">
        <v>0.34999999403953552</v>
      </c>
      <c r="Q98" s="11">
        <v>0</v>
      </c>
      <c r="R98" s="11">
        <v>2.2400000095367432</v>
      </c>
      <c r="S98" s="11">
        <v>0.28999999165534973</v>
      </c>
      <c r="T98" s="11">
        <v>1.2999999523162842</v>
      </c>
      <c r="U98" s="11">
        <v>2.7200000286102295</v>
      </c>
      <c r="V98" s="11">
        <v>5.9999998658895493E-2</v>
      </c>
      <c r="W98" s="11">
        <v>4.5300002098083496</v>
      </c>
      <c r="X98" s="11">
        <v>0</v>
      </c>
      <c r="Y98" s="11">
        <v>8.1000003814697266</v>
      </c>
      <c r="Z98" s="11">
        <v>16.459999084472656</v>
      </c>
      <c r="AA98" s="11">
        <v>1.9800000190734863</v>
      </c>
      <c r="AB98" s="11">
        <v>1.9700000286102295</v>
      </c>
      <c r="AC98" s="11">
        <v>0.17000000178813934</v>
      </c>
      <c r="AD98" s="11">
        <v>0.38999998569488525</v>
      </c>
      <c r="AE98" s="11">
        <v>0</v>
      </c>
      <c r="AF98" s="11">
        <v>0</v>
      </c>
      <c r="AG98" s="11">
        <v>0.11999999731779099</v>
      </c>
      <c r="AH98" s="11">
        <v>5.000000074505806E-2</v>
      </c>
      <c r="AI98" s="11">
        <v>1.0900000333786011</v>
      </c>
      <c r="AJ98" s="11">
        <v>0</v>
      </c>
      <c r="AK98" s="11">
        <v>5.000000074505806E-2</v>
      </c>
      <c r="AL98" s="11">
        <v>0</v>
      </c>
      <c r="AM98" s="11">
        <v>0.10999999940395355</v>
      </c>
      <c r="AN98" s="11">
        <v>9.5600004196166992</v>
      </c>
      <c r="AO98" s="11">
        <v>0.10000000149011612</v>
      </c>
      <c r="AP98" s="11">
        <v>1.4900000095367432</v>
      </c>
      <c r="AQ98" s="11">
        <v>3.9999999105930328E-2</v>
      </c>
      <c r="AR98" s="11">
        <v>0.10999999940395355</v>
      </c>
      <c r="AS98" s="11">
        <v>0.34999999403953552</v>
      </c>
      <c r="AT98" s="38">
        <v>0.34999999403953552</v>
      </c>
      <c r="AU98" s="11">
        <v>0.76999998092651367</v>
      </c>
      <c r="AV98" s="11">
        <v>0.14000000059604645</v>
      </c>
      <c r="AW98" s="11">
        <v>5.000000074505806E-2</v>
      </c>
      <c r="AX98" s="11">
        <v>14.710000038146973</v>
      </c>
      <c r="AY98" s="11">
        <v>1.6799999475479126</v>
      </c>
      <c r="AZ98" s="11">
        <v>0</v>
      </c>
      <c r="BA98" s="11">
        <v>8.3900003433227539</v>
      </c>
      <c r="BB98" s="11">
        <v>9.9999997764825821E-3</v>
      </c>
      <c r="BC98" s="11">
        <v>9.0000003576278687E-2</v>
      </c>
      <c r="BD98" s="11">
        <v>5.000000074505806E-2</v>
      </c>
      <c r="BE98" s="11">
        <v>0.20999999344348907</v>
      </c>
      <c r="BF98" s="11">
        <v>9.9999997764825821E-3</v>
      </c>
      <c r="BG98" s="11">
        <v>0.15000000596046448</v>
      </c>
      <c r="BH98" s="11">
        <v>2.9999999329447746E-2</v>
      </c>
      <c r="BI98" s="11">
        <v>0.31999999284744263</v>
      </c>
      <c r="BJ98" s="11">
        <v>0.62000000476837158</v>
      </c>
      <c r="BK98" s="11">
        <v>0.70999997854232788</v>
      </c>
      <c r="BL98" s="11">
        <v>1.4099999666213989</v>
      </c>
      <c r="BM98" s="11">
        <v>0.69999998807907104</v>
      </c>
      <c r="BN98" s="11">
        <v>0</v>
      </c>
      <c r="BO98" s="11">
        <v>7.0799999237060547</v>
      </c>
      <c r="BP98" s="11">
        <v>0.23999999463558197</v>
      </c>
      <c r="BQ98" s="11">
        <v>7.2199997901916504</v>
      </c>
      <c r="BR98" s="11">
        <v>0.64999997615814209</v>
      </c>
      <c r="BS98" s="11">
        <v>0.36000001430511475</v>
      </c>
      <c r="BT98" s="11">
        <v>2.9999999329447746E-2</v>
      </c>
      <c r="BU98" s="11">
        <v>0.97000002861022949</v>
      </c>
      <c r="BV98" s="11">
        <v>3.8599998950958252</v>
      </c>
      <c r="BW98" s="11">
        <v>1.3999999761581421</v>
      </c>
      <c r="BX98" s="11">
        <v>0.74000000953674316</v>
      </c>
      <c r="BY98" s="11">
        <v>0</v>
      </c>
      <c r="BZ98" s="11">
        <v>2.1700000762939453</v>
      </c>
      <c r="CA98" s="11">
        <v>7.0000000298023224E-2</v>
      </c>
      <c r="CB98" s="11">
        <v>0.8399999737739563</v>
      </c>
      <c r="CC98" s="11">
        <v>0.56000000238418579</v>
      </c>
      <c r="CD98" s="11">
        <v>7.9999998211860657E-2</v>
      </c>
      <c r="CE98" s="11">
        <v>0</v>
      </c>
      <c r="CF98" s="11">
        <v>0.2800000011920929</v>
      </c>
      <c r="CG98" s="11">
        <v>0</v>
      </c>
      <c r="CH98" s="11">
        <v>1.4600000381469727</v>
      </c>
      <c r="CI98" s="11">
        <v>1.7699999809265137</v>
      </c>
      <c r="CJ98" s="11">
        <v>0.61000001430511475</v>
      </c>
      <c r="CK98" s="11">
        <v>0.63630044460296631</v>
      </c>
      <c r="CL98" s="11">
        <v>1.4099999666213989</v>
      </c>
      <c r="CM98" s="11">
        <v>0.27000001072883606</v>
      </c>
      <c r="CN98" s="11">
        <v>0.87377244234085083</v>
      </c>
      <c r="CO98" s="11">
        <v>0</v>
      </c>
      <c r="CP98" s="11">
        <v>0</v>
      </c>
      <c r="CQ98" s="11">
        <v>0.20000000298023224</v>
      </c>
      <c r="CR98" s="11">
        <v>7.9999998211860657E-2</v>
      </c>
      <c r="CS98" s="11">
        <v>0</v>
      </c>
      <c r="CT98" s="11">
        <v>1.6299999952316284</v>
      </c>
      <c r="CU98" s="11">
        <v>0.49000000953674316</v>
      </c>
      <c r="CV98" s="11">
        <v>0.57999998331069946</v>
      </c>
      <c r="CW98" s="11">
        <v>1.8500000238418579</v>
      </c>
      <c r="CX98" s="11">
        <v>0.15000000596046448</v>
      </c>
      <c r="CY98" s="11">
        <v>0</v>
      </c>
      <c r="CZ98" s="11">
        <v>1.6599999666213989</v>
      </c>
      <c r="DA98" s="11">
        <v>0.20999999344348907</v>
      </c>
      <c r="DB98" s="11">
        <v>0.34000000357627869</v>
      </c>
      <c r="DC98" s="11">
        <v>9.9999997764825821E-3</v>
      </c>
      <c r="DD98" s="11">
        <v>0</v>
      </c>
      <c r="DE98" s="11">
        <v>0.31999999284744263</v>
      </c>
      <c r="DF98" s="11">
        <v>0.11999999731779099</v>
      </c>
      <c r="DG98" s="11">
        <v>0.14000000059604645</v>
      </c>
      <c r="DH98" s="11">
        <v>5.9999998658895493E-2</v>
      </c>
      <c r="DI98" s="11">
        <v>5.0999999046325684</v>
      </c>
      <c r="DJ98" s="11">
        <v>31.392620086669922</v>
      </c>
      <c r="DK98" s="11">
        <v>2.4863214492797852</v>
      </c>
      <c r="DL98" s="11">
        <v>0</v>
      </c>
      <c r="DM98" s="11">
        <v>0.54000002145767212</v>
      </c>
      <c r="DN98" s="11">
        <v>3.119999885559082</v>
      </c>
      <c r="DO98" s="11">
        <v>0.34999999403953552</v>
      </c>
      <c r="DP98" s="11">
        <v>12.189999580383301</v>
      </c>
      <c r="DQ98" s="11">
        <v>2.2100000381469727</v>
      </c>
      <c r="DR98" s="11">
        <v>0.54000002145767212</v>
      </c>
      <c r="DS98" s="38">
        <v>0.54000002145767212</v>
      </c>
      <c r="DT98" s="11">
        <v>9.0000003576278687E-2</v>
      </c>
      <c r="DU98" s="38">
        <v>0.20000000298023224</v>
      </c>
      <c r="DV98" s="11">
        <v>0.20000000298023224</v>
      </c>
      <c r="DW98" s="11">
        <v>0.62000000476837158</v>
      </c>
      <c r="DX98" s="11">
        <v>0</v>
      </c>
      <c r="DY98" s="11">
        <v>3.4200000762939453</v>
      </c>
      <c r="DZ98" s="11">
        <v>0.15999999642372131</v>
      </c>
      <c r="EA98" s="11">
        <v>8.3000001907348633</v>
      </c>
      <c r="EB98" s="11">
        <v>10.789999961853027</v>
      </c>
      <c r="EC98" s="11">
        <v>0.21580000221729279</v>
      </c>
      <c r="ED98" s="11">
        <v>10.574199676513672</v>
      </c>
      <c r="EE98" s="11">
        <v>6.130000114440918</v>
      </c>
      <c r="EF98" s="11">
        <v>0</v>
      </c>
      <c r="EG98" s="11">
        <v>0</v>
      </c>
      <c r="EH98" s="11">
        <v>0</v>
      </c>
      <c r="EI98" s="11">
        <v>0</v>
      </c>
      <c r="EJ98" s="11">
        <v>11.619999885559082</v>
      </c>
      <c r="EK98" s="11">
        <v>5.4200000762939453</v>
      </c>
      <c r="EL98" s="11">
        <v>7.9999998211860657E-2</v>
      </c>
      <c r="EM98" s="11">
        <v>1.1399999856948853</v>
      </c>
      <c r="EN98" s="11">
        <v>1.7400000095367432</v>
      </c>
      <c r="EO98" s="11">
        <v>19.469999313354492</v>
      </c>
      <c r="EP98" s="11">
        <v>0</v>
      </c>
      <c r="EQ98" s="11">
        <v>0</v>
      </c>
      <c r="ER98" s="11">
        <v>0</v>
      </c>
      <c r="ES98" s="11">
        <v>2.9999999329447746E-2</v>
      </c>
      <c r="ET98" s="11">
        <v>0.44999998807907104</v>
      </c>
      <c r="EU98" s="38">
        <v>0.25999999046325684</v>
      </c>
      <c r="EV98" s="11">
        <v>0.25999999046325684</v>
      </c>
      <c r="EW98" s="11">
        <v>0</v>
      </c>
      <c r="EX98" s="11">
        <v>9.4099998474121094</v>
      </c>
      <c r="EY98" s="11">
        <v>0.89999997615814209</v>
      </c>
      <c r="EZ98" s="11">
        <v>1.9999999552965164E-2</v>
      </c>
      <c r="FA98" s="11">
        <v>1.1699999570846558</v>
      </c>
      <c r="FB98" s="11">
        <v>0</v>
      </c>
      <c r="FC98" s="11">
        <v>0.43000000715255737</v>
      </c>
      <c r="FD98" s="11">
        <v>0</v>
      </c>
      <c r="FE98" s="11">
        <v>9.1800003051757813</v>
      </c>
      <c r="FF98" s="11">
        <v>0</v>
      </c>
      <c r="FG98" s="11">
        <v>5.000000074505806E-2</v>
      </c>
      <c r="FH98" s="11">
        <v>5.9999998658895493E-2</v>
      </c>
      <c r="FI98" s="11">
        <v>0.33000001311302185</v>
      </c>
      <c r="FJ98" s="11">
        <v>1.7200000286102295</v>
      </c>
      <c r="FK98" s="11">
        <v>7.0000000298023224E-2</v>
      </c>
      <c r="FL98" s="11">
        <v>3.9999999105930328E-2</v>
      </c>
      <c r="FM98" s="11">
        <v>1.2799999713897705</v>
      </c>
      <c r="FN98" s="11">
        <v>1.3899999856948853</v>
      </c>
      <c r="FO98" s="11">
        <v>0.20000000298023224</v>
      </c>
      <c r="FP98" s="11">
        <v>0</v>
      </c>
      <c r="FQ98" s="11">
        <v>0.62999999523162842</v>
      </c>
      <c r="FR98" s="11">
        <v>0.77999997138977051</v>
      </c>
      <c r="FS98" s="11">
        <v>5.5100002288818359</v>
      </c>
      <c r="FT98" s="11">
        <v>0</v>
      </c>
      <c r="FU98" s="11">
        <v>0.95999997854232788</v>
      </c>
      <c r="FV98" s="11">
        <v>0.47999998927116394</v>
      </c>
      <c r="FW98" s="11">
        <v>0.70999997854232788</v>
      </c>
      <c r="FX98" s="11">
        <v>4.2199997901916504</v>
      </c>
      <c r="FY98" s="11">
        <v>2.2599999904632568</v>
      </c>
      <c r="FZ98" s="11">
        <v>1.0700000524520874</v>
      </c>
      <c r="GA98" s="11">
        <v>0.56999999284744263</v>
      </c>
      <c r="GB98" s="11">
        <v>0.33000001311302185</v>
      </c>
      <c r="GC98" s="11">
        <v>0.18000000715255737</v>
      </c>
      <c r="GD98" s="11">
        <v>3.3823531121015549E-2</v>
      </c>
      <c r="GE98" s="11">
        <v>0.15000000596046448</v>
      </c>
      <c r="GF98" s="11">
        <v>0.61000001430511475</v>
      </c>
      <c r="GG98" s="38">
        <v>0.61000001430511475</v>
      </c>
      <c r="GH98" s="11">
        <v>0.18999999761581421</v>
      </c>
      <c r="GI98" s="38">
        <v>2.9999999329447746E-2</v>
      </c>
      <c r="GJ98" s="11">
        <v>2.9999999329447746E-2</v>
      </c>
      <c r="GK98" s="38">
        <v>0.2199999988079071</v>
      </c>
      <c r="GL98" s="11">
        <v>0.2199999988079071</v>
      </c>
      <c r="GM98" s="11">
        <v>0</v>
      </c>
      <c r="GN98" s="11">
        <v>0</v>
      </c>
      <c r="GO98" s="11">
        <v>3.119999885559082</v>
      </c>
      <c r="GP98" s="11">
        <v>1.7000000476837158</v>
      </c>
      <c r="GQ98" s="11">
        <v>239.50999450683594</v>
      </c>
      <c r="GR98" s="11">
        <v>0</v>
      </c>
      <c r="GS98" s="11">
        <v>0</v>
      </c>
      <c r="GT98" s="11">
        <v>0</v>
      </c>
      <c r="GU98" s="11">
        <v>3.9999999105930328E-2</v>
      </c>
      <c r="GV98" s="11">
        <v>0.37999999523162842</v>
      </c>
      <c r="GW98" s="11">
        <v>0</v>
      </c>
      <c r="GX98" s="11">
        <v>2.6700000762939453</v>
      </c>
      <c r="GY98" s="11">
        <v>1.7000000476837158</v>
      </c>
      <c r="GZ98" s="11">
        <v>0</v>
      </c>
      <c r="HA98" s="11">
        <v>0</v>
      </c>
      <c r="HB98" s="11">
        <v>1.7699999809265137</v>
      </c>
      <c r="HC98" s="11">
        <v>1.7599999904632568</v>
      </c>
      <c r="HD98" s="11">
        <v>0.23999999463558197</v>
      </c>
      <c r="HE98" s="11">
        <v>4.320000171661377</v>
      </c>
      <c r="HF98" s="11">
        <v>0.17000000178813934</v>
      </c>
      <c r="HG98" s="11">
        <v>0</v>
      </c>
      <c r="HH98" s="11">
        <v>0</v>
      </c>
      <c r="HI98" s="11">
        <v>0</v>
      </c>
      <c r="HJ98" s="11">
        <v>0.18999999761581421</v>
      </c>
      <c r="HK98" s="11">
        <v>23.5</v>
      </c>
      <c r="HL98" s="11">
        <v>0.14000000059604645</v>
      </c>
      <c r="HM98" s="11">
        <v>2.9999999329447746E-2</v>
      </c>
      <c r="HN98" s="11">
        <v>0</v>
      </c>
      <c r="HO98" s="11">
        <v>0.37999999523162842</v>
      </c>
      <c r="HP98" s="11">
        <v>1.0199999809265137</v>
      </c>
      <c r="HQ98" s="11">
        <v>1.6100000143051147</v>
      </c>
      <c r="HR98" s="11">
        <v>3.440000057220459</v>
      </c>
      <c r="HS98" s="11">
        <v>2.2400000095367432</v>
      </c>
      <c r="HT98" s="11">
        <v>0.34999999403953552</v>
      </c>
      <c r="HU98" s="11">
        <v>0.63999998569488525</v>
      </c>
      <c r="HV98" s="11">
        <v>0.93999999761581421</v>
      </c>
    </row>
    <row r="99" spans="1:230" x14ac:dyDescent="0.3">
      <c r="A99" s="8">
        <v>10593</v>
      </c>
      <c r="B99" s="11">
        <v>88.983085632324219</v>
      </c>
      <c r="C99" s="11">
        <v>1207.4764404296875</v>
      </c>
      <c r="D99" s="11">
        <v>87.788742065429688</v>
      </c>
      <c r="E99" s="11">
        <v>1.9999999552965164E-2</v>
      </c>
      <c r="F99" s="11">
        <v>1.9999999552965164E-2</v>
      </c>
      <c r="G99" s="11">
        <v>0.14000000059604645</v>
      </c>
      <c r="H99" s="11">
        <v>26.129999160766602</v>
      </c>
      <c r="I99" s="11">
        <v>0.10000000149011612</v>
      </c>
      <c r="J99" s="11">
        <v>0.36000001430511475</v>
      </c>
      <c r="K99" s="11">
        <v>0.10999999940395355</v>
      </c>
      <c r="L99" s="11">
        <v>3.0999999046325684</v>
      </c>
      <c r="M99" s="11">
        <v>0.2800000011920929</v>
      </c>
      <c r="N99" s="11">
        <v>0</v>
      </c>
      <c r="O99" s="11">
        <v>2.9000000953674316</v>
      </c>
      <c r="P99" s="11">
        <v>0.63999998569488525</v>
      </c>
      <c r="Q99" s="11">
        <v>0</v>
      </c>
      <c r="R99" s="11">
        <v>2.5699999332427979</v>
      </c>
      <c r="S99" s="11">
        <v>0.43999999761581421</v>
      </c>
      <c r="T99" s="11">
        <v>3.809999942779541</v>
      </c>
      <c r="U99" s="11">
        <v>1.1100000143051147</v>
      </c>
      <c r="V99" s="11">
        <v>0.67000001668930054</v>
      </c>
      <c r="W99" s="11">
        <v>3.9200000762939453</v>
      </c>
      <c r="X99" s="11">
        <v>0</v>
      </c>
      <c r="Y99" s="11">
        <v>9.1000003814697266</v>
      </c>
      <c r="Z99" s="11">
        <v>16.450000762939453</v>
      </c>
      <c r="AA99" s="11">
        <v>2.0199999809265137</v>
      </c>
      <c r="AB99" s="11">
        <v>2.3299999237060547</v>
      </c>
      <c r="AC99" s="11">
        <v>0.40000000596046448</v>
      </c>
      <c r="AD99" s="11">
        <v>0.55000001192092896</v>
      </c>
      <c r="AE99" s="11">
        <v>0</v>
      </c>
      <c r="AF99" s="11">
        <v>0</v>
      </c>
      <c r="AG99" s="11">
        <v>0.34000000357627869</v>
      </c>
      <c r="AH99" s="11">
        <v>0.34000000357627869</v>
      </c>
      <c r="AI99" s="11">
        <v>1.0399999618530273</v>
      </c>
      <c r="AJ99" s="11">
        <v>0</v>
      </c>
      <c r="AK99" s="11">
        <v>9.0000003576278687E-2</v>
      </c>
      <c r="AL99" s="11">
        <v>0</v>
      </c>
      <c r="AM99" s="11">
        <v>2.4900000095367432</v>
      </c>
      <c r="AN99" s="11">
        <v>17.440000534057617</v>
      </c>
      <c r="AO99" s="11">
        <v>0.44999998807907104</v>
      </c>
      <c r="AP99" s="11">
        <v>1.2899999618530273</v>
      </c>
      <c r="AQ99" s="11">
        <v>0.10999999940395355</v>
      </c>
      <c r="AR99" s="11">
        <v>0.15999999642372131</v>
      </c>
      <c r="AS99" s="11">
        <v>0.70999997854232788</v>
      </c>
      <c r="AT99" s="38">
        <v>0.70999997854232788</v>
      </c>
      <c r="AU99" s="11">
        <v>0.67000001668930054</v>
      </c>
      <c r="AV99" s="11">
        <v>0.47999998927116394</v>
      </c>
      <c r="AW99" s="11">
        <v>9.0000003576278687E-2</v>
      </c>
      <c r="AX99" s="11">
        <v>19.290000915527344</v>
      </c>
      <c r="AY99" s="11">
        <v>3.4800000190734863</v>
      </c>
      <c r="AZ99" s="11">
        <v>0</v>
      </c>
      <c r="BA99" s="11">
        <v>4.5100002288818359</v>
      </c>
      <c r="BB99" s="11">
        <v>2.9999999329447746E-2</v>
      </c>
      <c r="BC99" s="11">
        <v>0.25</v>
      </c>
      <c r="BD99" s="11">
        <v>9.0000003576278687E-2</v>
      </c>
      <c r="BE99" s="11">
        <v>0.23999999463558197</v>
      </c>
      <c r="BF99" s="11">
        <v>5.9999998658895493E-2</v>
      </c>
      <c r="BG99" s="11">
        <v>0.25999999046325684</v>
      </c>
      <c r="BH99" s="11">
        <v>7.9999998211860657E-2</v>
      </c>
      <c r="BI99" s="11">
        <v>0.64999997615814209</v>
      </c>
      <c r="BJ99" s="11">
        <v>0.92000001668930054</v>
      </c>
      <c r="BK99" s="11">
        <v>1.0499999523162842</v>
      </c>
      <c r="BL99" s="11">
        <v>1.7599999904632568</v>
      </c>
      <c r="BM99" s="11">
        <v>1.1699999570846558</v>
      </c>
      <c r="BN99" s="11">
        <v>0</v>
      </c>
      <c r="BO99" s="11">
        <v>8.6099996566772461</v>
      </c>
      <c r="BP99" s="11">
        <v>0.62999999523162842</v>
      </c>
      <c r="BQ99" s="11">
        <v>10.329999923706055</v>
      </c>
      <c r="BR99" s="11">
        <v>2.2300000190734863</v>
      </c>
      <c r="BS99" s="11">
        <v>0.43999999761581421</v>
      </c>
      <c r="BT99" s="11">
        <v>1.5900000333786011</v>
      </c>
      <c r="BU99" s="11">
        <v>2.9200000762939453</v>
      </c>
      <c r="BV99" s="11">
        <v>13.539999961853027</v>
      </c>
      <c r="BW99" s="11">
        <v>4.8000001907348633</v>
      </c>
      <c r="BX99" s="11">
        <v>1.2899999618530273</v>
      </c>
      <c r="BY99" s="11">
        <v>2.5099999904632568</v>
      </c>
      <c r="BZ99" s="11">
        <v>0.64999997615814209</v>
      </c>
      <c r="CA99" s="11">
        <v>0.10000000149011612</v>
      </c>
      <c r="CB99" s="11">
        <v>0.87999999523162842</v>
      </c>
      <c r="CC99" s="11">
        <v>0.23000000417232513</v>
      </c>
      <c r="CD99" s="11">
        <v>0.14000000059604645</v>
      </c>
      <c r="CE99" s="11">
        <v>0</v>
      </c>
      <c r="CF99" s="11">
        <v>0.33000001311302185</v>
      </c>
      <c r="CG99" s="11">
        <v>0</v>
      </c>
      <c r="CH99" s="11">
        <v>1.7899999618530273</v>
      </c>
      <c r="CI99" s="11">
        <v>1.9800000190734863</v>
      </c>
      <c r="CJ99" s="11">
        <v>0.93999999761581421</v>
      </c>
      <c r="CK99" s="11">
        <v>0.79420375823974609</v>
      </c>
      <c r="CL99" s="11">
        <v>4.5399999618530273</v>
      </c>
      <c r="CM99" s="11">
        <v>0.25</v>
      </c>
      <c r="CN99" s="11">
        <v>2.5379128456115723</v>
      </c>
      <c r="CO99" s="11">
        <v>0</v>
      </c>
      <c r="CP99" s="11">
        <v>0</v>
      </c>
      <c r="CQ99" s="11">
        <v>0.62000000476837158</v>
      </c>
      <c r="CR99" s="11">
        <v>0.17000000178813934</v>
      </c>
      <c r="CS99" s="11">
        <v>0</v>
      </c>
      <c r="CT99" s="11">
        <v>0.74000000953674316</v>
      </c>
      <c r="CU99" s="11">
        <v>0.69999998807907104</v>
      </c>
      <c r="CV99" s="11">
        <v>0.81999999284744263</v>
      </c>
      <c r="CW99" s="11">
        <v>2.4700000286102295</v>
      </c>
      <c r="CX99" s="11">
        <v>0.5899999737739563</v>
      </c>
      <c r="CY99" s="11">
        <v>0</v>
      </c>
      <c r="CZ99" s="11">
        <v>2.5</v>
      </c>
      <c r="DA99" s="11">
        <v>0.31999999284744263</v>
      </c>
      <c r="DB99" s="11">
        <v>0.36000001430511475</v>
      </c>
      <c r="DC99" s="11">
        <v>1.9999999552965164E-2</v>
      </c>
      <c r="DD99" s="11">
        <v>0</v>
      </c>
      <c r="DE99" s="11">
        <v>0.23999999463558197</v>
      </c>
      <c r="DF99" s="11">
        <v>0.10000000149011612</v>
      </c>
      <c r="DG99" s="11">
        <v>0.14000000059604645</v>
      </c>
      <c r="DH99" s="11">
        <v>0.12999999523162842</v>
      </c>
      <c r="DI99" s="11">
        <v>7.4000000953674316</v>
      </c>
      <c r="DJ99" s="11">
        <v>27.822982788085938</v>
      </c>
      <c r="DK99" s="11">
        <v>1.6189901828765869</v>
      </c>
      <c r="DL99" s="11">
        <v>0</v>
      </c>
      <c r="DM99" s="11">
        <v>0.92000001668930054</v>
      </c>
      <c r="DN99" s="11">
        <v>5.3499999046325684</v>
      </c>
      <c r="DO99" s="11">
        <v>0.34000000357627869</v>
      </c>
      <c r="DP99" s="11">
        <v>15.380000114440918</v>
      </c>
      <c r="DQ99" s="11">
        <v>3.440000057220459</v>
      </c>
      <c r="DR99" s="11">
        <v>0.81999999284744263</v>
      </c>
      <c r="DS99" s="38">
        <v>0.81999999284744263</v>
      </c>
      <c r="DT99" s="11">
        <v>0.14000000059604645</v>
      </c>
      <c r="DU99" s="38">
        <v>0.33000001311302185</v>
      </c>
      <c r="DV99" s="11">
        <v>0.33000001311302185</v>
      </c>
      <c r="DW99" s="11">
        <v>0.44999998807907104</v>
      </c>
      <c r="DX99" s="11">
        <v>0</v>
      </c>
      <c r="DY99" s="11">
        <v>7.440000057220459</v>
      </c>
      <c r="DZ99" s="11">
        <v>0.23000000417232513</v>
      </c>
      <c r="EA99" s="11">
        <v>9.0600004196166992</v>
      </c>
      <c r="EB99" s="11">
        <v>15.069999694824219</v>
      </c>
      <c r="EC99" s="11">
        <v>0.30140000581741333</v>
      </c>
      <c r="ED99" s="11">
        <v>14.768600463867188</v>
      </c>
      <c r="EE99" s="11">
        <v>7.309999942779541</v>
      </c>
      <c r="EF99" s="11">
        <v>0</v>
      </c>
      <c r="EG99" s="11">
        <v>1.0399999618530273</v>
      </c>
      <c r="EH99" s="11">
        <v>5.000000074505806E-2</v>
      </c>
      <c r="EI99" s="11">
        <v>0</v>
      </c>
      <c r="EJ99" s="11">
        <v>12.869999885559082</v>
      </c>
      <c r="EK99" s="11">
        <v>9.6899995803833008</v>
      </c>
      <c r="EL99" s="11">
        <v>0.18000000715255737</v>
      </c>
      <c r="EM99" s="11">
        <v>2.5999999046325684</v>
      </c>
      <c r="EN99" s="11">
        <v>3.9800000190734863</v>
      </c>
      <c r="EO99" s="11">
        <v>24.229999542236328</v>
      </c>
      <c r="EP99" s="11">
        <v>0</v>
      </c>
      <c r="EQ99" s="11">
        <v>0</v>
      </c>
      <c r="ER99" s="11">
        <v>0</v>
      </c>
      <c r="ES99" s="11">
        <v>2.9999999329447746E-2</v>
      </c>
      <c r="ET99" s="11">
        <v>0.55000001192092896</v>
      </c>
      <c r="EU99" s="38">
        <v>0.34999999403953552</v>
      </c>
      <c r="EV99" s="11">
        <v>0.34999999403953552</v>
      </c>
      <c r="EW99" s="11">
        <v>0</v>
      </c>
      <c r="EX99" s="11">
        <v>12.710000038146973</v>
      </c>
      <c r="EY99" s="11">
        <v>2.7000000476837158</v>
      </c>
      <c r="EZ99" s="11">
        <v>2.9999999329447746E-2</v>
      </c>
      <c r="FA99" s="11">
        <v>1.3600000143051147</v>
      </c>
      <c r="FB99" s="11">
        <v>0</v>
      </c>
      <c r="FC99" s="11">
        <v>1.0099999904632568</v>
      </c>
      <c r="FD99" s="11">
        <v>0</v>
      </c>
      <c r="FE99" s="11">
        <v>0</v>
      </c>
      <c r="FF99" s="11">
        <v>0</v>
      </c>
      <c r="FG99" s="11">
        <v>7.9999998211860657E-2</v>
      </c>
      <c r="FH99" s="11">
        <v>0.18999999761581421</v>
      </c>
      <c r="FI99" s="11">
        <v>0.41999998688697815</v>
      </c>
      <c r="FJ99" s="11">
        <v>8.1000003814697266</v>
      </c>
      <c r="FK99" s="11">
        <v>5.9999998658895493E-2</v>
      </c>
      <c r="FL99" s="11">
        <v>0.10999999940395355</v>
      </c>
      <c r="FM99" s="11">
        <v>14.220000267028809</v>
      </c>
      <c r="FN99" s="11">
        <v>2.0499999523162842</v>
      </c>
      <c r="FO99" s="11">
        <v>0.18999999761581421</v>
      </c>
      <c r="FP99" s="11">
        <v>0</v>
      </c>
      <c r="FQ99" s="11">
        <v>0.75</v>
      </c>
      <c r="FR99" s="11">
        <v>0.57999998331069946</v>
      </c>
      <c r="FS99" s="11">
        <v>4.3000001907348633</v>
      </c>
      <c r="FT99" s="11">
        <v>0</v>
      </c>
      <c r="FU99" s="11">
        <v>0.97000002861022949</v>
      </c>
      <c r="FV99" s="11">
        <v>0.63999998569488525</v>
      </c>
      <c r="FW99" s="11">
        <v>1.0499999523162842</v>
      </c>
      <c r="FX99" s="11">
        <v>2.2899999618530273</v>
      </c>
      <c r="FY99" s="11">
        <v>1.5299999713897705</v>
      </c>
      <c r="FZ99" s="11">
        <v>3.1400001049041748</v>
      </c>
      <c r="GA99" s="11">
        <v>0.49000000953674316</v>
      </c>
      <c r="GB99" s="11">
        <v>0.28999999165534973</v>
      </c>
      <c r="GC99" s="11">
        <v>0.25999999046325684</v>
      </c>
      <c r="GD99" s="11">
        <v>0</v>
      </c>
      <c r="GE99" s="11">
        <v>0</v>
      </c>
      <c r="GF99" s="11">
        <v>1</v>
      </c>
      <c r="GG99" s="38">
        <v>1</v>
      </c>
      <c r="GH99" s="11">
        <v>0.2199999988079071</v>
      </c>
      <c r="GI99" s="38">
        <v>2.9999999329447746E-2</v>
      </c>
      <c r="GJ99" s="11">
        <v>2.9999999329447746E-2</v>
      </c>
      <c r="GK99" s="38">
        <v>0.2800000011920929</v>
      </c>
      <c r="GL99" s="11">
        <v>0.2800000011920929</v>
      </c>
      <c r="GM99" s="11">
        <v>0</v>
      </c>
      <c r="GN99" s="11">
        <v>2.0399999618530273</v>
      </c>
      <c r="GO99" s="11">
        <v>1.3999999761581421</v>
      </c>
      <c r="GP99" s="11">
        <v>3.0999999046325684</v>
      </c>
      <c r="GQ99" s="11">
        <v>260.10000610351563</v>
      </c>
      <c r="GR99" s="11">
        <v>9.9999997764825821E-3</v>
      </c>
      <c r="GS99" s="11">
        <v>0</v>
      </c>
      <c r="GT99" s="11">
        <v>0</v>
      </c>
      <c r="GU99" s="11">
        <v>5.000000074505806E-2</v>
      </c>
      <c r="GV99" s="11">
        <v>0.33000001311302185</v>
      </c>
      <c r="GW99" s="11">
        <v>0</v>
      </c>
      <c r="GX99" s="11">
        <v>4.0100002288818359</v>
      </c>
      <c r="GY99" s="11">
        <v>2.4200000762939453</v>
      </c>
      <c r="GZ99" s="11">
        <v>0</v>
      </c>
      <c r="HA99" s="11">
        <v>0</v>
      </c>
      <c r="HB99" s="11">
        <v>2</v>
      </c>
      <c r="HC99" s="11">
        <v>2.4700000286102295</v>
      </c>
      <c r="HD99" s="11">
        <v>0.31000000238418579</v>
      </c>
      <c r="HE99" s="11">
        <v>1.7599999904632568</v>
      </c>
      <c r="HF99" s="11">
        <v>0.15999999642372131</v>
      </c>
      <c r="HG99" s="11">
        <v>9.9999997764825821E-3</v>
      </c>
      <c r="HH99" s="11">
        <v>1.7200000286102295</v>
      </c>
      <c r="HI99" s="11">
        <v>0</v>
      </c>
      <c r="HJ99" s="11">
        <v>9.869999885559082</v>
      </c>
      <c r="HK99" s="11">
        <v>25.719999313354492</v>
      </c>
      <c r="HL99" s="11">
        <v>0.40999999642372131</v>
      </c>
      <c r="HM99" s="11">
        <v>5.9999998658895493E-2</v>
      </c>
      <c r="HN99" s="11">
        <v>0</v>
      </c>
      <c r="HO99" s="11">
        <v>0.52999997138977051</v>
      </c>
      <c r="HP99" s="11">
        <v>1.0299999713897705</v>
      </c>
      <c r="HQ99" s="11">
        <v>2.1700000762939453</v>
      </c>
      <c r="HR99" s="11">
        <v>4.6399998664855957</v>
      </c>
      <c r="HS99" s="11">
        <v>3.0199999809265137</v>
      </c>
      <c r="HT99" s="11">
        <v>0.60000002384185791</v>
      </c>
      <c r="HU99" s="11">
        <v>14.140000343322754</v>
      </c>
      <c r="HV99" s="11">
        <v>0.81000000238418579</v>
      </c>
    </row>
    <row r="100" spans="1:230" x14ac:dyDescent="0.3">
      <c r="A100" s="8">
        <v>10624</v>
      </c>
      <c r="B100" s="11">
        <v>48.040641784667969</v>
      </c>
      <c r="C100" s="11">
        <v>1159.9581298828125</v>
      </c>
      <c r="D100" s="11">
        <v>52.695808410644531</v>
      </c>
      <c r="E100" s="11">
        <v>9.9999997764825821E-3</v>
      </c>
      <c r="F100" s="11">
        <v>1.9999999552965164E-2</v>
      </c>
      <c r="G100" s="11">
        <v>0.11999999731779099</v>
      </c>
      <c r="H100" s="11">
        <v>21.639999389648438</v>
      </c>
      <c r="I100" s="11">
        <v>7.9999998211860657E-2</v>
      </c>
      <c r="J100" s="11">
        <v>0.57999998331069946</v>
      </c>
      <c r="K100" s="11">
        <v>0.12999999523162842</v>
      </c>
      <c r="L100" s="11">
        <v>2.4000000953674316</v>
      </c>
      <c r="M100" s="11">
        <v>0.23999999463558197</v>
      </c>
      <c r="N100" s="11">
        <v>0</v>
      </c>
      <c r="O100" s="11">
        <v>2.2999999523162842</v>
      </c>
      <c r="P100" s="11">
        <v>0.68999999761581421</v>
      </c>
      <c r="Q100" s="11">
        <v>0</v>
      </c>
      <c r="R100" s="11">
        <v>2.8299999237060547</v>
      </c>
      <c r="S100" s="11">
        <v>0.38999998569488525</v>
      </c>
      <c r="T100" s="11">
        <v>2.630000114440918</v>
      </c>
      <c r="U100" s="11">
        <v>0.88999998569488525</v>
      </c>
      <c r="V100" s="11">
        <v>0.36000001430511475</v>
      </c>
      <c r="W100" s="11">
        <v>3.1600000858306885</v>
      </c>
      <c r="X100" s="11">
        <v>0</v>
      </c>
      <c r="Y100" s="11">
        <v>7</v>
      </c>
      <c r="Z100" s="11">
        <v>13.359999656677246</v>
      </c>
      <c r="AA100" s="11">
        <v>1.4800000190734863</v>
      </c>
      <c r="AB100" s="11">
        <v>1.6599999666213989</v>
      </c>
      <c r="AC100" s="11">
        <v>0.47999998927116394</v>
      </c>
      <c r="AD100" s="11">
        <v>0.62999999523162842</v>
      </c>
      <c r="AE100" s="11">
        <v>0</v>
      </c>
      <c r="AF100" s="11">
        <v>0</v>
      </c>
      <c r="AG100" s="11">
        <v>0</v>
      </c>
      <c r="AH100" s="11">
        <v>0.23000000417232513</v>
      </c>
      <c r="AI100" s="11">
        <v>0.97000002861022949</v>
      </c>
      <c r="AJ100" s="11">
        <v>0</v>
      </c>
      <c r="AK100" s="11">
        <v>0.10999999940395355</v>
      </c>
      <c r="AL100" s="11">
        <v>0</v>
      </c>
      <c r="AM100" s="11">
        <v>1.8300000429153442</v>
      </c>
      <c r="AN100" s="11">
        <v>13.270000457763672</v>
      </c>
      <c r="AO100" s="11">
        <v>0.79000002145767212</v>
      </c>
      <c r="AP100" s="11">
        <v>1.0399999618530273</v>
      </c>
      <c r="AQ100" s="11">
        <v>0.18999999761581421</v>
      </c>
      <c r="AR100" s="11">
        <v>0.2199999988079071</v>
      </c>
      <c r="AS100" s="11">
        <v>1.059999942779541</v>
      </c>
      <c r="AT100" s="38">
        <v>1.059999942779541</v>
      </c>
      <c r="AU100" s="11">
        <v>0.54000002145767212</v>
      </c>
      <c r="AV100" s="11">
        <v>0.30000001192092896</v>
      </c>
      <c r="AW100" s="11">
        <v>0.10000000149011612</v>
      </c>
      <c r="AX100" s="11">
        <v>16.149999618530273</v>
      </c>
      <c r="AY100" s="11">
        <v>5.5500001907348633</v>
      </c>
      <c r="AZ100" s="11">
        <v>0</v>
      </c>
      <c r="BA100" s="11">
        <v>6.1500000953674316</v>
      </c>
      <c r="BB100" s="11">
        <v>2.9999999329447746E-2</v>
      </c>
      <c r="BC100" s="11">
        <v>0.18000000715255737</v>
      </c>
      <c r="BD100" s="11">
        <v>0.10000000149011612</v>
      </c>
      <c r="BE100" s="11">
        <v>0.34999999403953552</v>
      </c>
      <c r="BF100" s="11">
        <v>0.15000000596046448</v>
      </c>
      <c r="BG100" s="11">
        <v>0.30000001192092896</v>
      </c>
      <c r="BH100" s="11">
        <v>7.9999998211860657E-2</v>
      </c>
      <c r="BI100" s="11">
        <v>1.0299999713897705</v>
      </c>
      <c r="BJ100" s="11">
        <v>0.93999999761581421</v>
      </c>
      <c r="BK100" s="11">
        <v>1.0700000524520874</v>
      </c>
      <c r="BL100" s="11">
        <v>1.4199999570846558</v>
      </c>
      <c r="BM100" s="11">
        <v>1.7300000190734863</v>
      </c>
      <c r="BN100" s="11">
        <v>0</v>
      </c>
      <c r="BO100" s="11">
        <v>6.6599998474121094</v>
      </c>
      <c r="BP100" s="11">
        <v>1.0099999904632568</v>
      </c>
      <c r="BQ100" s="11">
        <v>8.3100004196166992</v>
      </c>
      <c r="BR100" s="11">
        <v>0.81999999284744263</v>
      </c>
      <c r="BS100" s="11">
        <v>0.31000000238418579</v>
      </c>
      <c r="BT100" s="11">
        <v>1.4199999570846558</v>
      </c>
      <c r="BU100" s="11">
        <v>3.1400001049041748</v>
      </c>
      <c r="BV100" s="11">
        <v>14.359999656677246</v>
      </c>
      <c r="BW100" s="11">
        <v>4.1999998092651367</v>
      </c>
      <c r="BX100" s="11">
        <v>1.440000057220459</v>
      </c>
      <c r="BY100" s="11">
        <v>5.429999828338623</v>
      </c>
      <c r="BZ100" s="11">
        <v>0.51999998092651367</v>
      </c>
      <c r="CA100" s="11">
        <v>7.0000000298023224E-2</v>
      </c>
      <c r="CB100" s="11">
        <v>1.1399999856948853</v>
      </c>
      <c r="CC100" s="11">
        <v>0.18000000715255737</v>
      </c>
      <c r="CD100" s="11">
        <v>0.15999999642372131</v>
      </c>
      <c r="CE100" s="11">
        <v>0</v>
      </c>
      <c r="CF100" s="11">
        <v>0.51999998092651367</v>
      </c>
      <c r="CG100" s="11">
        <v>0</v>
      </c>
      <c r="CH100" s="11">
        <v>1.2699999809265137</v>
      </c>
      <c r="CI100" s="11">
        <v>2.1700000762939453</v>
      </c>
      <c r="CJ100" s="11">
        <v>1.059999942779541</v>
      </c>
      <c r="CK100" s="11">
        <v>0.63862097263336182</v>
      </c>
      <c r="CL100" s="11">
        <v>4.3600001335144043</v>
      </c>
      <c r="CM100" s="11">
        <v>0.37000000476837158</v>
      </c>
      <c r="CN100" s="11">
        <v>1.045255184173584</v>
      </c>
      <c r="CO100" s="11">
        <v>0</v>
      </c>
      <c r="CP100" s="11">
        <v>0</v>
      </c>
      <c r="CQ100" s="11">
        <v>0.44999998807907104</v>
      </c>
      <c r="CR100" s="11">
        <v>0.34999999403953552</v>
      </c>
      <c r="CS100" s="11">
        <v>0</v>
      </c>
      <c r="CT100" s="11">
        <v>0.5899999737739563</v>
      </c>
      <c r="CU100" s="11">
        <v>0.55000001192092896</v>
      </c>
      <c r="CV100" s="11">
        <v>0.64999997615814209</v>
      </c>
      <c r="CW100" s="11">
        <v>1.8500000238418579</v>
      </c>
      <c r="CX100" s="11">
        <v>1.1799999475479126</v>
      </c>
      <c r="CY100" s="11">
        <v>0</v>
      </c>
      <c r="CZ100" s="11">
        <v>2.2300000190734863</v>
      </c>
      <c r="DA100" s="11">
        <v>0.38999998569488525</v>
      </c>
      <c r="DB100" s="11">
        <v>0.38999998569488525</v>
      </c>
      <c r="DC100" s="11">
        <v>9.9999997764825821E-3</v>
      </c>
      <c r="DD100" s="11">
        <v>0</v>
      </c>
      <c r="DE100" s="11">
        <v>0.23000000417232513</v>
      </c>
      <c r="DF100" s="11">
        <v>0.54000002145767212</v>
      </c>
      <c r="DG100" s="11">
        <v>0.20000000298023224</v>
      </c>
      <c r="DH100" s="11">
        <v>0.15999999642372131</v>
      </c>
      <c r="DI100" s="11">
        <v>11.199999809265137</v>
      </c>
      <c r="DJ100" s="11">
        <v>25.537588119506836</v>
      </c>
      <c r="DK100" s="11">
        <v>1.1808359622955322</v>
      </c>
      <c r="DL100" s="11">
        <v>0</v>
      </c>
      <c r="DM100" s="11">
        <v>0.9100000262260437</v>
      </c>
      <c r="DN100" s="11">
        <v>5.2699999809265137</v>
      </c>
      <c r="DO100" s="11">
        <v>0.5899999737739563</v>
      </c>
      <c r="DP100" s="11">
        <v>14.130000114440918</v>
      </c>
      <c r="DQ100" s="11">
        <v>2.1400001049041748</v>
      </c>
      <c r="DR100" s="11">
        <v>0.81000000238418579</v>
      </c>
      <c r="DS100" s="38">
        <v>0.81000000238418579</v>
      </c>
      <c r="DT100" s="11">
        <v>0.11999999731779099</v>
      </c>
      <c r="DU100" s="38">
        <v>0.49000000953674316</v>
      </c>
      <c r="DV100" s="11">
        <v>0.49000000953674316</v>
      </c>
      <c r="DW100" s="11">
        <v>0.30000001192092896</v>
      </c>
      <c r="DX100" s="11">
        <v>0</v>
      </c>
      <c r="DY100" s="11">
        <v>4.1399998664855957</v>
      </c>
      <c r="DZ100" s="11">
        <v>0.25999999046325684</v>
      </c>
      <c r="EA100" s="11">
        <v>7.2899999618530273</v>
      </c>
      <c r="EB100" s="11">
        <v>16.270000457763672</v>
      </c>
      <c r="EC100" s="11">
        <v>0.32539999485015869</v>
      </c>
      <c r="ED100" s="11">
        <v>15.944600105285645</v>
      </c>
      <c r="EE100" s="11">
        <v>5.6599998474121094</v>
      </c>
      <c r="EF100" s="11">
        <v>0</v>
      </c>
      <c r="EG100" s="11">
        <v>2.25</v>
      </c>
      <c r="EH100" s="11">
        <v>0.98000001907348633</v>
      </c>
      <c r="EI100" s="11">
        <v>0</v>
      </c>
      <c r="EJ100" s="11">
        <v>10.659999847412109</v>
      </c>
      <c r="EK100" s="11">
        <v>8.6700000762939453</v>
      </c>
      <c r="EL100" s="11">
        <v>0.20999999344348907</v>
      </c>
      <c r="EM100" s="11">
        <v>3</v>
      </c>
      <c r="EN100" s="11">
        <v>4.5900001525878906</v>
      </c>
      <c r="EO100" s="11">
        <v>20.690000534057617</v>
      </c>
      <c r="EP100" s="11">
        <v>0</v>
      </c>
      <c r="EQ100" s="11">
        <v>0</v>
      </c>
      <c r="ER100" s="11">
        <v>0.82999998331069946</v>
      </c>
      <c r="ES100" s="11">
        <v>5.000000074505806E-2</v>
      </c>
      <c r="ET100" s="11">
        <v>0.81000000238418579</v>
      </c>
      <c r="EU100" s="38">
        <v>0.37999999523162842</v>
      </c>
      <c r="EV100" s="11">
        <v>0.37999999523162842</v>
      </c>
      <c r="EW100" s="11">
        <v>0</v>
      </c>
      <c r="EX100" s="11">
        <v>10.399999618530273</v>
      </c>
      <c r="EY100" s="11">
        <v>4.7300000190734863</v>
      </c>
      <c r="EZ100" s="11">
        <v>2.9999999329447746E-2</v>
      </c>
      <c r="FA100" s="11">
        <v>1.3799999952316284</v>
      </c>
      <c r="FB100" s="11">
        <v>0</v>
      </c>
      <c r="FC100" s="11">
        <v>0.6600000262260437</v>
      </c>
      <c r="FD100" s="11">
        <v>0</v>
      </c>
      <c r="FE100" s="11">
        <v>21.520000457763672</v>
      </c>
      <c r="FF100" s="11">
        <v>0</v>
      </c>
      <c r="FG100" s="11">
        <v>9.0000003576278687E-2</v>
      </c>
      <c r="FH100" s="11">
        <v>0.33000001311302185</v>
      </c>
      <c r="FI100" s="11">
        <v>0.37999999523162842</v>
      </c>
      <c r="FJ100" s="11">
        <v>9.2700004577636719</v>
      </c>
      <c r="FK100" s="11">
        <v>0.10000000149011612</v>
      </c>
      <c r="FL100" s="11">
        <v>5.000000074505806E-2</v>
      </c>
      <c r="FM100" s="11">
        <v>5.940000057220459</v>
      </c>
      <c r="FN100" s="11">
        <v>2</v>
      </c>
      <c r="FO100" s="11">
        <v>0.15999999642372131</v>
      </c>
      <c r="FP100" s="11">
        <v>0</v>
      </c>
      <c r="FQ100" s="11">
        <v>0.8399999737739563</v>
      </c>
      <c r="FR100" s="11">
        <v>0.38999998569488525</v>
      </c>
      <c r="FS100" s="11">
        <v>2.6400001049041748</v>
      </c>
      <c r="FT100" s="11">
        <v>0</v>
      </c>
      <c r="FU100" s="11">
        <v>0.89999997615814209</v>
      </c>
      <c r="FV100" s="11">
        <v>0.57999998331069946</v>
      </c>
      <c r="FW100" s="11">
        <v>1.0700000524520874</v>
      </c>
      <c r="FX100" s="11">
        <v>3.2699999809265137</v>
      </c>
      <c r="FY100" s="11">
        <v>2.0099999904632568</v>
      </c>
      <c r="FZ100" s="11">
        <v>2.809999942779541</v>
      </c>
      <c r="GA100" s="11">
        <v>0.57999998331069946</v>
      </c>
      <c r="GB100" s="11">
        <v>0.34000000357627869</v>
      </c>
      <c r="GC100" s="11">
        <v>0.27000001072883606</v>
      </c>
      <c r="GD100" s="11">
        <v>0</v>
      </c>
      <c r="GE100" s="11">
        <v>0</v>
      </c>
      <c r="GF100" s="11">
        <v>1.0299999713897705</v>
      </c>
      <c r="GG100" s="38">
        <v>1.0299999713897705</v>
      </c>
      <c r="GH100" s="11">
        <v>0.34999999403953552</v>
      </c>
      <c r="GI100" s="38">
        <v>3.9999999105930328E-2</v>
      </c>
      <c r="GJ100" s="11">
        <v>3.9999999105930328E-2</v>
      </c>
      <c r="GK100" s="38">
        <v>0.25</v>
      </c>
      <c r="GL100" s="11">
        <v>0.25</v>
      </c>
      <c r="GM100" s="11">
        <v>0</v>
      </c>
      <c r="GN100" s="11">
        <v>1.5700000524520874</v>
      </c>
      <c r="GO100" s="11">
        <v>1.1200000047683716</v>
      </c>
      <c r="GP100" s="11">
        <v>1.1000000238418579</v>
      </c>
      <c r="GQ100" s="11">
        <v>268.70999145507813</v>
      </c>
      <c r="GR100" s="11">
        <v>0.23000000417232513</v>
      </c>
      <c r="GS100" s="11">
        <v>0</v>
      </c>
      <c r="GT100" s="11">
        <v>0</v>
      </c>
      <c r="GU100" s="11">
        <v>5.9999998658895493E-2</v>
      </c>
      <c r="GV100" s="11">
        <v>0.38999998569488525</v>
      </c>
      <c r="GW100" s="11">
        <v>0</v>
      </c>
      <c r="GX100" s="11">
        <v>3.2999999523162842</v>
      </c>
      <c r="GY100" s="11">
        <v>3</v>
      </c>
      <c r="GZ100" s="11">
        <v>0</v>
      </c>
      <c r="HA100" s="11">
        <v>0</v>
      </c>
      <c r="HB100" s="11">
        <v>1.4700000286102295</v>
      </c>
      <c r="HC100" s="11">
        <v>1.9500000476837158</v>
      </c>
      <c r="HD100" s="11">
        <v>0.41999998688697815</v>
      </c>
      <c r="HE100" s="11">
        <v>1.4099999666213989</v>
      </c>
      <c r="HF100" s="11">
        <v>0.23999999463558197</v>
      </c>
      <c r="HG100" s="11">
        <v>0.11999999731779099</v>
      </c>
      <c r="HH100" s="11">
        <v>4.2600002288818359</v>
      </c>
      <c r="HI100" s="11">
        <v>5.9999998658895493E-2</v>
      </c>
      <c r="HJ100" s="11">
        <v>7.5900001525878906</v>
      </c>
      <c r="HK100" s="11">
        <v>29.280000686645508</v>
      </c>
      <c r="HL100" s="11">
        <v>0.70999997854232788</v>
      </c>
      <c r="HM100" s="11">
        <v>5.9999998658895493E-2</v>
      </c>
      <c r="HN100" s="11">
        <v>0</v>
      </c>
      <c r="HO100" s="11">
        <v>0.6600000262260437</v>
      </c>
      <c r="HP100" s="11">
        <v>1.5399999618530273</v>
      </c>
      <c r="HQ100" s="11">
        <v>1.9600000381469727</v>
      </c>
      <c r="HR100" s="11">
        <v>4.190000057220459</v>
      </c>
      <c r="HS100" s="11">
        <v>2.7300000190734863</v>
      </c>
      <c r="HT100" s="11">
        <v>0.76999998092651367</v>
      </c>
      <c r="HU100" s="11">
        <v>10.380000114440918</v>
      </c>
      <c r="HV100" s="11">
        <v>0.64999997615814209</v>
      </c>
    </row>
    <row r="101" spans="1:230" x14ac:dyDescent="0.3">
      <c r="A101" s="8">
        <v>10652</v>
      </c>
      <c r="B101" s="11">
        <v>101.33019256591797</v>
      </c>
      <c r="C101" s="11">
        <v>1106.3067626953125</v>
      </c>
      <c r="D101" s="11">
        <v>100.51107025146484</v>
      </c>
      <c r="E101" s="11">
        <v>9.9999997764825821E-3</v>
      </c>
      <c r="F101" s="11">
        <v>7.0000000298023224E-2</v>
      </c>
      <c r="G101" s="11">
        <v>0.37999999523162842</v>
      </c>
      <c r="H101" s="11">
        <v>22.180000305175781</v>
      </c>
      <c r="I101" s="11">
        <v>0.10999999940395355</v>
      </c>
      <c r="J101" s="11">
        <v>1.5099999904632568</v>
      </c>
      <c r="K101" s="11">
        <v>0.23000000417232513</v>
      </c>
      <c r="L101" s="11">
        <v>4.9000000953674316</v>
      </c>
      <c r="M101" s="11">
        <v>0.4699999988079071</v>
      </c>
      <c r="N101" s="11">
        <v>0</v>
      </c>
      <c r="O101" s="11">
        <v>4.5999999046325684</v>
      </c>
      <c r="P101" s="11">
        <v>0.5899999737739563</v>
      </c>
      <c r="Q101" s="11">
        <v>0</v>
      </c>
      <c r="R101" s="11">
        <v>4.809999942779541</v>
      </c>
      <c r="S101" s="11">
        <v>0.92000001668930054</v>
      </c>
      <c r="T101" s="11">
        <v>8.3400001525878906</v>
      </c>
      <c r="U101" s="11">
        <v>2</v>
      </c>
      <c r="V101" s="11">
        <v>1.7899999618530273</v>
      </c>
      <c r="W101" s="11">
        <v>14.109999656677246</v>
      </c>
      <c r="X101" s="11">
        <v>0</v>
      </c>
      <c r="Y101" s="11">
        <v>15.5</v>
      </c>
      <c r="Z101" s="11">
        <v>20.899999618530273</v>
      </c>
      <c r="AA101" s="11">
        <v>2.7100000381469727</v>
      </c>
      <c r="AB101" s="11">
        <v>3.0199999809265137</v>
      </c>
      <c r="AC101" s="11">
        <v>0.34999999403953552</v>
      </c>
      <c r="AD101" s="11">
        <v>1.1399999856948853</v>
      </c>
      <c r="AE101" s="11">
        <v>0</v>
      </c>
      <c r="AF101" s="11">
        <v>0</v>
      </c>
      <c r="AG101" s="11">
        <v>0.11999999731779099</v>
      </c>
      <c r="AH101" s="11">
        <v>1.3400000333786011</v>
      </c>
      <c r="AI101" s="11">
        <v>1.5</v>
      </c>
      <c r="AJ101" s="11">
        <v>0</v>
      </c>
      <c r="AK101" s="11">
        <v>0.10000000149011612</v>
      </c>
      <c r="AL101" s="11">
        <v>0</v>
      </c>
      <c r="AM101" s="11">
        <v>2.5399999618530273</v>
      </c>
      <c r="AN101" s="11">
        <v>33.349998474121094</v>
      </c>
      <c r="AO101" s="11">
        <v>1.6599999666213989</v>
      </c>
      <c r="AP101" s="11">
        <v>4.6399998664855957</v>
      </c>
      <c r="AQ101" s="11">
        <v>0.43999999761581421</v>
      </c>
      <c r="AR101" s="11">
        <v>0.68999999761581421</v>
      </c>
      <c r="AS101" s="11">
        <v>1.940000057220459</v>
      </c>
      <c r="AT101" s="38">
        <v>1.940000057220459</v>
      </c>
      <c r="AU101" s="11">
        <v>2.4000000953674316</v>
      </c>
      <c r="AV101" s="11">
        <v>0.33000001311302185</v>
      </c>
      <c r="AW101" s="11">
        <v>9.0000003576278687E-2</v>
      </c>
      <c r="AX101" s="11">
        <v>24.450000762939453</v>
      </c>
      <c r="AY101" s="11">
        <v>15.279999732971191</v>
      </c>
      <c r="AZ101" s="11">
        <v>0</v>
      </c>
      <c r="BA101" s="11">
        <v>12.109999656677246</v>
      </c>
      <c r="BB101" s="11">
        <v>9.0000003576278687E-2</v>
      </c>
      <c r="BC101" s="11">
        <v>0.14000000059604645</v>
      </c>
      <c r="BD101" s="11">
        <v>0.10000000149011612</v>
      </c>
      <c r="BE101" s="11">
        <v>0.52999997138977051</v>
      </c>
      <c r="BF101" s="11">
        <v>0.38999998569488525</v>
      </c>
      <c r="BG101" s="11">
        <v>0.2800000011920929</v>
      </c>
      <c r="BH101" s="11">
        <v>0.15000000596046448</v>
      </c>
      <c r="BI101" s="11">
        <v>2.130000114440918</v>
      </c>
      <c r="BJ101" s="11">
        <v>1.25</v>
      </c>
      <c r="BK101" s="11">
        <v>1.4299999475479126</v>
      </c>
      <c r="BL101" s="11">
        <v>2.8499999046325684</v>
      </c>
      <c r="BM101" s="11">
        <v>2.4800000190734863</v>
      </c>
      <c r="BN101" s="11">
        <v>0</v>
      </c>
      <c r="BO101" s="11">
        <v>13.25</v>
      </c>
      <c r="BP101" s="11">
        <v>2.690000057220459</v>
      </c>
      <c r="BQ101" s="11">
        <v>15.960000038146973</v>
      </c>
      <c r="BR101" s="11">
        <v>1.4099999666213989</v>
      </c>
      <c r="BS101" s="11">
        <v>0.36000001430511475</v>
      </c>
      <c r="BT101" s="11">
        <v>1.8899999856948853</v>
      </c>
      <c r="BU101" s="11">
        <v>5.2899999618530273</v>
      </c>
      <c r="BV101" s="11">
        <v>6.7800002098083496</v>
      </c>
      <c r="BW101" s="11">
        <v>10.399999618530273</v>
      </c>
      <c r="BX101" s="11">
        <v>1.3700000047683716</v>
      </c>
      <c r="BY101" s="11">
        <v>16.360000610351563</v>
      </c>
      <c r="BZ101" s="11">
        <v>1.1599999666213989</v>
      </c>
      <c r="CA101" s="11">
        <v>0.17000000178813934</v>
      </c>
      <c r="CB101" s="11">
        <v>1.7300000190734863</v>
      </c>
      <c r="CC101" s="11">
        <v>0.40999999642372131</v>
      </c>
      <c r="CD101" s="11">
        <v>0.15000000596046448</v>
      </c>
      <c r="CE101" s="11">
        <v>0</v>
      </c>
      <c r="CF101" s="11">
        <v>0.81999999284744263</v>
      </c>
      <c r="CG101" s="11">
        <v>0</v>
      </c>
      <c r="CH101" s="11">
        <v>2.2699999809265137</v>
      </c>
      <c r="CI101" s="11">
        <v>3.5</v>
      </c>
      <c r="CJ101" s="11">
        <v>1.0199999809265137</v>
      </c>
      <c r="CK101" s="11">
        <v>1.2859562635421753</v>
      </c>
      <c r="CL101" s="11">
        <v>6.9600000381469727</v>
      </c>
      <c r="CM101" s="11">
        <v>0.43999999761581421</v>
      </c>
      <c r="CN101" s="11">
        <v>3.8497073650360107</v>
      </c>
      <c r="CO101" s="11">
        <v>0</v>
      </c>
      <c r="CP101" s="11">
        <v>0</v>
      </c>
      <c r="CQ101" s="11">
        <v>0.38999998569488525</v>
      </c>
      <c r="CR101" s="11">
        <v>0.82999998331069946</v>
      </c>
      <c r="CS101" s="11">
        <v>0</v>
      </c>
      <c r="CT101" s="11">
        <v>1.3500000238418579</v>
      </c>
      <c r="CU101" s="11">
        <v>1.1100000143051147</v>
      </c>
      <c r="CV101" s="11">
        <v>1.309999942779541</v>
      </c>
      <c r="CW101" s="11">
        <v>3.2899999618530273</v>
      </c>
      <c r="CX101" s="11">
        <v>2.9700000286102295</v>
      </c>
      <c r="CY101" s="11">
        <v>2.9999999329447746E-2</v>
      </c>
      <c r="CZ101" s="11">
        <v>4.1100001335144043</v>
      </c>
      <c r="DA101" s="11">
        <v>0.9100000262260437</v>
      </c>
      <c r="DB101" s="11">
        <v>0.5899999737739563</v>
      </c>
      <c r="DC101" s="11">
        <v>9.9999997764825821E-3</v>
      </c>
      <c r="DD101" s="11">
        <v>0</v>
      </c>
      <c r="DE101" s="11">
        <v>0.30000001192092896</v>
      </c>
      <c r="DF101" s="11">
        <v>1.3200000524520874</v>
      </c>
      <c r="DG101" s="11">
        <v>0.37999999523162842</v>
      </c>
      <c r="DH101" s="11">
        <v>0.10999999940395355</v>
      </c>
      <c r="DI101" s="11">
        <v>21.899999618530273</v>
      </c>
      <c r="DJ101" s="11">
        <v>28.517005920410156</v>
      </c>
      <c r="DK101" s="11">
        <v>3.6723449230194092</v>
      </c>
      <c r="DL101" s="11">
        <v>0</v>
      </c>
      <c r="DM101" s="11">
        <v>2.5199999809265137</v>
      </c>
      <c r="DN101" s="11">
        <v>14.600000381469727</v>
      </c>
      <c r="DO101" s="11">
        <v>0.9100000262260437</v>
      </c>
      <c r="DP101" s="11">
        <v>25.479999542236328</v>
      </c>
      <c r="DQ101" s="11">
        <v>5.1100001335144043</v>
      </c>
      <c r="DR101" s="11">
        <v>1.8300000429153442</v>
      </c>
      <c r="DS101" s="38">
        <v>1.8300000429153442</v>
      </c>
      <c r="DT101" s="11">
        <v>0.28999999165534973</v>
      </c>
      <c r="DU101" s="38">
        <v>0.69999998807907104</v>
      </c>
      <c r="DV101" s="11">
        <v>0.69999998807907104</v>
      </c>
      <c r="DW101" s="11">
        <v>0.46000000834465027</v>
      </c>
      <c r="DX101" s="11">
        <v>0</v>
      </c>
      <c r="DY101" s="11">
        <v>12.210000038146973</v>
      </c>
      <c r="DZ101" s="11">
        <v>0.4699999988079071</v>
      </c>
      <c r="EA101" s="11">
        <v>11.699999809265137</v>
      </c>
      <c r="EB101" s="11">
        <v>22.760000228881836</v>
      </c>
      <c r="EC101" s="11">
        <v>0.45519998669624329</v>
      </c>
      <c r="ED101" s="11">
        <v>22.304800033569336</v>
      </c>
      <c r="EE101" s="11">
        <v>11.560000419616699</v>
      </c>
      <c r="EF101" s="11">
        <v>0</v>
      </c>
      <c r="EG101" s="11">
        <v>0.72000002861022949</v>
      </c>
      <c r="EH101" s="11">
        <v>4.8299999237060547</v>
      </c>
      <c r="EI101" s="11">
        <v>0</v>
      </c>
      <c r="EJ101" s="11">
        <v>10.920000076293945</v>
      </c>
      <c r="EK101" s="11">
        <v>12.109999656677246</v>
      </c>
      <c r="EL101" s="11">
        <v>0.5899999737739563</v>
      </c>
      <c r="EM101" s="11">
        <v>8.3000001907348633</v>
      </c>
      <c r="EN101" s="11">
        <v>12.840000152587891</v>
      </c>
      <c r="EO101" s="11">
        <v>35.299999237060547</v>
      </c>
      <c r="EP101" s="11">
        <v>0</v>
      </c>
      <c r="EQ101" s="11">
        <v>0</v>
      </c>
      <c r="ER101" s="11">
        <v>2.0899999141693115</v>
      </c>
      <c r="ES101" s="11">
        <v>0.11999999731779099</v>
      </c>
      <c r="ET101" s="11">
        <v>2.0799999237060547</v>
      </c>
      <c r="EU101" s="38">
        <v>0.73000001907348633</v>
      </c>
      <c r="EV101" s="11">
        <v>0.73000001907348633</v>
      </c>
      <c r="EW101" s="11">
        <v>0</v>
      </c>
      <c r="EX101" s="11">
        <v>13.579999923706055</v>
      </c>
      <c r="EY101" s="11">
        <v>10.829999923706055</v>
      </c>
      <c r="EZ101" s="11">
        <v>7.0000000298023224E-2</v>
      </c>
      <c r="FA101" s="11">
        <v>3.3599998950958252</v>
      </c>
      <c r="FB101" s="11">
        <v>2.9999999329447746E-2</v>
      </c>
      <c r="FC101" s="11">
        <v>1.8500000238418579</v>
      </c>
      <c r="FD101" s="11">
        <v>0</v>
      </c>
      <c r="FE101" s="11">
        <v>17.559999465942383</v>
      </c>
      <c r="FF101" s="11">
        <v>0</v>
      </c>
      <c r="FG101" s="11">
        <v>7.9999998211860657E-2</v>
      </c>
      <c r="FH101" s="11">
        <v>0.75999999046325684</v>
      </c>
      <c r="FI101" s="11">
        <v>0.62999999523162842</v>
      </c>
      <c r="FJ101" s="11">
        <v>24.030000686645508</v>
      </c>
      <c r="FK101" s="11">
        <v>0.15000000596046448</v>
      </c>
      <c r="FL101" s="11">
        <v>0.27000001072883606</v>
      </c>
      <c r="FM101" s="11">
        <v>34.709999084472656</v>
      </c>
      <c r="FN101" s="11">
        <v>3.0899999141693115</v>
      </c>
      <c r="FO101" s="11">
        <v>0.2199999988079071</v>
      </c>
      <c r="FP101" s="11">
        <v>0</v>
      </c>
      <c r="FQ101" s="11">
        <v>2.0799999237060547</v>
      </c>
      <c r="FR101" s="11">
        <v>0.5899999737739563</v>
      </c>
      <c r="FS101" s="11">
        <v>12.079999923706055</v>
      </c>
      <c r="FT101" s="11">
        <v>0</v>
      </c>
      <c r="FU101" s="11">
        <v>1.1699999570846558</v>
      </c>
      <c r="FV101" s="11">
        <v>1.059999942779541</v>
      </c>
      <c r="FW101" s="11">
        <v>1.4299999475479126</v>
      </c>
      <c r="FX101" s="11">
        <v>6.1999998092651367</v>
      </c>
      <c r="FY101" s="11">
        <v>9.8999996185302734</v>
      </c>
      <c r="FZ101" s="11">
        <v>4.2300000190734863</v>
      </c>
      <c r="GA101" s="11">
        <v>0.87999999523162842</v>
      </c>
      <c r="GB101" s="11">
        <v>0.51999998092651367</v>
      </c>
      <c r="GC101" s="11">
        <v>0.36000001430511475</v>
      </c>
      <c r="GD101" s="11">
        <v>0.89745098352432251</v>
      </c>
      <c r="GE101" s="11">
        <v>3.9800000190734863</v>
      </c>
      <c r="GF101" s="11">
        <v>2.3199999332427979</v>
      </c>
      <c r="GG101" s="38">
        <v>2.3199999332427979</v>
      </c>
      <c r="GH101" s="11">
        <v>0.55000001192092896</v>
      </c>
      <c r="GI101" s="38">
        <v>9.0000003576278687E-2</v>
      </c>
      <c r="GJ101" s="11">
        <v>9.0000003576278687E-2</v>
      </c>
      <c r="GK101" s="38">
        <v>0.41999998688697815</v>
      </c>
      <c r="GL101" s="11">
        <v>0.41999998688697815</v>
      </c>
      <c r="GM101" s="11">
        <v>0</v>
      </c>
      <c r="GN101" s="11">
        <v>1.2300000190734863</v>
      </c>
      <c r="GO101" s="11">
        <v>2.5199999809265137</v>
      </c>
      <c r="GP101" s="11">
        <v>6</v>
      </c>
      <c r="GQ101" s="11">
        <v>370.3699951171875</v>
      </c>
      <c r="GR101" s="11">
        <v>0.2199999988079071</v>
      </c>
      <c r="GS101" s="11">
        <v>0</v>
      </c>
      <c r="GT101" s="11">
        <v>0</v>
      </c>
      <c r="GU101" s="11">
        <v>0.12999999523162842</v>
      </c>
      <c r="GV101" s="11">
        <v>0.5899999737739563</v>
      </c>
      <c r="GW101" s="11">
        <v>0</v>
      </c>
      <c r="GX101" s="11">
        <v>4.309999942779541</v>
      </c>
      <c r="GY101" s="11">
        <v>5.369999885559082</v>
      </c>
      <c r="GZ101" s="11">
        <v>0</v>
      </c>
      <c r="HA101" s="11">
        <v>0</v>
      </c>
      <c r="HB101" s="11">
        <v>2.0699999332427979</v>
      </c>
      <c r="HC101" s="11">
        <v>3.5899999141693115</v>
      </c>
      <c r="HD101" s="11">
        <v>0.87999999523162842</v>
      </c>
      <c r="HE101" s="11">
        <v>3.2999999523162842</v>
      </c>
      <c r="HF101" s="11">
        <v>0.37000000476837158</v>
      </c>
      <c r="HG101" s="11">
        <v>0.14000000059604645</v>
      </c>
      <c r="HH101" s="11">
        <v>7.9099998474121094</v>
      </c>
      <c r="HI101" s="11">
        <v>0.15999999642372131</v>
      </c>
      <c r="HJ101" s="11">
        <v>9.9300003051757813</v>
      </c>
      <c r="HK101" s="11">
        <v>45.770000457763672</v>
      </c>
      <c r="HL101" s="11">
        <v>1.6299999952316284</v>
      </c>
      <c r="HM101" s="11">
        <v>5.9999998658895493E-2</v>
      </c>
      <c r="HN101" s="11">
        <v>0</v>
      </c>
      <c r="HO101" s="11">
        <v>1.1799999475479126</v>
      </c>
      <c r="HP101" s="11">
        <v>2.2200000286102295</v>
      </c>
      <c r="HQ101" s="11">
        <v>3.5999999046325684</v>
      </c>
      <c r="HR101" s="11">
        <v>7.690000057220459</v>
      </c>
      <c r="HS101" s="11">
        <v>5.0100002288818359</v>
      </c>
      <c r="HT101" s="11">
        <v>2.0899999141693115</v>
      </c>
      <c r="HU101" s="11">
        <v>14.369999885559082</v>
      </c>
      <c r="HV101" s="11">
        <v>2.9200000762939453</v>
      </c>
    </row>
    <row r="102" spans="1:230" x14ac:dyDescent="0.3">
      <c r="A102" s="8">
        <v>10683</v>
      </c>
      <c r="B102" s="11">
        <v>129.39762878417969</v>
      </c>
      <c r="C102" s="11">
        <v>1002.3845825195313</v>
      </c>
      <c r="D102" s="11">
        <v>129.92405700683594</v>
      </c>
      <c r="E102" s="11">
        <v>9.9999997764825821E-3</v>
      </c>
      <c r="F102" s="11">
        <v>0.2199999988079071</v>
      </c>
      <c r="G102" s="11">
        <v>1.2599999904632568</v>
      </c>
      <c r="H102" s="11">
        <v>32.700000762939453</v>
      </c>
      <c r="I102" s="11">
        <v>0.27000001072883606</v>
      </c>
      <c r="J102" s="11">
        <v>1.6399999856948853</v>
      </c>
      <c r="K102" s="11">
        <v>0.4699999988079071</v>
      </c>
      <c r="L102" s="11">
        <v>4.4000000953674316</v>
      </c>
      <c r="M102" s="11">
        <v>0.82999998331069946</v>
      </c>
      <c r="N102" s="11">
        <v>0</v>
      </c>
      <c r="O102" s="11">
        <v>4.0999999046325684</v>
      </c>
      <c r="P102" s="11">
        <v>0.56999999284744263</v>
      </c>
      <c r="Q102" s="11">
        <v>0</v>
      </c>
      <c r="R102" s="11">
        <v>4.5900001525878906</v>
      </c>
      <c r="S102" s="11">
        <v>1.5800000429153442</v>
      </c>
      <c r="T102" s="11">
        <v>3.8299999237060547</v>
      </c>
      <c r="U102" s="11">
        <v>6.3499999046325684</v>
      </c>
      <c r="V102" s="11">
        <v>0.52999997138977051</v>
      </c>
      <c r="W102" s="11">
        <v>4.8299999237060547</v>
      </c>
      <c r="X102" s="11">
        <v>2.9999999329447746E-2</v>
      </c>
      <c r="Y102" s="11">
        <v>13.100000381469727</v>
      </c>
      <c r="Z102" s="11">
        <v>19.760000228881836</v>
      </c>
      <c r="AA102" s="11">
        <v>4.0999999046325684</v>
      </c>
      <c r="AB102" s="11">
        <v>4.130000114440918</v>
      </c>
      <c r="AC102" s="11">
        <v>0.33000001311302185</v>
      </c>
      <c r="AD102" s="11">
        <v>2.2799999713897705</v>
      </c>
      <c r="AE102" s="11">
        <v>0</v>
      </c>
      <c r="AF102" s="11">
        <v>0</v>
      </c>
      <c r="AG102" s="11">
        <v>0.17000000178813934</v>
      </c>
      <c r="AH102" s="11">
        <v>0.43000000715255737</v>
      </c>
      <c r="AI102" s="11">
        <v>2.0199999809265137</v>
      </c>
      <c r="AJ102" s="11">
        <v>0</v>
      </c>
      <c r="AK102" s="11">
        <v>0.10000000149011612</v>
      </c>
      <c r="AL102" s="11">
        <v>0</v>
      </c>
      <c r="AM102" s="11">
        <v>2.2599999904632568</v>
      </c>
      <c r="AN102" s="11">
        <v>18.010000228881836</v>
      </c>
      <c r="AO102" s="11">
        <v>1.1599999666213989</v>
      </c>
      <c r="AP102" s="11">
        <v>1.5900000333786011</v>
      </c>
      <c r="AQ102" s="11">
        <v>0.34999999403953552</v>
      </c>
      <c r="AR102" s="11">
        <v>0.6600000262260437</v>
      </c>
      <c r="AS102" s="11">
        <v>2.5299999713897705</v>
      </c>
      <c r="AT102" s="38">
        <v>2.5299999713897705</v>
      </c>
      <c r="AU102" s="11">
        <v>0.81999999284744263</v>
      </c>
      <c r="AV102" s="11">
        <v>2.5</v>
      </c>
      <c r="AW102" s="11">
        <v>9.0000003576278687E-2</v>
      </c>
      <c r="AX102" s="11">
        <v>21.569999694824219</v>
      </c>
      <c r="AY102" s="11">
        <v>16.170000076293945</v>
      </c>
      <c r="AZ102" s="11">
        <v>0</v>
      </c>
      <c r="BA102" s="11">
        <v>17.340000152587891</v>
      </c>
      <c r="BB102" s="11">
        <v>0.15999999642372131</v>
      </c>
      <c r="BC102" s="11">
        <v>2.5099999904632568</v>
      </c>
      <c r="BD102" s="11">
        <v>9.0000003576278687E-2</v>
      </c>
      <c r="BE102" s="11">
        <v>1.309999942779541</v>
      </c>
      <c r="BF102" s="11">
        <v>0.2800000011920929</v>
      </c>
      <c r="BG102" s="11">
        <v>0.27000001072883606</v>
      </c>
      <c r="BH102" s="11">
        <v>0.23000000417232513</v>
      </c>
      <c r="BI102" s="11">
        <v>1.9299999475479126</v>
      </c>
      <c r="BJ102" s="11">
        <v>2.2599999904632568</v>
      </c>
      <c r="BK102" s="11">
        <v>2.5799999237060547</v>
      </c>
      <c r="BL102" s="11">
        <v>2.130000114440918</v>
      </c>
      <c r="BM102" s="11">
        <v>5.070000171661377</v>
      </c>
      <c r="BN102" s="11">
        <v>0</v>
      </c>
      <c r="BO102" s="11">
        <v>12.010000228881836</v>
      </c>
      <c r="BP102" s="11">
        <v>3.0499999523162842</v>
      </c>
      <c r="BQ102" s="11">
        <v>24.780000686645508</v>
      </c>
      <c r="BR102" s="11">
        <v>1.75</v>
      </c>
      <c r="BS102" s="11">
        <v>0.37999999523162842</v>
      </c>
      <c r="BT102" s="11">
        <v>1.5299999713897705</v>
      </c>
      <c r="BU102" s="11">
        <v>16.120000839233398</v>
      </c>
      <c r="BV102" s="11">
        <v>3.7000000476837158</v>
      </c>
      <c r="BW102" s="11">
        <v>6.0999999046325684</v>
      </c>
      <c r="BX102" s="11">
        <v>1.309999942779541</v>
      </c>
      <c r="BY102" s="11">
        <v>2.1600000858306885</v>
      </c>
      <c r="BZ102" s="11">
        <v>3.75</v>
      </c>
      <c r="CA102" s="11">
        <v>0.37999999523162842</v>
      </c>
      <c r="CB102" s="11">
        <v>4.6999998092651367</v>
      </c>
      <c r="CC102" s="11">
        <v>1.2999999523162842</v>
      </c>
      <c r="CD102" s="11">
        <v>0.14000000059604645</v>
      </c>
      <c r="CE102" s="11">
        <v>0</v>
      </c>
      <c r="CF102" s="11">
        <v>2.4200000762939453</v>
      </c>
      <c r="CG102" s="11">
        <v>0</v>
      </c>
      <c r="CH102" s="11">
        <v>3.119999885559082</v>
      </c>
      <c r="CI102" s="11">
        <v>9.1099996566772461</v>
      </c>
      <c r="CJ102" s="11">
        <v>0.98000001907348633</v>
      </c>
      <c r="CK102" s="11">
        <v>0.96136301755905151</v>
      </c>
      <c r="CL102" s="11">
        <v>28.870000839233398</v>
      </c>
      <c r="CM102" s="11">
        <v>1.3500000238418579</v>
      </c>
      <c r="CN102" s="11">
        <v>1.0614384412765503</v>
      </c>
      <c r="CO102" s="11">
        <v>0</v>
      </c>
      <c r="CP102" s="11">
        <v>0</v>
      </c>
      <c r="CQ102" s="11">
        <v>2.8399999141693115</v>
      </c>
      <c r="CR102" s="11">
        <v>1.0499999523162842</v>
      </c>
      <c r="CS102" s="11">
        <v>0</v>
      </c>
      <c r="CT102" s="11">
        <v>4.7600002288818359</v>
      </c>
      <c r="CU102" s="11">
        <v>0.87000000476837158</v>
      </c>
      <c r="CV102" s="11">
        <v>1.0199999809265137</v>
      </c>
      <c r="CW102" s="11">
        <v>4.4800000190734863</v>
      </c>
      <c r="CX102" s="11">
        <v>1.9800000190734863</v>
      </c>
      <c r="CY102" s="11">
        <v>0.12999999523162842</v>
      </c>
      <c r="CZ102" s="11">
        <v>18.229999542236328</v>
      </c>
      <c r="DA102" s="11">
        <v>1</v>
      </c>
      <c r="DB102" s="11">
        <v>1.4500000476837158</v>
      </c>
      <c r="DC102" s="11">
        <v>9.9999997764825821E-3</v>
      </c>
      <c r="DD102" s="11">
        <v>0</v>
      </c>
      <c r="DE102" s="11">
        <v>0.61000001430511475</v>
      </c>
      <c r="DF102" s="11">
        <v>0.70999997854232788</v>
      </c>
      <c r="DG102" s="11">
        <v>0.86000001430511475</v>
      </c>
      <c r="DH102" s="11">
        <v>0.10999999940395355</v>
      </c>
      <c r="DI102" s="11">
        <v>47.200000762939453</v>
      </c>
      <c r="DJ102" s="11">
        <v>37.789947509765625</v>
      </c>
      <c r="DK102" s="11">
        <v>3.2448885440826416</v>
      </c>
      <c r="DL102" s="11">
        <v>10.909999847412109</v>
      </c>
      <c r="DM102" s="11">
        <v>1.440000057220459</v>
      </c>
      <c r="DN102" s="11">
        <v>8.3599996566772461</v>
      </c>
      <c r="DO102" s="11">
        <v>3.1600000858306885</v>
      </c>
      <c r="DP102" s="11">
        <v>35.909999847412109</v>
      </c>
      <c r="DQ102" s="11">
        <v>7.4800000190734863</v>
      </c>
      <c r="DR102" s="11">
        <v>2.2200000286102295</v>
      </c>
      <c r="DS102" s="38">
        <v>2.2200000286102295</v>
      </c>
      <c r="DT102" s="11">
        <v>0.5</v>
      </c>
      <c r="DU102" s="38">
        <v>1.4299999475479126</v>
      </c>
      <c r="DV102" s="11">
        <v>1.4299999475479126</v>
      </c>
      <c r="DW102" s="11">
        <v>0.69999998807907104</v>
      </c>
      <c r="DX102" s="11">
        <v>0</v>
      </c>
      <c r="DY102" s="11">
        <v>13.949999809265137</v>
      </c>
      <c r="DZ102" s="11">
        <v>0.94999998807907104</v>
      </c>
      <c r="EA102" s="11">
        <v>11.170000076293945</v>
      </c>
      <c r="EB102" s="11">
        <v>67.089996337890625</v>
      </c>
      <c r="EC102" s="11">
        <v>1.3417999744415283</v>
      </c>
      <c r="ED102" s="11">
        <v>65.748199462890625</v>
      </c>
      <c r="EE102" s="11">
        <v>10.380000114440918</v>
      </c>
      <c r="EF102" s="11">
        <v>0</v>
      </c>
      <c r="EG102" s="11">
        <v>0</v>
      </c>
      <c r="EH102" s="11">
        <v>0.81999999284744263</v>
      </c>
      <c r="EI102" s="11">
        <v>0</v>
      </c>
      <c r="EJ102" s="11">
        <v>16.100000381469727</v>
      </c>
      <c r="EK102" s="11">
        <v>21.760000228881836</v>
      </c>
      <c r="EL102" s="11">
        <v>1.0900000333786011</v>
      </c>
      <c r="EM102" s="11">
        <v>15.390000343322754</v>
      </c>
      <c r="EN102" s="11">
        <v>24.010000228881836</v>
      </c>
      <c r="EO102" s="11">
        <v>42.330001831054688</v>
      </c>
      <c r="EP102" s="11">
        <v>0</v>
      </c>
      <c r="EQ102" s="11">
        <v>0</v>
      </c>
      <c r="ER102" s="11">
        <v>5.929999828338623</v>
      </c>
      <c r="ES102" s="11">
        <v>0.87000000476837158</v>
      </c>
      <c r="ET102" s="11">
        <v>15.380000114440918</v>
      </c>
      <c r="EU102" s="38">
        <v>3.2699999809265137</v>
      </c>
      <c r="EV102" s="11">
        <v>3.2699999809265137</v>
      </c>
      <c r="EW102" s="11">
        <v>0</v>
      </c>
      <c r="EX102" s="11">
        <v>24.010000228881836</v>
      </c>
      <c r="EY102" s="11">
        <v>8.5900001525878906</v>
      </c>
      <c r="EZ102" s="11">
        <v>0.23000000417232513</v>
      </c>
      <c r="FA102" s="11">
        <v>11.090000152587891</v>
      </c>
      <c r="FB102" s="11">
        <v>0.12999999523162842</v>
      </c>
      <c r="FC102" s="11">
        <v>2.619999885559082</v>
      </c>
      <c r="FD102" s="11">
        <v>0</v>
      </c>
      <c r="FE102" s="11">
        <v>35.279998779296875</v>
      </c>
      <c r="FF102" s="11">
        <v>0</v>
      </c>
      <c r="FG102" s="11">
        <v>7.9999998211860657E-2</v>
      </c>
      <c r="FH102" s="11">
        <v>0.60000002384185791</v>
      </c>
      <c r="FI102" s="11">
        <v>1.1599999666213989</v>
      </c>
      <c r="FJ102" s="11">
        <v>36.119998931884766</v>
      </c>
      <c r="FK102" s="11">
        <v>0.5</v>
      </c>
      <c r="FL102" s="11">
        <v>0.43999999761581421</v>
      </c>
      <c r="FM102" s="11">
        <v>10.529999732971191</v>
      </c>
      <c r="FN102" s="11">
        <v>2.4600000381469727</v>
      </c>
      <c r="FO102" s="11">
        <v>0.52999997138977051</v>
      </c>
      <c r="FP102" s="11">
        <v>0</v>
      </c>
      <c r="FQ102" s="11">
        <v>3.1400001049041748</v>
      </c>
      <c r="FR102" s="11">
        <v>0.88999998569488525</v>
      </c>
      <c r="FS102" s="11">
        <v>6.8299999237060547</v>
      </c>
      <c r="FT102" s="11">
        <v>0</v>
      </c>
      <c r="FU102" s="11">
        <v>2.9500000476837158</v>
      </c>
      <c r="FV102" s="11">
        <v>1.3799999952316284</v>
      </c>
      <c r="FW102" s="11">
        <v>2.5799999237060547</v>
      </c>
      <c r="FX102" s="11">
        <v>8.0699996948242188</v>
      </c>
      <c r="FY102" s="11">
        <v>6.3000001907348633</v>
      </c>
      <c r="FZ102" s="11">
        <v>7.1100001335144043</v>
      </c>
      <c r="GA102" s="11">
        <v>2.940000057220459</v>
      </c>
      <c r="GB102" s="11">
        <v>1.7200000286102295</v>
      </c>
      <c r="GC102" s="11">
        <v>0.64999997615814209</v>
      </c>
      <c r="GD102" s="11">
        <v>1.4544117450714111</v>
      </c>
      <c r="GE102" s="11">
        <v>6.4499998092651367</v>
      </c>
      <c r="GF102" s="11">
        <v>2.7699999809265137</v>
      </c>
      <c r="GG102" s="38">
        <v>2.7699999809265137</v>
      </c>
      <c r="GH102" s="11">
        <v>1.6200000047683716</v>
      </c>
      <c r="GI102" s="38">
        <v>0.20000000298023224</v>
      </c>
      <c r="GJ102" s="11">
        <v>0.20000000298023224</v>
      </c>
      <c r="GK102" s="38">
        <v>0.76999998092651367</v>
      </c>
      <c r="GL102" s="11">
        <v>0.76999998092651367</v>
      </c>
      <c r="GM102" s="11">
        <v>0</v>
      </c>
      <c r="GN102" s="11">
        <v>0</v>
      </c>
      <c r="GO102" s="11">
        <v>8.2899999618530273</v>
      </c>
      <c r="GP102" s="11">
        <v>1.2000000476837158</v>
      </c>
      <c r="GQ102" s="11">
        <v>378.489990234375</v>
      </c>
      <c r="GR102" s="11">
        <v>0.27000001072883606</v>
      </c>
      <c r="GS102" s="11">
        <v>0</v>
      </c>
      <c r="GT102" s="11">
        <v>0</v>
      </c>
      <c r="GU102" s="11">
        <v>0.40999999642372131</v>
      </c>
      <c r="GV102" s="11">
        <v>1.9700000286102295</v>
      </c>
      <c r="GW102" s="11">
        <v>0</v>
      </c>
      <c r="GX102" s="11">
        <v>7.8600001335144043</v>
      </c>
      <c r="GY102" s="11">
        <v>12.479999542236328</v>
      </c>
      <c r="GZ102" s="11">
        <v>0</v>
      </c>
      <c r="HA102" s="11">
        <v>9.0000003576278687E-2</v>
      </c>
      <c r="HB102" s="11">
        <v>4.7199997901916504</v>
      </c>
      <c r="HC102" s="11">
        <v>5</v>
      </c>
      <c r="HD102" s="11">
        <v>4.130000114440918</v>
      </c>
      <c r="HE102" s="11">
        <v>12.159999847412109</v>
      </c>
      <c r="HF102" s="11">
        <v>1.2699999809265137</v>
      </c>
      <c r="HG102" s="11">
        <v>9.0000003576278687E-2</v>
      </c>
      <c r="HH102" s="11">
        <v>3.8900001049041748</v>
      </c>
      <c r="HI102" s="11">
        <v>0.43999999761581421</v>
      </c>
      <c r="HJ102" s="11">
        <v>8.4200000762939453</v>
      </c>
      <c r="HK102" s="11">
        <v>83.160003662109375</v>
      </c>
      <c r="HL102" s="11">
        <v>1.2899999618530273</v>
      </c>
      <c r="HM102" s="11">
        <v>5.9999998658895493E-2</v>
      </c>
      <c r="HN102" s="11">
        <v>0</v>
      </c>
      <c r="HO102" s="11">
        <v>2.75</v>
      </c>
      <c r="HP102" s="11">
        <v>6.1500000953674316</v>
      </c>
      <c r="HQ102" s="11">
        <v>4.6700000762939453</v>
      </c>
      <c r="HR102" s="11">
        <v>9.9700002670288086</v>
      </c>
      <c r="HS102" s="11">
        <v>6.5</v>
      </c>
      <c r="HT102" s="11">
        <v>3.2300000190734863</v>
      </c>
      <c r="HU102" s="11">
        <v>12.789999961853027</v>
      </c>
      <c r="HV102" s="11">
        <v>1</v>
      </c>
    </row>
    <row r="103" spans="1:230" x14ac:dyDescent="0.3">
      <c r="A103" s="8">
        <v>10713</v>
      </c>
      <c r="B103" s="11">
        <v>148.6123046875</v>
      </c>
      <c r="C103" s="11">
        <v>820.32708740234375</v>
      </c>
      <c r="D103" s="11">
        <v>154.92889404296875</v>
      </c>
      <c r="E103" s="11">
        <v>0</v>
      </c>
      <c r="F103" s="11">
        <v>0.44999998807907104</v>
      </c>
      <c r="G103" s="11">
        <v>2.5299999713897705</v>
      </c>
      <c r="H103" s="11">
        <v>30.690000534057617</v>
      </c>
      <c r="I103" s="11">
        <v>0.5899999737739563</v>
      </c>
      <c r="J103" s="11">
        <v>2.380000114440918</v>
      </c>
      <c r="K103" s="11">
        <v>1.0900000333786011</v>
      </c>
      <c r="L103" s="11">
        <v>4.3000001907348633</v>
      </c>
      <c r="M103" s="11">
        <v>1.1299999952316284</v>
      </c>
      <c r="N103" s="11">
        <v>0</v>
      </c>
      <c r="O103" s="11">
        <v>3.9000000953674316</v>
      </c>
      <c r="P103" s="11">
        <v>1.4199999570846558</v>
      </c>
      <c r="Q103" s="11">
        <v>0</v>
      </c>
      <c r="R103" s="11">
        <v>4.3400001525878906</v>
      </c>
      <c r="S103" s="11">
        <v>3.7100000381469727</v>
      </c>
      <c r="T103" s="11">
        <v>3.1700000762939453</v>
      </c>
      <c r="U103" s="11">
        <v>7.3299999237060547</v>
      </c>
      <c r="V103" s="11">
        <v>0.23999999463558197</v>
      </c>
      <c r="W103" s="11">
        <v>0.51999998092651367</v>
      </c>
      <c r="X103" s="11">
        <v>0</v>
      </c>
      <c r="Y103" s="11">
        <v>12.699999809265137</v>
      </c>
      <c r="Z103" s="11">
        <v>21.909999847412109</v>
      </c>
      <c r="AA103" s="11">
        <v>4.9699997901916504</v>
      </c>
      <c r="AB103" s="11">
        <v>4.4899997711181641</v>
      </c>
      <c r="AC103" s="11">
        <v>0.73000001907348633</v>
      </c>
      <c r="AD103" s="11">
        <v>5.320000171661377</v>
      </c>
      <c r="AE103" s="11">
        <v>0</v>
      </c>
      <c r="AF103" s="11">
        <v>0</v>
      </c>
      <c r="AG103" s="11">
        <v>1.2899999618530273</v>
      </c>
      <c r="AH103" s="11">
        <v>0.23000000417232513</v>
      </c>
      <c r="AI103" s="11">
        <v>5.0500001907348633</v>
      </c>
      <c r="AJ103" s="11">
        <v>0</v>
      </c>
      <c r="AK103" s="11">
        <v>0.27000001072883606</v>
      </c>
      <c r="AL103" s="11">
        <v>0</v>
      </c>
      <c r="AM103" s="11">
        <v>1.8899999856948853</v>
      </c>
      <c r="AN103" s="11">
        <v>11.819999694824219</v>
      </c>
      <c r="AO103" s="11">
        <v>0.5</v>
      </c>
      <c r="AP103" s="11">
        <v>0.17000000178813934</v>
      </c>
      <c r="AQ103" s="11">
        <v>0.30000001192092896</v>
      </c>
      <c r="AR103" s="11">
        <v>1.1599999666213989</v>
      </c>
      <c r="AS103" s="11">
        <v>4.5</v>
      </c>
      <c r="AT103" s="38">
        <v>4.5</v>
      </c>
      <c r="AU103" s="11">
        <v>9.0000003576278687E-2</v>
      </c>
      <c r="AV103" s="11">
        <v>5.3600001335144043</v>
      </c>
      <c r="AW103" s="11">
        <v>0.25</v>
      </c>
      <c r="AX103" s="11">
        <v>20.739999771118164</v>
      </c>
      <c r="AY103" s="11">
        <v>22.549999237060547</v>
      </c>
      <c r="AZ103" s="11">
        <v>0</v>
      </c>
      <c r="BA103" s="11">
        <v>10.300000190734863</v>
      </c>
      <c r="BB103" s="11">
        <v>0.23999999463558197</v>
      </c>
      <c r="BC103" s="11">
        <v>2.75</v>
      </c>
      <c r="BD103" s="11">
        <v>0.25999999046325684</v>
      </c>
      <c r="BE103" s="11">
        <v>2.7799999713897705</v>
      </c>
      <c r="BF103" s="11">
        <v>0.17000000178813934</v>
      </c>
      <c r="BG103" s="11">
        <v>0.75</v>
      </c>
      <c r="BH103" s="11">
        <v>0.31999999284744263</v>
      </c>
      <c r="BI103" s="11">
        <v>1.5499999523162842</v>
      </c>
      <c r="BJ103" s="11">
        <v>2.3499999046325684</v>
      </c>
      <c r="BK103" s="11">
        <v>2.690000057220459</v>
      </c>
      <c r="BL103" s="11">
        <v>1.5800000429153442</v>
      </c>
      <c r="BM103" s="11">
        <v>13.420000076293945</v>
      </c>
      <c r="BN103" s="11">
        <v>0</v>
      </c>
      <c r="BO103" s="11">
        <v>11.569999694824219</v>
      </c>
      <c r="BP103" s="11">
        <v>3.7599999904632568</v>
      </c>
      <c r="BQ103" s="11">
        <v>27.559999465942383</v>
      </c>
      <c r="BR103" s="11">
        <v>1.3200000524520874</v>
      </c>
      <c r="BS103" s="11">
        <v>0.81000000238418579</v>
      </c>
      <c r="BT103" s="11">
        <v>1.2300000190734863</v>
      </c>
      <c r="BU103" s="11">
        <v>19.909999847412109</v>
      </c>
      <c r="BV103" s="11">
        <v>5.0900001525878906</v>
      </c>
      <c r="BW103" s="11">
        <v>1.7000000476837158</v>
      </c>
      <c r="BX103" s="11">
        <v>3.6400001049041748</v>
      </c>
      <c r="BY103" s="11">
        <v>0</v>
      </c>
      <c r="BZ103" s="11">
        <v>4.9800000190734863</v>
      </c>
      <c r="CA103" s="11">
        <v>0.49000000953674316</v>
      </c>
      <c r="CB103" s="11">
        <v>10.659999847412109</v>
      </c>
      <c r="CC103" s="11">
        <v>1.5</v>
      </c>
      <c r="CD103" s="11">
        <v>0.40000000596046448</v>
      </c>
      <c r="CE103" s="11">
        <v>0</v>
      </c>
      <c r="CF103" s="11">
        <v>5.8400001525878906</v>
      </c>
      <c r="CG103" s="11">
        <v>0</v>
      </c>
      <c r="CH103" s="11">
        <v>3.4700000286102295</v>
      </c>
      <c r="CI103" s="11">
        <v>19.049999237060547</v>
      </c>
      <c r="CJ103" s="11">
        <v>3.0099999904632568</v>
      </c>
      <c r="CK103" s="11">
        <v>0.713847815990448</v>
      </c>
      <c r="CL103" s="11">
        <v>48.360000610351563</v>
      </c>
      <c r="CM103" s="11">
        <v>3.3900001049041748</v>
      </c>
      <c r="CN103" s="11">
        <v>0.61631906032562256</v>
      </c>
      <c r="CO103" s="11">
        <v>0</v>
      </c>
      <c r="CP103" s="11">
        <v>0</v>
      </c>
      <c r="CQ103" s="11">
        <v>5.8400001525878906</v>
      </c>
      <c r="CR103" s="11">
        <v>1.3300000429153442</v>
      </c>
      <c r="CS103" s="11">
        <v>0</v>
      </c>
      <c r="CT103" s="11">
        <v>6.7699999809265137</v>
      </c>
      <c r="CU103" s="11">
        <v>0.6600000262260437</v>
      </c>
      <c r="CV103" s="11">
        <v>0.77999997138977051</v>
      </c>
      <c r="CW103" s="11">
        <v>5.0100002288818359</v>
      </c>
      <c r="CX103" s="11">
        <v>1.3500000238418579</v>
      </c>
      <c r="CY103" s="11">
        <v>1.5199999809265137</v>
      </c>
      <c r="CZ103" s="11">
        <v>23.579999923706055</v>
      </c>
      <c r="DA103" s="11">
        <v>0.95999997854232788</v>
      </c>
      <c r="DB103" s="11">
        <v>2.9000000953674316</v>
      </c>
      <c r="DC103" s="11">
        <v>0</v>
      </c>
      <c r="DD103" s="11">
        <v>0</v>
      </c>
      <c r="DE103" s="11">
        <v>1.4900000095367432</v>
      </c>
      <c r="DF103" s="11">
        <v>0.49000000953674316</v>
      </c>
      <c r="DG103" s="11">
        <v>1.9500000476837158</v>
      </c>
      <c r="DH103" s="11">
        <v>0.23999999463558197</v>
      </c>
      <c r="DI103" s="11">
        <v>77.599998474121094</v>
      </c>
      <c r="DJ103" s="11">
        <v>72.20654296875</v>
      </c>
      <c r="DK103" s="11">
        <v>2.3613548278808594</v>
      </c>
      <c r="DL103" s="11">
        <v>5.1599998474121094</v>
      </c>
      <c r="DM103" s="11">
        <v>0</v>
      </c>
      <c r="DN103" s="11">
        <v>0</v>
      </c>
      <c r="DO103" s="11">
        <v>7.5900001525878906</v>
      </c>
      <c r="DP103" s="11">
        <v>41.169998168945313</v>
      </c>
      <c r="DQ103" s="11">
        <v>6.5</v>
      </c>
      <c r="DR103" s="11">
        <v>4.3600001335144043</v>
      </c>
      <c r="DS103" s="38">
        <v>4.3600001335144043</v>
      </c>
      <c r="DT103" s="11">
        <v>1.1699999570846558</v>
      </c>
      <c r="DU103" s="38">
        <v>3.7899999618530273</v>
      </c>
      <c r="DV103" s="11">
        <v>3.7899999618530273</v>
      </c>
      <c r="DW103" s="11">
        <v>1.6100000143051147</v>
      </c>
      <c r="DX103" s="11">
        <v>0</v>
      </c>
      <c r="DY103" s="11">
        <v>18.110000610351563</v>
      </c>
      <c r="DZ103" s="11">
        <v>2.2200000286102295</v>
      </c>
      <c r="EA103" s="11">
        <v>12.449999809265137</v>
      </c>
      <c r="EB103" s="11">
        <v>108.26999664306641</v>
      </c>
      <c r="EC103" s="11">
        <v>2.1654000282287598</v>
      </c>
      <c r="ED103" s="11">
        <v>106.10459899902344</v>
      </c>
      <c r="EE103" s="11">
        <v>10.140000343322754</v>
      </c>
      <c r="EF103" s="11">
        <v>0</v>
      </c>
      <c r="EG103" s="11">
        <v>3.7000000476837158</v>
      </c>
      <c r="EH103" s="11">
        <v>1.9999999552965164E-2</v>
      </c>
      <c r="EI103" s="11">
        <v>0</v>
      </c>
      <c r="EJ103" s="11">
        <v>15.109999656677246</v>
      </c>
      <c r="EK103" s="11">
        <v>26.239999771118164</v>
      </c>
      <c r="EL103" s="11">
        <v>1.3999999761581421</v>
      </c>
      <c r="EM103" s="11">
        <v>19.770000457763672</v>
      </c>
      <c r="EN103" s="11">
        <v>35.080001831054688</v>
      </c>
      <c r="EO103" s="11">
        <v>45.090000152587891</v>
      </c>
      <c r="EP103" s="11">
        <v>0</v>
      </c>
      <c r="EQ103" s="11">
        <v>0</v>
      </c>
      <c r="ER103" s="11">
        <v>9.6400003433227539</v>
      </c>
      <c r="ES103" s="11">
        <v>1.0099999904632568</v>
      </c>
      <c r="ET103" s="11">
        <v>17.870000839233398</v>
      </c>
      <c r="EU103" s="38">
        <v>6.9200000762939453</v>
      </c>
      <c r="EV103" s="11">
        <v>6.9200000762939453</v>
      </c>
      <c r="EW103" s="11">
        <v>0</v>
      </c>
      <c r="EX103" s="11">
        <v>35.020000457763672</v>
      </c>
      <c r="EY103" s="11">
        <v>7.5799999237060547</v>
      </c>
      <c r="EZ103" s="11">
        <v>0.52999997138977051</v>
      </c>
      <c r="FA103" s="11">
        <v>25.450000762939453</v>
      </c>
      <c r="FB103" s="11">
        <v>1.559999942779541</v>
      </c>
      <c r="FC103" s="11">
        <v>4.3400001525878906</v>
      </c>
      <c r="FD103" s="11">
        <v>0</v>
      </c>
      <c r="FE103" s="11">
        <v>43.990001678466797</v>
      </c>
      <c r="FF103" s="11">
        <v>0</v>
      </c>
      <c r="FG103" s="11">
        <v>0.20000000298023224</v>
      </c>
      <c r="FH103" s="11">
        <v>0.52999997138977051</v>
      </c>
      <c r="FI103" s="11">
        <v>3.3499999046325684</v>
      </c>
      <c r="FJ103" s="11">
        <v>56.090000152587891</v>
      </c>
      <c r="FK103" s="11">
        <v>1.0700000524520874</v>
      </c>
      <c r="FL103" s="11">
        <v>0.99000000953674316</v>
      </c>
      <c r="FM103" s="11">
        <v>4.2399997711181641</v>
      </c>
      <c r="FN103" s="11">
        <v>1.6100000143051147</v>
      </c>
      <c r="FO103" s="11">
        <v>1.1599999666213989</v>
      </c>
      <c r="FP103" s="11">
        <v>0</v>
      </c>
      <c r="FQ103" s="11">
        <v>3.5799999237060547</v>
      </c>
      <c r="FR103" s="11">
        <v>2.0499999523162842</v>
      </c>
      <c r="FS103" s="11">
        <v>4.4200000762939453</v>
      </c>
      <c r="FT103" s="11">
        <v>0</v>
      </c>
      <c r="FU103" s="11">
        <v>5.440000057220459</v>
      </c>
      <c r="FV103" s="11">
        <v>1.2100000381469727</v>
      </c>
      <c r="FW103" s="11">
        <v>2.690000057220459</v>
      </c>
      <c r="FX103" s="11">
        <v>4.4000000953674316</v>
      </c>
      <c r="FY103" s="11">
        <v>0</v>
      </c>
      <c r="FZ103" s="11">
        <v>2.5899999141693115</v>
      </c>
      <c r="GA103" s="11">
        <v>6.7800002098083496</v>
      </c>
      <c r="GB103" s="11">
        <v>3.9700000286102295</v>
      </c>
      <c r="GC103" s="11">
        <v>0.67000001668930054</v>
      </c>
      <c r="GD103" s="11">
        <v>1.8918627500534058</v>
      </c>
      <c r="GE103" s="11">
        <v>8.3900003433227539</v>
      </c>
      <c r="GF103" s="11">
        <v>5.1500000953674316</v>
      </c>
      <c r="GG103" s="38">
        <v>5.1500000953674316</v>
      </c>
      <c r="GH103" s="11">
        <v>3.9100000858306885</v>
      </c>
      <c r="GI103" s="38">
        <v>0.43999999761581421</v>
      </c>
      <c r="GJ103" s="11">
        <v>0.43999999761581421</v>
      </c>
      <c r="GK103" s="38">
        <v>2.2300000190734863</v>
      </c>
      <c r="GL103" s="11">
        <v>2.2300000190734863</v>
      </c>
      <c r="GM103" s="11">
        <v>0</v>
      </c>
      <c r="GN103" s="11">
        <v>0.14000000059604645</v>
      </c>
      <c r="GO103" s="11">
        <v>13.060000419616699</v>
      </c>
      <c r="GP103" s="11">
        <v>4.5</v>
      </c>
      <c r="GQ103" s="11">
        <v>407.25</v>
      </c>
      <c r="GR103" s="11">
        <v>2.0799999237060547</v>
      </c>
      <c r="GS103" s="11">
        <v>0</v>
      </c>
      <c r="GT103" s="11">
        <v>0</v>
      </c>
      <c r="GU103" s="11">
        <v>0.94999998807907104</v>
      </c>
      <c r="GV103" s="11">
        <v>4.5399999618530273</v>
      </c>
      <c r="GW103" s="11">
        <v>0</v>
      </c>
      <c r="GX103" s="11">
        <v>11.770000457763672</v>
      </c>
      <c r="GY103" s="11">
        <v>29.229999542236328</v>
      </c>
      <c r="GZ103" s="11">
        <v>0</v>
      </c>
      <c r="HA103" s="11">
        <v>9.9999997764825821E-3</v>
      </c>
      <c r="HB103" s="11">
        <v>13.289999961853027</v>
      </c>
      <c r="HC103" s="11">
        <v>4.869999885559082</v>
      </c>
      <c r="HD103" s="11">
        <v>9.0200004577636719</v>
      </c>
      <c r="HE103" s="11">
        <v>12.720000267028809</v>
      </c>
      <c r="HF103" s="11">
        <v>2.690000057220459</v>
      </c>
      <c r="HG103" s="11">
        <v>1.9999999552965164E-2</v>
      </c>
      <c r="HH103" s="11">
        <v>24.75</v>
      </c>
      <c r="HI103" s="11">
        <v>0.72000002861022949</v>
      </c>
      <c r="HJ103" s="11">
        <v>8</v>
      </c>
      <c r="HK103" s="11">
        <v>78.650001525878906</v>
      </c>
      <c r="HL103" s="11">
        <v>1.1399999856948853</v>
      </c>
      <c r="HM103" s="11">
        <v>0.15999999642372131</v>
      </c>
      <c r="HN103" s="11">
        <v>0</v>
      </c>
      <c r="HO103" s="11">
        <v>6.4499998092651367</v>
      </c>
      <c r="HP103" s="11">
        <v>15.529999732971191</v>
      </c>
      <c r="HQ103" s="11">
        <v>4.1100001335144043</v>
      </c>
      <c r="HR103" s="11">
        <v>8.7799997329711914</v>
      </c>
      <c r="HS103" s="11">
        <v>5.7199997901916504</v>
      </c>
      <c r="HT103" s="11">
        <v>4.0100002288818359</v>
      </c>
      <c r="HU103" s="11">
        <v>10.689999580383301</v>
      </c>
      <c r="HV103" s="11">
        <v>0.10999999940395355</v>
      </c>
    </row>
    <row r="104" spans="1:230" x14ac:dyDescent="0.3">
      <c r="A104" s="8">
        <v>10744</v>
      </c>
      <c r="B104" s="11">
        <v>187.62553405761719</v>
      </c>
      <c r="C104" s="11">
        <v>564.4979248046875</v>
      </c>
      <c r="D104" s="11">
        <v>194.97879028320313</v>
      </c>
      <c r="E104" s="11">
        <v>0</v>
      </c>
      <c r="F104" s="11">
        <v>0.5</v>
      </c>
      <c r="G104" s="11">
        <v>2.7899999618530273</v>
      </c>
      <c r="H104" s="11">
        <v>39.060001373291016</v>
      </c>
      <c r="I104" s="11">
        <v>2.0999999046325684</v>
      </c>
      <c r="J104" s="11">
        <v>1.6599999666213989</v>
      </c>
      <c r="K104" s="11">
        <v>1.1499999761581421</v>
      </c>
      <c r="L104" s="11">
        <v>3.2999999523162842</v>
      </c>
      <c r="M104" s="11">
        <v>2.2799999713897705</v>
      </c>
      <c r="N104" s="11">
        <v>0</v>
      </c>
      <c r="O104" s="11">
        <v>3.0999999046325684</v>
      </c>
      <c r="P104" s="11">
        <v>0.54000002145767212</v>
      </c>
      <c r="Q104" s="11">
        <v>0</v>
      </c>
      <c r="R104" s="11">
        <v>3.4800000190734863</v>
      </c>
      <c r="S104" s="11">
        <v>4.929999828338623</v>
      </c>
      <c r="T104" s="11">
        <v>2.6700000762939453</v>
      </c>
      <c r="U104" s="11">
        <v>16.139999389648438</v>
      </c>
      <c r="V104" s="11">
        <v>0.11999999731779099</v>
      </c>
      <c r="W104" s="11">
        <v>0</v>
      </c>
      <c r="X104" s="11">
        <v>0</v>
      </c>
      <c r="Y104" s="11">
        <v>9.6000003814697266</v>
      </c>
      <c r="Z104" s="11">
        <v>28.430000305175781</v>
      </c>
      <c r="AA104" s="11">
        <v>8.7100000381469727</v>
      </c>
      <c r="AB104" s="11">
        <v>8.9399995803833008</v>
      </c>
      <c r="AC104" s="11">
        <v>0.15000000596046448</v>
      </c>
      <c r="AD104" s="11">
        <v>5.6399998664855957</v>
      </c>
      <c r="AE104" s="11">
        <v>0</v>
      </c>
      <c r="AF104" s="11">
        <v>0</v>
      </c>
      <c r="AG104" s="11">
        <v>7.320000171661377</v>
      </c>
      <c r="AH104" s="11">
        <v>0.11999999731779099</v>
      </c>
      <c r="AI104" s="11">
        <v>21.010000228881836</v>
      </c>
      <c r="AJ104" s="11">
        <v>0</v>
      </c>
      <c r="AK104" s="11">
        <v>0.11999999731779099</v>
      </c>
      <c r="AL104" s="11">
        <v>0</v>
      </c>
      <c r="AM104" s="11">
        <v>1.6499999761581421</v>
      </c>
      <c r="AN104" s="11">
        <v>7.869999885559082</v>
      </c>
      <c r="AO104" s="11">
        <v>0</v>
      </c>
      <c r="AP104" s="11">
        <v>0</v>
      </c>
      <c r="AQ104" s="11">
        <v>5.9999998658895493E-2</v>
      </c>
      <c r="AR104" s="11">
        <v>1.0399999618530273</v>
      </c>
      <c r="AS104" s="11">
        <v>5.1700000762939453</v>
      </c>
      <c r="AT104" s="38">
        <v>5.1700000762939453</v>
      </c>
      <c r="AU104" s="11">
        <v>0</v>
      </c>
      <c r="AV104" s="11">
        <v>13.399999618530273</v>
      </c>
      <c r="AW104" s="11">
        <v>0.11999999731779099</v>
      </c>
      <c r="AX104" s="11">
        <v>17.709999084472656</v>
      </c>
      <c r="AY104" s="11">
        <v>13.739999771118164</v>
      </c>
      <c r="AZ104" s="11">
        <v>0</v>
      </c>
      <c r="BA104" s="11">
        <v>5.6700000762939453</v>
      </c>
      <c r="BB104" s="11">
        <v>0.28999999165534973</v>
      </c>
      <c r="BC104" s="11">
        <v>0.73000001907348633</v>
      </c>
      <c r="BD104" s="11">
        <v>0.11999999731779099</v>
      </c>
      <c r="BE104" s="11">
        <v>6.070000171661377</v>
      </c>
      <c r="BF104" s="11">
        <v>9.9999997764825821E-3</v>
      </c>
      <c r="BG104" s="11">
        <v>0.34999999403953552</v>
      </c>
      <c r="BH104" s="11">
        <v>0.18999999761581421</v>
      </c>
      <c r="BI104" s="11">
        <v>0.44999998807907104</v>
      </c>
      <c r="BJ104" s="11">
        <v>1.6299999952316284</v>
      </c>
      <c r="BK104" s="11">
        <v>1.8600000143051147</v>
      </c>
      <c r="BL104" s="11">
        <v>0.72000002861022949</v>
      </c>
      <c r="BM104" s="11">
        <v>37.069999694824219</v>
      </c>
      <c r="BN104" s="11">
        <v>0</v>
      </c>
      <c r="BO104" s="11">
        <v>8.8500003814697266</v>
      </c>
      <c r="BP104" s="11">
        <v>1.5700000524520874</v>
      </c>
      <c r="BQ104" s="11">
        <v>33.369998931884766</v>
      </c>
      <c r="BR104" s="11">
        <v>0.28999999165534973</v>
      </c>
      <c r="BS104" s="11">
        <v>3.130000114440918</v>
      </c>
      <c r="BT104" s="11">
        <v>1.0499999523162842</v>
      </c>
      <c r="BU104" s="11">
        <v>32.619998931884766</v>
      </c>
      <c r="BV104" s="11">
        <v>0</v>
      </c>
      <c r="BW104" s="11">
        <v>0.60000002384185791</v>
      </c>
      <c r="BX104" s="11">
        <v>1.7000000476837158</v>
      </c>
      <c r="BY104" s="11">
        <v>0</v>
      </c>
      <c r="BZ104" s="11">
        <v>20.379999160766602</v>
      </c>
      <c r="CA104" s="11">
        <v>1.1000000238418579</v>
      </c>
      <c r="CB104" s="11">
        <v>22.309999465942383</v>
      </c>
      <c r="CC104" s="11">
        <v>3.309999942779541</v>
      </c>
      <c r="CD104" s="11">
        <v>0.18999999761581421</v>
      </c>
      <c r="CE104" s="11">
        <v>0</v>
      </c>
      <c r="CF104" s="11">
        <v>10.109999656677246</v>
      </c>
      <c r="CG104" s="11">
        <v>0</v>
      </c>
      <c r="CH104" s="11">
        <v>5.679999828338623</v>
      </c>
      <c r="CI104" s="11">
        <v>40.409999847412109</v>
      </c>
      <c r="CJ104" s="11">
        <v>1.25</v>
      </c>
      <c r="CK104" s="11">
        <v>0.32343682646751404</v>
      </c>
      <c r="CL104" s="11">
        <v>201.50999450683594</v>
      </c>
      <c r="CM104" s="11">
        <v>14.760000228881836</v>
      </c>
      <c r="CN104" s="11">
        <v>0.47977015376091003</v>
      </c>
      <c r="CO104" s="11">
        <v>0</v>
      </c>
      <c r="CP104" s="11">
        <v>0</v>
      </c>
      <c r="CQ104" s="11">
        <v>15.770000457763672</v>
      </c>
      <c r="CR104" s="11">
        <v>0.74000000953674316</v>
      </c>
      <c r="CS104" s="11">
        <v>0</v>
      </c>
      <c r="CT104" s="11">
        <v>14.619999885559082</v>
      </c>
      <c r="CU104" s="11">
        <v>0.28999999165534973</v>
      </c>
      <c r="CV104" s="11">
        <v>0.34000000357627869</v>
      </c>
      <c r="CW104" s="11">
        <v>8.630000114440918</v>
      </c>
      <c r="CX104" s="11">
        <v>0</v>
      </c>
      <c r="CY104" s="11">
        <v>1.9700000286102295</v>
      </c>
      <c r="CZ104" s="11">
        <v>69.330001831054688</v>
      </c>
      <c r="DA104" s="11">
        <v>2.2599999904632568</v>
      </c>
      <c r="DB104" s="11">
        <v>6.0100002288818359</v>
      </c>
      <c r="DC104" s="11">
        <v>0</v>
      </c>
      <c r="DD104" s="11">
        <v>0</v>
      </c>
      <c r="DE104" s="11">
        <v>5.2800002098083496</v>
      </c>
      <c r="DF104" s="11">
        <v>1.5</v>
      </c>
      <c r="DG104" s="11">
        <v>0.5899999737739563</v>
      </c>
      <c r="DH104" s="11">
        <v>5.000000074505806E-2</v>
      </c>
      <c r="DI104" s="11">
        <v>193.5</v>
      </c>
      <c r="DJ104" s="11">
        <v>76.6824951171875</v>
      </c>
      <c r="DK104" s="11">
        <v>0.86146986484527588</v>
      </c>
      <c r="DL104" s="11">
        <v>18.270000457763672</v>
      </c>
      <c r="DM104" s="11">
        <v>0.31000000238418579</v>
      </c>
      <c r="DN104" s="11">
        <v>1.7999999523162842</v>
      </c>
      <c r="DO104" s="11">
        <v>7.179999828338623</v>
      </c>
      <c r="DP104" s="11">
        <v>50.290000915527344</v>
      </c>
      <c r="DQ104" s="11">
        <v>16.290000915527344</v>
      </c>
      <c r="DR104" s="11">
        <v>2.4500000476837158</v>
      </c>
      <c r="DS104" s="38">
        <v>2.4500000476837158</v>
      </c>
      <c r="DT104" s="11">
        <v>1.559999942779541</v>
      </c>
      <c r="DU104" s="38">
        <v>10.460000038146973</v>
      </c>
      <c r="DV104" s="11">
        <v>10.460000038146973</v>
      </c>
      <c r="DW104" s="11">
        <v>8.9700002670288086</v>
      </c>
      <c r="DX104" s="11">
        <v>0</v>
      </c>
      <c r="DY104" s="11">
        <v>20.629999160766602</v>
      </c>
      <c r="DZ104" s="11">
        <v>2.3499999046325684</v>
      </c>
      <c r="EA104" s="11">
        <v>16.799999237060547</v>
      </c>
      <c r="EB104" s="11">
        <v>313.8599853515625</v>
      </c>
      <c r="EC104" s="11">
        <v>6.2772002220153809</v>
      </c>
      <c r="ED104" s="11">
        <v>307.58279418945313</v>
      </c>
      <c r="EE104" s="11">
        <v>7.7800002098083496</v>
      </c>
      <c r="EF104" s="11">
        <v>0</v>
      </c>
      <c r="EG104" s="11">
        <v>0.70999997854232788</v>
      </c>
      <c r="EH104" s="11">
        <v>0</v>
      </c>
      <c r="EI104" s="11">
        <v>0</v>
      </c>
      <c r="EJ104" s="11">
        <v>19.239999771118164</v>
      </c>
      <c r="EK104" s="11">
        <v>25.329999923706055</v>
      </c>
      <c r="EL104" s="11">
        <v>1.7100000381469727</v>
      </c>
      <c r="EM104" s="11">
        <v>24.190000534057617</v>
      </c>
      <c r="EN104" s="11">
        <v>43.229999542236328</v>
      </c>
      <c r="EO104" s="11">
        <v>51.610000610351563</v>
      </c>
      <c r="EP104" s="11">
        <v>0</v>
      </c>
      <c r="EQ104" s="11">
        <v>0</v>
      </c>
      <c r="ER104" s="11">
        <v>7.559999942779541</v>
      </c>
      <c r="ES104" s="11">
        <v>1.2799999713897705</v>
      </c>
      <c r="ET104" s="11">
        <v>22.690000534057617</v>
      </c>
      <c r="EU104" s="38">
        <v>15.640000343322754</v>
      </c>
      <c r="EV104" s="11">
        <v>15.640000343322754</v>
      </c>
      <c r="EW104" s="11">
        <v>0</v>
      </c>
      <c r="EX104" s="11">
        <v>66.040000915527344</v>
      </c>
      <c r="EY104" s="11">
        <v>1.5700000524520874</v>
      </c>
      <c r="EZ104" s="11">
        <v>0.56999999284744263</v>
      </c>
      <c r="FA104" s="11">
        <v>21.010000228881836</v>
      </c>
      <c r="FB104" s="11">
        <v>2.0199999809265137</v>
      </c>
      <c r="FC104" s="11">
        <v>1.6499999761581421</v>
      </c>
      <c r="FD104" s="11">
        <v>0</v>
      </c>
      <c r="FE104" s="11">
        <v>68.930000305175781</v>
      </c>
      <c r="FF104" s="11">
        <v>0</v>
      </c>
      <c r="FG104" s="11">
        <v>7.9999998211860657E-2</v>
      </c>
      <c r="FH104" s="11">
        <v>0.10999999940395355</v>
      </c>
      <c r="FI104" s="11">
        <v>13.619999885559082</v>
      </c>
      <c r="FJ104" s="11">
        <v>74.589996337890625</v>
      </c>
      <c r="FK104" s="11">
        <v>0.93000000715255737</v>
      </c>
      <c r="FL104" s="11">
        <v>0.23999999463558197</v>
      </c>
      <c r="FM104" s="11">
        <v>1.4600000381469727</v>
      </c>
      <c r="FN104" s="11">
        <v>0.92000001668930054</v>
      </c>
      <c r="FO104" s="11">
        <v>4.1100001335144043</v>
      </c>
      <c r="FP104" s="11">
        <v>0</v>
      </c>
      <c r="FQ104" s="11">
        <v>3.4900000095367432</v>
      </c>
      <c r="FR104" s="11">
        <v>11.420000076293945</v>
      </c>
      <c r="FS104" s="11">
        <v>2.309999942779541</v>
      </c>
      <c r="FT104" s="11">
        <v>0</v>
      </c>
      <c r="FU104" s="11">
        <v>19.180000305175781</v>
      </c>
      <c r="FV104" s="11">
        <v>1.4900000095367432</v>
      </c>
      <c r="FW104" s="11">
        <v>1.8600000143051147</v>
      </c>
      <c r="FX104" s="11">
        <v>2.3599998950958252</v>
      </c>
      <c r="FY104" s="11">
        <v>2.4200000762939453</v>
      </c>
      <c r="FZ104" s="11">
        <v>2.8199999332427979</v>
      </c>
      <c r="GA104" s="11">
        <v>18.850000381469727</v>
      </c>
      <c r="GB104" s="11">
        <v>11.039999961853027</v>
      </c>
      <c r="GC104" s="11">
        <v>0.4699999988079071</v>
      </c>
      <c r="GD104" s="11">
        <v>1.8016666173934937</v>
      </c>
      <c r="GE104" s="11">
        <v>7.9899997711181641</v>
      </c>
      <c r="GF104" s="11">
        <v>2.5999999046325684</v>
      </c>
      <c r="GG104" s="38">
        <v>2.5999999046325684</v>
      </c>
      <c r="GH104" s="11">
        <v>6.7699999809265137</v>
      </c>
      <c r="GI104" s="38">
        <v>0.12999999523162842</v>
      </c>
      <c r="GJ104" s="11">
        <v>0.12999999523162842</v>
      </c>
      <c r="GK104" s="38">
        <v>9.0799999237060547</v>
      </c>
      <c r="GL104" s="11">
        <v>9.0799999237060547</v>
      </c>
      <c r="GM104" s="11">
        <v>0</v>
      </c>
      <c r="GN104" s="11">
        <v>0</v>
      </c>
      <c r="GO104" s="11">
        <v>36.509998321533203</v>
      </c>
      <c r="GP104" s="11">
        <v>4.9000000953674316</v>
      </c>
      <c r="GQ104" s="11">
        <v>322.07000732421875</v>
      </c>
      <c r="GR104" s="11">
        <v>7.309999942779541</v>
      </c>
      <c r="GS104" s="11">
        <v>0</v>
      </c>
      <c r="GT104" s="11">
        <v>0</v>
      </c>
      <c r="GU104" s="11">
        <v>1.0199999809265137</v>
      </c>
      <c r="GV104" s="11">
        <v>12.619999885559082</v>
      </c>
      <c r="GW104" s="11">
        <v>0</v>
      </c>
      <c r="GX104" s="11">
        <v>16.489999771118164</v>
      </c>
      <c r="GY104" s="11">
        <v>98.550003051757813</v>
      </c>
      <c r="GZ104" s="11">
        <v>0</v>
      </c>
      <c r="HA104" s="11">
        <v>0</v>
      </c>
      <c r="HB104" s="11">
        <v>11.670000076293945</v>
      </c>
      <c r="HC104" s="11">
        <v>5.2100000381469727</v>
      </c>
      <c r="HD104" s="11">
        <v>21.620000839233398</v>
      </c>
      <c r="HE104" s="11">
        <v>19.020000457763672</v>
      </c>
      <c r="HF104" s="11">
        <v>2.3399999141693115</v>
      </c>
      <c r="HG104" s="11">
        <v>9.9999997764825821E-3</v>
      </c>
      <c r="HH104" s="11">
        <v>10.600000381469727</v>
      </c>
      <c r="HI104" s="11">
        <v>0.56000000238418579</v>
      </c>
      <c r="HJ104" s="11">
        <v>8.869999885559082</v>
      </c>
      <c r="HK104" s="11">
        <v>144.28999328613281</v>
      </c>
      <c r="HL104" s="11">
        <v>0.23999999463558197</v>
      </c>
      <c r="HM104" s="11">
        <v>7.0000000298023224E-2</v>
      </c>
      <c r="HN104" s="11">
        <v>0</v>
      </c>
      <c r="HO104" s="11">
        <v>21.75</v>
      </c>
      <c r="HP104" s="11">
        <v>29.510000228881836</v>
      </c>
      <c r="HQ104" s="11">
        <v>5.059999942779541</v>
      </c>
      <c r="HR104" s="11">
        <v>10.810000419616699</v>
      </c>
      <c r="HS104" s="11">
        <v>7.0399999618530273</v>
      </c>
      <c r="HT104" s="11">
        <v>1.7200000286102295</v>
      </c>
      <c r="HU104" s="11">
        <v>9.369999885559082</v>
      </c>
      <c r="HV104" s="11">
        <v>0</v>
      </c>
    </row>
    <row r="105" spans="1:230" x14ac:dyDescent="0.3">
      <c r="A105" s="8">
        <v>10774</v>
      </c>
      <c r="B105" s="11">
        <v>183.21011352539063</v>
      </c>
      <c r="C105" s="11">
        <v>381.2935791015625</v>
      </c>
      <c r="D105" s="11">
        <v>179.22621154785156</v>
      </c>
      <c r="E105" s="11">
        <v>0</v>
      </c>
      <c r="F105" s="11">
        <v>0.15999999642372131</v>
      </c>
      <c r="G105" s="11">
        <v>0.9100000262260437</v>
      </c>
      <c r="H105" s="11">
        <v>32.560001373291016</v>
      </c>
      <c r="I105" s="11">
        <v>1.5099999904632568</v>
      </c>
      <c r="J105" s="11">
        <v>0.79000002145767212</v>
      </c>
      <c r="K105" s="11">
        <v>0.27000001072883606</v>
      </c>
      <c r="L105" s="11">
        <v>2.2999999523162842</v>
      </c>
      <c r="M105" s="11">
        <v>1.1599999666213989</v>
      </c>
      <c r="N105" s="11">
        <v>0</v>
      </c>
      <c r="O105" s="11">
        <v>2.0999999046325684</v>
      </c>
      <c r="P105" s="11">
        <v>9.0000003576278687E-2</v>
      </c>
      <c r="Q105" s="11">
        <v>0</v>
      </c>
      <c r="R105" s="11">
        <v>0.93000000715255737</v>
      </c>
      <c r="S105" s="11">
        <v>1.7899999618530273</v>
      </c>
      <c r="T105" s="11">
        <v>0.87999999523162842</v>
      </c>
      <c r="U105" s="11">
        <v>6.2600002288818359</v>
      </c>
      <c r="V105" s="11">
        <v>5.9999998658895493E-2</v>
      </c>
      <c r="W105" s="11">
        <v>4.7699999809265137</v>
      </c>
      <c r="X105" s="11">
        <v>0</v>
      </c>
      <c r="Y105" s="11">
        <v>6.0999999046325684</v>
      </c>
      <c r="Z105" s="11">
        <v>17.350000381469727</v>
      </c>
      <c r="AA105" s="11">
        <v>4.6100001335144043</v>
      </c>
      <c r="AB105" s="11">
        <v>6.1599998474121094</v>
      </c>
      <c r="AC105" s="11">
        <v>9.9999997764825821E-3</v>
      </c>
      <c r="AD105" s="11">
        <v>1.2999999523162842</v>
      </c>
      <c r="AE105" s="11">
        <v>0</v>
      </c>
      <c r="AF105" s="11">
        <v>0</v>
      </c>
      <c r="AG105" s="11">
        <v>4.8499999046325684</v>
      </c>
      <c r="AH105" s="11">
        <v>7.0000000298023224E-2</v>
      </c>
      <c r="AI105" s="11">
        <v>19.719999313354492</v>
      </c>
      <c r="AJ105" s="11">
        <v>0</v>
      </c>
      <c r="AK105" s="11">
        <v>9.9999997764825821E-3</v>
      </c>
      <c r="AL105" s="11">
        <v>0</v>
      </c>
      <c r="AM105" s="11">
        <v>1.0900000333786011</v>
      </c>
      <c r="AN105" s="11">
        <v>16.040000915527344</v>
      </c>
      <c r="AO105" s="11">
        <v>0</v>
      </c>
      <c r="AP105" s="11">
        <v>1.5700000524520874</v>
      </c>
      <c r="AQ105" s="11">
        <v>5.9999998658895493E-2</v>
      </c>
      <c r="AR105" s="11">
        <v>0.57999998331069946</v>
      </c>
      <c r="AS105" s="11">
        <v>2.6600000858306885</v>
      </c>
      <c r="AT105" s="38">
        <v>2.6600000858306885</v>
      </c>
      <c r="AU105" s="11">
        <v>0.81000000238418579</v>
      </c>
      <c r="AV105" s="11">
        <v>4.6500000953674316</v>
      </c>
      <c r="AW105" s="11">
        <v>9.9999997764825821E-3</v>
      </c>
      <c r="AX105" s="11">
        <v>6.2399997711181641</v>
      </c>
      <c r="AY105" s="11">
        <v>6.3499999046325684</v>
      </c>
      <c r="AZ105" s="11">
        <v>0</v>
      </c>
      <c r="BA105" s="11">
        <v>2.7599999904632568</v>
      </c>
      <c r="BB105" s="11">
        <v>0.10999999940395355</v>
      </c>
      <c r="BC105" s="11">
        <v>0.20999999344348907</v>
      </c>
      <c r="BD105" s="11">
        <v>9.9999997764825821E-3</v>
      </c>
      <c r="BE105" s="11">
        <v>1.9600000381469727</v>
      </c>
      <c r="BF105" s="11">
        <v>0</v>
      </c>
      <c r="BG105" s="11">
        <v>2.9999999329447746E-2</v>
      </c>
      <c r="BH105" s="11">
        <v>2.9999999329447746E-2</v>
      </c>
      <c r="BI105" s="11">
        <v>2.9999999329447746E-2</v>
      </c>
      <c r="BJ105" s="11">
        <v>0.38999998569488525</v>
      </c>
      <c r="BK105" s="11">
        <v>0.44999998807907104</v>
      </c>
      <c r="BL105" s="11">
        <v>0.20000000298023224</v>
      </c>
      <c r="BM105" s="11">
        <v>16.350000381469727</v>
      </c>
      <c r="BN105" s="11">
        <v>0</v>
      </c>
      <c r="BO105" s="11">
        <v>6.0999999046325684</v>
      </c>
      <c r="BP105" s="11">
        <v>0.41999998688697815</v>
      </c>
      <c r="BQ105" s="11">
        <v>13.130000114440918</v>
      </c>
      <c r="BR105" s="11">
        <v>1.0399999618530273</v>
      </c>
      <c r="BS105" s="11">
        <v>2.1800000667572021</v>
      </c>
      <c r="BT105" s="11">
        <v>0.31000000238418579</v>
      </c>
      <c r="BU105" s="11">
        <v>18.590000152587891</v>
      </c>
      <c r="BV105" s="11">
        <v>0</v>
      </c>
      <c r="BW105" s="11">
        <v>0.20000000298023224</v>
      </c>
      <c r="BX105" s="11">
        <v>0.14000000059604645</v>
      </c>
      <c r="BY105" s="11">
        <v>0</v>
      </c>
      <c r="BZ105" s="11">
        <v>11.5</v>
      </c>
      <c r="CA105" s="11">
        <v>0.31999999284744263</v>
      </c>
      <c r="CB105" s="11">
        <v>8</v>
      </c>
      <c r="CC105" s="11">
        <v>1.2799999713897705</v>
      </c>
      <c r="CD105" s="11">
        <v>1.9999999552965164E-2</v>
      </c>
      <c r="CE105" s="11">
        <v>0</v>
      </c>
      <c r="CF105" s="11">
        <v>2.2300000190734863</v>
      </c>
      <c r="CG105" s="11">
        <v>0</v>
      </c>
      <c r="CH105" s="11">
        <v>3.119999885559082</v>
      </c>
      <c r="CI105" s="11">
        <v>16.629999160766602</v>
      </c>
      <c r="CJ105" s="11">
        <v>0.40000000596046448</v>
      </c>
      <c r="CK105" s="11">
        <v>9.0052463114261627E-2</v>
      </c>
      <c r="CL105" s="11">
        <v>132.19999694824219</v>
      </c>
      <c r="CM105" s="11">
        <v>6.7800002098083496</v>
      </c>
      <c r="CN105" s="11">
        <v>0.53178095817565918</v>
      </c>
      <c r="CO105" s="11">
        <v>0</v>
      </c>
      <c r="CP105" s="11">
        <v>0</v>
      </c>
      <c r="CQ105" s="11">
        <v>6.880000114440918</v>
      </c>
      <c r="CR105" s="11">
        <v>0.23999999463558197</v>
      </c>
      <c r="CS105" s="11">
        <v>0</v>
      </c>
      <c r="CT105" s="11">
        <v>4.8299999237060547</v>
      </c>
      <c r="CU105" s="11">
        <v>0.10999999940395355</v>
      </c>
      <c r="CV105" s="11">
        <v>0.12999999523162842</v>
      </c>
      <c r="CW105" s="11">
        <v>4.6100001335144043</v>
      </c>
      <c r="CX105" s="11">
        <v>0</v>
      </c>
      <c r="CY105" s="11">
        <v>0.67000001668930054</v>
      </c>
      <c r="CZ105" s="11">
        <v>39.029998779296875</v>
      </c>
      <c r="DA105" s="11">
        <v>0.88999998569488525</v>
      </c>
      <c r="DB105" s="11">
        <v>1.3400000333786011</v>
      </c>
      <c r="DC105" s="11">
        <v>0</v>
      </c>
      <c r="DD105" s="11">
        <v>0</v>
      </c>
      <c r="DE105" s="11">
        <v>2.8499999046325684</v>
      </c>
      <c r="DF105" s="11">
        <v>1.5299999713897705</v>
      </c>
      <c r="DG105" s="11">
        <v>0</v>
      </c>
      <c r="DH105" s="11">
        <v>0</v>
      </c>
      <c r="DI105" s="11">
        <v>97.300003051757813</v>
      </c>
      <c r="DJ105" s="11">
        <v>35.619365692138672</v>
      </c>
      <c r="DK105" s="11">
        <v>0.43040743470191956</v>
      </c>
      <c r="DL105" s="11">
        <v>6.3899998664855957</v>
      </c>
      <c r="DM105" s="11">
        <v>2.9500000476837158</v>
      </c>
      <c r="DN105" s="11">
        <v>17.090000152587891</v>
      </c>
      <c r="DO105" s="11">
        <v>1.2100000381469727</v>
      </c>
      <c r="DP105" s="11">
        <v>26.690000534057617</v>
      </c>
      <c r="DQ105" s="11">
        <v>6.3000001907348633</v>
      </c>
      <c r="DR105" s="11">
        <v>1.2300000190734863</v>
      </c>
      <c r="DS105" s="38">
        <v>1.2300000190734863</v>
      </c>
      <c r="DT105" s="11">
        <v>0.56999999284744263</v>
      </c>
      <c r="DU105" s="38">
        <v>4.6100001335144043</v>
      </c>
      <c r="DV105" s="11">
        <v>4.6100001335144043</v>
      </c>
      <c r="DW105" s="11">
        <v>9.2100000381469727</v>
      </c>
      <c r="DX105" s="11">
        <v>0</v>
      </c>
      <c r="DY105" s="11">
        <v>11.029999732971191</v>
      </c>
      <c r="DZ105" s="11">
        <v>0.54000002145767212</v>
      </c>
      <c r="EA105" s="11">
        <v>10.270000457763672</v>
      </c>
      <c r="EB105" s="11">
        <v>213.30999755859375</v>
      </c>
      <c r="EC105" s="11">
        <v>4.266200065612793</v>
      </c>
      <c r="ED105" s="11">
        <v>209.04379272460938</v>
      </c>
      <c r="EE105" s="11">
        <v>5.429999828338623</v>
      </c>
      <c r="EF105" s="11">
        <v>0</v>
      </c>
      <c r="EG105" s="11">
        <v>0</v>
      </c>
      <c r="EH105" s="11">
        <v>0</v>
      </c>
      <c r="EI105" s="11">
        <v>0</v>
      </c>
      <c r="EJ105" s="11">
        <v>16.040000915527344</v>
      </c>
      <c r="EK105" s="11">
        <v>5.4499998092651367</v>
      </c>
      <c r="EL105" s="11">
        <v>0.68000000715255737</v>
      </c>
      <c r="EM105" s="11">
        <v>9.5699996948242188</v>
      </c>
      <c r="EN105" s="11">
        <v>16.780000686645508</v>
      </c>
      <c r="EO105" s="11">
        <v>22.780000686645508</v>
      </c>
      <c r="EP105" s="11">
        <v>0</v>
      </c>
      <c r="EQ105" s="11">
        <v>0</v>
      </c>
      <c r="ER105" s="11">
        <v>1.0099999904632568</v>
      </c>
      <c r="ES105" s="11">
        <v>0.36000001430511475</v>
      </c>
      <c r="ET105" s="11">
        <v>6.440000057220459</v>
      </c>
      <c r="EU105" s="38">
        <v>6.3899998664855957</v>
      </c>
      <c r="EV105" s="11">
        <v>6.3899998664855957</v>
      </c>
      <c r="EW105" s="11">
        <v>0</v>
      </c>
      <c r="EX105" s="11">
        <v>32.369998931884766</v>
      </c>
      <c r="EY105" s="11">
        <v>1.3899999856948853</v>
      </c>
      <c r="EZ105" s="11">
        <v>9.0000003576278687E-2</v>
      </c>
      <c r="FA105" s="11">
        <v>2.9200000762939453</v>
      </c>
      <c r="FB105" s="11">
        <v>0.68999999761581421</v>
      </c>
      <c r="FC105" s="11">
        <v>0.80000001192092896</v>
      </c>
      <c r="FD105" s="11">
        <v>0</v>
      </c>
      <c r="FE105" s="11">
        <v>33.819999694824219</v>
      </c>
      <c r="FF105" s="11">
        <v>0</v>
      </c>
      <c r="FG105" s="11">
        <v>9.9999997764825821E-3</v>
      </c>
      <c r="FH105" s="11">
        <v>0.10000000149011612</v>
      </c>
      <c r="FI105" s="11">
        <v>9.1599998474121094</v>
      </c>
      <c r="FJ105" s="11">
        <v>34.860000610351563</v>
      </c>
      <c r="FK105" s="11">
        <v>0.17000000178813934</v>
      </c>
      <c r="FL105" s="11">
        <v>0.10999999940395355</v>
      </c>
      <c r="FM105" s="11">
        <v>0.2199999988079071</v>
      </c>
      <c r="FN105" s="11">
        <v>0.17000000178813934</v>
      </c>
      <c r="FO105" s="11">
        <v>2.9500000476837158</v>
      </c>
      <c r="FP105" s="11">
        <v>0</v>
      </c>
      <c r="FQ105" s="11">
        <v>1.3200000524520874</v>
      </c>
      <c r="FR105" s="11">
        <v>11.720000267028809</v>
      </c>
      <c r="FS105" s="11">
        <v>2.4300000667572021</v>
      </c>
      <c r="FT105" s="11">
        <v>0</v>
      </c>
      <c r="FU105" s="11">
        <v>11.670000076293945</v>
      </c>
      <c r="FV105" s="11">
        <v>0.75</v>
      </c>
      <c r="FW105" s="11">
        <v>0.44999998807907104</v>
      </c>
      <c r="FX105" s="11">
        <v>1.4600000381469727</v>
      </c>
      <c r="FY105" s="11">
        <v>17.870000839233398</v>
      </c>
      <c r="FZ105" s="11">
        <v>8.8400001525878906</v>
      </c>
      <c r="GA105" s="11">
        <v>8.8299999237060547</v>
      </c>
      <c r="GB105" s="11">
        <v>5.1700000762939453</v>
      </c>
      <c r="GC105" s="11">
        <v>0.10999999940395355</v>
      </c>
      <c r="GD105" s="11">
        <v>0.39235293865203857</v>
      </c>
      <c r="GE105" s="11">
        <v>1.7400000095367432</v>
      </c>
      <c r="GF105" s="11">
        <v>1.2000000476837158</v>
      </c>
      <c r="GG105" s="38">
        <v>1.2000000476837158</v>
      </c>
      <c r="GH105" s="11">
        <v>1.4900000095367432</v>
      </c>
      <c r="GI105" s="38">
        <v>0</v>
      </c>
      <c r="GJ105" s="11">
        <v>0</v>
      </c>
      <c r="GK105" s="38">
        <v>6.1100001335144043</v>
      </c>
      <c r="GL105" s="11">
        <v>6.1100001335144043</v>
      </c>
      <c r="GM105" s="11">
        <v>0</v>
      </c>
      <c r="GN105" s="11">
        <v>0</v>
      </c>
      <c r="GO105" s="11">
        <v>13.880000114440918</v>
      </c>
      <c r="GP105" s="11">
        <v>1.7999999523162842</v>
      </c>
      <c r="GQ105" s="11">
        <v>231.22000122070313</v>
      </c>
      <c r="GR105" s="11">
        <v>2.8299999237060547</v>
      </c>
      <c r="GS105" s="11">
        <v>0</v>
      </c>
      <c r="GT105" s="11">
        <v>0</v>
      </c>
      <c r="GU105" s="11">
        <v>0.17000000178813934</v>
      </c>
      <c r="GV105" s="11">
        <v>5.9099998474121094</v>
      </c>
      <c r="GW105" s="11">
        <v>0</v>
      </c>
      <c r="GX105" s="11">
        <v>5.1700000762939453</v>
      </c>
      <c r="GY105" s="11">
        <v>44.319999694824219</v>
      </c>
      <c r="GZ105" s="11">
        <v>0</v>
      </c>
      <c r="HA105" s="11">
        <v>0</v>
      </c>
      <c r="HB105" s="11">
        <v>0</v>
      </c>
      <c r="HC105" s="11">
        <v>2.130000114440918</v>
      </c>
      <c r="HD105" s="11">
        <v>10.810000419616699</v>
      </c>
      <c r="HE105" s="11">
        <v>6.75</v>
      </c>
      <c r="HF105" s="11">
        <v>0.43999999761581421</v>
      </c>
      <c r="HG105" s="11">
        <v>0</v>
      </c>
      <c r="HH105" s="11">
        <v>0</v>
      </c>
      <c r="HI105" s="11">
        <v>7.9999998211860657E-2</v>
      </c>
      <c r="HJ105" s="11">
        <v>2.3900001049041748</v>
      </c>
      <c r="HK105" s="11">
        <v>57.909999847412109</v>
      </c>
      <c r="HL105" s="11">
        <v>0.20999999344348907</v>
      </c>
      <c r="HM105" s="11">
        <v>9.9999997764825821E-3</v>
      </c>
      <c r="HN105" s="11">
        <v>0</v>
      </c>
      <c r="HO105" s="11">
        <v>9.7799997329711914</v>
      </c>
      <c r="HP105" s="11">
        <v>11.899999618530273</v>
      </c>
      <c r="HQ105" s="11">
        <v>2.5399999618530273</v>
      </c>
      <c r="HR105" s="11">
        <v>5.429999828338623</v>
      </c>
      <c r="HS105" s="11">
        <v>3.5299999713897705</v>
      </c>
      <c r="HT105" s="11">
        <v>0.20000000298023224</v>
      </c>
      <c r="HU105" s="11">
        <v>6.190000057220459</v>
      </c>
      <c r="HV105" s="11">
        <v>0.99000000953674316</v>
      </c>
    </row>
    <row r="106" spans="1:230" x14ac:dyDescent="0.3">
      <c r="A106" s="8">
        <v>10805</v>
      </c>
      <c r="B106" s="11">
        <v>80.325538635253906</v>
      </c>
      <c r="C106" s="11">
        <v>219.87452697753906</v>
      </c>
      <c r="D106" s="11">
        <v>76.899497985839844</v>
      </c>
      <c r="E106" s="11">
        <v>0</v>
      </c>
      <c r="F106" s="11">
        <v>2.9999999329447746E-2</v>
      </c>
      <c r="G106" s="11">
        <v>0.17000000178813934</v>
      </c>
      <c r="H106" s="11">
        <v>24.719999313354492</v>
      </c>
      <c r="I106" s="11">
        <v>0.31999999284744263</v>
      </c>
      <c r="J106" s="11">
        <v>0.11999999731779099</v>
      </c>
      <c r="K106" s="11">
        <v>7.0000000298023224E-2</v>
      </c>
      <c r="L106" s="11">
        <v>1.6000000238418579</v>
      </c>
      <c r="M106" s="11">
        <v>0.43000000715255737</v>
      </c>
      <c r="N106" s="11">
        <v>0</v>
      </c>
      <c r="O106" s="11">
        <v>1.3999999761581421</v>
      </c>
      <c r="P106" s="11">
        <v>9.9999997764825821E-3</v>
      </c>
      <c r="Q106" s="11">
        <v>0</v>
      </c>
      <c r="R106" s="11">
        <v>0.36000001430511475</v>
      </c>
      <c r="S106" s="11">
        <v>0.20000000298023224</v>
      </c>
      <c r="T106" s="11">
        <v>0.10999999940395355</v>
      </c>
      <c r="U106" s="11">
        <v>3.440000057220459</v>
      </c>
      <c r="V106" s="11">
        <v>1.9999999552965164E-2</v>
      </c>
      <c r="W106" s="11">
        <v>2.6800000667572021</v>
      </c>
      <c r="X106" s="11">
        <v>0</v>
      </c>
      <c r="Y106" s="11">
        <v>3.7999999523162842</v>
      </c>
      <c r="Z106" s="11">
        <v>11.520000457763672</v>
      </c>
      <c r="AA106" s="11">
        <v>2.4800000190734863</v>
      </c>
      <c r="AB106" s="11">
        <v>3.059999942779541</v>
      </c>
      <c r="AC106" s="11">
        <v>0</v>
      </c>
      <c r="AD106" s="11">
        <v>0.34999999403953552</v>
      </c>
      <c r="AE106" s="11">
        <v>0</v>
      </c>
      <c r="AF106" s="11">
        <v>0</v>
      </c>
      <c r="AG106" s="11">
        <v>1.1000000238418579</v>
      </c>
      <c r="AH106" s="11">
        <v>3.9999999105930328E-2</v>
      </c>
      <c r="AI106" s="11">
        <v>5.0900001525878906</v>
      </c>
      <c r="AJ106" s="11">
        <v>0</v>
      </c>
      <c r="AK106" s="11">
        <v>0</v>
      </c>
      <c r="AL106" s="11">
        <v>0</v>
      </c>
      <c r="AM106" s="11">
        <v>0.11999999731779099</v>
      </c>
      <c r="AN106" s="11">
        <v>9.8299999237060547</v>
      </c>
      <c r="AO106" s="11">
        <v>0</v>
      </c>
      <c r="AP106" s="11">
        <v>0.87999999523162842</v>
      </c>
      <c r="AQ106" s="11">
        <v>0</v>
      </c>
      <c r="AR106" s="11">
        <v>0.10999999940395355</v>
      </c>
      <c r="AS106" s="11">
        <v>0.40999999642372131</v>
      </c>
      <c r="AT106" s="38">
        <v>0.40999999642372131</v>
      </c>
      <c r="AU106" s="11">
        <v>0.44999998807907104</v>
      </c>
      <c r="AV106" s="11">
        <v>0.20000000298023224</v>
      </c>
      <c r="AW106" s="11">
        <v>0</v>
      </c>
      <c r="AX106" s="11">
        <v>2.1099998950958252</v>
      </c>
      <c r="AY106" s="11">
        <v>0.88999998569488525</v>
      </c>
      <c r="AZ106" s="11">
        <v>0</v>
      </c>
      <c r="BA106" s="11">
        <v>1.2599999904632568</v>
      </c>
      <c r="BB106" s="11">
        <v>1.9999999552965164E-2</v>
      </c>
      <c r="BC106" s="11">
        <v>1.9999999552965164E-2</v>
      </c>
      <c r="BD106" s="11">
        <v>0</v>
      </c>
      <c r="BE106" s="11">
        <v>0.12999999523162842</v>
      </c>
      <c r="BF106" s="11">
        <v>0</v>
      </c>
      <c r="BG106" s="11">
        <v>0</v>
      </c>
      <c r="BH106" s="11">
        <v>0</v>
      </c>
      <c r="BI106" s="11">
        <v>0</v>
      </c>
      <c r="BJ106" s="11">
        <v>0.14000000059604645</v>
      </c>
      <c r="BK106" s="11">
        <v>0.15999999642372131</v>
      </c>
      <c r="BL106" s="11">
        <v>9.0000003576278687E-2</v>
      </c>
      <c r="BM106" s="11">
        <v>2.7899999618530273</v>
      </c>
      <c r="BN106" s="11">
        <v>0</v>
      </c>
      <c r="BO106" s="11">
        <v>4.190000057220459</v>
      </c>
      <c r="BP106" s="11">
        <v>3.9999999105930328E-2</v>
      </c>
      <c r="BQ106" s="11">
        <v>4.619999885559082</v>
      </c>
      <c r="BR106" s="11">
        <v>9.0000003576278687E-2</v>
      </c>
      <c r="BS106" s="11">
        <v>0.73000001907348633</v>
      </c>
      <c r="BT106" s="11">
        <v>1.9999999552965164E-2</v>
      </c>
      <c r="BU106" s="11">
        <v>2.3399999141693115</v>
      </c>
      <c r="BV106" s="11">
        <v>0</v>
      </c>
      <c r="BW106" s="11">
        <v>0.20000000298023224</v>
      </c>
      <c r="BX106" s="11">
        <v>0</v>
      </c>
      <c r="BY106" s="11">
        <v>0</v>
      </c>
      <c r="BZ106" s="11">
        <v>7.1999998092651367</v>
      </c>
      <c r="CA106" s="11">
        <v>7.9999998211860657E-2</v>
      </c>
      <c r="CB106" s="11">
        <v>0.95999997854232788</v>
      </c>
      <c r="CC106" s="11">
        <v>0.70999997854232788</v>
      </c>
      <c r="CD106" s="11">
        <v>0</v>
      </c>
      <c r="CE106" s="11">
        <v>0</v>
      </c>
      <c r="CF106" s="11">
        <v>0.10000000149011612</v>
      </c>
      <c r="CG106" s="11">
        <v>0</v>
      </c>
      <c r="CH106" s="11">
        <v>1.3700000047683716</v>
      </c>
      <c r="CI106" s="11">
        <v>1.6499999761581421</v>
      </c>
      <c r="CJ106" s="11">
        <v>5.9999998658895493E-2</v>
      </c>
      <c r="CK106" s="11">
        <v>3.9878103882074356E-2</v>
      </c>
      <c r="CL106" s="11">
        <v>27.389999389648438</v>
      </c>
      <c r="CM106" s="11">
        <v>0.98000001907348633</v>
      </c>
      <c r="CN106" s="11">
        <v>0.54296010732650757</v>
      </c>
      <c r="CO106" s="11">
        <v>0</v>
      </c>
      <c r="CP106" s="11">
        <v>0</v>
      </c>
      <c r="CQ106" s="11">
        <v>0.79000002145767212</v>
      </c>
      <c r="CR106" s="11">
        <v>5.000000074505806E-2</v>
      </c>
      <c r="CS106" s="11">
        <v>0</v>
      </c>
      <c r="CT106" s="11">
        <v>2.130000114440918</v>
      </c>
      <c r="CU106" s="11">
        <v>3.9999999105930328E-2</v>
      </c>
      <c r="CV106" s="11">
        <v>5.000000074505806E-2</v>
      </c>
      <c r="CW106" s="11">
        <v>1.7699999809265137</v>
      </c>
      <c r="CX106" s="11">
        <v>0</v>
      </c>
      <c r="CY106" s="11">
        <v>0</v>
      </c>
      <c r="CZ106" s="11">
        <v>3.8299999237060547</v>
      </c>
      <c r="DA106" s="11">
        <v>0.11999999731779099</v>
      </c>
      <c r="DB106" s="11">
        <v>0.23000000417232513</v>
      </c>
      <c r="DC106" s="11">
        <v>0</v>
      </c>
      <c r="DD106" s="11">
        <v>0</v>
      </c>
      <c r="DE106" s="11">
        <v>0.36000001430511475</v>
      </c>
      <c r="DF106" s="11">
        <v>0.9100000262260437</v>
      </c>
      <c r="DG106" s="11">
        <v>9.9999997764825821E-3</v>
      </c>
      <c r="DH106" s="11">
        <v>0</v>
      </c>
      <c r="DI106" s="11">
        <v>18.700000762939453</v>
      </c>
      <c r="DJ106" s="11">
        <v>35.628971099853516</v>
      </c>
      <c r="DK106" s="11">
        <v>0.17903101444244385</v>
      </c>
      <c r="DL106" s="11">
        <v>1.0900000333786011</v>
      </c>
      <c r="DM106" s="11">
        <v>0.98000001907348633</v>
      </c>
      <c r="DN106" s="11">
        <v>5.6599998474121094</v>
      </c>
      <c r="DO106" s="11">
        <v>0.2199999988079071</v>
      </c>
      <c r="DP106" s="11">
        <v>13.140000343322754</v>
      </c>
      <c r="DQ106" s="11">
        <v>2.2200000286102295</v>
      </c>
      <c r="DR106" s="11">
        <v>0.20000000298023224</v>
      </c>
      <c r="DS106" s="38">
        <v>0.20000000298023224</v>
      </c>
      <c r="DT106" s="11">
        <v>5.9999998658895493E-2</v>
      </c>
      <c r="DU106" s="38">
        <v>0.79000002145767212</v>
      </c>
      <c r="DV106" s="11">
        <v>0.79000002145767212</v>
      </c>
      <c r="DW106" s="11">
        <v>2.7899999618530273</v>
      </c>
      <c r="DX106" s="11">
        <v>0</v>
      </c>
      <c r="DY106" s="11">
        <v>2.9600000381469727</v>
      </c>
      <c r="DZ106" s="11">
        <v>0.15000000596046448</v>
      </c>
      <c r="EA106" s="11">
        <v>6.0799999237060547</v>
      </c>
      <c r="EB106" s="11">
        <v>75.349998474121094</v>
      </c>
      <c r="EC106" s="11">
        <v>1.5069999694824219</v>
      </c>
      <c r="ED106" s="11">
        <v>73.843002319335938</v>
      </c>
      <c r="EE106" s="11">
        <v>3.7699999809265137</v>
      </c>
      <c r="EF106" s="11">
        <v>0</v>
      </c>
      <c r="EG106" s="11">
        <v>1.2999999523162842</v>
      </c>
      <c r="EH106" s="11">
        <v>0.31999999284744263</v>
      </c>
      <c r="EI106" s="11">
        <v>0</v>
      </c>
      <c r="EJ106" s="11">
        <v>12.180000305175781</v>
      </c>
      <c r="EK106" s="11">
        <v>2.0199999809265137</v>
      </c>
      <c r="EL106" s="11">
        <v>0.15000000596046448</v>
      </c>
      <c r="EM106" s="11">
        <v>2.119999885559082</v>
      </c>
      <c r="EN106" s="11">
        <v>3.2599999904632568</v>
      </c>
      <c r="EO106" s="11">
        <v>13.060000419616699</v>
      </c>
      <c r="EP106" s="11">
        <v>0</v>
      </c>
      <c r="EQ106" s="11">
        <v>0</v>
      </c>
      <c r="ER106" s="11">
        <v>0</v>
      </c>
      <c r="ES106" s="11">
        <v>2.9999999329447746E-2</v>
      </c>
      <c r="ET106" s="11">
        <v>0.47999998927116394</v>
      </c>
      <c r="EU106" s="38">
        <v>0.68999999761581421</v>
      </c>
      <c r="EV106" s="11">
        <v>0.68999999761581421</v>
      </c>
      <c r="EW106" s="11">
        <v>0</v>
      </c>
      <c r="EX106" s="11">
        <v>11.510000228881836</v>
      </c>
      <c r="EY106" s="11">
        <v>1.9999999552965164E-2</v>
      </c>
      <c r="EZ106" s="11">
        <v>9.9999997764825821E-3</v>
      </c>
      <c r="FA106" s="11">
        <v>0.50999999046325684</v>
      </c>
      <c r="FB106" s="11">
        <v>0</v>
      </c>
      <c r="FC106" s="11">
        <v>0.18999999761581421</v>
      </c>
      <c r="FD106" s="11">
        <v>0</v>
      </c>
      <c r="FE106" s="11">
        <v>10.550000190734863</v>
      </c>
      <c r="FF106" s="11">
        <v>0</v>
      </c>
      <c r="FG106" s="11">
        <v>0</v>
      </c>
      <c r="FH106" s="11">
        <v>0</v>
      </c>
      <c r="FI106" s="11">
        <v>1.5700000524520874</v>
      </c>
      <c r="FJ106" s="11">
        <v>7.179999828338623</v>
      </c>
      <c r="FK106" s="11">
        <v>3.9999999105930328E-2</v>
      </c>
      <c r="FL106" s="11">
        <v>1.9999999552965164E-2</v>
      </c>
      <c r="FM106" s="11">
        <v>0</v>
      </c>
      <c r="FN106" s="11">
        <v>5.000000074505806E-2</v>
      </c>
      <c r="FO106" s="11">
        <v>0.62000000476837158</v>
      </c>
      <c r="FP106" s="11">
        <v>0</v>
      </c>
      <c r="FQ106" s="11">
        <v>0.75</v>
      </c>
      <c r="FR106" s="11">
        <v>3.5499999523162842</v>
      </c>
      <c r="FS106" s="11">
        <v>1.8700000047683716</v>
      </c>
      <c r="FT106" s="11">
        <v>0</v>
      </c>
      <c r="FU106" s="11">
        <v>1.809999942779541</v>
      </c>
      <c r="FV106" s="11">
        <v>0.37999999523162842</v>
      </c>
      <c r="FW106" s="11">
        <v>0.15999999642372131</v>
      </c>
      <c r="FX106" s="11">
        <v>0.73000001907348633</v>
      </c>
      <c r="FY106" s="11">
        <v>9.6999998092651367</v>
      </c>
      <c r="FZ106" s="11">
        <v>2.3199999332427979</v>
      </c>
      <c r="GA106" s="11">
        <v>1.0199999809265137</v>
      </c>
      <c r="GB106" s="11">
        <v>0.60000002384185791</v>
      </c>
      <c r="GC106" s="11">
        <v>3.9999999105930328E-2</v>
      </c>
      <c r="GD106" s="11">
        <v>0.25029411911964417</v>
      </c>
      <c r="GE106" s="11">
        <v>1.1100000143051147</v>
      </c>
      <c r="GF106" s="11">
        <v>0.20000000298023224</v>
      </c>
      <c r="GG106" s="38">
        <v>0.20000000298023224</v>
      </c>
      <c r="GH106" s="11">
        <v>7.0000000298023224E-2</v>
      </c>
      <c r="GI106" s="38">
        <v>0</v>
      </c>
      <c r="GJ106" s="11">
        <v>0</v>
      </c>
      <c r="GK106" s="38">
        <v>1.0499999523162842</v>
      </c>
      <c r="GL106" s="11">
        <v>1.0499999523162842</v>
      </c>
      <c r="GM106" s="11">
        <v>0</v>
      </c>
      <c r="GN106" s="11">
        <v>0</v>
      </c>
      <c r="GO106" s="11">
        <v>6.7100000381469727</v>
      </c>
      <c r="GP106" s="11">
        <v>0.30000001192092896</v>
      </c>
      <c r="GQ106" s="11">
        <v>187.99000549316406</v>
      </c>
      <c r="GR106" s="11">
        <v>0</v>
      </c>
      <c r="GS106" s="11">
        <v>0</v>
      </c>
      <c r="GT106" s="11">
        <v>0</v>
      </c>
      <c r="GU106" s="11">
        <v>1.9999999552965164E-2</v>
      </c>
      <c r="GV106" s="11">
        <v>0.68000000715255737</v>
      </c>
      <c r="GW106" s="11">
        <v>0</v>
      </c>
      <c r="GX106" s="11">
        <v>1.309999942779541</v>
      </c>
      <c r="GY106" s="11">
        <v>2.8299999237060547</v>
      </c>
      <c r="GZ106" s="11">
        <v>0</v>
      </c>
      <c r="HA106" s="11">
        <v>0</v>
      </c>
      <c r="HB106" s="11">
        <v>0</v>
      </c>
      <c r="HC106" s="11">
        <v>1.1399999856948853</v>
      </c>
      <c r="HD106" s="11">
        <v>1.6299999952316284</v>
      </c>
      <c r="HE106" s="11">
        <v>4.5300002098083496</v>
      </c>
      <c r="HF106" s="11">
        <v>0.10000000149011612</v>
      </c>
      <c r="HG106" s="11">
        <v>0</v>
      </c>
      <c r="HH106" s="11">
        <v>0</v>
      </c>
      <c r="HI106" s="11">
        <v>0</v>
      </c>
      <c r="HJ106" s="11">
        <v>5.9999998658895493E-2</v>
      </c>
      <c r="HK106" s="11">
        <v>13.970000267028809</v>
      </c>
      <c r="HL106" s="11">
        <v>0</v>
      </c>
      <c r="HM106" s="11">
        <v>0</v>
      </c>
      <c r="HN106" s="11">
        <v>0</v>
      </c>
      <c r="HO106" s="11">
        <v>0.62000000476837158</v>
      </c>
      <c r="HP106" s="11">
        <v>1.4700000286102295</v>
      </c>
      <c r="HQ106" s="11">
        <v>1.2899999618530273</v>
      </c>
      <c r="HR106" s="11">
        <v>2.7599999904632568</v>
      </c>
      <c r="HS106" s="11">
        <v>1.7899999618530273</v>
      </c>
      <c r="HT106" s="11">
        <v>5.000000074505806E-2</v>
      </c>
      <c r="HU106" s="11">
        <v>0.67000001668930054</v>
      </c>
      <c r="HV106" s="11">
        <v>0.55000001192092896</v>
      </c>
    </row>
    <row r="107" spans="1:230" x14ac:dyDescent="0.3">
      <c r="A107" s="8">
        <v>10836</v>
      </c>
      <c r="B107" s="11">
        <v>58.047309875488281</v>
      </c>
      <c r="C107" s="11">
        <v>138.74148559570313</v>
      </c>
      <c r="D107" s="11">
        <v>53.785026550292969</v>
      </c>
      <c r="E107" s="11">
        <v>0</v>
      </c>
      <c r="F107" s="11">
        <v>0</v>
      </c>
      <c r="G107" s="11">
        <v>2.9999999329447746E-2</v>
      </c>
      <c r="H107" s="11">
        <v>21.709999084472656</v>
      </c>
      <c r="I107" s="11">
        <v>0.56000000238418579</v>
      </c>
      <c r="J107" s="11">
        <v>9.9999997764825821E-3</v>
      </c>
      <c r="K107" s="11">
        <v>2.9999999329447746E-2</v>
      </c>
      <c r="L107" s="11">
        <v>1.3999999761581421</v>
      </c>
      <c r="M107" s="11">
        <v>0.15999999642372131</v>
      </c>
      <c r="N107" s="11">
        <v>0</v>
      </c>
      <c r="O107" s="11">
        <v>1.2999999523162842</v>
      </c>
      <c r="P107" s="11">
        <v>0</v>
      </c>
      <c r="Q107" s="11">
        <v>0</v>
      </c>
      <c r="R107" s="11">
        <v>0.27000001072883606</v>
      </c>
      <c r="S107" s="11">
        <v>0.27000001072883606</v>
      </c>
      <c r="T107" s="11">
        <v>0</v>
      </c>
      <c r="U107" s="11">
        <v>0.55000001192092896</v>
      </c>
      <c r="V107" s="11">
        <v>9.9999997764825821E-3</v>
      </c>
      <c r="W107" s="11">
        <v>1.3999999761581421</v>
      </c>
      <c r="X107" s="11">
        <v>9.9999997764825821E-3</v>
      </c>
      <c r="Y107" s="11">
        <v>2.9000000953674316</v>
      </c>
      <c r="Z107" s="11">
        <v>11.279999732971191</v>
      </c>
      <c r="AA107" s="11">
        <v>2.2699999809265137</v>
      </c>
      <c r="AB107" s="11">
        <v>1.2100000381469727</v>
      </c>
      <c r="AC107" s="11">
        <v>0</v>
      </c>
      <c r="AD107" s="11">
        <v>0.15999999642372131</v>
      </c>
      <c r="AE107" s="11">
        <v>0</v>
      </c>
      <c r="AF107" s="11">
        <v>0</v>
      </c>
      <c r="AG107" s="11">
        <v>0.15000000596046448</v>
      </c>
      <c r="AH107" s="11">
        <v>9.9999997764825821E-3</v>
      </c>
      <c r="AI107" s="11">
        <v>1.2599999904632568</v>
      </c>
      <c r="AJ107" s="11">
        <v>0</v>
      </c>
      <c r="AK107" s="11">
        <v>0</v>
      </c>
      <c r="AL107" s="11">
        <v>0</v>
      </c>
      <c r="AM107" s="11">
        <v>9.9999997764825821E-3</v>
      </c>
      <c r="AN107" s="11">
        <v>0</v>
      </c>
      <c r="AO107" s="11">
        <v>0</v>
      </c>
      <c r="AP107" s="11">
        <v>0.46000000834465027</v>
      </c>
      <c r="AQ107" s="11">
        <v>0</v>
      </c>
      <c r="AR107" s="11">
        <v>9.9999997764825821E-3</v>
      </c>
      <c r="AS107" s="11">
        <v>5.000000074505806E-2</v>
      </c>
      <c r="AT107" s="38">
        <v>5.000000074505806E-2</v>
      </c>
      <c r="AU107" s="11">
        <v>0.23999999463558197</v>
      </c>
      <c r="AV107" s="11">
        <v>7.9999998211860657E-2</v>
      </c>
      <c r="AW107" s="11">
        <v>0</v>
      </c>
      <c r="AX107" s="11">
        <v>1.0199999809265137</v>
      </c>
      <c r="AY107" s="11">
        <v>5.000000074505806E-2</v>
      </c>
      <c r="AZ107" s="11">
        <v>0</v>
      </c>
      <c r="BA107" s="11">
        <v>1.0800000429153442</v>
      </c>
      <c r="BB107" s="11">
        <v>9.9999997764825821E-3</v>
      </c>
      <c r="BC107" s="11">
        <v>9.9999997764825821E-3</v>
      </c>
      <c r="BD107" s="11">
        <v>0</v>
      </c>
      <c r="BE107" s="11">
        <v>0.18999999761581421</v>
      </c>
      <c r="BF107" s="11">
        <v>0</v>
      </c>
      <c r="BG107" s="11">
        <v>0</v>
      </c>
      <c r="BH107" s="11">
        <v>0</v>
      </c>
      <c r="BI107" s="11">
        <v>0</v>
      </c>
      <c r="BJ107" s="11">
        <v>0.14000000059604645</v>
      </c>
      <c r="BK107" s="11">
        <v>0.15999999642372131</v>
      </c>
      <c r="BL107" s="11">
        <v>5.9999998658895493E-2</v>
      </c>
      <c r="BM107" s="11">
        <v>0</v>
      </c>
      <c r="BN107" s="11">
        <v>0</v>
      </c>
      <c r="BO107" s="11">
        <v>3.7899999618530273</v>
      </c>
      <c r="BP107" s="11">
        <v>0</v>
      </c>
      <c r="BQ107" s="11">
        <v>2.1099998950958252</v>
      </c>
      <c r="BR107" s="11">
        <v>5.9999998658895493E-2</v>
      </c>
      <c r="BS107" s="11">
        <v>0.37000000476837158</v>
      </c>
      <c r="BT107" s="11">
        <v>0</v>
      </c>
      <c r="BU107" s="11">
        <v>0.81000000238418579</v>
      </c>
      <c r="BV107" s="11">
        <v>3.5</v>
      </c>
      <c r="BW107" s="11">
        <v>0.10000000149011612</v>
      </c>
      <c r="BX107" s="11">
        <v>0</v>
      </c>
      <c r="BY107" s="11">
        <v>0</v>
      </c>
      <c r="BZ107" s="11">
        <v>1.4500000476837158</v>
      </c>
      <c r="CA107" s="11">
        <v>2.9999999329447746E-2</v>
      </c>
      <c r="CB107" s="11">
        <v>1.75</v>
      </c>
      <c r="CC107" s="11">
        <v>0.10999999940395355</v>
      </c>
      <c r="CD107" s="11">
        <v>0</v>
      </c>
      <c r="CE107" s="11">
        <v>0</v>
      </c>
      <c r="CF107" s="11">
        <v>9.0000003576278687E-2</v>
      </c>
      <c r="CG107" s="11">
        <v>0</v>
      </c>
      <c r="CH107" s="11">
        <v>0.63999998569488525</v>
      </c>
      <c r="CI107" s="11">
        <v>2.5699999332427979</v>
      </c>
      <c r="CJ107" s="11">
        <v>0</v>
      </c>
      <c r="CK107" s="11">
        <v>2.5319119915366173E-2</v>
      </c>
      <c r="CL107" s="11">
        <v>6</v>
      </c>
      <c r="CM107" s="11">
        <v>7.0000000298023224E-2</v>
      </c>
      <c r="CN107" s="11">
        <v>0.52388483285903931</v>
      </c>
      <c r="CO107" s="11">
        <v>0</v>
      </c>
      <c r="CP107" s="11">
        <v>0</v>
      </c>
      <c r="CQ107" s="11">
        <v>0.37999999523162842</v>
      </c>
      <c r="CR107" s="11">
        <v>9.9999997764825821E-3</v>
      </c>
      <c r="CS107" s="11">
        <v>0</v>
      </c>
      <c r="CT107" s="11">
        <v>0.15999999642372131</v>
      </c>
      <c r="CU107" s="11">
        <v>1.9999999552965164E-2</v>
      </c>
      <c r="CV107" s="11">
        <v>1.9999999552965164E-2</v>
      </c>
      <c r="CW107" s="11">
        <v>0.54000002145767212</v>
      </c>
      <c r="CX107" s="11">
        <v>0</v>
      </c>
      <c r="CY107" s="11">
        <v>0</v>
      </c>
      <c r="CZ107" s="11">
        <v>0.2199999988079071</v>
      </c>
      <c r="DA107" s="11">
        <v>0</v>
      </c>
      <c r="DB107" s="11">
        <v>0.51999998092651367</v>
      </c>
      <c r="DC107" s="11">
        <v>0</v>
      </c>
      <c r="DD107" s="11">
        <v>0</v>
      </c>
      <c r="DE107" s="11">
        <v>0.52999997138977051</v>
      </c>
      <c r="DF107" s="11">
        <v>0.47999998927116394</v>
      </c>
      <c r="DG107" s="11">
        <v>9.0000003576278687E-2</v>
      </c>
      <c r="DH107" s="11">
        <v>0</v>
      </c>
      <c r="DI107" s="11">
        <v>1.7999999523162842</v>
      </c>
      <c r="DJ107" s="11">
        <v>40.546440124511719</v>
      </c>
      <c r="DK107" s="11">
        <v>9.8285630345344543E-2</v>
      </c>
      <c r="DL107" s="11">
        <v>0</v>
      </c>
      <c r="DM107" s="11">
        <v>0</v>
      </c>
      <c r="DN107" s="11">
        <v>0</v>
      </c>
      <c r="DO107" s="11">
        <v>0.57999998331069946</v>
      </c>
      <c r="DP107" s="11">
        <v>6.5399999618530273</v>
      </c>
      <c r="DQ107" s="11">
        <v>1.6000000238418579</v>
      </c>
      <c r="DR107" s="11">
        <v>5.9999998658895493E-2</v>
      </c>
      <c r="DS107" s="38">
        <v>5.9999998658895493E-2</v>
      </c>
      <c r="DT107" s="11">
        <v>7.9999998211860657E-2</v>
      </c>
      <c r="DU107" s="38">
        <v>0</v>
      </c>
      <c r="DV107" s="11">
        <v>0</v>
      </c>
      <c r="DW107" s="11">
        <v>0.74000000953674316</v>
      </c>
      <c r="DX107" s="11">
        <v>0</v>
      </c>
      <c r="DY107" s="11">
        <v>1.7200000286102295</v>
      </c>
      <c r="DZ107" s="11">
        <v>7.0000000298023224E-2</v>
      </c>
      <c r="EA107" s="11">
        <v>4.8899998664855957</v>
      </c>
      <c r="EB107" s="11">
        <v>20.870000839233398</v>
      </c>
      <c r="EC107" s="11">
        <v>0.41740000247955322</v>
      </c>
      <c r="ED107" s="11">
        <v>20.452600479125977</v>
      </c>
      <c r="EE107" s="11">
        <v>3.2999999523162842</v>
      </c>
      <c r="EF107" s="11">
        <v>0</v>
      </c>
      <c r="EG107" s="11">
        <v>0</v>
      </c>
      <c r="EH107" s="11">
        <v>0</v>
      </c>
      <c r="EI107" s="11">
        <v>0</v>
      </c>
      <c r="EJ107" s="11">
        <v>10.689999580383301</v>
      </c>
      <c r="EK107" s="11">
        <v>1.9600000381469727</v>
      </c>
      <c r="EL107" s="11">
        <v>5.000000074505806E-2</v>
      </c>
      <c r="EM107" s="11">
        <v>0.72000002861022949</v>
      </c>
      <c r="EN107" s="11">
        <v>1.1000000238418579</v>
      </c>
      <c r="EO107" s="11">
        <v>9.9899997711181641</v>
      </c>
      <c r="EP107" s="11">
        <v>0</v>
      </c>
      <c r="EQ107" s="11">
        <v>0</v>
      </c>
      <c r="ER107" s="11">
        <v>0</v>
      </c>
      <c r="ES107" s="11">
        <v>9.9999997764825821E-3</v>
      </c>
      <c r="ET107" s="11">
        <v>0.20000000298023224</v>
      </c>
      <c r="EU107" s="38">
        <v>0.27000001072883606</v>
      </c>
      <c r="EV107" s="11">
        <v>0.27000001072883606</v>
      </c>
      <c r="EW107" s="11">
        <v>0</v>
      </c>
      <c r="EX107" s="11">
        <v>7.7699999809265137</v>
      </c>
      <c r="EY107" s="11">
        <v>0</v>
      </c>
      <c r="EZ107" s="11">
        <v>1.9999999552965164E-2</v>
      </c>
      <c r="FA107" s="11">
        <v>1.5199999809265137</v>
      </c>
      <c r="FB107" s="11">
        <v>0</v>
      </c>
      <c r="FC107" s="11">
        <v>7.0000000298023224E-2</v>
      </c>
      <c r="FD107" s="11">
        <v>0</v>
      </c>
      <c r="FE107" s="11">
        <v>2.8599998950958252</v>
      </c>
      <c r="FF107" s="11">
        <v>0</v>
      </c>
      <c r="FG107" s="11">
        <v>0</v>
      </c>
      <c r="FH107" s="11">
        <v>0</v>
      </c>
      <c r="FI107" s="11">
        <v>0.25</v>
      </c>
      <c r="FJ107" s="11">
        <v>0</v>
      </c>
      <c r="FK107" s="11">
        <v>0.10999999940395355</v>
      </c>
      <c r="FL107" s="11">
        <v>1.9999999552965164E-2</v>
      </c>
      <c r="FM107" s="11">
        <v>0</v>
      </c>
      <c r="FN107" s="11">
        <v>9.9999997764825821E-3</v>
      </c>
      <c r="FO107" s="11">
        <v>1.1000000238418579</v>
      </c>
      <c r="FP107" s="11">
        <v>0</v>
      </c>
      <c r="FQ107" s="11">
        <v>7.9999998211860657E-2</v>
      </c>
      <c r="FR107" s="11">
        <v>0.93999999761581421</v>
      </c>
      <c r="FS107" s="11">
        <v>2.2100000381469727</v>
      </c>
      <c r="FT107" s="11">
        <v>0</v>
      </c>
      <c r="FU107" s="11">
        <v>2.8199999332427979</v>
      </c>
      <c r="FV107" s="11">
        <v>0.31000000238418579</v>
      </c>
      <c r="FW107" s="11">
        <v>0.15999999642372131</v>
      </c>
      <c r="FX107" s="11">
        <v>0.68000000715255737</v>
      </c>
      <c r="FY107" s="11">
        <v>0</v>
      </c>
      <c r="FZ107" s="11">
        <v>0</v>
      </c>
      <c r="GA107" s="11">
        <v>1.1100000143051147</v>
      </c>
      <c r="GB107" s="11">
        <v>0.64999997615814209</v>
      </c>
      <c r="GC107" s="11">
        <v>3.9999999105930328E-2</v>
      </c>
      <c r="GD107" s="11">
        <v>0.29764705896377563</v>
      </c>
      <c r="GE107" s="11">
        <v>1.3200000524520874</v>
      </c>
      <c r="GF107" s="11">
        <v>5.9999998658895493E-2</v>
      </c>
      <c r="GG107" s="38">
        <v>5.9999998658895493E-2</v>
      </c>
      <c r="GH107" s="11">
        <v>5.9999998658895493E-2</v>
      </c>
      <c r="GI107" s="38">
        <v>1.9999999552965164E-2</v>
      </c>
      <c r="GJ107" s="11">
        <v>1.9999999552965164E-2</v>
      </c>
      <c r="GK107" s="38">
        <v>0.17000000178813934</v>
      </c>
      <c r="GL107" s="11">
        <v>0.17000000178813934</v>
      </c>
      <c r="GM107" s="11">
        <v>0</v>
      </c>
      <c r="GN107" s="11">
        <v>0.46000000834465027</v>
      </c>
      <c r="GO107" s="11">
        <v>0.85000002384185791</v>
      </c>
      <c r="GP107" s="11">
        <v>0.10000000149011612</v>
      </c>
      <c r="GQ107" s="11">
        <v>176.21000671386719</v>
      </c>
      <c r="GR107" s="11">
        <v>2.9000000953674316</v>
      </c>
      <c r="GS107" s="11">
        <v>0</v>
      </c>
      <c r="GT107" s="11">
        <v>0</v>
      </c>
      <c r="GU107" s="11">
        <v>2.9999999329447746E-2</v>
      </c>
      <c r="GV107" s="11">
        <v>0.74000000953674316</v>
      </c>
      <c r="GW107" s="11">
        <v>0</v>
      </c>
      <c r="GX107" s="11">
        <v>0.62999999523162842</v>
      </c>
      <c r="GY107" s="11">
        <v>1.25</v>
      </c>
      <c r="GZ107" s="11">
        <v>0</v>
      </c>
      <c r="HA107" s="11">
        <v>1.9999999552965164E-2</v>
      </c>
      <c r="HB107" s="11">
        <v>3.690000057220459</v>
      </c>
      <c r="HC107" s="11">
        <v>1.2699999809265137</v>
      </c>
      <c r="HD107" s="11">
        <v>0.63999998569488525</v>
      </c>
      <c r="HE107" s="11">
        <v>1.059999942779541</v>
      </c>
      <c r="HF107" s="11">
        <v>0.2800000011920929</v>
      </c>
      <c r="HG107" s="11">
        <v>0</v>
      </c>
      <c r="HH107" s="11">
        <v>0</v>
      </c>
      <c r="HI107" s="11">
        <v>0</v>
      </c>
      <c r="HJ107" s="11">
        <v>9.9999997764825821E-3</v>
      </c>
      <c r="HK107" s="11">
        <v>5.2399997711181641</v>
      </c>
      <c r="HL107" s="11">
        <v>0</v>
      </c>
      <c r="HM107" s="11">
        <v>0</v>
      </c>
      <c r="HN107" s="11">
        <v>0</v>
      </c>
      <c r="HO107" s="11">
        <v>0.2800000011920929</v>
      </c>
      <c r="HP107" s="11">
        <v>0.49000000953674316</v>
      </c>
      <c r="HQ107" s="11">
        <v>1.0399999618530273</v>
      </c>
      <c r="HR107" s="11">
        <v>2.2200000286102295</v>
      </c>
      <c r="HS107" s="11">
        <v>1.4500000476837158</v>
      </c>
      <c r="HT107" s="11">
        <v>9.9999997764825821E-3</v>
      </c>
      <c r="HU107" s="11">
        <v>7.9999998211860657E-2</v>
      </c>
      <c r="HV107" s="11">
        <v>0.28999999165534973</v>
      </c>
    </row>
    <row r="108" spans="1:230" x14ac:dyDescent="0.3">
      <c r="A108" s="8">
        <v>10866</v>
      </c>
      <c r="B108" s="11">
        <v>65.809432983398438</v>
      </c>
      <c r="C108" s="11">
        <v>95.163101196289063</v>
      </c>
      <c r="D108" s="11">
        <v>66.823211669921875</v>
      </c>
      <c r="E108" s="11">
        <v>0</v>
      </c>
      <c r="F108" s="11">
        <v>0</v>
      </c>
      <c r="G108" s="11">
        <v>9.9999997764825821E-3</v>
      </c>
      <c r="H108" s="11">
        <v>19.629999160766602</v>
      </c>
      <c r="I108" s="11">
        <v>5.000000074505806E-2</v>
      </c>
      <c r="J108" s="11">
        <v>0</v>
      </c>
      <c r="K108" s="11">
        <v>9.9999997764825821E-3</v>
      </c>
      <c r="L108" s="11">
        <v>1.3999999761581421</v>
      </c>
      <c r="M108" s="11">
        <v>9.0000003576278687E-2</v>
      </c>
      <c r="N108" s="11">
        <v>0</v>
      </c>
      <c r="O108" s="11">
        <v>1.2999999523162842</v>
      </c>
      <c r="P108" s="11">
        <v>0</v>
      </c>
      <c r="Q108" s="11">
        <v>0</v>
      </c>
      <c r="R108" s="11">
        <v>0.28999999165534973</v>
      </c>
      <c r="S108" s="11">
        <v>2.9999999329447746E-2</v>
      </c>
      <c r="T108" s="11">
        <v>0</v>
      </c>
      <c r="U108" s="11">
        <v>0</v>
      </c>
      <c r="V108" s="11">
        <v>1.9999999552965164E-2</v>
      </c>
      <c r="W108" s="11">
        <v>3.0099999904632568</v>
      </c>
      <c r="X108" s="11">
        <v>9.9999997764825821E-3</v>
      </c>
      <c r="Y108" s="11">
        <v>4</v>
      </c>
      <c r="Z108" s="11">
        <v>11.989999771118164</v>
      </c>
      <c r="AA108" s="11">
        <v>2.5299999713897705</v>
      </c>
      <c r="AB108" s="11">
        <v>0.61000001430511475</v>
      </c>
      <c r="AC108" s="11">
        <v>0</v>
      </c>
      <c r="AD108" s="11">
        <v>2.9999999329447746E-2</v>
      </c>
      <c r="AE108" s="11">
        <v>0</v>
      </c>
      <c r="AF108" s="11">
        <v>0</v>
      </c>
      <c r="AG108" s="11">
        <v>0.14000000059604645</v>
      </c>
      <c r="AH108" s="11">
        <v>9.9999997764825821E-3</v>
      </c>
      <c r="AI108" s="11">
        <v>0.23000000417232513</v>
      </c>
      <c r="AJ108" s="11">
        <v>0</v>
      </c>
      <c r="AK108" s="11">
        <v>0</v>
      </c>
      <c r="AL108" s="11">
        <v>0</v>
      </c>
      <c r="AM108" s="11">
        <v>0</v>
      </c>
      <c r="AN108" s="11">
        <v>0.80000001192092896</v>
      </c>
      <c r="AO108" s="11">
        <v>0</v>
      </c>
      <c r="AP108" s="11">
        <v>0.99000000953674316</v>
      </c>
      <c r="AQ108" s="11">
        <v>0</v>
      </c>
      <c r="AR108" s="11">
        <v>0</v>
      </c>
      <c r="AS108" s="11">
        <v>1.9999999552965164E-2</v>
      </c>
      <c r="AT108" s="38">
        <v>1.9999999552965164E-2</v>
      </c>
      <c r="AU108" s="11">
        <v>0.50999999046325684</v>
      </c>
      <c r="AV108" s="11">
        <v>3.9999999105930328E-2</v>
      </c>
      <c r="AW108" s="11">
        <v>0</v>
      </c>
      <c r="AX108" s="11">
        <v>1.0700000524520874</v>
      </c>
      <c r="AY108" s="11">
        <v>2.9999999329447746E-2</v>
      </c>
      <c r="AZ108" s="11">
        <v>0</v>
      </c>
      <c r="BA108" s="11">
        <v>0.70999997854232788</v>
      </c>
      <c r="BB108" s="11">
        <v>9.9999997764825821E-3</v>
      </c>
      <c r="BC108" s="11">
        <v>1.9999999552965164E-2</v>
      </c>
      <c r="BD108" s="11">
        <v>0</v>
      </c>
      <c r="BE108" s="11">
        <v>1.9999999552965164E-2</v>
      </c>
      <c r="BF108" s="11">
        <v>0</v>
      </c>
      <c r="BG108" s="11">
        <v>0</v>
      </c>
      <c r="BH108" s="11">
        <v>0</v>
      </c>
      <c r="BI108" s="11">
        <v>0</v>
      </c>
      <c r="BJ108" s="11">
        <v>0.18000000715255737</v>
      </c>
      <c r="BK108" s="11">
        <v>0.20999999344348907</v>
      </c>
      <c r="BL108" s="11">
        <v>5.000000074505806E-2</v>
      </c>
      <c r="BM108" s="11">
        <v>0</v>
      </c>
      <c r="BN108" s="11">
        <v>0</v>
      </c>
      <c r="BO108" s="11">
        <v>3.7100000381469727</v>
      </c>
      <c r="BP108" s="11">
        <v>0</v>
      </c>
      <c r="BQ108" s="11">
        <v>1.8700000047683716</v>
      </c>
      <c r="BR108" s="11">
        <v>3.9999999105930328E-2</v>
      </c>
      <c r="BS108" s="11">
        <v>0.36000001430511475</v>
      </c>
      <c r="BT108" s="11">
        <v>0</v>
      </c>
      <c r="BU108" s="11">
        <v>0.12999999523162842</v>
      </c>
      <c r="BV108" s="11">
        <v>6.5</v>
      </c>
      <c r="BW108" s="11">
        <v>0.10000000149011612</v>
      </c>
      <c r="BX108" s="11">
        <v>0</v>
      </c>
      <c r="BY108" s="11">
        <v>0</v>
      </c>
      <c r="BZ108" s="11">
        <v>0</v>
      </c>
      <c r="CA108" s="11">
        <v>2.9999999329447746E-2</v>
      </c>
      <c r="CB108" s="11">
        <v>0.20000000298023224</v>
      </c>
      <c r="CC108" s="11">
        <v>0</v>
      </c>
      <c r="CD108" s="11">
        <v>0</v>
      </c>
      <c r="CE108" s="11">
        <v>0</v>
      </c>
      <c r="CF108" s="11">
        <v>9.9999997764825821E-3</v>
      </c>
      <c r="CG108" s="11">
        <v>0</v>
      </c>
      <c r="CH108" s="11">
        <v>0.5</v>
      </c>
      <c r="CI108" s="11">
        <v>0.25</v>
      </c>
      <c r="CJ108" s="11">
        <v>0</v>
      </c>
      <c r="CK108" s="11">
        <v>2.3770645260810852E-2</v>
      </c>
      <c r="CL108" s="11">
        <v>2.5699999332427979</v>
      </c>
      <c r="CM108" s="11">
        <v>3.9999999105930328E-2</v>
      </c>
      <c r="CN108" s="11">
        <v>1.014196515083313</v>
      </c>
      <c r="CO108" s="11">
        <v>0</v>
      </c>
      <c r="CP108" s="11">
        <v>0</v>
      </c>
      <c r="CQ108" s="11">
        <v>0.30000001192092896</v>
      </c>
      <c r="CR108" s="11">
        <v>0</v>
      </c>
      <c r="CS108" s="11">
        <v>0</v>
      </c>
      <c r="CT108" s="11">
        <v>0</v>
      </c>
      <c r="CU108" s="11">
        <v>9.9999997764825821E-3</v>
      </c>
      <c r="CV108" s="11">
        <v>9.9999997764825821E-3</v>
      </c>
      <c r="CW108" s="11">
        <v>0.37999999523162842</v>
      </c>
      <c r="CX108" s="11">
        <v>0</v>
      </c>
      <c r="CY108" s="11">
        <v>0</v>
      </c>
      <c r="CZ108" s="11">
        <v>5.000000074505806E-2</v>
      </c>
      <c r="DA108" s="11">
        <v>0</v>
      </c>
      <c r="DB108" s="11">
        <v>7.9999998211860657E-2</v>
      </c>
      <c r="DC108" s="11">
        <v>0</v>
      </c>
      <c r="DD108" s="11">
        <v>0</v>
      </c>
      <c r="DE108" s="11">
        <v>2.9999999329447746E-2</v>
      </c>
      <c r="DF108" s="11">
        <v>0.80000001192092896</v>
      </c>
      <c r="DG108" s="11">
        <v>1.9999999552965164E-2</v>
      </c>
      <c r="DH108" s="11">
        <v>0</v>
      </c>
      <c r="DI108" s="11">
        <v>2</v>
      </c>
      <c r="DJ108" s="11">
        <v>42.825248718261719</v>
      </c>
      <c r="DK108" s="11">
        <v>0.40563011169433594</v>
      </c>
      <c r="DL108" s="11">
        <v>1.7899999618530273</v>
      </c>
      <c r="DM108" s="11">
        <v>0</v>
      </c>
      <c r="DN108" s="11">
        <v>0</v>
      </c>
      <c r="DO108" s="11">
        <v>0.10999999940395355</v>
      </c>
      <c r="DP108" s="11">
        <v>4.7800002098083496</v>
      </c>
      <c r="DQ108" s="11">
        <v>1.4800000190734863</v>
      </c>
      <c r="DR108" s="11">
        <v>5.000000074505806E-2</v>
      </c>
      <c r="DS108" s="38">
        <v>5.000000074505806E-2</v>
      </c>
      <c r="DT108" s="11">
        <v>9.9999997764825821E-3</v>
      </c>
      <c r="DU108" s="38">
        <v>0</v>
      </c>
      <c r="DV108" s="11">
        <v>0</v>
      </c>
      <c r="DW108" s="11">
        <v>0.14000000059604645</v>
      </c>
      <c r="DX108" s="11">
        <v>0</v>
      </c>
      <c r="DY108" s="11">
        <v>1.3300000429153442</v>
      </c>
      <c r="DZ108" s="11">
        <v>9.9999997764825821E-3</v>
      </c>
      <c r="EA108" s="11">
        <v>4.429999828338623</v>
      </c>
      <c r="EB108" s="11">
        <v>7.429999828338623</v>
      </c>
      <c r="EC108" s="11">
        <v>0.14859999716281891</v>
      </c>
      <c r="ED108" s="11">
        <v>7.281400203704834</v>
      </c>
      <c r="EE108" s="11">
        <v>3.2999999523162842</v>
      </c>
      <c r="EF108" s="11">
        <v>0</v>
      </c>
      <c r="EG108" s="11">
        <v>0</v>
      </c>
      <c r="EH108" s="11">
        <v>0</v>
      </c>
      <c r="EI108" s="11">
        <v>0</v>
      </c>
      <c r="EJ108" s="11">
        <v>9.6700000762939453</v>
      </c>
      <c r="EK108" s="11">
        <v>1.7200000286102295</v>
      </c>
      <c r="EL108" s="11">
        <v>5.000000074505806E-2</v>
      </c>
      <c r="EM108" s="11">
        <v>0.76999998092651367</v>
      </c>
      <c r="EN108" s="11">
        <v>1.190000057220459</v>
      </c>
      <c r="EO108" s="11">
        <v>10.720000267028809</v>
      </c>
      <c r="EP108" s="11">
        <v>0</v>
      </c>
      <c r="EQ108" s="11">
        <v>0</v>
      </c>
      <c r="ER108" s="11">
        <v>0</v>
      </c>
      <c r="ES108" s="11">
        <v>5.000000074505806E-2</v>
      </c>
      <c r="ET108" s="11">
        <v>0.87000000476837158</v>
      </c>
      <c r="EU108" s="38">
        <v>0.37000000476837158</v>
      </c>
      <c r="EV108" s="11">
        <v>0.37000000476837158</v>
      </c>
      <c r="EW108" s="11">
        <v>0</v>
      </c>
      <c r="EX108" s="11">
        <v>6.4000000953674316</v>
      </c>
      <c r="EY108" s="11">
        <v>0</v>
      </c>
      <c r="EZ108" s="11">
        <v>0</v>
      </c>
      <c r="FA108" s="11">
        <v>0.31000000238418579</v>
      </c>
      <c r="FB108" s="11">
        <v>0</v>
      </c>
      <c r="FC108" s="11">
        <v>5.9999998658895493E-2</v>
      </c>
      <c r="FD108" s="11">
        <v>0</v>
      </c>
      <c r="FE108" s="11">
        <v>0</v>
      </c>
      <c r="FF108" s="11">
        <v>0</v>
      </c>
      <c r="FG108" s="11">
        <v>0</v>
      </c>
      <c r="FH108" s="11">
        <v>0</v>
      </c>
      <c r="FI108" s="11">
        <v>3.9999999105930328E-2</v>
      </c>
      <c r="FJ108" s="11">
        <v>0</v>
      </c>
      <c r="FK108" s="11">
        <v>1.9999999552965164E-2</v>
      </c>
      <c r="FL108" s="11">
        <v>9.9999997764825821E-3</v>
      </c>
      <c r="FM108" s="11">
        <v>0</v>
      </c>
      <c r="FN108" s="11">
        <v>2.9999999329447746E-2</v>
      </c>
      <c r="FO108" s="11">
        <v>0.10000000149011612</v>
      </c>
      <c r="FP108" s="11">
        <v>0</v>
      </c>
      <c r="FQ108" s="11">
        <v>5.000000074505806E-2</v>
      </c>
      <c r="FR108" s="11">
        <v>0.18000000715255737</v>
      </c>
      <c r="FS108" s="11">
        <v>3.059999942779541</v>
      </c>
      <c r="FT108" s="11">
        <v>0</v>
      </c>
      <c r="FU108" s="11">
        <v>0.27000001072883606</v>
      </c>
      <c r="FV108" s="11">
        <v>0.34999999403953552</v>
      </c>
      <c r="FW108" s="11">
        <v>0.20999999344348907</v>
      </c>
      <c r="FX108" s="11">
        <v>0.25</v>
      </c>
      <c r="FY108" s="11">
        <v>0</v>
      </c>
      <c r="FZ108" s="11">
        <v>0.38999998569488525</v>
      </c>
      <c r="GA108" s="11">
        <v>0.18999999761581421</v>
      </c>
      <c r="GB108" s="11">
        <v>0.10999999940395355</v>
      </c>
      <c r="GC108" s="11">
        <v>5.000000074505806E-2</v>
      </c>
      <c r="GD108" s="11">
        <v>0.28411763906478882</v>
      </c>
      <c r="GE108" s="11">
        <v>1.2599999904632568</v>
      </c>
      <c r="GF108" s="11">
        <v>5.000000074505806E-2</v>
      </c>
      <c r="GG108" s="38">
        <v>5.000000074505806E-2</v>
      </c>
      <c r="GH108" s="11">
        <v>9.9999997764825821E-3</v>
      </c>
      <c r="GI108" s="38">
        <v>0</v>
      </c>
      <c r="GJ108" s="11">
        <v>0</v>
      </c>
      <c r="GK108" s="38">
        <v>2.9999999329447746E-2</v>
      </c>
      <c r="GL108" s="11">
        <v>2.9999999329447746E-2</v>
      </c>
      <c r="GM108" s="11">
        <v>0</v>
      </c>
      <c r="GN108" s="11">
        <v>0.87000000476837158</v>
      </c>
      <c r="GO108" s="11">
        <v>0</v>
      </c>
      <c r="GP108" s="11">
        <v>0.10000000149011612</v>
      </c>
      <c r="GQ108" s="11">
        <v>169.41999816894531</v>
      </c>
      <c r="GR108" s="11">
        <v>0</v>
      </c>
      <c r="GS108" s="11">
        <v>0</v>
      </c>
      <c r="GT108" s="11">
        <v>0</v>
      </c>
      <c r="GU108" s="11">
        <v>0</v>
      </c>
      <c r="GV108" s="11">
        <v>0.12999999523162842</v>
      </c>
      <c r="GW108" s="11">
        <v>0</v>
      </c>
      <c r="GX108" s="11">
        <v>0.43999999761581421</v>
      </c>
      <c r="GY108" s="11">
        <v>0</v>
      </c>
      <c r="GZ108" s="11">
        <v>0</v>
      </c>
      <c r="HA108" s="11">
        <v>1.9999999552965164E-2</v>
      </c>
      <c r="HB108" s="11">
        <v>0</v>
      </c>
      <c r="HC108" s="11">
        <v>1.4800000190734863</v>
      </c>
      <c r="HD108" s="11">
        <v>0.61000001430511475</v>
      </c>
      <c r="HE108" s="11">
        <v>0</v>
      </c>
      <c r="HF108" s="11">
        <v>5.000000074505806E-2</v>
      </c>
      <c r="HG108" s="11">
        <v>0</v>
      </c>
      <c r="HH108" s="11">
        <v>0</v>
      </c>
      <c r="HI108" s="11">
        <v>0</v>
      </c>
      <c r="HJ108" s="11">
        <v>0</v>
      </c>
      <c r="HK108" s="11">
        <v>3.190000057220459</v>
      </c>
      <c r="HL108" s="11">
        <v>0</v>
      </c>
      <c r="HM108" s="11">
        <v>0</v>
      </c>
      <c r="HN108" s="11">
        <v>0</v>
      </c>
      <c r="HO108" s="11">
        <v>0</v>
      </c>
      <c r="HP108" s="11">
        <v>0.30000001192092896</v>
      </c>
      <c r="HQ108" s="11">
        <v>1.1799999475479126</v>
      </c>
      <c r="HR108" s="11">
        <v>2.5199999809265137</v>
      </c>
      <c r="HS108" s="11">
        <v>1.6399999856948853</v>
      </c>
      <c r="HT108" s="11">
        <v>9.9999997764825821E-3</v>
      </c>
      <c r="HU108" s="11">
        <v>0</v>
      </c>
      <c r="HV108" s="11">
        <v>0.62000000476837158</v>
      </c>
    </row>
    <row r="109" spans="1:230" x14ac:dyDescent="0.3">
      <c r="A109" s="8">
        <v>10897</v>
      </c>
      <c r="B109" s="11">
        <v>29.452127456665039</v>
      </c>
      <c r="C109" s="11">
        <v>1826.5677490234375</v>
      </c>
      <c r="D109" s="11">
        <v>30.654844284057617</v>
      </c>
      <c r="E109" s="11">
        <v>0</v>
      </c>
      <c r="F109" s="11">
        <v>0</v>
      </c>
      <c r="G109" s="11">
        <v>9.9999997764825821E-3</v>
      </c>
      <c r="H109" s="11">
        <v>18.219999313354492</v>
      </c>
      <c r="I109" s="11">
        <v>5.000000074505806E-2</v>
      </c>
      <c r="J109" s="11">
        <v>1.9999999552965164E-2</v>
      </c>
      <c r="K109" s="11">
        <v>0</v>
      </c>
      <c r="L109" s="11">
        <v>1.6000000238418579</v>
      </c>
      <c r="M109" s="11">
        <v>0.20999999344348907</v>
      </c>
      <c r="N109" s="11">
        <v>0</v>
      </c>
      <c r="O109" s="11">
        <v>1.7000000476837158</v>
      </c>
      <c r="P109" s="11">
        <v>0</v>
      </c>
      <c r="Q109" s="11">
        <v>0</v>
      </c>
      <c r="R109" s="11">
        <v>0.56999999284744263</v>
      </c>
      <c r="S109" s="11">
        <v>0</v>
      </c>
      <c r="T109" s="11">
        <v>0</v>
      </c>
      <c r="U109" s="11">
        <v>1.8799999952316284</v>
      </c>
      <c r="V109" s="11">
        <v>9.0000003576278687E-2</v>
      </c>
      <c r="W109" s="11">
        <v>2.9999999329447746E-2</v>
      </c>
      <c r="X109" s="11">
        <v>7.9999998211860657E-2</v>
      </c>
      <c r="Y109" s="11">
        <v>4.3000001907348633</v>
      </c>
      <c r="Z109" s="11">
        <v>10.909999847412109</v>
      </c>
      <c r="AA109" s="11">
        <v>2.0499999523162842</v>
      </c>
      <c r="AB109" s="11">
        <v>0.79000002145767212</v>
      </c>
      <c r="AC109" s="11">
        <v>0</v>
      </c>
      <c r="AD109" s="11">
        <v>1.9999999552965164E-2</v>
      </c>
      <c r="AE109" s="11">
        <v>0</v>
      </c>
      <c r="AF109" s="11">
        <v>0</v>
      </c>
      <c r="AG109" s="11">
        <v>7.0000000298023224E-2</v>
      </c>
      <c r="AH109" s="11">
        <v>0.15999999642372131</v>
      </c>
      <c r="AI109" s="11">
        <v>0.11999999731779099</v>
      </c>
      <c r="AJ109" s="11">
        <v>0</v>
      </c>
      <c r="AK109" s="11">
        <v>0</v>
      </c>
      <c r="AL109" s="11">
        <v>0</v>
      </c>
      <c r="AM109" s="11">
        <v>0</v>
      </c>
      <c r="AN109" s="11">
        <v>4.4899997711181641</v>
      </c>
      <c r="AO109" s="11">
        <v>0</v>
      </c>
      <c r="AP109" s="11">
        <v>9.9999997764825821E-3</v>
      </c>
      <c r="AQ109" s="11">
        <v>0</v>
      </c>
      <c r="AR109" s="11">
        <v>9.9999997764825821E-3</v>
      </c>
      <c r="AS109" s="11">
        <v>5.000000074505806E-2</v>
      </c>
      <c r="AT109" s="38">
        <v>5.000000074505806E-2</v>
      </c>
      <c r="AU109" s="11">
        <v>9.9999997764825821E-3</v>
      </c>
      <c r="AV109" s="11">
        <v>2.9999999329447746E-2</v>
      </c>
      <c r="AW109" s="11">
        <v>0</v>
      </c>
      <c r="AX109" s="11">
        <v>3.5999999046325684</v>
      </c>
      <c r="AY109" s="11">
        <v>0.18000000715255737</v>
      </c>
      <c r="AZ109" s="11">
        <v>0</v>
      </c>
      <c r="BA109" s="11">
        <v>0.88999998569488525</v>
      </c>
      <c r="BB109" s="11">
        <v>9.9999997764825821E-3</v>
      </c>
      <c r="BC109" s="11">
        <v>2.9999999329447746E-2</v>
      </c>
      <c r="BD109" s="11">
        <v>0</v>
      </c>
      <c r="BE109" s="11">
        <v>5.9999998658895493E-2</v>
      </c>
      <c r="BF109" s="11">
        <v>0</v>
      </c>
      <c r="BG109" s="11">
        <v>0</v>
      </c>
      <c r="BH109" s="11">
        <v>0</v>
      </c>
      <c r="BI109" s="11">
        <v>3.9999999105930328E-2</v>
      </c>
      <c r="BJ109" s="11">
        <v>0.51999998092651367</v>
      </c>
      <c r="BK109" s="11">
        <v>0.5899999737739563</v>
      </c>
      <c r="BL109" s="11">
        <v>0.75</v>
      </c>
      <c r="BM109" s="11">
        <v>3.9999999105930328E-2</v>
      </c>
      <c r="BN109" s="11">
        <v>0</v>
      </c>
      <c r="BO109" s="11">
        <v>4.0199999809265137</v>
      </c>
      <c r="BP109" s="11">
        <v>2.9999999329447746E-2</v>
      </c>
      <c r="BQ109" s="11">
        <v>4.809999942779541</v>
      </c>
      <c r="BR109" s="11">
        <v>9.9999997764825821E-3</v>
      </c>
      <c r="BS109" s="11">
        <v>0.34000000357627869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2.7200000286102295</v>
      </c>
      <c r="CA109" s="11">
        <v>7.9999998211860657E-2</v>
      </c>
      <c r="CB109" s="11">
        <v>0.28999999165534973</v>
      </c>
      <c r="CC109" s="11">
        <v>0.37999999523162842</v>
      </c>
      <c r="CD109" s="11">
        <v>0</v>
      </c>
      <c r="CE109" s="11">
        <v>0</v>
      </c>
      <c r="CF109" s="11">
        <v>5.9999998658895493E-2</v>
      </c>
      <c r="CG109" s="11">
        <v>0</v>
      </c>
      <c r="CH109" s="11">
        <v>0.80000001192092896</v>
      </c>
      <c r="CI109" s="11">
        <v>0.40999999642372131</v>
      </c>
      <c r="CJ109" s="11">
        <v>0</v>
      </c>
      <c r="CK109" s="11">
        <v>0.33956784009933472</v>
      </c>
      <c r="CL109" s="11">
        <v>3.440000057220459</v>
      </c>
      <c r="CM109" s="11">
        <v>3.9999999105930328E-2</v>
      </c>
      <c r="CN109" s="11">
        <v>0.23740839958190918</v>
      </c>
      <c r="CO109" s="11">
        <v>0</v>
      </c>
      <c r="CP109" s="11">
        <v>0</v>
      </c>
      <c r="CQ109" s="11">
        <v>0.17000000178813934</v>
      </c>
      <c r="CR109" s="11">
        <v>9.9999997764825821E-3</v>
      </c>
      <c r="CS109" s="11">
        <v>0</v>
      </c>
      <c r="CT109" s="11">
        <v>0.81999999284744263</v>
      </c>
      <c r="CU109" s="11">
        <v>7.0000000298023224E-2</v>
      </c>
      <c r="CV109" s="11">
        <v>7.9999998211860657E-2</v>
      </c>
      <c r="CW109" s="11">
        <v>0.62999999523162842</v>
      </c>
      <c r="CX109" s="11">
        <v>0</v>
      </c>
      <c r="CY109" s="11">
        <v>0.30000001192092896</v>
      </c>
      <c r="CZ109" s="11">
        <v>5.9999998658895493E-2</v>
      </c>
      <c r="DA109" s="11">
        <v>3.9999999105930328E-2</v>
      </c>
      <c r="DB109" s="11">
        <v>0.12999999523162842</v>
      </c>
      <c r="DC109" s="11">
        <v>0</v>
      </c>
      <c r="DD109" s="11">
        <v>0</v>
      </c>
      <c r="DE109" s="11">
        <v>7.0000000298023224E-2</v>
      </c>
      <c r="DF109" s="11">
        <v>0.60000002384185791</v>
      </c>
      <c r="DG109" s="11">
        <v>1.9999999552965164E-2</v>
      </c>
      <c r="DH109" s="11">
        <v>0</v>
      </c>
      <c r="DI109" s="11">
        <v>2.7000000476837158</v>
      </c>
      <c r="DJ109" s="11">
        <v>42.481269836425781</v>
      </c>
      <c r="DK109" s="11">
        <v>0.94672870635986328</v>
      </c>
      <c r="DL109" s="11">
        <v>9.9999997764825821E-3</v>
      </c>
      <c r="DM109" s="11">
        <v>0.20000000298023224</v>
      </c>
      <c r="DN109" s="11">
        <v>1.1799999475479126</v>
      </c>
      <c r="DO109" s="11">
        <v>0.15000000596046448</v>
      </c>
      <c r="DP109" s="11">
        <v>8.3999996185302734</v>
      </c>
      <c r="DQ109" s="11">
        <v>1.1100000143051147</v>
      </c>
      <c r="DR109" s="11">
        <v>9.0000003576278687E-2</v>
      </c>
      <c r="DS109" s="38">
        <v>9.0000003576278687E-2</v>
      </c>
      <c r="DT109" s="11">
        <v>0</v>
      </c>
      <c r="DU109" s="38">
        <v>9.9999997764825821E-3</v>
      </c>
      <c r="DV109" s="11">
        <v>9.9999997764825821E-3</v>
      </c>
      <c r="DW109" s="11">
        <v>7.0000000298023224E-2</v>
      </c>
      <c r="DX109" s="11">
        <v>0</v>
      </c>
      <c r="DY109" s="11">
        <v>1.940000057220459</v>
      </c>
      <c r="DZ109" s="11">
        <v>9.9999997764825821E-3</v>
      </c>
      <c r="EA109" s="11">
        <v>4.6700000762939453</v>
      </c>
      <c r="EB109" s="11">
        <v>6.4099998474121094</v>
      </c>
      <c r="EC109" s="11">
        <v>0.1281999945640564</v>
      </c>
      <c r="ED109" s="11">
        <v>6.2817997932434082</v>
      </c>
      <c r="EE109" s="11">
        <v>3.7699999809265137</v>
      </c>
      <c r="EF109" s="11">
        <v>0</v>
      </c>
      <c r="EG109" s="11">
        <v>0</v>
      </c>
      <c r="EH109" s="11">
        <v>0</v>
      </c>
      <c r="EI109" s="11">
        <v>0</v>
      </c>
      <c r="EJ109" s="11">
        <v>8.9799995422363281</v>
      </c>
      <c r="EK109" s="11">
        <v>3.6400001049041748</v>
      </c>
      <c r="EL109" s="11">
        <v>5.000000074505806E-2</v>
      </c>
      <c r="EM109" s="11">
        <v>0.72000002861022949</v>
      </c>
      <c r="EN109" s="11">
        <v>2.0299999713897705</v>
      </c>
      <c r="EO109" s="11">
        <v>7.8499999046325684</v>
      </c>
      <c r="EP109" s="11">
        <v>0</v>
      </c>
      <c r="EQ109" s="11">
        <v>0</v>
      </c>
      <c r="ER109" s="11">
        <v>0</v>
      </c>
      <c r="ES109" s="11">
        <v>3.9999999105930328E-2</v>
      </c>
      <c r="ET109" s="11">
        <v>0.73000001907348633</v>
      </c>
      <c r="EU109" s="38">
        <v>0.30000001192092896</v>
      </c>
      <c r="EV109" s="11">
        <v>0.30000001192092896</v>
      </c>
      <c r="EW109" s="11">
        <v>0</v>
      </c>
      <c r="EX109" s="11">
        <v>7.0399999618530273</v>
      </c>
      <c r="EY109" s="11">
        <v>0</v>
      </c>
      <c r="EZ109" s="11">
        <v>9.9999997764825821E-3</v>
      </c>
      <c r="FA109" s="11">
        <v>0.4699999988079071</v>
      </c>
      <c r="FB109" s="11">
        <v>0.31000000238418579</v>
      </c>
      <c r="FC109" s="11">
        <v>7.9999998211860657E-2</v>
      </c>
      <c r="FD109" s="11">
        <v>0</v>
      </c>
      <c r="FE109" s="11">
        <v>15.770000457763672</v>
      </c>
      <c r="FF109" s="11">
        <v>0</v>
      </c>
      <c r="FG109" s="11">
        <v>0</v>
      </c>
      <c r="FH109" s="11">
        <v>0</v>
      </c>
      <c r="FI109" s="11">
        <v>1.9999999552965164E-2</v>
      </c>
      <c r="FJ109" s="11">
        <v>0</v>
      </c>
      <c r="FK109" s="11">
        <v>5.000000074505806E-2</v>
      </c>
      <c r="FL109" s="11">
        <v>9.9999997764825821E-3</v>
      </c>
      <c r="FM109" s="11">
        <v>0</v>
      </c>
      <c r="FN109" s="11">
        <v>0.33000001311302185</v>
      </c>
      <c r="FO109" s="11">
        <v>0.10000000149011612</v>
      </c>
      <c r="FP109" s="11">
        <v>0</v>
      </c>
      <c r="FQ109" s="11">
        <v>0.55000001192092896</v>
      </c>
      <c r="FR109" s="11">
        <v>9.0000003576278687E-2</v>
      </c>
      <c r="FS109" s="11">
        <v>3.4600000381469727</v>
      </c>
      <c r="FT109" s="11">
        <v>0</v>
      </c>
      <c r="FU109" s="11">
        <v>0.47999998927116394</v>
      </c>
      <c r="FV109" s="11">
        <v>0.30000001192092896</v>
      </c>
      <c r="FW109" s="11">
        <v>0.5899999737739563</v>
      </c>
      <c r="FX109" s="11">
        <v>0.2800000011920929</v>
      </c>
      <c r="FY109" s="11">
        <v>2.3900001049041748</v>
      </c>
      <c r="FZ109" s="11">
        <v>1.9999999552965164E-2</v>
      </c>
      <c r="GA109" s="11">
        <v>0.23000000417232513</v>
      </c>
      <c r="GB109" s="11">
        <v>0.12999999523162842</v>
      </c>
      <c r="GC109" s="11">
        <v>0.15000000596046448</v>
      </c>
      <c r="GD109" s="11">
        <v>0.16235293447971344</v>
      </c>
      <c r="GE109" s="11">
        <v>0.72000002861022949</v>
      </c>
      <c r="GF109" s="11">
        <v>9.0000003576278687E-2</v>
      </c>
      <c r="GG109" s="38">
        <v>9.0000003576278687E-2</v>
      </c>
      <c r="GH109" s="11">
        <v>3.9999999105930328E-2</v>
      </c>
      <c r="GI109" s="38">
        <v>0</v>
      </c>
      <c r="GJ109" s="11">
        <v>0</v>
      </c>
      <c r="GK109" s="38">
        <v>1.9999999552965164E-2</v>
      </c>
      <c r="GL109" s="11">
        <v>1.9999999552965164E-2</v>
      </c>
      <c r="GM109" s="11">
        <v>0</v>
      </c>
      <c r="GN109" s="11">
        <v>0</v>
      </c>
      <c r="GO109" s="11">
        <v>2.25</v>
      </c>
      <c r="GP109" s="11">
        <v>0.20000000298023224</v>
      </c>
      <c r="GQ109" s="11">
        <v>181.19000244140625</v>
      </c>
      <c r="GR109" s="11">
        <v>0.12999999523162842</v>
      </c>
      <c r="GS109" s="11">
        <v>0</v>
      </c>
      <c r="GT109" s="11">
        <v>0</v>
      </c>
      <c r="GU109" s="11">
        <v>9.9999997764825821E-3</v>
      </c>
      <c r="GV109" s="11">
        <v>0.15000000596046448</v>
      </c>
      <c r="GW109" s="11">
        <v>0</v>
      </c>
      <c r="GX109" s="11">
        <v>1</v>
      </c>
      <c r="GY109" s="11">
        <v>0.76999998092651367</v>
      </c>
      <c r="GZ109" s="11">
        <v>0</v>
      </c>
      <c r="HA109" s="11">
        <v>0.25</v>
      </c>
      <c r="HB109" s="11">
        <v>0.95999997854232788</v>
      </c>
      <c r="HC109" s="11">
        <v>1.3200000524520874</v>
      </c>
      <c r="HD109" s="11">
        <v>0.37000000476837158</v>
      </c>
      <c r="HE109" s="11">
        <v>2.6700000762939453</v>
      </c>
      <c r="HF109" s="11">
        <v>0.11999999731779099</v>
      </c>
      <c r="HG109" s="11">
        <v>0</v>
      </c>
      <c r="HH109" s="11">
        <v>0</v>
      </c>
      <c r="HI109" s="11">
        <v>0</v>
      </c>
      <c r="HJ109" s="11">
        <v>0</v>
      </c>
      <c r="HK109" s="11">
        <v>6.9600000381469727</v>
      </c>
      <c r="HL109" s="11">
        <v>0</v>
      </c>
      <c r="HM109" s="11">
        <v>0</v>
      </c>
      <c r="HN109" s="11">
        <v>0</v>
      </c>
      <c r="HO109" s="11">
        <v>0.17000000178813934</v>
      </c>
      <c r="HP109" s="11">
        <v>0.25</v>
      </c>
      <c r="HQ109" s="11">
        <v>1.0299999713897705</v>
      </c>
      <c r="HR109" s="11">
        <v>2.2000000476837158</v>
      </c>
      <c r="HS109" s="11">
        <v>1.4299999475479126</v>
      </c>
      <c r="HT109" s="11">
        <v>0.11999999731779099</v>
      </c>
      <c r="HU109" s="11">
        <v>0</v>
      </c>
      <c r="HV109" s="11">
        <v>9.9999997764825821E-3</v>
      </c>
    </row>
    <row r="110" spans="1:230" x14ac:dyDescent="0.3">
      <c r="A110" s="8">
        <v>10927</v>
      </c>
      <c r="B110" s="11">
        <v>49.005874633789063</v>
      </c>
      <c r="C110" s="11">
        <v>1797.5740966796875</v>
      </c>
      <c r="D110" s="11">
        <v>49.667881011962891</v>
      </c>
      <c r="E110" s="11">
        <v>0</v>
      </c>
      <c r="F110" s="11">
        <v>0</v>
      </c>
      <c r="G110" s="11">
        <v>9.9999997764825821E-3</v>
      </c>
      <c r="H110" s="11">
        <v>17.020000457763672</v>
      </c>
      <c r="I110" s="11">
        <v>5.000000074505806E-2</v>
      </c>
      <c r="J110" s="11">
        <v>3.9999999105930328E-2</v>
      </c>
      <c r="K110" s="11">
        <v>2.9999999329447746E-2</v>
      </c>
      <c r="L110" s="11">
        <v>1.6000000238418579</v>
      </c>
      <c r="M110" s="11">
        <v>0.23000000417232513</v>
      </c>
      <c r="N110" s="11">
        <v>0</v>
      </c>
      <c r="O110" s="11">
        <v>1.7000000476837158</v>
      </c>
      <c r="P110" s="11">
        <v>0</v>
      </c>
      <c r="Q110" s="11">
        <v>0</v>
      </c>
      <c r="R110" s="11">
        <v>0.55000001192092896</v>
      </c>
      <c r="S110" s="11">
        <v>0</v>
      </c>
      <c r="T110" s="11">
        <v>0</v>
      </c>
      <c r="U110" s="11">
        <v>1.0099999904632568</v>
      </c>
      <c r="V110" s="11">
        <v>7.0000000298023224E-2</v>
      </c>
      <c r="W110" s="11">
        <v>0</v>
      </c>
      <c r="X110" s="11">
        <v>7.0000000298023224E-2</v>
      </c>
      <c r="Y110" s="11">
        <v>4</v>
      </c>
      <c r="Z110" s="11">
        <v>9.3900003433227539</v>
      </c>
      <c r="AA110" s="11">
        <v>1.5700000524520874</v>
      </c>
      <c r="AB110" s="11">
        <v>0.99000000953674316</v>
      </c>
      <c r="AC110" s="11">
        <v>0</v>
      </c>
      <c r="AD110" s="11">
        <v>0.15000000596046448</v>
      </c>
      <c r="AE110" s="11">
        <v>0</v>
      </c>
      <c r="AF110" s="11">
        <v>0</v>
      </c>
      <c r="AG110" s="11">
        <v>1.9999999552965164E-2</v>
      </c>
      <c r="AH110" s="11">
        <v>0.2199999988079071</v>
      </c>
      <c r="AI110" s="11">
        <v>0.77999997138977051</v>
      </c>
      <c r="AJ110" s="11">
        <v>0</v>
      </c>
      <c r="AK110" s="11">
        <v>0</v>
      </c>
      <c r="AL110" s="11">
        <v>0</v>
      </c>
      <c r="AM110" s="11">
        <v>0.10000000149011612</v>
      </c>
      <c r="AN110" s="11">
        <v>1.059999942779541</v>
      </c>
      <c r="AO110" s="11">
        <v>0</v>
      </c>
      <c r="AP110" s="11">
        <v>0</v>
      </c>
      <c r="AQ110" s="11">
        <v>0</v>
      </c>
      <c r="AR110" s="11">
        <v>1.9999999552965164E-2</v>
      </c>
      <c r="AS110" s="11">
        <v>0.10000000149011612</v>
      </c>
      <c r="AT110" s="38">
        <v>0.10000000149011612</v>
      </c>
      <c r="AU110" s="11">
        <v>0</v>
      </c>
      <c r="AV110" s="11">
        <v>3.9999999105930328E-2</v>
      </c>
      <c r="AW110" s="11">
        <v>0</v>
      </c>
      <c r="AX110" s="11">
        <v>6.2399997711181641</v>
      </c>
      <c r="AY110" s="11">
        <v>0.33000001311302185</v>
      </c>
      <c r="AZ110" s="11">
        <v>0</v>
      </c>
      <c r="BA110" s="11">
        <v>1.9099999666213989</v>
      </c>
      <c r="BB110" s="11">
        <v>9.9999997764825821E-3</v>
      </c>
      <c r="BC110" s="11">
        <v>2.9999999329447746E-2</v>
      </c>
      <c r="BD110" s="11">
        <v>0</v>
      </c>
      <c r="BE110" s="11">
        <v>5.9999998658895493E-2</v>
      </c>
      <c r="BF110" s="11">
        <v>0</v>
      </c>
      <c r="BG110" s="11">
        <v>0</v>
      </c>
      <c r="BH110" s="11">
        <v>0</v>
      </c>
      <c r="BI110" s="11">
        <v>7.0000000298023224E-2</v>
      </c>
      <c r="BJ110" s="11">
        <v>0.43999999761581421</v>
      </c>
      <c r="BK110" s="11">
        <v>0.5</v>
      </c>
      <c r="BL110" s="11">
        <v>0.86000001430511475</v>
      </c>
      <c r="BM110" s="11">
        <v>0.27000001072883606</v>
      </c>
      <c r="BN110" s="11">
        <v>0</v>
      </c>
      <c r="BO110" s="11">
        <v>3.880000114440918</v>
      </c>
      <c r="BP110" s="11">
        <v>5.000000074505806E-2</v>
      </c>
      <c r="BQ110" s="11">
        <v>5.429999828338623</v>
      </c>
      <c r="BR110" s="11">
        <v>0</v>
      </c>
      <c r="BS110" s="11">
        <v>0.31999999284744263</v>
      </c>
      <c r="BT110" s="11">
        <v>5.000000074505806E-2</v>
      </c>
      <c r="BU110" s="11">
        <v>0.36000001430511475</v>
      </c>
      <c r="BV110" s="11">
        <v>3.8900001049041748</v>
      </c>
      <c r="BW110" s="11">
        <v>0</v>
      </c>
      <c r="BX110" s="11">
        <v>0</v>
      </c>
      <c r="BY110" s="11">
        <v>0</v>
      </c>
      <c r="BZ110" s="11">
        <v>0.79000002145767212</v>
      </c>
      <c r="CA110" s="11">
        <v>9.0000003576278687E-2</v>
      </c>
      <c r="CB110" s="11">
        <v>0.25999999046325684</v>
      </c>
      <c r="CC110" s="11">
        <v>0.20999999344348907</v>
      </c>
      <c r="CD110" s="11">
        <v>0</v>
      </c>
      <c r="CE110" s="11">
        <v>0</v>
      </c>
      <c r="CF110" s="11">
        <v>5.9999998658895493E-2</v>
      </c>
      <c r="CG110" s="11">
        <v>0</v>
      </c>
      <c r="CH110" s="11">
        <v>0.76999998092651367</v>
      </c>
      <c r="CI110" s="11">
        <v>0.37000000476837158</v>
      </c>
      <c r="CJ110" s="11">
        <v>0</v>
      </c>
      <c r="CK110" s="11">
        <v>0.38772499561309814</v>
      </c>
      <c r="CL110" s="11">
        <v>1.309999942779541</v>
      </c>
      <c r="CM110" s="11">
        <v>3.9999999105930328E-2</v>
      </c>
      <c r="CN110" s="11">
        <v>0.22289255261421204</v>
      </c>
      <c r="CO110" s="11">
        <v>0</v>
      </c>
      <c r="CP110" s="11">
        <v>0</v>
      </c>
      <c r="CQ110" s="11">
        <v>0.10000000149011612</v>
      </c>
      <c r="CR110" s="11">
        <v>1.9999999552965164E-2</v>
      </c>
      <c r="CS110" s="11">
        <v>0</v>
      </c>
      <c r="CT110" s="11">
        <v>0.61000001430511475</v>
      </c>
      <c r="CU110" s="11">
        <v>0.31999999284744263</v>
      </c>
      <c r="CV110" s="11">
        <v>0.37999999523162842</v>
      </c>
      <c r="CW110" s="11">
        <v>0.81000000238418579</v>
      </c>
      <c r="CX110" s="11">
        <v>0</v>
      </c>
      <c r="CY110" s="11">
        <v>0.52999997138977051</v>
      </c>
      <c r="CZ110" s="11">
        <v>5.000000074505806E-2</v>
      </c>
      <c r="DA110" s="11">
        <v>7.9999998211860657E-2</v>
      </c>
      <c r="DB110" s="11">
        <v>0.11999999731779099</v>
      </c>
      <c r="DC110" s="11">
        <v>0</v>
      </c>
      <c r="DD110" s="11">
        <v>0</v>
      </c>
      <c r="DE110" s="11">
        <v>5.9999998658895493E-2</v>
      </c>
      <c r="DF110" s="11">
        <v>0.31000000238418579</v>
      </c>
      <c r="DG110" s="11">
        <v>0.10999999940395355</v>
      </c>
      <c r="DH110" s="11">
        <v>0</v>
      </c>
      <c r="DI110" s="11">
        <v>2.2000000476837158</v>
      </c>
      <c r="DJ110" s="11">
        <v>24.832015991210938</v>
      </c>
      <c r="DK110" s="11">
        <v>0.95218139886856079</v>
      </c>
      <c r="DL110" s="11">
        <v>0</v>
      </c>
      <c r="DM110" s="11">
        <v>0.23000000417232513</v>
      </c>
      <c r="DN110" s="11">
        <v>1.3300000429153442</v>
      </c>
      <c r="DO110" s="11">
        <v>0.12999999523162842</v>
      </c>
      <c r="DP110" s="11">
        <v>8.5399999618530273</v>
      </c>
      <c r="DQ110" s="11">
        <v>1.2699999809265137</v>
      </c>
      <c r="DR110" s="11">
        <v>0.15999999642372131</v>
      </c>
      <c r="DS110" s="38">
        <v>0.15999999642372131</v>
      </c>
      <c r="DT110" s="11">
        <v>0</v>
      </c>
      <c r="DU110" s="38">
        <v>7.9999998211860657E-2</v>
      </c>
      <c r="DV110" s="11">
        <v>7.9999998211860657E-2</v>
      </c>
      <c r="DW110" s="11">
        <v>0.43000000715255737</v>
      </c>
      <c r="DX110" s="11">
        <v>0</v>
      </c>
      <c r="DY110" s="11">
        <v>1.2999999523162842</v>
      </c>
      <c r="DZ110" s="11">
        <v>5.9999998658895493E-2</v>
      </c>
      <c r="EA110" s="11">
        <v>4.4699997901916504</v>
      </c>
      <c r="EB110" s="11">
        <v>6.9200000762939453</v>
      </c>
      <c r="EC110" s="11">
        <v>0.13840000331401825</v>
      </c>
      <c r="ED110" s="11">
        <v>6.7815999984741211</v>
      </c>
      <c r="EE110" s="11">
        <v>3.7699999809265137</v>
      </c>
      <c r="EF110" s="11">
        <v>0</v>
      </c>
      <c r="EG110" s="11">
        <v>0</v>
      </c>
      <c r="EH110" s="11">
        <v>2.9999999329447746E-2</v>
      </c>
      <c r="EI110" s="11">
        <v>0</v>
      </c>
      <c r="EJ110" s="11">
        <v>8.380000114440918</v>
      </c>
      <c r="EK110" s="11">
        <v>3.9500000476837158</v>
      </c>
      <c r="EL110" s="11">
        <v>1.9999999552965164E-2</v>
      </c>
      <c r="EM110" s="11">
        <v>0.31000000238418579</v>
      </c>
      <c r="EN110" s="11">
        <v>2.1099998950958252</v>
      </c>
      <c r="EO110" s="11">
        <v>28.620000839233398</v>
      </c>
      <c r="EP110" s="11">
        <v>0</v>
      </c>
      <c r="EQ110" s="11">
        <v>0</v>
      </c>
      <c r="ER110" s="11">
        <v>0</v>
      </c>
      <c r="ES110" s="11">
        <v>0</v>
      </c>
      <c r="ET110" s="11">
        <v>9.0000003576278687E-2</v>
      </c>
      <c r="EU110" s="38">
        <v>9.0000003576278687E-2</v>
      </c>
      <c r="EV110" s="11">
        <v>9.0000003576278687E-2</v>
      </c>
      <c r="EW110" s="11">
        <v>0</v>
      </c>
      <c r="EX110" s="11">
        <v>6.3600001335144043</v>
      </c>
      <c r="EY110" s="11">
        <v>0</v>
      </c>
      <c r="EZ110" s="11">
        <v>0</v>
      </c>
      <c r="FA110" s="11">
        <v>0.40999999642372131</v>
      </c>
      <c r="FB110" s="11">
        <v>0.54000002145767212</v>
      </c>
      <c r="FC110" s="11">
        <v>0.14000000059604645</v>
      </c>
      <c r="FD110" s="11">
        <v>0</v>
      </c>
      <c r="FE110" s="11">
        <v>0</v>
      </c>
      <c r="FF110" s="11">
        <v>0</v>
      </c>
      <c r="FG110" s="11">
        <v>0</v>
      </c>
      <c r="FH110" s="11">
        <v>0</v>
      </c>
      <c r="FI110" s="11">
        <v>0.14000000059604645</v>
      </c>
      <c r="FJ110" s="11">
        <v>0</v>
      </c>
      <c r="FK110" s="11">
        <v>3.9999999105930328E-2</v>
      </c>
      <c r="FL110" s="11">
        <v>9.9999997764825821E-3</v>
      </c>
      <c r="FM110" s="11">
        <v>0</v>
      </c>
      <c r="FN110" s="11">
        <v>0.5</v>
      </c>
      <c r="FO110" s="11">
        <v>9.0000003576278687E-2</v>
      </c>
      <c r="FP110" s="11">
        <v>0</v>
      </c>
      <c r="FQ110" s="11">
        <v>0.34000000357627869</v>
      </c>
      <c r="FR110" s="11">
        <v>0.55000001192092896</v>
      </c>
      <c r="FS110" s="11">
        <v>3.8299999237060547</v>
      </c>
      <c r="FT110" s="11">
        <v>0</v>
      </c>
      <c r="FU110" s="11">
        <v>0.41999998688697815</v>
      </c>
      <c r="FV110" s="11">
        <v>0.28999999165534973</v>
      </c>
      <c r="FW110" s="11">
        <v>0.5</v>
      </c>
      <c r="FX110" s="11">
        <v>1.1799999475479126</v>
      </c>
      <c r="FY110" s="11">
        <v>1.690000057220459</v>
      </c>
      <c r="FZ110" s="11">
        <v>0.10999999940395355</v>
      </c>
      <c r="GA110" s="11">
        <v>0.23000000417232513</v>
      </c>
      <c r="GB110" s="11">
        <v>0.12999999523162842</v>
      </c>
      <c r="GC110" s="11">
        <v>0.12999999523162842</v>
      </c>
      <c r="GD110" s="11">
        <v>0</v>
      </c>
      <c r="GE110" s="11">
        <v>0</v>
      </c>
      <c r="GF110" s="11">
        <v>0.15999999642372131</v>
      </c>
      <c r="GG110" s="38">
        <v>0.15999999642372131</v>
      </c>
      <c r="GH110" s="11">
        <v>3.9999999105930328E-2</v>
      </c>
      <c r="GI110" s="38">
        <v>2.9999999329447746E-2</v>
      </c>
      <c r="GJ110" s="11">
        <v>2.9999999329447746E-2</v>
      </c>
      <c r="GK110" s="38">
        <v>0.10000000149011612</v>
      </c>
      <c r="GL110" s="11">
        <v>0.10000000149011612</v>
      </c>
      <c r="GM110" s="11">
        <v>0</v>
      </c>
      <c r="GN110" s="11">
        <v>2.6800000667572021</v>
      </c>
      <c r="GO110" s="11">
        <v>1.1599999666213989</v>
      </c>
      <c r="GP110" s="11">
        <v>0.5</v>
      </c>
      <c r="GQ110" s="11">
        <v>176.69999694824219</v>
      </c>
      <c r="GR110" s="11">
        <v>9.0000003576278687E-2</v>
      </c>
      <c r="GS110" s="11">
        <v>0</v>
      </c>
      <c r="GT110" s="11">
        <v>0</v>
      </c>
      <c r="GU110" s="11">
        <v>9.9999997764825821E-3</v>
      </c>
      <c r="GV110" s="11">
        <v>0.15000000596046448</v>
      </c>
      <c r="GW110" s="11">
        <v>0</v>
      </c>
      <c r="GX110" s="11">
        <v>1.4299999475479126</v>
      </c>
      <c r="GY110" s="11">
        <v>0.80000001192092896</v>
      </c>
      <c r="GZ110" s="11">
        <v>0</v>
      </c>
      <c r="HA110" s="11">
        <v>0.2199999988079071</v>
      </c>
      <c r="HB110" s="11">
        <v>0.80000001192092896</v>
      </c>
      <c r="HC110" s="11">
        <v>1.1200000047683716</v>
      </c>
      <c r="HD110" s="11">
        <v>0.10999999940395355</v>
      </c>
      <c r="HE110" s="11">
        <v>1.5499999523162842</v>
      </c>
      <c r="HF110" s="11">
        <v>0.10999999940395355</v>
      </c>
      <c r="HG110" s="11">
        <v>0</v>
      </c>
      <c r="HH110" s="11">
        <v>0</v>
      </c>
      <c r="HI110" s="11">
        <v>0</v>
      </c>
      <c r="HJ110" s="11">
        <v>0.18000000715255737</v>
      </c>
      <c r="HK110" s="11">
        <v>6.8899998664855957</v>
      </c>
      <c r="HL110" s="11">
        <v>0</v>
      </c>
      <c r="HM110" s="11">
        <v>0</v>
      </c>
      <c r="HN110" s="11">
        <v>0</v>
      </c>
      <c r="HO110" s="11">
        <v>0.18000000715255737</v>
      </c>
      <c r="HP110" s="11">
        <v>0.27000001072883606</v>
      </c>
      <c r="HQ110" s="11">
        <v>0.98000001907348633</v>
      </c>
      <c r="HR110" s="11">
        <v>2.0899999141693115</v>
      </c>
      <c r="HS110" s="11">
        <v>1.3600000143051147</v>
      </c>
      <c r="HT110" s="11">
        <v>0.20000000298023224</v>
      </c>
      <c r="HU110" s="11">
        <v>0.56000000238418579</v>
      </c>
      <c r="HV110" s="11">
        <v>0</v>
      </c>
    </row>
    <row r="111" spans="1:230" x14ac:dyDescent="0.3">
      <c r="A111" s="8">
        <v>10958</v>
      </c>
      <c r="B111" s="11">
        <v>180.65408325195313</v>
      </c>
      <c r="C111" s="11">
        <v>1589.748779296875</v>
      </c>
      <c r="D111" s="11">
        <v>179.31121826171875</v>
      </c>
      <c r="E111" s="11">
        <v>9.9999997764825821E-3</v>
      </c>
      <c r="F111" s="11">
        <v>0.11999999731779099</v>
      </c>
      <c r="G111" s="11">
        <v>0.68000000715255737</v>
      </c>
      <c r="H111" s="11">
        <v>62.849998474121094</v>
      </c>
      <c r="I111" s="11">
        <v>0.36000001430511475</v>
      </c>
      <c r="J111" s="11">
        <v>0.46000000834465027</v>
      </c>
      <c r="K111" s="11">
        <v>0.20999999344348907</v>
      </c>
      <c r="L111" s="11">
        <v>15.399999618530273</v>
      </c>
      <c r="M111" s="11">
        <v>3.9800000190734863</v>
      </c>
      <c r="N111" s="11">
        <v>0</v>
      </c>
      <c r="O111" s="11">
        <v>16.299999237060547</v>
      </c>
      <c r="P111" s="11">
        <v>1.9999999552965164E-2</v>
      </c>
      <c r="Q111" s="11">
        <v>0</v>
      </c>
      <c r="R111" s="11">
        <v>9.5100002288818359</v>
      </c>
      <c r="S111" s="11">
        <v>0.77999997138977051</v>
      </c>
      <c r="T111" s="11">
        <v>19.489999771118164</v>
      </c>
      <c r="U111" s="11">
        <v>12.460000038146973</v>
      </c>
      <c r="V111" s="11">
        <v>9.130000114440918</v>
      </c>
      <c r="W111" s="11">
        <v>0.79000002145767212</v>
      </c>
      <c r="X111" s="11">
        <v>0</v>
      </c>
      <c r="Y111" s="11">
        <v>40.5</v>
      </c>
      <c r="Z111" s="11">
        <v>53.310001373291016</v>
      </c>
      <c r="AA111" s="11">
        <v>12.569999694824219</v>
      </c>
      <c r="AB111" s="11">
        <v>16.159999847412109</v>
      </c>
      <c r="AC111" s="11">
        <v>9.9999997764825821E-3</v>
      </c>
      <c r="AD111" s="11">
        <v>1.0399999618530273</v>
      </c>
      <c r="AE111" s="11">
        <v>0</v>
      </c>
      <c r="AF111" s="11">
        <v>0</v>
      </c>
      <c r="AG111" s="11">
        <v>0.43000000715255737</v>
      </c>
      <c r="AH111" s="11">
        <v>11.100000381469727</v>
      </c>
      <c r="AI111" s="11">
        <v>2.0799999237060547</v>
      </c>
      <c r="AJ111" s="11">
        <v>0</v>
      </c>
      <c r="AK111" s="11">
        <v>0</v>
      </c>
      <c r="AL111" s="11">
        <v>0</v>
      </c>
      <c r="AM111" s="11">
        <v>8.3500003814697266</v>
      </c>
      <c r="AN111" s="11">
        <v>75.819999694824219</v>
      </c>
      <c r="AO111" s="11">
        <v>0</v>
      </c>
      <c r="AP111" s="11">
        <v>0.25999999046325684</v>
      </c>
      <c r="AQ111" s="11">
        <v>9.9999997764825821E-3</v>
      </c>
      <c r="AR111" s="11">
        <v>0.23000000417232513</v>
      </c>
      <c r="AS111" s="11">
        <v>0.76999998092651367</v>
      </c>
      <c r="AT111" s="38">
        <v>0.76999998092651367</v>
      </c>
      <c r="AU111" s="11">
        <v>0.12999999523162842</v>
      </c>
      <c r="AV111" s="11">
        <v>1.3700000047683716</v>
      </c>
      <c r="AW111" s="11">
        <v>0</v>
      </c>
      <c r="AX111" s="11">
        <v>81.870002746582031</v>
      </c>
      <c r="AY111" s="11">
        <v>4.5</v>
      </c>
      <c r="AZ111" s="11">
        <v>0</v>
      </c>
      <c r="BA111" s="11">
        <v>34.880001068115234</v>
      </c>
      <c r="BB111" s="11">
        <v>0.2199999988079071</v>
      </c>
      <c r="BC111" s="11">
        <v>3.9800000190734863</v>
      </c>
      <c r="BD111" s="11">
        <v>0</v>
      </c>
      <c r="BE111" s="11">
        <v>1.1799999475479126</v>
      </c>
      <c r="BF111" s="11">
        <v>0</v>
      </c>
      <c r="BG111" s="11">
        <v>9.9999997764825821E-3</v>
      </c>
      <c r="BH111" s="11">
        <v>0</v>
      </c>
      <c r="BI111" s="11">
        <v>0.93000000715255737</v>
      </c>
      <c r="BJ111" s="11">
        <v>5.7699999809265137</v>
      </c>
      <c r="BK111" s="11">
        <v>6.5900001525878906</v>
      </c>
      <c r="BL111" s="11">
        <v>11.449999809265137</v>
      </c>
      <c r="BM111" s="11">
        <v>2.2000000476837158</v>
      </c>
      <c r="BN111" s="11">
        <v>0</v>
      </c>
      <c r="BO111" s="11">
        <v>37.150001525878906</v>
      </c>
      <c r="BP111" s="11">
        <v>0.81999999284744263</v>
      </c>
      <c r="BQ111" s="11">
        <v>120.61000061035156</v>
      </c>
      <c r="BR111" s="11">
        <v>0.68000000715255737</v>
      </c>
      <c r="BS111" s="11">
        <v>0.47999998927116394</v>
      </c>
      <c r="BT111" s="11">
        <v>10.470000267028809</v>
      </c>
      <c r="BU111" s="11">
        <v>5.0900001525878906</v>
      </c>
      <c r="BV111" s="11">
        <v>34.520000457763672</v>
      </c>
      <c r="BW111" s="11">
        <v>5.6999998092651367</v>
      </c>
      <c r="BX111" s="11">
        <v>3.9999999105930328E-2</v>
      </c>
      <c r="BY111" s="11">
        <v>0</v>
      </c>
      <c r="BZ111" s="11">
        <v>7.630000114440918</v>
      </c>
      <c r="CA111" s="11">
        <v>2.309999942779541</v>
      </c>
      <c r="CB111" s="11">
        <v>4.369999885559082</v>
      </c>
      <c r="CC111" s="11">
        <v>2.5499999523162842</v>
      </c>
      <c r="CD111" s="11">
        <v>0</v>
      </c>
      <c r="CE111" s="11">
        <v>0</v>
      </c>
      <c r="CF111" s="11">
        <v>1.7200000286102295</v>
      </c>
      <c r="CG111" s="11">
        <v>0</v>
      </c>
      <c r="CH111" s="11">
        <v>10.640000343322754</v>
      </c>
      <c r="CI111" s="11">
        <v>8.6499996185302734</v>
      </c>
      <c r="CJ111" s="11">
        <v>5.9999998658895493E-2</v>
      </c>
      <c r="CK111" s="11">
        <v>5.1637611389160156</v>
      </c>
      <c r="CL111" s="11">
        <v>5.7600002288818359</v>
      </c>
      <c r="CM111" s="11">
        <v>1.6599999666213989</v>
      </c>
      <c r="CN111" s="11">
        <v>2.3266324996948242</v>
      </c>
      <c r="CO111" s="11">
        <v>0</v>
      </c>
      <c r="CP111" s="11">
        <v>0</v>
      </c>
      <c r="CQ111" s="11">
        <v>6.1700000762939453</v>
      </c>
      <c r="CR111" s="11">
        <v>0.2199999988079071</v>
      </c>
      <c r="CS111" s="11">
        <v>0</v>
      </c>
      <c r="CT111" s="11">
        <v>8.5699996948242188</v>
      </c>
      <c r="CU111" s="11">
        <v>4.5399999618530273</v>
      </c>
      <c r="CV111" s="11">
        <v>5.3400001525878906</v>
      </c>
      <c r="CW111" s="11">
        <v>16.149999618530273</v>
      </c>
      <c r="CX111" s="11">
        <v>0</v>
      </c>
      <c r="CY111" s="11">
        <v>0.37999999523162842</v>
      </c>
      <c r="CZ111" s="11">
        <v>7.690000057220459</v>
      </c>
      <c r="DA111" s="11">
        <v>1.4500000476837158</v>
      </c>
      <c r="DB111" s="11">
        <v>1.440000057220459</v>
      </c>
      <c r="DC111" s="11">
        <v>9.9999997764825821E-3</v>
      </c>
      <c r="DD111" s="11">
        <v>0</v>
      </c>
      <c r="DE111" s="11">
        <v>1.0199999809265137</v>
      </c>
      <c r="DF111" s="11">
        <v>3.5399999618530273</v>
      </c>
      <c r="DG111" s="11">
        <v>0.33000001311302185</v>
      </c>
      <c r="DH111" s="11">
        <v>0</v>
      </c>
      <c r="DI111" s="11">
        <v>4.4000000953674316</v>
      </c>
      <c r="DJ111" s="11">
        <v>32.757465362548828</v>
      </c>
      <c r="DK111" s="11">
        <v>11.573819160461426</v>
      </c>
      <c r="DL111" s="11">
        <v>24.5</v>
      </c>
      <c r="DM111" s="11">
        <v>2.2899999618530273</v>
      </c>
      <c r="DN111" s="11">
        <v>13.279999732971191</v>
      </c>
      <c r="DO111" s="11">
        <v>2.0399999618530273</v>
      </c>
      <c r="DP111" s="11">
        <v>153.94000244140625</v>
      </c>
      <c r="DQ111" s="11">
        <v>22.920000076293945</v>
      </c>
      <c r="DR111" s="11">
        <v>0.56999999284744263</v>
      </c>
      <c r="DS111" s="38">
        <v>0.56999999284744263</v>
      </c>
      <c r="DT111" s="11">
        <v>0.25</v>
      </c>
      <c r="DU111" s="38">
        <v>0.62000000476837158</v>
      </c>
      <c r="DV111" s="11">
        <v>0.62000000476837158</v>
      </c>
      <c r="DW111" s="11">
        <v>1.0399999618530273</v>
      </c>
      <c r="DX111" s="11">
        <v>0</v>
      </c>
      <c r="DY111" s="11">
        <v>27.069999694824219</v>
      </c>
      <c r="DZ111" s="11">
        <v>0.43000000715255737</v>
      </c>
      <c r="EA111" s="11">
        <v>31.920000076293945</v>
      </c>
      <c r="EB111" s="11">
        <v>9.0200004577636719</v>
      </c>
      <c r="EC111" s="11">
        <v>0.18039999902248383</v>
      </c>
      <c r="ED111" s="11">
        <v>8.839599609375</v>
      </c>
      <c r="EE111" s="11">
        <v>36.330001831054688</v>
      </c>
      <c r="EF111" s="11">
        <v>0</v>
      </c>
      <c r="EG111" s="11">
        <v>2.940000057220459</v>
      </c>
      <c r="EH111" s="11">
        <v>1.2000000476837158</v>
      </c>
      <c r="EI111" s="11">
        <v>0</v>
      </c>
      <c r="EJ111" s="11">
        <v>30.950000762939453</v>
      </c>
      <c r="EK111" s="11">
        <v>60.840000152587891</v>
      </c>
      <c r="EL111" s="11">
        <v>1.4500000476837158</v>
      </c>
      <c r="EM111" s="11">
        <v>20.530000686645508</v>
      </c>
      <c r="EN111" s="11">
        <v>32.680000305175781</v>
      </c>
      <c r="EO111" s="11">
        <v>187.36000061035156</v>
      </c>
      <c r="EP111" s="11">
        <v>0</v>
      </c>
      <c r="EQ111" s="11">
        <v>0</v>
      </c>
      <c r="ER111" s="11">
        <v>1.8700000047683716</v>
      </c>
      <c r="ES111" s="11">
        <v>0.31000000238418579</v>
      </c>
      <c r="ET111" s="11">
        <v>5.4800000190734863</v>
      </c>
      <c r="EU111" s="38">
        <v>1.6799999475479126</v>
      </c>
      <c r="EV111" s="11">
        <v>1.6799999475479126</v>
      </c>
      <c r="EW111" s="11">
        <v>0</v>
      </c>
      <c r="EX111" s="11">
        <v>66.199996948242188</v>
      </c>
      <c r="EY111" s="11">
        <v>0.20000000298023224</v>
      </c>
      <c r="EZ111" s="11">
        <v>0.15999999642372131</v>
      </c>
      <c r="FA111" s="11">
        <v>6.7300000190734863</v>
      </c>
      <c r="FB111" s="11">
        <v>0.38999998569488525</v>
      </c>
      <c r="FC111" s="11">
        <v>6.0900001525878906</v>
      </c>
      <c r="FD111" s="11">
        <v>0</v>
      </c>
      <c r="FE111" s="11">
        <v>122.38999938964844</v>
      </c>
      <c r="FF111" s="11">
        <v>0</v>
      </c>
      <c r="FG111" s="11">
        <v>9.9999997764825821E-3</v>
      </c>
      <c r="FH111" s="11">
        <v>9.9999997764825821E-3</v>
      </c>
      <c r="FI111" s="11">
        <v>0.75999999046325684</v>
      </c>
      <c r="FJ111" s="11">
        <v>4.4899997711181641</v>
      </c>
      <c r="FK111" s="11">
        <v>0.41999998688697815</v>
      </c>
      <c r="FL111" s="11">
        <v>0.18000000715255737</v>
      </c>
      <c r="FM111" s="11">
        <v>106.55000305175781</v>
      </c>
      <c r="FN111" s="11">
        <v>10.890000343322754</v>
      </c>
      <c r="FO111" s="11">
        <v>0.73000001907348633</v>
      </c>
      <c r="FP111" s="11">
        <v>0</v>
      </c>
      <c r="FQ111" s="11">
        <v>3.7599999904632568</v>
      </c>
      <c r="FR111" s="11">
        <v>1.3200000524520874</v>
      </c>
      <c r="FS111" s="11">
        <v>23.850000381469727</v>
      </c>
      <c r="FT111" s="11">
        <v>0</v>
      </c>
      <c r="FU111" s="11">
        <v>4.0199999809265137</v>
      </c>
      <c r="FV111" s="11">
        <v>4.7100000381469727</v>
      </c>
      <c r="FW111" s="11">
        <v>6.5900001525878906</v>
      </c>
      <c r="FX111" s="11">
        <v>20.909999847412109</v>
      </c>
      <c r="FY111" s="11">
        <v>15.810000419616699</v>
      </c>
      <c r="FZ111" s="11">
        <v>0.62000000476837158</v>
      </c>
      <c r="GA111" s="11">
        <v>2.4100000858306885</v>
      </c>
      <c r="GB111" s="11">
        <v>1.4099999666213989</v>
      </c>
      <c r="GC111" s="11">
        <v>1.6499999761581421</v>
      </c>
      <c r="GD111" s="11">
        <v>2.2887253761291504</v>
      </c>
      <c r="GE111" s="11">
        <v>10.149999618530273</v>
      </c>
      <c r="GF111" s="11">
        <v>0.64999997615814209</v>
      </c>
      <c r="GG111" s="38">
        <v>0.64999997615814209</v>
      </c>
      <c r="GH111" s="11">
        <v>1.1499999761581421</v>
      </c>
      <c r="GI111" s="38">
        <v>7.0000000298023224E-2</v>
      </c>
      <c r="GJ111" s="11">
        <v>7.0000000298023224E-2</v>
      </c>
      <c r="GK111" s="38">
        <v>0.50999999046325684</v>
      </c>
      <c r="GL111" s="11">
        <v>0.50999999046325684</v>
      </c>
      <c r="GM111" s="11">
        <v>0</v>
      </c>
      <c r="GN111" s="11">
        <v>16.729999542236328</v>
      </c>
      <c r="GO111" s="11">
        <v>15.75</v>
      </c>
      <c r="GP111" s="11">
        <v>20.100000381469727</v>
      </c>
      <c r="GQ111" s="11">
        <v>703.30999755859375</v>
      </c>
      <c r="GR111" s="11">
        <v>1.1399999856948853</v>
      </c>
      <c r="GS111" s="11">
        <v>0</v>
      </c>
      <c r="GT111" s="11">
        <v>0</v>
      </c>
      <c r="GU111" s="11">
        <v>0.2800000011920929</v>
      </c>
      <c r="GV111" s="11">
        <v>1.6100000143051147</v>
      </c>
      <c r="GW111" s="11">
        <v>0</v>
      </c>
      <c r="GX111" s="11">
        <v>20.760000228881836</v>
      </c>
      <c r="GY111" s="11">
        <v>10.229999542236328</v>
      </c>
      <c r="GZ111" s="11">
        <v>0</v>
      </c>
      <c r="HA111" s="11">
        <v>0</v>
      </c>
      <c r="HB111" s="11">
        <v>3.7000000476837158</v>
      </c>
      <c r="HC111" s="11">
        <v>16.979999542236328</v>
      </c>
      <c r="HD111" s="11">
        <v>1.7300000190734863</v>
      </c>
      <c r="HE111" s="11">
        <v>21.329999923706055</v>
      </c>
      <c r="HF111" s="11">
        <v>1.059999942779541</v>
      </c>
      <c r="HG111" s="11">
        <v>1.1399999856948853</v>
      </c>
      <c r="HH111" s="11">
        <v>0</v>
      </c>
      <c r="HI111" s="11">
        <v>0.14000000059604645</v>
      </c>
      <c r="HJ111" s="11">
        <v>35.630001068115234</v>
      </c>
      <c r="HK111" s="11">
        <v>149.44000244140625</v>
      </c>
      <c r="HL111" s="11">
        <v>2.9999999329447746E-2</v>
      </c>
      <c r="HM111" s="11">
        <v>0</v>
      </c>
      <c r="HN111" s="11">
        <v>0</v>
      </c>
      <c r="HO111" s="11">
        <v>2.2599999904632568</v>
      </c>
      <c r="HP111" s="11">
        <v>7.8600001335144043</v>
      </c>
      <c r="HQ111" s="11">
        <v>15.939999580383301</v>
      </c>
      <c r="HR111" s="11">
        <v>34.049999237060547</v>
      </c>
      <c r="HS111" s="11">
        <v>22.170000076293945</v>
      </c>
      <c r="HT111" s="11">
        <v>3.9900000095367432</v>
      </c>
      <c r="HU111" s="11">
        <v>47.299999237060547</v>
      </c>
      <c r="HV111" s="11">
        <v>0.15999999642372131</v>
      </c>
    </row>
    <row r="112" spans="1:230" x14ac:dyDescent="0.3">
      <c r="A112" s="8">
        <v>10989</v>
      </c>
      <c r="B112" s="11">
        <v>136.05081176757813</v>
      </c>
      <c r="C112" s="11">
        <v>1511.1644287109375</v>
      </c>
      <c r="D112" s="11">
        <v>130.24508666992188</v>
      </c>
      <c r="E112" s="11">
        <v>2.9999999329447746E-2</v>
      </c>
      <c r="F112" s="11">
        <v>0.14000000059604645</v>
      </c>
      <c r="G112" s="11">
        <v>0.75999999046325684</v>
      </c>
      <c r="H112" s="11">
        <v>31.159999847412109</v>
      </c>
      <c r="I112" s="11">
        <v>0.18000000715255737</v>
      </c>
      <c r="J112" s="11">
        <v>1.6200000047683716</v>
      </c>
      <c r="K112" s="11">
        <v>0.30000001192092896</v>
      </c>
      <c r="L112" s="11">
        <v>10</v>
      </c>
      <c r="M112" s="11">
        <v>1.6599999666213989</v>
      </c>
      <c r="N112" s="11">
        <v>0</v>
      </c>
      <c r="O112" s="11">
        <v>10.5</v>
      </c>
      <c r="P112" s="11">
        <v>1.2200000286102295</v>
      </c>
      <c r="Q112" s="11">
        <v>0</v>
      </c>
      <c r="R112" s="11">
        <v>9.8999996185302734</v>
      </c>
      <c r="S112" s="11">
        <v>0.93999999761581421</v>
      </c>
      <c r="T112" s="11">
        <v>17.920000076293945</v>
      </c>
      <c r="U112" s="11">
        <v>3.9900000095367432</v>
      </c>
      <c r="V112" s="11">
        <v>6.940000057220459</v>
      </c>
      <c r="W112" s="11">
        <v>15.229999542236328</v>
      </c>
      <c r="X112" s="11">
        <v>0.37999999523162842</v>
      </c>
      <c r="Y112" s="11">
        <v>25.600000381469727</v>
      </c>
      <c r="Z112" s="11">
        <v>36.119998931884766</v>
      </c>
      <c r="AA112" s="11">
        <v>3.9000000953674316</v>
      </c>
      <c r="AB112" s="11">
        <v>5.1100001335144043</v>
      </c>
      <c r="AC112" s="11">
        <v>0.70999997854232788</v>
      </c>
      <c r="AD112" s="11">
        <v>1.4700000286102295</v>
      </c>
      <c r="AE112" s="11">
        <v>0</v>
      </c>
      <c r="AF112" s="11">
        <v>0</v>
      </c>
      <c r="AG112" s="11">
        <v>0.4699999988079071</v>
      </c>
      <c r="AH112" s="11">
        <v>9.5299997329711914</v>
      </c>
      <c r="AI112" s="11">
        <v>2.1800000667572021</v>
      </c>
      <c r="AJ112" s="11">
        <v>0</v>
      </c>
      <c r="AK112" s="11">
        <v>0.17000000178813934</v>
      </c>
      <c r="AL112" s="11">
        <v>0</v>
      </c>
      <c r="AM112" s="11">
        <v>3.5999999046325684</v>
      </c>
      <c r="AN112" s="11">
        <v>63.409999847412109</v>
      </c>
      <c r="AO112" s="11">
        <v>1.9900000095367432</v>
      </c>
      <c r="AP112" s="11">
        <v>5.0100002288818359</v>
      </c>
      <c r="AQ112" s="11">
        <v>0.4699999988079071</v>
      </c>
      <c r="AR112" s="11">
        <v>0.5899999737739563</v>
      </c>
      <c r="AS112" s="11">
        <v>2.5399999618530273</v>
      </c>
      <c r="AT112" s="38">
        <v>2.5399999618530273</v>
      </c>
      <c r="AU112" s="11">
        <v>2.5899999141693115</v>
      </c>
      <c r="AV112" s="11">
        <v>1.2300000190734863</v>
      </c>
      <c r="AW112" s="11">
        <v>0.15000000596046448</v>
      </c>
      <c r="AX112" s="11">
        <v>64.540000915527344</v>
      </c>
      <c r="AY112" s="11">
        <v>16.049999237060547</v>
      </c>
      <c r="AZ112" s="11">
        <v>0</v>
      </c>
      <c r="BA112" s="11">
        <v>23.319999694824219</v>
      </c>
      <c r="BB112" s="11">
        <v>0.15999999642372131</v>
      </c>
      <c r="BC112" s="11">
        <v>0.43000000715255737</v>
      </c>
      <c r="BD112" s="11">
        <v>0.15999999642372131</v>
      </c>
      <c r="BE112" s="11">
        <v>0.99000000953674316</v>
      </c>
      <c r="BF112" s="11">
        <v>0.38999998569488525</v>
      </c>
      <c r="BG112" s="11">
        <v>0.46000000834465027</v>
      </c>
      <c r="BH112" s="11">
        <v>0.10999999940395355</v>
      </c>
      <c r="BI112" s="11">
        <v>3.0799999237060547</v>
      </c>
      <c r="BJ112" s="11">
        <v>2.75</v>
      </c>
      <c r="BK112" s="11">
        <v>3.1400001049041748</v>
      </c>
      <c r="BL112" s="11">
        <v>7.9000000953674316</v>
      </c>
      <c r="BM112" s="11">
        <v>3.940000057220459</v>
      </c>
      <c r="BN112" s="11">
        <v>0</v>
      </c>
      <c r="BO112" s="11">
        <v>23.969999313354492</v>
      </c>
      <c r="BP112" s="11">
        <v>3.5</v>
      </c>
      <c r="BQ112" s="11">
        <v>49.110000610351563</v>
      </c>
      <c r="BR112" s="11">
        <v>2.5799999237060547</v>
      </c>
      <c r="BS112" s="11">
        <v>0.49000000953674316</v>
      </c>
      <c r="BT112" s="11">
        <v>5.2800002098083496</v>
      </c>
      <c r="BU112" s="11">
        <v>5.5100002288818359</v>
      </c>
      <c r="BV112" s="11">
        <v>5.2399997711181641</v>
      </c>
      <c r="BW112" s="11">
        <v>15.199999809265137</v>
      </c>
      <c r="BX112" s="11">
        <v>2.2599999904632568</v>
      </c>
      <c r="BY112" s="11">
        <v>0</v>
      </c>
      <c r="BZ112" s="11">
        <v>2.4500000476837158</v>
      </c>
      <c r="CA112" s="11">
        <v>1.3899999856948853</v>
      </c>
      <c r="CB112" s="11">
        <v>3.3399999141693115</v>
      </c>
      <c r="CC112" s="11">
        <v>0.81999999284744263</v>
      </c>
      <c r="CD112" s="11">
        <v>0.25</v>
      </c>
      <c r="CE112" s="11">
        <v>0</v>
      </c>
      <c r="CF112" s="11">
        <v>1.5800000429153442</v>
      </c>
      <c r="CG112" s="11">
        <v>0</v>
      </c>
      <c r="CH112" s="11">
        <v>3.2799999713897705</v>
      </c>
      <c r="CI112" s="11">
        <v>6.4499998092651367</v>
      </c>
      <c r="CJ112" s="11">
        <v>1.5700000524520874</v>
      </c>
      <c r="CK112" s="11">
        <v>3.562394380569458</v>
      </c>
      <c r="CL112" s="11">
        <v>10.050000190734863</v>
      </c>
      <c r="CM112" s="11">
        <v>1.6000000238418579</v>
      </c>
      <c r="CN112" s="11">
        <v>16.349010467529297</v>
      </c>
      <c r="CO112" s="11">
        <v>0</v>
      </c>
      <c r="CP112" s="11">
        <v>0</v>
      </c>
      <c r="CQ112" s="11">
        <v>2.7200000286102295</v>
      </c>
      <c r="CR112" s="11">
        <v>0.99000000953674316</v>
      </c>
      <c r="CS112" s="11">
        <v>0</v>
      </c>
      <c r="CT112" s="11">
        <v>3.25</v>
      </c>
      <c r="CU112" s="11">
        <v>3.1700000762939453</v>
      </c>
      <c r="CV112" s="11">
        <v>3.7300000190734863</v>
      </c>
      <c r="CW112" s="11">
        <v>5.3000001907348633</v>
      </c>
      <c r="CX112" s="11">
        <v>3.4000000953674316</v>
      </c>
      <c r="CY112" s="11">
        <v>0.2800000011920929</v>
      </c>
      <c r="CZ112" s="11">
        <v>5.380000114440918</v>
      </c>
      <c r="DA112" s="11">
        <v>1.2699999809265137</v>
      </c>
      <c r="DB112" s="11">
        <v>0.97000002861022949</v>
      </c>
      <c r="DC112" s="11">
        <v>2.9999999329447746E-2</v>
      </c>
      <c r="DD112" s="11">
        <v>0</v>
      </c>
      <c r="DE112" s="11">
        <v>0.46000000834465027</v>
      </c>
      <c r="DF112" s="11">
        <v>1.4800000190734863</v>
      </c>
      <c r="DG112" s="11">
        <v>0.50999999046325684</v>
      </c>
      <c r="DH112" s="11">
        <v>0.23000000417232513</v>
      </c>
      <c r="DI112" s="11">
        <v>12.600000381469727</v>
      </c>
      <c r="DJ112" s="11">
        <v>34.686908721923828</v>
      </c>
      <c r="DK112" s="11">
        <v>5.4740200042724609</v>
      </c>
      <c r="DL112" s="11">
        <v>29.190000534057617</v>
      </c>
      <c r="DM112" s="11">
        <v>1.8600000143051147</v>
      </c>
      <c r="DN112" s="11">
        <v>10.779999732971191</v>
      </c>
      <c r="DO112" s="11">
        <v>1.8400000333786011</v>
      </c>
      <c r="DP112" s="11">
        <v>55.580001831054688</v>
      </c>
      <c r="DQ112" s="11">
        <v>13.930000305175781</v>
      </c>
      <c r="DR112" s="11">
        <v>1.5399999618530273</v>
      </c>
      <c r="DS112" s="38">
        <v>1.5399999618530273</v>
      </c>
      <c r="DT112" s="11">
        <v>0.30000001192092896</v>
      </c>
      <c r="DU112" s="38">
        <v>1.1100000143051147</v>
      </c>
      <c r="DV112" s="11">
        <v>1.1100000143051147</v>
      </c>
      <c r="DW112" s="11">
        <v>0.6600000262260437</v>
      </c>
      <c r="DX112" s="11">
        <v>0</v>
      </c>
      <c r="DY112" s="11">
        <v>19.370000839233398</v>
      </c>
      <c r="DZ112" s="11">
        <v>0.61000001430511475</v>
      </c>
      <c r="EA112" s="11">
        <v>22.649999618530273</v>
      </c>
      <c r="EB112" s="11">
        <v>18.920000076293945</v>
      </c>
      <c r="EC112" s="11">
        <v>0.37839999794960022</v>
      </c>
      <c r="ED112" s="11">
        <v>18.541599273681641</v>
      </c>
      <c r="EE112" s="11">
        <v>23.590000152587891</v>
      </c>
      <c r="EF112" s="11">
        <v>0</v>
      </c>
      <c r="EG112" s="11">
        <v>0.79000002145767212</v>
      </c>
      <c r="EH112" s="11">
        <v>4.1100001335144043</v>
      </c>
      <c r="EI112" s="11">
        <v>0.25999999046325684</v>
      </c>
      <c r="EJ112" s="11">
        <v>15.350000381469727</v>
      </c>
      <c r="EK112" s="11">
        <v>28.430000305175781</v>
      </c>
      <c r="EL112" s="11">
        <v>1.0399999618530273</v>
      </c>
      <c r="EM112" s="11">
        <v>14.630000114440918</v>
      </c>
      <c r="EN112" s="11">
        <v>23.340000152587891</v>
      </c>
      <c r="EO112" s="11">
        <v>33.209999084472656</v>
      </c>
      <c r="EP112" s="11">
        <v>0</v>
      </c>
      <c r="EQ112" s="11">
        <v>0</v>
      </c>
      <c r="ER112" s="11">
        <v>4.1599998474121094</v>
      </c>
      <c r="ES112" s="11">
        <v>0.23000000417232513</v>
      </c>
      <c r="ET112" s="11">
        <v>4.0900001525878906</v>
      </c>
      <c r="EU112" s="38">
        <v>1.1200000047683716</v>
      </c>
      <c r="EV112" s="11">
        <v>1.1200000047683716</v>
      </c>
      <c r="EW112" s="11">
        <v>0</v>
      </c>
      <c r="EX112" s="11">
        <v>26.110000610351563</v>
      </c>
      <c r="EY112" s="11">
        <v>11.659999847412109</v>
      </c>
      <c r="EZ112" s="11">
        <v>0.15999999642372131</v>
      </c>
      <c r="FA112" s="11">
        <v>7.2800002098083496</v>
      </c>
      <c r="FB112" s="11">
        <v>0.28999999165534973</v>
      </c>
      <c r="FC112" s="11">
        <v>4.1500000953674316</v>
      </c>
      <c r="FD112" s="11">
        <v>0</v>
      </c>
      <c r="FE112" s="11">
        <v>76.430000305175781</v>
      </c>
      <c r="FF112" s="11">
        <v>0</v>
      </c>
      <c r="FG112" s="11">
        <v>0.14000000059604645</v>
      </c>
      <c r="FH112" s="11">
        <v>0.81999999284744263</v>
      </c>
      <c r="FI112" s="11">
        <v>0.81999999284744263</v>
      </c>
      <c r="FJ112" s="11">
        <v>17.989999771118164</v>
      </c>
      <c r="FK112" s="11">
        <v>0.34000000357627869</v>
      </c>
      <c r="FL112" s="11">
        <v>0.43000000715255737</v>
      </c>
      <c r="FM112" s="11">
        <v>70.910003662109375</v>
      </c>
      <c r="FN112" s="11">
        <v>10.510000228881836</v>
      </c>
      <c r="FO112" s="11">
        <v>0.36000001430511475</v>
      </c>
      <c r="FP112" s="11">
        <v>0</v>
      </c>
      <c r="FQ112" s="11">
        <v>3.4300000667572021</v>
      </c>
      <c r="FR112" s="11">
        <v>0.8399999737739563</v>
      </c>
      <c r="FS112" s="11">
        <v>33.979999542236328</v>
      </c>
      <c r="FT112" s="11">
        <v>0</v>
      </c>
      <c r="FU112" s="11">
        <v>2.0499999523162842</v>
      </c>
      <c r="FV112" s="11">
        <v>1.8200000524520874</v>
      </c>
      <c r="FW112" s="11">
        <v>3.1400001049041748</v>
      </c>
      <c r="FX112" s="11">
        <v>14.439999580383301</v>
      </c>
      <c r="FY112" s="11">
        <v>14.079999923706055</v>
      </c>
      <c r="FZ112" s="11">
        <v>1.1299999952316284</v>
      </c>
      <c r="GA112" s="11">
        <v>1.5800000429153442</v>
      </c>
      <c r="GB112" s="11">
        <v>0.93000000715255737</v>
      </c>
      <c r="GC112" s="11">
        <v>0.79000002145767212</v>
      </c>
      <c r="GD112" s="11">
        <v>1.8084313869476318</v>
      </c>
      <c r="GE112" s="11">
        <v>8.0200004577636719</v>
      </c>
      <c r="GF112" s="11">
        <v>1.9099999666213989</v>
      </c>
      <c r="GG112" s="38">
        <v>1.9099999666213989</v>
      </c>
      <c r="GH112" s="11">
        <v>1.059999942779541</v>
      </c>
      <c r="GI112" s="38">
        <v>0.10999999940395355</v>
      </c>
      <c r="GJ112" s="11">
        <v>0.10999999940395355</v>
      </c>
      <c r="GK112" s="38">
        <v>0.54000002145767212</v>
      </c>
      <c r="GL112" s="11">
        <v>0.54000002145767212</v>
      </c>
      <c r="GM112" s="11">
        <v>0</v>
      </c>
      <c r="GN112" s="11">
        <v>8.5500001907348633</v>
      </c>
      <c r="GO112" s="11">
        <v>5.4499998092651367</v>
      </c>
      <c r="GP112" s="11">
        <v>6.4000000953674316</v>
      </c>
      <c r="GQ112" s="11">
        <v>394.19000244140625</v>
      </c>
      <c r="GR112" s="11">
        <v>0.55000001192092896</v>
      </c>
      <c r="GS112" s="11">
        <v>0</v>
      </c>
      <c r="GT112" s="11">
        <v>0</v>
      </c>
      <c r="GU112" s="11">
        <v>0.30000001192092896</v>
      </c>
      <c r="GV112" s="11">
        <v>1.059999942779541</v>
      </c>
      <c r="GW112" s="11">
        <v>0</v>
      </c>
      <c r="GX112" s="11">
        <v>8.5399999618530273</v>
      </c>
      <c r="GY112" s="11">
        <v>7.0399999618530273</v>
      </c>
      <c r="GZ112" s="11">
        <v>0</v>
      </c>
      <c r="HA112" s="11">
        <v>1.2000000476837158</v>
      </c>
      <c r="HB112" s="11">
        <v>1.0900000333786011</v>
      </c>
      <c r="HC112" s="11">
        <v>6.1999998092651367</v>
      </c>
      <c r="HD112" s="11">
        <v>1.3600000143051147</v>
      </c>
      <c r="HE112" s="11">
        <v>7.619999885559082</v>
      </c>
      <c r="HF112" s="11">
        <v>0.85000002384185791</v>
      </c>
      <c r="HG112" s="11">
        <v>0.62999999523162842</v>
      </c>
      <c r="HH112" s="11">
        <v>7.2100000381469727</v>
      </c>
      <c r="HI112" s="11">
        <v>0.31000000238418579</v>
      </c>
      <c r="HJ112" s="11">
        <v>16.120000839233398</v>
      </c>
      <c r="HK112" s="11">
        <v>39.720001220703125</v>
      </c>
      <c r="HL112" s="11">
        <v>1.75</v>
      </c>
      <c r="HM112" s="11">
        <v>0.10000000149011612</v>
      </c>
      <c r="HN112" s="11">
        <v>0</v>
      </c>
      <c r="HO112" s="11">
        <v>1.5499999523162842</v>
      </c>
      <c r="HP112" s="11">
        <v>5.0999999046325684</v>
      </c>
      <c r="HQ112" s="11">
        <v>6.1599998474121094</v>
      </c>
      <c r="HR112" s="11">
        <v>13.159999847412109</v>
      </c>
      <c r="HS112" s="11">
        <v>8.5699996948242188</v>
      </c>
      <c r="HT112" s="11">
        <v>4.690000057220459</v>
      </c>
      <c r="HU112" s="11">
        <v>20.399999618530273</v>
      </c>
      <c r="HV112" s="11">
        <v>3.1500000953674316</v>
      </c>
    </row>
    <row r="113" spans="1:230" x14ac:dyDescent="0.3">
      <c r="A113" s="8">
        <v>11017</v>
      </c>
      <c r="B113" s="11">
        <v>130.74472045898438</v>
      </c>
      <c r="C113" s="11">
        <v>1246.0701904296875</v>
      </c>
      <c r="D113" s="11">
        <v>131.34490966796875</v>
      </c>
      <c r="E113" s="11">
        <v>3.9999999105930328E-2</v>
      </c>
      <c r="F113" s="11">
        <v>0.28999999165534973</v>
      </c>
      <c r="G113" s="11">
        <v>1.6299999952316284</v>
      </c>
      <c r="H113" s="11">
        <v>37.319999694824219</v>
      </c>
      <c r="I113" s="11">
        <v>0.25999999046325684</v>
      </c>
      <c r="J113" s="11">
        <v>1.5299999713897705</v>
      </c>
      <c r="K113" s="11">
        <v>0.49000000953674316</v>
      </c>
      <c r="L113" s="11">
        <v>11</v>
      </c>
      <c r="M113" s="11">
        <v>2.5299999713897705</v>
      </c>
      <c r="N113" s="11">
        <v>0</v>
      </c>
      <c r="O113" s="11">
        <v>11.5</v>
      </c>
      <c r="P113" s="11">
        <v>1.25</v>
      </c>
      <c r="Q113" s="11">
        <v>0</v>
      </c>
      <c r="R113" s="11">
        <v>8.75</v>
      </c>
      <c r="S113" s="11">
        <v>1.7599999904632568</v>
      </c>
      <c r="T113" s="11">
        <v>21.959999084472656</v>
      </c>
      <c r="U113" s="11">
        <v>4.940000057220459</v>
      </c>
      <c r="V113" s="11">
        <v>4.7399997711181641</v>
      </c>
      <c r="W113" s="11">
        <v>0</v>
      </c>
      <c r="X113" s="11">
        <v>1.2400000095367432</v>
      </c>
      <c r="Y113" s="11">
        <v>28.700000762939453</v>
      </c>
      <c r="Z113" s="11">
        <v>30.670000076293945</v>
      </c>
      <c r="AA113" s="11">
        <v>5.4600000381469727</v>
      </c>
      <c r="AB113" s="11">
        <v>6.4499998092651367</v>
      </c>
      <c r="AC113" s="11">
        <v>0.70999997854232788</v>
      </c>
      <c r="AD113" s="11">
        <v>2.4100000858306885</v>
      </c>
      <c r="AE113" s="11">
        <v>0</v>
      </c>
      <c r="AF113" s="11">
        <v>0</v>
      </c>
      <c r="AG113" s="11">
        <v>0.27000001072883606</v>
      </c>
      <c r="AH113" s="11">
        <v>9.869999885559082</v>
      </c>
      <c r="AI113" s="11">
        <v>2.4100000858306885</v>
      </c>
      <c r="AJ113" s="11">
        <v>0</v>
      </c>
      <c r="AK113" s="11">
        <v>0.18999999761581421</v>
      </c>
      <c r="AL113" s="11">
        <v>0</v>
      </c>
      <c r="AM113" s="11">
        <v>7.2100000381469727</v>
      </c>
      <c r="AN113" s="11">
        <v>57.840000152587891</v>
      </c>
      <c r="AO113" s="11">
        <v>3.1099998950958252</v>
      </c>
      <c r="AP113" s="11">
        <v>0</v>
      </c>
      <c r="AQ113" s="11">
        <v>0.43999999761581421</v>
      </c>
      <c r="AR113" s="11">
        <v>0.62999999523162842</v>
      </c>
      <c r="AS113" s="11">
        <v>1.4900000095367432</v>
      </c>
      <c r="AT113" s="38">
        <v>1.4900000095367432</v>
      </c>
      <c r="AU113" s="11">
        <v>0</v>
      </c>
      <c r="AV113" s="11">
        <v>1.940000057220459</v>
      </c>
      <c r="AW113" s="11">
        <v>0.18000000715255737</v>
      </c>
      <c r="AX113" s="11">
        <v>52.080001831054688</v>
      </c>
      <c r="AY113" s="11">
        <v>16.010000228881836</v>
      </c>
      <c r="AZ113" s="11">
        <v>0</v>
      </c>
      <c r="BA113" s="11">
        <v>26.989999771118164</v>
      </c>
      <c r="BB113" s="11">
        <v>0.20000000298023224</v>
      </c>
      <c r="BC113" s="11">
        <v>2.7999999523162842</v>
      </c>
      <c r="BD113" s="11">
        <v>0.18000000715255737</v>
      </c>
      <c r="BE113" s="11">
        <v>1.4600000381469727</v>
      </c>
      <c r="BF113" s="11">
        <v>0.50999999046325684</v>
      </c>
      <c r="BG113" s="11">
        <v>0.54000002145767212</v>
      </c>
      <c r="BH113" s="11">
        <v>0.18999999761581421</v>
      </c>
      <c r="BI113" s="11">
        <v>2.4100000858306885</v>
      </c>
      <c r="BJ113" s="11">
        <v>4.3499999046325684</v>
      </c>
      <c r="BK113" s="11">
        <v>4.9699997901916504</v>
      </c>
      <c r="BL113" s="11">
        <v>7.9800000190734863</v>
      </c>
      <c r="BM113" s="11">
        <v>5.1500000953674316</v>
      </c>
      <c r="BN113" s="11">
        <v>0</v>
      </c>
      <c r="BO113" s="11">
        <v>26.270000457763672</v>
      </c>
      <c r="BP113" s="11">
        <v>3.369999885559082</v>
      </c>
      <c r="BQ113" s="11">
        <v>66.919998168945313</v>
      </c>
      <c r="BR113" s="11">
        <v>2.059999942779541</v>
      </c>
      <c r="BS113" s="11">
        <v>0.40999999642372131</v>
      </c>
      <c r="BT113" s="11">
        <v>9.9300003051757813</v>
      </c>
      <c r="BU113" s="11">
        <v>10.199999809265137</v>
      </c>
      <c r="BV113" s="11">
        <v>19.020000457763672</v>
      </c>
      <c r="BW113" s="11">
        <v>18.399999618530273</v>
      </c>
      <c r="BX113" s="11">
        <v>2.6099998950958252</v>
      </c>
      <c r="BY113" s="11">
        <v>0</v>
      </c>
      <c r="BZ113" s="11">
        <v>3.2300000190734863</v>
      </c>
      <c r="CA113" s="11">
        <v>2.0199999809265137</v>
      </c>
      <c r="CB113" s="11">
        <v>5.4200000762939453</v>
      </c>
      <c r="CC113" s="11">
        <v>1.0099999904632568</v>
      </c>
      <c r="CD113" s="11">
        <v>0.28999999165534973</v>
      </c>
      <c r="CE113" s="11">
        <v>0</v>
      </c>
      <c r="CF113" s="11">
        <v>2.809999942779541</v>
      </c>
      <c r="CG113" s="11">
        <v>0</v>
      </c>
      <c r="CH113" s="11">
        <v>4.2699999809265137</v>
      </c>
      <c r="CI113" s="11">
        <v>9.8500003814697266</v>
      </c>
      <c r="CJ113" s="11">
        <v>1.7899999618530273</v>
      </c>
      <c r="CK113" s="11">
        <v>3.6006553173065186</v>
      </c>
      <c r="CL113" s="11">
        <v>18.100000381469727</v>
      </c>
      <c r="CM113" s="11">
        <v>1.940000057220459</v>
      </c>
      <c r="CN113" s="11">
        <v>16.85283088684082</v>
      </c>
      <c r="CO113" s="11">
        <v>0</v>
      </c>
      <c r="CP113" s="11">
        <v>0</v>
      </c>
      <c r="CQ113" s="11">
        <v>4.820000171661377</v>
      </c>
      <c r="CR113" s="11">
        <v>0.8399999737739563</v>
      </c>
      <c r="CS113" s="11">
        <v>0</v>
      </c>
      <c r="CT113" s="11">
        <v>4.6100001335144043</v>
      </c>
      <c r="CU113" s="11">
        <v>3.2899999618530273</v>
      </c>
      <c r="CV113" s="11">
        <v>3.869999885559082</v>
      </c>
      <c r="CW113" s="11">
        <v>6.809999942779541</v>
      </c>
      <c r="CX113" s="11">
        <v>3.7100000381469727</v>
      </c>
      <c r="CY113" s="11">
        <v>0.23000000417232513</v>
      </c>
      <c r="CZ113" s="11">
        <v>11.880000114440918</v>
      </c>
      <c r="DA113" s="11">
        <v>0.88999998569488525</v>
      </c>
      <c r="DB113" s="11">
        <v>1.4199999570846558</v>
      </c>
      <c r="DC113" s="11">
        <v>3.9999999105930328E-2</v>
      </c>
      <c r="DD113" s="11">
        <v>0</v>
      </c>
      <c r="DE113" s="11">
        <v>0.60000002384185791</v>
      </c>
      <c r="DF113" s="11">
        <v>2.190000057220459</v>
      </c>
      <c r="DG113" s="11">
        <v>0.93000000715255737</v>
      </c>
      <c r="DH113" s="11">
        <v>0.23000000417232513</v>
      </c>
      <c r="DI113" s="11">
        <v>26.399999618530273</v>
      </c>
      <c r="DJ113" s="11">
        <v>46.754581451416016</v>
      </c>
      <c r="DK113" s="11">
        <v>9.472355842590332</v>
      </c>
      <c r="DL113" s="11">
        <v>27.549999237060547</v>
      </c>
      <c r="DM113" s="11">
        <v>0.34000000357627869</v>
      </c>
      <c r="DN113" s="11">
        <v>2</v>
      </c>
      <c r="DO113" s="11">
        <v>3.8299999237060547</v>
      </c>
      <c r="DP113" s="11">
        <v>76.360000610351563</v>
      </c>
      <c r="DQ113" s="11">
        <v>14.949999809265137</v>
      </c>
      <c r="DR113" s="11">
        <v>2.0499999523162842</v>
      </c>
      <c r="DS113" s="38">
        <v>2.0499999523162842</v>
      </c>
      <c r="DT113" s="11">
        <v>0.55000001192092896</v>
      </c>
      <c r="DU113" s="38">
        <v>1.4500000476837158</v>
      </c>
      <c r="DV113" s="11">
        <v>1.4500000476837158</v>
      </c>
      <c r="DW113" s="11">
        <v>0.75</v>
      </c>
      <c r="DX113" s="11">
        <v>0</v>
      </c>
      <c r="DY113" s="11">
        <v>19.989999771118164</v>
      </c>
      <c r="DZ113" s="11">
        <v>1</v>
      </c>
      <c r="EA113" s="11">
        <v>19.75</v>
      </c>
      <c r="EB113" s="11">
        <v>37.119998931884766</v>
      </c>
      <c r="EC113" s="11">
        <v>0.74239999055862427</v>
      </c>
      <c r="ED113" s="11">
        <v>36.377601623535156</v>
      </c>
      <c r="EE113" s="11">
        <v>25.950000762939453</v>
      </c>
      <c r="EF113" s="11">
        <v>0</v>
      </c>
      <c r="EG113" s="11">
        <v>2.440000057220459</v>
      </c>
      <c r="EH113" s="11">
        <v>0.92000001668930054</v>
      </c>
      <c r="EI113" s="11">
        <v>0.36000001430511475</v>
      </c>
      <c r="EJ113" s="11">
        <v>18.379999160766602</v>
      </c>
      <c r="EK113" s="11">
        <v>46.509998321533203</v>
      </c>
      <c r="EL113" s="11">
        <v>1.3200000524520874</v>
      </c>
      <c r="EM113" s="11">
        <v>18.620000839233398</v>
      </c>
      <c r="EN113" s="11">
        <v>29.280000686645508</v>
      </c>
      <c r="EO113" s="11">
        <v>72.269996643066406</v>
      </c>
      <c r="EP113" s="11">
        <v>0</v>
      </c>
      <c r="EQ113" s="11">
        <v>0</v>
      </c>
      <c r="ER113" s="11">
        <v>7.25</v>
      </c>
      <c r="ES113" s="11">
        <v>0.56999999284744263</v>
      </c>
      <c r="ET113" s="11">
        <v>10.199999809265137</v>
      </c>
      <c r="EU113" s="38">
        <v>1.9600000381469727</v>
      </c>
      <c r="EV113" s="11">
        <v>1.9600000381469727</v>
      </c>
      <c r="EW113" s="11">
        <v>0</v>
      </c>
      <c r="EX113" s="11">
        <v>41.889999389648438</v>
      </c>
      <c r="EY113" s="11">
        <v>10.869999885559082</v>
      </c>
      <c r="EZ113" s="11">
        <v>0.31999999284744263</v>
      </c>
      <c r="FA113" s="11">
        <v>14.409999847412109</v>
      </c>
      <c r="FB113" s="11">
        <v>0.23999999463558197</v>
      </c>
      <c r="FC113" s="11">
        <v>5.940000057220459</v>
      </c>
      <c r="FD113" s="11">
        <v>0</v>
      </c>
      <c r="FE113" s="11">
        <v>32.720001220703125</v>
      </c>
      <c r="FF113" s="11">
        <v>0</v>
      </c>
      <c r="FG113" s="11">
        <v>0.15999999642372131</v>
      </c>
      <c r="FH113" s="11">
        <v>0.75999999046325684</v>
      </c>
      <c r="FI113" s="11">
        <v>1.1599999666213989</v>
      </c>
      <c r="FJ113" s="11">
        <v>29.760000228881836</v>
      </c>
      <c r="FK113" s="11">
        <v>0.70999997854232788</v>
      </c>
      <c r="FL113" s="11">
        <v>0.62999999523162842</v>
      </c>
      <c r="FM113" s="11">
        <v>49.040000915527344</v>
      </c>
      <c r="FN113" s="11">
        <v>8.5600004196166992</v>
      </c>
      <c r="FO113" s="11">
        <v>0.50999999046325684</v>
      </c>
      <c r="FP113" s="11">
        <v>0</v>
      </c>
      <c r="FQ113" s="11">
        <v>3.619999885559082</v>
      </c>
      <c r="FR113" s="11">
        <v>0.95999997854232788</v>
      </c>
      <c r="FS113" s="11">
        <v>21.520000457763672</v>
      </c>
      <c r="FT113" s="11">
        <v>0</v>
      </c>
      <c r="FU113" s="11">
        <v>3.1099998950958252</v>
      </c>
      <c r="FV113" s="11">
        <v>2.119999885559082</v>
      </c>
      <c r="FW113" s="11">
        <v>4.9699997901916504</v>
      </c>
      <c r="FX113" s="11">
        <v>15.779999732971191</v>
      </c>
      <c r="FY113" s="11">
        <v>4.8299999237060547</v>
      </c>
      <c r="FZ113" s="11">
        <v>0.81000000238418579</v>
      </c>
      <c r="GA113" s="11">
        <v>3.2000000476837158</v>
      </c>
      <c r="GB113" s="11">
        <v>1.8700000047683716</v>
      </c>
      <c r="GC113" s="11">
        <v>1.2400000095367432</v>
      </c>
      <c r="GD113" s="11">
        <v>1.8805882930755615</v>
      </c>
      <c r="GE113" s="11">
        <v>8.3400001525878906</v>
      </c>
      <c r="GF113" s="11">
        <v>2.630000114440918</v>
      </c>
      <c r="GG113" s="38">
        <v>2.630000114440918</v>
      </c>
      <c r="GH113" s="11">
        <v>1.8799999952316284</v>
      </c>
      <c r="GI113" s="38">
        <v>0.20999999344348907</v>
      </c>
      <c r="GJ113" s="11">
        <v>0.20999999344348907</v>
      </c>
      <c r="GK113" s="38">
        <v>0.76999998092651367</v>
      </c>
      <c r="GL113" s="11">
        <v>0.76999998092651367</v>
      </c>
      <c r="GM113" s="11">
        <v>0</v>
      </c>
      <c r="GN113" s="11">
        <v>20.520000457763672</v>
      </c>
      <c r="GO113" s="11">
        <v>8.4099998474121094</v>
      </c>
      <c r="GP113" s="11">
        <v>7.5</v>
      </c>
      <c r="GQ113" s="11">
        <v>555.739990234375</v>
      </c>
      <c r="GR113" s="11">
        <v>0.87999999523162842</v>
      </c>
      <c r="GS113" s="11">
        <v>0</v>
      </c>
      <c r="GT113" s="11">
        <v>0</v>
      </c>
      <c r="GU113" s="11">
        <v>0.57999998331069946</v>
      </c>
      <c r="GV113" s="11">
        <v>2.1400001049041748</v>
      </c>
      <c r="GW113" s="11">
        <v>0</v>
      </c>
      <c r="GX113" s="11">
        <v>14.130000114440918</v>
      </c>
      <c r="GY113" s="11">
        <v>11.600000381469727</v>
      </c>
      <c r="GZ113" s="11">
        <v>0</v>
      </c>
      <c r="HA113" s="11">
        <v>3.940000057220459</v>
      </c>
      <c r="HB113" s="11">
        <v>1.1200000047683716</v>
      </c>
      <c r="HC113" s="11">
        <v>7.8600001335144043</v>
      </c>
      <c r="HD113" s="11">
        <v>2.619999885559082</v>
      </c>
      <c r="HE113" s="11">
        <v>8.9499998092651367</v>
      </c>
      <c r="HF113" s="11">
        <v>1.7799999713897705</v>
      </c>
      <c r="HG113" s="11">
        <v>1.8899999856948853</v>
      </c>
      <c r="HH113" s="11">
        <v>10.560000419616699</v>
      </c>
      <c r="HI113" s="11">
        <v>0.54000002145767212</v>
      </c>
      <c r="HJ113" s="11">
        <v>30.190000534057617</v>
      </c>
      <c r="HK113" s="11">
        <v>119.72000122070313</v>
      </c>
      <c r="HL113" s="11">
        <v>1.6299999952316284</v>
      </c>
      <c r="HM113" s="11">
        <v>0.11999999731779099</v>
      </c>
      <c r="HN113" s="11">
        <v>0</v>
      </c>
      <c r="HO113" s="11">
        <v>2.559999942779541</v>
      </c>
      <c r="HP113" s="11">
        <v>9.1099996566772461</v>
      </c>
      <c r="HQ113" s="11">
        <v>7.190000057220459</v>
      </c>
      <c r="HR113" s="11">
        <v>15.359999656677246</v>
      </c>
      <c r="HS113" s="11">
        <v>10</v>
      </c>
      <c r="HT113" s="11">
        <v>5</v>
      </c>
      <c r="HU113" s="11">
        <v>40.869998931884766</v>
      </c>
      <c r="HV113" s="11">
        <v>0</v>
      </c>
    </row>
    <row r="114" spans="1:230" x14ac:dyDescent="0.3">
      <c r="A114" s="8">
        <v>11048</v>
      </c>
      <c r="B114" s="11">
        <v>272.50640869140625</v>
      </c>
      <c r="C114" s="11">
        <v>1272.4688720703125</v>
      </c>
      <c r="D114" s="11">
        <v>273.52352905273438</v>
      </c>
      <c r="E114" s="11">
        <v>0.15999999642372131</v>
      </c>
      <c r="F114" s="11">
        <v>0.62000000476837158</v>
      </c>
      <c r="G114" s="11">
        <v>3.4800000190734863</v>
      </c>
      <c r="H114" s="11">
        <v>46.229999542236328</v>
      </c>
      <c r="I114" s="11">
        <v>0.47999998927116394</v>
      </c>
      <c r="J114" s="11">
        <v>4.5900001525878906</v>
      </c>
      <c r="K114" s="11">
        <v>1.1200000047683716</v>
      </c>
      <c r="L114" s="11">
        <v>15.399999618530273</v>
      </c>
      <c r="M114" s="11">
        <v>4.9200000762939453</v>
      </c>
      <c r="N114" s="11">
        <v>0</v>
      </c>
      <c r="O114" s="11">
        <v>16.200000762939453</v>
      </c>
      <c r="P114" s="11">
        <v>1.7799999713897705</v>
      </c>
      <c r="Q114" s="11">
        <v>0</v>
      </c>
      <c r="R114" s="11">
        <v>10.550000190734863</v>
      </c>
      <c r="S114" s="11">
        <v>3.5499999523162842</v>
      </c>
      <c r="T114" s="11">
        <v>34.650001525878906</v>
      </c>
      <c r="U114" s="11">
        <v>4.8600001335144043</v>
      </c>
      <c r="V114" s="11">
        <v>5.4600000381469727</v>
      </c>
      <c r="W114" s="11">
        <v>20.819999694824219</v>
      </c>
      <c r="X114" s="11">
        <v>1.2699999809265137</v>
      </c>
      <c r="Y114" s="11">
        <v>39.400001525878906</v>
      </c>
      <c r="Z114" s="11">
        <v>41.259998321533203</v>
      </c>
      <c r="AA114" s="11">
        <v>9.4099998474121094</v>
      </c>
      <c r="AB114" s="11">
        <v>10.069999694824219</v>
      </c>
      <c r="AC114" s="11">
        <v>0.73000001907348633</v>
      </c>
      <c r="AD114" s="11">
        <v>5.4600000381469727</v>
      </c>
      <c r="AE114" s="11">
        <v>0</v>
      </c>
      <c r="AF114" s="11">
        <v>0</v>
      </c>
      <c r="AG114" s="11">
        <v>0.97000002861022949</v>
      </c>
      <c r="AH114" s="11">
        <v>9.9200000762939453</v>
      </c>
      <c r="AI114" s="11">
        <v>4.320000171661377</v>
      </c>
      <c r="AJ114" s="11">
        <v>0</v>
      </c>
      <c r="AK114" s="11">
        <v>0.31000000238418579</v>
      </c>
      <c r="AL114" s="11">
        <v>0</v>
      </c>
      <c r="AM114" s="11">
        <v>6.9000000953674316</v>
      </c>
      <c r="AN114" s="11">
        <v>76.599998474121094</v>
      </c>
      <c r="AO114" s="11">
        <v>4.5399999618530273</v>
      </c>
      <c r="AP114" s="11">
        <v>6.8499999046325684</v>
      </c>
      <c r="AQ114" s="11">
        <v>1.3799999952316284</v>
      </c>
      <c r="AR114" s="11">
        <v>1.7899999618530273</v>
      </c>
      <c r="AS114" s="11">
        <v>5.6999998092651367</v>
      </c>
      <c r="AT114" s="38">
        <v>5.6999998092651367</v>
      </c>
      <c r="AU114" s="11">
        <v>3.5399999618530273</v>
      </c>
      <c r="AV114" s="11">
        <v>3.619999885559082</v>
      </c>
      <c r="AW114" s="11">
        <v>0.28999999165534973</v>
      </c>
      <c r="AX114" s="11">
        <v>60.790000915527344</v>
      </c>
      <c r="AY114" s="11">
        <v>46.810001373291016</v>
      </c>
      <c r="AZ114" s="11">
        <v>0</v>
      </c>
      <c r="BA114" s="11">
        <v>34.479999542236328</v>
      </c>
      <c r="BB114" s="11">
        <v>0.34999999403953552</v>
      </c>
      <c r="BC114" s="11">
        <v>6.690000057220459</v>
      </c>
      <c r="BD114" s="11">
        <v>0.30000001192092896</v>
      </c>
      <c r="BE114" s="11">
        <v>2.7599999904632568</v>
      </c>
      <c r="BF114" s="11">
        <v>1.3799999952316284</v>
      </c>
      <c r="BG114" s="11">
        <v>0.87999999523162842</v>
      </c>
      <c r="BH114" s="11">
        <v>0.36000001430511475</v>
      </c>
      <c r="BI114" s="11">
        <v>5.0999999046325684</v>
      </c>
      <c r="BJ114" s="11">
        <v>4.369999885559082</v>
      </c>
      <c r="BK114" s="11">
        <v>4.9899997711181641</v>
      </c>
      <c r="BL114" s="11">
        <v>8.880000114440918</v>
      </c>
      <c r="BM114" s="11">
        <v>12.260000228881836</v>
      </c>
      <c r="BN114" s="11">
        <v>0</v>
      </c>
      <c r="BO114" s="11">
        <v>36.919998168945313</v>
      </c>
      <c r="BP114" s="11">
        <v>10.039999961853027</v>
      </c>
      <c r="BQ114" s="11">
        <v>104.98999786376953</v>
      </c>
      <c r="BR114" s="11">
        <v>2.5499999523162842</v>
      </c>
      <c r="BS114" s="11">
        <v>0.68000000715255737</v>
      </c>
      <c r="BT114" s="11">
        <v>8.6599998474121094</v>
      </c>
      <c r="BU114" s="11">
        <v>16.950000762939453</v>
      </c>
      <c r="BV114" s="11">
        <v>10.550000190734863</v>
      </c>
      <c r="BW114" s="11">
        <v>11.699999809265137</v>
      </c>
      <c r="BX114" s="11">
        <v>4.2800002098083496</v>
      </c>
      <c r="BY114" s="11">
        <v>9.630000114440918</v>
      </c>
      <c r="BZ114" s="11">
        <v>3.9700000286102295</v>
      </c>
      <c r="CA114" s="11">
        <v>4.4099998474121094</v>
      </c>
      <c r="CB114" s="11">
        <v>10.850000381469727</v>
      </c>
      <c r="CC114" s="11">
        <v>1</v>
      </c>
      <c r="CD114" s="11">
        <v>0.4699999988079071</v>
      </c>
      <c r="CE114" s="11">
        <v>0</v>
      </c>
      <c r="CF114" s="11">
        <v>5.75</v>
      </c>
      <c r="CG114" s="11">
        <v>0</v>
      </c>
      <c r="CH114" s="11">
        <v>6.7699999809265137</v>
      </c>
      <c r="CI114" s="11">
        <v>18.510000228881836</v>
      </c>
      <c r="CJ114" s="11">
        <v>3.3199999332427979</v>
      </c>
      <c r="CK114" s="11">
        <v>4.0066342353820801</v>
      </c>
      <c r="CL114" s="11">
        <v>37.299999237060547</v>
      </c>
      <c r="CM114" s="11">
        <v>3.440000057220459</v>
      </c>
      <c r="CN114" s="11">
        <v>18.255504608154297</v>
      </c>
      <c r="CO114" s="11">
        <v>0</v>
      </c>
      <c r="CP114" s="11">
        <v>0</v>
      </c>
      <c r="CQ114" s="11">
        <v>7.5199999809265137</v>
      </c>
      <c r="CR114" s="11">
        <v>2.8199999332427979</v>
      </c>
      <c r="CS114" s="11">
        <v>0</v>
      </c>
      <c r="CT114" s="11">
        <v>4.6999998092651367</v>
      </c>
      <c r="CU114" s="11">
        <v>3.940000057220459</v>
      </c>
      <c r="CV114" s="11">
        <v>4.630000114440918</v>
      </c>
      <c r="CW114" s="11">
        <v>10.880000114440918</v>
      </c>
      <c r="CX114" s="11">
        <v>9.8900003433227539</v>
      </c>
      <c r="CY114" s="11">
        <v>0.34000000357627869</v>
      </c>
      <c r="CZ114" s="11">
        <v>19.659999847412109</v>
      </c>
      <c r="DA114" s="11">
        <v>2.1600000858306885</v>
      </c>
      <c r="DB114" s="11">
        <v>2.4700000286102295</v>
      </c>
      <c r="DC114" s="11">
        <v>0.15999999642372131</v>
      </c>
      <c r="DD114" s="11">
        <v>0</v>
      </c>
      <c r="DE114" s="11">
        <v>1.2200000286102295</v>
      </c>
      <c r="DF114" s="11">
        <v>2.369999885559082</v>
      </c>
      <c r="DG114" s="11">
        <v>2.3299999237060547</v>
      </c>
      <c r="DH114" s="11">
        <v>0.23999999463558197</v>
      </c>
      <c r="DI114" s="11">
        <v>73.300003051757813</v>
      </c>
      <c r="DJ114" s="11">
        <v>86.844711303710938</v>
      </c>
      <c r="DK114" s="11">
        <v>10.934270858764648</v>
      </c>
      <c r="DL114" s="11">
        <v>23.709999084472656</v>
      </c>
      <c r="DM114" s="11">
        <v>1.7100000381469727</v>
      </c>
      <c r="DN114" s="11">
        <v>9.9200000762939453</v>
      </c>
      <c r="DO114" s="11">
        <v>8.1499996185302734</v>
      </c>
      <c r="DP114" s="11">
        <v>118.33000183105469</v>
      </c>
      <c r="DQ114" s="11">
        <v>20.510000228881836</v>
      </c>
      <c r="DR114" s="11">
        <v>5.9800000190734863</v>
      </c>
      <c r="DS114" s="38">
        <v>5.9800000190734863</v>
      </c>
      <c r="DT114" s="11">
        <v>1.1200000047683716</v>
      </c>
      <c r="DU114" s="38">
        <v>3.4600000381469727</v>
      </c>
      <c r="DV114" s="11">
        <v>3.4600000381469727</v>
      </c>
      <c r="DW114" s="11">
        <v>1.2899999618530273</v>
      </c>
      <c r="DX114" s="11">
        <v>0</v>
      </c>
      <c r="DY114" s="11">
        <v>31.690000534057617</v>
      </c>
      <c r="DZ114" s="11">
        <v>2.2699999809265137</v>
      </c>
      <c r="EA114" s="11">
        <v>26.629999160766602</v>
      </c>
      <c r="EB114" s="11">
        <v>83.25</v>
      </c>
      <c r="EC114" s="11">
        <v>1.6649999618530273</v>
      </c>
      <c r="ED114" s="11">
        <v>81.584999084472656</v>
      </c>
      <c r="EE114" s="11">
        <v>36.330001831054688</v>
      </c>
      <c r="EF114" s="11">
        <v>0</v>
      </c>
      <c r="EG114" s="11">
        <v>4.9200000762939453</v>
      </c>
      <c r="EH114" s="11">
        <v>0</v>
      </c>
      <c r="EI114" s="11">
        <v>0.98000001907348633</v>
      </c>
      <c r="EJ114" s="11">
        <v>22.770000457763672</v>
      </c>
      <c r="EK114" s="11">
        <v>53.110000610351563</v>
      </c>
      <c r="EL114" s="11">
        <v>2.309999942779541</v>
      </c>
      <c r="EM114" s="11">
        <v>32.680000305175781</v>
      </c>
      <c r="EN114" s="11">
        <v>51.220001220703125</v>
      </c>
      <c r="EO114" s="11">
        <v>111.73999786376953</v>
      </c>
      <c r="EP114" s="11">
        <v>0</v>
      </c>
      <c r="EQ114" s="11">
        <v>0</v>
      </c>
      <c r="ER114" s="11">
        <v>12.060000419616699</v>
      </c>
      <c r="ES114" s="11">
        <v>0.95999997854232788</v>
      </c>
      <c r="ET114" s="11">
        <v>17.020000457763672</v>
      </c>
      <c r="EU114" s="38">
        <v>4.25</v>
      </c>
      <c r="EV114" s="11">
        <v>4.25</v>
      </c>
      <c r="EW114" s="11">
        <v>0</v>
      </c>
      <c r="EX114" s="11">
        <v>57.580001831054688</v>
      </c>
      <c r="EY114" s="11">
        <v>34.409999847412109</v>
      </c>
      <c r="EZ114" s="11">
        <v>0.6600000262260437</v>
      </c>
      <c r="FA114" s="11">
        <v>30.440000534057617</v>
      </c>
      <c r="FB114" s="11">
        <v>0.34999999403953552</v>
      </c>
      <c r="FC114" s="11">
        <v>9.869999885559082</v>
      </c>
      <c r="FD114" s="11">
        <v>0</v>
      </c>
      <c r="FE114" s="11">
        <v>64.959999084472656</v>
      </c>
      <c r="FF114" s="11">
        <v>0</v>
      </c>
      <c r="FG114" s="11">
        <v>0.23000000417232513</v>
      </c>
      <c r="FH114" s="11">
        <v>2.4100000858306885</v>
      </c>
      <c r="FI114" s="11">
        <v>2.559999942779541</v>
      </c>
      <c r="FJ114" s="11">
        <v>72.470001220703125</v>
      </c>
      <c r="FK114" s="11">
        <v>1.3899999856948853</v>
      </c>
      <c r="FL114" s="11">
        <v>1.6599999666213989</v>
      </c>
      <c r="FM114" s="11">
        <v>58.259998321533203</v>
      </c>
      <c r="FN114" s="11">
        <v>6.5799999237060547</v>
      </c>
      <c r="FO114" s="11">
        <v>0.97000002861022949</v>
      </c>
      <c r="FP114" s="11">
        <v>0</v>
      </c>
      <c r="FQ114" s="11">
        <v>6.559999942779541</v>
      </c>
      <c r="FR114" s="11">
        <v>1.6399999856948853</v>
      </c>
      <c r="FS114" s="11">
        <v>43.819999694824219</v>
      </c>
      <c r="FT114" s="11">
        <v>0</v>
      </c>
      <c r="FU114" s="11">
        <v>5.3499999046325684</v>
      </c>
      <c r="FV114" s="11">
        <v>2.7100000381469727</v>
      </c>
      <c r="FW114" s="11">
        <v>4.9899997711181641</v>
      </c>
      <c r="FX114" s="11">
        <v>17.920000076293945</v>
      </c>
      <c r="FY114" s="11">
        <v>18.389999389648438</v>
      </c>
      <c r="FZ114" s="11">
        <v>1.4099999666213989</v>
      </c>
      <c r="GA114" s="11">
        <v>6.8899998664855957</v>
      </c>
      <c r="GB114" s="11">
        <v>4.0399999618530273</v>
      </c>
      <c r="GC114" s="11">
        <v>1.25</v>
      </c>
      <c r="GD114" s="11">
        <v>4.3654899597167969</v>
      </c>
      <c r="GE114" s="11">
        <v>19.360000610351563</v>
      </c>
      <c r="GF114" s="11">
        <v>7.4600000381469727</v>
      </c>
      <c r="GG114" s="38">
        <v>7.4600000381469727</v>
      </c>
      <c r="GH114" s="11">
        <v>3.8499999046325684</v>
      </c>
      <c r="GI114" s="38">
        <v>0.52999997138977051</v>
      </c>
      <c r="GJ114" s="11">
        <v>0.52999997138977051</v>
      </c>
      <c r="GK114" s="38">
        <v>1.7100000381469727</v>
      </c>
      <c r="GL114" s="11">
        <v>1.7100000381469727</v>
      </c>
      <c r="GM114" s="11">
        <v>0</v>
      </c>
      <c r="GN114" s="11">
        <v>38.900001525878906</v>
      </c>
      <c r="GO114" s="11">
        <v>10.140000343322754</v>
      </c>
      <c r="GP114" s="11">
        <v>28.100000381469727</v>
      </c>
      <c r="GQ114" s="11">
        <v>687.46002197265625</v>
      </c>
      <c r="GR114" s="11">
        <v>1.8799999952316284</v>
      </c>
      <c r="GS114" s="11">
        <v>0</v>
      </c>
      <c r="GT114" s="11">
        <v>0</v>
      </c>
      <c r="GU114" s="11">
        <v>1.2000000476837158</v>
      </c>
      <c r="GV114" s="11">
        <v>4.6100001335144043</v>
      </c>
      <c r="GW114" s="11">
        <v>0</v>
      </c>
      <c r="GX114" s="11">
        <v>19.889999389648438</v>
      </c>
      <c r="GY114" s="11">
        <v>24.709999084472656</v>
      </c>
      <c r="GZ114" s="11">
        <v>0</v>
      </c>
      <c r="HA114" s="11">
        <v>4.0199999809265137</v>
      </c>
      <c r="HB114" s="11">
        <v>9.7100000381469727</v>
      </c>
      <c r="HC114" s="11">
        <v>10.880000114440918</v>
      </c>
      <c r="HD114" s="11">
        <v>5.2300000190734863</v>
      </c>
      <c r="HE114" s="11">
        <v>7.0999999046325684</v>
      </c>
      <c r="HF114" s="11">
        <v>3.5199999809265137</v>
      </c>
      <c r="HG114" s="11">
        <v>0.25</v>
      </c>
      <c r="HH114" s="11">
        <v>31.540000915527344</v>
      </c>
      <c r="HI114" s="11">
        <v>0.89999997615814209</v>
      </c>
      <c r="HJ114" s="11">
        <v>30.319999694824219</v>
      </c>
      <c r="HK114" s="11">
        <v>149.80999755859375</v>
      </c>
      <c r="HL114" s="11">
        <v>5.1700000762939453</v>
      </c>
      <c r="HM114" s="11">
        <v>0.18999999761581421</v>
      </c>
      <c r="HN114" s="11">
        <v>0</v>
      </c>
      <c r="HO114" s="11">
        <v>5.4499998092651367</v>
      </c>
      <c r="HP114" s="11">
        <v>15.479999542236328</v>
      </c>
      <c r="HQ114" s="11">
        <v>9.1800003051757813</v>
      </c>
      <c r="HR114" s="11">
        <v>19.610000610351563</v>
      </c>
      <c r="HS114" s="11">
        <v>12.770000457763672</v>
      </c>
      <c r="HT114" s="11">
        <v>9.9099998474121094</v>
      </c>
      <c r="HU114" s="11">
        <v>39.119998931884766</v>
      </c>
      <c r="HV114" s="11">
        <v>4.309999942779541</v>
      </c>
    </row>
    <row r="115" spans="1:230" x14ac:dyDescent="0.3">
      <c r="A115" s="8">
        <v>11078</v>
      </c>
      <c r="B115" s="11">
        <v>209.66529846191406</v>
      </c>
      <c r="C115" s="11">
        <v>838.2559814453125</v>
      </c>
      <c r="D115" s="11">
        <v>214.70939636230469</v>
      </c>
      <c r="E115" s="11">
        <v>0</v>
      </c>
      <c r="F115" s="11">
        <v>1.059999942779541</v>
      </c>
      <c r="G115" s="11">
        <v>5.9099998474121094</v>
      </c>
      <c r="H115" s="11">
        <v>60.840000152587891</v>
      </c>
      <c r="I115" s="11">
        <v>1.2999999523162842</v>
      </c>
      <c r="J115" s="11">
        <v>2.8299999237060547</v>
      </c>
      <c r="K115" s="11">
        <v>1.6399999856948853</v>
      </c>
      <c r="L115" s="11">
        <v>10.5</v>
      </c>
      <c r="M115" s="11">
        <v>7.820000171661377</v>
      </c>
      <c r="N115" s="11">
        <v>0</v>
      </c>
      <c r="O115" s="11">
        <v>11</v>
      </c>
      <c r="P115" s="11">
        <v>0</v>
      </c>
      <c r="Q115" s="11">
        <v>0</v>
      </c>
      <c r="R115" s="11">
        <v>5.880000114440918</v>
      </c>
      <c r="S115" s="11">
        <v>6.2699999809265137</v>
      </c>
      <c r="T115" s="11">
        <v>12.850000381469727</v>
      </c>
      <c r="U115" s="11">
        <v>12.989999771118164</v>
      </c>
      <c r="V115" s="11">
        <v>1.0499999523162842</v>
      </c>
      <c r="W115" s="11">
        <v>0</v>
      </c>
      <c r="X115" s="11">
        <v>1.5299999713897705</v>
      </c>
      <c r="Y115" s="11">
        <v>26.200000762939453</v>
      </c>
      <c r="Z115" s="11">
        <v>34.270000457763672</v>
      </c>
      <c r="AA115" s="11">
        <v>13.090000152587891</v>
      </c>
      <c r="AB115" s="11">
        <v>15.420000076293945</v>
      </c>
      <c r="AC115" s="11">
        <v>0</v>
      </c>
      <c r="AD115" s="11">
        <v>8.0100002288818359</v>
      </c>
      <c r="AE115" s="11">
        <v>0</v>
      </c>
      <c r="AF115" s="11">
        <v>0</v>
      </c>
      <c r="AG115" s="11">
        <v>3.3399999141693115</v>
      </c>
      <c r="AH115" s="11">
        <v>2.1800000667572021</v>
      </c>
      <c r="AI115" s="11">
        <v>11.270000457763672</v>
      </c>
      <c r="AJ115" s="11">
        <v>0</v>
      </c>
      <c r="AK115" s="11">
        <v>3.9999999105930328E-2</v>
      </c>
      <c r="AL115" s="11">
        <v>0</v>
      </c>
      <c r="AM115" s="11">
        <v>3.4700000286102295</v>
      </c>
      <c r="AN115" s="11">
        <v>23.100000381469727</v>
      </c>
      <c r="AO115" s="11">
        <v>0.14000000059604645</v>
      </c>
      <c r="AP115" s="11">
        <v>0</v>
      </c>
      <c r="AQ115" s="11">
        <v>0.10000000149011612</v>
      </c>
      <c r="AR115" s="11">
        <v>1.3899999856948853</v>
      </c>
      <c r="AS115" s="11">
        <v>6.809999942779541</v>
      </c>
      <c r="AT115" s="38">
        <v>6.809999942779541</v>
      </c>
      <c r="AU115" s="11">
        <v>0</v>
      </c>
      <c r="AV115" s="11">
        <v>9.0600004196166992</v>
      </c>
      <c r="AW115" s="11">
        <v>2.9999999329447746E-2</v>
      </c>
      <c r="AX115" s="11">
        <v>34.650001525878906</v>
      </c>
      <c r="AY115" s="11">
        <v>25.430000305175781</v>
      </c>
      <c r="AZ115" s="11">
        <v>0</v>
      </c>
      <c r="BA115" s="11">
        <v>20.280000686645508</v>
      </c>
      <c r="BB115" s="11">
        <v>0.33000001311302185</v>
      </c>
      <c r="BC115" s="11">
        <v>12.340000152587891</v>
      </c>
      <c r="BD115" s="11">
        <v>3.9999999105930328E-2</v>
      </c>
      <c r="BE115" s="11">
        <v>5.7300000190734863</v>
      </c>
      <c r="BF115" s="11">
        <v>2.9999999329447746E-2</v>
      </c>
      <c r="BG115" s="11">
        <v>0.10000000149011612</v>
      </c>
      <c r="BH115" s="11">
        <v>0.14000000059604645</v>
      </c>
      <c r="BI115" s="11">
        <v>1.3999999761581421</v>
      </c>
      <c r="BJ115" s="11">
        <v>2.7599999904632568</v>
      </c>
      <c r="BK115" s="11">
        <v>3.1500000953674316</v>
      </c>
      <c r="BL115" s="11">
        <v>3.2999999523162842</v>
      </c>
      <c r="BM115" s="11">
        <v>29.559999465942383</v>
      </c>
      <c r="BN115" s="11">
        <v>0</v>
      </c>
      <c r="BO115" s="11">
        <v>25.180000305175781</v>
      </c>
      <c r="BP115" s="11">
        <v>4.3899998664855957</v>
      </c>
      <c r="BQ115" s="11">
        <v>102.91000366210938</v>
      </c>
      <c r="BR115" s="11">
        <v>1.4900000095367432</v>
      </c>
      <c r="BS115" s="11">
        <v>1.6000000238418579</v>
      </c>
      <c r="BT115" s="11">
        <v>4.1999998092651367</v>
      </c>
      <c r="BU115" s="11">
        <v>30.780000686645508</v>
      </c>
      <c r="BV115" s="11">
        <v>7.5999999046325684</v>
      </c>
      <c r="BW115" s="11">
        <v>3.5999999046325684</v>
      </c>
      <c r="BX115" s="11">
        <v>0.5</v>
      </c>
      <c r="BY115" s="11">
        <v>0</v>
      </c>
      <c r="BZ115" s="11">
        <v>15.619999885559082</v>
      </c>
      <c r="CA115" s="11">
        <v>6</v>
      </c>
      <c r="CB115" s="11">
        <v>21.920000076293945</v>
      </c>
      <c r="CC115" s="11">
        <v>2.6600000858306885</v>
      </c>
      <c r="CD115" s="11">
        <v>5.000000074505806E-2</v>
      </c>
      <c r="CE115" s="11">
        <v>0</v>
      </c>
      <c r="CF115" s="11">
        <v>11.979999542236328</v>
      </c>
      <c r="CG115" s="11">
        <v>0</v>
      </c>
      <c r="CH115" s="11">
        <v>8.7600002288818359</v>
      </c>
      <c r="CI115" s="11">
        <v>36.939998626708984</v>
      </c>
      <c r="CJ115" s="11">
        <v>0</v>
      </c>
      <c r="CK115" s="11">
        <v>1.4890333414077759</v>
      </c>
      <c r="CL115" s="11">
        <v>95.949996948242188</v>
      </c>
      <c r="CM115" s="11">
        <v>10.229999542236328</v>
      </c>
      <c r="CN115" s="11">
        <v>6.1187868118286133</v>
      </c>
      <c r="CO115" s="11">
        <v>0</v>
      </c>
      <c r="CP115" s="11">
        <v>0</v>
      </c>
      <c r="CQ115" s="11">
        <v>16.059999465942383</v>
      </c>
      <c r="CR115" s="11">
        <v>1.6299999952316284</v>
      </c>
      <c r="CS115" s="11">
        <v>0</v>
      </c>
      <c r="CT115" s="11">
        <v>12.199999809265137</v>
      </c>
      <c r="CU115" s="11">
        <v>1.3999999761581421</v>
      </c>
      <c r="CV115" s="11">
        <v>1.6499999761581421</v>
      </c>
      <c r="CW115" s="11">
        <v>14.779999732971191</v>
      </c>
      <c r="CX115" s="11">
        <v>0.10999999940395355</v>
      </c>
      <c r="CY115" s="11">
        <v>0.8399999737739563</v>
      </c>
      <c r="CZ115" s="11">
        <v>44.889999389648438</v>
      </c>
      <c r="DA115" s="11">
        <v>1.6599999666213989</v>
      </c>
      <c r="DB115" s="11">
        <v>5.5399999618530273</v>
      </c>
      <c r="DC115" s="11">
        <v>0</v>
      </c>
      <c r="DD115" s="11">
        <v>0</v>
      </c>
      <c r="DE115" s="11">
        <v>3.3599998950958252</v>
      </c>
      <c r="DF115" s="11">
        <v>3.130000114440918</v>
      </c>
      <c r="DG115" s="11">
        <v>2.630000114440918</v>
      </c>
      <c r="DH115" s="11">
        <v>0</v>
      </c>
      <c r="DI115" s="11">
        <v>118</v>
      </c>
      <c r="DJ115" s="11">
        <v>117.65327453613281</v>
      </c>
      <c r="DK115" s="11">
        <v>2.9576444625854492</v>
      </c>
      <c r="DL115" s="11">
        <v>0</v>
      </c>
      <c r="DM115" s="11">
        <v>0</v>
      </c>
      <c r="DN115" s="11">
        <v>0</v>
      </c>
      <c r="DO115" s="11">
        <v>11.75</v>
      </c>
      <c r="DP115" s="11">
        <v>126.66000366210938</v>
      </c>
      <c r="DQ115" s="11">
        <v>17.149999618530273</v>
      </c>
      <c r="DR115" s="11">
        <v>4.75</v>
      </c>
      <c r="DS115" s="38">
        <v>4.75</v>
      </c>
      <c r="DT115" s="11">
        <v>1.9800000190734863</v>
      </c>
      <c r="DU115" s="38">
        <v>8.3400001525878906</v>
      </c>
      <c r="DV115" s="11">
        <v>8.3400001525878906</v>
      </c>
      <c r="DW115" s="11">
        <v>4.070000171661377</v>
      </c>
      <c r="DX115" s="11">
        <v>0</v>
      </c>
      <c r="DY115" s="11">
        <v>28.569999694824219</v>
      </c>
      <c r="DZ115" s="11">
        <v>3.3399999141693115</v>
      </c>
      <c r="EA115" s="11">
        <v>22.819999694824219</v>
      </c>
      <c r="EB115" s="11">
        <v>167.64999389648438</v>
      </c>
      <c r="EC115" s="11">
        <v>3.3529999256134033</v>
      </c>
      <c r="ED115" s="11">
        <v>164.2969970703125</v>
      </c>
      <c r="EE115" s="11">
        <v>24.770000457763672</v>
      </c>
      <c r="EF115" s="11">
        <v>0</v>
      </c>
      <c r="EG115" s="11">
        <v>4.2100000381469727</v>
      </c>
      <c r="EH115" s="11">
        <v>0</v>
      </c>
      <c r="EI115" s="11">
        <v>5.000000074505806E-2</v>
      </c>
      <c r="EJ115" s="11">
        <v>29.959999084472656</v>
      </c>
      <c r="EK115" s="11">
        <v>49.689998626708984</v>
      </c>
      <c r="EL115" s="11">
        <v>2.1500000953674316</v>
      </c>
      <c r="EM115" s="11">
        <v>30.309999465942383</v>
      </c>
      <c r="EN115" s="11">
        <v>49.130001068115234</v>
      </c>
      <c r="EO115" s="11">
        <v>70.970001220703125</v>
      </c>
      <c r="EP115" s="11">
        <v>0</v>
      </c>
      <c r="EQ115" s="11">
        <v>0</v>
      </c>
      <c r="ER115" s="11">
        <v>17.139999389648438</v>
      </c>
      <c r="ES115" s="11">
        <v>1.940000057220459</v>
      </c>
      <c r="ET115" s="11">
        <v>34.490001678466797</v>
      </c>
      <c r="EU115" s="38">
        <v>14.699999809265137</v>
      </c>
      <c r="EV115" s="11">
        <v>14.699999809265137</v>
      </c>
      <c r="EW115" s="11">
        <v>0</v>
      </c>
      <c r="EX115" s="11">
        <v>84.860000610351563</v>
      </c>
      <c r="EY115" s="11">
        <v>2.5899999141693115</v>
      </c>
      <c r="EZ115" s="11">
        <v>1</v>
      </c>
      <c r="FA115" s="11">
        <v>38.740001678466797</v>
      </c>
      <c r="FB115" s="11">
        <v>0.86000001430511475</v>
      </c>
      <c r="FC115" s="11">
        <v>5.1399998664855957</v>
      </c>
      <c r="FD115" s="11">
        <v>0</v>
      </c>
      <c r="FE115" s="11">
        <v>86.25</v>
      </c>
      <c r="FF115" s="11">
        <v>0</v>
      </c>
      <c r="FG115" s="11">
        <v>2.9999999329447746E-2</v>
      </c>
      <c r="FH115" s="11">
        <v>0.18000000715255737</v>
      </c>
      <c r="FI115" s="11">
        <v>7.8299999237060547</v>
      </c>
      <c r="FJ115" s="11">
        <v>74.279998779296875</v>
      </c>
      <c r="FK115" s="11">
        <v>1.8200000524520874</v>
      </c>
      <c r="FL115" s="11">
        <v>0.74000000953674316</v>
      </c>
      <c r="FM115" s="11">
        <v>9.6899995803833008</v>
      </c>
      <c r="FN115" s="11">
        <v>2.630000114440918</v>
      </c>
      <c r="FO115" s="11">
        <v>2.6099998950958252</v>
      </c>
      <c r="FP115" s="11">
        <v>0</v>
      </c>
      <c r="FQ115" s="11">
        <v>4.75</v>
      </c>
      <c r="FR115" s="11">
        <v>5.179999828338623</v>
      </c>
      <c r="FS115" s="11">
        <v>10.619999885559082</v>
      </c>
      <c r="FT115" s="11">
        <v>0</v>
      </c>
      <c r="FU115" s="11">
        <v>12.680000305175781</v>
      </c>
      <c r="FV115" s="11">
        <v>2.6800000667572021</v>
      </c>
      <c r="FW115" s="11">
        <v>3.1500000953674316</v>
      </c>
      <c r="FX115" s="11">
        <v>9.9399995803833008</v>
      </c>
      <c r="FY115" s="11">
        <v>0</v>
      </c>
      <c r="FZ115" s="11">
        <v>0</v>
      </c>
      <c r="GA115" s="11">
        <v>17.139999389648438</v>
      </c>
      <c r="GB115" s="11">
        <v>10.039999961853027</v>
      </c>
      <c r="GC115" s="11">
        <v>0.79000002145767212</v>
      </c>
      <c r="GD115" s="11">
        <v>3.4950981140136719</v>
      </c>
      <c r="GE115" s="11">
        <v>15.5</v>
      </c>
      <c r="GF115" s="11">
        <v>5.4099998474121094</v>
      </c>
      <c r="GG115" s="38">
        <v>5.4099998474121094</v>
      </c>
      <c r="GH115" s="11">
        <v>8.0200004577636719</v>
      </c>
      <c r="GI115" s="38">
        <v>0.60000002384185791</v>
      </c>
      <c r="GJ115" s="11">
        <v>0.60000002384185791</v>
      </c>
      <c r="GK115" s="38">
        <v>5.2199997901916504</v>
      </c>
      <c r="GL115" s="11">
        <v>5.2199997901916504</v>
      </c>
      <c r="GM115" s="11">
        <v>0</v>
      </c>
      <c r="GN115" s="11">
        <v>23.760000228881836</v>
      </c>
      <c r="GO115" s="11">
        <v>29.510000228881836</v>
      </c>
      <c r="GP115" s="11">
        <v>12</v>
      </c>
      <c r="GQ115" s="11">
        <v>422.89999389648438</v>
      </c>
      <c r="GR115" s="11">
        <v>6.0900001525878906</v>
      </c>
      <c r="GS115" s="11">
        <v>0</v>
      </c>
      <c r="GT115" s="11">
        <v>0</v>
      </c>
      <c r="GU115" s="11">
        <v>1.809999942779541</v>
      </c>
      <c r="GV115" s="11">
        <v>11.470000267028809</v>
      </c>
      <c r="GW115" s="11">
        <v>0</v>
      </c>
      <c r="GX115" s="11">
        <v>23.299999237060547</v>
      </c>
      <c r="GY115" s="11">
        <v>60.560001373291016</v>
      </c>
      <c r="GZ115" s="11">
        <v>0</v>
      </c>
      <c r="HA115" s="11">
        <v>4.8499999046325684</v>
      </c>
      <c r="HB115" s="11">
        <v>13.619999885559082</v>
      </c>
      <c r="HC115" s="11">
        <v>9.6099996566772461</v>
      </c>
      <c r="HD115" s="11">
        <v>19.940000534057617</v>
      </c>
      <c r="HE115" s="11">
        <v>15.359999656677246</v>
      </c>
      <c r="HF115" s="11">
        <v>4.5999999046325684</v>
      </c>
      <c r="HG115" s="11">
        <v>0.10999999940395355</v>
      </c>
      <c r="HH115" s="11">
        <v>24.379999160766602</v>
      </c>
      <c r="HI115" s="11">
        <v>1.2799999713897705</v>
      </c>
      <c r="HJ115" s="11">
        <v>19.940000534057617</v>
      </c>
      <c r="HK115" s="11">
        <v>156.82000732421875</v>
      </c>
      <c r="HL115" s="11">
        <v>0.38999998569488525</v>
      </c>
      <c r="HM115" s="11">
        <v>1.9999999552965164E-2</v>
      </c>
      <c r="HN115" s="11">
        <v>0</v>
      </c>
      <c r="HO115" s="11">
        <v>13.369999885559082</v>
      </c>
      <c r="HP115" s="11">
        <v>29.840000152587891</v>
      </c>
      <c r="HQ115" s="11">
        <v>9.0900001525878906</v>
      </c>
      <c r="HR115" s="11">
        <v>19.420000076293945</v>
      </c>
      <c r="HS115" s="11">
        <v>12.640000343322754</v>
      </c>
      <c r="HT115" s="11">
        <v>3.4500000476837158</v>
      </c>
      <c r="HU115" s="11">
        <v>19.690000534057617</v>
      </c>
      <c r="HV115" s="11">
        <v>0</v>
      </c>
    </row>
    <row r="116" spans="1:230" x14ac:dyDescent="0.3">
      <c r="A116" s="8">
        <v>11109</v>
      </c>
      <c r="B116" s="11">
        <v>198.81178283691406</v>
      </c>
      <c r="C116" s="11">
        <v>699.14093017578125</v>
      </c>
      <c r="D116" s="11">
        <v>200.30029296875</v>
      </c>
      <c r="E116" s="11">
        <v>0</v>
      </c>
      <c r="F116" s="11">
        <v>0.52999997138977051</v>
      </c>
      <c r="G116" s="11">
        <v>2.9700000286102295</v>
      </c>
      <c r="H116" s="11">
        <v>50.450000762939453</v>
      </c>
      <c r="I116" s="11">
        <v>1.690000057220459</v>
      </c>
      <c r="J116" s="11">
        <v>1.6200000047683716</v>
      </c>
      <c r="K116" s="11">
        <v>0.79000002145767212</v>
      </c>
      <c r="L116" s="11">
        <v>7</v>
      </c>
      <c r="M116" s="11">
        <v>5.6500000953674316</v>
      </c>
      <c r="N116" s="11">
        <v>0</v>
      </c>
      <c r="O116" s="11">
        <v>7.4000000953674316</v>
      </c>
      <c r="P116" s="11">
        <v>0.47999998927116394</v>
      </c>
      <c r="Q116" s="11">
        <v>0</v>
      </c>
      <c r="R116" s="11">
        <v>2.440000057220459</v>
      </c>
      <c r="S116" s="11">
        <v>3.0699999332427979</v>
      </c>
      <c r="T116" s="11">
        <v>7.820000171661377</v>
      </c>
      <c r="U116" s="11">
        <v>12.220000267028809</v>
      </c>
      <c r="V116" s="11">
        <v>0.38999998569488525</v>
      </c>
      <c r="W116" s="11">
        <v>0</v>
      </c>
      <c r="X116" s="11">
        <v>0.56999999284744263</v>
      </c>
      <c r="Y116" s="11">
        <v>17</v>
      </c>
      <c r="Z116" s="11">
        <v>28.649999618530273</v>
      </c>
      <c r="AA116" s="11">
        <v>9.5600004196166992</v>
      </c>
      <c r="AB116" s="11">
        <v>15.210000038146973</v>
      </c>
      <c r="AC116" s="11">
        <v>0.11999999731779099</v>
      </c>
      <c r="AD116" s="11">
        <v>3.869999885559082</v>
      </c>
      <c r="AE116" s="11">
        <v>0</v>
      </c>
      <c r="AF116" s="11">
        <v>0</v>
      </c>
      <c r="AG116" s="11">
        <v>6.5999999046325684</v>
      </c>
      <c r="AH116" s="11">
        <v>1.1100000143051147</v>
      </c>
      <c r="AI116" s="11">
        <v>19.25</v>
      </c>
      <c r="AJ116" s="11">
        <v>0</v>
      </c>
      <c r="AK116" s="11">
        <v>0</v>
      </c>
      <c r="AL116" s="11">
        <v>0</v>
      </c>
      <c r="AM116" s="11">
        <v>1.5</v>
      </c>
      <c r="AN116" s="11">
        <v>9.8000001907348633</v>
      </c>
      <c r="AO116" s="11">
        <v>3.9999999105930328E-2</v>
      </c>
      <c r="AP116" s="11">
        <v>0</v>
      </c>
      <c r="AQ116" s="11">
        <v>9.0000003576278687E-2</v>
      </c>
      <c r="AR116" s="11">
        <v>1.059999942779541</v>
      </c>
      <c r="AS116" s="11">
        <v>4.5799999237060547</v>
      </c>
      <c r="AT116" s="38">
        <v>4.5799999237060547</v>
      </c>
      <c r="AU116" s="11">
        <v>0</v>
      </c>
      <c r="AV116" s="11">
        <v>9.3000001907348633</v>
      </c>
      <c r="AW116" s="11">
        <v>0</v>
      </c>
      <c r="AX116" s="11">
        <v>18.860000610351563</v>
      </c>
      <c r="AY116" s="11">
        <v>13.949999809265137</v>
      </c>
      <c r="AZ116" s="11">
        <v>0</v>
      </c>
      <c r="BA116" s="11">
        <v>11.25</v>
      </c>
      <c r="BB116" s="11">
        <v>0.23999999463558197</v>
      </c>
      <c r="BC116" s="11">
        <v>3.7400000095367432</v>
      </c>
      <c r="BD116" s="11">
        <v>0</v>
      </c>
      <c r="BE116" s="11">
        <v>5</v>
      </c>
      <c r="BF116" s="11">
        <v>0</v>
      </c>
      <c r="BG116" s="11">
        <v>0</v>
      </c>
      <c r="BH116" s="11">
        <v>5.000000074505806E-2</v>
      </c>
      <c r="BI116" s="11">
        <v>0.11999999731779099</v>
      </c>
      <c r="BJ116" s="11">
        <v>1.1599999666213989</v>
      </c>
      <c r="BK116" s="11">
        <v>1.3300000429153442</v>
      </c>
      <c r="BL116" s="11">
        <v>0.81999999284744263</v>
      </c>
      <c r="BM116" s="11">
        <v>33.169998168945313</v>
      </c>
      <c r="BN116" s="11">
        <v>0</v>
      </c>
      <c r="BO116" s="11">
        <v>16.799999237060547</v>
      </c>
      <c r="BP116" s="11">
        <v>1.0299999713897705</v>
      </c>
      <c r="BQ116" s="11">
        <v>57.150001525878906</v>
      </c>
      <c r="BR116" s="11">
        <v>0.41999998688697815</v>
      </c>
      <c r="BS116" s="11">
        <v>2.8499999046325684</v>
      </c>
      <c r="BT116" s="11">
        <v>1.4299999475479126</v>
      </c>
      <c r="BU116" s="11">
        <v>25.930000305175781</v>
      </c>
      <c r="BV116" s="11">
        <v>0</v>
      </c>
      <c r="BW116" s="11">
        <v>2.2000000476837158</v>
      </c>
      <c r="BX116" s="11">
        <v>0</v>
      </c>
      <c r="BY116" s="11">
        <v>0</v>
      </c>
      <c r="BZ116" s="11">
        <v>19.399999618530273</v>
      </c>
      <c r="CA116" s="11">
        <v>2.7899999618530273</v>
      </c>
      <c r="CB116" s="11">
        <v>18.969999313354492</v>
      </c>
      <c r="CC116" s="11">
        <v>2.5</v>
      </c>
      <c r="CD116" s="11">
        <v>0</v>
      </c>
      <c r="CE116" s="11">
        <v>0</v>
      </c>
      <c r="CF116" s="11">
        <v>7.1700000762939453</v>
      </c>
      <c r="CG116" s="11">
        <v>0</v>
      </c>
      <c r="CH116" s="11">
        <v>6.7600002288818359</v>
      </c>
      <c r="CI116" s="11">
        <v>34.080001831054688</v>
      </c>
      <c r="CJ116" s="11">
        <v>0.93000000715255737</v>
      </c>
      <c r="CK116" s="11">
        <v>0.36853286623954773</v>
      </c>
      <c r="CL116" s="11">
        <v>138.66999816894531</v>
      </c>
      <c r="CM116" s="11">
        <v>11.810000419616699</v>
      </c>
      <c r="CN116" s="11">
        <v>0.90374112129211426</v>
      </c>
      <c r="CO116" s="11">
        <v>0</v>
      </c>
      <c r="CP116" s="11">
        <v>0</v>
      </c>
      <c r="CQ116" s="11">
        <v>19.020000457763672</v>
      </c>
      <c r="CR116" s="11">
        <v>0.52999997138977051</v>
      </c>
      <c r="CS116" s="11">
        <v>0</v>
      </c>
      <c r="CT116" s="11">
        <v>10.159999847412109</v>
      </c>
      <c r="CU116" s="11">
        <v>0.44999998807907104</v>
      </c>
      <c r="CV116" s="11">
        <v>0.52999997138977051</v>
      </c>
      <c r="CW116" s="11">
        <v>11.220000267028809</v>
      </c>
      <c r="CX116" s="11">
        <v>0</v>
      </c>
      <c r="CY116" s="11">
        <v>1.7200000286102295</v>
      </c>
      <c r="CZ116" s="11">
        <v>52.319999694824219</v>
      </c>
      <c r="DA116" s="11">
        <v>1.5099999904632568</v>
      </c>
      <c r="DB116" s="11">
        <v>3.880000114440918</v>
      </c>
      <c r="DC116" s="11">
        <v>0</v>
      </c>
      <c r="DD116" s="11">
        <v>0</v>
      </c>
      <c r="DE116" s="11">
        <v>4.2600002288818359</v>
      </c>
      <c r="DF116" s="11">
        <v>2.9900000095367432</v>
      </c>
      <c r="DG116" s="11">
        <v>0.73000001907348633</v>
      </c>
      <c r="DH116" s="11">
        <v>3.9999999105930328E-2</v>
      </c>
      <c r="DI116" s="11">
        <v>137</v>
      </c>
      <c r="DJ116" s="11">
        <v>77.435829162597656</v>
      </c>
      <c r="DK116" s="11">
        <v>1.3746370077133179</v>
      </c>
      <c r="DL116" s="11">
        <v>0</v>
      </c>
      <c r="DM116" s="11">
        <v>0.34000000357627869</v>
      </c>
      <c r="DN116" s="11">
        <v>1.9600000381469727</v>
      </c>
      <c r="DO116" s="11">
        <v>4.429999828338623</v>
      </c>
      <c r="DP116" s="11">
        <v>89.349998474121094</v>
      </c>
      <c r="DQ116" s="11">
        <v>14.159999847412109</v>
      </c>
      <c r="DR116" s="11">
        <v>2.630000114440918</v>
      </c>
      <c r="DS116" s="38">
        <v>2.630000114440918</v>
      </c>
      <c r="DT116" s="11">
        <v>0.97000002861022949</v>
      </c>
      <c r="DU116" s="38">
        <v>9.3599996566772461</v>
      </c>
      <c r="DV116" s="11">
        <v>9.3599996566772461</v>
      </c>
      <c r="DW116" s="11">
        <v>7.9499998092651367</v>
      </c>
      <c r="DX116" s="11">
        <v>0</v>
      </c>
      <c r="DY116" s="11">
        <v>19.799999237060547</v>
      </c>
      <c r="DZ116" s="11">
        <v>1.6100000143051147</v>
      </c>
      <c r="EA116" s="11">
        <v>19.569999694824219</v>
      </c>
      <c r="EB116" s="11">
        <v>217.92999267578125</v>
      </c>
      <c r="EC116" s="11">
        <v>4.3586001396179199</v>
      </c>
      <c r="ED116" s="11">
        <v>213.57139587402344</v>
      </c>
      <c r="EE116" s="11">
        <v>16.510000228881836</v>
      </c>
      <c r="EF116" s="11">
        <v>0</v>
      </c>
      <c r="EG116" s="11">
        <v>1.1699999570846558</v>
      </c>
      <c r="EH116" s="11">
        <v>0</v>
      </c>
      <c r="EI116" s="11">
        <v>2.9999999329447746E-2</v>
      </c>
      <c r="EJ116" s="11">
        <v>24.850000381469727</v>
      </c>
      <c r="EK116" s="11">
        <v>25.319999694824219</v>
      </c>
      <c r="EL116" s="11">
        <v>1.3899999856948853</v>
      </c>
      <c r="EM116" s="11">
        <v>19.680000305175781</v>
      </c>
      <c r="EN116" s="11">
        <v>35.549999237060547</v>
      </c>
      <c r="EO116" s="11">
        <v>73.669998168945313</v>
      </c>
      <c r="EP116" s="11">
        <v>0</v>
      </c>
      <c r="EQ116" s="11">
        <v>0</v>
      </c>
      <c r="ER116" s="11">
        <v>9.5900001525878906</v>
      </c>
      <c r="ES116" s="11">
        <v>1.2899999618530273</v>
      </c>
      <c r="ET116" s="11">
        <v>22.979999542236328</v>
      </c>
      <c r="EU116" s="38">
        <v>14.289999961853027</v>
      </c>
      <c r="EV116" s="11">
        <v>14.289999961853027</v>
      </c>
      <c r="EW116" s="11">
        <v>0</v>
      </c>
      <c r="EX116" s="11">
        <v>71.949996948242188</v>
      </c>
      <c r="EY116" s="11">
        <v>2.1400001049041748</v>
      </c>
      <c r="EZ116" s="11">
        <v>0.41999998688697815</v>
      </c>
      <c r="FA116" s="11">
        <v>13.079999923706055</v>
      </c>
      <c r="FB116" s="11">
        <v>1.7699999809265137</v>
      </c>
      <c r="FC116" s="11">
        <v>2.4600000381469727</v>
      </c>
      <c r="FD116" s="11">
        <v>0</v>
      </c>
      <c r="FE116" s="11">
        <v>41.490001678466797</v>
      </c>
      <c r="FF116" s="11">
        <v>0</v>
      </c>
      <c r="FG116" s="11">
        <v>0</v>
      </c>
      <c r="FH116" s="11">
        <v>0.15000000596046448</v>
      </c>
      <c r="FI116" s="11">
        <v>11.75</v>
      </c>
      <c r="FJ116" s="11">
        <v>57.880001068115234</v>
      </c>
      <c r="FK116" s="11">
        <v>0.56999999284744263</v>
      </c>
      <c r="FL116" s="11">
        <v>0.37000000476837158</v>
      </c>
      <c r="FM116" s="11">
        <v>3.4700000286102295</v>
      </c>
      <c r="FN116" s="11">
        <v>0.75999999046325684</v>
      </c>
      <c r="FO116" s="11">
        <v>3.3900001049041748</v>
      </c>
      <c r="FP116" s="11">
        <v>0</v>
      </c>
      <c r="FQ116" s="11">
        <v>2.1600000858306885</v>
      </c>
      <c r="FR116" s="11">
        <v>10.119999885559082</v>
      </c>
      <c r="FS116" s="11">
        <v>3.8499999046325684</v>
      </c>
      <c r="FT116" s="11">
        <v>0</v>
      </c>
      <c r="FU116" s="11">
        <v>17.040000915527344</v>
      </c>
      <c r="FV116" s="11">
        <v>1.8600000143051147</v>
      </c>
      <c r="FW116" s="11">
        <v>1.3300000429153442</v>
      </c>
      <c r="FX116" s="11">
        <v>6.5</v>
      </c>
      <c r="FY116" s="11">
        <v>6.9800000190734863</v>
      </c>
      <c r="FZ116" s="11">
        <v>1.3799999952316284</v>
      </c>
      <c r="GA116" s="11">
        <v>17.889999389648438</v>
      </c>
      <c r="GB116" s="11">
        <v>10.479999542236328</v>
      </c>
      <c r="GC116" s="11">
        <v>0.33000001311302185</v>
      </c>
      <c r="GD116" s="11">
        <v>1.7069607973098755</v>
      </c>
      <c r="GE116" s="11">
        <v>7.570000171661377</v>
      </c>
      <c r="GF116" s="11">
        <v>2.6700000762939453</v>
      </c>
      <c r="GG116" s="38">
        <v>2.6700000762939453</v>
      </c>
      <c r="GH116" s="11">
        <v>4.8000001907348633</v>
      </c>
      <c r="GI116" s="38">
        <v>0.15999999642372131</v>
      </c>
      <c r="GJ116" s="11">
        <v>0.15999999642372131</v>
      </c>
      <c r="GK116" s="38">
        <v>7.8299999237060547</v>
      </c>
      <c r="GL116" s="11">
        <v>7.8299999237060547</v>
      </c>
      <c r="GM116" s="11">
        <v>0</v>
      </c>
      <c r="GN116" s="11">
        <v>10.75</v>
      </c>
      <c r="GO116" s="11">
        <v>27.959999084472656</v>
      </c>
      <c r="GP116" s="11">
        <v>7.5999999046325684</v>
      </c>
      <c r="GQ116" s="11">
        <v>320.64999389648438</v>
      </c>
      <c r="GR116" s="11">
        <v>7.0399999618530273</v>
      </c>
      <c r="GS116" s="11">
        <v>0</v>
      </c>
      <c r="GT116" s="11">
        <v>0</v>
      </c>
      <c r="GU116" s="11">
        <v>0.75</v>
      </c>
      <c r="GV116" s="11">
        <v>11.979999542236328</v>
      </c>
      <c r="GW116" s="11">
        <v>0</v>
      </c>
      <c r="GX116" s="11">
        <v>14.130000114440918</v>
      </c>
      <c r="GY116" s="11">
        <v>74.129997253417969</v>
      </c>
      <c r="GZ116" s="11">
        <v>0</v>
      </c>
      <c r="HA116" s="11">
        <v>1.809999942779541</v>
      </c>
      <c r="HB116" s="11">
        <v>1.1699999570846558</v>
      </c>
      <c r="HC116" s="11">
        <v>5.2800002098083496</v>
      </c>
      <c r="HD116" s="11">
        <v>20.430000305175781</v>
      </c>
      <c r="HE116" s="11">
        <v>12.439999580383301</v>
      </c>
      <c r="HF116" s="11">
        <v>1.4500000476837158</v>
      </c>
      <c r="HG116" s="11">
        <v>0.10999999940395355</v>
      </c>
      <c r="HH116" s="11">
        <v>3.0399999618530273</v>
      </c>
      <c r="HI116" s="11">
        <v>0.72000002861022949</v>
      </c>
      <c r="HJ116" s="11">
        <v>7.3000001907348633</v>
      </c>
      <c r="HK116" s="11">
        <v>99.699996948242188</v>
      </c>
      <c r="HL116" s="11">
        <v>0.31999999284744263</v>
      </c>
      <c r="HM116" s="11">
        <v>0</v>
      </c>
      <c r="HN116" s="11">
        <v>0</v>
      </c>
      <c r="HO116" s="11">
        <v>16.360000610351563</v>
      </c>
      <c r="HP116" s="11">
        <v>25.940000534057617</v>
      </c>
      <c r="HQ116" s="11">
        <v>6.3000001907348633</v>
      </c>
      <c r="HR116" s="11">
        <v>13.460000038146973</v>
      </c>
      <c r="HS116" s="11">
        <v>8.7600002288818359</v>
      </c>
      <c r="HT116" s="11">
        <v>0.82999998331069946</v>
      </c>
      <c r="HU116" s="11">
        <v>8.5200004577636719</v>
      </c>
      <c r="HV116" s="11">
        <v>0</v>
      </c>
    </row>
    <row r="117" spans="1:230" x14ac:dyDescent="0.3">
      <c r="A117" s="8">
        <v>11139</v>
      </c>
      <c r="B117" s="11">
        <v>181.27128601074219</v>
      </c>
      <c r="C117" s="11">
        <v>456.41387939453125</v>
      </c>
      <c r="D117" s="11">
        <v>184.48178100585938</v>
      </c>
      <c r="E117" s="11">
        <v>0</v>
      </c>
      <c r="F117" s="11">
        <v>0.10000000149011612</v>
      </c>
      <c r="G117" s="11">
        <v>0.54000002145767212</v>
      </c>
      <c r="H117" s="11">
        <v>32.360000610351563</v>
      </c>
      <c r="I117" s="11">
        <v>1.9500000476837158</v>
      </c>
      <c r="J117" s="11">
        <v>0.4699999988079071</v>
      </c>
      <c r="K117" s="11">
        <v>0.36000001430511475</v>
      </c>
      <c r="L117" s="11">
        <v>2.9000000953674316</v>
      </c>
      <c r="M117" s="11">
        <v>1.7999999523162842</v>
      </c>
      <c r="N117" s="11">
        <v>0</v>
      </c>
      <c r="O117" s="11">
        <v>2.2000000476837158</v>
      </c>
      <c r="P117" s="11">
        <v>7.9999998211860657E-2</v>
      </c>
      <c r="Q117" s="11">
        <v>0</v>
      </c>
      <c r="R117" s="11">
        <v>0.92000001668930054</v>
      </c>
      <c r="S117" s="11">
        <v>2.380000114440918</v>
      </c>
      <c r="T117" s="11">
        <v>2.0099999904632568</v>
      </c>
      <c r="U117" s="11">
        <v>4.0100002288818359</v>
      </c>
      <c r="V117" s="11">
        <v>0.10000000149011612</v>
      </c>
      <c r="W117" s="11">
        <v>1.4600000381469727</v>
      </c>
      <c r="X117" s="11">
        <v>0.81000000238418579</v>
      </c>
      <c r="Y117" s="11">
        <v>6</v>
      </c>
      <c r="Z117" s="11">
        <v>20.75</v>
      </c>
      <c r="AA117" s="11">
        <v>4.630000114440918</v>
      </c>
      <c r="AB117" s="11">
        <v>6.7399997711181641</v>
      </c>
      <c r="AC117" s="11">
        <v>9.9999997764825821E-3</v>
      </c>
      <c r="AD117" s="11">
        <v>1.7599999904632568</v>
      </c>
      <c r="AE117" s="11">
        <v>0</v>
      </c>
      <c r="AF117" s="11">
        <v>0</v>
      </c>
      <c r="AG117" s="11">
        <v>7.0199999809265137</v>
      </c>
      <c r="AH117" s="11">
        <v>0.23999999463558197</v>
      </c>
      <c r="AI117" s="11">
        <v>23.920000076293945</v>
      </c>
      <c r="AJ117" s="11">
        <v>0</v>
      </c>
      <c r="AK117" s="11">
        <v>0</v>
      </c>
      <c r="AL117" s="11">
        <v>0</v>
      </c>
      <c r="AM117" s="11">
        <v>1.3200000524520874</v>
      </c>
      <c r="AN117" s="11">
        <v>11.189999580383301</v>
      </c>
      <c r="AO117" s="11">
        <v>0</v>
      </c>
      <c r="AP117" s="11">
        <v>0.47999998927116394</v>
      </c>
      <c r="AQ117" s="11">
        <v>9.9999997764825821E-3</v>
      </c>
      <c r="AR117" s="11">
        <v>0.33000001311302185</v>
      </c>
      <c r="AS117" s="11">
        <v>1.309999942779541</v>
      </c>
      <c r="AT117" s="38">
        <v>1.309999942779541</v>
      </c>
      <c r="AU117" s="11">
        <v>0.25</v>
      </c>
      <c r="AV117" s="11">
        <v>4.3899998664855957</v>
      </c>
      <c r="AW117" s="11">
        <v>0</v>
      </c>
      <c r="AX117" s="11">
        <v>7.1999998092651367</v>
      </c>
      <c r="AY117" s="11">
        <v>4.0199999809265137</v>
      </c>
      <c r="AZ117" s="11">
        <v>0</v>
      </c>
      <c r="BA117" s="11">
        <v>3.3599998950958252</v>
      </c>
      <c r="BB117" s="11">
        <v>9.0000003576278687E-2</v>
      </c>
      <c r="BC117" s="11">
        <v>0.72000002861022949</v>
      </c>
      <c r="BD117" s="11">
        <v>0</v>
      </c>
      <c r="BE117" s="11">
        <v>2.7899999618530273</v>
      </c>
      <c r="BF117" s="11">
        <v>0</v>
      </c>
      <c r="BG117" s="11">
        <v>0</v>
      </c>
      <c r="BH117" s="11">
        <v>9.9999997764825821E-3</v>
      </c>
      <c r="BI117" s="11">
        <v>9.9999997764825821E-3</v>
      </c>
      <c r="BJ117" s="11">
        <v>0.43999999761581421</v>
      </c>
      <c r="BK117" s="11">
        <v>0.5</v>
      </c>
      <c r="BL117" s="11">
        <v>0.20999999344348907</v>
      </c>
      <c r="BM117" s="11">
        <v>23.860000610351563</v>
      </c>
      <c r="BN117" s="11">
        <v>0</v>
      </c>
      <c r="BO117" s="11">
        <v>7.0999999046325684</v>
      </c>
      <c r="BP117" s="11">
        <v>0.27000001072883606</v>
      </c>
      <c r="BQ117" s="11">
        <v>17.309999465942383</v>
      </c>
      <c r="BR117" s="11">
        <v>0.11999999731779099</v>
      </c>
      <c r="BS117" s="11">
        <v>3.0099999904632568</v>
      </c>
      <c r="BT117" s="11">
        <v>0.56999999284744263</v>
      </c>
      <c r="BU117" s="11">
        <v>17.129999160766602</v>
      </c>
      <c r="BV117" s="11">
        <v>1.4700000286102295</v>
      </c>
      <c r="BW117" s="11">
        <v>0.80000001192092896</v>
      </c>
      <c r="BX117" s="11">
        <v>0</v>
      </c>
      <c r="BY117" s="11">
        <v>0</v>
      </c>
      <c r="BZ117" s="11">
        <v>8.1000003814697266</v>
      </c>
      <c r="CA117" s="11">
        <v>0.73000001907348633</v>
      </c>
      <c r="CB117" s="11">
        <v>11.960000038146973</v>
      </c>
      <c r="CC117" s="11">
        <v>0.81999999284744263</v>
      </c>
      <c r="CD117" s="11">
        <v>0</v>
      </c>
      <c r="CE117" s="11">
        <v>0</v>
      </c>
      <c r="CF117" s="11">
        <v>3.2000000476837158</v>
      </c>
      <c r="CG117" s="11">
        <v>0</v>
      </c>
      <c r="CH117" s="11">
        <v>2.619999885559082</v>
      </c>
      <c r="CI117" s="11">
        <v>24.110000610351563</v>
      </c>
      <c r="CJ117" s="11">
        <v>0.30000001192092896</v>
      </c>
      <c r="CK117" s="11">
        <v>9.4686374068260193E-2</v>
      </c>
      <c r="CL117" s="11">
        <v>187.14999389648438</v>
      </c>
      <c r="CM117" s="11">
        <v>7.559999942779541</v>
      </c>
      <c r="CN117" s="11">
        <v>0.37213385105133057</v>
      </c>
      <c r="CO117" s="11">
        <v>0</v>
      </c>
      <c r="CP117" s="11">
        <v>0</v>
      </c>
      <c r="CQ117" s="11">
        <v>9.380000114440918</v>
      </c>
      <c r="CR117" s="11">
        <v>0.15000000596046448</v>
      </c>
      <c r="CS117" s="11">
        <v>0</v>
      </c>
      <c r="CT117" s="11">
        <v>2.9300000667572021</v>
      </c>
      <c r="CU117" s="11">
        <v>0.10000000149011612</v>
      </c>
      <c r="CV117" s="11">
        <v>0.11999999731779099</v>
      </c>
      <c r="CW117" s="11">
        <v>3.7599999904632568</v>
      </c>
      <c r="CX117" s="11">
        <v>0</v>
      </c>
      <c r="CY117" s="11">
        <v>0.76999998092651367</v>
      </c>
      <c r="CZ117" s="11">
        <v>51.080001831054688</v>
      </c>
      <c r="DA117" s="11">
        <v>0.43000000715255737</v>
      </c>
      <c r="DB117" s="11">
        <v>1.6799999475479126</v>
      </c>
      <c r="DC117" s="11">
        <v>0</v>
      </c>
      <c r="DD117" s="11">
        <v>0</v>
      </c>
      <c r="DE117" s="11">
        <v>3.630000114440918</v>
      </c>
      <c r="DF117" s="11">
        <v>2.0399999618530273</v>
      </c>
      <c r="DG117" s="11">
        <v>0.2199999988079071</v>
      </c>
      <c r="DH117" s="11">
        <v>0</v>
      </c>
      <c r="DI117" s="11">
        <v>112</v>
      </c>
      <c r="DJ117" s="11">
        <v>69.240570068359375</v>
      </c>
      <c r="DK117" s="11">
        <v>0.32975217700004578</v>
      </c>
      <c r="DL117" s="11">
        <v>0</v>
      </c>
      <c r="DM117" s="11">
        <v>0</v>
      </c>
      <c r="DN117" s="11">
        <v>0</v>
      </c>
      <c r="DO117" s="11">
        <v>2.0099999904632568</v>
      </c>
      <c r="DP117" s="11">
        <v>36.950000762939453</v>
      </c>
      <c r="DQ117" s="11">
        <v>6.5900001525878906</v>
      </c>
      <c r="DR117" s="11">
        <v>0.68000000715255737</v>
      </c>
      <c r="DS117" s="38">
        <v>0.68000000715255737</v>
      </c>
      <c r="DT117" s="11">
        <v>0.75</v>
      </c>
      <c r="DU117" s="38">
        <v>6.7300000190734863</v>
      </c>
      <c r="DV117" s="11">
        <v>6.7300000190734863</v>
      </c>
      <c r="DW117" s="11">
        <v>10.470000267028809</v>
      </c>
      <c r="DX117" s="11">
        <v>0</v>
      </c>
      <c r="DY117" s="11">
        <v>7.429999828338623</v>
      </c>
      <c r="DZ117" s="11">
        <v>0.73000001907348633</v>
      </c>
      <c r="EA117" s="11">
        <v>13.300000190734863</v>
      </c>
      <c r="EB117" s="11">
        <v>245.96000671386719</v>
      </c>
      <c r="EC117" s="11">
        <v>4.9191999435424805</v>
      </c>
      <c r="ED117" s="11">
        <v>241.04080200195313</v>
      </c>
      <c r="EE117" s="11">
        <v>6.8400001525878906</v>
      </c>
      <c r="EF117" s="11">
        <v>0</v>
      </c>
      <c r="EG117" s="11">
        <v>6.5199999809265137</v>
      </c>
      <c r="EH117" s="11">
        <v>0</v>
      </c>
      <c r="EI117" s="11">
        <v>0</v>
      </c>
      <c r="EJ117" s="11">
        <v>15.939999580383301</v>
      </c>
      <c r="EK117" s="11">
        <v>9.4899997711181641</v>
      </c>
      <c r="EL117" s="11">
        <v>0.49000000953674316</v>
      </c>
      <c r="EM117" s="11">
        <v>6.9200000762939453</v>
      </c>
      <c r="EN117" s="11">
        <v>13.010000228881836</v>
      </c>
      <c r="EO117" s="11">
        <v>38.470001220703125</v>
      </c>
      <c r="EP117" s="11">
        <v>0</v>
      </c>
      <c r="EQ117" s="11">
        <v>0</v>
      </c>
      <c r="ER117" s="11">
        <v>6.75</v>
      </c>
      <c r="ES117" s="11">
        <v>0.44999998807907104</v>
      </c>
      <c r="ET117" s="11">
        <v>7.9099998474121094</v>
      </c>
      <c r="EU117" s="38">
        <v>6.4499998092651367</v>
      </c>
      <c r="EV117" s="11">
        <v>6.4499998092651367</v>
      </c>
      <c r="EW117" s="11">
        <v>0</v>
      </c>
      <c r="EX117" s="11">
        <v>36.389999389648438</v>
      </c>
      <c r="EY117" s="11">
        <v>0.25</v>
      </c>
      <c r="EZ117" s="11">
        <v>0.15999999642372131</v>
      </c>
      <c r="FA117" s="11">
        <v>5</v>
      </c>
      <c r="FB117" s="11">
        <v>0.79000002145767212</v>
      </c>
      <c r="FC117" s="11">
        <v>0.63999998569488525</v>
      </c>
      <c r="FD117" s="11">
        <v>0</v>
      </c>
      <c r="FE117" s="11">
        <v>14.689999580383301</v>
      </c>
      <c r="FF117" s="11">
        <v>0</v>
      </c>
      <c r="FG117" s="11">
        <v>0</v>
      </c>
      <c r="FH117" s="11">
        <v>1.9999999552965164E-2</v>
      </c>
      <c r="FI117" s="11">
        <v>11.119999885559082</v>
      </c>
      <c r="FJ117" s="11">
        <v>30.870000839233398</v>
      </c>
      <c r="FK117" s="11">
        <v>0.31999999284744263</v>
      </c>
      <c r="FL117" s="11">
        <v>5.9999998658895493E-2</v>
      </c>
      <c r="FM117" s="11">
        <v>0.80000001192092896</v>
      </c>
      <c r="FN117" s="11">
        <v>0.2199999988079071</v>
      </c>
      <c r="FO117" s="11">
        <v>3.9200000762939453</v>
      </c>
      <c r="FP117" s="11">
        <v>0</v>
      </c>
      <c r="FQ117" s="11">
        <v>1.4500000476837158</v>
      </c>
      <c r="FR117" s="11">
        <v>13.319999694824219</v>
      </c>
      <c r="FS117" s="11">
        <v>2.9600000381469727</v>
      </c>
      <c r="FT117" s="11">
        <v>0</v>
      </c>
      <c r="FU117" s="11">
        <v>16.309999465942383</v>
      </c>
      <c r="FV117" s="11">
        <v>0.85000002384185791</v>
      </c>
      <c r="FW117" s="11">
        <v>0.5</v>
      </c>
      <c r="FX117" s="11">
        <v>2.4700000286102295</v>
      </c>
      <c r="FY117" s="11">
        <v>0</v>
      </c>
      <c r="FZ117" s="11">
        <v>0</v>
      </c>
      <c r="GA117" s="11">
        <v>13.649999618530273</v>
      </c>
      <c r="GB117" s="11">
        <v>8</v>
      </c>
      <c r="GC117" s="11">
        <v>0.12999999523162842</v>
      </c>
      <c r="GD117" s="11">
        <v>0.46450981497764587</v>
      </c>
      <c r="GE117" s="11">
        <v>2.059999942779541</v>
      </c>
      <c r="GF117" s="11">
        <v>0.70999997854232788</v>
      </c>
      <c r="GG117" s="38">
        <v>0.70999997854232788</v>
      </c>
      <c r="GH117" s="11">
        <v>2.1400001049041748</v>
      </c>
      <c r="GI117" s="38">
        <v>5.000000074505806E-2</v>
      </c>
      <c r="GJ117" s="11">
        <v>5.000000074505806E-2</v>
      </c>
      <c r="GK117" s="38">
        <v>7.4099998474121094</v>
      </c>
      <c r="GL117" s="11">
        <v>7.4099998474121094</v>
      </c>
      <c r="GM117" s="11">
        <v>0</v>
      </c>
      <c r="GN117" s="11">
        <v>14.979999542236328</v>
      </c>
      <c r="GO117" s="11">
        <v>8.9300003051757813</v>
      </c>
      <c r="GP117" s="11">
        <v>2.2000000476837158</v>
      </c>
      <c r="GQ117" s="11">
        <v>216</v>
      </c>
      <c r="GR117" s="11">
        <v>5.0500001907348633</v>
      </c>
      <c r="GS117" s="11">
        <v>0</v>
      </c>
      <c r="GT117" s="11">
        <v>0</v>
      </c>
      <c r="GU117" s="11">
        <v>0.28999999165534973</v>
      </c>
      <c r="GV117" s="11">
        <v>9.1400003433227539</v>
      </c>
      <c r="GW117" s="11">
        <v>0</v>
      </c>
      <c r="GX117" s="11">
        <v>4.7899999618530273</v>
      </c>
      <c r="GY117" s="11">
        <v>53.950000762939453</v>
      </c>
      <c r="GZ117" s="11">
        <v>0</v>
      </c>
      <c r="HA117" s="11">
        <v>2.5699999332427979</v>
      </c>
      <c r="HB117" s="11">
        <v>4.9800000190734863</v>
      </c>
      <c r="HC117" s="11">
        <v>2.5499999523162842</v>
      </c>
      <c r="HD117" s="11">
        <v>10.920000076293945</v>
      </c>
      <c r="HE117" s="11">
        <v>4.070000171661377</v>
      </c>
      <c r="HF117" s="11">
        <v>0.81000000238418579</v>
      </c>
      <c r="HG117" s="11">
        <v>1.9999999552965164E-2</v>
      </c>
      <c r="HH117" s="11">
        <v>4.9099998474121094</v>
      </c>
      <c r="HI117" s="11">
        <v>0.5</v>
      </c>
      <c r="HJ117" s="11">
        <v>2.2599999904632568</v>
      </c>
      <c r="HK117" s="11">
        <v>41.509998321533203</v>
      </c>
      <c r="HL117" s="11">
        <v>3.9999999105930328E-2</v>
      </c>
      <c r="HM117" s="11">
        <v>0</v>
      </c>
      <c r="HN117" s="11">
        <v>0</v>
      </c>
      <c r="HO117" s="11">
        <v>11.909999847412109</v>
      </c>
      <c r="HP117" s="11">
        <v>11.439999580383301</v>
      </c>
      <c r="HQ117" s="11">
        <v>2.869999885559082</v>
      </c>
      <c r="HR117" s="11">
        <v>6.130000114440918</v>
      </c>
      <c r="HS117" s="11">
        <v>3.9900000095367432</v>
      </c>
      <c r="HT117" s="11">
        <v>0.20000000298023224</v>
      </c>
      <c r="HU117" s="11">
        <v>7.4800000190734863</v>
      </c>
      <c r="HV117" s="11">
        <v>0.30000001192092896</v>
      </c>
    </row>
    <row r="118" spans="1:230" x14ac:dyDescent="0.3">
      <c r="A118" s="8">
        <v>11170</v>
      </c>
      <c r="B118" s="11">
        <v>93.484283447265625</v>
      </c>
      <c r="C118" s="11">
        <v>311.41604614257813</v>
      </c>
      <c r="D118" s="11">
        <v>91.448333740234375</v>
      </c>
      <c r="E118" s="11">
        <v>0</v>
      </c>
      <c r="F118" s="11">
        <v>1.9999999552965164E-2</v>
      </c>
      <c r="G118" s="11">
        <v>0.10000000149011612</v>
      </c>
      <c r="H118" s="11">
        <v>28.010000228881836</v>
      </c>
      <c r="I118" s="11">
        <v>0.5</v>
      </c>
      <c r="J118" s="11">
        <v>7.0000000298023224E-2</v>
      </c>
      <c r="K118" s="11">
        <v>7.9999998211860657E-2</v>
      </c>
      <c r="L118" s="11">
        <v>2.0999999046325684</v>
      </c>
      <c r="M118" s="11">
        <v>0.52999997138977051</v>
      </c>
      <c r="N118" s="11">
        <v>0</v>
      </c>
      <c r="O118" s="11">
        <v>1.6000000238418579</v>
      </c>
      <c r="P118" s="11">
        <v>9.9999997764825821E-3</v>
      </c>
      <c r="Q118" s="11">
        <v>0</v>
      </c>
      <c r="R118" s="11">
        <v>0.40999999642372131</v>
      </c>
      <c r="S118" s="11">
        <v>0.30000001192092896</v>
      </c>
      <c r="T118" s="11">
        <v>0</v>
      </c>
      <c r="U118" s="11">
        <v>2.6600000858306885</v>
      </c>
      <c r="V118" s="11">
        <v>5.000000074505806E-2</v>
      </c>
      <c r="W118" s="11">
        <v>0</v>
      </c>
      <c r="X118" s="11">
        <v>0.18999999761581421</v>
      </c>
      <c r="Y118" s="11">
        <v>4.3000001907348633</v>
      </c>
      <c r="Z118" s="11">
        <v>13.569999694824219</v>
      </c>
      <c r="AA118" s="11">
        <v>3.0999999046325684</v>
      </c>
      <c r="AB118" s="11">
        <v>2.2000000476837158</v>
      </c>
      <c r="AC118" s="11">
        <v>0</v>
      </c>
      <c r="AD118" s="11">
        <v>0.40999999642372131</v>
      </c>
      <c r="AE118" s="11">
        <v>0</v>
      </c>
      <c r="AF118" s="11">
        <v>0</v>
      </c>
      <c r="AG118" s="11">
        <v>1.2999999523162842</v>
      </c>
      <c r="AH118" s="11">
        <v>0.10000000149011612</v>
      </c>
      <c r="AI118" s="11">
        <v>6.5799999237060547</v>
      </c>
      <c r="AJ118" s="11">
        <v>0</v>
      </c>
      <c r="AK118" s="11">
        <v>0</v>
      </c>
      <c r="AL118" s="11">
        <v>0</v>
      </c>
      <c r="AM118" s="11">
        <v>0.60000002384185791</v>
      </c>
      <c r="AN118" s="11">
        <v>8.5299997329711914</v>
      </c>
      <c r="AO118" s="11">
        <v>0</v>
      </c>
      <c r="AP118" s="11">
        <v>0</v>
      </c>
      <c r="AQ118" s="11">
        <v>9.9999997764825821E-3</v>
      </c>
      <c r="AR118" s="11">
        <v>5.9999998658895493E-2</v>
      </c>
      <c r="AS118" s="11">
        <v>0.23000000417232513</v>
      </c>
      <c r="AT118" s="38">
        <v>0.23000000417232513</v>
      </c>
      <c r="AU118" s="11">
        <v>0</v>
      </c>
      <c r="AV118" s="11">
        <v>0.10000000149011612</v>
      </c>
      <c r="AW118" s="11">
        <v>0</v>
      </c>
      <c r="AX118" s="11">
        <v>2.119999885559082</v>
      </c>
      <c r="AY118" s="11">
        <v>0.52999997138977051</v>
      </c>
      <c r="AZ118" s="11">
        <v>0</v>
      </c>
      <c r="BA118" s="11">
        <v>1.1000000238418579</v>
      </c>
      <c r="BB118" s="11">
        <v>1.9999999552965164E-2</v>
      </c>
      <c r="BC118" s="11">
        <v>7.9999998211860657E-2</v>
      </c>
      <c r="BD118" s="11">
        <v>0</v>
      </c>
      <c r="BE118" s="11">
        <v>0.2199999988079071</v>
      </c>
      <c r="BF118" s="11">
        <v>0</v>
      </c>
      <c r="BG118" s="11">
        <v>0</v>
      </c>
      <c r="BH118" s="11">
        <v>0</v>
      </c>
      <c r="BI118" s="11">
        <v>0</v>
      </c>
      <c r="BJ118" s="11">
        <v>0.23999999463558197</v>
      </c>
      <c r="BK118" s="11">
        <v>0.27000001072883606</v>
      </c>
      <c r="BL118" s="11">
        <v>0.11999999731779099</v>
      </c>
      <c r="BM118" s="11">
        <v>4.5900001525878906</v>
      </c>
      <c r="BN118" s="11">
        <v>0</v>
      </c>
      <c r="BO118" s="11">
        <v>5.059999942779541</v>
      </c>
      <c r="BP118" s="11">
        <v>1.9999999552965164E-2</v>
      </c>
      <c r="BQ118" s="11">
        <v>6.1599998474121094</v>
      </c>
      <c r="BR118" s="11">
        <v>5.9999998658895493E-2</v>
      </c>
      <c r="BS118" s="11">
        <v>0.81000000238418579</v>
      </c>
      <c r="BT118" s="11">
        <v>0.14000000059604645</v>
      </c>
      <c r="BU118" s="11">
        <v>2.4300000667572021</v>
      </c>
      <c r="BV118" s="11">
        <v>0</v>
      </c>
      <c r="BW118" s="11">
        <v>0.40000000596046448</v>
      </c>
      <c r="BX118" s="11">
        <v>0</v>
      </c>
      <c r="BY118" s="11">
        <v>0</v>
      </c>
      <c r="BZ118" s="11">
        <v>5.75</v>
      </c>
      <c r="CA118" s="11">
        <v>0.18000000715255737</v>
      </c>
      <c r="CB118" s="11">
        <v>1.8600000143051147</v>
      </c>
      <c r="CC118" s="11">
        <v>0.54000002145767212</v>
      </c>
      <c r="CD118" s="11">
        <v>0</v>
      </c>
      <c r="CE118" s="11">
        <v>0</v>
      </c>
      <c r="CF118" s="11">
        <v>0.18999999761581421</v>
      </c>
      <c r="CG118" s="11">
        <v>0</v>
      </c>
      <c r="CH118" s="11">
        <v>0.95999997854232788</v>
      </c>
      <c r="CI118" s="11">
        <v>3.1500000953674316</v>
      </c>
      <c r="CJ118" s="11">
        <v>5.000000074505806E-2</v>
      </c>
      <c r="CK118" s="11">
        <v>5.4648656398057938E-2</v>
      </c>
      <c r="CL118" s="11">
        <v>30.059999465942383</v>
      </c>
      <c r="CM118" s="11">
        <v>1.3500000238418579</v>
      </c>
      <c r="CN118" s="11">
        <v>0.13899095356464386</v>
      </c>
      <c r="CO118" s="11">
        <v>0</v>
      </c>
      <c r="CP118" s="11">
        <v>0</v>
      </c>
      <c r="CQ118" s="11">
        <v>1.1599999666213989</v>
      </c>
      <c r="CR118" s="11">
        <v>3.9999999105930328E-2</v>
      </c>
      <c r="CS118" s="11">
        <v>0</v>
      </c>
      <c r="CT118" s="11">
        <v>1.7300000190734863</v>
      </c>
      <c r="CU118" s="11">
        <v>3.9999999105930328E-2</v>
      </c>
      <c r="CV118" s="11">
        <v>5.000000074505806E-2</v>
      </c>
      <c r="CW118" s="11">
        <v>0.93000000715255737</v>
      </c>
      <c r="CX118" s="11">
        <v>0</v>
      </c>
      <c r="CY118" s="11">
        <v>0.69999998807907104</v>
      </c>
      <c r="CZ118" s="11">
        <v>5.5199999809265137</v>
      </c>
      <c r="DA118" s="11">
        <v>7.9999998211860657E-2</v>
      </c>
      <c r="DB118" s="11">
        <v>0.38999998569488525</v>
      </c>
      <c r="DC118" s="11">
        <v>0</v>
      </c>
      <c r="DD118" s="11">
        <v>0</v>
      </c>
      <c r="DE118" s="11">
        <v>0.57999998331069946</v>
      </c>
      <c r="DF118" s="11">
        <v>0.93999999761581421</v>
      </c>
      <c r="DG118" s="11">
        <v>0.12999999523162842</v>
      </c>
      <c r="DH118" s="11">
        <v>0</v>
      </c>
      <c r="DI118" s="11">
        <v>18.299999237060547</v>
      </c>
      <c r="DJ118" s="11">
        <v>46.242626190185547</v>
      </c>
      <c r="DK118" s="11">
        <v>0.15500828623771667</v>
      </c>
      <c r="DL118" s="11">
        <v>0</v>
      </c>
      <c r="DM118" s="11">
        <v>3.9999999105930328E-2</v>
      </c>
      <c r="DN118" s="11">
        <v>0.20999999344348907</v>
      </c>
      <c r="DO118" s="11">
        <v>0.46000000834465027</v>
      </c>
      <c r="DP118" s="11">
        <v>15.210000038146973</v>
      </c>
      <c r="DQ118" s="11">
        <v>3.190000057220459</v>
      </c>
      <c r="DR118" s="11">
        <v>9.0000003576278687E-2</v>
      </c>
      <c r="DS118" s="38">
        <v>9.0000003576278687E-2</v>
      </c>
      <c r="DT118" s="11">
        <v>0.10000000149011612</v>
      </c>
      <c r="DU118" s="38">
        <v>1.2899999618530273</v>
      </c>
      <c r="DV118" s="11">
        <v>1.2899999618530273</v>
      </c>
      <c r="DW118" s="11">
        <v>3.4500000476837158</v>
      </c>
      <c r="DX118" s="11">
        <v>0</v>
      </c>
      <c r="DY118" s="11">
        <v>2.6700000762939453</v>
      </c>
      <c r="DZ118" s="11">
        <v>0.17000000178813934</v>
      </c>
      <c r="EA118" s="11">
        <v>7.3299999237060547</v>
      </c>
      <c r="EB118" s="11">
        <v>63.419998168945313</v>
      </c>
      <c r="EC118" s="11">
        <v>1.2683999538421631</v>
      </c>
      <c r="ED118" s="11">
        <v>62.151599884033203</v>
      </c>
      <c r="EE118" s="11">
        <v>4.9499998092651367</v>
      </c>
      <c r="EF118" s="11">
        <v>0</v>
      </c>
      <c r="EG118" s="11">
        <v>0</v>
      </c>
      <c r="EH118" s="11">
        <v>2.9999999329447746E-2</v>
      </c>
      <c r="EI118" s="11">
        <v>0</v>
      </c>
      <c r="EJ118" s="11">
        <v>13.789999961853027</v>
      </c>
      <c r="EK118" s="11">
        <v>4.7699999809265137</v>
      </c>
      <c r="EL118" s="11">
        <v>7.0000000298023224E-2</v>
      </c>
      <c r="EM118" s="11">
        <v>0.97000002861022949</v>
      </c>
      <c r="EN118" s="11">
        <v>3.6600000858306885</v>
      </c>
      <c r="EO118" s="11">
        <v>20.020000457763672</v>
      </c>
      <c r="EP118" s="11">
        <v>0</v>
      </c>
      <c r="EQ118" s="11">
        <v>0</v>
      </c>
      <c r="ER118" s="11">
        <v>0</v>
      </c>
      <c r="ES118" s="11">
        <v>5.000000074505806E-2</v>
      </c>
      <c r="ET118" s="11">
        <v>0.93999999761581421</v>
      </c>
      <c r="EU118" s="38">
        <v>0.87000000476837158</v>
      </c>
      <c r="EV118" s="11">
        <v>0.87000000476837158</v>
      </c>
      <c r="EW118" s="11">
        <v>0</v>
      </c>
      <c r="EX118" s="11">
        <v>13.550000190734863</v>
      </c>
      <c r="EY118" s="11">
        <v>0.2199999988079071</v>
      </c>
      <c r="EZ118" s="11">
        <v>1.9999999552965164E-2</v>
      </c>
      <c r="FA118" s="11">
        <v>1.1000000238418579</v>
      </c>
      <c r="FB118" s="11">
        <v>0.72000002861022949</v>
      </c>
      <c r="FC118" s="11">
        <v>0.15000000596046448</v>
      </c>
      <c r="FD118" s="11">
        <v>0</v>
      </c>
      <c r="FE118" s="11">
        <v>4.6700000762939453</v>
      </c>
      <c r="FF118" s="11">
        <v>0</v>
      </c>
      <c r="FG118" s="11">
        <v>0</v>
      </c>
      <c r="FH118" s="11">
        <v>1.9999999552965164E-2</v>
      </c>
      <c r="FI118" s="11">
        <v>2.0399999618530273</v>
      </c>
      <c r="FJ118" s="11">
        <v>10.829999923706055</v>
      </c>
      <c r="FK118" s="11">
        <v>0.10000000149011612</v>
      </c>
      <c r="FL118" s="11">
        <v>1.9999999552965164E-2</v>
      </c>
      <c r="FM118" s="11">
        <v>3.9999999105930328E-2</v>
      </c>
      <c r="FN118" s="11">
        <v>3.9999999105930328E-2</v>
      </c>
      <c r="FO118" s="11">
        <v>1.0099999904632568</v>
      </c>
      <c r="FP118" s="11">
        <v>0</v>
      </c>
      <c r="FQ118" s="11">
        <v>0.51999998092651367</v>
      </c>
      <c r="FR118" s="11">
        <v>4.3899998664855957</v>
      </c>
      <c r="FS118" s="11">
        <v>1.3600000143051147</v>
      </c>
      <c r="FT118" s="11">
        <v>0</v>
      </c>
      <c r="FU118" s="11">
        <v>3.1700000762939453</v>
      </c>
      <c r="FV118" s="11">
        <v>0.5</v>
      </c>
      <c r="FW118" s="11">
        <v>0.27000001072883606</v>
      </c>
      <c r="FX118" s="11">
        <v>0.75</v>
      </c>
      <c r="FY118" s="11">
        <v>3.369999885559082</v>
      </c>
      <c r="FZ118" s="11">
        <v>0</v>
      </c>
      <c r="GA118" s="11">
        <v>2.4700000286102295</v>
      </c>
      <c r="GB118" s="11">
        <v>1.4500000476837158</v>
      </c>
      <c r="GC118" s="11">
        <v>7.0000000298023224E-2</v>
      </c>
      <c r="GD118" s="11">
        <v>0.29313725233078003</v>
      </c>
      <c r="GE118" s="11">
        <v>1.2999999523162842</v>
      </c>
      <c r="GF118" s="11">
        <v>9.0000003576278687E-2</v>
      </c>
      <c r="GG118" s="38">
        <v>9.0000003576278687E-2</v>
      </c>
      <c r="GH118" s="11">
        <v>0.12999999523162842</v>
      </c>
      <c r="GI118" s="38">
        <v>2.9999999329447746E-2</v>
      </c>
      <c r="GJ118" s="11">
        <v>2.9999999329447746E-2</v>
      </c>
      <c r="GK118" s="38">
        <v>1.3600000143051147</v>
      </c>
      <c r="GL118" s="11">
        <v>1.3600000143051147</v>
      </c>
      <c r="GM118" s="11">
        <v>0</v>
      </c>
      <c r="GN118" s="11">
        <v>0</v>
      </c>
      <c r="GO118" s="11">
        <v>5.5199999809265137</v>
      </c>
      <c r="GP118" s="11">
        <v>0.60000002384185791</v>
      </c>
      <c r="GQ118" s="11">
        <v>190.16000366210938</v>
      </c>
      <c r="GR118" s="11">
        <v>0</v>
      </c>
      <c r="GS118" s="11">
        <v>0</v>
      </c>
      <c r="GT118" s="11">
        <v>0</v>
      </c>
      <c r="GU118" s="11">
        <v>3.9999999105930328E-2</v>
      </c>
      <c r="GV118" s="11">
        <v>1.6499999761581421</v>
      </c>
      <c r="GW118" s="11">
        <v>0</v>
      </c>
      <c r="GX118" s="11">
        <v>1.190000057220459</v>
      </c>
      <c r="GY118" s="11">
        <v>4.929999828338623</v>
      </c>
      <c r="GZ118" s="11">
        <v>0</v>
      </c>
      <c r="HA118" s="11">
        <v>0.5899999737739563</v>
      </c>
      <c r="HB118" s="11">
        <v>1.25</v>
      </c>
      <c r="HC118" s="11">
        <v>2.0399999618530273</v>
      </c>
      <c r="HD118" s="11">
        <v>2.0699999332427979</v>
      </c>
      <c r="HE118" s="11">
        <v>2.9700000286102295</v>
      </c>
      <c r="HF118" s="11">
        <v>0.23999999463558197</v>
      </c>
      <c r="HG118" s="11">
        <v>0</v>
      </c>
      <c r="HH118" s="11">
        <v>0</v>
      </c>
      <c r="HI118" s="11">
        <v>0</v>
      </c>
      <c r="HJ118" s="11">
        <v>0.31999999284744263</v>
      </c>
      <c r="HK118" s="11">
        <v>12.100000381469727</v>
      </c>
      <c r="HL118" s="11">
        <v>2.9999999329447746E-2</v>
      </c>
      <c r="HM118" s="11">
        <v>0</v>
      </c>
      <c r="HN118" s="11">
        <v>0</v>
      </c>
      <c r="HO118" s="11">
        <v>1.0900000333786011</v>
      </c>
      <c r="HP118" s="11">
        <v>1.190000057220459</v>
      </c>
      <c r="HQ118" s="11">
        <v>1.6799999475479126</v>
      </c>
      <c r="HR118" s="11">
        <v>3.5899999141693115</v>
      </c>
      <c r="HS118" s="11">
        <v>2.3399999141693115</v>
      </c>
      <c r="HT118" s="11">
        <v>3.9999999105930328E-2</v>
      </c>
      <c r="HU118" s="11">
        <v>3.4000000953674316</v>
      </c>
      <c r="HV118" s="11">
        <v>0</v>
      </c>
    </row>
    <row r="119" spans="1:230" x14ac:dyDescent="0.3">
      <c r="A119" s="8">
        <v>11201</v>
      </c>
      <c r="B119" s="11">
        <v>79.788192749023438</v>
      </c>
      <c r="C119" s="11">
        <v>209.05503845214844</v>
      </c>
      <c r="D119" s="11">
        <v>77.157119750976563</v>
      </c>
      <c r="E119" s="11">
        <v>0</v>
      </c>
      <c r="F119" s="11">
        <v>0</v>
      </c>
      <c r="G119" s="11">
        <v>1.9999999552965164E-2</v>
      </c>
      <c r="H119" s="11">
        <v>28.940000534057617</v>
      </c>
      <c r="I119" s="11">
        <v>0.38999998569488525</v>
      </c>
      <c r="J119" s="11">
        <v>9.9999997764825821E-3</v>
      </c>
      <c r="K119" s="11">
        <v>3.9999999105930328E-2</v>
      </c>
      <c r="L119" s="11">
        <v>1.7999999523162842</v>
      </c>
      <c r="M119" s="11">
        <v>0.23999999463558197</v>
      </c>
      <c r="N119" s="11">
        <v>0</v>
      </c>
      <c r="O119" s="11">
        <v>1.3999999761581421</v>
      </c>
      <c r="P119" s="11">
        <v>0</v>
      </c>
      <c r="Q119" s="11">
        <v>0</v>
      </c>
      <c r="R119" s="11">
        <v>0.34999999403953552</v>
      </c>
      <c r="S119" s="11">
        <v>3.9999999105930328E-2</v>
      </c>
      <c r="T119" s="11">
        <v>0</v>
      </c>
      <c r="U119" s="11">
        <v>0</v>
      </c>
      <c r="V119" s="11">
        <v>5.000000074505806E-2</v>
      </c>
      <c r="W119" s="11">
        <v>1.25</v>
      </c>
      <c r="X119" s="11">
        <v>0.15999999642372131</v>
      </c>
      <c r="Y119" s="11">
        <v>4</v>
      </c>
      <c r="Z119" s="11">
        <v>12.569999694824219</v>
      </c>
      <c r="AA119" s="11">
        <v>2.7599999904632568</v>
      </c>
      <c r="AB119" s="11">
        <v>0.77999997138977051</v>
      </c>
      <c r="AC119" s="11">
        <v>0</v>
      </c>
      <c r="AD119" s="11">
        <v>0.18999999761581421</v>
      </c>
      <c r="AE119" s="11">
        <v>0</v>
      </c>
      <c r="AF119" s="11">
        <v>0</v>
      </c>
      <c r="AG119" s="11">
        <v>0.33000001311302185</v>
      </c>
      <c r="AH119" s="11">
        <v>7.0000000298023224E-2</v>
      </c>
      <c r="AI119" s="11">
        <v>1.5700000524520874</v>
      </c>
      <c r="AJ119" s="11">
        <v>0</v>
      </c>
      <c r="AK119" s="11">
        <v>0</v>
      </c>
      <c r="AL119" s="11">
        <v>0</v>
      </c>
      <c r="AM119" s="11">
        <v>0</v>
      </c>
      <c r="AN119" s="11">
        <v>6.369999885559082</v>
      </c>
      <c r="AO119" s="11">
        <v>0</v>
      </c>
      <c r="AP119" s="11">
        <v>0.40999999642372131</v>
      </c>
      <c r="AQ119" s="11">
        <v>0</v>
      </c>
      <c r="AR119" s="11">
        <v>9.9999997764825821E-3</v>
      </c>
      <c r="AS119" s="11">
        <v>5.000000074505806E-2</v>
      </c>
      <c r="AT119" s="38">
        <v>5.000000074505806E-2</v>
      </c>
      <c r="AU119" s="11">
        <v>0.20999999344348907</v>
      </c>
      <c r="AV119" s="11">
        <v>1.9999999552965164E-2</v>
      </c>
      <c r="AW119" s="11">
        <v>0</v>
      </c>
      <c r="AX119" s="11">
        <v>1.4299999475479126</v>
      </c>
      <c r="AY119" s="11">
        <v>7.0000000298023224E-2</v>
      </c>
      <c r="AZ119" s="11">
        <v>0</v>
      </c>
      <c r="BA119" s="11">
        <v>0.87000000476837158</v>
      </c>
      <c r="BB119" s="11">
        <v>9.9999997764825821E-3</v>
      </c>
      <c r="BC119" s="11">
        <v>3.9999999105930328E-2</v>
      </c>
      <c r="BD119" s="11">
        <v>0</v>
      </c>
      <c r="BE119" s="11">
        <v>0.14000000059604645</v>
      </c>
      <c r="BF119" s="11">
        <v>0</v>
      </c>
      <c r="BG119" s="11">
        <v>0</v>
      </c>
      <c r="BH119" s="11">
        <v>0</v>
      </c>
      <c r="BI119" s="11">
        <v>0</v>
      </c>
      <c r="BJ119" s="11">
        <v>0.23999999463558197</v>
      </c>
      <c r="BK119" s="11">
        <v>0.27000001072883606</v>
      </c>
      <c r="BL119" s="11">
        <v>7.9999998211860657E-2</v>
      </c>
      <c r="BM119" s="11">
        <v>1.0900000333786011</v>
      </c>
      <c r="BN119" s="11">
        <v>0</v>
      </c>
      <c r="BO119" s="11">
        <v>4.4800000190734863</v>
      </c>
      <c r="BP119" s="11">
        <v>0</v>
      </c>
      <c r="BQ119" s="11">
        <v>3.9300000667572021</v>
      </c>
      <c r="BR119" s="11">
        <v>3.9999999105930328E-2</v>
      </c>
      <c r="BS119" s="11">
        <v>0.43999999761581421</v>
      </c>
      <c r="BT119" s="11">
        <v>0</v>
      </c>
      <c r="BU119" s="11">
        <v>1.5099999904632568</v>
      </c>
      <c r="BV119" s="11">
        <v>3.1400001049041748</v>
      </c>
      <c r="BW119" s="11">
        <v>0.20000000298023224</v>
      </c>
      <c r="BX119" s="11">
        <v>0</v>
      </c>
      <c r="BY119" s="11">
        <v>0</v>
      </c>
      <c r="BZ119" s="11">
        <v>0</v>
      </c>
      <c r="CA119" s="11">
        <v>0.10000000149011612</v>
      </c>
      <c r="CB119" s="11">
        <v>1.4700000286102295</v>
      </c>
      <c r="CC119" s="11">
        <v>0</v>
      </c>
      <c r="CD119" s="11">
        <v>0</v>
      </c>
      <c r="CE119" s="11">
        <v>0</v>
      </c>
      <c r="CF119" s="11">
        <v>3.9999999105930328E-2</v>
      </c>
      <c r="CG119" s="11">
        <v>0</v>
      </c>
      <c r="CH119" s="11">
        <v>0.60000002384185791</v>
      </c>
      <c r="CI119" s="11">
        <v>2.0299999713897705</v>
      </c>
      <c r="CJ119" s="11">
        <v>0</v>
      </c>
      <c r="CK119" s="11">
        <v>3.6689091473817825E-2</v>
      </c>
      <c r="CL119" s="11">
        <v>5.6399998664855957</v>
      </c>
      <c r="CM119" s="11">
        <v>9.0000003576278687E-2</v>
      </c>
      <c r="CN119" s="11">
        <v>0.12474372237920761</v>
      </c>
      <c r="CO119" s="11">
        <v>0</v>
      </c>
      <c r="CP119" s="11">
        <v>0</v>
      </c>
      <c r="CQ119" s="11">
        <v>0.40000000596046448</v>
      </c>
      <c r="CR119" s="11">
        <v>9.9999997764825821E-3</v>
      </c>
      <c r="CS119" s="11">
        <v>0</v>
      </c>
      <c r="CT119" s="11">
        <v>0</v>
      </c>
      <c r="CU119" s="11">
        <v>1.9999999552965164E-2</v>
      </c>
      <c r="CV119" s="11">
        <v>1.9999999552965164E-2</v>
      </c>
      <c r="CW119" s="11">
        <v>0.43999999761581421</v>
      </c>
      <c r="CX119" s="11">
        <v>0</v>
      </c>
      <c r="CY119" s="11">
        <v>0.18999999761581421</v>
      </c>
      <c r="CZ119" s="11">
        <v>0.34000000357627869</v>
      </c>
      <c r="DA119" s="11">
        <v>0</v>
      </c>
      <c r="DB119" s="11">
        <v>0.37999999523162842</v>
      </c>
      <c r="DC119" s="11">
        <v>0</v>
      </c>
      <c r="DD119" s="11">
        <v>0</v>
      </c>
      <c r="DE119" s="11">
        <v>0.34999999403953552</v>
      </c>
      <c r="DF119" s="11">
        <v>0.60000002384185791</v>
      </c>
      <c r="DG119" s="11">
        <v>3.9999999105930328E-2</v>
      </c>
      <c r="DH119" s="11">
        <v>0</v>
      </c>
      <c r="DI119" s="11">
        <v>2.5399999618530273</v>
      </c>
      <c r="DJ119" s="11">
        <v>37.951545715332031</v>
      </c>
      <c r="DK119" s="11">
        <v>0.6505240797996521</v>
      </c>
      <c r="DL119" s="11">
        <v>0</v>
      </c>
      <c r="DM119" s="11">
        <v>0</v>
      </c>
      <c r="DN119" s="11">
        <v>0</v>
      </c>
      <c r="DO119" s="11">
        <v>0.51999998092651367</v>
      </c>
      <c r="DP119" s="11">
        <v>8.6099996566772461</v>
      </c>
      <c r="DQ119" s="11">
        <v>2.1700000762939453</v>
      </c>
      <c r="DR119" s="11">
        <v>3.9999999105930328E-2</v>
      </c>
      <c r="DS119" s="38">
        <v>3.9999999105930328E-2</v>
      </c>
      <c r="DT119" s="11">
        <v>9.9999997764825821E-3</v>
      </c>
      <c r="DU119" s="38">
        <v>0.31000000238418579</v>
      </c>
      <c r="DV119" s="11">
        <v>0.31000000238418579</v>
      </c>
      <c r="DW119" s="11">
        <v>0.79000002145767212</v>
      </c>
      <c r="DX119" s="11">
        <v>0</v>
      </c>
      <c r="DY119" s="11">
        <v>1.7000000476837158</v>
      </c>
      <c r="DZ119" s="11">
        <v>7.9999998211860657E-2</v>
      </c>
      <c r="EA119" s="11">
        <v>5.6100001335144043</v>
      </c>
      <c r="EB119" s="11">
        <v>20.770000457763672</v>
      </c>
      <c r="EC119" s="11">
        <v>0.41539999842643738</v>
      </c>
      <c r="ED119" s="11">
        <v>20.35460090637207</v>
      </c>
      <c r="EE119" s="11">
        <v>4.25</v>
      </c>
      <c r="EF119" s="11">
        <v>0</v>
      </c>
      <c r="EG119" s="11">
        <v>0</v>
      </c>
      <c r="EH119" s="11">
        <v>0</v>
      </c>
      <c r="EI119" s="11">
        <v>0</v>
      </c>
      <c r="EJ119" s="11">
        <v>14.260000228881836</v>
      </c>
      <c r="EK119" s="11">
        <v>3.8599998950958252</v>
      </c>
      <c r="EL119" s="11">
        <v>5.9999998658895493E-2</v>
      </c>
      <c r="EM119" s="11">
        <v>0.86000001430511475</v>
      </c>
      <c r="EN119" s="11">
        <v>1.8899999856948853</v>
      </c>
      <c r="EO119" s="11">
        <v>0</v>
      </c>
      <c r="EP119" s="11">
        <v>0</v>
      </c>
      <c r="EQ119" s="11">
        <v>0</v>
      </c>
      <c r="ER119" s="11">
        <v>0</v>
      </c>
      <c r="ES119" s="11">
        <v>3.9999999105930328E-2</v>
      </c>
      <c r="ET119" s="11">
        <v>0.67000001668930054</v>
      </c>
      <c r="EU119" s="38">
        <v>0.51999998092651367</v>
      </c>
      <c r="EV119" s="11">
        <v>0.51999998092651367</v>
      </c>
      <c r="EW119" s="11">
        <v>0</v>
      </c>
      <c r="EX119" s="11">
        <v>9.380000114440918</v>
      </c>
      <c r="EY119" s="11">
        <v>7.0000000298023224E-2</v>
      </c>
      <c r="EZ119" s="11">
        <v>1.9999999552965164E-2</v>
      </c>
      <c r="FA119" s="11">
        <v>1.5199999809265137</v>
      </c>
      <c r="FB119" s="11">
        <v>0.18999999761581421</v>
      </c>
      <c r="FC119" s="11">
        <v>9.0000003576278687E-2</v>
      </c>
      <c r="FD119" s="11">
        <v>0</v>
      </c>
      <c r="FE119" s="11">
        <v>8.7100000381469727</v>
      </c>
      <c r="FF119" s="11">
        <v>0</v>
      </c>
      <c r="FG119" s="11">
        <v>0</v>
      </c>
      <c r="FH119" s="11">
        <v>0</v>
      </c>
      <c r="FI119" s="11">
        <v>0.43999999761581421</v>
      </c>
      <c r="FJ119" s="11">
        <v>2.5</v>
      </c>
      <c r="FK119" s="11">
        <v>0.11999999731779099</v>
      </c>
      <c r="FL119" s="11">
        <v>9.9999997764825821E-3</v>
      </c>
      <c r="FM119" s="11">
        <v>0</v>
      </c>
      <c r="FN119" s="11">
        <v>1.9999999552965164E-2</v>
      </c>
      <c r="FO119" s="11">
        <v>0.77999997138977051</v>
      </c>
      <c r="FP119" s="11">
        <v>0</v>
      </c>
      <c r="FQ119" s="11">
        <v>0.34999999403953552</v>
      </c>
      <c r="FR119" s="11">
        <v>1.0099999904632568</v>
      </c>
      <c r="FS119" s="11">
        <v>2.369999885559082</v>
      </c>
      <c r="FT119" s="11">
        <v>0</v>
      </c>
      <c r="FU119" s="11">
        <v>2.0199999809265137</v>
      </c>
      <c r="FV119" s="11">
        <v>0.44999998807907104</v>
      </c>
      <c r="FW119" s="11">
        <v>0.27000001072883606</v>
      </c>
      <c r="FX119" s="11">
        <v>0.43999999761581421</v>
      </c>
      <c r="FY119" s="11">
        <v>0</v>
      </c>
      <c r="FZ119" s="11">
        <v>0</v>
      </c>
      <c r="GA119" s="11">
        <v>1.940000057220459</v>
      </c>
      <c r="GB119" s="11">
        <v>1.1399999856948853</v>
      </c>
      <c r="GC119" s="11">
        <v>7.0000000298023224E-2</v>
      </c>
      <c r="GD119" s="11">
        <v>0.31794118881225586</v>
      </c>
      <c r="GE119" s="11">
        <v>1.4099999666213989</v>
      </c>
      <c r="GF119" s="11">
        <v>3.9999999105930328E-2</v>
      </c>
      <c r="GG119" s="38">
        <v>3.9999999105930328E-2</v>
      </c>
      <c r="GH119" s="11">
        <v>2.9999999329447746E-2</v>
      </c>
      <c r="GI119" s="38">
        <v>9.9999997764825821E-3</v>
      </c>
      <c r="GJ119" s="11">
        <v>9.9999997764825821E-3</v>
      </c>
      <c r="GK119" s="38">
        <v>0.28999999165534973</v>
      </c>
      <c r="GL119" s="11">
        <v>0.28999999165534973</v>
      </c>
      <c r="GM119" s="11">
        <v>0</v>
      </c>
      <c r="GN119" s="11">
        <v>5.9699997901916504</v>
      </c>
      <c r="GO119" s="11">
        <v>0</v>
      </c>
      <c r="GP119" s="11">
        <v>0.20000000298023224</v>
      </c>
      <c r="GQ119" s="11">
        <v>176.33999633789063</v>
      </c>
      <c r="GR119" s="11">
        <v>0</v>
      </c>
      <c r="GS119" s="11">
        <v>0</v>
      </c>
      <c r="GT119" s="11">
        <v>0</v>
      </c>
      <c r="GU119" s="11">
        <v>2.9999999329447746E-2</v>
      </c>
      <c r="GV119" s="11">
        <v>1.2999999523162842</v>
      </c>
      <c r="GW119" s="11">
        <v>0</v>
      </c>
      <c r="GX119" s="11">
        <v>0.69999998807907104</v>
      </c>
      <c r="GY119" s="11">
        <v>0.85000002384185791</v>
      </c>
      <c r="GZ119" s="11">
        <v>0</v>
      </c>
      <c r="HA119" s="11">
        <v>0.51999998092651367</v>
      </c>
      <c r="HB119" s="11">
        <v>2.8299999237060547</v>
      </c>
      <c r="HC119" s="11">
        <v>1.9600000381469727</v>
      </c>
      <c r="HD119" s="11">
        <v>1.2400000095367432</v>
      </c>
      <c r="HE119" s="11">
        <v>0</v>
      </c>
      <c r="HF119" s="11">
        <v>0.28999999165534973</v>
      </c>
      <c r="HG119" s="11">
        <v>0</v>
      </c>
      <c r="HH119" s="11">
        <v>0</v>
      </c>
      <c r="HI119" s="11">
        <v>0</v>
      </c>
      <c r="HJ119" s="11">
        <v>0</v>
      </c>
      <c r="HK119" s="11">
        <v>5.4200000762939453</v>
      </c>
      <c r="HL119" s="11">
        <v>9.9999997764825821E-3</v>
      </c>
      <c r="HM119" s="11">
        <v>0</v>
      </c>
      <c r="HN119" s="11">
        <v>0</v>
      </c>
      <c r="HO119" s="11">
        <v>0.18999999761581421</v>
      </c>
      <c r="HP119" s="11">
        <v>0.31000000238418579</v>
      </c>
      <c r="HQ119" s="11">
        <v>1.5399999618530273</v>
      </c>
      <c r="HR119" s="11">
        <v>3.2899999618530273</v>
      </c>
      <c r="HS119" s="11">
        <v>2.1400001049041748</v>
      </c>
      <c r="HT119" s="11">
        <v>1.9999999552965164E-2</v>
      </c>
      <c r="HU119" s="11">
        <v>2.9999999329447746E-2</v>
      </c>
      <c r="HV119" s="11">
        <v>0.25999999046325684</v>
      </c>
    </row>
    <row r="120" spans="1:230" x14ac:dyDescent="0.3">
      <c r="A120" s="8">
        <v>11231</v>
      </c>
      <c r="B120" s="11">
        <v>85.416313171386719</v>
      </c>
      <c r="C120" s="11">
        <v>134.07780456542969</v>
      </c>
      <c r="D120" s="11">
        <v>80.467735290527344</v>
      </c>
      <c r="E120" s="11">
        <v>0</v>
      </c>
      <c r="F120" s="11">
        <v>0</v>
      </c>
      <c r="G120" s="11">
        <v>1.9999999552965164E-2</v>
      </c>
      <c r="H120" s="11">
        <v>25.260000228881836</v>
      </c>
      <c r="I120" s="11">
        <v>0.15000000596046448</v>
      </c>
      <c r="J120" s="11">
        <v>1.9999999552965164E-2</v>
      </c>
      <c r="K120" s="11">
        <v>5.000000074505806E-2</v>
      </c>
      <c r="L120" s="11">
        <v>1.7999999523162842</v>
      </c>
      <c r="M120" s="11">
        <v>0.18000000715255737</v>
      </c>
      <c r="N120" s="11">
        <v>0</v>
      </c>
      <c r="O120" s="11">
        <v>1.3999999761581421</v>
      </c>
      <c r="P120" s="11">
        <v>0</v>
      </c>
      <c r="Q120" s="11">
        <v>0</v>
      </c>
      <c r="R120" s="11">
        <v>0.40999999642372131</v>
      </c>
      <c r="S120" s="11">
        <v>0.50999999046325684</v>
      </c>
      <c r="T120" s="11">
        <v>0</v>
      </c>
      <c r="U120" s="11">
        <v>1.7799999713897705</v>
      </c>
      <c r="V120" s="11">
        <v>3.9999999105930328E-2</v>
      </c>
      <c r="W120" s="11">
        <v>0.23999999463558197</v>
      </c>
      <c r="X120" s="11">
        <v>0.33000001311302185</v>
      </c>
      <c r="Y120" s="11">
        <v>4.4000000953674316</v>
      </c>
      <c r="Z120" s="11">
        <v>13.659999847412109</v>
      </c>
      <c r="AA120" s="11">
        <v>2.3599998950958252</v>
      </c>
      <c r="AB120" s="11">
        <v>0.68999999761581421</v>
      </c>
      <c r="AC120" s="11">
        <v>0</v>
      </c>
      <c r="AD120" s="11">
        <v>0.25</v>
      </c>
      <c r="AE120" s="11">
        <v>0</v>
      </c>
      <c r="AF120" s="11">
        <v>0</v>
      </c>
      <c r="AG120" s="11">
        <v>0.25</v>
      </c>
      <c r="AH120" s="11">
        <v>7.9999998211860657E-2</v>
      </c>
      <c r="AI120" s="11">
        <v>1.7100000381469727</v>
      </c>
      <c r="AJ120" s="11">
        <v>0</v>
      </c>
      <c r="AK120" s="11">
        <v>0</v>
      </c>
      <c r="AL120" s="11">
        <v>0</v>
      </c>
      <c r="AM120" s="11">
        <v>0</v>
      </c>
      <c r="AN120" s="11">
        <v>4.6399998664855957</v>
      </c>
      <c r="AO120" s="11">
        <v>0</v>
      </c>
      <c r="AP120" s="11">
        <v>7.9999998211860657E-2</v>
      </c>
      <c r="AQ120" s="11">
        <v>0</v>
      </c>
      <c r="AR120" s="11">
        <v>9.9999997764825821E-3</v>
      </c>
      <c r="AS120" s="11">
        <v>7.0000000298023224E-2</v>
      </c>
      <c r="AT120" s="38">
        <v>7.0000000298023224E-2</v>
      </c>
      <c r="AU120" s="11">
        <v>3.9999999105930328E-2</v>
      </c>
      <c r="AV120" s="11">
        <v>1.9999999552965164E-2</v>
      </c>
      <c r="AW120" s="11">
        <v>0</v>
      </c>
      <c r="AX120" s="11">
        <v>1.8999999761581421</v>
      </c>
      <c r="AY120" s="11">
        <v>0.10999999940395355</v>
      </c>
      <c r="AZ120" s="11">
        <v>0</v>
      </c>
      <c r="BA120" s="11">
        <v>0.62999999523162842</v>
      </c>
      <c r="BB120" s="11">
        <v>9.9999997764825821E-3</v>
      </c>
      <c r="BC120" s="11">
        <v>2.9999999329447746E-2</v>
      </c>
      <c r="BD120" s="11">
        <v>0</v>
      </c>
      <c r="BE120" s="11">
        <v>5.9999998658895493E-2</v>
      </c>
      <c r="BF120" s="11">
        <v>0</v>
      </c>
      <c r="BG120" s="11">
        <v>0</v>
      </c>
      <c r="BH120" s="11">
        <v>0</v>
      </c>
      <c r="BI120" s="11">
        <v>0</v>
      </c>
      <c r="BJ120" s="11">
        <v>0.28999999165534973</v>
      </c>
      <c r="BK120" s="11">
        <v>0.33000001311302185</v>
      </c>
      <c r="BL120" s="11">
        <v>9.0000003576278687E-2</v>
      </c>
      <c r="BM120" s="11">
        <v>0</v>
      </c>
      <c r="BN120" s="11">
        <v>0</v>
      </c>
      <c r="BO120" s="11">
        <v>4.5300002098083496</v>
      </c>
      <c r="BP120" s="11">
        <v>9.9999997764825821E-3</v>
      </c>
      <c r="BQ120" s="11">
        <v>3.6700000762939453</v>
      </c>
      <c r="BR120" s="11">
        <v>2.9999999329447746E-2</v>
      </c>
      <c r="BS120" s="11">
        <v>0.40999999642372131</v>
      </c>
      <c r="BT120" s="11">
        <v>0</v>
      </c>
      <c r="BU120" s="11">
        <v>0.82999998331069946</v>
      </c>
      <c r="BV120" s="11">
        <v>0</v>
      </c>
      <c r="BW120" s="11">
        <v>0.10000000149011612</v>
      </c>
      <c r="BX120" s="11">
        <v>0</v>
      </c>
      <c r="BY120" s="11">
        <v>0</v>
      </c>
      <c r="BZ120" s="11">
        <v>4.1599998474121094</v>
      </c>
      <c r="CA120" s="11">
        <v>0.14000000059604645</v>
      </c>
      <c r="CB120" s="11">
        <v>0.64999997615814209</v>
      </c>
      <c r="CC120" s="11">
        <v>0.37000000476837158</v>
      </c>
      <c r="CD120" s="11">
        <v>0</v>
      </c>
      <c r="CE120" s="11">
        <v>0</v>
      </c>
      <c r="CF120" s="11">
        <v>9.9999997764825821E-3</v>
      </c>
      <c r="CG120" s="11">
        <v>0</v>
      </c>
      <c r="CH120" s="11">
        <v>0.46000000834465027</v>
      </c>
      <c r="CI120" s="11">
        <v>0.75</v>
      </c>
      <c r="CJ120" s="11">
        <v>0</v>
      </c>
      <c r="CK120" s="11">
        <v>4.1118323802947998E-2</v>
      </c>
      <c r="CL120" s="11">
        <v>2.4600000381469727</v>
      </c>
      <c r="CM120" s="11">
        <v>2.9999999329447746E-2</v>
      </c>
      <c r="CN120" s="11">
        <v>9.8247461020946503E-2</v>
      </c>
      <c r="CO120" s="11">
        <v>0</v>
      </c>
      <c r="CP120" s="11">
        <v>0</v>
      </c>
      <c r="CQ120" s="11">
        <v>0.17000000178813934</v>
      </c>
      <c r="CR120" s="11">
        <v>9.9999997764825821E-3</v>
      </c>
      <c r="CS120" s="11">
        <v>0</v>
      </c>
      <c r="CT120" s="11">
        <v>0.70999997854232788</v>
      </c>
      <c r="CU120" s="11">
        <v>1.9999999552965164E-2</v>
      </c>
      <c r="CV120" s="11">
        <v>1.9999999552965164E-2</v>
      </c>
      <c r="CW120" s="11">
        <v>0.41999998688697815</v>
      </c>
      <c r="CX120" s="11">
        <v>0</v>
      </c>
      <c r="CY120" s="11">
        <v>0.20000000298023224</v>
      </c>
      <c r="CZ120" s="11">
        <v>0.40999999642372131</v>
      </c>
      <c r="DA120" s="11">
        <v>1.9999999552965164E-2</v>
      </c>
      <c r="DB120" s="11">
        <v>0.2199999988079071</v>
      </c>
      <c r="DC120" s="11">
        <v>0</v>
      </c>
      <c r="DD120" s="11">
        <v>0</v>
      </c>
      <c r="DE120" s="11">
        <v>9.0000003576278687E-2</v>
      </c>
      <c r="DF120" s="11">
        <v>1.2699999809265137</v>
      </c>
      <c r="DG120" s="11">
        <v>0.18000000715255737</v>
      </c>
      <c r="DH120" s="11">
        <v>0</v>
      </c>
      <c r="DI120" s="11">
        <v>3.559999942779541</v>
      </c>
      <c r="DJ120" s="11">
        <v>44.561351776123047</v>
      </c>
      <c r="DK120" s="11">
        <v>0.3921714723110199</v>
      </c>
      <c r="DL120" s="11">
        <v>0</v>
      </c>
      <c r="DM120" s="11">
        <v>1.9999999552965164E-2</v>
      </c>
      <c r="DN120" s="11">
        <v>0.10999999940395355</v>
      </c>
      <c r="DO120" s="11">
        <v>0.34000000357627869</v>
      </c>
      <c r="DP120" s="11">
        <v>7.179999828338623</v>
      </c>
      <c r="DQ120" s="11">
        <v>1.7799999713897705</v>
      </c>
      <c r="DR120" s="11">
        <v>5.000000074505806E-2</v>
      </c>
      <c r="DS120" s="38">
        <v>5.000000074505806E-2</v>
      </c>
      <c r="DT120" s="11">
        <v>0.15999999642372131</v>
      </c>
      <c r="DU120" s="38">
        <v>0</v>
      </c>
      <c r="DV120" s="11">
        <v>0</v>
      </c>
      <c r="DW120" s="11">
        <v>0.97000002861022949</v>
      </c>
      <c r="DX120" s="11">
        <v>0</v>
      </c>
      <c r="DY120" s="11">
        <v>1.5099999904632568</v>
      </c>
      <c r="DZ120" s="11">
        <v>0.10000000149011612</v>
      </c>
      <c r="EA120" s="11">
        <v>5.6399998664855957</v>
      </c>
      <c r="EB120" s="11">
        <v>9.6099996566772461</v>
      </c>
      <c r="EC120" s="11">
        <v>0.19220000505447388</v>
      </c>
      <c r="ED120" s="11">
        <v>9.4177999496459961</v>
      </c>
      <c r="EE120" s="11">
        <v>4.25</v>
      </c>
      <c r="EF120" s="11">
        <v>0</v>
      </c>
      <c r="EG120" s="11">
        <v>0</v>
      </c>
      <c r="EH120" s="11">
        <v>0</v>
      </c>
      <c r="EI120" s="11">
        <v>0</v>
      </c>
      <c r="EJ120" s="11">
        <v>12.439999580383301</v>
      </c>
      <c r="EK120" s="11">
        <v>3.2799999713897705</v>
      </c>
      <c r="EL120" s="11">
        <v>3.9999999105930328E-2</v>
      </c>
      <c r="EM120" s="11">
        <v>0.60000002384185791</v>
      </c>
      <c r="EN120" s="11">
        <v>1.5499999523162842</v>
      </c>
      <c r="EO120" s="11">
        <v>9.2100000381469727</v>
      </c>
      <c r="EP120" s="11">
        <v>0</v>
      </c>
      <c r="EQ120" s="11">
        <v>0</v>
      </c>
      <c r="ER120" s="11">
        <v>0</v>
      </c>
      <c r="ES120" s="11">
        <v>5.9999998658895493E-2</v>
      </c>
      <c r="ET120" s="11">
        <v>1.0800000429153442</v>
      </c>
      <c r="EU120" s="38">
        <v>0.4699999988079071</v>
      </c>
      <c r="EV120" s="11">
        <v>0.4699999988079071</v>
      </c>
      <c r="EW120" s="11">
        <v>0</v>
      </c>
      <c r="EX120" s="11">
        <v>8.6499996185302734</v>
      </c>
      <c r="EY120" s="11">
        <v>0.10999999940395355</v>
      </c>
      <c r="EZ120" s="11">
        <v>9.9999997764825821E-3</v>
      </c>
      <c r="FA120" s="11">
        <v>1.0800000429153442</v>
      </c>
      <c r="FB120" s="11">
        <v>0.20999999344348907</v>
      </c>
      <c r="FC120" s="11">
        <v>0.10999999940395355</v>
      </c>
      <c r="FD120" s="11">
        <v>0</v>
      </c>
      <c r="FE120" s="11">
        <v>24.120000839233398</v>
      </c>
      <c r="FF120" s="11">
        <v>0</v>
      </c>
      <c r="FG120" s="11">
        <v>0</v>
      </c>
      <c r="FH120" s="11">
        <v>9.9999997764825821E-3</v>
      </c>
      <c r="FI120" s="11">
        <v>0.31000000238418579</v>
      </c>
      <c r="FJ120" s="11">
        <v>0</v>
      </c>
      <c r="FK120" s="11">
        <v>7.9999998211860657E-2</v>
      </c>
      <c r="FL120" s="11">
        <v>9.9999997764825821E-3</v>
      </c>
      <c r="FM120" s="11">
        <v>0</v>
      </c>
      <c r="FN120" s="11">
        <v>7.0000000298023224E-2</v>
      </c>
      <c r="FO120" s="11">
        <v>0.28999999165534973</v>
      </c>
      <c r="FP120" s="11">
        <v>0</v>
      </c>
      <c r="FQ120" s="11">
        <v>0.46000000834465027</v>
      </c>
      <c r="FR120" s="11">
        <v>1.2400000095367432</v>
      </c>
      <c r="FS120" s="11">
        <v>1.4700000286102295</v>
      </c>
      <c r="FT120" s="11">
        <v>0</v>
      </c>
      <c r="FU120" s="11">
        <v>0.76999998092651367</v>
      </c>
      <c r="FV120" s="11">
        <v>0.37999999523162842</v>
      </c>
      <c r="FW120" s="11">
        <v>0.33000001311302185</v>
      </c>
      <c r="FX120" s="11">
        <v>0.18000000715255737</v>
      </c>
      <c r="FY120" s="11">
        <v>1.2699999809265137</v>
      </c>
      <c r="FZ120" s="11">
        <v>0</v>
      </c>
      <c r="GA120" s="11">
        <v>0.69999998807907104</v>
      </c>
      <c r="GB120" s="11">
        <v>0.40999999642372131</v>
      </c>
      <c r="GC120" s="11">
        <v>7.9999998211860657E-2</v>
      </c>
      <c r="GD120" s="11">
        <v>0.3449999988079071</v>
      </c>
      <c r="GE120" s="11">
        <v>1.5299999713897705</v>
      </c>
      <c r="GF120" s="11">
        <v>5.000000074505806E-2</v>
      </c>
      <c r="GG120" s="38">
        <v>5.000000074505806E-2</v>
      </c>
      <c r="GH120" s="11">
        <v>9.9999997764825821E-3</v>
      </c>
      <c r="GI120" s="38">
        <v>3.9999999105930328E-2</v>
      </c>
      <c r="GJ120" s="11">
        <v>3.9999999105930328E-2</v>
      </c>
      <c r="GK120" s="38">
        <v>0.20999999344348907</v>
      </c>
      <c r="GL120" s="11">
        <v>0.20999999344348907</v>
      </c>
      <c r="GM120" s="11">
        <v>0</v>
      </c>
      <c r="GN120" s="11">
        <v>0</v>
      </c>
      <c r="GO120" s="11">
        <v>2.7000000476837158</v>
      </c>
      <c r="GP120" s="11">
        <v>0.10000000149011612</v>
      </c>
      <c r="GQ120" s="11">
        <v>177.83999633789063</v>
      </c>
      <c r="GR120" s="11">
        <v>0</v>
      </c>
      <c r="GS120" s="11">
        <v>0</v>
      </c>
      <c r="GT120" s="11">
        <v>0</v>
      </c>
      <c r="GU120" s="11">
        <v>9.9999997764825821E-3</v>
      </c>
      <c r="GV120" s="11">
        <v>0.4699999988079071</v>
      </c>
      <c r="GW120" s="11">
        <v>0</v>
      </c>
      <c r="GX120" s="11">
        <v>0.62000000476837158</v>
      </c>
      <c r="GY120" s="11">
        <v>0.8399999737739563</v>
      </c>
      <c r="GZ120" s="11">
        <v>0</v>
      </c>
      <c r="HA120" s="11">
        <v>1.0299999713897705</v>
      </c>
      <c r="HB120" s="11">
        <v>0.87999999523162842</v>
      </c>
      <c r="HC120" s="11">
        <v>1.6200000047683716</v>
      </c>
      <c r="HD120" s="11">
        <v>0.76999998092651367</v>
      </c>
      <c r="HE120" s="11">
        <v>3.119999885559082</v>
      </c>
      <c r="HF120" s="11">
        <v>0.18999999761581421</v>
      </c>
      <c r="HG120" s="11">
        <v>0</v>
      </c>
      <c r="HH120" s="11">
        <v>0</v>
      </c>
      <c r="HI120" s="11">
        <v>0</v>
      </c>
      <c r="HJ120" s="11">
        <v>0</v>
      </c>
      <c r="HK120" s="11">
        <v>4.8000001907348633</v>
      </c>
      <c r="HL120" s="11">
        <v>1.9999999552965164E-2</v>
      </c>
      <c r="HM120" s="11">
        <v>0</v>
      </c>
      <c r="HN120" s="11">
        <v>0</v>
      </c>
      <c r="HO120" s="11">
        <v>0.18000000715255737</v>
      </c>
      <c r="HP120" s="11">
        <v>0.23000000417232513</v>
      </c>
      <c r="HQ120" s="11">
        <v>1.2999999523162842</v>
      </c>
      <c r="HR120" s="11">
        <v>2.7799999713897705</v>
      </c>
      <c r="HS120" s="11">
        <v>1.809999942779541</v>
      </c>
      <c r="HT120" s="11">
        <v>5.9999998658895493E-2</v>
      </c>
      <c r="HU120" s="11">
        <v>2.9999999329447746E-2</v>
      </c>
      <c r="HV120" s="11">
        <v>5.000000074505806E-2</v>
      </c>
    </row>
    <row r="121" spans="1:230" x14ac:dyDescent="0.3">
      <c r="A121" s="8">
        <v>11262</v>
      </c>
      <c r="B121" s="11">
        <v>36.160923004150391</v>
      </c>
      <c r="C121" s="11">
        <v>860.65032958984375</v>
      </c>
      <c r="D121" s="11">
        <v>35.134021759033203</v>
      </c>
      <c r="E121" s="11">
        <v>0</v>
      </c>
      <c r="F121" s="11">
        <v>0</v>
      </c>
      <c r="G121" s="11">
        <v>2.9999999329447746E-2</v>
      </c>
      <c r="H121" s="11">
        <v>24.049999237060547</v>
      </c>
      <c r="I121" s="11">
        <v>0.14000000059604645</v>
      </c>
      <c r="J121" s="11">
        <v>3.9999999105930328E-2</v>
      </c>
      <c r="K121" s="11">
        <v>9.0000003576278687E-2</v>
      </c>
      <c r="L121" s="11">
        <v>1.6000000238418579</v>
      </c>
      <c r="M121" s="11">
        <v>0.27000001072883606</v>
      </c>
      <c r="N121" s="11">
        <v>0</v>
      </c>
      <c r="O121" s="11">
        <v>1.5700000524520874</v>
      </c>
      <c r="P121" s="11">
        <v>0</v>
      </c>
      <c r="Q121" s="11">
        <v>0</v>
      </c>
      <c r="R121" s="11">
        <v>0.77999997138977051</v>
      </c>
      <c r="S121" s="11">
        <v>0.25999999046325684</v>
      </c>
      <c r="T121" s="11">
        <v>0.14000000059604645</v>
      </c>
      <c r="U121" s="11">
        <v>0</v>
      </c>
      <c r="V121" s="11">
        <v>0</v>
      </c>
      <c r="W121" s="11">
        <v>3.1600000858306885</v>
      </c>
      <c r="X121" s="11">
        <v>0</v>
      </c>
      <c r="Y121" s="11">
        <v>5.2300000190734863</v>
      </c>
      <c r="Z121" s="11">
        <v>14.619999885559082</v>
      </c>
      <c r="AA121" s="11">
        <v>2.5999999046325684</v>
      </c>
      <c r="AB121" s="11">
        <v>1.3700000047683716</v>
      </c>
      <c r="AC121" s="11">
        <v>0</v>
      </c>
      <c r="AD121" s="11">
        <v>0.41999998688697815</v>
      </c>
      <c r="AE121" s="11">
        <v>0</v>
      </c>
      <c r="AF121" s="11">
        <v>0</v>
      </c>
      <c r="AG121" s="11">
        <v>0.11999999731779099</v>
      </c>
      <c r="AH121" s="11">
        <v>0</v>
      </c>
      <c r="AI121" s="11">
        <v>1.4500000476837158</v>
      </c>
      <c r="AJ121" s="11">
        <v>0</v>
      </c>
      <c r="AK121" s="11">
        <v>0</v>
      </c>
      <c r="AL121" s="11">
        <v>0</v>
      </c>
      <c r="AM121" s="11">
        <v>0.10000000149011612</v>
      </c>
      <c r="AN121" s="11">
        <v>0</v>
      </c>
      <c r="AO121" s="11">
        <v>0</v>
      </c>
      <c r="AP121" s="11">
        <v>1.0399999618530273</v>
      </c>
      <c r="AQ121" s="11">
        <v>9.9999997764825821E-3</v>
      </c>
      <c r="AR121" s="11">
        <v>3.9999999105930328E-2</v>
      </c>
      <c r="AS121" s="11">
        <v>0.18999999761581421</v>
      </c>
      <c r="AT121" s="38">
        <v>0.18999999761581421</v>
      </c>
      <c r="AU121" s="11">
        <v>0.54000002145767212</v>
      </c>
      <c r="AV121" s="11">
        <v>1.9999999552965164E-2</v>
      </c>
      <c r="AW121" s="11">
        <v>0</v>
      </c>
      <c r="AX121" s="11">
        <v>4.2600002288818359</v>
      </c>
      <c r="AY121" s="11">
        <v>0.28999999165534973</v>
      </c>
      <c r="AZ121" s="11">
        <v>0</v>
      </c>
      <c r="BA121" s="11">
        <v>1.1100000143051147</v>
      </c>
      <c r="BB121" s="11">
        <v>9.9999997764825821E-3</v>
      </c>
      <c r="BC121" s="11">
        <v>0.10000000149011612</v>
      </c>
      <c r="BD121" s="11">
        <v>0</v>
      </c>
      <c r="BE121" s="11">
        <v>0.17000000178813934</v>
      </c>
      <c r="BF121" s="11">
        <v>0</v>
      </c>
      <c r="BG121" s="11">
        <v>0</v>
      </c>
      <c r="BH121" s="11">
        <v>0</v>
      </c>
      <c r="BI121" s="11">
        <v>2.9999999329447746E-2</v>
      </c>
      <c r="BJ121" s="11">
        <v>0.43999999761581421</v>
      </c>
      <c r="BK121" s="11">
        <v>0.5</v>
      </c>
      <c r="BL121" s="11">
        <v>0.50999999046325684</v>
      </c>
      <c r="BM121" s="11">
        <v>0.51999998092651367</v>
      </c>
      <c r="BN121" s="11">
        <v>0</v>
      </c>
      <c r="BO121" s="11">
        <v>4.7199997901916504</v>
      </c>
      <c r="BP121" s="11">
        <v>0</v>
      </c>
      <c r="BQ121" s="11">
        <v>2.5699999332427979</v>
      </c>
      <c r="BR121" s="11">
        <v>2.9999999329447746E-2</v>
      </c>
      <c r="BS121" s="11">
        <v>0.36000001430511475</v>
      </c>
      <c r="BT121" s="11">
        <v>2.9999999329447746E-2</v>
      </c>
      <c r="BU121" s="11">
        <v>0.56000000238418579</v>
      </c>
      <c r="BV121" s="11">
        <v>6.7199997901916504</v>
      </c>
      <c r="BW121" s="11">
        <v>0.10000000149011612</v>
      </c>
      <c r="BX121" s="11">
        <v>0</v>
      </c>
      <c r="BY121" s="11">
        <v>0</v>
      </c>
      <c r="BZ121" s="11">
        <v>0</v>
      </c>
      <c r="CA121" s="11">
        <v>0</v>
      </c>
      <c r="CB121" s="11">
        <v>0.67000001668930054</v>
      </c>
      <c r="CC121" s="11">
        <v>0</v>
      </c>
      <c r="CD121" s="11">
        <v>0</v>
      </c>
      <c r="CE121" s="11">
        <v>0</v>
      </c>
      <c r="CF121" s="11">
        <v>0.18999999761581421</v>
      </c>
      <c r="CG121" s="11">
        <v>0</v>
      </c>
      <c r="CH121" s="11">
        <v>1.2400000095367432</v>
      </c>
      <c r="CI121" s="11">
        <v>1.2400000095367432</v>
      </c>
      <c r="CJ121" s="11">
        <v>5.000000074505806E-2</v>
      </c>
      <c r="CK121" s="11">
        <v>0.23096609115600586</v>
      </c>
      <c r="CL121" s="11">
        <v>4.7600002288818359</v>
      </c>
      <c r="CM121" s="11">
        <v>0.10000000149011612</v>
      </c>
      <c r="CN121" s="11">
        <v>0.36014243960380554</v>
      </c>
      <c r="CO121" s="11">
        <v>0</v>
      </c>
      <c r="CP121" s="11">
        <v>0</v>
      </c>
      <c r="CQ121" s="11">
        <v>9.9999997764825821E-3</v>
      </c>
      <c r="CR121" s="11">
        <v>1.9999999552965164E-2</v>
      </c>
      <c r="CS121" s="11">
        <v>0</v>
      </c>
      <c r="CT121" s="11">
        <v>0</v>
      </c>
      <c r="CU121" s="11">
        <v>0.14000000059604645</v>
      </c>
      <c r="CV121" s="11">
        <v>0.15999999642372131</v>
      </c>
      <c r="CW121" s="11">
        <v>1.1499999761581421</v>
      </c>
      <c r="CX121" s="11">
        <v>0</v>
      </c>
      <c r="CY121" s="11">
        <v>0</v>
      </c>
      <c r="CZ121" s="11">
        <v>1.3500000238418579</v>
      </c>
      <c r="DA121" s="11">
        <v>7.9999998211860657E-2</v>
      </c>
      <c r="DB121" s="11">
        <v>0.37000000476837158</v>
      </c>
      <c r="DC121" s="11">
        <v>0</v>
      </c>
      <c r="DD121" s="11">
        <v>0</v>
      </c>
      <c r="DE121" s="11">
        <v>0.2800000011920929</v>
      </c>
      <c r="DF121" s="11">
        <v>0.30000001192092896</v>
      </c>
      <c r="DG121" s="11">
        <v>5.9999998658895493E-2</v>
      </c>
      <c r="DH121" s="11">
        <v>0</v>
      </c>
      <c r="DI121" s="11">
        <v>3.1600000858306885</v>
      </c>
      <c r="DJ121" s="11">
        <v>49.250751495361328</v>
      </c>
      <c r="DK121" s="11">
        <v>0.88696998357772827</v>
      </c>
      <c r="DL121" s="11">
        <v>0</v>
      </c>
      <c r="DM121" s="11">
        <v>0.2800000011920929</v>
      </c>
      <c r="DN121" s="11">
        <v>1.6000000238418579</v>
      </c>
      <c r="DO121" s="11">
        <v>0.2800000011920929</v>
      </c>
      <c r="DP121" s="11">
        <v>6.75</v>
      </c>
      <c r="DQ121" s="11">
        <v>1.690000057220459</v>
      </c>
      <c r="DR121" s="11">
        <v>0.12999999523162842</v>
      </c>
      <c r="DS121" s="38">
        <v>0.12999999523162842</v>
      </c>
      <c r="DT121" s="11">
        <v>7.9999998211860657E-2</v>
      </c>
      <c r="DU121" s="38">
        <v>0.15000000596046448</v>
      </c>
      <c r="DV121" s="11">
        <v>0.15000000596046448</v>
      </c>
      <c r="DW121" s="11">
        <v>0.87000000476837158</v>
      </c>
      <c r="DX121" s="11">
        <v>0</v>
      </c>
      <c r="DY121" s="11">
        <v>1.6299999952316284</v>
      </c>
      <c r="DZ121" s="11">
        <v>0.17000000178813934</v>
      </c>
      <c r="EA121" s="11">
        <v>5.5500001907348633</v>
      </c>
      <c r="EB121" s="11">
        <v>11.020000457763672</v>
      </c>
      <c r="EC121" s="11">
        <v>0.22040000557899475</v>
      </c>
      <c r="ED121" s="11">
        <v>10.799599647521973</v>
      </c>
      <c r="EE121" s="11">
        <v>3.7699999809265137</v>
      </c>
      <c r="EF121" s="11">
        <v>0</v>
      </c>
      <c r="EG121" s="11">
        <v>0</v>
      </c>
      <c r="EH121" s="11">
        <v>1.9999999552965164E-2</v>
      </c>
      <c r="EI121" s="11">
        <v>0</v>
      </c>
      <c r="EJ121" s="11">
        <v>11.850000381469727</v>
      </c>
      <c r="EK121" s="11">
        <v>2.619999885559082</v>
      </c>
      <c r="EL121" s="11">
        <v>3.9999999105930328E-2</v>
      </c>
      <c r="EM121" s="11">
        <v>0.62999999523162842</v>
      </c>
      <c r="EN121" s="11">
        <v>0.97000002861022949</v>
      </c>
      <c r="EO121" s="11">
        <v>21.25</v>
      </c>
      <c r="EP121" s="11">
        <v>0</v>
      </c>
      <c r="EQ121" s="11">
        <v>0</v>
      </c>
      <c r="ER121" s="11">
        <v>0</v>
      </c>
      <c r="ES121" s="11">
        <v>0</v>
      </c>
      <c r="ET121" s="11">
        <v>9.0000003576278687E-2</v>
      </c>
      <c r="EU121" s="38">
        <v>0.28999999165534973</v>
      </c>
      <c r="EV121" s="11">
        <v>0.28999999165534973</v>
      </c>
      <c r="EW121" s="11">
        <v>0</v>
      </c>
      <c r="EX121" s="11">
        <v>7.9899997711181641</v>
      </c>
      <c r="EY121" s="11">
        <v>0.23999999463558197</v>
      </c>
      <c r="EZ121" s="11">
        <v>9.9999997764825821E-3</v>
      </c>
      <c r="FA121" s="11">
        <v>0.76999998092651367</v>
      </c>
      <c r="FB121" s="11">
        <v>0</v>
      </c>
      <c r="FC121" s="11">
        <v>0.18000000715255737</v>
      </c>
      <c r="FD121" s="11">
        <v>0</v>
      </c>
      <c r="FE121" s="11">
        <v>0</v>
      </c>
      <c r="FF121" s="11">
        <v>0</v>
      </c>
      <c r="FG121" s="11">
        <v>0</v>
      </c>
      <c r="FH121" s="11">
        <v>1.9999999552965164E-2</v>
      </c>
      <c r="FI121" s="11">
        <v>0.43999999761581421</v>
      </c>
      <c r="FJ121" s="11">
        <v>2.3499999046325684</v>
      </c>
      <c r="FK121" s="11">
        <v>5.000000074505806E-2</v>
      </c>
      <c r="FL121" s="11">
        <v>9.9999997764825821E-3</v>
      </c>
      <c r="FM121" s="11">
        <v>0.34000000357627869</v>
      </c>
      <c r="FN121" s="11">
        <v>0.2199999988079071</v>
      </c>
      <c r="FO121" s="11">
        <v>0.25999999046325684</v>
      </c>
      <c r="FP121" s="11">
        <v>0</v>
      </c>
      <c r="FQ121" s="11">
        <v>0.37999999523162842</v>
      </c>
      <c r="FR121" s="11">
        <v>1.1100000143051147</v>
      </c>
      <c r="FS121" s="11">
        <v>6.7199997901916504</v>
      </c>
      <c r="FT121" s="11">
        <v>0</v>
      </c>
      <c r="FU121" s="11">
        <v>1.0900000333786011</v>
      </c>
      <c r="FV121" s="11">
        <v>0.2800000011920929</v>
      </c>
      <c r="FW121" s="11">
        <v>0.5</v>
      </c>
      <c r="FX121" s="11">
        <v>0.41999998688697815</v>
      </c>
      <c r="FY121" s="11">
        <v>1.8300000429153442</v>
      </c>
      <c r="FZ121" s="11">
        <v>0</v>
      </c>
      <c r="GA121" s="11">
        <v>0.46000000834465027</v>
      </c>
      <c r="GB121" s="11">
        <v>0.27000001072883606</v>
      </c>
      <c r="GC121" s="11">
        <v>0.12999999523162842</v>
      </c>
      <c r="GD121" s="11">
        <v>0.17137254774570465</v>
      </c>
      <c r="GE121" s="11">
        <v>0.75999999046325684</v>
      </c>
      <c r="GF121" s="11">
        <v>0.11999999731779099</v>
      </c>
      <c r="GG121" s="38">
        <v>0.11999999731779099</v>
      </c>
      <c r="GH121" s="11">
        <v>0.12999999523162842</v>
      </c>
      <c r="GI121" s="38">
        <v>9.9999997764825821E-3</v>
      </c>
      <c r="GJ121" s="11">
        <v>9.9999997764825821E-3</v>
      </c>
      <c r="GK121" s="38">
        <v>0.28999999165534973</v>
      </c>
      <c r="GL121" s="11">
        <v>0.28999999165534973</v>
      </c>
      <c r="GM121" s="11">
        <v>0</v>
      </c>
      <c r="GN121" s="11">
        <v>7.679999828338623</v>
      </c>
      <c r="GO121" s="11">
        <v>0</v>
      </c>
      <c r="GP121" s="11">
        <v>0.80000001192092896</v>
      </c>
      <c r="GQ121" s="11">
        <v>184.19000244140625</v>
      </c>
      <c r="GR121" s="11">
        <v>0.10000000149011612</v>
      </c>
      <c r="GS121" s="11">
        <v>0</v>
      </c>
      <c r="GT121" s="11">
        <v>0</v>
      </c>
      <c r="GU121" s="11">
        <v>1.9999999552965164E-2</v>
      </c>
      <c r="GV121" s="11">
        <v>0.31000000238418579</v>
      </c>
      <c r="GW121" s="11">
        <v>0</v>
      </c>
      <c r="GX121" s="11">
        <v>1.5800000429153442</v>
      </c>
      <c r="GY121" s="11">
        <v>1.6100000143051147</v>
      </c>
      <c r="GZ121" s="11">
        <v>0</v>
      </c>
      <c r="HA121" s="11">
        <v>0</v>
      </c>
      <c r="HB121" s="11">
        <v>2.8599998950958252</v>
      </c>
      <c r="HC121" s="11">
        <v>1.4500000476837158</v>
      </c>
      <c r="HD121" s="11">
        <v>0.34999999403953552</v>
      </c>
      <c r="HE121" s="11">
        <v>0</v>
      </c>
      <c r="HF121" s="11">
        <v>0.12999999523162842</v>
      </c>
      <c r="HG121" s="11">
        <v>0</v>
      </c>
      <c r="HH121" s="11">
        <v>0</v>
      </c>
      <c r="HI121" s="11">
        <v>0</v>
      </c>
      <c r="HJ121" s="11">
        <v>0.17000000178813934</v>
      </c>
      <c r="HK121" s="11">
        <v>7.3000001907348633</v>
      </c>
      <c r="HL121" s="11">
        <v>3.9999999105930328E-2</v>
      </c>
      <c r="HM121" s="11">
        <v>0</v>
      </c>
      <c r="HN121" s="11">
        <v>0</v>
      </c>
      <c r="HO121" s="11">
        <v>0.36000001430511475</v>
      </c>
      <c r="HP121" s="11">
        <v>0.37000000476837158</v>
      </c>
      <c r="HQ121" s="11">
        <v>0.93999999761581421</v>
      </c>
      <c r="HR121" s="11">
        <v>2.0099999904632568</v>
      </c>
      <c r="HS121" s="11">
        <v>1.309999942779541</v>
      </c>
      <c r="HT121" s="11">
        <v>0</v>
      </c>
      <c r="HU121" s="11">
        <v>0.56999999284744263</v>
      </c>
      <c r="HV121" s="11">
        <v>0.64999997615814209</v>
      </c>
    </row>
    <row r="122" spans="1:230" x14ac:dyDescent="0.3">
      <c r="A122" s="8">
        <v>11292</v>
      </c>
      <c r="B122" s="11">
        <v>67.835136413574219</v>
      </c>
      <c r="C122" s="11">
        <v>839.4639892578125</v>
      </c>
      <c r="D122" s="11">
        <v>67.614418029785156</v>
      </c>
      <c r="E122" s="11">
        <v>0</v>
      </c>
      <c r="F122" s="11">
        <v>1.9999999552965164E-2</v>
      </c>
      <c r="G122" s="11">
        <v>9.0000003576278687E-2</v>
      </c>
      <c r="H122" s="11">
        <v>23.790000915527344</v>
      </c>
      <c r="I122" s="11">
        <v>0.14000000059604645</v>
      </c>
      <c r="J122" s="11">
        <v>0.18000000715255737</v>
      </c>
      <c r="K122" s="11">
        <v>0.10000000149011612</v>
      </c>
      <c r="L122" s="11">
        <v>1.7999999523162842</v>
      </c>
      <c r="M122" s="11">
        <v>0.33000001311302185</v>
      </c>
      <c r="N122" s="11">
        <v>0</v>
      </c>
      <c r="O122" s="11">
        <v>1.6599999666213989</v>
      </c>
      <c r="P122" s="11">
        <v>1.9999999552965164E-2</v>
      </c>
      <c r="Q122" s="11">
        <v>0</v>
      </c>
      <c r="R122" s="11">
        <v>1.4700000286102295</v>
      </c>
      <c r="S122" s="11">
        <v>0.37999999523162842</v>
      </c>
      <c r="T122" s="11">
        <v>0.64999997615814209</v>
      </c>
      <c r="U122" s="11">
        <v>3.0799999237060547</v>
      </c>
      <c r="V122" s="11">
        <v>0</v>
      </c>
      <c r="W122" s="11">
        <v>0</v>
      </c>
      <c r="X122" s="11">
        <v>0</v>
      </c>
      <c r="Y122" s="11">
        <v>5.5300002098083496</v>
      </c>
      <c r="Z122" s="11">
        <v>11.930000305175781</v>
      </c>
      <c r="AA122" s="11">
        <v>2.1500000953674316</v>
      </c>
      <c r="AB122" s="11">
        <v>2.0999999046325684</v>
      </c>
      <c r="AC122" s="11">
        <v>0</v>
      </c>
      <c r="AD122" s="11">
        <v>0.47999998927116394</v>
      </c>
      <c r="AE122" s="11">
        <v>0</v>
      </c>
      <c r="AF122" s="11">
        <v>0</v>
      </c>
      <c r="AG122" s="11">
        <v>0.28999999165534973</v>
      </c>
      <c r="AH122" s="11">
        <v>0</v>
      </c>
      <c r="AI122" s="11">
        <v>1.0099999904632568</v>
      </c>
      <c r="AJ122" s="11">
        <v>0</v>
      </c>
      <c r="AK122" s="11">
        <v>0</v>
      </c>
      <c r="AL122" s="11">
        <v>0</v>
      </c>
      <c r="AM122" s="11">
        <v>0.43000000715255737</v>
      </c>
      <c r="AN122" s="11">
        <v>3.2899999618530273</v>
      </c>
      <c r="AO122" s="11">
        <v>0</v>
      </c>
      <c r="AP122" s="11">
        <v>0</v>
      </c>
      <c r="AQ122" s="11">
        <v>0</v>
      </c>
      <c r="AR122" s="11">
        <v>0.12999999523162842</v>
      </c>
      <c r="AS122" s="11">
        <v>0.61000001430511475</v>
      </c>
      <c r="AT122" s="38">
        <v>0.61000001430511475</v>
      </c>
      <c r="AU122" s="11">
        <v>0</v>
      </c>
      <c r="AV122" s="11">
        <v>3.9999999105930328E-2</v>
      </c>
      <c r="AW122" s="11">
        <v>0</v>
      </c>
      <c r="AX122" s="11">
        <v>8.5200004577636719</v>
      </c>
      <c r="AY122" s="11">
        <v>1.3999999761581421</v>
      </c>
      <c r="AZ122" s="11">
        <v>0</v>
      </c>
      <c r="BA122" s="11">
        <v>2.6400001049041748</v>
      </c>
      <c r="BB122" s="11">
        <v>2.9999999329447746E-2</v>
      </c>
      <c r="BC122" s="11">
        <v>0.25</v>
      </c>
      <c r="BD122" s="11">
        <v>0</v>
      </c>
      <c r="BE122" s="11">
        <v>0.30000001192092896</v>
      </c>
      <c r="BF122" s="11">
        <v>0</v>
      </c>
      <c r="BG122" s="11">
        <v>0</v>
      </c>
      <c r="BH122" s="11">
        <v>0</v>
      </c>
      <c r="BI122" s="11">
        <v>0.11999999731779099</v>
      </c>
      <c r="BJ122" s="11">
        <v>0.70999997854232788</v>
      </c>
      <c r="BK122" s="11">
        <v>0.81000000238418579</v>
      </c>
      <c r="BL122" s="11">
        <v>0.73000001907348633</v>
      </c>
      <c r="BM122" s="11">
        <v>1.1799999475479126</v>
      </c>
      <c r="BN122" s="11">
        <v>0</v>
      </c>
      <c r="BO122" s="11">
        <v>5.1399998664855957</v>
      </c>
      <c r="BP122" s="11">
        <v>0</v>
      </c>
      <c r="BQ122" s="11">
        <v>5.4099998474121094</v>
      </c>
      <c r="BR122" s="11">
        <v>0.14000000059604645</v>
      </c>
      <c r="BS122" s="11">
        <v>0.41999998688697815</v>
      </c>
      <c r="BT122" s="11">
        <v>0.17000000178813934</v>
      </c>
      <c r="BU122" s="11">
        <v>3.2699999809265137</v>
      </c>
      <c r="BV122" s="11">
        <v>6.5500001907348633</v>
      </c>
      <c r="BW122" s="11">
        <v>0.10000000149011612</v>
      </c>
      <c r="BX122" s="11">
        <v>1.9999999552965164E-2</v>
      </c>
      <c r="BY122" s="11">
        <v>0.97000002861022949</v>
      </c>
      <c r="BZ122" s="11">
        <v>2.6600000858306885</v>
      </c>
      <c r="CA122" s="11">
        <v>0</v>
      </c>
      <c r="CB122" s="11">
        <v>1.0399999618530273</v>
      </c>
      <c r="CC122" s="11">
        <v>0.62999999523162842</v>
      </c>
      <c r="CD122" s="11">
        <v>0</v>
      </c>
      <c r="CE122" s="11">
        <v>0</v>
      </c>
      <c r="CF122" s="11">
        <v>0.40000000596046448</v>
      </c>
      <c r="CG122" s="11">
        <v>0</v>
      </c>
      <c r="CH122" s="11">
        <v>1.7300000190734863</v>
      </c>
      <c r="CI122" s="11">
        <v>2.3499999046325684</v>
      </c>
      <c r="CJ122" s="11">
        <v>0.94999998807907104</v>
      </c>
      <c r="CK122" s="11">
        <v>0.32741546630859375</v>
      </c>
      <c r="CL122" s="11">
        <v>5.5100002288818359</v>
      </c>
      <c r="CM122" s="11">
        <v>0.40000000596046448</v>
      </c>
      <c r="CN122" s="11">
        <v>0.49168121814727783</v>
      </c>
      <c r="CO122" s="11">
        <v>0</v>
      </c>
      <c r="CP122" s="11">
        <v>0</v>
      </c>
      <c r="CQ122" s="11">
        <v>0</v>
      </c>
      <c r="CR122" s="11">
        <v>7.0000000298023224E-2</v>
      </c>
      <c r="CS122" s="11">
        <v>0</v>
      </c>
      <c r="CT122" s="11">
        <v>1.7400000095367432</v>
      </c>
      <c r="CU122" s="11">
        <v>0.23999999463558197</v>
      </c>
      <c r="CV122" s="11">
        <v>0.2800000011920929</v>
      </c>
      <c r="CW122" s="11">
        <v>2.1600000858306885</v>
      </c>
      <c r="CX122" s="11">
        <v>0</v>
      </c>
      <c r="CY122" s="11">
        <v>0</v>
      </c>
      <c r="CZ122" s="11">
        <v>3.9600000381469727</v>
      </c>
      <c r="DA122" s="11">
        <v>0.25</v>
      </c>
      <c r="DB122" s="11">
        <v>0.5</v>
      </c>
      <c r="DC122" s="11">
        <v>0</v>
      </c>
      <c r="DD122" s="11">
        <v>0</v>
      </c>
      <c r="DE122" s="11">
        <v>0.34999999403953552</v>
      </c>
      <c r="DF122" s="11">
        <v>0</v>
      </c>
      <c r="DG122" s="11">
        <v>5.9999998658895493E-2</v>
      </c>
      <c r="DH122" s="11">
        <v>0</v>
      </c>
      <c r="DI122" s="11">
        <v>7.0500001907348633</v>
      </c>
      <c r="DJ122" s="11">
        <v>36.869422912597656</v>
      </c>
      <c r="DK122" s="11">
        <v>1.587296724319458</v>
      </c>
      <c r="DL122" s="11">
        <v>0</v>
      </c>
      <c r="DM122" s="11">
        <v>0.74000000953674316</v>
      </c>
      <c r="DN122" s="11">
        <v>4.2699999809265137</v>
      </c>
      <c r="DO122" s="11">
        <v>0.40000000596046448</v>
      </c>
      <c r="DP122" s="11">
        <v>10.770000457763672</v>
      </c>
      <c r="DQ122" s="11">
        <v>2.9500000476837158</v>
      </c>
      <c r="DR122" s="11">
        <v>0.52999997138977051</v>
      </c>
      <c r="DS122" s="38">
        <v>0.52999997138977051</v>
      </c>
      <c r="DT122" s="11">
        <v>0.11999999731779099</v>
      </c>
      <c r="DU122" s="38">
        <v>0.33000001311302185</v>
      </c>
      <c r="DV122" s="11">
        <v>0.33000001311302185</v>
      </c>
      <c r="DW122" s="11">
        <v>0.40000000596046448</v>
      </c>
      <c r="DX122" s="11">
        <v>0</v>
      </c>
      <c r="DY122" s="11">
        <v>3.2400000095367432</v>
      </c>
      <c r="DZ122" s="11">
        <v>0.20000000298023224</v>
      </c>
      <c r="EA122" s="11">
        <v>5.6999998092651367</v>
      </c>
      <c r="EB122" s="11">
        <v>14.960000038146973</v>
      </c>
      <c r="EC122" s="11">
        <v>0.29919999837875366</v>
      </c>
      <c r="ED122" s="11">
        <v>14.660799980163574</v>
      </c>
      <c r="EE122" s="11">
        <v>4.25</v>
      </c>
      <c r="EF122" s="11">
        <v>0</v>
      </c>
      <c r="EG122" s="11">
        <v>0.36000001430511475</v>
      </c>
      <c r="EH122" s="11">
        <v>0.28999999165534973</v>
      </c>
      <c r="EI122" s="11">
        <v>0</v>
      </c>
      <c r="EJ122" s="11">
        <v>11.720000267028809</v>
      </c>
      <c r="EK122" s="11">
        <v>6.0500001907348633</v>
      </c>
      <c r="EL122" s="11">
        <v>0.18000000715255737</v>
      </c>
      <c r="EM122" s="11">
        <v>2.5399999618530273</v>
      </c>
      <c r="EN122" s="11">
        <v>3.9200000762939453</v>
      </c>
      <c r="EO122" s="11">
        <v>6.3299999237060547</v>
      </c>
      <c r="EP122" s="11">
        <v>0</v>
      </c>
      <c r="EQ122" s="11">
        <v>0</v>
      </c>
      <c r="ER122" s="11">
        <v>0</v>
      </c>
      <c r="ES122" s="11">
        <v>2.9999999329447746E-2</v>
      </c>
      <c r="ET122" s="11">
        <v>0.56000000238418579</v>
      </c>
      <c r="EU122" s="38">
        <v>0.41999998688697815</v>
      </c>
      <c r="EV122" s="11">
        <v>0.41999998688697815</v>
      </c>
      <c r="EW122" s="11">
        <v>0</v>
      </c>
      <c r="EX122" s="11">
        <v>11.310000419616699</v>
      </c>
      <c r="EY122" s="11">
        <v>5.9999998658895493E-2</v>
      </c>
      <c r="EZ122" s="11">
        <v>1.9999999552965164E-2</v>
      </c>
      <c r="FA122" s="11">
        <v>1.2899999618530273</v>
      </c>
      <c r="FB122" s="11">
        <v>0</v>
      </c>
      <c r="FC122" s="11">
        <v>0.94999998807907104</v>
      </c>
      <c r="FD122" s="11">
        <v>0</v>
      </c>
      <c r="FE122" s="11">
        <v>19.569999694824219</v>
      </c>
      <c r="FF122" s="11">
        <v>0</v>
      </c>
      <c r="FG122" s="11">
        <v>0</v>
      </c>
      <c r="FH122" s="11">
        <v>0</v>
      </c>
      <c r="FI122" s="11">
        <v>0.40000000596046448</v>
      </c>
      <c r="FJ122" s="11">
        <v>7.630000114440918</v>
      </c>
      <c r="FK122" s="11">
        <v>5.9999998658895493E-2</v>
      </c>
      <c r="FL122" s="11">
        <v>7.0000000298023224E-2</v>
      </c>
      <c r="FM122" s="11">
        <v>0.68999999761581421</v>
      </c>
      <c r="FN122" s="11">
        <v>0.57999998331069946</v>
      </c>
      <c r="FO122" s="11">
        <v>0.25999999046325684</v>
      </c>
      <c r="FP122" s="11">
        <v>0</v>
      </c>
      <c r="FQ122" s="11">
        <v>0.49000000953674316</v>
      </c>
      <c r="FR122" s="11">
        <v>0.5</v>
      </c>
      <c r="FS122" s="11">
        <v>10.090000152587891</v>
      </c>
      <c r="FT122" s="11">
        <v>0</v>
      </c>
      <c r="FU122" s="11">
        <v>1.2300000190734863</v>
      </c>
      <c r="FV122" s="11">
        <v>0.34999999403953552</v>
      </c>
      <c r="FW122" s="11">
        <v>0.81000000238418579</v>
      </c>
      <c r="FX122" s="11">
        <v>1.0700000524520874</v>
      </c>
      <c r="FY122" s="11">
        <v>3.3199999332427979</v>
      </c>
      <c r="FZ122" s="11">
        <v>0</v>
      </c>
      <c r="GA122" s="11">
        <v>0.56999999284744263</v>
      </c>
      <c r="GB122" s="11">
        <v>0.33000001311302185</v>
      </c>
      <c r="GC122" s="11">
        <v>0.20000000298023224</v>
      </c>
      <c r="GD122" s="11">
        <v>0</v>
      </c>
      <c r="GE122" s="11">
        <v>0</v>
      </c>
      <c r="GF122" s="11">
        <v>0.60000002384185791</v>
      </c>
      <c r="GG122" s="38">
        <v>0.60000002384185791</v>
      </c>
      <c r="GH122" s="11">
        <v>0.27000001072883606</v>
      </c>
      <c r="GI122" s="38">
        <v>9.9999997764825821E-3</v>
      </c>
      <c r="GJ122" s="11">
        <v>9.9999997764825821E-3</v>
      </c>
      <c r="GK122" s="38">
        <v>0.27000001072883606</v>
      </c>
      <c r="GL122" s="11">
        <v>0.27000001072883606</v>
      </c>
      <c r="GM122" s="11">
        <v>0</v>
      </c>
      <c r="GN122" s="11">
        <v>0</v>
      </c>
      <c r="GO122" s="11">
        <v>3.5699999332427979</v>
      </c>
      <c r="GP122" s="11">
        <v>1.7999999523162842</v>
      </c>
      <c r="GQ122" s="11">
        <v>188.8699951171875</v>
      </c>
      <c r="GR122" s="11">
        <v>0</v>
      </c>
      <c r="GS122" s="11">
        <v>0</v>
      </c>
      <c r="GT122" s="11">
        <v>0</v>
      </c>
      <c r="GU122" s="11">
        <v>3.9999999105930328E-2</v>
      </c>
      <c r="GV122" s="11">
        <v>0.37999999523162842</v>
      </c>
      <c r="GW122" s="11">
        <v>0</v>
      </c>
      <c r="GX122" s="11">
        <v>3.369999885559082</v>
      </c>
      <c r="GY122" s="11">
        <v>3.6400001049041748</v>
      </c>
      <c r="GZ122" s="11">
        <v>0</v>
      </c>
      <c r="HA122" s="11">
        <v>0</v>
      </c>
      <c r="HB122" s="11">
        <v>2.75</v>
      </c>
      <c r="HC122" s="11">
        <v>2.0699999332427979</v>
      </c>
      <c r="HD122" s="11">
        <v>0.37000000476837158</v>
      </c>
      <c r="HE122" s="11">
        <v>5.059999942779541</v>
      </c>
      <c r="HF122" s="11">
        <v>0.15000000596046448</v>
      </c>
      <c r="HG122" s="11">
        <v>0</v>
      </c>
      <c r="HH122" s="11">
        <v>0.8399999737739563</v>
      </c>
      <c r="HI122" s="11">
        <v>0</v>
      </c>
      <c r="HJ122" s="11">
        <v>1.1499999761581421</v>
      </c>
      <c r="HK122" s="11">
        <v>10.210000038146973</v>
      </c>
      <c r="HL122" s="11">
        <v>9.9999997764825821E-3</v>
      </c>
      <c r="HM122" s="11">
        <v>0</v>
      </c>
      <c r="HN122" s="11">
        <v>0</v>
      </c>
      <c r="HO122" s="11">
        <v>0.80000001192092896</v>
      </c>
      <c r="HP122" s="11">
        <v>1.190000057220459</v>
      </c>
      <c r="HQ122" s="11">
        <v>1.1799999475479126</v>
      </c>
      <c r="HR122" s="11">
        <v>2.5199999809265137</v>
      </c>
      <c r="HS122" s="11">
        <v>1.6399999856948853</v>
      </c>
      <c r="HT122" s="11">
        <v>0</v>
      </c>
      <c r="HU122" s="11">
        <v>2.440000057220459</v>
      </c>
      <c r="HV122" s="11">
        <v>0</v>
      </c>
    </row>
    <row r="123" spans="1:230" x14ac:dyDescent="0.3">
      <c r="A123" s="8">
        <v>11323</v>
      </c>
      <c r="B123" s="11">
        <v>79.725318908691406</v>
      </c>
      <c r="C123" s="11">
        <v>773.02825927734375</v>
      </c>
      <c r="D123" s="11">
        <v>78.614593505859375</v>
      </c>
      <c r="E123" s="11">
        <v>0</v>
      </c>
      <c r="F123" s="11">
        <v>9.9999997764825821E-3</v>
      </c>
      <c r="G123" s="11">
        <v>5.000000074505806E-2</v>
      </c>
      <c r="H123" s="11">
        <v>24.520000457763672</v>
      </c>
      <c r="I123" s="11">
        <v>9.0000003576278687E-2</v>
      </c>
      <c r="J123" s="11">
        <v>0.12999999523162842</v>
      </c>
      <c r="K123" s="11">
        <v>7.9999998211860657E-2</v>
      </c>
      <c r="L123" s="11">
        <v>1.7999999523162842</v>
      </c>
      <c r="M123" s="11">
        <v>0.20999999344348907</v>
      </c>
      <c r="N123" s="11">
        <v>0</v>
      </c>
      <c r="O123" s="11">
        <v>1.6499999761581421</v>
      </c>
      <c r="P123" s="11">
        <v>9.9999997764825821E-3</v>
      </c>
      <c r="Q123" s="11">
        <v>0</v>
      </c>
      <c r="R123" s="11">
        <v>1.559999942779541</v>
      </c>
      <c r="S123" s="11">
        <v>0.34999999403953552</v>
      </c>
      <c r="T123" s="11">
        <v>0.69999998807907104</v>
      </c>
      <c r="U123" s="11">
        <v>3.440000057220459</v>
      </c>
      <c r="V123" s="11">
        <v>0</v>
      </c>
      <c r="W123" s="11">
        <v>4.1599998474121094</v>
      </c>
      <c r="X123" s="11">
        <v>0</v>
      </c>
      <c r="Y123" s="11">
        <v>5.3299999237060547</v>
      </c>
      <c r="Z123" s="11">
        <v>11.109999656677246</v>
      </c>
      <c r="AA123" s="11">
        <v>1.4500000476837158</v>
      </c>
      <c r="AB123" s="11">
        <v>1.5499999523162842</v>
      </c>
      <c r="AC123" s="11">
        <v>0</v>
      </c>
      <c r="AD123" s="11">
        <v>0.40000000596046448</v>
      </c>
      <c r="AE123" s="11">
        <v>0</v>
      </c>
      <c r="AF123" s="11">
        <v>0</v>
      </c>
      <c r="AG123" s="11">
        <v>0.33000001311302185</v>
      </c>
      <c r="AH123" s="11">
        <v>0</v>
      </c>
      <c r="AI123" s="11">
        <v>0.69999998807907104</v>
      </c>
      <c r="AJ123" s="11">
        <v>0</v>
      </c>
      <c r="AK123" s="11">
        <v>9.9999997764825821E-3</v>
      </c>
      <c r="AL123" s="11">
        <v>0</v>
      </c>
      <c r="AM123" s="11">
        <v>0.37000000476837158</v>
      </c>
      <c r="AN123" s="11">
        <v>6.1399998664855957</v>
      </c>
      <c r="AO123" s="11">
        <v>0</v>
      </c>
      <c r="AP123" s="11">
        <v>1.3700000047683716</v>
      </c>
      <c r="AQ123" s="11">
        <v>9.9999997764825821E-3</v>
      </c>
      <c r="AR123" s="11">
        <v>7.9999998211860657E-2</v>
      </c>
      <c r="AS123" s="11">
        <v>0.40999999642372131</v>
      </c>
      <c r="AT123" s="38">
        <v>0.40999999642372131</v>
      </c>
      <c r="AU123" s="11">
        <v>0.70999997854232788</v>
      </c>
      <c r="AV123" s="11">
        <v>0.14000000059604645</v>
      </c>
      <c r="AW123" s="11">
        <v>9.9999997764825821E-3</v>
      </c>
      <c r="AX123" s="11">
        <v>9.869999885559082</v>
      </c>
      <c r="AY123" s="11">
        <v>1.0099999904632568</v>
      </c>
      <c r="AZ123" s="11">
        <v>0</v>
      </c>
      <c r="BA123" s="11">
        <v>2.1099998950958252</v>
      </c>
      <c r="BB123" s="11">
        <v>1.9999999552965164E-2</v>
      </c>
      <c r="BC123" s="11">
        <v>0.14000000059604645</v>
      </c>
      <c r="BD123" s="11">
        <v>9.9999997764825821E-3</v>
      </c>
      <c r="BE123" s="11">
        <v>0.36000001430511475</v>
      </c>
      <c r="BF123" s="11">
        <v>0</v>
      </c>
      <c r="BG123" s="11">
        <v>1.9999999552965164E-2</v>
      </c>
      <c r="BH123" s="11">
        <v>9.9999997764825821E-3</v>
      </c>
      <c r="BI123" s="11">
        <v>7.9999998211860657E-2</v>
      </c>
      <c r="BJ123" s="11">
        <v>0.5899999737739563</v>
      </c>
      <c r="BK123" s="11">
        <v>0.67000001668930054</v>
      </c>
      <c r="BL123" s="11">
        <v>0.75</v>
      </c>
      <c r="BM123" s="11">
        <v>1.0399999618530273</v>
      </c>
      <c r="BN123" s="11">
        <v>0</v>
      </c>
      <c r="BO123" s="11">
        <v>5.070000171661377</v>
      </c>
      <c r="BP123" s="11">
        <v>0</v>
      </c>
      <c r="BQ123" s="11">
        <v>4.6100001335144043</v>
      </c>
      <c r="BR123" s="11">
        <v>0.11999999731779099</v>
      </c>
      <c r="BS123" s="11">
        <v>0.43999999761581421</v>
      </c>
      <c r="BT123" s="11">
        <v>0.18000000715255737</v>
      </c>
      <c r="BU123" s="11">
        <v>1.8300000429153442</v>
      </c>
      <c r="BV123" s="11">
        <v>0</v>
      </c>
      <c r="BW123" s="11">
        <v>0.20000000298023224</v>
      </c>
      <c r="BX123" s="11">
        <v>0.11999999731779099</v>
      </c>
      <c r="BY123" s="11">
        <v>0.93000000715255737</v>
      </c>
      <c r="BZ123" s="11">
        <v>1.9299999475479126</v>
      </c>
      <c r="CA123" s="11">
        <v>0</v>
      </c>
      <c r="CB123" s="11">
        <v>1.1499999761581421</v>
      </c>
      <c r="CC123" s="11">
        <v>0.69999998807907104</v>
      </c>
      <c r="CD123" s="11">
        <v>9.9999997764825821E-3</v>
      </c>
      <c r="CE123" s="11">
        <v>0</v>
      </c>
      <c r="CF123" s="11">
        <v>0.55000001192092896</v>
      </c>
      <c r="CG123" s="11">
        <v>0</v>
      </c>
      <c r="CH123" s="11">
        <v>1.25</v>
      </c>
      <c r="CI123" s="11">
        <v>2.3900001049041748</v>
      </c>
      <c r="CJ123" s="11">
        <v>0.49000000953674316</v>
      </c>
      <c r="CK123" s="11">
        <v>0.33619198203086853</v>
      </c>
      <c r="CL123" s="11">
        <v>3.630000114440918</v>
      </c>
      <c r="CM123" s="11">
        <v>0.30000001192092896</v>
      </c>
      <c r="CN123" s="11">
        <v>0.86602276563644409</v>
      </c>
      <c r="CO123" s="11">
        <v>0</v>
      </c>
      <c r="CP123" s="11">
        <v>0</v>
      </c>
      <c r="CQ123" s="11">
        <v>1.9999999552965164E-2</v>
      </c>
      <c r="CR123" s="11">
        <v>5.9999998658895493E-2</v>
      </c>
      <c r="CS123" s="11">
        <v>0</v>
      </c>
      <c r="CT123" s="11">
        <v>2.3299999237060547</v>
      </c>
      <c r="CU123" s="11">
        <v>0.2800000011920929</v>
      </c>
      <c r="CV123" s="11">
        <v>0.33000001311302185</v>
      </c>
      <c r="CW123" s="11">
        <v>1.7200000286102295</v>
      </c>
      <c r="CX123" s="11">
        <v>0</v>
      </c>
      <c r="CY123" s="11">
        <v>2.9999999329447746E-2</v>
      </c>
      <c r="CZ123" s="11">
        <v>1.690000057220459</v>
      </c>
      <c r="DA123" s="11">
        <v>0.12999999523162842</v>
      </c>
      <c r="DB123" s="11">
        <v>0.4699999988079071</v>
      </c>
      <c r="DC123" s="11">
        <v>0</v>
      </c>
      <c r="DD123" s="11">
        <v>0</v>
      </c>
      <c r="DE123" s="11">
        <v>0.2800000011920929</v>
      </c>
      <c r="DF123" s="11">
        <v>0</v>
      </c>
      <c r="DG123" s="11">
        <v>5.000000074505806E-2</v>
      </c>
      <c r="DH123" s="11">
        <v>0</v>
      </c>
      <c r="DI123" s="11">
        <v>5.1500000953674316</v>
      </c>
      <c r="DJ123" s="11">
        <v>30.069103240966797</v>
      </c>
      <c r="DK123" s="11">
        <v>0.89902281761169434</v>
      </c>
      <c r="DL123" s="11">
        <v>0</v>
      </c>
      <c r="DM123" s="11">
        <v>1.9999999552965164E-2</v>
      </c>
      <c r="DN123" s="11">
        <v>0.11999999731779099</v>
      </c>
      <c r="DO123" s="11">
        <v>0.56999999284744263</v>
      </c>
      <c r="DP123" s="11">
        <v>8.6700000762939453</v>
      </c>
      <c r="DQ123" s="11">
        <v>2.8199999332427979</v>
      </c>
      <c r="DR123" s="11">
        <v>0.33000001311302185</v>
      </c>
      <c r="DS123" s="38">
        <v>0.33000001311302185</v>
      </c>
      <c r="DT123" s="11">
        <v>0.10999999940395355</v>
      </c>
      <c r="DU123" s="38">
        <v>0.28999999165534973</v>
      </c>
      <c r="DV123" s="11">
        <v>0.28999999165534973</v>
      </c>
      <c r="DW123" s="11">
        <v>0.23999999463558197</v>
      </c>
      <c r="DX123" s="11">
        <v>0</v>
      </c>
      <c r="DY123" s="11">
        <v>2</v>
      </c>
      <c r="DZ123" s="11">
        <v>0.17000000178813934</v>
      </c>
      <c r="EA123" s="11">
        <v>5.7399997711181641</v>
      </c>
      <c r="EB123" s="11">
        <v>9.4200000762939453</v>
      </c>
      <c r="EC123" s="11">
        <v>0.18840000033378601</v>
      </c>
      <c r="ED123" s="11">
        <v>9.2315998077392578</v>
      </c>
      <c r="EE123" s="11">
        <v>4.25</v>
      </c>
      <c r="EF123" s="11">
        <v>0</v>
      </c>
      <c r="EG123" s="11">
        <v>0.49000000953674316</v>
      </c>
      <c r="EH123" s="11">
        <v>1.6599999666213989</v>
      </c>
      <c r="EI123" s="11">
        <v>0</v>
      </c>
      <c r="EJ123" s="11">
        <v>12.079999923706055</v>
      </c>
      <c r="EK123" s="11">
        <v>5.0199999809265137</v>
      </c>
      <c r="EL123" s="11">
        <v>0.11999999731779099</v>
      </c>
      <c r="EM123" s="11">
        <v>1.6399999856948853</v>
      </c>
      <c r="EN123" s="11">
        <v>2.5999999046325684</v>
      </c>
      <c r="EO123" s="11">
        <v>0</v>
      </c>
      <c r="EP123" s="11">
        <v>0</v>
      </c>
      <c r="EQ123" s="11">
        <v>0</v>
      </c>
      <c r="ER123" s="11">
        <v>3.9999999105930328E-2</v>
      </c>
      <c r="ES123" s="11">
        <v>3.9999999105930328E-2</v>
      </c>
      <c r="ET123" s="11">
        <v>0.62999999523162842</v>
      </c>
      <c r="EU123" s="38">
        <v>0.33000001311302185</v>
      </c>
      <c r="EV123" s="11">
        <v>0.33000001311302185</v>
      </c>
      <c r="EW123" s="11">
        <v>0</v>
      </c>
      <c r="EX123" s="11">
        <v>7.9899997711181641</v>
      </c>
      <c r="EY123" s="11">
        <v>0.20999999344348907</v>
      </c>
      <c r="EZ123" s="11">
        <v>2.9999999329447746E-2</v>
      </c>
      <c r="FA123" s="11">
        <v>1.4900000095367432</v>
      </c>
      <c r="FB123" s="11">
        <v>2.9999999329447746E-2</v>
      </c>
      <c r="FC123" s="11">
        <v>0.2199999988079071</v>
      </c>
      <c r="FD123" s="11">
        <v>0</v>
      </c>
      <c r="FE123" s="11">
        <v>20.100000381469727</v>
      </c>
      <c r="FF123" s="11">
        <v>0</v>
      </c>
      <c r="FG123" s="11">
        <v>0</v>
      </c>
      <c r="FH123" s="11">
        <v>9.9999997764825821E-3</v>
      </c>
      <c r="FI123" s="11">
        <v>0.28999999165534973</v>
      </c>
      <c r="FJ123" s="11">
        <v>3.559999942779541</v>
      </c>
      <c r="FK123" s="11">
        <v>7.0000000298023224E-2</v>
      </c>
      <c r="FL123" s="11">
        <v>2.9999999329447746E-2</v>
      </c>
      <c r="FM123" s="11">
        <v>0.92000001668930054</v>
      </c>
      <c r="FN123" s="11">
        <v>0.73000001907348633</v>
      </c>
      <c r="FO123" s="11">
        <v>0.18000000715255737</v>
      </c>
      <c r="FP123" s="11">
        <v>0</v>
      </c>
      <c r="FQ123" s="11">
        <v>0.31000000238418579</v>
      </c>
      <c r="FR123" s="11">
        <v>0.31000000238418579</v>
      </c>
      <c r="FS123" s="11">
        <v>14.420000076293945</v>
      </c>
      <c r="FT123" s="11">
        <v>0</v>
      </c>
      <c r="FU123" s="11">
        <v>0.9100000262260437</v>
      </c>
      <c r="FV123" s="11">
        <v>0.25</v>
      </c>
      <c r="FW123" s="11">
        <v>0.67000001668930054</v>
      </c>
      <c r="FX123" s="11">
        <v>0.86000001430511475</v>
      </c>
      <c r="FY123" s="11">
        <v>0.10999999940395355</v>
      </c>
      <c r="FZ123" s="11">
        <v>0</v>
      </c>
      <c r="GA123" s="11">
        <v>0.51999998092651367</v>
      </c>
      <c r="GB123" s="11">
        <v>0.30000001192092896</v>
      </c>
      <c r="GC123" s="11">
        <v>0.17000000178813934</v>
      </c>
      <c r="GD123" s="11">
        <v>0</v>
      </c>
      <c r="GE123" s="11">
        <v>0</v>
      </c>
      <c r="GF123" s="11">
        <v>0.38999998569488525</v>
      </c>
      <c r="GG123" s="38">
        <v>0.38999998569488525</v>
      </c>
      <c r="GH123" s="11">
        <v>0.37000000476837158</v>
      </c>
      <c r="GI123" s="38">
        <v>9.9999997764825821E-3</v>
      </c>
      <c r="GJ123" s="11">
        <v>9.9999997764825821E-3</v>
      </c>
      <c r="GK123" s="38">
        <v>0.18999999761581421</v>
      </c>
      <c r="GL123" s="11">
        <v>0.18999999761581421</v>
      </c>
      <c r="GM123" s="11">
        <v>0</v>
      </c>
      <c r="GN123" s="11">
        <v>0</v>
      </c>
      <c r="GO123" s="11">
        <v>4.25</v>
      </c>
      <c r="GP123" s="11">
        <v>1.6000000238418579</v>
      </c>
      <c r="GQ123" s="11">
        <v>192.22999572753906</v>
      </c>
      <c r="GR123" s="11">
        <v>0</v>
      </c>
      <c r="GS123" s="11">
        <v>0</v>
      </c>
      <c r="GT123" s="11">
        <v>0</v>
      </c>
      <c r="GU123" s="11">
        <v>5.000000074505806E-2</v>
      </c>
      <c r="GV123" s="11">
        <v>0.34999999403953552</v>
      </c>
      <c r="GW123" s="11">
        <v>0</v>
      </c>
      <c r="GX123" s="11">
        <v>2.4700000286102295</v>
      </c>
      <c r="GY123" s="11">
        <v>1.8999999761581421</v>
      </c>
      <c r="GZ123" s="11">
        <v>0</v>
      </c>
      <c r="HA123" s="11">
        <v>0</v>
      </c>
      <c r="HB123" s="11">
        <v>2.7899999618530273</v>
      </c>
      <c r="HC123" s="11">
        <v>1.7200000286102295</v>
      </c>
      <c r="HD123" s="11">
        <v>0.37000000476837158</v>
      </c>
      <c r="HE123" s="11">
        <v>6.3400001525878906</v>
      </c>
      <c r="HF123" s="11">
        <v>0.18000000715255737</v>
      </c>
      <c r="HG123" s="11">
        <v>0</v>
      </c>
      <c r="HH123" s="11">
        <v>1.2799999713897705</v>
      </c>
      <c r="HI123" s="11">
        <v>0</v>
      </c>
      <c r="HJ123" s="11">
        <v>1.2200000286102295</v>
      </c>
      <c r="HK123" s="11">
        <v>15</v>
      </c>
      <c r="HL123" s="11">
        <v>2.9999999329447746E-2</v>
      </c>
      <c r="HM123" s="11">
        <v>9.9999997764825821E-3</v>
      </c>
      <c r="HN123" s="11">
        <v>0</v>
      </c>
      <c r="HO123" s="11">
        <v>0.41999998688697815</v>
      </c>
      <c r="HP123" s="11">
        <v>0.86000001430511475</v>
      </c>
      <c r="HQ123" s="11">
        <v>0.82999998331069946</v>
      </c>
      <c r="HR123" s="11">
        <v>1.7699999809265137</v>
      </c>
      <c r="HS123" s="11">
        <v>1.1499999761581421</v>
      </c>
      <c r="HT123" s="11">
        <v>0</v>
      </c>
      <c r="HU123" s="11">
        <v>2.1099998950958252</v>
      </c>
      <c r="HV123" s="11">
        <v>0.86000001430511475</v>
      </c>
    </row>
    <row r="124" spans="1:230" x14ac:dyDescent="0.3">
      <c r="A124" s="8">
        <v>11354</v>
      </c>
      <c r="B124" s="11">
        <v>63.086990356445313</v>
      </c>
      <c r="C124" s="11">
        <v>734.8831787109375</v>
      </c>
      <c r="D124" s="11">
        <v>61.722568511962891</v>
      </c>
      <c r="E124" s="11">
        <v>2.9999999329447746E-2</v>
      </c>
      <c r="F124" s="11">
        <v>3.9999999105930328E-2</v>
      </c>
      <c r="G124" s="11">
        <v>0.20999999344348907</v>
      </c>
      <c r="H124" s="11">
        <v>24.459999084472656</v>
      </c>
      <c r="I124" s="11">
        <v>0.10999999940395355</v>
      </c>
      <c r="J124" s="11">
        <v>0.4699999988079071</v>
      </c>
      <c r="K124" s="11">
        <v>0.15000000596046448</v>
      </c>
      <c r="L124" s="11">
        <v>3.2000000476837158</v>
      </c>
      <c r="M124" s="11">
        <v>0.43999999761581421</v>
      </c>
      <c r="N124" s="11">
        <v>0</v>
      </c>
      <c r="O124" s="11">
        <v>3.8299999237060547</v>
      </c>
      <c r="P124" s="11">
        <v>1.9999999552965164E-2</v>
      </c>
      <c r="Q124" s="11">
        <v>0</v>
      </c>
      <c r="R124" s="11">
        <v>3.9800000190734863</v>
      </c>
      <c r="S124" s="11">
        <v>0.56999999284744263</v>
      </c>
      <c r="T124" s="11">
        <v>5.6100001335144043</v>
      </c>
      <c r="U124" s="11">
        <v>0.68999999761581421</v>
      </c>
      <c r="V124" s="11">
        <v>0</v>
      </c>
      <c r="W124" s="11">
        <v>3.7100000381469727</v>
      </c>
      <c r="X124" s="11">
        <v>0</v>
      </c>
      <c r="Y124" s="11">
        <v>11.210000038146973</v>
      </c>
      <c r="Z124" s="11">
        <v>21.549999237060547</v>
      </c>
      <c r="AA124" s="11">
        <v>2.380000114440918</v>
      </c>
      <c r="AB124" s="11">
        <v>2.4700000286102295</v>
      </c>
      <c r="AC124" s="11">
        <v>0</v>
      </c>
      <c r="AD124" s="11">
        <v>0.70999997854232788</v>
      </c>
      <c r="AE124" s="11">
        <v>0</v>
      </c>
      <c r="AF124" s="11">
        <v>0</v>
      </c>
      <c r="AG124" s="11">
        <v>0.34000000357627869</v>
      </c>
      <c r="AH124" s="11">
        <v>0</v>
      </c>
      <c r="AI124" s="11">
        <v>0.92000001668930054</v>
      </c>
      <c r="AJ124" s="11">
        <v>0</v>
      </c>
      <c r="AK124" s="11">
        <v>7.0000000298023224E-2</v>
      </c>
      <c r="AL124" s="11">
        <v>0</v>
      </c>
      <c r="AM124" s="11">
        <v>2.9700000286102295</v>
      </c>
      <c r="AN124" s="11">
        <v>25.129999160766602</v>
      </c>
      <c r="AO124" s="11">
        <v>1.9999999552965164E-2</v>
      </c>
      <c r="AP124" s="11">
        <v>1.2200000286102295</v>
      </c>
      <c r="AQ124" s="11">
        <v>0.15000000596046448</v>
      </c>
      <c r="AR124" s="11">
        <v>0.31999999284744263</v>
      </c>
      <c r="AS124" s="11">
        <v>1.2799999713897705</v>
      </c>
      <c r="AT124" s="38">
        <v>1.2799999713897705</v>
      </c>
      <c r="AU124" s="11">
        <v>0.62999999523162842</v>
      </c>
      <c r="AV124" s="11">
        <v>0.49000000953674316</v>
      </c>
      <c r="AW124" s="11">
        <v>5.9999998658895493E-2</v>
      </c>
      <c r="AX124" s="11">
        <v>19.940000534057617</v>
      </c>
      <c r="AY124" s="11">
        <v>4.059999942779541</v>
      </c>
      <c r="AZ124" s="11">
        <v>0</v>
      </c>
      <c r="BA124" s="11">
        <v>7.0199999809265137</v>
      </c>
      <c r="BB124" s="11">
        <v>5.000000074505806E-2</v>
      </c>
      <c r="BC124" s="11">
        <v>9.0000003576278687E-2</v>
      </c>
      <c r="BD124" s="11">
        <v>7.0000000298023224E-2</v>
      </c>
      <c r="BE124" s="11">
        <v>0.44999998807907104</v>
      </c>
      <c r="BF124" s="11">
        <v>0</v>
      </c>
      <c r="BG124" s="11">
        <v>0.18999999761581421</v>
      </c>
      <c r="BH124" s="11">
        <v>0.10000000149011612</v>
      </c>
      <c r="BI124" s="11">
        <v>0.27000001072883606</v>
      </c>
      <c r="BJ124" s="11">
        <v>1.059999942779541</v>
      </c>
      <c r="BK124" s="11">
        <v>1.2100000381469727</v>
      </c>
      <c r="BL124" s="11">
        <v>1.6699999570846558</v>
      </c>
      <c r="BM124" s="11">
        <v>1.5</v>
      </c>
      <c r="BN124" s="11">
        <v>0</v>
      </c>
      <c r="BO124" s="11">
        <v>9.1400003433227539</v>
      </c>
      <c r="BP124" s="11">
        <v>0</v>
      </c>
      <c r="BQ124" s="11">
        <v>7.8499999046325684</v>
      </c>
      <c r="BR124" s="11">
        <v>1.5900000333786011</v>
      </c>
      <c r="BS124" s="11">
        <v>0.43999999761581421</v>
      </c>
      <c r="BT124" s="11">
        <v>2.0799999237060547</v>
      </c>
      <c r="BU124" s="11">
        <v>3.7999999523162842</v>
      </c>
      <c r="BV124" s="11">
        <v>10.880000114440918</v>
      </c>
      <c r="BW124" s="11">
        <v>3.0999999046325684</v>
      </c>
      <c r="BX124" s="11">
        <v>0.93000000715255737</v>
      </c>
      <c r="BY124" s="11">
        <v>7</v>
      </c>
      <c r="BZ124" s="11">
        <v>0.38999998569488525</v>
      </c>
      <c r="CA124" s="11">
        <v>0</v>
      </c>
      <c r="CB124" s="11">
        <v>1.4099999666213989</v>
      </c>
      <c r="CC124" s="11">
        <v>0.14000000059604645</v>
      </c>
      <c r="CD124" s="11">
        <v>0.10000000149011612</v>
      </c>
      <c r="CE124" s="11">
        <v>0</v>
      </c>
      <c r="CF124" s="11">
        <v>0.69999998807907104</v>
      </c>
      <c r="CG124" s="11">
        <v>0</v>
      </c>
      <c r="CH124" s="11">
        <v>2.0099999904632568</v>
      </c>
      <c r="CI124" s="11">
        <v>2.9600000381469727</v>
      </c>
      <c r="CJ124" s="11">
        <v>1.309999942779541</v>
      </c>
      <c r="CK124" s="11">
        <v>0.7511674165725708</v>
      </c>
      <c r="CL124" s="11">
        <v>6</v>
      </c>
      <c r="CM124" s="11">
        <v>0.68000000715255737</v>
      </c>
      <c r="CN124" s="11">
        <v>5.44586181640625</v>
      </c>
      <c r="CO124" s="11">
        <v>0</v>
      </c>
      <c r="CP124" s="11">
        <v>0</v>
      </c>
      <c r="CQ124" s="11">
        <v>1.9999999552965164E-2</v>
      </c>
      <c r="CR124" s="11">
        <v>0.2199999988079071</v>
      </c>
      <c r="CS124" s="11">
        <v>0</v>
      </c>
      <c r="CT124" s="11">
        <v>0.50999999046325684</v>
      </c>
      <c r="CU124" s="11">
        <v>0.60000002384185791</v>
      </c>
      <c r="CV124" s="11">
        <v>0.70999997854232788</v>
      </c>
      <c r="CW124" s="11">
        <v>2.7599999904632568</v>
      </c>
      <c r="CX124" s="11">
        <v>0</v>
      </c>
      <c r="CY124" s="11">
        <v>2.9999999329447746E-2</v>
      </c>
      <c r="CZ124" s="11">
        <v>3.8499999046325684</v>
      </c>
      <c r="DA124" s="11">
        <v>0.43000000715255737</v>
      </c>
      <c r="DB124" s="11">
        <v>0.57999998331069946</v>
      </c>
      <c r="DC124" s="11">
        <v>2.9999999329447746E-2</v>
      </c>
      <c r="DD124" s="11">
        <v>0</v>
      </c>
      <c r="DE124" s="11">
        <v>0.23000000417232513</v>
      </c>
      <c r="DF124" s="11">
        <v>0.15000000596046448</v>
      </c>
      <c r="DG124" s="11">
        <v>0.10999999940395355</v>
      </c>
      <c r="DH124" s="11">
        <v>0</v>
      </c>
      <c r="DI124" s="11">
        <v>10.090000152587891</v>
      </c>
      <c r="DJ124" s="11">
        <v>25.447273254394531</v>
      </c>
      <c r="DK124" s="11">
        <v>1.6911505460739136</v>
      </c>
      <c r="DL124" s="11">
        <v>0</v>
      </c>
      <c r="DM124" s="11">
        <v>1.2799999713897705</v>
      </c>
      <c r="DN124" s="11">
        <v>7.429999828338623</v>
      </c>
      <c r="DO124" s="11">
        <v>0.75999999046325684</v>
      </c>
      <c r="DP124" s="11">
        <v>16.479999542236328</v>
      </c>
      <c r="DQ124" s="11">
        <v>4.1999998092651367</v>
      </c>
      <c r="DR124" s="11">
        <v>0.74000000953674316</v>
      </c>
      <c r="DS124" s="38">
        <v>0.74000000953674316</v>
      </c>
      <c r="DT124" s="11">
        <v>0.18000000715255737</v>
      </c>
      <c r="DU124" s="38">
        <v>0.41999998688697815</v>
      </c>
      <c r="DV124" s="11">
        <v>0.41999998688697815</v>
      </c>
      <c r="DW124" s="11">
        <v>0.31999999284744263</v>
      </c>
      <c r="DX124" s="11">
        <v>0</v>
      </c>
      <c r="DY124" s="11">
        <v>6</v>
      </c>
      <c r="DZ124" s="11">
        <v>0.30000001192092896</v>
      </c>
      <c r="EA124" s="11">
        <v>11.010000228881836</v>
      </c>
      <c r="EB124" s="11">
        <v>16.940000534057617</v>
      </c>
      <c r="EC124" s="11">
        <v>0.33880001306533813</v>
      </c>
      <c r="ED124" s="11">
        <v>16.601200103759766</v>
      </c>
      <c r="EE124" s="11">
        <v>7.5500001907348633</v>
      </c>
      <c r="EF124" s="11">
        <v>0</v>
      </c>
      <c r="EG124" s="11">
        <v>0.60000002384185791</v>
      </c>
      <c r="EH124" s="11">
        <v>2.0499999523162842</v>
      </c>
      <c r="EI124" s="11">
        <v>0</v>
      </c>
      <c r="EJ124" s="11">
        <v>12.050000190734863</v>
      </c>
      <c r="EK124" s="11">
        <v>9.3900003433227539</v>
      </c>
      <c r="EL124" s="11">
        <v>0.34999999403953552</v>
      </c>
      <c r="EM124" s="11">
        <v>4.8899998664855957</v>
      </c>
      <c r="EN124" s="11">
        <v>7.5900001525878906</v>
      </c>
      <c r="EO124" s="11">
        <v>26.920000076293945</v>
      </c>
      <c r="EP124" s="11">
        <v>0</v>
      </c>
      <c r="EQ124" s="11">
        <v>0</v>
      </c>
      <c r="ER124" s="11">
        <v>7.0000000298023224E-2</v>
      </c>
      <c r="ES124" s="11">
        <v>5.000000074505806E-2</v>
      </c>
      <c r="ET124" s="11">
        <v>0.8399999737739563</v>
      </c>
      <c r="EU124" s="38">
        <v>0.43999999761581421</v>
      </c>
      <c r="EV124" s="11">
        <v>0.43999999761581421</v>
      </c>
      <c r="EW124" s="11">
        <v>0</v>
      </c>
      <c r="EX124" s="11">
        <v>12.949999809265137</v>
      </c>
      <c r="EY124" s="11">
        <v>3.7000000476837158</v>
      </c>
      <c r="EZ124" s="11">
        <v>3.9999999105930328E-2</v>
      </c>
      <c r="FA124" s="11">
        <v>2.4700000286102295</v>
      </c>
      <c r="FB124" s="11">
        <v>2.9999999329447746E-2</v>
      </c>
      <c r="FC124" s="11">
        <v>1.6000000238418579</v>
      </c>
      <c r="FD124" s="11">
        <v>0</v>
      </c>
      <c r="FE124" s="11">
        <v>26.489999771118164</v>
      </c>
      <c r="FF124" s="11">
        <v>0</v>
      </c>
      <c r="FG124" s="11">
        <v>0</v>
      </c>
      <c r="FH124" s="11">
        <v>0.25999999046325684</v>
      </c>
      <c r="FI124" s="11">
        <v>0.46000000834465027</v>
      </c>
      <c r="FJ124" s="11">
        <v>12.399999618530273</v>
      </c>
      <c r="FK124" s="11">
        <v>9.0000003576278687E-2</v>
      </c>
      <c r="FL124" s="11">
        <v>0.18999999761581421</v>
      </c>
      <c r="FM124" s="11">
        <v>16.889999389648438</v>
      </c>
      <c r="FN124" s="11">
        <v>1.7599999904632568</v>
      </c>
      <c r="FO124" s="11">
        <v>0.20999999344348907</v>
      </c>
      <c r="FP124" s="11">
        <v>0</v>
      </c>
      <c r="FQ124" s="11">
        <v>0.87999999523162842</v>
      </c>
      <c r="FR124" s="11">
        <v>0.40999999642372131</v>
      </c>
      <c r="FS124" s="11">
        <v>9.8400001525878906</v>
      </c>
      <c r="FT124" s="11">
        <v>0</v>
      </c>
      <c r="FU124" s="11">
        <v>1.1000000238418579</v>
      </c>
      <c r="FV124" s="11">
        <v>0.64999997615814209</v>
      </c>
      <c r="FW124" s="11">
        <v>1.2100000381469727</v>
      </c>
      <c r="FX124" s="11">
        <v>2.9600000381469727</v>
      </c>
      <c r="FY124" s="11">
        <v>7.3499999046325684</v>
      </c>
      <c r="FZ124" s="11">
        <v>0</v>
      </c>
      <c r="GA124" s="11">
        <v>0.67000001668930054</v>
      </c>
      <c r="GB124" s="11">
        <v>0.38999998569488525</v>
      </c>
      <c r="GC124" s="11">
        <v>0.30000001192092896</v>
      </c>
      <c r="GD124" s="11">
        <v>1.5784313902258873E-2</v>
      </c>
      <c r="GE124" s="11">
        <v>7.0000000298023224E-2</v>
      </c>
      <c r="GF124" s="11">
        <v>0.87999999523162842</v>
      </c>
      <c r="GG124" s="38">
        <v>0.87999999523162842</v>
      </c>
      <c r="GH124" s="11">
        <v>0.4699999988079071</v>
      </c>
      <c r="GI124" s="38">
        <v>1.9999999552965164E-2</v>
      </c>
      <c r="GJ124" s="11">
        <v>1.9999999552965164E-2</v>
      </c>
      <c r="GK124" s="38">
        <v>0.30000001192092896</v>
      </c>
      <c r="GL124" s="11">
        <v>0.30000001192092896</v>
      </c>
      <c r="GM124" s="11">
        <v>0</v>
      </c>
      <c r="GN124" s="11">
        <v>9.4700002670288086</v>
      </c>
      <c r="GO124" s="11">
        <v>0.87999999523162842</v>
      </c>
      <c r="GP124" s="11">
        <v>10.899999618530273</v>
      </c>
      <c r="GQ124" s="11">
        <v>275.01998901367188</v>
      </c>
      <c r="GR124" s="11">
        <v>7.0000000298023224E-2</v>
      </c>
      <c r="GS124" s="11">
        <v>0</v>
      </c>
      <c r="GT124" s="11">
        <v>0</v>
      </c>
      <c r="GU124" s="11">
        <v>7.9999998211860657E-2</v>
      </c>
      <c r="GV124" s="11">
        <v>0.44999998807907104</v>
      </c>
      <c r="GW124" s="11">
        <v>0</v>
      </c>
      <c r="GX124" s="11">
        <v>4.0300002098083496</v>
      </c>
      <c r="GY124" s="11">
        <v>2.9500000476837158</v>
      </c>
      <c r="GZ124" s="11">
        <v>0</v>
      </c>
      <c r="HA124" s="11">
        <v>0</v>
      </c>
      <c r="HB124" s="11">
        <v>1.6200000047683716</v>
      </c>
      <c r="HC124" s="11">
        <v>2.9000000953674316</v>
      </c>
      <c r="HD124" s="11">
        <v>0.51999998092651367</v>
      </c>
      <c r="HE124" s="11">
        <v>1.3899999856948853</v>
      </c>
      <c r="HF124" s="11">
        <v>0.23000000417232513</v>
      </c>
      <c r="HG124" s="11">
        <v>0.31000000238418579</v>
      </c>
      <c r="HH124" s="11">
        <v>4.6500000953674316</v>
      </c>
      <c r="HI124" s="11">
        <v>9.9999997764825821E-3</v>
      </c>
      <c r="HJ124" s="11">
        <v>12.529999732971191</v>
      </c>
      <c r="HK124" s="11">
        <v>34.029998779296875</v>
      </c>
      <c r="HL124" s="11">
        <v>0.56000000238418579</v>
      </c>
      <c r="HM124" s="11">
        <v>3.9999999105930328E-2</v>
      </c>
      <c r="HN124" s="11">
        <v>0</v>
      </c>
      <c r="HO124" s="11">
        <v>0.64999997615814209</v>
      </c>
      <c r="HP124" s="11">
        <v>1.8400000333786011</v>
      </c>
      <c r="HQ124" s="11">
        <v>2.2000000476837158</v>
      </c>
      <c r="HR124" s="11">
        <v>4.6999998092651367</v>
      </c>
      <c r="HS124" s="11">
        <v>3.059999942779541</v>
      </c>
      <c r="HT124" s="11">
        <v>0</v>
      </c>
      <c r="HU124" s="11">
        <v>16.809999465942383</v>
      </c>
      <c r="HV124" s="11">
        <v>0.76999998092651367</v>
      </c>
    </row>
    <row r="125" spans="1:230" x14ac:dyDescent="0.3">
      <c r="A125" s="8">
        <v>11382</v>
      </c>
      <c r="B125" s="11">
        <v>74.822654724121094</v>
      </c>
      <c r="C125" s="11">
        <v>669.64337158203125</v>
      </c>
      <c r="D125" s="11">
        <v>74.405731201171875</v>
      </c>
      <c r="E125" s="11">
        <v>1.9999999552965164E-2</v>
      </c>
      <c r="F125" s="11">
        <v>9.0000003576278687E-2</v>
      </c>
      <c r="G125" s="11">
        <v>0.49000000953674316</v>
      </c>
      <c r="H125" s="11">
        <v>21.840000152587891</v>
      </c>
      <c r="I125" s="11">
        <v>0.12999999523162842</v>
      </c>
      <c r="J125" s="11">
        <v>0.89999997615814209</v>
      </c>
      <c r="K125" s="11">
        <v>0.23000000417232513</v>
      </c>
      <c r="L125" s="11">
        <v>2.7999999523162842</v>
      </c>
      <c r="M125" s="11">
        <v>0.69999998807907104</v>
      </c>
      <c r="N125" s="11">
        <v>0</v>
      </c>
      <c r="O125" s="11">
        <v>3.0999999046325684</v>
      </c>
      <c r="P125" s="11">
        <v>0</v>
      </c>
      <c r="Q125" s="11">
        <v>0</v>
      </c>
      <c r="R125" s="11">
        <v>3.25</v>
      </c>
      <c r="S125" s="11">
        <v>0.85000002384185791</v>
      </c>
      <c r="T125" s="11">
        <v>3.1400001049041748</v>
      </c>
      <c r="U125" s="11">
        <v>1.5900000333786011</v>
      </c>
      <c r="V125" s="11">
        <v>0</v>
      </c>
      <c r="W125" s="11">
        <v>4.380000114440918</v>
      </c>
      <c r="X125" s="11">
        <v>0</v>
      </c>
      <c r="Y125" s="11">
        <v>8.9099998474121094</v>
      </c>
      <c r="Z125" s="11">
        <v>15.630000114440918</v>
      </c>
      <c r="AA125" s="11">
        <v>2.3599998950958252</v>
      </c>
      <c r="AB125" s="11">
        <v>2.4100000858306885</v>
      </c>
      <c r="AC125" s="11">
        <v>0</v>
      </c>
      <c r="AD125" s="11">
        <v>1.1200000047683716</v>
      </c>
      <c r="AE125" s="11">
        <v>0</v>
      </c>
      <c r="AF125" s="11">
        <v>0</v>
      </c>
      <c r="AG125" s="11">
        <v>0.18000000715255737</v>
      </c>
      <c r="AH125" s="11">
        <v>0</v>
      </c>
      <c r="AI125" s="11">
        <v>1.1699999570846558</v>
      </c>
      <c r="AJ125" s="11">
        <v>0</v>
      </c>
      <c r="AK125" s="11">
        <v>7.0000000298023224E-2</v>
      </c>
      <c r="AL125" s="11">
        <v>0</v>
      </c>
      <c r="AM125" s="11">
        <v>2.5199999809265137</v>
      </c>
      <c r="AN125" s="11">
        <v>11.010000228881836</v>
      </c>
      <c r="AO125" s="11">
        <v>0.87999999523162842</v>
      </c>
      <c r="AP125" s="11">
        <v>1.440000057220459</v>
      </c>
      <c r="AQ125" s="11">
        <v>0.17000000178813934</v>
      </c>
      <c r="AR125" s="11">
        <v>0.5899999737739563</v>
      </c>
      <c r="AS125" s="11">
        <v>2.2400000095367432</v>
      </c>
      <c r="AT125" s="38">
        <v>2.2400000095367432</v>
      </c>
      <c r="AU125" s="11">
        <v>0.74000000953674316</v>
      </c>
      <c r="AV125" s="11">
        <v>0.56000000238418579</v>
      </c>
      <c r="AW125" s="11">
        <v>7.0000000298023224E-2</v>
      </c>
      <c r="AX125" s="11">
        <v>13.739999771118164</v>
      </c>
      <c r="AY125" s="11">
        <v>7.9000000953674316</v>
      </c>
      <c r="AZ125" s="11">
        <v>0</v>
      </c>
      <c r="BA125" s="11">
        <v>7.940000057220459</v>
      </c>
      <c r="BB125" s="11">
        <v>5.9999998658895493E-2</v>
      </c>
      <c r="BC125" s="11">
        <v>0.5</v>
      </c>
      <c r="BD125" s="11">
        <v>7.0000000298023224E-2</v>
      </c>
      <c r="BE125" s="11">
        <v>0.54000002145767212</v>
      </c>
      <c r="BF125" s="11">
        <v>0</v>
      </c>
      <c r="BG125" s="11">
        <v>0.20000000298023224</v>
      </c>
      <c r="BH125" s="11">
        <v>0.10999999940395355</v>
      </c>
      <c r="BI125" s="11">
        <v>0.40999999642372131</v>
      </c>
      <c r="BJ125" s="11">
        <v>1.1200000047683716</v>
      </c>
      <c r="BK125" s="11">
        <v>1.2799999713897705</v>
      </c>
      <c r="BL125" s="11">
        <v>1.1799999475479126</v>
      </c>
      <c r="BM125" s="11">
        <v>2.5499999523162842</v>
      </c>
      <c r="BN125" s="11">
        <v>0</v>
      </c>
      <c r="BO125" s="11">
        <v>7.9099998474121094</v>
      </c>
      <c r="BP125" s="11">
        <v>0</v>
      </c>
      <c r="BQ125" s="11">
        <v>8.4099998474121094</v>
      </c>
      <c r="BR125" s="11">
        <v>0.82999998331069946</v>
      </c>
      <c r="BS125" s="11">
        <v>0.37999999523162842</v>
      </c>
      <c r="BT125" s="11">
        <v>1.809999942779541</v>
      </c>
      <c r="BU125" s="11">
        <v>6.570000171661377</v>
      </c>
      <c r="BV125" s="11">
        <v>9.7700004577636719</v>
      </c>
      <c r="BW125" s="11">
        <v>1.1000000238418579</v>
      </c>
      <c r="BX125" s="11">
        <v>0.98000001907348633</v>
      </c>
      <c r="BY125" s="11">
        <v>10.579999923706055</v>
      </c>
      <c r="BZ125" s="11">
        <v>0.93000000715255737</v>
      </c>
      <c r="CA125" s="11">
        <v>0</v>
      </c>
      <c r="CB125" s="11">
        <v>1.9199999570846558</v>
      </c>
      <c r="CC125" s="11">
        <v>0.33000001311302185</v>
      </c>
      <c r="CD125" s="11">
        <v>0.10999999940395355</v>
      </c>
      <c r="CE125" s="11">
        <v>0</v>
      </c>
      <c r="CF125" s="11">
        <v>1</v>
      </c>
      <c r="CG125" s="11">
        <v>0</v>
      </c>
      <c r="CH125" s="11">
        <v>1.8700000047683716</v>
      </c>
      <c r="CI125" s="11">
        <v>3.9700000286102295</v>
      </c>
      <c r="CJ125" s="11">
        <v>0.23999999463558197</v>
      </c>
      <c r="CK125" s="11">
        <v>0.53005033731460571</v>
      </c>
      <c r="CL125" s="11">
        <v>10.260000228881836</v>
      </c>
      <c r="CM125" s="11">
        <v>0.61000001430511475</v>
      </c>
      <c r="CN125" s="11">
        <v>1.8288825750350952</v>
      </c>
      <c r="CO125" s="11">
        <v>0</v>
      </c>
      <c r="CP125" s="11">
        <v>0</v>
      </c>
      <c r="CQ125" s="11">
        <v>0.18999999761581421</v>
      </c>
      <c r="CR125" s="11">
        <v>0.43000000715255737</v>
      </c>
      <c r="CS125" s="11">
        <v>0</v>
      </c>
      <c r="CT125" s="11">
        <v>1.2599999904632568</v>
      </c>
      <c r="CU125" s="11">
        <v>0.44999998807907104</v>
      </c>
      <c r="CV125" s="11">
        <v>0.52999997138977051</v>
      </c>
      <c r="CW125" s="11">
        <v>2.5699999332427979</v>
      </c>
      <c r="CX125" s="11">
        <v>0</v>
      </c>
      <c r="CY125" s="11">
        <v>2.9999999329447746E-2</v>
      </c>
      <c r="CZ125" s="11">
        <v>6.190000057220459</v>
      </c>
      <c r="DA125" s="11">
        <v>0.52999997138977051</v>
      </c>
      <c r="DB125" s="11">
        <v>0.68000000715255737</v>
      </c>
      <c r="DC125" s="11">
        <v>1.9999999552965164E-2</v>
      </c>
      <c r="DD125" s="11">
        <v>0</v>
      </c>
      <c r="DE125" s="11">
        <v>0.31000000238418579</v>
      </c>
      <c r="DF125" s="11">
        <v>0.67000001668930054</v>
      </c>
      <c r="DG125" s="11">
        <v>0.18999999761581421</v>
      </c>
      <c r="DH125" s="11">
        <v>0</v>
      </c>
      <c r="DI125" s="11">
        <v>19.850000381469727</v>
      </c>
      <c r="DJ125" s="11">
        <v>27.240961074829102</v>
      </c>
      <c r="DK125" s="11">
        <v>2.0881984233856201</v>
      </c>
      <c r="DL125" s="11">
        <v>0</v>
      </c>
      <c r="DM125" s="11">
        <v>1.4800000190734863</v>
      </c>
      <c r="DN125" s="11">
        <v>8.6099996566772461</v>
      </c>
      <c r="DO125" s="11">
        <v>1.2799999713897705</v>
      </c>
      <c r="DP125" s="11">
        <v>17.290000915527344</v>
      </c>
      <c r="DQ125" s="11">
        <v>3.9800000190734863</v>
      </c>
      <c r="DR125" s="11">
        <v>1.0199999809265137</v>
      </c>
      <c r="DS125" s="38">
        <v>1.0199999809265137</v>
      </c>
      <c r="DT125" s="11">
        <v>0.27000001072883606</v>
      </c>
      <c r="DU125" s="38">
        <v>0.72000002861022949</v>
      </c>
      <c r="DV125" s="11">
        <v>0.72000002861022949</v>
      </c>
      <c r="DW125" s="11">
        <v>0.43000000715255737</v>
      </c>
      <c r="DX125" s="11">
        <v>0</v>
      </c>
      <c r="DY125" s="11">
        <v>6.3400001525878906</v>
      </c>
      <c r="DZ125" s="11">
        <v>0.4699999988079071</v>
      </c>
      <c r="EA125" s="11">
        <v>8.2600002288818359</v>
      </c>
      <c r="EB125" s="11">
        <v>23.420000076293945</v>
      </c>
      <c r="EC125" s="11">
        <v>0.46840000152587891</v>
      </c>
      <c r="ED125" s="11">
        <v>22.95159912109375</v>
      </c>
      <c r="EE125" s="11">
        <v>6.6100001335144043</v>
      </c>
      <c r="EF125" s="11">
        <v>0</v>
      </c>
      <c r="EG125" s="11">
        <v>2.880000114440918</v>
      </c>
      <c r="EH125" s="11">
        <v>0.18999999761581421</v>
      </c>
      <c r="EI125" s="11">
        <v>0</v>
      </c>
      <c r="EJ125" s="11">
        <v>10.760000228881836</v>
      </c>
      <c r="EK125" s="11">
        <v>9.8199996948242188</v>
      </c>
      <c r="EL125" s="11">
        <v>0.43000000715255737</v>
      </c>
      <c r="EM125" s="11">
        <v>6.1399998664855957</v>
      </c>
      <c r="EN125" s="11">
        <v>9.5</v>
      </c>
      <c r="EO125" s="11">
        <v>39.880001068115234</v>
      </c>
      <c r="EP125" s="11">
        <v>0</v>
      </c>
      <c r="EQ125" s="11">
        <v>0</v>
      </c>
      <c r="ER125" s="11">
        <v>0.37999999523162842</v>
      </c>
      <c r="ES125" s="11">
        <v>0.15000000596046448</v>
      </c>
      <c r="ET125" s="11">
        <v>2.7000000476837158</v>
      </c>
      <c r="EU125" s="38">
        <v>0.86000001430511475</v>
      </c>
      <c r="EV125" s="11">
        <v>0.86000001430511475</v>
      </c>
      <c r="EW125" s="11">
        <v>0</v>
      </c>
      <c r="EX125" s="11">
        <v>13.319999694824219</v>
      </c>
      <c r="EY125" s="11">
        <v>4.309999942779541</v>
      </c>
      <c r="EZ125" s="11">
        <v>7.0000000298023224E-2</v>
      </c>
      <c r="FA125" s="11">
        <v>3.8900001049041748</v>
      </c>
      <c r="FB125" s="11">
        <v>2.9999999329447746E-2</v>
      </c>
      <c r="FC125" s="11">
        <v>1.5399999618530273</v>
      </c>
      <c r="FD125" s="11">
        <v>0</v>
      </c>
      <c r="FE125" s="11">
        <v>6.070000171661377</v>
      </c>
      <c r="FF125" s="11">
        <v>0</v>
      </c>
      <c r="FG125" s="11">
        <v>0</v>
      </c>
      <c r="FH125" s="11">
        <v>0.30000001192092896</v>
      </c>
      <c r="FI125" s="11">
        <v>0.68999999761581421</v>
      </c>
      <c r="FJ125" s="11">
        <v>21.430000305175781</v>
      </c>
      <c r="FK125" s="11">
        <v>0.15999999642372131</v>
      </c>
      <c r="FL125" s="11">
        <v>0.37000000476837158</v>
      </c>
      <c r="FM125" s="11">
        <v>4.9899997711181641</v>
      </c>
      <c r="FN125" s="11">
        <v>1.2599999904632568</v>
      </c>
      <c r="FO125" s="11">
        <v>0.25999999046325684</v>
      </c>
      <c r="FP125" s="11">
        <v>0</v>
      </c>
      <c r="FQ125" s="11">
        <v>1.1699999570846558</v>
      </c>
      <c r="FR125" s="11">
        <v>0.55000001192092896</v>
      </c>
      <c r="FS125" s="11">
        <v>12.800000190734863</v>
      </c>
      <c r="FT125" s="11">
        <v>0</v>
      </c>
      <c r="FU125" s="11">
        <v>1.2999999523162842</v>
      </c>
      <c r="FV125" s="11">
        <v>0.56000000238418579</v>
      </c>
      <c r="FW125" s="11">
        <v>1.2799999713897705</v>
      </c>
      <c r="FX125" s="11">
        <v>3.2699999809265137</v>
      </c>
      <c r="FY125" s="11">
        <v>8.8900003433227539</v>
      </c>
      <c r="FZ125" s="11">
        <v>0</v>
      </c>
      <c r="GA125" s="11">
        <v>1.1000000238418579</v>
      </c>
      <c r="GB125" s="11">
        <v>0.63999998569488525</v>
      </c>
      <c r="GC125" s="11">
        <v>0.31999999284744263</v>
      </c>
      <c r="GD125" s="11">
        <v>0.15107843279838562</v>
      </c>
      <c r="GE125" s="11">
        <v>0.67000001668930054</v>
      </c>
      <c r="GF125" s="11">
        <v>1.1799999475479126</v>
      </c>
      <c r="GG125" s="38">
        <v>1.1799999475479126</v>
      </c>
      <c r="GH125" s="11">
        <v>0.67000001668930054</v>
      </c>
      <c r="GI125" s="38">
        <v>3.9999999105930328E-2</v>
      </c>
      <c r="GJ125" s="11">
        <v>3.9999999105930328E-2</v>
      </c>
      <c r="GK125" s="38">
        <v>0.46000000834465027</v>
      </c>
      <c r="GL125" s="11">
        <v>0.46000000834465027</v>
      </c>
      <c r="GM125" s="11">
        <v>0</v>
      </c>
      <c r="GN125" s="11">
        <v>6.2600002288818359</v>
      </c>
      <c r="GO125" s="11">
        <v>2.0999999046325684</v>
      </c>
      <c r="GP125" s="11">
        <v>6.4000000953674316</v>
      </c>
      <c r="GQ125" s="11">
        <v>265.25</v>
      </c>
      <c r="GR125" s="11">
        <v>0.20000000298023224</v>
      </c>
      <c r="GS125" s="11">
        <v>0</v>
      </c>
      <c r="GT125" s="11">
        <v>0</v>
      </c>
      <c r="GU125" s="11">
        <v>0.11999999731779099</v>
      </c>
      <c r="GV125" s="11">
        <v>0.74000000953674316</v>
      </c>
      <c r="GW125" s="11">
        <v>0</v>
      </c>
      <c r="GX125" s="11">
        <v>4.2699999809265137</v>
      </c>
      <c r="GY125" s="11">
        <v>7.2800002098083496</v>
      </c>
      <c r="GZ125" s="11">
        <v>0</v>
      </c>
      <c r="HA125" s="11">
        <v>0</v>
      </c>
      <c r="HB125" s="11">
        <v>2.3900001049041748</v>
      </c>
      <c r="HC125" s="11">
        <v>2.9200000762939453</v>
      </c>
      <c r="HD125" s="11">
        <v>1.1200000047683716</v>
      </c>
      <c r="HE125" s="11">
        <v>3.2000000476837158</v>
      </c>
      <c r="HF125" s="11">
        <v>0.40000000596046448</v>
      </c>
      <c r="HG125" s="11">
        <v>0.20000000298023224</v>
      </c>
      <c r="HH125" s="11">
        <v>6.6999998092651367</v>
      </c>
      <c r="HI125" s="11">
        <v>2.9999999329447746E-2</v>
      </c>
      <c r="HJ125" s="11">
        <v>9.9700002670288086</v>
      </c>
      <c r="HK125" s="11">
        <v>41.529998779296875</v>
      </c>
      <c r="HL125" s="11">
        <v>0.64999997615814209</v>
      </c>
      <c r="HM125" s="11">
        <v>3.9999999105930328E-2</v>
      </c>
      <c r="HN125" s="11">
        <v>0</v>
      </c>
      <c r="HO125" s="11">
        <v>1.6100000143051147</v>
      </c>
      <c r="HP125" s="11">
        <v>2.7799999713897705</v>
      </c>
      <c r="HQ125" s="11">
        <v>1.8799999952316284</v>
      </c>
      <c r="HR125" s="11">
        <v>4.0199999809265137</v>
      </c>
      <c r="HS125" s="11">
        <v>2.6099998950958252</v>
      </c>
      <c r="HT125" s="11">
        <v>0</v>
      </c>
      <c r="HU125" s="11">
        <v>14.289999961853027</v>
      </c>
      <c r="HV125" s="11">
        <v>0.9100000262260437</v>
      </c>
    </row>
    <row r="126" spans="1:230" x14ac:dyDescent="0.3">
      <c r="A126" s="8">
        <v>11413</v>
      </c>
      <c r="B126" s="11">
        <v>108.11564636230469</v>
      </c>
      <c r="C126" s="11">
        <v>590.11968994140625</v>
      </c>
      <c r="D126" s="11">
        <v>115.08563995361328</v>
      </c>
      <c r="E126" s="11">
        <v>0</v>
      </c>
      <c r="F126" s="11">
        <v>0.18999999761581421</v>
      </c>
      <c r="G126" s="11">
        <v>1.059999942779541</v>
      </c>
      <c r="H126" s="11">
        <v>32.900001525878906</v>
      </c>
      <c r="I126" s="11">
        <v>0.33000001311302185</v>
      </c>
      <c r="J126" s="11">
        <v>0.98000001907348633</v>
      </c>
      <c r="K126" s="11">
        <v>0.43000000715255737</v>
      </c>
      <c r="L126" s="11">
        <v>5.1999998092651367</v>
      </c>
      <c r="M126" s="11">
        <v>2.4200000762939453</v>
      </c>
      <c r="N126" s="11">
        <v>0</v>
      </c>
      <c r="O126" s="11">
        <v>4.8400001525878906</v>
      </c>
      <c r="P126" s="11">
        <v>0</v>
      </c>
      <c r="Q126" s="11">
        <v>0</v>
      </c>
      <c r="R126" s="11">
        <v>5.0100002288818359</v>
      </c>
      <c r="S126" s="11">
        <v>1.559999942779541</v>
      </c>
      <c r="T126" s="11">
        <v>4.4200000762939453</v>
      </c>
      <c r="U126" s="11">
        <v>4.9200000762939453</v>
      </c>
      <c r="V126" s="11">
        <v>0</v>
      </c>
      <c r="W126" s="11">
        <v>2.369999885559082</v>
      </c>
      <c r="X126" s="11">
        <v>0</v>
      </c>
      <c r="Y126" s="11">
        <v>14.069999694824219</v>
      </c>
      <c r="Z126" s="11">
        <v>25.450000762939453</v>
      </c>
      <c r="AA126" s="11">
        <v>5.5100002288818359</v>
      </c>
      <c r="AB126" s="11">
        <v>4.5199999809265137</v>
      </c>
      <c r="AC126" s="11">
        <v>0</v>
      </c>
      <c r="AD126" s="11">
        <v>2.1099998950958252</v>
      </c>
      <c r="AE126" s="11">
        <v>0</v>
      </c>
      <c r="AF126" s="11">
        <v>0</v>
      </c>
      <c r="AG126" s="11">
        <v>0.33000001311302185</v>
      </c>
      <c r="AH126" s="11">
        <v>0</v>
      </c>
      <c r="AI126" s="11">
        <v>2.2100000381469727</v>
      </c>
      <c r="AJ126" s="11">
        <v>0</v>
      </c>
      <c r="AK126" s="11">
        <v>5.000000074505806E-2</v>
      </c>
      <c r="AL126" s="11">
        <v>0</v>
      </c>
      <c r="AM126" s="11">
        <v>4.369999885559082</v>
      </c>
      <c r="AN126" s="11">
        <v>16.430000305175781</v>
      </c>
      <c r="AO126" s="11">
        <v>9.0000003576278687E-2</v>
      </c>
      <c r="AP126" s="11">
        <v>0.77999997138977051</v>
      </c>
      <c r="AQ126" s="11">
        <v>0.11999999731779099</v>
      </c>
      <c r="AR126" s="11">
        <v>0.73000001907348633</v>
      </c>
      <c r="AS126" s="11">
        <v>3.369999885559082</v>
      </c>
      <c r="AT126" s="38">
        <v>3.369999885559082</v>
      </c>
      <c r="AU126" s="11">
        <v>0.40000000596046448</v>
      </c>
      <c r="AV126" s="11">
        <v>2.4200000762939453</v>
      </c>
      <c r="AW126" s="11">
        <v>3.9999999105930328E-2</v>
      </c>
      <c r="AX126" s="11">
        <v>20.559999465942383</v>
      </c>
      <c r="AY126" s="11">
        <v>7.679999828338623</v>
      </c>
      <c r="AZ126" s="11">
        <v>0</v>
      </c>
      <c r="BA126" s="11">
        <v>9.5900001525878906</v>
      </c>
      <c r="BB126" s="11">
        <v>0.14000000059604645</v>
      </c>
      <c r="BC126" s="11">
        <v>2.9500000476837158</v>
      </c>
      <c r="BD126" s="11">
        <v>5.000000074505806E-2</v>
      </c>
      <c r="BE126" s="11">
        <v>1.3600000143051147</v>
      </c>
      <c r="BF126" s="11">
        <v>0</v>
      </c>
      <c r="BG126" s="11">
        <v>0.14000000059604645</v>
      </c>
      <c r="BH126" s="11">
        <v>7.0000000298023224E-2</v>
      </c>
      <c r="BI126" s="11">
        <v>0.23000000417232513</v>
      </c>
      <c r="BJ126" s="11">
        <v>1.8500000238418579</v>
      </c>
      <c r="BK126" s="11">
        <v>2.1099998950958252</v>
      </c>
      <c r="BL126" s="11">
        <v>1.6799999475479126</v>
      </c>
      <c r="BM126" s="11">
        <v>5.380000114440918</v>
      </c>
      <c r="BN126" s="11">
        <v>0</v>
      </c>
      <c r="BO126" s="11">
        <v>14.949999809265137</v>
      </c>
      <c r="BP126" s="11">
        <v>0</v>
      </c>
      <c r="BQ126" s="11">
        <v>16.909999847412109</v>
      </c>
      <c r="BR126" s="11">
        <v>1.2100000381469727</v>
      </c>
      <c r="BS126" s="11">
        <v>0.43999999761581421</v>
      </c>
      <c r="BT126" s="11">
        <v>2.8199999332427979</v>
      </c>
      <c r="BU126" s="11">
        <v>11.180000305175781</v>
      </c>
      <c r="BV126" s="11">
        <v>12.75</v>
      </c>
      <c r="BW126" s="11">
        <v>1.5</v>
      </c>
      <c r="BX126" s="11">
        <v>0.6600000262260437</v>
      </c>
      <c r="BY126" s="11">
        <v>2.7699999809265137</v>
      </c>
      <c r="BZ126" s="11">
        <v>3.4300000667572021</v>
      </c>
      <c r="CA126" s="11">
        <v>0</v>
      </c>
      <c r="CB126" s="11">
        <v>4.9899997711181641</v>
      </c>
      <c r="CC126" s="11">
        <v>1.0099999904632568</v>
      </c>
      <c r="CD126" s="11">
        <v>7.0000000298023224E-2</v>
      </c>
      <c r="CE126" s="11">
        <v>0</v>
      </c>
      <c r="CF126" s="11">
        <v>2.6700000762939453</v>
      </c>
      <c r="CG126" s="11">
        <v>0</v>
      </c>
      <c r="CH126" s="11">
        <v>3.7899999618530273</v>
      </c>
      <c r="CI126" s="11">
        <v>9.5399999618530273</v>
      </c>
      <c r="CJ126" s="11">
        <v>0</v>
      </c>
      <c r="CK126" s="11">
        <v>0.75591510534286499</v>
      </c>
      <c r="CL126" s="11">
        <v>22.020000457763672</v>
      </c>
      <c r="CM126" s="11">
        <v>1.8400000333786011</v>
      </c>
      <c r="CN126" s="11">
        <v>2.6911022663116455</v>
      </c>
      <c r="CO126" s="11">
        <v>0</v>
      </c>
      <c r="CP126" s="11">
        <v>0</v>
      </c>
      <c r="CQ126" s="11">
        <v>2.9700000286102295</v>
      </c>
      <c r="CR126" s="11">
        <v>0.43999999761581421</v>
      </c>
      <c r="CS126" s="11">
        <v>0</v>
      </c>
      <c r="CT126" s="11">
        <v>4.5300002098083496</v>
      </c>
      <c r="CU126" s="11">
        <v>0.64999997615814209</v>
      </c>
      <c r="CV126" s="11">
        <v>0.75999999046325684</v>
      </c>
      <c r="CW126" s="11">
        <v>5.190000057220459</v>
      </c>
      <c r="CX126" s="11">
        <v>0</v>
      </c>
      <c r="CY126" s="11">
        <v>0.12999999523162842</v>
      </c>
      <c r="CZ126" s="11">
        <v>13.899999618530273</v>
      </c>
      <c r="DA126" s="11">
        <v>0.86000001430511475</v>
      </c>
      <c r="DB126" s="11">
        <v>1.6100000143051147</v>
      </c>
      <c r="DC126" s="11">
        <v>0</v>
      </c>
      <c r="DD126" s="11">
        <v>0</v>
      </c>
      <c r="DE126" s="11">
        <v>0.81999999284744263</v>
      </c>
      <c r="DF126" s="11">
        <v>0</v>
      </c>
      <c r="DG126" s="11">
        <v>0.36000001430511475</v>
      </c>
      <c r="DH126" s="11">
        <v>0</v>
      </c>
      <c r="DI126" s="11">
        <v>29.079999923706055</v>
      </c>
      <c r="DJ126" s="11">
        <v>34.156753540039063</v>
      </c>
      <c r="DK126" s="11">
        <v>3.0892689228057861</v>
      </c>
      <c r="DL126" s="11">
        <v>6.2899999618530273</v>
      </c>
      <c r="DM126" s="11">
        <v>1.6599999666213989</v>
      </c>
      <c r="DN126" s="11">
        <v>9.6099996566772461</v>
      </c>
      <c r="DO126" s="11">
        <v>3.4800000190734863</v>
      </c>
      <c r="DP126" s="11">
        <v>33.490001678466797</v>
      </c>
      <c r="DQ126" s="11">
        <v>8.4200000762939453</v>
      </c>
      <c r="DR126" s="11">
        <v>1.1299999952316284</v>
      </c>
      <c r="DS126" s="38">
        <v>1.1299999952316284</v>
      </c>
      <c r="DT126" s="11">
        <v>0.49000000953674316</v>
      </c>
      <c r="DU126" s="38">
        <v>1.5199999809265137</v>
      </c>
      <c r="DV126" s="11">
        <v>1.5199999809265137</v>
      </c>
      <c r="DW126" s="11">
        <v>0.74000000953674316</v>
      </c>
      <c r="DX126" s="11">
        <v>0</v>
      </c>
      <c r="DY126" s="11">
        <v>12.149999618530273</v>
      </c>
      <c r="DZ126" s="11">
        <v>0.87999999523162842</v>
      </c>
      <c r="EA126" s="11">
        <v>13.439999580383301</v>
      </c>
      <c r="EB126" s="11">
        <v>40.630001068115234</v>
      </c>
      <c r="EC126" s="11">
        <v>0.81260001659393311</v>
      </c>
      <c r="ED126" s="11">
        <v>39.817401885986328</v>
      </c>
      <c r="EE126" s="11">
        <v>12.270000457763672</v>
      </c>
      <c r="EF126" s="11">
        <v>0</v>
      </c>
      <c r="EG126" s="11">
        <v>4.0199999809265137</v>
      </c>
      <c r="EH126" s="11">
        <v>0</v>
      </c>
      <c r="EI126" s="11">
        <v>0</v>
      </c>
      <c r="EJ126" s="11">
        <v>16.200000762939453</v>
      </c>
      <c r="EK126" s="11">
        <v>18.090000152587891</v>
      </c>
      <c r="EL126" s="11">
        <v>0.92000001668930054</v>
      </c>
      <c r="EM126" s="11">
        <v>12.930000305175781</v>
      </c>
      <c r="EN126" s="11">
        <v>20.25</v>
      </c>
      <c r="EO126" s="11">
        <v>82.120002746582031</v>
      </c>
      <c r="EP126" s="11">
        <v>0</v>
      </c>
      <c r="EQ126" s="11">
        <v>0</v>
      </c>
      <c r="ER126" s="11">
        <v>0.41999998688697815</v>
      </c>
      <c r="ES126" s="11">
        <v>0.5</v>
      </c>
      <c r="ET126" s="11">
        <v>8.9200000762939453</v>
      </c>
      <c r="EU126" s="38">
        <v>2.7899999618530273</v>
      </c>
      <c r="EV126" s="11">
        <v>2.7899999618530273</v>
      </c>
      <c r="EW126" s="11">
        <v>0</v>
      </c>
      <c r="EX126" s="11">
        <v>29.610000610351563</v>
      </c>
      <c r="EY126" s="11">
        <v>2.880000114440918</v>
      </c>
      <c r="EZ126" s="11">
        <v>0.18000000715255737</v>
      </c>
      <c r="FA126" s="11">
        <v>10.460000038146973</v>
      </c>
      <c r="FB126" s="11">
        <v>0.12999999523162842</v>
      </c>
      <c r="FC126" s="11">
        <v>2.7200000286102295</v>
      </c>
      <c r="FD126" s="11">
        <v>0</v>
      </c>
      <c r="FE126" s="11">
        <v>22.969999313354492</v>
      </c>
      <c r="FF126" s="11">
        <v>0</v>
      </c>
      <c r="FG126" s="11">
        <v>0</v>
      </c>
      <c r="FH126" s="11">
        <v>0.20000000298023224</v>
      </c>
      <c r="FI126" s="11">
        <v>1.4600000381469727</v>
      </c>
      <c r="FJ126" s="11">
        <v>19.139999389648438</v>
      </c>
      <c r="FK126" s="11">
        <v>0.38999998569488525</v>
      </c>
      <c r="FL126" s="11">
        <v>0.37999999523162842</v>
      </c>
      <c r="FM126" s="11">
        <v>11.180000305175781</v>
      </c>
      <c r="FN126" s="11">
        <v>1.4099999666213989</v>
      </c>
      <c r="FO126" s="11">
        <v>0.63999998569488525</v>
      </c>
      <c r="FP126" s="11">
        <v>0</v>
      </c>
      <c r="FQ126" s="11">
        <v>1.8300000429153442</v>
      </c>
      <c r="FR126" s="11">
        <v>0.93999999761581421</v>
      </c>
      <c r="FS126" s="11">
        <v>6.9600000381469727</v>
      </c>
      <c r="FT126" s="11">
        <v>0</v>
      </c>
      <c r="FU126" s="11">
        <v>3.0299999713897705</v>
      </c>
      <c r="FV126" s="11">
        <v>1.25</v>
      </c>
      <c r="FW126" s="11">
        <v>2.1099998950958252</v>
      </c>
      <c r="FX126" s="11">
        <v>3.5999999046325684</v>
      </c>
      <c r="FY126" s="11">
        <v>10.329999923706055</v>
      </c>
      <c r="FZ126" s="11">
        <v>0</v>
      </c>
      <c r="GA126" s="11">
        <v>2.9800000190734863</v>
      </c>
      <c r="GB126" s="11">
        <v>1.75</v>
      </c>
      <c r="GC126" s="11">
        <v>0.52999997138977051</v>
      </c>
      <c r="GD126" s="11">
        <v>1.2852941751480103</v>
      </c>
      <c r="GE126" s="11">
        <v>5.6999998092651367</v>
      </c>
      <c r="GF126" s="11">
        <v>1.2200000286102295</v>
      </c>
      <c r="GG126" s="38">
        <v>1.2200000286102295</v>
      </c>
      <c r="GH126" s="11">
        <v>1.7899999618530273</v>
      </c>
      <c r="GI126" s="38">
        <v>7.9999998211860657E-2</v>
      </c>
      <c r="GJ126" s="11">
        <v>7.9999998211860657E-2</v>
      </c>
      <c r="GK126" s="38">
        <v>0.97000002861022949</v>
      </c>
      <c r="GL126" s="11">
        <v>0.97000002861022949</v>
      </c>
      <c r="GM126" s="11">
        <v>0</v>
      </c>
      <c r="GN126" s="11">
        <v>6.7399997711181641</v>
      </c>
      <c r="GO126" s="11">
        <v>8.8900003433227539</v>
      </c>
      <c r="GP126" s="11">
        <v>8.8999996185302734</v>
      </c>
      <c r="GQ126" s="11">
        <v>366</v>
      </c>
      <c r="GR126" s="11">
        <v>1.1100000143051147</v>
      </c>
      <c r="GS126" s="11">
        <v>0</v>
      </c>
      <c r="GT126" s="11">
        <v>0</v>
      </c>
      <c r="GU126" s="11">
        <v>0.33000001311302185</v>
      </c>
      <c r="GV126" s="11">
        <v>2</v>
      </c>
      <c r="GW126" s="11">
        <v>0</v>
      </c>
      <c r="GX126" s="11">
        <v>9.6899995803833008</v>
      </c>
      <c r="GY126" s="11">
        <v>14.670000076293945</v>
      </c>
      <c r="GZ126" s="11">
        <v>0</v>
      </c>
      <c r="HA126" s="11">
        <v>0</v>
      </c>
      <c r="HB126" s="11">
        <v>6.559999942779541</v>
      </c>
      <c r="HC126" s="11">
        <v>5.2699999809265137</v>
      </c>
      <c r="HD126" s="11">
        <v>3.440000057220459</v>
      </c>
      <c r="HE126" s="11">
        <v>8.7200002670288086</v>
      </c>
      <c r="HF126" s="11">
        <v>0.99000000953674316</v>
      </c>
      <c r="HG126" s="11">
        <v>0.25</v>
      </c>
      <c r="HH126" s="11">
        <v>6.9099998474121094</v>
      </c>
      <c r="HI126" s="11">
        <v>2.9999999329447746E-2</v>
      </c>
      <c r="HJ126" s="11">
        <v>17.090000152587891</v>
      </c>
      <c r="HK126" s="11">
        <v>84.290000915527344</v>
      </c>
      <c r="HL126" s="11">
        <v>0.43000000715255737</v>
      </c>
      <c r="HM126" s="11">
        <v>2.9999999329447746E-2</v>
      </c>
      <c r="HN126" s="11">
        <v>0</v>
      </c>
      <c r="HO126" s="11">
        <v>3.2400000095367432</v>
      </c>
      <c r="HP126" s="11">
        <v>9.2200002670288086</v>
      </c>
      <c r="HQ126" s="11">
        <v>4.2300000190734863</v>
      </c>
      <c r="HR126" s="11">
        <v>9.0399999618530273</v>
      </c>
      <c r="HS126" s="11">
        <v>5.880000114440918</v>
      </c>
      <c r="HT126" s="11">
        <v>0</v>
      </c>
      <c r="HU126" s="11">
        <v>24.75</v>
      </c>
      <c r="HV126" s="11">
        <v>0.49000000953674316</v>
      </c>
    </row>
    <row r="127" spans="1:230" x14ac:dyDescent="0.3">
      <c r="A127" s="8">
        <v>11443</v>
      </c>
      <c r="B127" s="11">
        <v>72.43878173828125</v>
      </c>
      <c r="C127" s="11">
        <v>301.19369506835938</v>
      </c>
      <c r="D127" s="11">
        <v>86.807594299316406</v>
      </c>
      <c r="E127" s="11">
        <v>0</v>
      </c>
      <c r="F127" s="11">
        <v>0.15999999642372131</v>
      </c>
      <c r="G127" s="11">
        <v>0.87000000476837158</v>
      </c>
      <c r="H127" s="11">
        <v>30.280000686645508</v>
      </c>
      <c r="I127" s="11">
        <v>1.1799999475479126</v>
      </c>
      <c r="J127" s="11">
        <v>0.57999998331069946</v>
      </c>
      <c r="K127" s="11">
        <v>0.75999999046325684</v>
      </c>
      <c r="L127" s="11">
        <v>2.5</v>
      </c>
      <c r="M127" s="11">
        <v>1.9800000190734863</v>
      </c>
      <c r="N127" s="11">
        <v>0</v>
      </c>
      <c r="O127" s="11">
        <v>1.7599999904632568</v>
      </c>
      <c r="P127" s="11">
        <v>0</v>
      </c>
      <c r="Q127" s="11">
        <v>0</v>
      </c>
      <c r="R127" s="11">
        <v>2.809999942779541</v>
      </c>
      <c r="S127" s="11">
        <v>2.8499999046325684</v>
      </c>
      <c r="T127" s="11">
        <v>2.0399999618530273</v>
      </c>
      <c r="U127" s="11">
        <v>5.4800000190734863</v>
      </c>
      <c r="V127" s="11">
        <v>0</v>
      </c>
      <c r="W127" s="11">
        <v>0.36000001430511475</v>
      </c>
      <c r="X127" s="11">
        <v>0</v>
      </c>
      <c r="Y127" s="11">
        <v>8.0100002288818359</v>
      </c>
      <c r="Z127" s="11">
        <v>18.799999237060547</v>
      </c>
      <c r="AA127" s="11">
        <v>5.25</v>
      </c>
      <c r="AB127" s="11">
        <v>4.440000057220459</v>
      </c>
      <c r="AC127" s="11">
        <v>0</v>
      </c>
      <c r="AD127" s="11">
        <v>3.7100000381469727</v>
      </c>
      <c r="AE127" s="11">
        <v>0</v>
      </c>
      <c r="AF127" s="11">
        <v>0</v>
      </c>
      <c r="AG127" s="11">
        <v>2.8299999237060547</v>
      </c>
      <c r="AH127" s="11">
        <v>0</v>
      </c>
      <c r="AI127" s="11">
        <v>9.4099998474121094</v>
      </c>
      <c r="AJ127" s="11">
        <v>0</v>
      </c>
      <c r="AK127" s="11">
        <v>1.9999999552965164E-2</v>
      </c>
      <c r="AL127" s="11">
        <v>0</v>
      </c>
      <c r="AM127" s="11">
        <v>1.3300000429153442</v>
      </c>
      <c r="AN127" s="11">
        <v>11.159999847412109</v>
      </c>
      <c r="AO127" s="11">
        <v>9.9999997764825821E-3</v>
      </c>
      <c r="AP127" s="11">
        <v>0.11999999731779099</v>
      </c>
      <c r="AQ127" s="11">
        <v>2.9999999329447746E-2</v>
      </c>
      <c r="AR127" s="11">
        <v>0.52999997138977051</v>
      </c>
      <c r="AS127" s="11">
        <v>3.190000057220459</v>
      </c>
      <c r="AT127" s="38">
        <v>3.190000057220459</v>
      </c>
      <c r="AU127" s="11">
        <v>5.9999998658895493E-2</v>
      </c>
      <c r="AV127" s="11">
        <v>7.75</v>
      </c>
      <c r="AW127" s="11">
        <v>1.9999999552965164E-2</v>
      </c>
      <c r="AX127" s="11">
        <v>10.810000419616699</v>
      </c>
      <c r="AY127" s="11">
        <v>3.309999942779541</v>
      </c>
      <c r="AZ127" s="11">
        <v>0</v>
      </c>
      <c r="BA127" s="11">
        <v>7.2899999618530273</v>
      </c>
      <c r="BB127" s="11">
        <v>0.15000000596046448</v>
      </c>
      <c r="BC127" s="11">
        <v>1.1399999856948853</v>
      </c>
      <c r="BD127" s="11">
        <v>1.9999999552965164E-2</v>
      </c>
      <c r="BE127" s="11">
        <v>3.380000114440918</v>
      </c>
      <c r="BF127" s="11">
        <v>0</v>
      </c>
      <c r="BG127" s="11">
        <v>5.000000074505806E-2</v>
      </c>
      <c r="BH127" s="11">
        <v>2.9999999329447746E-2</v>
      </c>
      <c r="BI127" s="11">
        <v>5.9999998658895493E-2</v>
      </c>
      <c r="BJ127" s="11">
        <v>0.86000001430511475</v>
      </c>
      <c r="BK127" s="11">
        <v>0.98000001907348633</v>
      </c>
      <c r="BL127" s="11">
        <v>0.62999999523162842</v>
      </c>
      <c r="BM127" s="11">
        <v>16.329999923706055</v>
      </c>
      <c r="BN127" s="11">
        <v>0</v>
      </c>
      <c r="BO127" s="11">
        <v>7.25</v>
      </c>
      <c r="BP127" s="11">
        <v>0</v>
      </c>
      <c r="BQ127" s="11">
        <v>12.079999923706055</v>
      </c>
      <c r="BR127" s="11">
        <v>0.4699999988079071</v>
      </c>
      <c r="BS127" s="11">
        <v>1.3999999761581421</v>
      </c>
      <c r="BT127" s="11">
        <v>0.81000000238418579</v>
      </c>
      <c r="BU127" s="11">
        <v>19.620000839233398</v>
      </c>
      <c r="BV127" s="11">
        <v>5.3899998664855957</v>
      </c>
      <c r="BW127" s="11">
        <v>0.80000001192092896</v>
      </c>
      <c r="BX127" s="11">
        <v>0.23999999463558197</v>
      </c>
      <c r="BY127" s="11">
        <v>0</v>
      </c>
      <c r="BZ127" s="11">
        <v>6.1500000953674316</v>
      </c>
      <c r="CA127" s="11">
        <v>0</v>
      </c>
      <c r="CB127" s="11">
        <v>12.090000152587891</v>
      </c>
      <c r="CC127" s="11">
        <v>1.1200000047683716</v>
      </c>
      <c r="CD127" s="11">
        <v>2.9999999329447746E-2</v>
      </c>
      <c r="CE127" s="11">
        <v>0</v>
      </c>
      <c r="CF127" s="11">
        <v>6.3000001907348633</v>
      </c>
      <c r="CG127" s="11">
        <v>0</v>
      </c>
      <c r="CH127" s="11">
        <v>3.3299999237060547</v>
      </c>
      <c r="CI127" s="11">
        <v>22.809999465942383</v>
      </c>
      <c r="CJ127" s="11">
        <v>0</v>
      </c>
      <c r="CK127" s="11">
        <v>0.28630754351615906</v>
      </c>
      <c r="CL127" s="11">
        <v>74.089996337890625</v>
      </c>
      <c r="CM127" s="11">
        <v>6.5999999046325684</v>
      </c>
      <c r="CN127" s="11">
        <v>0.85923260450363159</v>
      </c>
      <c r="CO127" s="11">
        <v>0</v>
      </c>
      <c r="CP127" s="11">
        <v>0</v>
      </c>
      <c r="CQ127" s="11">
        <v>8.9700002670288086</v>
      </c>
      <c r="CR127" s="11">
        <v>0.20000000298023224</v>
      </c>
      <c r="CS127" s="11">
        <v>0</v>
      </c>
      <c r="CT127" s="11">
        <v>5.059999942779541</v>
      </c>
      <c r="CU127" s="11">
        <v>0.23999999463558197</v>
      </c>
      <c r="CV127" s="11">
        <v>0.2800000011920929</v>
      </c>
      <c r="CW127" s="11">
        <v>4.7199997901916504</v>
      </c>
      <c r="CX127" s="11">
        <v>0</v>
      </c>
      <c r="CY127" s="11">
        <v>0.82999998331069946</v>
      </c>
      <c r="CZ127" s="11">
        <v>35.259998321533203</v>
      </c>
      <c r="DA127" s="11">
        <v>0.88999998569488525</v>
      </c>
      <c r="DB127" s="11">
        <v>4.1700000762939453</v>
      </c>
      <c r="DC127" s="11">
        <v>0</v>
      </c>
      <c r="DD127" s="11">
        <v>0</v>
      </c>
      <c r="DE127" s="11">
        <v>2.9300000667572021</v>
      </c>
      <c r="DF127" s="11">
        <v>0</v>
      </c>
      <c r="DG127" s="11">
        <v>0.15000000596046448</v>
      </c>
      <c r="DH127" s="11">
        <v>0</v>
      </c>
      <c r="DI127" s="11">
        <v>72.25</v>
      </c>
      <c r="DJ127" s="11">
        <v>44.846294403076172</v>
      </c>
      <c r="DK127" s="11">
        <v>1.0831003189086914</v>
      </c>
      <c r="DL127" s="11">
        <v>0</v>
      </c>
      <c r="DM127" s="11">
        <v>0</v>
      </c>
      <c r="DN127" s="11">
        <v>0</v>
      </c>
      <c r="DO127" s="11">
        <v>5.2399997711181641</v>
      </c>
      <c r="DP127" s="11">
        <v>29.239999771118164</v>
      </c>
      <c r="DQ127" s="11">
        <v>3.4000000953674316</v>
      </c>
      <c r="DR127" s="11">
        <v>0.64999997615814209</v>
      </c>
      <c r="DS127" s="38">
        <v>0.64999997615814209</v>
      </c>
      <c r="DT127" s="11">
        <v>0.89999997615814209</v>
      </c>
      <c r="DU127" s="38">
        <v>4.6100001335144043</v>
      </c>
      <c r="DV127" s="11">
        <v>4.6100001335144043</v>
      </c>
      <c r="DW127" s="11">
        <v>4.0799999237060547</v>
      </c>
      <c r="DX127" s="11">
        <v>0</v>
      </c>
      <c r="DY127" s="11">
        <v>8.1000003814697266</v>
      </c>
      <c r="DZ127" s="11">
        <v>1.5399999618530273</v>
      </c>
      <c r="EA127" s="11">
        <v>10.119999885559082</v>
      </c>
      <c r="EB127" s="11">
        <v>102.73999786376953</v>
      </c>
      <c r="EC127" s="11">
        <v>2.0548000335693359</v>
      </c>
      <c r="ED127" s="11">
        <v>100.68520355224609</v>
      </c>
      <c r="EE127" s="11">
        <v>5.9000000953674316</v>
      </c>
      <c r="EF127" s="11">
        <v>0</v>
      </c>
      <c r="EG127" s="11">
        <v>0</v>
      </c>
      <c r="EH127" s="11">
        <v>0</v>
      </c>
      <c r="EI127" s="11">
        <v>0</v>
      </c>
      <c r="EJ127" s="11">
        <v>14.920000076293945</v>
      </c>
      <c r="EK127" s="11">
        <v>10.279999732971191</v>
      </c>
      <c r="EL127" s="11">
        <v>0.87000000476837158</v>
      </c>
      <c r="EM127" s="11">
        <v>12.350000381469727</v>
      </c>
      <c r="EN127" s="11">
        <v>21.540000915527344</v>
      </c>
      <c r="EO127" s="11">
        <v>62.330001831054688</v>
      </c>
      <c r="EP127" s="11">
        <v>0</v>
      </c>
      <c r="EQ127" s="11">
        <v>0</v>
      </c>
      <c r="ER127" s="11">
        <v>0.11999999731779099</v>
      </c>
      <c r="ES127" s="11">
        <v>0.76999998092651367</v>
      </c>
      <c r="ET127" s="11">
        <v>13.630000114440918</v>
      </c>
      <c r="EU127" s="38">
        <v>10.159999847412109</v>
      </c>
      <c r="EV127" s="11">
        <v>10.159999847412109</v>
      </c>
      <c r="EW127" s="11">
        <v>0</v>
      </c>
      <c r="EX127" s="11">
        <v>34.049999237060547</v>
      </c>
      <c r="EY127" s="11">
        <v>0.75</v>
      </c>
      <c r="EZ127" s="11">
        <v>0.30000001192092896</v>
      </c>
      <c r="FA127" s="11">
        <v>14.199999809265137</v>
      </c>
      <c r="FB127" s="11">
        <v>0.85000002384185791</v>
      </c>
      <c r="FC127" s="11">
        <v>0.81000000238418579</v>
      </c>
      <c r="FD127" s="11">
        <v>0</v>
      </c>
      <c r="FE127" s="11">
        <v>6.7800002098083496</v>
      </c>
      <c r="FF127" s="11">
        <v>0</v>
      </c>
      <c r="FG127" s="11">
        <v>0</v>
      </c>
      <c r="FH127" s="11">
        <v>5.000000074505806E-2</v>
      </c>
      <c r="FI127" s="11">
        <v>6.5399999618530273</v>
      </c>
      <c r="FJ127" s="11">
        <v>25.049999237060547</v>
      </c>
      <c r="FK127" s="11">
        <v>0.54000002145767212</v>
      </c>
      <c r="FL127" s="11">
        <v>0.10000000149011612</v>
      </c>
      <c r="FM127" s="11">
        <v>2.6099998950958252</v>
      </c>
      <c r="FN127" s="11">
        <v>0.51999998092651367</v>
      </c>
      <c r="FO127" s="11">
        <v>2.2400000095367432</v>
      </c>
      <c r="FP127" s="11">
        <v>0</v>
      </c>
      <c r="FQ127" s="11">
        <v>1.4700000286102295</v>
      </c>
      <c r="FR127" s="11">
        <v>5.190000057220459</v>
      </c>
      <c r="FS127" s="11">
        <v>0.33000001311302185</v>
      </c>
      <c r="FT127" s="11">
        <v>0</v>
      </c>
      <c r="FU127" s="11">
        <v>9.5100002288818359</v>
      </c>
      <c r="FV127" s="11">
        <v>0.72000002861022949</v>
      </c>
      <c r="FW127" s="11">
        <v>0.98000001907348633</v>
      </c>
      <c r="FX127" s="11">
        <v>2.5199999809265137</v>
      </c>
      <c r="FY127" s="11">
        <v>0</v>
      </c>
      <c r="FZ127" s="11">
        <v>0</v>
      </c>
      <c r="GA127" s="11">
        <v>8.4799995422363281</v>
      </c>
      <c r="GB127" s="11">
        <v>4.9699997901916504</v>
      </c>
      <c r="GC127" s="11">
        <v>0.25</v>
      </c>
      <c r="GD127" s="11">
        <v>0.52539217472076416</v>
      </c>
      <c r="GE127" s="11">
        <v>2.3299999237060547</v>
      </c>
      <c r="GF127" s="11">
        <v>0.62999999523162842</v>
      </c>
      <c r="GG127" s="38">
        <v>0.62999999523162842</v>
      </c>
      <c r="GH127" s="11">
        <v>4.2199997901916504</v>
      </c>
      <c r="GI127" s="38">
        <v>2.9999999329447746E-2</v>
      </c>
      <c r="GJ127" s="11">
        <v>2.9999999329447746E-2</v>
      </c>
      <c r="GK127" s="38">
        <v>4.3600001335144043</v>
      </c>
      <c r="GL127" s="11">
        <v>4.3600001335144043</v>
      </c>
      <c r="GM127" s="11">
        <v>0</v>
      </c>
      <c r="GN127" s="11">
        <v>8.4300003051757813</v>
      </c>
      <c r="GO127" s="11">
        <v>12.010000228881836</v>
      </c>
      <c r="GP127" s="11">
        <v>4.1999998092651367</v>
      </c>
      <c r="GQ127" s="11">
        <v>238.27000427246094</v>
      </c>
      <c r="GR127" s="11">
        <v>4.9499998092651367</v>
      </c>
      <c r="GS127" s="11">
        <v>0</v>
      </c>
      <c r="GT127" s="11">
        <v>0</v>
      </c>
      <c r="GU127" s="11">
        <v>0.52999997138977051</v>
      </c>
      <c r="GV127" s="11">
        <v>5.679999828338623</v>
      </c>
      <c r="GW127" s="11">
        <v>0</v>
      </c>
      <c r="GX127" s="11">
        <v>8.880000114440918</v>
      </c>
      <c r="GY127" s="11">
        <v>52.349998474121094</v>
      </c>
      <c r="GZ127" s="11">
        <v>0</v>
      </c>
      <c r="HA127" s="11">
        <v>0</v>
      </c>
      <c r="HB127" s="11">
        <v>15.210000038146973</v>
      </c>
      <c r="HC127" s="11">
        <v>3.3599998950958252</v>
      </c>
      <c r="HD127" s="11">
        <v>13.689999580383301</v>
      </c>
      <c r="HE127" s="11">
        <v>7.440000057220459</v>
      </c>
      <c r="HF127" s="11">
        <v>1.3700000047683716</v>
      </c>
      <c r="HG127" s="11">
        <v>9.0000003576278687E-2</v>
      </c>
      <c r="HH127" s="11">
        <v>2.119999885559082</v>
      </c>
      <c r="HI127" s="11">
        <v>9.9999997764825821E-3</v>
      </c>
      <c r="HJ127" s="11">
        <v>6.8000001907348633</v>
      </c>
      <c r="HK127" s="11">
        <v>87.019996643066406</v>
      </c>
      <c r="HL127" s="11">
        <v>0.10999999940395355</v>
      </c>
      <c r="HM127" s="11">
        <v>9.9999997764825821E-3</v>
      </c>
      <c r="HN127" s="11">
        <v>0</v>
      </c>
      <c r="HO127" s="11">
        <v>11.550000190734863</v>
      </c>
      <c r="HP127" s="11">
        <v>16.659999847412109</v>
      </c>
      <c r="HQ127" s="11">
        <v>2.440000057220459</v>
      </c>
      <c r="HR127" s="11">
        <v>5.2100000381469727</v>
      </c>
      <c r="HS127" s="11">
        <v>3.3900001049041748</v>
      </c>
      <c r="HT127" s="11">
        <v>0</v>
      </c>
      <c r="HU127" s="11">
        <v>7.5199999809265137</v>
      </c>
      <c r="HV127" s="11">
        <v>7.9999998211860657E-2</v>
      </c>
    </row>
    <row r="128" spans="1:230" x14ac:dyDescent="0.3">
      <c r="A128" s="8">
        <v>11474</v>
      </c>
      <c r="B128" s="11">
        <v>56.779327392578125</v>
      </c>
      <c r="C128" s="11">
        <v>239.14471435546875</v>
      </c>
      <c r="D128" s="11">
        <v>74.710533142089844</v>
      </c>
      <c r="E128" s="11">
        <v>0</v>
      </c>
      <c r="F128" s="11">
        <v>7.9999998211860657E-2</v>
      </c>
      <c r="G128" s="11">
        <v>0.43999999761581421</v>
      </c>
      <c r="H128" s="11">
        <v>24.389999389648438</v>
      </c>
      <c r="I128" s="11">
        <v>1.5700000524520874</v>
      </c>
      <c r="J128" s="11">
        <v>0.30000001192092896</v>
      </c>
      <c r="K128" s="11">
        <v>0.34000000357627869</v>
      </c>
      <c r="L128" s="11">
        <v>1.8999999761581421</v>
      </c>
      <c r="M128" s="11">
        <v>1.1000000238418579</v>
      </c>
      <c r="N128" s="11">
        <v>0</v>
      </c>
      <c r="O128" s="11">
        <v>1.4800000190734863</v>
      </c>
      <c r="P128" s="11">
        <v>0</v>
      </c>
      <c r="Q128" s="11">
        <v>0</v>
      </c>
      <c r="R128" s="11">
        <v>1.2999999523162842</v>
      </c>
      <c r="S128" s="11">
        <v>2.309999942779541</v>
      </c>
      <c r="T128" s="11">
        <v>1.4600000381469727</v>
      </c>
      <c r="U128" s="11">
        <v>6.3499999046325684</v>
      </c>
      <c r="V128" s="11">
        <v>0</v>
      </c>
      <c r="W128" s="11">
        <v>0.75999999046325684</v>
      </c>
      <c r="X128" s="11">
        <v>0</v>
      </c>
      <c r="Y128" s="11">
        <v>6.0900001525878906</v>
      </c>
      <c r="Z128" s="11">
        <v>17.940000534057617</v>
      </c>
      <c r="AA128" s="11">
        <v>4.0399999618530273</v>
      </c>
      <c r="AB128" s="11">
        <v>4.809999942779541</v>
      </c>
      <c r="AC128" s="11">
        <v>0</v>
      </c>
      <c r="AD128" s="11">
        <v>1.6599999666213989</v>
      </c>
      <c r="AE128" s="11">
        <v>0</v>
      </c>
      <c r="AF128" s="11">
        <v>0</v>
      </c>
      <c r="AG128" s="11">
        <v>5.6999998092651367</v>
      </c>
      <c r="AH128" s="11">
        <v>0</v>
      </c>
      <c r="AI128" s="11">
        <v>17.5</v>
      </c>
      <c r="AJ128" s="11">
        <v>0</v>
      </c>
      <c r="AK128" s="11">
        <v>9.9999997764825821E-3</v>
      </c>
      <c r="AL128" s="11">
        <v>0</v>
      </c>
      <c r="AM128" s="11">
        <v>0.6600000262260437</v>
      </c>
      <c r="AN128" s="11">
        <v>14.579999923706055</v>
      </c>
      <c r="AO128" s="11">
        <v>0</v>
      </c>
      <c r="AP128" s="11">
        <v>0.25</v>
      </c>
      <c r="AQ128" s="11">
        <v>9.9999997764825821E-3</v>
      </c>
      <c r="AR128" s="11">
        <v>0.30000001192092896</v>
      </c>
      <c r="AS128" s="11">
        <v>1.7799999713897705</v>
      </c>
      <c r="AT128" s="38">
        <v>1.7799999713897705</v>
      </c>
      <c r="AU128" s="11">
        <v>0.12999999523162842</v>
      </c>
      <c r="AV128" s="11">
        <v>5.2699999809265137</v>
      </c>
      <c r="AW128" s="11">
        <v>9.9999997764825821E-3</v>
      </c>
      <c r="AX128" s="11">
        <v>6.869999885559082</v>
      </c>
      <c r="AY128" s="11">
        <v>1.5700000524520874</v>
      </c>
      <c r="AZ128" s="11">
        <v>0</v>
      </c>
      <c r="BA128" s="11">
        <v>3.3399999141693115</v>
      </c>
      <c r="BB128" s="11">
        <v>0.10999999940395355</v>
      </c>
      <c r="BC128" s="11">
        <v>0.34999999403953552</v>
      </c>
      <c r="BD128" s="11">
        <v>9.9999997764825821E-3</v>
      </c>
      <c r="BE128" s="11">
        <v>2.5899999141693115</v>
      </c>
      <c r="BF128" s="11">
        <v>0</v>
      </c>
      <c r="BG128" s="11">
        <v>1.9999999552965164E-2</v>
      </c>
      <c r="BH128" s="11">
        <v>9.9999997764825821E-3</v>
      </c>
      <c r="BI128" s="11">
        <v>9.9999997764825821E-3</v>
      </c>
      <c r="BJ128" s="11">
        <v>0.34999999403953552</v>
      </c>
      <c r="BK128" s="11">
        <v>0.40000000596046448</v>
      </c>
      <c r="BL128" s="11">
        <v>0.33000001311302185</v>
      </c>
      <c r="BM128" s="11">
        <v>16.260000228881836</v>
      </c>
      <c r="BN128" s="11">
        <v>0</v>
      </c>
      <c r="BO128" s="11">
        <v>5.3899998664855957</v>
      </c>
      <c r="BP128" s="11">
        <v>1.9999999552965164E-2</v>
      </c>
      <c r="BQ128" s="11">
        <v>7.8000001907348633</v>
      </c>
      <c r="BR128" s="11">
        <v>0.92000001668930054</v>
      </c>
      <c r="BS128" s="11">
        <v>2.5099999904632568</v>
      </c>
      <c r="BT128" s="11">
        <v>0.34999999403953552</v>
      </c>
      <c r="BU128" s="11">
        <v>16.760000228881836</v>
      </c>
      <c r="BV128" s="11">
        <v>0</v>
      </c>
      <c r="BW128" s="11">
        <v>0.40000000596046448</v>
      </c>
      <c r="BX128" s="11">
        <v>9.0000003576278687E-2</v>
      </c>
      <c r="BY128" s="11">
        <v>0</v>
      </c>
      <c r="BZ128" s="11">
        <v>9.5600004196166992</v>
      </c>
      <c r="CA128" s="11">
        <v>0</v>
      </c>
      <c r="CB128" s="11">
        <v>9.4600000381469727</v>
      </c>
      <c r="CC128" s="11">
        <v>1.2999999523162842</v>
      </c>
      <c r="CD128" s="11">
        <v>9.9999997764825821E-3</v>
      </c>
      <c r="CE128" s="11">
        <v>0</v>
      </c>
      <c r="CF128" s="11">
        <v>3.3199999332427979</v>
      </c>
      <c r="CG128" s="11">
        <v>0</v>
      </c>
      <c r="CH128" s="11">
        <v>2.7999999523162842</v>
      </c>
      <c r="CI128" s="11">
        <v>19.110000610351563</v>
      </c>
      <c r="CJ128" s="11">
        <v>0</v>
      </c>
      <c r="CK128" s="11">
        <v>0.14911331236362457</v>
      </c>
      <c r="CL128" s="11">
        <v>127.41999816894531</v>
      </c>
      <c r="CM128" s="11">
        <v>5.4699997901916504</v>
      </c>
      <c r="CN128" s="11">
        <v>0.24539476633071899</v>
      </c>
      <c r="CO128" s="11">
        <v>0</v>
      </c>
      <c r="CP128" s="11">
        <v>0</v>
      </c>
      <c r="CQ128" s="11">
        <v>8.6000003814697266</v>
      </c>
      <c r="CR128" s="11">
        <v>7.0000000298023224E-2</v>
      </c>
      <c r="CS128" s="11">
        <v>0</v>
      </c>
      <c r="CT128" s="11">
        <v>5.1500000953674316</v>
      </c>
      <c r="CU128" s="11">
        <v>0.12999999523162842</v>
      </c>
      <c r="CV128" s="11">
        <v>0.15000000596046448</v>
      </c>
      <c r="CW128" s="11">
        <v>4.1700000762939453</v>
      </c>
      <c r="CX128" s="11">
        <v>0</v>
      </c>
      <c r="CY128" s="11">
        <v>0.95999997854232788</v>
      </c>
      <c r="CZ128" s="11">
        <v>38.959999084472656</v>
      </c>
      <c r="DA128" s="11">
        <v>0.64999997615814209</v>
      </c>
      <c r="DB128" s="11">
        <v>2.4700000286102295</v>
      </c>
      <c r="DC128" s="11">
        <v>0</v>
      </c>
      <c r="DD128" s="11">
        <v>0</v>
      </c>
      <c r="DE128" s="11">
        <v>3.4300000667572021</v>
      </c>
      <c r="DF128" s="11">
        <v>0.31999999284744263</v>
      </c>
      <c r="DG128" s="11">
        <v>0</v>
      </c>
      <c r="DH128" s="11">
        <v>0</v>
      </c>
      <c r="DI128" s="11">
        <v>94.75</v>
      </c>
      <c r="DJ128" s="11">
        <v>17.55015754699707</v>
      </c>
      <c r="DK128" s="11">
        <v>0.48766607046127319</v>
      </c>
      <c r="DL128" s="11">
        <v>0</v>
      </c>
      <c r="DM128" s="11">
        <v>0.31000000238418579</v>
      </c>
      <c r="DN128" s="11">
        <v>1.7699999809265137</v>
      </c>
      <c r="DO128" s="11">
        <v>1.6000000238418579</v>
      </c>
      <c r="DP128" s="11">
        <v>19.780000686645508</v>
      </c>
      <c r="DQ128" s="11">
        <v>3.809999942779541</v>
      </c>
      <c r="DR128" s="11">
        <v>0.25999999046325684</v>
      </c>
      <c r="DS128" s="38">
        <v>0.25999999046325684</v>
      </c>
      <c r="DT128" s="11">
        <v>0.73000001907348633</v>
      </c>
      <c r="DU128" s="38">
        <v>4.5900001525878906</v>
      </c>
      <c r="DV128" s="11">
        <v>4.5900001525878906</v>
      </c>
      <c r="DW128" s="11">
        <v>8.4799995422363281</v>
      </c>
      <c r="DX128" s="11">
        <v>0</v>
      </c>
      <c r="DY128" s="11">
        <v>5.690000057220459</v>
      </c>
      <c r="DZ128" s="11">
        <v>0.68999999761581421</v>
      </c>
      <c r="EA128" s="11">
        <v>10.149999618530273</v>
      </c>
      <c r="EB128" s="11">
        <v>177.08999633789063</v>
      </c>
      <c r="EC128" s="11">
        <v>3.5418000221252441</v>
      </c>
      <c r="ED128" s="11">
        <v>173.54820251464844</v>
      </c>
      <c r="EE128" s="11">
        <v>4.4800000190734863</v>
      </c>
      <c r="EF128" s="11">
        <v>0</v>
      </c>
      <c r="EG128" s="11">
        <v>0</v>
      </c>
      <c r="EH128" s="11">
        <v>0</v>
      </c>
      <c r="EI128" s="11">
        <v>0</v>
      </c>
      <c r="EJ128" s="11">
        <v>12.010000228881836</v>
      </c>
      <c r="EK128" s="11">
        <v>3.2999999523162842</v>
      </c>
      <c r="EL128" s="11">
        <v>0.57999998331069946</v>
      </c>
      <c r="EM128" s="11">
        <v>8.1700000762939453</v>
      </c>
      <c r="EN128" s="11">
        <v>15.520000457763672</v>
      </c>
      <c r="EO128" s="11">
        <v>40.75</v>
      </c>
      <c r="EP128" s="11">
        <v>0</v>
      </c>
      <c r="EQ128" s="11">
        <v>0</v>
      </c>
      <c r="ER128" s="11">
        <v>0</v>
      </c>
      <c r="ES128" s="11">
        <v>0.30000001192092896</v>
      </c>
      <c r="ET128" s="11">
        <v>5.2899999618530273</v>
      </c>
      <c r="EU128" s="38">
        <v>7.2100000381469727</v>
      </c>
      <c r="EV128" s="11">
        <v>7.2100000381469727</v>
      </c>
      <c r="EW128" s="11">
        <v>0</v>
      </c>
      <c r="EX128" s="11">
        <v>27.549999237060547</v>
      </c>
      <c r="EY128" s="11">
        <v>0.2199999988079071</v>
      </c>
      <c r="EZ128" s="11">
        <v>0.10999999940395355</v>
      </c>
      <c r="FA128" s="11">
        <v>4.1999998092651367</v>
      </c>
      <c r="FB128" s="11">
        <v>0.98000001907348633</v>
      </c>
      <c r="FC128" s="11">
        <v>0.34999999403953552</v>
      </c>
      <c r="FD128" s="11">
        <v>0</v>
      </c>
      <c r="FE128" s="11">
        <v>19.870000839233398</v>
      </c>
      <c r="FF128" s="11">
        <v>0</v>
      </c>
      <c r="FG128" s="11">
        <v>0</v>
      </c>
      <c r="FH128" s="11">
        <v>1.9999999552965164E-2</v>
      </c>
      <c r="FI128" s="11">
        <v>9.9200000762939453</v>
      </c>
      <c r="FJ128" s="11">
        <v>26.180000305175781</v>
      </c>
      <c r="FK128" s="11">
        <v>0.17000000178813934</v>
      </c>
      <c r="FL128" s="11">
        <v>3.9999999105930328E-2</v>
      </c>
      <c r="FM128" s="11">
        <v>0.82999998331069946</v>
      </c>
      <c r="FN128" s="11">
        <v>0.15999999642372131</v>
      </c>
      <c r="FO128" s="11">
        <v>2.9900000095367432</v>
      </c>
      <c r="FP128" s="11">
        <v>0</v>
      </c>
      <c r="FQ128" s="11">
        <v>0.68000000715255737</v>
      </c>
      <c r="FR128" s="11">
        <v>10.789999961853027</v>
      </c>
      <c r="FS128" s="11">
        <v>0.15999999642372131</v>
      </c>
      <c r="FT128" s="11">
        <v>0</v>
      </c>
      <c r="FU128" s="11">
        <v>12.140000343322754</v>
      </c>
      <c r="FV128" s="11">
        <v>0.47999998927116394</v>
      </c>
      <c r="FW128" s="11">
        <v>0.40000000596046448</v>
      </c>
      <c r="FX128" s="11">
        <v>1.1299999952316284</v>
      </c>
      <c r="FY128" s="11">
        <v>3.6400001049041748</v>
      </c>
      <c r="FZ128" s="11">
        <v>0</v>
      </c>
      <c r="GA128" s="11">
        <v>7.9800000190734863</v>
      </c>
      <c r="GB128" s="11">
        <v>4.679999828338623</v>
      </c>
      <c r="GC128" s="11">
        <v>0.10000000149011612</v>
      </c>
      <c r="GD128" s="11">
        <v>4.9607843160629272E-2</v>
      </c>
      <c r="GE128" s="11">
        <v>0.2199999988079071</v>
      </c>
      <c r="GF128" s="11">
        <v>0.23999999463558197</v>
      </c>
      <c r="GG128" s="38">
        <v>0.23999999463558197</v>
      </c>
      <c r="GH128" s="11">
        <v>2.2200000286102295</v>
      </c>
      <c r="GI128" s="38">
        <v>0</v>
      </c>
      <c r="GJ128" s="11">
        <v>0</v>
      </c>
      <c r="GK128" s="38">
        <v>6.619999885559082</v>
      </c>
      <c r="GL128" s="11">
        <v>6.619999885559082</v>
      </c>
      <c r="GM128" s="11">
        <v>0</v>
      </c>
      <c r="GN128" s="11">
        <v>0</v>
      </c>
      <c r="GO128" s="11">
        <v>14.050000190734863</v>
      </c>
      <c r="GP128" s="11">
        <v>3.2999999523162842</v>
      </c>
      <c r="GQ128" s="11">
        <v>195.52000427246094</v>
      </c>
      <c r="GR128" s="11">
        <v>3.9500000476837158</v>
      </c>
      <c r="GS128" s="11">
        <v>0</v>
      </c>
      <c r="GT128" s="11">
        <v>0</v>
      </c>
      <c r="GU128" s="11">
        <v>0.18999999761581421</v>
      </c>
      <c r="GV128" s="11">
        <v>5.3400001525878906</v>
      </c>
      <c r="GW128" s="11">
        <v>0</v>
      </c>
      <c r="GX128" s="11">
        <v>5.2100000381469727</v>
      </c>
      <c r="GY128" s="11">
        <v>62.909999847412109</v>
      </c>
      <c r="GZ128" s="11">
        <v>0</v>
      </c>
      <c r="HA128" s="11">
        <v>0</v>
      </c>
      <c r="HB128" s="11">
        <v>9.6800003051757813</v>
      </c>
      <c r="HC128" s="11">
        <v>1.7899999618530273</v>
      </c>
      <c r="HD128" s="11">
        <v>10.659999847412109</v>
      </c>
      <c r="HE128" s="11">
        <v>7.6100001335144043</v>
      </c>
      <c r="HF128" s="11">
        <v>0.41999998688697815</v>
      </c>
      <c r="HG128" s="11">
        <v>0.10000000149011612</v>
      </c>
      <c r="HH128" s="11">
        <v>0</v>
      </c>
      <c r="HI128" s="11">
        <v>0</v>
      </c>
      <c r="HJ128" s="11">
        <v>3.2899999618530273</v>
      </c>
      <c r="HK128" s="11">
        <v>65.080001831054688</v>
      </c>
      <c r="HL128" s="11">
        <v>2.9999999329447746E-2</v>
      </c>
      <c r="HM128" s="11">
        <v>0</v>
      </c>
      <c r="HN128" s="11">
        <v>0</v>
      </c>
      <c r="HO128" s="11">
        <v>13.880000114440918</v>
      </c>
      <c r="HP128" s="11">
        <v>10.689999580383301</v>
      </c>
      <c r="HQ128" s="11">
        <v>1.6100000143051147</v>
      </c>
      <c r="HR128" s="11">
        <v>3.440000057220459</v>
      </c>
      <c r="HS128" s="11">
        <v>2.2400000095367432</v>
      </c>
      <c r="HT128" s="11">
        <v>0</v>
      </c>
      <c r="HU128" s="11">
        <v>3.7100000381469727</v>
      </c>
      <c r="HV128" s="11">
        <v>0.15999999642372131</v>
      </c>
    </row>
    <row r="129" spans="1:230" x14ac:dyDescent="0.3">
      <c r="A129" s="8">
        <v>11504</v>
      </c>
      <c r="B129" s="11">
        <v>74.104904174804688</v>
      </c>
      <c r="C129" s="11">
        <v>215.70130920410156</v>
      </c>
      <c r="D129" s="11">
        <v>78.819931030273438</v>
      </c>
      <c r="E129" s="11">
        <v>0</v>
      </c>
      <c r="F129" s="11">
        <v>2.9999999329447746E-2</v>
      </c>
      <c r="G129" s="11">
        <v>0.17000000178813934</v>
      </c>
      <c r="H129" s="11">
        <v>21.569999694824219</v>
      </c>
      <c r="I129" s="11">
        <v>0.62000000476837158</v>
      </c>
      <c r="J129" s="11">
        <v>0.10000000149011612</v>
      </c>
      <c r="K129" s="11">
        <v>7.0000000298023224E-2</v>
      </c>
      <c r="L129" s="11">
        <v>1.3999999761581421</v>
      </c>
      <c r="M129" s="11">
        <v>0.30000001192092896</v>
      </c>
      <c r="N129" s="11">
        <v>0</v>
      </c>
      <c r="O129" s="11">
        <v>1.2599999904632568</v>
      </c>
      <c r="P129" s="11">
        <v>0</v>
      </c>
      <c r="Q129" s="11">
        <v>0</v>
      </c>
      <c r="R129" s="11">
        <v>0.36000001430511475</v>
      </c>
      <c r="S129" s="11">
        <v>0.40999999642372131</v>
      </c>
      <c r="T129" s="11">
        <v>0.44999998807907104</v>
      </c>
      <c r="U129" s="11">
        <v>1.9800000190734863</v>
      </c>
      <c r="V129" s="11">
        <v>0</v>
      </c>
      <c r="W129" s="11">
        <v>1.1200000047683716</v>
      </c>
      <c r="X129" s="11">
        <v>0</v>
      </c>
      <c r="Y129" s="11">
        <v>4.690000057220459</v>
      </c>
      <c r="Z129" s="11">
        <v>10.350000381469727</v>
      </c>
      <c r="AA129" s="11">
        <v>2.5399999618530273</v>
      </c>
      <c r="AB129" s="11">
        <v>3.1400001049041748</v>
      </c>
      <c r="AC129" s="11">
        <v>0</v>
      </c>
      <c r="AD129" s="11">
        <v>0.31999999284744263</v>
      </c>
      <c r="AE129" s="11">
        <v>0</v>
      </c>
      <c r="AF129" s="11">
        <v>0</v>
      </c>
      <c r="AG129" s="11">
        <v>1.809999942779541</v>
      </c>
      <c r="AH129" s="11">
        <v>0</v>
      </c>
      <c r="AI129" s="11">
        <v>7.0500001907348633</v>
      </c>
      <c r="AJ129" s="11">
        <v>0</v>
      </c>
      <c r="AK129" s="11">
        <v>0</v>
      </c>
      <c r="AL129" s="11">
        <v>0</v>
      </c>
      <c r="AM129" s="11">
        <v>0.63999998569488525</v>
      </c>
      <c r="AN129" s="11">
        <v>7.7300000190734863</v>
      </c>
      <c r="AO129" s="11">
        <v>0</v>
      </c>
      <c r="AP129" s="11">
        <v>0.37000000476837158</v>
      </c>
      <c r="AQ129" s="11">
        <v>9.9999997764825821E-3</v>
      </c>
      <c r="AR129" s="11">
        <v>0.11999999731779099</v>
      </c>
      <c r="AS129" s="11">
        <v>0.5899999737739563</v>
      </c>
      <c r="AT129" s="38">
        <v>0.5899999737739563</v>
      </c>
      <c r="AU129" s="11">
        <v>0.18999999761581421</v>
      </c>
      <c r="AV129" s="11">
        <v>0.9100000262260437</v>
      </c>
      <c r="AW129" s="11">
        <v>0</v>
      </c>
      <c r="AX129" s="11">
        <v>2.190000057220459</v>
      </c>
      <c r="AY129" s="11">
        <v>0.49000000953674316</v>
      </c>
      <c r="AZ129" s="11">
        <v>0</v>
      </c>
      <c r="BA129" s="11">
        <v>2.130000114440918</v>
      </c>
      <c r="BB129" s="11">
        <v>3.9999999105930328E-2</v>
      </c>
      <c r="BC129" s="11">
        <v>5.000000074505806E-2</v>
      </c>
      <c r="BD129" s="11">
        <v>0</v>
      </c>
      <c r="BE129" s="11">
        <v>0.56999999284744263</v>
      </c>
      <c r="BF129" s="11">
        <v>0</v>
      </c>
      <c r="BG129" s="11">
        <v>0</v>
      </c>
      <c r="BH129" s="11">
        <v>0</v>
      </c>
      <c r="BI129" s="11">
        <v>0</v>
      </c>
      <c r="BJ129" s="11">
        <v>0.10999999940395355</v>
      </c>
      <c r="BK129" s="11">
        <v>0.12999999523162842</v>
      </c>
      <c r="BL129" s="11">
        <v>0.10999999940395355</v>
      </c>
      <c r="BM129" s="11">
        <v>2.9100000858306885</v>
      </c>
      <c r="BN129" s="11">
        <v>0</v>
      </c>
      <c r="BO129" s="11">
        <v>4.059999942779541</v>
      </c>
      <c r="BP129" s="11">
        <v>1.9999999552965164E-2</v>
      </c>
      <c r="BQ129" s="11">
        <v>4.070000171661377</v>
      </c>
      <c r="BR129" s="11">
        <v>0.5</v>
      </c>
      <c r="BS129" s="11">
        <v>1.0099999904632568</v>
      </c>
      <c r="BT129" s="11">
        <v>0.17000000178813934</v>
      </c>
      <c r="BU129" s="11">
        <v>5.4600000381469727</v>
      </c>
      <c r="BV129" s="11">
        <v>0.15999999642372131</v>
      </c>
      <c r="BW129" s="11">
        <v>0.10000000149011612</v>
      </c>
      <c r="BX129" s="11">
        <v>0</v>
      </c>
      <c r="BY129" s="11">
        <v>0</v>
      </c>
      <c r="BZ129" s="11">
        <v>3.7999999523162842</v>
      </c>
      <c r="CA129" s="11">
        <v>0</v>
      </c>
      <c r="CB129" s="11">
        <v>2.3599998950958252</v>
      </c>
      <c r="CC129" s="11">
        <v>0.40999999642372131</v>
      </c>
      <c r="CD129" s="11">
        <v>0</v>
      </c>
      <c r="CE129" s="11">
        <v>0</v>
      </c>
      <c r="CF129" s="11">
        <v>0.57999998331069946</v>
      </c>
      <c r="CG129" s="11">
        <v>0</v>
      </c>
      <c r="CH129" s="11">
        <v>1.6699999570846558</v>
      </c>
      <c r="CI129" s="11">
        <v>5.0799999237060547</v>
      </c>
      <c r="CJ129" s="11">
        <v>0</v>
      </c>
      <c r="CK129" s="11">
        <v>5.1142342388629913E-2</v>
      </c>
      <c r="CL129" s="11">
        <v>32.669998168945313</v>
      </c>
      <c r="CM129" s="11">
        <v>2.0799999237060547</v>
      </c>
      <c r="CN129" s="11">
        <v>9.2066057026386261E-2</v>
      </c>
      <c r="CO129" s="11">
        <v>0</v>
      </c>
      <c r="CP129" s="11">
        <v>0</v>
      </c>
      <c r="CQ129" s="11">
        <v>2.6400001049041748</v>
      </c>
      <c r="CR129" s="11">
        <v>2.9999999329447746E-2</v>
      </c>
      <c r="CS129" s="11">
        <v>0</v>
      </c>
      <c r="CT129" s="11">
        <v>1.4099999666213989</v>
      </c>
      <c r="CU129" s="11">
        <v>5.9999998658895493E-2</v>
      </c>
      <c r="CV129" s="11">
        <v>7.0000000298023224E-2</v>
      </c>
      <c r="CW129" s="11">
        <v>2.3199999332427979</v>
      </c>
      <c r="CX129" s="11">
        <v>0</v>
      </c>
      <c r="CY129" s="11">
        <v>0.40000000596046448</v>
      </c>
      <c r="CZ129" s="11">
        <v>7.3600001335144043</v>
      </c>
      <c r="DA129" s="11">
        <v>0.15999999642372131</v>
      </c>
      <c r="DB129" s="11">
        <v>0.44999998807907104</v>
      </c>
      <c r="DC129" s="11">
        <v>0</v>
      </c>
      <c r="DD129" s="11">
        <v>0</v>
      </c>
      <c r="DE129" s="11">
        <v>1.059999942779541</v>
      </c>
      <c r="DF129" s="11">
        <v>0.80000001192092896</v>
      </c>
      <c r="DG129" s="11">
        <v>0</v>
      </c>
      <c r="DH129" s="11">
        <v>0</v>
      </c>
      <c r="DI129" s="11">
        <v>21.600000381469727</v>
      </c>
      <c r="DJ129" s="11">
        <v>9.2326145172119141</v>
      </c>
      <c r="DK129" s="11">
        <v>0.29594287276268005</v>
      </c>
      <c r="DL129" s="11">
        <v>0.41999998688697815</v>
      </c>
      <c r="DM129" s="11">
        <v>0.68999999761581421</v>
      </c>
      <c r="DN129" s="11">
        <v>3.9800000190734863</v>
      </c>
      <c r="DO129" s="11">
        <v>0.31000000238418579</v>
      </c>
      <c r="DP129" s="11">
        <v>11.729999542236328</v>
      </c>
      <c r="DQ129" s="11">
        <v>2.4500000476837158</v>
      </c>
      <c r="DR129" s="11">
        <v>0.12999999523162842</v>
      </c>
      <c r="DS129" s="38">
        <v>0.12999999523162842</v>
      </c>
      <c r="DT129" s="11">
        <v>0.12999999523162842</v>
      </c>
      <c r="DU129" s="38">
        <v>0.81999999284744263</v>
      </c>
      <c r="DV129" s="11">
        <v>0.81999999284744263</v>
      </c>
      <c r="DW129" s="11">
        <v>3.9600000381469727</v>
      </c>
      <c r="DX129" s="11">
        <v>0</v>
      </c>
      <c r="DY129" s="11">
        <v>2.6800000667572021</v>
      </c>
      <c r="DZ129" s="11">
        <v>0.12999999523162842</v>
      </c>
      <c r="EA129" s="11">
        <v>5.6500000953674316</v>
      </c>
      <c r="EB129" s="11">
        <v>59.590000152587891</v>
      </c>
      <c r="EC129" s="11">
        <v>1.1917999982833862</v>
      </c>
      <c r="ED129" s="11">
        <v>58.398200988769531</v>
      </c>
      <c r="EE129" s="11">
        <v>3.2999999523162842</v>
      </c>
      <c r="EF129" s="11">
        <v>0</v>
      </c>
      <c r="EG129" s="11">
        <v>0</v>
      </c>
      <c r="EH129" s="11">
        <v>0</v>
      </c>
      <c r="EI129" s="11">
        <v>0</v>
      </c>
      <c r="EJ129" s="11">
        <v>10.630000114440918</v>
      </c>
      <c r="EK129" s="11">
        <v>0.52999997138977051</v>
      </c>
      <c r="EL129" s="11">
        <v>0.20999999344348907</v>
      </c>
      <c r="EM129" s="11">
        <v>2.9000000953674316</v>
      </c>
      <c r="EN129" s="11">
        <v>5.690000057220459</v>
      </c>
      <c r="EO129" s="11">
        <v>13.970000267028809</v>
      </c>
      <c r="EP129" s="11">
        <v>0</v>
      </c>
      <c r="EQ129" s="11">
        <v>0</v>
      </c>
      <c r="ER129" s="11">
        <v>0</v>
      </c>
      <c r="ES129" s="11">
        <v>5.000000074505806E-2</v>
      </c>
      <c r="ET129" s="11">
        <v>0.81000000238418579</v>
      </c>
      <c r="EU129" s="38">
        <v>1.5800000429153442</v>
      </c>
      <c r="EV129" s="11">
        <v>1.5800000429153442</v>
      </c>
      <c r="EW129" s="11">
        <v>0</v>
      </c>
      <c r="EX129" s="11">
        <v>12.409999847412109</v>
      </c>
      <c r="EY129" s="11">
        <v>0.12999999523162842</v>
      </c>
      <c r="EZ129" s="11">
        <v>1.9999999552965164E-2</v>
      </c>
      <c r="FA129" s="11">
        <v>0.77999997138977051</v>
      </c>
      <c r="FB129" s="11">
        <v>0.40999999642372131</v>
      </c>
      <c r="FC129" s="11">
        <v>0.20999999344348907</v>
      </c>
      <c r="FD129" s="11">
        <v>0</v>
      </c>
      <c r="FE129" s="11">
        <v>22.5</v>
      </c>
      <c r="FF129" s="11">
        <v>0</v>
      </c>
      <c r="FG129" s="11">
        <v>0</v>
      </c>
      <c r="FH129" s="11">
        <v>9.9999997764825821E-3</v>
      </c>
      <c r="FI129" s="11">
        <v>2.75</v>
      </c>
      <c r="FJ129" s="11">
        <v>3.5199999809265137</v>
      </c>
      <c r="FK129" s="11">
        <v>3.9999999105930328E-2</v>
      </c>
      <c r="FL129" s="11">
        <v>5.000000074505806E-2</v>
      </c>
      <c r="FM129" s="11">
        <v>0.43999999761581421</v>
      </c>
      <c r="FN129" s="11">
        <v>3.9999999105930328E-2</v>
      </c>
      <c r="FO129" s="11">
        <v>1.1799999475479126</v>
      </c>
      <c r="FP129" s="11">
        <v>0</v>
      </c>
      <c r="FQ129" s="11">
        <v>0.31000000238418579</v>
      </c>
      <c r="FR129" s="11">
        <v>5.0500001907348633</v>
      </c>
      <c r="FS129" s="11">
        <v>0.23999999463558197</v>
      </c>
      <c r="FT129" s="11">
        <v>0</v>
      </c>
      <c r="FU129" s="11">
        <v>4.0900001525878906</v>
      </c>
      <c r="FV129" s="11">
        <v>0.40999999642372131</v>
      </c>
      <c r="FW129" s="11">
        <v>0.12999999523162842</v>
      </c>
      <c r="FX129" s="11">
        <v>0.9100000262260437</v>
      </c>
      <c r="FY129" s="11">
        <v>8.1099996566772461</v>
      </c>
      <c r="FZ129" s="11">
        <v>0</v>
      </c>
      <c r="GA129" s="11">
        <v>2.630000114440918</v>
      </c>
      <c r="GB129" s="11">
        <v>1.5399999618530273</v>
      </c>
      <c r="GC129" s="11">
        <v>2.9999999329447746E-2</v>
      </c>
      <c r="GD129" s="11">
        <v>2.705882303416729E-2</v>
      </c>
      <c r="GE129" s="11">
        <v>0.11999999731779099</v>
      </c>
      <c r="GF129" s="11">
        <v>0.11999999731779099</v>
      </c>
      <c r="GG129" s="38">
        <v>0.11999999731779099</v>
      </c>
      <c r="GH129" s="11">
        <v>0.38999998569488525</v>
      </c>
      <c r="GI129" s="38">
        <v>0</v>
      </c>
      <c r="GJ129" s="11">
        <v>0</v>
      </c>
      <c r="GK129" s="38">
        <v>1.8300000429153442</v>
      </c>
      <c r="GL129" s="11">
        <v>1.8300000429153442</v>
      </c>
      <c r="GM129" s="11">
        <v>0</v>
      </c>
      <c r="GN129" s="11">
        <v>1.7400000095367432</v>
      </c>
      <c r="GO129" s="11">
        <v>4.2600002288818359</v>
      </c>
      <c r="GP129" s="11">
        <v>1.2000000476837158</v>
      </c>
      <c r="GQ129" s="11">
        <v>172.3699951171875</v>
      </c>
      <c r="GR129" s="11">
        <v>0.25999999046325684</v>
      </c>
      <c r="GS129" s="11">
        <v>0</v>
      </c>
      <c r="GT129" s="11">
        <v>0</v>
      </c>
      <c r="GU129" s="11">
        <v>2.9999999329447746E-2</v>
      </c>
      <c r="GV129" s="11">
        <v>1.7599999904632568</v>
      </c>
      <c r="GW129" s="11">
        <v>0</v>
      </c>
      <c r="GX129" s="11">
        <v>1.5800000429153442</v>
      </c>
      <c r="GY129" s="11">
        <v>11.439999580383301</v>
      </c>
      <c r="GZ129" s="11">
        <v>0</v>
      </c>
      <c r="HA129" s="11">
        <v>0</v>
      </c>
      <c r="HB129" s="11">
        <v>0.31999999284744263</v>
      </c>
      <c r="HC129" s="11">
        <v>1.0800000429153442</v>
      </c>
      <c r="HD129" s="11">
        <v>2.6099998950958252</v>
      </c>
      <c r="HE129" s="11">
        <v>2.4100000858306885</v>
      </c>
      <c r="HF129" s="11">
        <v>0.10000000149011612</v>
      </c>
      <c r="HG129" s="11">
        <v>1.9999999552965164E-2</v>
      </c>
      <c r="HH129" s="11">
        <v>0</v>
      </c>
      <c r="HI129" s="11">
        <v>0</v>
      </c>
      <c r="HJ129" s="11">
        <v>1.3700000047683716</v>
      </c>
      <c r="HK129" s="11">
        <v>39.830001831054688</v>
      </c>
      <c r="HL129" s="11">
        <v>1.9999999552965164E-2</v>
      </c>
      <c r="HM129" s="11">
        <v>0</v>
      </c>
      <c r="HN129" s="11">
        <v>0</v>
      </c>
      <c r="HO129" s="11">
        <v>2.5299999713897705</v>
      </c>
      <c r="HP129" s="11">
        <v>3.9100000858306885</v>
      </c>
      <c r="HQ129" s="11">
        <v>1.3999999761581421</v>
      </c>
      <c r="HR129" s="11">
        <v>2.9900000095367432</v>
      </c>
      <c r="HS129" s="11">
        <v>1.9500000476837158</v>
      </c>
      <c r="HT129" s="11">
        <v>0</v>
      </c>
      <c r="HU129" s="11">
        <v>3.619999885559082</v>
      </c>
      <c r="HV129" s="11">
        <v>0.23000000417232513</v>
      </c>
    </row>
    <row r="130" spans="1:230" x14ac:dyDescent="0.3">
      <c r="A130" s="8">
        <v>11535</v>
      </c>
      <c r="B130" s="11">
        <v>48.710674285888672</v>
      </c>
      <c r="C130" s="11">
        <v>145.53164672851563</v>
      </c>
      <c r="D130" s="11">
        <v>50.355739593505859</v>
      </c>
      <c r="E130" s="11">
        <v>0</v>
      </c>
      <c r="F130" s="11">
        <v>0</v>
      </c>
      <c r="G130" s="11">
        <v>2.9999999329447746E-2</v>
      </c>
      <c r="H130" s="11">
        <v>20.5</v>
      </c>
      <c r="I130" s="11">
        <v>0.34000000357627869</v>
      </c>
      <c r="J130" s="11">
        <v>9.9999997764825821E-3</v>
      </c>
      <c r="K130" s="11">
        <v>5.000000074505806E-2</v>
      </c>
      <c r="L130" s="11">
        <v>1.2000000476837158</v>
      </c>
      <c r="M130" s="11">
        <v>0.12999999523162842</v>
      </c>
      <c r="N130" s="11">
        <v>0</v>
      </c>
      <c r="O130" s="11">
        <v>0.94999998807907104</v>
      </c>
      <c r="P130" s="11">
        <v>0</v>
      </c>
      <c r="Q130" s="11">
        <v>0</v>
      </c>
      <c r="R130" s="11">
        <v>0.23999999463558197</v>
      </c>
      <c r="S130" s="11">
        <v>0.27000001072883606</v>
      </c>
      <c r="T130" s="11">
        <v>5.000000074505806E-2</v>
      </c>
      <c r="U130" s="11">
        <v>0.50999999046325684</v>
      </c>
      <c r="V130" s="11">
        <v>0</v>
      </c>
      <c r="W130" s="11">
        <v>0.87999999523162842</v>
      </c>
      <c r="X130" s="11">
        <v>0</v>
      </c>
      <c r="Y130" s="11">
        <v>3.3900001049041748</v>
      </c>
      <c r="Z130" s="11">
        <v>8.5399999618530273</v>
      </c>
      <c r="AA130" s="11">
        <v>1.9900000095367432</v>
      </c>
      <c r="AB130" s="11">
        <v>2.4500000476837158</v>
      </c>
      <c r="AC130" s="11">
        <v>0</v>
      </c>
      <c r="AD130" s="11">
        <v>0.2199999988079071</v>
      </c>
      <c r="AE130" s="11">
        <v>0</v>
      </c>
      <c r="AF130" s="11">
        <v>0</v>
      </c>
      <c r="AG130" s="11">
        <v>0.25999999046325684</v>
      </c>
      <c r="AH130" s="11">
        <v>0</v>
      </c>
      <c r="AI130" s="11">
        <v>2.3199999332427979</v>
      </c>
      <c r="AJ130" s="11">
        <v>0</v>
      </c>
      <c r="AK130" s="11">
        <v>0</v>
      </c>
      <c r="AL130" s="11">
        <v>0</v>
      </c>
      <c r="AM130" s="11">
        <v>0.31000000238418579</v>
      </c>
      <c r="AN130" s="11">
        <v>2.0099999904632568</v>
      </c>
      <c r="AO130" s="11">
        <v>0</v>
      </c>
      <c r="AP130" s="11">
        <v>0.28999999165534973</v>
      </c>
      <c r="AQ130" s="11">
        <v>9.9999997764825821E-3</v>
      </c>
      <c r="AR130" s="11">
        <v>9.9999997764825821E-3</v>
      </c>
      <c r="AS130" s="11">
        <v>5.9999998658895493E-2</v>
      </c>
      <c r="AT130" s="38">
        <v>5.9999998658895493E-2</v>
      </c>
      <c r="AU130" s="11">
        <v>0.15000000596046448</v>
      </c>
      <c r="AV130" s="11">
        <v>2.9999999329447746E-2</v>
      </c>
      <c r="AW130" s="11">
        <v>0</v>
      </c>
      <c r="AX130" s="11">
        <v>1.1499999761581421</v>
      </c>
      <c r="AY130" s="11">
        <v>1.9999999552965164E-2</v>
      </c>
      <c r="AZ130" s="11">
        <v>0</v>
      </c>
      <c r="BA130" s="11">
        <v>0.69999998807907104</v>
      </c>
      <c r="BB130" s="11">
        <v>1.9999999552965164E-2</v>
      </c>
      <c r="BC130" s="11">
        <v>9.9999997764825821E-3</v>
      </c>
      <c r="BD130" s="11">
        <v>0</v>
      </c>
      <c r="BE130" s="11">
        <v>0.10999999940395355</v>
      </c>
      <c r="BF130" s="11">
        <v>0</v>
      </c>
      <c r="BG130" s="11">
        <v>0</v>
      </c>
      <c r="BH130" s="11">
        <v>0</v>
      </c>
      <c r="BI130" s="11">
        <v>0</v>
      </c>
      <c r="BJ130" s="11">
        <v>7.9999998211860657E-2</v>
      </c>
      <c r="BK130" s="11">
        <v>9.0000003576278687E-2</v>
      </c>
      <c r="BL130" s="11">
        <v>5.9999998658895493E-2</v>
      </c>
      <c r="BM130" s="11">
        <v>0.20000000298023224</v>
      </c>
      <c r="BN130" s="11">
        <v>0</v>
      </c>
      <c r="BO130" s="11">
        <v>3.4300000667572021</v>
      </c>
      <c r="BP130" s="11">
        <v>0</v>
      </c>
      <c r="BQ130" s="11">
        <v>2.4900000095367432</v>
      </c>
      <c r="BR130" s="11">
        <v>0</v>
      </c>
      <c r="BS130" s="11">
        <v>0.40999999642372131</v>
      </c>
      <c r="BT130" s="11">
        <v>2.9999999329447746E-2</v>
      </c>
      <c r="BU130" s="11">
        <v>1.3200000524520874</v>
      </c>
      <c r="BV130" s="11">
        <v>2.0099999904632568</v>
      </c>
      <c r="BW130" s="11">
        <v>0.10000000149011612</v>
      </c>
      <c r="BX130" s="11">
        <v>0</v>
      </c>
      <c r="BY130" s="11">
        <v>0</v>
      </c>
      <c r="BZ130" s="11">
        <v>0.99000000953674316</v>
      </c>
      <c r="CA130" s="11">
        <v>0</v>
      </c>
      <c r="CB130" s="11">
        <v>0.8399999737739563</v>
      </c>
      <c r="CC130" s="11">
        <v>0.10000000149011612</v>
      </c>
      <c r="CD130" s="11">
        <v>0</v>
      </c>
      <c r="CE130" s="11">
        <v>0</v>
      </c>
      <c r="CF130" s="11">
        <v>9.0000003576278687E-2</v>
      </c>
      <c r="CG130" s="11">
        <v>0</v>
      </c>
      <c r="CH130" s="11">
        <v>1.1499999761581421</v>
      </c>
      <c r="CI130" s="11">
        <v>1.4700000286102295</v>
      </c>
      <c r="CJ130" s="11">
        <v>0</v>
      </c>
      <c r="CK130" s="11">
        <v>2.8397494927048683E-2</v>
      </c>
      <c r="CL130" s="11">
        <v>7.570000171661377</v>
      </c>
      <c r="CM130" s="11">
        <v>0.18000000715255737</v>
      </c>
      <c r="CN130" s="11">
        <v>0.12125610560178757</v>
      </c>
      <c r="CO130" s="11">
        <v>0</v>
      </c>
      <c r="CP130" s="11">
        <v>0</v>
      </c>
      <c r="CQ130" s="11">
        <v>0.56999999284744263</v>
      </c>
      <c r="CR130" s="11">
        <v>0</v>
      </c>
      <c r="CS130" s="11">
        <v>0</v>
      </c>
      <c r="CT130" s="11">
        <v>0.36000001430511475</v>
      </c>
      <c r="CU130" s="11">
        <v>2.9999999329447746E-2</v>
      </c>
      <c r="CV130" s="11">
        <v>3.9999999105930328E-2</v>
      </c>
      <c r="CW130" s="11">
        <v>1.4800000190734863</v>
      </c>
      <c r="CX130" s="11">
        <v>0</v>
      </c>
      <c r="CY130" s="11">
        <v>0.86000001430511475</v>
      </c>
      <c r="CZ130" s="11">
        <v>0.43000000715255737</v>
      </c>
      <c r="DA130" s="11">
        <v>9.9999997764825821E-3</v>
      </c>
      <c r="DB130" s="11">
        <v>0.25</v>
      </c>
      <c r="DC130" s="11">
        <v>0</v>
      </c>
      <c r="DD130" s="11">
        <v>0</v>
      </c>
      <c r="DE130" s="11">
        <v>0.37999999523162842</v>
      </c>
      <c r="DF130" s="11">
        <v>0.43999999761581421</v>
      </c>
      <c r="DG130" s="11">
        <v>9.9999997764825821E-3</v>
      </c>
      <c r="DH130" s="11">
        <v>0</v>
      </c>
      <c r="DI130" s="11">
        <v>2.690000057220459</v>
      </c>
      <c r="DJ130" s="11">
        <v>8.9621667861938477</v>
      </c>
      <c r="DK130" s="11">
        <v>0.15700311958789825</v>
      </c>
      <c r="DL130" s="11">
        <v>0</v>
      </c>
      <c r="DM130" s="11">
        <v>0</v>
      </c>
      <c r="DN130" s="11">
        <v>0</v>
      </c>
      <c r="DO130" s="11">
        <v>0.18000000715255737</v>
      </c>
      <c r="DP130" s="11">
        <v>9.0500001907348633</v>
      </c>
      <c r="DQ130" s="11">
        <v>1.2200000286102295</v>
      </c>
      <c r="DR130" s="11">
        <v>1.9999999552965164E-2</v>
      </c>
      <c r="DS130" s="38">
        <v>1.9999999552965164E-2</v>
      </c>
      <c r="DT130" s="11">
        <v>7.9999998211860657E-2</v>
      </c>
      <c r="DU130" s="38">
        <v>5.9999998658895493E-2</v>
      </c>
      <c r="DV130" s="11">
        <v>5.9999998658895493E-2</v>
      </c>
      <c r="DW130" s="11">
        <v>1.3999999761581421</v>
      </c>
      <c r="DX130" s="11">
        <v>0</v>
      </c>
      <c r="DY130" s="11">
        <v>1.1299999952316284</v>
      </c>
      <c r="DZ130" s="11">
        <v>9.0000003576278687E-2</v>
      </c>
      <c r="EA130" s="11">
        <v>4.1700000762939453</v>
      </c>
      <c r="EB130" s="11">
        <v>18.709999084472656</v>
      </c>
      <c r="EC130" s="11">
        <v>0.37419998645782471</v>
      </c>
      <c r="ED130" s="11">
        <v>18.335800170898438</v>
      </c>
      <c r="EE130" s="11">
        <v>2.8299999237060547</v>
      </c>
      <c r="EF130" s="11">
        <v>0</v>
      </c>
      <c r="EG130" s="11">
        <v>1.0399999618530273</v>
      </c>
      <c r="EH130" s="11">
        <v>1.9999999552965164E-2</v>
      </c>
      <c r="EI130" s="11">
        <v>0</v>
      </c>
      <c r="EJ130" s="11">
        <v>10.100000381469727</v>
      </c>
      <c r="EK130" s="11">
        <v>0.6600000262260437</v>
      </c>
      <c r="EL130" s="11">
        <v>0</v>
      </c>
      <c r="EM130" s="11">
        <v>0</v>
      </c>
      <c r="EN130" s="11">
        <v>2.559999942779541</v>
      </c>
      <c r="EO130" s="11">
        <v>2.9300000667572021</v>
      </c>
      <c r="EP130" s="11">
        <v>0</v>
      </c>
      <c r="EQ130" s="11">
        <v>0</v>
      </c>
      <c r="ER130" s="11">
        <v>0</v>
      </c>
      <c r="ES130" s="11">
        <v>9.9999997764825821E-3</v>
      </c>
      <c r="ET130" s="11">
        <v>0.15999999642372131</v>
      </c>
      <c r="EU130" s="38">
        <v>0.62000000476837158</v>
      </c>
      <c r="EV130" s="11">
        <v>0.62000000476837158</v>
      </c>
      <c r="EW130" s="11">
        <v>0</v>
      </c>
      <c r="EX130" s="11">
        <v>6.6700000762939453</v>
      </c>
      <c r="EY130" s="11">
        <v>0.15000000596046448</v>
      </c>
      <c r="EZ130" s="11">
        <v>9.9999997764825821E-3</v>
      </c>
      <c r="FA130" s="11">
        <v>0.37000000476837158</v>
      </c>
      <c r="FB130" s="11">
        <v>0.87999999523162842</v>
      </c>
      <c r="FC130" s="11">
        <v>7.0000000298023224E-2</v>
      </c>
      <c r="FD130" s="11">
        <v>0</v>
      </c>
      <c r="FE130" s="11">
        <v>13.039999961853027</v>
      </c>
      <c r="FF130" s="11">
        <v>0</v>
      </c>
      <c r="FG130" s="11">
        <v>0</v>
      </c>
      <c r="FH130" s="11">
        <v>9.9999997764825821E-3</v>
      </c>
      <c r="FI130" s="11">
        <v>0.61000001430511475</v>
      </c>
      <c r="FJ130" s="11">
        <v>0.89999997615814209</v>
      </c>
      <c r="FK130" s="11">
        <v>2.9999999329447746E-2</v>
      </c>
      <c r="FL130" s="11">
        <v>9.9999997764825821E-3</v>
      </c>
      <c r="FM130" s="11">
        <v>0.23999999463558197</v>
      </c>
      <c r="FN130" s="11">
        <v>1.9999999552965164E-2</v>
      </c>
      <c r="FO130" s="11">
        <v>0.64999997615814209</v>
      </c>
      <c r="FP130" s="11">
        <v>0</v>
      </c>
      <c r="FQ130" s="11">
        <v>9.0000003576278687E-2</v>
      </c>
      <c r="FR130" s="11">
        <v>1.7799999713897705</v>
      </c>
      <c r="FS130" s="11">
        <v>0</v>
      </c>
      <c r="FT130" s="11">
        <v>0</v>
      </c>
      <c r="FU130" s="11">
        <v>1.7699999809265137</v>
      </c>
      <c r="FV130" s="11">
        <v>0.40999999642372131</v>
      </c>
      <c r="FW130" s="11">
        <v>9.0000003576278687E-2</v>
      </c>
      <c r="FX130" s="11">
        <v>0.37000000476837158</v>
      </c>
      <c r="FY130" s="11">
        <v>0</v>
      </c>
      <c r="FZ130" s="11">
        <v>0</v>
      </c>
      <c r="GA130" s="11">
        <v>1.1200000047683716</v>
      </c>
      <c r="GB130" s="11">
        <v>0.6600000262260437</v>
      </c>
      <c r="GC130" s="11">
        <v>1.9999999552965164E-2</v>
      </c>
      <c r="GD130" s="11">
        <v>0.15558823943138123</v>
      </c>
      <c r="GE130" s="11">
        <v>0.68999999761581421</v>
      </c>
      <c r="GF130" s="11">
        <v>1.9999999552965164E-2</v>
      </c>
      <c r="GG130" s="38">
        <v>1.9999999552965164E-2</v>
      </c>
      <c r="GH130" s="11">
        <v>5.9999998658895493E-2</v>
      </c>
      <c r="GI130" s="38">
        <v>0</v>
      </c>
      <c r="GJ130" s="11">
        <v>0</v>
      </c>
      <c r="GK130" s="38">
        <v>0.40000000596046448</v>
      </c>
      <c r="GL130" s="11">
        <v>0.40000000596046448</v>
      </c>
      <c r="GM130" s="11">
        <v>0</v>
      </c>
      <c r="GN130" s="11">
        <v>2.7799999713897705</v>
      </c>
      <c r="GO130" s="11">
        <v>1.0299999713897705</v>
      </c>
      <c r="GP130" s="11">
        <v>0.20000000298023224</v>
      </c>
      <c r="GQ130" s="11">
        <v>160.6199951171875</v>
      </c>
      <c r="GR130" s="11">
        <v>0</v>
      </c>
      <c r="GS130" s="11">
        <v>0</v>
      </c>
      <c r="GT130" s="11">
        <v>0</v>
      </c>
      <c r="GU130" s="11">
        <v>9.9999997764825821E-3</v>
      </c>
      <c r="GV130" s="11">
        <v>0.75</v>
      </c>
      <c r="GW130" s="11">
        <v>0</v>
      </c>
      <c r="GX130" s="11">
        <v>0.67000001668930054</v>
      </c>
      <c r="GY130" s="11">
        <v>0.20999999344348907</v>
      </c>
      <c r="GZ130" s="11">
        <v>0</v>
      </c>
      <c r="HA130" s="11">
        <v>0</v>
      </c>
      <c r="HB130" s="11">
        <v>1.7100000381469727</v>
      </c>
      <c r="HC130" s="11">
        <v>0.81999999284744263</v>
      </c>
      <c r="HD130" s="11">
        <v>1.2999999523162842</v>
      </c>
      <c r="HE130" s="11">
        <v>0.68999999761581421</v>
      </c>
      <c r="HF130" s="11">
        <v>7.0000000298023224E-2</v>
      </c>
      <c r="HG130" s="11">
        <v>0</v>
      </c>
      <c r="HH130" s="11">
        <v>0</v>
      </c>
      <c r="HI130" s="11">
        <v>0</v>
      </c>
      <c r="HJ130" s="11">
        <v>0.15000000596046448</v>
      </c>
      <c r="HK130" s="11">
        <v>8.4399995803833008</v>
      </c>
      <c r="HL130" s="11">
        <v>1.9999999552965164E-2</v>
      </c>
      <c r="HM130" s="11">
        <v>0</v>
      </c>
      <c r="HN130" s="11">
        <v>0</v>
      </c>
      <c r="HO130" s="11">
        <v>5.000000074505806E-2</v>
      </c>
      <c r="HP130" s="11">
        <v>0.40000000596046448</v>
      </c>
      <c r="HQ130" s="11">
        <v>1.3899999856948853</v>
      </c>
      <c r="HR130" s="11">
        <v>2.9700000286102295</v>
      </c>
      <c r="HS130" s="11">
        <v>1.9299999475479126</v>
      </c>
      <c r="HT130" s="11">
        <v>0</v>
      </c>
      <c r="HU130" s="11">
        <v>1.7599999904632568</v>
      </c>
      <c r="HV130" s="11">
        <v>0.18000000715255737</v>
      </c>
    </row>
    <row r="131" spans="1:230" x14ac:dyDescent="0.3">
      <c r="A131" s="8">
        <v>11566</v>
      </c>
      <c r="B131" s="11">
        <v>41.669544219970703</v>
      </c>
      <c r="C131" s="11">
        <v>97.664276123046875</v>
      </c>
      <c r="D131" s="11">
        <v>41.872627258300781</v>
      </c>
      <c r="E131" s="11">
        <v>0</v>
      </c>
      <c r="F131" s="11">
        <v>0</v>
      </c>
      <c r="G131" s="11">
        <v>9.9999997764825821E-3</v>
      </c>
      <c r="H131" s="11">
        <v>18.489999771118164</v>
      </c>
      <c r="I131" s="11">
        <v>0.28999999165534973</v>
      </c>
      <c r="J131" s="11">
        <v>0</v>
      </c>
      <c r="K131" s="11">
        <v>0</v>
      </c>
      <c r="L131" s="11">
        <v>1.2000000476837158</v>
      </c>
      <c r="M131" s="11">
        <v>3.9999999105930328E-2</v>
      </c>
      <c r="N131" s="11">
        <v>0</v>
      </c>
      <c r="O131" s="11">
        <v>0.9100000262260437</v>
      </c>
      <c r="P131" s="11">
        <v>0</v>
      </c>
      <c r="Q131" s="11">
        <v>0</v>
      </c>
      <c r="R131" s="11">
        <v>0.20000000298023224</v>
      </c>
      <c r="S131" s="11">
        <v>0</v>
      </c>
      <c r="T131" s="11">
        <v>0</v>
      </c>
      <c r="U131" s="11">
        <v>0</v>
      </c>
      <c r="V131" s="11">
        <v>0</v>
      </c>
      <c r="W131" s="11">
        <v>0.15000000596046448</v>
      </c>
      <c r="X131" s="11">
        <v>0</v>
      </c>
      <c r="Y131" s="11">
        <v>2.8299999237060547</v>
      </c>
      <c r="Z131" s="11">
        <v>9.2100000381469727</v>
      </c>
      <c r="AA131" s="11">
        <v>2.1099998950958252</v>
      </c>
      <c r="AB131" s="11">
        <v>1.1599999666213989</v>
      </c>
      <c r="AC131" s="11">
        <v>0</v>
      </c>
      <c r="AD131" s="11">
        <v>1.9999999552965164E-2</v>
      </c>
      <c r="AE131" s="11">
        <v>0</v>
      </c>
      <c r="AF131" s="11">
        <v>0</v>
      </c>
      <c r="AG131" s="11">
        <v>0.20999999344348907</v>
      </c>
      <c r="AH131" s="11">
        <v>0</v>
      </c>
      <c r="AI131" s="11">
        <v>0.15999999642372131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5.000000074505806E-2</v>
      </c>
      <c r="AQ131" s="11">
        <v>0</v>
      </c>
      <c r="AR131" s="11">
        <v>0</v>
      </c>
      <c r="AS131" s="11">
        <v>0</v>
      </c>
      <c r="AT131" s="38">
        <v>0</v>
      </c>
      <c r="AU131" s="11">
        <v>2.9999999329447746E-2</v>
      </c>
      <c r="AV131" s="11">
        <v>0</v>
      </c>
      <c r="AW131" s="11">
        <v>0</v>
      </c>
      <c r="AX131" s="11">
        <v>0.64999997615814209</v>
      </c>
      <c r="AY131" s="11">
        <v>0</v>
      </c>
      <c r="AZ131" s="11">
        <v>0</v>
      </c>
      <c r="BA131" s="11">
        <v>0.31999999284744263</v>
      </c>
      <c r="BB131" s="11">
        <v>9.9999997764825821E-3</v>
      </c>
      <c r="BC131" s="11">
        <v>9.9999997764825821E-3</v>
      </c>
      <c r="BD131" s="11">
        <v>0</v>
      </c>
      <c r="BE131" s="11">
        <v>7.0000000298023224E-2</v>
      </c>
      <c r="BF131" s="11">
        <v>0</v>
      </c>
      <c r="BG131" s="11">
        <v>0</v>
      </c>
      <c r="BH131" s="11">
        <v>0</v>
      </c>
      <c r="BI131" s="11">
        <v>0</v>
      </c>
      <c r="BJ131" s="11">
        <v>7.9999998211860657E-2</v>
      </c>
      <c r="BK131" s="11">
        <v>9.0000003576278687E-2</v>
      </c>
      <c r="BL131" s="11">
        <v>3.9999999105930328E-2</v>
      </c>
      <c r="BM131" s="11">
        <v>0</v>
      </c>
      <c r="BN131" s="11">
        <v>0</v>
      </c>
      <c r="BO131" s="11">
        <v>3.2799999713897705</v>
      </c>
      <c r="BP131" s="11">
        <v>0</v>
      </c>
      <c r="BQ131" s="11">
        <v>1.2799999713897705</v>
      </c>
      <c r="BR131" s="11">
        <v>0</v>
      </c>
      <c r="BS131" s="11">
        <v>0.38999998569488525</v>
      </c>
      <c r="BT131" s="11">
        <v>0</v>
      </c>
      <c r="BU131" s="11">
        <v>0.27000001072883606</v>
      </c>
      <c r="BV131" s="11">
        <v>2.1400001049041748</v>
      </c>
      <c r="BW131" s="11">
        <v>0.10000000149011612</v>
      </c>
      <c r="BX131" s="11">
        <v>0</v>
      </c>
      <c r="BY131" s="11">
        <v>0</v>
      </c>
      <c r="BZ131" s="11">
        <v>0</v>
      </c>
      <c r="CA131" s="11">
        <v>0</v>
      </c>
      <c r="CB131" s="11">
        <v>0.73000001907348633</v>
      </c>
      <c r="CC131" s="11">
        <v>0</v>
      </c>
      <c r="CD131" s="11">
        <v>0</v>
      </c>
      <c r="CE131" s="11">
        <v>0</v>
      </c>
      <c r="CF131" s="11">
        <v>9.9999997764825821E-3</v>
      </c>
      <c r="CG131" s="11">
        <v>0</v>
      </c>
      <c r="CH131" s="11">
        <v>0.62999999523162842</v>
      </c>
      <c r="CI131" s="11">
        <v>1.0099999904632568</v>
      </c>
      <c r="CJ131" s="11">
        <v>0</v>
      </c>
      <c r="CK131" s="11">
        <v>1.8466891720890999E-2</v>
      </c>
      <c r="CL131" s="11">
        <v>2.1800000667572021</v>
      </c>
      <c r="CM131" s="11">
        <v>9.9999997764825821E-3</v>
      </c>
      <c r="CN131" s="11">
        <v>0.18047873675823212</v>
      </c>
      <c r="CO131" s="11">
        <v>0</v>
      </c>
      <c r="CP131" s="11">
        <v>0</v>
      </c>
      <c r="CQ131" s="11">
        <v>0.31999999284744263</v>
      </c>
      <c r="CR131" s="11">
        <v>0</v>
      </c>
      <c r="CS131" s="11">
        <v>0</v>
      </c>
      <c r="CT131" s="11">
        <v>0</v>
      </c>
      <c r="CU131" s="11">
        <v>9.9999997764825821E-3</v>
      </c>
      <c r="CV131" s="11">
        <v>9.9999997764825821E-3</v>
      </c>
      <c r="CW131" s="11">
        <v>0.50999999046325684</v>
      </c>
      <c r="CX131" s="11">
        <v>0</v>
      </c>
      <c r="CY131" s="11">
        <v>0.30000001192092896</v>
      </c>
      <c r="CZ131" s="11">
        <v>2.9999999329447746E-2</v>
      </c>
      <c r="DA131" s="11">
        <v>0</v>
      </c>
      <c r="DB131" s="11">
        <v>0.27000001072883606</v>
      </c>
      <c r="DC131" s="11">
        <v>0</v>
      </c>
      <c r="DD131" s="11">
        <v>0</v>
      </c>
      <c r="DE131" s="11">
        <v>0.25</v>
      </c>
      <c r="DF131" s="11">
        <v>0.25999999046325684</v>
      </c>
      <c r="DG131" s="11">
        <v>0</v>
      </c>
      <c r="DH131" s="11">
        <v>0</v>
      </c>
      <c r="DI131" s="11">
        <v>2.0799999237060547</v>
      </c>
      <c r="DJ131" s="11">
        <v>13.00321102142334</v>
      </c>
      <c r="DK131" s="11">
        <v>8.7885133922100067E-2</v>
      </c>
      <c r="DL131" s="11">
        <v>0</v>
      </c>
      <c r="DM131" s="11">
        <v>0</v>
      </c>
      <c r="DN131" s="11">
        <v>0</v>
      </c>
      <c r="DO131" s="11">
        <v>0.25</v>
      </c>
      <c r="DP131" s="11">
        <v>5.130000114440918</v>
      </c>
      <c r="DQ131" s="11">
        <v>1.0900000333786011</v>
      </c>
      <c r="DR131" s="11">
        <v>0</v>
      </c>
      <c r="DS131" s="38">
        <v>0</v>
      </c>
      <c r="DT131" s="11">
        <v>0</v>
      </c>
      <c r="DU131" s="38">
        <v>0</v>
      </c>
      <c r="DV131" s="11">
        <v>0</v>
      </c>
      <c r="DW131" s="11">
        <v>0.10999999940395355</v>
      </c>
      <c r="DX131" s="11">
        <v>0</v>
      </c>
      <c r="DY131" s="11">
        <v>0.81999999284744263</v>
      </c>
      <c r="DZ131" s="11">
        <v>9.9999997764825821E-3</v>
      </c>
      <c r="EA131" s="11">
        <v>3.7799999713897705</v>
      </c>
      <c r="EB131" s="11">
        <v>12.810000419616699</v>
      </c>
      <c r="EC131" s="11">
        <v>0.25619998574256897</v>
      </c>
      <c r="ED131" s="11">
        <v>12.553799629211426</v>
      </c>
      <c r="EE131" s="11">
        <v>2.8299999237060547</v>
      </c>
      <c r="EF131" s="11">
        <v>0</v>
      </c>
      <c r="EG131" s="11">
        <v>0</v>
      </c>
      <c r="EH131" s="11">
        <v>0</v>
      </c>
      <c r="EI131" s="11">
        <v>0</v>
      </c>
      <c r="EJ131" s="11">
        <v>9.1099996566772461</v>
      </c>
      <c r="EK131" s="11">
        <v>0.73000001907348633</v>
      </c>
      <c r="EL131" s="11">
        <v>0</v>
      </c>
      <c r="EM131" s="11">
        <v>5.000000074505806E-2</v>
      </c>
      <c r="EN131" s="11">
        <v>1</v>
      </c>
      <c r="EO131" s="11">
        <v>0</v>
      </c>
      <c r="EP131" s="11">
        <v>0</v>
      </c>
      <c r="EQ131" s="11">
        <v>0</v>
      </c>
      <c r="ER131" s="11">
        <v>0</v>
      </c>
      <c r="ES131" s="11">
        <v>9.9999997764825821E-3</v>
      </c>
      <c r="ET131" s="11">
        <v>0.23999999463558197</v>
      </c>
      <c r="EU131" s="38">
        <v>0.43999999761581421</v>
      </c>
      <c r="EV131" s="11">
        <v>0.43999999761581421</v>
      </c>
      <c r="EW131" s="11">
        <v>0</v>
      </c>
      <c r="EX131" s="11">
        <v>4.690000057220459</v>
      </c>
      <c r="EY131" s="11">
        <v>9.9999997764825821E-3</v>
      </c>
      <c r="EZ131" s="11">
        <v>9.9999997764825821E-3</v>
      </c>
      <c r="FA131" s="11">
        <v>0.5899999737739563</v>
      </c>
      <c r="FB131" s="11">
        <v>0.30000001192092896</v>
      </c>
      <c r="FC131" s="11">
        <v>3.9999999105930328E-2</v>
      </c>
      <c r="FD131" s="11">
        <v>0</v>
      </c>
      <c r="FE131" s="11">
        <v>14.529999732971191</v>
      </c>
      <c r="FF131" s="11">
        <v>0</v>
      </c>
      <c r="FG131" s="11">
        <v>0</v>
      </c>
      <c r="FH131" s="11">
        <v>0</v>
      </c>
      <c r="FI131" s="11">
        <v>2.9999999329447746E-2</v>
      </c>
      <c r="FJ131" s="11">
        <v>0</v>
      </c>
      <c r="FK131" s="11">
        <v>3.9999999105930328E-2</v>
      </c>
      <c r="FL131" s="11">
        <v>9.9999997764825821E-3</v>
      </c>
      <c r="FM131" s="11">
        <v>0.10999999940395355</v>
      </c>
      <c r="FN131" s="11">
        <v>9.9999997764825821E-3</v>
      </c>
      <c r="FO131" s="11">
        <v>0.55000001192092896</v>
      </c>
      <c r="FP131" s="11">
        <v>0</v>
      </c>
      <c r="FQ131" s="11">
        <v>9.0000003576278687E-2</v>
      </c>
      <c r="FR131" s="11">
        <v>0.14000000059604645</v>
      </c>
      <c r="FS131" s="11">
        <v>0.95999997854232788</v>
      </c>
      <c r="FT131" s="11">
        <v>0</v>
      </c>
      <c r="FU131" s="11">
        <v>1.2200000286102295</v>
      </c>
      <c r="FV131" s="11">
        <v>0.33000001311302185</v>
      </c>
      <c r="FW131" s="11">
        <v>9.0000003576278687E-2</v>
      </c>
      <c r="FX131" s="11">
        <v>0.15000000596046448</v>
      </c>
      <c r="FY131" s="11">
        <v>0</v>
      </c>
      <c r="FZ131" s="11">
        <v>0</v>
      </c>
      <c r="GA131" s="11">
        <v>0.81000000238418579</v>
      </c>
      <c r="GB131" s="11">
        <v>0.4699999988079071</v>
      </c>
      <c r="GC131" s="11">
        <v>1.9999999552965164E-2</v>
      </c>
      <c r="GD131" s="11">
        <v>0.22549019753932953</v>
      </c>
      <c r="GE131" s="11">
        <v>1</v>
      </c>
      <c r="GF131" s="11">
        <v>0</v>
      </c>
      <c r="GG131" s="38">
        <v>0</v>
      </c>
      <c r="GH131" s="11">
        <v>9.9999997764825821E-3</v>
      </c>
      <c r="GI131" s="38">
        <v>0</v>
      </c>
      <c r="GJ131" s="11">
        <v>0</v>
      </c>
      <c r="GK131" s="38">
        <v>1.9999999552965164E-2</v>
      </c>
      <c r="GL131" s="11">
        <v>1.9999999552965164E-2</v>
      </c>
      <c r="GM131" s="11">
        <v>0</v>
      </c>
      <c r="GN131" s="11">
        <v>2.9200000762939453</v>
      </c>
      <c r="GO131" s="11">
        <v>0</v>
      </c>
      <c r="GP131" s="11">
        <v>0.10000000149011612</v>
      </c>
      <c r="GQ131" s="11">
        <v>155.44000244140625</v>
      </c>
      <c r="GR131" s="11">
        <v>0</v>
      </c>
      <c r="GS131" s="11">
        <v>0</v>
      </c>
      <c r="GT131" s="11">
        <v>0</v>
      </c>
      <c r="GU131" s="11">
        <v>9.9999997764825821E-3</v>
      </c>
      <c r="GV131" s="11">
        <v>0.54000002145767212</v>
      </c>
      <c r="GW131" s="11">
        <v>0</v>
      </c>
      <c r="GX131" s="11">
        <v>0.36000001430511475</v>
      </c>
      <c r="GY131" s="11">
        <v>0.54000002145767212</v>
      </c>
      <c r="GZ131" s="11">
        <v>0</v>
      </c>
      <c r="HA131" s="11">
        <v>0</v>
      </c>
      <c r="HB131" s="11">
        <v>2</v>
      </c>
      <c r="HC131" s="11">
        <v>1.0700000524520874</v>
      </c>
      <c r="HD131" s="11">
        <v>1.0199999809265137</v>
      </c>
      <c r="HE131" s="11">
        <v>0</v>
      </c>
      <c r="HF131" s="11">
        <v>9.0000003576278687E-2</v>
      </c>
      <c r="HG131" s="11">
        <v>0</v>
      </c>
      <c r="HH131" s="11">
        <v>0</v>
      </c>
      <c r="HI131" s="11">
        <v>0</v>
      </c>
      <c r="HJ131" s="11">
        <v>0</v>
      </c>
      <c r="HK131" s="11">
        <v>3.2799999713897705</v>
      </c>
      <c r="HL131" s="11">
        <v>0</v>
      </c>
      <c r="HM131" s="11">
        <v>0</v>
      </c>
      <c r="HN131" s="11">
        <v>0</v>
      </c>
      <c r="HO131" s="11">
        <v>0.11999999731779099</v>
      </c>
      <c r="HP131" s="11">
        <v>0.15000000596046448</v>
      </c>
      <c r="HQ131" s="11">
        <v>1.1100000143051147</v>
      </c>
      <c r="HR131" s="11">
        <v>2.369999885559082</v>
      </c>
      <c r="HS131" s="11">
        <v>1.5399999618530273</v>
      </c>
      <c r="HT131" s="11">
        <v>0</v>
      </c>
      <c r="HU131" s="11">
        <v>0</v>
      </c>
      <c r="HV131" s="11">
        <v>2.9999999329447746E-2</v>
      </c>
    </row>
    <row r="132" spans="1:230" x14ac:dyDescent="0.3">
      <c r="A132" s="8">
        <v>11596</v>
      </c>
      <c r="B132" s="11">
        <v>45.351730346679688</v>
      </c>
      <c r="C132" s="11">
        <v>57.671905517578125</v>
      </c>
      <c r="D132" s="11">
        <v>57.998199462890625</v>
      </c>
      <c r="E132" s="11">
        <v>0</v>
      </c>
      <c r="F132" s="11">
        <v>0</v>
      </c>
      <c r="G132" s="11">
        <v>9.9999997764825821E-3</v>
      </c>
      <c r="H132" s="11">
        <v>15.949999809265137</v>
      </c>
      <c r="I132" s="11">
        <v>7.9999998211860657E-2</v>
      </c>
      <c r="J132" s="11">
        <v>0</v>
      </c>
      <c r="K132" s="11">
        <v>0</v>
      </c>
      <c r="L132" s="11">
        <v>1.2000000476837158</v>
      </c>
      <c r="M132" s="11">
        <v>9.9999997764825821E-3</v>
      </c>
      <c r="N132" s="11">
        <v>0</v>
      </c>
      <c r="O132" s="11">
        <v>0.95999997854232788</v>
      </c>
      <c r="P132" s="11">
        <v>0</v>
      </c>
      <c r="Q132" s="11">
        <v>0</v>
      </c>
      <c r="R132" s="11">
        <v>0.23999999463558197</v>
      </c>
      <c r="S132" s="11">
        <v>0</v>
      </c>
      <c r="T132" s="11">
        <v>0</v>
      </c>
      <c r="U132" s="11">
        <v>1.3799999952316284</v>
      </c>
      <c r="V132" s="11">
        <v>0</v>
      </c>
      <c r="W132" s="11">
        <v>0</v>
      </c>
      <c r="X132" s="11">
        <v>0</v>
      </c>
      <c r="Y132" s="11">
        <v>3.0199999809265137</v>
      </c>
      <c r="Z132" s="11">
        <v>11.210000038146973</v>
      </c>
      <c r="AA132" s="11">
        <v>2.3399999141693115</v>
      </c>
      <c r="AB132" s="11">
        <v>0.51999998092651367</v>
      </c>
      <c r="AC132" s="11">
        <v>0</v>
      </c>
      <c r="AD132" s="11">
        <v>0</v>
      </c>
      <c r="AE132" s="11">
        <v>0</v>
      </c>
      <c r="AF132" s="11">
        <v>0</v>
      </c>
      <c r="AG132" s="11">
        <v>0.15999999642372131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38">
        <v>0</v>
      </c>
      <c r="AU132" s="11">
        <v>0</v>
      </c>
      <c r="AV132" s="11">
        <v>0</v>
      </c>
      <c r="AW132" s="11">
        <v>0</v>
      </c>
      <c r="AX132" s="11">
        <v>0.75999999046325684</v>
      </c>
      <c r="AY132" s="11">
        <v>0</v>
      </c>
      <c r="AZ132" s="11">
        <v>0</v>
      </c>
      <c r="BA132" s="11">
        <v>0.43999999761581421</v>
      </c>
      <c r="BB132" s="11">
        <v>9.9999997764825821E-3</v>
      </c>
      <c r="BC132" s="11">
        <v>9.9999997764825821E-3</v>
      </c>
      <c r="BD132" s="11">
        <v>0</v>
      </c>
      <c r="BE132" s="11">
        <v>1.9999999552965164E-2</v>
      </c>
      <c r="BF132" s="11">
        <v>0</v>
      </c>
      <c r="BG132" s="11">
        <v>0</v>
      </c>
      <c r="BH132" s="11">
        <v>0</v>
      </c>
      <c r="BI132" s="11">
        <v>0</v>
      </c>
      <c r="BJ132" s="11">
        <v>0.11999999731779099</v>
      </c>
      <c r="BK132" s="11">
        <v>0.14000000059604645</v>
      </c>
      <c r="BL132" s="11">
        <v>2.9999999329447746E-2</v>
      </c>
      <c r="BM132" s="11">
        <v>0</v>
      </c>
      <c r="BN132" s="11">
        <v>0</v>
      </c>
      <c r="BO132" s="11">
        <v>3.2799999713897705</v>
      </c>
      <c r="BP132" s="11">
        <v>0</v>
      </c>
      <c r="BQ132" s="11">
        <v>1.0700000524520874</v>
      </c>
      <c r="BR132" s="11">
        <v>0</v>
      </c>
      <c r="BS132" s="11">
        <v>0.37000000476837158</v>
      </c>
      <c r="BT132" s="11">
        <v>0</v>
      </c>
      <c r="BU132" s="11">
        <v>0.14000000059604645</v>
      </c>
      <c r="BV132" s="11">
        <v>0</v>
      </c>
      <c r="BW132" s="11">
        <v>0</v>
      </c>
      <c r="BX132" s="11">
        <v>0</v>
      </c>
      <c r="BY132" s="11">
        <v>0</v>
      </c>
      <c r="BZ132" s="11">
        <v>3.059999942779541</v>
      </c>
      <c r="CA132" s="11">
        <v>0</v>
      </c>
      <c r="CB132" s="11">
        <v>0.23000000417232513</v>
      </c>
      <c r="CC132" s="11">
        <v>0.2800000011920929</v>
      </c>
      <c r="CD132" s="11">
        <v>0</v>
      </c>
      <c r="CE132" s="11">
        <v>0</v>
      </c>
      <c r="CF132" s="11">
        <v>9.9999997764825821E-3</v>
      </c>
      <c r="CG132" s="11">
        <v>0</v>
      </c>
      <c r="CH132" s="11">
        <v>0.46000000834465027</v>
      </c>
      <c r="CI132" s="11">
        <v>0.30000001192092896</v>
      </c>
      <c r="CJ132" s="11">
        <v>0</v>
      </c>
      <c r="CK132" s="11">
        <v>1.2961969710886478E-2</v>
      </c>
      <c r="CL132" s="11">
        <v>0.87000000476837158</v>
      </c>
      <c r="CM132" s="11">
        <v>9.9999997764825821E-3</v>
      </c>
      <c r="CN132" s="11">
        <v>0.25528830289840698</v>
      </c>
      <c r="CO132" s="11">
        <v>0</v>
      </c>
      <c r="CP132" s="11">
        <v>0</v>
      </c>
      <c r="CQ132" s="11">
        <v>5.000000074505806E-2</v>
      </c>
      <c r="CR132" s="11">
        <v>0</v>
      </c>
      <c r="CS132" s="11">
        <v>0</v>
      </c>
      <c r="CT132" s="11">
        <v>0.62000000476837158</v>
      </c>
      <c r="CU132" s="11">
        <v>9.9999997764825821E-3</v>
      </c>
      <c r="CV132" s="11">
        <v>9.9999997764825821E-3</v>
      </c>
      <c r="CW132" s="11">
        <v>0.31999999284744263</v>
      </c>
      <c r="CX132" s="11">
        <v>0</v>
      </c>
      <c r="CY132" s="11">
        <v>0.40999999642372131</v>
      </c>
      <c r="CZ132" s="11">
        <v>9.9999997764825821E-3</v>
      </c>
      <c r="DA132" s="11">
        <v>1.9999999552965164E-2</v>
      </c>
      <c r="DB132" s="11">
        <v>0.10999999940395355</v>
      </c>
      <c r="DC132" s="11">
        <v>0</v>
      </c>
      <c r="DD132" s="11">
        <v>0</v>
      </c>
      <c r="DE132" s="11">
        <v>3.9999999105930328E-2</v>
      </c>
      <c r="DF132" s="11">
        <v>0.56000000238418579</v>
      </c>
      <c r="DG132" s="11">
        <v>0</v>
      </c>
      <c r="DH132" s="11">
        <v>0</v>
      </c>
      <c r="DI132" s="11">
        <v>0.57999998331069946</v>
      </c>
      <c r="DJ132" s="11">
        <v>22.836952209472656</v>
      </c>
      <c r="DK132" s="11">
        <v>0.28642505407333374</v>
      </c>
      <c r="DL132" s="11">
        <v>0</v>
      </c>
      <c r="DM132" s="11">
        <v>0.11999999731779099</v>
      </c>
      <c r="DN132" s="11">
        <v>0.70999997854232788</v>
      </c>
      <c r="DO132" s="11">
        <v>0.11999999731779099</v>
      </c>
      <c r="DP132" s="11">
        <v>3.1800000667572021</v>
      </c>
      <c r="DQ132" s="11">
        <v>1.3600000143051147</v>
      </c>
      <c r="DR132" s="11">
        <v>9.9999997764825821E-3</v>
      </c>
      <c r="DS132" s="38">
        <v>9.9999997764825821E-3</v>
      </c>
      <c r="DT132" s="11">
        <v>0</v>
      </c>
      <c r="DU132" s="38">
        <v>0</v>
      </c>
      <c r="DV132" s="11">
        <v>0</v>
      </c>
      <c r="DW132" s="11">
        <v>0</v>
      </c>
      <c r="DX132" s="11">
        <v>0</v>
      </c>
      <c r="DY132" s="11">
        <v>0.8399999737739563</v>
      </c>
      <c r="DZ132" s="11">
        <v>0</v>
      </c>
      <c r="EA132" s="11">
        <v>3.8900001049041748</v>
      </c>
      <c r="EB132" s="11">
        <v>8</v>
      </c>
      <c r="EC132" s="11">
        <v>0.15999999642372131</v>
      </c>
      <c r="ED132" s="11">
        <v>7.8400001525878906</v>
      </c>
      <c r="EE132" s="11">
        <v>2.8299999237060547</v>
      </c>
      <c r="EF132" s="11">
        <v>0</v>
      </c>
      <c r="EG132" s="11">
        <v>0</v>
      </c>
      <c r="EH132" s="11">
        <v>0</v>
      </c>
      <c r="EI132" s="11">
        <v>0</v>
      </c>
      <c r="EJ132" s="11">
        <v>7.8499999046325684</v>
      </c>
      <c r="EK132" s="11">
        <v>0.76999998092651367</v>
      </c>
      <c r="EL132" s="11">
        <v>0</v>
      </c>
      <c r="EM132" s="11">
        <v>0</v>
      </c>
      <c r="EN132" s="11">
        <v>1.2100000381469727</v>
      </c>
      <c r="EO132" s="11">
        <v>21.420000076293945</v>
      </c>
      <c r="EP132" s="11">
        <v>0</v>
      </c>
      <c r="EQ132" s="11">
        <v>0</v>
      </c>
      <c r="ER132" s="11">
        <v>0</v>
      </c>
      <c r="ES132" s="11">
        <v>2.9999999329447746E-2</v>
      </c>
      <c r="ET132" s="11">
        <v>0.5</v>
      </c>
      <c r="EU132" s="38">
        <v>0.30000001192092896</v>
      </c>
      <c r="EV132" s="11">
        <v>0.30000001192092896</v>
      </c>
      <c r="EW132" s="11">
        <v>0</v>
      </c>
      <c r="EX132" s="11">
        <v>4.619999885559082</v>
      </c>
      <c r="EY132" s="11">
        <v>0</v>
      </c>
      <c r="EZ132" s="11">
        <v>0</v>
      </c>
      <c r="FA132" s="11">
        <v>0.28999999165534973</v>
      </c>
      <c r="FB132" s="11">
        <v>0.41999998688697815</v>
      </c>
      <c r="FC132" s="11">
        <v>5.000000074505806E-2</v>
      </c>
      <c r="FD132" s="11">
        <v>0</v>
      </c>
      <c r="FE132" s="11">
        <v>0</v>
      </c>
      <c r="FF132" s="11">
        <v>0</v>
      </c>
      <c r="FG132" s="11">
        <v>0</v>
      </c>
      <c r="FH132" s="11">
        <v>0</v>
      </c>
      <c r="FI132" s="11">
        <v>0</v>
      </c>
      <c r="FJ132" s="11">
        <v>0.79000002145767212</v>
      </c>
      <c r="FK132" s="11">
        <v>1.9999999552965164E-2</v>
      </c>
      <c r="FL132" s="11">
        <v>9.9999997764825821E-3</v>
      </c>
      <c r="FM132" s="11">
        <v>0.10999999940395355</v>
      </c>
      <c r="FN132" s="11">
        <v>9.9999997764825821E-3</v>
      </c>
      <c r="FO132" s="11">
        <v>0.14000000059604645</v>
      </c>
      <c r="FP132" s="11">
        <v>0</v>
      </c>
      <c r="FQ132" s="11">
        <v>0.15000000596046448</v>
      </c>
      <c r="FR132" s="11">
        <v>0</v>
      </c>
      <c r="FS132" s="11">
        <v>0.5899999737739563</v>
      </c>
      <c r="FT132" s="11">
        <v>0</v>
      </c>
      <c r="FU132" s="11">
        <v>0.34000000357627869</v>
      </c>
      <c r="FV132" s="11">
        <v>0.37000000476837158</v>
      </c>
      <c r="FW132" s="11">
        <v>0.14000000059604645</v>
      </c>
      <c r="FX132" s="11">
        <v>0.11999999731779099</v>
      </c>
      <c r="FY132" s="11">
        <v>2.0799999237060547</v>
      </c>
      <c r="FZ132" s="11">
        <v>0</v>
      </c>
      <c r="GA132" s="11">
        <v>0.18999999761581421</v>
      </c>
      <c r="GB132" s="11">
        <v>0.10999999940395355</v>
      </c>
      <c r="GC132" s="11">
        <v>2.9999999329447746E-2</v>
      </c>
      <c r="GD132" s="11">
        <v>0.23450981080532074</v>
      </c>
      <c r="GE132" s="11">
        <v>1.0399999618530273</v>
      </c>
      <c r="GF132" s="11">
        <v>9.9999997764825821E-3</v>
      </c>
      <c r="GG132" s="38">
        <v>9.9999997764825821E-3</v>
      </c>
      <c r="GH132" s="11">
        <v>9.9999997764825821E-3</v>
      </c>
      <c r="GI132" s="38">
        <v>0</v>
      </c>
      <c r="GJ132" s="11">
        <v>0</v>
      </c>
      <c r="GK132" s="38">
        <v>0</v>
      </c>
      <c r="GL132" s="11">
        <v>0</v>
      </c>
      <c r="GM132" s="11">
        <v>0</v>
      </c>
      <c r="GN132" s="11">
        <v>0</v>
      </c>
      <c r="GO132" s="11">
        <v>2.2799999713897705</v>
      </c>
      <c r="GP132" s="11">
        <v>0.20000000298023224</v>
      </c>
      <c r="GQ132" s="11">
        <v>153.1199951171875</v>
      </c>
      <c r="GR132" s="11">
        <v>0</v>
      </c>
      <c r="GS132" s="11">
        <v>0</v>
      </c>
      <c r="GT132" s="11">
        <v>0</v>
      </c>
      <c r="GU132" s="11">
        <v>0</v>
      </c>
      <c r="GV132" s="11">
        <v>0.12999999523162842</v>
      </c>
      <c r="GW132" s="11">
        <v>0</v>
      </c>
      <c r="GX132" s="11">
        <v>0.31000000238418579</v>
      </c>
      <c r="GY132" s="11">
        <v>0.54000002145767212</v>
      </c>
      <c r="GZ132" s="11">
        <v>0</v>
      </c>
      <c r="HA132" s="11">
        <v>0</v>
      </c>
      <c r="HB132" s="11">
        <v>0.31999999284744263</v>
      </c>
      <c r="HC132" s="11">
        <v>1.2599999904632568</v>
      </c>
      <c r="HD132" s="11">
        <v>0.52999997138977051</v>
      </c>
      <c r="HE132" s="11">
        <v>2.3499999046325684</v>
      </c>
      <c r="HF132" s="11">
        <v>3.9999999105930328E-2</v>
      </c>
      <c r="HG132" s="11">
        <v>0</v>
      </c>
      <c r="HH132" s="11">
        <v>0</v>
      </c>
      <c r="HI132" s="11">
        <v>0</v>
      </c>
      <c r="HJ132" s="11">
        <v>0</v>
      </c>
      <c r="HK132" s="11">
        <v>2.7200000286102295</v>
      </c>
      <c r="HL132" s="11">
        <v>0</v>
      </c>
      <c r="HM132" s="11">
        <v>0</v>
      </c>
      <c r="HN132" s="11">
        <v>0</v>
      </c>
      <c r="HO132" s="11">
        <v>0.11999999731779099</v>
      </c>
      <c r="HP132" s="11">
        <v>0.15000000596046448</v>
      </c>
      <c r="HQ132" s="11">
        <v>1.25</v>
      </c>
      <c r="HR132" s="11">
        <v>2.6700000762939453</v>
      </c>
      <c r="HS132" s="11">
        <v>1.7400000095367432</v>
      </c>
      <c r="HT132" s="11">
        <v>0</v>
      </c>
      <c r="HU132" s="11">
        <v>0</v>
      </c>
      <c r="HV132" s="11">
        <v>0</v>
      </c>
    </row>
    <row r="133" spans="1:230" x14ac:dyDescent="0.3">
      <c r="A133" s="8">
        <v>11627</v>
      </c>
      <c r="B133" s="11">
        <v>27.368112564086914</v>
      </c>
      <c r="C133" s="11">
        <v>2684.500732421875</v>
      </c>
      <c r="D133" s="11">
        <v>31.569766998291016</v>
      </c>
      <c r="E133" s="11">
        <v>0</v>
      </c>
      <c r="F133" s="11">
        <v>0</v>
      </c>
      <c r="G133" s="11">
        <v>9.9999997764825821E-3</v>
      </c>
      <c r="H133" s="11">
        <v>17.290000915527344</v>
      </c>
      <c r="I133" s="11">
        <v>5.000000074505806E-2</v>
      </c>
      <c r="J133" s="11">
        <v>9.9999997764825821E-3</v>
      </c>
      <c r="K133" s="11">
        <v>1.9999999552965164E-2</v>
      </c>
      <c r="L133" s="11">
        <v>1.7000000476837158</v>
      </c>
      <c r="M133" s="11">
        <v>9.0000003576278687E-2</v>
      </c>
      <c r="N133" s="11">
        <v>0</v>
      </c>
      <c r="O133" s="11">
        <v>1.2999999523162842</v>
      </c>
      <c r="P133" s="11">
        <v>0</v>
      </c>
      <c r="Q133" s="11">
        <v>0</v>
      </c>
      <c r="R133" s="11">
        <v>0.64999997615814209</v>
      </c>
      <c r="S133" s="11">
        <v>0</v>
      </c>
      <c r="T133" s="11">
        <v>0</v>
      </c>
      <c r="U133" s="11">
        <v>1.7000000476837158</v>
      </c>
      <c r="V133" s="11">
        <v>1.9999999552965164E-2</v>
      </c>
      <c r="W133" s="11">
        <v>0.61000001430511475</v>
      </c>
      <c r="X133" s="11">
        <v>0.14000000059604645</v>
      </c>
      <c r="Y133" s="11">
        <v>4.75</v>
      </c>
      <c r="Z133" s="11">
        <v>13.229999542236328</v>
      </c>
      <c r="AA133" s="11">
        <v>2.7300000190734863</v>
      </c>
      <c r="AB133" s="11">
        <v>1.059999942779541</v>
      </c>
      <c r="AC133" s="11">
        <v>0</v>
      </c>
      <c r="AD133" s="11">
        <v>0.10999999940395355</v>
      </c>
      <c r="AE133" s="11">
        <v>0</v>
      </c>
      <c r="AF133" s="11">
        <v>0</v>
      </c>
      <c r="AG133" s="11">
        <v>0.28999999165534973</v>
      </c>
      <c r="AH133" s="11">
        <v>2.9999999329447746E-2</v>
      </c>
      <c r="AI133" s="11">
        <v>0.55000001192092896</v>
      </c>
      <c r="AJ133" s="11">
        <v>0</v>
      </c>
      <c r="AK133" s="11">
        <v>0</v>
      </c>
      <c r="AL133" s="11">
        <v>0</v>
      </c>
      <c r="AM133" s="11">
        <v>0.55000001192092896</v>
      </c>
      <c r="AN133" s="11">
        <v>0.52999997138977051</v>
      </c>
      <c r="AO133" s="11">
        <v>0</v>
      </c>
      <c r="AP133" s="11">
        <v>0.20000000298023224</v>
      </c>
      <c r="AQ133" s="11">
        <v>0</v>
      </c>
      <c r="AR133" s="11">
        <v>0</v>
      </c>
      <c r="AS133" s="11">
        <v>1.9999999552965164E-2</v>
      </c>
      <c r="AT133" s="38">
        <v>1.9999999552965164E-2</v>
      </c>
      <c r="AU133" s="11">
        <v>0.10000000149011612</v>
      </c>
      <c r="AV133" s="11">
        <v>9.9999997764825821E-3</v>
      </c>
      <c r="AW133" s="11">
        <v>0</v>
      </c>
      <c r="AX133" s="11">
        <v>4.070000171661377</v>
      </c>
      <c r="AY133" s="11">
        <v>0.10000000149011612</v>
      </c>
      <c r="AZ133" s="11">
        <v>0</v>
      </c>
      <c r="BA133" s="11">
        <v>0.94999998807907104</v>
      </c>
      <c r="BB133" s="11">
        <v>1.9999999552965164E-2</v>
      </c>
      <c r="BC133" s="11">
        <v>1.9999999552965164E-2</v>
      </c>
      <c r="BD133" s="11">
        <v>0</v>
      </c>
      <c r="BE133" s="11">
        <v>7.9999998211860657E-2</v>
      </c>
      <c r="BF133" s="11">
        <v>0</v>
      </c>
      <c r="BG133" s="11">
        <v>0</v>
      </c>
      <c r="BH133" s="11">
        <v>0</v>
      </c>
      <c r="BI133" s="11">
        <v>1.9999999552965164E-2</v>
      </c>
      <c r="BJ133" s="11">
        <v>0.57999998331069946</v>
      </c>
      <c r="BK133" s="11">
        <v>0.6600000262260437</v>
      </c>
      <c r="BL133" s="11">
        <v>0.80000001192092896</v>
      </c>
      <c r="BM133" s="11">
        <v>0.28999999165534973</v>
      </c>
      <c r="BN133" s="11">
        <v>0</v>
      </c>
      <c r="BO133" s="11">
        <v>4.3499999046325684</v>
      </c>
      <c r="BP133" s="11">
        <v>1.9999999552965164E-2</v>
      </c>
      <c r="BQ133" s="11">
        <v>6.1999998092651367</v>
      </c>
      <c r="BR133" s="11">
        <v>5.000000074505806E-2</v>
      </c>
      <c r="BS133" s="11">
        <v>0.41999998688697815</v>
      </c>
      <c r="BT133" s="11">
        <v>0.27000001072883606</v>
      </c>
      <c r="BU133" s="11">
        <v>0.10999999940395355</v>
      </c>
      <c r="BV133" s="11">
        <v>0.34999999403953552</v>
      </c>
      <c r="BW133" s="11">
        <v>0</v>
      </c>
      <c r="BX133" s="11">
        <v>0</v>
      </c>
      <c r="BY133" s="11">
        <v>0</v>
      </c>
      <c r="BZ133" s="11">
        <v>2.809999942779541</v>
      </c>
      <c r="CA133" s="11">
        <v>0.15000000596046448</v>
      </c>
      <c r="CB133" s="11">
        <v>0.34999999403953552</v>
      </c>
      <c r="CC133" s="11">
        <v>0.34999999403953552</v>
      </c>
      <c r="CD133" s="11">
        <v>0</v>
      </c>
      <c r="CE133" s="11">
        <v>0</v>
      </c>
      <c r="CF133" s="11">
        <v>7.0000000298023224E-2</v>
      </c>
      <c r="CG133" s="11">
        <v>0</v>
      </c>
      <c r="CH133" s="11">
        <v>1.0900000333786011</v>
      </c>
      <c r="CI133" s="11">
        <v>0.49000000953674316</v>
      </c>
      <c r="CJ133" s="11">
        <v>0</v>
      </c>
      <c r="CK133" s="11">
        <v>0.36137264966964722</v>
      </c>
      <c r="CL133" s="11">
        <v>1.0499999523162842</v>
      </c>
      <c r="CM133" s="11">
        <v>0.2800000011920929</v>
      </c>
      <c r="CN133" s="11">
        <v>0.21109136939048767</v>
      </c>
      <c r="CO133" s="11">
        <v>0</v>
      </c>
      <c r="CP133" s="11">
        <v>0</v>
      </c>
      <c r="CQ133" s="11">
        <v>0.37000000476837158</v>
      </c>
      <c r="CR133" s="11">
        <v>9.9999997764825821E-3</v>
      </c>
      <c r="CS133" s="11">
        <v>0</v>
      </c>
      <c r="CT133" s="11">
        <v>0.6600000262260437</v>
      </c>
      <c r="CU133" s="11">
        <v>0.12999999523162842</v>
      </c>
      <c r="CV133" s="11">
        <v>0.15000000596046448</v>
      </c>
      <c r="CW133" s="11">
        <v>0.87999999523162842</v>
      </c>
      <c r="CX133" s="11">
        <v>0</v>
      </c>
      <c r="CY133" s="11">
        <v>0.81999999284744263</v>
      </c>
      <c r="CZ133" s="11">
        <v>0.17000000178813934</v>
      </c>
      <c r="DA133" s="11">
        <v>7.0000000298023224E-2</v>
      </c>
      <c r="DB133" s="11">
        <v>0.14000000059604645</v>
      </c>
      <c r="DC133" s="11">
        <v>0</v>
      </c>
      <c r="DD133" s="11">
        <v>0</v>
      </c>
      <c r="DE133" s="11">
        <v>7.0000000298023224E-2</v>
      </c>
      <c r="DF133" s="11">
        <v>0.64999997615814209</v>
      </c>
      <c r="DG133" s="11">
        <v>9.0000003576278687E-2</v>
      </c>
      <c r="DH133" s="11">
        <v>0</v>
      </c>
      <c r="DI133" s="11">
        <v>1.2799999713897705</v>
      </c>
      <c r="DJ133" s="11">
        <v>30.758644104003906</v>
      </c>
      <c r="DK133" s="11">
        <v>1.0329034328460693</v>
      </c>
      <c r="DL133" s="11">
        <v>0.52999997138977051</v>
      </c>
      <c r="DM133" s="11">
        <v>0.33000001311302185</v>
      </c>
      <c r="DN133" s="11">
        <v>1.8999999761581421</v>
      </c>
      <c r="DO133" s="11">
        <v>0.18000000715255737</v>
      </c>
      <c r="DP133" s="11">
        <v>9.9600000381469727</v>
      </c>
      <c r="DQ133" s="11">
        <v>2.1400001049041748</v>
      </c>
      <c r="DR133" s="11">
        <v>5.000000074505806E-2</v>
      </c>
      <c r="DS133" s="38">
        <v>5.000000074505806E-2</v>
      </c>
      <c r="DT133" s="11">
        <v>0</v>
      </c>
      <c r="DU133" s="38">
        <v>7.9999998211860657E-2</v>
      </c>
      <c r="DV133" s="11">
        <v>7.9999998211860657E-2</v>
      </c>
      <c r="DW133" s="11">
        <v>0.2800000011920929</v>
      </c>
      <c r="DX133" s="11">
        <v>0</v>
      </c>
      <c r="DY133" s="11">
        <v>2.2799999713897705</v>
      </c>
      <c r="DZ133" s="11">
        <v>5.000000074505806E-2</v>
      </c>
      <c r="EA133" s="11">
        <v>5.4699997901916504</v>
      </c>
      <c r="EB133" s="11">
        <v>6.320000171661377</v>
      </c>
      <c r="EC133" s="11">
        <v>0.12639999389648438</v>
      </c>
      <c r="ED133" s="11">
        <v>6.1936001777648926</v>
      </c>
      <c r="EE133" s="11">
        <v>4.0100002288818359</v>
      </c>
      <c r="EF133" s="11">
        <v>0</v>
      </c>
      <c r="EG133" s="11">
        <v>0</v>
      </c>
      <c r="EH133" s="11">
        <v>3.9999999105930328E-2</v>
      </c>
      <c r="EI133" s="11">
        <v>0</v>
      </c>
      <c r="EJ133" s="11">
        <v>8.5100002288818359</v>
      </c>
      <c r="EK133" s="11">
        <v>4.1700000762939453</v>
      </c>
      <c r="EL133" s="11">
        <v>1.9999999552965164E-2</v>
      </c>
      <c r="EM133" s="11">
        <v>0.23999999463558197</v>
      </c>
      <c r="EN133" s="11">
        <v>2.9000000953674316</v>
      </c>
      <c r="EO133" s="11">
        <v>35.680000305175781</v>
      </c>
      <c r="EP133" s="11">
        <v>0</v>
      </c>
      <c r="EQ133" s="11">
        <v>0</v>
      </c>
      <c r="ER133" s="11">
        <v>0</v>
      </c>
      <c r="ES133" s="11">
        <v>2.9999999329447746E-2</v>
      </c>
      <c r="ET133" s="11">
        <v>0.56000000238418579</v>
      </c>
      <c r="EU133" s="38">
        <v>0.23000000417232513</v>
      </c>
      <c r="EV133" s="11">
        <v>0.23000000417232513</v>
      </c>
      <c r="EW133" s="11">
        <v>0</v>
      </c>
      <c r="EX133" s="11">
        <v>7.7300000190734863</v>
      </c>
      <c r="EY133" s="11">
        <v>0</v>
      </c>
      <c r="EZ133" s="11">
        <v>9.9999997764825821E-3</v>
      </c>
      <c r="FA133" s="11">
        <v>0.60000002384185791</v>
      </c>
      <c r="FB133" s="11">
        <v>0.8399999737739563</v>
      </c>
      <c r="FC133" s="11">
        <v>0.34000000357627869</v>
      </c>
      <c r="FD133" s="11">
        <v>0</v>
      </c>
      <c r="FE133" s="11">
        <v>12.300000190734863</v>
      </c>
      <c r="FF133" s="11">
        <v>0</v>
      </c>
      <c r="FG133" s="11">
        <v>0</v>
      </c>
      <c r="FH133" s="11">
        <v>0</v>
      </c>
      <c r="FI133" s="11">
        <v>0.10000000149011612</v>
      </c>
      <c r="FJ133" s="11">
        <v>0.34999999403953552</v>
      </c>
      <c r="FK133" s="11">
        <v>5.9999998658895493E-2</v>
      </c>
      <c r="FL133" s="11">
        <v>9.9999997764825821E-3</v>
      </c>
      <c r="FM133" s="11">
        <v>0.20000000298023224</v>
      </c>
      <c r="FN133" s="11">
        <v>0.34000000357627869</v>
      </c>
      <c r="FO133" s="11">
        <v>0.10999999940395355</v>
      </c>
      <c r="FP133" s="11">
        <v>0</v>
      </c>
      <c r="FQ133" s="11">
        <v>0.87000000476837158</v>
      </c>
      <c r="FR133" s="11">
        <v>0.34999999403953552</v>
      </c>
      <c r="FS133" s="11">
        <v>0.57999998331069946</v>
      </c>
      <c r="FT133" s="11">
        <v>0</v>
      </c>
      <c r="FU133" s="11">
        <v>0.54000002145767212</v>
      </c>
      <c r="FV133" s="11">
        <v>0.54000002145767212</v>
      </c>
      <c r="FW133" s="11">
        <v>0.6600000262260437</v>
      </c>
      <c r="FX133" s="11">
        <v>0.40000000596046448</v>
      </c>
      <c r="FY133" s="11">
        <v>2.880000114440918</v>
      </c>
      <c r="FZ133" s="11">
        <v>0.55000001192092896</v>
      </c>
      <c r="GA133" s="11">
        <v>0.27000001072883606</v>
      </c>
      <c r="GB133" s="11">
        <v>0.15999999642372131</v>
      </c>
      <c r="GC133" s="11">
        <v>0.17000000178813934</v>
      </c>
      <c r="GD133" s="11">
        <v>0.11500000208616257</v>
      </c>
      <c r="GE133" s="11">
        <v>0.50999999046325684</v>
      </c>
      <c r="GF133" s="11">
        <v>5.000000074505806E-2</v>
      </c>
      <c r="GG133" s="38">
        <v>5.000000074505806E-2</v>
      </c>
      <c r="GH133" s="11">
        <v>5.000000074505806E-2</v>
      </c>
      <c r="GI133" s="38">
        <v>1.9999999552965164E-2</v>
      </c>
      <c r="GJ133" s="11">
        <v>1.9999999552965164E-2</v>
      </c>
      <c r="GK133" s="38">
        <v>7.0000000298023224E-2</v>
      </c>
      <c r="GL133" s="11">
        <v>7.0000000298023224E-2</v>
      </c>
      <c r="GM133" s="11">
        <v>0</v>
      </c>
      <c r="GN133" s="11">
        <v>0</v>
      </c>
      <c r="GO133" s="11">
        <v>2.0699999332427979</v>
      </c>
      <c r="GP133" s="11">
        <v>0.60000002384185791</v>
      </c>
      <c r="GQ133" s="11">
        <v>173.66999816894531</v>
      </c>
      <c r="GR133" s="11">
        <v>0</v>
      </c>
      <c r="GS133" s="11">
        <v>0</v>
      </c>
      <c r="GT133" s="11">
        <v>0</v>
      </c>
      <c r="GU133" s="11">
        <v>9.9999997764825821E-3</v>
      </c>
      <c r="GV133" s="11">
        <v>0.18000000715255737</v>
      </c>
      <c r="GW133" s="11">
        <v>0</v>
      </c>
      <c r="GX133" s="11">
        <v>1.1000000238418579</v>
      </c>
      <c r="GY133" s="11">
        <v>0</v>
      </c>
      <c r="GZ133" s="11">
        <v>0</v>
      </c>
      <c r="HA133" s="11">
        <v>0.46000000834465027</v>
      </c>
      <c r="HB133" s="11">
        <v>0.23999999463558197</v>
      </c>
      <c r="HC133" s="11">
        <v>1.7300000190734863</v>
      </c>
      <c r="HD133" s="11">
        <v>0.28999999165534973</v>
      </c>
      <c r="HE133" s="11">
        <v>2.2699999809265137</v>
      </c>
      <c r="HF133" s="11">
        <v>0.15999999642372131</v>
      </c>
      <c r="HG133" s="11">
        <v>0</v>
      </c>
      <c r="HH133" s="11">
        <v>0</v>
      </c>
      <c r="HI133" s="11">
        <v>0</v>
      </c>
      <c r="HJ133" s="11">
        <v>1.0800000429153442</v>
      </c>
      <c r="HK133" s="11">
        <v>7.7699999809265137</v>
      </c>
      <c r="HL133" s="11">
        <v>0</v>
      </c>
      <c r="HM133" s="11">
        <v>0</v>
      </c>
      <c r="HN133" s="11">
        <v>0</v>
      </c>
      <c r="HO133" s="11">
        <v>0</v>
      </c>
      <c r="HP133" s="11">
        <v>0.77999997138977051</v>
      </c>
      <c r="HQ133" s="11">
        <v>1.8200000524520874</v>
      </c>
      <c r="HR133" s="11">
        <v>3.8900001049041748</v>
      </c>
      <c r="HS133" s="11">
        <v>2.5299999713897705</v>
      </c>
      <c r="HT133" s="11">
        <v>0.20999999344348907</v>
      </c>
      <c r="HU133" s="11">
        <v>3.130000114440918</v>
      </c>
      <c r="HV133" s="11">
        <v>0.12999999523162842</v>
      </c>
    </row>
    <row r="134" spans="1:230" x14ac:dyDescent="0.3">
      <c r="A134" s="8">
        <v>11657</v>
      </c>
      <c r="B134" s="11">
        <v>44.777370452880859</v>
      </c>
      <c r="C134" s="11">
        <v>2675.369384765625</v>
      </c>
      <c r="D134" s="11">
        <v>44.823379516601563</v>
      </c>
      <c r="E134" s="11">
        <v>0</v>
      </c>
      <c r="F134" s="11">
        <v>9.9999997764825821E-3</v>
      </c>
      <c r="G134" s="11">
        <v>5.9999998658895493E-2</v>
      </c>
      <c r="H134" s="11">
        <v>17.690000534057617</v>
      </c>
      <c r="I134" s="11">
        <v>0.10000000149011612</v>
      </c>
      <c r="J134" s="11">
        <v>0.11999999731779099</v>
      </c>
      <c r="K134" s="11">
        <v>3.9999999105930328E-2</v>
      </c>
      <c r="L134" s="11">
        <v>1.8999999761581421</v>
      </c>
      <c r="M134" s="11">
        <v>0.23000000417232513</v>
      </c>
      <c r="N134" s="11">
        <v>0</v>
      </c>
      <c r="O134" s="11">
        <v>1.9600000381469727</v>
      </c>
      <c r="P134" s="11">
        <v>9.9999997764825821E-3</v>
      </c>
      <c r="Q134" s="11">
        <v>0</v>
      </c>
      <c r="R134" s="11">
        <v>1.1699999570846558</v>
      </c>
      <c r="S134" s="11">
        <v>0</v>
      </c>
      <c r="T134" s="11">
        <v>0.77999997138977051</v>
      </c>
      <c r="U134" s="11">
        <v>1.3999999761581421</v>
      </c>
      <c r="V134" s="11">
        <v>2.9999999329447746E-2</v>
      </c>
      <c r="W134" s="11">
        <v>2.7999999523162842</v>
      </c>
      <c r="X134" s="11">
        <v>0.27000001072883606</v>
      </c>
      <c r="Y134" s="11">
        <v>5.570000171661377</v>
      </c>
      <c r="Z134" s="11">
        <v>11.029999732971191</v>
      </c>
      <c r="AA134" s="11">
        <v>1.7799999713897705</v>
      </c>
      <c r="AB134" s="11">
        <v>1.8799999952316284</v>
      </c>
      <c r="AC134" s="11">
        <v>0</v>
      </c>
      <c r="AD134" s="11">
        <v>0.20999999344348907</v>
      </c>
      <c r="AE134" s="11">
        <v>0</v>
      </c>
      <c r="AF134" s="11">
        <v>0</v>
      </c>
      <c r="AG134" s="11">
        <v>0.40000000596046448</v>
      </c>
      <c r="AH134" s="11">
        <v>9.0000003576278687E-2</v>
      </c>
      <c r="AI134" s="11">
        <v>0.98000001907348633</v>
      </c>
      <c r="AJ134" s="11">
        <v>0</v>
      </c>
      <c r="AK134" s="11">
        <v>0</v>
      </c>
      <c r="AL134" s="11">
        <v>0</v>
      </c>
      <c r="AM134" s="11">
        <v>0.56999999284744263</v>
      </c>
      <c r="AN134" s="11">
        <v>1.9600000381469727</v>
      </c>
      <c r="AO134" s="11">
        <v>0</v>
      </c>
      <c r="AP134" s="11">
        <v>0.92000001668930054</v>
      </c>
      <c r="AQ134" s="11">
        <v>0</v>
      </c>
      <c r="AR134" s="11">
        <v>5.9999998658895493E-2</v>
      </c>
      <c r="AS134" s="11">
        <v>0.27000001072883606</v>
      </c>
      <c r="AT134" s="38">
        <v>0.27000001072883606</v>
      </c>
      <c r="AU134" s="11">
        <v>0.47999998927116394</v>
      </c>
      <c r="AV134" s="11">
        <v>1.9999999552965164E-2</v>
      </c>
      <c r="AW134" s="11">
        <v>0</v>
      </c>
      <c r="AX134" s="11">
        <v>9.0699996948242188</v>
      </c>
      <c r="AY134" s="11">
        <v>1.1399999856948853</v>
      </c>
      <c r="AZ134" s="11">
        <v>0</v>
      </c>
      <c r="BA134" s="11">
        <v>3.0399999618530273</v>
      </c>
      <c r="BB134" s="11">
        <v>2.9999999329447746E-2</v>
      </c>
      <c r="BC134" s="11">
        <v>1.9999999552965164E-2</v>
      </c>
      <c r="BD134" s="11">
        <v>0</v>
      </c>
      <c r="BE134" s="11">
        <v>0.14000000059604645</v>
      </c>
      <c r="BF134" s="11">
        <v>0</v>
      </c>
      <c r="BG134" s="11">
        <v>0</v>
      </c>
      <c r="BH134" s="11">
        <v>0</v>
      </c>
      <c r="BI134" s="11">
        <v>0.25</v>
      </c>
      <c r="BJ134" s="11">
        <v>0.56000000238418579</v>
      </c>
      <c r="BK134" s="11">
        <v>0.63999998569488525</v>
      </c>
      <c r="BL134" s="11">
        <v>1.1799999475479126</v>
      </c>
      <c r="BM134" s="11">
        <v>0.52999997138977051</v>
      </c>
      <c r="BN134" s="11">
        <v>0</v>
      </c>
      <c r="BO134" s="11">
        <v>4.75</v>
      </c>
      <c r="BP134" s="11">
        <v>0.18000000715255737</v>
      </c>
      <c r="BQ134" s="11">
        <v>8.5200004577636719</v>
      </c>
      <c r="BR134" s="11">
        <v>0.74000000953674316</v>
      </c>
      <c r="BS134" s="11">
        <v>0.4699999988079071</v>
      </c>
      <c r="BT134" s="11">
        <v>0.50999999046325684</v>
      </c>
      <c r="BU134" s="11">
        <v>0.41999998688697815</v>
      </c>
      <c r="BV134" s="11">
        <v>1.5</v>
      </c>
      <c r="BW134" s="11">
        <v>0</v>
      </c>
      <c r="BX134" s="11">
        <v>0</v>
      </c>
      <c r="BY134" s="11">
        <v>1.6599999666213989</v>
      </c>
      <c r="BZ134" s="11">
        <v>1.1000000238418579</v>
      </c>
      <c r="CA134" s="11">
        <v>0.20999999344348907</v>
      </c>
      <c r="CB134" s="11">
        <v>0.62999999523162842</v>
      </c>
      <c r="CC134" s="11">
        <v>0.28999999165534973</v>
      </c>
      <c r="CD134" s="11">
        <v>0</v>
      </c>
      <c r="CE134" s="11">
        <v>0</v>
      </c>
      <c r="CF134" s="11">
        <v>0.15000000596046448</v>
      </c>
      <c r="CG134" s="11">
        <v>0</v>
      </c>
      <c r="CH134" s="11">
        <v>1.1399999856948853</v>
      </c>
      <c r="CI134" s="11">
        <v>0.87999999523162842</v>
      </c>
      <c r="CJ134" s="11">
        <v>0.10000000149011612</v>
      </c>
      <c r="CK134" s="11">
        <v>0.53235548734664917</v>
      </c>
      <c r="CL134" s="11">
        <v>1.7999999523162842</v>
      </c>
      <c r="CM134" s="11">
        <v>0.43000000715255737</v>
      </c>
      <c r="CN134" s="11">
        <v>0.21580038964748383</v>
      </c>
      <c r="CO134" s="11">
        <v>0</v>
      </c>
      <c r="CP134" s="11">
        <v>0</v>
      </c>
      <c r="CQ134" s="11">
        <v>0.47999998927116394</v>
      </c>
      <c r="CR134" s="11">
        <v>7.9999998211860657E-2</v>
      </c>
      <c r="CS134" s="11">
        <v>0</v>
      </c>
      <c r="CT134" s="11">
        <v>0.85000002384185791</v>
      </c>
      <c r="CU134" s="11">
        <v>0.43999999761581421</v>
      </c>
      <c r="CV134" s="11">
        <v>0.51999998092651367</v>
      </c>
      <c r="CW134" s="11">
        <v>1.4800000190734863</v>
      </c>
      <c r="CX134" s="11">
        <v>0</v>
      </c>
      <c r="CY134" s="11">
        <v>2.9999999329447746E-2</v>
      </c>
      <c r="CZ134" s="11">
        <v>1.4299999475479126</v>
      </c>
      <c r="DA134" s="11">
        <v>0.25</v>
      </c>
      <c r="DB134" s="11">
        <v>0.25</v>
      </c>
      <c r="DC134" s="11">
        <v>0</v>
      </c>
      <c r="DD134" s="11">
        <v>0</v>
      </c>
      <c r="DE134" s="11">
        <v>0.15000000596046448</v>
      </c>
      <c r="DF134" s="11">
        <v>0.20000000298023224</v>
      </c>
      <c r="DG134" s="11">
        <v>0.15000000596046448</v>
      </c>
      <c r="DH134" s="11">
        <v>0</v>
      </c>
      <c r="DI134" s="11">
        <v>3.869999885559082</v>
      </c>
      <c r="DJ134" s="11">
        <v>23.477758407592773</v>
      </c>
      <c r="DK134" s="11">
        <v>1.2850099802017212</v>
      </c>
      <c r="DL134" s="11">
        <v>0</v>
      </c>
      <c r="DM134" s="11">
        <v>0.5899999737739563</v>
      </c>
      <c r="DN134" s="11">
        <v>3.4200000762939453</v>
      </c>
      <c r="DO134" s="11">
        <v>0.33000001311302185</v>
      </c>
      <c r="DP134" s="11">
        <v>12.449999809265137</v>
      </c>
      <c r="DQ134" s="11">
        <v>2.5299999713897705</v>
      </c>
      <c r="DR134" s="11">
        <v>0.25</v>
      </c>
      <c r="DS134" s="38">
        <v>0.25</v>
      </c>
      <c r="DT134" s="11">
        <v>0</v>
      </c>
      <c r="DU134" s="38">
        <v>0.15000000596046448</v>
      </c>
      <c r="DV134" s="11">
        <v>0.15000000596046448</v>
      </c>
      <c r="DW134" s="11">
        <v>0.5</v>
      </c>
      <c r="DX134" s="11">
        <v>0</v>
      </c>
      <c r="DY134" s="11">
        <v>3.559999942779541</v>
      </c>
      <c r="DZ134" s="11">
        <v>9.0000003576278687E-2</v>
      </c>
      <c r="EA134" s="11">
        <v>5.4600000381469727</v>
      </c>
      <c r="EB134" s="11">
        <v>8.6800003051757813</v>
      </c>
      <c r="EC134" s="11">
        <v>0.17360000312328339</v>
      </c>
      <c r="ED134" s="11">
        <v>8.5064001083374023</v>
      </c>
      <c r="EE134" s="11">
        <v>4.4800000190734863</v>
      </c>
      <c r="EF134" s="11">
        <v>0</v>
      </c>
      <c r="EG134" s="11">
        <v>0.51999998092651367</v>
      </c>
      <c r="EH134" s="11">
        <v>4.0900001525878906</v>
      </c>
      <c r="EI134" s="11">
        <v>0</v>
      </c>
      <c r="EJ134" s="11">
        <v>8.7100000381469727</v>
      </c>
      <c r="EK134" s="11">
        <v>5.0999999046325684</v>
      </c>
      <c r="EL134" s="11">
        <v>0.18000000715255737</v>
      </c>
      <c r="EM134" s="11">
        <v>2.6099998950958252</v>
      </c>
      <c r="EN134" s="11">
        <v>4.1100001335144043</v>
      </c>
      <c r="EO134" s="11">
        <v>9.619999885559082</v>
      </c>
      <c r="EP134" s="11">
        <v>0</v>
      </c>
      <c r="EQ134" s="11">
        <v>0</v>
      </c>
      <c r="ER134" s="11">
        <v>0.23999999463558197</v>
      </c>
      <c r="ES134" s="11">
        <v>1.9999999552965164E-2</v>
      </c>
      <c r="ET134" s="11">
        <v>0.33000001311302185</v>
      </c>
      <c r="EU134" s="38">
        <v>0.18999999761581421</v>
      </c>
      <c r="EV134" s="11">
        <v>0.18999999761581421</v>
      </c>
      <c r="EW134" s="11">
        <v>0</v>
      </c>
      <c r="EX134" s="11">
        <v>7.940000057220459</v>
      </c>
      <c r="EY134" s="11">
        <v>9.9999997764825821E-3</v>
      </c>
      <c r="EZ134" s="11">
        <v>9.9999997764825821E-3</v>
      </c>
      <c r="FA134" s="11">
        <v>1.0900000333786011</v>
      </c>
      <c r="FB134" s="11">
        <v>2.9999999329447746E-2</v>
      </c>
      <c r="FC134" s="11">
        <v>0.9100000262260437</v>
      </c>
      <c r="FD134" s="11">
        <v>0</v>
      </c>
      <c r="FE134" s="11">
        <v>2.4500000476837158</v>
      </c>
      <c r="FF134" s="11">
        <v>0</v>
      </c>
      <c r="FG134" s="11">
        <v>9.9999997764825821E-3</v>
      </c>
      <c r="FH134" s="11">
        <v>0</v>
      </c>
      <c r="FI134" s="11">
        <v>0.18000000715255737</v>
      </c>
      <c r="FJ134" s="11">
        <v>2.3900001049041748</v>
      </c>
      <c r="FK134" s="11">
        <v>0.10999999940395355</v>
      </c>
      <c r="FL134" s="11">
        <v>1.9999999552965164E-2</v>
      </c>
      <c r="FM134" s="11">
        <v>0.55000001192092896</v>
      </c>
      <c r="FN134" s="11">
        <v>0.85000002384185791</v>
      </c>
      <c r="FO134" s="11">
        <v>0.20000000298023224</v>
      </c>
      <c r="FP134" s="11">
        <v>0</v>
      </c>
      <c r="FQ134" s="11">
        <v>0.99000000953674316</v>
      </c>
      <c r="FR134" s="11">
        <v>0.62999999523162842</v>
      </c>
      <c r="FS134" s="11">
        <v>2.2599999904632568</v>
      </c>
      <c r="FT134" s="11">
        <v>0</v>
      </c>
      <c r="FU134" s="11">
        <v>0.98000001907348633</v>
      </c>
      <c r="FV134" s="11">
        <v>0.5</v>
      </c>
      <c r="FW134" s="11">
        <v>0.63999998569488525</v>
      </c>
      <c r="FX134" s="11">
        <v>1.7000000476837158</v>
      </c>
      <c r="FY134" s="11">
        <v>3.2899999618530273</v>
      </c>
      <c r="FZ134" s="11">
        <v>0.4699999988079071</v>
      </c>
      <c r="GA134" s="11">
        <v>0.50999999046325684</v>
      </c>
      <c r="GB134" s="11">
        <v>0.30000001192092896</v>
      </c>
      <c r="GC134" s="11">
        <v>0.15999999642372131</v>
      </c>
      <c r="GD134" s="11">
        <v>7.2156861424446106E-2</v>
      </c>
      <c r="GE134" s="11">
        <v>0.31999999284744263</v>
      </c>
      <c r="GF134" s="11">
        <v>0.25</v>
      </c>
      <c r="GG134" s="38">
        <v>0.25</v>
      </c>
      <c r="GH134" s="11">
        <v>0.10000000149011612</v>
      </c>
      <c r="GI134" s="38">
        <v>3.9999999105930328E-2</v>
      </c>
      <c r="GJ134" s="11">
        <v>3.9999999105930328E-2</v>
      </c>
      <c r="GK134" s="38">
        <v>0.11999999731779099</v>
      </c>
      <c r="GL134" s="11">
        <v>0.11999999731779099</v>
      </c>
      <c r="GM134" s="11">
        <v>0</v>
      </c>
      <c r="GN134" s="11">
        <v>2.7300000190734863</v>
      </c>
      <c r="GO134" s="11">
        <v>1.6100000143051147</v>
      </c>
      <c r="GP134" s="11">
        <v>1.6000000238418579</v>
      </c>
      <c r="GQ134" s="11">
        <v>176.1199951171875</v>
      </c>
      <c r="GR134" s="11">
        <v>7.0000000298023224E-2</v>
      </c>
      <c r="GS134" s="11">
        <v>0</v>
      </c>
      <c r="GT134" s="11">
        <v>0</v>
      </c>
      <c r="GU134" s="11">
        <v>1.9999999552965164E-2</v>
      </c>
      <c r="GV134" s="11">
        <v>0.34000000357627869</v>
      </c>
      <c r="GW134" s="11">
        <v>0</v>
      </c>
      <c r="GX134" s="11">
        <v>1.7599999904632568</v>
      </c>
      <c r="GY134" s="11">
        <v>2.2200000286102295</v>
      </c>
      <c r="GZ134" s="11">
        <v>0</v>
      </c>
      <c r="HA134" s="11">
        <v>0.87000000476837158</v>
      </c>
      <c r="HB134" s="11">
        <v>0.85000002384185791</v>
      </c>
      <c r="HC134" s="11">
        <v>1.4099999666213989</v>
      </c>
      <c r="HD134" s="11">
        <v>0.23999999463558197</v>
      </c>
      <c r="HE134" s="11">
        <v>2.190000057220459</v>
      </c>
      <c r="HF134" s="11">
        <v>0.28999999165534973</v>
      </c>
      <c r="HG134" s="11">
        <v>0</v>
      </c>
      <c r="HH134" s="11">
        <v>0</v>
      </c>
      <c r="HI134" s="11">
        <v>1.9999999552965164E-2</v>
      </c>
      <c r="HJ134" s="11">
        <v>2.0099999904632568</v>
      </c>
      <c r="HK134" s="11">
        <v>10.449999809265137</v>
      </c>
      <c r="HL134" s="11">
        <v>0</v>
      </c>
      <c r="HM134" s="11">
        <v>0</v>
      </c>
      <c r="HN134" s="11">
        <v>0</v>
      </c>
      <c r="HO134" s="11">
        <v>0.49000000953674316</v>
      </c>
      <c r="HP134" s="11">
        <v>1.0399999618530273</v>
      </c>
      <c r="HQ134" s="11">
        <v>1.690000057220459</v>
      </c>
      <c r="HR134" s="11">
        <v>3.6099998950958252</v>
      </c>
      <c r="HS134" s="11">
        <v>2.3499999046325684</v>
      </c>
      <c r="HT134" s="11">
        <v>0.67000001668930054</v>
      </c>
      <c r="HU134" s="11">
        <v>3.2200000286102295</v>
      </c>
      <c r="HV134" s="11">
        <v>0.57999998331069946</v>
      </c>
    </row>
    <row r="135" spans="1:230" x14ac:dyDescent="0.3">
      <c r="A135" s="8">
        <v>11688</v>
      </c>
      <c r="B135" s="11">
        <v>184.99278259277344</v>
      </c>
      <c r="C135" s="11">
        <v>2639.89794921875</v>
      </c>
      <c r="D135" s="11">
        <v>181.95674133300781</v>
      </c>
      <c r="E135" s="11">
        <v>0.64999997615814209</v>
      </c>
      <c r="F135" s="11">
        <v>5.000000074505806E-2</v>
      </c>
      <c r="G135" s="11">
        <v>0.2800000011920929</v>
      </c>
      <c r="H135" s="11">
        <v>23.649999618530273</v>
      </c>
      <c r="I135" s="11">
        <v>0.11999999731779099</v>
      </c>
      <c r="J135" s="11">
        <v>2.5699999332427979</v>
      </c>
      <c r="K135" s="11">
        <v>0.60000002384185791</v>
      </c>
      <c r="L135" s="11">
        <v>10.5</v>
      </c>
      <c r="M135" s="11">
        <v>0.81000000238418579</v>
      </c>
      <c r="N135" s="11">
        <v>2.130000114440918</v>
      </c>
      <c r="O135" s="11">
        <v>19.360000610351563</v>
      </c>
      <c r="P135" s="11">
        <v>4.4600000381469727</v>
      </c>
      <c r="Q135" s="11">
        <v>0</v>
      </c>
      <c r="R135" s="11">
        <v>6.8899998664855957</v>
      </c>
      <c r="S135" s="11">
        <v>2.0399999618530273</v>
      </c>
      <c r="T135" s="11">
        <v>24.879999160766602</v>
      </c>
      <c r="U135" s="11">
        <v>1.0700000524520874</v>
      </c>
      <c r="V135" s="11">
        <v>8.6000003814697266</v>
      </c>
      <c r="W135" s="11">
        <v>16.200000762939453</v>
      </c>
      <c r="X135" s="11">
        <v>0.10000000149011612</v>
      </c>
      <c r="Y135" s="11">
        <v>25.930000305175781</v>
      </c>
      <c r="Z135" s="11">
        <v>39.610000610351563</v>
      </c>
      <c r="AA135" s="11">
        <v>4.2600002288818359</v>
      </c>
      <c r="AB135" s="11">
        <v>5.2100000381469727</v>
      </c>
      <c r="AC135" s="11">
        <v>3.2699999809265137</v>
      </c>
      <c r="AD135" s="11">
        <v>2.9100000858306885</v>
      </c>
      <c r="AE135" s="11">
        <v>0</v>
      </c>
      <c r="AF135" s="11">
        <v>0.34000000357627869</v>
      </c>
      <c r="AG135" s="11">
        <v>0.70999997854232788</v>
      </c>
      <c r="AH135" s="11">
        <v>9.9899997711181641</v>
      </c>
      <c r="AI135" s="11">
        <v>4.869999885559082</v>
      </c>
      <c r="AJ135" s="11">
        <v>1.8700000047683716</v>
      </c>
      <c r="AK135" s="11">
        <v>1.75</v>
      </c>
      <c r="AL135" s="11">
        <v>0</v>
      </c>
      <c r="AM135" s="11">
        <v>2.0699999332427979</v>
      </c>
      <c r="AN135" s="11">
        <v>100.5</v>
      </c>
      <c r="AO135" s="11">
        <v>6.929999828338623</v>
      </c>
      <c r="AP135" s="11">
        <v>5.3299999237060547</v>
      </c>
      <c r="AQ135" s="11">
        <v>1.440000057220459</v>
      </c>
      <c r="AR135" s="11">
        <v>0.89999997615814209</v>
      </c>
      <c r="AS135" s="11">
        <v>3.309999942779541</v>
      </c>
      <c r="AT135" s="38">
        <v>3.309999942779541</v>
      </c>
      <c r="AU135" s="11">
        <v>2.75</v>
      </c>
      <c r="AV135" s="11">
        <v>5.9999998658895493E-2</v>
      </c>
      <c r="AW135" s="11">
        <v>1.6200000047683716</v>
      </c>
      <c r="AX135" s="11">
        <v>58.520000457763672</v>
      </c>
      <c r="AY135" s="11">
        <v>26.229999542236328</v>
      </c>
      <c r="AZ135" s="11">
        <v>0</v>
      </c>
      <c r="BA135" s="11">
        <v>24.579999923706055</v>
      </c>
      <c r="BB135" s="11">
        <v>0.15000000596046448</v>
      </c>
      <c r="BC135" s="11">
        <v>5.000000074505806E-2</v>
      </c>
      <c r="BD135" s="11">
        <v>1.6699999570846558</v>
      </c>
      <c r="BE135" s="11">
        <v>0.34999999403953552</v>
      </c>
      <c r="BF135" s="11">
        <v>1.6000000238418579</v>
      </c>
      <c r="BG135" s="11">
        <v>4.880000114440918</v>
      </c>
      <c r="BH135" s="11">
        <v>2.5799999237060547</v>
      </c>
      <c r="BI135" s="11">
        <v>5.820000171661377</v>
      </c>
      <c r="BJ135" s="11">
        <v>1.7000000476837158</v>
      </c>
      <c r="BK135" s="11">
        <v>1.940000057220459</v>
      </c>
      <c r="BL135" s="11">
        <v>6.9200000762939453</v>
      </c>
      <c r="BM135" s="11">
        <v>6.929999828338623</v>
      </c>
      <c r="BN135" s="11">
        <v>0.63999998569488525</v>
      </c>
      <c r="BO135" s="11">
        <v>26.030000686645508</v>
      </c>
      <c r="BP135" s="11">
        <v>6.2300000190734863</v>
      </c>
      <c r="BQ135" s="11">
        <v>34.419998168945313</v>
      </c>
      <c r="BR135" s="11">
        <v>3.7799999713897705</v>
      </c>
      <c r="BS135" s="11">
        <v>0.57999998331069946</v>
      </c>
      <c r="BT135" s="11">
        <v>2.2899999618530273</v>
      </c>
      <c r="BU135" s="11">
        <v>5.1700000762939453</v>
      </c>
      <c r="BV135" s="11">
        <v>1.5499999523162842</v>
      </c>
      <c r="BW135" s="11">
        <v>11.300000190734863</v>
      </c>
      <c r="BX135" s="11">
        <v>23.799999237060547</v>
      </c>
      <c r="BY135" s="11">
        <v>22.510000228881836</v>
      </c>
      <c r="BZ135" s="11">
        <v>0.8399999737739563</v>
      </c>
      <c r="CA135" s="11">
        <v>0.67000001668930054</v>
      </c>
      <c r="CB135" s="11">
        <v>1.4600000381469727</v>
      </c>
      <c r="CC135" s="11">
        <v>0.2199999988079071</v>
      </c>
      <c r="CD135" s="11">
        <v>2.5999999046325684</v>
      </c>
      <c r="CE135" s="11">
        <v>0</v>
      </c>
      <c r="CF135" s="11">
        <v>0.47999998927116394</v>
      </c>
      <c r="CG135" s="11">
        <v>0.64999997615814209</v>
      </c>
      <c r="CH135" s="11">
        <v>3.5899999141693115</v>
      </c>
      <c r="CI135" s="11">
        <v>2.9300000667572021</v>
      </c>
      <c r="CJ135" s="11">
        <v>13.25</v>
      </c>
      <c r="CK135" s="11">
        <v>3.119638204574585</v>
      </c>
      <c r="CL135" s="11">
        <v>7.809999942779541</v>
      </c>
      <c r="CM135" s="11">
        <v>0.55000001192092896</v>
      </c>
      <c r="CN135" s="11">
        <v>7.6388516426086426</v>
      </c>
      <c r="CO135" s="11">
        <v>0.6600000262260437</v>
      </c>
      <c r="CP135" s="11">
        <v>0</v>
      </c>
      <c r="CQ135" s="11">
        <v>0.64999997615814209</v>
      </c>
      <c r="CR135" s="11">
        <v>1.4700000286102295</v>
      </c>
      <c r="CS135" s="11">
        <v>0</v>
      </c>
      <c r="CT135" s="11">
        <v>0.64999997615814209</v>
      </c>
      <c r="CU135" s="11">
        <v>2.7200000286102295</v>
      </c>
      <c r="CV135" s="11">
        <v>3.2000000476837158</v>
      </c>
      <c r="CW135" s="11">
        <v>5.119999885559082</v>
      </c>
      <c r="CX135" s="11">
        <v>12.829999923706055</v>
      </c>
      <c r="CY135" s="11">
        <v>2.9999999329447746E-2</v>
      </c>
      <c r="CZ135" s="11">
        <v>4.6500000953674316</v>
      </c>
      <c r="DA135" s="11">
        <v>1.8300000429153442</v>
      </c>
      <c r="DB135" s="11">
        <v>0.44999998807907104</v>
      </c>
      <c r="DC135" s="11">
        <v>0.64999997615814209</v>
      </c>
      <c r="DD135" s="11">
        <v>0.62000000476837158</v>
      </c>
      <c r="DE135" s="11">
        <v>0.40000000596046448</v>
      </c>
      <c r="DF135" s="11">
        <v>0.27000001072883606</v>
      </c>
      <c r="DG135" s="11">
        <v>1.0299999713897705</v>
      </c>
      <c r="DH135" s="11">
        <v>1.059999942779541</v>
      </c>
      <c r="DI135" s="11">
        <v>77.089996337890625</v>
      </c>
      <c r="DJ135" s="11">
        <v>62.165298461914063</v>
      </c>
      <c r="DK135" s="11">
        <v>7.7155508995056152</v>
      </c>
      <c r="DL135" s="11">
        <v>7.8899998664855957</v>
      </c>
      <c r="DM135" s="11">
        <v>4.2899999618530273</v>
      </c>
      <c r="DN135" s="11">
        <v>24.879999160766602</v>
      </c>
      <c r="DO135" s="11">
        <v>0.63999998569488525</v>
      </c>
      <c r="DP135" s="11">
        <v>43.069999694824219</v>
      </c>
      <c r="DQ135" s="11">
        <v>8.2299995422363281</v>
      </c>
      <c r="DR135" s="11">
        <v>3.059999942779541</v>
      </c>
      <c r="DS135" s="38">
        <v>3.059999942779541</v>
      </c>
      <c r="DT135" s="11">
        <v>0.63999998569488525</v>
      </c>
      <c r="DU135" s="38">
        <v>1.9600000381469727</v>
      </c>
      <c r="DV135" s="11">
        <v>1.9600000381469727</v>
      </c>
      <c r="DW135" s="11">
        <v>1.9700000286102295</v>
      </c>
      <c r="DX135" s="11">
        <v>0</v>
      </c>
      <c r="DY135" s="11">
        <v>14.050000190734863</v>
      </c>
      <c r="DZ135" s="11">
        <v>1.2100000381469727</v>
      </c>
      <c r="EA135" s="11">
        <v>23.399999618530273</v>
      </c>
      <c r="EB135" s="11">
        <v>71.930000305175781</v>
      </c>
      <c r="EC135" s="11">
        <v>1.4385999441146851</v>
      </c>
      <c r="ED135" s="11">
        <v>70.491401672363281</v>
      </c>
      <c r="EE135" s="11">
        <v>24.770000457763672</v>
      </c>
      <c r="EF135" s="11">
        <v>0</v>
      </c>
      <c r="EG135" s="11">
        <v>3.119999885559082</v>
      </c>
      <c r="EH135" s="11">
        <v>6.9800000190734863</v>
      </c>
      <c r="EI135" s="11">
        <v>2.8299999237060547</v>
      </c>
      <c r="EJ135" s="11">
        <v>11.649999618530273</v>
      </c>
      <c r="EK135" s="11">
        <v>17.239999771118164</v>
      </c>
      <c r="EL135" s="11">
        <v>1.0199999809265137</v>
      </c>
      <c r="EM135" s="11">
        <v>14.340000152587891</v>
      </c>
      <c r="EN135" s="11">
        <v>22.100000381469727</v>
      </c>
      <c r="EO135" s="11">
        <v>29.950000762939453</v>
      </c>
      <c r="EP135" s="11">
        <v>0</v>
      </c>
      <c r="EQ135" s="11">
        <v>0</v>
      </c>
      <c r="ER135" s="11">
        <v>0.87000000476837158</v>
      </c>
      <c r="ES135" s="11">
        <v>0</v>
      </c>
      <c r="ET135" s="11">
        <v>0</v>
      </c>
      <c r="EU135" s="38">
        <v>0.63999998569488525</v>
      </c>
      <c r="EV135" s="11">
        <v>0.63999998569488525</v>
      </c>
      <c r="EW135" s="11">
        <v>0</v>
      </c>
      <c r="EX135" s="11">
        <v>22.520000457763672</v>
      </c>
      <c r="EY135" s="11">
        <v>35.880001068115234</v>
      </c>
      <c r="EZ135" s="11">
        <v>5.000000074505806E-2</v>
      </c>
      <c r="FA135" s="11">
        <v>2.3599998950958252</v>
      </c>
      <c r="FB135" s="11">
        <v>2.9999999329447746E-2</v>
      </c>
      <c r="FC135" s="11">
        <v>6.7899999618530273</v>
      </c>
      <c r="FD135" s="11">
        <v>0.74000000953674316</v>
      </c>
      <c r="FE135" s="11">
        <v>44.270000457763672</v>
      </c>
      <c r="FF135" s="11">
        <v>1.7599999904632568</v>
      </c>
      <c r="FG135" s="11">
        <v>1.0700000524520874</v>
      </c>
      <c r="FH135" s="11">
        <v>2.5099999904632568</v>
      </c>
      <c r="FI135" s="11">
        <v>1.7100000381469727</v>
      </c>
      <c r="FJ135" s="11">
        <v>74.980003356933594</v>
      </c>
      <c r="FK135" s="11">
        <v>0.15000000596046448</v>
      </c>
      <c r="FL135" s="11">
        <v>0.63999998569488525</v>
      </c>
      <c r="FM135" s="11">
        <v>109.16000366210938</v>
      </c>
      <c r="FN135" s="11">
        <v>7.4800000190734863</v>
      </c>
      <c r="FO135" s="11">
        <v>0.25</v>
      </c>
      <c r="FP135" s="11">
        <v>0.5899999737739563</v>
      </c>
      <c r="FQ135" s="11">
        <v>4.1399998664855957</v>
      </c>
      <c r="FR135" s="11">
        <v>2.5099999904632568</v>
      </c>
      <c r="FS135" s="11">
        <v>22.729999542236328</v>
      </c>
      <c r="FT135" s="11">
        <v>0</v>
      </c>
      <c r="FU135" s="11">
        <v>1.4099999666213989</v>
      </c>
      <c r="FV135" s="11">
        <v>1.8300000429153442</v>
      </c>
      <c r="FW135" s="11">
        <v>1.940000057220459</v>
      </c>
      <c r="FX135" s="11">
        <v>13.960000038146973</v>
      </c>
      <c r="FY135" s="11">
        <v>18.389999389648438</v>
      </c>
      <c r="FZ135" s="11">
        <v>9.9399995803833008</v>
      </c>
      <c r="GA135" s="11">
        <v>0.81000000238418579</v>
      </c>
      <c r="GB135" s="11">
        <v>0.4699999988079071</v>
      </c>
      <c r="GC135" s="11">
        <v>0.49000000953674316</v>
      </c>
      <c r="GD135" s="11">
        <v>0.8906862735748291</v>
      </c>
      <c r="GE135" s="11">
        <v>3.9500000476837158</v>
      </c>
      <c r="GF135" s="11">
        <v>3.6800000667572021</v>
      </c>
      <c r="GG135" s="38">
        <v>3.6800000667572021</v>
      </c>
      <c r="GH135" s="11">
        <v>0.31999999284744263</v>
      </c>
      <c r="GI135" s="38">
        <v>0.23000000417232513</v>
      </c>
      <c r="GJ135" s="11">
        <v>0.23000000417232513</v>
      </c>
      <c r="GK135" s="38">
        <v>1.1399999856948853</v>
      </c>
      <c r="GL135" s="11">
        <v>1.1399999856948853</v>
      </c>
      <c r="GM135" s="11">
        <v>0</v>
      </c>
      <c r="GN135" s="11">
        <v>24.319999694824219</v>
      </c>
      <c r="GO135" s="11">
        <v>1.2300000190734863</v>
      </c>
      <c r="GP135" s="11">
        <v>21.469999313354492</v>
      </c>
      <c r="GQ135" s="11">
        <v>396.27999877929688</v>
      </c>
      <c r="GR135" s="11">
        <v>0</v>
      </c>
      <c r="GS135" s="11">
        <v>1.6000000238418579</v>
      </c>
      <c r="GT135" s="11">
        <v>0.38999998569488525</v>
      </c>
      <c r="GU135" s="11">
        <v>9.0000003576278687E-2</v>
      </c>
      <c r="GV135" s="11">
        <v>0.54000002145767212</v>
      </c>
      <c r="GW135" s="11">
        <v>0.55000001192092896</v>
      </c>
      <c r="GX135" s="11">
        <v>6.5100002288818359</v>
      </c>
      <c r="GY135" s="11">
        <v>7.5300002098083496</v>
      </c>
      <c r="GZ135" s="11">
        <v>1.2100000381469727</v>
      </c>
      <c r="HA135" s="11">
        <v>0.31999999284744263</v>
      </c>
      <c r="HB135" s="11">
        <v>0.6600000262260437</v>
      </c>
      <c r="HC135" s="11">
        <v>5.1700000762939453</v>
      </c>
      <c r="HD135" s="11">
        <v>0.68999999761581421</v>
      </c>
      <c r="HE135" s="11">
        <v>1.6399999856948853</v>
      </c>
      <c r="HF135" s="11">
        <v>0.37999999523162842</v>
      </c>
      <c r="HG135" s="11">
        <v>0.38999998569488525</v>
      </c>
      <c r="HH135" s="11">
        <v>19.610000610351563</v>
      </c>
      <c r="HI135" s="11">
        <v>7.0000000298023224E-2</v>
      </c>
      <c r="HJ135" s="11">
        <v>8.9200000762939453</v>
      </c>
      <c r="HK135" s="11">
        <v>21.440000534057617</v>
      </c>
      <c r="HL135" s="11">
        <v>5.3899998664855957</v>
      </c>
      <c r="HM135" s="11">
        <v>1.0499999523162842</v>
      </c>
      <c r="HN135" s="11">
        <v>0</v>
      </c>
      <c r="HO135" s="11">
        <v>1.6599999666213989</v>
      </c>
      <c r="HP135" s="11">
        <v>2.8199999332427979</v>
      </c>
      <c r="HQ135" s="11">
        <v>6.1999998092651367</v>
      </c>
      <c r="HR135" s="11">
        <v>13.239999771118164</v>
      </c>
      <c r="HS135" s="11">
        <v>8.619999885559082</v>
      </c>
      <c r="HT135" s="11">
        <v>4.940000057220459</v>
      </c>
      <c r="HU135" s="11">
        <v>11.75</v>
      </c>
      <c r="HV135" s="11">
        <v>3.3499999046325684</v>
      </c>
    </row>
    <row r="136" spans="1:230" x14ac:dyDescent="0.3">
      <c r="A136" s="8">
        <v>11719</v>
      </c>
      <c r="B136" s="11">
        <v>189.22123718261719</v>
      </c>
      <c r="C136" s="11">
        <v>2476.8583984375</v>
      </c>
      <c r="D136" s="11">
        <v>187.19223022460938</v>
      </c>
      <c r="E136" s="11">
        <v>0.15000000596046448</v>
      </c>
      <c r="F136" s="11">
        <v>7.0000000298023224E-2</v>
      </c>
      <c r="G136" s="11">
        <v>0.40999999642372131</v>
      </c>
      <c r="H136" s="11">
        <v>24.25</v>
      </c>
      <c r="I136" s="11">
        <v>0.12999999523162842</v>
      </c>
      <c r="J136" s="11">
        <v>2.2599999904632568</v>
      </c>
      <c r="K136" s="11">
        <v>0.41999998688697815</v>
      </c>
      <c r="L136" s="11">
        <v>5.3000001907348633</v>
      </c>
      <c r="M136" s="11">
        <v>0.75</v>
      </c>
      <c r="N136" s="11">
        <v>2.2999999523162842</v>
      </c>
      <c r="O136" s="11">
        <v>9.0600004196166992</v>
      </c>
      <c r="P136" s="11">
        <v>3.9600000381469727</v>
      </c>
      <c r="Q136" s="11">
        <v>0</v>
      </c>
      <c r="R136" s="11">
        <v>5.2399997711181641</v>
      </c>
      <c r="S136" s="11">
        <v>1.309999942779541</v>
      </c>
      <c r="T136" s="11">
        <v>22.120000839233398</v>
      </c>
      <c r="U136" s="11">
        <v>2.5099999904632568</v>
      </c>
      <c r="V136" s="11">
        <v>3.3499999046325684</v>
      </c>
      <c r="W136" s="11">
        <v>9.7899999618530273</v>
      </c>
      <c r="X136" s="11">
        <v>9.9999997764825821E-3</v>
      </c>
      <c r="Y136" s="11">
        <v>17.989999771118164</v>
      </c>
      <c r="Z136" s="11">
        <v>20.590000152587891</v>
      </c>
      <c r="AA136" s="11">
        <v>3.0699999332427979</v>
      </c>
      <c r="AB136" s="11">
        <v>4.059999942779541</v>
      </c>
      <c r="AC136" s="11">
        <v>3.7200000286102295</v>
      </c>
      <c r="AD136" s="11">
        <v>2.0299999713897705</v>
      </c>
      <c r="AE136" s="11">
        <v>0</v>
      </c>
      <c r="AF136" s="11">
        <v>0.51999998092651367</v>
      </c>
      <c r="AG136" s="11">
        <v>0.20999999344348907</v>
      </c>
      <c r="AH136" s="11">
        <v>6.429999828338623</v>
      </c>
      <c r="AI136" s="11">
        <v>2.4800000190734863</v>
      </c>
      <c r="AJ136" s="11">
        <v>2.9000000953674316</v>
      </c>
      <c r="AK136" s="11">
        <v>1.190000057220459</v>
      </c>
      <c r="AL136" s="11">
        <v>0</v>
      </c>
      <c r="AM136" s="11">
        <v>3.3599998950958252</v>
      </c>
      <c r="AN136" s="11">
        <v>60.110000610351563</v>
      </c>
      <c r="AO136" s="11">
        <v>3.9300000667572021</v>
      </c>
      <c r="AP136" s="11">
        <v>3.2200000286102295</v>
      </c>
      <c r="AQ136" s="11">
        <v>0.80000001192092896</v>
      </c>
      <c r="AR136" s="11">
        <v>0.76999998092651367</v>
      </c>
      <c r="AS136" s="11">
        <v>2.5099999904632568</v>
      </c>
      <c r="AT136" s="38">
        <v>2.5099999904632568</v>
      </c>
      <c r="AU136" s="11">
        <v>1.6599999666213989</v>
      </c>
      <c r="AV136" s="11">
        <v>9.0000003576278687E-2</v>
      </c>
      <c r="AW136" s="11">
        <v>1.1000000238418579</v>
      </c>
      <c r="AX136" s="11">
        <v>33.560001373291016</v>
      </c>
      <c r="AY136" s="11">
        <v>23.440000534057617</v>
      </c>
      <c r="AZ136" s="11">
        <v>0</v>
      </c>
      <c r="BA136" s="11">
        <v>14.880000114440918</v>
      </c>
      <c r="BB136" s="11">
        <v>0.15999999642372131</v>
      </c>
      <c r="BC136" s="11">
        <v>0.11999999731779099</v>
      </c>
      <c r="BD136" s="11">
        <v>1.1399999856948853</v>
      </c>
      <c r="BE136" s="11">
        <v>0.43000000715255737</v>
      </c>
      <c r="BF136" s="11">
        <v>1.1399999856948853</v>
      </c>
      <c r="BG136" s="11">
        <v>3.3299999237060547</v>
      </c>
      <c r="BH136" s="11">
        <v>1.7599999904632568</v>
      </c>
      <c r="BI136" s="11">
        <v>4.2800002098083496</v>
      </c>
      <c r="BJ136" s="11">
        <v>1.8999999761581421</v>
      </c>
      <c r="BK136" s="11">
        <v>2.1700000762939453</v>
      </c>
      <c r="BL136" s="11">
        <v>5.3299999237060547</v>
      </c>
      <c r="BM136" s="11">
        <v>5.380000114440918</v>
      </c>
      <c r="BN136" s="11">
        <v>0.8399999737739563</v>
      </c>
      <c r="BO136" s="11">
        <v>13.109999656677246</v>
      </c>
      <c r="BP136" s="11">
        <v>5.9699997901916504</v>
      </c>
      <c r="BQ136" s="11">
        <v>31.139999389648438</v>
      </c>
      <c r="BR136" s="11">
        <v>2.5199999809265137</v>
      </c>
      <c r="BS136" s="11">
        <v>0.38999998569488525</v>
      </c>
      <c r="BT136" s="11">
        <v>4.3499999046325684</v>
      </c>
      <c r="BU136" s="11">
        <v>6.9099998474121094</v>
      </c>
      <c r="BV136" s="11">
        <v>4.3299999237060547</v>
      </c>
      <c r="BW136" s="11">
        <v>12.800000190734863</v>
      </c>
      <c r="BX136" s="11">
        <v>16.219999313354492</v>
      </c>
      <c r="BY136" s="11">
        <v>24.020000457763672</v>
      </c>
      <c r="BZ136" s="11">
        <v>1.6699999570846558</v>
      </c>
      <c r="CA136" s="11">
        <v>0.62999999523162842</v>
      </c>
      <c r="CB136" s="11">
        <v>1.6499999761581421</v>
      </c>
      <c r="CC136" s="11">
        <v>0.50999999046325684</v>
      </c>
      <c r="CD136" s="11">
        <v>1.7699999809265137</v>
      </c>
      <c r="CE136" s="11">
        <v>0</v>
      </c>
      <c r="CF136" s="11">
        <v>0.61000001430511475</v>
      </c>
      <c r="CG136" s="11">
        <v>1.0099999904632568</v>
      </c>
      <c r="CH136" s="11">
        <v>2.7300000190734863</v>
      </c>
      <c r="CI136" s="11">
        <v>3.4600000381469727</v>
      </c>
      <c r="CJ136" s="11">
        <v>11.220000267028809</v>
      </c>
      <c r="CK136" s="11">
        <v>2.4032635688781738</v>
      </c>
      <c r="CL136" s="11">
        <v>16.540000915527344</v>
      </c>
      <c r="CM136" s="11">
        <v>0.61000001430511475</v>
      </c>
      <c r="CN136" s="11">
        <v>16.216207504272461</v>
      </c>
      <c r="CO136" s="11">
        <v>1.0199999809265137</v>
      </c>
      <c r="CP136" s="11">
        <v>0</v>
      </c>
      <c r="CQ136" s="11">
        <v>0.88999998569488525</v>
      </c>
      <c r="CR136" s="11">
        <v>1.440000057220459</v>
      </c>
      <c r="CS136" s="11">
        <v>0</v>
      </c>
      <c r="CT136" s="11">
        <v>1.6399999856948853</v>
      </c>
      <c r="CU136" s="11">
        <v>2.1600000858306885</v>
      </c>
      <c r="CV136" s="11">
        <v>2.5399999618530273</v>
      </c>
      <c r="CW136" s="11">
        <v>4.3400001525878906</v>
      </c>
      <c r="CX136" s="11">
        <v>8.1400003433227539</v>
      </c>
      <c r="CY136" s="11">
        <v>2.9999999329447746E-2</v>
      </c>
      <c r="CZ136" s="11">
        <v>7.059999942779541</v>
      </c>
      <c r="DA136" s="11">
        <v>1.8899999856948853</v>
      </c>
      <c r="DB136" s="11">
        <v>0.51999998092651367</v>
      </c>
      <c r="DC136" s="11">
        <v>0.15000000596046448</v>
      </c>
      <c r="DD136" s="11">
        <v>0.95999997854232788</v>
      </c>
      <c r="DE136" s="11">
        <v>0.37000000476837158</v>
      </c>
      <c r="DF136" s="11">
        <v>0.34999999403953552</v>
      </c>
      <c r="DG136" s="11">
        <v>0.73000001907348633</v>
      </c>
      <c r="DH136" s="11">
        <v>1.2100000381469727</v>
      </c>
      <c r="DI136" s="11">
        <v>50.919998168945313</v>
      </c>
      <c r="DJ136" s="11">
        <v>50.108055114746094</v>
      </c>
      <c r="DK136" s="11">
        <v>3.6045868396759033</v>
      </c>
      <c r="DL136" s="11">
        <v>11.260000228881836</v>
      </c>
      <c r="DM136" s="11">
        <v>3.7300000190734863</v>
      </c>
      <c r="DN136" s="11">
        <v>21.659999847412109</v>
      </c>
      <c r="DO136" s="11">
        <v>0.69999998807907104</v>
      </c>
      <c r="DP136" s="11">
        <v>39.119998931884766</v>
      </c>
      <c r="DQ136" s="11">
        <v>7.7199997901916504</v>
      </c>
      <c r="DR136" s="11">
        <v>2.0399999618530273</v>
      </c>
      <c r="DS136" s="38">
        <v>2.0399999618530273</v>
      </c>
      <c r="DT136" s="11">
        <v>0.40999999642372131</v>
      </c>
      <c r="DU136" s="38">
        <v>1.5199999809265137</v>
      </c>
      <c r="DV136" s="11">
        <v>1.5199999809265137</v>
      </c>
      <c r="DW136" s="11">
        <v>0.69999998807907104</v>
      </c>
      <c r="DX136" s="11">
        <v>0</v>
      </c>
      <c r="DY136" s="11">
        <v>12.760000228881836</v>
      </c>
      <c r="DZ136" s="11">
        <v>0.85000002384185791</v>
      </c>
      <c r="EA136" s="11">
        <v>12.329999923706055</v>
      </c>
      <c r="EB136" s="11">
        <v>58.439998626708984</v>
      </c>
      <c r="EC136" s="11">
        <v>1.1687999963760376</v>
      </c>
      <c r="ED136" s="11">
        <v>57.271198272705078</v>
      </c>
      <c r="EE136" s="11">
        <v>12.5</v>
      </c>
      <c r="EF136" s="11">
        <v>0</v>
      </c>
      <c r="EG136" s="11">
        <v>3.119999885559082</v>
      </c>
      <c r="EH136" s="11">
        <v>4.190000057220459</v>
      </c>
      <c r="EI136" s="11">
        <v>2.0099999904632568</v>
      </c>
      <c r="EJ136" s="11">
        <v>11.949999809265137</v>
      </c>
      <c r="EK136" s="11">
        <v>22.180000305175781</v>
      </c>
      <c r="EL136" s="11">
        <v>1.1000000238418579</v>
      </c>
      <c r="EM136" s="11">
        <v>15.569999694824219</v>
      </c>
      <c r="EN136" s="11">
        <v>23.989999771118164</v>
      </c>
      <c r="EO136" s="11">
        <v>20.530000686645508</v>
      </c>
      <c r="EP136" s="11">
        <v>0</v>
      </c>
      <c r="EQ136" s="11">
        <v>0</v>
      </c>
      <c r="ER136" s="11">
        <v>5.119999885559082</v>
      </c>
      <c r="ES136" s="11">
        <v>7.9999998211860657E-2</v>
      </c>
      <c r="ET136" s="11">
        <v>1.5099999904632568</v>
      </c>
      <c r="EU136" s="38">
        <v>0.89999997615814209</v>
      </c>
      <c r="EV136" s="11">
        <v>0.89999997615814209</v>
      </c>
      <c r="EW136" s="11">
        <v>0</v>
      </c>
      <c r="EX136" s="11">
        <v>22.629999160766602</v>
      </c>
      <c r="EY136" s="11">
        <v>19.819999694824219</v>
      </c>
      <c r="EZ136" s="11">
        <v>7.0000000298023224E-2</v>
      </c>
      <c r="FA136" s="11">
        <v>3.059999942779541</v>
      </c>
      <c r="FB136" s="11">
        <v>2.9999999329447746E-2</v>
      </c>
      <c r="FC136" s="11">
        <v>5.9899997711181641</v>
      </c>
      <c r="FD136" s="11">
        <v>1.1499999761581421</v>
      </c>
      <c r="FE136" s="11">
        <v>63.880001068115234</v>
      </c>
      <c r="FF136" s="11">
        <v>2.7300000190734863</v>
      </c>
      <c r="FG136" s="11">
        <v>0.94999998807907104</v>
      </c>
      <c r="FH136" s="11">
        <v>1.3899999856948853</v>
      </c>
      <c r="FI136" s="11">
        <v>0.94999998807907104</v>
      </c>
      <c r="FJ136" s="11">
        <v>48.139999389648438</v>
      </c>
      <c r="FK136" s="11">
        <v>0.15999999642372131</v>
      </c>
      <c r="FL136" s="11">
        <v>0.37999999523162842</v>
      </c>
      <c r="FM136" s="11">
        <v>40.349998474121094</v>
      </c>
      <c r="FN136" s="11">
        <v>5.1500000953674316</v>
      </c>
      <c r="FO136" s="11">
        <v>0.27000001072883606</v>
      </c>
      <c r="FP136" s="11">
        <v>0.92000001668930054</v>
      </c>
      <c r="FQ136" s="11">
        <v>4.1599998474121094</v>
      </c>
      <c r="FR136" s="11">
        <v>0.88999998569488525</v>
      </c>
      <c r="FS136" s="11">
        <v>12.060000419616699</v>
      </c>
      <c r="FT136" s="11">
        <v>0</v>
      </c>
      <c r="FU136" s="11">
        <v>1.5499999523162842</v>
      </c>
      <c r="FV136" s="11">
        <v>1.2300000190734863</v>
      </c>
      <c r="FW136" s="11">
        <v>2.1700000762939453</v>
      </c>
      <c r="FX136" s="11">
        <v>8.5799999237060547</v>
      </c>
      <c r="FY136" s="11">
        <v>14.819999694824219</v>
      </c>
      <c r="FZ136" s="11">
        <v>9.0200004577636719</v>
      </c>
      <c r="GA136" s="11">
        <v>1.1499999761581421</v>
      </c>
      <c r="GB136" s="11">
        <v>0.67000001668930054</v>
      </c>
      <c r="GC136" s="11">
        <v>0.54000002145767212</v>
      </c>
      <c r="GD136" s="11">
        <v>1.2131372690200806</v>
      </c>
      <c r="GE136" s="11">
        <v>5.380000114440918</v>
      </c>
      <c r="GF136" s="11">
        <v>2.619999885559082</v>
      </c>
      <c r="GG136" s="38">
        <v>2.619999885559082</v>
      </c>
      <c r="GH136" s="11">
        <v>0.40999999642372131</v>
      </c>
      <c r="GI136" s="38">
        <v>0.15999999642372131</v>
      </c>
      <c r="GJ136" s="11">
        <v>0.15999999642372131</v>
      </c>
      <c r="GK136" s="38">
        <v>0.62999999523162842</v>
      </c>
      <c r="GL136" s="11">
        <v>0.62999999523162842</v>
      </c>
      <c r="GM136" s="11">
        <v>0</v>
      </c>
      <c r="GN136" s="11">
        <v>16.5</v>
      </c>
      <c r="GO136" s="11">
        <v>3.0499999523162842</v>
      </c>
      <c r="GP136" s="11">
        <v>14.680000305175781</v>
      </c>
      <c r="GQ136" s="11">
        <v>346.17999267578125</v>
      </c>
      <c r="GR136" s="11">
        <v>5.9999998658895493E-2</v>
      </c>
      <c r="GS136" s="11">
        <v>2.0299999713897705</v>
      </c>
      <c r="GT136" s="11">
        <v>0.80000001192092896</v>
      </c>
      <c r="GU136" s="11">
        <v>0.12999999523162842</v>
      </c>
      <c r="GV136" s="11">
        <v>0.76999998092651367</v>
      </c>
      <c r="GW136" s="11">
        <v>0.85000002384185791</v>
      </c>
      <c r="GX136" s="11">
        <v>7.3499999046325684</v>
      </c>
      <c r="GY136" s="11">
        <v>8.9799995422363281</v>
      </c>
      <c r="GZ136" s="11">
        <v>1.5700000524520874</v>
      </c>
      <c r="HA136" s="11">
        <v>3.9999999105930328E-2</v>
      </c>
      <c r="HB136" s="11">
        <v>0.97000002861022949</v>
      </c>
      <c r="HC136" s="11">
        <v>4.619999885559082</v>
      </c>
      <c r="HD136" s="11">
        <v>0.81000000238418579</v>
      </c>
      <c r="HE136" s="11">
        <v>3.940000057220459</v>
      </c>
      <c r="HF136" s="11">
        <v>0.40000000596046448</v>
      </c>
      <c r="HG136" s="11">
        <v>0.40999999642372131</v>
      </c>
      <c r="HH136" s="11">
        <v>17.569999694824219</v>
      </c>
      <c r="HI136" s="11">
        <v>0.37999999523162842</v>
      </c>
      <c r="HJ136" s="11">
        <v>15.300000190734863</v>
      </c>
      <c r="HK136" s="11">
        <v>31.069999694824219</v>
      </c>
      <c r="HL136" s="11">
        <v>2.9800000190734863</v>
      </c>
      <c r="HM136" s="11">
        <v>0.72000002861022949</v>
      </c>
      <c r="HN136" s="11">
        <v>0</v>
      </c>
      <c r="HO136" s="11">
        <v>1.9800000190734863</v>
      </c>
      <c r="HP136" s="11">
        <v>3.0699999332427979</v>
      </c>
      <c r="HQ136" s="11">
        <v>4.179999828338623</v>
      </c>
      <c r="HR136" s="11">
        <v>8.9300003051757813</v>
      </c>
      <c r="HS136" s="11">
        <v>5.809999942779541</v>
      </c>
      <c r="HT136" s="11">
        <v>5.7800002098083496</v>
      </c>
      <c r="HU136" s="11">
        <v>19.040000915527344</v>
      </c>
      <c r="HV136" s="11">
        <v>2.0299999713897705</v>
      </c>
    </row>
    <row r="137" spans="1:230" x14ac:dyDescent="0.3">
      <c r="A137" s="8">
        <v>11748</v>
      </c>
      <c r="B137" s="11">
        <v>312.40277099609375</v>
      </c>
      <c r="C137" s="11">
        <v>2294.732421875</v>
      </c>
      <c r="D137" s="11">
        <v>312.60806274414063</v>
      </c>
      <c r="E137" s="11">
        <v>1.1399999856948853</v>
      </c>
      <c r="F137" s="11">
        <v>0.31999999284744263</v>
      </c>
      <c r="G137" s="11">
        <v>1.7799999713897705</v>
      </c>
      <c r="H137" s="11">
        <v>21.639999389648438</v>
      </c>
      <c r="I137" s="11">
        <v>0.31000000238418579</v>
      </c>
      <c r="J137" s="11">
        <v>7.320000171661377</v>
      </c>
      <c r="K137" s="11">
        <v>1.3400000333786011</v>
      </c>
      <c r="L137" s="11">
        <v>4.4000000953674316</v>
      </c>
      <c r="M137" s="11">
        <v>0.62999999523162842</v>
      </c>
      <c r="N137" s="11">
        <v>6.809999942779541</v>
      </c>
      <c r="O137" s="11">
        <v>7.5100002288818359</v>
      </c>
      <c r="P137" s="11">
        <v>12.699999809265137</v>
      </c>
      <c r="Q137" s="11">
        <v>0</v>
      </c>
      <c r="R137" s="11">
        <v>4.2800002098083496</v>
      </c>
      <c r="S137" s="11">
        <v>4.25</v>
      </c>
      <c r="T137" s="11">
        <v>10.899999618530273</v>
      </c>
      <c r="U137" s="11">
        <v>6.3299999237060547</v>
      </c>
      <c r="V137" s="11">
        <v>2.6400001049041748</v>
      </c>
      <c r="W137" s="11">
        <v>19.549999237060547</v>
      </c>
      <c r="X137" s="11">
        <v>0.92000001668930054</v>
      </c>
      <c r="Y137" s="11">
        <v>14.060000419616699</v>
      </c>
      <c r="Z137" s="11">
        <v>16.020000457763672</v>
      </c>
      <c r="AA137" s="11">
        <v>2.5899999141693115</v>
      </c>
      <c r="AB137" s="11">
        <v>3.3599998950958252</v>
      </c>
      <c r="AC137" s="11">
        <v>10.239999771118164</v>
      </c>
      <c r="AD137" s="11">
        <v>6.5300002098083496</v>
      </c>
      <c r="AE137" s="11">
        <v>0</v>
      </c>
      <c r="AF137" s="11">
        <v>1.7699999809265137</v>
      </c>
      <c r="AG137" s="11">
        <v>0.31000000238418579</v>
      </c>
      <c r="AH137" s="11">
        <v>4.380000114440918</v>
      </c>
      <c r="AI137" s="11">
        <v>5.320000171661377</v>
      </c>
      <c r="AJ137" s="11">
        <v>9.8000001907348633</v>
      </c>
      <c r="AK137" s="11">
        <v>3.8499999046325684</v>
      </c>
      <c r="AL137" s="11">
        <v>0</v>
      </c>
      <c r="AM137" s="11">
        <v>2.869999885559082</v>
      </c>
      <c r="AN137" s="11">
        <v>32.270000457763672</v>
      </c>
      <c r="AO137" s="11">
        <v>13.399999618530273</v>
      </c>
      <c r="AP137" s="11">
        <v>6.429999828338623</v>
      </c>
      <c r="AQ137" s="11">
        <v>2.3900001049041748</v>
      </c>
      <c r="AR137" s="11">
        <v>2.3900001049041748</v>
      </c>
      <c r="AS137" s="11">
        <v>6.869999885559082</v>
      </c>
      <c r="AT137" s="38">
        <v>6.869999885559082</v>
      </c>
      <c r="AU137" s="11">
        <v>3.3199999332427979</v>
      </c>
      <c r="AV137" s="11">
        <v>0.34999999403953552</v>
      </c>
      <c r="AW137" s="11">
        <v>3.5699999332427979</v>
      </c>
      <c r="AX137" s="11">
        <v>25.200000762939453</v>
      </c>
      <c r="AY137" s="11">
        <v>77.050003051757813</v>
      </c>
      <c r="AZ137" s="11">
        <v>0</v>
      </c>
      <c r="BA137" s="11">
        <v>8.5799999237060547</v>
      </c>
      <c r="BB137" s="11">
        <v>0.2800000011920929</v>
      </c>
      <c r="BC137" s="11">
        <v>0.17000000178813934</v>
      </c>
      <c r="BD137" s="11">
        <v>3.6800000667572021</v>
      </c>
      <c r="BE137" s="11">
        <v>1.7100000381469727</v>
      </c>
      <c r="BF137" s="11">
        <v>2.869999885559082</v>
      </c>
      <c r="BG137" s="11">
        <v>10.75</v>
      </c>
      <c r="BH137" s="11">
        <v>5.690000057220459</v>
      </c>
      <c r="BI137" s="11">
        <v>11.329999923706055</v>
      </c>
      <c r="BJ137" s="11">
        <v>2.7699999809265137</v>
      </c>
      <c r="BK137" s="11">
        <v>3.1700000762939453</v>
      </c>
      <c r="BL137" s="11">
        <v>3.8399999141693115</v>
      </c>
      <c r="BM137" s="11">
        <v>13.880000114440918</v>
      </c>
      <c r="BN137" s="11">
        <v>3.25</v>
      </c>
      <c r="BO137" s="11">
        <v>11.020000457763672</v>
      </c>
      <c r="BP137" s="11">
        <v>19.840000152587891</v>
      </c>
      <c r="BQ137" s="11">
        <v>26.709999084472656</v>
      </c>
      <c r="BR137" s="11">
        <v>3.6099998950958252</v>
      </c>
      <c r="BS137" s="11">
        <v>0.43000000715255737</v>
      </c>
      <c r="BT137" s="11">
        <v>3.869999885559082</v>
      </c>
      <c r="BU137" s="11">
        <v>17.420000076293945</v>
      </c>
      <c r="BV137" s="11">
        <v>2.25</v>
      </c>
      <c r="BW137" s="11">
        <v>8</v>
      </c>
      <c r="BX137" s="11">
        <v>52.439998626708984</v>
      </c>
      <c r="BY137" s="11">
        <v>45.130001068115234</v>
      </c>
      <c r="BZ137" s="11">
        <v>3.7599999904632568</v>
      </c>
      <c r="CA137" s="11">
        <v>0.68999999761581421</v>
      </c>
      <c r="CB137" s="11">
        <v>5.9499998092651367</v>
      </c>
      <c r="CC137" s="11">
        <v>1.2999999523162842</v>
      </c>
      <c r="CD137" s="11">
        <v>5.7399997711181641</v>
      </c>
      <c r="CE137" s="11">
        <v>0</v>
      </c>
      <c r="CF137" s="11">
        <v>2.7200000286102295</v>
      </c>
      <c r="CG137" s="11">
        <v>3.4300000667572021</v>
      </c>
      <c r="CH137" s="11">
        <v>2.2999999523162842</v>
      </c>
      <c r="CI137" s="11">
        <v>10.989999771118164</v>
      </c>
      <c r="CJ137" s="11">
        <v>43.310001373291016</v>
      </c>
      <c r="CK137" s="11">
        <v>1.7327237129211426</v>
      </c>
      <c r="CL137" s="11">
        <v>32.849998474121094</v>
      </c>
      <c r="CM137" s="11">
        <v>1.440000057220459</v>
      </c>
      <c r="CN137" s="11">
        <v>4.7058453559875488</v>
      </c>
      <c r="CO137" s="11">
        <v>3.440000057220459</v>
      </c>
      <c r="CP137" s="11">
        <v>0</v>
      </c>
      <c r="CQ137" s="11">
        <v>1.2100000381469727</v>
      </c>
      <c r="CR137" s="11">
        <v>4.75</v>
      </c>
      <c r="CS137" s="11">
        <v>0</v>
      </c>
      <c r="CT137" s="11">
        <v>4.3400001525878906</v>
      </c>
      <c r="CU137" s="11">
        <v>1.5499999523162842</v>
      </c>
      <c r="CV137" s="11">
        <v>1.8200000524520874</v>
      </c>
      <c r="CW137" s="11">
        <v>3.5799999237060547</v>
      </c>
      <c r="CX137" s="11">
        <v>19.889999389648438</v>
      </c>
      <c r="CY137" s="11">
        <v>2.9999999329447746E-2</v>
      </c>
      <c r="CZ137" s="11">
        <v>15.390000343322754</v>
      </c>
      <c r="DA137" s="11">
        <v>3.2200000286102295</v>
      </c>
      <c r="DB137" s="11">
        <v>1.5800000429153442</v>
      </c>
      <c r="DC137" s="11">
        <v>1.1399999856948853</v>
      </c>
      <c r="DD137" s="11">
        <v>3.2599999904632568</v>
      </c>
      <c r="DE137" s="11">
        <v>0.9100000262260437</v>
      </c>
      <c r="DF137" s="11">
        <v>0.73000001907348633</v>
      </c>
      <c r="DG137" s="11">
        <v>2.6400001049041748</v>
      </c>
      <c r="DH137" s="11">
        <v>3.3299999237060547</v>
      </c>
      <c r="DI137" s="11">
        <v>162.08000183105469</v>
      </c>
      <c r="DJ137" s="11">
        <v>114.51089477539063</v>
      </c>
      <c r="DK137" s="11">
        <v>3.6168506145477295</v>
      </c>
      <c r="DL137" s="11">
        <v>24.829999923706055</v>
      </c>
      <c r="DM137" s="11">
        <v>5.0799999237060547</v>
      </c>
      <c r="DN137" s="11">
        <v>29.469999313354492</v>
      </c>
      <c r="DO137" s="11">
        <v>3.2400000095367432</v>
      </c>
      <c r="DP137" s="11">
        <v>33.900001525878906</v>
      </c>
      <c r="DQ137" s="11">
        <v>7.5100002288818359</v>
      </c>
      <c r="DR137" s="11">
        <v>6.570000171661377</v>
      </c>
      <c r="DS137" s="38">
        <v>6.570000171661377</v>
      </c>
      <c r="DT137" s="11">
        <v>1.3400000333786011</v>
      </c>
      <c r="DU137" s="38">
        <v>3.9100000858306885</v>
      </c>
      <c r="DV137" s="11">
        <v>3.9100000858306885</v>
      </c>
      <c r="DW137" s="11">
        <v>1.5700000524520874</v>
      </c>
      <c r="DX137" s="11">
        <v>0</v>
      </c>
      <c r="DY137" s="11">
        <v>21.620000839233398</v>
      </c>
      <c r="DZ137" s="11">
        <v>2.7200000286102295</v>
      </c>
      <c r="EA137" s="11">
        <v>9.880000114440918</v>
      </c>
      <c r="EB137" s="11">
        <v>165.47000122070313</v>
      </c>
      <c r="EC137" s="11">
        <v>3.3094000816345215</v>
      </c>
      <c r="ED137" s="11">
        <v>162.16059875488281</v>
      </c>
      <c r="EE137" s="11">
        <v>10.380000114440918</v>
      </c>
      <c r="EF137" s="11">
        <v>0</v>
      </c>
      <c r="EG137" s="11">
        <v>5.5399999618530273</v>
      </c>
      <c r="EH137" s="11">
        <v>6.1399998664855957</v>
      </c>
      <c r="EI137" s="11">
        <v>5.130000114440918</v>
      </c>
      <c r="EJ137" s="11">
        <v>10.659999847412109</v>
      </c>
      <c r="EK137" s="11">
        <v>28.620000839233398</v>
      </c>
      <c r="EL137" s="11">
        <v>1.9099999666213989</v>
      </c>
      <c r="EM137" s="11">
        <v>26.930000305175781</v>
      </c>
      <c r="EN137" s="11">
        <v>41.419998168945313</v>
      </c>
      <c r="EO137" s="11">
        <v>32.540000915527344</v>
      </c>
      <c r="EP137" s="11">
        <v>0</v>
      </c>
      <c r="EQ137" s="11">
        <v>0</v>
      </c>
      <c r="ER137" s="11">
        <v>15.130000114440918</v>
      </c>
      <c r="ES137" s="11">
        <v>0.2800000011920929</v>
      </c>
      <c r="ET137" s="11">
        <v>5.0300002098083496</v>
      </c>
      <c r="EU137" s="38">
        <v>2.1600000858306885</v>
      </c>
      <c r="EV137" s="11">
        <v>2.1600000858306885</v>
      </c>
      <c r="EW137" s="11">
        <v>0</v>
      </c>
      <c r="EX137" s="11">
        <v>27.190000534057617</v>
      </c>
      <c r="EY137" s="11">
        <v>59.5</v>
      </c>
      <c r="EZ137" s="11">
        <v>0.2800000011920929</v>
      </c>
      <c r="FA137" s="11">
        <v>11.229999542236328</v>
      </c>
      <c r="FB137" s="11">
        <v>2.9999999329447746E-2</v>
      </c>
      <c r="FC137" s="11">
        <v>7</v>
      </c>
      <c r="FD137" s="11">
        <v>3.9100000858306885</v>
      </c>
      <c r="FE137" s="11">
        <v>32.970001220703125</v>
      </c>
      <c r="FF137" s="11">
        <v>9.2399997711181641</v>
      </c>
      <c r="FG137" s="11">
        <v>3.2599999904632568</v>
      </c>
      <c r="FH137" s="11">
        <v>4.1700000762939453</v>
      </c>
      <c r="FI137" s="11">
        <v>2.6600000858306885</v>
      </c>
      <c r="FJ137" s="11">
        <v>172.22999572753906</v>
      </c>
      <c r="FK137" s="11">
        <v>0.64999997615814209</v>
      </c>
      <c r="FL137" s="11">
        <v>1.75</v>
      </c>
      <c r="FM137" s="11">
        <v>32.270000457763672</v>
      </c>
      <c r="FN137" s="11">
        <v>3.9600000381469727</v>
      </c>
      <c r="FO137" s="11">
        <v>0.63999998569488525</v>
      </c>
      <c r="FP137" s="11">
        <v>3.1099998950958252</v>
      </c>
      <c r="FQ137" s="11">
        <v>8.3900003433227539</v>
      </c>
      <c r="FR137" s="11">
        <v>2</v>
      </c>
      <c r="FS137" s="11">
        <v>26.090000152587891</v>
      </c>
      <c r="FT137" s="11">
        <v>0</v>
      </c>
      <c r="FU137" s="11">
        <v>3.9000000953674316</v>
      </c>
      <c r="FV137" s="11">
        <v>1.0399999618530273</v>
      </c>
      <c r="FW137" s="11">
        <v>3.1700000762939453</v>
      </c>
      <c r="FX137" s="11">
        <v>4.7199997901916504</v>
      </c>
      <c r="FY137" s="11">
        <v>22.569999694824219</v>
      </c>
      <c r="FZ137" s="11">
        <v>12.689999580383301</v>
      </c>
      <c r="GA137" s="11">
        <v>3.0299999713897705</v>
      </c>
      <c r="GB137" s="11">
        <v>1.7799999713897705</v>
      </c>
      <c r="GC137" s="11">
        <v>0.79000002145767212</v>
      </c>
      <c r="GD137" s="11">
        <v>1.6956862211227417</v>
      </c>
      <c r="GE137" s="11">
        <v>7.5199999809265137</v>
      </c>
      <c r="GF137" s="11">
        <v>8.4600000381469727</v>
      </c>
      <c r="GG137" s="38">
        <v>8.4600000381469727</v>
      </c>
      <c r="GH137" s="11">
        <v>1.8200000524520874</v>
      </c>
      <c r="GI137" s="38">
        <v>0.60000002384185791</v>
      </c>
      <c r="GJ137" s="11">
        <v>0.60000002384185791</v>
      </c>
      <c r="GK137" s="38">
        <v>1.7699999809265137</v>
      </c>
      <c r="GL137" s="11">
        <v>1.7699999809265137</v>
      </c>
      <c r="GM137" s="11">
        <v>0</v>
      </c>
      <c r="GN137" s="11">
        <v>0.25999999046325684</v>
      </c>
      <c r="GO137" s="11">
        <v>8.1099996566772461</v>
      </c>
      <c r="GP137" s="11">
        <v>5.2899999618530273</v>
      </c>
      <c r="GQ137" s="11">
        <v>315.10000610351563</v>
      </c>
      <c r="GR137" s="11">
        <v>1.3600000143051147</v>
      </c>
      <c r="GS137" s="11">
        <v>7.5799999237060547</v>
      </c>
      <c r="GT137" s="11">
        <v>2.4700000286102295</v>
      </c>
      <c r="GU137" s="11">
        <v>0.5</v>
      </c>
      <c r="GV137" s="11">
        <v>2.0299999713897705</v>
      </c>
      <c r="GW137" s="11">
        <v>2.869999885559082</v>
      </c>
      <c r="GX137" s="11">
        <v>8.880000114440918</v>
      </c>
      <c r="GY137" s="11">
        <v>18.829999923706055</v>
      </c>
      <c r="GZ137" s="11">
        <v>3.0399999618530273</v>
      </c>
      <c r="HA137" s="11">
        <v>2.9000000953674316</v>
      </c>
      <c r="HB137" s="11">
        <v>5.679999828338623</v>
      </c>
      <c r="HC137" s="11">
        <v>3.9600000381469727</v>
      </c>
      <c r="HD137" s="11">
        <v>2.5699999332427979</v>
      </c>
      <c r="HE137" s="11">
        <v>10.369999885559082</v>
      </c>
      <c r="HF137" s="11">
        <v>1.6399999856948853</v>
      </c>
      <c r="HG137" s="11">
        <v>0.67000001668930054</v>
      </c>
      <c r="HH137" s="11">
        <v>62.330001831054688</v>
      </c>
      <c r="HI137" s="11">
        <v>1.1299999952316284</v>
      </c>
      <c r="HJ137" s="11">
        <v>12.729999542236328</v>
      </c>
      <c r="HK137" s="11">
        <v>37.430000305175781</v>
      </c>
      <c r="HL137" s="11">
        <v>8.9399995803833008</v>
      </c>
      <c r="HM137" s="11">
        <v>2.309999942779541</v>
      </c>
      <c r="HN137" s="11">
        <v>0</v>
      </c>
      <c r="HO137" s="11">
        <v>4.1599998474121094</v>
      </c>
      <c r="HP137" s="11">
        <v>5.75</v>
      </c>
      <c r="HQ137" s="11">
        <v>3.5199999809265137</v>
      </c>
      <c r="HR137" s="11">
        <v>7.5199999809265137</v>
      </c>
      <c r="HS137" s="11">
        <v>4.9000000953674316</v>
      </c>
      <c r="HT137" s="11">
        <v>14.010000228881836</v>
      </c>
      <c r="HU137" s="11">
        <v>16.239999771118164</v>
      </c>
      <c r="HV137" s="11">
        <v>4.0399999618530273</v>
      </c>
    </row>
    <row r="138" spans="1:230" x14ac:dyDescent="0.3">
      <c r="A138" s="8">
        <v>11779</v>
      </c>
      <c r="B138" s="11">
        <v>241.04646301269531</v>
      </c>
      <c r="C138" s="11">
        <v>1878.17919921875</v>
      </c>
      <c r="D138" s="11">
        <v>241.16177368164063</v>
      </c>
      <c r="E138" s="11">
        <v>5.9999998658895493E-2</v>
      </c>
      <c r="F138" s="11">
        <v>0.77999997138977051</v>
      </c>
      <c r="G138" s="11">
        <v>4.3600001335144043</v>
      </c>
      <c r="H138" s="11">
        <v>48.240001678466797</v>
      </c>
      <c r="I138" s="11">
        <v>0.51999998092651367</v>
      </c>
      <c r="J138" s="11">
        <v>3.7599999904632568</v>
      </c>
      <c r="K138" s="11">
        <v>1.25</v>
      </c>
      <c r="L138" s="11">
        <v>7.8000001907348633</v>
      </c>
      <c r="M138" s="11">
        <v>4.2100000381469727</v>
      </c>
      <c r="N138" s="11">
        <v>1.1100000143051147</v>
      </c>
      <c r="O138" s="11">
        <v>6.0399999618530273</v>
      </c>
      <c r="P138" s="11">
        <v>2.4500000476837158</v>
      </c>
      <c r="Q138" s="11">
        <v>0</v>
      </c>
      <c r="R138" s="11">
        <v>7.6599998474121094</v>
      </c>
      <c r="S138" s="11">
        <v>3.880000114440918</v>
      </c>
      <c r="T138" s="11">
        <v>14.640000343322754</v>
      </c>
      <c r="U138" s="11">
        <v>7.4099998474121094</v>
      </c>
      <c r="V138" s="11">
        <v>0.61000001430511475</v>
      </c>
      <c r="W138" s="11">
        <v>0</v>
      </c>
      <c r="X138" s="11">
        <v>3.3499999046325684</v>
      </c>
      <c r="Y138" s="11">
        <v>26.200000762939453</v>
      </c>
      <c r="Z138" s="11">
        <v>28.450000762939453</v>
      </c>
      <c r="AA138" s="11">
        <v>7.0999999046325684</v>
      </c>
      <c r="AB138" s="11">
        <v>8.6499996185302734</v>
      </c>
      <c r="AC138" s="11">
        <v>1.8799999952316284</v>
      </c>
      <c r="AD138" s="11">
        <v>6.0900001525878906</v>
      </c>
      <c r="AE138" s="11">
        <v>0</v>
      </c>
      <c r="AF138" s="11">
        <v>0.28999999165534973</v>
      </c>
      <c r="AG138" s="11">
        <v>0.38999998569488525</v>
      </c>
      <c r="AH138" s="11">
        <v>1.2200000286102295</v>
      </c>
      <c r="AI138" s="11">
        <v>4.1500000953674316</v>
      </c>
      <c r="AJ138" s="11">
        <v>1.6100000143051147</v>
      </c>
      <c r="AK138" s="11">
        <v>0.68999999761581421</v>
      </c>
      <c r="AL138" s="11">
        <v>0</v>
      </c>
      <c r="AM138" s="11">
        <v>8.0699996948242188</v>
      </c>
      <c r="AN138" s="11">
        <v>14.119999885559082</v>
      </c>
      <c r="AO138" s="11">
        <v>0.31000000238418579</v>
      </c>
      <c r="AP138" s="11">
        <v>0</v>
      </c>
      <c r="AQ138" s="11">
        <v>0.31999999284744263</v>
      </c>
      <c r="AR138" s="11">
        <v>1.4099999666213989</v>
      </c>
      <c r="AS138" s="11">
        <v>3.5999999046325684</v>
      </c>
      <c r="AT138" s="38">
        <v>3.5999999046325684</v>
      </c>
      <c r="AU138" s="11">
        <v>0</v>
      </c>
      <c r="AV138" s="11">
        <v>3.369999885559082</v>
      </c>
      <c r="AW138" s="11">
        <v>0.63999998569488525</v>
      </c>
      <c r="AX138" s="11">
        <v>42.650001525878906</v>
      </c>
      <c r="AY138" s="11">
        <v>39.509998321533203</v>
      </c>
      <c r="AZ138" s="11">
        <v>0</v>
      </c>
      <c r="BA138" s="11">
        <v>19.610000610351563</v>
      </c>
      <c r="BB138" s="11">
        <v>0.31000000238418579</v>
      </c>
      <c r="BC138" s="11">
        <v>6.380000114440918</v>
      </c>
      <c r="BD138" s="11">
        <v>0.6600000262260437</v>
      </c>
      <c r="BE138" s="11">
        <v>3.3399999141693115</v>
      </c>
      <c r="BF138" s="11">
        <v>0.18000000715255737</v>
      </c>
      <c r="BG138" s="11">
        <v>1.9199999570846558</v>
      </c>
      <c r="BH138" s="11">
        <v>1.0199999809265137</v>
      </c>
      <c r="BI138" s="11">
        <v>3.4200000762939453</v>
      </c>
      <c r="BJ138" s="11">
        <v>6.0999999046325684</v>
      </c>
      <c r="BK138" s="11">
        <v>6.9699997901916504</v>
      </c>
      <c r="BL138" s="11">
        <v>6.6100001335144043</v>
      </c>
      <c r="BM138" s="11">
        <v>12.920000076293945</v>
      </c>
      <c r="BN138" s="11">
        <v>0.64999997615814209</v>
      </c>
      <c r="BO138" s="11">
        <v>19.290000915527344</v>
      </c>
      <c r="BP138" s="11">
        <v>9.2700004577636719</v>
      </c>
      <c r="BQ138" s="11">
        <v>79.099998474121094</v>
      </c>
      <c r="BR138" s="11">
        <v>1.8600000143051147</v>
      </c>
      <c r="BS138" s="11">
        <v>0.46000000834465027</v>
      </c>
      <c r="BT138" s="11">
        <v>10</v>
      </c>
      <c r="BU138" s="11">
        <v>23.200000762939453</v>
      </c>
      <c r="BV138" s="11">
        <v>22.129999160766602</v>
      </c>
      <c r="BW138" s="11">
        <v>13.800000190734863</v>
      </c>
      <c r="BX138" s="11">
        <v>9.3599996566772461</v>
      </c>
      <c r="BY138" s="11">
        <v>0</v>
      </c>
      <c r="BZ138" s="11">
        <v>4.4600000381469727</v>
      </c>
      <c r="CA138" s="11">
        <v>2.6099998950958252</v>
      </c>
      <c r="CB138" s="11">
        <v>12.479999542236328</v>
      </c>
      <c r="CC138" s="11">
        <v>1.5199999809265137</v>
      </c>
      <c r="CD138" s="11">
        <v>1.0199999809265137</v>
      </c>
      <c r="CE138" s="11">
        <v>0</v>
      </c>
      <c r="CF138" s="11">
        <v>6.3499999046325684</v>
      </c>
      <c r="CG138" s="11">
        <v>0.56000000238418579</v>
      </c>
      <c r="CH138" s="11">
        <v>5.7600002288818359</v>
      </c>
      <c r="CI138" s="11">
        <v>22.389999389648438</v>
      </c>
      <c r="CJ138" s="11">
        <v>9.2600002288818359</v>
      </c>
      <c r="CK138" s="11">
        <v>2.9806630611419678</v>
      </c>
      <c r="CL138" s="11">
        <v>41.650001525878906</v>
      </c>
      <c r="CM138" s="11">
        <v>3.940000057220459</v>
      </c>
      <c r="CN138" s="11">
        <v>5.980562686920166</v>
      </c>
      <c r="CO138" s="11">
        <v>0.56999999284744263</v>
      </c>
      <c r="CP138" s="11">
        <v>0</v>
      </c>
      <c r="CQ138" s="11">
        <v>4.440000057220459</v>
      </c>
      <c r="CR138" s="11">
        <v>2.2200000286102295</v>
      </c>
      <c r="CS138" s="11">
        <v>0</v>
      </c>
      <c r="CT138" s="11">
        <v>5.6100001335144043</v>
      </c>
      <c r="CU138" s="11">
        <v>2.7400000095367432</v>
      </c>
      <c r="CV138" s="11">
        <v>3.2200000286102295</v>
      </c>
      <c r="CW138" s="11">
        <v>9.0500001907348633</v>
      </c>
      <c r="CX138" s="11">
        <v>1.3200000524520874</v>
      </c>
      <c r="CY138" s="11">
        <v>0.73000001907348633</v>
      </c>
      <c r="CZ138" s="11">
        <v>22.299999237060547</v>
      </c>
      <c r="DA138" s="11">
        <v>1.4600000381469727</v>
      </c>
      <c r="DB138" s="11">
        <v>2.940000057220459</v>
      </c>
      <c r="DC138" s="11">
        <v>5.9999998658895493E-2</v>
      </c>
      <c r="DD138" s="11">
        <v>0.54000002145767212</v>
      </c>
      <c r="DE138" s="11">
        <v>1.190000057220459</v>
      </c>
      <c r="DF138" s="11">
        <v>4.179999828338623</v>
      </c>
      <c r="DG138" s="11">
        <v>2.6700000762939453</v>
      </c>
      <c r="DH138" s="11">
        <v>0.61000001430511475</v>
      </c>
      <c r="DI138" s="11">
        <v>79.910003662109375</v>
      </c>
      <c r="DJ138" s="11">
        <v>109.81983947753906</v>
      </c>
      <c r="DK138" s="11">
        <v>8.1227779388427734</v>
      </c>
      <c r="DL138" s="11">
        <v>33.180000305175781</v>
      </c>
      <c r="DM138" s="11">
        <v>0</v>
      </c>
      <c r="DN138" s="11">
        <v>0</v>
      </c>
      <c r="DO138" s="11">
        <v>8.6999998092651367</v>
      </c>
      <c r="DP138" s="11">
        <v>90.849998474121094</v>
      </c>
      <c r="DQ138" s="11">
        <v>19.690000534057617</v>
      </c>
      <c r="DR138" s="11">
        <v>5.320000171661377</v>
      </c>
      <c r="DS138" s="38">
        <v>5.320000171661377</v>
      </c>
      <c r="DT138" s="11">
        <v>1.2300000190734863</v>
      </c>
      <c r="DU138" s="38">
        <v>3.6400001049041748</v>
      </c>
      <c r="DV138" s="11">
        <v>3.6400001049041748</v>
      </c>
      <c r="DW138" s="11">
        <v>1.0800000429153442</v>
      </c>
      <c r="DX138" s="11">
        <v>0</v>
      </c>
      <c r="DY138" s="11">
        <v>31.670000076293945</v>
      </c>
      <c r="DZ138" s="11">
        <v>2.5399999618530273</v>
      </c>
      <c r="EA138" s="11">
        <v>17.659999847412109</v>
      </c>
      <c r="EB138" s="11">
        <v>157.47000122070313</v>
      </c>
      <c r="EC138" s="11">
        <v>3.149399995803833</v>
      </c>
      <c r="ED138" s="11">
        <v>154.32060241699219</v>
      </c>
      <c r="EE138" s="11">
        <v>18.399999618530273</v>
      </c>
      <c r="EF138" s="11">
        <v>0</v>
      </c>
      <c r="EG138" s="11">
        <v>9.1999998092651367</v>
      </c>
      <c r="EH138" s="11">
        <v>1.6399999856948853</v>
      </c>
      <c r="EI138" s="11">
        <v>0.55000001192092896</v>
      </c>
      <c r="EJ138" s="11">
        <v>23.760000228881836</v>
      </c>
      <c r="EK138" s="11">
        <v>63.819999694824219</v>
      </c>
      <c r="EL138" s="11">
        <v>2.0099999904632568</v>
      </c>
      <c r="EM138" s="11">
        <v>28.319999694824219</v>
      </c>
      <c r="EN138" s="11">
        <v>45.740001678466797</v>
      </c>
      <c r="EO138" s="11">
        <v>106.54000091552734</v>
      </c>
      <c r="EP138" s="11">
        <v>0</v>
      </c>
      <c r="EQ138" s="11">
        <v>0</v>
      </c>
      <c r="ER138" s="11">
        <v>15.590000152587891</v>
      </c>
      <c r="ES138" s="11">
        <v>1.3999999761581421</v>
      </c>
      <c r="ET138" s="11">
        <v>24.899999618530273</v>
      </c>
      <c r="EU138" s="38">
        <v>4.5799999237060547</v>
      </c>
      <c r="EV138" s="11">
        <v>4.5799999237060547</v>
      </c>
      <c r="EW138" s="11">
        <v>0</v>
      </c>
      <c r="EX138" s="11">
        <v>56.459999084472656</v>
      </c>
      <c r="EY138" s="11">
        <v>7.8400001525878906</v>
      </c>
      <c r="EZ138" s="11">
        <v>0.80000001192092896</v>
      </c>
      <c r="FA138" s="11">
        <v>34.930000305175781</v>
      </c>
      <c r="FB138" s="11">
        <v>0.75</v>
      </c>
      <c r="FC138" s="11">
        <v>8.3500003814697266</v>
      </c>
      <c r="FD138" s="11">
        <v>0.63999998569488525</v>
      </c>
      <c r="FE138" s="11">
        <v>77.620002746582031</v>
      </c>
      <c r="FF138" s="11">
        <v>1.5199999809265137</v>
      </c>
      <c r="FG138" s="11">
        <v>0.55000001192092896</v>
      </c>
      <c r="FH138" s="11">
        <v>0.55000001192092896</v>
      </c>
      <c r="FI138" s="11">
        <v>2.380000114440918</v>
      </c>
      <c r="FJ138" s="11">
        <v>84.029998779296875</v>
      </c>
      <c r="FK138" s="11">
        <v>1.7300000190734863</v>
      </c>
      <c r="FL138" s="11">
        <v>1.5700000524520874</v>
      </c>
      <c r="FM138" s="11">
        <v>7.1999998092651367</v>
      </c>
      <c r="FN138" s="11">
        <v>6.3000001907348633</v>
      </c>
      <c r="FO138" s="11">
        <v>1.0700000524520874</v>
      </c>
      <c r="FP138" s="11">
        <v>0.50999999046325684</v>
      </c>
      <c r="FQ138" s="11">
        <v>7.3299999237060547</v>
      </c>
      <c r="FR138" s="11">
        <v>1.3799999952316284</v>
      </c>
      <c r="FS138" s="11">
        <v>12.439999580383301</v>
      </c>
      <c r="FT138" s="11">
        <v>0</v>
      </c>
      <c r="FU138" s="11">
        <v>6.6700000762939453</v>
      </c>
      <c r="FV138" s="11">
        <v>2.0899999141693115</v>
      </c>
      <c r="FW138" s="11">
        <v>6.9699997901916504</v>
      </c>
      <c r="FX138" s="11">
        <v>10.130000114440918</v>
      </c>
      <c r="FY138" s="11">
        <v>0</v>
      </c>
      <c r="FZ138" s="11">
        <v>3.9800000190734863</v>
      </c>
      <c r="GA138" s="11">
        <v>7.690000057220459</v>
      </c>
      <c r="GB138" s="11">
        <v>4.5100002288818359</v>
      </c>
      <c r="GC138" s="11">
        <v>1.7400000095367432</v>
      </c>
      <c r="GD138" s="11">
        <v>2.5457842350006104</v>
      </c>
      <c r="GE138" s="11">
        <v>11.289999961853027</v>
      </c>
      <c r="GF138" s="11">
        <v>6.6700000762939453</v>
      </c>
      <c r="GG138" s="38">
        <v>6.6700000762939453</v>
      </c>
      <c r="GH138" s="11">
        <v>4.25</v>
      </c>
      <c r="GI138" s="38">
        <v>0.61000001430511475</v>
      </c>
      <c r="GJ138" s="11">
        <v>0.61000001430511475</v>
      </c>
      <c r="GK138" s="38">
        <v>1.5900000333786011</v>
      </c>
      <c r="GL138" s="11">
        <v>1.5900000333786011</v>
      </c>
      <c r="GM138" s="11">
        <v>0</v>
      </c>
      <c r="GN138" s="11">
        <v>28.530000686645508</v>
      </c>
      <c r="GO138" s="11">
        <v>9.8100004196166992</v>
      </c>
      <c r="GP138" s="11">
        <v>3.690000057220459</v>
      </c>
      <c r="GQ138" s="11">
        <v>656.239990234375</v>
      </c>
      <c r="GR138" s="11">
        <v>1.4199999570846558</v>
      </c>
      <c r="GS138" s="11">
        <v>1.8300000429153442</v>
      </c>
      <c r="GT138" s="11">
        <v>0.30000001192092896</v>
      </c>
      <c r="GU138" s="11">
        <v>1.440000057220459</v>
      </c>
      <c r="GV138" s="11">
        <v>5.1500000953674316</v>
      </c>
      <c r="GW138" s="11">
        <v>0.4699999988079071</v>
      </c>
      <c r="GX138" s="11">
        <v>18.760000228881836</v>
      </c>
      <c r="GY138" s="11">
        <v>21.809999465942383</v>
      </c>
      <c r="GZ138" s="11">
        <v>0.51999998092651367</v>
      </c>
      <c r="HA138" s="11">
        <v>10.600000381469727</v>
      </c>
      <c r="HB138" s="11">
        <v>2.7599999904632568</v>
      </c>
      <c r="HC138" s="11">
        <v>10.539999961853027</v>
      </c>
      <c r="HD138" s="11">
        <v>5.9499998092651367</v>
      </c>
      <c r="HE138" s="11">
        <v>13.850000381469727</v>
      </c>
      <c r="HF138" s="11">
        <v>4.369999885559082</v>
      </c>
      <c r="HG138" s="11">
        <v>0.18999999761581421</v>
      </c>
      <c r="HH138" s="11">
        <v>37.060001373291016</v>
      </c>
      <c r="HI138" s="11">
        <v>1.1699999570846558</v>
      </c>
      <c r="HJ138" s="11">
        <v>33.020000457763672</v>
      </c>
      <c r="HK138" s="11">
        <v>168.22999572753906</v>
      </c>
      <c r="HL138" s="11">
        <v>1.1799999475479126</v>
      </c>
      <c r="HM138" s="11">
        <v>0.40999999642372131</v>
      </c>
      <c r="HN138" s="11">
        <v>0</v>
      </c>
      <c r="HO138" s="11">
        <v>4.809999942779541</v>
      </c>
      <c r="HP138" s="11">
        <v>18.620000839233398</v>
      </c>
      <c r="HQ138" s="11">
        <v>7.070000171661377</v>
      </c>
      <c r="HR138" s="11">
        <v>15.100000381469727</v>
      </c>
      <c r="HS138" s="11">
        <v>9.8299999237060547</v>
      </c>
      <c r="HT138" s="11">
        <v>12.270000457763672</v>
      </c>
      <c r="HU138" s="11">
        <v>45.759998321533203</v>
      </c>
      <c r="HV138" s="11">
        <v>0</v>
      </c>
    </row>
    <row r="139" spans="1:230" x14ac:dyDescent="0.3">
      <c r="A139" s="8">
        <v>11809</v>
      </c>
      <c r="B139" s="11">
        <v>255.86482238769531</v>
      </c>
      <c r="C139" s="11">
        <v>1419.5478515625</v>
      </c>
      <c r="D139" s="11">
        <v>256.90878295898438</v>
      </c>
      <c r="E139" s="11">
        <v>0</v>
      </c>
      <c r="F139" s="11">
        <v>1.1399999856948853</v>
      </c>
      <c r="G139" s="11">
        <v>6.369999885559082</v>
      </c>
      <c r="H139" s="11">
        <v>46.430000305175781</v>
      </c>
      <c r="I139" s="11">
        <v>0.92000001668930054</v>
      </c>
      <c r="J139" s="11">
        <v>3.4700000286102295</v>
      </c>
      <c r="K139" s="11">
        <v>2.059999942779541</v>
      </c>
      <c r="L139" s="11">
        <v>9.5</v>
      </c>
      <c r="M139" s="11">
        <v>6.809999942779541</v>
      </c>
      <c r="N139" s="11">
        <v>1.0099999904632568</v>
      </c>
      <c r="O139" s="11">
        <v>6.7699999809265137</v>
      </c>
      <c r="P139" s="11">
        <v>2.869999885559082</v>
      </c>
      <c r="Q139" s="11">
        <v>0</v>
      </c>
      <c r="R139" s="11">
        <v>7.7800002098083496</v>
      </c>
      <c r="S139" s="11">
        <v>5.5100002288818359</v>
      </c>
      <c r="T139" s="11">
        <v>8.2799997329711914</v>
      </c>
      <c r="U139" s="11">
        <v>10.369999885559082</v>
      </c>
      <c r="V139" s="11">
        <v>0.36000001430511475</v>
      </c>
      <c r="W139" s="11">
        <v>0</v>
      </c>
      <c r="X139" s="11">
        <v>4.3400001525878906</v>
      </c>
      <c r="Y139" s="11">
        <v>28.659999847412109</v>
      </c>
      <c r="Z139" s="11">
        <v>33.380001068115234</v>
      </c>
      <c r="AA139" s="11">
        <v>9.7399997711181641</v>
      </c>
      <c r="AB139" s="11">
        <v>10.039999961853027</v>
      </c>
      <c r="AC139" s="11">
        <v>1.3500000238418579</v>
      </c>
      <c r="AD139" s="11">
        <v>10.060000419616699</v>
      </c>
      <c r="AE139" s="11">
        <v>0</v>
      </c>
      <c r="AF139" s="11">
        <v>0.27000001072883606</v>
      </c>
      <c r="AG139" s="11">
        <v>1.8799999952316284</v>
      </c>
      <c r="AH139" s="11">
        <v>0.69999998807907104</v>
      </c>
      <c r="AI139" s="11">
        <v>9.4700002670288086</v>
      </c>
      <c r="AJ139" s="11">
        <v>1.4700000286102295</v>
      </c>
      <c r="AK139" s="11">
        <v>0.31999999284744263</v>
      </c>
      <c r="AL139" s="11">
        <v>0</v>
      </c>
      <c r="AM139" s="11">
        <v>3.7400000095367432</v>
      </c>
      <c r="AN139" s="11">
        <v>10.350000381469727</v>
      </c>
      <c r="AO139" s="11">
        <v>7.9999998211860657E-2</v>
      </c>
      <c r="AP139" s="11">
        <v>0</v>
      </c>
      <c r="AQ139" s="11">
        <v>0.14000000059604645</v>
      </c>
      <c r="AR139" s="11">
        <v>1.4199999570846558</v>
      </c>
      <c r="AS139" s="11">
        <v>6.7699999809265137</v>
      </c>
      <c r="AT139" s="38">
        <v>6.7699999809265137</v>
      </c>
      <c r="AU139" s="11">
        <v>0</v>
      </c>
      <c r="AV139" s="11">
        <v>8.3400001525878906</v>
      </c>
      <c r="AW139" s="11">
        <v>0.30000001192092896</v>
      </c>
      <c r="AX139" s="11">
        <v>42.709999084472656</v>
      </c>
      <c r="AY139" s="11">
        <v>32.709999084472656</v>
      </c>
      <c r="AZ139" s="11">
        <v>0</v>
      </c>
      <c r="BA139" s="11">
        <v>15.069999694824219</v>
      </c>
      <c r="BB139" s="11">
        <v>0.38999998569488525</v>
      </c>
      <c r="BC139" s="11">
        <v>10.739999771118164</v>
      </c>
      <c r="BD139" s="11">
        <v>0.31000000238418579</v>
      </c>
      <c r="BE139" s="11">
        <v>5.7600002288818359</v>
      </c>
      <c r="BF139" s="11">
        <v>9.9999997764825821E-3</v>
      </c>
      <c r="BG139" s="11">
        <v>0.88999998569488525</v>
      </c>
      <c r="BH139" s="11">
        <v>0.4699999988079071</v>
      </c>
      <c r="BI139" s="11">
        <v>2.0699999332427979</v>
      </c>
      <c r="BJ139" s="11">
        <v>6.8299999237060547</v>
      </c>
      <c r="BK139" s="11">
        <v>7.809999942779541</v>
      </c>
      <c r="BL139" s="11">
        <v>5.75</v>
      </c>
      <c r="BM139" s="11">
        <v>28.879999160766602</v>
      </c>
      <c r="BN139" s="11">
        <v>0.70999997854232788</v>
      </c>
      <c r="BO139" s="11">
        <v>23.610000610351563</v>
      </c>
      <c r="BP139" s="11">
        <v>6.8299999237060547</v>
      </c>
      <c r="BQ139" s="11">
        <v>93.819999694824219</v>
      </c>
      <c r="BR139" s="11">
        <v>1.5399999618530273</v>
      </c>
      <c r="BS139" s="11">
        <v>1.0299999713897705</v>
      </c>
      <c r="BT139" s="11">
        <v>4.2800002098083496</v>
      </c>
      <c r="BU139" s="11">
        <v>32.479999542236328</v>
      </c>
      <c r="BV139" s="11">
        <v>24.350000381469727</v>
      </c>
      <c r="BW139" s="11">
        <v>7</v>
      </c>
      <c r="BX139" s="11">
        <v>4.3600001335144043</v>
      </c>
      <c r="BY139" s="11">
        <v>0</v>
      </c>
      <c r="BZ139" s="11">
        <v>6.7600002288818359</v>
      </c>
      <c r="CA139" s="11">
        <v>4.5300002098083496</v>
      </c>
      <c r="CB139" s="11">
        <v>23.219999313354492</v>
      </c>
      <c r="CC139" s="11">
        <v>2.119999885559082</v>
      </c>
      <c r="CD139" s="11">
        <v>0.47999998927116394</v>
      </c>
      <c r="CE139" s="11">
        <v>0</v>
      </c>
      <c r="CF139" s="11">
        <v>12.699999809265137</v>
      </c>
      <c r="CG139" s="11">
        <v>0.51999998092651367</v>
      </c>
      <c r="CH139" s="11">
        <v>6.8899998664855957</v>
      </c>
      <c r="CI139" s="11">
        <v>37.990001678466797</v>
      </c>
      <c r="CJ139" s="11">
        <v>11.890000343322754</v>
      </c>
      <c r="CK139" s="11">
        <v>2.5944042205810547</v>
      </c>
      <c r="CL139" s="11">
        <v>76.019996643066406</v>
      </c>
      <c r="CM139" s="11">
        <v>8.9300003051757813</v>
      </c>
      <c r="CN139" s="11">
        <v>2.7823529243469238</v>
      </c>
      <c r="CO139" s="11">
        <v>0.51999998092651367</v>
      </c>
      <c r="CP139" s="11">
        <v>0</v>
      </c>
      <c r="CQ139" s="11">
        <v>12.909999847412109</v>
      </c>
      <c r="CR139" s="11">
        <v>2.2699999809265137</v>
      </c>
      <c r="CS139" s="11">
        <v>0</v>
      </c>
      <c r="CT139" s="11">
        <v>9.4600000381469727</v>
      </c>
      <c r="CU139" s="11">
        <v>2.5299999713897705</v>
      </c>
      <c r="CV139" s="11">
        <v>2.9700000286102295</v>
      </c>
      <c r="CW139" s="11">
        <v>10.890000343322754</v>
      </c>
      <c r="CX139" s="11">
        <v>0</v>
      </c>
      <c r="CY139" s="11">
        <v>3.1600000858306885</v>
      </c>
      <c r="CZ139" s="11">
        <v>37.830001831054688</v>
      </c>
      <c r="DA139" s="11">
        <v>1.1000000238418579</v>
      </c>
      <c r="DB139" s="11">
        <v>4.7800002098083496</v>
      </c>
      <c r="DC139" s="11">
        <v>0</v>
      </c>
      <c r="DD139" s="11">
        <v>0.49000000953674316</v>
      </c>
      <c r="DE139" s="11">
        <v>2.4200000762939453</v>
      </c>
      <c r="DF139" s="11">
        <v>1.6599999666213989</v>
      </c>
      <c r="DG139" s="11">
        <v>3.9700000286102295</v>
      </c>
      <c r="DH139" s="11">
        <v>0.43999999761581421</v>
      </c>
      <c r="DI139" s="11">
        <v>132.85000610351563</v>
      </c>
      <c r="DJ139" s="11">
        <v>150.15585327148438</v>
      </c>
      <c r="DK139" s="11">
        <v>7.1642351150512695</v>
      </c>
      <c r="DL139" s="11">
        <v>0</v>
      </c>
      <c r="DM139" s="11">
        <v>0</v>
      </c>
      <c r="DN139" s="11">
        <v>0</v>
      </c>
      <c r="DO139" s="11">
        <v>17.329999923706055</v>
      </c>
      <c r="DP139" s="11">
        <v>108.19999694824219</v>
      </c>
      <c r="DQ139" s="11">
        <v>18.440000534057617</v>
      </c>
      <c r="DR139" s="11">
        <v>6.4899997711181641</v>
      </c>
      <c r="DS139" s="38">
        <v>6.4899997711181641</v>
      </c>
      <c r="DT139" s="11">
        <v>1.7400000095367432</v>
      </c>
      <c r="DU139" s="38">
        <v>8.1499996185302734</v>
      </c>
      <c r="DV139" s="11">
        <v>8.1499996185302734</v>
      </c>
      <c r="DW139" s="11">
        <v>2.880000114440918</v>
      </c>
      <c r="DX139" s="11">
        <v>0</v>
      </c>
      <c r="DY139" s="11">
        <v>33.569999694824219</v>
      </c>
      <c r="DZ139" s="11">
        <v>4.190000057220459</v>
      </c>
      <c r="EA139" s="11">
        <v>20.819999694824219</v>
      </c>
      <c r="EB139" s="11">
        <v>239.97999572753906</v>
      </c>
      <c r="EC139" s="11">
        <v>4.7996001243591309</v>
      </c>
      <c r="ED139" s="11">
        <v>235.18040466308594</v>
      </c>
      <c r="EE139" s="11">
        <v>22.409999847412109</v>
      </c>
      <c r="EF139" s="11">
        <v>0</v>
      </c>
      <c r="EG139" s="11">
        <v>10.930000305175781</v>
      </c>
      <c r="EH139" s="11">
        <v>3.9999999105930328E-2</v>
      </c>
      <c r="EI139" s="11">
        <v>0.18000000715255737</v>
      </c>
      <c r="EJ139" s="11">
        <v>22.870000839233398</v>
      </c>
      <c r="EK139" s="11">
        <v>78.75</v>
      </c>
      <c r="EL139" s="11">
        <v>2.190000057220459</v>
      </c>
      <c r="EM139" s="11">
        <v>30.989999771118164</v>
      </c>
      <c r="EN139" s="11">
        <v>57.380001068115234</v>
      </c>
      <c r="EO139" s="11">
        <v>118.45999908447266</v>
      </c>
      <c r="EP139" s="11">
        <v>0</v>
      </c>
      <c r="EQ139" s="11">
        <v>0</v>
      </c>
      <c r="ER139" s="11">
        <v>23.729999542236328</v>
      </c>
      <c r="ES139" s="11">
        <v>2.4900000095367432</v>
      </c>
      <c r="ET139" s="11">
        <v>44.200000762939453</v>
      </c>
      <c r="EU139" s="38">
        <v>10.840000152587891</v>
      </c>
      <c r="EV139" s="11">
        <v>10.840000152587891</v>
      </c>
      <c r="EW139" s="11">
        <v>0</v>
      </c>
      <c r="EX139" s="11">
        <v>74.5</v>
      </c>
      <c r="EY139" s="11">
        <v>3.380000114440918</v>
      </c>
      <c r="EZ139" s="11">
        <v>1.5299999713897705</v>
      </c>
      <c r="FA139" s="11">
        <v>65.889999389648438</v>
      </c>
      <c r="FB139" s="11">
        <v>3.2400000095367432</v>
      </c>
      <c r="FC139" s="11">
        <v>7.4800000190734863</v>
      </c>
      <c r="FD139" s="11">
        <v>0.5899999737739563</v>
      </c>
      <c r="FE139" s="11">
        <v>56.479999542236328</v>
      </c>
      <c r="FF139" s="11">
        <v>1.3899999856948853</v>
      </c>
      <c r="FG139" s="11">
        <v>0.5899999737739563</v>
      </c>
      <c r="FH139" s="11">
        <v>0.23999999463558197</v>
      </c>
      <c r="FI139" s="11">
        <v>6.2899999618530273</v>
      </c>
      <c r="FJ139" s="11">
        <v>98.529998779296875</v>
      </c>
      <c r="FK139" s="11">
        <v>3.0399999618530273</v>
      </c>
      <c r="FL139" s="11">
        <v>0.94999998807907104</v>
      </c>
      <c r="FM139" s="11">
        <v>4.0999999046325684</v>
      </c>
      <c r="FN139" s="11">
        <v>4.2100000381469727</v>
      </c>
      <c r="FO139" s="11">
        <v>1.8899999856948853</v>
      </c>
      <c r="FP139" s="11">
        <v>0.4699999988079071</v>
      </c>
      <c r="FQ139" s="11">
        <v>7.8400001525878906</v>
      </c>
      <c r="FR139" s="11">
        <v>3.6700000762939453</v>
      </c>
      <c r="FS139" s="11">
        <v>15.890000343322754</v>
      </c>
      <c r="FT139" s="11">
        <v>0</v>
      </c>
      <c r="FU139" s="11">
        <v>10.020000457763672</v>
      </c>
      <c r="FV139" s="11">
        <v>2.4500000476837158</v>
      </c>
      <c r="FW139" s="11">
        <v>7.809999942779541</v>
      </c>
      <c r="FX139" s="11">
        <v>7.25</v>
      </c>
      <c r="FY139" s="11">
        <v>0</v>
      </c>
      <c r="FZ139" s="11">
        <v>0</v>
      </c>
      <c r="GA139" s="11">
        <v>15.670000076293945</v>
      </c>
      <c r="GB139" s="11">
        <v>9.1800003051757813</v>
      </c>
      <c r="GC139" s="11">
        <v>1.9500000476837158</v>
      </c>
      <c r="GD139" s="11">
        <v>3.9731371402740479</v>
      </c>
      <c r="GE139" s="11">
        <v>17.620000839233398</v>
      </c>
      <c r="GF139" s="11">
        <v>7.7899999618530273</v>
      </c>
      <c r="GG139" s="38">
        <v>7.7899999618530273</v>
      </c>
      <c r="GH139" s="11">
        <v>8.5</v>
      </c>
      <c r="GI139" s="38">
        <v>0.89999997615814209</v>
      </c>
      <c r="GJ139" s="11">
        <v>0.89999997615814209</v>
      </c>
      <c r="GK139" s="38">
        <v>4.1999998092651367</v>
      </c>
      <c r="GL139" s="11">
        <v>4.1999998092651367</v>
      </c>
      <c r="GM139" s="11">
        <v>0</v>
      </c>
      <c r="GN139" s="11">
        <v>30.690000534057617</v>
      </c>
      <c r="GO139" s="11">
        <v>17.440000534057617</v>
      </c>
      <c r="GP139" s="11">
        <v>3.2999999523162842</v>
      </c>
      <c r="GQ139" s="11">
        <v>431.6300048828125</v>
      </c>
      <c r="GR139" s="11">
        <v>4.7699999809265137</v>
      </c>
      <c r="GS139" s="11">
        <v>1.7999999523162842</v>
      </c>
      <c r="GT139" s="11">
        <v>0.18999999761581421</v>
      </c>
      <c r="GU139" s="11">
        <v>2.75</v>
      </c>
      <c r="GV139" s="11">
        <v>10.489999771118164</v>
      </c>
      <c r="GW139" s="11">
        <v>0.43000000715255737</v>
      </c>
      <c r="GX139" s="11">
        <v>25.799999237060547</v>
      </c>
      <c r="GY139" s="11">
        <v>40.069999694824219</v>
      </c>
      <c r="GZ139" s="11">
        <v>0.47999998927116394</v>
      </c>
      <c r="HA139" s="11">
        <v>13.75</v>
      </c>
      <c r="HB139" s="11">
        <v>11.550000190734863</v>
      </c>
      <c r="HC139" s="11">
        <v>10.670000076293945</v>
      </c>
      <c r="HD139" s="11">
        <v>14.010000228881836</v>
      </c>
      <c r="HE139" s="11">
        <v>18.520000457763672</v>
      </c>
      <c r="HF139" s="11">
        <v>7.6599998474121094</v>
      </c>
      <c r="HG139" s="11">
        <v>2.9999999329447746E-2</v>
      </c>
      <c r="HH139" s="11">
        <v>48.279998779296875</v>
      </c>
      <c r="HI139" s="11">
        <v>1.7699999809265137</v>
      </c>
      <c r="HJ139" s="11">
        <v>16.950000762939453</v>
      </c>
      <c r="HK139" s="11">
        <v>122.29000091552734</v>
      </c>
      <c r="HL139" s="11">
        <v>0.50999999046325684</v>
      </c>
      <c r="HM139" s="11">
        <v>0.18999999761581421</v>
      </c>
      <c r="HN139" s="11">
        <v>0</v>
      </c>
      <c r="HO139" s="11">
        <v>8.8400001525878906</v>
      </c>
      <c r="HP139" s="11">
        <v>32.25</v>
      </c>
      <c r="HQ139" s="11">
        <v>8.2799997329711914</v>
      </c>
      <c r="HR139" s="11">
        <v>17.690000534057617</v>
      </c>
      <c r="HS139" s="11">
        <v>11.520000457763672</v>
      </c>
      <c r="HT139" s="11">
        <v>12.130000114440918</v>
      </c>
      <c r="HU139" s="11">
        <v>21.200000762939453</v>
      </c>
      <c r="HV139" s="11">
        <v>0</v>
      </c>
    </row>
    <row r="140" spans="1:230" x14ac:dyDescent="0.3">
      <c r="A140" s="8">
        <v>11840</v>
      </c>
      <c r="B140" s="11">
        <v>477.92218017578125</v>
      </c>
      <c r="C140" s="11">
        <v>1273.357421875</v>
      </c>
      <c r="D140" s="11">
        <v>473.0469970703125</v>
      </c>
      <c r="E140" s="11">
        <v>0</v>
      </c>
      <c r="F140" s="11">
        <v>1.3400000333786011</v>
      </c>
      <c r="G140" s="11">
        <v>7.5</v>
      </c>
      <c r="H140" s="11">
        <v>61.569999694824219</v>
      </c>
      <c r="I140" s="11">
        <v>2.380000114440918</v>
      </c>
      <c r="J140" s="11">
        <v>4.1100001335144043</v>
      </c>
      <c r="K140" s="11">
        <v>2.2799999713897705</v>
      </c>
      <c r="L140" s="11">
        <v>9.8999996185302734</v>
      </c>
      <c r="M140" s="11">
        <v>7.6599998474121094</v>
      </c>
      <c r="N140" s="11">
        <v>0.28999999165534973</v>
      </c>
      <c r="O140" s="11">
        <v>5.4800000190734863</v>
      </c>
      <c r="P140" s="11">
        <v>2.4600000381469727</v>
      </c>
      <c r="Q140" s="11">
        <v>0</v>
      </c>
      <c r="R140" s="11">
        <v>5.4899997711181641</v>
      </c>
      <c r="S140" s="11">
        <v>9.3199996948242188</v>
      </c>
      <c r="T140" s="11">
        <v>9.5699996948242188</v>
      </c>
      <c r="U140" s="11">
        <v>23.090000152587891</v>
      </c>
      <c r="V140" s="11">
        <v>0.25</v>
      </c>
      <c r="W140" s="11">
        <v>0</v>
      </c>
      <c r="X140" s="11">
        <v>3.4700000286102295</v>
      </c>
      <c r="Y140" s="11">
        <v>26.75</v>
      </c>
      <c r="Z140" s="11">
        <v>40.939998626708984</v>
      </c>
      <c r="AA140" s="11">
        <v>14.409999847412109</v>
      </c>
      <c r="AB140" s="11">
        <v>18.049999237060547</v>
      </c>
      <c r="AC140" s="11">
        <v>0.88999998569488525</v>
      </c>
      <c r="AD140" s="11">
        <v>11.149999618530273</v>
      </c>
      <c r="AE140" s="11">
        <v>0</v>
      </c>
      <c r="AF140" s="11">
        <v>7.9999998211860657E-2</v>
      </c>
      <c r="AG140" s="11">
        <v>9.4499998092651367</v>
      </c>
      <c r="AH140" s="11">
        <v>0.62000000476837158</v>
      </c>
      <c r="AI140" s="11">
        <v>32.340000152587891</v>
      </c>
      <c r="AJ140" s="11">
        <v>0.43000000715255737</v>
      </c>
      <c r="AK140" s="11">
        <v>0.20999999344348907</v>
      </c>
      <c r="AL140" s="11">
        <v>0</v>
      </c>
      <c r="AM140" s="11">
        <v>3.0199999809265137</v>
      </c>
      <c r="AN140" s="11">
        <v>14.800000190734863</v>
      </c>
      <c r="AO140" s="11">
        <v>1.9999999552965164E-2</v>
      </c>
      <c r="AP140" s="11">
        <v>0</v>
      </c>
      <c r="AQ140" s="11">
        <v>0.14000000059604645</v>
      </c>
      <c r="AR140" s="11">
        <v>2.25</v>
      </c>
      <c r="AS140" s="11">
        <v>8.9799995422363281</v>
      </c>
      <c r="AT140" s="38">
        <v>8.9799995422363281</v>
      </c>
      <c r="AU140" s="11">
        <v>0</v>
      </c>
      <c r="AV140" s="11">
        <v>18.479999542236328</v>
      </c>
      <c r="AW140" s="11">
        <v>0.18999999761581421</v>
      </c>
      <c r="AX140" s="11">
        <v>33.319999694824219</v>
      </c>
      <c r="AY140" s="11">
        <v>38.200000762939453</v>
      </c>
      <c r="AZ140" s="11">
        <v>0</v>
      </c>
      <c r="BA140" s="11">
        <v>13.880000114440918</v>
      </c>
      <c r="BB140" s="11">
        <v>0.5899999737739563</v>
      </c>
      <c r="BC140" s="11">
        <v>4.4800000190734863</v>
      </c>
      <c r="BD140" s="11">
        <v>0.20000000298023224</v>
      </c>
      <c r="BE140" s="11">
        <v>9.6099996566772461</v>
      </c>
      <c r="BF140" s="11">
        <v>9.9999997764825821E-3</v>
      </c>
      <c r="BG140" s="11">
        <v>0.57999998331069946</v>
      </c>
      <c r="BH140" s="11">
        <v>0.30000001192092896</v>
      </c>
      <c r="BI140" s="11">
        <v>0.85000002384185791</v>
      </c>
      <c r="BJ140" s="11">
        <v>4.75</v>
      </c>
      <c r="BK140" s="11">
        <v>5.429999828338623</v>
      </c>
      <c r="BL140" s="11">
        <v>2.5799999237060547</v>
      </c>
      <c r="BM140" s="11">
        <v>71.639999389648438</v>
      </c>
      <c r="BN140" s="11">
        <v>0.33000001311302185</v>
      </c>
      <c r="BO140" s="11">
        <v>24.610000610351563</v>
      </c>
      <c r="BP140" s="11">
        <v>4.2899999618530273</v>
      </c>
      <c r="BQ140" s="11">
        <v>98.339996337890625</v>
      </c>
      <c r="BR140" s="11">
        <v>0.80000001192092896</v>
      </c>
      <c r="BS140" s="11">
        <v>3.9500000476837158</v>
      </c>
      <c r="BT140" s="11">
        <v>3.3499999046325684</v>
      </c>
      <c r="BU140" s="11">
        <v>54.470001220703125</v>
      </c>
      <c r="BV140" s="11">
        <v>10.380000114440918</v>
      </c>
      <c r="BW140" s="11">
        <v>1.6000000238418579</v>
      </c>
      <c r="BX140" s="11">
        <v>2.809999942779541</v>
      </c>
      <c r="BY140" s="11">
        <v>0</v>
      </c>
      <c r="BZ140" s="11">
        <v>28.190000534057617</v>
      </c>
      <c r="CA140" s="11">
        <v>6.5199999809265137</v>
      </c>
      <c r="CB140" s="11">
        <v>36.939998626708984</v>
      </c>
      <c r="CC140" s="11">
        <v>4.7300000190734863</v>
      </c>
      <c r="CD140" s="11">
        <v>0.31000000238418579</v>
      </c>
      <c r="CE140" s="11">
        <v>0</v>
      </c>
      <c r="CF140" s="11">
        <v>17.389999389648438</v>
      </c>
      <c r="CG140" s="11">
        <v>0.15000000596046448</v>
      </c>
      <c r="CH140" s="11">
        <v>9.8299999237060547</v>
      </c>
      <c r="CI140" s="11">
        <v>62.029998779296875</v>
      </c>
      <c r="CJ140" s="11">
        <v>10.260000228881836</v>
      </c>
      <c r="CK140" s="11">
        <v>1.1653202772140503</v>
      </c>
      <c r="CL140" s="11">
        <v>231.49000549316406</v>
      </c>
      <c r="CM140" s="11">
        <v>21.270000457763672</v>
      </c>
      <c r="CN140" s="11">
        <v>4.0315155982971191</v>
      </c>
      <c r="CO140" s="11">
        <v>0.15000000596046448</v>
      </c>
      <c r="CP140" s="11">
        <v>0</v>
      </c>
      <c r="CQ140" s="11">
        <v>32.110000610351563</v>
      </c>
      <c r="CR140" s="11">
        <v>1.6399999856948853</v>
      </c>
      <c r="CS140" s="11">
        <v>0</v>
      </c>
      <c r="CT140" s="11">
        <v>21.489999771118164</v>
      </c>
      <c r="CU140" s="11">
        <v>1.1499999761581421</v>
      </c>
      <c r="CV140" s="11">
        <v>1.3500000238418579</v>
      </c>
      <c r="CW140" s="11">
        <v>16.360000610351563</v>
      </c>
      <c r="CX140" s="11">
        <v>0</v>
      </c>
      <c r="CY140" s="11">
        <v>2.2999999523162842</v>
      </c>
      <c r="CZ140" s="11">
        <v>89.889999389648438</v>
      </c>
      <c r="DA140" s="11">
        <v>4.25</v>
      </c>
      <c r="DB140" s="11">
        <v>7.8000001907348633</v>
      </c>
      <c r="DC140" s="11">
        <v>0</v>
      </c>
      <c r="DD140" s="11">
        <v>0.14000000059604645</v>
      </c>
      <c r="DE140" s="11">
        <v>6.2199997901916504</v>
      </c>
      <c r="DF140" s="11">
        <v>3.619999885559082</v>
      </c>
      <c r="DG140" s="11">
        <v>4.0799999237060547</v>
      </c>
      <c r="DH140" s="11">
        <v>0.28999999165534973</v>
      </c>
      <c r="DI140" s="11">
        <v>280.989990234375</v>
      </c>
      <c r="DJ140" s="11">
        <v>250.30912780761719</v>
      </c>
      <c r="DK140" s="11">
        <v>2.7183566093444824</v>
      </c>
      <c r="DL140" s="11">
        <v>34.619998931884766</v>
      </c>
      <c r="DM140" s="11">
        <v>1.0900000333786011</v>
      </c>
      <c r="DN140" s="11">
        <v>6.3499999046325684</v>
      </c>
      <c r="DO140" s="11">
        <v>13.989999771118164</v>
      </c>
      <c r="DP140" s="11">
        <v>123.11000061035156</v>
      </c>
      <c r="DQ140" s="11">
        <v>29.739999771118164</v>
      </c>
      <c r="DR140" s="11">
        <v>7.9800000190734863</v>
      </c>
      <c r="DS140" s="38">
        <v>7.9800000190734863</v>
      </c>
      <c r="DT140" s="11">
        <v>2.940000057220459</v>
      </c>
      <c r="DU140" s="38">
        <v>20.209999084472656</v>
      </c>
      <c r="DV140" s="11">
        <v>20.209999084472656</v>
      </c>
      <c r="DW140" s="11">
        <v>12.039999961853027</v>
      </c>
      <c r="DX140" s="11">
        <v>0</v>
      </c>
      <c r="DY140" s="11">
        <v>45.959999084472656</v>
      </c>
      <c r="DZ140" s="11">
        <v>4.6399998664855957</v>
      </c>
      <c r="EA140" s="11">
        <v>26.670000076293945</v>
      </c>
      <c r="EB140" s="11">
        <v>497.1199951171875</v>
      </c>
      <c r="EC140" s="11">
        <v>9.9423999786376953</v>
      </c>
      <c r="ED140" s="11">
        <v>487.1776123046875</v>
      </c>
      <c r="EE140" s="11">
        <v>23.350000381469727</v>
      </c>
      <c r="EF140" s="11">
        <v>0</v>
      </c>
      <c r="EG140" s="11">
        <v>11.810000419616699</v>
      </c>
      <c r="EH140" s="11">
        <v>0</v>
      </c>
      <c r="EI140" s="11">
        <v>0.10000000149011612</v>
      </c>
      <c r="EJ140" s="11">
        <v>30.329999923706055</v>
      </c>
      <c r="EK140" s="11">
        <v>85.900001525878906</v>
      </c>
      <c r="EL140" s="11">
        <v>3.6800000667572021</v>
      </c>
      <c r="EM140" s="11">
        <v>51.959999084472656</v>
      </c>
      <c r="EN140" s="11">
        <v>86.889999389648438</v>
      </c>
      <c r="EO140" s="11">
        <v>143.60000610351563</v>
      </c>
      <c r="EP140" s="11">
        <v>0</v>
      </c>
      <c r="EQ140" s="11">
        <v>0</v>
      </c>
      <c r="ER140" s="11">
        <v>36.180000305175781</v>
      </c>
      <c r="ES140" s="11">
        <v>3.3900001049041748</v>
      </c>
      <c r="ET140" s="11">
        <v>60.209999084472656</v>
      </c>
      <c r="EU140" s="38">
        <v>27.370000839233398</v>
      </c>
      <c r="EV140" s="11">
        <v>27.370000839233398</v>
      </c>
      <c r="EW140" s="11">
        <v>0</v>
      </c>
      <c r="EX140" s="11">
        <v>143.02000427246094</v>
      </c>
      <c r="EY140" s="11">
        <v>3.559999942779541</v>
      </c>
      <c r="EZ140" s="11">
        <v>1.3400000333786011</v>
      </c>
      <c r="FA140" s="11">
        <v>44.75</v>
      </c>
      <c r="FB140" s="11">
        <v>2.3599998950958252</v>
      </c>
      <c r="FC140" s="11">
        <v>5.869999885559082</v>
      </c>
      <c r="FD140" s="11">
        <v>0.17000000178813934</v>
      </c>
      <c r="FE140" s="11">
        <v>18.299999237060547</v>
      </c>
      <c r="FF140" s="11">
        <v>0.40999999642372131</v>
      </c>
      <c r="FG140" s="11">
        <v>0.37000000476837158</v>
      </c>
      <c r="FH140" s="11">
        <v>0.25</v>
      </c>
      <c r="FI140" s="11">
        <v>20.069999694824219</v>
      </c>
      <c r="FJ140" s="11">
        <v>148.17999267578125</v>
      </c>
      <c r="FK140" s="11">
        <v>2.2300000190734863</v>
      </c>
      <c r="FL140" s="11">
        <v>0.93000000715255737</v>
      </c>
      <c r="FM140" s="11">
        <v>3.1400001049041748</v>
      </c>
      <c r="FN140" s="11">
        <v>2.0199999809265137</v>
      </c>
      <c r="FO140" s="11">
        <v>4.9200000762939453</v>
      </c>
      <c r="FP140" s="11">
        <v>0.14000000059604645</v>
      </c>
      <c r="FQ140" s="11">
        <v>7.8000001907348633</v>
      </c>
      <c r="FR140" s="11">
        <v>15.329999923706055</v>
      </c>
      <c r="FS140" s="11">
        <v>10.939999580383301</v>
      </c>
      <c r="FT140" s="11">
        <v>0</v>
      </c>
      <c r="FU140" s="11">
        <v>26.090000152587891</v>
      </c>
      <c r="FV140" s="11">
        <v>2.9700000286102295</v>
      </c>
      <c r="FW140" s="11">
        <v>5.429999828338623</v>
      </c>
      <c r="FX140" s="11">
        <v>6.5500001907348633</v>
      </c>
      <c r="FY140" s="11">
        <v>9.0600004196166992</v>
      </c>
      <c r="FZ140" s="11">
        <v>6.0300002098083496</v>
      </c>
      <c r="GA140" s="11">
        <v>33.009998321533203</v>
      </c>
      <c r="GB140" s="11">
        <v>19.340000152587891</v>
      </c>
      <c r="GC140" s="11">
        <v>1.3600000143051147</v>
      </c>
      <c r="GD140" s="11">
        <v>4.7939214706420898</v>
      </c>
      <c r="GE140" s="11">
        <v>21.260000228881836</v>
      </c>
      <c r="GF140" s="11">
        <v>8.7299995422363281</v>
      </c>
      <c r="GG140" s="38">
        <v>8.7299995422363281</v>
      </c>
      <c r="GH140" s="11">
        <v>11.640000343322754</v>
      </c>
      <c r="GI140" s="38">
        <v>0.93000000715255737</v>
      </c>
      <c r="GJ140" s="11">
        <v>0.93000000715255737</v>
      </c>
      <c r="GK140" s="38">
        <v>13.380000114440918</v>
      </c>
      <c r="GL140" s="11">
        <v>13.380000114440918</v>
      </c>
      <c r="GM140" s="11">
        <v>0</v>
      </c>
      <c r="GN140" s="11">
        <v>34.580001831054688</v>
      </c>
      <c r="GO140" s="11">
        <v>52.700000762939453</v>
      </c>
      <c r="GP140" s="11">
        <v>10.779999732971191</v>
      </c>
      <c r="GQ140" s="11">
        <v>463.51998901367188</v>
      </c>
      <c r="GR140" s="11">
        <v>11.149999618530273</v>
      </c>
      <c r="GS140" s="11">
        <v>0.20000000298023224</v>
      </c>
      <c r="GT140" s="11">
        <v>1.9999999552965164E-2</v>
      </c>
      <c r="GU140" s="11">
        <v>2.4200000762939453</v>
      </c>
      <c r="GV140" s="11">
        <v>22.100000381469727</v>
      </c>
      <c r="GW140" s="11">
        <v>0.12999999523162842</v>
      </c>
      <c r="GX140" s="11">
        <v>38.909999847412109</v>
      </c>
      <c r="GY140" s="11">
        <v>118.5</v>
      </c>
      <c r="GZ140" s="11">
        <v>0.18000000715255737</v>
      </c>
      <c r="HA140" s="11">
        <v>11</v>
      </c>
      <c r="HB140" s="11">
        <v>0</v>
      </c>
      <c r="HC140" s="11">
        <v>9.5500001907348633</v>
      </c>
      <c r="HD140" s="11">
        <v>37.799999237060547</v>
      </c>
      <c r="HE140" s="11">
        <v>26.479999542236328</v>
      </c>
      <c r="HF140" s="11">
        <v>5.619999885559082</v>
      </c>
      <c r="HG140" s="11">
        <v>9.9999997764825821E-3</v>
      </c>
      <c r="HH140" s="11">
        <v>39.040000915527344</v>
      </c>
      <c r="HI140" s="11">
        <v>2.7000000476837158</v>
      </c>
      <c r="HJ140" s="11">
        <v>17.360000610351563</v>
      </c>
      <c r="HK140" s="11">
        <v>203.22000122070313</v>
      </c>
      <c r="HL140" s="11">
        <v>0.54000002145767212</v>
      </c>
      <c r="HM140" s="11">
        <v>0.11999999731779099</v>
      </c>
      <c r="HN140" s="11">
        <v>0</v>
      </c>
      <c r="HO140" s="11">
        <v>26.149999618530273</v>
      </c>
      <c r="HP140" s="11">
        <v>55.599998474121094</v>
      </c>
      <c r="HQ140" s="11">
        <v>10.060000419616699</v>
      </c>
      <c r="HR140" s="11">
        <v>21.489999771118164</v>
      </c>
      <c r="HS140" s="11">
        <v>13.989999771118164</v>
      </c>
      <c r="HT140" s="11">
        <v>5.8400001525878906</v>
      </c>
      <c r="HU140" s="11">
        <v>17.129999160766602</v>
      </c>
      <c r="HV140" s="11">
        <v>0</v>
      </c>
    </row>
    <row r="141" spans="1:230" x14ac:dyDescent="0.3">
      <c r="A141" s="8">
        <v>11870</v>
      </c>
      <c r="B141" s="11">
        <v>407.90731811523438</v>
      </c>
      <c r="C141" s="11">
        <v>855.0057373046875</v>
      </c>
      <c r="D141" s="11">
        <v>409.21243286132813</v>
      </c>
      <c r="E141" s="11">
        <v>0</v>
      </c>
      <c r="F141" s="11">
        <v>0.28999999165534973</v>
      </c>
      <c r="G141" s="11">
        <v>1.6000000238418579</v>
      </c>
      <c r="H141" s="11">
        <v>39.930000305175781</v>
      </c>
      <c r="I141" s="11">
        <v>3.059999942779541</v>
      </c>
      <c r="J141" s="11">
        <v>1.3999999761581421</v>
      </c>
      <c r="K141" s="11">
        <v>0.93999999761581421</v>
      </c>
      <c r="L141" s="11">
        <v>3.5</v>
      </c>
      <c r="M141" s="11">
        <v>2.4100000858306885</v>
      </c>
      <c r="N141" s="11">
        <v>5.000000074505806E-2</v>
      </c>
      <c r="O141" s="11">
        <v>2.4200000762939453</v>
      </c>
      <c r="P141" s="11">
        <v>0.75</v>
      </c>
      <c r="Q141" s="11">
        <v>0</v>
      </c>
      <c r="R141" s="11">
        <v>1.2999999523162842</v>
      </c>
      <c r="S141" s="11">
        <v>5.6599998474121094</v>
      </c>
      <c r="T141" s="11">
        <v>2.869999885559082</v>
      </c>
      <c r="U141" s="11">
        <v>16.659999847412109</v>
      </c>
      <c r="V141" s="11">
        <v>7.9999998211860657E-2</v>
      </c>
      <c r="W141" s="11">
        <v>0</v>
      </c>
      <c r="X141" s="11">
        <v>1.1699999570846558</v>
      </c>
      <c r="Y141" s="11">
        <v>10.289999961853027</v>
      </c>
      <c r="Z141" s="11">
        <v>26.129999160766602</v>
      </c>
      <c r="AA141" s="11">
        <v>7.2199997901916504</v>
      </c>
      <c r="AB141" s="11">
        <v>11.090000152587891</v>
      </c>
      <c r="AC141" s="11">
        <v>0.10000000149011612</v>
      </c>
      <c r="AD141" s="11">
        <v>4.5799999237060547</v>
      </c>
      <c r="AE141" s="11">
        <v>0</v>
      </c>
      <c r="AF141" s="11">
        <v>9.9999997764825821E-3</v>
      </c>
      <c r="AG141" s="11">
        <v>12.649999618530273</v>
      </c>
      <c r="AH141" s="11">
        <v>0.20999999344348907</v>
      </c>
      <c r="AI141" s="11">
        <v>41.180000305175781</v>
      </c>
      <c r="AJ141" s="11">
        <v>7.0000000298023224E-2</v>
      </c>
      <c r="AK141" s="11">
        <v>5.9999998658895493E-2</v>
      </c>
      <c r="AL141" s="11">
        <v>0</v>
      </c>
      <c r="AM141" s="11">
        <v>1.4600000381469727</v>
      </c>
      <c r="AN141" s="11">
        <v>11.609999656677246</v>
      </c>
      <c r="AO141" s="11">
        <v>0</v>
      </c>
      <c r="AP141" s="11">
        <v>0</v>
      </c>
      <c r="AQ141" s="11">
        <v>2.9999999329447746E-2</v>
      </c>
      <c r="AR141" s="11">
        <v>0.87000000476837158</v>
      </c>
      <c r="AS141" s="11">
        <v>3.2000000476837158</v>
      </c>
      <c r="AT141" s="38">
        <v>3.2000000476837158</v>
      </c>
      <c r="AU141" s="11">
        <v>0</v>
      </c>
      <c r="AV141" s="11">
        <v>13.970000267028809</v>
      </c>
      <c r="AW141" s="11">
        <v>5.000000074505806E-2</v>
      </c>
      <c r="AX141" s="11">
        <v>10.460000038146973</v>
      </c>
      <c r="AY141" s="11">
        <v>12.890000343322754</v>
      </c>
      <c r="AZ141" s="11">
        <v>0</v>
      </c>
      <c r="BA141" s="11">
        <v>4.6500000953674316</v>
      </c>
      <c r="BB141" s="11">
        <v>0.31000000238418579</v>
      </c>
      <c r="BC141" s="11">
        <v>1.0299999713897705</v>
      </c>
      <c r="BD141" s="11">
        <v>5.000000074505806E-2</v>
      </c>
      <c r="BE141" s="11">
        <v>6.8299999237060547</v>
      </c>
      <c r="BF141" s="11">
        <v>0</v>
      </c>
      <c r="BG141" s="11">
        <v>0.15000000596046448</v>
      </c>
      <c r="BH141" s="11">
        <v>7.9999998211860657E-2</v>
      </c>
      <c r="BI141" s="11">
        <v>3.9999999105930328E-2</v>
      </c>
      <c r="BJ141" s="11">
        <v>1.3400000333786011</v>
      </c>
      <c r="BK141" s="11">
        <v>1.5299999713897705</v>
      </c>
      <c r="BL141" s="11">
        <v>0.40000000596046448</v>
      </c>
      <c r="BM141" s="11">
        <v>57.849998474121094</v>
      </c>
      <c r="BN141" s="11">
        <v>0.12999999523162842</v>
      </c>
      <c r="BO141" s="11">
        <v>8.8400001525878906</v>
      </c>
      <c r="BP141" s="11">
        <v>0.98000001907348633</v>
      </c>
      <c r="BQ141" s="11">
        <v>32.75</v>
      </c>
      <c r="BR141" s="11">
        <v>0.43000000715255737</v>
      </c>
      <c r="BS141" s="11">
        <v>5.179999828338623</v>
      </c>
      <c r="BT141" s="11">
        <v>1.0099999904632568</v>
      </c>
      <c r="BU141" s="11">
        <v>39.930000305175781</v>
      </c>
      <c r="BV141" s="11">
        <v>6.2699999809265137</v>
      </c>
      <c r="BW141" s="11">
        <v>0.80000001192092896</v>
      </c>
      <c r="BX141" s="11">
        <v>0.75</v>
      </c>
      <c r="BY141" s="11">
        <v>0</v>
      </c>
      <c r="BZ141" s="11">
        <v>30.290000915527344</v>
      </c>
      <c r="CA141" s="11">
        <v>1.8600000143051147</v>
      </c>
      <c r="CB141" s="11">
        <v>27.909999847412109</v>
      </c>
      <c r="CC141" s="11">
        <v>3.4100000858306885</v>
      </c>
      <c r="CD141" s="11">
        <v>7.9999998211860657E-2</v>
      </c>
      <c r="CE141" s="11">
        <v>0</v>
      </c>
      <c r="CF141" s="11">
        <v>8.9200000762939453</v>
      </c>
      <c r="CG141" s="11">
        <v>2.9999999329447746E-2</v>
      </c>
      <c r="CH141" s="11">
        <v>4.7199997901916504</v>
      </c>
      <c r="CI141" s="11">
        <v>52.630001068115234</v>
      </c>
      <c r="CJ141" s="11">
        <v>5.6399998664855957</v>
      </c>
      <c r="CK141" s="11">
        <v>0.18207192420959473</v>
      </c>
      <c r="CL141" s="11">
        <v>326.64999389648438</v>
      </c>
      <c r="CM141" s="11">
        <v>19.280000686645508</v>
      </c>
      <c r="CN141" s="11">
        <v>0.19629228115081787</v>
      </c>
      <c r="CO141" s="11">
        <v>2.9999999329447746E-2</v>
      </c>
      <c r="CP141" s="11">
        <v>0</v>
      </c>
      <c r="CQ141" s="11">
        <v>20.159999847412109</v>
      </c>
      <c r="CR141" s="11">
        <v>0.43999999761581421</v>
      </c>
      <c r="CS141" s="11">
        <v>0</v>
      </c>
      <c r="CT141" s="11">
        <v>13.069999694824219</v>
      </c>
      <c r="CU141" s="11">
        <v>0.20999999344348907</v>
      </c>
      <c r="CV141" s="11">
        <v>0.25</v>
      </c>
      <c r="CW141" s="11">
        <v>7.2800002098083496</v>
      </c>
      <c r="CX141" s="11">
        <v>0</v>
      </c>
      <c r="CY141" s="11">
        <v>1.2100000381469727</v>
      </c>
      <c r="CZ141" s="11">
        <v>102.37999725341797</v>
      </c>
      <c r="DA141" s="11">
        <v>1.8500000238418579</v>
      </c>
      <c r="DB141" s="11">
        <v>4.1999998092651367</v>
      </c>
      <c r="DC141" s="11">
        <v>0</v>
      </c>
      <c r="DD141" s="11">
        <v>1.9999999552965164E-2</v>
      </c>
      <c r="DE141" s="11">
        <v>6.5900001525878906</v>
      </c>
      <c r="DF141" s="11">
        <v>2.7799999713897705</v>
      </c>
      <c r="DG141" s="11">
        <v>2.2699999809265137</v>
      </c>
      <c r="DH141" s="11">
        <v>2.9999999329447746E-2</v>
      </c>
      <c r="DI141" s="11">
        <v>253.83000183105469</v>
      </c>
      <c r="DJ141" s="11">
        <v>261.80615234375</v>
      </c>
      <c r="DK141" s="11">
        <v>0.6826179027557373</v>
      </c>
      <c r="DL141" s="11">
        <v>2.0299999713897705</v>
      </c>
      <c r="DM141" s="11">
        <v>2.9999999329447746E-2</v>
      </c>
      <c r="DN141" s="11">
        <v>0.20000000298023224</v>
      </c>
      <c r="DO141" s="11">
        <v>5.7600002288818359</v>
      </c>
      <c r="DP141" s="11">
        <v>56.610000610351563</v>
      </c>
      <c r="DQ141" s="11">
        <v>13.810000419616699</v>
      </c>
      <c r="DR141" s="11">
        <v>2.4300000667572021</v>
      </c>
      <c r="DS141" s="38">
        <v>2.4300000667572021</v>
      </c>
      <c r="DT141" s="11">
        <v>1.7899999618530273</v>
      </c>
      <c r="DU141" s="38">
        <v>16.319999694824219</v>
      </c>
      <c r="DV141" s="11">
        <v>16.319999694824219</v>
      </c>
      <c r="DW141" s="11">
        <v>16.239999771118164</v>
      </c>
      <c r="DX141" s="11">
        <v>0</v>
      </c>
      <c r="DY141" s="11">
        <v>20.979999542236328</v>
      </c>
      <c r="DZ141" s="11">
        <v>1.9099999666213989</v>
      </c>
      <c r="EA141" s="11">
        <v>16.670000076293945</v>
      </c>
      <c r="EB141" s="11">
        <v>544.91998291015625</v>
      </c>
      <c r="EC141" s="11">
        <v>10.89840030670166</v>
      </c>
      <c r="ED141" s="11">
        <v>534.0216064453125</v>
      </c>
      <c r="EE141" s="11">
        <v>8.2600002288818359</v>
      </c>
      <c r="EF141" s="11">
        <v>0</v>
      </c>
      <c r="EG141" s="11">
        <v>10.590000152587891</v>
      </c>
      <c r="EH141" s="11">
        <v>0</v>
      </c>
      <c r="EI141" s="11">
        <v>9.9999997764825821E-3</v>
      </c>
      <c r="EJ141" s="11">
        <v>19.670000076293945</v>
      </c>
      <c r="EK141" s="11">
        <v>29.930000305175781</v>
      </c>
      <c r="EL141" s="11">
        <v>1.940000057220459</v>
      </c>
      <c r="EM141" s="11">
        <v>27.450000762939453</v>
      </c>
      <c r="EN141" s="11">
        <v>45.889999389648438</v>
      </c>
      <c r="EO141" s="11">
        <v>86.720001220703125</v>
      </c>
      <c r="EP141" s="11">
        <v>0</v>
      </c>
      <c r="EQ141" s="11">
        <v>0</v>
      </c>
      <c r="ER141" s="11">
        <v>28.479999542236328</v>
      </c>
      <c r="ES141" s="11">
        <v>1.7400000095367432</v>
      </c>
      <c r="ET141" s="11">
        <v>30.870000839233398</v>
      </c>
      <c r="EU141" s="38">
        <v>17.969999313354492</v>
      </c>
      <c r="EV141" s="11">
        <v>17.969999313354492</v>
      </c>
      <c r="EW141" s="11">
        <v>0</v>
      </c>
      <c r="EX141" s="11">
        <v>93.239997863769531</v>
      </c>
      <c r="EY141" s="11">
        <v>0.75999999046325684</v>
      </c>
      <c r="EZ141" s="11">
        <v>0.54000002145767212</v>
      </c>
      <c r="FA141" s="11">
        <v>15.670000076293945</v>
      </c>
      <c r="FB141" s="11">
        <v>1.25</v>
      </c>
      <c r="FC141" s="11">
        <v>1.809999942779541</v>
      </c>
      <c r="FD141" s="11">
        <v>2.9999999329447746E-2</v>
      </c>
      <c r="FE141" s="11">
        <v>13.140000343322754</v>
      </c>
      <c r="FF141" s="11">
        <v>7.0000000298023224E-2</v>
      </c>
      <c r="FG141" s="11">
        <v>0.11999999731779099</v>
      </c>
      <c r="FH141" s="11">
        <v>5.000000074505806E-2</v>
      </c>
      <c r="FI141" s="11">
        <v>20.489999771118164</v>
      </c>
      <c r="FJ141" s="11">
        <v>63.669998168945313</v>
      </c>
      <c r="FK141" s="11">
        <v>0.86000001430511475</v>
      </c>
      <c r="FL141" s="11">
        <v>0.12999999523162842</v>
      </c>
      <c r="FM141" s="11">
        <v>1.4099999666213989</v>
      </c>
      <c r="FN141" s="11">
        <v>0.31999999284744263</v>
      </c>
      <c r="FO141" s="11">
        <v>6.320000171661377</v>
      </c>
      <c r="FP141" s="11">
        <v>1.9999999552965164E-2</v>
      </c>
      <c r="FQ141" s="11">
        <v>3.690000057220459</v>
      </c>
      <c r="FR141" s="11">
        <v>20.670000076293945</v>
      </c>
      <c r="FS141" s="11">
        <v>4.0300002098083496</v>
      </c>
      <c r="FT141" s="11">
        <v>0</v>
      </c>
      <c r="FU141" s="11">
        <v>30.059999465942383</v>
      </c>
      <c r="FV141" s="11">
        <v>1.3600000143051147</v>
      </c>
      <c r="FW141" s="11">
        <v>1.5299999713897705</v>
      </c>
      <c r="FX141" s="11">
        <v>2.809999942779541</v>
      </c>
      <c r="FY141" s="11">
        <v>8.130000114440918</v>
      </c>
      <c r="FZ141" s="11">
        <v>0</v>
      </c>
      <c r="GA141" s="11">
        <v>29.530000686645508</v>
      </c>
      <c r="GB141" s="11">
        <v>17.299999237060547</v>
      </c>
      <c r="GC141" s="11">
        <v>0.37999999523162842</v>
      </c>
      <c r="GD141" s="11">
        <v>1.5198038816452026</v>
      </c>
      <c r="GE141" s="11">
        <v>6.7399997711181641</v>
      </c>
      <c r="GF141" s="11">
        <v>2.440000057220459</v>
      </c>
      <c r="GG141" s="38">
        <v>2.440000057220459</v>
      </c>
      <c r="GH141" s="11">
        <v>5.9699997901916504</v>
      </c>
      <c r="GI141" s="38">
        <v>0.50999999046325684</v>
      </c>
      <c r="GJ141" s="11">
        <v>0.50999999046325684</v>
      </c>
      <c r="GK141" s="38">
        <v>13.659999847412109</v>
      </c>
      <c r="GL141" s="11">
        <v>13.659999847412109</v>
      </c>
      <c r="GM141" s="11">
        <v>0</v>
      </c>
      <c r="GN141" s="11">
        <v>3.0999999046325684</v>
      </c>
      <c r="GO141" s="11">
        <v>37.490001678466797</v>
      </c>
      <c r="GP141" s="11">
        <v>3.3900001049041748</v>
      </c>
      <c r="GQ141" s="11">
        <v>237.78999328613281</v>
      </c>
      <c r="GR141" s="11">
        <v>12.729999542236328</v>
      </c>
      <c r="GS141" s="11">
        <v>1.9999999552965164E-2</v>
      </c>
      <c r="GT141" s="11">
        <v>0</v>
      </c>
      <c r="GU141" s="11">
        <v>0.95999997854232788</v>
      </c>
      <c r="GV141" s="11">
        <v>19.770000457763672</v>
      </c>
      <c r="GW141" s="11">
        <v>1.9999999552965164E-2</v>
      </c>
      <c r="GX141" s="11">
        <v>15.649999618530273</v>
      </c>
      <c r="GY141" s="11">
        <v>114.79000091552734</v>
      </c>
      <c r="GZ141" s="11">
        <v>7.0000000298023224E-2</v>
      </c>
      <c r="HA141" s="11">
        <v>3.7000000476837158</v>
      </c>
      <c r="HB141" s="11">
        <v>0</v>
      </c>
      <c r="HC141" s="11">
        <v>3.809999942779541</v>
      </c>
      <c r="HD141" s="11">
        <v>28.299999237060547</v>
      </c>
      <c r="HE141" s="11">
        <v>16.780000686645508</v>
      </c>
      <c r="HF141" s="11">
        <v>2.1600000858306885</v>
      </c>
      <c r="HG141" s="11">
        <v>1.9999999552965164E-2</v>
      </c>
      <c r="HH141" s="11">
        <v>15.869999885559082</v>
      </c>
      <c r="HI141" s="11">
        <v>2.130000114440918</v>
      </c>
      <c r="HJ141" s="11">
        <v>5.2100000381469727</v>
      </c>
      <c r="HK141" s="11">
        <v>74.220001220703125</v>
      </c>
      <c r="HL141" s="11">
        <v>0.10999999940395355</v>
      </c>
      <c r="HM141" s="11">
        <v>2.9999999329447746E-2</v>
      </c>
      <c r="HN141" s="11">
        <v>0</v>
      </c>
      <c r="HO141" s="11">
        <v>25.340000152587891</v>
      </c>
      <c r="HP141" s="11">
        <v>37.450000762939453</v>
      </c>
      <c r="HQ141" s="11">
        <v>4.5900001525878906</v>
      </c>
      <c r="HR141" s="11">
        <v>9.8000001907348633</v>
      </c>
      <c r="HS141" s="11">
        <v>6.380000114440918</v>
      </c>
      <c r="HT141" s="11">
        <v>1.0700000524520874</v>
      </c>
      <c r="HU141" s="11">
        <v>8.2600002288818359</v>
      </c>
      <c r="HV141" s="11">
        <v>0</v>
      </c>
    </row>
    <row r="142" spans="1:230" x14ac:dyDescent="0.3">
      <c r="A142" s="8">
        <v>11901</v>
      </c>
      <c r="B142" s="11">
        <v>155.42123413085938</v>
      </c>
      <c r="C142" s="11">
        <v>443.24676513671875</v>
      </c>
      <c r="D142" s="11">
        <v>154.42623901367188</v>
      </c>
      <c r="E142" s="11">
        <v>0</v>
      </c>
      <c r="F142" s="11">
        <v>2.9999999329447746E-2</v>
      </c>
      <c r="G142" s="11">
        <v>0.18000000715255737</v>
      </c>
      <c r="H142" s="11">
        <v>27.270000457763672</v>
      </c>
      <c r="I142" s="11">
        <v>1.190000057220459</v>
      </c>
      <c r="J142" s="11">
        <v>0.20000000298023224</v>
      </c>
      <c r="K142" s="11">
        <v>0.2199999988079071</v>
      </c>
      <c r="L142" s="11">
        <v>2</v>
      </c>
      <c r="M142" s="11">
        <v>0.43999999761581421</v>
      </c>
      <c r="N142" s="11">
        <v>9.9999997764825821E-3</v>
      </c>
      <c r="O142" s="11">
        <v>1.2999999523162842</v>
      </c>
      <c r="P142" s="11">
        <v>7.0000000298023224E-2</v>
      </c>
      <c r="Q142" s="11">
        <v>0</v>
      </c>
      <c r="R142" s="11">
        <v>0.40000000596046448</v>
      </c>
      <c r="S142" s="11">
        <v>1.1399999856948853</v>
      </c>
      <c r="T142" s="11">
        <v>0</v>
      </c>
      <c r="U142" s="11">
        <v>1.7200000286102295</v>
      </c>
      <c r="V142" s="11">
        <v>2.9999999329447746E-2</v>
      </c>
      <c r="W142" s="11">
        <v>0.73000001907348633</v>
      </c>
      <c r="X142" s="11">
        <v>0.75999999046325684</v>
      </c>
      <c r="Y142" s="11">
        <v>5.0500001907348633</v>
      </c>
      <c r="Z142" s="11">
        <v>13.930000305175781</v>
      </c>
      <c r="AA142" s="11">
        <v>3.3499999046325684</v>
      </c>
      <c r="AB142" s="11">
        <v>3.130000114440918</v>
      </c>
      <c r="AC142" s="11">
        <v>1.9999999552965164E-2</v>
      </c>
      <c r="AD142" s="11">
        <v>1.0900000333786011</v>
      </c>
      <c r="AE142" s="11">
        <v>0</v>
      </c>
      <c r="AF142" s="11">
        <v>0</v>
      </c>
      <c r="AG142" s="11">
        <v>4.5</v>
      </c>
      <c r="AH142" s="11">
        <v>5.000000074505806E-2</v>
      </c>
      <c r="AI142" s="11">
        <v>16.819999694824219</v>
      </c>
      <c r="AJ142" s="11">
        <v>9.9999997764825821E-3</v>
      </c>
      <c r="AK142" s="11">
        <v>0</v>
      </c>
      <c r="AL142" s="11">
        <v>0</v>
      </c>
      <c r="AM142" s="11">
        <v>0.94999998807907104</v>
      </c>
      <c r="AN142" s="11">
        <v>1.440000057220459</v>
      </c>
      <c r="AO142" s="11">
        <v>0</v>
      </c>
      <c r="AP142" s="11">
        <v>0.23999999463558197</v>
      </c>
      <c r="AQ142" s="11">
        <v>0</v>
      </c>
      <c r="AR142" s="11">
        <v>0.17000000178813934</v>
      </c>
      <c r="AS142" s="11">
        <v>0.50999999046325684</v>
      </c>
      <c r="AT142" s="38">
        <v>0.50999999046325684</v>
      </c>
      <c r="AU142" s="11">
        <v>0.11999999731779099</v>
      </c>
      <c r="AV142" s="11">
        <v>0.92000001668930054</v>
      </c>
      <c r="AW142" s="11">
        <v>0</v>
      </c>
      <c r="AX142" s="11">
        <v>1.9700000286102295</v>
      </c>
      <c r="AY142" s="11">
        <v>1.75</v>
      </c>
      <c r="AZ142" s="11">
        <v>0</v>
      </c>
      <c r="BA142" s="11">
        <v>1.1699999570846558</v>
      </c>
      <c r="BB142" s="11">
        <v>5.000000074505806E-2</v>
      </c>
      <c r="BC142" s="11">
        <v>5.000000074505806E-2</v>
      </c>
      <c r="BD142" s="11">
        <v>0</v>
      </c>
      <c r="BE142" s="11">
        <v>0.81999999284744263</v>
      </c>
      <c r="BF142" s="11">
        <v>0</v>
      </c>
      <c r="BG142" s="11">
        <v>0</v>
      </c>
      <c r="BH142" s="11">
        <v>0</v>
      </c>
      <c r="BI142" s="11">
        <v>0</v>
      </c>
      <c r="BJ142" s="11">
        <v>0.40000000596046448</v>
      </c>
      <c r="BK142" s="11">
        <v>0.46000000834465027</v>
      </c>
      <c r="BL142" s="11">
        <v>0.15000000596046448</v>
      </c>
      <c r="BM142" s="11">
        <v>16.059999465942383</v>
      </c>
      <c r="BN142" s="11">
        <v>3.9999999105930328E-2</v>
      </c>
      <c r="BO142" s="11">
        <v>5.0500001907348633</v>
      </c>
      <c r="BP142" s="11">
        <v>7.0000000298023224E-2</v>
      </c>
      <c r="BQ142" s="11">
        <v>7.440000057220459</v>
      </c>
      <c r="BR142" s="11">
        <v>0.18000000715255737</v>
      </c>
      <c r="BS142" s="11">
        <v>2.0399999618530273</v>
      </c>
      <c r="BT142" s="11">
        <v>0.20999999344348907</v>
      </c>
      <c r="BU142" s="11">
        <v>9.4799995422363281</v>
      </c>
      <c r="BV142" s="11">
        <v>2.8499999046325684</v>
      </c>
      <c r="BW142" s="11">
        <v>0.20000000298023224</v>
      </c>
      <c r="BX142" s="11">
        <v>1.9999999552965164E-2</v>
      </c>
      <c r="BY142" s="11">
        <v>0</v>
      </c>
      <c r="BZ142" s="11">
        <v>4.0199999809265137</v>
      </c>
      <c r="CA142" s="11">
        <v>0.2800000011920929</v>
      </c>
      <c r="CB142" s="11">
        <v>5.5199999809265137</v>
      </c>
      <c r="CC142" s="11">
        <v>0.34999999403953552</v>
      </c>
      <c r="CD142" s="11">
        <v>0</v>
      </c>
      <c r="CE142" s="11">
        <v>0</v>
      </c>
      <c r="CF142" s="11">
        <v>0.79000002145767212</v>
      </c>
      <c r="CG142" s="11">
        <v>0</v>
      </c>
      <c r="CH142" s="11">
        <v>1.2999999523162842</v>
      </c>
      <c r="CI142" s="11">
        <v>9.6700000762939453</v>
      </c>
      <c r="CJ142" s="11">
        <v>0.76999998092651367</v>
      </c>
      <c r="CK142" s="11">
        <v>6.5427303314208984E-2</v>
      </c>
      <c r="CL142" s="11">
        <v>107.48000335693359</v>
      </c>
      <c r="CM142" s="11">
        <v>4.179999828338623</v>
      </c>
      <c r="CN142" s="11">
        <v>0.3961867094039917</v>
      </c>
      <c r="CO142" s="11">
        <v>0</v>
      </c>
      <c r="CP142" s="11">
        <v>0</v>
      </c>
      <c r="CQ142" s="11">
        <v>1.9700000286102295</v>
      </c>
      <c r="CR142" s="11">
        <v>0.10000000149011612</v>
      </c>
      <c r="CS142" s="11">
        <v>0</v>
      </c>
      <c r="CT142" s="11">
        <v>0.92000001668930054</v>
      </c>
      <c r="CU142" s="11">
        <v>5.9999998658895493E-2</v>
      </c>
      <c r="CV142" s="11">
        <v>7.0000000298023224E-2</v>
      </c>
      <c r="CW142" s="11">
        <v>1.4700000286102295</v>
      </c>
      <c r="CX142" s="11">
        <v>0</v>
      </c>
      <c r="CY142" s="11">
        <v>0.11999999731779099</v>
      </c>
      <c r="CZ142" s="11">
        <v>27</v>
      </c>
      <c r="DA142" s="11">
        <v>0.28999999165534973</v>
      </c>
      <c r="DB142" s="11">
        <v>0.93000000715255737</v>
      </c>
      <c r="DC142" s="11">
        <v>0</v>
      </c>
      <c r="DD142" s="11">
        <v>0</v>
      </c>
      <c r="DE142" s="11">
        <v>1.5199999809265137</v>
      </c>
      <c r="DF142" s="11">
        <v>1.2100000381469727</v>
      </c>
      <c r="DG142" s="11">
        <v>0.74000000953674316</v>
      </c>
      <c r="DH142" s="11">
        <v>9.9999997764825821E-3</v>
      </c>
      <c r="DI142" s="11">
        <v>66.269996643066406</v>
      </c>
      <c r="DJ142" s="11">
        <v>97.112861633300781</v>
      </c>
      <c r="DK142" s="11">
        <v>0.20864784717559814</v>
      </c>
      <c r="DL142" s="11">
        <v>0</v>
      </c>
      <c r="DM142" s="11">
        <v>0.36000001430511475</v>
      </c>
      <c r="DN142" s="11">
        <v>2.0999999046325684</v>
      </c>
      <c r="DO142" s="11">
        <v>1.2899999618530273</v>
      </c>
      <c r="DP142" s="11">
        <v>17.649999618530273</v>
      </c>
      <c r="DQ142" s="11">
        <v>4.4600000381469727</v>
      </c>
      <c r="DR142" s="11">
        <v>0.56000000238418579</v>
      </c>
      <c r="DS142" s="38">
        <v>0.56000000238418579</v>
      </c>
      <c r="DT142" s="11">
        <v>0.36000001430511475</v>
      </c>
      <c r="DU142" s="38">
        <v>4.5300002098083496</v>
      </c>
      <c r="DV142" s="11">
        <v>4.5300002098083496</v>
      </c>
      <c r="DW142" s="11">
        <v>7.8899998664855957</v>
      </c>
      <c r="DX142" s="11">
        <v>0</v>
      </c>
      <c r="DY142" s="11">
        <v>4.619999885559082</v>
      </c>
      <c r="DZ142" s="11">
        <v>0.44999998807907104</v>
      </c>
      <c r="EA142" s="11">
        <v>7.2699999809265137</v>
      </c>
      <c r="EB142" s="11">
        <v>242.28999328613281</v>
      </c>
      <c r="EC142" s="11">
        <v>4.8457999229431152</v>
      </c>
      <c r="ED142" s="11">
        <v>237.44419860839844</v>
      </c>
      <c r="EE142" s="11">
        <v>4.7199997901916504</v>
      </c>
      <c r="EF142" s="11">
        <v>0</v>
      </c>
      <c r="EG142" s="11">
        <v>3.4100000858306885</v>
      </c>
      <c r="EH142" s="11">
        <v>20.569999694824219</v>
      </c>
      <c r="EI142" s="11">
        <v>0</v>
      </c>
      <c r="EJ142" s="11">
        <v>13.430000305175781</v>
      </c>
      <c r="EK142" s="11">
        <v>8.1800003051757813</v>
      </c>
      <c r="EL142" s="11">
        <v>0.34000000357627869</v>
      </c>
      <c r="EM142" s="11">
        <v>4.7899999618530273</v>
      </c>
      <c r="EN142" s="11">
        <v>7.7399997711181641</v>
      </c>
      <c r="EO142" s="11">
        <v>32.930000305175781</v>
      </c>
      <c r="EP142" s="11">
        <v>0</v>
      </c>
      <c r="EQ142" s="11">
        <v>0</v>
      </c>
      <c r="ER142" s="11">
        <v>1.7100000381469727</v>
      </c>
      <c r="ES142" s="11">
        <v>0.18000000715255737</v>
      </c>
      <c r="ET142" s="11">
        <v>3.2799999713897705</v>
      </c>
      <c r="EU142" s="38">
        <v>2.369999885559082</v>
      </c>
      <c r="EV142" s="11">
        <v>2.369999885559082</v>
      </c>
      <c r="EW142" s="11">
        <v>0</v>
      </c>
      <c r="EX142" s="11">
        <v>22.739999771118164</v>
      </c>
      <c r="EY142" s="11">
        <v>9.9999997764825821E-3</v>
      </c>
      <c r="EZ142" s="11">
        <v>7.0000000298023224E-2</v>
      </c>
      <c r="FA142" s="11">
        <v>3.309999942779541</v>
      </c>
      <c r="FB142" s="11">
        <v>0.12999999523162842</v>
      </c>
      <c r="FC142" s="11">
        <v>0.41999998688697815</v>
      </c>
      <c r="FD142" s="11">
        <v>0</v>
      </c>
      <c r="FE142" s="11">
        <v>0</v>
      </c>
      <c r="FF142" s="11">
        <v>9.9999997764825821E-3</v>
      </c>
      <c r="FG142" s="11">
        <v>5.9999998658895493E-2</v>
      </c>
      <c r="FH142" s="11">
        <v>0</v>
      </c>
      <c r="FI142" s="11">
        <v>5.6100001335144043</v>
      </c>
      <c r="FJ142" s="11">
        <v>31.879999160766602</v>
      </c>
      <c r="FK142" s="11">
        <v>0.2800000011920929</v>
      </c>
      <c r="FL142" s="11">
        <v>1.9999999552965164E-2</v>
      </c>
      <c r="FM142" s="11">
        <v>0.38999998569488525</v>
      </c>
      <c r="FN142" s="11">
        <v>3.9999999105930328E-2</v>
      </c>
      <c r="FO142" s="11">
        <v>2.4600000381469727</v>
      </c>
      <c r="FP142" s="11">
        <v>0</v>
      </c>
      <c r="FQ142" s="11">
        <v>1.5</v>
      </c>
      <c r="FR142" s="11">
        <v>10.039999961853027</v>
      </c>
      <c r="FS142" s="11">
        <v>0.8399999737739563</v>
      </c>
      <c r="FT142" s="11">
        <v>0</v>
      </c>
      <c r="FU142" s="11">
        <v>8.4700002670288086</v>
      </c>
      <c r="FV142" s="11">
        <v>0.57999998331069946</v>
      </c>
      <c r="FW142" s="11">
        <v>0.46000000834465027</v>
      </c>
      <c r="FX142" s="11">
        <v>0.85000002384185791</v>
      </c>
      <c r="FY142" s="11">
        <v>10.100000381469727</v>
      </c>
      <c r="FZ142" s="11">
        <v>0.20000000298023224</v>
      </c>
      <c r="GA142" s="11">
        <v>6.5300002098083496</v>
      </c>
      <c r="GB142" s="11">
        <v>3.8299999237060547</v>
      </c>
      <c r="GC142" s="11">
        <v>0.10999999940395355</v>
      </c>
      <c r="GD142" s="11">
        <v>0.30441176891326904</v>
      </c>
      <c r="GE142" s="11">
        <v>1.3500000238418579</v>
      </c>
      <c r="GF142" s="11">
        <v>0.56999999284744263</v>
      </c>
      <c r="GG142" s="38">
        <v>0.56999999284744263</v>
      </c>
      <c r="GH142" s="11">
        <v>0.52999997138977051</v>
      </c>
      <c r="GI142" s="38">
        <v>0.17000000178813934</v>
      </c>
      <c r="GJ142" s="11">
        <v>0.17000000178813934</v>
      </c>
      <c r="GK142" s="38">
        <v>3.7400000095367432</v>
      </c>
      <c r="GL142" s="11">
        <v>3.7400000095367432</v>
      </c>
      <c r="GM142" s="11">
        <v>0</v>
      </c>
      <c r="GN142" s="11">
        <v>10.130000114440918</v>
      </c>
      <c r="GO142" s="11">
        <v>3.2000000476837158</v>
      </c>
      <c r="GP142" s="11">
        <v>1</v>
      </c>
      <c r="GQ142" s="11">
        <v>180.80000305175781</v>
      </c>
      <c r="GR142" s="11">
        <v>1.5399999618530273</v>
      </c>
      <c r="GS142" s="11">
        <v>9.9999997764825821E-3</v>
      </c>
      <c r="GT142" s="11">
        <v>0</v>
      </c>
      <c r="GU142" s="11">
        <v>0.12999999523162842</v>
      </c>
      <c r="GV142" s="11">
        <v>4.369999885559082</v>
      </c>
      <c r="GW142" s="11">
        <v>0</v>
      </c>
      <c r="GX142" s="11">
        <v>2.1700000762939453</v>
      </c>
      <c r="GY142" s="11">
        <v>20.200000762939453</v>
      </c>
      <c r="GZ142" s="11">
        <v>1.9999999552965164E-2</v>
      </c>
      <c r="HA142" s="11">
        <v>2.4100000858306885</v>
      </c>
      <c r="HB142" s="11">
        <v>0.11999999731779099</v>
      </c>
      <c r="HC142" s="11">
        <v>2.0199999809265137</v>
      </c>
      <c r="HD142" s="11">
        <v>5.119999885559082</v>
      </c>
      <c r="HE142" s="11">
        <v>2.130000114440918</v>
      </c>
      <c r="HF142" s="11">
        <v>0.69999998807907104</v>
      </c>
      <c r="HG142" s="11">
        <v>0</v>
      </c>
      <c r="HH142" s="11">
        <v>4.570000171661377</v>
      </c>
      <c r="HI142" s="11">
        <v>0.12999999523162842</v>
      </c>
      <c r="HJ142" s="11">
        <v>0.64999997615814209</v>
      </c>
      <c r="HK142" s="11">
        <v>16.5</v>
      </c>
      <c r="HL142" s="11">
        <v>0</v>
      </c>
      <c r="HM142" s="11">
        <v>0</v>
      </c>
      <c r="HN142" s="11">
        <v>0</v>
      </c>
      <c r="HO142" s="11">
        <v>4.4600000381469727</v>
      </c>
      <c r="HP142" s="11">
        <v>5.880000114440918</v>
      </c>
      <c r="HQ142" s="11">
        <v>1.9500000476837158</v>
      </c>
      <c r="HR142" s="11">
        <v>4.1700000762939453</v>
      </c>
      <c r="HS142" s="11">
        <v>2.7100000381469727</v>
      </c>
      <c r="HT142" s="11">
        <v>0.15999999642372131</v>
      </c>
      <c r="HU142" s="11">
        <v>5.369999885559082</v>
      </c>
      <c r="HV142" s="11">
        <v>0.15000000596046448</v>
      </c>
    </row>
    <row r="143" spans="1:230" x14ac:dyDescent="0.3">
      <c r="A143" s="8">
        <v>11932</v>
      </c>
      <c r="B143" s="11">
        <v>111.22866058349609</v>
      </c>
      <c r="C143" s="11">
        <v>288.01849365234375</v>
      </c>
      <c r="D143" s="11">
        <v>107.56078338623047</v>
      </c>
      <c r="E143" s="11">
        <v>0</v>
      </c>
      <c r="F143" s="11">
        <v>9.9999997764825821E-3</v>
      </c>
      <c r="G143" s="11">
        <v>3.9999999105930328E-2</v>
      </c>
      <c r="H143" s="11">
        <v>23.649999618530273</v>
      </c>
      <c r="I143" s="11">
        <v>0.27000001072883606</v>
      </c>
      <c r="J143" s="11">
        <v>3.9999999105930328E-2</v>
      </c>
      <c r="K143" s="11">
        <v>0.14000000059604645</v>
      </c>
      <c r="L143" s="11">
        <v>1.7000000476837158</v>
      </c>
      <c r="M143" s="11">
        <v>9.9999997764825821E-3</v>
      </c>
      <c r="N143" s="11">
        <v>0</v>
      </c>
      <c r="O143" s="11">
        <v>1.1100000143051147</v>
      </c>
      <c r="P143" s="11">
        <v>9.9999997764825821E-3</v>
      </c>
      <c r="Q143" s="11">
        <v>0</v>
      </c>
      <c r="R143" s="11">
        <v>0.30000001192092896</v>
      </c>
      <c r="S143" s="11">
        <v>0.55000001192092896</v>
      </c>
      <c r="T143" s="11">
        <v>0.14000000059604645</v>
      </c>
      <c r="U143" s="11">
        <v>0.70999997854232788</v>
      </c>
      <c r="V143" s="11">
        <v>1.9999999552965164E-2</v>
      </c>
      <c r="W143" s="11">
        <v>0.40000000596046448</v>
      </c>
      <c r="X143" s="11">
        <v>0.27000001072883606</v>
      </c>
      <c r="Y143" s="11">
        <v>3.9200000762939453</v>
      </c>
      <c r="Z143" s="11">
        <v>11.590000152587891</v>
      </c>
      <c r="AA143" s="11">
        <v>2.7100000381469727</v>
      </c>
      <c r="AB143" s="11">
        <v>0.93999999761581421</v>
      </c>
      <c r="AC143" s="11">
        <v>0</v>
      </c>
      <c r="AD143" s="11">
        <v>0.68000000715255737</v>
      </c>
      <c r="AE143" s="11">
        <v>0</v>
      </c>
      <c r="AF143" s="11">
        <v>0</v>
      </c>
      <c r="AG143" s="11">
        <v>0.67000001668930054</v>
      </c>
      <c r="AH143" s="11">
        <v>2.9999999329447746E-2</v>
      </c>
      <c r="AI143" s="11">
        <v>4.809999942779541</v>
      </c>
      <c r="AJ143" s="11">
        <v>0</v>
      </c>
      <c r="AK143" s="11">
        <v>0</v>
      </c>
      <c r="AL143" s="11">
        <v>0</v>
      </c>
      <c r="AM143" s="11">
        <v>5.9999998658895493E-2</v>
      </c>
      <c r="AN143" s="11">
        <v>2.0499999523162842</v>
      </c>
      <c r="AO143" s="11">
        <v>0</v>
      </c>
      <c r="AP143" s="11">
        <v>0.12999999523162842</v>
      </c>
      <c r="AQ143" s="11">
        <v>0</v>
      </c>
      <c r="AR143" s="11">
        <v>2.9999999329447746E-2</v>
      </c>
      <c r="AS143" s="11">
        <v>0.11999999731779099</v>
      </c>
      <c r="AT143" s="38">
        <v>0.11999999731779099</v>
      </c>
      <c r="AU143" s="11">
        <v>7.0000000298023224E-2</v>
      </c>
      <c r="AV143" s="11">
        <v>1.9999999552965164E-2</v>
      </c>
      <c r="AW143" s="11">
        <v>0</v>
      </c>
      <c r="AX143" s="11">
        <v>1.190000057220459</v>
      </c>
      <c r="AY143" s="11">
        <v>0.27000001072883606</v>
      </c>
      <c r="AZ143" s="11">
        <v>0</v>
      </c>
      <c r="BA143" s="11">
        <v>0.69999998807907104</v>
      </c>
      <c r="BB143" s="11">
        <v>1.9999999552965164E-2</v>
      </c>
      <c r="BC143" s="11">
        <v>1.9999999552965164E-2</v>
      </c>
      <c r="BD143" s="11">
        <v>0</v>
      </c>
      <c r="BE143" s="11">
        <v>0.10000000149011612</v>
      </c>
      <c r="BF143" s="11">
        <v>0</v>
      </c>
      <c r="BG143" s="11">
        <v>0</v>
      </c>
      <c r="BH143" s="11">
        <v>0</v>
      </c>
      <c r="BI143" s="11">
        <v>0</v>
      </c>
      <c r="BJ143" s="11">
        <v>0.31000000238418579</v>
      </c>
      <c r="BK143" s="11">
        <v>0.34999999403953552</v>
      </c>
      <c r="BL143" s="11">
        <v>7.9999998211860657E-2</v>
      </c>
      <c r="BM143" s="11">
        <v>3.3499999046325684</v>
      </c>
      <c r="BN143" s="11">
        <v>0</v>
      </c>
      <c r="BO143" s="11">
        <v>4.2300000190734863</v>
      </c>
      <c r="BP143" s="11">
        <v>9.9999997764825821E-3</v>
      </c>
      <c r="BQ143" s="11">
        <v>3.9000000953674316</v>
      </c>
      <c r="BR143" s="11">
        <v>0.11999999731779099</v>
      </c>
      <c r="BS143" s="11">
        <v>0.56999999284744263</v>
      </c>
      <c r="BT143" s="11">
        <v>9.9999997764825821E-3</v>
      </c>
      <c r="BU143" s="11">
        <v>1.3500000238418579</v>
      </c>
      <c r="BV143" s="11">
        <v>2.880000114440918</v>
      </c>
      <c r="BW143" s="11">
        <v>0</v>
      </c>
      <c r="BX143" s="11">
        <v>0</v>
      </c>
      <c r="BY143" s="11">
        <v>0</v>
      </c>
      <c r="BZ143" s="11">
        <v>1.25</v>
      </c>
      <c r="CA143" s="11">
        <v>0.10000000149011612</v>
      </c>
      <c r="CB143" s="11">
        <v>1.190000057220459</v>
      </c>
      <c r="CC143" s="11">
        <v>0.14000000059604645</v>
      </c>
      <c r="CD143" s="11">
        <v>0</v>
      </c>
      <c r="CE143" s="11">
        <v>0</v>
      </c>
      <c r="CF143" s="11">
        <v>0</v>
      </c>
      <c r="CG143" s="11">
        <v>0</v>
      </c>
      <c r="CH143" s="11">
        <v>0.63999998569488525</v>
      </c>
      <c r="CI143" s="11">
        <v>1.3899999856948853</v>
      </c>
      <c r="CJ143" s="11">
        <v>7.9999998211860657E-2</v>
      </c>
      <c r="CK143" s="11">
        <v>3.4598283469676971E-2</v>
      </c>
      <c r="CL143" s="11">
        <v>13.300000190734863</v>
      </c>
      <c r="CM143" s="11">
        <v>0.41999998688697815</v>
      </c>
      <c r="CN143" s="11">
        <v>0.1241605207324028</v>
      </c>
      <c r="CO143" s="11">
        <v>0</v>
      </c>
      <c r="CP143" s="11">
        <v>0</v>
      </c>
      <c r="CQ143" s="11">
        <v>0.52999997138977051</v>
      </c>
      <c r="CR143" s="11">
        <v>1.9999999552965164E-2</v>
      </c>
      <c r="CS143" s="11">
        <v>0</v>
      </c>
      <c r="CT143" s="11">
        <v>0.25999999046325684</v>
      </c>
      <c r="CU143" s="11">
        <v>1.9999999552965164E-2</v>
      </c>
      <c r="CV143" s="11">
        <v>1.9999999552965164E-2</v>
      </c>
      <c r="CW143" s="11">
        <v>0.49000000953674316</v>
      </c>
      <c r="CX143" s="11">
        <v>0</v>
      </c>
      <c r="CY143" s="11">
        <v>0.23999999463558197</v>
      </c>
      <c r="CZ143" s="11">
        <v>1.4199999570846558</v>
      </c>
      <c r="DA143" s="11">
        <v>5.000000074505806E-2</v>
      </c>
      <c r="DB143" s="11">
        <v>0.31000000238418579</v>
      </c>
      <c r="DC143" s="11">
        <v>0</v>
      </c>
      <c r="DD143" s="11">
        <v>0</v>
      </c>
      <c r="DE143" s="11">
        <v>0.20000000298023224</v>
      </c>
      <c r="DF143" s="11">
        <v>0.68999999761581421</v>
      </c>
      <c r="DG143" s="11">
        <v>0.30000001192092896</v>
      </c>
      <c r="DH143" s="11">
        <v>0</v>
      </c>
      <c r="DI143" s="11">
        <v>12.100000381469727</v>
      </c>
      <c r="DJ143" s="11">
        <v>39.886951446533203</v>
      </c>
      <c r="DK143" s="11">
        <v>0.58428496122360229</v>
      </c>
      <c r="DL143" s="11">
        <v>0</v>
      </c>
      <c r="DM143" s="11">
        <v>0.12999999523162842</v>
      </c>
      <c r="DN143" s="11">
        <v>0.74000000953674316</v>
      </c>
      <c r="DO143" s="11">
        <v>0.50999999046325684</v>
      </c>
      <c r="DP143" s="11">
        <v>8.6000003814697266</v>
      </c>
      <c r="DQ143" s="11">
        <v>2.25</v>
      </c>
      <c r="DR143" s="11">
        <v>0.14000000059604645</v>
      </c>
      <c r="DS143" s="38">
        <v>0.14000000059604645</v>
      </c>
      <c r="DT143" s="11">
        <v>0.17000000178813934</v>
      </c>
      <c r="DU143" s="38">
        <v>0.94999998807907104</v>
      </c>
      <c r="DV143" s="11">
        <v>0.94999998807907104</v>
      </c>
      <c r="DW143" s="11">
        <v>2.3199999332427979</v>
      </c>
      <c r="DX143" s="11">
        <v>0</v>
      </c>
      <c r="DY143" s="11">
        <v>2.190000057220459</v>
      </c>
      <c r="DZ143" s="11">
        <v>0.2800000011920929</v>
      </c>
      <c r="EA143" s="11">
        <v>4.9899997711181641</v>
      </c>
      <c r="EB143" s="11">
        <v>52.759998321533203</v>
      </c>
      <c r="EC143" s="11">
        <v>1.0551999807357788</v>
      </c>
      <c r="ED143" s="11">
        <v>51.704799652099609</v>
      </c>
      <c r="EE143" s="11">
        <v>4.0100002288818359</v>
      </c>
      <c r="EF143" s="11">
        <v>0</v>
      </c>
      <c r="EG143" s="11">
        <v>0.47999998927116394</v>
      </c>
      <c r="EH143" s="11">
        <v>0</v>
      </c>
      <c r="EI143" s="11">
        <v>0</v>
      </c>
      <c r="EJ143" s="11">
        <v>11.649999618530273</v>
      </c>
      <c r="EK143" s="11">
        <v>4.929999828338623</v>
      </c>
      <c r="EL143" s="11">
        <v>7.9999998211860657E-2</v>
      </c>
      <c r="EM143" s="11">
        <v>1.059999942779541</v>
      </c>
      <c r="EN143" s="11">
        <v>2.380000114440918</v>
      </c>
      <c r="EO143" s="11">
        <v>13.100000381469727</v>
      </c>
      <c r="EP143" s="11">
        <v>0</v>
      </c>
      <c r="EQ143" s="11">
        <v>0</v>
      </c>
      <c r="ER143" s="11">
        <v>0</v>
      </c>
      <c r="ES143" s="11">
        <v>5.000000074505806E-2</v>
      </c>
      <c r="ET143" s="11">
        <v>0.87999999523162842</v>
      </c>
      <c r="EU143" s="38">
        <v>0.75999999046325684</v>
      </c>
      <c r="EV143" s="11">
        <v>0.75999999046325684</v>
      </c>
      <c r="EW143" s="11">
        <v>0</v>
      </c>
      <c r="EX143" s="11">
        <v>11.109999656677246</v>
      </c>
      <c r="EY143" s="11">
        <v>0</v>
      </c>
      <c r="EZ143" s="11">
        <v>1.9999999552965164E-2</v>
      </c>
      <c r="FA143" s="11">
        <v>1.690000057220459</v>
      </c>
      <c r="FB143" s="11">
        <v>0.25</v>
      </c>
      <c r="FC143" s="11">
        <v>0.17000000178813934</v>
      </c>
      <c r="FD143" s="11">
        <v>0</v>
      </c>
      <c r="FE143" s="11">
        <v>17.479999542236328</v>
      </c>
      <c r="FF143" s="11">
        <v>0</v>
      </c>
      <c r="FG143" s="11">
        <v>1.9999999552965164E-2</v>
      </c>
      <c r="FH143" s="11">
        <v>0</v>
      </c>
      <c r="FI143" s="11">
        <v>1.2100000381469727</v>
      </c>
      <c r="FJ143" s="11">
        <v>15.899999618530273</v>
      </c>
      <c r="FK143" s="11">
        <v>0.12999999523162842</v>
      </c>
      <c r="FL143" s="11">
        <v>9.9999997764825821E-3</v>
      </c>
      <c r="FM143" s="11">
        <v>0.25999999046325684</v>
      </c>
      <c r="FN143" s="11">
        <v>1.9999999552965164E-2</v>
      </c>
      <c r="FO143" s="11">
        <v>0.56000000238418579</v>
      </c>
      <c r="FP143" s="11">
        <v>0</v>
      </c>
      <c r="FQ143" s="11">
        <v>0.95999997854232788</v>
      </c>
      <c r="FR143" s="11">
        <v>2.9500000476837158</v>
      </c>
      <c r="FS143" s="11">
        <v>0.56000000238418579</v>
      </c>
      <c r="FT143" s="11">
        <v>0</v>
      </c>
      <c r="FU143" s="11">
        <v>1.2999999523162842</v>
      </c>
      <c r="FV143" s="11">
        <v>0.47999998927116394</v>
      </c>
      <c r="FW143" s="11">
        <v>0.34999999403953552</v>
      </c>
      <c r="FX143" s="11">
        <v>0.43000000715255737</v>
      </c>
      <c r="FY143" s="11">
        <v>4.1100001335144043</v>
      </c>
      <c r="FZ143" s="11">
        <v>0</v>
      </c>
      <c r="GA143" s="11">
        <v>1.2799999713897705</v>
      </c>
      <c r="GB143" s="11">
        <v>0.75</v>
      </c>
      <c r="GC143" s="11">
        <v>9.0000003576278687E-2</v>
      </c>
      <c r="GD143" s="11">
        <v>0.28186273574829102</v>
      </c>
      <c r="GE143" s="11">
        <v>1.25</v>
      </c>
      <c r="GF143" s="11">
        <v>0.14000000059604645</v>
      </c>
      <c r="GG143" s="38">
        <v>0.14000000059604645</v>
      </c>
      <c r="GH143" s="11">
        <v>0</v>
      </c>
      <c r="GI143" s="38">
        <v>7.0000000298023224E-2</v>
      </c>
      <c r="GJ143" s="11">
        <v>7.0000000298023224E-2</v>
      </c>
      <c r="GK143" s="38">
        <v>0.81000000238418579</v>
      </c>
      <c r="GL143" s="11">
        <v>0.81000000238418579</v>
      </c>
      <c r="GM143" s="11">
        <v>0</v>
      </c>
      <c r="GN143" s="11">
        <v>2.4200000762939453</v>
      </c>
      <c r="GO143" s="11">
        <v>0.94999998807907104</v>
      </c>
      <c r="GP143" s="11">
        <v>0</v>
      </c>
      <c r="GQ143" s="11">
        <v>163.32000732421875</v>
      </c>
      <c r="GR143" s="11">
        <v>0</v>
      </c>
      <c r="GS143" s="11">
        <v>0</v>
      </c>
      <c r="GT143" s="11">
        <v>0</v>
      </c>
      <c r="GU143" s="11">
        <v>2.9999999329447746E-2</v>
      </c>
      <c r="GV143" s="11">
        <v>0.86000001430511475</v>
      </c>
      <c r="GW143" s="11">
        <v>0</v>
      </c>
      <c r="GX143" s="11">
        <v>0.81000000238418579</v>
      </c>
      <c r="GY143" s="11">
        <v>2.559999942779541</v>
      </c>
      <c r="GZ143" s="11">
        <v>0</v>
      </c>
      <c r="HA143" s="11">
        <v>0.85000002384185791</v>
      </c>
      <c r="HB143" s="11">
        <v>1.1200000047683716</v>
      </c>
      <c r="HC143" s="11">
        <v>1.8300000429153442</v>
      </c>
      <c r="HD143" s="11">
        <v>1.8300000429153442</v>
      </c>
      <c r="HE143" s="11">
        <v>1.4600000381469727</v>
      </c>
      <c r="HF143" s="11">
        <v>0.31999999284744263</v>
      </c>
      <c r="HG143" s="11">
        <v>0</v>
      </c>
      <c r="HH143" s="11">
        <v>0</v>
      </c>
      <c r="HI143" s="11">
        <v>0</v>
      </c>
      <c r="HJ143" s="11">
        <v>2.9999999329447746E-2</v>
      </c>
      <c r="HK143" s="11">
        <v>6.0100002288818359</v>
      </c>
      <c r="HL143" s="11">
        <v>0</v>
      </c>
      <c r="HM143" s="11">
        <v>0</v>
      </c>
      <c r="HN143" s="11">
        <v>0</v>
      </c>
      <c r="HO143" s="11">
        <v>0.56999999284744263</v>
      </c>
      <c r="HP143" s="11">
        <v>0.67000001668930054</v>
      </c>
      <c r="HQ143" s="11">
        <v>1.6299999952316284</v>
      </c>
      <c r="HR143" s="11">
        <v>3.4800000190734863</v>
      </c>
      <c r="HS143" s="11">
        <v>2.2699999809265137</v>
      </c>
      <c r="HT143" s="11">
        <v>9.0000003576278687E-2</v>
      </c>
      <c r="HU143" s="11">
        <v>0.31000000238418579</v>
      </c>
      <c r="HV143" s="11">
        <v>7.9999998211860657E-2</v>
      </c>
    </row>
    <row r="144" spans="1:230" x14ac:dyDescent="0.3">
      <c r="A144" s="8">
        <v>11962</v>
      </c>
      <c r="B144" s="11">
        <v>77.9571533203125</v>
      </c>
      <c r="C144" s="11">
        <v>176.86976623535156</v>
      </c>
      <c r="D144" s="11">
        <v>71.514198303222656</v>
      </c>
      <c r="E144" s="11">
        <v>0</v>
      </c>
      <c r="F144" s="11">
        <v>0</v>
      </c>
      <c r="G144" s="11">
        <v>9.9999997764825821E-3</v>
      </c>
      <c r="H144" s="11">
        <v>17.690000534057617</v>
      </c>
      <c r="I144" s="11">
        <v>0.20000000298023224</v>
      </c>
      <c r="J144" s="11">
        <v>9.9999997764825821E-3</v>
      </c>
      <c r="K144" s="11">
        <v>5.000000074505806E-2</v>
      </c>
      <c r="L144" s="11">
        <v>1.6000000238418579</v>
      </c>
      <c r="M144" s="11">
        <v>9.9999997764825821E-3</v>
      </c>
      <c r="N144" s="11">
        <v>0</v>
      </c>
      <c r="O144" s="11">
        <v>1.0499999523162842</v>
      </c>
      <c r="P144" s="11">
        <v>0</v>
      </c>
      <c r="Q144" s="11">
        <v>0</v>
      </c>
      <c r="R144" s="11">
        <v>0.33000001311302185</v>
      </c>
      <c r="S144" s="11">
        <v>0.47999998927116394</v>
      </c>
      <c r="T144" s="11">
        <v>0</v>
      </c>
      <c r="U144" s="11">
        <v>0.64999997615814209</v>
      </c>
      <c r="V144" s="11">
        <v>9.9999997764825821E-3</v>
      </c>
      <c r="W144" s="11">
        <v>1.7000000476837158</v>
      </c>
      <c r="X144" s="11">
        <v>0.5899999737739563</v>
      </c>
      <c r="Y144" s="11">
        <v>3.5</v>
      </c>
      <c r="Z144" s="11">
        <v>11.390000343322754</v>
      </c>
      <c r="AA144" s="11">
        <v>2.5399999618530273</v>
      </c>
      <c r="AB144" s="11">
        <v>0.72000002861022949</v>
      </c>
      <c r="AC144" s="11">
        <v>0</v>
      </c>
      <c r="AD144" s="11">
        <v>0.23999999463558197</v>
      </c>
      <c r="AE144" s="11">
        <v>0</v>
      </c>
      <c r="AF144" s="11">
        <v>0</v>
      </c>
      <c r="AG144" s="11">
        <v>0.10000000149011612</v>
      </c>
      <c r="AH144" s="11">
        <v>2.9999999329447746E-2</v>
      </c>
      <c r="AI144" s="11">
        <v>1.4099999666213989</v>
      </c>
      <c r="AJ144" s="11">
        <v>0</v>
      </c>
      <c r="AK144" s="11">
        <v>0</v>
      </c>
      <c r="AL144" s="11">
        <v>0</v>
      </c>
      <c r="AM144" s="11">
        <v>0</v>
      </c>
      <c r="AN144" s="11">
        <v>5.429999828338623</v>
      </c>
      <c r="AO144" s="11">
        <v>0</v>
      </c>
      <c r="AP144" s="11">
        <v>0.56000000238418579</v>
      </c>
      <c r="AQ144" s="11">
        <v>0</v>
      </c>
      <c r="AR144" s="11">
        <v>9.9999997764825821E-3</v>
      </c>
      <c r="AS144" s="11">
        <v>2.9999999329447746E-2</v>
      </c>
      <c r="AT144" s="38">
        <v>2.9999999329447746E-2</v>
      </c>
      <c r="AU144" s="11">
        <v>0.28999999165534973</v>
      </c>
      <c r="AV144" s="11">
        <v>9.9999997764825821E-3</v>
      </c>
      <c r="AW144" s="11">
        <v>0</v>
      </c>
      <c r="AX144" s="11">
        <v>1.440000057220459</v>
      </c>
      <c r="AY144" s="11">
        <v>5.9999998658895493E-2</v>
      </c>
      <c r="AZ144" s="11">
        <v>0</v>
      </c>
      <c r="BA144" s="11">
        <v>0.94999998807907104</v>
      </c>
      <c r="BB144" s="11">
        <v>0</v>
      </c>
      <c r="BC144" s="11">
        <v>1.9999999552965164E-2</v>
      </c>
      <c r="BD144" s="11">
        <v>0</v>
      </c>
      <c r="BE144" s="11">
        <v>9.0000003576278687E-2</v>
      </c>
      <c r="BF144" s="11">
        <v>0</v>
      </c>
      <c r="BG144" s="11">
        <v>0</v>
      </c>
      <c r="BH144" s="11">
        <v>0</v>
      </c>
      <c r="BI144" s="11">
        <v>0</v>
      </c>
      <c r="BJ144" s="11">
        <v>0.28999999165534973</v>
      </c>
      <c r="BK144" s="11">
        <v>0.33000001311302185</v>
      </c>
      <c r="BL144" s="11">
        <v>7.0000000298023224E-2</v>
      </c>
      <c r="BM144" s="11">
        <v>0.15999999642372131</v>
      </c>
      <c r="BN144" s="11">
        <v>0</v>
      </c>
      <c r="BO144" s="11">
        <v>3.9600000381469727</v>
      </c>
      <c r="BP144" s="11">
        <v>0</v>
      </c>
      <c r="BQ144" s="11">
        <v>3.7000000476837158</v>
      </c>
      <c r="BR144" s="11">
        <v>9.0000003576278687E-2</v>
      </c>
      <c r="BS144" s="11">
        <v>0.34999999403953552</v>
      </c>
      <c r="BT144" s="11">
        <v>0</v>
      </c>
      <c r="BU144" s="11">
        <v>1.2699999809265137</v>
      </c>
      <c r="BV144" s="11">
        <v>3.9100000858306885</v>
      </c>
      <c r="BW144" s="11">
        <v>0</v>
      </c>
      <c r="BX144" s="11">
        <v>0</v>
      </c>
      <c r="BY144" s="11">
        <v>0</v>
      </c>
      <c r="BZ144" s="11">
        <v>1.9600000381469727</v>
      </c>
      <c r="CA144" s="11">
        <v>0.11999999731779099</v>
      </c>
      <c r="CB144" s="11">
        <v>1.0199999809265137</v>
      </c>
      <c r="CC144" s="11">
        <v>0.12999999523162842</v>
      </c>
      <c r="CD144" s="11">
        <v>0</v>
      </c>
      <c r="CE144" s="11">
        <v>0</v>
      </c>
      <c r="CF144" s="11">
        <v>9.9999997764825821E-3</v>
      </c>
      <c r="CG144" s="11">
        <v>0</v>
      </c>
      <c r="CH144" s="11">
        <v>0.5</v>
      </c>
      <c r="CI144" s="11">
        <v>1.1699999570846558</v>
      </c>
      <c r="CJ144" s="11">
        <v>3.9999999105930328E-2</v>
      </c>
      <c r="CK144" s="11">
        <v>3.0987009406089783E-2</v>
      </c>
      <c r="CL144" s="11">
        <v>3.630000114440918</v>
      </c>
      <c r="CM144" s="11">
        <v>5.000000074505806E-2</v>
      </c>
      <c r="CN144" s="11">
        <v>0.13116413354873657</v>
      </c>
      <c r="CO144" s="11">
        <v>0</v>
      </c>
      <c r="CP144" s="11">
        <v>0</v>
      </c>
      <c r="CQ144" s="11">
        <v>0.41999998688697815</v>
      </c>
      <c r="CR144" s="11">
        <v>9.9999997764825821E-3</v>
      </c>
      <c r="CS144" s="11">
        <v>0</v>
      </c>
      <c r="CT144" s="11">
        <v>0.18000000715255737</v>
      </c>
      <c r="CU144" s="11">
        <v>1.9999999552965164E-2</v>
      </c>
      <c r="CV144" s="11">
        <v>1.9999999552965164E-2</v>
      </c>
      <c r="CW144" s="11">
        <v>0.43999999761581421</v>
      </c>
      <c r="CX144" s="11">
        <v>0</v>
      </c>
      <c r="CY144" s="11">
        <v>0</v>
      </c>
      <c r="CZ144" s="11">
        <v>0.23000000417232513</v>
      </c>
      <c r="DA144" s="11">
        <v>9.9999997764825821E-3</v>
      </c>
      <c r="DB144" s="11">
        <v>0.31000000238418579</v>
      </c>
      <c r="DC144" s="11">
        <v>0</v>
      </c>
      <c r="DD144" s="11">
        <v>0</v>
      </c>
      <c r="DE144" s="11">
        <v>0.11999999731779099</v>
      </c>
      <c r="DF144" s="11">
        <v>0.98000001907348633</v>
      </c>
      <c r="DG144" s="11">
        <v>0.18999999761581421</v>
      </c>
      <c r="DH144" s="11">
        <v>0</v>
      </c>
      <c r="DI144" s="11">
        <v>3.2100000381469727</v>
      </c>
      <c r="DJ144" s="11">
        <v>36.7738037109375</v>
      </c>
      <c r="DK144" s="11">
        <v>0.28039070963859558</v>
      </c>
      <c r="DL144" s="11">
        <v>0</v>
      </c>
      <c r="DM144" s="11">
        <v>0</v>
      </c>
      <c r="DN144" s="11">
        <v>0</v>
      </c>
      <c r="DO144" s="11">
        <v>0.55000001192092896</v>
      </c>
      <c r="DP144" s="11">
        <v>7.3499999046325684</v>
      </c>
      <c r="DQ144" s="11">
        <v>1.6799999475479126</v>
      </c>
      <c r="DR144" s="11">
        <v>9.0000003576278687E-2</v>
      </c>
      <c r="DS144" s="38">
        <v>9.0000003576278687E-2</v>
      </c>
      <c r="DT144" s="11">
        <v>0.15000000596046448</v>
      </c>
      <c r="DU144" s="38">
        <v>3.9999999105930328E-2</v>
      </c>
      <c r="DV144" s="11">
        <v>3.9999999105930328E-2</v>
      </c>
      <c r="DW144" s="11">
        <v>0.75999999046325684</v>
      </c>
      <c r="DX144" s="11">
        <v>0</v>
      </c>
      <c r="DY144" s="11">
        <v>1.4700000286102295</v>
      </c>
      <c r="DZ144" s="11">
        <v>0.10000000149011612</v>
      </c>
      <c r="EA144" s="11">
        <v>4.5199999809265137</v>
      </c>
      <c r="EB144" s="11">
        <v>17.219999313354492</v>
      </c>
      <c r="EC144" s="11">
        <v>0.34439998865127563</v>
      </c>
      <c r="ED144" s="11">
        <v>16.875600814819336</v>
      </c>
      <c r="EE144" s="11">
        <v>3.7699999809265137</v>
      </c>
      <c r="EF144" s="11">
        <v>0</v>
      </c>
      <c r="EG144" s="11">
        <v>0.37999999523162842</v>
      </c>
      <c r="EH144" s="11">
        <v>0</v>
      </c>
      <c r="EI144" s="11">
        <v>0</v>
      </c>
      <c r="EJ144" s="11">
        <v>8.7100000381469727</v>
      </c>
      <c r="EK144" s="11">
        <v>3.1500000953674316</v>
      </c>
      <c r="EL144" s="11">
        <v>1.9999999552965164E-2</v>
      </c>
      <c r="EM144" s="11">
        <v>0.28999999165534973</v>
      </c>
      <c r="EN144" s="11">
        <v>0.44999998807907104</v>
      </c>
      <c r="EO144" s="11">
        <v>28.829999923706055</v>
      </c>
      <c r="EP144" s="11">
        <v>0</v>
      </c>
      <c r="EQ144" s="11">
        <v>0</v>
      </c>
      <c r="ER144" s="11">
        <v>0</v>
      </c>
      <c r="ES144" s="11">
        <v>0.10999999940395355</v>
      </c>
      <c r="ET144" s="11">
        <v>2.0199999809265137</v>
      </c>
      <c r="EU144" s="38">
        <v>0.69999998807907104</v>
      </c>
      <c r="EV144" s="11">
        <v>0.69999998807907104</v>
      </c>
      <c r="EW144" s="11">
        <v>0</v>
      </c>
      <c r="EX144" s="11">
        <v>8.1000003814697266</v>
      </c>
      <c r="EY144" s="11">
        <v>0</v>
      </c>
      <c r="EZ144" s="11">
        <v>9.9999997764825821E-3</v>
      </c>
      <c r="FA144" s="11">
        <v>1.7899999618530273</v>
      </c>
      <c r="FB144" s="11">
        <v>0</v>
      </c>
      <c r="FC144" s="11">
        <v>0.14000000059604645</v>
      </c>
      <c r="FD144" s="11">
        <v>0</v>
      </c>
      <c r="FE144" s="11">
        <v>0</v>
      </c>
      <c r="FF144" s="11">
        <v>0</v>
      </c>
      <c r="FG144" s="11">
        <v>9.9999997764825821E-3</v>
      </c>
      <c r="FH144" s="11">
        <v>0</v>
      </c>
      <c r="FI144" s="11">
        <v>0.2199999988079071</v>
      </c>
      <c r="FJ144" s="11">
        <v>6.9099998474121094</v>
      </c>
      <c r="FK144" s="11">
        <v>0.12999999523162842</v>
      </c>
      <c r="FL144" s="11">
        <v>9.9999997764825821E-3</v>
      </c>
      <c r="FM144" s="11">
        <v>0.23000000417232513</v>
      </c>
      <c r="FN144" s="11">
        <v>5.000000074505806E-2</v>
      </c>
      <c r="FO144" s="11">
        <v>0.41999998688697815</v>
      </c>
      <c r="FP144" s="11">
        <v>0</v>
      </c>
      <c r="FQ144" s="11">
        <v>0.55000001192092896</v>
      </c>
      <c r="FR144" s="11">
        <v>0.95999997854232788</v>
      </c>
      <c r="FS144" s="11">
        <v>0.37999999523162842</v>
      </c>
      <c r="FT144" s="11">
        <v>0</v>
      </c>
      <c r="FU144" s="11">
        <v>1.1299999952316284</v>
      </c>
      <c r="FV144" s="11">
        <v>0.44999998807907104</v>
      </c>
      <c r="FW144" s="11">
        <v>0.33000001311302185</v>
      </c>
      <c r="FX144" s="11">
        <v>0.36000001430511475</v>
      </c>
      <c r="FY144" s="11">
        <v>0</v>
      </c>
      <c r="FZ144" s="11">
        <v>0</v>
      </c>
      <c r="GA144" s="11">
        <v>1.2699999809265137</v>
      </c>
      <c r="GB144" s="11">
        <v>0.74000000953674316</v>
      </c>
      <c r="GC144" s="11">
        <v>7.9999998211860657E-2</v>
      </c>
      <c r="GD144" s="11">
        <v>0.2097058892250061</v>
      </c>
      <c r="GE144" s="11">
        <v>0.93000000715255737</v>
      </c>
      <c r="GF144" s="11">
        <v>9.0000003576278687E-2</v>
      </c>
      <c r="GG144" s="38">
        <v>9.0000003576278687E-2</v>
      </c>
      <c r="GH144" s="11">
        <v>9.9999997764825821E-3</v>
      </c>
      <c r="GI144" s="38">
        <v>3.9999999105930328E-2</v>
      </c>
      <c r="GJ144" s="11">
        <v>3.9999999105930328E-2</v>
      </c>
      <c r="GK144" s="38">
        <v>0.15000000596046448</v>
      </c>
      <c r="GL144" s="11">
        <v>0.15000000596046448</v>
      </c>
      <c r="GM144" s="11">
        <v>0</v>
      </c>
      <c r="GN144" s="11">
        <v>1.5800000429153442</v>
      </c>
      <c r="GO144" s="11">
        <v>1.0299999713897705</v>
      </c>
      <c r="GP144" s="11">
        <v>0.30000001192092896</v>
      </c>
      <c r="GQ144" s="11">
        <v>153.97000122070313</v>
      </c>
      <c r="GR144" s="11">
        <v>0</v>
      </c>
      <c r="GS144" s="11">
        <v>0</v>
      </c>
      <c r="GT144" s="11">
        <v>0</v>
      </c>
      <c r="GU144" s="11">
        <v>2.9999999329447746E-2</v>
      </c>
      <c r="GV144" s="11">
        <v>0.85000002384185791</v>
      </c>
      <c r="GW144" s="11">
        <v>0</v>
      </c>
      <c r="GX144" s="11">
        <v>0.57999998331069946</v>
      </c>
      <c r="GY144" s="11">
        <v>1.1200000047683716</v>
      </c>
      <c r="GZ144" s="11">
        <v>0</v>
      </c>
      <c r="HA144" s="11">
        <v>1.8700000047683716</v>
      </c>
      <c r="HB144" s="11">
        <v>1.0299999713897705</v>
      </c>
      <c r="HC144" s="11">
        <v>1.7000000476837158</v>
      </c>
      <c r="HD144" s="11">
        <v>1.1499999761581421</v>
      </c>
      <c r="HE144" s="11">
        <v>1.1000000238418579</v>
      </c>
      <c r="HF144" s="11">
        <v>0.33000001311302185</v>
      </c>
      <c r="HG144" s="11">
        <v>0</v>
      </c>
      <c r="HH144" s="11">
        <v>0</v>
      </c>
      <c r="HI144" s="11">
        <v>0</v>
      </c>
      <c r="HJ144" s="11">
        <v>0</v>
      </c>
      <c r="HK144" s="11">
        <v>3.4300000667572021</v>
      </c>
      <c r="HL144" s="11">
        <v>0</v>
      </c>
      <c r="HM144" s="11">
        <v>0</v>
      </c>
      <c r="HN144" s="11">
        <v>0</v>
      </c>
      <c r="HO144" s="11">
        <v>0.25</v>
      </c>
      <c r="HP144" s="11">
        <v>0.34999999403953552</v>
      </c>
      <c r="HQ144" s="11">
        <v>1.5099999904632568</v>
      </c>
      <c r="HR144" s="11">
        <v>3.2300000190734863</v>
      </c>
      <c r="HS144" s="11">
        <v>2.0999999046325684</v>
      </c>
      <c r="HT144" s="11">
        <v>7.9999998211860657E-2</v>
      </c>
      <c r="HU144" s="11">
        <v>0</v>
      </c>
      <c r="HV144" s="11">
        <v>0.34999999403953552</v>
      </c>
    </row>
    <row r="145" spans="1:230" x14ac:dyDescent="0.3">
      <c r="A145" s="8">
        <v>11993</v>
      </c>
      <c r="B145" s="11">
        <v>60.269737243652344</v>
      </c>
      <c r="C145" s="11">
        <v>1425.8428955078125</v>
      </c>
      <c r="D145" s="11">
        <v>59.488754272460938</v>
      </c>
      <c r="E145" s="11">
        <v>0</v>
      </c>
      <c r="F145" s="11">
        <v>0</v>
      </c>
      <c r="G145" s="11">
        <v>9.9999997764825821E-3</v>
      </c>
      <c r="H145" s="11">
        <v>18.090000152587891</v>
      </c>
      <c r="I145" s="11">
        <v>5.9999998658895493E-2</v>
      </c>
      <c r="J145" s="11">
        <v>1.9999999552965164E-2</v>
      </c>
      <c r="K145" s="11">
        <v>5.000000074505806E-2</v>
      </c>
      <c r="L145" s="11">
        <v>1.6000000238418579</v>
      </c>
      <c r="M145" s="11">
        <v>7.9999998211860657E-2</v>
      </c>
      <c r="N145" s="11">
        <v>0</v>
      </c>
      <c r="O145" s="11">
        <v>1.1499999761581421</v>
      </c>
      <c r="P145" s="11">
        <v>9.9999997764825821E-3</v>
      </c>
      <c r="Q145" s="11">
        <v>0</v>
      </c>
      <c r="R145" s="11">
        <v>0.55000001192092896</v>
      </c>
      <c r="S145" s="11">
        <v>0</v>
      </c>
      <c r="T145" s="11">
        <v>0</v>
      </c>
      <c r="U145" s="11">
        <v>0.2800000011920929</v>
      </c>
      <c r="V145" s="11">
        <v>1.9999999552965164E-2</v>
      </c>
      <c r="W145" s="11">
        <v>2.1600000858306885</v>
      </c>
      <c r="X145" s="11">
        <v>5.000000074505806E-2</v>
      </c>
      <c r="Y145" s="11">
        <v>3.5999999046325684</v>
      </c>
      <c r="Z145" s="11">
        <v>12.340000152587891</v>
      </c>
      <c r="AA145" s="11">
        <v>2.4600000381469727</v>
      </c>
      <c r="AB145" s="11">
        <v>1.1799999475479126</v>
      </c>
      <c r="AC145" s="11">
        <v>0</v>
      </c>
      <c r="AD145" s="11">
        <v>0.23999999463558197</v>
      </c>
      <c r="AE145" s="11">
        <v>0</v>
      </c>
      <c r="AF145" s="11">
        <v>0</v>
      </c>
      <c r="AG145" s="11">
        <v>0</v>
      </c>
      <c r="AH145" s="11">
        <v>1.9999999552965164E-2</v>
      </c>
      <c r="AI145" s="11">
        <v>1.2899999618530273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0.70999997854232788</v>
      </c>
      <c r="AQ145" s="11">
        <v>0</v>
      </c>
      <c r="AR145" s="11">
        <v>1.9999999552965164E-2</v>
      </c>
      <c r="AS145" s="11">
        <v>7.9999998211860657E-2</v>
      </c>
      <c r="AT145" s="38">
        <v>7.9999998211860657E-2</v>
      </c>
      <c r="AU145" s="11">
        <v>0.37000000476837158</v>
      </c>
      <c r="AV145" s="11">
        <v>9.9999997764825821E-3</v>
      </c>
      <c r="AW145" s="11">
        <v>0</v>
      </c>
      <c r="AX145" s="11">
        <v>3.6600000858306885</v>
      </c>
      <c r="AY145" s="11">
        <v>0.18999999761581421</v>
      </c>
      <c r="AZ145" s="11">
        <v>0</v>
      </c>
      <c r="BA145" s="11">
        <v>1.0399999618530273</v>
      </c>
      <c r="BB145" s="11">
        <v>0</v>
      </c>
      <c r="BC145" s="11">
        <v>0.17000000178813934</v>
      </c>
      <c r="BD145" s="11">
        <v>0</v>
      </c>
      <c r="BE145" s="11">
        <v>5.9999998658895493E-2</v>
      </c>
      <c r="BF145" s="11">
        <v>0</v>
      </c>
      <c r="BG145" s="11">
        <v>0</v>
      </c>
      <c r="BH145" s="11">
        <v>0</v>
      </c>
      <c r="BI145" s="11">
        <v>3.9999999105930328E-2</v>
      </c>
      <c r="BJ145" s="11">
        <v>0.51999998092651367</v>
      </c>
      <c r="BK145" s="11">
        <v>0.5899999737739563</v>
      </c>
      <c r="BL145" s="11">
        <v>0.47999998927116394</v>
      </c>
      <c r="BM145" s="11">
        <v>0.38999998569488525</v>
      </c>
      <c r="BN145" s="11">
        <v>0</v>
      </c>
      <c r="BO145" s="11">
        <v>4.179999828338623</v>
      </c>
      <c r="BP145" s="11">
        <v>1.9999999552965164E-2</v>
      </c>
      <c r="BQ145" s="11">
        <v>4.3000001907348633</v>
      </c>
      <c r="BR145" s="11">
        <v>9.0000003576278687E-2</v>
      </c>
      <c r="BS145" s="11">
        <v>0.31000000238418579</v>
      </c>
      <c r="BT145" s="11">
        <v>0</v>
      </c>
      <c r="BU145" s="11">
        <v>0.10000000149011612</v>
      </c>
      <c r="BV145" s="11">
        <v>3.7300000190734863</v>
      </c>
      <c r="BW145" s="11">
        <v>0</v>
      </c>
      <c r="BX145" s="11">
        <v>0</v>
      </c>
      <c r="BY145" s="11">
        <v>0</v>
      </c>
      <c r="BZ145" s="11">
        <v>0.5</v>
      </c>
      <c r="CA145" s="11">
        <v>5.000000074505806E-2</v>
      </c>
      <c r="CB145" s="11">
        <v>0.2800000011920929</v>
      </c>
      <c r="CC145" s="11">
        <v>5.9999998658895493E-2</v>
      </c>
      <c r="CD145" s="11">
        <v>0</v>
      </c>
      <c r="CE145" s="11">
        <v>0</v>
      </c>
      <c r="CF145" s="11">
        <v>5.9999998658895493E-2</v>
      </c>
      <c r="CG145" s="11">
        <v>0</v>
      </c>
      <c r="CH145" s="11">
        <v>1.0900000333786011</v>
      </c>
      <c r="CI145" s="11">
        <v>0.40000000596046448</v>
      </c>
      <c r="CJ145" s="11">
        <v>7.9999998211860657E-2</v>
      </c>
      <c r="CK145" s="11">
        <v>0.21836721897125244</v>
      </c>
      <c r="CL145" s="11">
        <v>2.9000000953674316</v>
      </c>
      <c r="CM145" s="11">
        <v>3.9999999105930328E-2</v>
      </c>
      <c r="CN145" s="11">
        <v>0.20969976484775543</v>
      </c>
      <c r="CO145" s="11">
        <v>0</v>
      </c>
      <c r="CP145" s="11">
        <v>0</v>
      </c>
      <c r="CQ145" s="11">
        <v>0.23999999463558197</v>
      </c>
      <c r="CR145" s="11">
        <v>9.9999997764825821E-3</v>
      </c>
      <c r="CS145" s="11">
        <v>0</v>
      </c>
      <c r="CT145" s="11">
        <v>0.10000000149011612</v>
      </c>
      <c r="CU145" s="11">
        <v>0.10000000149011612</v>
      </c>
      <c r="CV145" s="11">
        <v>0.11999999731779099</v>
      </c>
      <c r="CW145" s="11">
        <v>0.98000001907348633</v>
      </c>
      <c r="CX145" s="11">
        <v>0</v>
      </c>
      <c r="CY145" s="11">
        <v>0</v>
      </c>
      <c r="CZ145" s="11">
        <v>0.2199999988079071</v>
      </c>
      <c r="DA145" s="11">
        <v>5.000000074505806E-2</v>
      </c>
      <c r="DB145" s="11">
        <v>0.14000000059604645</v>
      </c>
      <c r="DC145" s="11">
        <v>0</v>
      </c>
      <c r="DD145" s="11">
        <v>0</v>
      </c>
      <c r="DE145" s="11">
        <v>7.9999998211860657E-2</v>
      </c>
      <c r="DF145" s="11">
        <v>0.44999998807907104</v>
      </c>
      <c r="DG145" s="11">
        <v>0.18999999761581421</v>
      </c>
      <c r="DH145" s="11">
        <v>0</v>
      </c>
      <c r="DI145" s="11">
        <v>2.059999942779541</v>
      </c>
      <c r="DJ145" s="11">
        <v>47.445850372314453</v>
      </c>
      <c r="DK145" s="11">
        <v>0.69823592901229858</v>
      </c>
      <c r="DL145" s="11">
        <v>0.50999999046325684</v>
      </c>
      <c r="DM145" s="11">
        <v>0.20000000298023224</v>
      </c>
      <c r="DN145" s="11">
        <v>1.1599999666213989</v>
      </c>
      <c r="DO145" s="11">
        <v>0.15000000596046448</v>
      </c>
      <c r="DP145" s="11">
        <v>8.2100000381469727</v>
      </c>
      <c r="DQ145" s="11">
        <v>1.3400000333786011</v>
      </c>
      <c r="DR145" s="11">
        <v>0.14000000059604645</v>
      </c>
      <c r="DS145" s="38">
        <v>0.14000000059604645</v>
      </c>
      <c r="DT145" s="11">
        <v>0</v>
      </c>
      <c r="DU145" s="38">
        <v>0.10999999940395355</v>
      </c>
      <c r="DV145" s="11">
        <v>0.10999999940395355</v>
      </c>
      <c r="DW145" s="11">
        <v>0.74000000953674316</v>
      </c>
      <c r="DX145" s="11">
        <v>0</v>
      </c>
      <c r="DY145" s="11">
        <v>1.8899999856948853</v>
      </c>
      <c r="DZ145" s="11">
        <v>0.10000000149011612</v>
      </c>
      <c r="EA145" s="11">
        <v>4.820000171661377</v>
      </c>
      <c r="EB145" s="11">
        <v>13.350000381469727</v>
      </c>
      <c r="EC145" s="11">
        <v>0.2669999897480011</v>
      </c>
      <c r="ED145" s="11">
        <v>13.083000183105469</v>
      </c>
      <c r="EE145" s="11">
        <v>3.7699999809265137</v>
      </c>
      <c r="EF145" s="11">
        <v>0</v>
      </c>
      <c r="EG145" s="11">
        <v>1.9999999552965164E-2</v>
      </c>
      <c r="EH145" s="11">
        <v>9.9999997764825821E-3</v>
      </c>
      <c r="EI145" s="11">
        <v>0</v>
      </c>
      <c r="EJ145" s="11">
        <v>8.9099998474121094</v>
      </c>
      <c r="EK145" s="11">
        <v>3.559999942779541</v>
      </c>
      <c r="EL145" s="11">
        <v>2.9999999329447746E-2</v>
      </c>
      <c r="EM145" s="11">
        <v>0.37999999523162842</v>
      </c>
      <c r="EN145" s="11">
        <v>0.5899999737739563</v>
      </c>
      <c r="EO145" s="11">
        <v>9.3199996948242188</v>
      </c>
      <c r="EP145" s="11">
        <v>0</v>
      </c>
      <c r="EQ145" s="11">
        <v>0</v>
      </c>
      <c r="ER145" s="11">
        <v>0</v>
      </c>
      <c r="ES145" s="11">
        <v>5.000000074505806E-2</v>
      </c>
      <c r="ET145" s="11">
        <v>0.87999999523162842</v>
      </c>
      <c r="EU145" s="38">
        <v>0.4699999988079071</v>
      </c>
      <c r="EV145" s="11">
        <v>0.4699999988079071</v>
      </c>
      <c r="EW145" s="11">
        <v>0</v>
      </c>
      <c r="EX145" s="11">
        <v>7.7699999809265137</v>
      </c>
      <c r="EY145" s="11">
        <v>0</v>
      </c>
      <c r="EZ145" s="11">
        <v>0</v>
      </c>
      <c r="FA145" s="11">
        <v>0.43000000715255737</v>
      </c>
      <c r="FB145" s="11">
        <v>0</v>
      </c>
      <c r="FC145" s="11">
        <v>0.11999999731779099</v>
      </c>
      <c r="FD145" s="11">
        <v>0</v>
      </c>
      <c r="FE145" s="11">
        <v>17.100000381469727</v>
      </c>
      <c r="FF145" s="11">
        <v>0</v>
      </c>
      <c r="FG145" s="11">
        <v>9.9999997764825821E-3</v>
      </c>
      <c r="FH145" s="11">
        <v>0</v>
      </c>
      <c r="FI145" s="11">
        <v>0.25</v>
      </c>
      <c r="FJ145" s="11">
        <v>2.5</v>
      </c>
      <c r="FK145" s="11">
        <v>3.9999999105930328E-2</v>
      </c>
      <c r="FL145" s="11">
        <v>9.9999997764825821E-3</v>
      </c>
      <c r="FM145" s="11">
        <v>0.25999999046325684</v>
      </c>
      <c r="FN145" s="11">
        <v>0.2199999988079071</v>
      </c>
      <c r="FO145" s="11">
        <v>0.10999999940395355</v>
      </c>
      <c r="FP145" s="11">
        <v>0</v>
      </c>
      <c r="FQ145" s="11">
        <v>0.44999998807907104</v>
      </c>
      <c r="FR145" s="11">
        <v>0.94999998807907104</v>
      </c>
      <c r="FS145" s="11">
        <v>0.87999999523162842</v>
      </c>
      <c r="FT145" s="11">
        <v>0</v>
      </c>
      <c r="FU145" s="11">
        <v>0.5</v>
      </c>
      <c r="FV145" s="11">
        <v>0.50999999046325684</v>
      </c>
      <c r="FW145" s="11">
        <v>0.5899999737739563</v>
      </c>
      <c r="FX145" s="11">
        <v>0.46000000834465027</v>
      </c>
      <c r="FY145" s="11">
        <v>2.2100000381469727</v>
      </c>
      <c r="FZ145" s="11">
        <v>0.37000000476837158</v>
      </c>
      <c r="GA145" s="11">
        <v>0.31000000238418579</v>
      </c>
      <c r="GB145" s="11">
        <v>0.18000000715255737</v>
      </c>
      <c r="GC145" s="11">
        <v>0.15000000596046448</v>
      </c>
      <c r="GD145" s="11">
        <v>0.11049019545316696</v>
      </c>
      <c r="GE145" s="11">
        <v>0.49000000953674316</v>
      </c>
      <c r="GF145" s="11">
        <v>0.12999999523162842</v>
      </c>
      <c r="GG145" s="38">
        <v>0.12999999523162842</v>
      </c>
      <c r="GH145" s="11">
        <v>3.9999999105930328E-2</v>
      </c>
      <c r="GI145" s="38">
        <v>3.9999999105930328E-2</v>
      </c>
      <c r="GJ145" s="11">
        <v>3.9999999105930328E-2</v>
      </c>
      <c r="GK145" s="38">
        <v>0.15999999642372131</v>
      </c>
      <c r="GL145" s="11">
        <v>0.15999999642372131</v>
      </c>
      <c r="GM145" s="11">
        <v>0</v>
      </c>
      <c r="GN145" s="11">
        <v>6.880000114440918</v>
      </c>
      <c r="GO145" s="11">
        <v>0.34000000357627869</v>
      </c>
      <c r="GP145" s="11">
        <v>0.5</v>
      </c>
      <c r="GQ145" s="11">
        <v>161.02999877929688</v>
      </c>
      <c r="GR145" s="11">
        <v>0</v>
      </c>
      <c r="GS145" s="11">
        <v>0</v>
      </c>
      <c r="GT145" s="11">
        <v>0</v>
      </c>
      <c r="GU145" s="11">
        <v>9.9999997764825821E-3</v>
      </c>
      <c r="GV145" s="11">
        <v>0.20999999344348907</v>
      </c>
      <c r="GW145" s="11">
        <v>0</v>
      </c>
      <c r="GX145" s="11">
        <v>1.2999999523162842</v>
      </c>
      <c r="GY145" s="11">
        <v>0.15000000596046448</v>
      </c>
      <c r="GZ145" s="11">
        <v>0</v>
      </c>
      <c r="HA145" s="11">
        <v>0.17000000178813934</v>
      </c>
      <c r="HB145" s="11">
        <v>0.94999998807907104</v>
      </c>
      <c r="HC145" s="11">
        <v>1.4600000381469727</v>
      </c>
      <c r="HD145" s="11">
        <v>0.56999999284744263</v>
      </c>
      <c r="HE145" s="11">
        <v>0.38999998569488525</v>
      </c>
      <c r="HF145" s="11">
        <v>0.10999999940395355</v>
      </c>
      <c r="HG145" s="11">
        <v>0</v>
      </c>
      <c r="HH145" s="11">
        <v>0</v>
      </c>
      <c r="HI145" s="11">
        <v>0</v>
      </c>
      <c r="HJ145" s="11">
        <v>0</v>
      </c>
      <c r="HK145" s="11">
        <v>5.2699999809265137</v>
      </c>
      <c r="HL145" s="11">
        <v>0</v>
      </c>
      <c r="HM145" s="11">
        <v>0</v>
      </c>
      <c r="HN145" s="11">
        <v>0</v>
      </c>
      <c r="HO145" s="11">
        <v>2.9999999329447746E-2</v>
      </c>
      <c r="HP145" s="11">
        <v>0.33000001311302185</v>
      </c>
      <c r="HQ145" s="11">
        <v>1.7300000190734863</v>
      </c>
      <c r="HR145" s="11">
        <v>3.7000000476837158</v>
      </c>
      <c r="HS145" s="11">
        <v>2.4100000858306885</v>
      </c>
      <c r="HT145" s="11">
        <v>9.0000003576278687E-2</v>
      </c>
      <c r="HU145" s="11">
        <v>0</v>
      </c>
      <c r="HV145" s="11">
        <v>0.44999998807907104</v>
      </c>
    </row>
    <row r="146" spans="1:230" x14ac:dyDescent="0.3">
      <c r="A146" s="8">
        <v>12023</v>
      </c>
      <c r="B146" s="11">
        <v>63.298851013183594</v>
      </c>
      <c r="C146" s="11">
        <v>1386.8048095703125</v>
      </c>
      <c r="D146" s="11">
        <v>63.218391418457031</v>
      </c>
      <c r="E146" s="11">
        <v>0</v>
      </c>
      <c r="F146" s="11">
        <v>0</v>
      </c>
      <c r="G146" s="11">
        <v>1.9999999552965164E-2</v>
      </c>
      <c r="H146" s="11">
        <v>18.219999313354492</v>
      </c>
      <c r="I146" s="11">
        <v>5.9999998658895493E-2</v>
      </c>
      <c r="J146" s="11">
        <v>5.000000074505806E-2</v>
      </c>
      <c r="K146" s="11">
        <v>5.000000074505806E-2</v>
      </c>
      <c r="L146" s="11">
        <v>1.7000000476837158</v>
      </c>
      <c r="M146" s="11">
        <v>0.20000000298023224</v>
      </c>
      <c r="N146" s="11">
        <v>0</v>
      </c>
      <c r="O146" s="11">
        <v>1.3200000524520874</v>
      </c>
      <c r="P146" s="11">
        <v>7.0000000298023224E-2</v>
      </c>
      <c r="Q146" s="11">
        <v>0</v>
      </c>
      <c r="R146" s="11">
        <v>1.2200000286102295</v>
      </c>
      <c r="S146" s="11">
        <v>0.31999999284744263</v>
      </c>
      <c r="T146" s="11">
        <v>0.5</v>
      </c>
      <c r="U146" s="11">
        <v>0.88999998569488525</v>
      </c>
      <c r="V146" s="11">
        <v>9.9999997764825821E-3</v>
      </c>
      <c r="W146" s="11">
        <v>0.75999999046325684</v>
      </c>
      <c r="X146" s="11">
        <v>3.9999999105930328E-2</v>
      </c>
      <c r="Y146" s="11">
        <v>4.679999828338623</v>
      </c>
      <c r="Z146" s="11">
        <v>10.880000114440918</v>
      </c>
      <c r="AA146" s="11">
        <v>1.7000000476837158</v>
      </c>
      <c r="AB146" s="11">
        <v>1.6100000143051147</v>
      </c>
      <c r="AC146" s="11">
        <v>2.9999999329447746E-2</v>
      </c>
      <c r="AD146" s="11">
        <v>0.25</v>
      </c>
      <c r="AE146" s="11">
        <v>0</v>
      </c>
      <c r="AF146" s="11">
        <v>0</v>
      </c>
      <c r="AG146" s="11">
        <v>0.10000000149011612</v>
      </c>
      <c r="AH146" s="11">
        <v>5.9999998658895493E-2</v>
      </c>
      <c r="AI146" s="11">
        <v>0.41999998688697815</v>
      </c>
      <c r="AJ146" s="11">
        <v>0</v>
      </c>
      <c r="AK146" s="11">
        <v>0</v>
      </c>
      <c r="AL146" s="11">
        <v>0</v>
      </c>
      <c r="AM146" s="11">
        <v>9.0000003576278687E-2</v>
      </c>
      <c r="AN146" s="11">
        <v>5.1399998664855957</v>
      </c>
      <c r="AO146" s="11">
        <v>0</v>
      </c>
      <c r="AP146" s="11">
        <v>0.25</v>
      </c>
      <c r="AQ146" s="11">
        <v>0</v>
      </c>
      <c r="AR146" s="11">
        <v>2.9999999329447746E-2</v>
      </c>
      <c r="AS146" s="11">
        <v>0.12999999523162842</v>
      </c>
      <c r="AT146" s="38">
        <v>0.12999999523162842</v>
      </c>
      <c r="AU146" s="11">
        <v>0.12999999523162842</v>
      </c>
      <c r="AV146" s="11">
        <v>9.9999997764825821E-3</v>
      </c>
      <c r="AW146" s="11">
        <v>0</v>
      </c>
      <c r="AX146" s="11">
        <v>7.0100002288818359</v>
      </c>
      <c r="AY146" s="11">
        <v>0.43000000715255737</v>
      </c>
      <c r="AZ146" s="11">
        <v>0</v>
      </c>
      <c r="BA146" s="11">
        <v>1.4800000190734863</v>
      </c>
      <c r="BB146" s="11">
        <v>9.9999997764825821E-3</v>
      </c>
      <c r="BC146" s="11">
        <v>0.18999999761581421</v>
      </c>
      <c r="BD146" s="11">
        <v>0</v>
      </c>
      <c r="BE146" s="11">
        <v>7.0000000298023224E-2</v>
      </c>
      <c r="BF146" s="11">
        <v>0</v>
      </c>
      <c r="BG146" s="11">
        <v>0</v>
      </c>
      <c r="BH146" s="11">
        <v>0</v>
      </c>
      <c r="BI146" s="11">
        <v>7.9999998211860657E-2</v>
      </c>
      <c r="BJ146" s="11">
        <v>0.47999998927116394</v>
      </c>
      <c r="BK146" s="11">
        <v>0.55000001192092896</v>
      </c>
      <c r="BL146" s="11">
        <v>0.75999999046325684</v>
      </c>
      <c r="BM146" s="11">
        <v>0.50999999046325684</v>
      </c>
      <c r="BN146" s="11">
        <v>0</v>
      </c>
      <c r="BO146" s="11">
        <v>4.4899997711181641</v>
      </c>
      <c r="BP146" s="11">
        <v>5.000000074505806E-2</v>
      </c>
      <c r="BQ146" s="11">
        <v>5.6999998092651367</v>
      </c>
      <c r="BR146" s="11">
        <v>0.15000000596046448</v>
      </c>
      <c r="BS146" s="11">
        <v>0.34999999403953552</v>
      </c>
      <c r="BT146" s="11">
        <v>3.9999999105930328E-2</v>
      </c>
      <c r="BU146" s="11">
        <v>0.10000000149011612</v>
      </c>
      <c r="BV146" s="11">
        <v>5.0999999046325684</v>
      </c>
      <c r="BW146" s="11">
        <v>0.10000000149011612</v>
      </c>
      <c r="BX146" s="11">
        <v>0</v>
      </c>
      <c r="BY146" s="11">
        <v>0.43000000715255737</v>
      </c>
      <c r="BZ146" s="11">
        <v>1.2999999523162842</v>
      </c>
      <c r="CA146" s="11">
        <v>7.0000000298023224E-2</v>
      </c>
      <c r="CB146" s="11">
        <v>0.34000000357627869</v>
      </c>
      <c r="CC146" s="11">
        <v>0.18000000715255737</v>
      </c>
      <c r="CD146" s="11">
        <v>0</v>
      </c>
      <c r="CE146" s="11">
        <v>0</v>
      </c>
      <c r="CF146" s="11">
        <v>7.0000000298023224E-2</v>
      </c>
      <c r="CG146" s="11">
        <v>0</v>
      </c>
      <c r="CH146" s="11">
        <v>1.1299999952316284</v>
      </c>
      <c r="CI146" s="11">
        <v>0.50999999046325684</v>
      </c>
      <c r="CJ146" s="11">
        <v>0.18999999761581421</v>
      </c>
      <c r="CK146" s="11">
        <v>0.34270116686820984</v>
      </c>
      <c r="CL146" s="11">
        <v>3.2999999523162842</v>
      </c>
      <c r="CM146" s="11">
        <v>7.9999998211860657E-2</v>
      </c>
      <c r="CN146" s="11">
        <v>9.1063030064105988E-2</v>
      </c>
      <c r="CO146" s="11">
        <v>0</v>
      </c>
      <c r="CP146" s="11">
        <v>0</v>
      </c>
      <c r="CQ146" s="11">
        <v>0.25999999046325684</v>
      </c>
      <c r="CR146" s="11">
        <v>2.9999999329447746E-2</v>
      </c>
      <c r="CS146" s="11">
        <v>0</v>
      </c>
      <c r="CT146" s="11">
        <v>0.37999999523162842</v>
      </c>
      <c r="CU146" s="11">
        <v>0.27000001072883606</v>
      </c>
      <c r="CV146" s="11">
        <v>0.31999999284744263</v>
      </c>
      <c r="CW146" s="11">
        <v>1.3899999856948853</v>
      </c>
      <c r="CX146" s="11">
        <v>0</v>
      </c>
      <c r="CY146" s="11">
        <v>3.9999999105930328E-2</v>
      </c>
      <c r="CZ146" s="11">
        <v>0.25999999046325684</v>
      </c>
      <c r="DA146" s="11">
        <v>0.10999999940395355</v>
      </c>
      <c r="DB146" s="11">
        <v>0.15000000596046448</v>
      </c>
      <c r="DC146" s="11">
        <v>0</v>
      </c>
      <c r="DD146" s="11">
        <v>0</v>
      </c>
      <c r="DE146" s="11">
        <v>0.10999999940395355</v>
      </c>
      <c r="DF146" s="11">
        <v>0.54000002145767212</v>
      </c>
      <c r="DG146" s="11">
        <v>7.0000000298023224E-2</v>
      </c>
      <c r="DH146" s="11">
        <v>9.9999997764825821E-3</v>
      </c>
      <c r="DI146" s="11">
        <v>2.809999942779541</v>
      </c>
      <c r="DJ146" s="11">
        <v>31.819868087768555</v>
      </c>
      <c r="DK146" s="11">
        <v>1.0277873277664185</v>
      </c>
      <c r="DL146" s="11">
        <v>0</v>
      </c>
      <c r="DM146" s="11">
        <v>0.25999999046325684</v>
      </c>
      <c r="DN146" s="11">
        <v>1.4900000095367432</v>
      </c>
      <c r="DO146" s="11">
        <v>0.17000000178813934</v>
      </c>
      <c r="DP146" s="11">
        <v>9.8100004196166992</v>
      </c>
      <c r="DQ146" s="11">
        <v>1.5900000333786011</v>
      </c>
      <c r="DR146" s="11">
        <v>0.23000000417232513</v>
      </c>
      <c r="DS146" s="38">
        <v>0.23000000417232513</v>
      </c>
      <c r="DT146" s="11">
        <v>0.10000000149011612</v>
      </c>
      <c r="DU146" s="38">
        <v>0.14000000059604645</v>
      </c>
      <c r="DV146" s="11">
        <v>0.14000000059604645</v>
      </c>
      <c r="DW146" s="11">
        <v>0.2199999988079071</v>
      </c>
      <c r="DX146" s="11">
        <v>0</v>
      </c>
      <c r="DY146" s="11">
        <v>1.8600000143051147</v>
      </c>
      <c r="DZ146" s="11">
        <v>0.10000000149011612</v>
      </c>
      <c r="EA146" s="11">
        <v>4.9699997901916504</v>
      </c>
      <c r="EB146" s="11">
        <v>11.329999923706055</v>
      </c>
      <c r="EC146" s="11">
        <v>0.22660000622272491</v>
      </c>
      <c r="ED146" s="11">
        <v>11.103400230407715</v>
      </c>
      <c r="EE146" s="11">
        <v>4.0100002288818359</v>
      </c>
      <c r="EF146" s="11">
        <v>0</v>
      </c>
      <c r="EG146" s="11">
        <v>0.14000000059604645</v>
      </c>
      <c r="EH146" s="11">
        <v>7.0000000298023224E-2</v>
      </c>
      <c r="EI146" s="11">
        <v>0</v>
      </c>
      <c r="EJ146" s="11">
        <v>8.9799995422363281</v>
      </c>
      <c r="EK146" s="11">
        <v>4.4899997711181641</v>
      </c>
      <c r="EL146" s="11">
        <v>7.0000000298023224E-2</v>
      </c>
      <c r="EM146" s="11">
        <v>0.94999998807907104</v>
      </c>
      <c r="EN146" s="11">
        <v>1.5800000429153442</v>
      </c>
      <c r="EO146" s="11">
        <v>11.729999542236328</v>
      </c>
      <c r="EP146" s="11">
        <v>0</v>
      </c>
      <c r="EQ146" s="11">
        <v>0</v>
      </c>
      <c r="ER146" s="11">
        <v>0</v>
      </c>
      <c r="ES146" s="11">
        <v>1.9999999552965164E-2</v>
      </c>
      <c r="ET146" s="11">
        <v>0.2800000011920929</v>
      </c>
      <c r="EU146" s="38">
        <v>0.15000000596046448</v>
      </c>
      <c r="EV146" s="11">
        <v>0.15000000596046448</v>
      </c>
      <c r="EW146" s="11">
        <v>0</v>
      </c>
      <c r="EX146" s="11">
        <v>7.809999942779541</v>
      </c>
      <c r="EY146" s="11">
        <v>0</v>
      </c>
      <c r="EZ146" s="11">
        <v>9.9999997764825821E-3</v>
      </c>
      <c r="FA146" s="11">
        <v>0.4699999988079071</v>
      </c>
      <c r="FB146" s="11">
        <v>3.9999999105930328E-2</v>
      </c>
      <c r="FC146" s="11">
        <v>0.18999999761581421</v>
      </c>
      <c r="FD146" s="11">
        <v>0</v>
      </c>
      <c r="FE146" s="11">
        <v>0</v>
      </c>
      <c r="FF146" s="11">
        <v>0</v>
      </c>
      <c r="FG146" s="11">
        <v>9.9999997764825821E-3</v>
      </c>
      <c r="FH146" s="11">
        <v>0</v>
      </c>
      <c r="FI146" s="11">
        <v>0.18000000715255737</v>
      </c>
      <c r="FJ146" s="11">
        <v>0</v>
      </c>
      <c r="FK146" s="11">
        <v>5.000000074505806E-2</v>
      </c>
      <c r="FL146" s="11">
        <v>1.9999999552965164E-2</v>
      </c>
      <c r="FM146" s="11">
        <v>0.56999999284744263</v>
      </c>
      <c r="FN146" s="11">
        <v>0.57999998331069946</v>
      </c>
      <c r="FO146" s="11">
        <v>0.11999999731779099</v>
      </c>
      <c r="FP146" s="11">
        <v>0</v>
      </c>
      <c r="FQ146" s="11">
        <v>0.37999999523162842</v>
      </c>
      <c r="FR146" s="11">
        <v>0.27000001072883606</v>
      </c>
      <c r="FS146" s="11">
        <v>0.2800000011920929</v>
      </c>
      <c r="FT146" s="11">
        <v>0</v>
      </c>
      <c r="FU146" s="11">
        <v>0.54000002145767212</v>
      </c>
      <c r="FV146" s="11">
        <v>0.2800000011920929</v>
      </c>
      <c r="FW146" s="11">
        <v>0.55000001192092896</v>
      </c>
      <c r="FX146" s="11">
        <v>0.77999997138977051</v>
      </c>
      <c r="FY146" s="11">
        <v>1.2200000286102295</v>
      </c>
      <c r="FZ146" s="11">
        <v>0.4699999988079071</v>
      </c>
      <c r="GA146" s="11">
        <v>0.25999999046325684</v>
      </c>
      <c r="GB146" s="11">
        <v>0.15000000596046448</v>
      </c>
      <c r="GC146" s="11">
        <v>0.14000000059604645</v>
      </c>
      <c r="GD146" s="11">
        <v>0</v>
      </c>
      <c r="GE146" s="11">
        <v>0</v>
      </c>
      <c r="GF146" s="11">
        <v>0.25</v>
      </c>
      <c r="GG146" s="38">
        <v>0.25</v>
      </c>
      <c r="GH146" s="11">
        <v>5.000000074505806E-2</v>
      </c>
      <c r="GI146" s="38">
        <v>9.9999997764825821E-3</v>
      </c>
      <c r="GJ146" s="11">
        <v>9.9999997764825821E-3</v>
      </c>
      <c r="GK146" s="38">
        <v>0.11999999731779099</v>
      </c>
      <c r="GL146" s="11">
        <v>0.11999999731779099</v>
      </c>
      <c r="GM146" s="11">
        <v>0</v>
      </c>
      <c r="GN146" s="11">
        <v>4.9099998474121094</v>
      </c>
      <c r="GO146" s="11">
        <v>1.059999942779541</v>
      </c>
      <c r="GP146" s="11">
        <v>0.99000000953674316</v>
      </c>
      <c r="GQ146" s="11">
        <v>179.75999450683594</v>
      </c>
      <c r="GR146" s="11">
        <v>7.0000000298023224E-2</v>
      </c>
      <c r="GS146" s="11">
        <v>0</v>
      </c>
      <c r="GT146" s="11">
        <v>0</v>
      </c>
      <c r="GU146" s="11">
        <v>9.9999997764825821E-3</v>
      </c>
      <c r="GV146" s="11">
        <v>0.17000000178813934</v>
      </c>
      <c r="GW146" s="11">
        <v>0</v>
      </c>
      <c r="GX146" s="11">
        <v>2.0199999809265137</v>
      </c>
      <c r="GY146" s="11">
        <v>0.82999998331069946</v>
      </c>
      <c r="GZ146" s="11">
        <v>0</v>
      </c>
      <c r="HA146" s="11">
        <v>0.12999999523162842</v>
      </c>
      <c r="HB146" s="11">
        <v>1.0199999809265137</v>
      </c>
      <c r="HC146" s="11">
        <v>1.2899999618530273</v>
      </c>
      <c r="HD146" s="11">
        <v>0.14000000059604645</v>
      </c>
      <c r="HE146" s="11">
        <v>1.2899999618530273</v>
      </c>
      <c r="HF146" s="11">
        <v>0.11999999731779099</v>
      </c>
      <c r="HG146" s="11">
        <v>2.9999999329447746E-2</v>
      </c>
      <c r="HH146" s="11">
        <v>0</v>
      </c>
      <c r="HI146" s="11">
        <v>0</v>
      </c>
      <c r="HJ146" s="11">
        <v>0.17000000178813934</v>
      </c>
      <c r="HK146" s="11">
        <v>15.109999656677246</v>
      </c>
      <c r="HL146" s="11">
        <v>0</v>
      </c>
      <c r="HM146" s="11">
        <v>0</v>
      </c>
      <c r="HN146" s="11">
        <v>0</v>
      </c>
      <c r="HO146" s="11">
        <v>0.18000000715255737</v>
      </c>
      <c r="HP146" s="11">
        <v>0.40000000596046448</v>
      </c>
      <c r="HQ146" s="11">
        <v>0.93999999761581421</v>
      </c>
      <c r="HR146" s="11">
        <v>2.0099999904632568</v>
      </c>
      <c r="HS146" s="11">
        <v>1.309999942779541</v>
      </c>
      <c r="HT146" s="11">
        <v>0.20999999344348907</v>
      </c>
      <c r="HU146" s="11">
        <v>0.54000002145767212</v>
      </c>
      <c r="HV146" s="11">
        <v>0.15999999642372131</v>
      </c>
    </row>
    <row r="147" spans="1:230" x14ac:dyDescent="0.3">
      <c r="A147" s="8">
        <v>12054</v>
      </c>
      <c r="B147" s="11">
        <v>87.299964904785156</v>
      </c>
      <c r="C147" s="11">
        <v>1328.464111328125</v>
      </c>
      <c r="D147" s="11">
        <v>87.40765380859375</v>
      </c>
      <c r="E147" s="11">
        <v>9.9999997764825821E-3</v>
      </c>
      <c r="F147" s="11">
        <v>0</v>
      </c>
      <c r="G147" s="11">
        <v>1.9999999552965164E-2</v>
      </c>
      <c r="H147" s="11">
        <v>18.760000228881836</v>
      </c>
      <c r="I147" s="11">
        <v>5.9999998658895493E-2</v>
      </c>
      <c r="J147" s="11">
        <v>0.15000000596046448</v>
      </c>
      <c r="K147" s="11">
        <v>9.0000003576278687E-2</v>
      </c>
      <c r="L147" s="11">
        <v>2.2000000476837158</v>
      </c>
      <c r="M147" s="11">
        <v>0.20999999344348907</v>
      </c>
      <c r="N147" s="11">
        <v>0.18999999761581421</v>
      </c>
      <c r="O147" s="11">
        <v>1.6200000047683716</v>
      </c>
      <c r="P147" s="11">
        <v>0.38999998569488525</v>
      </c>
      <c r="Q147" s="11">
        <v>0</v>
      </c>
      <c r="R147" s="11">
        <v>1.6000000238418579</v>
      </c>
      <c r="S147" s="11">
        <v>0.31000000238418579</v>
      </c>
      <c r="T147" s="11">
        <v>1.7300000190734863</v>
      </c>
      <c r="U147" s="11">
        <v>1.5900000333786011</v>
      </c>
      <c r="V147" s="11">
        <v>7.0000000298023224E-2</v>
      </c>
      <c r="W147" s="11">
        <v>2.130000114440918</v>
      </c>
      <c r="X147" s="11">
        <v>0</v>
      </c>
      <c r="Y147" s="11">
        <v>5.5900001525878906</v>
      </c>
      <c r="Z147" s="11">
        <v>10.430000305175781</v>
      </c>
      <c r="AA147" s="11">
        <v>1.4500000476837158</v>
      </c>
      <c r="AB147" s="11">
        <v>1.6699999570846558</v>
      </c>
      <c r="AC147" s="11">
        <v>0.2199999988079071</v>
      </c>
      <c r="AD147" s="11">
        <v>0.44999998807907104</v>
      </c>
      <c r="AE147" s="11">
        <v>0</v>
      </c>
      <c r="AF147" s="11">
        <v>0</v>
      </c>
      <c r="AG147" s="11">
        <v>0.15000000596046448</v>
      </c>
      <c r="AH147" s="11">
        <v>7.9999998211860657E-2</v>
      </c>
      <c r="AI147" s="11">
        <v>0.74000000953674316</v>
      </c>
      <c r="AJ147" s="11">
        <v>0</v>
      </c>
      <c r="AK147" s="11">
        <v>1.9999999552965164E-2</v>
      </c>
      <c r="AL147" s="11">
        <v>0</v>
      </c>
      <c r="AM147" s="11">
        <v>0.40999999642372131</v>
      </c>
      <c r="AN147" s="11">
        <v>10.600000381469727</v>
      </c>
      <c r="AO147" s="11">
        <v>0</v>
      </c>
      <c r="AP147" s="11">
        <v>0.69999998807907104</v>
      </c>
      <c r="AQ147" s="11">
        <v>0</v>
      </c>
      <c r="AR147" s="11">
        <v>9.0000003576278687E-2</v>
      </c>
      <c r="AS147" s="11">
        <v>0.30000001192092896</v>
      </c>
      <c r="AT147" s="38">
        <v>0.30000001192092896</v>
      </c>
      <c r="AU147" s="11">
        <v>0.36000001430511475</v>
      </c>
      <c r="AV147" s="11">
        <v>9.9999997764825821E-3</v>
      </c>
      <c r="AW147" s="11">
        <v>1.9999999552965164E-2</v>
      </c>
      <c r="AX147" s="11">
        <v>12.090000152587891</v>
      </c>
      <c r="AY147" s="11">
        <v>1.4199999570846558</v>
      </c>
      <c r="AZ147" s="11">
        <v>0</v>
      </c>
      <c r="BA147" s="11">
        <v>1.4800000190734863</v>
      </c>
      <c r="BB147" s="11">
        <v>1.9999999552965164E-2</v>
      </c>
      <c r="BC147" s="11">
        <v>0.28999999165534973</v>
      </c>
      <c r="BD147" s="11">
        <v>1.9999999552965164E-2</v>
      </c>
      <c r="BE147" s="11">
        <v>0.15000000596046448</v>
      </c>
      <c r="BF147" s="11">
        <v>0</v>
      </c>
      <c r="BG147" s="11">
        <v>5.000000074505806E-2</v>
      </c>
      <c r="BH147" s="11">
        <v>1.9999999552965164E-2</v>
      </c>
      <c r="BI147" s="11">
        <v>0.27000001072883606</v>
      </c>
      <c r="BJ147" s="11">
        <v>0.62000000476837158</v>
      </c>
      <c r="BK147" s="11">
        <v>0.70999997854232788</v>
      </c>
      <c r="BL147" s="11">
        <v>1.1399999856948853</v>
      </c>
      <c r="BM147" s="11">
        <v>0.89999997615814209</v>
      </c>
      <c r="BN147" s="11">
        <v>0</v>
      </c>
      <c r="BO147" s="11">
        <v>5.7699999809265137</v>
      </c>
      <c r="BP147" s="11">
        <v>0.20000000298023224</v>
      </c>
      <c r="BQ147" s="11">
        <v>8.130000114440918</v>
      </c>
      <c r="BR147" s="11">
        <v>0.88999998569488525</v>
      </c>
      <c r="BS147" s="11">
        <v>0.37000000476837158</v>
      </c>
      <c r="BT147" s="11">
        <v>0.20000000298023224</v>
      </c>
      <c r="BU147" s="11">
        <v>0.31999999284744263</v>
      </c>
      <c r="BV147" s="11">
        <v>6.690000057220459</v>
      </c>
      <c r="BW147" s="11">
        <v>0.5</v>
      </c>
      <c r="BX147" s="11">
        <v>0.23000000417232513</v>
      </c>
      <c r="BY147" s="11">
        <v>2.6400001049041748</v>
      </c>
      <c r="BZ147" s="11">
        <v>1.2300000190734863</v>
      </c>
      <c r="CA147" s="11">
        <v>9.0000003576278687E-2</v>
      </c>
      <c r="CB147" s="11">
        <v>0.60000002384185791</v>
      </c>
      <c r="CC147" s="11">
        <v>0.33000001311302185</v>
      </c>
      <c r="CD147" s="11">
        <v>2.9999999329447746E-2</v>
      </c>
      <c r="CE147" s="11">
        <v>0</v>
      </c>
      <c r="CF147" s="11">
        <v>0.20999999344348907</v>
      </c>
      <c r="CG147" s="11">
        <v>0</v>
      </c>
      <c r="CH147" s="11">
        <v>1.2899999618530273</v>
      </c>
      <c r="CI147" s="11">
        <v>1.2599999904632568</v>
      </c>
      <c r="CJ147" s="11">
        <v>0.81000000238418579</v>
      </c>
      <c r="CK147" s="11">
        <v>0.51528424024581909</v>
      </c>
      <c r="CL147" s="11">
        <v>3.1700000762939453</v>
      </c>
      <c r="CM147" s="11">
        <v>0.14000000059604645</v>
      </c>
      <c r="CN147" s="11">
        <v>0.21579049527645111</v>
      </c>
      <c r="CO147" s="11">
        <v>0</v>
      </c>
      <c r="CP147" s="11">
        <v>0</v>
      </c>
      <c r="CQ147" s="11">
        <v>0.28999999165534973</v>
      </c>
      <c r="CR147" s="11">
        <v>7.0000000298023224E-2</v>
      </c>
      <c r="CS147" s="11">
        <v>0</v>
      </c>
      <c r="CT147" s="11">
        <v>0.94999998807907104</v>
      </c>
      <c r="CU147" s="11">
        <v>0.40999999642372131</v>
      </c>
      <c r="CV147" s="11">
        <v>0.47999998927116394</v>
      </c>
      <c r="CW147" s="11">
        <v>1.7599999904632568</v>
      </c>
      <c r="CX147" s="11">
        <v>0</v>
      </c>
      <c r="CY147" s="11">
        <v>2.9999999329447746E-2</v>
      </c>
      <c r="CZ147" s="11">
        <v>1.1499999761581421</v>
      </c>
      <c r="DA147" s="11">
        <v>0.18999999761581421</v>
      </c>
      <c r="DB147" s="11">
        <v>0.2199999988079071</v>
      </c>
      <c r="DC147" s="11">
        <v>9.9999997764825821E-3</v>
      </c>
      <c r="DD147" s="11">
        <v>0</v>
      </c>
      <c r="DE147" s="11">
        <v>0.20000000298023224</v>
      </c>
      <c r="DF147" s="11">
        <v>0.23999999463558197</v>
      </c>
      <c r="DG147" s="11">
        <v>0.10999999940395355</v>
      </c>
      <c r="DH147" s="11">
        <v>7.0000000298023224E-2</v>
      </c>
      <c r="DI147" s="11">
        <v>5.2699999809265137</v>
      </c>
      <c r="DJ147" s="11">
        <v>41.565235137939453</v>
      </c>
      <c r="DK147" s="11">
        <v>1.9229598045349121</v>
      </c>
      <c r="DL147" s="11">
        <v>0</v>
      </c>
      <c r="DM147" s="11">
        <v>0.38999998569488525</v>
      </c>
      <c r="DN147" s="11">
        <v>2.2400000095367432</v>
      </c>
      <c r="DO147" s="11">
        <v>0.23999999463558197</v>
      </c>
      <c r="DP147" s="11">
        <v>11.670000076293945</v>
      </c>
      <c r="DQ147" s="11">
        <v>2.25</v>
      </c>
      <c r="DR147" s="11">
        <v>0.37000000476837158</v>
      </c>
      <c r="DS147" s="38">
        <v>0.37000000476837158</v>
      </c>
      <c r="DT147" s="11">
        <v>0.10000000149011612</v>
      </c>
      <c r="DU147" s="38">
        <v>0.25</v>
      </c>
      <c r="DV147" s="11">
        <v>0.25</v>
      </c>
      <c r="DW147" s="11">
        <v>0.34999999403953552</v>
      </c>
      <c r="DX147" s="11">
        <v>0</v>
      </c>
      <c r="DY147" s="11">
        <v>2.3299999237060547</v>
      </c>
      <c r="DZ147" s="11">
        <v>0.18999999761581421</v>
      </c>
      <c r="EA147" s="11">
        <v>5.7800002098083496</v>
      </c>
      <c r="EB147" s="11">
        <v>13.920000076293945</v>
      </c>
      <c r="EC147" s="11">
        <v>0.2784000039100647</v>
      </c>
      <c r="ED147" s="11">
        <v>13.641599655151367</v>
      </c>
      <c r="EE147" s="11">
        <v>5.190000057220459</v>
      </c>
      <c r="EF147" s="11">
        <v>0</v>
      </c>
      <c r="EG147" s="11">
        <v>0.47999998927116394</v>
      </c>
      <c r="EH147" s="11">
        <v>1.5499999523162842</v>
      </c>
      <c r="EI147" s="11">
        <v>0</v>
      </c>
      <c r="EJ147" s="11">
        <v>9.2399997711181641</v>
      </c>
      <c r="EK147" s="11">
        <v>5.9899997711181641</v>
      </c>
      <c r="EL147" s="11">
        <v>0.10999999940395355</v>
      </c>
      <c r="EM147" s="11">
        <v>1.5199999809265137</v>
      </c>
      <c r="EN147" s="11">
        <v>2.4300000667572021</v>
      </c>
      <c r="EO147" s="11">
        <v>21.459999084472656</v>
      </c>
      <c r="EP147" s="11">
        <v>0</v>
      </c>
      <c r="EQ147" s="11">
        <v>0</v>
      </c>
      <c r="ER147" s="11">
        <v>0</v>
      </c>
      <c r="ES147" s="11">
        <v>3.9999999105930328E-2</v>
      </c>
      <c r="ET147" s="11">
        <v>0.69999998807907104</v>
      </c>
      <c r="EU147" s="38">
        <v>0.34000000357627869</v>
      </c>
      <c r="EV147" s="11">
        <v>0.34000000357627869</v>
      </c>
      <c r="EW147" s="11">
        <v>0</v>
      </c>
      <c r="EX147" s="11">
        <v>8.2399997711181641</v>
      </c>
      <c r="EY147" s="11">
        <v>0</v>
      </c>
      <c r="EZ147" s="11">
        <v>1.9999999552965164E-2</v>
      </c>
      <c r="FA147" s="11">
        <v>0.87000000476837158</v>
      </c>
      <c r="FB147" s="11">
        <v>2.9999999329447746E-2</v>
      </c>
      <c r="FC147" s="11">
        <v>0.2800000011920929</v>
      </c>
      <c r="FD147" s="11">
        <v>0</v>
      </c>
      <c r="FE147" s="11">
        <v>12.159999847412109</v>
      </c>
      <c r="FF147" s="11">
        <v>0</v>
      </c>
      <c r="FG147" s="11">
        <v>5.9999998658895493E-2</v>
      </c>
      <c r="FH147" s="11">
        <v>0</v>
      </c>
      <c r="FI147" s="11">
        <v>0.31999999284744263</v>
      </c>
      <c r="FJ147" s="11">
        <v>6.2100000381469727</v>
      </c>
      <c r="FK147" s="11">
        <v>5.000000074505806E-2</v>
      </c>
      <c r="FL147" s="11">
        <v>2.9999999329447746E-2</v>
      </c>
      <c r="FM147" s="11">
        <v>2.1500000953674316</v>
      </c>
      <c r="FN147" s="11">
        <v>1.25</v>
      </c>
      <c r="FO147" s="11">
        <v>0.11999999731779099</v>
      </c>
      <c r="FP147" s="11">
        <v>0</v>
      </c>
      <c r="FQ147" s="11">
        <v>0.50999999046325684</v>
      </c>
      <c r="FR147" s="11">
        <v>0.43999999761581421</v>
      </c>
      <c r="FS147" s="11">
        <v>1.8400000333786011</v>
      </c>
      <c r="FT147" s="11">
        <v>0</v>
      </c>
      <c r="FU147" s="11">
        <v>0.63999998569488525</v>
      </c>
      <c r="FV147" s="11">
        <v>0.25</v>
      </c>
      <c r="FW147" s="11">
        <v>0.70999997854232788</v>
      </c>
      <c r="FX147" s="11">
        <v>0.77999997138977051</v>
      </c>
      <c r="FY147" s="11">
        <v>2.7999999523162842</v>
      </c>
      <c r="FZ147" s="11">
        <v>0.77999997138977051</v>
      </c>
      <c r="GA147" s="11">
        <v>0.37000000476837158</v>
      </c>
      <c r="GB147" s="11">
        <v>0.2199999988079071</v>
      </c>
      <c r="GC147" s="11">
        <v>0.18000000715255737</v>
      </c>
      <c r="GD147" s="11">
        <v>0</v>
      </c>
      <c r="GE147" s="11">
        <v>0</v>
      </c>
      <c r="GF147" s="11">
        <v>0.43000000715255737</v>
      </c>
      <c r="GG147" s="38">
        <v>0.43000000715255737</v>
      </c>
      <c r="GH147" s="11">
        <v>0.14000000059604645</v>
      </c>
      <c r="GI147" s="38">
        <v>2.9999999329447746E-2</v>
      </c>
      <c r="GJ147" s="11">
        <v>2.9999999329447746E-2</v>
      </c>
      <c r="GK147" s="38">
        <v>0.20999999344348907</v>
      </c>
      <c r="GL147" s="11">
        <v>0.20999999344348907</v>
      </c>
      <c r="GM147" s="11">
        <v>0</v>
      </c>
      <c r="GN147" s="11">
        <v>2.4100000858306885</v>
      </c>
      <c r="GO147" s="11">
        <v>1.809999942779541</v>
      </c>
      <c r="GP147" s="11">
        <v>2.690000057220459</v>
      </c>
      <c r="GQ147" s="11">
        <v>190.66999816894531</v>
      </c>
      <c r="GR147" s="11">
        <v>1.9999999552965164E-2</v>
      </c>
      <c r="GS147" s="11">
        <v>0</v>
      </c>
      <c r="GT147" s="11">
        <v>0</v>
      </c>
      <c r="GU147" s="11">
        <v>2.9999999329447746E-2</v>
      </c>
      <c r="GV147" s="11">
        <v>0.25</v>
      </c>
      <c r="GW147" s="11">
        <v>0</v>
      </c>
      <c r="GX147" s="11">
        <v>2.5699999332427979</v>
      </c>
      <c r="GY147" s="11">
        <v>2.0299999713897705</v>
      </c>
      <c r="GZ147" s="11">
        <v>0</v>
      </c>
      <c r="HA147" s="11">
        <v>0</v>
      </c>
      <c r="HB147" s="11">
        <v>1.2100000381469727</v>
      </c>
      <c r="HC147" s="11">
        <v>1.7699999809265137</v>
      </c>
      <c r="HD147" s="11">
        <v>0.30000001192092896</v>
      </c>
      <c r="HE147" s="11">
        <v>2.5299999713897705</v>
      </c>
      <c r="HF147" s="11">
        <v>0.11999999731779099</v>
      </c>
      <c r="HG147" s="11">
        <v>0.10999999940395355</v>
      </c>
      <c r="HH147" s="11">
        <v>0.69999998807907104</v>
      </c>
      <c r="HI147" s="11">
        <v>0</v>
      </c>
      <c r="HJ147" s="11">
        <v>0.88999998569488525</v>
      </c>
      <c r="HK147" s="11">
        <v>16.059999465942383</v>
      </c>
      <c r="HL147" s="11">
        <v>0</v>
      </c>
      <c r="HM147" s="11">
        <v>9.9999997764825821E-3</v>
      </c>
      <c r="HN147" s="11">
        <v>0</v>
      </c>
      <c r="HO147" s="11">
        <v>0.44999998807907104</v>
      </c>
      <c r="HP147" s="11">
        <v>0.6600000262260437</v>
      </c>
      <c r="HQ147" s="11">
        <v>0.82999998331069946</v>
      </c>
      <c r="HR147" s="11">
        <v>1.7699999809265137</v>
      </c>
      <c r="HS147" s="11">
        <v>1.1499999761581421</v>
      </c>
      <c r="HT147" s="11">
        <v>0.34000000357627869</v>
      </c>
      <c r="HU147" s="11">
        <v>2.2999999523162842</v>
      </c>
      <c r="HV147" s="11">
        <v>0.43999999761581421</v>
      </c>
    </row>
    <row r="148" spans="1:230" x14ac:dyDescent="0.3">
      <c r="A148" s="8">
        <v>12085</v>
      </c>
      <c r="B148" s="11">
        <v>51.636562347412109</v>
      </c>
      <c r="C148" s="11">
        <v>1283.128173828125</v>
      </c>
      <c r="D148" s="11">
        <v>54.902542114257813</v>
      </c>
      <c r="E148" s="11">
        <v>5.000000074505806E-2</v>
      </c>
      <c r="F148" s="11">
        <v>9.9999997764825821E-3</v>
      </c>
      <c r="G148" s="11">
        <v>7.9999998211860657E-2</v>
      </c>
      <c r="H148" s="11">
        <v>21.370000839233398</v>
      </c>
      <c r="I148" s="11">
        <v>0.10999999940395355</v>
      </c>
      <c r="J148" s="11">
        <v>0.43000000715255737</v>
      </c>
      <c r="K148" s="11">
        <v>0.11999999731779099</v>
      </c>
      <c r="L148" s="11">
        <v>3</v>
      </c>
      <c r="M148" s="11">
        <v>0.23999999463558197</v>
      </c>
      <c r="N148" s="11">
        <v>0.20000000298023224</v>
      </c>
      <c r="O148" s="11">
        <v>3.2000000476837158</v>
      </c>
      <c r="P148" s="11">
        <v>0.97000002861022949</v>
      </c>
      <c r="Q148" s="11">
        <v>0</v>
      </c>
      <c r="R148" s="11">
        <v>2.4100000858306885</v>
      </c>
      <c r="S148" s="11">
        <v>0.43000000715255737</v>
      </c>
      <c r="T148" s="11">
        <v>5.0799999237060547</v>
      </c>
      <c r="U148" s="11">
        <v>1.809999942779541</v>
      </c>
      <c r="V148" s="11">
        <v>2.2400000095367432</v>
      </c>
      <c r="W148" s="11">
        <v>4.1599998474121094</v>
      </c>
      <c r="X148" s="11">
        <v>0</v>
      </c>
      <c r="Y148" s="11">
        <v>8.7799997329711914</v>
      </c>
      <c r="Z148" s="11">
        <v>15.420000076293945</v>
      </c>
      <c r="AA148" s="11">
        <v>2.2699999809265137</v>
      </c>
      <c r="AB148" s="11">
        <v>2.6700000762939453</v>
      </c>
      <c r="AC148" s="11">
        <v>0.68000000715255737</v>
      </c>
      <c r="AD148" s="11">
        <v>0.57999998331069946</v>
      </c>
      <c r="AE148" s="11">
        <v>0</v>
      </c>
      <c r="AF148" s="11">
        <v>5.9999998658895493E-2</v>
      </c>
      <c r="AG148" s="11">
        <v>0.64999997615814209</v>
      </c>
      <c r="AH148" s="11">
        <v>1.8300000429153442</v>
      </c>
      <c r="AI148" s="11">
        <v>1.0299999713897705</v>
      </c>
      <c r="AJ148" s="11">
        <v>0.34000000357627869</v>
      </c>
      <c r="AK148" s="11">
        <v>0.27000001072883606</v>
      </c>
      <c r="AL148" s="11">
        <v>0</v>
      </c>
      <c r="AM148" s="11">
        <v>0.72000002861022949</v>
      </c>
      <c r="AN148" s="11">
        <v>42.840000152587891</v>
      </c>
      <c r="AO148" s="11">
        <v>2</v>
      </c>
      <c r="AP148" s="11">
        <v>1.3700000047683716</v>
      </c>
      <c r="AQ148" s="11">
        <v>0.38999998569488525</v>
      </c>
      <c r="AR148" s="11">
        <v>0.18999999761581421</v>
      </c>
      <c r="AS148" s="11">
        <v>0.8399999737739563</v>
      </c>
      <c r="AT148" s="38">
        <v>0.8399999737739563</v>
      </c>
      <c r="AU148" s="11">
        <v>0.70999997854232788</v>
      </c>
      <c r="AV148" s="11">
        <v>1.9999999552965164E-2</v>
      </c>
      <c r="AW148" s="11">
        <v>0.25</v>
      </c>
      <c r="AX148" s="11">
        <v>18.280000686645508</v>
      </c>
      <c r="AY148" s="11">
        <v>4.1100001335144043</v>
      </c>
      <c r="AZ148" s="11">
        <v>0</v>
      </c>
      <c r="BA148" s="11">
        <v>6.559999942779541</v>
      </c>
      <c r="BB148" s="11">
        <v>2.9999999329447746E-2</v>
      </c>
      <c r="BC148" s="11">
        <v>0.20999999344348907</v>
      </c>
      <c r="BD148" s="11">
        <v>0.25999999046325684</v>
      </c>
      <c r="BE148" s="11">
        <v>0.27000001072883606</v>
      </c>
      <c r="BF148" s="11">
        <v>0.2199999988079071</v>
      </c>
      <c r="BG148" s="11">
        <v>0.75999999046325684</v>
      </c>
      <c r="BH148" s="11">
        <v>0.40000000596046448</v>
      </c>
      <c r="BI148" s="11">
        <v>0.76999998092651367</v>
      </c>
      <c r="BJ148" s="11">
        <v>0.64999997615814209</v>
      </c>
      <c r="BK148" s="11">
        <v>0.74000000953674316</v>
      </c>
      <c r="BL148" s="11">
        <v>1.8500000238418579</v>
      </c>
      <c r="BM148" s="11">
        <v>1.4800000190734863</v>
      </c>
      <c r="BN148" s="11">
        <v>2.9999999329447746E-2</v>
      </c>
      <c r="BO148" s="11">
        <v>7.9600000381469727</v>
      </c>
      <c r="BP148" s="11">
        <v>0.74000000953674316</v>
      </c>
      <c r="BQ148" s="11">
        <v>13.899999618530273</v>
      </c>
      <c r="BR148" s="11">
        <v>4.2899999618530273</v>
      </c>
      <c r="BS148" s="11">
        <v>0.56000000238418579</v>
      </c>
      <c r="BT148" s="11">
        <v>0.56000000238418579</v>
      </c>
      <c r="BU148" s="11">
        <v>1.8600000143051147</v>
      </c>
      <c r="BV148" s="11">
        <v>5.1599998474121094</v>
      </c>
      <c r="BW148" s="11">
        <v>2.5999999046325684</v>
      </c>
      <c r="BX148" s="11">
        <v>3.690000057220459</v>
      </c>
      <c r="BY148" s="11">
        <v>9.2799997329711914</v>
      </c>
      <c r="BZ148" s="11">
        <v>1.1299999952316284</v>
      </c>
      <c r="CA148" s="11">
        <v>7.0000000298023224E-2</v>
      </c>
      <c r="CB148" s="11">
        <v>1.0299999713897705</v>
      </c>
      <c r="CC148" s="11">
        <v>0.37000000476837158</v>
      </c>
      <c r="CD148" s="11">
        <v>0.40000000596046448</v>
      </c>
      <c r="CE148" s="11">
        <v>0</v>
      </c>
      <c r="CF148" s="11">
        <v>0.38999998569488525</v>
      </c>
      <c r="CG148" s="11">
        <v>0.11999999731779099</v>
      </c>
      <c r="CH148" s="11">
        <v>1.9900000095367432</v>
      </c>
      <c r="CI148" s="11">
        <v>2.25</v>
      </c>
      <c r="CJ148" s="11">
        <v>1.8799999952316284</v>
      </c>
      <c r="CK148" s="11">
        <v>0.83675223588943481</v>
      </c>
      <c r="CL148" s="11">
        <v>5.0500001907348633</v>
      </c>
      <c r="CM148" s="11">
        <v>0.18000000715255737</v>
      </c>
      <c r="CN148" s="11">
        <v>0.5417209267616272</v>
      </c>
      <c r="CO148" s="11">
        <v>0.11999999731779099</v>
      </c>
      <c r="CP148" s="11">
        <v>0</v>
      </c>
      <c r="CQ148" s="11">
        <v>0.30000001192092896</v>
      </c>
      <c r="CR148" s="11">
        <v>0.20000000298023224</v>
      </c>
      <c r="CS148" s="11">
        <v>0</v>
      </c>
      <c r="CT148" s="11">
        <v>1.1799999475479126</v>
      </c>
      <c r="CU148" s="11">
        <v>0.74000000953674316</v>
      </c>
      <c r="CV148" s="11">
        <v>0.87000000476837158</v>
      </c>
      <c r="CW148" s="11">
        <v>2.8900001049041748</v>
      </c>
      <c r="CX148" s="11">
        <v>1.9299999475479126</v>
      </c>
      <c r="CY148" s="11">
        <v>2.9999999329447746E-2</v>
      </c>
      <c r="CZ148" s="11">
        <v>1.9600000381469727</v>
      </c>
      <c r="DA148" s="11">
        <v>0.36000001430511475</v>
      </c>
      <c r="DB148" s="11">
        <v>0.38999998569488525</v>
      </c>
      <c r="DC148" s="11">
        <v>5.000000074505806E-2</v>
      </c>
      <c r="DD148" s="11">
        <v>0.10999999940395355</v>
      </c>
      <c r="DE148" s="11">
        <v>0.28999999165534973</v>
      </c>
      <c r="DF148" s="11">
        <v>0.2199999988079071</v>
      </c>
      <c r="DG148" s="11">
        <v>0.20000000298023224</v>
      </c>
      <c r="DH148" s="11">
        <v>0.2199999988079071</v>
      </c>
      <c r="DI148" s="11">
        <v>14.890000343322754</v>
      </c>
      <c r="DJ148" s="11">
        <v>31.13911247253418</v>
      </c>
      <c r="DK148" s="11">
        <v>1.9200195074081421</v>
      </c>
      <c r="DL148" s="11">
        <v>0</v>
      </c>
      <c r="DM148" s="11">
        <v>0.67000001668930054</v>
      </c>
      <c r="DN148" s="11">
        <v>3.9100000858306885</v>
      </c>
      <c r="DO148" s="11">
        <v>0.41999998688697815</v>
      </c>
      <c r="DP148" s="11">
        <v>23.030000686645508</v>
      </c>
      <c r="DQ148" s="11">
        <v>1.6100000143051147</v>
      </c>
      <c r="DR148" s="11">
        <v>0.44999998807907104</v>
      </c>
      <c r="DS148" s="38">
        <v>0.44999998807907104</v>
      </c>
      <c r="DT148" s="11">
        <v>0.14000000059604645</v>
      </c>
      <c r="DU148" s="38">
        <v>0.41999998688697815</v>
      </c>
      <c r="DV148" s="11">
        <v>0.41999998688697815</v>
      </c>
      <c r="DW148" s="11">
        <v>0.34000000357627869</v>
      </c>
      <c r="DX148" s="11">
        <v>0</v>
      </c>
      <c r="DY148" s="11">
        <v>3.2400000095367432</v>
      </c>
      <c r="DZ148" s="11">
        <v>0.23999999463558197</v>
      </c>
      <c r="EA148" s="11">
        <v>8.5</v>
      </c>
      <c r="EB148" s="11">
        <v>26.889999389648438</v>
      </c>
      <c r="EC148" s="11">
        <v>0.53780001401901245</v>
      </c>
      <c r="ED148" s="11">
        <v>26.352199554443359</v>
      </c>
      <c r="EE148" s="11">
        <v>7.0799999237060547</v>
      </c>
      <c r="EF148" s="11">
        <v>0</v>
      </c>
      <c r="EG148" s="11">
        <v>0.97000002861022949</v>
      </c>
      <c r="EH148" s="11">
        <v>3.3299999237060547</v>
      </c>
      <c r="EI148" s="11">
        <v>0</v>
      </c>
      <c r="EJ148" s="11">
        <v>10.529999732971191</v>
      </c>
      <c r="EK148" s="11">
        <v>7.0500001907348633</v>
      </c>
      <c r="EL148" s="11">
        <v>0.18000000715255737</v>
      </c>
      <c r="EM148" s="11">
        <v>2.5199999809265137</v>
      </c>
      <c r="EN148" s="11">
        <v>3.9600000381469727</v>
      </c>
      <c r="EO148" s="11">
        <v>60.909999847412109</v>
      </c>
      <c r="EP148" s="11">
        <v>0</v>
      </c>
      <c r="EQ148" s="11">
        <v>0</v>
      </c>
      <c r="ER148" s="11">
        <v>9.0000003576278687E-2</v>
      </c>
      <c r="ES148" s="11">
        <v>3.9999999105930328E-2</v>
      </c>
      <c r="ET148" s="11">
        <v>0.68999999761581421</v>
      </c>
      <c r="EU148" s="38">
        <v>0.37000000476837158</v>
      </c>
      <c r="EV148" s="11">
        <v>0.37000000476837158</v>
      </c>
      <c r="EW148" s="11">
        <v>0</v>
      </c>
      <c r="EX148" s="11">
        <v>8.5399999618530273</v>
      </c>
      <c r="EY148" s="11">
        <v>9.7700004577636719</v>
      </c>
      <c r="EZ148" s="11">
        <v>3.9999999105930328E-2</v>
      </c>
      <c r="FA148" s="11">
        <v>1.690000057220459</v>
      </c>
      <c r="FB148" s="11">
        <v>2.9999999329447746E-2</v>
      </c>
      <c r="FC148" s="11">
        <v>0.40999999642372131</v>
      </c>
      <c r="FD148" s="11">
        <v>0.14000000059604645</v>
      </c>
      <c r="FE148" s="11">
        <v>0</v>
      </c>
      <c r="FF148" s="11">
        <v>0.31999999284744263</v>
      </c>
      <c r="FG148" s="11">
        <v>0.15999999642372131</v>
      </c>
      <c r="FH148" s="11">
        <v>0.68000000715255737</v>
      </c>
      <c r="FI148" s="11">
        <v>0.37999999523162842</v>
      </c>
      <c r="FJ148" s="11">
        <v>17.870000839233398</v>
      </c>
      <c r="FK148" s="11">
        <v>7.9999998211860657E-2</v>
      </c>
      <c r="FL148" s="11">
        <v>3.9999999105930328E-2</v>
      </c>
      <c r="FM148" s="11">
        <v>39.299999237060547</v>
      </c>
      <c r="FN148" s="11">
        <v>1.9800000190734863</v>
      </c>
      <c r="FO148" s="11">
        <v>0.20999999344348907</v>
      </c>
      <c r="FP148" s="11">
        <v>0.10999999940395355</v>
      </c>
      <c r="FQ148" s="11">
        <v>0.87999999523162842</v>
      </c>
      <c r="FR148" s="11">
        <v>0.43999999761581421</v>
      </c>
      <c r="FS148" s="11">
        <v>4.869999885559082</v>
      </c>
      <c r="FT148" s="11">
        <v>0</v>
      </c>
      <c r="FU148" s="11">
        <v>1.0900000333786011</v>
      </c>
      <c r="FV148" s="11">
        <v>0.33000001311302185</v>
      </c>
      <c r="FW148" s="11">
        <v>0.74000000953674316</v>
      </c>
      <c r="FX148" s="11">
        <v>3.440000057220459</v>
      </c>
      <c r="FY148" s="11">
        <v>4.1599998474121094</v>
      </c>
      <c r="FZ148" s="11">
        <v>0.37000000476837158</v>
      </c>
      <c r="GA148" s="11">
        <v>0.4699999988079071</v>
      </c>
      <c r="GB148" s="11">
        <v>0.2800000011920929</v>
      </c>
      <c r="GC148" s="11">
        <v>0.18999999761581421</v>
      </c>
      <c r="GD148" s="11">
        <v>0</v>
      </c>
      <c r="GE148" s="11">
        <v>0</v>
      </c>
      <c r="GF148" s="11">
        <v>0.55000001192092896</v>
      </c>
      <c r="GG148" s="38">
        <v>0.55000001192092896</v>
      </c>
      <c r="GH148" s="11">
        <v>0.25999999046325684</v>
      </c>
      <c r="GI148" s="38">
        <v>3.9999999105930328E-2</v>
      </c>
      <c r="GJ148" s="11">
        <v>3.9999999105930328E-2</v>
      </c>
      <c r="GK148" s="38">
        <v>0.25</v>
      </c>
      <c r="GL148" s="11">
        <v>0.25</v>
      </c>
      <c r="GM148" s="11">
        <v>0</v>
      </c>
      <c r="GN148" s="11">
        <v>1.75</v>
      </c>
      <c r="GO148" s="11">
        <v>2.2000000476837158</v>
      </c>
      <c r="GP148" s="11">
        <v>5.869999885559082</v>
      </c>
      <c r="GQ148" s="11">
        <v>221.85000610351563</v>
      </c>
      <c r="GR148" s="11">
        <v>0</v>
      </c>
      <c r="GS148" s="11">
        <v>0</v>
      </c>
      <c r="GT148" s="11">
        <v>0</v>
      </c>
      <c r="GU148" s="11">
        <v>7.0000000298023224E-2</v>
      </c>
      <c r="GV148" s="11">
        <v>0.31000000238418579</v>
      </c>
      <c r="GW148" s="11">
        <v>0.10000000149011612</v>
      </c>
      <c r="GX148" s="11">
        <v>2.7200000286102295</v>
      </c>
      <c r="GY148" s="11">
        <v>2.9000000953674316</v>
      </c>
      <c r="GZ148" s="11">
        <v>9.9999997764825821E-3</v>
      </c>
      <c r="HA148" s="11">
        <v>0</v>
      </c>
      <c r="HB148" s="11">
        <v>2.4600000381469727</v>
      </c>
      <c r="HC148" s="11">
        <v>2.9600000381469727</v>
      </c>
      <c r="HD148" s="11">
        <v>0.36000001430511475</v>
      </c>
      <c r="HE148" s="11">
        <v>2.9100000858306885</v>
      </c>
      <c r="HF148" s="11">
        <v>0.20999999344348907</v>
      </c>
      <c r="HG148" s="11">
        <v>1.0199999809265137</v>
      </c>
      <c r="HH148" s="11">
        <v>2.1800000667572021</v>
      </c>
      <c r="HI148" s="11">
        <v>9.9999997764825821E-3</v>
      </c>
      <c r="HJ148" s="11">
        <v>2.4700000286102295</v>
      </c>
      <c r="HK148" s="11">
        <v>16.190000534057617</v>
      </c>
      <c r="HL148" s="11">
        <v>1.4700000286102295</v>
      </c>
      <c r="HM148" s="11">
        <v>0.15999999642372131</v>
      </c>
      <c r="HN148" s="11">
        <v>0</v>
      </c>
      <c r="HO148" s="11">
        <v>0.63999998569488525</v>
      </c>
      <c r="HP148" s="11">
        <v>0.95999997854232788</v>
      </c>
      <c r="HQ148" s="11">
        <v>1.1299999952316284</v>
      </c>
      <c r="HR148" s="11">
        <v>2.4100000858306885</v>
      </c>
      <c r="HS148" s="11">
        <v>1.5700000524520874</v>
      </c>
      <c r="HT148" s="11">
        <v>0.81999999284744263</v>
      </c>
      <c r="HU148" s="11">
        <v>4.0500001907348633</v>
      </c>
      <c r="HV148" s="11">
        <v>0.86000001430511475</v>
      </c>
    </row>
    <row r="149" spans="1:230" x14ac:dyDescent="0.3">
      <c r="A149" s="8">
        <v>12113</v>
      </c>
      <c r="B149" s="11">
        <v>49.17138671875</v>
      </c>
      <c r="C149" s="11">
        <v>1229.0103759765625</v>
      </c>
      <c r="D149" s="11">
        <v>55.528484344482422</v>
      </c>
      <c r="E149" s="11">
        <v>5.000000074505806E-2</v>
      </c>
      <c r="F149" s="11">
        <v>1.9999999552965164E-2</v>
      </c>
      <c r="G149" s="11">
        <v>0.12999999523162842</v>
      </c>
      <c r="H149" s="11">
        <v>16.549999237060547</v>
      </c>
      <c r="I149" s="11">
        <v>9.0000003576278687E-2</v>
      </c>
      <c r="J149" s="11">
        <v>0.52999997138977051</v>
      </c>
      <c r="K149" s="11">
        <v>0.14000000059604645</v>
      </c>
      <c r="L149" s="11">
        <v>2.7999999523162842</v>
      </c>
      <c r="M149" s="11">
        <v>0.2199999988079071</v>
      </c>
      <c r="N149" s="11">
        <v>0.60000002384185791</v>
      </c>
      <c r="O149" s="11">
        <v>3.869999885559082</v>
      </c>
      <c r="P149" s="11">
        <v>0.57999998331069946</v>
      </c>
      <c r="Q149" s="11">
        <v>0</v>
      </c>
      <c r="R149" s="11">
        <v>2.880000114440918</v>
      </c>
      <c r="S149" s="11">
        <v>0.40000000596046448</v>
      </c>
      <c r="T149" s="11">
        <v>3.8399999141693115</v>
      </c>
      <c r="U149" s="11">
        <v>0.93999999761581421</v>
      </c>
      <c r="V149" s="11">
        <v>0.77999997138977051</v>
      </c>
      <c r="W149" s="11">
        <v>5.1999998092651367</v>
      </c>
      <c r="X149" s="11">
        <v>0</v>
      </c>
      <c r="Y149" s="11">
        <v>7.7600002288818359</v>
      </c>
      <c r="Z149" s="11">
        <v>13.119999885559082</v>
      </c>
      <c r="AA149" s="11">
        <v>1.2699999809265137</v>
      </c>
      <c r="AB149" s="11">
        <v>1.4600000381469727</v>
      </c>
      <c r="AC149" s="11">
        <v>0.44999998807907104</v>
      </c>
      <c r="AD149" s="11">
        <v>0.6600000262260437</v>
      </c>
      <c r="AE149" s="11">
        <v>0</v>
      </c>
      <c r="AF149" s="11">
        <v>0</v>
      </c>
      <c r="AG149" s="11">
        <v>0.30000001192092896</v>
      </c>
      <c r="AH149" s="11">
        <v>0.69999998807907104</v>
      </c>
      <c r="AI149" s="11">
        <v>0.94999998807907104</v>
      </c>
      <c r="AJ149" s="11">
        <v>9.9999997764825821E-3</v>
      </c>
      <c r="AK149" s="11">
        <v>0.27000001072883606</v>
      </c>
      <c r="AL149" s="11">
        <v>0</v>
      </c>
      <c r="AM149" s="11">
        <v>0.79000002145767212</v>
      </c>
      <c r="AN149" s="11">
        <v>22.180000305175781</v>
      </c>
      <c r="AO149" s="11">
        <v>0.54000002145767212</v>
      </c>
      <c r="AP149" s="11">
        <v>1.7100000381469727</v>
      </c>
      <c r="AQ149" s="11">
        <v>0.25999999046325684</v>
      </c>
      <c r="AR149" s="11">
        <v>0.20999999344348907</v>
      </c>
      <c r="AS149" s="11">
        <v>0.95999997854232788</v>
      </c>
      <c r="AT149" s="38">
        <v>0.95999997854232788</v>
      </c>
      <c r="AU149" s="11">
        <v>0.87999999523162842</v>
      </c>
      <c r="AV149" s="11">
        <v>1.9999999552965164E-2</v>
      </c>
      <c r="AW149" s="11">
        <v>0.25</v>
      </c>
      <c r="AX149" s="11">
        <v>15.960000038146973</v>
      </c>
      <c r="AY149" s="11">
        <v>5.0500001907348633</v>
      </c>
      <c r="AZ149" s="11">
        <v>0</v>
      </c>
      <c r="BA149" s="11">
        <v>11.800000190734863</v>
      </c>
      <c r="BB149" s="11">
        <v>3.9999999105930328E-2</v>
      </c>
      <c r="BC149" s="11">
        <v>0.14000000059604645</v>
      </c>
      <c r="BD149" s="11">
        <v>0.25999999046325684</v>
      </c>
      <c r="BE149" s="11">
        <v>0.34000000357627869</v>
      </c>
      <c r="BF149" s="11">
        <v>0.18000000715255737</v>
      </c>
      <c r="BG149" s="11">
        <v>0.75999999046325684</v>
      </c>
      <c r="BH149" s="11">
        <v>0.40000000596046448</v>
      </c>
      <c r="BI149" s="11">
        <v>0.93000000715255737</v>
      </c>
      <c r="BJ149" s="11">
        <v>0.73000001907348633</v>
      </c>
      <c r="BK149" s="11">
        <v>0.82999998331069946</v>
      </c>
      <c r="BL149" s="11">
        <v>1.7599999904632568</v>
      </c>
      <c r="BM149" s="11">
        <v>1.8200000524520874</v>
      </c>
      <c r="BN149" s="11">
        <v>0</v>
      </c>
      <c r="BO149" s="11">
        <v>7.5999999046325684</v>
      </c>
      <c r="BP149" s="11">
        <v>0.9100000262260437</v>
      </c>
      <c r="BQ149" s="11">
        <v>7.9499998092651367</v>
      </c>
      <c r="BR149" s="11">
        <v>1.2799999713897705</v>
      </c>
      <c r="BS149" s="11">
        <v>0.43000000715255737</v>
      </c>
      <c r="BT149" s="11">
        <v>0.77999997138977051</v>
      </c>
      <c r="BU149" s="11">
        <v>2.8199999332427979</v>
      </c>
      <c r="BV149" s="11">
        <v>4.8499999046325684</v>
      </c>
      <c r="BW149" s="11">
        <v>1.2999999523162842</v>
      </c>
      <c r="BX149" s="11">
        <v>3.7100000381469727</v>
      </c>
      <c r="BY149" s="11">
        <v>7.8899998664855957</v>
      </c>
      <c r="BZ149" s="11">
        <v>0.55000001192092896</v>
      </c>
      <c r="CA149" s="11">
        <v>5.000000074505806E-2</v>
      </c>
      <c r="CB149" s="11">
        <v>1.1799999475479126</v>
      </c>
      <c r="CC149" s="11">
        <v>0.18999999761581421</v>
      </c>
      <c r="CD149" s="11">
        <v>0.40999999642372131</v>
      </c>
      <c r="CE149" s="11">
        <v>0</v>
      </c>
      <c r="CF149" s="11">
        <v>0.50999999046325684</v>
      </c>
      <c r="CG149" s="11">
        <v>0</v>
      </c>
      <c r="CH149" s="11">
        <v>1.1000000238418579</v>
      </c>
      <c r="CI149" s="11">
        <v>2.2699999809265137</v>
      </c>
      <c r="CJ149" s="11">
        <v>1.1499999761581421</v>
      </c>
      <c r="CK149" s="11">
        <v>0.79418104887008667</v>
      </c>
      <c r="CL149" s="11">
        <v>6.8600001335144043</v>
      </c>
      <c r="CM149" s="11">
        <v>0.17000000178813934</v>
      </c>
      <c r="CN149" s="11">
        <v>0.21414479613304138</v>
      </c>
      <c r="CO149" s="11">
        <v>0</v>
      </c>
      <c r="CP149" s="11">
        <v>0</v>
      </c>
      <c r="CQ149" s="11">
        <v>0.2800000011920929</v>
      </c>
      <c r="CR149" s="11">
        <v>0.33000001311302185</v>
      </c>
      <c r="CS149" s="11">
        <v>0</v>
      </c>
      <c r="CT149" s="11">
        <v>0.62000000476837158</v>
      </c>
      <c r="CU149" s="11">
        <v>0.70999997854232788</v>
      </c>
      <c r="CV149" s="11">
        <v>0.82999998331069946</v>
      </c>
      <c r="CW149" s="11">
        <v>1.5900000333786011</v>
      </c>
      <c r="CX149" s="11">
        <v>1.440000057220459</v>
      </c>
      <c r="CY149" s="11">
        <v>2.9999999329447746E-2</v>
      </c>
      <c r="CZ149" s="11">
        <v>3.1700000762939453</v>
      </c>
      <c r="DA149" s="11">
        <v>0.43999999761581421</v>
      </c>
      <c r="DB149" s="11">
        <v>0.40000000596046448</v>
      </c>
      <c r="DC149" s="11">
        <v>5.000000074505806E-2</v>
      </c>
      <c r="DD149" s="11">
        <v>0</v>
      </c>
      <c r="DE149" s="11">
        <v>0.23999999463558197</v>
      </c>
      <c r="DF149" s="11">
        <v>0.23999999463558197</v>
      </c>
      <c r="DG149" s="11">
        <v>0.2199999988079071</v>
      </c>
      <c r="DH149" s="11">
        <v>0.15000000596046448</v>
      </c>
      <c r="DI149" s="11">
        <v>16.069999694824219</v>
      </c>
      <c r="DJ149" s="11">
        <v>22.396238327026367</v>
      </c>
      <c r="DK149" s="11">
        <v>1.3735204935073853</v>
      </c>
      <c r="DL149" s="11">
        <v>0</v>
      </c>
      <c r="DM149" s="11">
        <v>0.74000000953674316</v>
      </c>
      <c r="DN149" s="11">
        <v>4.2800002098083496</v>
      </c>
      <c r="DO149" s="11">
        <v>0.57999998331069946</v>
      </c>
      <c r="DP149" s="11">
        <v>13.710000038146973</v>
      </c>
      <c r="DQ149" s="11">
        <v>1.2200000286102295</v>
      </c>
      <c r="DR149" s="11">
        <v>0.92000001668930054</v>
      </c>
      <c r="DS149" s="38">
        <v>0.92000001668930054</v>
      </c>
      <c r="DT149" s="11">
        <v>0.12999999523162842</v>
      </c>
      <c r="DU149" s="38">
        <v>0.50999999046325684</v>
      </c>
      <c r="DV149" s="11">
        <v>0.50999999046325684</v>
      </c>
      <c r="DW149" s="11">
        <v>0.30000001192092896</v>
      </c>
      <c r="DX149" s="11">
        <v>0</v>
      </c>
      <c r="DY149" s="11">
        <v>4.9600000381469727</v>
      </c>
      <c r="DZ149" s="11">
        <v>0.27000001072883606</v>
      </c>
      <c r="EA149" s="11">
        <v>7.1700000762939453</v>
      </c>
      <c r="EB149" s="11">
        <v>30.309999465942383</v>
      </c>
      <c r="EC149" s="11">
        <v>0.60619997978210449</v>
      </c>
      <c r="ED149" s="11">
        <v>29.703800201416016</v>
      </c>
      <c r="EE149" s="11">
        <v>6.6100001335144043</v>
      </c>
      <c r="EF149" s="11">
        <v>0</v>
      </c>
      <c r="EG149" s="11">
        <v>1</v>
      </c>
      <c r="EH149" s="11">
        <v>5.2899999618530273</v>
      </c>
      <c r="EI149" s="11">
        <v>0</v>
      </c>
      <c r="EJ149" s="11">
        <v>8.1499996185302734</v>
      </c>
      <c r="EK149" s="11">
        <v>7.179999828338623</v>
      </c>
      <c r="EL149" s="11">
        <v>0.27000001072883606</v>
      </c>
      <c r="EM149" s="11">
        <v>3.7999999523162842</v>
      </c>
      <c r="EN149" s="11">
        <v>5.929999828338623</v>
      </c>
      <c r="EO149" s="11">
        <v>29.569999694824219</v>
      </c>
      <c r="EP149" s="11">
        <v>0</v>
      </c>
      <c r="EQ149" s="11">
        <v>0</v>
      </c>
      <c r="ER149" s="11">
        <v>1.5099999904632568</v>
      </c>
      <c r="ES149" s="11">
        <v>5.9999998658895493E-2</v>
      </c>
      <c r="ET149" s="11">
        <v>1.0399999618530273</v>
      </c>
      <c r="EU149" s="38">
        <v>0.37000000476837158</v>
      </c>
      <c r="EV149" s="11">
        <v>0.37000000476837158</v>
      </c>
      <c r="EW149" s="11">
        <v>0</v>
      </c>
      <c r="EX149" s="11">
        <v>8.6899995803833008</v>
      </c>
      <c r="EY149" s="11">
        <v>6.3499999046325684</v>
      </c>
      <c r="EZ149" s="11">
        <v>3.9999999105930328E-2</v>
      </c>
      <c r="FA149" s="11">
        <v>1.6299999952316284</v>
      </c>
      <c r="FB149" s="11">
        <v>2.9999999329447746E-2</v>
      </c>
      <c r="FC149" s="11">
        <v>0.72000002861022949</v>
      </c>
      <c r="FD149" s="11">
        <v>0</v>
      </c>
      <c r="FE149" s="11">
        <v>13.819999694824219</v>
      </c>
      <c r="FF149" s="11">
        <v>9.9999997764825821E-3</v>
      </c>
      <c r="FG149" s="11">
        <v>0.10000000149011612</v>
      </c>
      <c r="FH149" s="11">
        <v>0.43999999761581421</v>
      </c>
      <c r="FI149" s="11">
        <v>0.37999999523162842</v>
      </c>
      <c r="FJ149" s="11">
        <v>18.469999313354492</v>
      </c>
      <c r="FK149" s="11">
        <v>0.10000000149011612</v>
      </c>
      <c r="FL149" s="11">
        <v>0.11999999731779099</v>
      </c>
      <c r="FM149" s="11">
        <v>12.579999923706055</v>
      </c>
      <c r="FN149" s="11">
        <v>1.9900000095367432</v>
      </c>
      <c r="FO149" s="11">
        <v>0.18000000715255737</v>
      </c>
      <c r="FP149" s="11">
        <v>0</v>
      </c>
      <c r="FQ149" s="11">
        <v>0.99000000953674316</v>
      </c>
      <c r="FR149" s="11">
        <v>0.37999999523162842</v>
      </c>
      <c r="FS149" s="11">
        <v>4.7899999618530273</v>
      </c>
      <c r="FT149" s="11">
        <v>0</v>
      </c>
      <c r="FU149" s="11">
        <v>1.0299999713897705</v>
      </c>
      <c r="FV149" s="11">
        <v>0.41999998688697815</v>
      </c>
      <c r="FW149" s="11">
        <v>0.82999998331069946</v>
      </c>
      <c r="FX149" s="11">
        <v>6.4099998474121094</v>
      </c>
      <c r="FY149" s="11">
        <v>4.119999885559082</v>
      </c>
      <c r="FZ149" s="11">
        <v>1.0700000524520874</v>
      </c>
      <c r="GA149" s="11">
        <v>0.62000000476837158</v>
      </c>
      <c r="GB149" s="11">
        <v>0.36000001430511475</v>
      </c>
      <c r="GC149" s="11">
        <v>0.20999999344348907</v>
      </c>
      <c r="GD149" s="11">
        <v>0</v>
      </c>
      <c r="GE149" s="11">
        <v>0</v>
      </c>
      <c r="GF149" s="11">
        <v>1.1499999761581421</v>
      </c>
      <c r="GG149" s="38">
        <v>1.1499999761581421</v>
      </c>
      <c r="GH149" s="11">
        <v>0.34000000357627869</v>
      </c>
      <c r="GI149" s="38">
        <v>5.000000074505806E-2</v>
      </c>
      <c r="GJ149" s="11">
        <v>5.000000074505806E-2</v>
      </c>
      <c r="GK149" s="38">
        <v>0.25</v>
      </c>
      <c r="GL149" s="11">
        <v>0.25</v>
      </c>
      <c r="GM149" s="11">
        <v>0</v>
      </c>
      <c r="GN149" s="11">
        <v>5.679999828338623</v>
      </c>
      <c r="GO149" s="11">
        <v>1.1799999475479126</v>
      </c>
      <c r="GP149" s="11">
        <v>4.869999885559082</v>
      </c>
      <c r="GQ149" s="11">
        <v>221.25999450683594</v>
      </c>
      <c r="GR149" s="11">
        <v>0</v>
      </c>
      <c r="GS149" s="11">
        <v>0</v>
      </c>
      <c r="GT149" s="11">
        <v>0</v>
      </c>
      <c r="GU149" s="11">
        <v>7.0000000298023224E-2</v>
      </c>
      <c r="GV149" s="11">
        <v>0.41999998688697815</v>
      </c>
      <c r="GW149" s="11">
        <v>0</v>
      </c>
      <c r="GX149" s="11">
        <v>2.7699999809265137</v>
      </c>
      <c r="GY149" s="11">
        <v>4.0399999618530273</v>
      </c>
      <c r="GZ149" s="11">
        <v>0</v>
      </c>
      <c r="HA149" s="11">
        <v>0</v>
      </c>
      <c r="HB149" s="11">
        <v>2.3900001049041748</v>
      </c>
      <c r="HC149" s="11">
        <v>1.7100000381469727</v>
      </c>
      <c r="HD149" s="11">
        <v>0.43999999761581421</v>
      </c>
      <c r="HE149" s="11">
        <v>1.4900000095367432</v>
      </c>
      <c r="HF149" s="11">
        <v>0.25999999046325684</v>
      </c>
      <c r="HG149" s="11">
        <v>0.23000000417232513</v>
      </c>
      <c r="HH149" s="11">
        <v>5.1599998474121094</v>
      </c>
      <c r="HI149" s="11">
        <v>0.10999999940395355</v>
      </c>
      <c r="HJ149" s="11">
        <v>3.3900001049041748</v>
      </c>
      <c r="HK149" s="11">
        <v>18.139999389648438</v>
      </c>
      <c r="HL149" s="11">
        <v>0.94999998807907104</v>
      </c>
      <c r="HM149" s="11">
        <v>0.15999999642372131</v>
      </c>
      <c r="HN149" s="11">
        <v>0</v>
      </c>
      <c r="HO149" s="11">
        <v>0.88999998569488525</v>
      </c>
      <c r="HP149" s="11">
        <v>0.99000000953674316</v>
      </c>
      <c r="HQ149" s="11">
        <v>1.4099999666213989</v>
      </c>
      <c r="HR149" s="11">
        <v>3.0099999904632568</v>
      </c>
      <c r="HS149" s="11">
        <v>1.9600000381469727</v>
      </c>
      <c r="HT149" s="11">
        <v>1</v>
      </c>
      <c r="HU149" s="11">
        <v>4.4899997711181641</v>
      </c>
      <c r="HV149" s="11">
        <v>1.0800000429153442</v>
      </c>
    </row>
    <row r="150" spans="1:230" x14ac:dyDescent="0.3">
      <c r="A150" s="8">
        <v>12144</v>
      </c>
      <c r="B150" s="11">
        <v>127.17086791992188</v>
      </c>
      <c r="C150" s="11">
        <v>1171.76953125</v>
      </c>
      <c r="D150" s="11">
        <v>129.642822265625</v>
      </c>
      <c r="E150" s="11">
        <v>9.9999997764825821E-3</v>
      </c>
      <c r="F150" s="11">
        <v>0.12999999523162842</v>
      </c>
      <c r="G150" s="11">
        <v>0.69999998807907104</v>
      </c>
      <c r="H150" s="11">
        <v>37.319999694824219</v>
      </c>
      <c r="I150" s="11">
        <v>0.17000000178813934</v>
      </c>
      <c r="J150" s="11">
        <v>1.5299999713897705</v>
      </c>
      <c r="K150" s="11">
        <v>0.38999998569488525</v>
      </c>
      <c r="L150" s="11">
        <v>7.4000000953674316</v>
      </c>
      <c r="M150" s="11">
        <v>1.1399999856948853</v>
      </c>
      <c r="N150" s="11">
        <v>0.10000000149011612</v>
      </c>
      <c r="O150" s="11">
        <v>15.260000228881836</v>
      </c>
      <c r="P150" s="11">
        <v>1.4700000286102295</v>
      </c>
      <c r="Q150" s="11">
        <v>0</v>
      </c>
      <c r="R150" s="11">
        <v>5.929999828338623</v>
      </c>
      <c r="S150" s="11">
        <v>1.4199999570846558</v>
      </c>
      <c r="T150" s="11">
        <v>12.029999732971191</v>
      </c>
      <c r="U150" s="11">
        <v>2.9700000286102295</v>
      </c>
      <c r="V150" s="11">
        <v>1.6499999761581421</v>
      </c>
      <c r="W150" s="11">
        <v>9.7600002288818359</v>
      </c>
      <c r="X150" s="11">
        <v>0.15999999642372131</v>
      </c>
      <c r="Y150" s="11">
        <v>22.559999465942383</v>
      </c>
      <c r="Z150" s="11">
        <v>25.610000610351563</v>
      </c>
      <c r="AA150" s="11">
        <v>3.7300000190734863</v>
      </c>
      <c r="AB150" s="11">
        <v>4.2199997901916504</v>
      </c>
      <c r="AC150" s="11">
        <v>1.0099999904632568</v>
      </c>
      <c r="AD150" s="11">
        <v>1.8899999856948853</v>
      </c>
      <c r="AE150" s="11">
        <v>0</v>
      </c>
      <c r="AF150" s="11">
        <v>0</v>
      </c>
      <c r="AG150" s="11">
        <v>0.17000000178813934</v>
      </c>
      <c r="AH150" s="11">
        <v>2.1600000858306885</v>
      </c>
      <c r="AI150" s="11">
        <v>2.0299999713897705</v>
      </c>
      <c r="AJ150" s="11">
        <v>0</v>
      </c>
      <c r="AK150" s="11">
        <v>0.41999998688697815</v>
      </c>
      <c r="AL150" s="11">
        <v>0</v>
      </c>
      <c r="AM150" s="11">
        <v>4.1999998092651367</v>
      </c>
      <c r="AN150" s="11">
        <v>40.970001220703125</v>
      </c>
      <c r="AO150" s="11">
        <v>0.28999999165534973</v>
      </c>
      <c r="AP150" s="11">
        <v>3.2100000381469727</v>
      </c>
      <c r="AQ150" s="11">
        <v>0.31000000238418579</v>
      </c>
      <c r="AR150" s="11">
        <v>0.69999998807907104</v>
      </c>
      <c r="AS150" s="11">
        <v>1.940000057220459</v>
      </c>
      <c r="AT150" s="38">
        <v>1.940000057220459</v>
      </c>
      <c r="AU150" s="11">
        <v>1.6599999666213989</v>
      </c>
      <c r="AV150" s="11">
        <v>0.10999999940395355</v>
      </c>
      <c r="AW150" s="11">
        <v>0.38999998569488525</v>
      </c>
      <c r="AX150" s="11">
        <v>29.979999542236328</v>
      </c>
      <c r="AY150" s="11">
        <v>15.5</v>
      </c>
      <c r="AZ150" s="11">
        <v>0</v>
      </c>
      <c r="BA150" s="11">
        <v>26.790000915527344</v>
      </c>
      <c r="BB150" s="11">
        <v>0.15000000596046448</v>
      </c>
      <c r="BC150" s="11">
        <v>0.99000000953674316</v>
      </c>
      <c r="BD150" s="11">
        <v>0.40000000596046448</v>
      </c>
      <c r="BE150" s="11">
        <v>0.88999998569488525</v>
      </c>
      <c r="BF150" s="11">
        <v>0.18999999761581421</v>
      </c>
      <c r="BG150" s="11">
        <v>1.1599999666213989</v>
      </c>
      <c r="BH150" s="11">
        <v>0.62000000476837158</v>
      </c>
      <c r="BI150" s="11">
        <v>2.130000114440918</v>
      </c>
      <c r="BJ150" s="11">
        <v>2.309999942779541</v>
      </c>
      <c r="BK150" s="11">
        <v>2.6400001049041748</v>
      </c>
      <c r="BL150" s="11">
        <v>4.7100000381469727</v>
      </c>
      <c r="BM150" s="11">
        <v>4.0399999618530273</v>
      </c>
      <c r="BN150" s="11">
        <v>0</v>
      </c>
      <c r="BO150" s="11">
        <v>19.670000076293945</v>
      </c>
      <c r="BP150" s="11">
        <v>2.690000057220459</v>
      </c>
      <c r="BQ150" s="11">
        <v>25.260000228881836</v>
      </c>
      <c r="BR150" s="11">
        <v>2.8399999141693115</v>
      </c>
      <c r="BS150" s="11">
        <v>0.37999999523162842</v>
      </c>
      <c r="BT150" s="11">
        <v>4.7800002098083496</v>
      </c>
      <c r="BU150" s="11">
        <v>10.319999694824219</v>
      </c>
      <c r="BV150" s="11">
        <v>9.1599998474121094</v>
      </c>
      <c r="BW150" s="11">
        <v>4.0999999046325684</v>
      </c>
      <c r="BX150" s="11">
        <v>5.679999828338623</v>
      </c>
      <c r="BY150" s="11">
        <v>10.449999809265137</v>
      </c>
      <c r="BZ150" s="11">
        <v>1.7200000286102295</v>
      </c>
      <c r="CA150" s="11">
        <v>0.40000000596046448</v>
      </c>
      <c r="CB150" s="11">
        <v>2.9600000381469727</v>
      </c>
      <c r="CC150" s="11">
        <v>0.61000001430511475</v>
      </c>
      <c r="CD150" s="11">
        <v>0.62000000476837158</v>
      </c>
      <c r="CE150" s="11">
        <v>0</v>
      </c>
      <c r="CF150" s="11">
        <v>1.3999999761581421</v>
      </c>
      <c r="CG150" s="11">
        <v>0</v>
      </c>
      <c r="CH150" s="11">
        <v>3.0699999332427979</v>
      </c>
      <c r="CI150" s="11">
        <v>5.8600001335144043</v>
      </c>
      <c r="CJ150" s="11">
        <v>3.25</v>
      </c>
      <c r="CK150" s="11">
        <v>2.1246349811553955</v>
      </c>
      <c r="CL150" s="11">
        <v>20.680000305175781</v>
      </c>
      <c r="CM150" s="11">
        <v>0.41999998688697815</v>
      </c>
      <c r="CN150" s="11">
        <v>14.805580139160156</v>
      </c>
      <c r="CO150" s="11">
        <v>0</v>
      </c>
      <c r="CP150" s="11">
        <v>0</v>
      </c>
      <c r="CQ150" s="11">
        <v>0.49000000953674316</v>
      </c>
      <c r="CR150" s="11">
        <v>0.82999998331069946</v>
      </c>
      <c r="CS150" s="11">
        <v>0</v>
      </c>
      <c r="CT150" s="11">
        <v>2.0399999618530273</v>
      </c>
      <c r="CU150" s="11">
        <v>1.8500000238418579</v>
      </c>
      <c r="CV150" s="11">
        <v>2.1800000667572021</v>
      </c>
      <c r="CW150" s="11">
        <v>4.5</v>
      </c>
      <c r="CX150" s="11">
        <v>1.3899999856948853</v>
      </c>
      <c r="CY150" s="11">
        <v>0.57999998331069946</v>
      </c>
      <c r="CZ150" s="11">
        <v>10.960000038146973</v>
      </c>
      <c r="DA150" s="11">
        <v>1.1799999475479126</v>
      </c>
      <c r="DB150" s="11">
        <v>0.93999999761581421</v>
      </c>
      <c r="DC150" s="11">
        <v>9.9999997764825821E-3</v>
      </c>
      <c r="DD150" s="11">
        <v>0</v>
      </c>
      <c r="DE150" s="11">
        <v>0.4699999988079071</v>
      </c>
      <c r="DF150" s="11">
        <v>4.1700000762939453</v>
      </c>
      <c r="DG150" s="11">
        <v>0.72000002861022949</v>
      </c>
      <c r="DH150" s="11">
        <v>0.33000001311302185</v>
      </c>
      <c r="DI150" s="11">
        <v>44.259998321533203</v>
      </c>
      <c r="DJ150" s="11">
        <v>35.150871276855469</v>
      </c>
      <c r="DK150" s="11">
        <v>5.4390830993652344</v>
      </c>
      <c r="DL150" s="11">
        <v>8.9099998474121094</v>
      </c>
      <c r="DM150" s="11">
        <v>1.9800000190734863</v>
      </c>
      <c r="DN150" s="11">
        <v>11.5</v>
      </c>
      <c r="DO150" s="11">
        <v>1.5900000333786011</v>
      </c>
      <c r="DP150" s="11">
        <v>36.229999542236328</v>
      </c>
      <c r="DQ150" s="11">
        <v>8.6899995803833008</v>
      </c>
      <c r="DR150" s="11">
        <v>2.6400001049041748</v>
      </c>
      <c r="DS150" s="38">
        <v>2.6400001049041748</v>
      </c>
      <c r="DT150" s="11">
        <v>0.44999998807907104</v>
      </c>
      <c r="DU150" s="38">
        <v>1.1399999856948853</v>
      </c>
      <c r="DV150" s="11">
        <v>1.1399999856948853</v>
      </c>
      <c r="DW150" s="11">
        <v>0.64999997615814209</v>
      </c>
      <c r="DX150" s="11">
        <v>0</v>
      </c>
      <c r="DY150" s="11">
        <v>15.189999580383301</v>
      </c>
      <c r="DZ150" s="11">
        <v>0.79000002145767212</v>
      </c>
      <c r="EA150" s="11">
        <v>14.409999847412109</v>
      </c>
      <c r="EB150" s="11">
        <v>75.69000244140625</v>
      </c>
      <c r="EC150" s="11">
        <v>1.5138000249862671</v>
      </c>
      <c r="ED150" s="11">
        <v>74.176200866699219</v>
      </c>
      <c r="EE150" s="11">
        <v>17.459999084472656</v>
      </c>
      <c r="EF150" s="11">
        <v>0</v>
      </c>
      <c r="EG150" s="11">
        <v>2.3199999332427979</v>
      </c>
      <c r="EH150" s="11">
        <v>0</v>
      </c>
      <c r="EI150" s="11">
        <v>0</v>
      </c>
      <c r="EJ150" s="11">
        <v>18.379999160766602</v>
      </c>
      <c r="EK150" s="11">
        <v>22.879999160766602</v>
      </c>
      <c r="EL150" s="11">
        <v>0.9100000262260437</v>
      </c>
      <c r="EM150" s="11">
        <v>12.909999847412109</v>
      </c>
      <c r="EN150" s="11">
        <v>21.629999160766602</v>
      </c>
      <c r="EO150" s="11">
        <v>47.020000457763672</v>
      </c>
      <c r="EP150" s="11">
        <v>0</v>
      </c>
      <c r="EQ150" s="11">
        <v>0</v>
      </c>
      <c r="ER150" s="11">
        <v>6.679999828338623</v>
      </c>
      <c r="ES150" s="11">
        <v>0.25999999046325684</v>
      </c>
      <c r="ET150" s="11">
        <v>4.6399998664855957</v>
      </c>
      <c r="EU150" s="38">
        <v>1.309999942779541</v>
      </c>
      <c r="EV150" s="11">
        <v>1.309999942779541</v>
      </c>
      <c r="EW150" s="11">
        <v>0</v>
      </c>
      <c r="EX150" s="11">
        <v>23.969999313354492</v>
      </c>
      <c r="EY150" s="11">
        <v>7.7300000190734863</v>
      </c>
      <c r="EZ150" s="11">
        <v>0.12999999523162842</v>
      </c>
      <c r="FA150" s="11">
        <v>5.7300000190734863</v>
      </c>
      <c r="FB150" s="11">
        <v>0.60000002384185791</v>
      </c>
      <c r="FC150" s="11">
        <v>4.809999942779541</v>
      </c>
      <c r="FD150" s="11">
        <v>0</v>
      </c>
      <c r="FE150" s="11">
        <v>43.470001220703125</v>
      </c>
      <c r="FF150" s="11">
        <v>0</v>
      </c>
      <c r="FG150" s="11">
        <v>0.25999999046325684</v>
      </c>
      <c r="FH150" s="11">
        <v>0.54000002145767212</v>
      </c>
      <c r="FI150" s="11">
        <v>0.95999997854232788</v>
      </c>
      <c r="FJ150" s="11">
        <v>40.380001068115234</v>
      </c>
      <c r="FK150" s="11">
        <v>0.27000001072883606</v>
      </c>
      <c r="FL150" s="11">
        <v>0.92000001668930054</v>
      </c>
      <c r="FM150" s="11">
        <v>26.899999618530273</v>
      </c>
      <c r="FN150" s="11">
        <v>3.8199999332427979</v>
      </c>
      <c r="FO150" s="11">
        <v>0.34999999403953552</v>
      </c>
      <c r="FP150" s="11">
        <v>0</v>
      </c>
      <c r="FQ150" s="11">
        <v>2.9600000381469727</v>
      </c>
      <c r="FR150" s="11">
        <v>0.81999999284744263</v>
      </c>
      <c r="FS150" s="11">
        <v>8.5500001907348633</v>
      </c>
      <c r="FT150" s="11">
        <v>0</v>
      </c>
      <c r="FU150" s="11">
        <v>1.9099999666213989</v>
      </c>
      <c r="FV150" s="11">
        <v>1.1399999856948853</v>
      </c>
      <c r="FW150" s="11">
        <v>2.6400001049041748</v>
      </c>
      <c r="FX150" s="11">
        <v>14.100000381469727</v>
      </c>
      <c r="FY150" s="11">
        <v>12.399999618530273</v>
      </c>
      <c r="FZ150" s="11">
        <v>3.8299999237060547</v>
      </c>
      <c r="GA150" s="11">
        <v>1.7000000476837158</v>
      </c>
      <c r="GB150" s="11">
        <v>1</v>
      </c>
      <c r="GC150" s="11">
        <v>0.6600000262260437</v>
      </c>
      <c r="GD150" s="11">
        <v>0.3427450954914093</v>
      </c>
      <c r="GE150" s="11">
        <v>1.5199999809265137</v>
      </c>
      <c r="GF150" s="11">
        <v>3.3399999141693115</v>
      </c>
      <c r="GG150" s="38">
        <v>3.3399999141693115</v>
      </c>
      <c r="GH150" s="11">
        <v>0.93999999761581421</v>
      </c>
      <c r="GI150" s="38">
        <v>0.15999999642372131</v>
      </c>
      <c r="GJ150" s="11">
        <v>0.15999999642372131</v>
      </c>
      <c r="GK150" s="38">
        <v>0.63999998569488525</v>
      </c>
      <c r="GL150" s="11">
        <v>0.63999998569488525</v>
      </c>
      <c r="GM150" s="11">
        <v>0</v>
      </c>
      <c r="GN150" s="11">
        <v>12.539999961853027</v>
      </c>
      <c r="GO150" s="11">
        <v>3.75</v>
      </c>
      <c r="GP150" s="11">
        <v>14.920000076293945</v>
      </c>
      <c r="GQ150" s="11">
        <v>807.91998291015625</v>
      </c>
      <c r="GR150" s="11">
        <v>1.9999999552965164E-2</v>
      </c>
      <c r="GS150" s="11">
        <v>0</v>
      </c>
      <c r="GT150" s="11">
        <v>0</v>
      </c>
      <c r="GU150" s="11">
        <v>0.23000000417232513</v>
      </c>
      <c r="GV150" s="11">
        <v>1.1399999856948853</v>
      </c>
      <c r="GW150" s="11">
        <v>0</v>
      </c>
      <c r="GX150" s="11">
        <v>7.679999828338623</v>
      </c>
      <c r="GY150" s="11">
        <v>11.520000457763672</v>
      </c>
      <c r="GZ150" s="11">
        <v>0</v>
      </c>
      <c r="HA150" s="11">
        <v>0.50999999046325684</v>
      </c>
      <c r="HB150" s="11">
        <v>5.119999885559082</v>
      </c>
      <c r="HC150" s="11">
        <v>5.0799999237060547</v>
      </c>
      <c r="HD150" s="11">
        <v>1.6499999761581421</v>
      </c>
      <c r="HE150" s="11">
        <v>5.2199997901916504</v>
      </c>
      <c r="HF150" s="11">
        <v>0.68999999761581421</v>
      </c>
      <c r="HG150" s="11">
        <v>0.95999997854232788</v>
      </c>
      <c r="HH150" s="11">
        <v>15.239999771118164</v>
      </c>
      <c r="HI150" s="11">
        <v>0.5</v>
      </c>
      <c r="HJ150" s="11">
        <v>18.709999084472656</v>
      </c>
      <c r="HK150" s="11">
        <v>132.63999938964844</v>
      </c>
      <c r="HL150" s="11">
        <v>1.1599999666213989</v>
      </c>
      <c r="HM150" s="11">
        <v>0.25</v>
      </c>
      <c r="HN150" s="11">
        <v>0</v>
      </c>
      <c r="HO150" s="11">
        <v>2.5399999618530273</v>
      </c>
      <c r="HP150" s="11">
        <v>2.0399999618530273</v>
      </c>
      <c r="HQ150" s="11">
        <v>3.8499999046325684</v>
      </c>
      <c r="HR150" s="11">
        <v>8.2200002670288086</v>
      </c>
      <c r="HS150" s="11">
        <v>5.3499999046325684</v>
      </c>
      <c r="HT150" s="11">
        <v>3.4000000953674316</v>
      </c>
      <c r="HU150" s="11">
        <v>23.799999237060547</v>
      </c>
      <c r="HV150" s="11">
        <v>2.0199999809265137</v>
      </c>
    </row>
    <row r="151" spans="1:230" x14ac:dyDescent="0.3">
      <c r="A151" s="8">
        <v>12174</v>
      </c>
      <c r="B151" s="11">
        <v>148.56809997558594</v>
      </c>
      <c r="C151" s="11">
        <v>938.22222900390625</v>
      </c>
      <c r="D151" s="11">
        <v>164.57730102539063</v>
      </c>
      <c r="E151" s="11">
        <v>0</v>
      </c>
      <c r="F151" s="11">
        <v>0.4699999988079071</v>
      </c>
      <c r="G151" s="11">
        <v>2.619999885559082</v>
      </c>
      <c r="H151" s="11">
        <v>34.909999847412109</v>
      </c>
      <c r="I151" s="11">
        <v>0.67000001668930054</v>
      </c>
      <c r="J151" s="11">
        <v>1.9099999666213989</v>
      </c>
      <c r="K151" s="11">
        <v>1.1299999952316284</v>
      </c>
      <c r="L151" s="11">
        <v>6</v>
      </c>
      <c r="M151" s="11">
        <v>2.119999885559082</v>
      </c>
      <c r="N151" s="11">
        <v>9.0000003576278687E-2</v>
      </c>
      <c r="O151" s="11">
        <v>5.1599998474121094</v>
      </c>
      <c r="P151" s="11">
        <v>1.8799999952316284</v>
      </c>
      <c r="Q151" s="11">
        <v>0</v>
      </c>
      <c r="R151" s="11">
        <v>5.9899997711181641</v>
      </c>
      <c r="S151" s="11">
        <v>3.7300000190734863</v>
      </c>
      <c r="T151" s="11">
        <v>8.1700000762939453</v>
      </c>
      <c r="U151" s="11">
        <v>6.679999828338623</v>
      </c>
      <c r="V151" s="11">
        <v>0.56000000238418579</v>
      </c>
      <c r="W151" s="11">
        <v>0</v>
      </c>
      <c r="X151" s="11">
        <v>1.2899999618530273</v>
      </c>
      <c r="Y151" s="11">
        <v>18.020000457763672</v>
      </c>
      <c r="Z151" s="11">
        <v>26.790000915527344</v>
      </c>
      <c r="AA151" s="11">
        <v>5.8299999237060547</v>
      </c>
      <c r="AB151" s="11">
        <v>5.3400001525878906</v>
      </c>
      <c r="AC151" s="11">
        <v>1.2300000190734863</v>
      </c>
      <c r="AD151" s="11">
        <v>5.5399999618530273</v>
      </c>
      <c r="AE151" s="11">
        <v>0</v>
      </c>
      <c r="AF151" s="11">
        <v>0</v>
      </c>
      <c r="AG151" s="11">
        <v>0.95999997854232788</v>
      </c>
      <c r="AH151" s="11">
        <v>0.68999999761581421</v>
      </c>
      <c r="AI151" s="11">
        <v>4.6700000762939453</v>
      </c>
      <c r="AJ151" s="11">
        <v>0</v>
      </c>
      <c r="AK151" s="11">
        <v>0.15999999642372131</v>
      </c>
      <c r="AL151" s="11">
        <v>0</v>
      </c>
      <c r="AM151" s="11">
        <v>6.7399997711181641</v>
      </c>
      <c r="AN151" s="11">
        <v>12.859999656677246</v>
      </c>
      <c r="AO151" s="11">
        <v>5.9999998658895493E-2</v>
      </c>
      <c r="AP151" s="11">
        <v>0</v>
      </c>
      <c r="AQ151" s="11">
        <v>0.10999999940395355</v>
      </c>
      <c r="AR151" s="11">
        <v>0.80000001192092896</v>
      </c>
      <c r="AS151" s="11">
        <v>2.9700000286102295</v>
      </c>
      <c r="AT151" s="38">
        <v>2.9700000286102295</v>
      </c>
      <c r="AU151" s="11">
        <v>0</v>
      </c>
      <c r="AV151" s="11">
        <v>4.7300000190734863</v>
      </c>
      <c r="AW151" s="11">
        <v>0.15000000596046448</v>
      </c>
      <c r="AX151" s="11">
        <v>28.370000839233398</v>
      </c>
      <c r="AY151" s="11">
        <v>18.819999694824219</v>
      </c>
      <c r="AZ151" s="11">
        <v>0</v>
      </c>
      <c r="BA151" s="11">
        <v>16.610000610351563</v>
      </c>
      <c r="BB151" s="11">
        <v>0.25</v>
      </c>
      <c r="BC151" s="11">
        <v>1.3999999761581421</v>
      </c>
      <c r="BD151" s="11">
        <v>0.15999999642372131</v>
      </c>
      <c r="BE151" s="11">
        <v>3.4800000190734863</v>
      </c>
      <c r="BF151" s="11">
        <v>3.9999999105930328E-2</v>
      </c>
      <c r="BG151" s="11">
        <v>0.46000000834465027</v>
      </c>
      <c r="BH151" s="11">
        <v>0.23999999463558197</v>
      </c>
      <c r="BI151" s="11">
        <v>2.0699999332427979</v>
      </c>
      <c r="BJ151" s="11">
        <v>4.2699999809265137</v>
      </c>
      <c r="BK151" s="11">
        <v>4.880000114440918</v>
      </c>
      <c r="BL151" s="11">
        <v>3.2200000286102295</v>
      </c>
      <c r="BM151" s="11">
        <v>12.920000076293945</v>
      </c>
      <c r="BN151" s="11">
        <v>0</v>
      </c>
      <c r="BO151" s="11">
        <v>15.739999771118164</v>
      </c>
      <c r="BP151" s="11">
        <v>3.4800000190734863</v>
      </c>
      <c r="BQ151" s="11">
        <v>36.740001678466797</v>
      </c>
      <c r="BR151" s="11">
        <v>0.44999998807907104</v>
      </c>
      <c r="BS151" s="11">
        <v>0.68000000715255737</v>
      </c>
      <c r="BT151" s="11">
        <v>7.5199999809265137</v>
      </c>
      <c r="BU151" s="11">
        <v>25.079999923706055</v>
      </c>
      <c r="BV151" s="11">
        <v>24.649999618530273</v>
      </c>
      <c r="BW151" s="11">
        <v>2.4000000953674316</v>
      </c>
      <c r="BX151" s="11">
        <v>2.2300000190734863</v>
      </c>
      <c r="BY151" s="11">
        <v>0</v>
      </c>
      <c r="BZ151" s="11">
        <v>4</v>
      </c>
      <c r="CA151" s="11">
        <v>0.68999999761581421</v>
      </c>
      <c r="CB151" s="11">
        <v>13.199999809265137</v>
      </c>
      <c r="CC151" s="11">
        <v>1.3700000047683716</v>
      </c>
      <c r="CD151" s="11">
        <v>0.23999999463558197</v>
      </c>
      <c r="CE151" s="11">
        <v>0</v>
      </c>
      <c r="CF151" s="11">
        <v>6.9600000381469727</v>
      </c>
      <c r="CG151" s="11">
        <v>0</v>
      </c>
      <c r="CH151" s="11">
        <v>4.130000114440918</v>
      </c>
      <c r="CI151" s="11">
        <v>23.639999389648438</v>
      </c>
      <c r="CJ151" s="11">
        <v>4.8899998664855957</v>
      </c>
      <c r="CK151" s="11">
        <v>1.4512660503387451</v>
      </c>
      <c r="CL151" s="11">
        <v>62.700000762939453</v>
      </c>
      <c r="CM151" s="11">
        <v>4.4000000953674316</v>
      </c>
      <c r="CN151" s="11">
        <v>6.0219049453735352</v>
      </c>
      <c r="CO151" s="11">
        <v>0</v>
      </c>
      <c r="CP151" s="11">
        <v>0</v>
      </c>
      <c r="CQ151" s="11">
        <v>5.880000114440918</v>
      </c>
      <c r="CR151" s="11">
        <v>1.1799999475479126</v>
      </c>
      <c r="CS151" s="11">
        <v>0</v>
      </c>
      <c r="CT151" s="11">
        <v>5.2399997711181641</v>
      </c>
      <c r="CU151" s="11">
        <v>1.3600000143051147</v>
      </c>
      <c r="CV151" s="11">
        <v>1.6000000238418579</v>
      </c>
      <c r="CW151" s="11">
        <v>6.0399999618530273</v>
      </c>
      <c r="CX151" s="11">
        <v>0.37999999523162842</v>
      </c>
      <c r="CY151" s="11">
        <v>1.6299999952316284</v>
      </c>
      <c r="CZ151" s="11">
        <v>33.840000152587891</v>
      </c>
      <c r="DA151" s="11">
        <v>0.68999999761581421</v>
      </c>
      <c r="DB151" s="11">
        <v>3.4500000476837158</v>
      </c>
      <c r="DC151" s="11">
        <v>0</v>
      </c>
      <c r="DD151" s="11">
        <v>0</v>
      </c>
      <c r="DE151" s="11">
        <v>1.6299999952316284</v>
      </c>
      <c r="DF151" s="11">
        <v>3.1800000667572021</v>
      </c>
      <c r="DG151" s="11">
        <v>2.3299999237060547</v>
      </c>
      <c r="DH151" s="11">
        <v>0.40000000596046448</v>
      </c>
      <c r="DI151" s="11">
        <v>89.519996643066406</v>
      </c>
      <c r="DJ151" s="11">
        <v>82.003135681152344</v>
      </c>
      <c r="DK151" s="11">
        <v>4.5876302719116211</v>
      </c>
      <c r="DL151" s="11">
        <v>0</v>
      </c>
      <c r="DM151" s="11">
        <v>0</v>
      </c>
      <c r="DN151" s="11">
        <v>0</v>
      </c>
      <c r="DO151" s="11">
        <v>9.5299997329711914</v>
      </c>
      <c r="DP151" s="11">
        <v>52.849998474121094</v>
      </c>
      <c r="DQ151" s="11">
        <v>11.020000457763672</v>
      </c>
      <c r="DR151" s="11">
        <v>2.9300000667572021</v>
      </c>
      <c r="DS151" s="38">
        <v>2.9300000667572021</v>
      </c>
      <c r="DT151" s="11">
        <v>1.1799999475479126</v>
      </c>
      <c r="DU151" s="38">
        <v>3.6400001049041748</v>
      </c>
      <c r="DV151" s="11">
        <v>3.6400001049041748</v>
      </c>
      <c r="DW151" s="11">
        <v>1.440000057220459</v>
      </c>
      <c r="DX151" s="11">
        <v>0</v>
      </c>
      <c r="DY151" s="11">
        <v>20.229999542236328</v>
      </c>
      <c r="DZ151" s="11">
        <v>2.309999942779541</v>
      </c>
      <c r="EA151" s="11">
        <v>15.159999847412109</v>
      </c>
      <c r="EB151" s="11">
        <v>161.46000671386719</v>
      </c>
      <c r="EC151" s="11">
        <v>3.2291998863220215</v>
      </c>
      <c r="ED151" s="11">
        <v>158.23080444335938</v>
      </c>
      <c r="EE151" s="11">
        <v>14.149999618530273</v>
      </c>
      <c r="EF151" s="11">
        <v>0</v>
      </c>
      <c r="EG151" s="11">
        <v>6.9200000762939453</v>
      </c>
      <c r="EH151" s="11">
        <v>0</v>
      </c>
      <c r="EI151" s="11">
        <v>0</v>
      </c>
      <c r="EJ151" s="11">
        <v>17.190000534057617</v>
      </c>
      <c r="EK151" s="11">
        <v>44.409999847412109</v>
      </c>
      <c r="EL151" s="11">
        <v>1.4700000286102295</v>
      </c>
      <c r="EM151" s="11">
        <v>20.729999542236328</v>
      </c>
      <c r="EN151" s="11">
        <v>36.880001068115234</v>
      </c>
      <c r="EO151" s="11">
        <v>79.900001525878906</v>
      </c>
      <c r="EP151" s="11">
        <v>0</v>
      </c>
      <c r="EQ151" s="11">
        <v>0</v>
      </c>
      <c r="ER151" s="11">
        <v>13.039999961853027</v>
      </c>
      <c r="ES151" s="11">
        <v>1.309999942779541</v>
      </c>
      <c r="ET151" s="11">
        <v>23.190000534057617</v>
      </c>
      <c r="EU151" s="38">
        <v>5.5100002288818359</v>
      </c>
      <c r="EV151" s="11">
        <v>5.5100002288818359</v>
      </c>
      <c r="EW151" s="11">
        <v>0</v>
      </c>
      <c r="EX151" s="11">
        <v>47.580001831054688</v>
      </c>
      <c r="EY151" s="11">
        <v>2.8399999141693115</v>
      </c>
      <c r="EZ151" s="11">
        <v>0.72000002861022949</v>
      </c>
      <c r="FA151" s="11">
        <v>34.180000305175781</v>
      </c>
      <c r="FB151" s="11">
        <v>1.6799999475479126</v>
      </c>
      <c r="FC151" s="11">
        <v>4.380000114440918</v>
      </c>
      <c r="FD151" s="11">
        <v>0</v>
      </c>
      <c r="FE151" s="11">
        <v>41.619998931884766</v>
      </c>
      <c r="FF151" s="11">
        <v>0</v>
      </c>
      <c r="FG151" s="11">
        <v>0.34999999403953552</v>
      </c>
      <c r="FH151" s="11">
        <v>0.20000000298023224</v>
      </c>
      <c r="FI151" s="11">
        <v>2.8399999141693115</v>
      </c>
      <c r="FJ151" s="11">
        <v>49.220001220703125</v>
      </c>
      <c r="FK151" s="11">
        <v>1.5399999618530273</v>
      </c>
      <c r="FL151" s="11">
        <v>0.69999998807907104</v>
      </c>
      <c r="FM151" s="11">
        <v>9.0399999618530273</v>
      </c>
      <c r="FN151" s="11">
        <v>2.7699999809265137</v>
      </c>
      <c r="FO151" s="11">
        <v>1.3200000524520874</v>
      </c>
      <c r="FP151" s="11">
        <v>0</v>
      </c>
      <c r="FQ151" s="11">
        <v>4.9099998474121094</v>
      </c>
      <c r="FR151" s="11">
        <v>1.8300000429153442</v>
      </c>
      <c r="FS151" s="11">
        <v>1.7400000095367432</v>
      </c>
      <c r="FT151" s="11">
        <v>0</v>
      </c>
      <c r="FU151" s="11">
        <v>7.2100000381469727</v>
      </c>
      <c r="FV151" s="11">
        <v>1.6200000047683716</v>
      </c>
      <c r="FW151" s="11">
        <v>4.880000114440918</v>
      </c>
      <c r="FX151" s="11">
        <v>7.5500001907348633</v>
      </c>
      <c r="FY151" s="11">
        <v>0</v>
      </c>
      <c r="FZ151" s="11">
        <v>0</v>
      </c>
      <c r="GA151" s="11">
        <v>7.75</v>
      </c>
      <c r="GB151" s="11">
        <v>4.5399999618530273</v>
      </c>
      <c r="GC151" s="11">
        <v>1.2200000286102295</v>
      </c>
      <c r="GD151" s="11">
        <v>1.6280392408370972</v>
      </c>
      <c r="GE151" s="11">
        <v>7.2199997901916504</v>
      </c>
      <c r="GF151" s="11">
        <v>3.6099998950958252</v>
      </c>
      <c r="GG151" s="38">
        <v>3.6099998950958252</v>
      </c>
      <c r="GH151" s="11">
        <v>4.6599998474121094</v>
      </c>
      <c r="GI151" s="38">
        <v>0.52999997138977051</v>
      </c>
      <c r="GJ151" s="11">
        <v>0.52999997138977051</v>
      </c>
      <c r="GK151" s="38">
        <v>1.8999999761581421</v>
      </c>
      <c r="GL151" s="11">
        <v>1.8999999761581421</v>
      </c>
      <c r="GM151" s="11">
        <v>0</v>
      </c>
      <c r="GN151" s="11">
        <v>20.239999771118164</v>
      </c>
      <c r="GO151" s="11">
        <v>9.1700000762939453</v>
      </c>
      <c r="GP151" s="11">
        <v>10.149999618530273</v>
      </c>
      <c r="GQ151" s="11">
        <v>487.16000366210938</v>
      </c>
      <c r="GR151" s="11">
        <v>3.1400001049041748</v>
      </c>
      <c r="GS151" s="11">
        <v>0</v>
      </c>
      <c r="GT151" s="11">
        <v>0</v>
      </c>
      <c r="GU151" s="11">
        <v>1.2999999523162842</v>
      </c>
      <c r="GV151" s="11">
        <v>5.190000057220459</v>
      </c>
      <c r="GW151" s="11">
        <v>0</v>
      </c>
      <c r="GX151" s="11">
        <v>15.939999580383301</v>
      </c>
      <c r="GY151" s="11">
        <v>25.319999694824219</v>
      </c>
      <c r="GZ151" s="11">
        <v>0</v>
      </c>
      <c r="HA151" s="11">
        <v>4.0799999237060547</v>
      </c>
      <c r="HB151" s="11">
        <v>14.079999923706055</v>
      </c>
      <c r="HC151" s="11">
        <v>6.3899998664855957</v>
      </c>
      <c r="HD151" s="11">
        <v>6.9200000762939453</v>
      </c>
      <c r="HE151" s="11">
        <v>12.689999580383301</v>
      </c>
      <c r="HF151" s="11">
        <v>3.9000000953674316</v>
      </c>
      <c r="HG151" s="11">
        <v>1.7300000190734863</v>
      </c>
      <c r="HH151" s="11">
        <v>28.790000915527344</v>
      </c>
      <c r="HI151" s="11">
        <v>0.97000002861022949</v>
      </c>
      <c r="HJ151" s="11">
        <v>27.559999465942383</v>
      </c>
      <c r="HK151" s="11">
        <v>184.61000061035156</v>
      </c>
      <c r="HL151" s="11">
        <v>0.43000000715255737</v>
      </c>
      <c r="HM151" s="11">
        <v>0.10000000149011612</v>
      </c>
      <c r="HN151" s="11">
        <v>0</v>
      </c>
      <c r="HO151" s="11">
        <v>5.5900001525878906</v>
      </c>
      <c r="HP151" s="11">
        <v>17.159999847412109</v>
      </c>
      <c r="HQ151" s="11">
        <v>5.4699997901916504</v>
      </c>
      <c r="HR151" s="11">
        <v>11.680000305175781</v>
      </c>
      <c r="HS151" s="11">
        <v>7.6100001335144043</v>
      </c>
      <c r="HT151" s="11">
        <v>5.9899997711181641</v>
      </c>
      <c r="HU151" s="11">
        <v>38.209999084472656</v>
      </c>
      <c r="HV151" s="11">
        <v>0</v>
      </c>
    </row>
    <row r="152" spans="1:230" x14ac:dyDescent="0.3">
      <c r="A152" s="8">
        <v>12205</v>
      </c>
      <c r="B152" s="11">
        <v>207.71089172363281</v>
      </c>
      <c r="C152" s="11">
        <v>826.94061279296875</v>
      </c>
      <c r="D152" s="11">
        <v>222.01185607910156</v>
      </c>
      <c r="E152" s="11">
        <v>0</v>
      </c>
      <c r="F152" s="11">
        <v>0.77999997138977051</v>
      </c>
      <c r="G152" s="11">
        <v>4.3899998664855957</v>
      </c>
      <c r="H152" s="11">
        <v>42.080001831054688</v>
      </c>
      <c r="I152" s="11">
        <v>1.4299999475479126</v>
      </c>
      <c r="J152" s="11">
        <v>2.7400000095367432</v>
      </c>
      <c r="K152" s="11">
        <v>1.4500000476837158</v>
      </c>
      <c r="L152" s="11">
        <v>5.6999998092651367</v>
      </c>
      <c r="M152" s="11">
        <v>4.1999998092651367</v>
      </c>
      <c r="N152" s="11">
        <v>2.9999999329447746E-2</v>
      </c>
      <c r="O152" s="11">
        <v>4.619999885559082</v>
      </c>
      <c r="P152" s="11">
        <v>0.98000001907348633</v>
      </c>
      <c r="Q152" s="11">
        <v>0</v>
      </c>
      <c r="R152" s="11">
        <v>4.369999885559082</v>
      </c>
      <c r="S152" s="11">
        <v>4.880000114440918</v>
      </c>
      <c r="T152" s="11">
        <v>7.1700000762939453</v>
      </c>
      <c r="U152" s="11">
        <v>11.659999847412109</v>
      </c>
      <c r="V152" s="11">
        <v>0.30000001192092896</v>
      </c>
      <c r="W152" s="11">
        <v>0</v>
      </c>
      <c r="X152" s="11">
        <v>0.54000002145767212</v>
      </c>
      <c r="Y152" s="11">
        <v>18</v>
      </c>
      <c r="Z152" s="11">
        <v>28.159999847412109</v>
      </c>
      <c r="AA152" s="11">
        <v>8.7899999618530273</v>
      </c>
      <c r="AB152" s="11">
        <v>8.3100004196166992</v>
      </c>
      <c r="AC152" s="11">
        <v>0.43999999761581421</v>
      </c>
      <c r="AD152" s="11">
        <v>7.0799999237060547</v>
      </c>
      <c r="AE152" s="11">
        <v>0</v>
      </c>
      <c r="AF152" s="11">
        <v>0</v>
      </c>
      <c r="AG152" s="11">
        <v>3.8199999332427979</v>
      </c>
      <c r="AH152" s="11">
        <v>0.43000000715255737</v>
      </c>
      <c r="AI152" s="11">
        <v>13.840000152587891</v>
      </c>
      <c r="AJ152" s="11">
        <v>0</v>
      </c>
      <c r="AK152" s="11">
        <v>0.11999999731779099</v>
      </c>
      <c r="AL152" s="11">
        <v>0</v>
      </c>
      <c r="AM152" s="11">
        <v>4.7699999809265137</v>
      </c>
      <c r="AN152" s="11">
        <v>9.2299995422363281</v>
      </c>
      <c r="AO152" s="11">
        <v>1.9999999552965164E-2</v>
      </c>
      <c r="AP152" s="11">
        <v>0</v>
      </c>
      <c r="AQ152" s="11">
        <v>0.12999999523162842</v>
      </c>
      <c r="AR152" s="11">
        <v>1.3999999761581421</v>
      </c>
      <c r="AS152" s="11">
        <v>6.2300000190734863</v>
      </c>
      <c r="AT152" s="38">
        <v>6.2300000190734863</v>
      </c>
      <c r="AU152" s="11">
        <v>0</v>
      </c>
      <c r="AV152" s="11">
        <v>9.4399995803833008</v>
      </c>
      <c r="AW152" s="11">
        <v>0.10999999940395355</v>
      </c>
      <c r="AX152" s="11">
        <v>20.899999618530273</v>
      </c>
      <c r="AY152" s="11">
        <v>24.870000839233398</v>
      </c>
      <c r="AZ152" s="11">
        <v>0</v>
      </c>
      <c r="BA152" s="11">
        <v>10</v>
      </c>
      <c r="BB152" s="11">
        <v>0.34999999403953552</v>
      </c>
      <c r="BC152" s="11">
        <v>3.059999942779541</v>
      </c>
      <c r="BD152" s="11">
        <v>0.11999999731779099</v>
      </c>
      <c r="BE152" s="11">
        <v>5.3299999237060547</v>
      </c>
      <c r="BF152" s="11">
        <v>1.9999999552965164E-2</v>
      </c>
      <c r="BG152" s="11">
        <v>0.34000000357627869</v>
      </c>
      <c r="BH152" s="11">
        <v>0.18000000715255737</v>
      </c>
      <c r="BI152" s="11">
        <v>1.5700000524520874</v>
      </c>
      <c r="BJ152" s="11">
        <v>2.9100000858306885</v>
      </c>
      <c r="BK152" s="11">
        <v>3.3299999237060547</v>
      </c>
      <c r="BL152" s="11">
        <v>1.9500000476837158</v>
      </c>
      <c r="BM152" s="11">
        <v>30.040000915527344</v>
      </c>
      <c r="BN152" s="11">
        <v>0</v>
      </c>
      <c r="BO152" s="11">
        <v>15.109999656677246</v>
      </c>
      <c r="BP152" s="11">
        <v>4</v>
      </c>
      <c r="BQ152" s="11">
        <v>41.990001678466797</v>
      </c>
      <c r="BR152" s="11">
        <v>1.6399999856948853</v>
      </c>
      <c r="BS152" s="11">
        <v>1.7799999713897705</v>
      </c>
      <c r="BT152" s="11">
        <v>4.7699999809265137</v>
      </c>
      <c r="BU152" s="11">
        <v>29.579999923706055</v>
      </c>
      <c r="BV152" s="11">
        <v>10.020000457763672</v>
      </c>
      <c r="BW152" s="11">
        <v>1.7999999523162842</v>
      </c>
      <c r="BX152" s="11">
        <v>1.6799999475479126</v>
      </c>
      <c r="BY152" s="11">
        <v>2.0199999809265137</v>
      </c>
      <c r="BZ152" s="11">
        <v>10.079999923706055</v>
      </c>
      <c r="CA152" s="11">
        <v>1.5299999713897705</v>
      </c>
      <c r="CB152" s="11">
        <v>20.069999694824219</v>
      </c>
      <c r="CC152" s="11">
        <v>2.3900001049041748</v>
      </c>
      <c r="CD152" s="11">
        <v>0.18000000715255737</v>
      </c>
      <c r="CE152" s="11">
        <v>0</v>
      </c>
      <c r="CF152" s="11">
        <v>10.460000038146973</v>
      </c>
      <c r="CG152" s="11">
        <v>0</v>
      </c>
      <c r="CH152" s="11">
        <v>5.7899999618530273</v>
      </c>
      <c r="CI152" s="11">
        <v>34.979999542236328</v>
      </c>
      <c r="CJ152" s="11">
        <v>2.7799999713897705</v>
      </c>
      <c r="CK152" s="11">
        <v>0.87953191995620728</v>
      </c>
      <c r="CL152" s="11">
        <v>113.11000061035156</v>
      </c>
      <c r="CM152" s="11">
        <v>9.5299997329711914</v>
      </c>
      <c r="CN152" s="11">
        <v>7.916508674621582</v>
      </c>
      <c r="CO152" s="11">
        <v>0</v>
      </c>
      <c r="CP152" s="11">
        <v>0</v>
      </c>
      <c r="CQ152" s="11">
        <v>14.710000038146973</v>
      </c>
      <c r="CR152" s="11">
        <v>1.5499999523162842</v>
      </c>
      <c r="CS152" s="11">
        <v>0</v>
      </c>
      <c r="CT152" s="11">
        <v>11.300000190734863</v>
      </c>
      <c r="CU152" s="11">
        <v>0.80000001192092896</v>
      </c>
      <c r="CV152" s="11">
        <v>0.93999999761581421</v>
      </c>
      <c r="CW152" s="11">
        <v>8.7399997711181641</v>
      </c>
      <c r="CX152" s="11">
        <v>0.18000000715255737</v>
      </c>
      <c r="CY152" s="11">
        <v>1.6200000047683716</v>
      </c>
      <c r="CZ152" s="11">
        <v>46.119998931884766</v>
      </c>
      <c r="DA152" s="11">
        <v>2.1600000858306885</v>
      </c>
      <c r="DB152" s="11">
        <v>5.380000114440918</v>
      </c>
      <c r="DC152" s="11">
        <v>0</v>
      </c>
      <c r="DD152" s="11">
        <v>0</v>
      </c>
      <c r="DE152" s="11">
        <v>3.6600000858306885</v>
      </c>
      <c r="DF152" s="11">
        <v>2.7799999713897705</v>
      </c>
      <c r="DG152" s="11">
        <v>1.9099999666213989</v>
      </c>
      <c r="DH152" s="11">
        <v>0.14000000059604645</v>
      </c>
      <c r="DI152" s="11">
        <v>127.05000305175781</v>
      </c>
      <c r="DJ152" s="11">
        <v>76.856056213378906</v>
      </c>
      <c r="DK152" s="11">
        <v>2.4000265598297119</v>
      </c>
      <c r="DL152" s="11">
        <v>0</v>
      </c>
      <c r="DM152" s="11">
        <v>0</v>
      </c>
      <c r="DN152" s="11">
        <v>0</v>
      </c>
      <c r="DO152" s="11">
        <v>9.5299997329711914</v>
      </c>
      <c r="DP152" s="11">
        <v>60.119998931884766</v>
      </c>
      <c r="DQ152" s="11">
        <v>15.770000457763672</v>
      </c>
      <c r="DR152" s="11">
        <v>4.4099998474121094</v>
      </c>
      <c r="DS152" s="38">
        <v>4.4099998474121094</v>
      </c>
      <c r="DT152" s="11">
        <v>1.5399999618530273</v>
      </c>
      <c r="DU152" s="38">
        <v>8.4700002670288086</v>
      </c>
      <c r="DV152" s="11">
        <v>8.4700002670288086</v>
      </c>
      <c r="DW152" s="11">
        <v>5.3499999046325684</v>
      </c>
      <c r="DX152" s="11">
        <v>0</v>
      </c>
      <c r="DY152" s="11">
        <v>23.620000839233398</v>
      </c>
      <c r="DZ152" s="11">
        <v>2.9500000476837158</v>
      </c>
      <c r="EA152" s="11">
        <v>16.370000839233398</v>
      </c>
      <c r="EB152" s="11">
        <v>221.66999816894531</v>
      </c>
      <c r="EC152" s="11">
        <v>4.4334001541137695</v>
      </c>
      <c r="ED152" s="11">
        <v>217.23660278320313</v>
      </c>
      <c r="EE152" s="11">
        <v>13.449999809265137</v>
      </c>
      <c r="EF152" s="11">
        <v>0</v>
      </c>
      <c r="EG152" s="11">
        <v>4.6100001335144043</v>
      </c>
      <c r="EH152" s="11">
        <v>0</v>
      </c>
      <c r="EI152" s="11">
        <v>0</v>
      </c>
      <c r="EJ152" s="11">
        <v>20.719999313354492</v>
      </c>
      <c r="EK152" s="11">
        <v>40.680000305175781</v>
      </c>
      <c r="EL152" s="11">
        <v>2.119999885559082</v>
      </c>
      <c r="EM152" s="11">
        <v>29.909999847412109</v>
      </c>
      <c r="EN152" s="11">
        <v>50.959999084472656</v>
      </c>
      <c r="EO152" s="11">
        <v>72.779998779296875</v>
      </c>
      <c r="EP152" s="11">
        <v>0</v>
      </c>
      <c r="EQ152" s="11">
        <v>0</v>
      </c>
      <c r="ER152" s="11">
        <v>18.739999771118164</v>
      </c>
      <c r="ES152" s="11">
        <v>1.6200000047683716</v>
      </c>
      <c r="ET152" s="11">
        <v>28.780000686645508</v>
      </c>
      <c r="EU152" s="38">
        <v>14.300000190734863</v>
      </c>
      <c r="EV152" s="11">
        <v>14.300000190734863</v>
      </c>
      <c r="EW152" s="11">
        <v>0</v>
      </c>
      <c r="EX152" s="11">
        <v>68.800003051757813</v>
      </c>
      <c r="EY152" s="11">
        <v>3.2200000286102295</v>
      </c>
      <c r="EZ152" s="11">
        <v>0.75999999046325684</v>
      </c>
      <c r="FA152" s="11">
        <v>30.030000686645508</v>
      </c>
      <c r="FB152" s="11">
        <v>1.6699999570846558</v>
      </c>
      <c r="FC152" s="11">
        <v>4.0300002098083496</v>
      </c>
      <c r="FD152" s="11">
        <v>0</v>
      </c>
      <c r="FE152" s="11">
        <v>50.459999084472656</v>
      </c>
      <c r="FF152" s="11">
        <v>0</v>
      </c>
      <c r="FG152" s="11">
        <v>0.14000000059604645</v>
      </c>
      <c r="FH152" s="11">
        <v>0.23000000417232513</v>
      </c>
      <c r="FI152" s="11">
        <v>9.2899999618530273</v>
      </c>
      <c r="FJ152" s="11">
        <v>61.939998626708984</v>
      </c>
      <c r="FK152" s="11">
        <v>1.3600000143051147</v>
      </c>
      <c r="FL152" s="11">
        <v>1.0499999523162842</v>
      </c>
      <c r="FM152" s="11">
        <v>4.6700000762939453</v>
      </c>
      <c r="FN152" s="11">
        <v>1.2899999618530273</v>
      </c>
      <c r="FO152" s="11">
        <v>2.8299999237060547</v>
      </c>
      <c r="FP152" s="11">
        <v>0</v>
      </c>
      <c r="FQ152" s="11">
        <v>4.929999828338623</v>
      </c>
      <c r="FR152" s="11">
        <v>6.809999942779541</v>
      </c>
      <c r="FS152" s="11">
        <v>3.2999999523162842</v>
      </c>
      <c r="FT152" s="11">
        <v>0</v>
      </c>
      <c r="FU152" s="11">
        <v>13.340000152587891</v>
      </c>
      <c r="FV152" s="11">
        <v>1.8899999856948853</v>
      </c>
      <c r="FW152" s="11">
        <v>3.3299999237060547</v>
      </c>
      <c r="FX152" s="11">
        <v>4.309999942779541</v>
      </c>
      <c r="FY152" s="11">
        <v>0</v>
      </c>
      <c r="FZ152" s="11">
        <v>0</v>
      </c>
      <c r="GA152" s="11">
        <v>15.819999694824219</v>
      </c>
      <c r="GB152" s="11">
        <v>9.2700004577636719</v>
      </c>
      <c r="GC152" s="11">
        <v>0.82999998331069946</v>
      </c>
      <c r="GD152" s="11">
        <v>2.0835294723510742</v>
      </c>
      <c r="GE152" s="11">
        <v>9.2399997711181641</v>
      </c>
      <c r="GF152" s="11">
        <v>5.0300002098083496</v>
      </c>
      <c r="GG152" s="38">
        <v>5.0300002098083496</v>
      </c>
      <c r="GH152" s="11">
        <v>7</v>
      </c>
      <c r="GI152" s="38">
        <v>0.43000000715255737</v>
      </c>
      <c r="GJ152" s="11">
        <v>0.43000000715255737</v>
      </c>
      <c r="GK152" s="38">
        <v>6.190000057220459</v>
      </c>
      <c r="GL152" s="11">
        <v>6.190000057220459</v>
      </c>
      <c r="GM152" s="11">
        <v>0</v>
      </c>
      <c r="GN152" s="11">
        <v>14.560000419616699</v>
      </c>
      <c r="GO152" s="11">
        <v>23.899999618530273</v>
      </c>
      <c r="GP152" s="11">
        <v>9.4499998092651367</v>
      </c>
      <c r="GQ152" s="11">
        <v>425.39999389648438</v>
      </c>
      <c r="GR152" s="11">
        <v>6.3000001907348633</v>
      </c>
      <c r="GS152" s="11">
        <v>0</v>
      </c>
      <c r="GT152" s="11">
        <v>0</v>
      </c>
      <c r="GU152" s="11">
        <v>1.3700000047683716</v>
      </c>
      <c r="GV152" s="11">
        <v>10.590000152587891</v>
      </c>
      <c r="GW152" s="11">
        <v>0</v>
      </c>
      <c r="GX152" s="11">
        <v>20.510000228881836</v>
      </c>
      <c r="GY152" s="11">
        <v>64.569999694824219</v>
      </c>
      <c r="GZ152" s="11">
        <v>0</v>
      </c>
      <c r="HA152" s="11">
        <v>1.7000000476837158</v>
      </c>
      <c r="HB152" s="11">
        <v>14.199999809265137</v>
      </c>
      <c r="HC152" s="11">
        <v>6.559999942779541</v>
      </c>
      <c r="HD152" s="11">
        <v>19.459999084472656</v>
      </c>
      <c r="HE152" s="11">
        <v>17.700000762939453</v>
      </c>
      <c r="HF152" s="11">
        <v>3.4300000667572021</v>
      </c>
      <c r="HG152" s="11">
        <v>0.25999999046325684</v>
      </c>
      <c r="HH152" s="11">
        <v>17.030000686645508</v>
      </c>
      <c r="HI152" s="11">
        <v>1.3999999761581421</v>
      </c>
      <c r="HJ152" s="11">
        <v>21.059999465942383</v>
      </c>
      <c r="HK152" s="11">
        <v>168.02999877929688</v>
      </c>
      <c r="HL152" s="11">
        <v>0.47999998927116394</v>
      </c>
      <c r="HM152" s="11">
        <v>7.0000000298023224E-2</v>
      </c>
      <c r="HN152" s="11">
        <v>0</v>
      </c>
      <c r="HO152" s="11">
        <v>14.25</v>
      </c>
      <c r="HP152" s="11">
        <v>27.770000457763672</v>
      </c>
      <c r="HQ152" s="11">
        <v>6.4000000953674316</v>
      </c>
      <c r="HR152" s="11">
        <v>13.670000076293945</v>
      </c>
      <c r="HS152" s="11">
        <v>8.8999996185302734</v>
      </c>
      <c r="HT152" s="11">
        <v>4.2300000190734863</v>
      </c>
      <c r="HU152" s="11">
        <v>27.030000686645508</v>
      </c>
      <c r="HV152" s="11">
        <v>0</v>
      </c>
    </row>
    <row r="153" spans="1:230" x14ac:dyDescent="0.3">
      <c r="A153" s="8">
        <v>12235</v>
      </c>
      <c r="B153" s="11">
        <v>320.70037841796875</v>
      </c>
      <c r="C153" s="11">
        <v>561.857666015625</v>
      </c>
      <c r="D153" s="11">
        <v>325.8572998046875</v>
      </c>
      <c r="E153" s="11">
        <v>0</v>
      </c>
      <c r="F153" s="11">
        <v>0.38999998569488525</v>
      </c>
      <c r="G153" s="11">
        <v>2.1700000762939453</v>
      </c>
      <c r="H153" s="11">
        <v>39.130001068115234</v>
      </c>
      <c r="I153" s="11">
        <v>2.8900001049041748</v>
      </c>
      <c r="J153" s="11">
        <v>1.5700000524520874</v>
      </c>
      <c r="K153" s="11">
        <v>0.70999997854232788</v>
      </c>
      <c r="L153" s="11">
        <v>3</v>
      </c>
      <c r="M153" s="11">
        <v>1.690000057220459</v>
      </c>
      <c r="N153" s="11">
        <v>0</v>
      </c>
      <c r="O153" s="11">
        <v>1.5800000429153442</v>
      </c>
      <c r="P153" s="11">
        <v>0.68000000715255737</v>
      </c>
      <c r="Q153" s="11">
        <v>0</v>
      </c>
      <c r="R153" s="11">
        <v>1.75</v>
      </c>
      <c r="S153" s="11">
        <v>4.5999999046325684</v>
      </c>
      <c r="T153" s="11">
        <v>4.2600002288818359</v>
      </c>
      <c r="U153" s="11">
        <v>14.130000114440918</v>
      </c>
      <c r="V153" s="11">
        <v>3.9999999105930328E-2</v>
      </c>
      <c r="W153" s="11">
        <v>0</v>
      </c>
      <c r="X153" s="11">
        <v>2.9999999329447746E-2</v>
      </c>
      <c r="Y153" s="11">
        <v>9.8000001907348633</v>
      </c>
      <c r="Z153" s="11">
        <v>27.309999465942383</v>
      </c>
      <c r="AA153" s="11">
        <v>7.4600000381469727</v>
      </c>
      <c r="AB153" s="11">
        <v>10.210000038146973</v>
      </c>
      <c r="AC153" s="11">
        <v>0.15999999642372131</v>
      </c>
      <c r="AD153" s="11">
        <v>3.4900000095367432</v>
      </c>
      <c r="AE153" s="11">
        <v>0</v>
      </c>
      <c r="AF153" s="11">
        <v>0</v>
      </c>
      <c r="AG153" s="11">
        <v>10.609999656677246</v>
      </c>
      <c r="AH153" s="11">
        <v>9.0000003576278687E-2</v>
      </c>
      <c r="AI153" s="11">
        <v>31.600000381469727</v>
      </c>
      <c r="AJ153" s="11">
        <v>0</v>
      </c>
      <c r="AK153" s="11">
        <v>3.9999999105930328E-2</v>
      </c>
      <c r="AL153" s="11">
        <v>0</v>
      </c>
      <c r="AM153" s="11">
        <v>2.2899999618530273</v>
      </c>
      <c r="AN153" s="11">
        <v>4.7199997901916504</v>
      </c>
      <c r="AO153" s="11">
        <v>0</v>
      </c>
      <c r="AP153" s="11">
        <v>0</v>
      </c>
      <c r="AQ153" s="11">
        <v>1.9999999552965164E-2</v>
      </c>
      <c r="AR153" s="11">
        <v>1.1100000143051147</v>
      </c>
      <c r="AS153" s="11">
        <v>5.2699999809265137</v>
      </c>
      <c r="AT153" s="38">
        <v>5.2699999809265137</v>
      </c>
      <c r="AU153" s="11">
        <v>0</v>
      </c>
      <c r="AV153" s="11">
        <v>12.210000038146973</v>
      </c>
      <c r="AW153" s="11">
        <v>2.9999999329447746E-2</v>
      </c>
      <c r="AX153" s="11">
        <v>11.130000114440918</v>
      </c>
      <c r="AY153" s="11">
        <v>12.600000381469727</v>
      </c>
      <c r="AZ153" s="11">
        <v>0</v>
      </c>
      <c r="BA153" s="11">
        <v>4.7199997901916504</v>
      </c>
      <c r="BB153" s="11">
        <v>0.27000001072883606</v>
      </c>
      <c r="BC153" s="11">
        <v>1.8200000524520874</v>
      </c>
      <c r="BD153" s="11">
        <v>3.9999999105930328E-2</v>
      </c>
      <c r="BE153" s="11">
        <v>5.380000114440918</v>
      </c>
      <c r="BF153" s="11">
        <v>0</v>
      </c>
      <c r="BG153" s="11">
        <v>0.10000000149011612</v>
      </c>
      <c r="BH153" s="11">
        <v>5.9999998658895493E-2</v>
      </c>
      <c r="BI153" s="11">
        <v>0.10000000149011612</v>
      </c>
      <c r="BJ153" s="11">
        <v>1</v>
      </c>
      <c r="BK153" s="11">
        <v>1.1399999856948853</v>
      </c>
      <c r="BL153" s="11">
        <v>0.34999999403953552</v>
      </c>
      <c r="BM153" s="11">
        <v>38.580001831054688</v>
      </c>
      <c r="BN153" s="11">
        <v>0</v>
      </c>
      <c r="BO153" s="11">
        <v>8.0299997329711914</v>
      </c>
      <c r="BP153" s="11">
        <v>0.86000001430511475</v>
      </c>
      <c r="BQ153" s="11">
        <v>26.049999237060547</v>
      </c>
      <c r="BR153" s="11">
        <v>0.18000000715255737</v>
      </c>
      <c r="BS153" s="11">
        <v>4.4000000953674316</v>
      </c>
      <c r="BT153" s="11">
        <v>2.0299999713897705</v>
      </c>
      <c r="BU153" s="11">
        <v>28.200000762939453</v>
      </c>
      <c r="BV153" s="11">
        <v>0</v>
      </c>
      <c r="BW153" s="11">
        <v>0.80000001192092896</v>
      </c>
      <c r="BX153" s="11">
        <v>0.50999999046325684</v>
      </c>
      <c r="BY153" s="11">
        <v>0</v>
      </c>
      <c r="BZ153" s="11">
        <v>22.059999465942383</v>
      </c>
      <c r="CA153" s="11">
        <v>0.93999999761581421</v>
      </c>
      <c r="CB153" s="11">
        <v>21.209999084472656</v>
      </c>
      <c r="CC153" s="11">
        <v>2.9000000953674316</v>
      </c>
      <c r="CD153" s="11">
        <v>5.9999998658895493E-2</v>
      </c>
      <c r="CE153" s="11">
        <v>0</v>
      </c>
      <c r="CF153" s="11">
        <v>6.9600000381469727</v>
      </c>
      <c r="CG153" s="11">
        <v>0</v>
      </c>
      <c r="CH153" s="11">
        <v>5.1500000953674316</v>
      </c>
      <c r="CI153" s="11">
        <v>40.860000610351563</v>
      </c>
      <c r="CJ153" s="11">
        <v>2.4200000762939453</v>
      </c>
      <c r="CK153" s="11">
        <v>0.1598905473947525</v>
      </c>
      <c r="CL153" s="11">
        <v>267.19000244140625</v>
      </c>
      <c r="CM153" s="11">
        <v>14.640000343322754</v>
      </c>
      <c r="CN153" s="11">
        <v>1.4666163921356201</v>
      </c>
      <c r="CO153" s="11">
        <v>0</v>
      </c>
      <c r="CP153" s="11">
        <v>0</v>
      </c>
      <c r="CQ153" s="11">
        <v>18.469999313354492</v>
      </c>
      <c r="CR153" s="11">
        <v>0.49000000953674316</v>
      </c>
      <c r="CS153" s="11">
        <v>0</v>
      </c>
      <c r="CT153" s="11">
        <v>11.640000343322754</v>
      </c>
      <c r="CU153" s="11">
        <v>0.18999999761581421</v>
      </c>
      <c r="CV153" s="11">
        <v>0.2199999988079071</v>
      </c>
      <c r="CW153" s="11">
        <v>7.8400001525878906</v>
      </c>
      <c r="CX153" s="11">
        <v>0</v>
      </c>
      <c r="CY153" s="11">
        <v>2.0999999046325684</v>
      </c>
      <c r="CZ153" s="11">
        <v>72.949996948242188</v>
      </c>
      <c r="DA153" s="11">
        <v>1.7999999523162842</v>
      </c>
      <c r="DB153" s="11">
        <v>4.0900001525878906</v>
      </c>
      <c r="DC153" s="11">
        <v>0</v>
      </c>
      <c r="DD153" s="11">
        <v>0</v>
      </c>
      <c r="DE153" s="11">
        <v>6.0799999237060547</v>
      </c>
      <c r="DF153" s="11">
        <v>5</v>
      </c>
      <c r="DG153" s="11">
        <v>7.0000000298023224E-2</v>
      </c>
      <c r="DH153" s="11">
        <v>5.000000074505806E-2</v>
      </c>
      <c r="DI153" s="11">
        <v>189.64999389648438</v>
      </c>
      <c r="DJ153" s="11">
        <v>115.58751678466797</v>
      </c>
      <c r="DK153" s="11">
        <v>0.71418190002441406</v>
      </c>
      <c r="DL153" s="11">
        <v>0</v>
      </c>
      <c r="DM153" s="11">
        <v>1.1100000143051147</v>
      </c>
      <c r="DN153" s="11">
        <v>6.4699997901916504</v>
      </c>
      <c r="DO153" s="11">
        <v>4.119999885559082</v>
      </c>
      <c r="DP153" s="11">
        <v>44.470001220703125</v>
      </c>
      <c r="DQ153" s="11">
        <v>11.560000419616699</v>
      </c>
      <c r="DR153" s="11">
        <v>2.0999999046325684</v>
      </c>
      <c r="DS153" s="38">
        <v>2.0999999046325684</v>
      </c>
      <c r="DT153" s="11">
        <v>1.4500000476837158</v>
      </c>
      <c r="DU153" s="38">
        <v>10.880000114440918</v>
      </c>
      <c r="DV153" s="11">
        <v>10.880000114440918</v>
      </c>
      <c r="DW153" s="11">
        <v>13.840000152587891</v>
      </c>
      <c r="DX153" s="11">
        <v>0</v>
      </c>
      <c r="DY153" s="11">
        <v>16.760000228881836</v>
      </c>
      <c r="DZ153" s="11">
        <v>1.4500000476837158</v>
      </c>
      <c r="EA153" s="11">
        <v>16.329999923706055</v>
      </c>
      <c r="EB153" s="11">
        <v>409.16000366210938</v>
      </c>
      <c r="EC153" s="11">
        <v>8.1831998825073242</v>
      </c>
      <c r="ED153" s="11">
        <v>400.976806640625</v>
      </c>
      <c r="EE153" s="11">
        <v>7.0799999237060547</v>
      </c>
      <c r="EF153" s="11">
        <v>0</v>
      </c>
      <c r="EG153" s="11">
        <v>2.1099998950958252</v>
      </c>
      <c r="EH153" s="11">
        <v>0</v>
      </c>
      <c r="EI153" s="11">
        <v>0</v>
      </c>
      <c r="EJ153" s="11">
        <v>19.270000457763672</v>
      </c>
      <c r="EK153" s="11">
        <v>17.870000839233398</v>
      </c>
      <c r="EL153" s="11">
        <v>1.559999942779541</v>
      </c>
      <c r="EM153" s="11">
        <v>22.079999923706055</v>
      </c>
      <c r="EN153" s="11">
        <v>40.409999847412109</v>
      </c>
      <c r="EO153" s="11">
        <v>57.880001068115234</v>
      </c>
      <c r="EP153" s="11">
        <v>0</v>
      </c>
      <c r="EQ153" s="11">
        <v>0</v>
      </c>
      <c r="ER153" s="11">
        <v>14.149999618530273</v>
      </c>
      <c r="ES153" s="11">
        <v>1.190000057220459</v>
      </c>
      <c r="ET153" s="11">
        <v>21.120000839233398</v>
      </c>
      <c r="EU153" s="38">
        <v>15.609999656677246</v>
      </c>
      <c r="EV153" s="11">
        <v>15.609999656677246</v>
      </c>
      <c r="EW153" s="11">
        <v>0</v>
      </c>
      <c r="EX153" s="11">
        <v>70.510002136230469</v>
      </c>
      <c r="EY153" s="11">
        <v>0.50999999046325684</v>
      </c>
      <c r="EZ153" s="11">
        <v>0.34999999403953552</v>
      </c>
      <c r="FA153" s="11">
        <v>11.340000152587891</v>
      </c>
      <c r="FB153" s="11">
        <v>2.1600000858306885</v>
      </c>
      <c r="FC153" s="11">
        <v>1.2000000476837158</v>
      </c>
      <c r="FD153" s="11">
        <v>0</v>
      </c>
      <c r="FE153" s="11">
        <v>29.840000152587891</v>
      </c>
      <c r="FF153" s="11">
        <v>0</v>
      </c>
      <c r="FG153" s="11">
        <v>0.10999999940395355</v>
      </c>
      <c r="FH153" s="11">
        <v>3.9999999105930328E-2</v>
      </c>
      <c r="FI153" s="11">
        <v>16.899999618530273</v>
      </c>
      <c r="FJ153" s="11">
        <v>57.790000915527344</v>
      </c>
      <c r="FK153" s="11">
        <v>0.56000000238418579</v>
      </c>
      <c r="FL153" s="11">
        <v>0.15000000596046448</v>
      </c>
      <c r="FM153" s="11">
        <v>0.92000001668930054</v>
      </c>
      <c r="FN153" s="11">
        <v>0.34000000357627869</v>
      </c>
      <c r="FO153" s="11">
        <v>5.7300000190734863</v>
      </c>
      <c r="FP153" s="11">
        <v>0</v>
      </c>
      <c r="FQ153" s="11">
        <v>2.4900000095367432</v>
      </c>
      <c r="FR153" s="11">
        <v>17.620000839233398</v>
      </c>
      <c r="FS153" s="11">
        <v>0.94999998807907104</v>
      </c>
      <c r="FT153" s="11">
        <v>0</v>
      </c>
      <c r="FU153" s="11">
        <v>24.739999771118164</v>
      </c>
      <c r="FV153" s="11">
        <v>1.2799999713897705</v>
      </c>
      <c r="FW153" s="11">
        <v>1.1399999856948853</v>
      </c>
      <c r="FX153" s="11">
        <v>2.5399999618530273</v>
      </c>
      <c r="FY153" s="11">
        <v>16.829999923706055</v>
      </c>
      <c r="FZ153" s="11">
        <v>0.34999999403953552</v>
      </c>
      <c r="GA153" s="11">
        <v>20.809999465942383</v>
      </c>
      <c r="GB153" s="11">
        <v>12.189999580383301</v>
      </c>
      <c r="GC153" s="11">
        <v>0.28999999165534973</v>
      </c>
      <c r="GD153" s="11">
        <v>0.93578433990478516</v>
      </c>
      <c r="GE153" s="11">
        <v>4.1500000953674316</v>
      </c>
      <c r="GF153" s="11">
        <v>2.119999885559082</v>
      </c>
      <c r="GG153" s="38">
        <v>2.119999885559082</v>
      </c>
      <c r="GH153" s="11">
        <v>4.6599998474121094</v>
      </c>
      <c r="GI153" s="38">
        <v>1.9999999552965164E-2</v>
      </c>
      <c r="GJ153" s="11">
        <v>1.9999999552965164E-2</v>
      </c>
      <c r="GK153" s="38">
        <v>11.270000457763672</v>
      </c>
      <c r="GL153" s="11">
        <v>11.270000457763672</v>
      </c>
      <c r="GM153" s="11">
        <v>0</v>
      </c>
      <c r="GN153" s="11">
        <v>0</v>
      </c>
      <c r="GO153" s="11">
        <v>32.020000457763672</v>
      </c>
      <c r="GP153" s="11">
        <v>6.369999885559082</v>
      </c>
      <c r="GQ153" s="11">
        <v>277.1099853515625</v>
      </c>
      <c r="GR153" s="11">
        <v>9.0200004577636719</v>
      </c>
      <c r="GS153" s="11">
        <v>0</v>
      </c>
      <c r="GT153" s="11">
        <v>0</v>
      </c>
      <c r="GU153" s="11">
        <v>0.62999999523162842</v>
      </c>
      <c r="GV153" s="11">
        <v>13.930000305175781</v>
      </c>
      <c r="GW153" s="11">
        <v>0</v>
      </c>
      <c r="GX153" s="11">
        <v>12.779999732971191</v>
      </c>
      <c r="GY153" s="11">
        <v>112.94000244140625</v>
      </c>
      <c r="GZ153" s="11">
        <v>0</v>
      </c>
      <c r="HA153" s="11">
        <v>0.10000000149011612</v>
      </c>
      <c r="HB153" s="11">
        <v>3.7100000381469727</v>
      </c>
      <c r="HC153" s="11">
        <v>3.5299999713897705</v>
      </c>
      <c r="HD153" s="11">
        <v>23.75</v>
      </c>
      <c r="HE153" s="11">
        <v>15.180000305175781</v>
      </c>
      <c r="HF153" s="11">
        <v>1.4099999666213989</v>
      </c>
      <c r="HG153" s="11">
        <v>7.0000000298023224E-2</v>
      </c>
      <c r="HH153" s="11">
        <v>0</v>
      </c>
      <c r="HI153" s="11">
        <v>1.059999942779541</v>
      </c>
      <c r="HJ153" s="11">
        <v>12.420000076293945</v>
      </c>
      <c r="HK153" s="11">
        <v>180</v>
      </c>
      <c r="HL153" s="11">
        <v>7.9999998211860657E-2</v>
      </c>
      <c r="HM153" s="11">
        <v>1.9999999552965164E-2</v>
      </c>
      <c r="HN153" s="11">
        <v>0</v>
      </c>
      <c r="HO153" s="11">
        <v>24.930000305175781</v>
      </c>
      <c r="HP153" s="11">
        <v>28.030000686645508</v>
      </c>
      <c r="HQ153" s="11">
        <v>4.3299999237060547</v>
      </c>
      <c r="HR153" s="11">
        <v>9.25</v>
      </c>
      <c r="HS153" s="11">
        <v>6.0199999809265137</v>
      </c>
      <c r="HT153" s="11">
        <v>0.64999997615814209</v>
      </c>
      <c r="HU153" s="11">
        <v>13</v>
      </c>
      <c r="HV153" s="11">
        <v>0</v>
      </c>
    </row>
    <row r="154" spans="1:230" x14ac:dyDescent="0.3">
      <c r="A154" s="8">
        <v>12266</v>
      </c>
      <c r="B154" s="11">
        <v>78.925506591796875</v>
      </c>
      <c r="C154" s="11">
        <v>262.92623901367188</v>
      </c>
      <c r="D154" s="11">
        <v>73.412033081054688</v>
      </c>
      <c r="E154" s="11">
        <v>0</v>
      </c>
      <c r="F154" s="11">
        <v>2.9999999329447746E-2</v>
      </c>
      <c r="G154" s="11">
        <v>0.15999999642372131</v>
      </c>
      <c r="H154" s="11">
        <v>23.450000762939453</v>
      </c>
      <c r="I154" s="11">
        <v>0.68999999761581421</v>
      </c>
      <c r="J154" s="11">
        <v>0.15999999642372131</v>
      </c>
      <c r="K154" s="11">
        <v>7.9999998211860657E-2</v>
      </c>
      <c r="L154" s="11">
        <v>1.6000000238418579</v>
      </c>
      <c r="M154" s="11">
        <v>0.36000001430511475</v>
      </c>
      <c r="N154" s="11">
        <v>0</v>
      </c>
      <c r="O154" s="11">
        <v>1.1299999952316284</v>
      </c>
      <c r="P154" s="11">
        <v>1.9999999552965164E-2</v>
      </c>
      <c r="Q154" s="11">
        <v>0</v>
      </c>
      <c r="R154" s="11">
        <v>0.38999998569488525</v>
      </c>
      <c r="S154" s="11">
        <v>0.31000000238418579</v>
      </c>
      <c r="T154" s="11">
        <v>0.34999999403953552</v>
      </c>
      <c r="U154" s="11">
        <v>2.7000000476837158</v>
      </c>
      <c r="V154" s="11">
        <v>9.9999997764825821E-3</v>
      </c>
      <c r="W154" s="11">
        <v>0.73000001907348633</v>
      </c>
      <c r="X154" s="11">
        <v>0.14000000059604645</v>
      </c>
      <c r="Y154" s="11">
        <v>4.2899999618530273</v>
      </c>
      <c r="Z154" s="11">
        <v>12.710000038146973</v>
      </c>
      <c r="AA154" s="11">
        <v>2.8299999237060547</v>
      </c>
      <c r="AB154" s="11">
        <v>3.4600000381469727</v>
      </c>
      <c r="AC154" s="11">
        <v>0</v>
      </c>
      <c r="AD154" s="11">
        <v>0.37999999523162842</v>
      </c>
      <c r="AE154" s="11">
        <v>0</v>
      </c>
      <c r="AF154" s="11">
        <v>0</v>
      </c>
      <c r="AG154" s="11">
        <v>2.0899999141693115</v>
      </c>
      <c r="AH154" s="11">
        <v>1.9999999552965164E-2</v>
      </c>
      <c r="AI154" s="11">
        <v>6.929999828338623</v>
      </c>
      <c r="AJ154" s="11">
        <v>0</v>
      </c>
      <c r="AK154" s="11">
        <v>0</v>
      </c>
      <c r="AL154" s="11">
        <v>0</v>
      </c>
      <c r="AM154" s="11">
        <v>1.059999942779541</v>
      </c>
      <c r="AN154" s="11">
        <v>5.0300002098083496</v>
      </c>
      <c r="AO154" s="11">
        <v>0</v>
      </c>
      <c r="AP154" s="11">
        <v>0.23999999463558197</v>
      </c>
      <c r="AQ154" s="11">
        <v>0</v>
      </c>
      <c r="AR154" s="11">
        <v>0.15000000596046448</v>
      </c>
      <c r="AS154" s="11">
        <v>0.56000000238418579</v>
      </c>
      <c r="AT154" s="38">
        <v>0.56000000238418579</v>
      </c>
      <c r="AU154" s="11">
        <v>0.11999999731779099</v>
      </c>
      <c r="AV154" s="11">
        <v>0.31000000238418579</v>
      </c>
      <c r="AW154" s="11">
        <v>0</v>
      </c>
      <c r="AX154" s="11">
        <v>2.2300000190734863</v>
      </c>
      <c r="AY154" s="11">
        <v>1.2599999904632568</v>
      </c>
      <c r="AZ154" s="11">
        <v>0</v>
      </c>
      <c r="BA154" s="11">
        <v>1.9299999475479126</v>
      </c>
      <c r="BB154" s="11">
        <v>2.9999999329447746E-2</v>
      </c>
      <c r="BC154" s="11">
        <v>0.27000001072883606</v>
      </c>
      <c r="BD154" s="11">
        <v>0</v>
      </c>
      <c r="BE154" s="11">
        <v>0.25999999046325684</v>
      </c>
      <c r="BF154" s="11">
        <v>0</v>
      </c>
      <c r="BG154" s="11">
        <v>0</v>
      </c>
      <c r="BH154" s="11">
        <v>0</v>
      </c>
      <c r="BI154" s="11">
        <v>0</v>
      </c>
      <c r="BJ154" s="11">
        <v>0.20000000298023224</v>
      </c>
      <c r="BK154" s="11">
        <v>0.23000000417232513</v>
      </c>
      <c r="BL154" s="11">
        <v>0.10999999940395355</v>
      </c>
      <c r="BM154" s="11">
        <v>4.3000001907348633</v>
      </c>
      <c r="BN154" s="11">
        <v>0</v>
      </c>
      <c r="BO154" s="11">
        <v>4.4899997711181641</v>
      </c>
      <c r="BP154" s="11">
        <v>7.0000000298023224E-2</v>
      </c>
      <c r="BQ154" s="11">
        <v>5.940000057220459</v>
      </c>
      <c r="BR154" s="11">
        <v>0.10000000149011612</v>
      </c>
      <c r="BS154" s="11">
        <v>1.1200000047683716</v>
      </c>
      <c r="BT154" s="11">
        <v>0.33000001311302185</v>
      </c>
      <c r="BU154" s="11">
        <v>3.4300000667572021</v>
      </c>
      <c r="BV154" s="11">
        <v>0</v>
      </c>
      <c r="BW154" s="11">
        <v>0.10000000149011612</v>
      </c>
      <c r="BX154" s="11">
        <v>9.9999997764825821E-3</v>
      </c>
      <c r="BY154" s="11">
        <v>0</v>
      </c>
      <c r="BZ154" s="11">
        <v>5.369999885559082</v>
      </c>
      <c r="CA154" s="11">
        <v>0.11999999731779099</v>
      </c>
      <c r="CB154" s="11">
        <v>2.2799999713897705</v>
      </c>
      <c r="CC154" s="11">
        <v>0.55000001192092896</v>
      </c>
      <c r="CD154" s="11">
        <v>0</v>
      </c>
      <c r="CE154" s="11">
        <v>0</v>
      </c>
      <c r="CF154" s="11">
        <v>0.18999999761581421</v>
      </c>
      <c r="CG154" s="11">
        <v>0</v>
      </c>
      <c r="CH154" s="11">
        <v>1.5199999809265137</v>
      </c>
      <c r="CI154" s="11">
        <v>3.6800000667572021</v>
      </c>
      <c r="CJ154" s="11">
        <v>0.14000000059604645</v>
      </c>
      <c r="CK154" s="11">
        <v>4.8753287643194199E-2</v>
      </c>
      <c r="CL154" s="11">
        <v>43.119998931884766</v>
      </c>
      <c r="CM154" s="11">
        <v>1.7200000286102295</v>
      </c>
      <c r="CN154" s="11">
        <v>0.15324114263057709</v>
      </c>
      <c r="CO154" s="11">
        <v>0</v>
      </c>
      <c r="CP154" s="11">
        <v>0</v>
      </c>
      <c r="CQ154" s="11">
        <v>1.1399999856948853</v>
      </c>
      <c r="CR154" s="11">
        <v>5.9999998658895493E-2</v>
      </c>
      <c r="CS154" s="11">
        <v>0</v>
      </c>
      <c r="CT154" s="11">
        <v>1.9600000381469727</v>
      </c>
      <c r="CU154" s="11">
        <v>5.000000074505806E-2</v>
      </c>
      <c r="CV154" s="11">
        <v>5.9999998658895493E-2</v>
      </c>
      <c r="CW154" s="11">
        <v>1.9700000286102295</v>
      </c>
      <c r="CX154" s="11">
        <v>0</v>
      </c>
      <c r="CY154" s="11">
        <v>0.20000000298023224</v>
      </c>
      <c r="CZ154" s="11">
        <v>6.619999885559082</v>
      </c>
      <c r="DA154" s="11">
        <v>0.14000000059604645</v>
      </c>
      <c r="DB154" s="11">
        <v>0.56000000238418579</v>
      </c>
      <c r="DC154" s="11">
        <v>0</v>
      </c>
      <c r="DD154" s="11">
        <v>0</v>
      </c>
      <c r="DE154" s="11">
        <v>0.74000000953674316</v>
      </c>
      <c r="DF154" s="11">
        <v>2.0299999713897705</v>
      </c>
      <c r="DG154" s="11">
        <v>7.0000000298023224E-2</v>
      </c>
      <c r="DH154" s="11">
        <v>0</v>
      </c>
      <c r="DI154" s="11">
        <v>27.930000305175781</v>
      </c>
      <c r="DJ154" s="11">
        <v>39.145107269287109</v>
      </c>
      <c r="DK154" s="11">
        <v>0.20185261964797974</v>
      </c>
      <c r="DL154" s="11">
        <v>0.86000001430511475</v>
      </c>
      <c r="DM154" s="11">
        <v>0.31999999284744263</v>
      </c>
      <c r="DN154" s="11">
        <v>1.8700000047683716</v>
      </c>
      <c r="DO154" s="11">
        <v>0.62999999523162842</v>
      </c>
      <c r="DP154" s="11">
        <v>15.439999580383301</v>
      </c>
      <c r="DQ154" s="11">
        <v>2.5899999141693115</v>
      </c>
      <c r="DR154" s="11">
        <v>0.30000001192092896</v>
      </c>
      <c r="DS154" s="38">
        <v>0.30000001192092896</v>
      </c>
      <c r="DT154" s="11">
        <v>0.10000000149011612</v>
      </c>
      <c r="DU154" s="38">
        <v>1.2100000381469727</v>
      </c>
      <c r="DV154" s="11">
        <v>1.2100000381469727</v>
      </c>
      <c r="DW154" s="11">
        <v>3.7400000095367432</v>
      </c>
      <c r="DX154" s="11">
        <v>0</v>
      </c>
      <c r="DY154" s="11">
        <v>3.0899999141693115</v>
      </c>
      <c r="DZ154" s="11">
        <v>0.15999999642372131</v>
      </c>
      <c r="EA154" s="11">
        <v>6.6500000953674316</v>
      </c>
      <c r="EB154" s="11">
        <v>120.45999908447266</v>
      </c>
      <c r="EC154" s="11">
        <v>2.4091999530792236</v>
      </c>
      <c r="ED154" s="11">
        <v>118.05079650878906</v>
      </c>
      <c r="EE154" s="11">
        <v>3.7699999809265137</v>
      </c>
      <c r="EF154" s="11">
        <v>0</v>
      </c>
      <c r="EG154" s="11">
        <v>1.0700000524520874</v>
      </c>
      <c r="EH154" s="11">
        <v>5.000000074505806E-2</v>
      </c>
      <c r="EI154" s="11">
        <v>0</v>
      </c>
      <c r="EJ154" s="11">
        <v>11.550000190734863</v>
      </c>
      <c r="EK154" s="11">
        <v>3.2400000095367432</v>
      </c>
      <c r="EL154" s="11">
        <v>0.18999999761581421</v>
      </c>
      <c r="EM154" s="11">
        <v>2.6400001049041748</v>
      </c>
      <c r="EN154" s="11">
        <v>4.6700000762939453</v>
      </c>
      <c r="EO154" s="11">
        <v>27.879999160766602</v>
      </c>
      <c r="EP154" s="11">
        <v>0</v>
      </c>
      <c r="EQ154" s="11">
        <v>0</v>
      </c>
      <c r="ER154" s="11">
        <v>0.34999999403953552</v>
      </c>
      <c r="ES154" s="11">
        <v>5.000000074505806E-2</v>
      </c>
      <c r="ET154" s="11">
        <v>0.97000002861022949</v>
      </c>
      <c r="EU154" s="38">
        <v>1.0099999904632568</v>
      </c>
      <c r="EV154" s="11">
        <v>1.0099999904632568</v>
      </c>
      <c r="EW154" s="11">
        <v>0</v>
      </c>
      <c r="EX154" s="11">
        <v>14.229999542236328</v>
      </c>
      <c r="EY154" s="11">
        <v>1.9999999552965164E-2</v>
      </c>
      <c r="EZ154" s="11">
        <v>1.9999999552965164E-2</v>
      </c>
      <c r="FA154" s="11">
        <v>1.5900000333786011</v>
      </c>
      <c r="FB154" s="11">
        <v>0.20999999344348907</v>
      </c>
      <c r="FC154" s="11">
        <v>0.23000000417232513</v>
      </c>
      <c r="FD154" s="11">
        <v>0</v>
      </c>
      <c r="FE154" s="11">
        <v>0</v>
      </c>
      <c r="FF154" s="11">
        <v>0</v>
      </c>
      <c r="FG154" s="11">
        <v>0</v>
      </c>
      <c r="FH154" s="11">
        <v>0</v>
      </c>
      <c r="FI154" s="11">
        <v>2.190000057220459</v>
      </c>
      <c r="FJ154" s="11">
        <v>21.930000305175781</v>
      </c>
      <c r="FK154" s="11">
        <v>0.11999999731779099</v>
      </c>
      <c r="FL154" s="11">
        <v>1.9999999552965164E-2</v>
      </c>
      <c r="FM154" s="11">
        <v>0.31999999284744263</v>
      </c>
      <c r="FN154" s="11">
        <v>5.000000074505806E-2</v>
      </c>
      <c r="FO154" s="11">
        <v>1.3600000143051147</v>
      </c>
      <c r="FP154" s="11">
        <v>0</v>
      </c>
      <c r="FQ154" s="11">
        <v>0.52999997138977051</v>
      </c>
      <c r="FR154" s="11">
        <v>4.7600002288818359</v>
      </c>
      <c r="FS154" s="11">
        <v>0.79000002145767212</v>
      </c>
      <c r="FT154" s="11">
        <v>0</v>
      </c>
      <c r="FU154" s="11">
        <v>3.869999885559082</v>
      </c>
      <c r="FV154" s="11">
        <v>0.50999999046325684</v>
      </c>
      <c r="FW154" s="11">
        <v>0.23000000417232513</v>
      </c>
      <c r="FX154" s="11">
        <v>1.2899999618530273</v>
      </c>
      <c r="FY154" s="11">
        <v>6.4699997901916504</v>
      </c>
      <c r="FZ154" s="11">
        <v>0.5899999737739563</v>
      </c>
      <c r="GA154" s="11">
        <v>2.5799999237060547</v>
      </c>
      <c r="GB154" s="11">
        <v>1.5099999904632568</v>
      </c>
      <c r="GC154" s="11">
        <v>5.9999998658895493E-2</v>
      </c>
      <c r="GD154" s="11">
        <v>0.16686274111270905</v>
      </c>
      <c r="GE154" s="11">
        <v>0.74000000953674316</v>
      </c>
      <c r="GF154" s="11">
        <v>0.31000000238418579</v>
      </c>
      <c r="GG154" s="38">
        <v>0.31000000238418579</v>
      </c>
      <c r="GH154" s="11">
        <v>0.12999999523162842</v>
      </c>
      <c r="GI154" s="38">
        <v>1.9999999552965164E-2</v>
      </c>
      <c r="GJ154" s="11">
        <v>1.9999999552965164E-2</v>
      </c>
      <c r="GK154" s="38">
        <v>1.4600000381469727</v>
      </c>
      <c r="GL154" s="11">
        <v>1.4600000381469727</v>
      </c>
      <c r="GM154" s="11">
        <v>0</v>
      </c>
      <c r="GN154" s="11">
        <v>0</v>
      </c>
      <c r="GO154" s="11">
        <v>5.869999885559082</v>
      </c>
      <c r="GP154" s="11">
        <v>1.3899999856948853</v>
      </c>
      <c r="GQ154" s="11">
        <v>185.07000732421875</v>
      </c>
      <c r="GR154" s="11">
        <v>0</v>
      </c>
      <c r="GS154" s="11">
        <v>0</v>
      </c>
      <c r="GT154" s="11">
        <v>0</v>
      </c>
      <c r="GU154" s="11">
        <v>3.9999999105930328E-2</v>
      </c>
      <c r="GV154" s="11">
        <v>1.7300000190734863</v>
      </c>
      <c r="GW154" s="11">
        <v>0</v>
      </c>
      <c r="GX154" s="11">
        <v>1.5499999523162842</v>
      </c>
      <c r="GY154" s="11">
        <v>12.300000190734863</v>
      </c>
      <c r="GZ154" s="11">
        <v>0</v>
      </c>
      <c r="HA154" s="11">
        <v>0.44999998807907104</v>
      </c>
      <c r="HB154" s="11">
        <v>1.0499999523162842</v>
      </c>
      <c r="HC154" s="11">
        <v>1.3500000238418579</v>
      </c>
      <c r="HD154" s="11">
        <v>2.3900001049041748</v>
      </c>
      <c r="HE154" s="11">
        <v>3.0399999618530273</v>
      </c>
      <c r="HF154" s="11">
        <v>0.31000000238418579</v>
      </c>
      <c r="HG154" s="11">
        <v>5.9999998658895493E-2</v>
      </c>
      <c r="HH154" s="11">
        <v>0</v>
      </c>
      <c r="HI154" s="11">
        <v>2.9999999329447746E-2</v>
      </c>
      <c r="HJ154" s="11">
        <v>1.4900000095367432</v>
      </c>
      <c r="HK154" s="11">
        <v>32.840000152587891</v>
      </c>
      <c r="HL154" s="11">
        <v>0</v>
      </c>
      <c r="HM154" s="11">
        <v>0</v>
      </c>
      <c r="HN154" s="11">
        <v>0</v>
      </c>
      <c r="HO154" s="11">
        <v>2.7100000381469727</v>
      </c>
      <c r="HP154" s="11">
        <v>2.3299999237060547</v>
      </c>
      <c r="HQ154" s="11">
        <v>1.7400000095367432</v>
      </c>
      <c r="HR154" s="11">
        <v>3.7200000286102295</v>
      </c>
      <c r="HS154" s="11">
        <v>2.4200000762939453</v>
      </c>
      <c r="HT154" s="11">
        <v>3.9999999105930328E-2</v>
      </c>
      <c r="HU154" s="11">
        <v>5.9899997711181641</v>
      </c>
      <c r="HV154" s="11">
        <v>0.15000000596046448</v>
      </c>
    </row>
    <row r="155" spans="1:230" x14ac:dyDescent="0.3">
      <c r="A155" s="8">
        <v>12297</v>
      </c>
      <c r="B155" s="11">
        <v>67.470756530761719</v>
      </c>
      <c r="C155" s="11">
        <v>176.11343383789063</v>
      </c>
      <c r="D155" s="11">
        <v>63.273059844970703</v>
      </c>
      <c r="E155" s="11">
        <v>0</v>
      </c>
      <c r="F155" s="11">
        <v>0</v>
      </c>
      <c r="G155" s="11">
        <v>9.9999997764825821E-3</v>
      </c>
      <c r="H155" s="11">
        <v>21.110000610351563</v>
      </c>
      <c r="I155" s="11">
        <v>0.11999999731779099</v>
      </c>
      <c r="J155" s="11">
        <v>9.9999997764825821E-3</v>
      </c>
      <c r="K155" s="11">
        <v>5.000000074505806E-2</v>
      </c>
      <c r="L155" s="11">
        <v>1.6000000238418579</v>
      </c>
      <c r="M155" s="11">
        <v>5.9999998658895493E-2</v>
      </c>
      <c r="N155" s="11">
        <v>0</v>
      </c>
      <c r="O155" s="11">
        <v>1.0099999904632568</v>
      </c>
      <c r="P155" s="11">
        <v>0</v>
      </c>
      <c r="Q155" s="11">
        <v>0</v>
      </c>
      <c r="R155" s="11">
        <v>0.25</v>
      </c>
      <c r="S155" s="11">
        <v>0.10000000149011612</v>
      </c>
      <c r="T155" s="11">
        <v>0.10000000149011612</v>
      </c>
      <c r="U155" s="11">
        <v>1.7799999713897705</v>
      </c>
      <c r="V155" s="11">
        <v>9.9999997764825821E-3</v>
      </c>
      <c r="W155" s="11">
        <v>0.97000002861022949</v>
      </c>
      <c r="X155" s="11">
        <v>3.9999999105930328E-2</v>
      </c>
      <c r="Y155" s="11">
        <v>3.4700000286102295</v>
      </c>
      <c r="Z155" s="11">
        <v>10.489999771118164</v>
      </c>
      <c r="AA155" s="11">
        <v>2.4100000858306885</v>
      </c>
      <c r="AB155" s="11">
        <v>1.2300000190734863</v>
      </c>
      <c r="AC155" s="11">
        <v>0</v>
      </c>
      <c r="AD155" s="11">
        <v>0.2199999988079071</v>
      </c>
      <c r="AE155" s="11">
        <v>0</v>
      </c>
      <c r="AF155" s="11">
        <v>0</v>
      </c>
      <c r="AG155" s="11">
        <v>0.2199999988079071</v>
      </c>
      <c r="AH155" s="11">
        <v>9.9999997764825821E-3</v>
      </c>
      <c r="AI155" s="11">
        <v>1.9299999475479126</v>
      </c>
      <c r="AJ155" s="11">
        <v>0</v>
      </c>
      <c r="AK155" s="11">
        <v>0</v>
      </c>
      <c r="AL155" s="11">
        <v>0</v>
      </c>
      <c r="AM155" s="11">
        <v>0.17000000178813934</v>
      </c>
      <c r="AN155" s="11">
        <v>0</v>
      </c>
      <c r="AO155" s="11">
        <v>0</v>
      </c>
      <c r="AP155" s="11">
        <v>0.31999999284744263</v>
      </c>
      <c r="AQ155" s="11">
        <v>0</v>
      </c>
      <c r="AR155" s="11">
        <v>9.9999997764825821E-3</v>
      </c>
      <c r="AS155" s="11">
        <v>7.0000000298023224E-2</v>
      </c>
      <c r="AT155" s="38">
        <v>7.0000000298023224E-2</v>
      </c>
      <c r="AU155" s="11">
        <v>0.17000000178813934</v>
      </c>
      <c r="AV155" s="11">
        <v>9.9999997764825821E-3</v>
      </c>
      <c r="AW155" s="11">
        <v>0</v>
      </c>
      <c r="AX155" s="11">
        <v>0.93000000715255737</v>
      </c>
      <c r="AY155" s="11">
        <v>7.9999998211860657E-2</v>
      </c>
      <c r="AZ155" s="11">
        <v>0</v>
      </c>
      <c r="BA155" s="11">
        <v>0.61000001430511475</v>
      </c>
      <c r="BB155" s="11">
        <v>9.9999997764825821E-3</v>
      </c>
      <c r="BC155" s="11">
        <v>0.25</v>
      </c>
      <c r="BD155" s="11">
        <v>0</v>
      </c>
      <c r="BE155" s="11">
        <v>2.9999999329447746E-2</v>
      </c>
      <c r="BF155" s="11">
        <v>0</v>
      </c>
      <c r="BG155" s="11">
        <v>0</v>
      </c>
      <c r="BH155" s="11">
        <v>0</v>
      </c>
      <c r="BI155" s="11">
        <v>0</v>
      </c>
      <c r="BJ155" s="11">
        <v>0.17000000178813934</v>
      </c>
      <c r="BK155" s="11">
        <v>0.18999999761581421</v>
      </c>
      <c r="BL155" s="11">
        <v>7.0000000298023224E-2</v>
      </c>
      <c r="BM155" s="11">
        <v>1.1100000143051147</v>
      </c>
      <c r="BN155" s="11">
        <v>0</v>
      </c>
      <c r="BO155" s="11">
        <v>4.0100002288818359</v>
      </c>
      <c r="BP155" s="11">
        <v>0</v>
      </c>
      <c r="BQ155" s="11">
        <v>2.559999942779541</v>
      </c>
      <c r="BR155" s="11">
        <v>7.0000000298023224E-2</v>
      </c>
      <c r="BS155" s="11">
        <v>0.40000000596046448</v>
      </c>
      <c r="BT155" s="11">
        <v>3.9999999105930328E-2</v>
      </c>
      <c r="BU155" s="11">
        <v>1.4500000476837158</v>
      </c>
      <c r="BV155" s="11">
        <v>0</v>
      </c>
      <c r="BW155" s="11">
        <v>0</v>
      </c>
      <c r="BX155" s="11">
        <v>0</v>
      </c>
      <c r="BY155" s="11">
        <v>0</v>
      </c>
      <c r="BZ155" s="11">
        <v>3.869999885559082</v>
      </c>
      <c r="CA155" s="11">
        <v>3.9999999105930328E-2</v>
      </c>
      <c r="CB155" s="11">
        <v>0.41999998688697815</v>
      </c>
      <c r="CC155" s="11">
        <v>0.36000001430511475</v>
      </c>
      <c r="CD155" s="11">
        <v>0</v>
      </c>
      <c r="CE155" s="11">
        <v>0</v>
      </c>
      <c r="CF155" s="11">
        <v>0</v>
      </c>
      <c r="CG155" s="11">
        <v>0</v>
      </c>
      <c r="CH155" s="11">
        <v>0.6600000262260437</v>
      </c>
      <c r="CI155" s="11">
        <v>0.44999998807907104</v>
      </c>
      <c r="CJ155" s="11">
        <v>0</v>
      </c>
      <c r="CK155" s="11">
        <v>3.0376594513654709E-2</v>
      </c>
      <c r="CL155" s="11">
        <v>5.8899998664855957</v>
      </c>
      <c r="CM155" s="11">
        <v>0.11999999731779099</v>
      </c>
      <c r="CN155" s="11">
        <v>0.14132541418075562</v>
      </c>
      <c r="CO155" s="11">
        <v>0</v>
      </c>
      <c r="CP155" s="11">
        <v>0</v>
      </c>
      <c r="CQ155" s="11">
        <v>0.30000001192092896</v>
      </c>
      <c r="CR155" s="11">
        <v>9.9999997764825821E-3</v>
      </c>
      <c r="CS155" s="11">
        <v>0</v>
      </c>
      <c r="CT155" s="11">
        <v>0.93000000715255737</v>
      </c>
      <c r="CU155" s="11">
        <v>1.9999999552965164E-2</v>
      </c>
      <c r="CV155" s="11">
        <v>1.9999999552965164E-2</v>
      </c>
      <c r="CW155" s="11">
        <v>0.55000001192092896</v>
      </c>
      <c r="CX155" s="11">
        <v>0</v>
      </c>
      <c r="CY155" s="11">
        <v>9.0000003576278687E-2</v>
      </c>
      <c r="CZ155" s="11">
        <v>0.33000001311302185</v>
      </c>
      <c r="DA155" s="11">
        <v>3.9999999105930328E-2</v>
      </c>
      <c r="DB155" s="11">
        <v>0.15000000596046448</v>
      </c>
      <c r="DC155" s="11">
        <v>0</v>
      </c>
      <c r="DD155" s="11">
        <v>0</v>
      </c>
      <c r="DE155" s="11">
        <v>7.0000000298023224E-2</v>
      </c>
      <c r="DF155" s="11">
        <v>0.81999999284744263</v>
      </c>
      <c r="DG155" s="11">
        <v>2.9999999329447746E-2</v>
      </c>
      <c r="DH155" s="11">
        <v>0</v>
      </c>
      <c r="DI155" s="11">
        <v>1.2599999904632568</v>
      </c>
      <c r="DJ155" s="11">
        <v>33.963657379150391</v>
      </c>
      <c r="DK155" s="11">
        <v>0.18789876997470856</v>
      </c>
      <c r="DL155" s="11">
        <v>1.1100000143051147</v>
      </c>
      <c r="DM155" s="11">
        <v>0.17000000178813934</v>
      </c>
      <c r="DN155" s="11">
        <v>1.0099999904632568</v>
      </c>
      <c r="DO155" s="11">
        <v>0.20000000298023224</v>
      </c>
      <c r="DP155" s="11">
        <v>7.2399997711181641</v>
      </c>
      <c r="DQ155" s="11">
        <v>1.4199999570846558</v>
      </c>
      <c r="DR155" s="11">
        <v>0.17000000178813934</v>
      </c>
      <c r="DS155" s="38">
        <v>0.17000000178813934</v>
      </c>
      <c r="DT155" s="11">
        <v>2.9999999329447746E-2</v>
      </c>
      <c r="DU155" s="38">
        <v>0.31000000238418579</v>
      </c>
      <c r="DV155" s="11">
        <v>0.31000000238418579</v>
      </c>
      <c r="DW155" s="11">
        <v>1</v>
      </c>
      <c r="DX155" s="11">
        <v>0</v>
      </c>
      <c r="DY155" s="11">
        <v>1.4600000381469727</v>
      </c>
      <c r="DZ155" s="11">
        <v>9.0000003576278687E-2</v>
      </c>
      <c r="EA155" s="11">
        <v>4.4800000190734863</v>
      </c>
      <c r="EB155" s="11">
        <v>28.020000457763672</v>
      </c>
      <c r="EC155" s="11">
        <v>0.56040000915527344</v>
      </c>
      <c r="ED155" s="11">
        <v>27.459600448608398</v>
      </c>
      <c r="EE155" s="11">
        <v>3.7699999809265137</v>
      </c>
      <c r="EF155" s="11">
        <v>0</v>
      </c>
      <c r="EG155" s="11">
        <v>0.33000001311302185</v>
      </c>
      <c r="EH155" s="11">
        <v>0</v>
      </c>
      <c r="EI155" s="11">
        <v>0</v>
      </c>
      <c r="EJ155" s="11">
        <v>10.399999618530273</v>
      </c>
      <c r="EK155" s="11">
        <v>2.4800000190734863</v>
      </c>
      <c r="EL155" s="11">
        <v>7.0000000298023224E-2</v>
      </c>
      <c r="EM155" s="11">
        <v>0.97000002861022949</v>
      </c>
      <c r="EN155" s="11">
        <v>1.75</v>
      </c>
      <c r="EO155" s="11">
        <v>22.850000381469727</v>
      </c>
      <c r="EP155" s="11">
        <v>0</v>
      </c>
      <c r="EQ155" s="11">
        <v>0</v>
      </c>
      <c r="ER155" s="11">
        <v>0</v>
      </c>
      <c r="ES155" s="11">
        <v>2.9999999329447746E-2</v>
      </c>
      <c r="ET155" s="11">
        <v>0.44999998807907104</v>
      </c>
      <c r="EU155" s="38">
        <v>0.34999999403953552</v>
      </c>
      <c r="EV155" s="11">
        <v>0.34999999403953552</v>
      </c>
      <c r="EW155" s="11">
        <v>0</v>
      </c>
      <c r="EX155" s="11">
        <v>8.0900001525878906</v>
      </c>
      <c r="EY155" s="11">
        <v>0</v>
      </c>
      <c r="EZ155" s="11">
        <v>0</v>
      </c>
      <c r="FA155" s="11">
        <v>0.56999999284744263</v>
      </c>
      <c r="FB155" s="11">
        <v>9.0000003576278687E-2</v>
      </c>
      <c r="FC155" s="11">
        <v>9.0000003576278687E-2</v>
      </c>
      <c r="FD155" s="11">
        <v>0</v>
      </c>
      <c r="FE155" s="11">
        <v>0</v>
      </c>
      <c r="FF155" s="11">
        <v>0</v>
      </c>
      <c r="FG155" s="11">
        <v>0</v>
      </c>
      <c r="FH155" s="11">
        <v>0</v>
      </c>
      <c r="FI155" s="11">
        <v>0.55000001192092896</v>
      </c>
      <c r="FJ155" s="11">
        <v>8.3999996185302734</v>
      </c>
      <c r="FK155" s="11">
        <v>3.9999999105930328E-2</v>
      </c>
      <c r="FL155" s="11">
        <v>9.9999997764825821E-3</v>
      </c>
      <c r="FM155" s="11">
        <v>0.11999999731779099</v>
      </c>
      <c r="FN155" s="11">
        <v>9.9999997764825821E-3</v>
      </c>
      <c r="FO155" s="11">
        <v>0.23000000417232513</v>
      </c>
      <c r="FP155" s="11">
        <v>0</v>
      </c>
      <c r="FQ155" s="11">
        <v>0.25</v>
      </c>
      <c r="FR155" s="11">
        <v>1.2699999809265137</v>
      </c>
      <c r="FS155" s="11">
        <v>0.69999998807907104</v>
      </c>
      <c r="FT155" s="11">
        <v>0</v>
      </c>
      <c r="FU155" s="11">
        <v>0.47999998927116394</v>
      </c>
      <c r="FV155" s="11">
        <v>0.60000002384185791</v>
      </c>
      <c r="FW155" s="11">
        <v>0.18999999761581421</v>
      </c>
      <c r="FX155" s="11">
        <v>0.28999999165534973</v>
      </c>
      <c r="FY155" s="11">
        <v>3.5399999618530273</v>
      </c>
      <c r="FZ155" s="11">
        <v>3.9999999105930328E-2</v>
      </c>
      <c r="GA155" s="11">
        <v>0.38999998569488525</v>
      </c>
      <c r="GB155" s="11">
        <v>0.23000000417232513</v>
      </c>
      <c r="GC155" s="11">
        <v>5.000000074505806E-2</v>
      </c>
      <c r="GD155" s="11">
        <v>0.26382353901863098</v>
      </c>
      <c r="GE155" s="11">
        <v>1.1699999570846558</v>
      </c>
      <c r="GF155" s="11">
        <v>0.18000000715255737</v>
      </c>
      <c r="GG155" s="38">
        <v>0.18000000715255737</v>
      </c>
      <c r="GH155" s="11">
        <v>0</v>
      </c>
      <c r="GI155" s="38">
        <v>9.9999997764825821E-3</v>
      </c>
      <c r="GJ155" s="11">
        <v>9.9999997764825821E-3</v>
      </c>
      <c r="GK155" s="38">
        <v>0.36000001430511475</v>
      </c>
      <c r="GL155" s="11">
        <v>0.36000001430511475</v>
      </c>
      <c r="GM155" s="11">
        <v>0</v>
      </c>
      <c r="GN155" s="11">
        <v>0</v>
      </c>
      <c r="GO155" s="11">
        <v>3.130000114440918</v>
      </c>
      <c r="GP155" s="11">
        <v>0</v>
      </c>
      <c r="GQ155" s="11">
        <v>163.33000183105469</v>
      </c>
      <c r="GR155" s="11">
        <v>0</v>
      </c>
      <c r="GS155" s="11">
        <v>0</v>
      </c>
      <c r="GT155" s="11">
        <v>0</v>
      </c>
      <c r="GU155" s="11">
        <v>9.9999997764825821E-3</v>
      </c>
      <c r="GV155" s="11">
        <v>0.25999999046325684</v>
      </c>
      <c r="GW155" s="11">
        <v>0</v>
      </c>
      <c r="GX155" s="11">
        <v>0.63999998569488525</v>
      </c>
      <c r="GY155" s="11">
        <v>3.119999885559082</v>
      </c>
      <c r="GZ155" s="11">
        <v>0</v>
      </c>
      <c r="HA155" s="11">
        <v>0.12999999523162842</v>
      </c>
      <c r="HB155" s="11">
        <v>0.5899999737739563</v>
      </c>
      <c r="HC155" s="11">
        <v>1.3899999856948853</v>
      </c>
      <c r="HD155" s="11">
        <v>0.86000001430511475</v>
      </c>
      <c r="HE155" s="11">
        <v>2.6800000667572021</v>
      </c>
      <c r="HF155" s="11">
        <v>0.10000000149011612</v>
      </c>
      <c r="HG155" s="11">
        <v>9.9999997764825821E-3</v>
      </c>
      <c r="HH155" s="11">
        <v>0</v>
      </c>
      <c r="HI155" s="11">
        <v>0</v>
      </c>
      <c r="HJ155" s="11">
        <v>0.10000000149011612</v>
      </c>
      <c r="HK155" s="11">
        <v>8.3400001525878906</v>
      </c>
      <c r="HL155" s="11">
        <v>0</v>
      </c>
      <c r="HM155" s="11">
        <v>0</v>
      </c>
      <c r="HN155" s="11">
        <v>0</v>
      </c>
      <c r="HO155" s="11">
        <v>0.68999999761581421</v>
      </c>
      <c r="HP155" s="11">
        <v>0.38999998569488525</v>
      </c>
      <c r="HQ155" s="11">
        <v>2.0199999809265137</v>
      </c>
      <c r="HR155" s="11">
        <v>4.309999942779541</v>
      </c>
      <c r="HS155" s="11">
        <v>2.809999942779541</v>
      </c>
      <c r="HT155" s="11">
        <v>1.9999999552965164E-2</v>
      </c>
      <c r="HU155" s="11">
        <v>0.99000000953674316</v>
      </c>
      <c r="HV155" s="11">
        <v>0.20000000298023224</v>
      </c>
    </row>
    <row r="156" spans="1:230" x14ac:dyDescent="0.3">
      <c r="A156" s="8">
        <v>12327</v>
      </c>
      <c r="B156" s="11">
        <v>66.793411254882813</v>
      </c>
      <c r="C156" s="11">
        <v>107.32465362548828</v>
      </c>
      <c r="D156" s="11">
        <v>69.055206298828125</v>
      </c>
      <c r="E156" s="11">
        <v>0</v>
      </c>
      <c r="F156" s="11">
        <v>0</v>
      </c>
      <c r="G156" s="11">
        <v>9.9999997764825821E-3</v>
      </c>
      <c r="H156" s="11">
        <v>16.479999542236328</v>
      </c>
      <c r="I156" s="11">
        <v>7.9999998211860657E-2</v>
      </c>
      <c r="J156" s="11">
        <v>0</v>
      </c>
      <c r="K156" s="11">
        <v>3.9999999105930328E-2</v>
      </c>
      <c r="L156" s="11">
        <v>1.5</v>
      </c>
      <c r="M156" s="11">
        <v>9.9999997764825821E-3</v>
      </c>
      <c r="N156" s="11">
        <v>0</v>
      </c>
      <c r="O156" s="11">
        <v>1.0399999618530273</v>
      </c>
      <c r="P156" s="11">
        <v>0</v>
      </c>
      <c r="Q156" s="11">
        <v>0</v>
      </c>
      <c r="R156" s="11">
        <v>0.2800000011920929</v>
      </c>
      <c r="S156" s="11">
        <v>0.25</v>
      </c>
      <c r="T156" s="11">
        <v>0</v>
      </c>
      <c r="U156" s="11">
        <v>0.50999999046325684</v>
      </c>
      <c r="V156" s="11">
        <v>9.9999997764825821E-3</v>
      </c>
      <c r="W156" s="11">
        <v>0.79000002145767212</v>
      </c>
      <c r="X156" s="11">
        <v>0.18999999761581421</v>
      </c>
      <c r="Y156" s="11">
        <v>3.5199999809265137</v>
      </c>
      <c r="Z156" s="11">
        <v>11.590000152587891</v>
      </c>
      <c r="AA156" s="11">
        <v>2.4500000476837158</v>
      </c>
      <c r="AB156" s="11">
        <v>0.61000001430511475</v>
      </c>
      <c r="AC156" s="11">
        <v>0</v>
      </c>
      <c r="AD156" s="11">
        <v>0.18999999761581421</v>
      </c>
      <c r="AE156" s="11">
        <v>0</v>
      </c>
      <c r="AF156" s="11">
        <v>0</v>
      </c>
      <c r="AG156" s="11">
        <v>0</v>
      </c>
      <c r="AH156" s="11">
        <v>9.9999997764825821E-3</v>
      </c>
      <c r="AI156" s="11">
        <v>1.2999999523162842</v>
      </c>
      <c r="AJ156" s="11">
        <v>0</v>
      </c>
      <c r="AK156" s="11">
        <v>0</v>
      </c>
      <c r="AL156" s="11">
        <v>0</v>
      </c>
      <c r="AM156" s="11">
        <v>9.9999997764825821E-3</v>
      </c>
      <c r="AN156" s="11">
        <v>2.6500000953674316</v>
      </c>
      <c r="AO156" s="11">
        <v>0</v>
      </c>
      <c r="AP156" s="11">
        <v>0.25999999046325684</v>
      </c>
      <c r="AQ156" s="11">
        <v>0</v>
      </c>
      <c r="AR156" s="11">
        <v>0</v>
      </c>
      <c r="AS156" s="11">
        <v>9.9999997764825821E-3</v>
      </c>
      <c r="AT156" s="38">
        <v>9.9999997764825821E-3</v>
      </c>
      <c r="AU156" s="11">
        <v>0.12999999523162842</v>
      </c>
      <c r="AV156" s="11">
        <v>9.9999997764825821E-3</v>
      </c>
      <c r="AW156" s="11">
        <v>0</v>
      </c>
      <c r="AX156" s="11">
        <v>1.0399999618530273</v>
      </c>
      <c r="AY156" s="11">
        <v>9.9999997764825821E-3</v>
      </c>
      <c r="AZ156" s="11">
        <v>0</v>
      </c>
      <c r="BA156" s="11">
        <v>0.40999999642372131</v>
      </c>
      <c r="BB156" s="11">
        <v>9.9999997764825821E-3</v>
      </c>
      <c r="BC156" s="11">
        <v>0.15999999642372131</v>
      </c>
      <c r="BD156" s="11">
        <v>0</v>
      </c>
      <c r="BE156" s="11">
        <v>2.9999999329447746E-2</v>
      </c>
      <c r="BF156" s="11">
        <v>0</v>
      </c>
      <c r="BG156" s="11">
        <v>0</v>
      </c>
      <c r="BH156" s="11">
        <v>0</v>
      </c>
      <c r="BI156" s="11">
        <v>0</v>
      </c>
      <c r="BJ156" s="11">
        <v>0.20000000298023224</v>
      </c>
      <c r="BK156" s="11">
        <v>0.23000000417232513</v>
      </c>
      <c r="BL156" s="11">
        <v>5.000000074505806E-2</v>
      </c>
      <c r="BM156" s="11">
        <v>0</v>
      </c>
      <c r="BN156" s="11">
        <v>0</v>
      </c>
      <c r="BO156" s="11">
        <v>3.9200000762939453</v>
      </c>
      <c r="BP156" s="11">
        <v>0</v>
      </c>
      <c r="BQ156" s="11">
        <v>2.130000114440918</v>
      </c>
      <c r="BR156" s="11">
        <v>5.000000074505806E-2</v>
      </c>
      <c r="BS156" s="11">
        <v>0.31000000238418579</v>
      </c>
      <c r="BT156" s="11">
        <v>0</v>
      </c>
      <c r="BU156" s="11">
        <v>1.2799999713897705</v>
      </c>
      <c r="BV156" s="11">
        <v>2.8399999141693115</v>
      </c>
      <c r="BW156" s="11">
        <v>0</v>
      </c>
      <c r="BX156" s="11">
        <v>0</v>
      </c>
      <c r="BY156" s="11">
        <v>0</v>
      </c>
      <c r="BZ156" s="11">
        <v>1.3600000143051147</v>
      </c>
      <c r="CA156" s="11">
        <v>3.9999999105930328E-2</v>
      </c>
      <c r="CB156" s="11">
        <v>0.33000001311302185</v>
      </c>
      <c r="CC156" s="11">
        <v>0.10999999940395355</v>
      </c>
      <c r="CD156" s="11">
        <v>0</v>
      </c>
      <c r="CE156" s="11">
        <v>0</v>
      </c>
      <c r="CF156" s="11">
        <v>9.9999997764825821E-3</v>
      </c>
      <c r="CG156" s="11">
        <v>0</v>
      </c>
      <c r="CH156" s="11">
        <v>0.49000000953674316</v>
      </c>
      <c r="CI156" s="11">
        <v>0.40999999642372131</v>
      </c>
      <c r="CJ156" s="11">
        <v>0</v>
      </c>
      <c r="CK156" s="11">
        <v>2.270493283867836E-2</v>
      </c>
      <c r="CL156" s="11">
        <v>2.559999942779541</v>
      </c>
      <c r="CM156" s="11">
        <v>3.9999999105930328E-2</v>
      </c>
      <c r="CN156" s="11">
        <v>4.5213602483272552E-2</v>
      </c>
      <c r="CO156" s="11">
        <v>0</v>
      </c>
      <c r="CP156" s="11">
        <v>0</v>
      </c>
      <c r="CQ156" s="11">
        <v>0.34999999403953552</v>
      </c>
      <c r="CR156" s="11">
        <v>0</v>
      </c>
      <c r="CS156" s="11">
        <v>0</v>
      </c>
      <c r="CT156" s="11">
        <v>0.14000000059604645</v>
      </c>
      <c r="CU156" s="11">
        <v>9.9999997764825821E-3</v>
      </c>
      <c r="CV156" s="11">
        <v>9.9999997764825821E-3</v>
      </c>
      <c r="CW156" s="11">
        <v>0.37000000476837158</v>
      </c>
      <c r="CX156" s="11">
        <v>0</v>
      </c>
      <c r="CY156" s="11">
        <v>0</v>
      </c>
      <c r="CZ156" s="11">
        <v>0.18999999761581421</v>
      </c>
      <c r="DA156" s="11">
        <v>3.9999999105930328E-2</v>
      </c>
      <c r="DB156" s="11">
        <v>0.11999999731779099</v>
      </c>
      <c r="DC156" s="11">
        <v>0</v>
      </c>
      <c r="DD156" s="11">
        <v>0</v>
      </c>
      <c r="DE156" s="11">
        <v>3.9999999105930328E-2</v>
      </c>
      <c r="DF156" s="11">
        <v>1.3200000524520874</v>
      </c>
      <c r="DG156" s="11">
        <v>0.14000000059604645</v>
      </c>
      <c r="DH156" s="11">
        <v>0</v>
      </c>
      <c r="DI156" s="11">
        <v>1.6000000238418579</v>
      </c>
      <c r="DJ156" s="11">
        <v>39.680500030517578</v>
      </c>
      <c r="DK156" s="11">
        <v>0.37138348817825317</v>
      </c>
      <c r="DL156" s="11">
        <v>0</v>
      </c>
      <c r="DM156" s="11">
        <v>0.23999999463558197</v>
      </c>
      <c r="DN156" s="11">
        <v>1.3799999952316284</v>
      </c>
      <c r="DO156" s="11">
        <v>0.18000000715255737</v>
      </c>
      <c r="DP156" s="11">
        <v>4.9499998092651367</v>
      </c>
      <c r="DQ156" s="11">
        <v>1.3600000143051147</v>
      </c>
      <c r="DR156" s="11">
        <v>5.9999998658895493E-2</v>
      </c>
      <c r="DS156" s="38">
        <v>5.9999998658895493E-2</v>
      </c>
      <c r="DT156" s="11">
        <v>7.9999998211860657E-2</v>
      </c>
      <c r="DU156" s="38">
        <v>0</v>
      </c>
      <c r="DV156" s="11">
        <v>0</v>
      </c>
      <c r="DW156" s="11">
        <v>0.76999998092651367</v>
      </c>
      <c r="DX156" s="11">
        <v>0</v>
      </c>
      <c r="DY156" s="11">
        <v>1.2400000095367432</v>
      </c>
      <c r="DZ156" s="11">
        <v>7.9999998211860657E-2</v>
      </c>
      <c r="EA156" s="11">
        <v>4.2800002098083496</v>
      </c>
      <c r="EB156" s="11">
        <v>11.729999542236328</v>
      </c>
      <c r="EC156" s="11">
        <v>0.23459999263286591</v>
      </c>
      <c r="ED156" s="11">
        <v>11.495400428771973</v>
      </c>
      <c r="EE156" s="11">
        <v>3.5399999618530273</v>
      </c>
      <c r="EF156" s="11">
        <v>0</v>
      </c>
      <c r="EG156" s="11">
        <v>0.15999999642372131</v>
      </c>
      <c r="EH156" s="11">
        <v>0</v>
      </c>
      <c r="EI156" s="11">
        <v>0</v>
      </c>
      <c r="EJ156" s="11">
        <v>8.119999885559082</v>
      </c>
      <c r="EK156" s="11">
        <v>2</v>
      </c>
      <c r="EL156" s="11">
        <v>5.000000074505806E-2</v>
      </c>
      <c r="EM156" s="11">
        <v>0.64999997615814209</v>
      </c>
      <c r="EN156" s="11">
        <v>1.0199999809265137</v>
      </c>
      <c r="EO156" s="11">
        <v>19.190000534057617</v>
      </c>
      <c r="EP156" s="11">
        <v>0</v>
      </c>
      <c r="EQ156" s="11">
        <v>0</v>
      </c>
      <c r="ER156" s="11">
        <v>0</v>
      </c>
      <c r="ES156" s="11">
        <v>2.9999999329447746E-2</v>
      </c>
      <c r="ET156" s="11">
        <v>0.62000000476837158</v>
      </c>
      <c r="EU156" s="38">
        <v>0.31000000238418579</v>
      </c>
      <c r="EV156" s="11">
        <v>0.31000000238418579</v>
      </c>
      <c r="EW156" s="11">
        <v>0</v>
      </c>
      <c r="EX156" s="11">
        <v>6.559999942779541</v>
      </c>
      <c r="EY156" s="11">
        <v>0</v>
      </c>
      <c r="EZ156" s="11">
        <v>0</v>
      </c>
      <c r="FA156" s="11">
        <v>0.52999997138977051</v>
      </c>
      <c r="FB156" s="11">
        <v>0</v>
      </c>
      <c r="FC156" s="11">
        <v>9.0000003576278687E-2</v>
      </c>
      <c r="FD156" s="11">
        <v>0</v>
      </c>
      <c r="FE156" s="11">
        <v>10.869999885559082</v>
      </c>
      <c r="FF156" s="11">
        <v>0</v>
      </c>
      <c r="FG156" s="11">
        <v>0</v>
      </c>
      <c r="FH156" s="11">
        <v>0</v>
      </c>
      <c r="FI156" s="11">
        <v>0.2199999988079071</v>
      </c>
      <c r="FJ156" s="11">
        <v>0.50999999046325684</v>
      </c>
      <c r="FK156" s="11">
        <v>3.9999999105930328E-2</v>
      </c>
      <c r="FL156" s="11">
        <v>9.9999997764825821E-3</v>
      </c>
      <c r="FM156" s="11">
        <v>0.15000000596046448</v>
      </c>
      <c r="FN156" s="11">
        <v>2.9999999329447746E-2</v>
      </c>
      <c r="FO156" s="11">
        <v>0.15999999642372131</v>
      </c>
      <c r="FP156" s="11">
        <v>0</v>
      </c>
      <c r="FQ156" s="11">
        <v>0.4699999988079071</v>
      </c>
      <c r="FR156" s="11">
        <v>0.98000001907348633</v>
      </c>
      <c r="FS156" s="11">
        <v>1.9099999666213989</v>
      </c>
      <c r="FT156" s="11">
        <v>0</v>
      </c>
      <c r="FU156" s="11">
        <v>0.41999998688697815</v>
      </c>
      <c r="FV156" s="11">
        <v>0.43999999761581421</v>
      </c>
      <c r="FW156" s="11">
        <v>0.23000000417232513</v>
      </c>
      <c r="FX156" s="11">
        <v>0.10999999940395355</v>
      </c>
      <c r="FY156" s="11">
        <v>4.309999942779541</v>
      </c>
      <c r="FZ156" s="11">
        <v>0</v>
      </c>
      <c r="GA156" s="11">
        <v>0.40999999642372131</v>
      </c>
      <c r="GB156" s="11">
        <v>0.23999999463558197</v>
      </c>
      <c r="GC156" s="11">
        <v>5.9999998658895493E-2</v>
      </c>
      <c r="GD156" s="11">
        <v>0.18941175937652588</v>
      </c>
      <c r="GE156" s="11">
        <v>0.8399999737739563</v>
      </c>
      <c r="GF156" s="11">
        <v>7.0000000298023224E-2</v>
      </c>
      <c r="GG156" s="38">
        <v>7.0000000298023224E-2</v>
      </c>
      <c r="GH156" s="11">
        <v>9.9999997764825821E-3</v>
      </c>
      <c r="GI156" s="38">
        <v>2.9999999329447746E-2</v>
      </c>
      <c r="GJ156" s="11">
        <v>2.9999999329447746E-2</v>
      </c>
      <c r="GK156" s="38">
        <v>0.14000000059604645</v>
      </c>
      <c r="GL156" s="11">
        <v>0.14000000059604645</v>
      </c>
      <c r="GM156" s="11">
        <v>0</v>
      </c>
      <c r="GN156" s="11">
        <v>1.1100000143051147</v>
      </c>
      <c r="GO156" s="11">
        <v>0.79000002145767212</v>
      </c>
      <c r="GP156" s="11">
        <v>0.5</v>
      </c>
      <c r="GQ156" s="11">
        <v>161.38999938964844</v>
      </c>
      <c r="GR156" s="11">
        <v>0</v>
      </c>
      <c r="GS156" s="11">
        <v>0</v>
      </c>
      <c r="GT156" s="11">
        <v>0</v>
      </c>
      <c r="GU156" s="11">
        <v>9.9999997764825821E-3</v>
      </c>
      <c r="GV156" s="11">
        <v>0.27000001072883606</v>
      </c>
      <c r="GW156" s="11">
        <v>0</v>
      </c>
      <c r="GX156" s="11">
        <v>0.46000000834465027</v>
      </c>
      <c r="GY156" s="11">
        <v>3.0199999809265137</v>
      </c>
      <c r="GZ156" s="11">
        <v>0</v>
      </c>
      <c r="HA156" s="11">
        <v>0.62000000476837158</v>
      </c>
      <c r="HB156" s="11">
        <v>0.14000000059604645</v>
      </c>
      <c r="HC156" s="11">
        <v>1.4600000381469727</v>
      </c>
      <c r="HD156" s="11">
        <v>0.40999999642372131</v>
      </c>
      <c r="HE156" s="11">
        <v>0.93999999761581421</v>
      </c>
      <c r="HF156" s="11">
        <v>9.0000003576278687E-2</v>
      </c>
      <c r="HG156" s="11">
        <v>0</v>
      </c>
      <c r="HH156" s="11">
        <v>0</v>
      </c>
      <c r="HI156" s="11">
        <v>0</v>
      </c>
      <c r="HJ156" s="11">
        <v>0</v>
      </c>
      <c r="HK156" s="11">
        <v>5.3499999046325684</v>
      </c>
      <c r="HL156" s="11">
        <v>0</v>
      </c>
      <c r="HM156" s="11">
        <v>0</v>
      </c>
      <c r="HN156" s="11">
        <v>0</v>
      </c>
      <c r="HO156" s="11">
        <v>0.67000001668930054</v>
      </c>
      <c r="HP156" s="11">
        <v>0.31000000238418579</v>
      </c>
      <c r="HQ156" s="11">
        <v>1.4900000095367432</v>
      </c>
      <c r="HR156" s="11">
        <v>3.1800000667572021</v>
      </c>
      <c r="HS156" s="11">
        <v>2.0699999332427979</v>
      </c>
      <c r="HT156" s="11">
        <v>3.9999999105930328E-2</v>
      </c>
      <c r="HU156" s="11">
        <v>2.9999999329447746E-2</v>
      </c>
      <c r="HV156" s="11">
        <v>0.15999999642372131</v>
      </c>
    </row>
    <row r="157" spans="1:230" x14ac:dyDescent="0.3">
      <c r="A157" s="8">
        <v>12358</v>
      </c>
      <c r="B157" s="11">
        <v>36.913764953613281</v>
      </c>
      <c r="C157" s="11">
        <v>1166.1812744140625</v>
      </c>
      <c r="D157" s="11">
        <v>33.493850708007813</v>
      </c>
      <c r="E157" s="11">
        <v>0</v>
      </c>
      <c r="F157" s="11">
        <v>9.9999997764825821E-3</v>
      </c>
      <c r="G157" s="11">
        <v>5.000000074505806E-2</v>
      </c>
      <c r="H157" s="11">
        <v>19.159999847412109</v>
      </c>
      <c r="I157" s="11">
        <v>0.17000000178813934</v>
      </c>
      <c r="J157" s="11">
        <v>5.000000074505806E-2</v>
      </c>
      <c r="K157" s="11">
        <v>1.9999999552965164E-2</v>
      </c>
      <c r="L157" s="11">
        <v>1.7000000476837158</v>
      </c>
      <c r="M157" s="11">
        <v>7.9999998211860657E-2</v>
      </c>
      <c r="N157" s="11">
        <v>0</v>
      </c>
      <c r="O157" s="11">
        <v>1.2899999618530273</v>
      </c>
      <c r="P157" s="11">
        <v>9.9999997764825821E-3</v>
      </c>
      <c r="Q157" s="11">
        <v>0</v>
      </c>
      <c r="R157" s="11">
        <v>0.56999999284744263</v>
      </c>
      <c r="S157" s="11">
        <v>0</v>
      </c>
      <c r="T157" s="11">
        <v>0</v>
      </c>
      <c r="U157" s="11">
        <v>1.2699999809265137</v>
      </c>
      <c r="V157" s="11">
        <v>1.9999999552965164E-2</v>
      </c>
      <c r="W157" s="11">
        <v>0.85000002384185791</v>
      </c>
      <c r="X157" s="11">
        <v>0</v>
      </c>
      <c r="Y157" s="11">
        <v>4.4600000381469727</v>
      </c>
      <c r="Z157" s="11">
        <v>12.470000267028809</v>
      </c>
      <c r="AA157" s="11">
        <v>2.3900001049041748</v>
      </c>
      <c r="AB157" s="11">
        <v>1.1100000143051147</v>
      </c>
      <c r="AC157" s="11">
        <v>0</v>
      </c>
      <c r="AD157" s="11">
        <v>0.10000000149011612</v>
      </c>
      <c r="AE157" s="11">
        <v>0</v>
      </c>
      <c r="AF157" s="11">
        <v>0</v>
      </c>
      <c r="AG157" s="11">
        <v>0.57999998331069946</v>
      </c>
      <c r="AH157" s="11">
        <v>2.9999999329447746E-2</v>
      </c>
      <c r="AI157" s="11">
        <v>0.62999999523162842</v>
      </c>
      <c r="AJ157" s="11">
        <v>0</v>
      </c>
      <c r="AK157" s="11">
        <v>0</v>
      </c>
      <c r="AL157" s="11">
        <v>0</v>
      </c>
      <c r="AM157" s="11">
        <v>7.9999998211860657E-2</v>
      </c>
      <c r="AN157" s="11">
        <v>11.050000190734863</v>
      </c>
      <c r="AO157" s="11">
        <v>0</v>
      </c>
      <c r="AP157" s="11">
        <v>0.2800000011920929</v>
      </c>
      <c r="AQ157" s="11">
        <v>0</v>
      </c>
      <c r="AR157" s="11">
        <v>2.9999999329447746E-2</v>
      </c>
      <c r="AS157" s="11">
        <v>0.15999999642372131</v>
      </c>
      <c r="AT157" s="38">
        <v>0.15999999642372131</v>
      </c>
      <c r="AU157" s="11">
        <v>0.14000000059604645</v>
      </c>
      <c r="AV157" s="11">
        <v>5.000000074505806E-2</v>
      </c>
      <c r="AW157" s="11">
        <v>0</v>
      </c>
      <c r="AX157" s="11">
        <v>3.7999999523162842</v>
      </c>
      <c r="AY157" s="11">
        <v>0.44999998807907104</v>
      </c>
      <c r="AZ157" s="11">
        <v>0</v>
      </c>
      <c r="BA157" s="11">
        <v>1.059999942779541</v>
      </c>
      <c r="BB157" s="11">
        <v>1.9999999552965164E-2</v>
      </c>
      <c r="BC157" s="11">
        <v>0.18999999761581421</v>
      </c>
      <c r="BD157" s="11">
        <v>0</v>
      </c>
      <c r="BE157" s="11">
        <v>0.25</v>
      </c>
      <c r="BF157" s="11">
        <v>0</v>
      </c>
      <c r="BG157" s="11">
        <v>0</v>
      </c>
      <c r="BH157" s="11">
        <v>0</v>
      </c>
      <c r="BI157" s="11">
        <v>9.0000003576278687E-2</v>
      </c>
      <c r="BJ157" s="11">
        <v>0.56000000238418579</v>
      </c>
      <c r="BK157" s="11">
        <v>0.63999998569488525</v>
      </c>
      <c r="BL157" s="11">
        <v>0.68000000715255737</v>
      </c>
      <c r="BM157" s="11">
        <v>7.9999998211860657E-2</v>
      </c>
      <c r="BN157" s="11">
        <v>0</v>
      </c>
      <c r="BO157" s="11">
        <v>4.4800000190734863</v>
      </c>
      <c r="BP157" s="11">
        <v>5.9999998658895493E-2</v>
      </c>
      <c r="BQ157" s="11">
        <v>4.119999885559082</v>
      </c>
      <c r="BR157" s="11">
        <v>0.51999998092651367</v>
      </c>
      <c r="BS157" s="11">
        <v>0.52999997138977051</v>
      </c>
      <c r="BT157" s="11">
        <v>2.9999999329447746E-2</v>
      </c>
      <c r="BU157" s="11">
        <v>7.0000000298023224E-2</v>
      </c>
      <c r="BV157" s="11">
        <v>3.690000057220459</v>
      </c>
      <c r="BW157" s="11">
        <v>0.10000000149011612</v>
      </c>
      <c r="BX157" s="11">
        <v>0</v>
      </c>
      <c r="BY157" s="11">
        <v>0</v>
      </c>
      <c r="BZ157" s="11">
        <v>1.8300000429153442</v>
      </c>
      <c r="CA157" s="11">
        <v>5.000000074505806E-2</v>
      </c>
      <c r="CB157" s="11">
        <v>1.0199999809265137</v>
      </c>
      <c r="CC157" s="11">
        <v>0.25999999046325684</v>
      </c>
      <c r="CD157" s="11">
        <v>0</v>
      </c>
      <c r="CE157" s="11">
        <v>0</v>
      </c>
      <c r="CF157" s="11">
        <v>0.30000001192092896</v>
      </c>
      <c r="CG157" s="11">
        <v>0</v>
      </c>
      <c r="CH157" s="11">
        <v>1.0499999523162842</v>
      </c>
      <c r="CI157" s="11">
        <v>1.9099999666213989</v>
      </c>
      <c r="CJ157" s="11">
        <v>0</v>
      </c>
      <c r="CK157" s="11">
        <v>0.30868053436279297</v>
      </c>
      <c r="CL157" s="11">
        <v>2.7699999809265137</v>
      </c>
      <c r="CM157" s="11">
        <v>0.34000000357627869</v>
      </c>
      <c r="CN157" s="11">
        <v>0.20709483325481415</v>
      </c>
      <c r="CO157" s="11">
        <v>0</v>
      </c>
      <c r="CP157" s="11">
        <v>0</v>
      </c>
      <c r="CQ157" s="11">
        <v>0.36000001430511475</v>
      </c>
      <c r="CR157" s="11">
        <v>2.9999999329447746E-2</v>
      </c>
      <c r="CS157" s="11">
        <v>0</v>
      </c>
      <c r="CT157" s="11">
        <v>0.54000002145767212</v>
      </c>
      <c r="CU157" s="11">
        <v>0.14000000059604645</v>
      </c>
      <c r="CV157" s="11">
        <v>0.15999999642372131</v>
      </c>
      <c r="CW157" s="11">
        <v>0.92000001668930054</v>
      </c>
      <c r="CX157" s="11">
        <v>0</v>
      </c>
      <c r="CY157" s="11">
        <v>0</v>
      </c>
      <c r="CZ157" s="11">
        <v>1.6000000238418579</v>
      </c>
      <c r="DA157" s="11">
        <v>9.0000003576278687E-2</v>
      </c>
      <c r="DB157" s="11">
        <v>0.49000000953674316</v>
      </c>
      <c r="DC157" s="11">
        <v>0</v>
      </c>
      <c r="DD157" s="11">
        <v>0</v>
      </c>
      <c r="DE157" s="11">
        <v>0.37999999523162842</v>
      </c>
      <c r="DF157" s="11">
        <v>0.54000002145767212</v>
      </c>
      <c r="DG157" s="11">
        <v>5.9999998658895493E-2</v>
      </c>
      <c r="DH157" s="11">
        <v>0</v>
      </c>
      <c r="DI157" s="11">
        <v>2.0399999618530273</v>
      </c>
      <c r="DJ157" s="11">
        <v>43.783809661865234</v>
      </c>
      <c r="DK157" s="11">
        <v>0.9159349799156189</v>
      </c>
      <c r="DL157" s="11">
        <v>0.67000001668930054</v>
      </c>
      <c r="DM157" s="11">
        <v>0.17000000178813934</v>
      </c>
      <c r="DN157" s="11">
        <v>0.98000001907348633</v>
      </c>
      <c r="DO157" s="11">
        <v>0.44999998807907104</v>
      </c>
      <c r="DP157" s="11">
        <v>7.5199999809265137</v>
      </c>
      <c r="DQ157" s="11">
        <v>1.5900000333786011</v>
      </c>
      <c r="DR157" s="11">
        <v>0.20000000298023224</v>
      </c>
      <c r="DS157" s="38">
        <v>0.20000000298023224</v>
      </c>
      <c r="DT157" s="11">
        <v>0</v>
      </c>
      <c r="DU157" s="38">
        <v>1.9999999552965164E-2</v>
      </c>
      <c r="DV157" s="11">
        <v>1.9999999552965164E-2</v>
      </c>
      <c r="DW157" s="11">
        <v>0.37999999523162842</v>
      </c>
      <c r="DX157" s="11">
        <v>0</v>
      </c>
      <c r="DY157" s="11">
        <v>2.3299999237060547</v>
      </c>
      <c r="DZ157" s="11">
        <v>3.9999999105930328E-2</v>
      </c>
      <c r="EA157" s="11">
        <v>4.9600000381469727</v>
      </c>
      <c r="EB157" s="11">
        <v>9.7399997711181641</v>
      </c>
      <c r="EC157" s="11">
        <v>0.19480000436306</v>
      </c>
      <c r="ED157" s="11">
        <v>9.5452003479003906</v>
      </c>
      <c r="EE157" s="11">
        <v>4.0100002288818359</v>
      </c>
      <c r="EF157" s="11">
        <v>0</v>
      </c>
      <c r="EG157" s="11">
        <v>0.43999999761581421</v>
      </c>
      <c r="EH157" s="11">
        <v>9.9999997764825821E-3</v>
      </c>
      <c r="EI157" s="11">
        <v>0</v>
      </c>
      <c r="EJ157" s="11">
        <v>9.4399995803833008</v>
      </c>
      <c r="EK157" s="11">
        <v>3.9600000381469727</v>
      </c>
      <c r="EL157" s="11">
        <v>0.12999999523162842</v>
      </c>
      <c r="EM157" s="11">
        <v>1.809999942779541</v>
      </c>
      <c r="EN157" s="11">
        <v>2.7899999618530273</v>
      </c>
      <c r="EO157" s="11">
        <v>14.390000343322754</v>
      </c>
      <c r="EP157" s="11">
        <v>0</v>
      </c>
      <c r="EQ157" s="11">
        <v>0</v>
      </c>
      <c r="ER157" s="11">
        <v>0</v>
      </c>
      <c r="ES157" s="11">
        <v>5.9999998658895493E-2</v>
      </c>
      <c r="ET157" s="11">
        <v>1.0900000333786011</v>
      </c>
      <c r="EU157" s="38">
        <v>0.51999998092651367</v>
      </c>
      <c r="EV157" s="11">
        <v>0.51999998092651367</v>
      </c>
      <c r="EW157" s="11">
        <v>0</v>
      </c>
      <c r="EX157" s="11">
        <v>8.8599996566772461</v>
      </c>
      <c r="EY157" s="11">
        <v>0</v>
      </c>
      <c r="EZ157" s="11">
        <v>1.9999999552965164E-2</v>
      </c>
      <c r="FA157" s="11">
        <v>1.3600000143051147</v>
      </c>
      <c r="FB157" s="11">
        <v>0</v>
      </c>
      <c r="FC157" s="11">
        <v>0.23000000417232513</v>
      </c>
      <c r="FD157" s="11">
        <v>0</v>
      </c>
      <c r="FE157" s="11">
        <v>0.88999998569488525</v>
      </c>
      <c r="FF157" s="11">
        <v>0</v>
      </c>
      <c r="FG157" s="11">
        <v>0</v>
      </c>
      <c r="FH157" s="11">
        <v>0</v>
      </c>
      <c r="FI157" s="11">
        <v>0.11999999731779099</v>
      </c>
      <c r="FJ157" s="11">
        <v>0</v>
      </c>
      <c r="FK157" s="11">
        <v>9.0000003576278687E-2</v>
      </c>
      <c r="FL157" s="11">
        <v>5.000000074505806E-2</v>
      </c>
      <c r="FM157" s="11">
        <v>0.18999999761581421</v>
      </c>
      <c r="FN157" s="11">
        <v>0.23999999463558197</v>
      </c>
      <c r="FO157" s="11">
        <v>0.33000001311302185</v>
      </c>
      <c r="FP157" s="11">
        <v>0</v>
      </c>
      <c r="FQ157" s="11">
        <v>0.68000000715255737</v>
      </c>
      <c r="FR157" s="11">
        <v>0.47999998927116394</v>
      </c>
      <c r="FS157" s="11">
        <v>0.87999999523162842</v>
      </c>
      <c r="FT157" s="11">
        <v>0</v>
      </c>
      <c r="FU157" s="11">
        <v>1.4800000190734863</v>
      </c>
      <c r="FV157" s="11">
        <v>0.38999998569488525</v>
      </c>
      <c r="FW157" s="11">
        <v>0.63999998569488525</v>
      </c>
      <c r="FX157" s="11">
        <v>0.46000000834465027</v>
      </c>
      <c r="FY157" s="11">
        <v>1.809999942779541</v>
      </c>
      <c r="FZ157" s="11">
        <v>0</v>
      </c>
      <c r="GA157" s="11">
        <v>0.52999997138977051</v>
      </c>
      <c r="GB157" s="11">
        <v>0.31000000238418579</v>
      </c>
      <c r="GC157" s="11">
        <v>0.15999999642372131</v>
      </c>
      <c r="GD157" s="11">
        <v>0.19843137264251709</v>
      </c>
      <c r="GE157" s="11">
        <v>0.87999999523162842</v>
      </c>
      <c r="GF157" s="11">
        <v>0.30000001192092896</v>
      </c>
      <c r="GG157" s="38">
        <v>0.30000001192092896</v>
      </c>
      <c r="GH157" s="11">
        <v>0.20000000298023224</v>
      </c>
      <c r="GI157" s="38">
        <v>9.9999997764825821E-3</v>
      </c>
      <c r="GJ157" s="11">
        <v>9.9999997764825821E-3</v>
      </c>
      <c r="GK157" s="38">
        <v>7.9999998211860657E-2</v>
      </c>
      <c r="GL157" s="11">
        <v>7.9999998211860657E-2</v>
      </c>
      <c r="GM157" s="11">
        <v>0</v>
      </c>
      <c r="GN157" s="11">
        <v>3.4800000190734863</v>
      </c>
      <c r="GO157" s="11">
        <v>1.5099999904632568</v>
      </c>
      <c r="GP157" s="11">
        <v>0.80000001192092896</v>
      </c>
      <c r="GQ157" s="11">
        <v>170.52000427246094</v>
      </c>
      <c r="GR157" s="11">
        <v>0.17000000178813934</v>
      </c>
      <c r="GS157" s="11">
        <v>0</v>
      </c>
      <c r="GT157" s="11">
        <v>0</v>
      </c>
      <c r="GU157" s="11">
        <v>3.9999999105930328E-2</v>
      </c>
      <c r="GV157" s="11">
        <v>0.34999999403953552</v>
      </c>
      <c r="GW157" s="11">
        <v>0</v>
      </c>
      <c r="GX157" s="11">
        <v>1.6599999666213989</v>
      </c>
      <c r="GY157" s="11">
        <v>4.0199999809265137</v>
      </c>
      <c r="GZ157" s="11">
        <v>0</v>
      </c>
      <c r="HA157" s="11">
        <v>0</v>
      </c>
      <c r="HB157" s="11">
        <v>2.3499999046325684</v>
      </c>
      <c r="HC157" s="11">
        <v>1.4099999666213989</v>
      </c>
      <c r="HD157" s="11">
        <v>0.57999998331069946</v>
      </c>
      <c r="HE157" s="11">
        <v>1.8200000524520874</v>
      </c>
      <c r="HF157" s="11">
        <v>0.23999999463558197</v>
      </c>
      <c r="HG157" s="11">
        <v>0</v>
      </c>
      <c r="HH157" s="11">
        <v>0</v>
      </c>
      <c r="HI157" s="11">
        <v>0</v>
      </c>
      <c r="HJ157" s="11">
        <v>0.12999999523162842</v>
      </c>
      <c r="HK157" s="11">
        <v>6.5300002098083496</v>
      </c>
      <c r="HL157" s="11">
        <v>0</v>
      </c>
      <c r="HM157" s="11">
        <v>0</v>
      </c>
      <c r="HN157" s="11">
        <v>0</v>
      </c>
      <c r="HO157" s="11">
        <v>0.88999998569488525</v>
      </c>
      <c r="HP157" s="11">
        <v>1.7599999904632568</v>
      </c>
      <c r="HQ157" s="11">
        <v>1.3200000524520874</v>
      </c>
      <c r="HR157" s="11">
        <v>2.8199999332427979</v>
      </c>
      <c r="HS157" s="11">
        <v>1.8400000333786011</v>
      </c>
      <c r="HT157" s="11">
        <v>0.20999999344348907</v>
      </c>
      <c r="HU157" s="11">
        <v>0.43000000715255737</v>
      </c>
      <c r="HV157" s="11">
        <v>0.18000000715255737</v>
      </c>
    </row>
    <row r="158" spans="1:230" x14ac:dyDescent="0.3">
      <c r="A158" s="8">
        <v>12388</v>
      </c>
      <c r="B158" s="11">
        <v>62.917942047119141</v>
      </c>
      <c r="C158" s="11">
        <v>1177.3406982421875</v>
      </c>
      <c r="D158" s="11">
        <v>62.923885345458984</v>
      </c>
      <c r="E158" s="11">
        <v>0</v>
      </c>
      <c r="F158" s="11">
        <v>9.9999997764825821E-3</v>
      </c>
      <c r="G158" s="11">
        <v>3.9999999105930328E-2</v>
      </c>
      <c r="H158" s="11">
        <v>15.279999732971191</v>
      </c>
      <c r="I158" s="11">
        <v>0.15000000596046448</v>
      </c>
      <c r="J158" s="11">
        <v>0.12999999523162842</v>
      </c>
      <c r="K158" s="11">
        <v>7.0000000298023224E-2</v>
      </c>
      <c r="L158" s="11">
        <v>1.7000000476837158</v>
      </c>
      <c r="M158" s="11">
        <v>0.25</v>
      </c>
      <c r="N158" s="11">
        <v>0</v>
      </c>
      <c r="O158" s="11">
        <v>1.2899999618530273</v>
      </c>
      <c r="P158" s="11">
        <v>0.18000000715255737</v>
      </c>
      <c r="Q158" s="11">
        <v>0</v>
      </c>
      <c r="R158" s="11">
        <v>1.1499999761581421</v>
      </c>
      <c r="S158" s="11">
        <v>0.30000001192092896</v>
      </c>
      <c r="T158" s="11">
        <v>0.93000000715255737</v>
      </c>
      <c r="U158" s="11">
        <v>2.369999885559082</v>
      </c>
      <c r="V158" s="11">
        <v>1.9999999552965164E-2</v>
      </c>
      <c r="W158" s="11">
        <v>0.93999999761581421</v>
      </c>
      <c r="X158" s="11">
        <v>0</v>
      </c>
      <c r="Y158" s="11">
        <v>4.2399997711181641</v>
      </c>
      <c r="Z158" s="11">
        <v>10.470000267028809</v>
      </c>
      <c r="AA158" s="11">
        <v>1.6399999856948853</v>
      </c>
      <c r="AB158" s="11">
        <v>1.5299999713897705</v>
      </c>
      <c r="AC158" s="11">
        <v>2.9999999329447746E-2</v>
      </c>
      <c r="AD158" s="11">
        <v>0.36000001430511475</v>
      </c>
      <c r="AE158" s="11">
        <v>0</v>
      </c>
      <c r="AF158" s="11">
        <v>0</v>
      </c>
      <c r="AG158" s="11">
        <v>2.9999999329447746E-2</v>
      </c>
      <c r="AH158" s="11">
        <v>7.9999998211860657E-2</v>
      </c>
      <c r="AI158" s="11">
        <v>0.92000001668930054</v>
      </c>
      <c r="AJ158" s="11">
        <v>0</v>
      </c>
      <c r="AK158" s="11">
        <v>0</v>
      </c>
      <c r="AL158" s="11">
        <v>0</v>
      </c>
      <c r="AM158" s="11">
        <v>0.31000000238418579</v>
      </c>
      <c r="AN158" s="11">
        <v>0</v>
      </c>
      <c r="AO158" s="11">
        <v>0</v>
      </c>
      <c r="AP158" s="11">
        <v>0.31000000238418579</v>
      </c>
      <c r="AQ158" s="11">
        <v>0</v>
      </c>
      <c r="AR158" s="11">
        <v>7.9999998211860657E-2</v>
      </c>
      <c r="AS158" s="11">
        <v>0.23999999463558197</v>
      </c>
      <c r="AT158" s="38">
        <v>0.23999999463558197</v>
      </c>
      <c r="AU158" s="11">
        <v>0.15999999642372131</v>
      </c>
      <c r="AV158" s="11">
        <v>9.0000003576278687E-2</v>
      </c>
      <c r="AW158" s="11">
        <v>0</v>
      </c>
      <c r="AX158" s="11">
        <v>7.0500001907348633</v>
      </c>
      <c r="AY158" s="11">
        <v>1.2000000476837158</v>
      </c>
      <c r="AZ158" s="11">
        <v>0</v>
      </c>
      <c r="BA158" s="11">
        <v>2.440000057220459</v>
      </c>
      <c r="BB158" s="11">
        <v>1.9999999552965164E-2</v>
      </c>
      <c r="BC158" s="11">
        <v>0.20999999344348907</v>
      </c>
      <c r="BD158" s="11">
        <v>0</v>
      </c>
      <c r="BE158" s="11">
        <v>0.40999999642372131</v>
      </c>
      <c r="BF158" s="11">
        <v>0</v>
      </c>
      <c r="BG158" s="11">
        <v>0</v>
      </c>
      <c r="BH158" s="11">
        <v>0</v>
      </c>
      <c r="BI158" s="11">
        <v>0.23000000417232513</v>
      </c>
      <c r="BJ158" s="11">
        <v>0.55000001192092896</v>
      </c>
      <c r="BK158" s="11">
        <v>0.62999999523162842</v>
      </c>
      <c r="BL158" s="11">
        <v>0.77999997138977051</v>
      </c>
      <c r="BM158" s="11">
        <v>0.62999999523162842</v>
      </c>
      <c r="BN158" s="11">
        <v>0</v>
      </c>
      <c r="BO158" s="11">
        <v>4.440000057220459</v>
      </c>
      <c r="BP158" s="11">
        <v>0.17000000178813934</v>
      </c>
      <c r="BQ158" s="11">
        <v>5.1100001335144043</v>
      </c>
      <c r="BR158" s="11">
        <v>0.43000000715255737</v>
      </c>
      <c r="BS158" s="11">
        <v>0.31999999284744263</v>
      </c>
      <c r="BT158" s="11">
        <v>0.12999999523162842</v>
      </c>
      <c r="BU158" s="11">
        <v>0.37999999523162842</v>
      </c>
      <c r="BV158" s="11">
        <v>4.3600001335144043</v>
      </c>
      <c r="BW158" s="11">
        <v>0</v>
      </c>
      <c r="BX158" s="11">
        <v>0</v>
      </c>
      <c r="BY158" s="11">
        <v>2.6400001049041748</v>
      </c>
      <c r="BZ158" s="11">
        <v>1.7100000381469727</v>
      </c>
      <c r="CA158" s="11">
        <v>7.0000000298023224E-2</v>
      </c>
      <c r="CB158" s="11">
        <v>1.4299999475479126</v>
      </c>
      <c r="CC158" s="11">
        <v>0.47999998927116394</v>
      </c>
      <c r="CD158" s="11">
        <v>0</v>
      </c>
      <c r="CE158" s="11">
        <v>0</v>
      </c>
      <c r="CF158" s="11">
        <v>0.57999998331069946</v>
      </c>
      <c r="CG158" s="11">
        <v>0</v>
      </c>
      <c r="CH158" s="11">
        <v>1.059999942779541</v>
      </c>
      <c r="CI158" s="11">
        <v>3.0399999618530273</v>
      </c>
      <c r="CJ158" s="11">
        <v>0</v>
      </c>
      <c r="CK158" s="11">
        <v>0.35097911953926086</v>
      </c>
      <c r="CL158" s="11">
        <v>3.2100000381469727</v>
      </c>
      <c r="CM158" s="11">
        <v>0.70999997854232788</v>
      </c>
      <c r="CN158" s="11">
        <v>0.2718578577041626</v>
      </c>
      <c r="CO158" s="11">
        <v>0</v>
      </c>
      <c r="CP158" s="11">
        <v>0</v>
      </c>
      <c r="CQ158" s="11">
        <v>0.60000002384185791</v>
      </c>
      <c r="CR158" s="11">
        <v>5.9999998658895493E-2</v>
      </c>
      <c r="CS158" s="11">
        <v>0</v>
      </c>
      <c r="CT158" s="11">
        <v>1.4700000286102295</v>
      </c>
      <c r="CU158" s="11">
        <v>0.2800000011920929</v>
      </c>
      <c r="CV158" s="11">
        <v>0.33000001311302185</v>
      </c>
      <c r="CW158" s="11">
        <v>1.2799999713897705</v>
      </c>
      <c r="CX158" s="11">
        <v>0</v>
      </c>
      <c r="CY158" s="11">
        <v>0</v>
      </c>
      <c r="CZ158" s="11">
        <v>1.25</v>
      </c>
      <c r="DA158" s="11">
        <v>0.23000000417232513</v>
      </c>
      <c r="DB158" s="11">
        <v>0.5899999737739563</v>
      </c>
      <c r="DC158" s="11">
        <v>0</v>
      </c>
      <c r="DD158" s="11">
        <v>0</v>
      </c>
      <c r="DE158" s="11">
        <v>0.38999998569488525</v>
      </c>
      <c r="DF158" s="11">
        <v>0.23999999463558197</v>
      </c>
      <c r="DG158" s="11">
        <v>9.0000003576278687E-2</v>
      </c>
      <c r="DH158" s="11">
        <v>9.9999997764825821E-3</v>
      </c>
      <c r="DI158" s="11">
        <v>3.1400001049041748</v>
      </c>
      <c r="DJ158" s="11">
        <v>30.679706573486328</v>
      </c>
      <c r="DK158" s="11">
        <v>0.91287368535995483</v>
      </c>
      <c r="DL158" s="11">
        <v>0</v>
      </c>
      <c r="DM158" s="11">
        <v>0.38999998569488525</v>
      </c>
      <c r="DN158" s="11">
        <v>2.25</v>
      </c>
      <c r="DO158" s="11">
        <v>0.62000000476837158</v>
      </c>
      <c r="DP158" s="11">
        <v>8.7299995422363281</v>
      </c>
      <c r="DQ158" s="11">
        <v>1.7899999618530273</v>
      </c>
      <c r="DR158" s="11">
        <v>0.2800000011920929</v>
      </c>
      <c r="DS158" s="38">
        <v>0.2800000011920929</v>
      </c>
      <c r="DT158" s="11">
        <v>9.0000003576278687E-2</v>
      </c>
      <c r="DU158" s="38">
        <v>0.18000000715255737</v>
      </c>
      <c r="DV158" s="11">
        <v>0.18000000715255737</v>
      </c>
      <c r="DW158" s="11">
        <v>0.51999998092651367</v>
      </c>
      <c r="DX158" s="11">
        <v>0</v>
      </c>
      <c r="DY158" s="11">
        <v>2.4200000762939453</v>
      </c>
      <c r="DZ158" s="11">
        <v>0.15000000596046448</v>
      </c>
      <c r="EA158" s="11">
        <v>4.8600001335144043</v>
      </c>
      <c r="EB158" s="11">
        <v>10.109999656677246</v>
      </c>
      <c r="EC158" s="11">
        <v>0.20219999551773071</v>
      </c>
      <c r="ED158" s="11">
        <v>9.9077997207641602</v>
      </c>
      <c r="EE158" s="11">
        <v>4.0100002288818359</v>
      </c>
      <c r="EF158" s="11">
        <v>0</v>
      </c>
      <c r="EG158" s="11">
        <v>0.62999999523162842</v>
      </c>
      <c r="EH158" s="11">
        <v>1.0099999904632568</v>
      </c>
      <c r="EI158" s="11">
        <v>0</v>
      </c>
      <c r="EJ158" s="11">
        <v>7.5199999809265137</v>
      </c>
      <c r="EK158" s="11">
        <v>4.7199997901916504</v>
      </c>
      <c r="EL158" s="11">
        <v>0.10000000149011612</v>
      </c>
      <c r="EM158" s="11">
        <v>1.440000057220459</v>
      </c>
      <c r="EN158" s="11">
        <v>2.2200000286102295</v>
      </c>
      <c r="EO158" s="11">
        <v>20.180000305175781</v>
      </c>
      <c r="EP158" s="11">
        <v>0</v>
      </c>
      <c r="EQ158" s="11">
        <v>0</v>
      </c>
      <c r="ER158" s="11">
        <v>0.62000000476837158</v>
      </c>
      <c r="ES158" s="11">
        <v>7.0000000298023224E-2</v>
      </c>
      <c r="ET158" s="11">
        <v>1.2400000095367432</v>
      </c>
      <c r="EU158" s="38">
        <v>0.54000002145767212</v>
      </c>
      <c r="EV158" s="11">
        <v>0.54000002145767212</v>
      </c>
      <c r="EW158" s="11">
        <v>0</v>
      </c>
      <c r="EX158" s="11">
        <v>8.5</v>
      </c>
      <c r="EY158" s="11">
        <v>0</v>
      </c>
      <c r="EZ158" s="11">
        <v>3.9999999105930328E-2</v>
      </c>
      <c r="FA158" s="11">
        <v>1.9299999475479126</v>
      </c>
      <c r="FB158" s="11">
        <v>0</v>
      </c>
      <c r="FC158" s="11">
        <v>0.23000000417232513</v>
      </c>
      <c r="FD158" s="11">
        <v>0</v>
      </c>
      <c r="FE158" s="11">
        <v>0</v>
      </c>
      <c r="FF158" s="11">
        <v>0</v>
      </c>
      <c r="FG158" s="11">
        <v>9.9999997764825821E-3</v>
      </c>
      <c r="FH158" s="11">
        <v>0</v>
      </c>
      <c r="FI158" s="11">
        <v>0.31999999284744263</v>
      </c>
      <c r="FJ158" s="11">
        <v>3.119999885559082</v>
      </c>
      <c r="FK158" s="11">
        <v>0.10000000149011612</v>
      </c>
      <c r="FL158" s="11">
        <v>3.9999999105930328E-2</v>
      </c>
      <c r="FM158" s="11">
        <v>0.56000000238418579</v>
      </c>
      <c r="FN158" s="11">
        <v>0.6600000262260437</v>
      </c>
      <c r="FO158" s="11">
        <v>0.28999999165534973</v>
      </c>
      <c r="FP158" s="11">
        <v>0</v>
      </c>
      <c r="FQ158" s="11">
        <v>0.68999999761581421</v>
      </c>
      <c r="FR158" s="11">
        <v>0.67000001668930054</v>
      </c>
      <c r="FS158" s="11">
        <v>1.1599999666213989</v>
      </c>
      <c r="FT158" s="11">
        <v>0</v>
      </c>
      <c r="FU158" s="11">
        <v>1.5</v>
      </c>
      <c r="FV158" s="11">
        <v>0.25</v>
      </c>
      <c r="FW158" s="11">
        <v>0.62999999523162842</v>
      </c>
      <c r="FX158" s="11">
        <v>1.25</v>
      </c>
      <c r="FY158" s="11">
        <v>2.380000114440918</v>
      </c>
      <c r="FZ158" s="11">
        <v>0</v>
      </c>
      <c r="GA158" s="11">
        <v>0.81999999284744263</v>
      </c>
      <c r="GB158" s="11">
        <v>0.47999998927116394</v>
      </c>
      <c r="GC158" s="11">
        <v>0.15999999642372131</v>
      </c>
      <c r="GD158" s="11">
        <v>7.8921571373939514E-2</v>
      </c>
      <c r="GE158" s="11">
        <v>0.34999999403953552</v>
      </c>
      <c r="GF158" s="11">
        <v>0.43000000715255737</v>
      </c>
      <c r="GG158" s="38">
        <v>0.43000000715255737</v>
      </c>
      <c r="GH158" s="11">
        <v>0.38999998569488525</v>
      </c>
      <c r="GI158" s="38">
        <v>1.9999999552965164E-2</v>
      </c>
      <c r="GJ158" s="11">
        <v>1.9999999552965164E-2</v>
      </c>
      <c r="GK158" s="38">
        <v>0.20999999344348907</v>
      </c>
      <c r="GL158" s="11">
        <v>0.20999999344348907</v>
      </c>
      <c r="GM158" s="11">
        <v>0</v>
      </c>
      <c r="GN158" s="11">
        <v>0</v>
      </c>
      <c r="GO158" s="11">
        <v>2.7400000095367432</v>
      </c>
      <c r="GP158" s="11">
        <v>1.7000000476837158</v>
      </c>
      <c r="GQ158" s="11">
        <v>170.80000305175781</v>
      </c>
      <c r="GR158" s="11">
        <v>0.2800000011920929</v>
      </c>
      <c r="GS158" s="11">
        <v>0</v>
      </c>
      <c r="GT158" s="11">
        <v>0</v>
      </c>
      <c r="GU158" s="11">
        <v>7.0000000298023224E-2</v>
      </c>
      <c r="GV158" s="11">
        <v>0.55000001192092896</v>
      </c>
      <c r="GW158" s="11">
        <v>0</v>
      </c>
      <c r="GX158" s="11">
        <v>2.3599998950958252</v>
      </c>
      <c r="GY158" s="11">
        <v>3.369999885559082</v>
      </c>
      <c r="GZ158" s="11">
        <v>0</v>
      </c>
      <c r="HA158" s="11">
        <v>0</v>
      </c>
      <c r="HB158" s="11">
        <v>2.5999999046325684</v>
      </c>
      <c r="HC158" s="11">
        <v>1.190000057220459</v>
      </c>
      <c r="HD158" s="11">
        <v>0.49000000953674316</v>
      </c>
      <c r="HE158" s="11">
        <v>3.809999942779541</v>
      </c>
      <c r="HF158" s="11">
        <v>0.25999999046325684</v>
      </c>
      <c r="HG158" s="11">
        <v>0</v>
      </c>
      <c r="HH158" s="11">
        <v>0</v>
      </c>
      <c r="HI158" s="11">
        <v>5.000000074505806E-2</v>
      </c>
      <c r="HJ158" s="11">
        <v>0.62000000476837158</v>
      </c>
      <c r="HK158" s="11">
        <v>9.4600000381469727</v>
      </c>
      <c r="HL158" s="11">
        <v>0</v>
      </c>
      <c r="HM158" s="11">
        <v>0</v>
      </c>
      <c r="HN158" s="11">
        <v>0</v>
      </c>
      <c r="HO158" s="11">
        <v>0.74000000953674316</v>
      </c>
      <c r="HP158" s="11">
        <v>1.8899999856948853</v>
      </c>
      <c r="HQ158" s="11">
        <v>0.8399999737739563</v>
      </c>
      <c r="HR158" s="11">
        <v>1.7899999618530273</v>
      </c>
      <c r="HS158" s="11">
        <v>1.1699999570846558</v>
      </c>
      <c r="HT158" s="11">
        <v>0.40999999642372131</v>
      </c>
      <c r="HU158" s="11">
        <v>1.7799999713897705</v>
      </c>
      <c r="HV158" s="11">
        <v>0.20000000298023224</v>
      </c>
    </row>
    <row r="159" spans="1:230" x14ac:dyDescent="0.3">
      <c r="A159" s="8">
        <v>12419</v>
      </c>
      <c r="B159" s="11">
        <v>147.64405822753906</v>
      </c>
      <c r="C159" s="11">
        <v>1124.1312255859375</v>
      </c>
      <c r="D159" s="11">
        <v>147.36451721191406</v>
      </c>
      <c r="E159" s="11">
        <v>1.9999999552965164E-2</v>
      </c>
      <c r="F159" s="11">
        <v>0.12999999523162842</v>
      </c>
      <c r="G159" s="11">
        <v>0.70999997854232788</v>
      </c>
      <c r="H159" s="11">
        <v>26.530000686645508</v>
      </c>
      <c r="I159" s="11">
        <v>0.2199999988079071</v>
      </c>
      <c r="J159" s="11">
        <v>1.4299999475479126</v>
      </c>
      <c r="K159" s="11">
        <v>0.20000000298023224</v>
      </c>
      <c r="L159" s="11">
        <v>7.9000000953674316</v>
      </c>
      <c r="M159" s="11">
        <v>0.55000001192092896</v>
      </c>
      <c r="N159" s="11">
        <v>0.2199999988079071</v>
      </c>
      <c r="O159" s="11">
        <v>9.8999996185302734</v>
      </c>
      <c r="P159" s="11">
        <v>0.93999999761581421</v>
      </c>
      <c r="Q159" s="11">
        <v>0</v>
      </c>
      <c r="R159" s="11">
        <v>4.5500001907348633</v>
      </c>
      <c r="S159" s="11">
        <v>0.70999997854232788</v>
      </c>
      <c r="T159" s="11">
        <v>14.619999885559082</v>
      </c>
      <c r="U159" s="11">
        <v>3.559999942779541</v>
      </c>
      <c r="V159" s="11">
        <v>2.9900000095367432</v>
      </c>
      <c r="W159" s="11">
        <v>10.939999580383301</v>
      </c>
      <c r="X159" s="11">
        <v>0</v>
      </c>
      <c r="Y159" s="11">
        <v>17.459999084472656</v>
      </c>
      <c r="Z159" s="11">
        <v>28.340000152587891</v>
      </c>
      <c r="AA159" s="11">
        <v>3.3599998950958252</v>
      </c>
      <c r="AB159" s="11">
        <v>3.9300000667572021</v>
      </c>
      <c r="AC159" s="11">
        <v>0.15999999642372131</v>
      </c>
      <c r="AD159" s="11">
        <v>0.98000001907348633</v>
      </c>
      <c r="AE159" s="11">
        <v>0</v>
      </c>
      <c r="AF159" s="11">
        <v>1.9999999552965164E-2</v>
      </c>
      <c r="AG159" s="11">
        <v>0.72000002861022949</v>
      </c>
      <c r="AH159" s="11">
        <v>3.0999999046325684</v>
      </c>
      <c r="AI159" s="11">
        <v>1.7699999809265137</v>
      </c>
      <c r="AJ159" s="11">
        <v>7.9999998211860657E-2</v>
      </c>
      <c r="AK159" s="11">
        <v>3.9999999105930328E-2</v>
      </c>
      <c r="AL159" s="11">
        <v>0</v>
      </c>
      <c r="AM159" s="11">
        <v>2.119999885559082</v>
      </c>
      <c r="AN159" s="11">
        <v>62.029998779296875</v>
      </c>
      <c r="AO159" s="11">
        <v>4.2699999809265137</v>
      </c>
      <c r="AP159" s="11">
        <v>3.5999999046325684</v>
      </c>
      <c r="AQ159" s="11">
        <v>0.49000000953674316</v>
      </c>
      <c r="AR159" s="11">
        <v>0.60000002384185791</v>
      </c>
      <c r="AS159" s="11">
        <v>2.5799999237060547</v>
      </c>
      <c r="AT159" s="38">
        <v>2.5799999237060547</v>
      </c>
      <c r="AU159" s="11">
        <v>1.8600000143051147</v>
      </c>
      <c r="AV159" s="11">
        <v>0.47999998927116394</v>
      </c>
      <c r="AW159" s="11">
        <v>3.9999999105930328E-2</v>
      </c>
      <c r="AX159" s="11">
        <v>35.709999084472656</v>
      </c>
      <c r="AY159" s="11">
        <v>13.770000457763672</v>
      </c>
      <c r="AZ159" s="11">
        <v>0</v>
      </c>
      <c r="BA159" s="11">
        <v>6.940000057220459</v>
      </c>
      <c r="BB159" s="11">
        <v>0.10000000149011612</v>
      </c>
      <c r="BC159" s="11">
        <v>0.70999997854232788</v>
      </c>
      <c r="BD159" s="11">
        <v>3.9999999105930328E-2</v>
      </c>
      <c r="BE159" s="11">
        <v>1</v>
      </c>
      <c r="BF159" s="11">
        <v>0.40000000596046448</v>
      </c>
      <c r="BG159" s="11">
        <v>0.11999999731779099</v>
      </c>
      <c r="BH159" s="11">
        <v>5.9999998658895493E-2</v>
      </c>
      <c r="BI159" s="11">
        <v>2.4900000095367432</v>
      </c>
      <c r="BJ159" s="11">
        <v>1.3999999761581421</v>
      </c>
      <c r="BK159" s="11">
        <v>1.6000000238418579</v>
      </c>
      <c r="BL159" s="11">
        <v>4.0500001907348633</v>
      </c>
      <c r="BM159" s="11">
        <v>2.4500000476837158</v>
      </c>
      <c r="BN159" s="11">
        <v>1.9999999552965164E-2</v>
      </c>
      <c r="BO159" s="11">
        <v>20.559999465942383</v>
      </c>
      <c r="BP159" s="11">
        <v>2.5899999141693115</v>
      </c>
      <c r="BQ159" s="11">
        <v>19.729999542236328</v>
      </c>
      <c r="BR159" s="11">
        <v>2.5199999809265137</v>
      </c>
      <c r="BS159" s="11">
        <v>0.5899999737739563</v>
      </c>
      <c r="BT159" s="11">
        <v>1.7899999618530273</v>
      </c>
      <c r="BU159" s="11">
        <v>6.9499998092651367</v>
      </c>
      <c r="BV159" s="11">
        <v>8.8500003814697266</v>
      </c>
      <c r="BW159" s="11">
        <v>5.6999998092651367</v>
      </c>
      <c r="BX159" s="11">
        <v>0.56999999284744263</v>
      </c>
      <c r="BY159" s="11">
        <v>6.3899998664855957</v>
      </c>
      <c r="BZ159" s="11">
        <v>2.059999942779541</v>
      </c>
      <c r="CA159" s="11">
        <v>0.2199999988079071</v>
      </c>
      <c r="CB159" s="11">
        <v>3.2599999904632568</v>
      </c>
      <c r="CC159" s="11">
        <v>0.73000001907348633</v>
      </c>
      <c r="CD159" s="11">
        <v>5.9999998658895493E-2</v>
      </c>
      <c r="CE159" s="11">
        <v>0</v>
      </c>
      <c r="CF159" s="11">
        <v>1.6000000238418579</v>
      </c>
      <c r="CG159" s="11">
        <v>2.9999999329447746E-2</v>
      </c>
      <c r="CH159" s="11">
        <v>2.9800000190734863</v>
      </c>
      <c r="CI159" s="11">
        <v>6.5199999809265137</v>
      </c>
      <c r="CJ159" s="11">
        <v>0</v>
      </c>
      <c r="CK159" s="11">
        <v>1.8252937793731689</v>
      </c>
      <c r="CL159" s="11">
        <v>6.8899998664855957</v>
      </c>
      <c r="CM159" s="11">
        <v>0.92000001668930054</v>
      </c>
      <c r="CN159" s="11">
        <v>11.31428050994873</v>
      </c>
      <c r="CO159" s="11">
        <v>2.9999999329447746E-2</v>
      </c>
      <c r="CP159" s="11">
        <v>0</v>
      </c>
      <c r="CQ159" s="11">
        <v>0.95999997854232788</v>
      </c>
      <c r="CR159" s="11">
        <v>0.81999999284744263</v>
      </c>
      <c r="CS159" s="11">
        <v>0</v>
      </c>
      <c r="CT159" s="11">
        <v>2.3900001049041748</v>
      </c>
      <c r="CU159" s="11">
        <v>1.559999942779541</v>
      </c>
      <c r="CV159" s="11">
        <v>1.8300000429153442</v>
      </c>
      <c r="CW159" s="11">
        <v>4.1999998092651367</v>
      </c>
      <c r="CX159" s="11">
        <v>3.4300000667572021</v>
      </c>
      <c r="CY159" s="11">
        <v>0</v>
      </c>
      <c r="CZ159" s="11">
        <v>8.7600002288818359</v>
      </c>
      <c r="DA159" s="11">
        <v>0.88999998569488525</v>
      </c>
      <c r="DB159" s="11">
        <v>1.1699999570846558</v>
      </c>
      <c r="DC159" s="11">
        <v>1.9999999552965164E-2</v>
      </c>
      <c r="DD159" s="11">
        <v>2.9999999329447746E-2</v>
      </c>
      <c r="DE159" s="11">
        <v>0.56000000238418579</v>
      </c>
      <c r="DF159" s="11">
        <v>0.31000000238418579</v>
      </c>
      <c r="DG159" s="11">
        <v>0.23000000417232513</v>
      </c>
      <c r="DH159" s="11">
        <v>5.000000074505806E-2</v>
      </c>
      <c r="DI159" s="11">
        <v>17.229999542236328</v>
      </c>
      <c r="DJ159" s="11">
        <v>38.040531158447266</v>
      </c>
      <c r="DK159" s="11">
        <v>5.0131268501281738</v>
      </c>
      <c r="DL159" s="11">
        <v>0</v>
      </c>
      <c r="DM159" s="11">
        <v>2.2799999713897705</v>
      </c>
      <c r="DN159" s="11">
        <v>13.229999542236328</v>
      </c>
      <c r="DO159" s="11">
        <v>1.8200000524520874</v>
      </c>
      <c r="DP159" s="11">
        <v>27.930000305175781</v>
      </c>
      <c r="DQ159" s="11">
        <v>5.9600000381469727</v>
      </c>
      <c r="DR159" s="11">
        <v>1.4099999666213989</v>
      </c>
      <c r="DS159" s="38">
        <v>1.4099999666213989</v>
      </c>
      <c r="DT159" s="11">
        <v>0.2199999988079071</v>
      </c>
      <c r="DU159" s="38">
        <v>0.68999999761581421</v>
      </c>
      <c r="DV159" s="11">
        <v>0.68999999761581421</v>
      </c>
      <c r="DW159" s="11">
        <v>0.67000001668930054</v>
      </c>
      <c r="DX159" s="11">
        <v>0</v>
      </c>
      <c r="DY159" s="11">
        <v>9.4200000762939453</v>
      </c>
      <c r="DZ159" s="11">
        <v>0.40999999642372131</v>
      </c>
      <c r="EA159" s="11">
        <v>15.960000038146973</v>
      </c>
      <c r="EB159" s="11">
        <v>39.549999237060547</v>
      </c>
      <c r="EC159" s="11">
        <v>0.79100000858306885</v>
      </c>
      <c r="ED159" s="11">
        <v>38.758998870849609</v>
      </c>
      <c r="EE159" s="11">
        <v>18.639999389648438</v>
      </c>
      <c r="EF159" s="11">
        <v>0</v>
      </c>
      <c r="EG159" s="11">
        <v>1.5399999618530273</v>
      </c>
      <c r="EH159" s="11">
        <v>5.3499999046325684</v>
      </c>
      <c r="EI159" s="11">
        <v>0.11999999731779099</v>
      </c>
      <c r="EJ159" s="11">
        <v>13.069999694824219</v>
      </c>
      <c r="EK159" s="11">
        <v>14.279999732971191</v>
      </c>
      <c r="EL159" s="11">
        <v>0.6600000262260437</v>
      </c>
      <c r="EM159" s="11">
        <v>9.2799997329711914</v>
      </c>
      <c r="EN159" s="11">
        <v>14.25</v>
      </c>
      <c r="EO159" s="11">
        <v>49.619998931884766</v>
      </c>
      <c r="EP159" s="11">
        <v>0</v>
      </c>
      <c r="EQ159" s="11">
        <v>0</v>
      </c>
      <c r="ER159" s="11">
        <v>3.630000114440918</v>
      </c>
      <c r="ES159" s="11">
        <v>0.25</v>
      </c>
      <c r="ET159" s="11">
        <v>4.4899997711181641</v>
      </c>
      <c r="EU159" s="38">
        <v>1.2699999809265137</v>
      </c>
      <c r="EV159" s="11">
        <v>1.2699999809265137</v>
      </c>
      <c r="EW159" s="11">
        <v>0</v>
      </c>
      <c r="EX159" s="11">
        <v>18.350000381469727</v>
      </c>
      <c r="EY159" s="11">
        <v>12.260000228881836</v>
      </c>
      <c r="EZ159" s="11">
        <v>0.11999999731779099</v>
      </c>
      <c r="FA159" s="11">
        <v>5.9899997711181641</v>
      </c>
      <c r="FB159" s="11">
        <v>0</v>
      </c>
      <c r="FC159" s="11">
        <v>1.3300000429153442</v>
      </c>
      <c r="FD159" s="11">
        <v>2.9999999329447746E-2</v>
      </c>
      <c r="FE159" s="11">
        <v>12.689999580383301</v>
      </c>
      <c r="FF159" s="11">
        <v>7.9999998211860657E-2</v>
      </c>
      <c r="FG159" s="11">
        <v>5.000000074505806E-2</v>
      </c>
      <c r="FH159" s="11">
        <v>0.86000001430511475</v>
      </c>
      <c r="FI159" s="11">
        <v>0.70999997854232788</v>
      </c>
      <c r="FJ159" s="11">
        <v>18.219999313354492</v>
      </c>
      <c r="FK159" s="11">
        <v>0.27000001072883606</v>
      </c>
      <c r="FL159" s="11">
        <v>0.31000000238418579</v>
      </c>
      <c r="FM159" s="11">
        <v>44.479999542236328</v>
      </c>
      <c r="FN159" s="11">
        <v>4.0100002288818359</v>
      </c>
      <c r="FO159" s="11">
        <v>0.43000000715255737</v>
      </c>
      <c r="FP159" s="11">
        <v>2.9999999329447746E-2</v>
      </c>
      <c r="FQ159" s="11">
        <v>2.190000057220459</v>
      </c>
      <c r="FR159" s="11">
        <v>0.85000002384185791</v>
      </c>
      <c r="FS159" s="11">
        <v>11.609999656677246</v>
      </c>
      <c r="FT159" s="11">
        <v>0</v>
      </c>
      <c r="FU159" s="11">
        <v>2.3399999141693115</v>
      </c>
      <c r="FV159" s="11">
        <v>1.1100000143051147</v>
      </c>
      <c r="FW159" s="11">
        <v>1.6000000238418579</v>
      </c>
      <c r="FX159" s="11">
        <v>3.5299999713897705</v>
      </c>
      <c r="FY159" s="11">
        <v>9.7299995422363281</v>
      </c>
      <c r="FZ159" s="11">
        <v>2.4300000667572021</v>
      </c>
      <c r="GA159" s="11">
        <v>1.5900000333786011</v>
      </c>
      <c r="GB159" s="11">
        <v>0.93000000715255737</v>
      </c>
      <c r="GC159" s="11">
        <v>0.40000000596046448</v>
      </c>
      <c r="GD159" s="11">
        <v>0.10372549295425415</v>
      </c>
      <c r="GE159" s="11">
        <v>0.46000000834465027</v>
      </c>
      <c r="GF159" s="11">
        <v>2.1099998950958252</v>
      </c>
      <c r="GG159" s="38">
        <v>2.1099998950958252</v>
      </c>
      <c r="GH159" s="11">
        <v>1.0700000524520874</v>
      </c>
      <c r="GI159" s="38">
        <v>5.000000074505806E-2</v>
      </c>
      <c r="GJ159" s="11">
        <v>5.000000074505806E-2</v>
      </c>
      <c r="GK159" s="38">
        <v>0.4699999988079071</v>
      </c>
      <c r="GL159" s="11">
        <v>0.4699999988079071</v>
      </c>
      <c r="GM159" s="11">
        <v>0</v>
      </c>
      <c r="GN159" s="11">
        <v>4.880000114440918</v>
      </c>
      <c r="GO159" s="11">
        <v>4.4800000190734863</v>
      </c>
      <c r="GP159" s="11">
        <v>14.899999618530273</v>
      </c>
      <c r="GQ159" s="11">
        <v>326.72000122070313</v>
      </c>
      <c r="GR159" s="11">
        <v>0.18000000715255737</v>
      </c>
      <c r="GS159" s="11">
        <v>0</v>
      </c>
      <c r="GT159" s="11">
        <v>0</v>
      </c>
      <c r="GU159" s="11">
        <v>0.2199999988079071</v>
      </c>
      <c r="GV159" s="11">
        <v>1.059999942779541</v>
      </c>
      <c r="GW159" s="11">
        <v>1.9999999552965164E-2</v>
      </c>
      <c r="GX159" s="11">
        <v>5.809999942779541</v>
      </c>
      <c r="GY159" s="11">
        <v>9.2899999618530273</v>
      </c>
      <c r="GZ159" s="11">
        <v>3.9999999105930328E-2</v>
      </c>
      <c r="HA159" s="11">
        <v>0</v>
      </c>
      <c r="HB159" s="11">
        <v>4.0900001525878906</v>
      </c>
      <c r="HC159" s="11">
        <v>4.2100000381469727</v>
      </c>
      <c r="HD159" s="11">
        <v>1.5700000524520874</v>
      </c>
      <c r="HE159" s="11">
        <v>5.869999885559082</v>
      </c>
      <c r="HF159" s="11">
        <v>0.68000000715255737</v>
      </c>
      <c r="HG159" s="11">
        <v>1.9999999552965164E-2</v>
      </c>
      <c r="HH159" s="11">
        <v>0</v>
      </c>
      <c r="HI159" s="11">
        <v>0.27000001072883606</v>
      </c>
      <c r="HJ159" s="11">
        <v>8.619999885559082</v>
      </c>
      <c r="HK159" s="11">
        <v>28.149999618530273</v>
      </c>
      <c r="HL159" s="11">
        <v>1.8400000333786011</v>
      </c>
      <c r="HM159" s="11">
        <v>2.9999999329447746E-2</v>
      </c>
      <c r="HN159" s="11">
        <v>0</v>
      </c>
      <c r="HO159" s="11">
        <v>2.0499999523162842</v>
      </c>
      <c r="HP159" s="11">
        <v>4.1599998474121094</v>
      </c>
      <c r="HQ159" s="11">
        <v>3.75</v>
      </c>
      <c r="HR159" s="11">
        <v>8.0100002288818359</v>
      </c>
      <c r="HS159" s="11">
        <v>5.2199997901916504</v>
      </c>
      <c r="HT159" s="11">
        <v>1.9500000476837158</v>
      </c>
      <c r="HU159" s="11">
        <v>12</v>
      </c>
      <c r="HV159" s="11">
        <v>2.2599999904632568</v>
      </c>
    </row>
    <row r="160" spans="1:230" x14ac:dyDescent="0.3">
      <c r="A160" s="8">
        <v>12450</v>
      </c>
      <c r="B160" s="11">
        <v>141.09860229492188</v>
      </c>
      <c r="C160" s="11">
        <v>1007.6788330078125</v>
      </c>
      <c r="D160" s="11">
        <v>139.51571655273438</v>
      </c>
      <c r="E160" s="11">
        <v>2.9999999329447746E-2</v>
      </c>
      <c r="F160" s="11">
        <v>0.23000000417232513</v>
      </c>
      <c r="G160" s="11">
        <v>1.2699999809265137</v>
      </c>
      <c r="H160" s="11">
        <v>28.879999160766602</v>
      </c>
      <c r="I160" s="11">
        <v>0.23999999463558197</v>
      </c>
      <c r="J160" s="11">
        <v>2.5199999809265137</v>
      </c>
      <c r="K160" s="11">
        <v>0.30000001192092896</v>
      </c>
      <c r="L160" s="11">
        <v>6.5999999046325684</v>
      </c>
      <c r="M160" s="11">
        <v>1.059999942779541</v>
      </c>
      <c r="N160" s="11">
        <v>0.99000000953674316</v>
      </c>
      <c r="O160" s="11">
        <v>8.5399999618530273</v>
      </c>
      <c r="P160" s="11">
        <v>0</v>
      </c>
      <c r="Q160" s="11">
        <v>0</v>
      </c>
      <c r="R160" s="11">
        <v>5.6999998092651367</v>
      </c>
      <c r="S160" s="11">
        <v>1.1399999856948853</v>
      </c>
      <c r="T160" s="11">
        <v>18.139999389648438</v>
      </c>
      <c r="U160" s="11">
        <v>3.3299999237060547</v>
      </c>
      <c r="V160" s="11">
        <v>2.6400001049041748</v>
      </c>
      <c r="W160" s="11">
        <v>9.6700000762939453</v>
      </c>
      <c r="X160" s="11">
        <v>0</v>
      </c>
      <c r="Y160" s="11">
        <v>20.25</v>
      </c>
      <c r="Z160" s="11">
        <v>24.909999847412109</v>
      </c>
      <c r="AA160" s="11">
        <v>3.9500000476837158</v>
      </c>
      <c r="AB160" s="11">
        <v>4.5300002098083496</v>
      </c>
      <c r="AC160" s="11">
        <v>0</v>
      </c>
      <c r="AD160" s="11">
        <v>1.4500000476837158</v>
      </c>
      <c r="AE160" s="11">
        <v>0</v>
      </c>
      <c r="AF160" s="11">
        <v>0.11999999731779099</v>
      </c>
      <c r="AG160" s="11">
        <v>0.34000000357627869</v>
      </c>
      <c r="AH160" s="11">
        <v>2.9500000476837158</v>
      </c>
      <c r="AI160" s="11">
        <v>1.7699999809265137</v>
      </c>
      <c r="AJ160" s="11">
        <v>0.6600000262260437</v>
      </c>
      <c r="AK160" s="11">
        <v>0.12999999523162842</v>
      </c>
      <c r="AL160" s="11">
        <v>0</v>
      </c>
      <c r="AM160" s="11">
        <v>3.690000057220459</v>
      </c>
      <c r="AN160" s="11">
        <v>37.990001678466797</v>
      </c>
      <c r="AO160" s="11">
        <v>2.5899999141693115</v>
      </c>
      <c r="AP160" s="11">
        <v>3.1800000667572021</v>
      </c>
      <c r="AQ160" s="11">
        <v>0.51999998092651367</v>
      </c>
      <c r="AR160" s="11">
        <v>1.0499999523162842</v>
      </c>
      <c r="AS160" s="11">
        <v>3.2300000190734863</v>
      </c>
      <c r="AT160" s="38">
        <v>3.2300000190734863</v>
      </c>
      <c r="AU160" s="11">
        <v>1.6399999856948853</v>
      </c>
      <c r="AV160" s="11">
        <v>1.0299999713897705</v>
      </c>
      <c r="AW160" s="11">
        <v>0.11999999731779099</v>
      </c>
      <c r="AX160" s="11">
        <v>33.080001831054688</v>
      </c>
      <c r="AY160" s="11">
        <v>25.489999771118164</v>
      </c>
      <c r="AZ160" s="11">
        <v>0</v>
      </c>
      <c r="BA160" s="11">
        <v>18.309999465942383</v>
      </c>
      <c r="BB160" s="11">
        <v>0.14000000059604645</v>
      </c>
      <c r="BC160" s="11">
        <v>0.95999997854232788</v>
      </c>
      <c r="BD160" s="11">
        <v>0.12999999523162842</v>
      </c>
      <c r="BE160" s="11">
        <v>1.0800000429153442</v>
      </c>
      <c r="BF160" s="11">
        <v>0.57999998331069946</v>
      </c>
      <c r="BG160" s="11">
        <v>0.37999999523162842</v>
      </c>
      <c r="BH160" s="11">
        <v>0.20000000298023224</v>
      </c>
      <c r="BI160" s="11">
        <v>3.3399999141693115</v>
      </c>
      <c r="BJ160" s="11">
        <v>2.2400000095367432</v>
      </c>
      <c r="BK160" s="11">
        <v>2.559999942779541</v>
      </c>
      <c r="BL160" s="11">
        <v>5.1399998664855957</v>
      </c>
      <c r="BM160" s="11">
        <v>3.1700000762939453</v>
      </c>
      <c r="BN160" s="11">
        <v>0.15999999642372131</v>
      </c>
      <c r="BO160" s="11">
        <v>17.030000686645508</v>
      </c>
      <c r="BP160" s="11">
        <v>4.7899999618530273</v>
      </c>
      <c r="BQ160" s="11">
        <v>25.760000228881836</v>
      </c>
      <c r="BR160" s="11">
        <v>2.2599999904632568</v>
      </c>
      <c r="BS160" s="11">
        <v>0.43999999761581421</v>
      </c>
      <c r="BT160" s="11">
        <v>3.8199999332427979</v>
      </c>
      <c r="BU160" s="11">
        <v>6.6599998474121094</v>
      </c>
      <c r="BV160" s="11">
        <v>13.899999618530273</v>
      </c>
      <c r="BW160" s="11">
        <v>8.8999996185302734</v>
      </c>
      <c r="BX160" s="11">
        <v>1.8300000429153442</v>
      </c>
      <c r="BY160" s="11">
        <v>13.800000190734863</v>
      </c>
      <c r="BZ160" s="11">
        <v>1.9199999570846558</v>
      </c>
      <c r="CA160" s="11">
        <v>0.37000000476837158</v>
      </c>
      <c r="CB160" s="11">
        <v>3.9900000095367432</v>
      </c>
      <c r="CC160" s="11">
        <v>0.68000000715255737</v>
      </c>
      <c r="CD160" s="11">
        <v>0.20000000298023224</v>
      </c>
      <c r="CE160" s="11">
        <v>0</v>
      </c>
      <c r="CF160" s="11">
        <v>2.0799999237060547</v>
      </c>
      <c r="CG160" s="11">
        <v>0.23000000417232513</v>
      </c>
      <c r="CH160" s="11">
        <v>3.3599998950958252</v>
      </c>
      <c r="CI160" s="11">
        <v>7.7899999618530273</v>
      </c>
      <c r="CJ160" s="11">
        <v>1.059999942779541</v>
      </c>
      <c r="CK160" s="11">
        <v>2.3172342777252197</v>
      </c>
      <c r="CL160" s="11">
        <v>13.359999656677246</v>
      </c>
      <c r="CM160" s="11">
        <v>1.2899999618530273</v>
      </c>
      <c r="CN160" s="11">
        <v>15.801190376281738</v>
      </c>
      <c r="CO160" s="11">
        <v>0.23000000417232513</v>
      </c>
      <c r="CP160" s="11">
        <v>0</v>
      </c>
      <c r="CQ160" s="11">
        <v>1.4199999570846558</v>
      </c>
      <c r="CR160" s="11">
        <v>1.5299999713897705</v>
      </c>
      <c r="CS160" s="11">
        <v>0</v>
      </c>
      <c r="CT160" s="11">
        <v>2.369999885559082</v>
      </c>
      <c r="CU160" s="11">
        <v>2.0299999713897705</v>
      </c>
      <c r="CV160" s="11">
        <v>2.3900001049041748</v>
      </c>
      <c r="CW160" s="11">
        <v>4.9200000762939453</v>
      </c>
      <c r="CX160" s="11">
        <v>4.2899999618530273</v>
      </c>
      <c r="CY160" s="11">
        <v>0.33000001311302185</v>
      </c>
      <c r="CZ160" s="11">
        <v>8.9099998474121094</v>
      </c>
      <c r="DA160" s="11">
        <v>1.2300000190734863</v>
      </c>
      <c r="DB160" s="11">
        <v>1.2400000095367432</v>
      </c>
      <c r="DC160" s="11">
        <v>2.9999999329447746E-2</v>
      </c>
      <c r="DD160" s="11">
        <v>0.2199999988079071</v>
      </c>
      <c r="DE160" s="11">
        <v>0.56000000238418579</v>
      </c>
      <c r="DF160" s="11">
        <v>1.6200000047683716</v>
      </c>
      <c r="DG160" s="11">
        <v>0.43000000715255737</v>
      </c>
      <c r="DH160" s="11">
        <v>0</v>
      </c>
      <c r="DI160" s="11">
        <v>32.209999084472656</v>
      </c>
      <c r="DJ160" s="11">
        <v>32.143318176269531</v>
      </c>
      <c r="DK160" s="11">
        <v>3.7865431308746338</v>
      </c>
      <c r="DL160" s="11">
        <v>0</v>
      </c>
      <c r="DM160" s="11">
        <v>3.3599998950958252</v>
      </c>
      <c r="DN160" s="11">
        <v>19.489999771118164</v>
      </c>
      <c r="DO160" s="11">
        <v>2.7699999809265137</v>
      </c>
      <c r="DP160" s="11">
        <v>38.020000457763672</v>
      </c>
      <c r="DQ160" s="11">
        <v>8.8000001907348633</v>
      </c>
      <c r="DR160" s="11">
        <v>1.7899999618530273</v>
      </c>
      <c r="DS160" s="38">
        <v>1.7899999618530273</v>
      </c>
      <c r="DT160" s="11">
        <v>0.36000001430511475</v>
      </c>
      <c r="DU160" s="38">
        <v>0.88999998569488525</v>
      </c>
      <c r="DV160" s="11">
        <v>0.88999998569488525</v>
      </c>
      <c r="DW160" s="11">
        <v>0.5899999737739563</v>
      </c>
      <c r="DX160" s="11">
        <v>0</v>
      </c>
      <c r="DY160" s="11">
        <v>12.279999732971191</v>
      </c>
      <c r="DZ160" s="11">
        <v>0.60000002384185791</v>
      </c>
      <c r="EA160" s="11">
        <v>14.069999694824219</v>
      </c>
      <c r="EB160" s="11">
        <v>46.229999542236328</v>
      </c>
      <c r="EC160" s="11">
        <v>0.92460000514984131</v>
      </c>
      <c r="ED160" s="11">
        <v>45.305400848388672</v>
      </c>
      <c r="EE160" s="11">
        <v>15.569999694824219</v>
      </c>
      <c r="EF160" s="11">
        <v>0</v>
      </c>
      <c r="EG160" s="11">
        <v>2.2699999809265137</v>
      </c>
      <c r="EH160" s="11">
        <v>1.1100000143051147</v>
      </c>
      <c r="EI160" s="11">
        <v>0.17000000178813934</v>
      </c>
      <c r="EJ160" s="11">
        <v>14.220000267028809</v>
      </c>
      <c r="EK160" s="11">
        <v>21.620000839233398</v>
      </c>
      <c r="EL160" s="11">
        <v>0.93999999761581421</v>
      </c>
      <c r="EM160" s="11">
        <v>13.210000038146973</v>
      </c>
      <c r="EN160" s="11">
        <v>21.299999237060547</v>
      </c>
      <c r="EO160" s="11">
        <v>66.580001831054688</v>
      </c>
      <c r="EP160" s="11">
        <v>0</v>
      </c>
      <c r="EQ160" s="11">
        <v>0</v>
      </c>
      <c r="ER160" s="11">
        <v>4.4099998474121094</v>
      </c>
      <c r="ES160" s="11">
        <v>0.33000001311302185</v>
      </c>
      <c r="ET160" s="11">
        <v>5.880000114440918</v>
      </c>
      <c r="EU160" s="38">
        <v>1.3400000333786011</v>
      </c>
      <c r="EV160" s="11">
        <v>1.3400000333786011</v>
      </c>
      <c r="EW160" s="11">
        <v>0</v>
      </c>
      <c r="EX160" s="11">
        <v>23.969999313354492</v>
      </c>
      <c r="EY160" s="11">
        <v>13</v>
      </c>
      <c r="EZ160" s="11">
        <v>0.18999999761581421</v>
      </c>
      <c r="FA160" s="11">
        <v>9.4499998092651367</v>
      </c>
      <c r="FB160" s="11">
        <v>0.34000000357627869</v>
      </c>
      <c r="FC160" s="11">
        <v>2.2699999809265137</v>
      </c>
      <c r="FD160" s="11">
        <v>0.25999999046325684</v>
      </c>
      <c r="FE160" s="11">
        <v>45.840000152587891</v>
      </c>
      <c r="FF160" s="11">
        <v>0.62000000476837158</v>
      </c>
      <c r="FG160" s="11">
        <v>7.9999998211860657E-2</v>
      </c>
      <c r="FH160" s="11">
        <v>0.9100000262260437</v>
      </c>
      <c r="FI160" s="11">
        <v>0.8399999737739563</v>
      </c>
      <c r="FJ160" s="11">
        <v>35.900001525878906</v>
      </c>
      <c r="FK160" s="11">
        <v>0.40999999642372131</v>
      </c>
      <c r="FL160" s="11">
        <v>0.4699999988079071</v>
      </c>
      <c r="FM160" s="11">
        <v>34.759998321533203</v>
      </c>
      <c r="FN160" s="11">
        <v>4.4699997901916504</v>
      </c>
      <c r="FO160" s="11">
        <v>0.46000000834465027</v>
      </c>
      <c r="FP160" s="11">
        <v>0.20999999344348907</v>
      </c>
      <c r="FQ160" s="11">
        <v>3.3299999237060547</v>
      </c>
      <c r="FR160" s="11">
        <v>0.75999999046325684</v>
      </c>
      <c r="FS160" s="11">
        <v>16.049999237060547</v>
      </c>
      <c r="FT160" s="11">
        <v>0</v>
      </c>
      <c r="FU160" s="11">
        <v>2.4300000667572021</v>
      </c>
      <c r="FV160" s="11">
        <v>1.5</v>
      </c>
      <c r="FW160" s="11">
        <v>2.559999942779541</v>
      </c>
      <c r="FX160" s="11">
        <v>9.7100000381469727</v>
      </c>
      <c r="FY160" s="11">
        <v>14.859999656677246</v>
      </c>
      <c r="FZ160" s="11">
        <v>4.4899997711181641</v>
      </c>
      <c r="GA160" s="11">
        <v>2.2899999618530273</v>
      </c>
      <c r="GB160" s="11">
        <v>1.3400000333786011</v>
      </c>
      <c r="GC160" s="11">
        <v>0.63999998569488525</v>
      </c>
      <c r="GD160" s="11">
        <v>1.4724509716033936</v>
      </c>
      <c r="GE160" s="11">
        <v>6.5300002098083496</v>
      </c>
      <c r="GF160" s="11">
        <v>2.5799999237060547</v>
      </c>
      <c r="GG160" s="38">
        <v>2.5799999237060547</v>
      </c>
      <c r="GH160" s="11">
        <v>1.3899999856948853</v>
      </c>
      <c r="GI160" s="38">
        <v>0.10000000149011612</v>
      </c>
      <c r="GJ160" s="11">
        <v>0.10000000149011612</v>
      </c>
      <c r="GK160" s="38">
        <v>0.56000000238418579</v>
      </c>
      <c r="GL160" s="11">
        <v>0.56000000238418579</v>
      </c>
      <c r="GM160" s="11">
        <v>0</v>
      </c>
      <c r="GN160" s="11">
        <v>10.119999885559082</v>
      </c>
      <c r="GO160" s="11">
        <v>4.2399997711181641</v>
      </c>
      <c r="GP160" s="11">
        <v>15.300000190734863</v>
      </c>
      <c r="GQ160" s="11">
        <v>480.44000244140625</v>
      </c>
      <c r="GR160" s="11">
        <v>0.5899999737739563</v>
      </c>
      <c r="GS160" s="11">
        <v>0</v>
      </c>
      <c r="GT160" s="11">
        <v>0</v>
      </c>
      <c r="GU160" s="11">
        <v>0.33000001311302185</v>
      </c>
      <c r="GV160" s="11">
        <v>1.5299999713897705</v>
      </c>
      <c r="GW160" s="11">
        <v>0.18999999761581421</v>
      </c>
      <c r="GX160" s="11">
        <v>7.6399998664855957</v>
      </c>
      <c r="GY160" s="11">
        <v>10.869999885559082</v>
      </c>
      <c r="GZ160" s="11">
        <v>0.18000000715255737</v>
      </c>
      <c r="HA160" s="11">
        <v>0</v>
      </c>
      <c r="HB160" s="11">
        <v>4.119999885559082</v>
      </c>
      <c r="HC160" s="11">
        <v>5.369999885559082</v>
      </c>
      <c r="HD160" s="11">
        <v>1.75</v>
      </c>
      <c r="HE160" s="11">
        <v>6.3400001525878906</v>
      </c>
      <c r="HF160" s="11">
        <v>1.0299999713897705</v>
      </c>
      <c r="HG160" s="11">
        <v>0.92000001668930054</v>
      </c>
      <c r="HH160" s="11">
        <v>3.5199999809265137</v>
      </c>
      <c r="HI160" s="11">
        <v>0.33000001311302185</v>
      </c>
      <c r="HJ160" s="11">
        <v>16.010000228881836</v>
      </c>
      <c r="HK160" s="11">
        <v>78.30999755859375</v>
      </c>
      <c r="HL160" s="11">
        <v>1.9500000476837158</v>
      </c>
      <c r="HM160" s="11">
        <v>7.9999998211860657E-2</v>
      </c>
      <c r="HN160" s="11">
        <v>0</v>
      </c>
      <c r="HO160" s="11">
        <v>2.4000000953674316</v>
      </c>
      <c r="HP160" s="11">
        <v>6.25</v>
      </c>
      <c r="HQ160" s="11">
        <v>5.070000171661377</v>
      </c>
      <c r="HR160" s="11">
        <v>10.829999923706055</v>
      </c>
      <c r="HS160" s="11">
        <v>7.0500001907348633</v>
      </c>
      <c r="HT160" s="11">
        <v>3.4500000476837158</v>
      </c>
      <c r="HU160" s="11">
        <v>20.930000305175781</v>
      </c>
      <c r="HV160" s="11">
        <v>2</v>
      </c>
    </row>
    <row r="161" spans="1:230" x14ac:dyDescent="0.3">
      <c r="A161" s="8">
        <v>12478</v>
      </c>
      <c r="B161" s="11">
        <v>148.39311218261719</v>
      </c>
      <c r="C161" s="11">
        <v>857.63055419921875</v>
      </c>
      <c r="D161" s="11">
        <v>143.65371704101563</v>
      </c>
      <c r="E161" s="11">
        <v>3.9999999105930328E-2</v>
      </c>
      <c r="F161" s="11">
        <v>0.27000001072883606</v>
      </c>
      <c r="G161" s="11">
        <v>1.5299999713897705</v>
      </c>
      <c r="H161" s="11">
        <v>27.200000762939453</v>
      </c>
      <c r="I161" s="11">
        <v>0.27000001072883606</v>
      </c>
      <c r="J161" s="11">
        <v>2.4700000286102295</v>
      </c>
      <c r="K161" s="11">
        <v>0.49000000953674316</v>
      </c>
      <c r="L161" s="11">
        <v>7.3000001907348633</v>
      </c>
      <c r="M161" s="11">
        <v>1.2200000286102295</v>
      </c>
      <c r="N161" s="11">
        <v>0.41999998688697815</v>
      </c>
      <c r="O161" s="11">
        <v>12.029999732971191</v>
      </c>
      <c r="P161" s="11">
        <v>0.15000000596046448</v>
      </c>
      <c r="Q161" s="11">
        <v>0</v>
      </c>
      <c r="R161" s="11">
        <v>7.059999942779541</v>
      </c>
      <c r="S161" s="11">
        <v>1.7799999713897705</v>
      </c>
      <c r="T161" s="11">
        <v>18.040000915527344</v>
      </c>
      <c r="U161" s="11">
        <v>4.6100001335144043</v>
      </c>
      <c r="V161" s="11">
        <v>3.119999885559082</v>
      </c>
      <c r="W161" s="11">
        <v>8.3299999237060547</v>
      </c>
      <c r="X161" s="11">
        <v>0</v>
      </c>
      <c r="Y161" s="11">
        <v>26.700000762939453</v>
      </c>
      <c r="Z161" s="11">
        <v>28.979999542236328</v>
      </c>
      <c r="AA161" s="11">
        <v>4.880000114440918</v>
      </c>
      <c r="AB161" s="11">
        <v>4.9699997901916504</v>
      </c>
      <c r="AC161" s="11">
        <v>2.9999999329447746E-2</v>
      </c>
      <c r="AD161" s="11">
        <v>2.369999885559082</v>
      </c>
      <c r="AE161" s="11">
        <v>0</v>
      </c>
      <c r="AF161" s="11">
        <v>5.000000074505806E-2</v>
      </c>
      <c r="AG161" s="11">
        <v>0.50999999046325684</v>
      </c>
      <c r="AH161" s="11">
        <v>5.2600002288818359</v>
      </c>
      <c r="AI161" s="11">
        <v>2.1600000858306885</v>
      </c>
      <c r="AJ161" s="11">
        <v>0.30000001192092896</v>
      </c>
      <c r="AK161" s="11">
        <v>0.44999998807907104</v>
      </c>
      <c r="AL161" s="11">
        <v>0</v>
      </c>
      <c r="AM161" s="11">
        <v>3.7000000476837158</v>
      </c>
      <c r="AN161" s="11">
        <v>56.729999542236328</v>
      </c>
      <c r="AO161" s="11">
        <v>6.8299999237060547</v>
      </c>
      <c r="AP161" s="11">
        <v>2.7400000095367432</v>
      </c>
      <c r="AQ161" s="11">
        <v>0.85000002384185791</v>
      </c>
      <c r="AR161" s="11">
        <v>1.1200000047683716</v>
      </c>
      <c r="AS161" s="11">
        <v>3.9500000476837158</v>
      </c>
      <c r="AT161" s="38">
        <v>3.9500000476837158</v>
      </c>
      <c r="AU161" s="11">
        <v>1.4099999666213989</v>
      </c>
      <c r="AV161" s="11">
        <v>1.3400000333786011</v>
      </c>
      <c r="AW161" s="11">
        <v>0.40999999642372131</v>
      </c>
      <c r="AX161" s="11">
        <v>35.950000762939453</v>
      </c>
      <c r="AY161" s="11">
        <v>24.25</v>
      </c>
      <c r="AZ161" s="11">
        <v>0</v>
      </c>
      <c r="BA161" s="11">
        <v>19.579999923706055</v>
      </c>
      <c r="BB161" s="11">
        <v>0.15000000596046448</v>
      </c>
      <c r="BC161" s="11">
        <v>1.309999942779541</v>
      </c>
      <c r="BD161" s="11">
        <v>0.43000000715255737</v>
      </c>
      <c r="BE161" s="11">
        <v>1.2400000095367432</v>
      </c>
      <c r="BF161" s="11">
        <v>0.80000001192092896</v>
      </c>
      <c r="BG161" s="11">
        <v>1.25</v>
      </c>
      <c r="BH161" s="11">
        <v>0.6600000262260437</v>
      </c>
      <c r="BI161" s="11">
        <v>1.9500000476837158</v>
      </c>
      <c r="BJ161" s="11">
        <v>2.6500000953674316</v>
      </c>
      <c r="BK161" s="11">
        <v>3.0299999713897705</v>
      </c>
      <c r="BL161" s="11">
        <v>5.8400001525878906</v>
      </c>
      <c r="BM161" s="11">
        <v>5.2300000190734863</v>
      </c>
      <c r="BN161" s="11">
        <v>9.0000003576278687E-2</v>
      </c>
      <c r="BO161" s="11">
        <v>18.860000610351563</v>
      </c>
      <c r="BP161" s="11">
        <v>4.3400001525878906</v>
      </c>
      <c r="BQ161" s="11">
        <v>33.259998321533203</v>
      </c>
      <c r="BR161" s="11">
        <v>4.3400001525878906</v>
      </c>
      <c r="BS161" s="11">
        <v>0.50999999046325684</v>
      </c>
      <c r="BT161" s="11">
        <v>3.7000000476837158</v>
      </c>
      <c r="BU161" s="11">
        <v>8.7600002288818359</v>
      </c>
      <c r="BV161" s="11">
        <v>14.840000152587891</v>
      </c>
      <c r="BW161" s="11">
        <v>10.100000381469727</v>
      </c>
      <c r="BX161" s="11">
        <v>6.0999999046325684</v>
      </c>
      <c r="BY161" s="11">
        <v>14.180000305175781</v>
      </c>
      <c r="BZ161" s="11">
        <v>2.8299999237060547</v>
      </c>
      <c r="CA161" s="11">
        <v>0.61000001430511475</v>
      </c>
      <c r="CB161" s="11">
        <v>4.7199997901916504</v>
      </c>
      <c r="CC161" s="11">
        <v>0.94999998807907104</v>
      </c>
      <c r="CD161" s="11">
        <v>0.67000001668930054</v>
      </c>
      <c r="CE161" s="11">
        <v>0</v>
      </c>
      <c r="CF161" s="11">
        <v>2.5399999618530273</v>
      </c>
      <c r="CG161" s="11">
        <v>0.10000000149011612</v>
      </c>
      <c r="CH161" s="11">
        <v>3.7000000476837158</v>
      </c>
      <c r="CI161" s="11">
        <v>8.5100002288818359</v>
      </c>
      <c r="CJ161" s="11">
        <v>0</v>
      </c>
      <c r="CK161" s="11">
        <v>2.6321899890899658</v>
      </c>
      <c r="CL161" s="11">
        <v>19.690000534057617</v>
      </c>
      <c r="CM161" s="11">
        <v>1.6699999570846558</v>
      </c>
      <c r="CN161" s="11">
        <v>6.0545616149902344</v>
      </c>
      <c r="CO161" s="11">
        <v>0.10000000149011612</v>
      </c>
      <c r="CP161" s="11">
        <v>0</v>
      </c>
      <c r="CQ161" s="11">
        <v>2.3299999237060547</v>
      </c>
      <c r="CR161" s="11">
        <v>1.3700000047683716</v>
      </c>
      <c r="CS161" s="11">
        <v>0</v>
      </c>
      <c r="CT161" s="11">
        <v>3.8900001049041748</v>
      </c>
      <c r="CU161" s="11">
        <v>2.4000000953674316</v>
      </c>
      <c r="CV161" s="11">
        <v>2.8199999332427979</v>
      </c>
      <c r="CW161" s="11">
        <v>5.3899998664855957</v>
      </c>
      <c r="CX161" s="11">
        <v>5.619999885559082</v>
      </c>
      <c r="CY161" s="11">
        <v>0.18000000715255737</v>
      </c>
      <c r="CZ161" s="11">
        <v>10.449999809265137</v>
      </c>
      <c r="DA161" s="11">
        <v>1.309999942779541</v>
      </c>
      <c r="DB161" s="11">
        <v>1.309999942779541</v>
      </c>
      <c r="DC161" s="11">
        <v>3.9999999105930328E-2</v>
      </c>
      <c r="DD161" s="11">
        <v>0.10000000149011612</v>
      </c>
      <c r="DE161" s="11">
        <v>0.68999999761581421</v>
      </c>
      <c r="DF161" s="11">
        <v>2.5699999332427979</v>
      </c>
      <c r="DG161" s="11">
        <v>0.81000000238418579</v>
      </c>
      <c r="DH161" s="11">
        <v>9.9999997764825821E-3</v>
      </c>
      <c r="DI161" s="11">
        <v>45.819999694824219</v>
      </c>
      <c r="DJ161" s="11">
        <v>37.663173675537109</v>
      </c>
      <c r="DK161" s="11">
        <v>7.7172141075134277</v>
      </c>
      <c r="DL161" s="11">
        <v>0</v>
      </c>
      <c r="DM161" s="11">
        <v>3.4200000762939453</v>
      </c>
      <c r="DN161" s="11">
        <v>19.829999923706055</v>
      </c>
      <c r="DO161" s="11">
        <v>3.4200000762939453</v>
      </c>
      <c r="DP161" s="11">
        <v>46.430000305175781</v>
      </c>
      <c r="DQ161" s="11">
        <v>10.479999542236328</v>
      </c>
      <c r="DR161" s="11">
        <v>2.5199999809265137</v>
      </c>
      <c r="DS161" s="38">
        <v>2.5199999809265137</v>
      </c>
      <c r="DT161" s="11">
        <v>0.56000000238418579</v>
      </c>
      <c r="DU161" s="38">
        <v>1.4800000190734863</v>
      </c>
      <c r="DV161" s="11">
        <v>1.4800000190734863</v>
      </c>
      <c r="DW161" s="11">
        <v>0.69999998807907104</v>
      </c>
      <c r="DX161" s="11">
        <v>0</v>
      </c>
      <c r="DY161" s="11">
        <v>13.600000381469727</v>
      </c>
      <c r="DZ161" s="11">
        <v>0.99000000953674316</v>
      </c>
      <c r="EA161" s="11">
        <v>16.870000839233398</v>
      </c>
      <c r="EB161" s="11">
        <v>51.080001831054688</v>
      </c>
      <c r="EC161" s="11">
        <v>1.0216000080108643</v>
      </c>
      <c r="ED161" s="11">
        <v>50.058399200439453</v>
      </c>
      <c r="EE161" s="11">
        <v>17.219999313354492</v>
      </c>
      <c r="EF161" s="11">
        <v>0</v>
      </c>
      <c r="EG161" s="11">
        <v>2.1700000762939453</v>
      </c>
      <c r="EH161" s="11">
        <v>0</v>
      </c>
      <c r="EI161" s="11">
        <v>0.23000000417232513</v>
      </c>
      <c r="EJ161" s="11">
        <v>13.399999618530273</v>
      </c>
      <c r="EK161" s="11">
        <v>26.680000305175781</v>
      </c>
      <c r="EL161" s="11">
        <v>0.98000001907348633</v>
      </c>
      <c r="EM161" s="11">
        <v>13.859999656677246</v>
      </c>
      <c r="EN161" s="11">
        <v>21.840000152587891</v>
      </c>
      <c r="EO161" s="11">
        <v>71.699996948242188</v>
      </c>
      <c r="EP161" s="11">
        <v>0</v>
      </c>
      <c r="EQ161" s="11">
        <v>0</v>
      </c>
      <c r="ER161" s="11">
        <v>3.9800000190734863</v>
      </c>
      <c r="ES161" s="11">
        <v>0.36000001430511475</v>
      </c>
      <c r="ET161" s="11">
        <v>6.4600000381469727</v>
      </c>
      <c r="EU161" s="38">
        <v>1.8200000524520874</v>
      </c>
      <c r="EV161" s="11">
        <v>1.8200000524520874</v>
      </c>
      <c r="EW161" s="11">
        <v>0</v>
      </c>
      <c r="EX161" s="11">
        <v>29.329999923706055</v>
      </c>
      <c r="EY161" s="11">
        <v>21.059999465942383</v>
      </c>
      <c r="EZ161" s="11">
        <v>0.2199999988079071</v>
      </c>
      <c r="FA161" s="11">
        <v>11.079999923706055</v>
      </c>
      <c r="FB161" s="11">
        <v>0.18000000715255737</v>
      </c>
      <c r="FC161" s="11">
        <v>3.6600000858306885</v>
      </c>
      <c r="FD161" s="11">
        <v>0.11999999731779099</v>
      </c>
      <c r="FE161" s="11">
        <v>33.889999389648438</v>
      </c>
      <c r="FF161" s="11">
        <v>0.2800000011920929</v>
      </c>
      <c r="FG161" s="11">
        <v>7.9999998211860657E-2</v>
      </c>
      <c r="FH161" s="11">
        <v>1.4700000286102295</v>
      </c>
      <c r="FI161" s="11">
        <v>1.25</v>
      </c>
      <c r="FJ161" s="11">
        <v>50.810001373291016</v>
      </c>
      <c r="FK161" s="11">
        <v>0.46000000834465027</v>
      </c>
      <c r="FL161" s="11">
        <v>0.72000002861022949</v>
      </c>
      <c r="FM161" s="11">
        <v>41.360000610351563</v>
      </c>
      <c r="FN161" s="11">
        <v>4.7699999809265137</v>
      </c>
      <c r="FO161" s="11">
        <v>0.52999997138977051</v>
      </c>
      <c r="FP161" s="11">
        <v>9.0000003576278687E-2</v>
      </c>
      <c r="FQ161" s="11">
        <v>3.0899999141693115</v>
      </c>
      <c r="FR161" s="11">
        <v>0.89999997615814209</v>
      </c>
      <c r="FS161" s="11">
        <v>13.880000114440918</v>
      </c>
      <c r="FT161" s="11">
        <v>0</v>
      </c>
      <c r="FU161" s="11">
        <v>2.559999942779541</v>
      </c>
      <c r="FV161" s="11">
        <v>2.0199999809265137</v>
      </c>
      <c r="FW161" s="11">
        <v>3.0299999713897705</v>
      </c>
      <c r="FX161" s="11">
        <v>9.5399999618530273</v>
      </c>
      <c r="FY161" s="11">
        <v>14.369999885559082</v>
      </c>
      <c r="FZ161" s="11">
        <v>4.5399999618530273</v>
      </c>
      <c r="GA161" s="11">
        <v>2.9200000762939453</v>
      </c>
      <c r="GB161" s="11">
        <v>1.7100000381469727</v>
      </c>
      <c r="GC161" s="11">
        <v>0.75999999046325684</v>
      </c>
      <c r="GD161" s="11">
        <v>2.4285295009613037</v>
      </c>
      <c r="GE161" s="11">
        <v>10.770000457763672</v>
      </c>
      <c r="GF161" s="11">
        <v>3.2899999618530273</v>
      </c>
      <c r="GG161" s="38">
        <v>3.2899999618530273</v>
      </c>
      <c r="GH161" s="11">
        <v>1.7000000476837158</v>
      </c>
      <c r="GI161" s="38">
        <v>0.18000000715255737</v>
      </c>
      <c r="GJ161" s="11">
        <v>0.18000000715255737</v>
      </c>
      <c r="GK161" s="38">
        <v>0.8399999737739563</v>
      </c>
      <c r="GL161" s="11">
        <v>0.8399999737739563</v>
      </c>
      <c r="GM161" s="11">
        <v>0</v>
      </c>
      <c r="GN161" s="11">
        <v>9.130000114440918</v>
      </c>
      <c r="GO161" s="11">
        <v>6.7699999809265137</v>
      </c>
      <c r="GP161" s="11">
        <v>13.199999809265137</v>
      </c>
      <c r="GQ161" s="11">
        <v>492.48001098632813</v>
      </c>
      <c r="GR161" s="11">
        <v>0.97000002861022949</v>
      </c>
      <c r="GS161" s="11">
        <v>0</v>
      </c>
      <c r="GT161" s="11">
        <v>0</v>
      </c>
      <c r="GU161" s="11">
        <v>0.38999998569488525</v>
      </c>
      <c r="GV161" s="11">
        <v>1.9500000476837158</v>
      </c>
      <c r="GW161" s="11">
        <v>9.0000003576278687E-2</v>
      </c>
      <c r="GX161" s="11">
        <v>9.7100000381469727</v>
      </c>
      <c r="GY161" s="11">
        <v>12.710000038146973</v>
      </c>
      <c r="GZ161" s="11">
        <v>7.0000000298023224E-2</v>
      </c>
      <c r="HA161" s="11">
        <v>0</v>
      </c>
      <c r="HB161" s="11">
        <v>5.1399998664855957</v>
      </c>
      <c r="HC161" s="11">
        <v>6.0100002288818359</v>
      </c>
      <c r="HD161" s="11">
        <v>2.1800000667572021</v>
      </c>
      <c r="HE161" s="11">
        <v>8.7799997329711914</v>
      </c>
      <c r="HF161" s="11">
        <v>1.1499999761581421</v>
      </c>
      <c r="HG161" s="11">
        <v>5.9099998474121094</v>
      </c>
      <c r="HH161" s="11">
        <v>6.0799999237060547</v>
      </c>
      <c r="HI161" s="11">
        <v>0.30000001192092896</v>
      </c>
      <c r="HJ161" s="11">
        <v>14.850000381469727</v>
      </c>
      <c r="HK161" s="11">
        <v>104.73000335693359</v>
      </c>
      <c r="HL161" s="11">
        <v>3.1700000762939453</v>
      </c>
      <c r="HM161" s="11">
        <v>0.27000001072883606</v>
      </c>
      <c r="HN161" s="11">
        <v>0</v>
      </c>
      <c r="HO161" s="11">
        <v>2.7999999523162842</v>
      </c>
      <c r="HP161" s="11">
        <v>8.1599998474121094</v>
      </c>
      <c r="HQ161" s="11">
        <v>6.8400001525878906</v>
      </c>
      <c r="HR161" s="11">
        <v>14.609999656677246</v>
      </c>
      <c r="HS161" s="11">
        <v>9.5100002288818359</v>
      </c>
      <c r="HT161" s="11">
        <v>3.5899999141693115</v>
      </c>
      <c r="HU161" s="11">
        <v>20.950000762939453</v>
      </c>
      <c r="HV161" s="11">
        <v>1.7200000286102295</v>
      </c>
    </row>
    <row r="162" spans="1:230" x14ac:dyDescent="0.3">
      <c r="A162" s="8">
        <v>12509</v>
      </c>
      <c r="B162" s="11">
        <v>171.77667236328125</v>
      </c>
      <c r="C162" s="11">
        <v>634.23431396484375</v>
      </c>
      <c r="D162" s="11">
        <v>175.33177185058594</v>
      </c>
      <c r="E162" s="11">
        <v>9.9999997764825821E-3</v>
      </c>
      <c r="F162" s="11">
        <v>0.41999998688697815</v>
      </c>
      <c r="G162" s="11">
        <v>2.3199999332427979</v>
      </c>
      <c r="H162" s="11">
        <v>38.189998626708984</v>
      </c>
      <c r="I162" s="11">
        <v>0.94999998807907104</v>
      </c>
      <c r="J162" s="11">
        <v>1.809999942779541</v>
      </c>
      <c r="K162" s="11">
        <v>0.98000001907348633</v>
      </c>
      <c r="L162" s="11">
        <v>6.0999999046325684</v>
      </c>
      <c r="M162" s="11">
        <v>2.7200000286102295</v>
      </c>
      <c r="N162" s="11">
        <v>0.12999999523162842</v>
      </c>
      <c r="O162" s="11">
        <v>5.2199997901916504</v>
      </c>
      <c r="P162" s="11">
        <v>0.37000000476837158</v>
      </c>
      <c r="Q162" s="11">
        <v>0</v>
      </c>
      <c r="R162" s="11">
        <v>6.4899997711181641</v>
      </c>
      <c r="S162" s="11">
        <v>3.5499999523162842</v>
      </c>
      <c r="T162" s="11">
        <v>12.630000114440918</v>
      </c>
      <c r="U162" s="11">
        <v>10.479999542236328</v>
      </c>
      <c r="V162" s="11">
        <v>1.2799999713897705</v>
      </c>
      <c r="W162" s="11">
        <v>0</v>
      </c>
      <c r="X162" s="11">
        <v>0</v>
      </c>
      <c r="Y162" s="11">
        <v>20.879999160766602</v>
      </c>
      <c r="Z162" s="11">
        <v>30.860000610351563</v>
      </c>
      <c r="AA162" s="11">
        <v>7.2899999618530273</v>
      </c>
      <c r="AB162" s="11">
        <v>6.7300000190734863</v>
      </c>
      <c r="AC162" s="11">
        <v>5.9999998658895493E-2</v>
      </c>
      <c r="AD162" s="11">
        <v>4.8000001907348633</v>
      </c>
      <c r="AE162" s="11">
        <v>0</v>
      </c>
      <c r="AF162" s="11">
        <v>1.9999999552965164E-2</v>
      </c>
      <c r="AG162" s="11">
        <v>2.1400001049041748</v>
      </c>
      <c r="AH162" s="11">
        <v>2.0399999618530273</v>
      </c>
      <c r="AI162" s="11">
        <v>6.679999828338623</v>
      </c>
      <c r="AJ162" s="11">
        <v>0.10000000149011612</v>
      </c>
      <c r="AK162" s="11">
        <v>0.15000000596046448</v>
      </c>
      <c r="AL162" s="11">
        <v>0</v>
      </c>
      <c r="AM162" s="11">
        <v>4.5</v>
      </c>
      <c r="AN162" s="11">
        <v>26.799999237060547</v>
      </c>
      <c r="AO162" s="11">
        <v>0.56999999284744263</v>
      </c>
      <c r="AP162" s="11">
        <v>0</v>
      </c>
      <c r="AQ162" s="11">
        <v>0.23000000417232513</v>
      </c>
      <c r="AR162" s="11">
        <v>1.0399999618530273</v>
      </c>
      <c r="AS162" s="11">
        <v>5.2800002098083496</v>
      </c>
      <c r="AT162" s="38">
        <v>5.2800002098083496</v>
      </c>
      <c r="AU162" s="11">
        <v>0</v>
      </c>
      <c r="AV162" s="11">
        <v>7.7800002098083496</v>
      </c>
      <c r="AW162" s="11">
        <v>0.14000000059604645</v>
      </c>
      <c r="AX162" s="11">
        <v>31.909999847412109</v>
      </c>
      <c r="AY162" s="11">
        <v>15.310000419616699</v>
      </c>
      <c r="AZ162" s="11">
        <v>0</v>
      </c>
      <c r="BA162" s="11">
        <v>12.100000381469727</v>
      </c>
      <c r="BB162" s="11">
        <v>0.27000001072883606</v>
      </c>
      <c r="BC162" s="11">
        <v>2.619999885559082</v>
      </c>
      <c r="BD162" s="11">
        <v>0.15000000596046448</v>
      </c>
      <c r="BE162" s="11">
        <v>3.3599998950958252</v>
      </c>
      <c r="BF162" s="11">
        <v>9.0000003576278687E-2</v>
      </c>
      <c r="BG162" s="11">
        <v>0.43000000715255737</v>
      </c>
      <c r="BH162" s="11">
        <v>0.23000000417232513</v>
      </c>
      <c r="BI162" s="11">
        <v>0.68999999761581421</v>
      </c>
      <c r="BJ162" s="11">
        <v>2.9100000858306885</v>
      </c>
      <c r="BK162" s="11">
        <v>3.3299999237060547</v>
      </c>
      <c r="BL162" s="11">
        <v>3.5299999713897705</v>
      </c>
      <c r="BM162" s="11">
        <v>15.840000152587891</v>
      </c>
      <c r="BN162" s="11">
        <v>5.000000074505806E-2</v>
      </c>
      <c r="BO162" s="11">
        <v>15.779999732971191</v>
      </c>
      <c r="BP162" s="11">
        <v>2.1700000762939453</v>
      </c>
      <c r="BQ162" s="11">
        <v>41.619998931884766</v>
      </c>
      <c r="BR162" s="11">
        <v>1.1100000143051147</v>
      </c>
      <c r="BS162" s="11">
        <v>1.1299999952316284</v>
      </c>
      <c r="BT162" s="11">
        <v>4.0300002098083496</v>
      </c>
      <c r="BU162" s="11">
        <v>21.129999160766602</v>
      </c>
      <c r="BV162" s="11">
        <v>14.630000114440918</v>
      </c>
      <c r="BW162" s="11">
        <v>8.8999996185302734</v>
      </c>
      <c r="BX162" s="11">
        <v>2.0999999046325684</v>
      </c>
      <c r="BY162" s="11">
        <v>0</v>
      </c>
      <c r="BZ162" s="11">
        <v>9.1899995803833008</v>
      </c>
      <c r="CA162" s="11">
        <v>1.1699999570846558</v>
      </c>
      <c r="CB162" s="11">
        <v>12.359999656677246</v>
      </c>
      <c r="CC162" s="11">
        <v>2.1500000953674316</v>
      </c>
      <c r="CD162" s="11">
        <v>0.23000000417232513</v>
      </c>
      <c r="CE162" s="11">
        <v>0</v>
      </c>
      <c r="CF162" s="11">
        <v>6.8000001907348633</v>
      </c>
      <c r="CG162" s="11">
        <v>2.9999999329447746E-2</v>
      </c>
      <c r="CH162" s="11">
        <v>4.940000057220459</v>
      </c>
      <c r="CI162" s="11">
        <v>22.200000762939453</v>
      </c>
      <c r="CJ162" s="11">
        <v>0</v>
      </c>
      <c r="CK162" s="11">
        <v>1.5923452377319336</v>
      </c>
      <c r="CL162" s="11">
        <v>49.880001068115234</v>
      </c>
      <c r="CM162" s="11">
        <v>7.320000171661377</v>
      </c>
      <c r="CN162" s="11">
        <v>8.2930946350097656</v>
      </c>
      <c r="CO162" s="11">
        <v>2.9999999329447746E-2</v>
      </c>
      <c r="CP162" s="11">
        <v>0</v>
      </c>
      <c r="CQ162" s="11">
        <v>9.8199996948242188</v>
      </c>
      <c r="CR162" s="11">
        <v>0.93999999761581421</v>
      </c>
      <c r="CS162" s="11">
        <v>0</v>
      </c>
      <c r="CT162" s="11">
        <v>10.170000076293945</v>
      </c>
      <c r="CU162" s="11">
        <v>1.5199999809265137</v>
      </c>
      <c r="CV162" s="11">
        <v>1.7899999618530273</v>
      </c>
      <c r="CW162" s="11">
        <v>7.309999942779541</v>
      </c>
      <c r="CX162" s="11">
        <v>0.72000002861022949</v>
      </c>
      <c r="CY162" s="11">
        <v>2.7100000381469727</v>
      </c>
      <c r="CZ162" s="11">
        <v>30.899999618530273</v>
      </c>
      <c r="DA162" s="11">
        <v>1.809999942779541</v>
      </c>
      <c r="DB162" s="11">
        <v>3.9000000953674316</v>
      </c>
      <c r="DC162" s="11">
        <v>9.9999997764825821E-3</v>
      </c>
      <c r="DD162" s="11">
        <v>2.9999999329447746E-2</v>
      </c>
      <c r="DE162" s="11">
        <v>2.4200000762939453</v>
      </c>
      <c r="DF162" s="11">
        <v>2.2300000190734863</v>
      </c>
      <c r="DG162" s="11">
        <v>1.1699999570846558</v>
      </c>
      <c r="DH162" s="11">
        <v>1.9999999552965164E-2</v>
      </c>
      <c r="DI162" s="11">
        <v>67.449996948242188</v>
      </c>
      <c r="DJ162" s="11">
        <v>72.507667541503906</v>
      </c>
      <c r="DK162" s="11">
        <v>4.6816787719726563</v>
      </c>
      <c r="DL162" s="11">
        <v>7.5</v>
      </c>
      <c r="DM162" s="11">
        <v>1.6599999666213989</v>
      </c>
      <c r="DN162" s="11">
        <v>9.619999885559082</v>
      </c>
      <c r="DO162" s="11">
        <v>6.2800002098083496</v>
      </c>
      <c r="DP162" s="11">
        <v>56.959999084472656</v>
      </c>
      <c r="DQ162" s="11">
        <v>13.680000305175781</v>
      </c>
      <c r="DR162" s="11">
        <v>2.059999942779541</v>
      </c>
      <c r="DS162" s="38">
        <v>2.059999942779541</v>
      </c>
      <c r="DT162" s="11">
        <v>1.1200000047683716</v>
      </c>
      <c r="DU162" s="38">
        <v>4.4699997901916504</v>
      </c>
      <c r="DV162" s="11">
        <v>4.4699997901916504</v>
      </c>
      <c r="DW162" s="11">
        <v>2.5099999904632568</v>
      </c>
      <c r="DX162" s="11">
        <v>0</v>
      </c>
      <c r="DY162" s="11">
        <v>18.219999313354492</v>
      </c>
      <c r="DZ162" s="11">
        <v>2</v>
      </c>
      <c r="EA162" s="11">
        <v>18.059999465942383</v>
      </c>
      <c r="EB162" s="11">
        <v>111.94999694824219</v>
      </c>
      <c r="EC162" s="11">
        <v>2.2390000820159912</v>
      </c>
      <c r="ED162" s="11">
        <v>109.71099853515625</v>
      </c>
      <c r="EE162" s="11">
        <v>14.390000343322754</v>
      </c>
      <c r="EF162" s="11">
        <v>0</v>
      </c>
      <c r="EG162" s="11">
        <v>0.6600000262260437</v>
      </c>
      <c r="EH162" s="11">
        <v>0</v>
      </c>
      <c r="EI162" s="11">
        <v>5.000000074505806E-2</v>
      </c>
      <c r="EJ162" s="11">
        <v>18.809999465942383</v>
      </c>
      <c r="EK162" s="11">
        <v>37.330001831054688</v>
      </c>
      <c r="EL162" s="11">
        <v>1.4600000381469727</v>
      </c>
      <c r="EM162" s="11">
        <v>20.600000381469727</v>
      </c>
      <c r="EN162" s="11">
        <v>40.040000915527344</v>
      </c>
      <c r="EO162" s="11">
        <v>53.369998931884766</v>
      </c>
      <c r="EP162" s="11">
        <v>0</v>
      </c>
      <c r="EQ162" s="11">
        <v>0</v>
      </c>
      <c r="ER162" s="11">
        <v>5.7300000190734863</v>
      </c>
      <c r="ES162" s="11">
        <v>1.1200000047683716</v>
      </c>
      <c r="ET162" s="11">
        <v>19.840000152587891</v>
      </c>
      <c r="EU162" s="38">
        <v>9.2899999618530273</v>
      </c>
      <c r="EV162" s="11">
        <v>9.2899999618530273</v>
      </c>
      <c r="EW162" s="11">
        <v>0</v>
      </c>
      <c r="EX162" s="11">
        <v>55.659999847412109</v>
      </c>
      <c r="EY162" s="11">
        <v>5.820000171661377</v>
      </c>
      <c r="EZ162" s="11">
        <v>0.43000000715255737</v>
      </c>
      <c r="FA162" s="11">
        <v>18.510000228881836</v>
      </c>
      <c r="FB162" s="11">
        <v>2.7899999618530273</v>
      </c>
      <c r="FC162" s="11">
        <v>2.4300000667572021</v>
      </c>
      <c r="FD162" s="11">
        <v>3.9999999105930328E-2</v>
      </c>
      <c r="FE162" s="11">
        <v>66.610000610351563</v>
      </c>
      <c r="FF162" s="11">
        <v>9.0000003576278687E-2</v>
      </c>
      <c r="FG162" s="11">
        <v>3.9999999105930328E-2</v>
      </c>
      <c r="FH162" s="11">
        <v>0.40999999642372131</v>
      </c>
      <c r="FI162" s="11">
        <v>4.7300000190734863</v>
      </c>
      <c r="FJ162" s="11">
        <v>48.25</v>
      </c>
      <c r="FK162" s="11">
        <v>0.79000002145767212</v>
      </c>
      <c r="FL162" s="11">
        <v>0.40999999642372131</v>
      </c>
      <c r="FM162" s="11">
        <v>16.829999923706055</v>
      </c>
      <c r="FN162" s="11">
        <v>2.7799999713897705</v>
      </c>
      <c r="FO162" s="11">
        <v>1.8500000238418579</v>
      </c>
      <c r="FP162" s="11">
        <v>2.9999999329447746E-2</v>
      </c>
      <c r="FQ162" s="11">
        <v>3.309999942779541</v>
      </c>
      <c r="FR162" s="11">
        <v>3.190000057220459</v>
      </c>
      <c r="FS162" s="11">
        <v>6.0999999046325684</v>
      </c>
      <c r="FT162" s="11">
        <v>0</v>
      </c>
      <c r="FU162" s="11">
        <v>8.1499996185302734</v>
      </c>
      <c r="FV162" s="11">
        <v>1.7899999618530273</v>
      </c>
      <c r="FW162" s="11">
        <v>3.3299999237060547</v>
      </c>
      <c r="FX162" s="11">
        <v>5.3299999237060547</v>
      </c>
      <c r="FY162" s="11">
        <v>11.010000228881836</v>
      </c>
      <c r="FZ162" s="11">
        <v>0</v>
      </c>
      <c r="GA162" s="11">
        <v>9.25</v>
      </c>
      <c r="GB162" s="11">
        <v>5.4200000762939453</v>
      </c>
      <c r="GC162" s="11">
        <v>0.82999998331069946</v>
      </c>
      <c r="GD162" s="11">
        <v>2.3496079444885254</v>
      </c>
      <c r="GE162" s="11">
        <v>10.420000076293945</v>
      </c>
      <c r="GF162" s="11">
        <v>2.8299999237060547</v>
      </c>
      <c r="GG162" s="38">
        <v>2.8299999237060547</v>
      </c>
      <c r="GH162" s="11">
        <v>4.5500001907348633</v>
      </c>
      <c r="GI162" s="38">
        <v>0.25999999046325684</v>
      </c>
      <c r="GJ162" s="11">
        <v>0.25999999046325684</v>
      </c>
      <c r="GK162" s="38">
        <v>3.1600000858306885</v>
      </c>
      <c r="GL162" s="11">
        <v>3.1600000858306885</v>
      </c>
      <c r="GM162" s="11">
        <v>0</v>
      </c>
      <c r="GN162" s="11">
        <v>5.4099998474121094</v>
      </c>
      <c r="GO162" s="11">
        <v>21.709999084472656</v>
      </c>
      <c r="GP162" s="11">
        <v>7.5999999046325684</v>
      </c>
      <c r="GQ162" s="11">
        <v>457.54000854492188</v>
      </c>
      <c r="GR162" s="11">
        <v>3.5</v>
      </c>
      <c r="GS162" s="11">
        <v>0</v>
      </c>
      <c r="GT162" s="11">
        <v>0</v>
      </c>
      <c r="GU162" s="11">
        <v>0.76999998092651367</v>
      </c>
      <c r="GV162" s="11">
        <v>6.190000057220459</v>
      </c>
      <c r="GW162" s="11">
        <v>2.9999999329447746E-2</v>
      </c>
      <c r="GX162" s="11">
        <v>17.600000381469727</v>
      </c>
      <c r="GY162" s="11">
        <v>42.939998626708984</v>
      </c>
      <c r="GZ162" s="11">
        <v>2.9999999329447746E-2</v>
      </c>
      <c r="HA162" s="11">
        <v>0</v>
      </c>
      <c r="HB162" s="11">
        <v>8.6099996566772461</v>
      </c>
      <c r="HC162" s="11">
        <v>6.5300002098083496</v>
      </c>
      <c r="HD162" s="11">
        <v>12.350000381469727</v>
      </c>
      <c r="HE162" s="11">
        <v>15.729999542236328</v>
      </c>
      <c r="HF162" s="11">
        <v>1.9900000095367432</v>
      </c>
      <c r="HG162" s="11">
        <v>0.62000000476837158</v>
      </c>
      <c r="HH162" s="11">
        <v>5.690000057220459</v>
      </c>
      <c r="HI162" s="11">
        <v>0.43000000715255737</v>
      </c>
      <c r="HJ162" s="11">
        <v>18.489999771118164</v>
      </c>
      <c r="HK162" s="11">
        <v>174.97999572753906</v>
      </c>
      <c r="HL162" s="11">
        <v>0.87000000476837158</v>
      </c>
      <c r="HM162" s="11">
        <v>9.0000003576278687E-2</v>
      </c>
      <c r="HN162" s="11">
        <v>0</v>
      </c>
      <c r="HO162" s="11">
        <v>9.4799995422363281</v>
      </c>
      <c r="HP162" s="11">
        <v>20.540000915527344</v>
      </c>
      <c r="HQ162" s="11">
        <v>6.0500001907348633</v>
      </c>
      <c r="HR162" s="11">
        <v>12.920000076293945</v>
      </c>
      <c r="HS162" s="11">
        <v>8.4099998474121094</v>
      </c>
      <c r="HT162" s="11">
        <v>2.2200000286102295</v>
      </c>
      <c r="HU162" s="11">
        <v>25.479999542236328</v>
      </c>
      <c r="HV162" s="11">
        <v>0</v>
      </c>
    </row>
    <row r="163" spans="1:230" x14ac:dyDescent="0.3">
      <c r="A163" s="8">
        <v>12539</v>
      </c>
      <c r="B163" s="11">
        <v>117.39019012451172</v>
      </c>
      <c r="C163" s="11">
        <v>412.23202514648438</v>
      </c>
      <c r="D163" s="11">
        <v>106.0057373046875</v>
      </c>
      <c r="E163" s="11">
        <v>0</v>
      </c>
      <c r="F163" s="11">
        <v>0.2199999988079071</v>
      </c>
      <c r="G163" s="11">
        <v>1.2200000286102295</v>
      </c>
      <c r="H163" s="11">
        <v>32.630001068115234</v>
      </c>
      <c r="I163" s="11">
        <v>1.2799999713897705</v>
      </c>
      <c r="J163" s="11">
        <v>0.82999998331069946</v>
      </c>
      <c r="K163" s="11">
        <v>0.56000000238418579</v>
      </c>
      <c r="L163" s="11">
        <v>3.9000000953674316</v>
      </c>
      <c r="M163" s="11">
        <v>1.9099999666213989</v>
      </c>
      <c r="N163" s="11">
        <v>0</v>
      </c>
      <c r="O163" s="11">
        <v>2.7100000381469727</v>
      </c>
      <c r="P163" s="11">
        <v>0.47999998927116394</v>
      </c>
      <c r="Q163" s="11">
        <v>0</v>
      </c>
      <c r="R163" s="11">
        <v>3.130000114440918</v>
      </c>
      <c r="S163" s="11">
        <v>2.4200000762939453</v>
      </c>
      <c r="T163" s="11">
        <v>5.2199997901916504</v>
      </c>
      <c r="U163" s="11">
        <v>10.619999885559082</v>
      </c>
      <c r="V163" s="11">
        <v>0.38999998569488525</v>
      </c>
      <c r="W163" s="11">
        <v>0</v>
      </c>
      <c r="X163" s="11">
        <v>0</v>
      </c>
      <c r="Y163" s="11">
        <v>12.569999694824219</v>
      </c>
      <c r="Z163" s="11">
        <v>25.299999237060547</v>
      </c>
      <c r="AA163" s="11">
        <v>6.4000000953674316</v>
      </c>
      <c r="AB163" s="11">
        <v>6.9800000190734863</v>
      </c>
      <c r="AC163" s="11">
        <v>7.9999998211860657E-2</v>
      </c>
      <c r="AD163" s="11">
        <v>2.7200000286102295</v>
      </c>
      <c r="AE163" s="11">
        <v>0</v>
      </c>
      <c r="AF163" s="11">
        <v>0</v>
      </c>
      <c r="AG163" s="11">
        <v>4.5500001907348633</v>
      </c>
      <c r="AH163" s="11">
        <v>0.70999997854232788</v>
      </c>
      <c r="AI163" s="11">
        <v>12.170000076293945</v>
      </c>
      <c r="AJ163" s="11">
        <v>0</v>
      </c>
      <c r="AK163" s="11">
        <v>3.9999999105930328E-2</v>
      </c>
      <c r="AL163" s="11">
        <v>0</v>
      </c>
      <c r="AM163" s="11">
        <v>1.7599999904632568</v>
      </c>
      <c r="AN163" s="11">
        <v>15.090000152587891</v>
      </c>
      <c r="AO163" s="11">
        <v>3.9999999105930328E-2</v>
      </c>
      <c r="AP163" s="11">
        <v>0</v>
      </c>
      <c r="AQ163" s="11">
        <v>3.9999999105930328E-2</v>
      </c>
      <c r="AR163" s="11">
        <v>0.57999998331069946</v>
      </c>
      <c r="AS163" s="11">
        <v>2.690000057220459</v>
      </c>
      <c r="AT163" s="38">
        <v>2.690000057220459</v>
      </c>
      <c r="AU163" s="11">
        <v>0</v>
      </c>
      <c r="AV163" s="11">
        <v>7.4000000953674316</v>
      </c>
      <c r="AW163" s="11">
        <v>2.9999999329447746E-2</v>
      </c>
      <c r="AX163" s="11">
        <v>17.309999465942383</v>
      </c>
      <c r="AY163" s="11">
        <v>6.8000001907348633</v>
      </c>
      <c r="AZ163" s="11">
        <v>0</v>
      </c>
      <c r="BA163" s="11">
        <v>7.3299999237060547</v>
      </c>
      <c r="BB163" s="11">
        <v>0.15999999642372131</v>
      </c>
      <c r="BC163" s="11">
        <v>1</v>
      </c>
      <c r="BD163" s="11">
        <v>2.9999999329447746E-2</v>
      </c>
      <c r="BE163" s="11">
        <v>3.0299999713897705</v>
      </c>
      <c r="BF163" s="11">
        <v>0</v>
      </c>
      <c r="BG163" s="11">
        <v>0.10000000149011612</v>
      </c>
      <c r="BH163" s="11">
        <v>5.000000074505806E-2</v>
      </c>
      <c r="BI163" s="11">
        <v>5.9999998658895493E-2</v>
      </c>
      <c r="BJ163" s="11">
        <v>0.8399999737739563</v>
      </c>
      <c r="BK163" s="11">
        <v>0.95999997854232788</v>
      </c>
      <c r="BL163" s="11">
        <v>1.2799999713897705</v>
      </c>
      <c r="BM163" s="11">
        <v>18.950000762939453</v>
      </c>
      <c r="BN163" s="11">
        <v>0</v>
      </c>
      <c r="BO163" s="11">
        <v>10.109999656677246</v>
      </c>
      <c r="BP163" s="11">
        <v>0.4699999988079071</v>
      </c>
      <c r="BQ163" s="11">
        <v>27.129999160766602</v>
      </c>
      <c r="BR163" s="11">
        <v>1.1499999761581421</v>
      </c>
      <c r="BS163" s="11">
        <v>2.059999942779541</v>
      </c>
      <c r="BT163" s="11">
        <v>1.5099999904632568</v>
      </c>
      <c r="BU163" s="11">
        <v>16.700000762939453</v>
      </c>
      <c r="BV163" s="11">
        <v>0</v>
      </c>
      <c r="BW163" s="11">
        <v>1</v>
      </c>
      <c r="BX163" s="11">
        <v>0.49000000953674316</v>
      </c>
      <c r="BY163" s="11">
        <v>0</v>
      </c>
      <c r="BZ163" s="11">
        <v>15.390000343322754</v>
      </c>
      <c r="CA163" s="11">
        <v>0.46000000834465027</v>
      </c>
      <c r="CB163" s="11">
        <v>11.039999961853027</v>
      </c>
      <c r="CC163" s="11">
        <v>2.1700000762939453</v>
      </c>
      <c r="CD163" s="11">
        <v>5.000000074505806E-2</v>
      </c>
      <c r="CE163" s="11">
        <v>0</v>
      </c>
      <c r="CF163" s="11">
        <v>4.2300000190734863</v>
      </c>
      <c r="CG163" s="11">
        <v>0</v>
      </c>
      <c r="CH163" s="11">
        <v>4.25</v>
      </c>
      <c r="CI163" s="11">
        <v>20.879999160766602</v>
      </c>
      <c r="CJ163" s="11">
        <v>0</v>
      </c>
      <c r="CK163" s="11">
        <v>0.57961428165435791</v>
      </c>
      <c r="CL163" s="11">
        <v>91.040000915527344</v>
      </c>
      <c r="CM163" s="11">
        <v>6.9000000953674316</v>
      </c>
      <c r="CN163" s="11">
        <v>3.8641355037689209</v>
      </c>
      <c r="CO163" s="11">
        <v>0</v>
      </c>
      <c r="CP163" s="11">
        <v>0</v>
      </c>
      <c r="CQ163" s="11">
        <v>12.060000419616699</v>
      </c>
      <c r="CR163" s="11">
        <v>0.27000001072883606</v>
      </c>
      <c r="CS163" s="11">
        <v>0</v>
      </c>
      <c r="CT163" s="11">
        <v>8.9600000381469727</v>
      </c>
      <c r="CU163" s="11">
        <v>0.52999997138977051</v>
      </c>
      <c r="CV163" s="11">
        <v>0.62000000476837158</v>
      </c>
      <c r="CW163" s="11">
        <v>6.5999999046325684</v>
      </c>
      <c r="CX163" s="11">
        <v>0</v>
      </c>
      <c r="CY163" s="11">
        <v>0</v>
      </c>
      <c r="CZ163" s="11">
        <v>41.599998474121094</v>
      </c>
      <c r="DA163" s="11">
        <v>1.3400000333786011</v>
      </c>
      <c r="DB163" s="11">
        <v>2.8299999237060547</v>
      </c>
      <c r="DC163" s="11">
        <v>0</v>
      </c>
      <c r="DD163" s="11">
        <v>0</v>
      </c>
      <c r="DE163" s="11">
        <v>3.1600000858306885</v>
      </c>
      <c r="DF163" s="11">
        <v>2.4600000381469727</v>
      </c>
      <c r="DG163" s="11">
        <v>0</v>
      </c>
      <c r="DH163" s="11">
        <v>2.9999999329447746E-2</v>
      </c>
      <c r="DI163" s="11">
        <v>94.169998168945313</v>
      </c>
      <c r="DJ163" s="11">
        <v>49.118202209472656</v>
      </c>
      <c r="DK163" s="11">
        <v>1.2859821319580078</v>
      </c>
      <c r="DL163" s="11">
        <v>0</v>
      </c>
      <c r="DM163" s="11">
        <v>2.369999885559082</v>
      </c>
      <c r="DN163" s="11">
        <v>13.770000457763672</v>
      </c>
      <c r="DO163" s="11">
        <v>2.2799999713897705</v>
      </c>
      <c r="DP163" s="11">
        <v>46.409999847412109</v>
      </c>
      <c r="DQ163" s="11">
        <v>6.0199999809265137</v>
      </c>
      <c r="DR163" s="11">
        <v>0.82999998331069946</v>
      </c>
      <c r="DS163" s="38">
        <v>0.82999998331069946</v>
      </c>
      <c r="DT163" s="11">
        <v>0.75999999046325684</v>
      </c>
      <c r="DU163" s="38">
        <v>5.3499999046325684</v>
      </c>
      <c r="DV163" s="11">
        <v>5.3499999046325684</v>
      </c>
      <c r="DW163" s="11">
        <v>5.3899998664855957</v>
      </c>
      <c r="DX163" s="11">
        <v>0</v>
      </c>
      <c r="DY163" s="11">
        <v>11.430000305175781</v>
      </c>
      <c r="DZ163" s="11">
        <v>1.1299999952316284</v>
      </c>
      <c r="EA163" s="11">
        <v>15.420000076293945</v>
      </c>
      <c r="EB163" s="11">
        <v>169.02999877929688</v>
      </c>
      <c r="EC163" s="11">
        <v>3.3805999755859375</v>
      </c>
      <c r="ED163" s="11">
        <v>165.64939880371094</v>
      </c>
      <c r="EE163" s="11">
        <v>9.1999998092651367</v>
      </c>
      <c r="EF163" s="11">
        <v>0</v>
      </c>
      <c r="EG163" s="11">
        <v>0</v>
      </c>
      <c r="EH163" s="11">
        <v>0</v>
      </c>
      <c r="EI163" s="11">
        <v>9.9999997764825821E-3</v>
      </c>
      <c r="EJ163" s="11">
        <v>16.069999694824219</v>
      </c>
      <c r="EK163" s="11">
        <v>13.010000228881836</v>
      </c>
      <c r="EL163" s="11">
        <v>1.0900000333786011</v>
      </c>
      <c r="EM163" s="11">
        <v>15.399999618530273</v>
      </c>
      <c r="EN163" s="11">
        <v>23.639999389648438</v>
      </c>
      <c r="EO163" s="11">
        <v>54.069999694824219</v>
      </c>
      <c r="EP163" s="11">
        <v>0</v>
      </c>
      <c r="EQ163" s="11">
        <v>0</v>
      </c>
      <c r="ER163" s="11">
        <v>0.73000001907348633</v>
      </c>
      <c r="ES163" s="11">
        <v>0.68999999761581421</v>
      </c>
      <c r="ET163" s="11">
        <v>12.220000267028809</v>
      </c>
      <c r="EU163" s="38">
        <v>9.8900003433227539</v>
      </c>
      <c r="EV163" s="11">
        <v>9.8900003433227539</v>
      </c>
      <c r="EW163" s="11">
        <v>0</v>
      </c>
      <c r="EX163" s="11">
        <v>46.819999694824219</v>
      </c>
      <c r="EY163" s="11">
        <v>1.0499999523162842</v>
      </c>
      <c r="EZ163" s="11">
        <v>0.18000000715255737</v>
      </c>
      <c r="FA163" s="11">
        <v>6.4800000190734863</v>
      </c>
      <c r="FB163" s="11">
        <v>0</v>
      </c>
      <c r="FC163" s="11">
        <v>1.0900000333786011</v>
      </c>
      <c r="FD163" s="11">
        <v>0</v>
      </c>
      <c r="FE163" s="11">
        <v>41.619998931884766</v>
      </c>
      <c r="FF163" s="11">
        <v>0</v>
      </c>
      <c r="FG163" s="11">
        <v>9.9999997764825821E-3</v>
      </c>
      <c r="FH163" s="11">
        <v>7.0000000298023224E-2</v>
      </c>
      <c r="FI163" s="11">
        <v>7.8400001525878906</v>
      </c>
      <c r="FJ163" s="11">
        <v>37.029998779296875</v>
      </c>
      <c r="FK163" s="11">
        <v>0.25999999046325684</v>
      </c>
      <c r="FL163" s="11">
        <v>9.0000003576278687E-2</v>
      </c>
      <c r="FM163" s="11">
        <v>4.8299999237060547</v>
      </c>
      <c r="FN163" s="11">
        <v>0.93000000715255737</v>
      </c>
      <c r="FO163" s="11">
        <v>2.4800000190734863</v>
      </c>
      <c r="FP163" s="11">
        <v>0</v>
      </c>
      <c r="FQ163" s="11">
        <v>1.4199999570846558</v>
      </c>
      <c r="FR163" s="11">
        <v>6.8499999046325684</v>
      </c>
      <c r="FS163" s="11">
        <v>4</v>
      </c>
      <c r="FT163" s="11">
        <v>0</v>
      </c>
      <c r="FU163" s="11">
        <v>11.310000419616699</v>
      </c>
      <c r="FV163" s="11">
        <v>1.190000057220459</v>
      </c>
      <c r="FW163" s="11">
        <v>0.95999997854232788</v>
      </c>
      <c r="FX163" s="11">
        <v>3.059999942779541</v>
      </c>
      <c r="FY163" s="11">
        <v>15.590000152587891</v>
      </c>
      <c r="FZ163" s="11">
        <v>0</v>
      </c>
      <c r="GA163" s="11">
        <v>9.4099998474121094</v>
      </c>
      <c r="GB163" s="11">
        <v>5.5100002288818359</v>
      </c>
      <c r="GC163" s="11">
        <v>0.23999999463558197</v>
      </c>
      <c r="GD163" s="11">
        <v>0.73735296726226807</v>
      </c>
      <c r="GE163" s="11">
        <v>3.2699999809265137</v>
      </c>
      <c r="GF163" s="11">
        <v>1.0900000333786011</v>
      </c>
      <c r="GG163" s="38">
        <v>1.0900000333786011</v>
      </c>
      <c r="GH163" s="11">
        <v>2.8299999237060547</v>
      </c>
      <c r="GI163" s="38">
        <v>0</v>
      </c>
      <c r="GJ163" s="11">
        <v>0</v>
      </c>
      <c r="GK163" s="38">
        <v>5.2199997901916504</v>
      </c>
      <c r="GL163" s="11">
        <v>5.2199997901916504</v>
      </c>
      <c r="GM163" s="11">
        <v>0</v>
      </c>
      <c r="GN163" s="11">
        <v>0</v>
      </c>
      <c r="GO163" s="11">
        <v>24.200000762939453</v>
      </c>
      <c r="GP163" s="11">
        <v>6.1999998092651367</v>
      </c>
      <c r="GQ163" s="11">
        <v>325.97000122070313</v>
      </c>
      <c r="GR163" s="11">
        <v>4.8299999237060547</v>
      </c>
      <c r="GS163" s="11">
        <v>0</v>
      </c>
      <c r="GT163" s="11">
        <v>0</v>
      </c>
      <c r="GU163" s="11">
        <v>0.33000001311302185</v>
      </c>
      <c r="GV163" s="11">
        <v>6.3000001907348633</v>
      </c>
      <c r="GW163" s="11">
        <v>0</v>
      </c>
      <c r="GX163" s="11">
        <v>10.399999618530273</v>
      </c>
      <c r="GY163" s="11">
        <v>58.880001068115234</v>
      </c>
      <c r="GZ163" s="11">
        <v>0</v>
      </c>
      <c r="HA163" s="11">
        <v>0</v>
      </c>
      <c r="HB163" s="11">
        <v>5.309999942779541</v>
      </c>
      <c r="HC163" s="11">
        <v>3.809999942779541</v>
      </c>
      <c r="HD163" s="11">
        <v>13.670000076293945</v>
      </c>
      <c r="HE163" s="11">
        <v>11.479999542236328</v>
      </c>
      <c r="HF163" s="11">
        <v>0.64999997615814209</v>
      </c>
      <c r="HG163" s="11">
        <v>0.77999997138977051</v>
      </c>
      <c r="HH163" s="11">
        <v>1.2100000381469727</v>
      </c>
      <c r="HI163" s="11">
        <v>5.000000074505806E-2</v>
      </c>
      <c r="HJ163" s="11">
        <v>9.4399995803833008</v>
      </c>
      <c r="HK163" s="11">
        <v>144.58000183105469</v>
      </c>
      <c r="HL163" s="11">
        <v>0.15999999642372131</v>
      </c>
      <c r="HM163" s="11">
        <v>1.9999999552965164E-2</v>
      </c>
      <c r="HN163" s="11">
        <v>0</v>
      </c>
      <c r="HO163" s="11">
        <v>13</v>
      </c>
      <c r="HP163" s="11">
        <v>15.050000190734863</v>
      </c>
      <c r="HQ163" s="11">
        <v>4.0199999809265137</v>
      </c>
      <c r="HR163" s="11">
        <v>8.5900001525878906</v>
      </c>
      <c r="HS163" s="11">
        <v>5.5900001525878906</v>
      </c>
      <c r="HT163" s="11">
        <v>0.40999999642372131</v>
      </c>
      <c r="HU163" s="11">
        <v>9.9499998092651367</v>
      </c>
      <c r="HV163" s="11">
        <v>0</v>
      </c>
    </row>
    <row r="164" spans="1:230" x14ac:dyDescent="0.3">
      <c r="A164" s="8">
        <v>12570</v>
      </c>
      <c r="B164" s="11">
        <v>63.409122467041016</v>
      </c>
      <c r="C164" s="11">
        <v>339.36184692382813</v>
      </c>
      <c r="D164" s="11">
        <v>60.716026306152344</v>
      </c>
      <c r="E164" s="11">
        <v>0</v>
      </c>
      <c r="F164" s="11">
        <v>7.0000000298023224E-2</v>
      </c>
      <c r="G164" s="11">
        <v>0.41999998688697815</v>
      </c>
      <c r="H164" s="11">
        <v>26.399999618530273</v>
      </c>
      <c r="I164" s="11">
        <v>1.1799999475479126</v>
      </c>
      <c r="J164" s="11">
        <v>0.36000001430511475</v>
      </c>
      <c r="K164" s="11">
        <v>0.23000000417232513</v>
      </c>
      <c r="L164" s="11">
        <v>2.4000000953674316</v>
      </c>
      <c r="M164" s="11">
        <v>0.5899999737739563</v>
      </c>
      <c r="N164" s="11">
        <v>0</v>
      </c>
      <c r="O164" s="11">
        <v>1.8500000238418579</v>
      </c>
      <c r="P164" s="11">
        <v>0.25</v>
      </c>
      <c r="Q164" s="11">
        <v>0</v>
      </c>
      <c r="R164" s="11">
        <v>1.0800000429153442</v>
      </c>
      <c r="S164" s="11">
        <v>1.5099999904632568</v>
      </c>
      <c r="T164" s="11">
        <v>2.5699999332427979</v>
      </c>
      <c r="U164" s="11">
        <v>4.2100000381469727</v>
      </c>
      <c r="V164" s="11">
        <v>0.11999999731779099</v>
      </c>
      <c r="W164" s="11">
        <v>2.130000114440918</v>
      </c>
      <c r="X164" s="11">
        <v>0</v>
      </c>
      <c r="Y164" s="11">
        <v>8.0699996948242188</v>
      </c>
      <c r="Z164" s="11">
        <v>16.950000762939453</v>
      </c>
      <c r="AA164" s="11">
        <v>3.9200000762939453</v>
      </c>
      <c r="AB164" s="11">
        <v>5.3899998664855957</v>
      </c>
      <c r="AC164" s="11">
        <v>2.9999999329447746E-2</v>
      </c>
      <c r="AD164" s="11">
        <v>1.1399999856948853</v>
      </c>
      <c r="AE164" s="11">
        <v>0</v>
      </c>
      <c r="AF164" s="11">
        <v>0</v>
      </c>
      <c r="AG164" s="11">
        <v>2.8399999141693115</v>
      </c>
      <c r="AH164" s="11">
        <v>0.31000000238418579</v>
      </c>
      <c r="AI164" s="11">
        <v>12.539999961853027</v>
      </c>
      <c r="AJ164" s="11">
        <v>0</v>
      </c>
      <c r="AK164" s="11">
        <v>0</v>
      </c>
      <c r="AL164" s="11">
        <v>0</v>
      </c>
      <c r="AM164" s="11">
        <v>0.93000000715255737</v>
      </c>
      <c r="AN164" s="11">
        <v>7.059999942779541</v>
      </c>
      <c r="AO164" s="11">
        <v>0</v>
      </c>
      <c r="AP164" s="11">
        <v>0.69999998807907104</v>
      </c>
      <c r="AQ164" s="11">
        <v>9.9999997764825821E-3</v>
      </c>
      <c r="AR164" s="11">
        <v>0.25999999046325684</v>
      </c>
      <c r="AS164" s="11">
        <v>1.2000000476837158</v>
      </c>
      <c r="AT164" s="38">
        <v>1.2000000476837158</v>
      </c>
      <c r="AU164" s="11">
        <v>0.36000001430511475</v>
      </c>
      <c r="AV164" s="11">
        <v>3.0799999237060547</v>
      </c>
      <c r="AW164" s="11">
        <v>0</v>
      </c>
      <c r="AX164" s="11">
        <v>7.4499998092651367</v>
      </c>
      <c r="AY164" s="11">
        <v>2.9500000476837158</v>
      </c>
      <c r="AZ164" s="11">
        <v>0</v>
      </c>
      <c r="BA164" s="11">
        <v>3.7799999713897705</v>
      </c>
      <c r="BB164" s="11">
        <v>7.9999998211860657E-2</v>
      </c>
      <c r="BC164" s="11">
        <v>0.4699999988079071</v>
      </c>
      <c r="BD164" s="11">
        <v>0</v>
      </c>
      <c r="BE164" s="11">
        <v>1.4299999475479126</v>
      </c>
      <c r="BF164" s="11">
        <v>0</v>
      </c>
      <c r="BG164" s="11">
        <v>9.9999997764825821E-3</v>
      </c>
      <c r="BH164" s="11">
        <v>9.9999997764825821E-3</v>
      </c>
      <c r="BI164" s="11">
        <v>9.9999997764825821E-3</v>
      </c>
      <c r="BJ164" s="11">
        <v>0.31000000238418579</v>
      </c>
      <c r="BK164" s="11">
        <v>0.34999999403953552</v>
      </c>
      <c r="BL164" s="11">
        <v>0.33000001311302185</v>
      </c>
      <c r="BM164" s="11">
        <v>12.130000114440918</v>
      </c>
      <c r="BN164" s="11">
        <v>0</v>
      </c>
      <c r="BO164" s="11">
        <v>6.2699999809265137</v>
      </c>
      <c r="BP164" s="11">
        <v>0.20000000298023224</v>
      </c>
      <c r="BQ164" s="11">
        <v>14.710000038146973</v>
      </c>
      <c r="BR164" s="11">
        <v>0.93000000715255737</v>
      </c>
      <c r="BS164" s="11">
        <v>1.3999999761581421</v>
      </c>
      <c r="BT164" s="11">
        <v>0.67000001668930054</v>
      </c>
      <c r="BU164" s="11">
        <v>11</v>
      </c>
      <c r="BV164" s="11">
        <v>0.94999998807907104</v>
      </c>
      <c r="BW164" s="11">
        <v>0.5</v>
      </c>
      <c r="BX164" s="11">
        <v>5.9999998658895493E-2</v>
      </c>
      <c r="BY164" s="11">
        <v>0</v>
      </c>
      <c r="BZ164" s="11">
        <v>8.3500003814697266</v>
      </c>
      <c r="CA164" s="11">
        <v>0.23000000417232513</v>
      </c>
      <c r="CB164" s="11">
        <v>5.7800002098083496</v>
      </c>
      <c r="CC164" s="11">
        <v>0.86000001430511475</v>
      </c>
      <c r="CD164" s="11">
        <v>9.9999997764825821E-3</v>
      </c>
      <c r="CE164" s="11">
        <v>0</v>
      </c>
      <c r="CF164" s="11">
        <v>1.6000000238418579</v>
      </c>
      <c r="CG164" s="11">
        <v>0</v>
      </c>
      <c r="CH164" s="11">
        <v>2.7799999713897705</v>
      </c>
      <c r="CI164" s="11">
        <v>12.210000038146973</v>
      </c>
      <c r="CJ164" s="11">
        <v>0</v>
      </c>
      <c r="CK164" s="11">
        <v>0.151089146733284</v>
      </c>
      <c r="CL164" s="11">
        <v>89.480003356933594</v>
      </c>
      <c r="CM164" s="11">
        <v>4.059999942779541</v>
      </c>
      <c r="CN164" s="11">
        <v>1.5639193058013916</v>
      </c>
      <c r="CO164" s="11">
        <v>0</v>
      </c>
      <c r="CP164" s="11">
        <v>0</v>
      </c>
      <c r="CQ164" s="11">
        <v>5.2699999809265137</v>
      </c>
      <c r="CR164" s="11">
        <v>0.10000000149011612</v>
      </c>
      <c r="CS164" s="11">
        <v>0</v>
      </c>
      <c r="CT164" s="11">
        <v>3.0899999141693115</v>
      </c>
      <c r="CU164" s="11">
        <v>0.18999999761581421</v>
      </c>
      <c r="CV164" s="11">
        <v>0.2199999988079071</v>
      </c>
      <c r="CW164" s="11">
        <v>4.309999942779541</v>
      </c>
      <c r="CX164" s="11">
        <v>0</v>
      </c>
      <c r="CY164" s="11">
        <v>0.34000000357627869</v>
      </c>
      <c r="CZ164" s="11">
        <v>29.540000915527344</v>
      </c>
      <c r="DA164" s="11">
        <v>0.47999998927116394</v>
      </c>
      <c r="DB164" s="11">
        <v>1.0199999809265137</v>
      </c>
      <c r="DC164" s="11">
        <v>0</v>
      </c>
      <c r="DD164" s="11">
        <v>0</v>
      </c>
      <c r="DE164" s="11">
        <v>2.2200000286102295</v>
      </c>
      <c r="DF164" s="11">
        <v>2.25</v>
      </c>
      <c r="DG164" s="11">
        <v>0</v>
      </c>
      <c r="DH164" s="11">
        <v>9.9999997764825821E-3</v>
      </c>
      <c r="DI164" s="11">
        <v>59.409999847412109</v>
      </c>
      <c r="DJ164" s="11">
        <v>20.558927536010742</v>
      </c>
      <c r="DK164" s="11">
        <v>0.63117498159408569</v>
      </c>
      <c r="DL164" s="11">
        <v>0</v>
      </c>
      <c r="DM164" s="11">
        <v>1.1399999856948853</v>
      </c>
      <c r="DN164" s="11">
        <v>6.6100001335144043</v>
      </c>
      <c r="DO164" s="11">
        <v>0.82999998331069946</v>
      </c>
      <c r="DP164" s="11">
        <v>27.180000305175781</v>
      </c>
      <c r="DQ164" s="11">
        <v>3.8199999332427979</v>
      </c>
      <c r="DR164" s="11">
        <v>0.37999999523162842</v>
      </c>
      <c r="DS164" s="38">
        <v>0.37999999523162842</v>
      </c>
      <c r="DT164" s="11">
        <v>0.47999998927116394</v>
      </c>
      <c r="DU164" s="38">
        <v>3.4200000762939453</v>
      </c>
      <c r="DV164" s="11">
        <v>3.4200000762939453</v>
      </c>
      <c r="DW164" s="11">
        <v>5.7899999618530273</v>
      </c>
      <c r="DX164" s="11">
        <v>0</v>
      </c>
      <c r="DY164" s="11">
        <v>6.3899998664855957</v>
      </c>
      <c r="DZ164" s="11">
        <v>0.4699999988079071</v>
      </c>
      <c r="EA164" s="11">
        <v>10.390000343322754</v>
      </c>
      <c r="EB164" s="11">
        <v>148.03999328613281</v>
      </c>
      <c r="EC164" s="11">
        <v>2.9607999324798584</v>
      </c>
      <c r="ED164" s="11">
        <v>145.07919311523438</v>
      </c>
      <c r="EE164" s="11">
        <v>5.6599998474121094</v>
      </c>
      <c r="EF164" s="11">
        <v>0</v>
      </c>
      <c r="EG164" s="11">
        <v>0</v>
      </c>
      <c r="EH164" s="11">
        <v>0</v>
      </c>
      <c r="EI164" s="11">
        <v>0</v>
      </c>
      <c r="EJ164" s="11">
        <v>13</v>
      </c>
      <c r="EK164" s="11">
        <v>4.3299999237060547</v>
      </c>
      <c r="EL164" s="11">
        <v>0.47999998927116394</v>
      </c>
      <c r="EM164" s="11">
        <v>6.7899999618530273</v>
      </c>
      <c r="EN164" s="11">
        <v>11.479999542236328</v>
      </c>
      <c r="EO164" s="11">
        <v>27.040000915527344</v>
      </c>
      <c r="EP164" s="11">
        <v>0</v>
      </c>
      <c r="EQ164" s="11">
        <v>0</v>
      </c>
      <c r="ER164" s="11">
        <v>0.74000000953674316</v>
      </c>
      <c r="ES164" s="11">
        <v>0.20000000298023224</v>
      </c>
      <c r="ET164" s="11">
        <v>3.4900000095367432</v>
      </c>
      <c r="EU164" s="38">
        <v>4.0500001907348633</v>
      </c>
      <c r="EV164" s="11">
        <v>4.0500001907348633</v>
      </c>
      <c r="EW164" s="11">
        <v>0</v>
      </c>
      <c r="EX164" s="11">
        <v>26.110000610351563</v>
      </c>
      <c r="EY164" s="11">
        <v>0.2800000011920929</v>
      </c>
      <c r="EZ164" s="11">
        <v>5.9999998658895493E-2</v>
      </c>
      <c r="FA164" s="11">
        <v>1.9900000095367432</v>
      </c>
      <c r="FB164" s="11">
        <v>0.34999999403953552</v>
      </c>
      <c r="FC164" s="11">
        <v>0.72000002861022949</v>
      </c>
      <c r="FD164" s="11">
        <v>0</v>
      </c>
      <c r="FE164" s="11">
        <v>2.9200000762939453</v>
      </c>
      <c r="FF164" s="11">
        <v>0</v>
      </c>
      <c r="FG164" s="11">
        <v>0</v>
      </c>
      <c r="FH164" s="11">
        <v>1.9999999552965164E-2</v>
      </c>
      <c r="FI164" s="11">
        <v>6.679999828338623</v>
      </c>
      <c r="FJ164" s="11">
        <v>19.020000457763672</v>
      </c>
      <c r="FK164" s="11">
        <v>0.11999999731779099</v>
      </c>
      <c r="FL164" s="11">
        <v>5.9999998658895493E-2</v>
      </c>
      <c r="FM164" s="11">
        <v>1.7899999618530273</v>
      </c>
      <c r="FN164" s="11">
        <v>0.23999999463558197</v>
      </c>
      <c r="FO164" s="11">
        <v>2.2799999713897705</v>
      </c>
      <c r="FP164" s="11">
        <v>0</v>
      </c>
      <c r="FQ164" s="11">
        <v>0.74000000953674316</v>
      </c>
      <c r="FR164" s="11">
        <v>7.369999885559082</v>
      </c>
      <c r="FS164" s="11">
        <v>0.9100000262260437</v>
      </c>
      <c r="FT164" s="11">
        <v>0</v>
      </c>
      <c r="FU164" s="11">
        <v>8.8400001525878906</v>
      </c>
      <c r="FV164" s="11">
        <v>0.74000000953674316</v>
      </c>
      <c r="FW164" s="11">
        <v>0.34999999403953552</v>
      </c>
      <c r="FX164" s="11">
        <v>1.9199999570846558</v>
      </c>
      <c r="FY164" s="11">
        <v>9.7600002288818359</v>
      </c>
      <c r="FZ164" s="11">
        <v>0.81000000238418579</v>
      </c>
      <c r="GA164" s="11">
        <v>6.5799999237060547</v>
      </c>
      <c r="GB164" s="11">
        <v>3.8599998950958252</v>
      </c>
      <c r="GC164" s="11">
        <v>9.0000003576278687E-2</v>
      </c>
      <c r="GD164" s="11">
        <v>0.26156863570213318</v>
      </c>
      <c r="GE164" s="11">
        <v>1.1599999666213989</v>
      </c>
      <c r="GF164" s="11">
        <v>0.70999997854232788</v>
      </c>
      <c r="GG164" s="38">
        <v>0.70999997854232788</v>
      </c>
      <c r="GH164" s="11">
        <v>1.0700000524520874</v>
      </c>
      <c r="GI164" s="38">
        <v>0</v>
      </c>
      <c r="GJ164" s="11">
        <v>0</v>
      </c>
      <c r="GK164" s="38">
        <v>4.4499998092651367</v>
      </c>
      <c r="GL164" s="11">
        <v>4.4499998092651367</v>
      </c>
      <c r="GM164" s="11">
        <v>0</v>
      </c>
      <c r="GN164" s="11">
        <v>3.7799999713897705</v>
      </c>
      <c r="GO164" s="11">
        <v>9.25</v>
      </c>
      <c r="GP164" s="11">
        <v>3.2000000476837158</v>
      </c>
      <c r="GQ164" s="11">
        <v>253.07000732421875</v>
      </c>
      <c r="GR164" s="11">
        <v>2.2000000476837158</v>
      </c>
      <c r="GS164" s="11">
        <v>0</v>
      </c>
      <c r="GT164" s="11">
        <v>0</v>
      </c>
      <c r="GU164" s="11">
        <v>0.10999999940395355</v>
      </c>
      <c r="GV164" s="11">
        <v>4.4099998474121094</v>
      </c>
      <c r="GW164" s="11">
        <v>0</v>
      </c>
      <c r="GX164" s="11">
        <v>4.070000171661377</v>
      </c>
      <c r="GY164" s="11">
        <v>30.280000686645508</v>
      </c>
      <c r="GZ164" s="11">
        <v>0</v>
      </c>
      <c r="HA164" s="11">
        <v>0</v>
      </c>
      <c r="HB164" s="11">
        <v>2.3199999332427979</v>
      </c>
      <c r="HC164" s="11">
        <v>1.8700000047683716</v>
      </c>
      <c r="HD164" s="11">
        <v>6.619999885559082</v>
      </c>
      <c r="HE164" s="11">
        <v>4.5900001525878906</v>
      </c>
      <c r="HF164" s="11">
        <v>0.28999999165534973</v>
      </c>
      <c r="HG164" s="11">
        <v>0.14000000059604645</v>
      </c>
      <c r="HH164" s="11">
        <v>2.6600000858306885</v>
      </c>
      <c r="HI164" s="11">
        <v>5.9999998658895493E-2</v>
      </c>
      <c r="HJ164" s="11">
        <v>4.6100001335144043</v>
      </c>
      <c r="HK164" s="11">
        <v>77.5</v>
      </c>
      <c r="HL164" s="11">
        <v>3.9999999105930328E-2</v>
      </c>
      <c r="HM164" s="11">
        <v>0</v>
      </c>
      <c r="HN164" s="11">
        <v>0</v>
      </c>
      <c r="HO164" s="11">
        <v>6.679999828338623</v>
      </c>
      <c r="HP164" s="11">
        <v>7.5999999046325684</v>
      </c>
      <c r="HQ164" s="11">
        <v>2.5</v>
      </c>
      <c r="HR164" s="11">
        <v>5.3400001525878906</v>
      </c>
      <c r="HS164" s="11">
        <v>3.4800000190734863</v>
      </c>
      <c r="HT164" s="11">
        <v>0.10000000149011612</v>
      </c>
      <c r="HU164" s="11">
        <v>5.25</v>
      </c>
      <c r="HV164" s="11">
        <v>0.43999999761581421</v>
      </c>
    </row>
    <row r="165" spans="1:230" x14ac:dyDescent="0.3">
      <c r="A165" s="8">
        <v>12600</v>
      </c>
      <c r="B165" s="11">
        <v>85.614860534667969</v>
      </c>
      <c r="C165" s="11">
        <v>276.7635498046875</v>
      </c>
      <c r="D165" s="11">
        <v>86.924667358398438</v>
      </c>
      <c r="E165" s="11">
        <v>0</v>
      </c>
      <c r="F165" s="11">
        <v>3.9999999105930328E-2</v>
      </c>
      <c r="G165" s="11">
        <v>0.23000000417232513</v>
      </c>
      <c r="H165" s="11">
        <v>23.579999923706055</v>
      </c>
      <c r="I165" s="11">
        <v>0.77999997138977051</v>
      </c>
      <c r="J165" s="11">
        <v>0.20999999344348907</v>
      </c>
      <c r="K165" s="11">
        <v>0.10999999940395355</v>
      </c>
      <c r="L165" s="11">
        <v>1.7999999523162842</v>
      </c>
      <c r="M165" s="11">
        <v>0.40000000596046448</v>
      </c>
      <c r="N165" s="11">
        <v>0</v>
      </c>
      <c r="O165" s="11">
        <v>1.3799999952316284</v>
      </c>
      <c r="P165" s="11">
        <v>0.17000000178813934</v>
      </c>
      <c r="Q165" s="11">
        <v>0</v>
      </c>
      <c r="R165" s="11">
        <v>0.43999999761581421</v>
      </c>
      <c r="S165" s="11">
        <v>0.75</v>
      </c>
      <c r="T165" s="11">
        <v>1</v>
      </c>
      <c r="U165" s="11">
        <v>1.6299999952316284</v>
      </c>
      <c r="V165" s="11">
        <v>2.9999999329447746E-2</v>
      </c>
      <c r="W165" s="11">
        <v>2.130000114440918</v>
      </c>
      <c r="X165" s="11">
        <v>0</v>
      </c>
      <c r="Y165" s="11">
        <v>5.5500001907348633</v>
      </c>
      <c r="Z165" s="11">
        <v>11.300000190734863</v>
      </c>
      <c r="AA165" s="11">
        <v>2.5499999523162842</v>
      </c>
      <c r="AB165" s="11">
        <v>3.4700000286102295</v>
      </c>
      <c r="AC165" s="11">
        <v>9.9999997764825821E-3</v>
      </c>
      <c r="AD165" s="11">
        <v>0.52999997138977051</v>
      </c>
      <c r="AE165" s="11">
        <v>0</v>
      </c>
      <c r="AF165" s="11">
        <v>0</v>
      </c>
      <c r="AG165" s="11">
        <v>0.92000001668930054</v>
      </c>
      <c r="AH165" s="11">
        <v>7.0000000298023224E-2</v>
      </c>
      <c r="AI165" s="11">
        <v>10.130000114440918</v>
      </c>
      <c r="AJ165" s="11">
        <v>0</v>
      </c>
      <c r="AK165" s="11">
        <v>0</v>
      </c>
      <c r="AL165" s="11">
        <v>0</v>
      </c>
      <c r="AM165" s="11">
        <v>0.60000002384185791</v>
      </c>
      <c r="AN165" s="11">
        <v>13.25</v>
      </c>
      <c r="AO165" s="11">
        <v>0</v>
      </c>
      <c r="AP165" s="11">
        <v>0.69999998807907104</v>
      </c>
      <c r="AQ165" s="11">
        <v>2.9999999329447746E-2</v>
      </c>
      <c r="AR165" s="11">
        <v>0.18000000715255737</v>
      </c>
      <c r="AS165" s="11">
        <v>0.68000000715255737</v>
      </c>
      <c r="AT165" s="38">
        <v>0.68000000715255737</v>
      </c>
      <c r="AU165" s="11">
        <v>0.36000001430511475</v>
      </c>
      <c r="AV165" s="11">
        <v>1.4199999570846558</v>
      </c>
      <c r="AW165" s="11">
        <v>0</v>
      </c>
      <c r="AX165" s="11">
        <v>3.0099999904632568</v>
      </c>
      <c r="AY165" s="11">
        <v>1.6799999475479126</v>
      </c>
      <c r="AZ165" s="11">
        <v>0</v>
      </c>
      <c r="BA165" s="11">
        <v>1.7000000476837158</v>
      </c>
      <c r="BB165" s="11">
        <v>2.9999999329447746E-2</v>
      </c>
      <c r="BC165" s="11">
        <v>0.20999999344348907</v>
      </c>
      <c r="BD165" s="11">
        <v>0</v>
      </c>
      <c r="BE165" s="11">
        <v>0.43999999761581421</v>
      </c>
      <c r="BF165" s="11">
        <v>0</v>
      </c>
      <c r="BG165" s="11">
        <v>0</v>
      </c>
      <c r="BH165" s="11">
        <v>0</v>
      </c>
      <c r="BI165" s="11">
        <v>0</v>
      </c>
      <c r="BJ165" s="11">
        <v>0.14000000059604645</v>
      </c>
      <c r="BK165" s="11">
        <v>0.15999999642372131</v>
      </c>
      <c r="BL165" s="11">
        <v>0.18000000715255737</v>
      </c>
      <c r="BM165" s="11">
        <v>6.2300000190734863</v>
      </c>
      <c r="BN165" s="11">
        <v>0</v>
      </c>
      <c r="BO165" s="11">
        <v>4.559999942779541</v>
      </c>
      <c r="BP165" s="11">
        <v>0.10000000149011612</v>
      </c>
      <c r="BQ165" s="11">
        <v>6.2800002098083496</v>
      </c>
      <c r="BR165" s="11">
        <v>0.70999997854232788</v>
      </c>
      <c r="BS165" s="11">
        <v>0.67000001668930054</v>
      </c>
      <c r="BT165" s="11">
        <v>0.25</v>
      </c>
      <c r="BU165" s="11">
        <v>7.3899998664855957</v>
      </c>
      <c r="BV165" s="11">
        <v>1.3400000333786011</v>
      </c>
      <c r="BW165" s="11">
        <v>0.40000000596046448</v>
      </c>
      <c r="BX165" s="11">
        <v>1.9999999552965164E-2</v>
      </c>
      <c r="BY165" s="11">
        <v>0</v>
      </c>
      <c r="BZ165" s="11">
        <v>3.3499999046325684</v>
      </c>
      <c r="CA165" s="11">
        <v>0.10000000149011612</v>
      </c>
      <c r="CB165" s="11">
        <v>2.559999942779541</v>
      </c>
      <c r="CC165" s="11">
        <v>0.33000001311302185</v>
      </c>
      <c r="CD165" s="11">
        <v>0</v>
      </c>
      <c r="CE165" s="11">
        <v>0</v>
      </c>
      <c r="CF165" s="11">
        <v>0.41999998688697815</v>
      </c>
      <c r="CG165" s="11">
        <v>0</v>
      </c>
      <c r="CH165" s="11">
        <v>1.5099999904632568</v>
      </c>
      <c r="CI165" s="11">
        <v>4.8000001907348633</v>
      </c>
      <c r="CJ165" s="11">
        <v>0</v>
      </c>
      <c r="CK165" s="11">
        <v>8.1487961113452911E-2</v>
      </c>
      <c r="CL165" s="11">
        <v>61.75</v>
      </c>
      <c r="CM165" s="11">
        <v>2.380000114440918</v>
      </c>
      <c r="CN165" s="11">
        <v>4.2878434062004089E-2</v>
      </c>
      <c r="CO165" s="11">
        <v>0</v>
      </c>
      <c r="CP165" s="11">
        <v>0</v>
      </c>
      <c r="CQ165" s="11">
        <v>1.3899999856948853</v>
      </c>
      <c r="CR165" s="11">
        <v>7.9999998211860657E-2</v>
      </c>
      <c r="CS165" s="11">
        <v>0</v>
      </c>
      <c r="CT165" s="11">
        <v>1.1200000047683716</v>
      </c>
      <c r="CU165" s="11">
        <v>9.0000003576278687E-2</v>
      </c>
      <c r="CV165" s="11">
        <v>0.10999999940395355</v>
      </c>
      <c r="CW165" s="11">
        <v>2.0499999523162842</v>
      </c>
      <c r="CX165" s="11">
        <v>0</v>
      </c>
      <c r="CY165" s="11">
        <v>0.11999999731779099</v>
      </c>
      <c r="CZ165" s="11">
        <v>14.909999847412109</v>
      </c>
      <c r="DA165" s="11">
        <v>0.18000000715255737</v>
      </c>
      <c r="DB165" s="11">
        <v>0.56999999284744263</v>
      </c>
      <c r="DC165" s="11">
        <v>0</v>
      </c>
      <c r="DD165" s="11">
        <v>0</v>
      </c>
      <c r="DE165" s="11">
        <v>1.0199999809265137</v>
      </c>
      <c r="DF165" s="11">
        <v>1.4199999570846558</v>
      </c>
      <c r="DG165" s="11">
        <v>0</v>
      </c>
      <c r="DH165" s="11">
        <v>0</v>
      </c>
      <c r="DI165" s="11">
        <v>36.169998168945313</v>
      </c>
      <c r="DJ165" s="11">
        <v>11.69553279876709</v>
      </c>
      <c r="DK165" s="11">
        <v>0.32670146226882935</v>
      </c>
      <c r="DL165" s="11">
        <v>0</v>
      </c>
      <c r="DM165" s="11">
        <v>0.63999998569488525</v>
      </c>
      <c r="DN165" s="11">
        <v>3.7200000286102295</v>
      </c>
      <c r="DO165" s="11">
        <v>0.5</v>
      </c>
      <c r="DP165" s="11">
        <v>15.609999656677246</v>
      </c>
      <c r="DQ165" s="11">
        <v>2.2699999809265137</v>
      </c>
      <c r="DR165" s="11">
        <v>0.2199999988079071</v>
      </c>
      <c r="DS165" s="38">
        <v>0.2199999988079071</v>
      </c>
      <c r="DT165" s="11">
        <v>0.23999999463558197</v>
      </c>
      <c r="DU165" s="38">
        <v>1.7599999904632568</v>
      </c>
      <c r="DV165" s="11">
        <v>1.7599999904632568</v>
      </c>
      <c r="DW165" s="11">
        <v>5.25</v>
      </c>
      <c r="DX165" s="11">
        <v>0</v>
      </c>
      <c r="DY165" s="11">
        <v>3.0299999713897705</v>
      </c>
      <c r="DZ165" s="11">
        <v>0.2199999988079071</v>
      </c>
      <c r="EA165" s="11">
        <v>6.6100001335144043</v>
      </c>
      <c r="EB165" s="11">
        <v>71.80999755859375</v>
      </c>
      <c r="EC165" s="11">
        <v>1.4362000226974487</v>
      </c>
      <c r="ED165" s="11">
        <v>70.373802185058594</v>
      </c>
      <c r="EE165" s="11">
        <v>4.25</v>
      </c>
      <c r="EF165" s="11">
        <v>0</v>
      </c>
      <c r="EG165" s="11">
        <v>0</v>
      </c>
      <c r="EH165" s="11">
        <v>0</v>
      </c>
      <c r="EI165" s="11">
        <v>0</v>
      </c>
      <c r="EJ165" s="11">
        <v>11.619999885559082</v>
      </c>
      <c r="EK165" s="11">
        <v>2</v>
      </c>
      <c r="EL165" s="11">
        <v>0.18999999761581421</v>
      </c>
      <c r="EM165" s="11">
        <v>2.7300000190734863</v>
      </c>
      <c r="EN165" s="11">
        <v>4.559999942779541</v>
      </c>
      <c r="EO165" s="11">
        <v>23.079999923706055</v>
      </c>
      <c r="EP165" s="11">
        <v>0</v>
      </c>
      <c r="EQ165" s="11">
        <v>0</v>
      </c>
      <c r="ER165" s="11">
        <v>0</v>
      </c>
      <c r="ES165" s="11">
        <v>0.11999999731779099</v>
      </c>
      <c r="ET165" s="11">
        <v>2.0799999237060547</v>
      </c>
      <c r="EU165" s="38">
        <v>2.4500000476837158</v>
      </c>
      <c r="EV165" s="11">
        <v>2.4500000476837158</v>
      </c>
      <c r="EW165" s="11">
        <v>0</v>
      </c>
      <c r="EX165" s="11">
        <v>12.289999961853027</v>
      </c>
      <c r="EY165" s="11">
        <v>0.74000000953674316</v>
      </c>
      <c r="EZ165" s="11">
        <v>1.9999999552965164E-2</v>
      </c>
      <c r="FA165" s="11">
        <v>1.1699999570846558</v>
      </c>
      <c r="FB165" s="11">
        <v>0.11999999731779099</v>
      </c>
      <c r="FC165" s="11">
        <v>0.31000000238418579</v>
      </c>
      <c r="FD165" s="11">
        <v>0</v>
      </c>
      <c r="FE165" s="11">
        <v>0.37999999523162842</v>
      </c>
      <c r="FF165" s="11">
        <v>0</v>
      </c>
      <c r="FG165" s="11">
        <v>0</v>
      </c>
      <c r="FH165" s="11">
        <v>5.000000074505806E-2</v>
      </c>
      <c r="FI165" s="11">
        <v>4.1700000762939453</v>
      </c>
      <c r="FJ165" s="11">
        <v>11.039999961853027</v>
      </c>
      <c r="FK165" s="11">
        <v>7.9999998211860657E-2</v>
      </c>
      <c r="FL165" s="11">
        <v>3.9999999105930328E-2</v>
      </c>
      <c r="FM165" s="11">
        <v>0.6600000262260437</v>
      </c>
      <c r="FN165" s="11">
        <v>7.9999998211860657E-2</v>
      </c>
      <c r="FO165" s="11">
        <v>1.5099999904632568</v>
      </c>
      <c r="FP165" s="11">
        <v>0</v>
      </c>
      <c r="FQ165" s="11">
        <v>0.4699999988079071</v>
      </c>
      <c r="FR165" s="11">
        <v>6.679999828338623</v>
      </c>
      <c r="FS165" s="11">
        <v>0.50999999046325684</v>
      </c>
      <c r="FT165" s="11">
        <v>0</v>
      </c>
      <c r="FU165" s="11">
        <v>4.6399998664855957</v>
      </c>
      <c r="FV165" s="11">
        <v>0.43000000715255737</v>
      </c>
      <c r="FW165" s="11">
        <v>0.15999999642372131</v>
      </c>
      <c r="FX165" s="11">
        <v>0.99000000953674316</v>
      </c>
      <c r="FY165" s="11">
        <v>5.1700000762939453</v>
      </c>
      <c r="FZ165" s="11">
        <v>2.9300000667572021</v>
      </c>
      <c r="GA165" s="11">
        <v>3.2999999523162842</v>
      </c>
      <c r="GB165" s="11">
        <v>1.9299999475479126</v>
      </c>
      <c r="GC165" s="11">
        <v>3.9999999105930328E-2</v>
      </c>
      <c r="GD165" s="11">
        <v>0.13303922116756439</v>
      </c>
      <c r="GE165" s="11">
        <v>0.5899999737739563</v>
      </c>
      <c r="GF165" s="11">
        <v>0.40000000596046448</v>
      </c>
      <c r="GG165" s="38">
        <v>0.40000000596046448</v>
      </c>
      <c r="GH165" s="11">
        <v>0.2800000011920929</v>
      </c>
      <c r="GI165" s="38">
        <v>0</v>
      </c>
      <c r="GJ165" s="11">
        <v>0</v>
      </c>
      <c r="GK165" s="38">
        <v>2.7799999713897705</v>
      </c>
      <c r="GL165" s="11">
        <v>2.7799999713897705</v>
      </c>
      <c r="GM165" s="11">
        <v>0</v>
      </c>
      <c r="GN165" s="11">
        <v>3</v>
      </c>
      <c r="GO165" s="11">
        <v>3.4100000858306885</v>
      </c>
      <c r="GP165" s="11">
        <v>1.5</v>
      </c>
      <c r="GQ165" s="11">
        <v>186.3699951171875</v>
      </c>
      <c r="GR165" s="11">
        <v>0.55000001192092896</v>
      </c>
      <c r="GS165" s="11">
        <v>0</v>
      </c>
      <c r="GT165" s="11">
        <v>0</v>
      </c>
      <c r="GU165" s="11">
        <v>3.9999999105930328E-2</v>
      </c>
      <c r="GV165" s="11">
        <v>2.2100000381469727</v>
      </c>
      <c r="GW165" s="11">
        <v>0</v>
      </c>
      <c r="GX165" s="11">
        <v>1.5399999618530273</v>
      </c>
      <c r="GY165" s="11">
        <v>16.690000534057617</v>
      </c>
      <c r="GZ165" s="11">
        <v>0</v>
      </c>
      <c r="HA165" s="11">
        <v>0</v>
      </c>
      <c r="HB165" s="11">
        <v>0</v>
      </c>
      <c r="HC165" s="11">
        <v>1.1699999570846558</v>
      </c>
      <c r="HD165" s="11">
        <v>4.309999942779541</v>
      </c>
      <c r="HE165" s="11">
        <v>1.9900000095367432</v>
      </c>
      <c r="HF165" s="11">
        <v>0.20999999344348907</v>
      </c>
      <c r="HG165" s="11">
        <v>0.10999999940395355</v>
      </c>
      <c r="HH165" s="11">
        <v>0</v>
      </c>
      <c r="HI165" s="11">
        <v>0</v>
      </c>
      <c r="HJ165" s="11">
        <v>1.3899999856948853</v>
      </c>
      <c r="HK165" s="11">
        <v>26.729999542236328</v>
      </c>
      <c r="HL165" s="11">
        <v>0.10999999940395355</v>
      </c>
      <c r="HM165" s="11">
        <v>0</v>
      </c>
      <c r="HN165" s="11">
        <v>0</v>
      </c>
      <c r="HO165" s="11">
        <v>3.6800000667572021</v>
      </c>
      <c r="HP165" s="11">
        <v>3.9000000953674316</v>
      </c>
      <c r="HQ165" s="11">
        <v>1.440000057220459</v>
      </c>
      <c r="HR165" s="11">
        <v>3.0799999237060547</v>
      </c>
      <c r="HS165" s="11">
        <v>2</v>
      </c>
      <c r="HT165" s="11">
        <v>3.9999999105930328E-2</v>
      </c>
      <c r="HU165" s="11">
        <v>3.369999885559082</v>
      </c>
      <c r="HV165" s="11">
        <v>0.43999999761581421</v>
      </c>
    </row>
    <row r="166" spans="1:230" x14ac:dyDescent="0.3">
      <c r="A166" s="8">
        <v>12631</v>
      </c>
      <c r="B166" s="11">
        <v>61.1572265625</v>
      </c>
      <c r="C166" s="11">
        <v>192.685791015625</v>
      </c>
      <c r="D166" s="11">
        <v>60.712715148925781</v>
      </c>
      <c r="E166" s="11">
        <v>0</v>
      </c>
      <c r="F166" s="11">
        <v>0</v>
      </c>
      <c r="G166" s="11">
        <v>1.9999999552965164E-2</v>
      </c>
      <c r="H166" s="11">
        <v>20.639999389648438</v>
      </c>
      <c r="I166" s="11">
        <v>0.20999999344348907</v>
      </c>
      <c r="J166" s="11">
        <v>2.9999999329447746E-2</v>
      </c>
      <c r="K166" s="11">
        <v>5.000000074505806E-2</v>
      </c>
      <c r="L166" s="11">
        <v>1.3999999761581421</v>
      </c>
      <c r="M166" s="11">
        <v>0.18999999761581421</v>
      </c>
      <c r="N166" s="11">
        <v>0</v>
      </c>
      <c r="O166" s="11">
        <v>1.0299999713897705</v>
      </c>
      <c r="P166" s="11">
        <v>0</v>
      </c>
      <c r="Q166" s="11">
        <v>0</v>
      </c>
      <c r="R166" s="11">
        <v>0.23999999463558197</v>
      </c>
      <c r="S166" s="11">
        <v>0.20999999344348907</v>
      </c>
      <c r="T166" s="11">
        <v>0</v>
      </c>
      <c r="U166" s="11">
        <v>0.81000000238418579</v>
      </c>
      <c r="V166" s="11">
        <v>1.9999999552965164E-2</v>
      </c>
      <c r="W166" s="11">
        <v>2.0999999046325684</v>
      </c>
      <c r="X166" s="11">
        <v>0</v>
      </c>
      <c r="Y166" s="11">
        <v>3.9000000953674316</v>
      </c>
      <c r="Z166" s="11">
        <v>9.2700004577636719</v>
      </c>
      <c r="AA166" s="11">
        <v>2.119999885559082</v>
      </c>
      <c r="AB166" s="11">
        <v>2.1600000858306885</v>
      </c>
      <c r="AC166" s="11">
        <v>0</v>
      </c>
      <c r="AD166" s="11">
        <v>0.25</v>
      </c>
      <c r="AE166" s="11">
        <v>0</v>
      </c>
      <c r="AF166" s="11">
        <v>0</v>
      </c>
      <c r="AG166" s="11">
        <v>0.38999998569488525</v>
      </c>
      <c r="AH166" s="11">
        <v>2.9999999329447746E-2</v>
      </c>
      <c r="AI166" s="11">
        <v>2.8499999046325684</v>
      </c>
      <c r="AJ166" s="11">
        <v>0</v>
      </c>
      <c r="AK166" s="11">
        <v>0</v>
      </c>
      <c r="AL166" s="11">
        <v>0</v>
      </c>
      <c r="AM166" s="11">
        <v>0.55000001192092896</v>
      </c>
      <c r="AN166" s="11">
        <v>4.6100001335144043</v>
      </c>
      <c r="AO166" s="11">
        <v>0</v>
      </c>
      <c r="AP166" s="11">
        <v>0.68999999761581421</v>
      </c>
      <c r="AQ166" s="11">
        <v>0</v>
      </c>
      <c r="AR166" s="11">
        <v>1.9999999552965164E-2</v>
      </c>
      <c r="AS166" s="11">
        <v>0.11999999731779099</v>
      </c>
      <c r="AT166" s="38">
        <v>0.11999999731779099</v>
      </c>
      <c r="AU166" s="11">
        <v>0.36000001430511475</v>
      </c>
      <c r="AV166" s="11">
        <v>5.000000074505806E-2</v>
      </c>
      <c r="AW166" s="11">
        <v>0</v>
      </c>
      <c r="AX166" s="11">
        <v>1.0800000429153442</v>
      </c>
      <c r="AY166" s="11">
        <v>0.15999999642372131</v>
      </c>
      <c r="AZ166" s="11">
        <v>0</v>
      </c>
      <c r="BA166" s="11">
        <v>0.75</v>
      </c>
      <c r="BB166" s="11">
        <v>9.9999997764825821E-3</v>
      </c>
      <c r="BC166" s="11">
        <v>0.15999999642372131</v>
      </c>
      <c r="BD166" s="11">
        <v>0</v>
      </c>
      <c r="BE166" s="11">
        <v>5.9999998658895493E-2</v>
      </c>
      <c r="BF166" s="11">
        <v>0</v>
      </c>
      <c r="BG166" s="11">
        <v>0</v>
      </c>
      <c r="BH166" s="11">
        <v>0</v>
      </c>
      <c r="BI166" s="11">
        <v>0</v>
      </c>
      <c r="BJ166" s="11">
        <v>0.10999999940395355</v>
      </c>
      <c r="BK166" s="11">
        <v>0.12999999523162842</v>
      </c>
      <c r="BL166" s="11">
        <v>0.10000000149011612</v>
      </c>
      <c r="BM166" s="11">
        <v>1.059999942779541</v>
      </c>
      <c r="BN166" s="11">
        <v>0</v>
      </c>
      <c r="BO166" s="11">
        <v>3.8399999141693115</v>
      </c>
      <c r="BP166" s="11">
        <v>9.9999997764825821E-3</v>
      </c>
      <c r="BQ166" s="11">
        <v>3.6400001049041748</v>
      </c>
      <c r="BR166" s="11">
        <v>0.15000000596046448</v>
      </c>
      <c r="BS166" s="11">
        <v>0.46000000834465027</v>
      </c>
      <c r="BT166" s="11">
        <v>7.9999998211860657E-2</v>
      </c>
      <c r="BU166" s="11">
        <v>0.85000002384185791</v>
      </c>
      <c r="BV166" s="11">
        <v>1.1599999666213989</v>
      </c>
      <c r="BW166" s="11">
        <v>0</v>
      </c>
      <c r="BX166" s="11">
        <v>0</v>
      </c>
      <c r="BY166" s="11">
        <v>0</v>
      </c>
      <c r="BZ166" s="11">
        <v>1.8500000238418579</v>
      </c>
      <c r="CA166" s="11">
        <v>2.9999999329447746E-2</v>
      </c>
      <c r="CB166" s="11">
        <v>0.62000000476837158</v>
      </c>
      <c r="CC166" s="11">
        <v>0.17000000178813934</v>
      </c>
      <c r="CD166" s="11">
        <v>0</v>
      </c>
      <c r="CE166" s="11">
        <v>0</v>
      </c>
      <c r="CF166" s="11">
        <v>0</v>
      </c>
      <c r="CG166" s="11">
        <v>0</v>
      </c>
      <c r="CH166" s="11">
        <v>0.97000002861022949</v>
      </c>
      <c r="CI166" s="11">
        <v>0.77999997138977051</v>
      </c>
      <c r="CJ166" s="11">
        <v>0</v>
      </c>
      <c r="CK166" s="11">
        <v>4.5474350452423096E-2</v>
      </c>
      <c r="CL166" s="11">
        <v>11.189999580383301</v>
      </c>
      <c r="CM166" s="11">
        <v>0.18000000715255737</v>
      </c>
      <c r="CN166" s="11">
        <v>4.9578871577978134E-2</v>
      </c>
      <c r="CO166" s="11">
        <v>0</v>
      </c>
      <c r="CP166" s="11">
        <v>0</v>
      </c>
      <c r="CQ166" s="11">
        <v>0.31000000238418579</v>
      </c>
      <c r="CR166" s="11">
        <v>1.9999999552965164E-2</v>
      </c>
      <c r="CS166" s="11">
        <v>0</v>
      </c>
      <c r="CT166" s="11">
        <v>0.43000000715255737</v>
      </c>
      <c r="CU166" s="11">
        <v>3.9999999105930328E-2</v>
      </c>
      <c r="CV166" s="11">
        <v>5.000000074505806E-2</v>
      </c>
      <c r="CW166" s="11">
        <v>1.1399999856948853</v>
      </c>
      <c r="CX166" s="11">
        <v>0</v>
      </c>
      <c r="CY166" s="11">
        <v>0</v>
      </c>
      <c r="CZ166" s="11">
        <v>0.88999998569488525</v>
      </c>
      <c r="DA166" s="11">
        <v>2.9999999329447746E-2</v>
      </c>
      <c r="DB166" s="11">
        <v>0.2199999988079071</v>
      </c>
      <c r="DC166" s="11">
        <v>0</v>
      </c>
      <c r="DD166" s="11">
        <v>0</v>
      </c>
      <c r="DE166" s="11">
        <v>0.15999999642372131</v>
      </c>
      <c r="DF166" s="11">
        <v>0.67000001668930054</v>
      </c>
      <c r="DG166" s="11">
        <v>9.9999997764825821E-3</v>
      </c>
      <c r="DH166" s="11">
        <v>0</v>
      </c>
      <c r="DI166" s="11">
        <v>4.0100002288818359</v>
      </c>
      <c r="DJ166" s="11">
        <v>9.6543703079223633</v>
      </c>
      <c r="DK166" s="11">
        <v>0.16185446083545685</v>
      </c>
      <c r="DL166" s="11">
        <v>0.28999999165534973</v>
      </c>
      <c r="DM166" s="11">
        <v>0.20999999344348907</v>
      </c>
      <c r="DN166" s="11">
        <v>1.2300000190734863</v>
      </c>
      <c r="DO166" s="11">
        <v>0.23999999463558197</v>
      </c>
      <c r="DP166" s="11">
        <v>10.779999732971191</v>
      </c>
      <c r="DQ166" s="11">
        <v>1.0900000333786011</v>
      </c>
      <c r="DR166" s="11">
        <v>7.0000000298023224E-2</v>
      </c>
      <c r="DS166" s="38">
        <v>7.0000000298023224E-2</v>
      </c>
      <c r="DT166" s="11">
        <v>7.0000000298023224E-2</v>
      </c>
      <c r="DU166" s="38">
        <v>0.30000001192092896</v>
      </c>
      <c r="DV166" s="11">
        <v>0.30000001192092896</v>
      </c>
      <c r="DW166" s="11">
        <v>1.6000000238418579</v>
      </c>
      <c r="DX166" s="11">
        <v>0</v>
      </c>
      <c r="DY166" s="11">
        <v>1.5199999809265137</v>
      </c>
      <c r="DZ166" s="11">
        <v>0.10000000149011612</v>
      </c>
      <c r="EA166" s="11">
        <v>4.559999942779541</v>
      </c>
      <c r="EB166" s="11">
        <v>30.329999923706055</v>
      </c>
      <c r="EC166" s="11">
        <v>0.60659998655319214</v>
      </c>
      <c r="ED166" s="11">
        <v>29.723400115966797</v>
      </c>
      <c r="EE166" s="11">
        <v>3.2999999523162842</v>
      </c>
      <c r="EF166" s="11">
        <v>0</v>
      </c>
      <c r="EG166" s="11">
        <v>0</v>
      </c>
      <c r="EH166" s="11">
        <v>3.9999999105930328E-2</v>
      </c>
      <c r="EI166" s="11">
        <v>0</v>
      </c>
      <c r="EJ166" s="11">
        <v>10.159999847412109</v>
      </c>
      <c r="EK166" s="11">
        <v>1.7100000381469727</v>
      </c>
      <c r="EL166" s="11">
        <v>5.9999998658895493E-2</v>
      </c>
      <c r="EM166" s="11">
        <v>0.87999999523162842</v>
      </c>
      <c r="EN166" s="11">
        <v>1.3400000333786011</v>
      </c>
      <c r="EO166" s="11">
        <v>20.219999313354492</v>
      </c>
      <c r="EP166" s="11">
        <v>0</v>
      </c>
      <c r="EQ166" s="11">
        <v>0</v>
      </c>
      <c r="ER166" s="11">
        <v>0</v>
      </c>
      <c r="ES166" s="11">
        <v>9.9999997764825821E-3</v>
      </c>
      <c r="ET166" s="11">
        <v>0.20999999344348907</v>
      </c>
      <c r="EU166" s="38">
        <v>0.43999999761581421</v>
      </c>
      <c r="EV166" s="11">
        <v>0.43999999761581421</v>
      </c>
      <c r="EW166" s="11">
        <v>0</v>
      </c>
      <c r="EX166" s="11">
        <v>7.0999999046325684</v>
      </c>
      <c r="EY166" s="11">
        <v>1.9999999552965164E-2</v>
      </c>
      <c r="EZ166" s="11">
        <v>9.9999997764825821E-3</v>
      </c>
      <c r="FA166" s="11">
        <v>0.6600000262260437</v>
      </c>
      <c r="FB166" s="11">
        <v>0</v>
      </c>
      <c r="FC166" s="11">
        <v>9.0000003576278687E-2</v>
      </c>
      <c r="FD166" s="11">
        <v>0</v>
      </c>
      <c r="FE166" s="11">
        <v>0</v>
      </c>
      <c r="FF166" s="11">
        <v>0</v>
      </c>
      <c r="FG166" s="11">
        <v>0</v>
      </c>
      <c r="FH166" s="11">
        <v>0</v>
      </c>
      <c r="FI166" s="11">
        <v>0.81999999284744263</v>
      </c>
      <c r="FJ166" s="11">
        <v>0</v>
      </c>
      <c r="FK166" s="11">
        <v>3.9999999105930328E-2</v>
      </c>
      <c r="FL166" s="11">
        <v>9.9999997764825821E-3</v>
      </c>
      <c r="FM166" s="11">
        <v>0.27000001072883606</v>
      </c>
      <c r="FN166" s="11">
        <v>1.9999999552965164E-2</v>
      </c>
      <c r="FO166" s="11">
        <v>0.40999999642372131</v>
      </c>
      <c r="FP166" s="11">
        <v>0</v>
      </c>
      <c r="FQ166" s="11">
        <v>0.18000000715255737</v>
      </c>
      <c r="FR166" s="11">
        <v>2.0399999618530273</v>
      </c>
      <c r="FS166" s="11">
        <v>0.40000000596046448</v>
      </c>
      <c r="FT166" s="11">
        <v>0</v>
      </c>
      <c r="FU166" s="11">
        <v>0.86000001430511475</v>
      </c>
      <c r="FV166" s="11">
        <v>0.51999998092651367</v>
      </c>
      <c r="FW166" s="11">
        <v>0.12999999523162842</v>
      </c>
      <c r="FX166" s="11">
        <v>0.5</v>
      </c>
      <c r="FY166" s="11">
        <v>2.9500000476837158</v>
      </c>
      <c r="FZ166" s="11">
        <v>0.25999999046325684</v>
      </c>
      <c r="GA166" s="11">
        <v>0.5899999737739563</v>
      </c>
      <c r="GB166" s="11">
        <v>0.34999999403953552</v>
      </c>
      <c r="GC166" s="11">
        <v>2.9999999329447746E-2</v>
      </c>
      <c r="GD166" s="11">
        <v>0.22323529422283173</v>
      </c>
      <c r="GE166" s="11">
        <v>0.99000000953674316</v>
      </c>
      <c r="GF166" s="11">
        <v>5.9999998658895493E-2</v>
      </c>
      <c r="GG166" s="38">
        <v>5.9999998658895493E-2</v>
      </c>
      <c r="GH166" s="11">
        <v>0</v>
      </c>
      <c r="GI166" s="38">
        <v>0</v>
      </c>
      <c r="GJ166" s="11">
        <v>0</v>
      </c>
      <c r="GK166" s="38">
        <v>0.55000001192092896</v>
      </c>
      <c r="GL166" s="11">
        <v>0.55000001192092896</v>
      </c>
      <c r="GM166" s="11">
        <v>0</v>
      </c>
      <c r="GN166" s="11">
        <v>0.94999998807907104</v>
      </c>
      <c r="GO166" s="11">
        <v>1.5</v>
      </c>
      <c r="GP166" s="11">
        <v>0.30000001192092896</v>
      </c>
      <c r="GQ166" s="11">
        <v>163.1199951171875</v>
      </c>
      <c r="GR166" s="11">
        <v>0</v>
      </c>
      <c r="GS166" s="11">
        <v>0</v>
      </c>
      <c r="GT166" s="11">
        <v>0</v>
      </c>
      <c r="GU166" s="11">
        <v>9.9999997764825821E-3</v>
      </c>
      <c r="GV166" s="11">
        <v>0.38999998569488525</v>
      </c>
      <c r="GW166" s="11">
        <v>0</v>
      </c>
      <c r="GX166" s="11">
        <v>0.61000001430511475</v>
      </c>
      <c r="GY166" s="11">
        <v>0.52999997138977051</v>
      </c>
      <c r="GZ166" s="11">
        <v>0</v>
      </c>
      <c r="HA166" s="11">
        <v>0</v>
      </c>
      <c r="HB166" s="11">
        <v>1.1000000238418579</v>
      </c>
      <c r="HC166" s="11">
        <v>1.0800000429153442</v>
      </c>
      <c r="HD166" s="11">
        <v>1.0399999618530273</v>
      </c>
      <c r="HE166" s="11">
        <v>1.059999942779541</v>
      </c>
      <c r="HF166" s="11">
        <v>0.10999999940395355</v>
      </c>
      <c r="HG166" s="11">
        <v>1.9999999552965164E-2</v>
      </c>
      <c r="HH166" s="11">
        <v>0</v>
      </c>
      <c r="HI166" s="11">
        <v>0</v>
      </c>
      <c r="HJ166" s="11">
        <v>0.25999999046325684</v>
      </c>
      <c r="HK166" s="11">
        <v>8.5600004196166992</v>
      </c>
      <c r="HL166" s="11">
        <v>0</v>
      </c>
      <c r="HM166" s="11">
        <v>0</v>
      </c>
      <c r="HN166" s="11">
        <v>0</v>
      </c>
      <c r="HO166" s="11">
        <v>0.11999999731779099</v>
      </c>
      <c r="HP166" s="11">
        <v>0.43000000715255737</v>
      </c>
      <c r="HQ166" s="11">
        <v>1.7699999809265137</v>
      </c>
      <c r="HR166" s="11">
        <v>3.7799999713897705</v>
      </c>
      <c r="HS166" s="11">
        <v>2.4600000381469727</v>
      </c>
      <c r="HT166" s="11">
        <v>9.9999997764825821E-3</v>
      </c>
      <c r="HU166" s="11">
        <v>3.1099998950958252</v>
      </c>
      <c r="HV166" s="11">
        <v>0.43000000715255737</v>
      </c>
    </row>
    <row r="167" spans="1:230" x14ac:dyDescent="0.3">
      <c r="A167" s="8">
        <v>12662</v>
      </c>
      <c r="B167" s="11">
        <v>61.230289459228516</v>
      </c>
      <c r="C167" s="11">
        <v>130.43013000488281</v>
      </c>
      <c r="D167" s="11">
        <v>64.009750366210938</v>
      </c>
      <c r="E167" s="11">
        <v>0</v>
      </c>
      <c r="F167" s="11">
        <v>0</v>
      </c>
      <c r="G167" s="11">
        <v>9.9999997764825821E-3</v>
      </c>
      <c r="H167" s="11">
        <v>19.229999542236328</v>
      </c>
      <c r="I167" s="11">
        <v>3.9999999105930328E-2</v>
      </c>
      <c r="J167" s="11">
        <v>0</v>
      </c>
      <c r="K167" s="11">
        <v>9.9999997764825821E-3</v>
      </c>
      <c r="L167" s="11">
        <v>1.2999999523162842</v>
      </c>
      <c r="M167" s="11">
        <v>0.10999999940395355</v>
      </c>
      <c r="N167" s="11">
        <v>0</v>
      </c>
      <c r="O167" s="11">
        <v>1.059999942779541</v>
      </c>
      <c r="P167" s="11">
        <v>0</v>
      </c>
      <c r="Q167" s="11">
        <v>0</v>
      </c>
      <c r="R167" s="11">
        <v>0.23999999463558197</v>
      </c>
      <c r="S167" s="11">
        <v>9.9999997764825821E-3</v>
      </c>
      <c r="T167" s="11">
        <v>0</v>
      </c>
      <c r="U167" s="11">
        <v>0</v>
      </c>
      <c r="V167" s="11">
        <v>9.9999997764825821E-3</v>
      </c>
      <c r="W167" s="11">
        <v>1.7000000476837158</v>
      </c>
      <c r="X167" s="11">
        <v>0</v>
      </c>
      <c r="Y167" s="11">
        <v>3.0699999332427979</v>
      </c>
      <c r="Z167" s="11">
        <v>9.880000114440918</v>
      </c>
      <c r="AA167" s="11">
        <v>2.2599999904632568</v>
      </c>
      <c r="AB167" s="11">
        <v>0.99000000953674316</v>
      </c>
      <c r="AC167" s="11">
        <v>0</v>
      </c>
      <c r="AD167" s="11">
        <v>7.0000000298023224E-2</v>
      </c>
      <c r="AE167" s="11">
        <v>0</v>
      </c>
      <c r="AF167" s="11">
        <v>0</v>
      </c>
      <c r="AG167" s="11">
        <v>0</v>
      </c>
      <c r="AH167" s="11">
        <v>1.9999999552965164E-2</v>
      </c>
      <c r="AI167" s="11">
        <v>0.5</v>
      </c>
      <c r="AJ167" s="11">
        <v>0</v>
      </c>
      <c r="AK167" s="11">
        <v>0</v>
      </c>
      <c r="AL167" s="11">
        <v>0</v>
      </c>
      <c r="AM167" s="11">
        <v>0</v>
      </c>
      <c r="AN167" s="11">
        <v>3.059999942779541</v>
      </c>
      <c r="AO167" s="11">
        <v>0</v>
      </c>
      <c r="AP167" s="11">
        <v>0.56000000238418579</v>
      </c>
      <c r="AQ167" s="11">
        <v>0</v>
      </c>
      <c r="AR167" s="11">
        <v>0</v>
      </c>
      <c r="AS167" s="11">
        <v>0</v>
      </c>
      <c r="AT167" s="38">
        <v>0</v>
      </c>
      <c r="AU167" s="11">
        <v>0.28999999165534973</v>
      </c>
      <c r="AV167" s="11">
        <v>9.9999997764825821E-3</v>
      </c>
      <c r="AW167" s="11">
        <v>0</v>
      </c>
      <c r="AX167" s="11">
        <v>0.87999999523162842</v>
      </c>
      <c r="AY167" s="11">
        <v>0</v>
      </c>
      <c r="AZ167" s="11">
        <v>0</v>
      </c>
      <c r="BA167" s="11">
        <v>0.33000001311302185</v>
      </c>
      <c r="BB167" s="11">
        <v>9.9999997764825821E-3</v>
      </c>
      <c r="BC167" s="11">
        <v>0.15999999642372131</v>
      </c>
      <c r="BD167" s="11">
        <v>0</v>
      </c>
      <c r="BE167" s="11">
        <v>9.9999997764825821E-3</v>
      </c>
      <c r="BF167" s="11">
        <v>0</v>
      </c>
      <c r="BG167" s="11">
        <v>0</v>
      </c>
      <c r="BH167" s="11">
        <v>0</v>
      </c>
      <c r="BI167" s="11">
        <v>0</v>
      </c>
      <c r="BJ167" s="11">
        <v>0.11999999731779099</v>
      </c>
      <c r="BK167" s="11">
        <v>0.14000000059604645</v>
      </c>
      <c r="BL167" s="11">
        <v>5.9999998658895493E-2</v>
      </c>
      <c r="BM167" s="11">
        <v>0</v>
      </c>
      <c r="BN167" s="11">
        <v>0</v>
      </c>
      <c r="BO167" s="11">
        <v>3.3599998950958252</v>
      </c>
      <c r="BP167" s="11">
        <v>0</v>
      </c>
      <c r="BQ167" s="11">
        <v>2.2000000476837158</v>
      </c>
      <c r="BR167" s="11">
        <v>0.10000000149011612</v>
      </c>
      <c r="BS167" s="11">
        <v>0.31000000238418579</v>
      </c>
      <c r="BT167" s="11">
        <v>0</v>
      </c>
      <c r="BU167" s="11">
        <v>0.98000001907348633</v>
      </c>
      <c r="BV167" s="11">
        <v>2.0799999237060547</v>
      </c>
      <c r="BW167" s="11">
        <v>0</v>
      </c>
      <c r="BX167" s="11">
        <v>0</v>
      </c>
      <c r="BY167" s="11">
        <v>0</v>
      </c>
      <c r="BZ167" s="11">
        <v>0</v>
      </c>
      <c r="CA167" s="11">
        <v>1.9999999552965164E-2</v>
      </c>
      <c r="CB167" s="11">
        <v>0.12999999523162842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0.57999998331069946</v>
      </c>
      <c r="CI167" s="11">
        <v>0.15000000596046448</v>
      </c>
      <c r="CJ167" s="11">
        <v>0</v>
      </c>
      <c r="CK167" s="11">
        <v>2.5404592975974083E-2</v>
      </c>
      <c r="CL167" s="11">
        <v>5.3600001335144043</v>
      </c>
      <c r="CM167" s="11">
        <v>1.9999999552965164E-2</v>
      </c>
      <c r="CN167" s="11">
        <v>4.9900814890861511E-2</v>
      </c>
      <c r="CO167" s="11">
        <v>0</v>
      </c>
      <c r="CP167" s="11">
        <v>0</v>
      </c>
      <c r="CQ167" s="11">
        <v>0.15999999642372131</v>
      </c>
      <c r="CR167" s="11">
        <v>0</v>
      </c>
      <c r="CS167" s="11">
        <v>0</v>
      </c>
      <c r="CT167" s="11">
        <v>0</v>
      </c>
      <c r="CU167" s="11">
        <v>9.9999997764825821E-3</v>
      </c>
      <c r="CV167" s="11">
        <v>9.9999997764825821E-3</v>
      </c>
      <c r="CW167" s="11">
        <v>0.46000000834465027</v>
      </c>
      <c r="CX167" s="11">
        <v>0</v>
      </c>
      <c r="CY167" s="11">
        <v>0.69999998807907104</v>
      </c>
      <c r="CZ167" s="11">
        <v>0.14000000059604645</v>
      </c>
      <c r="DA167" s="11">
        <v>3.9999999105930328E-2</v>
      </c>
      <c r="DB167" s="11">
        <v>5.000000074505806E-2</v>
      </c>
      <c r="DC167" s="11">
        <v>0</v>
      </c>
      <c r="DD167" s="11">
        <v>0</v>
      </c>
      <c r="DE167" s="11">
        <v>1.9999999552965164E-2</v>
      </c>
      <c r="DF167" s="11">
        <v>0.50999999046325684</v>
      </c>
      <c r="DG167" s="11">
        <v>3.9999999105930328E-2</v>
      </c>
      <c r="DH167" s="11">
        <v>0</v>
      </c>
      <c r="DI167" s="11">
        <v>2.5999999046325684</v>
      </c>
      <c r="DJ167" s="11">
        <v>18.802465438842773</v>
      </c>
      <c r="DK167" s="11">
        <v>0.34765094518661499</v>
      </c>
      <c r="DL167" s="11">
        <v>0</v>
      </c>
      <c r="DM167" s="11">
        <v>0.38999998569488525</v>
      </c>
      <c r="DN167" s="11">
        <v>2.2699999809265137</v>
      </c>
      <c r="DO167" s="11">
        <v>5.9999998658895493E-2</v>
      </c>
      <c r="DP167" s="11">
        <v>6.6599998474121094</v>
      </c>
      <c r="DQ167" s="11">
        <v>0.97000002861022949</v>
      </c>
      <c r="DR167" s="11">
        <v>1.9999999552965164E-2</v>
      </c>
      <c r="DS167" s="38">
        <v>1.9999999552965164E-2</v>
      </c>
      <c r="DT167" s="11">
        <v>0</v>
      </c>
      <c r="DU167" s="38">
        <v>0</v>
      </c>
      <c r="DV167" s="11">
        <v>0</v>
      </c>
      <c r="DW167" s="11">
        <v>0.31999999284744263</v>
      </c>
      <c r="DX167" s="11">
        <v>0</v>
      </c>
      <c r="DY167" s="11">
        <v>1.1100000143051147</v>
      </c>
      <c r="DZ167" s="11">
        <v>2.9999999329447746E-2</v>
      </c>
      <c r="EA167" s="11">
        <v>4.1100001335144043</v>
      </c>
      <c r="EB167" s="11">
        <v>15.199999809265137</v>
      </c>
      <c r="EC167" s="11">
        <v>0.30399999022483826</v>
      </c>
      <c r="ED167" s="11">
        <v>14.895999908447266</v>
      </c>
      <c r="EE167" s="11">
        <v>3.0699999332427979</v>
      </c>
      <c r="EF167" s="11">
        <v>0</v>
      </c>
      <c r="EG167" s="11">
        <v>0</v>
      </c>
      <c r="EH167" s="11">
        <v>0</v>
      </c>
      <c r="EI167" s="11">
        <v>0</v>
      </c>
      <c r="EJ167" s="11">
        <v>9.4700002670288086</v>
      </c>
      <c r="EK167" s="11">
        <v>1.5800000429153442</v>
      </c>
      <c r="EL167" s="11">
        <v>0</v>
      </c>
      <c r="EM167" s="11">
        <v>0</v>
      </c>
      <c r="EN167" s="11">
        <v>1.8899999856948853</v>
      </c>
      <c r="EO167" s="11">
        <v>21.229999542236328</v>
      </c>
      <c r="EP167" s="11">
        <v>0</v>
      </c>
      <c r="EQ167" s="11">
        <v>0</v>
      </c>
      <c r="ER167" s="11">
        <v>0</v>
      </c>
      <c r="ES167" s="11">
        <v>9.9999997764825821E-3</v>
      </c>
      <c r="ET167" s="11">
        <v>0.11999999731779099</v>
      </c>
      <c r="EU167" s="38">
        <v>0.18000000715255737</v>
      </c>
      <c r="EV167" s="11">
        <v>0.18000000715255737</v>
      </c>
      <c r="EW167" s="11">
        <v>0</v>
      </c>
      <c r="EX167" s="11">
        <v>5.369999885559082</v>
      </c>
      <c r="EY167" s="11">
        <v>0</v>
      </c>
      <c r="EZ167" s="11">
        <v>0</v>
      </c>
      <c r="FA167" s="11">
        <v>0.18000000715255737</v>
      </c>
      <c r="FB167" s="11">
        <v>0.72000002861022949</v>
      </c>
      <c r="FC167" s="11">
        <v>5.000000074505806E-2</v>
      </c>
      <c r="FD167" s="11">
        <v>0</v>
      </c>
      <c r="FE167" s="11">
        <v>0</v>
      </c>
      <c r="FF167" s="11">
        <v>0</v>
      </c>
      <c r="FG167" s="11">
        <v>0</v>
      </c>
      <c r="FH167" s="11">
        <v>0</v>
      </c>
      <c r="FI167" s="11">
        <v>7.9999998211860657E-2</v>
      </c>
      <c r="FJ167" s="11">
        <v>0</v>
      </c>
      <c r="FK167" s="11">
        <v>9.9999997764825821E-3</v>
      </c>
      <c r="FL167" s="11">
        <v>9.9999997764825821E-3</v>
      </c>
      <c r="FM167" s="11">
        <v>0.18000000715255737</v>
      </c>
      <c r="FN167" s="11">
        <v>9.9999997764825821E-3</v>
      </c>
      <c r="FO167" s="11">
        <v>7.0000000298023224E-2</v>
      </c>
      <c r="FP167" s="11">
        <v>0</v>
      </c>
      <c r="FQ167" s="11">
        <v>0.23999999463558197</v>
      </c>
      <c r="FR167" s="11">
        <v>0.40000000596046448</v>
      </c>
      <c r="FS167" s="11">
        <v>0.43000000715255737</v>
      </c>
      <c r="FT167" s="11">
        <v>0</v>
      </c>
      <c r="FU167" s="11">
        <v>0.17000000178813934</v>
      </c>
      <c r="FV167" s="11">
        <v>0.50999999046325684</v>
      </c>
      <c r="FW167" s="11">
        <v>0.14000000059604645</v>
      </c>
      <c r="FX167" s="11">
        <v>0.18000000715255737</v>
      </c>
      <c r="FY167" s="11">
        <v>4.2100000381469727</v>
      </c>
      <c r="FZ167" s="11">
        <v>0.38999998569488525</v>
      </c>
      <c r="GA167" s="11">
        <v>0.15000000596046448</v>
      </c>
      <c r="GB167" s="11">
        <v>9.0000003576278687E-2</v>
      </c>
      <c r="GC167" s="11">
        <v>2.9999999329447746E-2</v>
      </c>
      <c r="GD167" s="11">
        <v>0.25705882906913757</v>
      </c>
      <c r="GE167" s="11">
        <v>1.1399999856948853</v>
      </c>
      <c r="GF167" s="11">
        <v>0</v>
      </c>
      <c r="GG167" s="38">
        <v>0</v>
      </c>
      <c r="GH167" s="11">
        <v>0</v>
      </c>
      <c r="GI167" s="38">
        <v>9.9999997764825821E-3</v>
      </c>
      <c r="GJ167" s="11">
        <v>9.9999997764825821E-3</v>
      </c>
      <c r="GK167" s="38">
        <v>5.000000074505806E-2</v>
      </c>
      <c r="GL167" s="11">
        <v>5.000000074505806E-2</v>
      </c>
      <c r="GM167" s="11">
        <v>0</v>
      </c>
      <c r="GN167" s="11">
        <v>3.2400000095367432</v>
      </c>
      <c r="GO167" s="11">
        <v>0</v>
      </c>
      <c r="GP167" s="11">
        <v>0.20000000298023224</v>
      </c>
      <c r="GQ167" s="11">
        <v>152.33999633789063</v>
      </c>
      <c r="GR167" s="11">
        <v>0</v>
      </c>
      <c r="GS167" s="11">
        <v>0</v>
      </c>
      <c r="GT167" s="11">
        <v>0</v>
      </c>
      <c r="GU167" s="11">
        <v>0</v>
      </c>
      <c r="GV167" s="11">
        <v>0.10000000149011612</v>
      </c>
      <c r="GW167" s="11">
        <v>0</v>
      </c>
      <c r="GX167" s="11">
        <v>0.40000000596046448</v>
      </c>
      <c r="GY167" s="11">
        <v>7.9999998211860657E-2</v>
      </c>
      <c r="GZ167" s="11">
        <v>0</v>
      </c>
      <c r="HA167" s="11">
        <v>0</v>
      </c>
      <c r="HB167" s="11">
        <v>0.15000000596046448</v>
      </c>
      <c r="HC167" s="11">
        <v>1.3200000524520874</v>
      </c>
      <c r="HD167" s="11">
        <v>0.41999998688697815</v>
      </c>
      <c r="HE167" s="11">
        <v>0</v>
      </c>
      <c r="HF167" s="11">
        <v>2.9999999329447746E-2</v>
      </c>
      <c r="HG167" s="11">
        <v>0</v>
      </c>
      <c r="HH167" s="11">
        <v>0</v>
      </c>
      <c r="HI167" s="11">
        <v>0</v>
      </c>
      <c r="HJ167" s="11">
        <v>0</v>
      </c>
      <c r="HK167" s="11">
        <v>4.4699997901916504</v>
      </c>
      <c r="HL167" s="11">
        <v>0</v>
      </c>
      <c r="HM167" s="11">
        <v>0</v>
      </c>
      <c r="HN167" s="11">
        <v>0</v>
      </c>
      <c r="HO167" s="11">
        <v>1.9999999552965164E-2</v>
      </c>
      <c r="HP167" s="11">
        <v>0.15999999642372131</v>
      </c>
      <c r="HQ167" s="11">
        <v>1.7400000095367432</v>
      </c>
      <c r="HR167" s="11">
        <v>3.7200000286102295</v>
      </c>
      <c r="HS167" s="11">
        <v>2.4200000762939453</v>
      </c>
      <c r="HT167" s="11">
        <v>9.9999997764825821E-3</v>
      </c>
      <c r="HU167" s="11">
        <v>9.9999997764825821E-3</v>
      </c>
      <c r="HV167" s="11">
        <v>0.34999999403953552</v>
      </c>
    </row>
    <row r="168" spans="1:230" x14ac:dyDescent="0.3">
      <c r="A168" s="8">
        <v>12692</v>
      </c>
      <c r="B168" s="11">
        <v>56.720993041992188</v>
      </c>
      <c r="C168" s="11">
        <v>71.465835571289063</v>
      </c>
      <c r="D168" s="11">
        <v>65.213455200195313</v>
      </c>
      <c r="E168" s="11">
        <v>0</v>
      </c>
      <c r="F168" s="11">
        <v>0</v>
      </c>
      <c r="G168" s="11">
        <v>9.9999997764825821E-3</v>
      </c>
      <c r="H168" s="11">
        <v>15.479999542236328</v>
      </c>
      <c r="I168" s="11">
        <v>5.9999998658895493E-2</v>
      </c>
      <c r="J168" s="11">
        <v>0</v>
      </c>
      <c r="K168" s="11">
        <v>9.9999997764825821E-3</v>
      </c>
      <c r="L168" s="11">
        <v>1.2000000476837158</v>
      </c>
      <c r="M168" s="11">
        <v>2.9999999329447746E-2</v>
      </c>
      <c r="N168" s="11">
        <v>0</v>
      </c>
      <c r="O168" s="11">
        <v>1.1799999475479126</v>
      </c>
      <c r="P168" s="11">
        <v>0</v>
      </c>
      <c r="Q168" s="11">
        <v>0</v>
      </c>
      <c r="R168" s="11">
        <v>0.2800000011920929</v>
      </c>
      <c r="S168" s="11">
        <v>9.9999997764825821E-3</v>
      </c>
      <c r="T168" s="11">
        <v>0</v>
      </c>
      <c r="U168" s="11">
        <v>0.87999999523162842</v>
      </c>
      <c r="V168" s="11">
        <v>9.9999997764825821E-3</v>
      </c>
      <c r="W168" s="11">
        <v>0.87999999523162842</v>
      </c>
      <c r="X168" s="11">
        <v>0</v>
      </c>
      <c r="Y168" s="11">
        <v>3.1099998950958252</v>
      </c>
      <c r="Z168" s="11">
        <v>10.720000267028809</v>
      </c>
      <c r="AA168" s="11">
        <v>2.1400001049041748</v>
      </c>
      <c r="AB168" s="11">
        <v>0.52999997138977051</v>
      </c>
      <c r="AC168" s="11">
        <v>0</v>
      </c>
      <c r="AD168" s="11">
        <v>2.9999999329447746E-2</v>
      </c>
      <c r="AE168" s="11">
        <v>0</v>
      </c>
      <c r="AF168" s="11">
        <v>0</v>
      </c>
      <c r="AG168" s="11">
        <v>2.9999999329447746E-2</v>
      </c>
      <c r="AH168" s="11">
        <v>1.9999999552965164E-2</v>
      </c>
      <c r="AI168" s="11">
        <v>0.25</v>
      </c>
      <c r="AJ168" s="11">
        <v>0</v>
      </c>
      <c r="AK168" s="11">
        <v>0</v>
      </c>
      <c r="AL168" s="11">
        <v>0</v>
      </c>
      <c r="AM168" s="11">
        <v>0</v>
      </c>
      <c r="AN168" s="11">
        <v>1.3600000143051147</v>
      </c>
      <c r="AO168" s="11">
        <v>0</v>
      </c>
      <c r="AP168" s="11">
        <v>0.28999999165534973</v>
      </c>
      <c r="AQ168" s="11">
        <v>0</v>
      </c>
      <c r="AR168" s="11">
        <v>0</v>
      </c>
      <c r="AS168" s="11">
        <v>0</v>
      </c>
      <c r="AT168" s="38">
        <v>0</v>
      </c>
      <c r="AU168" s="11">
        <v>0.15000000596046448</v>
      </c>
      <c r="AV168" s="11">
        <v>9.9999997764825821E-3</v>
      </c>
      <c r="AW168" s="11">
        <v>0</v>
      </c>
      <c r="AX168" s="11">
        <v>1.0900000333786011</v>
      </c>
      <c r="AY168" s="11">
        <v>0</v>
      </c>
      <c r="AZ168" s="11">
        <v>0</v>
      </c>
      <c r="BA168" s="11">
        <v>0.69999998807907104</v>
      </c>
      <c r="BB168" s="11">
        <v>9.9999997764825821E-3</v>
      </c>
      <c r="BC168" s="11">
        <v>0.11999999731779099</v>
      </c>
      <c r="BD168" s="11">
        <v>0</v>
      </c>
      <c r="BE168" s="11">
        <v>1.9999999552965164E-2</v>
      </c>
      <c r="BF168" s="11">
        <v>0</v>
      </c>
      <c r="BG168" s="11">
        <v>0</v>
      </c>
      <c r="BH168" s="11">
        <v>0</v>
      </c>
      <c r="BI168" s="11">
        <v>0</v>
      </c>
      <c r="BJ168" s="11">
        <v>0.15000000596046448</v>
      </c>
      <c r="BK168" s="11">
        <v>0.17000000178813934</v>
      </c>
      <c r="BL168" s="11">
        <v>5.000000074505806E-2</v>
      </c>
      <c r="BM168" s="11">
        <v>0</v>
      </c>
      <c r="BN168" s="11">
        <v>0</v>
      </c>
      <c r="BO168" s="11">
        <v>3.3499999046325684</v>
      </c>
      <c r="BP168" s="11">
        <v>0</v>
      </c>
      <c r="BQ168" s="11">
        <v>1.8799999952316284</v>
      </c>
      <c r="BR168" s="11">
        <v>7.0000000298023224E-2</v>
      </c>
      <c r="BS168" s="11">
        <v>0.31999999284744263</v>
      </c>
      <c r="BT168" s="11">
        <v>0</v>
      </c>
      <c r="BU168" s="11">
        <v>7.0000000298023224E-2</v>
      </c>
      <c r="BV168" s="11">
        <v>0</v>
      </c>
      <c r="BW168" s="11">
        <v>0</v>
      </c>
      <c r="BX168" s="11">
        <v>0</v>
      </c>
      <c r="BY168" s="11">
        <v>0</v>
      </c>
      <c r="BZ168" s="11">
        <v>2.0299999713897705</v>
      </c>
      <c r="CA168" s="11">
        <v>2.9999999329447746E-2</v>
      </c>
      <c r="CB168" s="11">
        <v>0.20000000298023224</v>
      </c>
      <c r="CC168" s="11">
        <v>0.18000000715255737</v>
      </c>
      <c r="CD168" s="11">
        <v>0</v>
      </c>
      <c r="CE168" s="11">
        <v>0</v>
      </c>
      <c r="CF168" s="11">
        <v>9.9999997764825821E-3</v>
      </c>
      <c r="CG168" s="11">
        <v>0</v>
      </c>
      <c r="CH168" s="11">
        <v>0.41999998688697815</v>
      </c>
      <c r="CI168" s="11">
        <v>0.25999999046325684</v>
      </c>
      <c r="CJ168" s="11">
        <v>0</v>
      </c>
      <c r="CK168" s="11">
        <v>2.3365428671240807E-2</v>
      </c>
      <c r="CL168" s="11">
        <v>3.7799999713897705</v>
      </c>
      <c r="CM168" s="11">
        <v>2.9999999329447746E-2</v>
      </c>
      <c r="CN168" s="11">
        <v>4.2683109641075134E-2</v>
      </c>
      <c r="CO168" s="11">
        <v>0</v>
      </c>
      <c r="CP168" s="11">
        <v>0</v>
      </c>
      <c r="CQ168" s="11">
        <v>0.10999999940395355</v>
      </c>
      <c r="CR168" s="11">
        <v>0</v>
      </c>
      <c r="CS168" s="11">
        <v>0</v>
      </c>
      <c r="CT168" s="11">
        <v>0.30000001192092896</v>
      </c>
      <c r="CU168" s="11">
        <v>9.9999997764825821E-3</v>
      </c>
      <c r="CV168" s="11">
        <v>9.9999997764825821E-3</v>
      </c>
      <c r="CW168" s="11">
        <v>0.33000001311302185</v>
      </c>
      <c r="CX168" s="11">
        <v>0</v>
      </c>
      <c r="CY168" s="11">
        <v>0.37000000476837158</v>
      </c>
      <c r="CZ168" s="11">
        <v>0.44999998807907104</v>
      </c>
      <c r="DA168" s="11">
        <v>2.9999999329447746E-2</v>
      </c>
      <c r="DB168" s="11">
        <v>9.0000003576278687E-2</v>
      </c>
      <c r="DC168" s="11">
        <v>0</v>
      </c>
      <c r="DD168" s="11">
        <v>0</v>
      </c>
      <c r="DE168" s="11">
        <v>2.9999999329447746E-2</v>
      </c>
      <c r="DF168" s="11">
        <v>0.93000000715255737</v>
      </c>
      <c r="DG168" s="11">
        <v>1.9999999552965164E-2</v>
      </c>
      <c r="DH168" s="11">
        <v>0</v>
      </c>
      <c r="DI168" s="11">
        <v>0</v>
      </c>
      <c r="DJ168" s="11">
        <v>23.762201309204102</v>
      </c>
      <c r="DK168" s="11">
        <v>0.27958348393440247</v>
      </c>
      <c r="DL168" s="11">
        <v>0</v>
      </c>
      <c r="DM168" s="11">
        <v>0.33000001311302185</v>
      </c>
      <c r="DN168" s="11">
        <v>1.940000057220459</v>
      </c>
      <c r="DO168" s="11">
        <v>0.10999999940395355</v>
      </c>
      <c r="DP168" s="11">
        <v>4.4000000953674316</v>
      </c>
      <c r="DQ168" s="11">
        <v>1.1599999666213989</v>
      </c>
      <c r="DR168" s="11">
        <v>2.9999999329447746E-2</v>
      </c>
      <c r="DS168" s="38">
        <v>2.9999999329447746E-2</v>
      </c>
      <c r="DT168" s="11">
        <v>0</v>
      </c>
      <c r="DU168" s="38">
        <v>0</v>
      </c>
      <c r="DV168" s="11">
        <v>0</v>
      </c>
      <c r="DW168" s="11">
        <v>0.15999999642372131</v>
      </c>
      <c r="DX168" s="11">
        <v>0</v>
      </c>
      <c r="DY168" s="11">
        <v>1.1699999570846558</v>
      </c>
      <c r="DZ168" s="11">
        <v>9.9999997764825821E-3</v>
      </c>
      <c r="EA168" s="11">
        <v>4.0300002098083496</v>
      </c>
      <c r="EB168" s="11">
        <v>9.5799999237060547</v>
      </c>
      <c r="EC168" s="11">
        <v>0.19159999489784241</v>
      </c>
      <c r="ED168" s="11">
        <v>9.3884000778198242</v>
      </c>
      <c r="EE168" s="11">
        <v>2.8299999237060547</v>
      </c>
      <c r="EF168" s="11">
        <v>0</v>
      </c>
      <c r="EG168" s="11">
        <v>0</v>
      </c>
      <c r="EH168" s="11">
        <v>0</v>
      </c>
      <c r="EI168" s="11">
        <v>0</v>
      </c>
      <c r="EJ168" s="11">
        <v>7.619999885559082</v>
      </c>
      <c r="EK168" s="11">
        <v>1.4099999666213989</v>
      </c>
      <c r="EL168" s="11">
        <v>1.9999999552965164E-2</v>
      </c>
      <c r="EM168" s="11">
        <v>0.25</v>
      </c>
      <c r="EN168" s="11">
        <v>1.5299999713897705</v>
      </c>
      <c r="EO168" s="11">
        <v>19.159999847412109</v>
      </c>
      <c r="EP168" s="11">
        <v>0</v>
      </c>
      <c r="EQ168" s="11">
        <v>0</v>
      </c>
      <c r="ER168" s="11">
        <v>0</v>
      </c>
      <c r="ES168" s="11">
        <v>5.000000074505806E-2</v>
      </c>
      <c r="ET168" s="11">
        <v>0.9100000262260437</v>
      </c>
      <c r="EU168" s="38">
        <v>0.47999998927116394</v>
      </c>
      <c r="EV168" s="11">
        <v>0.47999998927116394</v>
      </c>
      <c r="EW168" s="11">
        <v>0</v>
      </c>
      <c r="EX168" s="11">
        <v>5.2100000381469727</v>
      </c>
      <c r="EY168" s="11">
        <v>0</v>
      </c>
      <c r="EZ168" s="11">
        <v>0</v>
      </c>
      <c r="FA168" s="11">
        <v>0.28999999165534973</v>
      </c>
      <c r="FB168" s="11">
        <v>0.37999999523162842</v>
      </c>
      <c r="FC168" s="11">
        <v>5.9999998658895493E-2</v>
      </c>
      <c r="FD168" s="11">
        <v>0</v>
      </c>
      <c r="FE168" s="11">
        <v>0</v>
      </c>
      <c r="FF168" s="11">
        <v>0</v>
      </c>
      <c r="FG168" s="11">
        <v>0</v>
      </c>
      <c r="FH168" s="11">
        <v>0</v>
      </c>
      <c r="FI168" s="11">
        <v>3.9999999105930328E-2</v>
      </c>
      <c r="FJ168" s="11">
        <v>0.27000001072883606</v>
      </c>
      <c r="FK168" s="11">
        <v>1.9999999552965164E-2</v>
      </c>
      <c r="FL168" s="11">
        <v>9.9999997764825821E-3</v>
      </c>
      <c r="FM168" s="11">
        <v>0.17000000178813934</v>
      </c>
      <c r="FN168" s="11">
        <v>2.9999999329447746E-2</v>
      </c>
      <c r="FO168" s="11">
        <v>0.10999999940395355</v>
      </c>
      <c r="FP168" s="11">
        <v>0</v>
      </c>
      <c r="FQ168" s="11">
        <v>0.31000000238418579</v>
      </c>
      <c r="FR168" s="11">
        <v>0.20000000298023224</v>
      </c>
      <c r="FS168" s="11">
        <v>1.9999999552965164E-2</v>
      </c>
      <c r="FT168" s="11">
        <v>0</v>
      </c>
      <c r="FU168" s="11">
        <v>0.2800000011920929</v>
      </c>
      <c r="FV168" s="11">
        <v>0.43999999761581421</v>
      </c>
      <c r="FW168" s="11">
        <v>0.17000000178813934</v>
      </c>
      <c r="FX168" s="11">
        <v>0.25</v>
      </c>
      <c r="FY168" s="11">
        <v>3.619999885559082</v>
      </c>
      <c r="FZ168" s="11">
        <v>0.57999998331069946</v>
      </c>
      <c r="GA168" s="11">
        <v>0.23000000417232513</v>
      </c>
      <c r="GB168" s="11">
        <v>0.12999999523162842</v>
      </c>
      <c r="GC168" s="11">
        <v>3.9999999105930328E-2</v>
      </c>
      <c r="GD168" s="11">
        <v>0.23450981080532074</v>
      </c>
      <c r="GE168" s="11">
        <v>1.0399999618530273</v>
      </c>
      <c r="GF168" s="11">
        <v>9.9999997764825821E-3</v>
      </c>
      <c r="GG168" s="38">
        <v>9.9999997764825821E-3</v>
      </c>
      <c r="GH168" s="11">
        <v>9.9999997764825821E-3</v>
      </c>
      <c r="GI168" s="38">
        <v>0</v>
      </c>
      <c r="GJ168" s="11">
        <v>0</v>
      </c>
      <c r="GK168" s="38">
        <v>2.9999999329447746E-2</v>
      </c>
      <c r="GL168" s="11">
        <v>2.9999999329447746E-2</v>
      </c>
      <c r="GM168" s="11">
        <v>0</v>
      </c>
      <c r="GN168" s="11">
        <v>0</v>
      </c>
      <c r="GO168" s="11">
        <v>1.25</v>
      </c>
      <c r="GP168" s="11">
        <v>0.40000000596046448</v>
      </c>
      <c r="GQ168" s="11">
        <v>147.91000366210938</v>
      </c>
      <c r="GR168" s="11">
        <v>0</v>
      </c>
      <c r="GS168" s="11">
        <v>0</v>
      </c>
      <c r="GT168" s="11">
        <v>0</v>
      </c>
      <c r="GU168" s="11">
        <v>0</v>
      </c>
      <c r="GV168" s="11">
        <v>0.15000000596046448</v>
      </c>
      <c r="GW168" s="11">
        <v>0</v>
      </c>
      <c r="GX168" s="11">
        <v>0.36000001430511475</v>
      </c>
      <c r="GY168" s="11">
        <v>1.9999999552965164E-2</v>
      </c>
      <c r="GZ168" s="11">
        <v>0</v>
      </c>
      <c r="HA168" s="11">
        <v>0</v>
      </c>
      <c r="HB168" s="11">
        <v>0.12999999523162842</v>
      </c>
      <c r="HC168" s="11">
        <v>1.2799999713897705</v>
      </c>
      <c r="HD168" s="11">
        <v>0.88999998569488525</v>
      </c>
      <c r="HE168" s="11">
        <v>1.7400000095367432</v>
      </c>
      <c r="HF168" s="11">
        <v>5.000000074505806E-2</v>
      </c>
      <c r="HG168" s="11">
        <v>0</v>
      </c>
      <c r="HH168" s="11">
        <v>0</v>
      </c>
      <c r="HI168" s="11">
        <v>0</v>
      </c>
      <c r="HJ168" s="11">
        <v>0</v>
      </c>
      <c r="HK168" s="11">
        <v>3.2899999618530273</v>
      </c>
      <c r="HL168" s="11">
        <v>0</v>
      </c>
      <c r="HM168" s="11">
        <v>0</v>
      </c>
      <c r="HN168" s="11">
        <v>0</v>
      </c>
      <c r="HO168" s="11">
        <v>0</v>
      </c>
      <c r="HP168" s="11">
        <v>0.17000000178813934</v>
      </c>
      <c r="HQ168" s="11">
        <v>1.4900000095367432</v>
      </c>
      <c r="HR168" s="11">
        <v>3.1800000667572021</v>
      </c>
      <c r="HS168" s="11">
        <v>2.0699999332427979</v>
      </c>
      <c r="HT168" s="11">
        <v>2.9999999329447746E-2</v>
      </c>
      <c r="HU168" s="11">
        <v>0</v>
      </c>
      <c r="HV168" s="11">
        <v>0.18000000715255737</v>
      </c>
    </row>
    <row r="169" spans="1:230" x14ac:dyDescent="0.3">
      <c r="A169" s="8">
        <v>12723</v>
      </c>
      <c r="B169" s="11">
        <v>26.855081558227539</v>
      </c>
      <c r="C169" s="11">
        <v>2647.55078125</v>
      </c>
      <c r="D169" s="11">
        <v>32.099029541015625</v>
      </c>
      <c r="E169" s="11">
        <v>0</v>
      </c>
      <c r="F169" s="11">
        <v>0</v>
      </c>
      <c r="G169" s="11">
        <v>9.9999997764825821E-3</v>
      </c>
      <c r="H169" s="11">
        <v>17.489999771118164</v>
      </c>
      <c r="I169" s="11">
        <v>7.0000000298023224E-2</v>
      </c>
      <c r="J169" s="11">
        <v>1.9999999552965164E-2</v>
      </c>
      <c r="K169" s="11">
        <v>2.9999999329447746E-2</v>
      </c>
      <c r="L169" s="11">
        <v>1.7000000476837158</v>
      </c>
      <c r="M169" s="11">
        <v>7.9999998211860657E-2</v>
      </c>
      <c r="N169" s="11">
        <v>0</v>
      </c>
      <c r="O169" s="11">
        <v>1.2599999904632568</v>
      </c>
      <c r="P169" s="11">
        <v>9.9999997764825821E-3</v>
      </c>
      <c r="Q169" s="11">
        <v>0</v>
      </c>
      <c r="R169" s="11">
        <v>0.57999998331069946</v>
      </c>
      <c r="S169" s="11">
        <v>0</v>
      </c>
      <c r="T169" s="11">
        <v>0</v>
      </c>
      <c r="U169" s="11">
        <v>0.79000002145767212</v>
      </c>
      <c r="V169" s="11">
        <v>1.9999999552965164E-2</v>
      </c>
      <c r="W169" s="11">
        <v>2.9999999329447746E-2</v>
      </c>
      <c r="X169" s="11">
        <v>9.0000003576278687E-2</v>
      </c>
      <c r="Y169" s="11">
        <v>4.2899999618530273</v>
      </c>
      <c r="Z169" s="11">
        <v>10.659999847412109</v>
      </c>
      <c r="AA169" s="11">
        <v>2.130000114440918</v>
      </c>
      <c r="AB169" s="11">
        <v>0.82999998331069946</v>
      </c>
      <c r="AC169" s="11">
        <v>0</v>
      </c>
      <c r="AD169" s="11">
        <v>0.15000000596046448</v>
      </c>
      <c r="AE169" s="11">
        <v>0</v>
      </c>
      <c r="AF169" s="11">
        <v>0</v>
      </c>
      <c r="AG169" s="11">
        <v>0.25999999046325684</v>
      </c>
      <c r="AH169" s="11">
        <v>3.9999999105930328E-2</v>
      </c>
      <c r="AI169" s="11">
        <v>0.74000000953674316</v>
      </c>
      <c r="AJ169" s="11">
        <v>0</v>
      </c>
      <c r="AK169" s="11">
        <v>0</v>
      </c>
      <c r="AL169" s="11">
        <v>0</v>
      </c>
      <c r="AM169" s="11">
        <v>0.33000001311302185</v>
      </c>
      <c r="AN169" s="11">
        <v>2.809999942779541</v>
      </c>
      <c r="AO169" s="11">
        <v>0</v>
      </c>
      <c r="AP169" s="11">
        <v>9.9999997764825821E-3</v>
      </c>
      <c r="AQ169" s="11">
        <v>0</v>
      </c>
      <c r="AR169" s="11">
        <v>9.9999997764825821E-3</v>
      </c>
      <c r="AS169" s="11">
        <v>5.000000074505806E-2</v>
      </c>
      <c r="AT169" s="38">
        <v>5.000000074505806E-2</v>
      </c>
      <c r="AU169" s="11">
        <v>9.9999997764825821E-3</v>
      </c>
      <c r="AV169" s="11">
        <v>3.9999999105930328E-2</v>
      </c>
      <c r="AW169" s="11">
        <v>0</v>
      </c>
      <c r="AX169" s="11">
        <v>3.75</v>
      </c>
      <c r="AY169" s="11">
        <v>0.20000000298023224</v>
      </c>
      <c r="AZ169" s="11">
        <v>0</v>
      </c>
      <c r="BA169" s="11">
        <v>0.89999997615814209</v>
      </c>
      <c r="BB169" s="11">
        <v>9.9999997764825821E-3</v>
      </c>
      <c r="BC169" s="11">
        <v>0.20999999344348907</v>
      </c>
      <c r="BD169" s="11">
        <v>0</v>
      </c>
      <c r="BE169" s="11">
        <v>9.0000003576278687E-2</v>
      </c>
      <c r="BF169" s="11">
        <v>0</v>
      </c>
      <c r="BG169" s="11">
        <v>0</v>
      </c>
      <c r="BH169" s="11">
        <v>0</v>
      </c>
      <c r="BI169" s="11">
        <v>3.9999999105930328E-2</v>
      </c>
      <c r="BJ169" s="11">
        <v>0.47999998927116394</v>
      </c>
      <c r="BK169" s="11">
        <v>0.55000001192092896</v>
      </c>
      <c r="BL169" s="11">
        <v>0.80000001192092896</v>
      </c>
      <c r="BM169" s="11">
        <v>0.37999999523162842</v>
      </c>
      <c r="BN169" s="11">
        <v>0</v>
      </c>
      <c r="BO169" s="11">
        <v>3.9000000953674316</v>
      </c>
      <c r="BP169" s="11">
        <v>2.9999999329447746E-2</v>
      </c>
      <c r="BQ169" s="11">
        <v>5.3600001335144043</v>
      </c>
      <c r="BR169" s="11">
        <v>0.12999999523162842</v>
      </c>
      <c r="BS169" s="11">
        <v>0.40999999642372131</v>
      </c>
      <c r="BT169" s="11">
        <v>0.17000000178813934</v>
      </c>
      <c r="BU169" s="11">
        <v>0.79000002145767212</v>
      </c>
      <c r="BV169" s="11">
        <v>1.5900000333786011</v>
      </c>
      <c r="BW169" s="11">
        <v>0.10000000149011612</v>
      </c>
      <c r="BX169" s="11">
        <v>0</v>
      </c>
      <c r="BY169" s="11">
        <v>0</v>
      </c>
      <c r="BZ169" s="11">
        <v>1.4500000476837158</v>
      </c>
      <c r="CA169" s="11">
        <v>0.10000000149011612</v>
      </c>
      <c r="CB169" s="11">
        <v>0.40000000596046448</v>
      </c>
      <c r="CC169" s="11">
        <v>0.15999999642372131</v>
      </c>
      <c r="CD169" s="11">
        <v>0</v>
      </c>
      <c r="CE169" s="11">
        <v>0</v>
      </c>
      <c r="CF169" s="11">
        <v>9.0000003576278687E-2</v>
      </c>
      <c r="CG169" s="11">
        <v>0</v>
      </c>
      <c r="CH169" s="11">
        <v>0.82999998331069946</v>
      </c>
      <c r="CI169" s="11">
        <v>0.57999998331069946</v>
      </c>
      <c r="CJ169" s="11">
        <v>0.18000000715255737</v>
      </c>
      <c r="CK169" s="11">
        <v>0.36054340004920959</v>
      </c>
      <c r="CL169" s="11">
        <v>4.2100000381469727</v>
      </c>
      <c r="CM169" s="11">
        <v>0.15000000596046448</v>
      </c>
      <c r="CN169" s="11">
        <v>5.5824089795351028E-2</v>
      </c>
      <c r="CO169" s="11">
        <v>0</v>
      </c>
      <c r="CP169" s="11">
        <v>0</v>
      </c>
      <c r="CQ169" s="11">
        <v>0.43000000715255737</v>
      </c>
      <c r="CR169" s="11">
        <v>9.9999997764825821E-3</v>
      </c>
      <c r="CS169" s="11">
        <v>0</v>
      </c>
      <c r="CT169" s="11">
        <v>0.27000001072883606</v>
      </c>
      <c r="CU169" s="11">
        <v>7.9999998211860657E-2</v>
      </c>
      <c r="CV169" s="11">
        <v>9.0000003576278687E-2</v>
      </c>
      <c r="CW169" s="11">
        <v>0.67000001668930054</v>
      </c>
      <c r="CX169" s="11">
        <v>0</v>
      </c>
      <c r="CY169" s="11">
        <v>0.37999999523162842</v>
      </c>
      <c r="CZ169" s="11">
        <v>2.6700000762939453</v>
      </c>
      <c r="DA169" s="11">
        <v>3.9999999105930328E-2</v>
      </c>
      <c r="DB169" s="11">
        <v>0.17000000178813934</v>
      </c>
      <c r="DC169" s="11">
        <v>0</v>
      </c>
      <c r="DD169" s="11">
        <v>0</v>
      </c>
      <c r="DE169" s="11">
        <v>9.0000003576278687E-2</v>
      </c>
      <c r="DF169" s="11">
        <v>1.0499999523162842</v>
      </c>
      <c r="DG169" s="11">
        <v>0.11999999731779099</v>
      </c>
      <c r="DH169" s="11">
        <v>0</v>
      </c>
      <c r="DI169" s="11">
        <v>2.1400001049041748</v>
      </c>
      <c r="DJ169" s="11">
        <v>33.359470367431641</v>
      </c>
      <c r="DK169" s="11">
        <v>0.97568166255950928</v>
      </c>
      <c r="DL169" s="11">
        <v>0</v>
      </c>
      <c r="DM169" s="11">
        <v>0.15999999642372131</v>
      </c>
      <c r="DN169" s="11">
        <v>0.93999999761581421</v>
      </c>
      <c r="DO169" s="11">
        <v>0.2199999988079071</v>
      </c>
      <c r="DP169" s="11">
        <v>8.9600000381469727</v>
      </c>
      <c r="DQ169" s="11">
        <v>1.0399999618530273</v>
      </c>
      <c r="DR169" s="11">
        <v>9.0000003576278687E-2</v>
      </c>
      <c r="DS169" s="38">
        <v>9.0000003576278687E-2</v>
      </c>
      <c r="DT169" s="11">
        <v>0</v>
      </c>
      <c r="DU169" s="38">
        <v>0.10999999940395355</v>
      </c>
      <c r="DV169" s="11">
        <v>0.10999999940395355</v>
      </c>
      <c r="DW169" s="11">
        <v>0.37999999523162842</v>
      </c>
      <c r="DX169" s="11">
        <v>0</v>
      </c>
      <c r="DY169" s="11">
        <v>1.3799999952316284</v>
      </c>
      <c r="DZ169" s="11">
        <v>5.9999998658895493E-2</v>
      </c>
      <c r="EA169" s="11">
        <v>4.679999828338623</v>
      </c>
      <c r="EB169" s="11">
        <v>13.510000228881836</v>
      </c>
      <c r="EC169" s="11">
        <v>0.27020001411437988</v>
      </c>
      <c r="ED169" s="11">
        <v>13.239800453186035</v>
      </c>
      <c r="EE169" s="11">
        <v>4.0100002288818359</v>
      </c>
      <c r="EF169" s="11">
        <v>0</v>
      </c>
      <c r="EG169" s="11">
        <v>3.9999999105930328E-2</v>
      </c>
      <c r="EH169" s="11">
        <v>5.000000074505806E-2</v>
      </c>
      <c r="EI169" s="11">
        <v>9.9999997764825821E-3</v>
      </c>
      <c r="EJ169" s="11">
        <v>8.6099996566772461</v>
      </c>
      <c r="EK169" s="11">
        <v>3.5199999809265137</v>
      </c>
      <c r="EL169" s="11">
        <v>3.9999999105930328E-2</v>
      </c>
      <c r="EM169" s="11">
        <v>0.54000002145767212</v>
      </c>
      <c r="EN169" s="11">
        <v>2.0099999904632568</v>
      </c>
      <c r="EO169" s="11">
        <v>16.649999618530273</v>
      </c>
      <c r="EP169" s="11">
        <v>0</v>
      </c>
      <c r="EQ169" s="11">
        <v>0</v>
      </c>
      <c r="ER169" s="11">
        <v>0</v>
      </c>
      <c r="ES169" s="11">
        <v>7.0000000298023224E-2</v>
      </c>
      <c r="ET169" s="11">
        <v>1.25</v>
      </c>
      <c r="EU169" s="38">
        <v>0.5</v>
      </c>
      <c r="EV169" s="11">
        <v>0.5</v>
      </c>
      <c r="EW169" s="11">
        <v>0</v>
      </c>
      <c r="EX169" s="11">
        <v>6.4000000953674316</v>
      </c>
      <c r="EY169" s="11">
        <v>0.10999999940395355</v>
      </c>
      <c r="EZ169" s="11">
        <v>9.9999997764825821E-3</v>
      </c>
      <c r="FA169" s="11">
        <v>0.68999999761581421</v>
      </c>
      <c r="FB169" s="11">
        <v>0.38999998569488525</v>
      </c>
      <c r="FC169" s="11">
        <v>0.20000000298023224</v>
      </c>
      <c r="FD169" s="11">
        <v>0</v>
      </c>
      <c r="FE169" s="11">
        <v>4.119999885559082</v>
      </c>
      <c r="FF169" s="11">
        <v>0</v>
      </c>
      <c r="FG169" s="11">
        <v>1.9999999552965164E-2</v>
      </c>
      <c r="FH169" s="11">
        <v>9.9999997764825821E-3</v>
      </c>
      <c r="FI169" s="11">
        <v>0.12999999523162842</v>
      </c>
      <c r="FJ169" s="11">
        <v>3.5099999904632568</v>
      </c>
      <c r="FK169" s="11">
        <v>7.0000000298023224E-2</v>
      </c>
      <c r="FL169" s="11">
        <v>1.9999999552965164E-2</v>
      </c>
      <c r="FM169" s="11">
        <v>0.18000000715255737</v>
      </c>
      <c r="FN169" s="11">
        <v>0.34999999403953552</v>
      </c>
      <c r="FO169" s="11">
        <v>0.12999999523162842</v>
      </c>
      <c r="FP169" s="11">
        <v>0</v>
      </c>
      <c r="FQ169" s="11">
        <v>0.57999998331069946</v>
      </c>
      <c r="FR169" s="11">
        <v>0.47999998927116394</v>
      </c>
      <c r="FS169" s="11">
        <v>0</v>
      </c>
      <c r="FT169" s="11">
        <v>0</v>
      </c>
      <c r="FU169" s="11">
        <v>0.63999998569488525</v>
      </c>
      <c r="FV169" s="11">
        <v>0.38999998569488525</v>
      </c>
      <c r="FW169" s="11">
        <v>0.55000001192092896</v>
      </c>
      <c r="FX169" s="11">
        <v>0.30000001192092896</v>
      </c>
      <c r="FY169" s="11">
        <v>1.5299999713897705</v>
      </c>
      <c r="FZ169" s="11">
        <v>0</v>
      </c>
      <c r="GA169" s="11">
        <v>0.34000000357627869</v>
      </c>
      <c r="GB169" s="11">
        <v>0.20000000298023224</v>
      </c>
      <c r="GC169" s="11">
        <v>0.14000000059604645</v>
      </c>
      <c r="GD169" s="11">
        <v>0.23901960253715515</v>
      </c>
      <c r="GE169" s="11">
        <v>1.059999942779541</v>
      </c>
      <c r="GF169" s="11">
        <v>0.15000000596046448</v>
      </c>
      <c r="GG169" s="38">
        <v>0.15000000596046448</v>
      </c>
      <c r="GH169" s="11">
        <v>5.9999998658895493E-2</v>
      </c>
      <c r="GI169" s="38">
        <v>2.9999999329447746E-2</v>
      </c>
      <c r="GJ169" s="11">
        <v>2.9999999329447746E-2</v>
      </c>
      <c r="GK169" s="38">
        <v>9.0000003576278687E-2</v>
      </c>
      <c r="GL169" s="11">
        <v>9.0000003576278687E-2</v>
      </c>
      <c r="GM169" s="11">
        <v>0</v>
      </c>
      <c r="GN169" s="11">
        <v>2.6500000953674316</v>
      </c>
      <c r="GO169" s="11">
        <v>0.95999997854232788</v>
      </c>
      <c r="GP169" s="11">
        <v>0.40000000596046448</v>
      </c>
      <c r="GQ169" s="11">
        <v>162.64999389648438</v>
      </c>
      <c r="GR169" s="11">
        <v>0</v>
      </c>
      <c r="GS169" s="11">
        <v>0</v>
      </c>
      <c r="GT169" s="11">
        <v>0</v>
      </c>
      <c r="GU169" s="11">
        <v>9.9999997764825821E-3</v>
      </c>
      <c r="GV169" s="11">
        <v>0.23000000417232513</v>
      </c>
      <c r="GW169" s="11">
        <v>0</v>
      </c>
      <c r="GX169" s="11">
        <v>0.9100000262260437</v>
      </c>
      <c r="GY169" s="11">
        <v>0.18000000715255737</v>
      </c>
      <c r="GZ169" s="11">
        <v>0</v>
      </c>
      <c r="HA169" s="11">
        <v>0.30000001192092896</v>
      </c>
      <c r="HB169" s="11">
        <v>1.0499999523162842</v>
      </c>
      <c r="HC169" s="11">
        <v>1.3899999856948853</v>
      </c>
      <c r="HD169" s="11">
        <v>0.62000000476837158</v>
      </c>
      <c r="HE169" s="11">
        <v>1.0399999618530273</v>
      </c>
      <c r="HF169" s="11">
        <v>0.18000000715255737</v>
      </c>
      <c r="HG169" s="11">
        <v>0</v>
      </c>
      <c r="HH169" s="11">
        <v>0</v>
      </c>
      <c r="HI169" s="11">
        <v>0</v>
      </c>
      <c r="HJ169" s="11">
        <v>0.62000000476837158</v>
      </c>
      <c r="HK169" s="11">
        <v>12.170000076293945</v>
      </c>
      <c r="HL169" s="11">
        <v>1.9999999552965164E-2</v>
      </c>
      <c r="HM169" s="11">
        <v>0</v>
      </c>
      <c r="HN169" s="11">
        <v>0</v>
      </c>
      <c r="HO169" s="11">
        <v>3.9999999105930328E-2</v>
      </c>
      <c r="HP169" s="11">
        <v>0.43999999761581421</v>
      </c>
      <c r="HQ169" s="11">
        <v>1.3200000524520874</v>
      </c>
      <c r="HR169" s="11">
        <v>2.8199999332427979</v>
      </c>
      <c r="HS169" s="11">
        <v>1.8400000333786011</v>
      </c>
      <c r="HT169" s="11">
        <v>0.14000000059604645</v>
      </c>
      <c r="HU169" s="11">
        <v>1.8899999856948853</v>
      </c>
      <c r="HV169" s="11">
        <v>9.9999997764825821E-3</v>
      </c>
    </row>
    <row r="170" spans="1:230" x14ac:dyDescent="0.3">
      <c r="A170" s="8">
        <v>12753</v>
      </c>
      <c r="B170" s="11">
        <v>65.713760375976563</v>
      </c>
      <c r="C170" s="11">
        <v>2613.833740234375</v>
      </c>
      <c r="D170" s="11">
        <v>66.668693542480469</v>
      </c>
      <c r="E170" s="11">
        <v>9.9999997764825821E-3</v>
      </c>
      <c r="F170" s="11">
        <v>1.9999999552965164E-2</v>
      </c>
      <c r="G170" s="11">
        <v>0.10999999940395355</v>
      </c>
      <c r="H170" s="11">
        <v>23.25</v>
      </c>
      <c r="I170" s="11">
        <v>0.25</v>
      </c>
      <c r="J170" s="11">
        <v>0.34999999403953552</v>
      </c>
      <c r="K170" s="11">
        <v>0.15999999642372131</v>
      </c>
      <c r="L170" s="11">
        <v>4</v>
      </c>
      <c r="M170" s="11">
        <v>0.38999998569488525</v>
      </c>
      <c r="N170" s="11">
        <v>0</v>
      </c>
      <c r="O170" s="11">
        <v>4.130000114440918</v>
      </c>
      <c r="P170" s="11">
        <v>0.30000001192092896</v>
      </c>
      <c r="Q170" s="11">
        <v>0</v>
      </c>
      <c r="R170" s="11">
        <v>2.2899999618530273</v>
      </c>
      <c r="S170" s="11">
        <v>0.4699999988079071</v>
      </c>
      <c r="T170" s="11">
        <v>5.3400001525878906</v>
      </c>
      <c r="U170" s="11">
        <v>4.1599998474121094</v>
      </c>
      <c r="V170" s="11">
        <v>0.46000000834465027</v>
      </c>
      <c r="W170" s="11">
        <v>4.0100002288818359</v>
      </c>
      <c r="X170" s="11">
        <v>0.10000000149011612</v>
      </c>
      <c r="Y170" s="11">
        <v>9.5500001907348633</v>
      </c>
      <c r="Z170" s="11">
        <v>22.389999389648438</v>
      </c>
      <c r="AA170" s="11">
        <v>3.309999942779541</v>
      </c>
      <c r="AB170" s="11">
        <v>2.8299999237060547</v>
      </c>
      <c r="AC170" s="11">
        <v>0.17000000178813934</v>
      </c>
      <c r="AD170" s="11">
        <v>0.75999999046325684</v>
      </c>
      <c r="AE170" s="11">
        <v>0</v>
      </c>
      <c r="AF170" s="11">
        <v>0</v>
      </c>
      <c r="AG170" s="11">
        <v>0.33000001311302185</v>
      </c>
      <c r="AH170" s="11">
        <v>1.059999942779541</v>
      </c>
      <c r="AI170" s="11">
        <v>2.130000114440918</v>
      </c>
      <c r="AJ170" s="11">
        <v>0</v>
      </c>
      <c r="AK170" s="11">
        <v>3.9999999105930328E-2</v>
      </c>
      <c r="AL170" s="11">
        <v>0</v>
      </c>
      <c r="AM170" s="11">
        <v>2.5199999809265137</v>
      </c>
      <c r="AN170" s="11">
        <v>23.889999389648438</v>
      </c>
      <c r="AO170" s="11">
        <v>0</v>
      </c>
      <c r="AP170" s="11">
        <v>1.3200000524520874</v>
      </c>
      <c r="AQ170" s="11">
        <v>3.9999999105930328E-2</v>
      </c>
      <c r="AR170" s="11">
        <v>0.17000000178813934</v>
      </c>
      <c r="AS170" s="11">
        <v>0.55000001192092896</v>
      </c>
      <c r="AT170" s="38">
        <v>0.55000001192092896</v>
      </c>
      <c r="AU170" s="11">
        <v>0.68000000715255737</v>
      </c>
      <c r="AV170" s="11">
        <v>1.0399999618530273</v>
      </c>
      <c r="AW170" s="11">
        <v>3.9999999105930328E-2</v>
      </c>
      <c r="AX170" s="11">
        <v>18.110000610351563</v>
      </c>
      <c r="AY170" s="11">
        <v>3.4500000476837158</v>
      </c>
      <c r="AZ170" s="11">
        <v>0</v>
      </c>
      <c r="BA170" s="11">
        <v>17.75</v>
      </c>
      <c r="BB170" s="11">
        <v>5.9999998658895493E-2</v>
      </c>
      <c r="BC170" s="11">
        <v>0.6600000262260437</v>
      </c>
      <c r="BD170" s="11">
        <v>3.9999999105930328E-2</v>
      </c>
      <c r="BE170" s="11">
        <v>0.62000000476837158</v>
      </c>
      <c r="BF170" s="11">
        <v>9.9999997764825821E-3</v>
      </c>
      <c r="BG170" s="11">
        <v>0.10999999940395355</v>
      </c>
      <c r="BH170" s="11">
        <v>5.9999998658895493E-2</v>
      </c>
      <c r="BI170" s="11">
        <v>0.75999999046325684</v>
      </c>
      <c r="BJ170" s="11">
        <v>1.0099999904632568</v>
      </c>
      <c r="BK170" s="11">
        <v>1.1499999761581421</v>
      </c>
      <c r="BL170" s="11">
        <v>2.1800000667572021</v>
      </c>
      <c r="BM170" s="11">
        <v>1.8300000429153442</v>
      </c>
      <c r="BN170" s="11">
        <v>0</v>
      </c>
      <c r="BO170" s="11">
        <v>9.5900001525878906</v>
      </c>
      <c r="BP170" s="11">
        <v>0.5899999737739563</v>
      </c>
      <c r="BQ170" s="11">
        <v>14.989999771118164</v>
      </c>
      <c r="BR170" s="11">
        <v>1.5499999523162842</v>
      </c>
      <c r="BS170" s="11">
        <v>0.43999999761581421</v>
      </c>
      <c r="BT170" s="11">
        <v>2.5199999809265137</v>
      </c>
      <c r="BU170" s="11">
        <v>7.2199997901916504</v>
      </c>
      <c r="BV170" s="11">
        <v>0</v>
      </c>
      <c r="BW170" s="11">
        <v>1.2999999523162842</v>
      </c>
      <c r="BX170" s="11">
        <v>0.52999997138977051</v>
      </c>
      <c r="BY170" s="11">
        <v>0</v>
      </c>
      <c r="BZ170" s="11">
        <v>4</v>
      </c>
      <c r="CA170" s="11">
        <v>0.36000001430511475</v>
      </c>
      <c r="CB170" s="11">
        <v>2.5299999713897705</v>
      </c>
      <c r="CC170" s="11">
        <v>0.85000002384185791</v>
      </c>
      <c r="CD170" s="11">
        <v>5.9999998658895493E-2</v>
      </c>
      <c r="CE170" s="11">
        <v>0</v>
      </c>
      <c r="CF170" s="11">
        <v>0.81999999284744263</v>
      </c>
      <c r="CG170" s="11">
        <v>0</v>
      </c>
      <c r="CH170" s="11">
        <v>1.8700000047683716</v>
      </c>
      <c r="CI170" s="11">
        <v>4.869999885559082</v>
      </c>
      <c r="CJ170" s="11">
        <v>1.4600000381469727</v>
      </c>
      <c r="CK170" s="11">
        <v>0.98255789279937744</v>
      </c>
      <c r="CL170" s="11">
        <v>17.709999084472656</v>
      </c>
      <c r="CM170" s="11">
        <v>1.4299999475479126</v>
      </c>
      <c r="CN170" s="11">
        <v>0.77928966283798218</v>
      </c>
      <c r="CO170" s="11">
        <v>0</v>
      </c>
      <c r="CP170" s="11">
        <v>0</v>
      </c>
      <c r="CQ170" s="11">
        <v>1.3500000238418579</v>
      </c>
      <c r="CR170" s="11">
        <v>0.20000000298023224</v>
      </c>
      <c r="CS170" s="11">
        <v>0</v>
      </c>
      <c r="CT170" s="11">
        <v>2.3399999141693115</v>
      </c>
      <c r="CU170" s="11">
        <v>0.75999999046325684</v>
      </c>
      <c r="CV170" s="11">
        <v>0.88999998569488525</v>
      </c>
      <c r="CW170" s="11">
        <v>2.25</v>
      </c>
      <c r="CX170" s="11">
        <v>0.15999999642372131</v>
      </c>
      <c r="CY170" s="11">
        <v>0.51999998092651367</v>
      </c>
      <c r="CZ170" s="11">
        <v>11.390000343322754</v>
      </c>
      <c r="DA170" s="11">
        <v>0.31999999284744263</v>
      </c>
      <c r="DB170" s="11">
        <v>0.85000002384185791</v>
      </c>
      <c r="DC170" s="11">
        <v>9.9999997764825821E-3</v>
      </c>
      <c r="DD170" s="11">
        <v>0</v>
      </c>
      <c r="DE170" s="11">
        <v>0.68999999761581421</v>
      </c>
      <c r="DF170" s="11">
        <v>1.3999999761581421</v>
      </c>
      <c r="DG170" s="11">
        <v>0.37000000476837158</v>
      </c>
      <c r="DH170" s="11">
        <v>5.9999998658895493E-2</v>
      </c>
      <c r="DI170" s="11">
        <v>20.159999847412109</v>
      </c>
      <c r="DJ170" s="11">
        <v>27.52409553527832</v>
      </c>
      <c r="DK170" s="11">
        <v>2.3288195133209229</v>
      </c>
      <c r="DL170" s="11">
        <v>0</v>
      </c>
      <c r="DM170" s="11">
        <v>0.43000000715255737</v>
      </c>
      <c r="DN170" s="11">
        <v>2.5099999904632568</v>
      </c>
      <c r="DO170" s="11">
        <v>1.1399999856948853</v>
      </c>
      <c r="DP170" s="11">
        <v>21.590000152587891</v>
      </c>
      <c r="DQ170" s="11">
        <v>3.5499999523162842</v>
      </c>
      <c r="DR170" s="11">
        <v>0.41999998688697815</v>
      </c>
      <c r="DS170" s="38">
        <v>0.41999998688697815</v>
      </c>
      <c r="DT170" s="11">
        <v>0.15000000596046448</v>
      </c>
      <c r="DU170" s="38">
        <v>0.51999998092651367</v>
      </c>
      <c r="DV170" s="11">
        <v>0.51999998092651367</v>
      </c>
      <c r="DW170" s="11">
        <v>1.0900000333786011</v>
      </c>
      <c r="DX170" s="11">
        <v>0</v>
      </c>
      <c r="DY170" s="11">
        <v>5.440000057220459</v>
      </c>
      <c r="DZ170" s="11">
        <v>0.31999999284744263</v>
      </c>
      <c r="EA170" s="11">
        <v>11.25</v>
      </c>
      <c r="EB170" s="11">
        <v>26.409999847412109</v>
      </c>
      <c r="EC170" s="11">
        <v>0.52819997072219849</v>
      </c>
      <c r="ED170" s="11">
        <v>25.881799697875977</v>
      </c>
      <c r="EE170" s="11">
        <v>9.4399995803833008</v>
      </c>
      <c r="EF170" s="11">
        <v>0</v>
      </c>
      <c r="EG170" s="11">
        <v>2.5499999523162842</v>
      </c>
      <c r="EH170" s="11">
        <v>0.17000000178813934</v>
      </c>
      <c r="EI170" s="11">
        <v>3.9999999105930328E-2</v>
      </c>
      <c r="EJ170" s="11">
        <v>11.449999809265137</v>
      </c>
      <c r="EK170" s="11">
        <v>9.3599996566772461</v>
      </c>
      <c r="EL170" s="11">
        <v>0.31000000238418579</v>
      </c>
      <c r="EM170" s="11">
        <v>4.369999885559082</v>
      </c>
      <c r="EN170" s="11">
        <v>8.3500003814697266</v>
      </c>
      <c r="EO170" s="11">
        <v>34.080001831054688</v>
      </c>
      <c r="EP170" s="11">
        <v>0</v>
      </c>
      <c r="EQ170" s="11">
        <v>0</v>
      </c>
      <c r="ER170" s="11">
        <v>0</v>
      </c>
      <c r="ES170" s="11">
        <v>0.15999999642372131</v>
      </c>
      <c r="ET170" s="11">
        <v>2.8599998950958252</v>
      </c>
      <c r="EU170" s="38">
        <v>0.98000001907348633</v>
      </c>
      <c r="EV170" s="11">
        <v>0.98000001907348633</v>
      </c>
      <c r="EW170" s="11">
        <v>0</v>
      </c>
      <c r="EX170" s="11">
        <v>14.229999542236328</v>
      </c>
      <c r="EY170" s="11">
        <v>0.99000000953674316</v>
      </c>
      <c r="EZ170" s="11">
        <v>9.0000003576278687E-2</v>
      </c>
      <c r="FA170" s="11">
        <v>4.25</v>
      </c>
      <c r="FB170" s="11">
        <v>0.54000002145767212</v>
      </c>
      <c r="FC170" s="11">
        <v>1.1699999570846558</v>
      </c>
      <c r="FD170" s="11">
        <v>0</v>
      </c>
      <c r="FE170" s="11">
        <v>0</v>
      </c>
      <c r="FF170" s="11">
        <v>0</v>
      </c>
      <c r="FG170" s="11">
        <v>0.11999999731779099</v>
      </c>
      <c r="FH170" s="11">
        <v>7.0000000298023224E-2</v>
      </c>
      <c r="FI170" s="11">
        <v>0.55000001192092896</v>
      </c>
      <c r="FJ170" s="11">
        <v>11.279999732971191</v>
      </c>
      <c r="FK170" s="11">
        <v>0.2800000011920929</v>
      </c>
      <c r="FL170" s="11">
        <v>0.10999999940395355</v>
      </c>
      <c r="FM170" s="11">
        <v>7</v>
      </c>
      <c r="FN170" s="11">
        <v>1.8400000333786011</v>
      </c>
      <c r="FO170" s="11">
        <v>0.51999998092651367</v>
      </c>
      <c r="FP170" s="11">
        <v>0</v>
      </c>
      <c r="FQ170" s="11">
        <v>1.9500000476837158</v>
      </c>
      <c r="FR170" s="11">
        <v>1.3899999856948853</v>
      </c>
      <c r="FS170" s="11">
        <v>1.4299999475479126</v>
      </c>
      <c r="FT170" s="11">
        <v>0</v>
      </c>
      <c r="FU170" s="11">
        <v>2.75</v>
      </c>
      <c r="FV170" s="11">
        <v>0.73000001907348633</v>
      </c>
      <c r="FW170" s="11">
        <v>1.1499999761581421</v>
      </c>
      <c r="FX170" s="11">
        <v>10.829999923706055</v>
      </c>
      <c r="FY170" s="11">
        <v>3.619999885559082</v>
      </c>
      <c r="FZ170" s="11">
        <v>1.3999999761581421</v>
      </c>
      <c r="GA170" s="11">
        <v>1.6699999570846558</v>
      </c>
      <c r="GB170" s="11">
        <v>0.98000001907348633</v>
      </c>
      <c r="GC170" s="11">
        <v>0.28999999165534973</v>
      </c>
      <c r="GD170" s="11">
        <v>0.21196077764034271</v>
      </c>
      <c r="GE170" s="11">
        <v>0.93999999761581421</v>
      </c>
      <c r="GF170" s="11">
        <v>0.61000001430511475</v>
      </c>
      <c r="GG170" s="38">
        <v>0.61000001430511475</v>
      </c>
      <c r="GH170" s="11">
        <v>0.55000001192092896</v>
      </c>
      <c r="GI170" s="38">
        <v>9.0000003576278687E-2</v>
      </c>
      <c r="GJ170" s="11">
        <v>9.0000003576278687E-2</v>
      </c>
      <c r="GK170" s="38">
        <v>0.37000000476837158</v>
      </c>
      <c r="GL170" s="11">
        <v>0.37000000476837158</v>
      </c>
      <c r="GM170" s="11">
        <v>0</v>
      </c>
      <c r="GN170" s="11">
        <v>0</v>
      </c>
      <c r="GO170" s="11">
        <v>4.869999885559082</v>
      </c>
      <c r="GP170" s="11">
        <v>7.3899998664855957</v>
      </c>
      <c r="GQ170" s="11">
        <v>302.510009765625</v>
      </c>
      <c r="GR170" s="11">
        <v>0.6600000262260437</v>
      </c>
      <c r="GS170" s="11">
        <v>3.9999999105930328E-2</v>
      </c>
      <c r="GT170" s="11">
        <v>9.9999997764825821E-3</v>
      </c>
      <c r="GU170" s="11">
        <v>0.15999999642372131</v>
      </c>
      <c r="GV170" s="11">
        <v>1.1200000047683716</v>
      </c>
      <c r="GW170" s="11">
        <v>0</v>
      </c>
      <c r="GX170" s="11">
        <v>3.1700000762939453</v>
      </c>
      <c r="GY170" s="11">
        <v>6.5500001907348633</v>
      </c>
      <c r="GZ170" s="11">
        <v>0</v>
      </c>
      <c r="HA170" s="11">
        <v>0.31000000238418579</v>
      </c>
      <c r="HB170" s="11">
        <v>3.369999885559082</v>
      </c>
      <c r="HC170" s="11">
        <v>2.5499999523162842</v>
      </c>
      <c r="HD170" s="11">
        <v>0.95999997854232788</v>
      </c>
      <c r="HE170" s="11">
        <v>6.2800002098083496</v>
      </c>
      <c r="HF170" s="11">
        <v>0.70999997854232788</v>
      </c>
      <c r="HG170" s="11">
        <v>0</v>
      </c>
      <c r="HH170" s="11">
        <v>0</v>
      </c>
      <c r="HI170" s="11">
        <v>0</v>
      </c>
      <c r="HJ170" s="11">
        <v>8.9899997711181641</v>
      </c>
      <c r="HK170" s="11">
        <v>82.080001831054688</v>
      </c>
      <c r="HL170" s="11">
        <v>0.15000000596046448</v>
      </c>
      <c r="HM170" s="11">
        <v>1.9999999552965164E-2</v>
      </c>
      <c r="HN170" s="11">
        <v>0</v>
      </c>
      <c r="HO170" s="11">
        <v>1.4500000476837158</v>
      </c>
      <c r="HP170" s="11">
        <v>3.2699999809265137</v>
      </c>
      <c r="HQ170" s="11">
        <v>2.4700000286102295</v>
      </c>
      <c r="HR170" s="11">
        <v>5.2800002098083496</v>
      </c>
      <c r="HS170" s="11">
        <v>3.440000057220459</v>
      </c>
      <c r="HT170" s="11">
        <v>1.309999942779541</v>
      </c>
      <c r="HU170" s="11">
        <v>14.279999732971191</v>
      </c>
      <c r="HV170" s="11">
        <v>0.82999998331069946</v>
      </c>
    </row>
    <row r="171" spans="1:230" x14ac:dyDescent="0.3">
      <c r="A171" s="8">
        <v>12784</v>
      </c>
      <c r="B171" s="11">
        <v>86.580116271972656</v>
      </c>
      <c r="C171" s="11">
        <v>2589.889404296875</v>
      </c>
      <c r="D171" s="11">
        <v>85.669776916503906</v>
      </c>
      <c r="E171" s="11">
        <v>1.9999999552965164E-2</v>
      </c>
      <c r="F171" s="11">
        <v>5.000000074505806E-2</v>
      </c>
      <c r="G171" s="11">
        <v>0.25999999046325684</v>
      </c>
      <c r="H171" s="11">
        <v>22.850000381469727</v>
      </c>
      <c r="I171" s="11">
        <v>0.17000000178813934</v>
      </c>
      <c r="J171" s="11">
        <v>0.46000000834465027</v>
      </c>
      <c r="K171" s="11">
        <v>0.2199999988079071</v>
      </c>
      <c r="L171" s="11">
        <v>3.2999999523162842</v>
      </c>
      <c r="M171" s="11">
        <v>0.38999998569488525</v>
      </c>
      <c r="N171" s="11">
        <v>0</v>
      </c>
      <c r="O171" s="11">
        <v>3.7300000190734863</v>
      </c>
      <c r="P171" s="11">
        <v>0.75</v>
      </c>
      <c r="Q171" s="11">
        <v>0</v>
      </c>
      <c r="R171" s="11">
        <v>2.8900001049041748</v>
      </c>
      <c r="S171" s="11">
        <v>0.72000002861022949</v>
      </c>
      <c r="T171" s="11">
        <v>4.7899999618530273</v>
      </c>
      <c r="U171" s="11">
        <v>3.559999942779541</v>
      </c>
      <c r="V171" s="11">
        <v>0.37999999523162842</v>
      </c>
      <c r="W171" s="11">
        <v>5.7199997901916504</v>
      </c>
      <c r="X171" s="11">
        <v>0</v>
      </c>
      <c r="Y171" s="11">
        <v>8.5900001525878906</v>
      </c>
      <c r="Z171" s="11">
        <v>16.040000915527344</v>
      </c>
      <c r="AA171" s="11">
        <v>2.4000000953674316</v>
      </c>
      <c r="AB171" s="11">
        <v>2.8199999332427979</v>
      </c>
      <c r="AC171" s="11">
        <v>0.46000000834465027</v>
      </c>
      <c r="AD171" s="11">
        <v>1.0800000429153442</v>
      </c>
      <c r="AE171" s="11">
        <v>0</v>
      </c>
      <c r="AF171" s="11">
        <v>0</v>
      </c>
      <c r="AG171" s="11">
        <v>0.34999999403953552</v>
      </c>
      <c r="AH171" s="11">
        <v>0.34000000357627869</v>
      </c>
      <c r="AI171" s="11">
        <v>1.6000000238418579</v>
      </c>
      <c r="AJ171" s="11">
        <v>0</v>
      </c>
      <c r="AK171" s="11">
        <v>0.15000000596046448</v>
      </c>
      <c r="AL171" s="11">
        <v>0</v>
      </c>
      <c r="AM171" s="11">
        <v>1.4900000095367432</v>
      </c>
      <c r="AN171" s="11">
        <v>12.050000190734863</v>
      </c>
      <c r="AO171" s="11">
        <v>5.9999998658895493E-2</v>
      </c>
      <c r="AP171" s="11">
        <v>1.8799999952316284</v>
      </c>
      <c r="AQ171" s="11">
        <v>0.14000000059604645</v>
      </c>
      <c r="AR171" s="11">
        <v>0.2199999988079071</v>
      </c>
      <c r="AS171" s="11">
        <v>0.5899999737739563</v>
      </c>
      <c r="AT171" s="38">
        <v>0.5899999737739563</v>
      </c>
      <c r="AU171" s="11">
        <v>0.97000002861022949</v>
      </c>
      <c r="AV171" s="11">
        <v>1.0099999904632568</v>
      </c>
      <c r="AW171" s="11">
        <v>0.14000000059604645</v>
      </c>
      <c r="AX171" s="11">
        <v>25.690000534057617</v>
      </c>
      <c r="AY171" s="11">
        <v>4.7199997901916504</v>
      </c>
      <c r="AZ171" s="11">
        <v>0</v>
      </c>
      <c r="BA171" s="11">
        <v>8.9600000381469727</v>
      </c>
      <c r="BB171" s="11">
        <v>5.000000074505806E-2</v>
      </c>
      <c r="BC171" s="11">
        <v>0.72000002861022949</v>
      </c>
      <c r="BD171" s="11">
        <v>0.15000000596046448</v>
      </c>
      <c r="BE171" s="11">
        <v>0.64999997615814209</v>
      </c>
      <c r="BF171" s="11">
        <v>0.10000000149011612</v>
      </c>
      <c r="BG171" s="11">
        <v>0.43000000715255737</v>
      </c>
      <c r="BH171" s="11">
        <v>0.23000000417232513</v>
      </c>
      <c r="BI171" s="11">
        <v>1.1000000238418579</v>
      </c>
      <c r="BJ171" s="11">
        <v>1.1100000143051147</v>
      </c>
      <c r="BK171" s="11">
        <v>1.2699999809265137</v>
      </c>
      <c r="BL171" s="11">
        <v>2.2699999809265137</v>
      </c>
      <c r="BM171" s="11">
        <v>2.3599998950958252</v>
      </c>
      <c r="BN171" s="11">
        <v>0</v>
      </c>
      <c r="BO171" s="11">
        <v>8.0500001907348633</v>
      </c>
      <c r="BP171" s="11">
        <v>0.97000002861022949</v>
      </c>
      <c r="BQ171" s="11">
        <v>18.520000457763672</v>
      </c>
      <c r="BR171" s="11">
        <v>3.0799999237060547</v>
      </c>
      <c r="BS171" s="11">
        <v>0.44999998807907104</v>
      </c>
      <c r="BT171" s="11">
        <v>2.0199999809265137</v>
      </c>
      <c r="BU171" s="11">
        <v>7.2199997901916504</v>
      </c>
      <c r="BV171" s="11">
        <v>7.2300000190734863</v>
      </c>
      <c r="BW171" s="11">
        <v>2</v>
      </c>
      <c r="BX171" s="11">
        <v>2.0799999237060547</v>
      </c>
      <c r="BY171" s="11">
        <v>1.1000000238418579</v>
      </c>
      <c r="BZ171" s="11">
        <v>2.190000057220459</v>
      </c>
      <c r="CA171" s="11">
        <v>0.43000000715255737</v>
      </c>
      <c r="CB171" s="11">
        <v>2.369999885559082</v>
      </c>
      <c r="CC171" s="11">
        <v>0.73000001907348633</v>
      </c>
      <c r="CD171" s="11">
        <v>0.23000000417232513</v>
      </c>
      <c r="CE171" s="11">
        <v>0</v>
      </c>
      <c r="CF171" s="11">
        <v>0.97000002861022949</v>
      </c>
      <c r="CG171" s="11">
        <v>0</v>
      </c>
      <c r="CH171" s="11">
        <v>1.8200000524520874</v>
      </c>
      <c r="CI171" s="11">
        <v>4.6100001335144043</v>
      </c>
      <c r="CJ171" s="11">
        <v>2.369999885559082</v>
      </c>
      <c r="CK171" s="11">
        <v>1.0217496156692505</v>
      </c>
      <c r="CL171" s="11">
        <v>16.909999847412109</v>
      </c>
      <c r="CM171" s="11">
        <v>0.80000001192092896</v>
      </c>
      <c r="CN171" s="11">
        <v>0.42385995388031006</v>
      </c>
      <c r="CO171" s="11">
        <v>0</v>
      </c>
      <c r="CP171" s="11">
        <v>0</v>
      </c>
      <c r="CQ171" s="11">
        <v>1.6000000238418579</v>
      </c>
      <c r="CR171" s="11">
        <v>0.23000000417232513</v>
      </c>
      <c r="CS171" s="11">
        <v>0</v>
      </c>
      <c r="CT171" s="11">
        <v>2.380000114440918</v>
      </c>
      <c r="CU171" s="11">
        <v>0.85000002384185791</v>
      </c>
      <c r="CV171" s="11">
        <v>1</v>
      </c>
      <c r="CW171" s="11">
        <v>2.559999942779541</v>
      </c>
      <c r="CX171" s="11">
        <v>1.0499999523162842</v>
      </c>
      <c r="CY171" s="11">
        <v>2.9999999329447746E-2</v>
      </c>
      <c r="CZ171" s="11">
        <v>9.1800003051757813</v>
      </c>
      <c r="DA171" s="11">
        <v>0.34999999403953552</v>
      </c>
      <c r="DB171" s="11">
        <v>0.70999997854232788</v>
      </c>
      <c r="DC171" s="11">
        <v>1.9999999552965164E-2</v>
      </c>
      <c r="DD171" s="11">
        <v>0</v>
      </c>
      <c r="DE171" s="11">
        <v>0.43000000715255737</v>
      </c>
      <c r="DF171" s="11">
        <v>1.4099999666213989</v>
      </c>
      <c r="DG171" s="11">
        <v>0.31000000238418579</v>
      </c>
      <c r="DH171" s="11">
        <v>0.15000000596046448</v>
      </c>
      <c r="DI171" s="11">
        <v>22.75</v>
      </c>
      <c r="DJ171" s="11">
        <v>35.270381927490234</v>
      </c>
      <c r="DK171" s="11">
        <v>2.8750741481781006</v>
      </c>
      <c r="DL171" s="11">
        <v>0</v>
      </c>
      <c r="DM171" s="11">
        <v>0.2800000011920929</v>
      </c>
      <c r="DN171" s="11">
        <v>1.6299999952316284</v>
      </c>
      <c r="DO171" s="11">
        <v>1.1399999856948853</v>
      </c>
      <c r="DP171" s="11">
        <v>23.030000686645508</v>
      </c>
      <c r="DQ171" s="11">
        <v>3.9600000381469727</v>
      </c>
      <c r="DR171" s="11">
        <v>0.5</v>
      </c>
      <c r="DS171" s="38">
        <v>0.5</v>
      </c>
      <c r="DT171" s="11">
        <v>0.23000000417232513</v>
      </c>
      <c r="DU171" s="38">
        <v>0.6600000262260437</v>
      </c>
      <c r="DV171" s="11">
        <v>0.6600000262260437</v>
      </c>
      <c r="DW171" s="11">
        <v>0.68000000715255737</v>
      </c>
      <c r="DX171" s="11">
        <v>0</v>
      </c>
      <c r="DY171" s="11">
        <v>5.5399999618530273</v>
      </c>
      <c r="DZ171" s="11">
        <v>0.44999998807907104</v>
      </c>
      <c r="EA171" s="11">
        <v>9.8199996948242188</v>
      </c>
      <c r="EB171" s="11">
        <v>35.889999389648438</v>
      </c>
      <c r="EC171" s="11">
        <v>0.71780002117156982</v>
      </c>
      <c r="ED171" s="11">
        <v>35.172199249267578</v>
      </c>
      <c r="EE171" s="11">
        <v>7.7800002098083496</v>
      </c>
      <c r="EF171" s="11">
        <v>0</v>
      </c>
      <c r="EG171" s="11">
        <v>1.9700000286102295</v>
      </c>
      <c r="EH171" s="11">
        <v>1.1499999761581421</v>
      </c>
      <c r="EI171" s="11">
        <v>0.12999999523162842</v>
      </c>
      <c r="EJ171" s="11">
        <v>11.25</v>
      </c>
      <c r="EK171" s="11">
        <v>10.670000076293945</v>
      </c>
      <c r="EL171" s="11">
        <v>0.34999999403953552</v>
      </c>
      <c r="EM171" s="11">
        <v>5.0100002288818359</v>
      </c>
      <c r="EN171" s="11">
        <v>7.7600002288818359</v>
      </c>
      <c r="EO171" s="11">
        <v>17.709999084472656</v>
      </c>
      <c r="EP171" s="11">
        <v>0</v>
      </c>
      <c r="EQ171" s="11">
        <v>0</v>
      </c>
      <c r="ER171" s="11">
        <v>2.1099998950958252</v>
      </c>
      <c r="ES171" s="11">
        <v>0.2199999988079071</v>
      </c>
      <c r="ET171" s="11">
        <v>3.9600000381469727</v>
      </c>
      <c r="EU171" s="38">
        <v>1.1299999952316284</v>
      </c>
      <c r="EV171" s="11">
        <v>1.1299999952316284</v>
      </c>
      <c r="EW171" s="11">
        <v>0</v>
      </c>
      <c r="EX171" s="11">
        <v>14.930000305175781</v>
      </c>
      <c r="EY171" s="11">
        <v>3.369999885559082</v>
      </c>
      <c r="EZ171" s="11">
        <v>9.0000003576278687E-2</v>
      </c>
      <c r="FA171" s="11">
        <v>3.880000114440918</v>
      </c>
      <c r="FB171" s="11">
        <v>2.9999999329447746E-2</v>
      </c>
      <c r="FC171" s="11">
        <v>1.2899999618530273</v>
      </c>
      <c r="FD171" s="11">
        <v>0</v>
      </c>
      <c r="FE171" s="11">
        <v>18.229999542236328</v>
      </c>
      <c r="FF171" s="11">
        <v>0</v>
      </c>
      <c r="FG171" s="11">
        <v>0.18999999761581421</v>
      </c>
      <c r="FH171" s="11">
        <v>0.23999999463558197</v>
      </c>
      <c r="FI171" s="11">
        <v>0.67000001668930054</v>
      </c>
      <c r="FJ171" s="11">
        <v>18.549999237060547</v>
      </c>
      <c r="FK171" s="11">
        <v>0.23999999463558197</v>
      </c>
      <c r="FL171" s="11">
        <v>7.9999998211860657E-2</v>
      </c>
      <c r="FM171" s="11">
        <v>5.679999828338623</v>
      </c>
      <c r="FN171" s="11">
        <v>3.2999999523162842</v>
      </c>
      <c r="FO171" s="11">
        <v>0.34999999403953552</v>
      </c>
      <c r="FP171" s="11">
        <v>0</v>
      </c>
      <c r="FQ171" s="11">
        <v>1.309999942779541</v>
      </c>
      <c r="FR171" s="11">
        <v>0.87000000476837158</v>
      </c>
      <c r="FS171" s="11">
        <v>4.1999998092651367</v>
      </c>
      <c r="FT171" s="11">
        <v>0</v>
      </c>
      <c r="FU171" s="11">
        <v>2.0499999523162842</v>
      </c>
      <c r="FV171" s="11">
        <v>0.68000000715255737</v>
      </c>
      <c r="FW171" s="11">
        <v>1.2699999809265137</v>
      </c>
      <c r="FX171" s="11">
        <v>5.4600000381469727</v>
      </c>
      <c r="FY171" s="11">
        <v>1.8799999952316284</v>
      </c>
      <c r="FZ171" s="11">
        <v>1.5299999713897705</v>
      </c>
      <c r="GA171" s="11">
        <v>1.2300000190734863</v>
      </c>
      <c r="GB171" s="11">
        <v>0.72000002861022949</v>
      </c>
      <c r="GC171" s="11">
        <v>0.31999999284744263</v>
      </c>
      <c r="GD171" s="11">
        <v>0.28411763906478882</v>
      </c>
      <c r="GE171" s="11">
        <v>1.2599999904632568</v>
      </c>
      <c r="GF171" s="11">
        <v>0.79000002145767212</v>
      </c>
      <c r="GG171" s="38">
        <v>0.79000002145767212</v>
      </c>
      <c r="GH171" s="11">
        <v>0.64999997615814209</v>
      </c>
      <c r="GI171" s="38">
        <v>7.0000000298023224E-2</v>
      </c>
      <c r="GJ171" s="11">
        <v>7.0000000298023224E-2</v>
      </c>
      <c r="GK171" s="38">
        <v>0.44999998807907104</v>
      </c>
      <c r="GL171" s="11">
        <v>0.44999998807907104</v>
      </c>
      <c r="GM171" s="11">
        <v>0</v>
      </c>
      <c r="GN171" s="11">
        <v>0.99000000953674316</v>
      </c>
      <c r="GO171" s="11">
        <v>4.4699997901916504</v>
      </c>
      <c r="GP171" s="11">
        <v>3.7000000476837158</v>
      </c>
      <c r="GQ171" s="11">
        <v>238.58000183105469</v>
      </c>
      <c r="GR171" s="11">
        <v>0.57999998331069946</v>
      </c>
      <c r="GS171" s="11">
        <v>0.12999999523162842</v>
      </c>
      <c r="GT171" s="11">
        <v>1.9999999552965164E-2</v>
      </c>
      <c r="GU171" s="11">
        <v>0.17000000178813934</v>
      </c>
      <c r="GV171" s="11">
        <v>0.81999999284744263</v>
      </c>
      <c r="GW171" s="11">
        <v>0</v>
      </c>
      <c r="GX171" s="11">
        <v>4.2199997901916504</v>
      </c>
      <c r="GY171" s="11">
        <v>5.309999942779541</v>
      </c>
      <c r="GZ171" s="11">
        <v>0</v>
      </c>
      <c r="HA171" s="11">
        <v>9.9999997764825821E-3</v>
      </c>
      <c r="HB171" s="11">
        <v>2.5199999809265137</v>
      </c>
      <c r="HC171" s="11">
        <v>2.5099999904632568</v>
      </c>
      <c r="HD171" s="11">
        <v>1.190000057220459</v>
      </c>
      <c r="HE171" s="11">
        <v>5.5500001907348633</v>
      </c>
      <c r="HF171" s="11">
        <v>0.60000002384185791</v>
      </c>
      <c r="HG171" s="11">
        <v>7.9999998211860657E-2</v>
      </c>
      <c r="HH171" s="11">
        <v>1.0399999618530273</v>
      </c>
      <c r="HI171" s="11">
        <v>0.15999999642372131</v>
      </c>
      <c r="HJ171" s="11">
        <v>7.119999885559082</v>
      </c>
      <c r="HK171" s="11">
        <v>54.229999542236328</v>
      </c>
      <c r="HL171" s="11">
        <v>0.50999999046325684</v>
      </c>
      <c r="HM171" s="11">
        <v>9.0000003576278687E-2</v>
      </c>
      <c r="HN171" s="11">
        <v>0</v>
      </c>
      <c r="HO171" s="11">
        <v>1.1699999570846558</v>
      </c>
      <c r="HP171" s="11">
        <v>3.309999942779541</v>
      </c>
      <c r="HQ171" s="11">
        <v>2.309999942779541</v>
      </c>
      <c r="HR171" s="11">
        <v>4.929999828338623</v>
      </c>
      <c r="HS171" s="11">
        <v>3.2100000381469727</v>
      </c>
      <c r="HT171" s="11">
        <v>1.309999942779541</v>
      </c>
      <c r="HU171" s="11">
        <v>8.4600000381469727</v>
      </c>
      <c r="HV171" s="11">
        <v>1.1799999475479126</v>
      </c>
    </row>
    <row r="172" spans="1:230" x14ac:dyDescent="0.3">
      <c r="A172" s="8">
        <v>12815</v>
      </c>
      <c r="B172" s="11">
        <v>168.21035766601563</v>
      </c>
      <c r="C172" s="11">
        <v>2526.271240234375</v>
      </c>
      <c r="D172" s="11">
        <v>168.381103515625</v>
      </c>
      <c r="E172" s="11">
        <v>0.10000000149011612</v>
      </c>
      <c r="F172" s="11">
        <v>7.9999998211860657E-2</v>
      </c>
      <c r="G172" s="11">
        <v>0.46000000834465027</v>
      </c>
      <c r="H172" s="11">
        <v>25.729999542236328</v>
      </c>
      <c r="I172" s="11">
        <v>0.17000000178813934</v>
      </c>
      <c r="J172" s="11">
        <v>2.6700000762939453</v>
      </c>
      <c r="K172" s="11">
        <v>0.40999999642372131</v>
      </c>
      <c r="L172" s="11">
        <v>12.399999618530273</v>
      </c>
      <c r="M172" s="11">
        <v>0.82999998331069946</v>
      </c>
      <c r="N172" s="11">
        <v>0.43000000715255737</v>
      </c>
      <c r="O172" s="11">
        <v>19.649999618530273</v>
      </c>
      <c r="P172" s="11">
        <v>4.820000171661377</v>
      </c>
      <c r="Q172" s="11">
        <v>0</v>
      </c>
      <c r="R172" s="11">
        <v>9.4899997711181641</v>
      </c>
      <c r="S172" s="11">
        <v>1.2599999904632568</v>
      </c>
      <c r="T172" s="11">
        <v>31.870000839233398</v>
      </c>
      <c r="U172" s="11">
        <v>2.5</v>
      </c>
      <c r="V172" s="11">
        <v>10.279999732971191</v>
      </c>
      <c r="W172" s="11">
        <v>21.799999237060547</v>
      </c>
      <c r="X172" s="11">
        <v>0.23999999463558197</v>
      </c>
      <c r="Y172" s="11">
        <v>28.760000228881836</v>
      </c>
      <c r="Z172" s="11">
        <v>43.560001373291016</v>
      </c>
      <c r="AA172" s="11">
        <v>3.8900001049041748</v>
      </c>
      <c r="AB172" s="11">
        <v>5.2800002098083496</v>
      </c>
      <c r="AC172" s="11">
        <v>4.0300002098083496</v>
      </c>
      <c r="AD172" s="11">
        <v>2.0199999809265137</v>
      </c>
      <c r="AE172" s="11">
        <v>0</v>
      </c>
      <c r="AF172" s="11">
        <v>5.000000074505806E-2</v>
      </c>
      <c r="AG172" s="11">
        <v>0.55000001192092896</v>
      </c>
      <c r="AH172" s="11">
        <v>12.609999656677246</v>
      </c>
      <c r="AI172" s="11">
        <v>2.7599999904632568</v>
      </c>
      <c r="AJ172" s="11">
        <v>0.25</v>
      </c>
      <c r="AK172" s="11">
        <v>1.6399999856948853</v>
      </c>
      <c r="AL172" s="11">
        <v>0</v>
      </c>
      <c r="AM172" s="11">
        <v>3.1500000953674316</v>
      </c>
      <c r="AN172" s="11">
        <v>127.33999633789063</v>
      </c>
      <c r="AO172" s="11">
        <v>4.809999942779541</v>
      </c>
      <c r="AP172" s="11">
        <v>7.1700000762939453</v>
      </c>
      <c r="AQ172" s="11">
        <v>1.2799999713897705</v>
      </c>
      <c r="AR172" s="11">
        <v>0.80000001192092896</v>
      </c>
      <c r="AS172" s="11">
        <v>3.2599999904632568</v>
      </c>
      <c r="AT172" s="38">
        <v>3.2599999904632568</v>
      </c>
      <c r="AU172" s="11">
        <v>3.7000000476837158</v>
      </c>
      <c r="AV172" s="11">
        <v>1.2300000190734863</v>
      </c>
      <c r="AW172" s="11">
        <v>1.5199999809265137</v>
      </c>
      <c r="AX172" s="11">
        <v>82.080001831054688</v>
      </c>
      <c r="AY172" s="11">
        <v>27.5</v>
      </c>
      <c r="AZ172" s="11">
        <v>0</v>
      </c>
      <c r="BA172" s="11">
        <v>41.770000457763672</v>
      </c>
      <c r="BB172" s="11">
        <v>0.15000000596046448</v>
      </c>
      <c r="BC172" s="11">
        <v>1.4199999570846558</v>
      </c>
      <c r="BD172" s="11">
        <v>1.5700000524520874</v>
      </c>
      <c r="BE172" s="11">
        <v>1.0299999713897705</v>
      </c>
      <c r="BF172" s="11">
        <v>1.5099999904632568</v>
      </c>
      <c r="BG172" s="11">
        <v>4.5799999237060547</v>
      </c>
      <c r="BH172" s="11">
        <v>2.4200000762939453</v>
      </c>
      <c r="BI172" s="11">
        <v>6.1500000953674316</v>
      </c>
      <c r="BJ172" s="11">
        <v>1.8500000238418579</v>
      </c>
      <c r="BK172" s="11">
        <v>2.1099998950958252</v>
      </c>
      <c r="BL172" s="11">
        <v>8.8500003814697266</v>
      </c>
      <c r="BM172" s="11">
        <v>5.4200000762939453</v>
      </c>
      <c r="BN172" s="11">
        <v>9.0000003576278687E-2</v>
      </c>
      <c r="BO172" s="11">
        <v>29.610000610351563</v>
      </c>
      <c r="BP172" s="11">
        <v>7.0199999809265137</v>
      </c>
      <c r="BQ172" s="11">
        <v>41.470001220703125</v>
      </c>
      <c r="BR172" s="11">
        <v>8.1800003051757813</v>
      </c>
      <c r="BS172" s="11">
        <v>0.51999998092651367</v>
      </c>
      <c r="BT172" s="11">
        <v>4.4899997711181641</v>
      </c>
      <c r="BU172" s="11">
        <v>8.3900003433227539</v>
      </c>
      <c r="BV172" s="11">
        <v>0</v>
      </c>
      <c r="BW172" s="11">
        <v>17.299999237060547</v>
      </c>
      <c r="BX172" s="11">
        <v>22.340000152587891</v>
      </c>
      <c r="BY172" s="11">
        <v>9.6000003814697266</v>
      </c>
      <c r="BZ172" s="11">
        <v>1.4900000095367432</v>
      </c>
      <c r="CA172" s="11">
        <v>0.74000000953674316</v>
      </c>
      <c r="CB172" s="11">
        <v>3.5099999904632568</v>
      </c>
      <c r="CC172" s="11">
        <v>0.50999999046325684</v>
      </c>
      <c r="CD172" s="11">
        <v>2.440000057220459</v>
      </c>
      <c r="CE172" s="11">
        <v>0</v>
      </c>
      <c r="CF172" s="11">
        <v>1.6599999666213989</v>
      </c>
      <c r="CG172" s="11">
        <v>9.0000003576278687E-2</v>
      </c>
      <c r="CH172" s="11">
        <v>3.5799999237060547</v>
      </c>
      <c r="CI172" s="11">
        <v>6.5199999809265137</v>
      </c>
      <c r="CJ172" s="11">
        <v>13.149999618530273</v>
      </c>
      <c r="CK172" s="11">
        <v>3.9939768314361572</v>
      </c>
      <c r="CL172" s="11">
        <v>23.459999084472656</v>
      </c>
      <c r="CM172" s="11">
        <v>0.74000000953674316</v>
      </c>
      <c r="CN172" s="11">
        <v>15.919130325317383</v>
      </c>
      <c r="CO172" s="11">
        <v>9.0000003576278687E-2</v>
      </c>
      <c r="CP172" s="11">
        <v>0</v>
      </c>
      <c r="CQ172" s="11">
        <v>2.3299999237060547</v>
      </c>
      <c r="CR172" s="11">
        <v>1.6200000047683716</v>
      </c>
      <c r="CS172" s="11">
        <v>0</v>
      </c>
      <c r="CT172" s="11">
        <v>1.6799999475479126</v>
      </c>
      <c r="CU172" s="11">
        <v>3.5499999523162842</v>
      </c>
      <c r="CV172" s="11">
        <v>4.1700000762939453</v>
      </c>
      <c r="CW172" s="11">
        <v>5.3899998664855957</v>
      </c>
      <c r="CX172" s="11">
        <v>11.840000152587891</v>
      </c>
      <c r="CY172" s="11">
        <v>2.9999999329447746E-2</v>
      </c>
      <c r="CZ172" s="11">
        <v>9.9600000381469727</v>
      </c>
      <c r="DA172" s="11">
        <v>1.5099999904632568</v>
      </c>
      <c r="DB172" s="11">
        <v>0.93999999761581421</v>
      </c>
      <c r="DC172" s="11">
        <v>0.10000000149011612</v>
      </c>
      <c r="DD172" s="11">
        <v>7.9999998211860657E-2</v>
      </c>
      <c r="DE172" s="11">
        <v>0.54000002145767212</v>
      </c>
      <c r="DF172" s="11">
        <v>2.5</v>
      </c>
      <c r="DG172" s="11">
        <v>0.73000001907348633</v>
      </c>
      <c r="DH172" s="11">
        <v>1.309999942779541</v>
      </c>
      <c r="DI172" s="11">
        <v>79.970001220703125</v>
      </c>
      <c r="DJ172" s="11">
        <v>44.599422454833984</v>
      </c>
      <c r="DK172" s="11">
        <v>9.1045980453491211</v>
      </c>
      <c r="DL172" s="11">
        <v>0</v>
      </c>
      <c r="DM172" s="11">
        <v>4.1999998092651367</v>
      </c>
      <c r="DN172" s="11">
        <v>24.399999618530273</v>
      </c>
      <c r="DO172" s="11">
        <v>1.9600000381469727</v>
      </c>
      <c r="DP172" s="11">
        <v>48.720001220703125</v>
      </c>
      <c r="DQ172" s="11">
        <v>7.1700000762939453</v>
      </c>
      <c r="DR172" s="11">
        <v>1.9199999570846558</v>
      </c>
      <c r="DS172" s="38">
        <v>1.9199999570846558</v>
      </c>
      <c r="DT172" s="11">
        <v>0.40000000596046448</v>
      </c>
      <c r="DU172" s="38">
        <v>1.5299999713897705</v>
      </c>
      <c r="DV172" s="11">
        <v>1.5299999713897705</v>
      </c>
      <c r="DW172" s="11">
        <v>0.77999997138977051</v>
      </c>
      <c r="DX172" s="11">
        <v>0</v>
      </c>
      <c r="DY172" s="11">
        <v>18.75</v>
      </c>
      <c r="DZ172" s="11">
        <v>0.8399999737739563</v>
      </c>
      <c r="EA172" s="11">
        <v>27.909999847412109</v>
      </c>
      <c r="EB172" s="11">
        <v>72.55999755859375</v>
      </c>
      <c r="EC172" s="11">
        <v>1.451200008392334</v>
      </c>
      <c r="ED172" s="11">
        <v>71.108802795410156</v>
      </c>
      <c r="EE172" s="11">
        <v>29.25</v>
      </c>
      <c r="EF172" s="11">
        <v>0</v>
      </c>
      <c r="EG172" s="11">
        <v>2.5699999332427979</v>
      </c>
      <c r="EH172" s="11">
        <v>20.270000457763672</v>
      </c>
      <c r="EI172" s="11">
        <v>2.7799999713897705</v>
      </c>
      <c r="EJ172" s="11">
        <v>12.670000076293945</v>
      </c>
      <c r="EK172" s="11">
        <v>21.649999618530273</v>
      </c>
      <c r="EL172" s="11">
        <v>1.0199999809265137</v>
      </c>
      <c r="EM172" s="11">
        <v>14.409999847412109</v>
      </c>
      <c r="EN172" s="11">
        <v>22.200000762939453</v>
      </c>
      <c r="EO172" s="11">
        <v>34.880001068115234</v>
      </c>
      <c r="EP172" s="11">
        <v>0</v>
      </c>
      <c r="EQ172" s="11">
        <v>0</v>
      </c>
      <c r="ER172" s="11">
        <v>4.6999998092651367</v>
      </c>
      <c r="ES172" s="11">
        <v>0.23999999463558197</v>
      </c>
      <c r="ET172" s="11">
        <v>4.25</v>
      </c>
      <c r="EU172" s="38">
        <v>1.1599999666213989</v>
      </c>
      <c r="EV172" s="11">
        <v>1.1599999666213989</v>
      </c>
      <c r="EW172" s="11">
        <v>0</v>
      </c>
      <c r="EX172" s="11">
        <v>21.790000915527344</v>
      </c>
      <c r="EY172" s="11">
        <v>31.940000534057617</v>
      </c>
      <c r="EZ172" s="11">
        <v>0.17000000178813934</v>
      </c>
      <c r="FA172" s="11">
        <v>6.9699997901916504</v>
      </c>
      <c r="FB172" s="11">
        <v>2.9999999329447746E-2</v>
      </c>
      <c r="FC172" s="11">
        <v>3.7000000476837158</v>
      </c>
      <c r="FD172" s="11">
        <v>0.10000000149011612</v>
      </c>
      <c r="FE172" s="11">
        <v>46.430000305175781</v>
      </c>
      <c r="FF172" s="11">
        <v>0.23999999463558197</v>
      </c>
      <c r="FG172" s="11">
        <v>1.0800000429153442</v>
      </c>
      <c r="FH172" s="11">
        <v>2.2400000095367432</v>
      </c>
      <c r="FI172" s="11">
        <v>1</v>
      </c>
      <c r="FJ172" s="11">
        <v>63.099998474121094</v>
      </c>
      <c r="FK172" s="11">
        <v>0.37999999523162842</v>
      </c>
      <c r="FL172" s="11">
        <v>0.38999998569488525</v>
      </c>
      <c r="FM172" s="11">
        <v>121.34999847412109</v>
      </c>
      <c r="FN172" s="11">
        <v>12.300000190734863</v>
      </c>
      <c r="FO172" s="11">
        <v>0.34000000357627869</v>
      </c>
      <c r="FP172" s="11">
        <v>7.9999998211860657E-2</v>
      </c>
      <c r="FQ172" s="11">
        <v>3.880000114440918</v>
      </c>
      <c r="FR172" s="11">
        <v>0.99000000953674316</v>
      </c>
      <c r="FS172" s="11">
        <v>22.680000305175781</v>
      </c>
      <c r="FT172" s="11">
        <v>0</v>
      </c>
      <c r="FU172" s="11">
        <v>2.0799999237060547</v>
      </c>
      <c r="FV172" s="11">
        <v>1.6699999570846558</v>
      </c>
      <c r="FW172" s="11">
        <v>2.1099998950958252</v>
      </c>
      <c r="FX172" s="11">
        <v>26.540000915527344</v>
      </c>
      <c r="FY172" s="11">
        <v>16.399999618530273</v>
      </c>
      <c r="FZ172" s="11">
        <v>3.940000057220459</v>
      </c>
      <c r="GA172" s="11">
        <v>1.6299999952316284</v>
      </c>
      <c r="GB172" s="11">
        <v>0.95999997854232788</v>
      </c>
      <c r="GC172" s="11">
        <v>0.52999997138977051</v>
      </c>
      <c r="GD172" s="11">
        <v>1.0169607400894165</v>
      </c>
      <c r="GE172" s="11">
        <v>4.5100002288818359</v>
      </c>
      <c r="GF172" s="11">
        <v>3.2000000476837158</v>
      </c>
      <c r="GG172" s="38">
        <v>3.2000000476837158</v>
      </c>
      <c r="GH172" s="11">
        <v>1.1100000143051147</v>
      </c>
      <c r="GI172" s="38">
        <v>0.15999999642372131</v>
      </c>
      <c r="GJ172" s="11">
        <v>0.15999999642372131</v>
      </c>
      <c r="GK172" s="38">
        <v>0.67000001668930054</v>
      </c>
      <c r="GL172" s="11">
        <v>0.67000001668930054</v>
      </c>
      <c r="GM172" s="11">
        <v>0</v>
      </c>
      <c r="GN172" s="11">
        <v>14.729999542236328</v>
      </c>
      <c r="GO172" s="11">
        <v>3.2000000476837158</v>
      </c>
      <c r="GP172" s="11">
        <v>19.680000305175781</v>
      </c>
      <c r="GQ172" s="11">
        <v>485.739990234375</v>
      </c>
      <c r="GR172" s="11">
        <v>0.6600000262260437</v>
      </c>
      <c r="GS172" s="11">
        <v>2.0399999618530273</v>
      </c>
      <c r="GT172" s="11">
        <v>0.60000002384185791</v>
      </c>
      <c r="GU172" s="11">
        <v>0.31000000238418579</v>
      </c>
      <c r="GV172" s="11">
        <v>1.0900000333786011</v>
      </c>
      <c r="GW172" s="11">
        <v>7.0000000298023224E-2</v>
      </c>
      <c r="GX172" s="11">
        <v>7.0900001525878906</v>
      </c>
      <c r="GY172" s="11">
        <v>8.0600004196166992</v>
      </c>
      <c r="GZ172" s="11">
        <v>0.18000000715255737</v>
      </c>
      <c r="HA172" s="11">
        <v>0.75999999046325684</v>
      </c>
      <c r="HB172" s="11">
        <v>4.440000057220459</v>
      </c>
      <c r="HC172" s="11">
        <v>5.619999885559082</v>
      </c>
      <c r="HD172" s="11">
        <v>1.4099999666213989</v>
      </c>
      <c r="HE172" s="11">
        <v>3.9000000953674316</v>
      </c>
      <c r="HF172" s="11">
        <v>0.95999997854232788</v>
      </c>
      <c r="HG172" s="11">
        <v>0.40000000596046448</v>
      </c>
      <c r="HH172" s="11">
        <v>11.600000381469727</v>
      </c>
      <c r="HI172" s="11">
        <v>0.34999999403953552</v>
      </c>
      <c r="HJ172" s="11">
        <v>14.739999771118164</v>
      </c>
      <c r="HK172" s="11">
        <v>57.139999389648438</v>
      </c>
      <c r="HL172" s="11">
        <v>4.8000001907348633</v>
      </c>
      <c r="HM172" s="11">
        <v>0.99000000953674316</v>
      </c>
      <c r="HN172" s="11">
        <v>0</v>
      </c>
      <c r="HO172" s="11">
        <v>1.7799999713897705</v>
      </c>
      <c r="HP172" s="11">
        <v>3.2000000476837158</v>
      </c>
      <c r="HQ172" s="11">
        <v>5.6700000762939453</v>
      </c>
      <c r="HR172" s="11">
        <v>12.109999656677246</v>
      </c>
      <c r="HS172" s="11">
        <v>7.8899998664855957</v>
      </c>
      <c r="HT172" s="11">
        <v>5.5</v>
      </c>
      <c r="HU172" s="11">
        <v>17.850000381469727</v>
      </c>
      <c r="HV172" s="11">
        <v>4.5100002288818359</v>
      </c>
    </row>
    <row r="173" spans="1:230" x14ac:dyDescent="0.3">
      <c r="A173" s="8">
        <v>12843</v>
      </c>
      <c r="B173" s="11">
        <v>152.96795654296875</v>
      </c>
      <c r="C173" s="11">
        <v>2352.931640625</v>
      </c>
      <c r="D173" s="11">
        <v>153.94683837890625</v>
      </c>
      <c r="E173" s="11">
        <v>3.9999999105930328E-2</v>
      </c>
      <c r="F173" s="11">
        <v>0.18999999761581421</v>
      </c>
      <c r="G173" s="11">
        <v>1.0700000524520874</v>
      </c>
      <c r="H173" s="11">
        <v>23.450000762939453</v>
      </c>
      <c r="I173" s="11">
        <v>0.2199999988079071</v>
      </c>
      <c r="J173" s="11">
        <v>1.940000057220459</v>
      </c>
      <c r="K173" s="11">
        <v>0.47999998927116394</v>
      </c>
      <c r="L173" s="11">
        <v>7.0999999046325684</v>
      </c>
      <c r="M173" s="11">
        <v>1.0700000524520874</v>
      </c>
      <c r="N173" s="11">
        <v>0</v>
      </c>
      <c r="O173" s="11">
        <v>10.109999656677246</v>
      </c>
      <c r="P173" s="11">
        <v>3.380000114440918</v>
      </c>
      <c r="Q173" s="11">
        <v>0</v>
      </c>
      <c r="R173" s="11">
        <v>6.690000057220459</v>
      </c>
      <c r="S173" s="11">
        <v>1.75</v>
      </c>
      <c r="T173" s="11">
        <v>18.590000152587891</v>
      </c>
      <c r="U173" s="11">
        <v>2.869999885559082</v>
      </c>
      <c r="V173" s="11">
        <v>1.6599999666213989</v>
      </c>
      <c r="W173" s="11">
        <v>12.310000419616699</v>
      </c>
      <c r="X173" s="11">
        <v>0.81000000238418579</v>
      </c>
      <c r="Y173" s="11">
        <v>20.120000839233398</v>
      </c>
      <c r="Z173" s="11">
        <v>23.430000305175781</v>
      </c>
      <c r="AA173" s="11">
        <v>2.809999942779541</v>
      </c>
      <c r="AB173" s="11">
        <v>3.9200000762939453</v>
      </c>
      <c r="AC173" s="11">
        <v>3.1700000762939453</v>
      </c>
      <c r="AD173" s="11">
        <v>2.3199999332427979</v>
      </c>
      <c r="AE173" s="11">
        <v>0</v>
      </c>
      <c r="AF173" s="11">
        <v>0</v>
      </c>
      <c r="AG173" s="11">
        <v>0.34999999403953552</v>
      </c>
      <c r="AH173" s="11">
        <v>2.1700000762939453</v>
      </c>
      <c r="AI173" s="11">
        <v>2.5299999713897705</v>
      </c>
      <c r="AJ173" s="11">
        <v>0</v>
      </c>
      <c r="AK173" s="11">
        <v>0.75</v>
      </c>
      <c r="AL173" s="11">
        <v>0</v>
      </c>
      <c r="AM173" s="11">
        <v>4.869999885559082</v>
      </c>
      <c r="AN173" s="11">
        <v>25.860000610351563</v>
      </c>
      <c r="AO173" s="11">
        <v>0.62999999523162842</v>
      </c>
      <c r="AP173" s="11">
        <v>4.0500001907348633</v>
      </c>
      <c r="AQ173" s="11">
        <v>0.30000001192092896</v>
      </c>
      <c r="AR173" s="11">
        <v>0.64999997615814209</v>
      </c>
      <c r="AS173" s="11">
        <v>2.1600000858306885</v>
      </c>
      <c r="AT173" s="38">
        <v>2.1600000858306885</v>
      </c>
      <c r="AU173" s="11">
        <v>2.0899999141693115</v>
      </c>
      <c r="AV173" s="11">
        <v>1.1100000143051147</v>
      </c>
      <c r="AW173" s="11">
        <v>0.69999998807907104</v>
      </c>
      <c r="AX173" s="11">
        <v>44.860000610351563</v>
      </c>
      <c r="AY173" s="11">
        <v>20.030000686645508</v>
      </c>
      <c r="AZ173" s="11">
        <v>0</v>
      </c>
      <c r="BA173" s="11">
        <v>27.110000610351563</v>
      </c>
      <c r="BB173" s="11">
        <v>0.15999999642372131</v>
      </c>
      <c r="BC173" s="11">
        <v>1.2699999809265137</v>
      </c>
      <c r="BD173" s="11">
        <v>0.72000002861022949</v>
      </c>
      <c r="BE173" s="11">
        <v>1.3899999856948853</v>
      </c>
      <c r="BF173" s="11">
        <v>0.41999998688697815</v>
      </c>
      <c r="BG173" s="11">
        <v>2.0999999046325684</v>
      </c>
      <c r="BH173" s="11">
        <v>1.1100000143051147</v>
      </c>
      <c r="BI173" s="11">
        <v>3.6500000953674316</v>
      </c>
      <c r="BJ173" s="11">
        <v>2.7899999618530273</v>
      </c>
      <c r="BK173" s="11">
        <v>3.190000057220459</v>
      </c>
      <c r="BL173" s="11">
        <v>6.75</v>
      </c>
      <c r="BM173" s="11">
        <v>4.940000057220459</v>
      </c>
      <c r="BN173" s="11">
        <v>0</v>
      </c>
      <c r="BO173" s="11">
        <v>16.819999694824219</v>
      </c>
      <c r="BP173" s="11">
        <v>5.2899999618530273</v>
      </c>
      <c r="BQ173" s="11">
        <v>33.959999084472656</v>
      </c>
      <c r="BR173" s="11">
        <v>2.690000057220459</v>
      </c>
      <c r="BS173" s="11">
        <v>0.44999998807907104</v>
      </c>
      <c r="BT173" s="11">
        <v>7.380000114440918</v>
      </c>
      <c r="BU173" s="11">
        <v>11.449999809265137</v>
      </c>
      <c r="BV173" s="11">
        <v>11.909999847412109</v>
      </c>
      <c r="BW173" s="11">
        <v>8</v>
      </c>
      <c r="BX173" s="11">
        <v>10.239999771118164</v>
      </c>
      <c r="BY173" s="11">
        <v>1.8600000143051147</v>
      </c>
      <c r="BZ173" s="11">
        <v>1.7000000476837158</v>
      </c>
      <c r="CA173" s="11">
        <v>0.75999999046325684</v>
      </c>
      <c r="CB173" s="11">
        <v>4.929999828338623</v>
      </c>
      <c r="CC173" s="11">
        <v>0.5899999737739563</v>
      </c>
      <c r="CD173" s="11">
        <v>1.1200000047683716</v>
      </c>
      <c r="CE173" s="11">
        <v>0</v>
      </c>
      <c r="CF173" s="11">
        <v>2.4600000381469727</v>
      </c>
      <c r="CG173" s="11">
        <v>0</v>
      </c>
      <c r="CH173" s="11">
        <v>2.5199999809265137</v>
      </c>
      <c r="CI173" s="11">
        <v>8.8400001525878906</v>
      </c>
      <c r="CJ173" s="11">
        <v>9.619999885559082</v>
      </c>
      <c r="CK173" s="11">
        <v>3.0431091785430908</v>
      </c>
      <c r="CL173" s="11">
        <v>31.229999542236328</v>
      </c>
      <c r="CM173" s="11">
        <v>0.67000001668930054</v>
      </c>
      <c r="CN173" s="11">
        <v>10.457198143005371</v>
      </c>
      <c r="CO173" s="11">
        <v>0</v>
      </c>
      <c r="CP173" s="11">
        <v>0</v>
      </c>
      <c r="CQ173" s="11">
        <v>2.8199999332427979</v>
      </c>
      <c r="CR173" s="11">
        <v>1.2599999904632568</v>
      </c>
      <c r="CS173" s="11">
        <v>0</v>
      </c>
      <c r="CT173" s="11">
        <v>2.0299999713897705</v>
      </c>
      <c r="CU173" s="11">
        <v>2.809999942779541</v>
      </c>
      <c r="CV173" s="11">
        <v>3.2999999523162842</v>
      </c>
      <c r="CW173" s="11">
        <v>4.1999998092651367</v>
      </c>
      <c r="CX173" s="11">
        <v>3</v>
      </c>
      <c r="CY173" s="11">
        <v>2.9999999329447746E-2</v>
      </c>
      <c r="CZ173" s="11">
        <v>13.029999732971191</v>
      </c>
      <c r="DA173" s="11">
        <v>1.0700000524520874</v>
      </c>
      <c r="DB173" s="11">
        <v>1.2699999809265137</v>
      </c>
      <c r="DC173" s="11">
        <v>3.9999999105930328E-2</v>
      </c>
      <c r="DD173" s="11">
        <v>0</v>
      </c>
      <c r="DE173" s="11">
        <v>0.47999998927116394</v>
      </c>
      <c r="DF173" s="11">
        <v>2.7200000286102295</v>
      </c>
      <c r="DG173" s="11">
        <v>0.87000000476837158</v>
      </c>
      <c r="DH173" s="11">
        <v>1.0299999713897705</v>
      </c>
      <c r="DI173" s="11">
        <v>52.650001525878906</v>
      </c>
      <c r="DJ173" s="11">
        <v>47.838428497314453</v>
      </c>
      <c r="DK173" s="11">
        <v>4.297065258026123</v>
      </c>
      <c r="DL173" s="11">
        <v>10.25</v>
      </c>
      <c r="DM173" s="11">
        <v>1.1799999475479126</v>
      </c>
      <c r="DN173" s="11">
        <v>6.869999885559082</v>
      </c>
      <c r="DO173" s="11">
        <v>3.2100000381469727</v>
      </c>
      <c r="DP173" s="11">
        <v>41.580001831054688</v>
      </c>
      <c r="DQ173" s="11">
        <v>7.1399998664855957</v>
      </c>
      <c r="DR173" s="11">
        <v>2.369999885559082</v>
      </c>
      <c r="DS173" s="38">
        <v>2.369999885559082</v>
      </c>
      <c r="DT173" s="11">
        <v>0.55000001192092896</v>
      </c>
      <c r="DU173" s="38">
        <v>1.3899999856948853</v>
      </c>
      <c r="DV173" s="11">
        <v>1.3899999856948853</v>
      </c>
      <c r="DW173" s="11">
        <v>0.68000000715255737</v>
      </c>
      <c r="DX173" s="11">
        <v>0</v>
      </c>
      <c r="DY173" s="11">
        <v>14.75</v>
      </c>
      <c r="DZ173" s="11">
        <v>0.97000002861022949</v>
      </c>
      <c r="EA173" s="11">
        <v>15.010000228881836</v>
      </c>
      <c r="EB173" s="11">
        <v>84.540000915527344</v>
      </c>
      <c r="EC173" s="11">
        <v>1.6907999515533447</v>
      </c>
      <c r="ED173" s="11">
        <v>82.849197387695313</v>
      </c>
      <c r="EE173" s="11">
        <v>16.75</v>
      </c>
      <c r="EF173" s="11">
        <v>0</v>
      </c>
      <c r="EG173" s="11">
        <v>3.440000057220459</v>
      </c>
      <c r="EH173" s="11">
        <v>21.909999847412109</v>
      </c>
      <c r="EI173" s="11">
        <v>0.77999997138977051</v>
      </c>
      <c r="EJ173" s="11">
        <v>11.550000190734863</v>
      </c>
      <c r="EK173" s="11">
        <v>29.709999084472656</v>
      </c>
      <c r="EL173" s="11">
        <v>1.0700000524520874</v>
      </c>
      <c r="EM173" s="11">
        <v>15.159999847412109</v>
      </c>
      <c r="EN173" s="11">
        <v>23.360000610351563</v>
      </c>
      <c r="EO173" s="11">
        <v>48.580001831054688</v>
      </c>
      <c r="EP173" s="11">
        <v>0</v>
      </c>
      <c r="EQ173" s="11">
        <v>0</v>
      </c>
      <c r="ER173" s="11">
        <v>9.2799997329711914</v>
      </c>
      <c r="ES173" s="11">
        <v>0.52999997138977051</v>
      </c>
      <c r="ET173" s="11">
        <v>9.380000114440918</v>
      </c>
      <c r="EU173" s="38">
        <v>1.8200000524520874</v>
      </c>
      <c r="EV173" s="11">
        <v>1.8200000524520874</v>
      </c>
      <c r="EW173" s="11">
        <v>0</v>
      </c>
      <c r="EX173" s="11">
        <v>28.940000534057617</v>
      </c>
      <c r="EY173" s="11">
        <v>7.380000114440918</v>
      </c>
      <c r="EZ173" s="11">
        <v>0.28999999165534973</v>
      </c>
      <c r="FA173" s="11">
        <v>12.409999847412109</v>
      </c>
      <c r="FB173" s="11">
        <v>2.9999999329447746E-2</v>
      </c>
      <c r="FC173" s="11">
        <v>4.8499999046325684</v>
      </c>
      <c r="FD173" s="11">
        <v>0</v>
      </c>
      <c r="FE173" s="11">
        <v>24.899999618530273</v>
      </c>
      <c r="FF173" s="11">
        <v>0</v>
      </c>
      <c r="FG173" s="11">
        <v>0.81000000238418579</v>
      </c>
      <c r="FH173" s="11">
        <v>0.51999998092651367</v>
      </c>
      <c r="FI173" s="11">
        <v>1.0199999809265137</v>
      </c>
      <c r="FJ173" s="11">
        <v>51.110000610351563</v>
      </c>
      <c r="FK173" s="11">
        <v>0.62000000476837158</v>
      </c>
      <c r="FL173" s="11">
        <v>0.87000000476837158</v>
      </c>
      <c r="FM173" s="11">
        <v>17.969999313354492</v>
      </c>
      <c r="FN173" s="11">
        <v>7.5</v>
      </c>
      <c r="FO173" s="11">
        <v>0.46000000834465027</v>
      </c>
      <c r="FP173" s="11">
        <v>0</v>
      </c>
      <c r="FQ173" s="11">
        <v>3.869999885559082</v>
      </c>
      <c r="FR173" s="11">
        <v>0.87000000476837158</v>
      </c>
      <c r="FS173" s="11">
        <v>19.829999923706055</v>
      </c>
      <c r="FT173" s="11">
        <v>0</v>
      </c>
      <c r="FU173" s="11">
        <v>2.9600000381469727</v>
      </c>
      <c r="FV173" s="11">
        <v>1.190000057220459</v>
      </c>
      <c r="FW173" s="11">
        <v>3.190000057220459</v>
      </c>
      <c r="FX173" s="11">
        <v>16.739999771118164</v>
      </c>
      <c r="FY173" s="11">
        <v>4.179999828338623</v>
      </c>
      <c r="FZ173" s="11">
        <v>5.5399999618530273</v>
      </c>
      <c r="GA173" s="11">
        <v>2.7599999904632568</v>
      </c>
      <c r="GB173" s="11">
        <v>1.6200000047683716</v>
      </c>
      <c r="GC173" s="11">
        <v>0.80000001192092896</v>
      </c>
      <c r="GD173" s="11">
        <v>1.5288234949111938</v>
      </c>
      <c r="GE173" s="11">
        <v>6.7800002098083496</v>
      </c>
      <c r="GF173" s="11">
        <v>3.4700000286102295</v>
      </c>
      <c r="GG173" s="38">
        <v>3.4700000286102295</v>
      </c>
      <c r="GH173" s="11">
        <v>1.6499999761581421</v>
      </c>
      <c r="GI173" s="38">
        <v>0.20000000298023224</v>
      </c>
      <c r="GJ173" s="11">
        <v>0.20000000298023224</v>
      </c>
      <c r="GK173" s="38">
        <v>0.68000000715255737</v>
      </c>
      <c r="GL173" s="11">
        <v>0.68000000715255737</v>
      </c>
      <c r="GM173" s="11">
        <v>0</v>
      </c>
      <c r="GN173" s="11">
        <v>20.180000305175781</v>
      </c>
      <c r="GO173" s="11">
        <v>3.690000057220459</v>
      </c>
      <c r="GP173" s="11">
        <v>13.189999580383301</v>
      </c>
      <c r="GQ173" s="11">
        <v>506.29998779296875</v>
      </c>
      <c r="GR173" s="11">
        <v>0.77999997138977051</v>
      </c>
      <c r="GS173" s="11">
        <v>2.059999942779541</v>
      </c>
      <c r="GT173" s="11">
        <v>0.82999998331069946</v>
      </c>
      <c r="GU173" s="11">
        <v>0.51999998092651367</v>
      </c>
      <c r="GV173" s="11">
        <v>1.8500000238418579</v>
      </c>
      <c r="GW173" s="11">
        <v>0</v>
      </c>
      <c r="GX173" s="11">
        <v>9.4499998092651367</v>
      </c>
      <c r="GY173" s="11">
        <v>11.229999542236328</v>
      </c>
      <c r="GZ173" s="11">
        <v>0</v>
      </c>
      <c r="HA173" s="11">
        <v>2.5499999523162842</v>
      </c>
      <c r="HB173" s="11">
        <v>3.8199999332427979</v>
      </c>
      <c r="HC173" s="11">
        <v>4.570000171661377</v>
      </c>
      <c r="HD173" s="11">
        <v>2.3900001049041748</v>
      </c>
      <c r="HE173" s="11">
        <v>5.1399998664855957</v>
      </c>
      <c r="HF173" s="11">
        <v>1.559999942779541</v>
      </c>
      <c r="HG173" s="11">
        <v>2.9500000476837158</v>
      </c>
      <c r="HH173" s="11">
        <v>10.890000343322754</v>
      </c>
      <c r="HI173" s="11">
        <v>0.68999999761581421</v>
      </c>
      <c r="HJ173" s="11">
        <v>22.129999160766602</v>
      </c>
      <c r="HK173" s="11">
        <v>97.800003051757813</v>
      </c>
      <c r="HL173" s="11">
        <v>1.1100000143051147</v>
      </c>
      <c r="HM173" s="11">
        <v>0.44999998807907104</v>
      </c>
      <c r="HN173" s="11">
        <v>0</v>
      </c>
      <c r="HO173" s="11">
        <v>2.4800000190734863</v>
      </c>
      <c r="HP173" s="11">
        <v>5.5500001907348633</v>
      </c>
      <c r="HQ173" s="11">
        <v>4.0399999618530273</v>
      </c>
      <c r="HR173" s="11">
        <v>8.630000114440918</v>
      </c>
      <c r="HS173" s="11">
        <v>5.619999885559082</v>
      </c>
      <c r="HT173" s="11">
        <v>5.809999942779541</v>
      </c>
      <c r="HU173" s="11">
        <v>27.590000152587891</v>
      </c>
      <c r="HV173" s="11">
        <v>2.5499999523162842</v>
      </c>
    </row>
    <row r="174" spans="1:230" x14ac:dyDescent="0.3">
      <c r="A174" s="8">
        <v>12874</v>
      </c>
      <c r="B174" s="11">
        <v>203.73588562011719</v>
      </c>
      <c r="C174" s="11">
        <v>2194.423828125</v>
      </c>
      <c r="D174" s="11">
        <v>205.192626953125</v>
      </c>
      <c r="E174" s="11">
        <v>5.000000074505806E-2</v>
      </c>
      <c r="F174" s="11">
        <v>0.20999999344348907</v>
      </c>
      <c r="G174" s="11">
        <v>1.190000057220459</v>
      </c>
      <c r="H174" s="11">
        <v>33.430000305175781</v>
      </c>
      <c r="I174" s="11">
        <v>0.25999999046325684</v>
      </c>
      <c r="J174" s="11">
        <v>3.5099999904632568</v>
      </c>
      <c r="K174" s="11">
        <v>0.69999998807907104</v>
      </c>
      <c r="L174" s="11">
        <v>12.899999618530273</v>
      </c>
      <c r="M174" s="11">
        <v>1.4900000095367432</v>
      </c>
      <c r="N174" s="11">
        <v>0.95999997854232788</v>
      </c>
      <c r="O174" s="11">
        <v>21.959999084472656</v>
      </c>
      <c r="P174" s="11">
        <v>4.6500000953674316</v>
      </c>
      <c r="Q174" s="11">
        <v>0</v>
      </c>
      <c r="R174" s="11">
        <v>9.8199996948242188</v>
      </c>
      <c r="S174" s="11">
        <v>2.0899999141693115</v>
      </c>
      <c r="T174" s="11">
        <v>35.270000457763672</v>
      </c>
      <c r="U174" s="11">
        <v>5.0799999237060547</v>
      </c>
      <c r="V174" s="11">
        <v>10.359999656677246</v>
      </c>
      <c r="W174" s="11">
        <v>26.479999542236328</v>
      </c>
      <c r="X174" s="11">
        <v>0.99000000953674316</v>
      </c>
      <c r="Y174" s="11">
        <v>35.279998779296875</v>
      </c>
      <c r="Z174" s="11">
        <v>33.200000762939453</v>
      </c>
      <c r="AA174" s="11">
        <v>4.070000171661377</v>
      </c>
      <c r="AB174" s="11">
        <v>5.4899997711181641</v>
      </c>
      <c r="AC174" s="11">
        <v>3.6500000953674316</v>
      </c>
      <c r="AD174" s="11">
        <v>3.4300000667572021</v>
      </c>
      <c r="AE174" s="11">
        <v>0</v>
      </c>
      <c r="AF174" s="11">
        <v>0.17000000178813934</v>
      </c>
      <c r="AG174" s="11">
        <v>0.70999997854232788</v>
      </c>
      <c r="AH174" s="11">
        <v>18.479999542236328</v>
      </c>
      <c r="AI174" s="11">
        <v>2.6099998950958252</v>
      </c>
      <c r="AJ174" s="11">
        <v>0.97000002861022949</v>
      </c>
      <c r="AK174" s="11">
        <v>1.4099999666213989</v>
      </c>
      <c r="AL174" s="11">
        <v>0</v>
      </c>
      <c r="AM174" s="11">
        <v>4.4099998474121094</v>
      </c>
      <c r="AN174" s="11">
        <v>107.84999847412109</v>
      </c>
      <c r="AO174" s="11">
        <v>2.4700000286102295</v>
      </c>
      <c r="AP174" s="11">
        <v>8.7100000381469727</v>
      </c>
      <c r="AQ174" s="11">
        <v>1.2100000381469727</v>
      </c>
      <c r="AR174" s="11">
        <v>1.2300000190734863</v>
      </c>
      <c r="AS174" s="11">
        <v>2.4300000667572021</v>
      </c>
      <c r="AT174" s="38">
        <v>2.4300000667572021</v>
      </c>
      <c r="AU174" s="11">
        <v>4.5</v>
      </c>
      <c r="AV174" s="11">
        <v>1.9299999475479126</v>
      </c>
      <c r="AW174" s="11">
        <v>1.309999942779541</v>
      </c>
      <c r="AX174" s="11">
        <v>60.75</v>
      </c>
      <c r="AY174" s="11">
        <v>38</v>
      </c>
      <c r="AZ174" s="11">
        <v>0</v>
      </c>
      <c r="BA174" s="11">
        <v>22.459999084472656</v>
      </c>
      <c r="BB174" s="11">
        <v>0.20000000298023224</v>
      </c>
      <c r="BC174" s="11">
        <v>1.9099999666213989</v>
      </c>
      <c r="BD174" s="11">
        <v>1.3500000238418579</v>
      </c>
      <c r="BE174" s="11">
        <v>1.6299999952316284</v>
      </c>
      <c r="BF174" s="11">
        <v>1.7799999713897705</v>
      </c>
      <c r="BG174" s="11">
        <v>3.940000057220459</v>
      </c>
      <c r="BH174" s="11">
        <v>2.0799999237060547</v>
      </c>
      <c r="BI174" s="11">
        <v>6.3400001525878906</v>
      </c>
      <c r="BJ174" s="11">
        <v>3.5299999713897705</v>
      </c>
      <c r="BK174" s="11">
        <v>4.0300002098083496</v>
      </c>
      <c r="BL174" s="11">
        <v>11.060000419616699</v>
      </c>
      <c r="BM174" s="11">
        <v>7.630000114440918</v>
      </c>
      <c r="BN174" s="11">
        <v>0.27000001072883606</v>
      </c>
      <c r="BO174" s="11">
        <v>30.5</v>
      </c>
      <c r="BP174" s="11">
        <v>9.6400003433227539</v>
      </c>
      <c r="BQ174" s="11">
        <v>49.490001678466797</v>
      </c>
      <c r="BR174" s="11">
        <v>6.7800002098083496</v>
      </c>
      <c r="BS174" s="11">
        <v>0.57999998331069946</v>
      </c>
      <c r="BT174" s="11">
        <v>6.380000114440918</v>
      </c>
      <c r="BU174" s="11">
        <v>12.899999618530273</v>
      </c>
      <c r="BV174" s="11">
        <v>9.8900003433227539</v>
      </c>
      <c r="BW174" s="11">
        <v>12</v>
      </c>
      <c r="BX174" s="11">
        <v>19.200000762939453</v>
      </c>
      <c r="BY174" s="11">
        <v>21.329999923706055</v>
      </c>
      <c r="BZ174" s="11">
        <v>3.0299999713897705</v>
      </c>
      <c r="CA174" s="11">
        <v>1.2899999618530273</v>
      </c>
      <c r="CB174" s="11">
        <v>6.309999942779541</v>
      </c>
      <c r="CC174" s="11">
        <v>1.0399999618530273</v>
      </c>
      <c r="CD174" s="11">
        <v>2.0999999046325684</v>
      </c>
      <c r="CE174" s="11">
        <v>0</v>
      </c>
      <c r="CF174" s="11">
        <v>3.2599999904632568</v>
      </c>
      <c r="CG174" s="11">
        <v>0.34000000357627869</v>
      </c>
      <c r="CH174" s="11">
        <v>3.5999999046325684</v>
      </c>
      <c r="CI174" s="11">
        <v>11.520000457763672</v>
      </c>
      <c r="CJ174" s="11">
        <v>14.850000381469727</v>
      </c>
      <c r="CK174" s="11">
        <v>4.9879317283630371</v>
      </c>
      <c r="CL174" s="11">
        <v>32.360000610351563</v>
      </c>
      <c r="CM174" s="11">
        <v>1.1100000143051147</v>
      </c>
      <c r="CN174" s="11">
        <v>20.121564865112305</v>
      </c>
      <c r="CO174" s="11">
        <v>0.34000000357627869</v>
      </c>
      <c r="CP174" s="11">
        <v>0</v>
      </c>
      <c r="CQ174" s="11">
        <v>2.9200000762939453</v>
      </c>
      <c r="CR174" s="11">
        <v>2.0499999523162842</v>
      </c>
      <c r="CS174" s="11">
        <v>0</v>
      </c>
      <c r="CT174" s="11">
        <v>3.7200000286102295</v>
      </c>
      <c r="CU174" s="11">
        <v>4.5</v>
      </c>
      <c r="CV174" s="11">
        <v>5.2899999618530273</v>
      </c>
      <c r="CW174" s="11">
        <v>5.8299999237060547</v>
      </c>
      <c r="CX174" s="11">
        <v>12.710000038146973</v>
      </c>
      <c r="CY174" s="11">
        <v>0.51999998092651367</v>
      </c>
      <c r="CZ174" s="11">
        <v>13.579999923706055</v>
      </c>
      <c r="DA174" s="11">
        <v>1.5099999904632568</v>
      </c>
      <c r="DB174" s="11">
        <v>1.4700000286102295</v>
      </c>
      <c r="DC174" s="11">
        <v>5.000000074505806E-2</v>
      </c>
      <c r="DD174" s="11">
        <v>0.31999999284744263</v>
      </c>
      <c r="DE174" s="11">
        <v>0.62999999523162842</v>
      </c>
      <c r="DF174" s="11">
        <v>1.6100000143051147</v>
      </c>
      <c r="DG174" s="11">
        <v>1.3700000047683716</v>
      </c>
      <c r="DH174" s="11">
        <v>1.190000057220459</v>
      </c>
      <c r="DI174" s="11">
        <v>85.970001220703125</v>
      </c>
      <c r="DJ174" s="11">
        <v>59.405178070068359</v>
      </c>
      <c r="DK174" s="11">
        <v>9.5473194122314453</v>
      </c>
      <c r="DL174" s="11">
        <v>5.1100001335144043</v>
      </c>
      <c r="DM174" s="11">
        <v>2.0099999904632568</v>
      </c>
      <c r="DN174" s="11">
        <v>11.649999618530273</v>
      </c>
      <c r="DO174" s="11">
        <v>4.559999942779541</v>
      </c>
      <c r="DP174" s="11">
        <v>59.389999389648438</v>
      </c>
      <c r="DQ174" s="11">
        <v>11.210000038146973</v>
      </c>
      <c r="DR174" s="11">
        <v>3.3499999046325684</v>
      </c>
      <c r="DS174" s="38">
        <v>3.3499999046325684</v>
      </c>
      <c r="DT174" s="11">
        <v>0.6600000262260437</v>
      </c>
      <c r="DU174" s="38">
        <v>2.1500000953674316</v>
      </c>
      <c r="DV174" s="11">
        <v>2.1500000953674316</v>
      </c>
      <c r="DW174" s="11">
        <v>0.85000002384185791</v>
      </c>
      <c r="DX174" s="11">
        <v>0</v>
      </c>
      <c r="DY174" s="11">
        <v>20.299999237060547</v>
      </c>
      <c r="DZ174" s="11">
        <v>1.4299999475479126</v>
      </c>
      <c r="EA174" s="11">
        <v>21.909999847412109</v>
      </c>
      <c r="EB174" s="11">
        <v>111.97000122070313</v>
      </c>
      <c r="EC174" s="11">
        <v>2.2393999099731445</v>
      </c>
      <c r="ED174" s="11">
        <v>109.73059844970703</v>
      </c>
      <c r="EE174" s="11">
        <v>30.430000305175781</v>
      </c>
      <c r="EF174" s="11">
        <v>0</v>
      </c>
      <c r="EG174" s="11">
        <v>5.1399998664855957</v>
      </c>
      <c r="EH174" s="11">
        <v>0</v>
      </c>
      <c r="EI174" s="11">
        <v>3.2000000476837158</v>
      </c>
      <c r="EJ174" s="11">
        <v>16.469999313354492</v>
      </c>
      <c r="EK174" s="11">
        <v>37.349998474121094</v>
      </c>
      <c r="EL174" s="11">
        <v>1.309999942779541</v>
      </c>
      <c r="EM174" s="11">
        <v>18.479999542236328</v>
      </c>
      <c r="EN174" s="11">
        <v>29.979999542236328</v>
      </c>
      <c r="EO174" s="11">
        <v>50.990001678466797</v>
      </c>
      <c r="EP174" s="11">
        <v>0</v>
      </c>
      <c r="EQ174" s="11">
        <v>0</v>
      </c>
      <c r="ER174" s="11">
        <v>9.5100002288818359</v>
      </c>
      <c r="ES174" s="11">
        <v>0.6600000262260437</v>
      </c>
      <c r="ET174" s="11">
        <v>11.640000343322754</v>
      </c>
      <c r="EU174" s="38">
        <v>2.1600000858306885</v>
      </c>
      <c r="EV174" s="11">
        <v>2.1600000858306885</v>
      </c>
      <c r="EW174" s="11">
        <v>0</v>
      </c>
      <c r="EX174" s="11">
        <v>32.830001831054688</v>
      </c>
      <c r="EY174" s="11">
        <v>30.149999618530273</v>
      </c>
      <c r="EZ174" s="11">
        <v>0.40999999642372131</v>
      </c>
      <c r="FA174" s="11">
        <v>18.469999313354492</v>
      </c>
      <c r="FB174" s="11">
        <v>0.54000002145767212</v>
      </c>
      <c r="FC174" s="11">
        <v>5.5399999618530273</v>
      </c>
      <c r="FD174" s="11">
        <v>0.37999999523162842</v>
      </c>
      <c r="FE174" s="11">
        <v>62.470001220703125</v>
      </c>
      <c r="FF174" s="11">
        <v>0.9100000262260437</v>
      </c>
      <c r="FG174" s="11">
        <v>1.1799999475479126</v>
      </c>
      <c r="FH174" s="11">
        <v>2.1099998950958252</v>
      </c>
      <c r="FI174" s="11">
        <v>1.440000057220459</v>
      </c>
      <c r="FJ174" s="11">
        <v>77.199996948242188</v>
      </c>
      <c r="FK174" s="11">
        <v>0.89999997615814209</v>
      </c>
      <c r="FL174" s="11">
        <v>0.87000000476837158</v>
      </c>
      <c r="FM174" s="11">
        <v>111.08999633789063</v>
      </c>
      <c r="FN174" s="11">
        <v>10.420000076293945</v>
      </c>
      <c r="FO174" s="11">
        <v>0.54000002145767212</v>
      </c>
      <c r="FP174" s="11">
        <v>0.31000000238418579</v>
      </c>
      <c r="FQ174" s="11">
        <v>5.5799999237060547</v>
      </c>
      <c r="FR174" s="11">
        <v>1.0800000429153442</v>
      </c>
      <c r="FS174" s="11">
        <v>38.930000305175781</v>
      </c>
      <c r="FT174" s="11">
        <v>0</v>
      </c>
      <c r="FU174" s="11">
        <v>3.1500000953674316</v>
      </c>
      <c r="FV174" s="11">
        <v>1.940000057220459</v>
      </c>
      <c r="FW174" s="11">
        <v>4.0300002098083496</v>
      </c>
      <c r="FX174" s="11">
        <v>13.560000419616699</v>
      </c>
      <c r="FY174" s="11">
        <v>11.340000152587891</v>
      </c>
      <c r="FZ174" s="11">
        <v>5.1399998664855957</v>
      </c>
      <c r="GA174" s="11">
        <v>3.5499999523162842</v>
      </c>
      <c r="GB174" s="11">
        <v>2.0799999237060547</v>
      </c>
      <c r="GC174" s="11">
        <v>1.0099999904632568</v>
      </c>
      <c r="GD174" s="11">
        <v>1.900882363319397</v>
      </c>
      <c r="GE174" s="11">
        <v>8.4300003051757813</v>
      </c>
      <c r="GF174" s="11">
        <v>4.9099998474121094</v>
      </c>
      <c r="GG174" s="38">
        <v>4.9099998474121094</v>
      </c>
      <c r="GH174" s="11">
        <v>2.1800000667572021</v>
      </c>
      <c r="GI174" s="38">
        <v>0.31000000238418579</v>
      </c>
      <c r="GJ174" s="11">
        <v>0.31000000238418579</v>
      </c>
      <c r="GK174" s="38">
        <v>0.95999997854232788</v>
      </c>
      <c r="GL174" s="11">
        <v>0.95999997854232788</v>
      </c>
      <c r="GM174" s="11">
        <v>0</v>
      </c>
      <c r="GN174" s="11">
        <v>11.5</v>
      </c>
      <c r="GO174" s="11">
        <v>6.630000114440918</v>
      </c>
      <c r="GP174" s="11">
        <v>26.879999160766602</v>
      </c>
      <c r="GQ174" s="11">
        <v>600.030029296875</v>
      </c>
      <c r="GR174" s="11">
        <v>1.1100000143051147</v>
      </c>
      <c r="GS174" s="11">
        <v>2.9600000381469727</v>
      </c>
      <c r="GT174" s="11">
        <v>1.0800000429153442</v>
      </c>
      <c r="GU174" s="11">
        <v>0.74000000953674316</v>
      </c>
      <c r="GV174" s="11">
        <v>2.380000114440918</v>
      </c>
      <c r="GW174" s="11">
        <v>0.2800000011920929</v>
      </c>
      <c r="GX174" s="11">
        <v>10.760000228881836</v>
      </c>
      <c r="GY174" s="11">
        <v>13.279999732971191</v>
      </c>
      <c r="GZ174" s="11">
        <v>0.47999998927116394</v>
      </c>
      <c r="HA174" s="11">
        <v>3.130000114440918</v>
      </c>
      <c r="HB174" s="11">
        <v>6.2100000381469727</v>
      </c>
      <c r="HC174" s="11">
        <v>6.5100002288818359</v>
      </c>
      <c r="HD174" s="11">
        <v>2.809999942779541</v>
      </c>
      <c r="HE174" s="11">
        <v>9.4399995803833008</v>
      </c>
      <c r="HF174" s="11">
        <v>2.2699999809265137</v>
      </c>
      <c r="HG174" s="11">
        <v>2.4500000476837158</v>
      </c>
      <c r="HH174" s="11">
        <v>22.110000610351563</v>
      </c>
      <c r="HI174" s="11">
        <v>0.70999997854232788</v>
      </c>
      <c r="HJ174" s="11">
        <v>18.75</v>
      </c>
      <c r="HK174" s="11">
        <v>78.569999694824219</v>
      </c>
      <c r="HL174" s="11">
        <v>4.5300002098083496</v>
      </c>
      <c r="HM174" s="11">
        <v>0.85000002384185791</v>
      </c>
      <c r="HN174" s="11">
        <v>0</v>
      </c>
      <c r="HO174" s="11">
        <v>2.9300000667572021</v>
      </c>
      <c r="HP174" s="11">
        <v>6.7600002288818359</v>
      </c>
      <c r="HQ174" s="11">
        <v>6.559999942779541</v>
      </c>
      <c r="HR174" s="11">
        <v>14.010000228881836</v>
      </c>
      <c r="HS174" s="11">
        <v>9.119999885559082</v>
      </c>
      <c r="HT174" s="11">
        <v>9.4300003051757813</v>
      </c>
      <c r="HU174" s="11">
        <v>24.989999771118164</v>
      </c>
      <c r="HV174" s="11">
        <v>5.4800000190734863</v>
      </c>
    </row>
    <row r="175" spans="1:230" x14ac:dyDescent="0.3">
      <c r="A175" s="8">
        <v>12904</v>
      </c>
      <c r="B175" s="11">
        <v>626.23956298828125</v>
      </c>
      <c r="C175" s="11">
        <v>1971.0133056640625</v>
      </c>
      <c r="D175" s="11">
        <v>637.0660400390625</v>
      </c>
      <c r="E175" s="11">
        <v>5.000000074505806E-2</v>
      </c>
      <c r="F175" s="11">
        <v>1.7599999904632568</v>
      </c>
      <c r="G175" s="11">
        <v>9.8500003814697266</v>
      </c>
      <c r="H175" s="11">
        <v>94.470001220703125</v>
      </c>
      <c r="I175" s="11">
        <v>1.2000000476837158</v>
      </c>
      <c r="J175" s="11">
        <v>14.010000228881836</v>
      </c>
      <c r="K175" s="11">
        <v>3.2300000190734863</v>
      </c>
      <c r="L175" s="11">
        <v>26.5</v>
      </c>
      <c r="M175" s="11">
        <v>13.369999885559082</v>
      </c>
      <c r="N175" s="11">
        <v>2.369999885559082</v>
      </c>
      <c r="O175" s="11">
        <v>31.190000534057617</v>
      </c>
      <c r="P175" s="11">
        <v>8.2299995422363281</v>
      </c>
      <c r="Q175" s="11">
        <v>0</v>
      </c>
      <c r="R175" s="11">
        <v>17.329999923706055</v>
      </c>
      <c r="S175" s="11">
        <v>9.4899997711181641</v>
      </c>
      <c r="T175" s="11">
        <v>44.810001373291016</v>
      </c>
      <c r="U175" s="11">
        <v>14.140000343322754</v>
      </c>
      <c r="V175" s="11">
        <v>6.1999998092651367</v>
      </c>
      <c r="W175" s="11">
        <v>21.739999771118164</v>
      </c>
      <c r="X175" s="11">
        <v>2.5399999618530273</v>
      </c>
      <c r="Y175" s="11">
        <v>80.739997863769531</v>
      </c>
      <c r="Z175" s="11">
        <v>66.650001525878906</v>
      </c>
      <c r="AA175" s="11">
        <v>19.040000915527344</v>
      </c>
      <c r="AB175" s="11">
        <v>21.979999542236328</v>
      </c>
      <c r="AC175" s="11">
        <v>6.25</v>
      </c>
      <c r="AD175" s="11">
        <v>15.75</v>
      </c>
      <c r="AE175" s="11">
        <v>0</v>
      </c>
      <c r="AF175" s="11">
        <v>0.5</v>
      </c>
      <c r="AG175" s="11">
        <v>2.6099998950958252</v>
      </c>
      <c r="AH175" s="11">
        <v>11.310000419616699</v>
      </c>
      <c r="AI175" s="11">
        <v>13.720000267028809</v>
      </c>
      <c r="AJ175" s="11">
        <v>2.7799999713897705</v>
      </c>
      <c r="AK175" s="11">
        <v>2.4700000286102295</v>
      </c>
      <c r="AL175" s="11">
        <v>0</v>
      </c>
      <c r="AM175" s="11">
        <v>12.420000076293945</v>
      </c>
      <c r="AN175" s="11">
        <v>79.139999389648438</v>
      </c>
      <c r="AO175" s="11">
        <v>7.630000114440918</v>
      </c>
      <c r="AP175" s="11">
        <v>7.1500000953674316</v>
      </c>
      <c r="AQ175" s="11">
        <v>2.1800000667572021</v>
      </c>
      <c r="AR175" s="11">
        <v>4.9000000953674316</v>
      </c>
      <c r="AS175" s="11">
        <v>17.350000381469727</v>
      </c>
      <c r="AT175" s="38">
        <v>17.350000381469727</v>
      </c>
      <c r="AU175" s="11">
        <v>3.690000057220459</v>
      </c>
      <c r="AV175" s="11">
        <v>12.920000076293945</v>
      </c>
      <c r="AW175" s="11">
        <v>2.2899999618530273</v>
      </c>
      <c r="AX175" s="11">
        <v>100.16999816894531</v>
      </c>
      <c r="AY175" s="11">
        <v>142.91000366210938</v>
      </c>
      <c r="AZ175" s="11">
        <v>0</v>
      </c>
      <c r="BA175" s="11">
        <v>62.75</v>
      </c>
      <c r="BB175" s="11">
        <v>0.8399999737739563</v>
      </c>
      <c r="BC175" s="11">
        <v>12.579999923706055</v>
      </c>
      <c r="BD175" s="11">
        <v>2.3599998950958252</v>
      </c>
      <c r="BE175" s="11">
        <v>6.7699999809265137</v>
      </c>
      <c r="BF175" s="11">
        <v>2.4200000762939453</v>
      </c>
      <c r="BG175" s="11">
        <v>6.9099998474121094</v>
      </c>
      <c r="BH175" s="11">
        <v>3.6600000858306885</v>
      </c>
      <c r="BI175" s="11">
        <v>14.5</v>
      </c>
      <c r="BJ175" s="11">
        <v>12.420000076293945</v>
      </c>
      <c r="BK175" s="11">
        <v>14.189999580383301</v>
      </c>
      <c r="BL175" s="11">
        <v>19.799999237060547</v>
      </c>
      <c r="BM175" s="11">
        <v>41.259998321533203</v>
      </c>
      <c r="BN175" s="11">
        <v>0.97000002861022949</v>
      </c>
      <c r="BO175" s="11">
        <v>63.009998321533203</v>
      </c>
      <c r="BP175" s="11">
        <v>34.909999847412109</v>
      </c>
      <c r="BQ175" s="11">
        <v>227.94999694824219</v>
      </c>
      <c r="BR175" s="11">
        <v>7.3400001525878906</v>
      </c>
      <c r="BS175" s="11">
        <v>1.3200000524520874</v>
      </c>
      <c r="BT175" s="11">
        <v>16.299999237060547</v>
      </c>
      <c r="BU175" s="11">
        <v>44.840000152587891</v>
      </c>
      <c r="BV175" s="11">
        <v>33.959999084472656</v>
      </c>
      <c r="BW175" s="11">
        <v>9.3000001907348633</v>
      </c>
      <c r="BX175" s="11">
        <v>33.700000762939453</v>
      </c>
      <c r="BY175" s="11">
        <v>6.1100001335144043</v>
      </c>
      <c r="BZ175" s="11">
        <v>9.1800003051757813</v>
      </c>
      <c r="CA175" s="11">
        <v>10.340000152587891</v>
      </c>
      <c r="CB175" s="11">
        <v>26.909999847412109</v>
      </c>
      <c r="CC175" s="11">
        <v>2.9000000953674316</v>
      </c>
      <c r="CD175" s="11">
        <v>3.690000057220459</v>
      </c>
      <c r="CE175" s="11">
        <v>0</v>
      </c>
      <c r="CF175" s="11">
        <v>14.699999809265137</v>
      </c>
      <c r="CG175" s="11">
        <v>0.97000002861022949</v>
      </c>
      <c r="CH175" s="11">
        <v>14.390000343322754</v>
      </c>
      <c r="CI175" s="11">
        <v>44.330001831054688</v>
      </c>
      <c r="CJ175" s="11">
        <v>30.510000228881836</v>
      </c>
      <c r="CK175" s="11">
        <v>8.929347038269043</v>
      </c>
      <c r="CL175" s="11">
        <v>110.76999664306641</v>
      </c>
      <c r="CM175" s="11">
        <v>9.1000003814697266</v>
      </c>
      <c r="CN175" s="11">
        <v>36.690967559814453</v>
      </c>
      <c r="CO175" s="11">
        <v>0.98000001907348633</v>
      </c>
      <c r="CP175" s="11">
        <v>0</v>
      </c>
      <c r="CQ175" s="11">
        <v>12.989999771118164</v>
      </c>
      <c r="CR175" s="11">
        <v>9.130000114440918</v>
      </c>
      <c r="CS175" s="11">
        <v>0</v>
      </c>
      <c r="CT175" s="11">
        <v>12.720000267028809</v>
      </c>
      <c r="CU175" s="11">
        <v>8.5299997329711914</v>
      </c>
      <c r="CV175" s="11">
        <v>10.029999732971191</v>
      </c>
      <c r="CW175" s="11">
        <v>23.260000228881836</v>
      </c>
      <c r="CX175" s="11">
        <v>16.700000762939453</v>
      </c>
      <c r="CY175" s="11">
        <v>2.9500000476837158</v>
      </c>
      <c r="CZ175" s="11">
        <v>49</v>
      </c>
      <c r="DA175" s="11">
        <v>6.059999942779541</v>
      </c>
      <c r="DB175" s="11">
        <v>5.8899998664855957</v>
      </c>
      <c r="DC175" s="11">
        <v>5.000000074505806E-2</v>
      </c>
      <c r="DD175" s="11">
        <v>0.93000000715255737</v>
      </c>
      <c r="DE175" s="11">
        <v>3.1600000858306885</v>
      </c>
      <c r="DF175" s="11">
        <v>4.5</v>
      </c>
      <c r="DG175" s="11">
        <v>6.440000057220459</v>
      </c>
      <c r="DH175" s="11">
        <v>2.0299999713897705</v>
      </c>
      <c r="DI175" s="11">
        <v>278.25</v>
      </c>
      <c r="DJ175" s="11">
        <v>227.24656677246094</v>
      </c>
      <c r="DK175" s="11">
        <v>22.710655212402344</v>
      </c>
      <c r="DL175" s="11">
        <v>65.589996337890625</v>
      </c>
      <c r="DM175" s="11">
        <v>8.3900003433227539</v>
      </c>
      <c r="DN175" s="11">
        <v>48.680000305175781</v>
      </c>
      <c r="DO175" s="11">
        <v>18.440000534057617</v>
      </c>
      <c r="DP175" s="11">
        <v>249.6199951171875</v>
      </c>
      <c r="DQ175" s="11">
        <v>56.009998321533203</v>
      </c>
      <c r="DR175" s="11">
        <v>18.190000534057617</v>
      </c>
      <c r="DS175" s="38">
        <v>18.190000534057617</v>
      </c>
      <c r="DT175" s="11">
        <v>3</v>
      </c>
      <c r="DU175" s="38">
        <v>11.640000343322754</v>
      </c>
      <c r="DV175" s="11">
        <v>11.640000343322754</v>
      </c>
      <c r="DW175" s="11">
        <v>4.0799999237060547</v>
      </c>
      <c r="DX175" s="11">
        <v>0</v>
      </c>
      <c r="DY175" s="11">
        <v>78.260002136230469</v>
      </c>
      <c r="DZ175" s="11">
        <v>6.559999942779541</v>
      </c>
      <c r="EA175" s="11">
        <v>44.180000305175781</v>
      </c>
      <c r="EB175" s="11">
        <v>357.3699951171875</v>
      </c>
      <c r="EC175" s="11">
        <v>7.14739990234375</v>
      </c>
      <c r="ED175" s="11">
        <v>350.22259521484375</v>
      </c>
      <c r="EE175" s="11">
        <v>62.509998321533203</v>
      </c>
      <c r="EF175" s="11">
        <v>0</v>
      </c>
      <c r="EG175" s="11">
        <v>14.829999923706055</v>
      </c>
      <c r="EH175" s="11">
        <v>0</v>
      </c>
      <c r="EI175" s="11">
        <v>4.619999885559082</v>
      </c>
      <c r="EJ175" s="11">
        <v>46.529998779296875</v>
      </c>
      <c r="EK175" s="11">
        <v>142.63999938964844</v>
      </c>
      <c r="EL175" s="11">
        <v>5.2600002288818359</v>
      </c>
      <c r="EM175" s="11">
        <v>74.260002136230469</v>
      </c>
      <c r="EN175" s="11">
        <v>123.15000152587891</v>
      </c>
      <c r="EO175" s="11">
        <v>21.569999694824219</v>
      </c>
      <c r="EP175" s="11">
        <v>0</v>
      </c>
      <c r="EQ175" s="11">
        <v>0</v>
      </c>
      <c r="ER175" s="11">
        <v>30.530000686645508</v>
      </c>
      <c r="ES175" s="11">
        <v>2.8299999237060547</v>
      </c>
      <c r="ET175" s="11">
        <v>50.340000152587891</v>
      </c>
      <c r="EU175" s="38">
        <v>14.130000114440918</v>
      </c>
      <c r="EV175" s="11">
        <v>14.130000114440918</v>
      </c>
      <c r="EW175" s="11">
        <v>0</v>
      </c>
      <c r="EX175" s="11">
        <v>135.1300048828125</v>
      </c>
      <c r="EY175" s="11">
        <v>54.310001373291016</v>
      </c>
      <c r="EZ175" s="11">
        <v>1.6200000047683716</v>
      </c>
      <c r="FA175" s="11">
        <v>68.290000915527344</v>
      </c>
      <c r="FB175" s="11">
        <v>3.0299999713897705</v>
      </c>
      <c r="FC175" s="11">
        <v>21.469999313354492</v>
      </c>
      <c r="FD175" s="11">
        <v>1.1100000143051147</v>
      </c>
      <c r="FE175" s="11">
        <v>393.57998657226563</v>
      </c>
      <c r="FF175" s="11">
        <v>2.619999885559082</v>
      </c>
      <c r="FG175" s="11">
        <v>2.0299999713897705</v>
      </c>
      <c r="FH175" s="11">
        <v>3.7999999523162842</v>
      </c>
      <c r="FI175" s="11">
        <v>8.75</v>
      </c>
      <c r="FJ175" s="11">
        <v>259.3900146484375</v>
      </c>
      <c r="FK175" s="11">
        <v>3.1500000953674316</v>
      </c>
      <c r="FL175" s="11">
        <v>4.5500001907348633</v>
      </c>
      <c r="FM175" s="11">
        <v>67.110000610351563</v>
      </c>
      <c r="FN175" s="11">
        <v>11.539999961853027</v>
      </c>
      <c r="FO175" s="11">
        <v>2.4600000381469727</v>
      </c>
      <c r="FP175" s="11">
        <v>0.87999999523162842</v>
      </c>
      <c r="FQ175" s="11">
        <v>17.379999160766602</v>
      </c>
      <c r="FR175" s="11">
        <v>5.190000057220459</v>
      </c>
      <c r="FS175" s="11">
        <v>50.840000152587891</v>
      </c>
      <c r="FT175" s="11">
        <v>0</v>
      </c>
      <c r="FU175" s="11">
        <v>12.75</v>
      </c>
      <c r="FV175" s="11">
        <v>5.9800000190734863</v>
      </c>
      <c r="FW175" s="11">
        <v>14.189999580383301</v>
      </c>
      <c r="FX175" s="11">
        <v>33.450000762939453</v>
      </c>
      <c r="FY175" s="11">
        <v>1.5199999809265137</v>
      </c>
      <c r="FZ175" s="11">
        <v>54.069999694824219</v>
      </c>
      <c r="GA175" s="11">
        <v>19.399999618530273</v>
      </c>
      <c r="GB175" s="11">
        <v>11.369999885559082</v>
      </c>
      <c r="GC175" s="11">
        <v>3.5499999523162842</v>
      </c>
      <c r="GD175" s="11">
        <v>8.2191181182861328</v>
      </c>
      <c r="GE175" s="11">
        <v>36.450000762939453</v>
      </c>
      <c r="GF175" s="11">
        <v>24.399999618530273</v>
      </c>
      <c r="GG175" s="38">
        <v>24.399999618530273</v>
      </c>
      <c r="GH175" s="11">
        <v>9.8400001525878906</v>
      </c>
      <c r="GI175" s="38">
        <v>1.4600000381469727</v>
      </c>
      <c r="GJ175" s="11">
        <v>1.4600000381469727</v>
      </c>
      <c r="GK175" s="38">
        <v>5.8299999237060547</v>
      </c>
      <c r="GL175" s="11">
        <v>5.8299999237060547</v>
      </c>
      <c r="GM175" s="11">
        <v>0</v>
      </c>
      <c r="GN175" s="11">
        <v>81.5</v>
      </c>
      <c r="GO175" s="11">
        <v>23.610000610351563</v>
      </c>
      <c r="GP175" s="11">
        <v>39.869998931884766</v>
      </c>
      <c r="GQ175" s="11">
        <v>1210.8299560546875</v>
      </c>
      <c r="GR175" s="11">
        <v>5.309999942779541</v>
      </c>
      <c r="GS175" s="11">
        <v>4.9800000190734863</v>
      </c>
      <c r="GT175" s="11">
        <v>1.0800000429153442</v>
      </c>
      <c r="GU175" s="11">
        <v>2.9200000762939453</v>
      </c>
      <c r="GV175" s="11">
        <v>12.989999771118164</v>
      </c>
      <c r="GW175" s="11">
        <v>0.81000000238418579</v>
      </c>
      <c r="GX175" s="11">
        <v>46.349998474121094</v>
      </c>
      <c r="GY175" s="11">
        <v>59.970001220703125</v>
      </c>
      <c r="GZ175" s="11">
        <v>0.77999997138977051</v>
      </c>
      <c r="HA175" s="11">
        <v>8.0600004196166992</v>
      </c>
      <c r="HB175" s="11">
        <v>1.1299999952316284</v>
      </c>
      <c r="HC175" s="11">
        <v>25.069999694824219</v>
      </c>
      <c r="HD175" s="11">
        <v>18.319999694824219</v>
      </c>
      <c r="HE175" s="11">
        <v>24.950000762939453</v>
      </c>
      <c r="HF175" s="11">
        <v>7.940000057220459</v>
      </c>
      <c r="HG175" s="11">
        <v>0.73000001907348633</v>
      </c>
      <c r="HH175" s="11">
        <v>92.199996948242188</v>
      </c>
      <c r="HI175" s="11">
        <v>2.2799999713897705</v>
      </c>
      <c r="HJ175" s="11">
        <v>54.5</v>
      </c>
      <c r="HK175" s="11">
        <v>243.69000244140625</v>
      </c>
      <c r="HL175" s="11">
        <v>8.1599998474121094</v>
      </c>
      <c r="HM175" s="11">
        <v>1.4900000095367432</v>
      </c>
      <c r="HN175" s="11">
        <v>0</v>
      </c>
      <c r="HO175" s="11">
        <v>13.239999771118164</v>
      </c>
      <c r="HP175" s="11">
        <v>54.299999237060547</v>
      </c>
      <c r="HQ175" s="11">
        <v>20.25</v>
      </c>
      <c r="HR175" s="11">
        <v>43.25</v>
      </c>
      <c r="HS175" s="11">
        <v>28.159999847412109</v>
      </c>
      <c r="HT175" s="11">
        <v>27.360000610351563</v>
      </c>
      <c r="HU175" s="11">
        <v>70.349998474121094</v>
      </c>
      <c r="HV175" s="11">
        <v>4.5</v>
      </c>
    </row>
    <row r="176" spans="1:230" x14ac:dyDescent="0.3">
      <c r="A176" s="8">
        <v>12935</v>
      </c>
      <c r="B176" s="11">
        <v>497.23828125</v>
      </c>
      <c r="C176" s="11">
        <v>1235.49755859375</v>
      </c>
      <c r="D176" s="11">
        <v>492.15676879882813</v>
      </c>
      <c r="E176" s="11">
        <v>0</v>
      </c>
      <c r="F176" s="11">
        <v>1.3799999952316284</v>
      </c>
      <c r="G176" s="11">
        <v>7.6999998092651367</v>
      </c>
      <c r="H176" s="11">
        <v>96.349998474121094</v>
      </c>
      <c r="I176" s="11">
        <v>2.5099999904632568</v>
      </c>
      <c r="J176" s="11">
        <v>4.9200000762939453</v>
      </c>
      <c r="K176" s="11">
        <v>2.1600000858306885</v>
      </c>
      <c r="L176" s="11">
        <v>14.399999618530273</v>
      </c>
      <c r="M176" s="11">
        <v>12.390000343322754</v>
      </c>
      <c r="N176" s="11">
        <v>3.9999999105930328E-2</v>
      </c>
      <c r="O176" s="11">
        <v>6.2199997901916504</v>
      </c>
      <c r="P176" s="11">
        <v>3.5199999809265137</v>
      </c>
      <c r="Q176" s="11">
        <v>0</v>
      </c>
      <c r="R176" s="11">
        <v>6.0500001907348633</v>
      </c>
      <c r="S176" s="11">
        <v>9.1000003814697266</v>
      </c>
      <c r="T176" s="11">
        <v>13.680000305175781</v>
      </c>
      <c r="U176" s="11">
        <v>26.5</v>
      </c>
      <c r="V176" s="11">
        <v>1</v>
      </c>
      <c r="W176" s="11">
        <v>0</v>
      </c>
      <c r="X176" s="11">
        <v>0</v>
      </c>
      <c r="Y176" s="11">
        <v>40.919998168945313</v>
      </c>
      <c r="Z176" s="11">
        <v>48.979999542236328</v>
      </c>
      <c r="AA176" s="11">
        <v>19.350000381469727</v>
      </c>
      <c r="AB176" s="11">
        <v>25.610000610351563</v>
      </c>
      <c r="AC176" s="11">
        <v>1.6599999666213989</v>
      </c>
      <c r="AD176" s="11">
        <v>10.539999961853027</v>
      </c>
      <c r="AE176" s="11">
        <v>0</v>
      </c>
      <c r="AF176" s="11">
        <v>9.9999997764825821E-3</v>
      </c>
      <c r="AG176" s="11">
        <v>9.3599996566772461</v>
      </c>
      <c r="AH176" s="11">
        <v>2.4600000381469727</v>
      </c>
      <c r="AI176" s="11">
        <v>33.490001678466797</v>
      </c>
      <c r="AJ176" s="11">
        <v>5.000000074505806E-2</v>
      </c>
      <c r="AK176" s="11">
        <v>0.67000001668930054</v>
      </c>
      <c r="AL176" s="11">
        <v>0</v>
      </c>
      <c r="AM176" s="11">
        <v>3.7599999904632568</v>
      </c>
      <c r="AN176" s="11">
        <v>13.159999847412109</v>
      </c>
      <c r="AO176" s="11">
        <v>0.27000001072883606</v>
      </c>
      <c r="AP176" s="11">
        <v>0</v>
      </c>
      <c r="AQ176" s="11">
        <v>0.33000001311302185</v>
      </c>
      <c r="AR176" s="11">
        <v>2.6600000858306885</v>
      </c>
      <c r="AS176" s="11">
        <v>10.340000152587891</v>
      </c>
      <c r="AT176" s="38">
        <v>10.340000152587891</v>
      </c>
      <c r="AU176" s="11">
        <v>0</v>
      </c>
      <c r="AV176" s="11">
        <v>22.649999618530273</v>
      </c>
      <c r="AW176" s="11">
        <v>0.62000000476837158</v>
      </c>
      <c r="AX176" s="11">
        <v>43.930000305175781</v>
      </c>
      <c r="AY176" s="11">
        <v>46.220001220703125</v>
      </c>
      <c r="AZ176" s="11">
        <v>0</v>
      </c>
      <c r="BA176" s="11">
        <v>28.290000915527344</v>
      </c>
      <c r="BB176" s="11">
        <v>0.5899999737739563</v>
      </c>
      <c r="BC176" s="11">
        <v>10.539999961853027</v>
      </c>
      <c r="BD176" s="11">
        <v>0.63999998569488525</v>
      </c>
      <c r="BE176" s="11">
        <v>9.0299997329711914</v>
      </c>
      <c r="BF176" s="11">
        <v>9.0000003576278687E-2</v>
      </c>
      <c r="BG176" s="11">
        <v>1.8700000047683716</v>
      </c>
      <c r="BH176" s="11">
        <v>0.99000000953674316</v>
      </c>
      <c r="BI176" s="11">
        <v>1</v>
      </c>
      <c r="BJ176" s="11">
        <v>4.3499999046325684</v>
      </c>
      <c r="BK176" s="11">
        <v>4.9699997901916504</v>
      </c>
      <c r="BL176" s="11">
        <v>3.7599999904632568</v>
      </c>
      <c r="BM176" s="11">
        <v>71.489997863769531</v>
      </c>
      <c r="BN176" s="11">
        <v>7.0000000298023224E-2</v>
      </c>
      <c r="BO176" s="11">
        <v>34.369998931884766</v>
      </c>
      <c r="BP176" s="11">
        <v>5.190000057220459</v>
      </c>
      <c r="BQ176" s="11">
        <v>151.85000610351563</v>
      </c>
      <c r="BR176" s="11">
        <v>0.97000002861022949</v>
      </c>
      <c r="BS176" s="11">
        <v>3.9100000858306885</v>
      </c>
      <c r="BT176" s="11">
        <v>4.4899997711181641</v>
      </c>
      <c r="BU176" s="11">
        <v>60.279998779296875</v>
      </c>
      <c r="BV176" s="11">
        <v>14.020000457763672</v>
      </c>
      <c r="BW176" s="11">
        <v>3.0999999046325684</v>
      </c>
      <c r="BX176" s="11">
        <v>9.130000114440918</v>
      </c>
      <c r="BY176" s="11">
        <v>0</v>
      </c>
      <c r="BZ176" s="11">
        <v>33.779998779296875</v>
      </c>
      <c r="CA176" s="11">
        <v>8.7299995422363281</v>
      </c>
      <c r="CB176" s="11">
        <v>34.490001678466797</v>
      </c>
      <c r="CC176" s="11">
        <v>5.429999828338623</v>
      </c>
      <c r="CD176" s="11">
        <v>1</v>
      </c>
      <c r="CE176" s="11">
        <v>0</v>
      </c>
      <c r="CF176" s="11">
        <v>14.979999542236328</v>
      </c>
      <c r="CG176" s="11">
        <v>1.9999999552965164E-2</v>
      </c>
      <c r="CH176" s="11">
        <v>13.359999656677246</v>
      </c>
      <c r="CI176" s="11">
        <v>59.340000152587891</v>
      </c>
      <c r="CJ176" s="11">
        <v>14.020000457763672</v>
      </c>
      <c r="CK176" s="11">
        <v>1.6963005065917969</v>
      </c>
      <c r="CL176" s="11">
        <v>234.13999938964844</v>
      </c>
      <c r="CM176" s="11">
        <v>23.670000076293945</v>
      </c>
      <c r="CN176" s="11">
        <v>3.7180531024932861</v>
      </c>
      <c r="CO176" s="11">
        <v>1.9999999552965164E-2</v>
      </c>
      <c r="CP176" s="11">
        <v>0</v>
      </c>
      <c r="CQ176" s="11">
        <v>30.350000381469727</v>
      </c>
      <c r="CR176" s="11">
        <v>1.9500000476837158</v>
      </c>
      <c r="CS176" s="11">
        <v>0</v>
      </c>
      <c r="CT176" s="11">
        <v>24.399999618530273</v>
      </c>
      <c r="CU176" s="11">
        <v>1.7599999904632568</v>
      </c>
      <c r="CV176" s="11">
        <v>2.0699999332427979</v>
      </c>
      <c r="CW176" s="11">
        <v>22.850000381469727</v>
      </c>
      <c r="CX176" s="11">
        <v>0.40000000596046448</v>
      </c>
      <c r="CY176" s="11">
        <v>2.2999999523162842</v>
      </c>
      <c r="CZ176" s="11">
        <v>86.970001220703125</v>
      </c>
      <c r="DA176" s="11">
        <v>4.9800000190734863</v>
      </c>
      <c r="DB176" s="11">
        <v>7.1700000762939453</v>
      </c>
      <c r="DC176" s="11">
        <v>0</v>
      </c>
      <c r="DD176" s="11">
        <v>1.9999999552965164E-2</v>
      </c>
      <c r="DE176" s="11">
        <v>6.4800000190734863</v>
      </c>
      <c r="DF176" s="11">
        <v>6.0399999618530273</v>
      </c>
      <c r="DG176" s="11">
        <v>3.7000000476837158</v>
      </c>
      <c r="DH176" s="11">
        <v>0.54000002145767212</v>
      </c>
      <c r="DI176" s="11">
        <v>321.8800048828125</v>
      </c>
      <c r="DJ176" s="11">
        <v>255.90541076660156</v>
      </c>
      <c r="DK176" s="11">
        <v>4.1753354072570801</v>
      </c>
      <c r="DL176" s="11">
        <v>24.930000305175781</v>
      </c>
      <c r="DM176" s="11">
        <v>6.3899998664855957</v>
      </c>
      <c r="DN176" s="11">
        <v>37.080001831054688</v>
      </c>
      <c r="DO176" s="11">
        <v>10.939999580383301</v>
      </c>
      <c r="DP176" s="11">
        <v>192.69999694824219</v>
      </c>
      <c r="DQ176" s="11">
        <v>31.459999084472656</v>
      </c>
      <c r="DR176" s="11">
        <v>8.2100000381469727</v>
      </c>
      <c r="DS176" s="38">
        <v>8.2100000381469727</v>
      </c>
      <c r="DT176" s="11">
        <v>2.869999885559082</v>
      </c>
      <c r="DU176" s="38">
        <v>20.159999847412109</v>
      </c>
      <c r="DV176" s="11">
        <v>20.159999847412109</v>
      </c>
      <c r="DW176" s="11">
        <v>12.710000038146973</v>
      </c>
      <c r="DX176" s="11">
        <v>0</v>
      </c>
      <c r="DY176" s="11">
        <v>45.450000762939453</v>
      </c>
      <c r="DZ176" s="11">
        <v>4.3899998664855957</v>
      </c>
      <c r="EA176" s="11">
        <v>34.139999389648438</v>
      </c>
      <c r="EB176" s="11">
        <v>501.25</v>
      </c>
      <c r="EC176" s="11">
        <v>10.024999618530273</v>
      </c>
      <c r="ED176" s="11">
        <v>491.22500610351563</v>
      </c>
      <c r="EE176" s="11">
        <v>33.970001220703125</v>
      </c>
      <c r="EF176" s="11">
        <v>0</v>
      </c>
      <c r="EG176" s="11">
        <v>9.7200002670288086</v>
      </c>
      <c r="EH176" s="11">
        <v>0</v>
      </c>
      <c r="EI176" s="11">
        <v>0.50999999046325684</v>
      </c>
      <c r="EJ176" s="11">
        <v>47.450000762939453</v>
      </c>
      <c r="EK176" s="11">
        <v>85.279998779296875</v>
      </c>
      <c r="EL176" s="11">
        <v>3.6800000667572021</v>
      </c>
      <c r="EM176" s="11">
        <v>52.009998321533203</v>
      </c>
      <c r="EN176" s="11">
        <v>86.970001220703125</v>
      </c>
      <c r="EO176" s="11">
        <v>139.97000122070313</v>
      </c>
      <c r="EP176" s="11">
        <v>0</v>
      </c>
      <c r="EQ176" s="11">
        <v>0</v>
      </c>
      <c r="ER176" s="11">
        <v>29.290000915527344</v>
      </c>
      <c r="ES176" s="11">
        <v>3.4600000381469727</v>
      </c>
      <c r="ET176" s="11">
        <v>61.369998931884766</v>
      </c>
      <c r="EU176" s="38">
        <v>28.950000762939453</v>
      </c>
      <c r="EV176" s="11">
        <v>28.950000762939453</v>
      </c>
      <c r="EW176" s="11">
        <v>0</v>
      </c>
      <c r="EX176" s="11">
        <v>151.13999938964844</v>
      </c>
      <c r="EY176" s="11">
        <v>8.2200002670288086</v>
      </c>
      <c r="EZ176" s="11">
        <v>1.0299999713897705</v>
      </c>
      <c r="FA176" s="11">
        <v>33.380001068115234</v>
      </c>
      <c r="FB176" s="11">
        <v>2.3599998950958252</v>
      </c>
      <c r="FC176" s="11">
        <v>5.7600002288818359</v>
      </c>
      <c r="FD176" s="11">
        <v>1.9999999552965164E-2</v>
      </c>
      <c r="FE176" s="11">
        <v>44.880001068115234</v>
      </c>
      <c r="FF176" s="11">
        <v>5.000000074505806E-2</v>
      </c>
      <c r="FG176" s="11">
        <v>0.68000000715255737</v>
      </c>
      <c r="FH176" s="11">
        <v>0.57999998331069946</v>
      </c>
      <c r="FI176" s="11">
        <v>20.719999313354492</v>
      </c>
      <c r="FJ176" s="11">
        <v>148.91000366210938</v>
      </c>
      <c r="FK176" s="11">
        <v>1.6299999952316284</v>
      </c>
      <c r="FL176" s="11">
        <v>0.70999997854232788</v>
      </c>
      <c r="FM176" s="11">
        <v>11.020000457763672</v>
      </c>
      <c r="FN176" s="11">
        <v>2.369999885559082</v>
      </c>
      <c r="FO176" s="11">
        <v>5.1500000953674316</v>
      </c>
      <c r="FP176" s="11">
        <v>1.9999999552965164E-2</v>
      </c>
      <c r="FQ176" s="11">
        <v>7.440000057220459</v>
      </c>
      <c r="FR176" s="11">
        <v>16.170000076293945</v>
      </c>
      <c r="FS176" s="11">
        <v>7.1500000953674316</v>
      </c>
      <c r="FT176" s="11">
        <v>0</v>
      </c>
      <c r="FU176" s="11">
        <v>26.909999847412109</v>
      </c>
      <c r="FV176" s="11">
        <v>4.0399999618530273</v>
      </c>
      <c r="FW176" s="11">
        <v>4.9699997901916504</v>
      </c>
      <c r="FX176" s="11">
        <v>15.489999771118164</v>
      </c>
      <c r="FY176" s="11">
        <v>8.4399995803833008</v>
      </c>
      <c r="FZ176" s="11">
        <v>26.739999771118164</v>
      </c>
      <c r="GA176" s="11">
        <v>32.110000610351563</v>
      </c>
      <c r="GB176" s="11">
        <v>18.809999465942383</v>
      </c>
      <c r="GC176" s="11">
        <v>1.2400000095367432</v>
      </c>
      <c r="GD176" s="11">
        <v>3.8220589160919189</v>
      </c>
      <c r="GE176" s="11">
        <v>16.950000762939453</v>
      </c>
      <c r="GF176" s="11">
        <v>8.9799995422363281</v>
      </c>
      <c r="GG176" s="38">
        <v>8.9799995422363281</v>
      </c>
      <c r="GH176" s="11">
        <v>10.029999732971191</v>
      </c>
      <c r="GI176" s="38">
        <v>0.8399999737739563</v>
      </c>
      <c r="GJ176" s="11">
        <v>0.8399999737739563</v>
      </c>
      <c r="GK176" s="38">
        <v>13.810000419616699</v>
      </c>
      <c r="GL176" s="11">
        <v>13.810000419616699</v>
      </c>
      <c r="GM176" s="11">
        <v>0</v>
      </c>
      <c r="GN176" s="11">
        <v>21.290000915527344</v>
      </c>
      <c r="GO176" s="11">
        <v>60.75</v>
      </c>
      <c r="GP176" s="11">
        <v>12.890000343322754</v>
      </c>
      <c r="GQ176" s="11">
        <v>581.3800048828125</v>
      </c>
      <c r="GR176" s="11">
        <v>11.149999618530273</v>
      </c>
      <c r="GS176" s="11">
        <v>1.1699999570846558</v>
      </c>
      <c r="GT176" s="11">
        <v>0.11999999731779099</v>
      </c>
      <c r="GU176" s="11">
        <v>1.8500000238418579</v>
      </c>
      <c r="GV176" s="11">
        <v>21.5</v>
      </c>
      <c r="GW176" s="11">
        <v>1.9999999552965164E-2</v>
      </c>
      <c r="GX176" s="11">
        <v>38.869998931884766</v>
      </c>
      <c r="GY176" s="11">
        <v>119.19000244140625</v>
      </c>
      <c r="GZ176" s="11">
        <v>3.9999999105930328E-2</v>
      </c>
      <c r="HA176" s="11">
        <v>0</v>
      </c>
      <c r="HB176" s="11">
        <v>0</v>
      </c>
      <c r="HC176" s="11">
        <v>13.300000190734863</v>
      </c>
      <c r="HD176" s="11">
        <v>40.159999847412109</v>
      </c>
      <c r="HE176" s="11">
        <v>29.600000381469727</v>
      </c>
      <c r="HF176" s="11">
        <v>4.0999999046325684</v>
      </c>
      <c r="HG176" s="11">
        <v>0.23000000417232513</v>
      </c>
      <c r="HH176" s="11">
        <v>25.680000305175781</v>
      </c>
      <c r="HI176" s="11">
        <v>2.190000057220459</v>
      </c>
      <c r="HJ176" s="11">
        <v>21.989999771118164</v>
      </c>
      <c r="HK176" s="11">
        <v>215.25</v>
      </c>
      <c r="HL176" s="11">
        <v>1.2400000095367432</v>
      </c>
      <c r="HM176" s="11">
        <v>0.40000000596046448</v>
      </c>
      <c r="HN176" s="11">
        <v>0</v>
      </c>
      <c r="HO176" s="11">
        <v>26.309999465942383</v>
      </c>
      <c r="HP176" s="11">
        <v>61.319999694824219</v>
      </c>
      <c r="HQ176" s="11">
        <v>13.680000305175781</v>
      </c>
      <c r="HR176" s="11">
        <v>29.219999313354492</v>
      </c>
      <c r="HS176" s="11">
        <v>19.030000686645508</v>
      </c>
      <c r="HT176" s="11">
        <v>4.9800000190734863</v>
      </c>
      <c r="HU176" s="11">
        <v>21.329999923706055</v>
      </c>
      <c r="HV176" s="11">
        <v>0</v>
      </c>
    </row>
    <row r="177" spans="1:230" x14ac:dyDescent="0.3">
      <c r="A177" s="8">
        <v>12965</v>
      </c>
      <c r="B177" s="11">
        <v>352.0562744140625</v>
      </c>
      <c r="C177" s="11">
        <v>749.88946533203125</v>
      </c>
      <c r="D177" s="11">
        <v>354.01602172851563</v>
      </c>
      <c r="E177" s="11">
        <v>0</v>
      </c>
      <c r="F177" s="11">
        <v>0.30000001192092896</v>
      </c>
      <c r="G177" s="11">
        <v>1.7000000476837158</v>
      </c>
      <c r="H177" s="11">
        <v>46.700000762939453</v>
      </c>
      <c r="I177" s="11">
        <v>2.6500000953674316</v>
      </c>
      <c r="J177" s="11">
        <v>1.4800000190734863</v>
      </c>
      <c r="K177" s="11">
        <v>0.72000002861022949</v>
      </c>
      <c r="L177" s="11">
        <v>4.5999999046325684</v>
      </c>
      <c r="M177" s="11">
        <v>3.5</v>
      </c>
      <c r="N177" s="11">
        <v>0</v>
      </c>
      <c r="O177" s="11">
        <v>2.2400000095367432</v>
      </c>
      <c r="P177" s="11">
        <v>1.5800000429153442</v>
      </c>
      <c r="Q177" s="11">
        <v>0</v>
      </c>
      <c r="R177" s="11">
        <v>1.4700000286102295</v>
      </c>
      <c r="S177" s="11">
        <v>4.5500001907348633</v>
      </c>
      <c r="T177" s="11">
        <v>3.7100000381469727</v>
      </c>
      <c r="U177" s="11">
        <v>13.409999847412109</v>
      </c>
      <c r="V177" s="11">
        <v>0.14000000059604645</v>
      </c>
      <c r="W177" s="11">
        <v>1.3999999761581421</v>
      </c>
      <c r="X177" s="11">
        <v>0</v>
      </c>
      <c r="Y177" s="11">
        <v>12.760000228881836</v>
      </c>
      <c r="Z177" s="11">
        <v>32.400001525878906</v>
      </c>
      <c r="AA177" s="11">
        <v>8.4600000381469727</v>
      </c>
      <c r="AB177" s="11">
        <v>13.569999694824219</v>
      </c>
      <c r="AC177" s="11">
        <v>0.28999999165534973</v>
      </c>
      <c r="AD177" s="11">
        <v>3.5099999904632568</v>
      </c>
      <c r="AE177" s="11">
        <v>0</v>
      </c>
      <c r="AF177" s="11">
        <v>0</v>
      </c>
      <c r="AG177" s="11">
        <v>11.050000190734863</v>
      </c>
      <c r="AH177" s="11">
        <v>0.30000001192092896</v>
      </c>
      <c r="AI177" s="11">
        <v>37.810001373291016</v>
      </c>
      <c r="AJ177" s="11">
        <v>0</v>
      </c>
      <c r="AK177" s="11">
        <v>0.12999999523162842</v>
      </c>
      <c r="AL177" s="11">
        <v>0</v>
      </c>
      <c r="AM177" s="11">
        <v>1.4199999570846558</v>
      </c>
      <c r="AN177" s="11">
        <v>4.9899997711181641</v>
      </c>
      <c r="AO177" s="11">
        <v>0</v>
      </c>
      <c r="AP177" s="11">
        <v>0.46000000834465027</v>
      </c>
      <c r="AQ177" s="11">
        <v>9.0000003576278687E-2</v>
      </c>
      <c r="AR177" s="11">
        <v>0.9100000262260437</v>
      </c>
      <c r="AS177" s="11">
        <v>3.25</v>
      </c>
      <c r="AT177" s="38">
        <v>3.25</v>
      </c>
      <c r="AU177" s="11">
        <v>0.23999999463558197</v>
      </c>
      <c r="AV177" s="11">
        <v>12.420000076293945</v>
      </c>
      <c r="AW177" s="11">
        <v>0.11999999731779099</v>
      </c>
      <c r="AX177" s="11">
        <v>11.840000152587891</v>
      </c>
      <c r="AY177" s="11">
        <v>13.75</v>
      </c>
      <c r="AZ177" s="11">
        <v>0</v>
      </c>
      <c r="BA177" s="11">
        <v>7.1999998092651367</v>
      </c>
      <c r="BB177" s="11">
        <v>0.27000001072883606</v>
      </c>
      <c r="BC177" s="11">
        <v>2.2899999618530273</v>
      </c>
      <c r="BD177" s="11">
        <v>0.12999999523162842</v>
      </c>
      <c r="BE177" s="11">
        <v>4.3000001907348633</v>
      </c>
      <c r="BF177" s="11">
        <v>0</v>
      </c>
      <c r="BG177" s="11">
        <v>0.37000000476837158</v>
      </c>
      <c r="BH177" s="11">
        <v>0.20000000298023224</v>
      </c>
      <c r="BI177" s="11">
        <v>3.9999999105930328E-2</v>
      </c>
      <c r="BJ177" s="11">
        <v>1.2300000190734863</v>
      </c>
      <c r="BK177" s="11">
        <v>1.4099999666213989</v>
      </c>
      <c r="BL177" s="11">
        <v>0.46000000834465027</v>
      </c>
      <c r="BM177" s="11">
        <v>47.529998779296875</v>
      </c>
      <c r="BN177" s="11">
        <v>0</v>
      </c>
      <c r="BO177" s="11">
        <v>11</v>
      </c>
      <c r="BP177" s="11">
        <v>1.0499999523162842</v>
      </c>
      <c r="BQ177" s="11">
        <v>39.630001068115234</v>
      </c>
      <c r="BR177" s="11">
        <v>0.5</v>
      </c>
      <c r="BS177" s="11">
        <v>4.570000171661377</v>
      </c>
      <c r="BT177" s="11">
        <v>0.98000001907348633</v>
      </c>
      <c r="BU177" s="11">
        <v>42.529998779296875</v>
      </c>
      <c r="BV177" s="11">
        <v>12.720000267028809</v>
      </c>
      <c r="BW177" s="11">
        <v>1.2000000476837158</v>
      </c>
      <c r="BX177" s="11">
        <v>1.7999999523162842</v>
      </c>
      <c r="BY177" s="11">
        <v>0</v>
      </c>
      <c r="BZ177" s="11">
        <v>25.319999694824219</v>
      </c>
      <c r="CA177" s="11">
        <v>2.0499999523162842</v>
      </c>
      <c r="CB177" s="11">
        <v>18.670000076293945</v>
      </c>
      <c r="CC177" s="11">
        <v>2.75</v>
      </c>
      <c r="CD177" s="11">
        <v>0.20000000298023224</v>
      </c>
      <c r="CE177" s="11">
        <v>0</v>
      </c>
      <c r="CF177" s="11">
        <v>5.1399998664855957</v>
      </c>
      <c r="CG177" s="11">
        <v>0</v>
      </c>
      <c r="CH177" s="11">
        <v>5.429999828338623</v>
      </c>
      <c r="CI177" s="11">
        <v>36.349998474121094</v>
      </c>
      <c r="CJ177" s="11">
        <v>8.4099998474121094</v>
      </c>
      <c r="CK177" s="11">
        <v>0.20731340348720551</v>
      </c>
      <c r="CL177" s="11">
        <v>318.14999389648438</v>
      </c>
      <c r="CM177" s="11">
        <v>15.890000343322754</v>
      </c>
      <c r="CN177" s="11">
        <v>0.41101658344268799</v>
      </c>
      <c r="CO177" s="11">
        <v>0</v>
      </c>
      <c r="CP177" s="11">
        <v>0</v>
      </c>
      <c r="CQ177" s="11">
        <v>19.600000381469727</v>
      </c>
      <c r="CR177" s="11">
        <v>0.46000000834465027</v>
      </c>
      <c r="CS177" s="11">
        <v>0</v>
      </c>
      <c r="CT177" s="11">
        <v>10.380000114440918</v>
      </c>
      <c r="CU177" s="11">
        <v>0.20999999344348907</v>
      </c>
      <c r="CV177" s="11">
        <v>0.25</v>
      </c>
      <c r="CW177" s="11">
        <v>8.3999996185302734</v>
      </c>
      <c r="CX177" s="11">
        <v>0</v>
      </c>
      <c r="CY177" s="11">
        <v>1.0499999523162842</v>
      </c>
      <c r="CZ177" s="11">
        <v>100.76000213623047</v>
      </c>
      <c r="DA177" s="11">
        <v>1.7699999809265137</v>
      </c>
      <c r="DB177" s="11">
        <v>2.619999885559082</v>
      </c>
      <c r="DC177" s="11">
        <v>0</v>
      </c>
      <c r="DD177" s="11">
        <v>0</v>
      </c>
      <c r="DE177" s="11">
        <v>5.0100002288818359</v>
      </c>
      <c r="DF177" s="11">
        <v>3.2300000190734863</v>
      </c>
      <c r="DG177" s="11">
        <v>1.6599999666213989</v>
      </c>
      <c r="DH177" s="11">
        <v>9.0000003576278687E-2</v>
      </c>
      <c r="DI177" s="11">
        <v>262.02999877929688</v>
      </c>
      <c r="DJ177" s="11">
        <v>213.74650573730469</v>
      </c>
      <c r="DK177" s="11">
        <v>0.68130815029144287</v>
      </c>
      <c r="DL177" s="11">
        <v>7.309999942779541</v>
      </c>
      <c r="DM177" s="11">
        <v>4.0999999046325684</v>
      </c>
      <c r="DN177" s="11">
        <v>23.790000915527344</v>
      </c>
      <c r="DO177" s="11">
        <v>3.4800000190734863</v>
      </c>
      <c r="DP177" s="11">
        <v>75.019996643066406</v>
      </c>
      <c r="DQ177" s="11">
        <v>13.779999732971191</v>
      </c>
      <c r="DR177" s="11">
        <v>2.2599999904632568</v>
      </c>
      <c r="DS177" s="38">
        <v>2.2599999904632568</v>
      </c>
      <c r="DT177" s="11">
        <v>1.440000057220459</v>
      </c>
      <c r="DU177" s="38">
        <v>13.409999847412109</v>
      </c>
      <c r="DV177" s="11">
        <v>13.409999847412109</v>
      </c>
      <c r="DW177" s="11">
        <v>15.300000190734863</v>
      </c>
      <c r="DX177" s="11">
        <v>0</v>
      </c>
      <c r="DY177" s="11">
        <v>13.890000343322754</v>
      </c>
      <c r="DZ177" s="11">
        <v>1.4600000381469727</v>
      </c>
      <c r="EA177" s="11">
        <v>21.180000305175781</v>
      </c>
      <c r="EB177" s="11">
        <v>519.19000244140625</v>
      </c>
      <c r="EC177" s="11">
        <v>10.38379955291748</v>
      </c>
      <c r="ED177" s="11">
        <v>508.80621337890625</v>
      </c>
      <c r="EE177" s="11">
        <v>10.850000381469727</v>
      </c>
      <c r="EF177" s="11">
        <v>0</v>
      </c>
      <c r="EG177" s="11">
        <v>8.5699996948242188</v>
      </c>
      <c r="EH177" s="11">
        <v>0</v>
      </c>
      <c r="EI177" s="11">
        <v>7.0000000298023224E-2</v>
      </c>
      <c r="EJ177" s="11">
        <v>23</v>
      </c>
      <c r="EK177" s="11">
        <v>27.700000762939453</v>
      </c>
      <c r="EL177" s="11">
        <v>1.6799999475479126</v>
      </c>
      <c r="EM177" s="11">
        <v>23.75</v>
      </c>
      <c r="EN177" s="11">
        <v>39.729999542236328</v>
      </c>
      <c r="EO177" s="11">
        <v>84.879997253417969</v>
      </c>
      <c r="EP177" s="11">
        <v>0</v>
      </c>
      <c r="EQ177" s="11">
        <v>0</v>
      </c>
      <c r="ER177" s="11">
        <v>17.409999847412109</v>
      </c>
      <c r="ES177" s="11">
        <v>1.2599999904632568</v>
      </c>
      <c r="ET177" s="11">
        <v>22.319999694824219</v>
      </c>
      <c r="EU177" s="38">
        <v>14.039999961853027</v>
      </c>
      <c r="EV177" s="11">
        <v>14.039999961853027</v>
      </c>
      <c r="EW177" s="11">
        <v>0</v>
      </c>
      <c r="EX177" s="11">
        <v>89.199996948242188</v>
      </c>
      <c r="EY177" s="11">
        <v>2.2300000190734863</v>
      </c>
      <c r="EZ177" s="11">
        <v>0.28999999165534973</v>
      </c>
      <c r="FA177" s="11">
        <v>8.7799997329711914</v>
      </c>
      <c r="FB177" s="11">
        <v>1.0800000429153442</v>
      </c>
      <c r="FC177" s="11">
        <v>0.89999997615814209</v>
      </c>
      <c r="FD177" s="11">
        <v>0</v>
      </c>
      <c r="FE177" s="11">
        <v>19.989999771118164</v>
      </c>
      <c r="FF177" s="11">
        <v>0</v>
      </c>
      <c r="FG177" s="11">
        <v>0.20000000298023224</v>
      </c>
      <c r="FH177" s="11">
        <v>0.15999999642372131</v>
      </c>
      <c r="FI177" s="11">
        <v>17.930000305175781</v>
      </c>
      <c r="FJ177" s="11">
        <v>49.959999084472656</v>
      </c>
      <c r="FK177" s="11">
        <v>0.56999999284744263</v>
      </c>
      <c r="FL177" s="11">
        <v>9.0000003576278687E-2</v>
      </c>
      <c r="FM177" s="11">
        <v>2.0199999809265137</v>
      </c>
      <c r="FN177" s="11">
        <v>0.37999999523162842</v>
      </c>
      <c r="FO177" s="11">
        <v>5.429999828338623</v>
      </c>
      <c r="FP177" s="11">
        <v>0</v>
      </c>
      <c r="FQ177" s="11">
        <v>3.1500000953674316</v>
      </c>
      <c r="FR177" s="11">
        <v>19.479999542236328</v>
      </c>
      <c r="FS177" s="11">
        <v>2.619999885559082</v>
      </c>
      <c r="FT177" s="11">
        <v>0</v>
      </c>
      <c r="FU177" s="11">
        <v>23.450000762939453</v>
      </c>
      <c r="FV177" s="11">
        <v>1.6799999475479126</v>
      </c>
      <c r="FW177" s="11">
        <v>1.4099999666213989</v>
      </c>
      <c r="FX177" s="11">
        <v>5.25</v>
      </c>
      <c r="FY177" s="11">
        <v>18.700000762939453</v>
      </c>
      <c r="FZ177" s="11">
        <v>8.2399997711181641</v>
      </c>
      <c r="GA177" s="11">
        <v>20.159999847412109</v>
      </c>
      <c r="GB177" s="11">
        <v>11.810000419616699</v>
      </c>
      <c r="GC177" s="11">
        <v>0.34999999403953552</v>
      </c>
      <c r="GD177" s="11">
        <v>0.57274508476257324</v>
      </c>
      <c r="GE177" s="11">
        <v>2.5399999618530273</v>
      </c>
      <c r="GF177" s="11">
        <v>2.3599998950958252</v>
      </c>
      <c r="GG177" s="38">
        <v>2.3599998950958252</v>
      </c>
      <c r="GH177" s="11">
        <v>3.440000057220459</v>
      </c>
      <c r="GI177" s="38">
        <v>0.37999999523162842</v>
      </c>
      <c r="GJ177" s="11">
        <v>0.37999999523162842</v>
      </c>
      <c r="GK177" s="38">
        <v>11.949999809265137</v>
      </c>
      <c r="GL177" s="11">
        <v>11.949999809265137</v>
      </c>
      <c r="GM177" s="11">
        <v>0</v>
      </c>
      <c r="GN177" s="11">
        <v>17.180000305175781</v>
      </c>
      <c r="GO177" s="11">
        <v>30.079999923706055</v>
      </c>
      <c r="GP177" s="11">
        <v>3.7000000476837158</v>
      </c>
      <c r="GQ177" s="11">
        <v>277.3699951171875</v>
      </c>
      <c r="GR177" s="11">
        <v>9.3000001907348633</v>
      </c>
      <c r="GS177" s="11">
        <v>7.0000000298023224E-2</v>
      </c>
      <c r="GT177" s="11">
        <v>9.9999997764825821E-3</v>
      </c>
      <c r="GU177" s="11">
        <v>0.52999997138977051</v>
      </c>
      <c r="GV177" s="11">
        <v>13.5</v>
      </c>
      <c r="GW177" s="11">
        <v>0</v>
      </c>
      <c r="GX177" s="11">
        <v>13.890000343322754</v>
      </c>
      <c r="GY177" s="11">
        <v>88.110000610351563</v>
      </c>
      <c r="GZ177" s="11">
        <v>0</v>
      </c>
      <c r="HA177" s="11">
        <v>0</v>
      </c>
      <c r="HB177" s="11">
        <v>0</v>
      </c>
      <c r="HC177" s="11">
        <v>4.6399998664855957</v>
      </c>
      <c r="HD177" s="11">
        <v>23.959999084472656</v>
      </c>
      <c r="HE177" s="11">
        <v>13.359999656677246</v>
      </c>
      <c r="HF177" s="11">
        <v>1.4299999475479126</v>
      </c>
      <c r="HG177" s="11">
        <v>7.9999998211860657E-2</v>
      </c>
      <c r="HH177" s="11">
        <v>10.739999771118164</v>
      </c>
      <c r="HI177" s="11">
        <v>1.2999999523162842</v>
      </c>
      <c r="HJ177" s="11">
        <v>4.3899998664855957</v>
      </c>
      <c r="HK177" s="11">
        <v>68.050003051757813</v>
      </c>
      <c r="HL177" s="11">
        <v>0.34000000357627869</v>
      </c>
      <c r="HM177" s="11">
        <v>7.9999998211860657E-2</v>
      </c>
      <c r="HN177" s="11">
        <v>0</v>
      </c>
      <c r="HO177" s="11">
        <v>19.450000762939453</v>
      </c>
      <c r="HP177" s="11">
        <v>32.290000915527344</v>
      </c>
      <c r="HQ177" s="11">
        <v>5.679999828338623</v>
      </c>
      <c r="HR177" s="11">
        <v>12.130000114440918</v>
      </c>
      <c r="HS177" s="11">
        <v>7.9000000953674316</v>
      </c>
      <c r="HT177" s="11">
        <v>0.75</v>
      </c>
      <c r="HU177" s="11">
        <v>8.0699996948242188</v>
      </c>
      <c r="HV177" s="11">
        <v>0.28999999165534973</v>
      </c>
    </row>
    <row r="178" spans="1:230" x14ac:dyDescent="0.3">
      <c r="A178" s="8">
        <v>12996</v>
      </c>
      <c r="B178" s="11">
        <v>138.310546875</v>
      </c>
      <c r="C178" s="11">
        <v>406.34564208984375</v>
      </c>
      <c r="D178" s="11">
        <v>132.02442932128906</v>
      </c>
      <c r="E178" s="11">
        <v>0</v>
      </c>
      <c r="F178" s="11">
        <v>3.9999999105930328E-2</v>
      </c>
      <c r="G178" s="11">
        <v>0.2199999988079071</v>
      </c>
      <c r="H178" s="11">
        <v>28.610000610351563</v>
      </c>
      <c r="I178" s="11">
        <v>0.74000000953674316</v>
      </c>
      <c r="J178" s="11">
        <v>0.27000001072883606</v>
      </c>
      <c r="K178" s="11">
        <v>0.15999999642372131</v>
      </c>
      <c r="L178" s="11">
        <v>2.5</v>
      </c>
      <c r="M178" s="11">
        <v>0.55000001192092896</v>
      </c>
      <c r="N178" s="11">
        <v>0</v>
      </c>
      <c r="O178" s="11">
        <v>1.690000057220459</v>
      </c>
      <c r="P178" s="11">
        <v>0.15000000596046448</v>
      </c>
      <c r="Q178" s="11">
        <v>0</v>
      </c>
      <c r="R178" s="11">
        <v>0.52999997138977051</v>
      </c>
      <c r="S178" s="11">
        <v>0.56000000238418579</v>
      </c>
      <c r="T178" s="11">
        <v>0.77999997138977051</v>
      </c>
      <c r="U178" s="11">
        <v>1.8300000429153442</v>
      </c>
      <c r="V178" s="11">
        <v>3.9999999105930328E-2</v>
      </c>
      <c r="W178" s="11">
        <v>0.33000001311302185</v>
      </c>
      <c r="X178" s="11">
        <v>0.15999999642372131</v>
      </c>
      <c r="Y178" s="11">
        <v>5.809999942779541</v>
      </c>
      <c r="Z178" s="11">
        <v>17.489999771118164</v>
      </c>
      <c r="AA178" s="11">
        <v>3.9100000858306885</v>
      </c>
      <c r="AB178" s="11">
        <v>2.940000057220459</v>
      </c>
      <c r="AC178" s="11">
        <v>2.9999999329447746E-2</v>
      </c>
      <c r="AD178" s="11">
        <v>0.79000002145767212</v>
      </c>
      <c r="AE178" s="11">
        <v>0</v>
      </c>
      <c r="AF178" s="11">
        <v>0</v>
      </c>
      <c r="AG178" s="11">
        <v>2.6400001049041748</v>
      </c>
      <c r="AH178" s="11">
        <v>7.0000000298023224E-2</v>
      </c>
      <c r="AI178" s="11">
        <v>11.5</v>
      </c>
      <c r="AJ178" s="11">
        <v>0</v>
      </c>
      <c r="AK178" s="11">
        <v>2.9999999329447746E-2</v>
      </c>
      <c r="AL178" s="11">
        <v>0</v>
      </c>
      <c r="AM178" s="11">
        <v>1.0700000524520874</v>
      </c>
      <c r="AN178" s="11">
        <v>7.2300000190734863</v>
      </c>
      <c r="AO178" s="11">
        <v>0</v>
      </c>
      <c r="AP178" s="11">
        <v>0.10999999940395355</v>
      </c>
      <c r="AQ178" s="11">
        <v>7.0000000298023224E-2</v>
      </c>
      <c r="AR178" s="11">
        <v>0.20999999344348907</v>
      </c>
      <c r="AS178" s="11">
        <v>0.62000000476837158</v>
      </c>
      <c r="AT178" s="38">
        <v>0.62000000476837158</v>
      </c>
      <c r="AU178" s="11">
        <v>5.9999998658895493E-2</v>
      </c>
      <c r="AV178" s="11">
        <v>0.50999999046325684</v>
      </c>
      <c r="AW178" s="11">
        <v>2.9999999329447746E-2</v>
      </c>
      <c r="AX178" s="11">
        <v>2.690000057220459</v>
      </c>
      <c r="AY178" s="11">
        <v>2.3599998950958252</v>
      </c>
      <c r="AZ178" s="11">
        <v>0</v>
      </c>
      <c r="BA178" s="11">
        <v>1.3999999761581421</v>
      </c>
      <c r="BB178" s="11">
        <v>3.9999999105930328E-2</v>
      </c>
      <c r="BC178" s="11">
        <v>1.0399999618530273</v>
      </c>
      <c r="BD178" s="11">
        <v>2.9999999329447746E-2</v>
      </c>
      <c r="BE178" s="11">
        <v>0.34000000357627869</v>
      </c>
      <c r="BF178" s="11">
        <v>9.9999997764825821E-3</v>
      </c>
      <c r="BG178" s="11">
        <v>7.9999998211860657E-2</v>
      </c>
      <c r="BH178" s="11">
        <v>3.9999999105930328E-2</v>
      </c>
      <c r="BI178" s="11">
        <v>0</v>
      </c>
      <c r="BJ178" s="11">
        <v>0.37999999523162842</v>
      </c>
      <c r="BK178" s="11">
        <v>0.43000000715255737</v>
      </c>
      <c r="BL178" s="11">
        <v>0.15000000596046448</v>
      </c>
      <c r="BM178" s="11">
        <v>10.050000190734863</v>
      </c>
      <c r="BN178" s="11">
        <v>0</v>
      </c>
      <c r="BO178" s="11">
        <v>5.9600000381469727</v>
      </c>
      <c r="BP178" s="11">
        <v>0.10999999940395355</v>
      </c>
      <c r="BQ178" s="11">
        <v>8.4600000381469727</v>
      </c>
      <c r="BR178" s="11">
        <v>0.33000001311302185</v>
      </c>
      <c r="BS178" s="11">
        <v>1.3300000429153442</v>
      </c>
      <c r="BT178" s="11">
        <v>0.25</v>
      </c>
      <c r="BU178" s="11">
        <v>6.7899999618530273</v>
      </c>
      <c r="BV178" s="11">
        <v>3.5199999809265137</v>
      </c>
      <c r="BW178" s="11">
        <v>0.40000000596046448</v>
      </c>
      <c r="BX178" s="11">
        <v>0.37000000476837158</v>
      </c>
      <c r="BY178" s="11">
        <v>0</v>
      </c>
      <c r="BZ178" s="11">
        <v>4.25</v>
      </c>
      <c r="CA178" s="11">
        <v>0.31999999284744263</v>
      </c>
      <c r="CB178" s="11">
        <v>3.0499999523162842</v>
      </c>
      <c r="CC178" s="11">
        <v>0.37999999523162842</v>
      </c>
      <c r="CD178" s="11">
        <v>3.9999999105930328E-2</v>
      </c>
      <c r="CE178" s="11">
        <v>0</v>
      </c>
      <c r="CF178" s="11">
        <v>0.25</v>
      </c>
      <c r="CG178" s="11">
        <v>0</v>
      </c>
      <c r="CH178" s="11">
        <v>1.2599999904632568</v>
      </c>
      <c r="CI178" s="11">
        <v>4.869999885559082</v>
      </c>
      <c r="CJ178" s="11">
        <v>1.7699999809265137</v>
      </c>
      <c r="CK178" s="11">
        <v>6.958586722612381E-2</v>
      </c>
      <c r="CL178" s="11">
        <v>63.450000762939453</v>
      </c>
      <c r="CM178" s="11">
        <v>2.8299999237060547</v>
      </c>
      <c r="CN178" s="11">
        <v>6.0552887618541718E-2</v>
      </c>
      <c r="CO178" s="11">
        <v>0</v>
      </c>
      <c r="CP178" s="11">
        <v>0</v>
      </c>
      <c r="CQ178" s="11">
        <v>2.2100000381469727</v>
      </c>
      <c r="CR178" s="11">
        <v>0.12999999523162842</v>
      </c>
      <c r="CS178" s="11">
        <v>0</v>
      </c>
      <c r="CT178" s="11">
        <v>1.0399999618530273</v>
      </c>
      <c r="CU178" s="11">
        <v>5.000000074505806E-2</v>
      </c>
      <c r="CV178" s="11">
        <v>5.9999998658895493E-2</v>
      </c>
      <c r="CW178" s="11">
        <v>1.2200000286102295</v>
      </c>
      <c r="CX178" s="11">
        <v>0</v>
      </c>
      <c r="CY178" s="11">
        <v>0.50999999046325684</v>
      </c>
      <c r="CZ178" s="11">
        <v>19.979999542236328</v>
      </c>
      <c r="DA178" s="11">
        <v>0.25</v>
      </c>
      <c r="DB178" s="11">
        <v>0.62999999523162842</v>
      </c>
      <c r="DC178" s="11">
        <v>0</v>
      </c>
      <c r="DD178" s="11">
        <v>0</v>
      </c>
      <c r="DE178" s="11">
        <v>0.81999999284744263</v>
      </c>
      <c r="DF178" s="11">
        <v>1.3899999856948853</v>
      </c>
      <c r="DG178" s="11">
        <v>0.47999998927116394</v>
      </c>
      <c r="DH178" s="11">
        <v>9.9999997764825821E-3</v>
      </c>
      <c r="DI178" s="11">
        <v>47.849998474121094</v>
      </c>
      <c r="DJ178" s="11">
        <v>67.848846435546875</v>
      </c>
      <c r="DK178" s="11">
        <v>0.51287388801574707</v>
      </c>
      <c r="DL178" s="11">
        <v>0</v>
      </c>
      <c r="DM178" s="11">
        <v>1.4900000095367432</v>
      </c>
      <c r="DN178" s="11">
        <v>8.6499996185302734</v>
      </c>
      <c r="DO178" s="11">
        <v>0.87000000476837158</v>
      </c>
      <c r="DP178" s="11">
        <v>19.209999084472656</v>
      </c>
      <c r="DQ178" s="11">
        <v>4.25</v>
      </c>
      <c r="DR178" s="11">
        <v>0.6600000262260437</v>
      </c>
      <c r="DS178" s="38">
        <v>0.6600000262260437</v>
      </c>
      <c r="DT178" s="11">
        <v>0.18000000715255737</v>
      </c>
      <c r="DU178" s="38">
        <v>2.8299999237060547</v>
      </c>
      <c r="DV178" s="11">
        <v>2.8299999237060547</v>
      </c>
      <c r="DW178" s="11">
        <v>5.6399998664855957</v>
      </c>
      <c r="DX178" s="11">
        <v>0</v>
      </c>
      <c r="DY178" s="11">
        <v>2.8900001049041748</v>
      </c>
      <c r="DZ178" s="11">
        <v>0.33000001311302185</v>
      </c>
      <c r="EA178" s="11">
        <v>9.1899995803833008</v>
      </c>
      <c r="EB178" s="11">
        <v>149.25999450683594</v>
      </c>
      <c r="EC178" s="11">
        <v>2.9851999282836914</v>
      </c>
      <c r="ED178" s="11">
        <v>146.27479553222656</v>
      </c>
      <c r="EE178" s="11">
        <v>5.9000000953674316</v>
      </c>
      <c r="EF178" s="11">
        <v>0</v>
      </c>
      <c r="EG178" s="11">
        <v>2.0799999237060547</v>
      </c>
      <c r="EH178" s="11">
        <v>0.23999999463558197</v>
      </c>
      <c r="EI178" s="11">
        <v>1.9999999552965164E-2</v>
      </c>
      <c r="EJ178" s="11">
        <v>14.090000152587891</v>
      </c>
      <c r="EK178" s="11">
        <v>7.690000057220459</v>
      </c>
      <c r="EL178" s="11">
        <v>0.23000000417232513</v>
      </c>
      <c r="EM178" s="11">
        <v>3.2000000476837158</v>
      </c>
      <c r="EN178" s="11">
        <v>6.4800000190734863</v>
      </c>
      <c r="EO178" s="11">
        <v>34.720001220703125</v>
      </c>
      <c r="EP178" s="11">
        <v>0</v>
      </c>
      <c r="EQ178" s="11">
        <v>0</v>
      </c>
      <c r="ER178" s="11">
        <v>0</v>
      </c>
      <c r="ES178" s="11">
        <v>7.9999998211860657E-2</v>
      </c>
      <c r="ET178" s="11">
        <v>1.440000057220459</v>
      </c>
      <c r="EU178" s="38">
        <v>1.1699999570846558</v>
      </c>
      <c r="EV178" s="11">
        <v>1.1699999570846558</v>
      </c>
      <c r="EW178" s="11">
        <v>0</v>
      </c>
      <c r="EX178" s="11">
        <v>19.950000762939453</v>
      </c>
      <c r="EY178" s="11">
        <v>1.8500000238418579</v>
      </c>
      <c r="EZ178" s="11">
        <v>3.9999999105930328E-2</v>
      </c>
      <c r="FA178" s="11">
        <v>2.369999885559082</v>
      </c>
      <c r="FB178" s="11">
        <v>0.51999998092651367</v>
      </c>
      <c r="FC178" s="11">
        <v>0.25</v>
      </c>
      <c r="FD178" s="11">
        <v>0</v>
      </c>
      <c r="FE178" s="11">
        <v>0</v>
      </c>
      <c r="FF178" s="11">
        <v>0</v>
      </c>
      <c r="FG178" s="11">
        <v>3.9999999105930328E-2</v>
      </c>
      <c r="FH178" s="11">
        <v>0.12999999523162842</v>
      </c>
      <c r="FI178" s="11">
        <v>3.4900000095367432</v>
      </c>
      <c r="FJ178" s="11">
        <v>19.350000381469727</v>
      </c>
      <c r="FK178" s="11">
        <v>0.20000000298023224</v>
      </c>
      <c r="FL178" s="11">
        <v>2.9999999329447746E-2</v>
      </c>
      <c r="FM178" s="11">
        <v>0.43000000715255737</v>
      </c>
      <c r="FN178" s="11">
        <v>5.000000074505806E-2</v>
      </c>
      <c r="FO178" s="11">
        <v>1.5199999809265137</v>
      </c>
      <c r="FP178" s="11">
        <v>0</v>
      </c>
      <c r="FQ178" s="11">
        <v>1.2599999904632568</v>
      </c>
      <c r="FR178" s="11">
        <v>7.179999828338623</v>
      </c>
      <c r="FS178" s="11">
        <v>1</v>
      </c>
      <c r="FT178" s="11">
        <v>0</v>
      </c>
      <c r="FU178" s="11">
        <v>4.690000057220459</v>
      </c>
      <c r="FV178" s="11">
        <v>0.5899999737739563</v>
      </c>
      <c r="FW178" s="11">
        <v>0.43000000715255737</v>
      </c>
      <c r="FX178" s="11">
        <v>0.68999999761581421</v>
      </c>
      <c r="FY178" s="11">
        <v>15.609999656677246</v>
      </c>
      <c r="FZ178" s="11">
        <v>3.619999885559082</v>
      </c>
      <c r="GA178" s="11">
        <v>3.6500000953674316</v>
      </c>
      <c r="GB178" s="11">
        <v>2.1400001049041748</v>
      </c>
      <c r="GC178" s="11">
        <v>0.10999999940395355</v>
      </c>
      <c r="GD178" s="11">
        <v>0.25029411911964417</v>
      </c>
      <c r="GE178" s="11">
        <v>1.1100000143051147</v>
      </c>
      <c r="GF178" s="11">
        <v>0.94999998807907104</v>
      </c>
      <c r="GG178" s="38">
        <v>0.94999998807907104</v>
      </c>
      <c r="GH178" s="11">
        <v>0.17000000178813934</v>
      </c>
      <c r="GI178" s="38">
        <v>0.10999999940395355</v>
      </c>
      <c r="GJ178" s="11">
        <v>0.10999999940395355</v>
      </c>
      <c r="GK178" s="38">
        <v>2.3299999237060547</v>
      </c>
      <c r="GL178" s="11">
        <v>2.3299999237060547</v>
      </c>
      <c r="GM178" s="11">
        <v>0</v>
      </c>
      <c r="GN178" s="11">
        <v>4.9000000953674316</v>
      </c>
      <c r="GO178" s="11">
        <v>3.690000057220459</v>
      </c>
      <c r="GP178" s="11">
        <v>1.7999999523162842</v>
      </c>
      <c r="GQ178" s="11">
        <v>205.16999816894531</v>
      </c>
      <c r="GR178" s="11">
        <v>0.18999999761581421</v>
      </c>
      <c r="GS178" s="11">
        <v>0</v>
      </c>
      <c r="GT178" s="11">
        <v>0</v>
      </c>
      <c r="GU178" s="11">
        <v>7.0000000298023224E-2</v>
      </c>
      <c r="GV178" s="11">
        <v>2.440000057220459</v>
      </c>
      <c r="GW178" s="11">
        <v>0</v>
      </c>
      <c r="GX178" s="11">
        <v>1.7400000095367432</v>
      </c>
      <c r="GY178" s="11">
        <v>10.149999618530273</v>
      </c>
      <c r="GZ178" s="11">
        <v>0</v>
      </c>
      <c r="HA178" s="11">
        <v>0.51999998092651367</v>
      </c>
      <c r="HB178" s="11">
        <v>0</v>
      </c>
      <c r="HC178" s="11">
        <v>2.5799999237060547</v>
      </c>
      <c r="HD178" s="11">
        <v>2.7999999523162842</v>
      </c>
      <c r="HE178" s="11">
        <v>2.0399999618530273</v>
      </c>
      <c r="HF178" s="11">
        <v>0.49000000953674316</v>
      </c>
      <c r="HG178" s="11">
        <v>2.9999999329447746E-2</v>
      </c>
      <c r="HH178" s="11">
        <v>1.2300000190734863</v>
      </c>
      <c r="HI178" s="11">
        <v>0</v>
      </c>
      <c r="HJ178" s="11">
        <v>0.68000000715255737</v>
      </c>
      <c r="HK178" s="11">
        <v>17.120000839233398</v>
      </c>
      <c r="HL178" s="11">
        <v>0.2800000011920929</v>
      </c>
      <c r="HM178" s="11">
        <v>1.9999999552965164E-2</v>
      </c>
      <c r="HN178" s="11">
        <v>0</v>
      </c>
      <c r="HO178" s="11">
        <v>2.2400000095367432</v>
      </c>
      <c r="HP178" s="11">
        <v>3.809999942779541</v>
      </c>
      <c r="HQ178" s="11">
        <v>1.9900000095367432</v>
      </c>
      <c r="HR178" s="11">
        <v>4.25</v>
      </c>
      <c r="HS178" s="11">
        <v>2.7699999809265137</v>
      </c>
      <c r="HT178" s="11">
        <v>0.11999999731779099</v>
      </c>
      <c r="HU178" s="11">
        <v>6.070000171661377</v>
      </c>
      <c r="HV178" s="11">
        <v>7.0000000298023224E-2</v>
      </c>
    </row>
    <row r="179" spans="1:230" x14ac:dyDescent="0.3">
      <c r="A179" s="8">
        <v>13027</v>
      </c>
      <c r="B179" s="11">
        <v>105.40322875976563</v>
      </c>
      <c r="C179" s="11">
        <v>273.85101318359375</v>
      </c>
      <c r="D179" s="11">
        <v>100.95195007324219</v>
      </c>
      <c r="E179" s="11">
        <v>0</v>
      </c>
      <c r="F179" s="11">
        <v>0</v>
      </c>
      <c r="G179" s="11">
        <v>1.9999999552965164E-2</v>
      </c>
      <c r="H179" s="11">
        <v>23.719999313354492</v>
      </c>
      <c r="I179" s="11">
        <v>0.28999999165534973</v>
      </c>
      <c r="J179" s="11">
        <v>5.000000074505806E-2</v>
      </c>
      <c r="K179" s="11">
        <v>0.10000000149011612</v>
      </c>
      <c r="L179" s="11">
        <v>1.8999999761581421</v>
      </c>
      <c r="M179" s="11">
        <v>1.9999999552965164E-2</v>
      </c>
      <c r="N179" s="11">
        <v>0</v>
      </c>
      <c r="O179" s="11">
        <v>1.4600000381469727</v>
      </c>
      <c r="P179" s="11">
        <v>1.9999999552965164E-2</v>
      </c>
      <c r="Q179" s="11">
        <v>0</v>
      </c>
      <c r="R179" s="11">
        <v>0.37000000476837158</v>
      </c>
      <c r="S179" s="11">
        <v>0.5</v>
      </c>
      <c r="T179" s="11">
        <v>0</v>
      </c>
      <c r="U179" s="11">
        <v>0.55000001192092896</v>
      </c>
      <c r="V179" s="11">
        <v>3.9999999105930328E-2</v>
      </c>
      <c r="W179" s="11">
        <v>2.7699999809265137</v>
      </c>
      <c r="X179" s="11">
        <v>0.34999999403953552</v>
      </c>
      <c r="Y179" s="11">
        <v>4.1399998664855957</v>
      </c>
      <c r="Z179" s="11">
        <v>12.729999542236328</v>
      </c>
      <c r="AA179" s="11">
        <v>3.0799999237060547</v>
      </c>
      <c r="AB179" s="11">
        <v>0.87999999523162842</v>
      </c>
      <c r="AC179" s="11">
        <v>0</v>
      </c>
      <c r="AD179" s="11">
        <v>0.49000000953674316</v>
      </c>
      <c r="AE179" s="11">
        <v>0</v>
      </c>
      <c r="AF179" s="11">
        <v>0</v>
      </c>
      <c r="AG179" s="11">
        <v>0.62999999523162842</v>
      </c>
      <c r="AH179" s="11">
        <v>5.9999998658895493E-2</v>
      </c>
      <c r="AI179" s="11">
        <v>3.4900000095367432</v>
      </c>
      <c r="AJ179" s="11">
        <v>0</v>
      </c>
      <c r="AK179" s="11">
        <v>0</v>
      </c>
      <c r="AL179" s="11">
        <v>0</v>
      </c>
      <c r="AM179" s="11">
        <v>0.12999999523162842</v>
      </c>
      <c r="AN179" s="11">
        <v>6.5999999046325684</v>
      </c>
      <c r="AO179" s="11">
        <v>0</v>
      </c>
      <c r="AP179" s="11">
        <v>0.9100000262260437</v>
      </c>
      <c r="AQ179" s="11">
        <v>9.9999997764825821E-3</v>
      </c>
      <c r="AR179" s="11">
        <v>3.9999999105930328E-2</v>
      </c>
      <c r="AS179" s="11">
        <v>0.15999999642372131</v>
      </c>
      <c r="AT179" s="38">
        <v>0.15999999642372131</v>
      </c>
      <c r="AU179" s="11">
        <v>0.4699999988079071</v>
      </c>
      <c r="AV179" s="11">
        <v>1.9999999552965164E-2</v>
      </c>
      <c r="AW179" s="11">
        <v>0</v>
      </c>
      <c r="AX179" s="11">
        <v>1.6200000047683716</v>
      </c>
      <c r="AY179" s="11">
        <v>0.37999999523162842</v>
      </c>
      <c r="AZ179" s="11">
        <v>0</v>
      </c>
      <c r="BA179" s="11">
        <v>0.20999999344348907</v>
      </c>
      <c r="BB179" s="11">
        <v>9.9999997764825821E-3</v>
      </c>
      <c r="BC179" s="11">
        <v>0.61000001430511475</v>
      </c>
      <c r="BD179" s="11">
        <v>0</v>
      </c>
      <c r="BE179" s="11">
        <v>0.10999999940395355</v>
      </c>
      <c r="BF179" s="11">
        <v>0</v>
      </c>
      <c r="BG179" s="11">
        <v>9.9999997764825821E-3</v>
      </c>
      <c r="BH179" s="11">
        <v>0</v>
      </c>
      <c r="BI179" s="11">
        <v>0</v>
      </c>
      <c r="BJ179" s="11">
        <v>0.31000000238418579</v>
      </c>
      <c r="BK179" s="11">
        <v>0.34999999403953552</v>
      </c>
      <c r="BL179" s="11">
        <v>7.9999998211860657E-2</v>
      </c>
      <c r="BM179" s="11">
        <v>2.0699999332427979</v>
      </c>
      <c r="BN179" s="11">
        <v>0</v>
      </c>
      <c r="BO179" s="11">
        <v>4.7199997901916504</v>
      </c>
      <c r="BP179" s="11">
        <v>1.9999999552965164E-2</v>
      </c>
      <c r="BQ179" s="11">
        <v>4.820000171661377</v>
      </c>
      <c r="BR179" s="11">
        <v>0.23999999463558197</v>
      </c>
      <c r="BS179" s="11">
        <v>0.55000001192092896</v>
      </c>
      <c r="BT179" s="11">
        <v>2.9999999329447746E-2</v>
      </c>
      <c r="BU179" s="11">
        <v>0.49000000953674316</v>
      </c>
      <c r="BV179" s="11">
        <v>3.4600000381469727</v>
      </c>
      <c r="BW179" s="11">
        <v>0</v>
      </c>
      <c r="BX179" s="11">
        <v>2.9999999329447746E-2</v>
      </c>
      <c r="BY179" s="11">
        <v>0</v>
      </c>
      <c r="BZ179" s="11">
        <v>1.2899999618530273</v>
      </c>
      <c r="CA179" s="11">
        <v>0.14000000059604645</v>
      </c>
      <c r="CB179" s="11">
        <v>1.3300000429153442</v>
      </c>
      <c r="CC179" s="11">
        <v>0.10999999940395355</v>
      </c>
      <c r="CD179" s="11">
        <v>0</v>
      </c>
      <c r="CE179" s="11">
        <v>0</v>
      </c>
      <c r="CF179" s="11">
        <v>0</v>
      </c>
      <c r="CG179" s="11">
        <v>0</v>
      </c>
      <c r="CH179" s="11">
        <v>0.67000001668930054</v>
      </c>
      <c r="CI179" s="11">
        <v>1.4600000381469727</v>
      </c>
      <c r="CJ179" s="11">
        <v>0.30000001192092896</v>
      </c>
      <c r="CK179" s="11">
        <v>3.7370022386312485E-2</v>
      </c>
      <c r="CL179" s="11">
        <v>12</v>
      </c>
      <c r="CM179" s="11">
        <v>0.31000000238418579</v>
      </c>
      <c r="CN179" s="11">
        <v>5.5483344942331314E-2</v>
      </c>
      <c r="CO179" s="11">
        <v>0</v>
      </c>
      <c r="CP179" s="11">
        <v>0</v>
      </c>
      <c r="CQ179" s="11">
        <v>0.43999999761581421</v>
      </c>
      <c r="CR179" s="11">
        <v>3.9999999105930328E-2</v>
      </c>
      <c r="CS179" s="11">
        <v>0</v>
      </c>
      <c r="CT179" s="11">
        <v>0.28999999165534973</v>
      </c>
      <c r="CU179" s="11">
        <v>9.9999997764825821E-3</v>
      </c>
      <c r="CV179" s="11">
        <v>9.9999997764825821E-3</v>
      </c>
      <c r="CW179" s="11">
        <v>0.49000000953674316</v>
      </c>
      <c r="CX179" s="11">
        <v>0</v>
      </c>
      <c r="CY179" s="11">
        <v>0</v>
      </c>
      <c r="CZ179" s="11">
        <v>0.89999997615814209</v>
      </c>
      <c r="DA179" s="11">
        <v>5.000000074505806E-2</v>
      </c>
      <c r="DB179" s="11">
        <v>0.40999999642372131</v>
      </c>
      <c r="DC179" s="11">
        <v>0</v>
      </c>
      <c r="DD179" s="11">
        <v>0</v>
      </c>
      <c r="DE179" s="11">
        <v>0.18000000715255737</v>
      </c>
      <c r="DF179" s="11">
        <v>0.75</v>
      </c>
      <c r="DG179" s="11">
        <v>0.23999999463558197</v>
      </c>
      <c r="DH179" s="11">
        <v>0</v>
      </c>
      <c r="DI179" s="11">
        <v>9.9700002670288086</v>
      </c>
      <c r="DJ179" s="11">
        <v>40.13677978515625</v>
      </c>
      <c r="DK179" s="11">
        <v>0.71441030502319336</v>
      </c>
      <c r="DL179" s="11">
        <v>0</v>
      </c>
      <c r="DM179" s="11">
        <v>0</v>
      </c>
      <c r="DN179" s="11">
        <v>0</v>
      </c>
      <c r="DO179" s="11">
        <v>0.68999999761581421</v>
      </c>
      <c r="DP179" s="11">
        <v>9.6700000762939453</v>
      </c>
      <c r="DQ179" s="11">
        <v>2.119999885559082</v>
      </c>
      <c r="DR179" s="11">
        <v>0.15000000596046448</v>
      </c>
      <c r="DS179" s="38">
        <v>0.15000000596046448</v>
      </c>
      <c r="DT179" s="11">
        <v>0.15999999642372131</v>
      </c>
      <c r="DU179" s="38">
        <v>0.57999998331069946</v>
      </c>
      <c r="DV179" s="11">
        <v>0.57999998331069946</v>
      </c>
      <c r="DW179" s="11">
        <v>1.7200000286102295</v>
      </c>
      <c r="DX179" s="11">
        <v>0</v>
      </c>
      <c r="DY179" s="11">
        <v>1.8400000333786011</v>
      </c>
      <c r="DZ179" s="11">
        <v>0.20000000298023224</v>
      </c>
      <c r="EA179" s="11">
        <v>5.7199997901916504</v>
      </c>
      <c r="EB179" s="11">
        <v>46.560001373291016</v>
      </c>
      <c r="EC179" s="11">
        <v>0.93120002746582031</v>
      </c>
      <c r="ED179" s="11">
        <v>45.628799438476563</v>
      </c>
      <c r="EE179" s="11">
        <v>4.4800000190734863</v>
      </c>
      <c r="EF179" s="11">
        <v>0</v>
      </c>
      <c r="EG179" s="11">
        <v>0.18999999761581421</v>
      </c>
      <c r="EH179" s="11">
        <v>0</v>
      </c>
      <c r="EI179" s="11">
        <v>0</v>
      </c>
      <c r="EJ179" s="11">
        <v>11.680000305175781</v>
      </c>
      <c r="EK179" s="11">
        <v>4.8499999046325684</v>
      </c>
      <c r="EL179" s="11">
        <v>7.9999998211860657E-2</v>
      </c>
      <c r="EM179" s="11">
        <v>1.0900000333786011</v>
      </c>
      <c r="EN179" s="11">
        <v>1.6799999475479126</v>
      </c>
      <c r="EO179" s="11">
        <v>24.270000457763672</v>
      </c>
      <c r="EP179" s="11">
        <v>0</v>
      </c>
      <c r="EQ179" s="11">
        <v>0</v>
      </c>
      <c r="ER179" s="11">
        <v>0</v>
      </c>
      <c r="ES179" s="11">
        <v>5.000000074505806E-2</v>
      </c>
      <c r="ET179" s="11">
        <v>0.81000000238418579</v>
      </c>
      <c r="EU179" s="38">
        <v>0.38999998569488525</v>
      </c>
      <c r="EV179" s="11">
        <v>0.38999998569488525</v>
      </c>
      <c r="EW179" s="11">
        <v>0</v>
      </c>
      <c r="EX179" s="11">
        <v>10.640000343322754</v>
      </c>
      <c r="EY179" s="11">
        <v>0.2199999988079071</v>
      </c>
      <c r="EZ179" s="11">
        <v>1.9999999552965164E-2</v>
      </c>
      <c r="FA179" s="11">
        <v>2.1400001049041748</v>
      </c>
      <c r="FB179" s="11">
        <v>0</v>
      </c>
      <c r="FC179" s="11">
        <v>0.10000000149011612</v>
      </c>
      <c r="FD179" s="11">
        <v>0</v>
      </c>
      <c r="FE179" s="11">
        <v>0</v>
      </c>
      <c r="FF179" s="11">
        <v>0</v>
      </c>
      <c r="FG179" s="11">
        <v>3.9999999105930328E-2</v>
      </c>
      <c r="FH179" s="11">
        <v>1.9999999552965164E-2</v>
      </c>
      <c r="FI179" s="11">
        <v>0.85000002384185791</v>
      </c>
      <c r="FJ179" s="11">
        <v>7.3400001525878906</v>
      </c>
      <c r="FK179" s="11">
        <v>0.15999999642372131</v>
      </c>
      <c r="FL179" s="11">
        <v>9.9999997764825821E-3</v>
      </c>
      <c r="FM179" s="11">
        <v>0.37000000476837158</v>
      </c>
      <c r="FN179" s="11">
        <v>2.9999999329447746E-2</v>
      </c>
      <c r="FO179" s="11">
        <v>0.57999998331069946</v>
      </c>
      <c r="FP179" s="11">
        <v>0</v>
      </c>
      <c r="FQ179" s="11">
        <v>0.8399999737739563</v>
      </c>
      <c r="FR179" s="11">
        <v>2.190000057220459</v>
      </c>
      <c r="FS179" s="11">
        <v>2.2799999713897705</v>
      </c>
      <c r="FT179" s="11">
        <v>0</v>
      </c>
      <c r="FU179" s="11">
        <v>1.4500000476837158</v>
      </c>
      <c r="FV179" s="11">
        <v>0.5899999737739563</v>
      </c>
      <c r="FW179" s="11">
        <v>0.34999999403953552</v>
      </c>
      <c r="FX179" s="11">
        <v>5.9999998658895493E-2</v>
      </c>
      <c r="FY179" s="11">
        <v>4.1999998092651367</v>
      </c>
      <c r="FZ179" s="11">
        <v>0</v>
      </c>
      <c r="GA179" s="11">
        <v>1.3999999761581421</v>
      </c>
      <c r="GB179" s="11">
        <v>0.81999999284744263</v>
      </c>
      <c r="GC179" s="11">
        <v>9.0000003576278687E-2</v>
      </c>
      <c r="GD179" s="11">
        <v>0.22774510085582733</v>
      </c>
      <c r="GE179" s="11">
        <v>1.0099999904632568</v>
      </c>
      <c r="GF179" s="11">
        <v>0.37999999523162842</v>
      </c>
      <c r="GG179" s="38">
        <v>0.37999999523162842</v>
      </c>
      <c r="GH179" s="11">
        <v>0</v>
      </c>
      <c r="GI179" s="38">
        <v>5.000000074505806E-2</v>
      </c>
      <c r="GJ179" s="11">
        <v>5.000000074505806E-2</v>
      </c>
      <c r="GK179" s="38">
        <v>0.56999999284744263</v>
      </c>
      <c r="GL179" s="11">
        <v>0.56999999284744263</v>
      </c>
      <c r="GM179" s="11">
        <v>0</v>
      </c>
      <c r="GN179" s="11">
        <v>2.6400001049041748</v>
      </c>
      <c r="GO179" s="11">
        <v>0.8399999737739563</v>
      </c>
      <c r="GP179" s="11">
        <v>1.1000000238418579</v>
      </c>
      <c r="GQ179" s="11">
        <v>177.74000549316406</v>
      </c>
      <c r="GR179" s="11">
        <v>0</v>
      </c>
      <c r="GS179" s="11">
        <v>9.9999997764825821E-3</v>
      </c>
      <c r="GT179" s="11">
        <v>0</v>
      </c>
      <c r="GU179" s="11">
        <v>2.9999999329447746E-2</v>
      </c>
      <c r="GV179" s="11">
        <v>0.93999999761581421</v>
      </c>
      <c r="GW179" s="11">
        <v>0</v>
      </c>
      <c r="GX179" s="11">
        <v>0.75999999046325684</v>
      </c>
      <c r="GY179" s="11">
        <v>0.69999998807907104</v>
      </c>
      <c r="GZ179" s="11">
        <v>0</v>
      </c>
      <c r="HA179" s="11">
        <v>1.1000000238418579</v>
      </c>
      <c r="HB179" s="11">
        <v>1.7200000286102295</v>
      </c>
      <c r="HC179" s="11">
        <v>2.2200000286102295</v>
      </c>
      <c r="HD179" s="11">
        <v>0.99000000953674316</v>
      </c>
      <c r="HE179" s="11">
        <v>0.88999998569488525</v>
      </c>
      <c r="HF179" s="11">
        <v>0.40999999642372131</v>
      </c>
      <c r="HG179" s="11">
        <v>0</v>
      </c>
      <c r="HH179" s="11">
        <v>0</v>
      </c>
      <c r="HI179" s="11">
        <v>0</v>
      </c>
      <c r="HJ179" s="11">
        <v>7.9999998211860657E-2</v>
      </c>
      <c r="HK179" s="11">
        <v>6.570000171661377</v>
      </c>
      <c r="HL179" s="11">
        <v>2.9999999329447746E-2</v>
      </c>
      <c r="HM179" s="11">
        <v>0</v>
      </c>
      <c r="HN179" s="11">
        <v>0</v>
      </c>
      <c r="HO179" s="11">
        <v>0.15000000596046448</v>
      </c>
      <c r="HP179" s="11">
        <v>0.49000000953674316</v>
      </c>
      <c r="HQ179" s="11">
        <v>1.9900000095367432</v>
      </c>
      <c r="HR179" s="11">
        <v>4.25</v>
      </c>
      <c r="HS179" s="11">
        <v>2.7699999809265137</v>
      </c>
      <c r="HT179" s="11">
        <v>7.0000000298023224E-2</v>
      </c>
      <c r="HU179" s="11">
        <v>0.72000002861022949</v>
      </c>
      <c r="HV179" s="11">
        <v>0.56999999284744263</v>
      </c>
    </row>
    <row r="180" spans="1:230" x14ac:dyDescent="0.3">
      <c r="A180" s="8">
        <v>13057</v>
      </c>
      <c r="B180" s="11">
        <v>87.423454284667969</v>
      </c>
      <c r="C180" s="11">
        <v>166.21902465820313</v>
      </c>
      <c r="D180" s="11">
        <v>79.201950073242188</v>
      </c>
      <c r="E180" s="11">
        <v>0</v>
      </c>
      <c r="F180" s="11">
        <v>0</v>
      </c>
      <c r="G180" s="11">
        <v>9.9999997764825821E-3</v>
      </c>
      <c r="H180" s="11">
        <v>19.899999618530273</v>
      </c>
      <c r="I180" s="11">
        <v>0</v>
      </c>
      <c r="J180" s="11">
        <v>9.9999997764825821E-3</v>
      </c>
      <c r="K180" s="11">
        <v>3.9999999105930328E-2</v>
      </c>
      <c r="L180" s="11">
        <v>1.7999999523162842</v>
      </c>
      <c r="M180" s="11">
        <v>9.9999997764825821E-3</v>
      </c>
      <c r="N180" s="11">
        <v>0</v>
      </c>
      <c r="O180" s="11">
        <v>1.3400000333786011</v>
      </c>
      <c r="P180" s="11">
        <v>9.9999997764825821E-3</v>
      </c>
      <c r="Q180" s="11">
        <v>0</v>
      </c>
      <c r="R180" s="11">
        <v>0.36000001430511475</v>
      </c>
      <c r="S180" s="11">
        <v>0.40000000596046448</v>
      </c>
      <c r="T180" s="11">
        <v>0</v>
      </c>
      <c r="U180" s="11">
        <v>1.4199999570846558</v>
      </c>
      <c r="V180" s="11">
        <v>2.9999999329447746E-2</v>
      </c>
      <c r="W180" s="11">
        <v>3.9800000190734863</v>
      </c>
      <c r="X180" s="11">
        <v>0</v>
      </c>
      <c r="Y180" s="11">
        <v>3.5</v>
      </c>
      <c r="Z180" s="11">
        <v>11.399999618530273</v>
      </c>
      <c r="AA180" s="11">
        <v>2.5399999618530273</v>
      </c>
      <c r="AB180" s="11">
        <v>0.75</v>
      </c>
      <c r="AC180" s="11">
        <v>0</v>
      </c>
      <c r="AD180" s="11">
        <v>0.20000000298023224</v>
      </c>
      <c r="AE180" s="11">
        <v>0</v>
      </c>
      <c r="AF180" s="11">
        <v>0</v>
      </c>
      <c r="AG180" s="11">
        <v>0</v>
      </c>
      <c r="AH180" s="11">
        <v>7.0000000298023224E-2</v>
      </c>
      <c r="AI180" s="11">
        <v>1.190000057220459</v>
      </c>
      <c r="AJ180" s="11">
        <v>0</v>
      </c>
      <c r="AK180" s="11">
        <v>0</v>
      </c>
      <c r="AL180" s="11">
        <v>0</v>
      </c>
      <c r="AM180" s="11">
        <v>5.9999998658895493E-2</v>
      </c>
      <c r="AN180" s="11">
        <v>0.12999999523162842</v>
      </c>
      <c r="AO180" s="11">
        <v>0</v>
      </c>
      <c r="AP180" s="11">
        <v>1.309999942779541</v>
      </c>
      <c r="AQ180" s="11">
        <v>0</v>
      </c>
      <c r="AR180" s="11">
        <v>9.9999997764825821E-3</v>
      </c>
      <c r="AS180" s="11">
        <v>2.9999999329447746E-2</v>
      </c>
      <c r="AT180" s="38">
        <v>2.9999999329447746E-2</v>
      </c>
      <c r="AU180" s="11">
        <v>0.68000000715255737</v>
      </c>
      <c r="AV180" s="11">
        <v>9.9999997764825821E-3</v>
      </c>
      <c r="AW180" s="11">
        <v>0</v>
      </c>
      <c r="AX180" s="11">
        <v>1.7200000286102295</v>
      </c>
      <c r="AY180" s="11">
        <v>9.0000003576278687E-2</v>
      </c>
      <c r="AZ180" s="11">
        <v>0</v>
      </c>
      <c r="BA180" s="11">
        <v>0.40999999642372131</v>
      </c>
      <c r="BB180" s="11">
        <v>9.9999997764825821E-3</v>
      </c>
      <c r="BC180" s="11">
        <v>0.10999999940395355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0.2800000011920929</v>
      </c>
      <c r="BK180" s="11">
        <v>0.31999999284744263</v>
      </c>
      <c r="BL180" s="11">
        <v>7.9999998211860657E-2</v>
      </c>
      <c r="BM180" s="11">
        <v>0.10000000149011612</v>
      </c>
      <c r="BN180" s="11">
        <v>0</v>
      </c>
      <c r="BO180" s="11">
        <v>4.25</v>
      </c>
      <c r="BP180" s="11">
        <v>0</v>
      </c>
      <c r="BQ180" s="11">
        <v>4.320000171661377</v>
      </c>
      <c r="BR180" s="11">
        <v>0.17000000178813934</v>
      </c>
      <c r="BS180" s="11">
        <v>0.31000000238418579</v>
      </c>
      <c r="BT180" s="11">
        <v>1.9999999552965164E-2</v>
      </c>
      <c r="BU180" s="11">
        <v>0.34000000357627869</v>
      </c>
      <c r="BV180" s="11">
        <v>5.9999998658895493E-2</v>
      </c>
      <c r="BW180" s="11">
        <v>0</v>
      </c>
      <c r="BX180" s="11">
        <v>0</v>
      </c>
      <c r="BY180" s="11">
        <v>0</v>
      </c>
      <c r="BZ180" s="11">
        <v>3.3599998950958252</v>
      </c>
      <c r="CA180" s="11">
        <v>0.15000000596046448</v>
      </c>
      <c r="CB180" s="11">
        <v>0</v>
      </c>
      <c r="CC180" s="11">
        <v>0.28999999165534973</v>
      </c>
      <c r="CD180" s="11">
        <v>0</v>
      </c>
      <c r="CE180" s="11">
        <v>0</v>
      </c>
      <c r="CF180" s="11">
        <v>0</v>
      </c>
      <c r="CG180" s="11">
        <v>0</v>
      </c>
      <c r="CH180" s="11">
        <v>0.5</v>
      </c>
      <c r="CI180" s="11">
        <v>0</v>
      </c>
      <c r="CJ180" s="11">
        <v>0.10000000149011612</v>
      </c>
      <c r="CK180" s="11">
        <v>3.5881757736206055E-2</v>
      </c>
      <c r="CL180" s="11">
        <v>4.3400001525878906</v>
      </c>
      <c r="CM180" s="11">
        <v>5.9999998658895493E-2</v>
      </c>
      <c r="CN180" s="11">
        <v>3.7612747400999069E-2</v>
      </c>
      <c r="CO180" s="11">
        <v>0</v>
      </c>
      <c r="CP180" s="11">
        <v>0</v>
      </c>
      <c r="CQ180" s="11">
        <v>0.20000000298023224</v>
      </c>
      <c r="CR180" s="11">
        <v>9.9999997764825821E-3</v>
      </c>
      <c r="CS180" s="11">
        <v>0</v>
      </c>
      <c r="CT180" s="11">
        <v>0.46000000834465027</v>
      </c>
      <c r="CU180" s="11">
        <v>1.9999999552965164E-2</v>
      </c>
      <c r="CV180" s="11">
        <v>1.9999999552965164E-2</v>
      </c>
      <c r="CW180" s="11">
        <v>0.46000000834465027</v>
      </c>
      <c r="CX180" s="11">
        <v>0</v>
      </c>
      <c r="CY180" s="11">
        <v>0.18999999761581421</v>
      </c>
      <c r="CZ180" s="11">
        <v>0.40000000596046448</v>
      </c>
      <c r="DA180" s="11">
        <v>5.9999998658895493E-2</v>
      </c>
      <c r="DB180" s="11">
        <v>0</v>
      </c>
      <c r="DC180" s="11">
        <v>0</v>
      </c>
      <c r="DD180" s="11">
        <v>0</v>
      </c>
      <c r="DE180" s="11">
        <v>0</v>
      </c>
      <c r="DF180" s="11">
        <v>1.4299999475479126</v>
      </c>
      <c r="DG180" s="11">
        <v>0.17000000178813934</v>
      </c>
      <c r="DH180" s="11">
        <v>0</v>
      </c>
      <c r="DI180" s="11">
        <v>0.68000000715255737</v>
      </c>
      <c r="DJ180" s="11">
        <v>41.731430053710938</v>
      </c>
      <c r="DK180" s="11">
        <v>0.222111776471138</v>
      </c>
      <c r="DL180" s="11">
        <v>0</v>
      </c>
      <c r="DM180" s="11">
        <v>0.87999999523162842</v>
      </c>
      <c r="DN180" s="11">
        <v>5.0999999046325684</v>
      </c>
      <c r="DO180" s="11">
        <v>0</v>
      </c>
      <c r="DP180" s="11">
        <v>8.1400003433227539</v>
      </c>
      <c r="DQ180" s="11">
        <v>1.7400000095367432</v>
      </c>
      <c r="DR180" s="11">
        <v>5.9999998658895493E-2</v>
      </c>
      <c r="DS180" s="38">
        <v>5.9999998658895493E-2</v>
      </c>
      <c r="DT180" s="11">
        <v>0.12999999523162842</v>
      </c>
      <c r="DU180" s="38">
        <v>2.9999999329447746E-2</v>
      </c>
      <c r="DV180" s="11">
        <v>2.9999999329447746E-2</v>
      </c>
      <c r="DW180" s="11">
        <v>0.64999997615814209</v>
      </c>
      <c r="DX180" s="11">
        <v>0</v>
      </c>
      <c r="DY180" s="11">
        <v>1.7100000381469727</v>
      </c>
      <c r="DZ180" s="11">
        <v>7.9999998211860657E-2</v>
      </c>
      <c r="EA180" s="11">
        <v>4.8000001907348633</v>
      </c>
      <c r="EB180" s="11">
        <v>20.590000152587891</v>
      </c>
      <c r="EC180" s="11">
        <v>0.41179999709129333</v>
      </c>
      <c r="ED180" s="11">
        <v>20.178199768066406</v>
      </c>
      <c r="EE180" s="11">
        <v>4.25</v>
      </c>
      <c r="EF180" s="11">
        <v>0</v>
      </c>
      <c r="EG180" s="11">
        <v>0.23000000417232513</v>
      </c>
      <c r="EH180" s="11">
        <v>0</v>
      </c>
      <c r="EI180" s="11">
        <v>0</v>
      </c>
      <c r="EJ180" s="11">
        <v>9.8000001907348633</v>
      </c>
      <c r="EK180" s="11">
        <v>3.1500000953674316</v>
      </c>
      <c r="EL180" s="11">
        <v>5.000000074505806E-2</v>
      </c>
      <c r="EM180" s="11">
        <v>0.69999998807907104</v>
      </c>
      <c r="EN180" s="11">
        <v>1.6499999761581421</v>
      </c>
      <c r="EO180" s="11">
        <v>21.170000076293945</v>
      </c>
      <c r="EP180" s="11">
        <v>0</v>
      </c>
      <c r="EQ180" s="11">
        <v>0</v>
      </c>
      <c r="ER180" s="11">
        <v>0</v>
      </c>
      <c r="ES180" s="11">
        <v>5.9999998658895493E-2</v>
      </c>
      <c r="ET180" s="11">
        <v>0.99000000953674316</v>
      </c>
      <c r="EU180" s="38">
        <v>0.38999998569488525</v>
      </c>
      <c r="EV180" s="11">
        <v>0.38999998569488525</v>
      </c>
      <c r="EW180" s="11">
        <v>0</v>
      </c>
      <c r="EX180" s="11">
        <v>7.9499998092651367</v>
      </c>
      <c r="EY180" s="11">
        <v>0</v>
      </c>
      <c r="EZ180" s="11">
        <v>0</v>
      </c>
      <c r="FA180" s="11">
        <v>0</v>
      </c>
      <c r="FB180" s="11">
        <v>0.18999999761581421</v>
      </c>
      <c r="FC180" s="11">
        <v>9.0000003576278687E-2</v>
      </c>
      <c r="FD180" s="11">
        <v>0</v>
      </c>
      <c r="FE180" s="11">
        <v>0</v>
      </c>
      <c r="FF180" s="11">
        <v>0</v>
      </c>
      <c r="FG180" s="11">
        <v>2.9999999329447746E-2</v>
      </c>
      <c r="FH180" s="11">
        <v>0</v>
      </c>
      <c r="FI180" s="11">
        <v>0.18999999761581421</v>
      </c>
      <c r="FJ180" s="11">
        <v>0</v>
      </c>
      <c r="FK180" s="11">
        <v>0</v>
      </c>
      <c r="FL180" s="11">
        <v>9.9999997764825821E-3</v>
      </c>
      <c r="FM180" s="11">
        <v>0.40000000596046448</v>
      </c>
      <c r="FN180" s="11">
        <v>7.0000000298023224E-2</v>
      </c>
      <c r="FO180" s="11">
        <v>0</v>
      </c>
      <c r="FP180" s="11">
        <v>0</v>
      </c>
      <c r="FQ180" s="11">
        <v>0.69999998807907104</v>
      </c>
      <c r="FR180" s="11">
        <v>0.81999999284744263</v>
      </c>
      <c r="FS180" s="11">
        <v>2.4700000286102295</v>
      </c>
      <c r="FT180" s="11">
        <v>0</v>
      </c>
      <c r="FU180" s="11">
        <v>0</v>
      </c>
      <c r="FV180" s="11">
        <v>0.56000000238418579</v>
      </c>
      <c r="FW180" s="11">
        <v>0.31999999284744263</v>
      </c>
      <c r="FX180" s="11">
        <v>0.10999999940395355</v>
      </c>
      <c r="FY180" s="11">
        <v>7.4000000953674316</v>
      </c>
      <c r="FZ180" s="11">
        <v>0.57999998331069946</v>
      </c>
      <c r="GA180" s="11">
        <v>0</v>
      </c>
      <c r="GB180" s="11">
        <v>0</v>
      </c>
      <c r="GC180" s="11">
        <v>7.9999998211860657E-2</v>
      </c>
      <c r="GD180" s="11">
        <v>0.31794118881225586</v>
      </c>
      <c r="GE180" s="11">
        <v>1.4099999666213989</v>
      </c>
      <c r="GF180" s="11">
        <v>0.2199999988079071</v>
      </c>
      <c r="GG180" s="38">
        <v>0.2199999988079071</v>
      </c>
      <c r="GH180" s="11">
        <v>0</v>
      </c>
      <c r="GI180" s="38">
        <v>3.9999999105930328E-2</v>
      </c>
      <c r="GJ180" s="11">
        <v>3.9999999105930328E-2</v>
      </c>
      <c r="GK180" s="38">
        <v>0.11999999731779099</v>
      </c>
      <c r="GL180" s="11">
        <v>0.11999999731779099</v>
      </c>
      <c r="GM180" s="11">
        <v>0</v>
      </c>
      <c r="GN180" s="11">
        <v>0</v>
      </c>
      <c r="GO180" s="11">
        <v>2.0699999332427979</v>
      </c>
      <c r="GP180" s="11">
        <v>0</v>
      </c>
      <c r="GQ180" s="11">
        <v>167.13999938964844</v>
      </c>
      <c r="GR180" s="11">
        <v>0</v>
      </c>
      <c r="GS180" s="11">
        <v>0</v>
      </c>
      <c r="GT180" s="11">
        <v>0</v>
      </c>
      <c r="GU180" s="11">
        <v>0</v>
      </c>
      <c r="GV180" s="11">
        <v>0</v>
      </c>
      <c r="GW180" s="11">
        <v>0</v>
      </c>
      <c r="GX180" s="11">
        <v>0.56999999284744263</v>
      </c>
      <c r="GY180" s="11">
        <v>0.75999999046325684</v>
      </c>
      <c r="GZ180" s="11">
        <v>0</v>
      </c>
      <c r="HA180" s="11">
        <v>0</v>
      </c>
      <c r="HB180" s="11">
        <v>0</v>
      </c>
      <c r="HC180" s="11">
        <v>1.7699999809265137</v>
      </c>
      <c r="HD180" s="11">
        <v>0.40000000596046448</v>
      </c>
      <c r="HE180" s="11">
        <v>2.7200000286102295</v>
      </c>
      <c r="HF180" s="11">
        <v>0</v>
      </c>
      <c r="HG180" s="11">
        <v>0</v>
      </c>
      <c r="HH180" s="11">
        <v>0</v>
      </c>
      <c r="HI180" s="11">
        <v>0</v>
      </c>
      <c r="HJ180" s="11">
        <v>3.9999999105930328E-2</v>
      </c>
      <c r="HK180" s="11">
        <v>4.929999828338623</v>
      </c>
      <c r="HL180" s="11">
        <v>0</v>
      </c>
      <c r="HM180" s="11">
        <v>0</v>
      </c>
      <c r="HN180" s="11">
        <v>0</v>
      </c>
      <c r="HO180" s="11">
        <v>0.17000000178813934</v>
      </c>
      <c r="HP180" s="11">
        <v>0.25999999046325684</v>
      </c>
      <c r="HQ180" s="11">
        <v>1.9099999666213989</v>
      </c>
      <c r="HR180" s="11">
        <v>4.0799999237060547</v>
      </c>
      <c r="HS180" s="11">
        <v>2.6600000858306885</v>
      </c>
      <c r="HT180" s="11">
        <v>0.10999999940395355</v>
      </c>
      <c r="HU180" s="11">
        <v>0.36000001430511475</v>
      </c>
      <c r="HV180" s="11">
        <v>0.81999999284744263</v>
      </c>
    </row>
    <row r="181" spans="1:230" x14ac:dyDescent="0.3">
      <c r="A181" s="8">
        <v>13088</v>
      </c>
      <c r="B181" s="11">
        <v>72.586174011230469</v>
      </c>
      <c r="C181" s="11">
        <v>3575.808837890625</v>
      </c>
      <c r="D181" s="11">
        <v>67.642227172851563</v>
      </c>
      <c r="E181" s="11">
        <v>0</v>
      </c>
      <c r="F181" s="11">
        <v>0</v>
      </c>
      <c r="G181" s="11">
        <v>1.9999999552965164E-2</v>
      </c>
      <c r="H181" s="11">
        <v>24.989999771118164</v>
      </c>
      <c r="I181" s="11">
        <v>7.9999998211860657E-2</v>
      </c>
      <c r="J181" s="11">
        <v>9.0000003576278687E-2</v>
      </c>
      <c r="K181" s="11">
        <v>5.9999998658895493E-2</v>
      </c>
      <c r="L181" s="11">
        <v>2.0999999046325684</v>
      </c>
      <c r="M181" s="11">
        <v>0.15000000596046448</v>
      </c>
      <c r="N181" s="11">
        <v>0</v>
      </c>
      <c r="O181" s="11">
        <v>1.559999942779541</v>
      </c>
      <c r="P181" s="11">
        <v>3.9999999105930328E-2</v>
      </c>
      <c r="Q181" s="11">
        <v>0</v>
      </c>
      <c r="R181" s="11">
        <v>0.67000001668930054</v>
      </c>
      <c r="S181" s="11">
        <v>0</v>
      </c>
      <c r="T181" s="11">
        <v>0</v>
      </c>
      <c r="U181" s="11">
        <v>1.7300000190734863</v>
      </c>
      <c r="V181" s="11">
        <v>5.000000074505806E-2</v>
      </c>
      <c r="W181" s="11">
        <v>6.1700000762939453</v>
      </c>
      <c r="X181" s="11">
        <v>0.20000000298023224</v>
      </c>
      <c r="Y181" s="11">
        <v>4.570000171661377</v>
      </c>
      <c r="Z181" s="11">
        <v>12.670000076293945</v>
      </c>
      <c r="AA181" s="11">
        <v>2.7000000476837158</v>
      </c>
      <c r="AB181" s="11">
        <v>1.0499999523162842</v>
      </c>
      <c r="AC181" s="11">
        <v>9.9999997764825821E-3</v>
      </c>
      <c r="AD181" s="11">
        <v>0.28999999165534973</v>
      </c>
      <c r="AE181" s="11">
        <v>0</v>
      </c>
      <c r="AF181" s="11">
        <v>0</v>
      </c>
      <c r="AG181" s="11">
        <v>0.2199999988079071</v>
      </c>
      <c r="AH181" s="11">
        <v>9.0000003576278687E-2</v>
      </c>
      <c r="AI181" s="11">
        <v>1.3700000047683716</v>
      </c>
      <c r="AJ181" s="11">
        <v>0</v>
      </c>
      <c r="AK181" s="11">
        <v>1.9999999552965164E-2</v>
      </c>
      <c r="AL181" s="11">
        <v>0</v>
      </c>
      <c r="AM181" s="11">
        <v>0.20000000298023224</v>
      </c>
      <c r="AN181" s="11">
        <v>3.7400000095367432</v>
      </c>
      <c r="AO181" s="11">
        <v>0</v>
      </c>
      <c r="AP181" s="11">
        <v>2.0299999713897705</v>
      </c>
      <c r="AQ181" s="11">
        <v>0</v>
      </c>
      <c r="AR181" s="11">
        <v>5.000000074505806E-2</v>
      </c>
      <c r="AS181" s="11">
        <v>0.18000000715255737</v>
      </c>
      <c r="AT181" s="38">
        <v>0.18000000715255737</v>
      </c>
      <c r="AU181" s="11">
        <v>1.0499999523162842</v>
      </c>
      <c r="AV181" s="11">
        <v>2.9999999329447746E-2</v>
      </c>
      <c r="AW181" s="11">
        <v>1.9999999552965164E-2</v>
      </c>
      <c r="AX181" s="11">
        <v>4.309999942779541</v>
      </c>
      <c r="AY181" s="11">
        <v>0.87000000476837158</v>
      </c>
      <c r="AZ181" s="11">
        <v>0</v>
      </c>
      <c r="BA181" s="11">
        <v>0.89999997615814209</v>
      </c>
      <c r="BB181" s="11">
        <v>9.9999997764825821E-3</v>
      </c>
      <c r="BC181" s="11">
        <v>0.31999999284744263</v>
      </c>
      <c r="BD181" s="11">
        <v>1.9999999552965164E-2</v>
      </c>
      <c r="BE181" s="11">
        <v>0.11999999731779099</v>
      </c>
      <c r="BF181" s="11">
        <v>0</v>
      </c>
      <c r="BG181" s="11">
        <v>5.000000074505806E-2</v>
      </c>
      <c r="BH181" s="11">
        <v>2.9999999329447746E-2</v>
      </c>
      <c r="BI181" s="11">
        <v>0.20000000298023224</v>
      </c>
      <c r="BJ181" s="11">
        <v>0.36000001430511475</v>
      </c>
      <c r="BK181" s="11">
        <v>0.40999999642372131</v>
      </c>
      <c r="BL181" s="11">
        <v>0.85000002384185791</v>
      </c>
      <c r="BM181" s="11">
        <v>0.73000001907348633</v>
      </c>
      <c r="BN181" s="11">
        <v>0</v>
      </c>
      <c r="BO181" s="11">
        <v>5.0199999809265137</v>
      </c>
      <c r="BP181" s="11">
        <v>0.23999999463558197</v>
      </c>
      <c r="BQ181" s="11">
        <v>6.7699999809265137</v>
      </c>
      <c r="BR181" s="11">
        <v>0.40000000596046448</v>
      </c>
      <c r="BS181" s="11">
        <v>0.40000000596046448</v>
      </c>
      <c r="BT181" s="11">
        <v>0.10999999940395355</v>
      </c>
      <c r="BU181" s="11">
        <v>1</v>
      </c>
      <c r="BV181" s="11">
        <v>4.309999942779541</v>
      </c>
      <c r="BW181" s="11">
        <v>0.10000000149011612</v>
      </c>
      <c r="BX181" s="11">
        <v>0.25999999046325684</v>
      </c>
      <c r="BY181" s="11">
        <v>0</v>
      </c>
      <c r="BZ181" s="11">
        <v>3.1700000762939453</v>
      </c>
      <c r="CA181" s="11">
        <v>0.15000000596046448</v>
      </c>
      <c r="CB181" s="11">
        <v>0.56999999284744263</v>
      </c>
      <c r="CC181" s="11">
        <v>0.34999999403953552</v>
      </c>
      <c r="CD181" s="11">
        <v>2.9999999329447746E-2</v>
      </c>
      <c r="CE181" s="11">
        <v>0</v>
      </c>
      <c r="CF181" s="11">
        <v>0.12999999523162842</v>
      </c>
      <c r="CG181" s="11">
        <v>0</v>
      </c>
      <c r="CH181" s="11">
        <v>1.0499999523162842</v>
      </c>
      <c r="CI181" s="11">
        <v>0.80000001192092896</v>
      </c>
      <c r="CJ181" s="11">
        <v>0.50999999046325684</v>
      </c>
      <c r="CK181" s="11">
        <v>0.38230544328689575</v>
      </c>
      <c r="CL181" s="11">
        <v>3.5699999332427979</v>
      </c>
      <c r="CM181" s="11">
        <v>0.27000001072883606</v>
      </c>
      <c r="CN181" s="11">
        <v>6.3323430716991425E-2</v>
      </c>
      <c r="CO181" s="11">
        <v>0</v>
      </c>
      <c r="CP181" s="11">
        <v>0</v>
      </c>
      <c r="CQ181" s="11">
        <v>0.2199999988079071</v>
      </c>
      <c r="CR181" s="11">
        <v>5.9999998658895493E-2</v>
      </c>
      <c r="CS181" s="11">
        <v>0</v>
      </c>
      <c r="CT181" s="11">
        <v>0.60000002384185791</v>
      </c>
      <c r="CU181" s="11">
        <v>7.9999998211860657E-2</v>
      </c>
      <c r="CV181" s="11">
        <v>9.0000003576278687E-2</v>
      </c>
      <c r="CW181" s="11">
        <v>0.8399999737739563</v>
      </c>
      <c r="CX181" s="11">
        <v>0</v>
      </c>
      <c r="CY181" s="11">
        <v>0</v>
      </c>
      <c r="CZ181" s="11">
        <v>2.3399999141693115</v>
      </c>
      <c r="DA181" s="11">
        <v>9.0000003576278687E-2</v>
      </c>
      <c r="DB181" s="11">
        <v>0.2199999988079071</v>
      </c>
      <c r="DC181" s="11">
        <v>0</v>
      </c>
      <c r="DD181" s="11">
        <v>0</v>
      </c>
      <c r="DE181" s="11">
        <v>0.11999999731779099</v>
      </c>
      <c r="DF181" s="11">
        <v>0.8399999737739563</v>
      </c>
      <c r="DG181" s="11">
        <v>0.23000000417232513</v>
      </c>
      <c r="DH181" s="11">
        <v>0</v>
      </c>
      <c r="DI181" s="11">
        <v>1.4800000190734863</v>
      </c>
      <c r="DJ181" s="11">
        <v>51.254817962646484</v>
      </c>
      <c r="DK181" s="11">
        <v>1.0368260145187378</v>
      </c>
      <c r="DL181" s="11">
        <v>0</v>
      </c>
      <c r="DM181" s="11">
        <v>0.43999999761581421</v>
      </c>
      <c r="DN181" s="11">
        <v>2.5299999713897705</v>
      </c>
      <c r="DO181" s="11">
        <v>0.31000000238418579</v>
      </c>
      <c r="DP181" s="11">
        <v>10.979999542236328</v>
      </c>
      <c r="DQ181" s="11">
        <v>1.6499999761581421</v>
      </c>
      <c r="DR181" s="11">
        <v>0.30000001192092896</v>
      </c>
      <c r="DS181" s="38">
        <v>0.30000001192092896</v>
      </c>
      <c r="DT181" s="11">
        <v>0</v>
      </c>
      <c r="DU181" s="38">
        <v>0.20000000298023224</v>
      </c>
      <c r="DV181" s="11">
        <v>0.20000000298023224</v>
      </c>
      <c r="DW181" s="11">
        <v>0.69999998807907104</v>
      </c>
      <c r="DX181" s="11">
        <v>0</v>
      </c>
      <c r="DY181" s="11">
        <v>2.5099999904632568</v>
      </c>
      <c r="DZ181" s="11">
        <v>0.11999999731779099</v>
      </c>
      <c r="EA181" s="11">
        <v>5.4899997711181641</v>
      </c>
      <c r="EB181" s="11">
        <v>14.520000457763672</v>
      </c>
      <c r="EC181" s="11">
        <v>0.29039999842643738</v>
      </c>
      <c r="ED181" s="11">
        <v>14.229599952697754</v>
      </c>
      <c r="EE181" s="11">
        <v>4.9499998092651367</v>
      </c>
      <c r="EF181" s="11">
        <v>0</v>
      </c>
      <c r="EG181" s="11">
        <v>0.4699999988079071</v>
      </c>
      <c r="EH181" s="11">
        <v>9.9999997764825821E-3</v>
      </c>
      <c r="EI181" s="11">
        <v>0</v>
      </c>
      <c r="EJ181" s="11">
        <v>12.310000419616699</v>
      </c>
      <c r="EK181" s="11">
        <v>5.3400001525878906</v>
      </c>
      <c r="EL181" s="11">
        <v>7.9999998211860657E-2</v>
      </c>
      <c r="EM181" s="11">
        <v>1.1000000238418579</v>
      </c>
      <c r="EN181" s="11">
        <v>1.690000057220459</v>
      </c>
      <c r="EO181" s="11">
        <v>7.809999942779541</v>
      </c>
      <c r="EP181" s="11">
        <v>0</v>
      </c>
      <c r="EQ181" s="11">
        <v>0</v>
      </c>
      <c r="ER181" s="11">
        <v>0.23000000417232513</v>
      </c>
      <c r="ES181" s="11">
        <v>7.0000000298023224E-2</v>
      </c>
      <c r="ET181" s="11">
        <v>1.2000000476837158</v>
      </c>
      <c r="EU181" s="38">
        <v>0.51999998092651367</v>
      </c>
      <c r="EV181" s="11">
        <v>0.51999998092651367</v>
      </c>
      <c r="EW181" s="11">
        <v>0</v>
      </c>
      <c r="EX181" s="11">
        <v>9.4099998474121094</v>
      </c>
      <c r="EY181" s="11">
        <v>0</v>
      </c>
      <c r="EZ181" s="11">
        <v>9.9999997764825821E-3</v>
      </c>
      <c r="FA181" s="11">
        <v>1</v>
      </c>
      <c r="FB181" s="11">
        <v>0</v>
      </c>
      <c r="FC181" s="11">
        <v>0.30000001192092896</v>
      </c>
      <c r="FD181" s="11">
        <v>0</v>
      </c>
      <c r="FE181" s="11">
        <v>29.709999084472656</v>
      </c>
      <c r="FF181" s="11">
        <v>0</v>
      </c>
      <c r="FG181" s="11">
        <v>5.000000074505806E-2</v>
      </c>
      <c r="FH181" s="11">
        <v>0</v>
      </c>
      <c r="FI181" s="11">
        <v>0.25</v>
      </c>
      <c r="FJ181" s="11">
        <v>4.6700000762939453</v>
      </c>
      <c r="FK181" s="11">
        <v>0.10999999940395355</v>
      </c>
      <c r="FL181" s="11">
        <v>1.9999999552965164E-2</v>
      </c>
      <c r="FM181" s="11">
        <v>0.46000000834465027</v>
      </c>
      <c r="FN181" s="11">
        <v>0.40000000596046448</v>
      </c>
      <c r="FO181" s="11">
        <v>0.18000000715255737</v>
      </c>
      <c r="FP181" s="11">
        <v>0</v>
      </c>
      <c r="FQ181" s="11">
        <v>1.2000000476837158</v>
      </c>
      <c r="FR181" s="11">
        <v>0.88999998569488525</v>
      </c>
      <c r="FS181" s="11">
        <v>4.3000001907348633</v>
      </c>
      <c r="FT181" s="11">
        <v>0</v>
      </c>
      <c r="FU181" s="11">
        <v>0.87000000476837158</v>
      </c>
      <c r="FV181" s="11">
        <v>0.50999999046325684</v>
      </c>
      <c r="FW181" s="11">
        <v>0.40999999642372131</v>
      </c>
      <c r="FX181" s="11">
        <v>0.30000001192092896</v>
      </c>
      <c r="FY181" s="11">
        <v>3.7599999904632568</v>
      </c>
      <c r="FZ181" s="11">
        <v>0.37000000476837158</v>
      </c>
      <c r="GA181" s="11">
        <v>0.55000001192092896</v>
      </c>
      <c r="GB181" s="11">
        <v>0.31999999284744263</v>
      </c>
      <c r="GC181" s="11">
        <v>0.10000000149011612</v>
      </c>
      <c r="GD181" s="11">
        <v>0.22549019753932953</v>
      </c>
      <c r="GE181" s="11">
        <v>1</v>
      </c>
      <c r="GF181" s="11">
        <v>0.50999999046325684</v>
      </c>
      <c r="GG181" s="38">
        <v>0.50999999046325684</v>
      </c>
      <c r="GH181" s="11">
        <v>9.0000003576278687E-2</v>
      </c>
      <c r="GI181" s="38">
        <v>5.000000074505806E-2</v>
      </c>
      <c r="GJ181" s="11">
        <v>5.000000074505806E-2</v>
      </c>
      <c r="GK181" s="38">
        <v>0.15999999642372131</v>
      </c>
      <c r="GL181" s="11">
        <v>0.15999999642372131</v>
      </c>
      <c r="GM181" s="11">
        <v>0</v>
      </c>
      <c r="GN181" s="11">
        <v>0.63999998569488525</v>
      </c>
      <c r="GO181" s="11">
        <v>2.119999885559082</v>
      </c>
      <c r="GP181" s="11">
        <v>0.5</v>
      </c>
      <c r="GQ181" s="11">
        <v>180.44000244140625</v>
      </c>
      <c r="GR181" s="11">
        <v>0</v>
      </c>
      <c r="GS181" s="11">
        <v>9.9999997764825821E-3</v>
      </c>
      <c r="GT181" s="11">
        <v>0</v>
      </c>
      <c r="GU181" s="11">
        <v>1.9999999552965164E-2</v>
      </c>
      <c r="GV181" s="11">
        <v>0.37000000476837158</v>
      </c>
      <c r="GW181" s="11">
        <v>0</v>
      </c>
      <c r="GX181" s="11">
        <v>1.3400000333786011</v>
      </c>
      <c r="GY181" s="11">
        <v>1.8400000333786011</v>
      </c>
      <c r="GZ181" s="11">
        <v>0</v>
      </c>
      <c r="HA181" s="11">
        <v>0.63999998569488525</v>
      </c>
      <c r="HB181" s="11">
        <v>1.2100000381469727</v>
      </c>
      <c r="HC181" s="11">
        <v>1.7699999809265137</v>
      </c>
      <c r="HD181" s="11">
        <v>0.64999997615814209</v>
      </c>
      <c r="HE181" s="11">
        <v>2.2599999904632568</v>
      </c>
      <c r="HF181" s="11">
        <v>0.27000001072883606</v>
      </c>
      <c r="HG181" s="11">
        <v>0</v>
      </c>
      <c r="HH181" s="11">
        <v>0</v>
      </c>
      <c r="HI181" s="11">
        <v>1.9999999552965164E-2</v>
      </c>
      <c r="HJ181" s="11">
        <v>0.37000000476837158</v>
      </c>
      <c r="HK181" s="11">
        <v>9.3599996566772461</v>
      </c>
      <c r="HL181" s="11">
        <v>0</v>
      </c>
      <c r="HM181" s="11">
        <v>9.9999997764825821E-3</v>
      </c>
      <c r="HN181" s="11">
        <v>0</v>
      </c>
      <c r="HO181" s="11">
        <v>0.40999999642372131</v>
      </c>
      <c r="HP181" s="11">
        <v>0.69999998807907104</v>
      </c>
      <c r="HQ181" s="11">
        <v>1.7200000286102295</v>
      </c>
      <c r="HR181" s="11">
        <v>3.6700000762939453</v>
      </c>
      <c r="HS181" s="11">
        <v>2.3900001049041748</v>
      </c>
      <c r="HT181" s="11">
        <v>0.30000001192092896</v>
      </c>
      <c r="HU181" s="11">
        <v>1.1200000047683716</v>
      </c>
      <c r="HV181" s="11">
        <v>1.2799999713897705</v>
      </c>
    </row>
    <row r="182" spans="1:230" x14ac:dyDescent="0.3">
      <c r="A182" s="8">
        <v>13118</v>
      </c>
      <c r="B182" s="11">
        <v>65.404037475585938</v>
      </c>
      <c r="C182" s="11">
        <v>3538.353271484375</v>
      </c>
      <c r="D182" s="11">
        <v>66.8017578125</v>
      </c>
      <c r="E182" s="11">
        <v>0</v>
      </c>
      <c r="F182" s="11">
        <v>9.9999997764825821E-3</v>
      </c>
      <c r="G182" s="11">
        <v>3.9999999105930328E-2</v>
      </c>
      <c r="H182" s="11">
        <v>19.100000381469727</v>
      </c>
      <c r="I182" s="11">
        <v>0.10000000149011612</v>
      </c>
      <c r="J182" s="11">
        <v>0.15999999642372131</v>
      </c>
      <c r="K182" s="11">
        <v>5.9999998658895493E-2</v>
      </c>
      <c r="L182" s="11">
        <v>2.0999999046325684</v>
      </c>
      <c r="M182" s="11">
        <v>0.25</v>
      </c>
      <c r="N182" s="11">
        <v>0</v>
      </c>
      <c r="O182" s="11">
        <v>1.559999942779541</v>
      </c>
      <c r="P182" s="11">
        <v>0.17000000178813934</v>
      </c>
      <c r="Q182" s="11">
        <v>0</v>
      </c>
      <c r="R182" s="11">
        <v>0.79000002145767212</v>
      </c>
      <c r="S182" s="11">
        <v>0.17000000178813934</v>
      </c>
      <c r="T182" s="11">
        <v>0.49000000953674316</v>
      </c>
      <c r="U182" s="11">
        <v>1.4600000381469727</v>
      </c>
      <c r="V182" s="11">
        <v>5.000000074505806E-2</v>
      </c>
      <c r="W182" s="11">
        <v>0</v>
      </c>
      <c r="X182" s="11">
        <v>0.23000000417232513</v>
      </c>
      <c r="Y182" s="11">
        <v>4.5399999618530273</v>
      </c>
      <c r="Z182" s="11">
        <v>10.470000267028809</v>
      </c>
      <c r="AA182" s="11">
        <v>1.809999942779541</v>
      </c>
      <c r="AB182" s="11">
        <v>1.5900000333786011</v>
      </c>
      <c r="AC182" s="11">
        <v>0.10000000149011612</v>
      </c>
      <c r="AD182" s="11">
        <v>0.31000000238418579</v>
      </c>
      <c r="AE182" s="11">
        <v>0</v>
      </c>
      <c r="AF182" s="11">
        <v>0</v>
      </c>
      <c r="AG182" s="11">
        <v>0</v>
      </c>
      <c r="AH182" s="11">
        <v>0.15999999642372131</v>
      </c>
      <c r="AI182" s="11">
        <v>1.1699999570846558</v>
      </c>
      <c r="AJ182" s="11">
        <v>0</v>
      </c>
      <c r="AK182" s="11">
        <v>2.9999999329447746E-2</v>
      </c>
      <c r="AL182" s="11">
        <v>0</v>
      </c>
      <c r="AM182" s="11">
        <v>0.37000000476837158</v>
      </c>
      <c r="AN182" s="11">
        <v>3.0199999809265137</v>
      </c>
      <c r="AO182" s="11">
        <v>0</v>
      </c>
      <c r="AP182" s="11">
        <v>0</v>
      </c>
      <c r="AQ182" s="11">
        <v>0</v>
      </c>
      <c r="AR182" s="11">
        <v>7.0000000298023224E-2</v>
      </c>
      <c r="AS182" s="11">
        <v>0.2800000011920929</v>
      </c>
      <c r="AT182" s="38">
        <v>0.2800000011920929</v>
      </c>
      <c r="AU182" s="11">
        <v>0</v>
      </c>
      <c r="AV182" s="11">
        <v>7.9999998211860657E-2</v>
      </c>
      <c r="AW182" s="11">
        <v>2.9999999329447746E-2</v>
      </c>
      <c r="AX182" s="11">
        <v>8.0699996948242188</v>
      </c>
      <c r="AY182" s="11">
        <v>1.4900000095367432</v>
      </c>
      <c r="AZ182" s="11">
        <v>0</v>
      </c>
      <c r="BA182" s="11">
        <v>2.190000057220459</v>
      </c>
      <c r="BB182" s="11">
        <v>1.9999999552965164E-2</v>
      </c>
      <c r="BC182" s="11">
        <v>0.31999999284744263</v>
      </c>
      <c r="BD182" s="11">
        <v>2.9999999329447746E-2</v>
      </c>
      <c r="BE182" s="11">
        <v>0.15000000596046448</v>
      </c>
      <c r="BF182" s="11">
        <v>0</v>
      </c>
      <c r="BG182" s="11">
        <v>9.0000003576278687E-2</v>
      </c>
      <c r="BH182" s="11">
        <v>5.000000074505806E-2</v>
      </c>
      <c r="BI182" s="11">
        <v>0.33000001311302185</v>
      </c>
      <c r="BJ182" s="11">
        <v>0.20000000298023224</v>
      </c>
      <c r="BK182" s="11">
        <v>0.23000000417232513</v>
      </c>
      <c r="BL182" s="11">
        <v>0.99000000953674316</v>
      </c>
      <c r="BM182" s="11">
        <v>0.88999998569488525</v>
      </c>
      <c r="BN182" s="11">
        <v>0</v>
      </c>
      <c r="BO182" s="11">
        <v>4.9600000381469727</v>
      </c>
      <c r="BP182" s="11">
        <v>0.43999999761581421</v>
      </c>
      <c r="BQ182" s="11">
        <v>8.4200000762939453</v>
      </c>
      <c r="BR182" s="11">
        <v>0.60000002384185791</v>
      </c>
      <c r="BS182" s="11">
        <v>0.31000000238418579</v>
      </c>
      <c r="BT182" s="11">
        <v>0.20000000298023224</v>
      </c>
      <c r="BU182" s="11">
        <v>2.369999885559082</v>
      </c>
      <c r="BV182" s="11">
        <v>13.260000228881836</v>
      </c>
      <c r="BW182" s="11">
        <v>0.10000000149011612</v>
      </c>
      <c r="BX182" s="11">
        <v>0.41999998688697815</v>
      </c>
      <c r="BY182" s="11">
        <v>1.690000057220459</v>
      </c>
      <c r="BZ182" s="11">
        <v>1.1599999666213989</v>
      </c>
      <c r="CA182" s="11">
        <v>0.18000000715255737</v>
      </c>
      <c r="CB182" s="11">
        <v>0.75999999046325684</v>
      </c>
      <c r="CC182" s="11">
        <v>0.30000001192092896</v>
      </c>
      <c r="CD182" s="11">
        <v>5.000000074505806E-2</v>
      </c>
      <c r="CE182" s="11">
        <v>0</v>
      </c>
      <c r="CF182" s="11">
        <v>0.15999999642372131</v>
      </c>
      <c r="CG182" s="11">
        <v>0</v>
      </c>
      <c r="CH182" s="11">
        <v>1.0499999523162842</v>
      </c>
      <c r="CI182" s="11">
        <v>1.1299999952316284</v>
      </c>
      <c r="CJ182" s="11">
        <v>0.73000001907348633</v>
      </c>
      <c r="CK182" s="11">
        <v>0.447956383228302</v>
      </c>
      <c r="CL182" s="11">
        <v>5.0199999809265137</v>
      </c>
      <c r="CM182" s="11">
        <v>0.41999998688697815</v>
      </c>
      <c r="CN182" s="11">
        <v>8.6495205760002136E-2</v>
      </c>
      <c r="CO182" s="11">
        <v>0</v>
      </c>
      <c r="CP182" s="11">
        <v>0</v>
      </c>
      <c r="CQ182" s="11">
        <v>0.25999999046325684</v>
      </c>
      <c r="CR182" s="11">
        <v>0.10999999940395355</v>
      </c>
      <c r="CS182" s="11">
        <v>0</v>
      </c>
      <c r="CT182" s="11">
        <v>0.88999998569488525</v>
      </c>
      <c r="CU182" s="11">
        <v>0.34000000357627869</v>
      </c>
      <c r="CV182" s="11">
        <v>0.40000000596046448</v>
      </c>
      <c r="CW182" s="11">
        <v>1.2699999809265137</v>
      </c>
      <c r="CX182" s="11">
        <v>0</v>
      </c>
      <c r="CY182" s="11">
        <v>0</v>
      </c>
      <c r="CZ182" s="11">
        <v>3.2000000476837158</v>
      </c>
      <c r="DA182" s="11">
        <v>0.2199999988079071</v>
      </c>
      <c r="DB182" s="11">
        <v>0.27000001072883606</v>
      </c>
      <c r="DC182" s="11">
        <v>0</v>
      </c>
      <c r="DD182" s="11">
        <v>0</v>
      </c>
      <c r="DE182" s="11">
        <v>0.18999999761581421</v>
      </c>
      <c r="DF182" s="11">
        <v>0.43999999761581421</v>
      </c>
      <c r="DG182" s="11">
        <v>0.20999999344348907</v>
      </c>
      <c r="DH182" s="11">
        <v>2.9999999329447746E-2</v>
      </c>
      <c r="DI182" s="11">
        <v>8.1899995803833008</v>
      </c>
      <c r="DJ182" s="11">
        <v>32.087104797363281</v>
      </c>
      <c r="DK182" s="11">
        <v>1.1011186838150024</v>
      </c>
      <c r="DL182" s="11">
        <v>0</v>
      </c>
      <c r="DM182" s="11">
        <v>0.63999998569488525</v>
      </c>
      <c r="DN182" s="11">
        <v>3.7000000476837158</v>
      </c>
      <c r="DO182" s="11">
        <v>0.40999999642372131</v>
      </c>
      <c r="DP182" s="11">
        <v>12.319999694824219</v>
      </c>
      <c r="DQ182" s="11">
        <v>1.7699999809265137</v>
      </c>
      <c r="DR182" s="11">
        <v>0.41999998688697815</v>
      </c>
      <c r="DS182" s="38">
        <v>0.41999998688697815</v>
      </c>
      <c r="DT182" s="11">
        <v>5.000000074505806E-2</v>
      </c>
      <c r="DU182" s="38">
        <v>0.25</v>
      </c>
      <c r="DV182" s="11">
        <v>0.25</v>
      </c>
      <c r="DW182" s="11">
        <v>0.63999998569488525</v>
      </c>
      <c r="DX182" s="11">
        <v>0</v>
      </c>
      <c r="DY182" s="11">
        <v>2.6800000667572021</v>
      </c>
      <c r="DZ182" s="11">
        <v>0.12999999523162842</v>
      </c>
      <c r="EA182" s="11">
        <v>5.1700000762939453</v>
      </c>
      <c r="EB182" s="11">
        <v>17.239999771118164</v>
      </c>
      <c r="EC182" s="11">
        <v>0.34479999542236328</v>
      </c>
      <c r="ED182" s="11">
        <v>16.895200729370117</v>
      </c>
      <c r="EE182" s="11">
        <v>4.9499998092651367</v>
      </c>
      <c r="EF182" s="11">
        <v>0</v>
      </c>
      <c r="EG182" s="11">
        <v>0.79000002145767212</v>
      </c>
      <c r="EH182" s="11">
        <v>4.4600000381469727</v>
      </c>
      <c r="EI182" s="11">
        <v>0</v>
      </c>
      <c r="EJ182" s="11">
        <v>9.4099998474121094</v>
      </c>
      <c r="EK182" s="11">
        <v>6.1399998664855957</v>
      </c>
      <c r="EL182" s="11">
        <v>0.10999999940395355</v>
      </c>
      <c r="EM182" s="11">
        <v>1.559999942779541</v>
      </c>
      <c r="EN182" s="11">
        <v>2.4100000858306885</v>
      </c>
      <c r="EO182" s="11">
        <v>14.520000457763672</v>
      </c>
      <c r="EP182" s="11">
        <v>0</v>
      </c>
      <c r="EQ182" s="11">
        <v>0</v>
      </c>
      <c r="ER182" s="11">
        <v>0</v>
      </c>
      <c r="ES182" s="11">
        <v>7.0000000298023224E-2</v>
      </c>
      <c r="ET182" s="11">
        <v>1.2400000095367432</v>
      </c>
      <c r="EU182" s="38">
        <v>0.46000000834465027</v>
      </c>
      <c r="EV182" s="11">
        <v>0.46000000834465027</v>
      </c>
      <c r="EW182" s="11">
        <v>0</v>
      </c>
      <c r="EX182" s="11">
        <v>9.1899995803833008</v>
      </c>
      <c r="EY182" s="11">
        <v>5.9999998658895493E-2</v>
      </c>
      <c r="EZ182" s="11">
        <v>9.9999997764825821E-3</v>
      </c>
      <c r="FA182" s="11">
        <v>1.2400000095367432</v>
      </c>
      <c r="FB182" s="11">
        <v>0</v>
      </c>
      <c r="FC182" s="11">
        <v>0.31999999284744263</v>
      </c>
      <c r="FD182" s="11">
        <v>0</v>
      </c>
      <c r="FE182" s="11">
        <v>0</v>
      </c>
      <c r="FF182" s="11">
        <v>0</v>
      </c>
      <c r="FG182" s="11">
        <v>5.9999998658895493E-2</v>
      </c>
      <c r="FH182" s="11">
        <v>0</v>
      </c>
      <c r="FI182" s="11">
        <v>0.25999999046325684</v>
      </c>
      <c r="FJ182" s="11">
        <v>8.9799995422363281</v>
      </c>
      <c r="FK182" s="11">
        <v>0.12999999523162842</v>
      </c>
      <c r="FL182" s="11">
        <v>2.9999999329447746E-2</v>
      </c>
      <c r="FM182" s="11">
        <v>0.77999997138977051</v>
      </c>
      <c r="FN182" s="11">
        <v>0.70999997854232788</v>
      </c>
      <c r="FO182" s="11">
        <v>0.2199999988079071</v>
      </c>
      <c r="FP182" s="11">
        <v>0</v>
      </c>
      <c r="FQ182" s="11">
        <v>1.0199999809265137</v>
      </c>
      <c r="FR182" s="11">
        <v>0.81000000238418579</v>
      </c>
      <c r="FS182" s="11">
        <v>4.190000057220459</v>
      </c>
      <c r="FT182" s="11">
        <v>0</v>
      </c>
      <c r="FU182" s="11">
        <v>1.0700000524520874</v>
      </c>
      <c r="FV182" s="11">
        <v>0.40999999642372131</v>
      </c>
      <c r="FW182" s="11">
        <v>0.23000000417232513</v>
      </c>
      <c r="FX182" s="11">
        <v>1.3200000524520874</v>
      </c>
      <c r="FY182" s="11">
        <v>3.5199999809265137</v>
      </c>
      <c r="FZ182" s="11">
        <v>0.36000001430511475</v>
      </c>
      <c r="GA182" s="11">
        <v>0.81000000238418579</v>
      </c>
      <c r="GB182" s="11">
        <v>0.4699999988079071</v>
      </c>
      <c r="GC182" s="11">
        <v>5.9999998658895493E-2</v>
      </c>
      <c r="GD182" s="11">
        <v>9.2450983822345734E-2</v>
      </c>
      <c r="GE182" s="11">
        <v>0.40999999642372131</v>
      </c>
      <c r="GF182" s="11">
        <v>0.60000002384185791</v>
      </c>
      <c r="GG182" s="38">
        <v>0.60000002384185791</v>
      </c>
      <c r="GH182" s="11">
        <v>0.10999999940395355</v>
      </c>
      <c r="GI182" s="38">
        <v>5.000000074505806E-2</v>
      </c>
      <c r="GJ182" s="11">
        <v>5.000000074505806E-2</v>
      </c>
      <c r="GK182" s="38">
        <v>0.17000000178813934</v>
      </c>
      <c r="GL182" s="11">
        <v>0.17000000178813934</v>
      </c>
      <c r="GM182" s="11">
        <v>0</v>
      </c>
      <c r="GN182" s="11">
        <v>3.7300000190734863</v>
      </c>
      <c r="GO182" s="11">
        <v>1.7100000381469727</v>
      </c>
      <c r="GP182" s="11">
        <v>1.5900000333786011</v>
      </c>
      <c r="GQ182" s="11">
        <v>177.36000061035156</v>
      </c>
      <c r="GR182" s="11">
        <v>0</v>
      </c>
      <c r="GS182" s="11">
        <v>2.9999999329447746E-2</v>
      </c>
      <c r="GT182" s="11">
        <v>9.9999997764825821E-3</v>
      </c>
      <c r="GU182" s="11">
        <v>2.9999999329447746E-2</v>
      </c>
      <c r="GV182" s="11">
        <v>0.54000002145767212</v>
      </c>
      <c r="GW182" s="11">
        <v>0</v>
      </c>
      <c r="GX182" s="11">
        <v>2.0199999809265137</v>
      </c>
      <c r="GY182" s="11">
        <v>2.0399999618530273</v>
      </c>
      <c r="GZ182" s="11">
        <v>0</v>
      </c>
      <c r="HA182" s="11">
        <v>0.72000002861022949</v>
      </c>
      <c r="HB182" s="11">
        <v>0.98000001907348633</v>
      </c>
      <c r="HC182" s="11">
        <v>1.4099999666213989</v>
      </c>
      <c r="HD182" s="11">
        <v>0.5</v>
      </c>
      <c r="HE182" s="11">
        <v>2.2000000476837158</v>
      </c>
      <c r="HF182" s="11">
        <v>0.33000001311302185</v>
      </c>
      <c r="HG182" s="11">
        <v>1.9999999552965164E-2</v>
      </c>
      <c r="HH182" s="11">
        <v>0</v>
      </c>
      <c r="HI182" s="11">
        <v>0</v>
      </c>
      <c r="HJ182" s="11">
        <v>0.68999999761581421</v>
      </c>
      <c r="HK182" s="11">
        <v>12.470000267028809</v>
      </c>
      <c r="HL182" s="11">
        <v>9.9999997764825821E-3</v>
      </c>
      <c r="HM182" s="11">
        <v>1.9999999552965164E-2</v>
      </c>
      <c r="HN182" s="11">
        <v>0</v>
      </c>
      <c r="HO182" s="11">
        <v>0.44999998807907104</v>
      </c>
      <c r="HP182" s="11">
        <v>1.4099999666213989</v>
      </c>
      <c r="HQ182" s="11">
        <v>1.3999999761581421</v>
      </c>
      <c r="HR182" s="11">
        <v>2.9900000095367432</v>
      </c>
      <c r="HS182" s="11">
        <v>1.9500000476837158</v>
      </c>
      <c r="HT182" s="11">
        <v>0.70999997854232788</v>
      </c>
      <c r="HU182" s="11">
        <v>2.0799999237060547</v>
      </c>
      <c r="HV182" s="11">
        <v>0</v>
      </c>
    </row>
    <row r="183" spans="1:230" x14ac:dyDescent="0.3">
      <c r="A183" s="8">
        <v>13149</v>
      </c>
      <c r="B183" s="11">
        <v>88.470611572265625</v>
      </c>
      <c r="C183" s="11">
        <v>3474.9140625</v>
      </c>
      <c r="D183" s="11">
        <v>89.901893615722656</v>
      </c>
      <c r="E183" s="11">
        <v>0</v>
      </c>
      <c r="F183" s="11">
        <v>9.9999997764825821E-3</v>
      </c>
      <c r="G183" s="11">
        <v>5.000000074505806E-2</v>
      </c>
      <c r="H183" s="11">
        <v>24.459999084472656</v>
      </c>
      <c r="I183" s="11">
        <v>7.9999998211860657E-2</v>
      </c>
      <c r="J183" s="11">
        <v>0.2199999988079071</v>
      </c>
      <c r="K183" s="11">
        <v>0.10000000149011612</v>
      </c>
      <c r="L183" s="11">
        <v>2.7000000476837158</v>
      </c>
      <c r="M183" s="11">
        <v>0.34999999403953552</v>
      </c>
      <c r="N183" s="11">
        <v>0</v>
      </c>
      <c r="O183" s="11">
        <v>2.5299999713897705</v>
      </c>
      <c r="P183" s="11">
        <v>0.20999999344348907</v>
      </c>
      <c r="Q183" s="11">
        <v>0</v>
      </c>
      <c r="R183" s="11">
        <v>2</v>
      </c>
      <c r="S183" s="11">
        <v>0.43000000715255737</v>
      </c>
      <c r="T183" s="11">
        <v>1.8300000429153442</v>
      </c>
      <c r="U183" s="11">
        <v>0.81000000238418579</v>
      </c>
      <c r="V183" s="11">
        <v>5.9999998658895493E-2</v>
      </c>
      <c r="W183" s="11">
        <v>5.9899997711181641</v>
      </c>
      <c r="X183" s="11">
        <v>5.000000074505806E-2</v>
      </c>
      <c r="Y183" s="11">
        <v>6.690000057220459</v>
      </c>
      <c r="Z183" s="11">
        <v>13.289999961853027</v>
      </c>
      <c r="AA183" s="11">
        <v>2.1099998950958252</v>
      </c>
      <c r="AB183" s="11">
        <v>2.2799999713897705</v>
      </c>
      <c r="AC183" s="11">
        <v>0.11999999731779099</v>
      </c>
      <c r="AD183" s="11">
        <v>0.49000000953674316</v>
      </c>
      <c r="AE183" s="11">
        <v>0</v>
      </c>
      <c r="AF183" s="11">
        <v>0</v>
      </c>
      <c r="AG183" s="11">
        <v>0.46000000834465027</v>
      </c>
      <c r="AH183" s="11">
        <v>0.27000001072883606</v>
      </c>
      <c r="AI183" s="11">
        <v>0.67000001668930054</v>
      </c>
      <c r="AJ183" s="11">
        <v>0</v>
      </c>
      <c r="AK183" s="11">
        <v>5.000000074505806E-2</v>
      </c>
      <c r="AL183" s="11">
        <v>0</v>
      </c>
      <c r="AM183" s="11">
        <v>0.62999999523162842</v>
      </c>
      <c r="AN183" s="11">
        <v>9.7700004577636719</v>
      </c>
      <c r="AO183" s="11">
        <v>0</v>
      </c>
      <c r="AP183" s="11">
        <v>1.9700000286102295</v>
      </c>
      <c r="AQ183" s="11">
        <v>1.9999999552965164E-2</v>
      </c>
      <c r="AR183" s="11">
        <v>0.10000000149011612</v>
      </c>
      <c r="AS183" s="11">
        <v>0.25999999046325684</v>
      </c>
      <c r="AT183" s="38">
        <v>0.25999999046325684</v>
      </c>
      <c r="AU183" s="11">
        <v>1.0199999809265137</v>
      </c>
      <c r="AV183" s="11">
        <v>0.10000000149011612</v>
      </c>
      <c r="AW183" s="11">
        <v>5.000000074505806E-2</v>
      </c>
      <c r="AX183" s="11">
        <v>13.350000381469727</v>
      </c>
      <c r="AY183" s="11">
        <v>2.2999999523162842</v>
      </c>
      <c r="AZ183" s="11">
        <v>0</v>
      </c>
      <c r="BA183" s="11">
        <v>4.2300000190734863</v>
      </c>
      <c r="BB183" s="11">
        <v>2.9999999329447746E-2</v>
      </c>
      <c r="BC183" s="11">
        <v>0.47999998927116394</v>
      </c>
      <c r="BD183" s="11">
        <v>5.000000074505806E-2</v>
      </c>
      <c r="BE183" s="11">
        <v>0.27000001072883606</v>
      </c>
      <c r="BF183" s="11">
        <v>0</v>
      </c>
      <c r="BG183" s="11">
        <v>0.15000000596046448</v>
      </c>
      <c r="BH183" s="11">
        <v>7.9999998211860657E-2</v>
      </c>
      <c r="BI183" s="11">
        <v>0.50999999046325684</v>
      </c>
      <c r="BJ183" s="11">
        <v>0.23000000417232513</v>
      </c>
      <c r="BK183" s="11">
        <v>0.25999999046325684</v>
      </c>
      <c r="BL183" s="11">
        <v>1.6000000238418579</v>
      </c>
      <c r="BM183" s="11">
        <v>1</v>
      </c>
      <c r="BN183" s="11">
        <v>0</v>
      </c>
      <c r="BO183" s="11">
        <v>6.5199999809265137</v>
      </c>
      <c r="BP183" s="11">
        <v>0.72000002861022949</v>
      </c>
      <c r="BQ183" s="11">
        <v>11.630000114440918</v>
      </c>
      <c r="BR183" s="11">
        <v>1.75</v>
      </c>
      <c r="BS183" s="11">
        <v>0.49000000953674316</v>
      </c>
      <c r="BT183" s="11">
        <v>0.52999997138977051</v>
      </c>
      <c r="BU183" s="11">
        <v>2.2400000095367432</v>
      </c>
      <c r="BV183" s="11">
        <v>21.600000381469727</v>
      </c>
      <c r="BW183" s="11">
        <v>0.40000000596046448</v>
      </c>
      <c r="BX183" s="11">
        <v>0.74000000953674316</v>
      </c>
      <c r="BY183" s="11">
        <v>3.2200000286102295</v>
      </c>
      <c r="BZ183" s="11">
        <v>0.63999998569488525</v>
      </c>
      <c r="CA183" s="11">
        <v>0.28999999165534973</v>
      </c>
      <c r="CB183" s="11">
        <v>1.0900000333786011</v>
      </c>
      <c r="CC183" s="11">
        <v>0.17000000178813934</v>
      </c>
      <c r="CD183" s="11">
        <v>7.9999998211860657E-2</v>
      </c>
      <c r="CE183" s="11">
        <v>0</v>
      </c>
      <c r="CF183" s="11">
        <v>0.37000000476837158</v>
      </c>
      <c r="CG183" s="11">
        <v>0</v>
      </c>
      <c r="CH183" s="11">
        <v>1.3500000238418579</v>
      </c>
      <c r="CI183" s="11">
        <v>2.2100000381469727</v>
      </c>
      <c r="CJ183" s="11">
        <v>0.87000000476837158</v>
      </c>
      <c r="CK183" s="11">
        <v>0.72058629989624023</v>
      </c>
      <c r="CL183" s="11">
        <v>4.0500001907348633</v>
      </c>
      <c r="CM183" s="11">
        <v>0.49000000953674316</v>
      </c>
      <c r="CN183" s="11">
        <v>0.58706092834472656</v>
      </c>
      <c r="CO183" s="11">
        <v>0</v>
      </c>
      <c r="CP183" s="11">
        <v>0</v>
      </c>
      <c r="CQ183" s="11">
        <v>0.31999999284744263</v>
      </c>
      <c r="CR183" s="11">
        <v>0.10999999940395355</v>
      </c>
      <c r="CS183" s="11">
        <v>0</v>
      </c>
      <c r="CT183" s="11">
        <v>0.49000000953674316</v>
      </c>
      <c r="CU183" s="11">
        <v>0.60000002384185791</v>
      </c>
      <c r="CV183" s="11">
        <v>0.70999997854232788</v>
      </c>
      <c r="CW183" s="11">
        <v>1.809999942779541</v>
      </c>
      <c r="CX183" s="11">
        <v>0</v>
      </c>
      <c r="CY183" s="11">
        <v>2.9999999329447746E-2</v>
      </c>
      <c r="CZ183" s="11">
        <v>2.3599998950958252</v>
      </c>
      <c r="DA183" s="11">
        <v>0.28999999165534973</v>
      </c>
      <c r="DB183" s="11">
        <v>0.31999999284744263</v>
      </c>
      <c r="DC183" s="11">
        <v>0</v>
      </c>
      <c r="DD183" s="11">
        <v>0</v>
      </c>
      <c r="DE183" s="11">
        <v>0.2800000011920929</v>
      </c>
      <c r="DF183" s="11">
        <v>0.40000000596046448</v>
      </c>
      <c r="DG183" s="11">
        <v>0.12999999523162842</v>
      </c>
      <c r="DH183" s="11">
        <v>3.9999999105930328E-2</v>
      </c>
      <c r="DI183" s="11">
        <v>7.570000171661377</v>
      </c>
      <c r="DJ183" s="11">
        <v>37.510944366455078</v>
      </c>
      <c r="DK183" s="11">
        <v>1.6411031484603882</v>
      </c>
      <c r="DL183" s="11">
        <v>0</v>
      </c>
      <c r="DM183" s="11">
        <v>0.47999998927116394</v>
      </c>
      <c r="DN183" s="11">
        <v>2.7699999809265137</v>
      </c>
      <c r="DO183" s="11">
        <v>0.47999998927116394</v>
      </c>
      <c r="DP183" s="11">
        <v>16.620000839233398</v>
      </c>
      <c r="DQ183" s="11">
        <v>2.6700000762939453</v>
      </c>
      <c r="DR183" s="11">
        <v>0.51999998092651367</v>
      </c>
      <c r="DS183" s="38">
        <v>0.51999998092651367</v>
      </c>
      <c r="DT183" s="11">
        <v>0.14000000059604645</v>
      </c>
      <c r="DU183" s="38">
        <v>0.2800000011920929</v>
      </c>
      <c r="DV183" s="11">
        <v>0.2800000011920929</v>
      </c>
      <c r="DW183" s="11">
        <v>0.2800000011920929</v>
      </c>
      <c r="DX183" s="11">
        <v>0</v>
      </c>
      <c r="DY183" s="11">
        <v>3.619999885559082</v>
      </c>
      <c r="DZ183" s="11">
        <v>0.20000000298023224</v>
      </c>
      <c r="EA183" s="11">
        <v>7.0199999809265137</v>
      </c>
      <c r="EB183" s="11">
        <v>16.709999084472656</v>
      </c>
      <c r="EC183" s="11">
        <v>0.33419999480247498</v>
      </c>
      <c r="ED183" s="11">
        <v>16.375799179077148</v>
      </c>
      <c r="EE183" s="11">
        <v>6.369999885559082</v>
      </c>
      <c r="EF183" s="11">
        <v>0</v>
      </c>
      <c r="EG183" s="11">
        <v>1.190000057220459</v>
      </c>
      <c r="EH183" s="11">
        <v>10.729999542236328</v>
      </c>
      <c r="EI183" s="11">
        <v>3.9999999105930328E-2</v>
      </c>
      <c r="EJ183" s="11">
        <v>12.050000190734863</v>
      </c>
      <c r="EK183" s="11">
        <v>7.5300002098083496</v>
      </c>
      <c r="EL183" s="11">
        <v>0.18999999761581421</v>
      </c>
      <c r="EM183" s="11">
        <v>2.630000114440918</v>
      </c>
      <c r="EN183" s="11">
        <v>4.130000114440918</v>
      </c>
      <c r="EO183" s="11">
        <v>14.149999618530273</v>
      </c>
      <c r="EP183" s="11">
        <v>0</v>
      </c>
      <c r="EQ183" s="11">
        <v>0</v>
      </c>
      <c r="ER183" s="11">
        <v>0.23999999463558197</v>
      </c>
      <c r="ES183" s="11">
        <v>0.11999999731779099</v>
      </c>
      <c r="ET183" s="11">
        <v>2.0799999237060547</v>
      </c>
      <c r="EU183" s="38">
        <v>0.63999998569488525</v>
      </c>
      <c r="EV183" s="11">
        <v>0.63999998569488525</v>
      </c>
      <c r="EW183" s="11">
        <v>0</v>
      </c>
      <c r="EX183" s="11">
        <v>10.220000267028809</v>
      </c>
      <c r="EY183" s="11">
        <v>0.55000001192092896</v>
      </c>
      <c r="EZ183" s="11">
        <v>3.9999999105930328E-2</v>
      </c>
      <c r="FA183" s="11">
        <v>1.7799999713897705</v>
      </c>
      <c r="FB183" s="11">
        <v>2.9999999329447746E-2</v>
      </c>
      <c r="FC183" s="11">
        <v>0.69999998807907104</v>
      </c>
      <c r="FD183" s="11">
        <v>0</v>
      </c>
      <c r="FE183" s="11">
        <v>6.0500001907348633</v>
      </c>
      <c r="FF183" s="11">
        <v>0</v>
      </c>
      <c r="FG183" s="11">
        <v>7.0000000298023224E-2</v>
      </c>
      <c r="FH183" s="11">
        <v>3.9999999105930328E-2</v>
      </c>
      <c r="FI183" s="11">
        <v>0.2800000011920929</v>
      </c>
      <c r="FJ183" s="11">
        <v>9.4799995422363281</v>
      </c>
      <c r="FK183" s="11">
        <v>0.10999999940395355</v>
      </c>
      <c r="FL183" s="11">
        <v>3.9999999105930328E-2</v>
      </c>
      <c r="FM183" s="11">
        <v>1.2300000190734863</v>
      </c>
      <c r="FN183" s="11">
        <v>1.440000057220459</v>
      </c>
      <c r="FO183" s="11">
        <v>0.17000000178813934</v>
      </c>
      <c r="FP183" s="11">
        <v>0</v>
      </c>
      <c r="FQ183" s="11">
        <v>1.0900000333786011</v>
      </c>
      <c r="FR183" s="11">
        <v>0.36000001430511475</v>
      </c>
      <c r="FS183" s="11">
        <v>9.8400001525878906</v>
      </c>
      <c r="FT183" s="11">
        <v>0</v>
      </c>
      <c r="FU183" s="11">
        <v>1.0199999809265137</v>
      </c>
      <c r="FV183" s="11">
        <v>0.40999999642372131</v>
      </c>
      <c r="FW183" s="11">
        <v>0.25999999046325684</v>
      </c>
      <c r="FX183" s="11">
        <v>2.5999999046325684</v>
      </c>
      <c r="FY183" s="11">
        <v>2</v>
      </c>
      <c r="FZ183" s="11">
        <v>1.8300000429153442</v>
      </c>
      <c r="GA183" s="11">
        <v>0.61000001430511475</v>
      </c>
      <c r="GB183" s="11">
        <v>0.36000001430511475</v>
      </c>
      <c r="GC183" s="11">
        <v>7.0000000298023224E-2</v>
      </c>
      <c r="GD183" s="11">
        <v>9.4705879688262939E-2</v>
      </c>
      <c r="GE183" s="11">
        <v>0.41999998688697815</v>
      </c>
      <c r="GF183" s="11">
        <v>0.72000002861022949</v>
      </c>
      <c r="GG183" s="38">
        <v>0.72000002861022949</v>
      </c>
      <c r="GH183" s="11">
        <v>0.25</v>
      </c>
      <c r="GI183" s="38">
        <v>2.9999999329447746E-2</v>
      </c>
      <c r="GJ183" s="11">
        <v>2.9999999329447746E-2</v>
      </c>
      <c r="GK183" s="38">
        <v>0.18999999761581421</v>
      </c>
      <c r="GL183" s="11">
        <v>0.18999999761581421</v>
      </c>
      <c r="GM183" s="11">
        <v>0</v>
      </c>
      <c r="GN183" s="11">
        <v>8.7200002670288086</v>
      </c>
      <c r="GO183" s="11">
        <v>0.93999999761581421</v>
      </c>
      <c r="GP183" s="11">
        <v>2.3900001049041748</v>
      </c>
      <c r="GQ183" s="11">
        <v>211.64999389648438</v>
      </c>
      <c r="GR183" s="11">
        <v>7.9999998211860657E-2</v>
      </c>
      <c r="GS183" s="11">
        <v>2.9999999329447746E-2</v>
      </c>
      <c r="GT183" s="11">
        <v>9.9999997764825821E-3</v>
      </c>
      <c r="GU183" s="11">
        <v>7.0000000298023224E-2</v>
      </c>
      <c r="GV183" s="11">
        <v>0.40999999642372131</v>
      </c>
      <c r="GW183" s="11">
        <v>0</v>
      </c>
      <c r="GX183" s="11">
        <v>2.7200000286102295</v>
      </c>
      <c r="GY183" s="11">
        <v>2.3900001049041748</v>
      </c>
      <c r="GZ183" s="11">
        <v>0</v>
      </c>
      <c r="HA183" s="11">
        <v>0.15999999642372131</v>
      </c>
      <c r="HB183" s="11">
        <v>0.94999998807907104</v>
      </c>
      <c r="HC183" s="11">
        <v>1.7400000095367432</v>
      </c>
      <c r="HD183" s="11">
        <v>0.56999999284744263</v>
      </c>
      <c r="HE183" s="11">
        <v>1.25</v>
      </c>
      <c r="HF183" s="11">
        <v>0.2800000011920929</v>
      </c>
      <c r="HG183" s="11">
        <v>0.56000000238418579</v>
      </c>
      <c r="HH183" s="11">
        <v>0</v>
      </c>
      <c r="HI183" s="11">
        <v>1.9999999552965164E-2</v>
      </c>
      <c r="HJ183" s="11">
        <v>1.8300000429153442</v>
      </c>
      <c r="HK183" s="11">
        <v>21.309999465942383</v>
      </c>
      <c r="HL183" s="11">
        <v>7.9999998211860657E-2</v>
      </c>
      <c r="HM183" s="11">
        <v>2.9999999329447746E-2</v>
      </c>
      <c r="HN183" s="11">
        <v>0</v>
      </c>
      <c r="HO183" s="11">
        <v>0.52999997138977051</v>
      </c>
      <c r="HP183" s="11">
        <v>1.5900000333786011</v>
      </c>
      <c r="HQ183" s="11">
        <v>1.3999999761581421</v>
      </c>
      <c r="HR183" s="11">
        <v>2.9900000095367432</v>
      </c>
      <c r="HS183" s="11">
        <v>1.9500000476837158</v>
      </c>
      <c r="HT183" s="11">
        <v>0.9100000262260437</v>
      </c>
      <c r="HU183" s="11">
        <v>3.5699999332427979</v>
      </c>
      <c r="HV183" s="11">
        <v>1.2400000095367432</v>
      </c>
    </row>
    <row r="184" spans="1:230" x14ac:dyDescent="0.3">
      <c r="A184" s="8">
        <v>13180</v>
      </c>
      <c r="B184" s="11">
        <v>427.80581665039063</v>
      </c>
      <c r="C184" s="11">
        <v>3427.48876953125</v>
      </c>
      <c r="D184" s="11">
        <v>427.738037109375</v>
      </c>
      <c r="E184" s="11">
        <v>7.0000000298023224E-2</v>
      </c>
      <c r="F184" s="11">
        <v>0.37999999523162842</v>
      </c>
      <c r="G184" s="11">
        <v>2.0999999046325684</v>
      </c>
      <c r="H184" s="11">
        <v>41.810001373291016</v>
      </c>
      <c r="I184" s="11">
        <v>0.34999999403953552</v>
      </c>
      <c r="J184" s="11">
        <v>4.690000057220459</v>
      </c>
      <c r="K184" s="11">
        <v>0.55000001192092896</v>
      </c>
      <c r="L184" s="11">
        <v>15.399999618530273</v>
      </c>
      <c r="M184" s="11">
        <v>1.9199999570846558</v>
      </c>
      <c r="N184" s="11">
        <v>0</v>
      </c>
      <c r="O184" s="11">
        <v>24.930000305175781</v>
      </c>
      <c r="P184" s="11">
        <v>1.1699999570846558</v>
      </c>
      <c r="Q184" s="11">
        <v>0</v>
      </c>
      <c r="R184" s="11">
        <v>10.560000419616699</v>
      </c>
      <c r="S184" s="11">
        <v>1.75</v>
      </c>
      <c r="T184" s="11">
        <v>40.119998931884766</v>
      </c>
      <c r="U184" s="11">
        <v>8.4399995803833008</v>
      </c>
      <c r="V184" s="11">
        <v>4.820000171661377</v>
      </c>
      <c r="W184" s="11">
        <v>29.700000762939453</v>
      </c>
      <c r="X184" s="11">
        <v>0</v>
      </c>
      <c r="Y184" s="11">
        <v>50.580001831054688</v>
      </c>
      <c r="Z184" s="11">
        <v>50.709999084472656</v>
      </c>
      <c r="AA184" s="11">
        <v>8.6899995803833008</v>
      </c>
      <c r="AB184" s="11">
        <v>11.810000419616699</v>
      </c>
      <c r="AC184" s="11">
        <v>0.80000001192092896</v>
      </c>
      <c r="AD184" s="11">
        <v>2.7000000476837158</v>
      </c>
      <c r="AE184" s="11">
        <v>0</v>
      </c>
      <c r="AF184" s="11">
        <v>0</v>
      </c>
      <c r="AG184" s="11">
        <v>0.68999999761581421</v>
      </c>
      <c r="AH184" s="11">
        <v>5.5399999618530273</v>
      </c>
      <c r="AI184" s="11">
        <v>3.8499999046325684</v>
      </c>
      <c r="AJ184" s="11">
        <v>0</v>
      </c>
      <c r="AK184" s="11">
        <v>0.38999998569488525</v>
      </c>
      <c r="AL184" s="11">
        <v>0</v>
      </c>
      <c r="AM184" s="11">
        <v>13.149999618530273</v>
      </c>
      <c r="AN184" s="11">
        <v>105.13999938964844</v>
      </c>
      <c r="AO184" s="11">
        <v>8.6700000762939453</v>
      </c>
      <c r="AP184" s="11">
        <v>9.7700004577636719</v>
      </c>
      <c r="AQ184" s="11">
        <v>1.1699999570846558</v>
      </c>
      <c r="AR184" s="11">
        <v>1.4700000286102295</v>
      </c>
      <c r="AS184" s="11">
        <v>5.3600001335144043</v>
      </c>
      <c r="AT184" s="38">
        <v>5.3600001335144043</v>
      </c>
      <c r="AU184" s="11">
        <v>5.0399999618530273</v>
      </c>
      <c r="AV184" s="11">
        <v>4.0900001525878906</v>
      </c>
      <c r="AW184" s="11">
        <v>0.36000001430511475</v>
      </c>
      <c r="AX184" s="11">
        <v>92</v>
      </c>
      <c r="AY184" s="11">
        <v>48.729999542236328</v>
      </c>
      <c r="AZ184" s="11">
        <v>0</v>
      </c>
      <c r="BA184" s="11">
        <v>43.720001220703125</v>
      </c>
      <c r="BB184" s="11">
        <v>0.40999999642372131</v>
      </c>
      <c r="BC184" s="11">
        <v>3.5999999046325684</v>
      </c>
      <c r="BD184" s="11">
        <v>0.37000000476837158</v>
      </c>
      <c r="BE184" s="11">
        <v>1.4199999570846558</v>
      </c>
      <c r="BF184" s="11">
        <v>1</v>
      </c>
      <c r="BG184" s="11">
        <v>1.0900000333786011</v>
      </c>
      <c r="BH184" s="11">
        <v>0.57999998331069946</v>
      </c>
      <c r="BI184" s="11">
        <v>11.180000305175781</v>
      </c>
      <c r="BJ184" s="11">
        <v>9.7399997711181641</v>
      </c>
      <c r="BK184" s="11">
        <v>11.130000114440918</v>
      </c>
      <c r="BL184" s="11">
        <v>15.720000267028809</v>
      </c>
      <c r="BM184" s="11">
        <v>6.690000057220459</v>
      </c>
      <c r="BN184" s="11">
        <v>0</v>
      </c>
      <c r="BO184" s="11">
        <v>37.220001220703125</v>
      </c>
      <c r="BP184" s="11">
        <v>12.739999771118164</v>
      </c>
      <c r="BQ184" s="11">
        <v>97.069999694824219</v>
      </c>
      <c r="BR184" s="11">
        <v>6.4800000190734863</v>
      </c>
      <c r="BS184" s="11">
        <v>0.57999998331069946</v>
      </c>
      <c r="BT184" s="11">
        <v>19.370000839233398</v>
      </c>
      <c r="BU184" s="11">
        <v>11.220000267028809</v>
      </c>
      <c r="BV184" s="11">
        <v>13.579999923706055</v>
      </c>
      <c r="BW184" s="11">
        <v>8.3000001907348633</v>
      </c>
      <c r="BX184" s="11">
        <v>5.320000171661377</v>
      </c>
      <c r="BY184" s="11">
        <v>25.840000152587891</v>
      </c>
      <c r="BZ184" s="11">
        <v>5.4699997901916504</v>
      </c>
      <c r="CA184" s="11">
        <v>2.0899999141693115</v>
      </c>
      <c r="CB184" s="11">
        <v>5.25</v>
      </c>
      <c r="CC184" s="11">
        <v>1.7300000190734863</v>
      </c>
      <c r="CD184" s="11">
        <v>0.57999998331069946</v>
      </c>
      <c r="CE184" s="11">
        <v>0</v>
      </c>
      <c r="CF184" s="11">
        <v>2.1400001049041748</v>
      </c>
      <c r="CG184" s="11">
        <v>0</v>
      </c>
      <c r="CH184" s="11">
        <v>7.8499999046325684</v>
      </c>
      <c r="CI184" s="11">
        <v>10.170000076293945</v>
      </c>
      <c r="CJ184" s="11">
        <v>3.3299999237060547</v>
      </c>
      <c r="CK184" s="11">
        <v>7.0908203125</v>
      </c>
      <c r="CL184" s="11">
        <v>17.180000305175781</v>
      </c>
      <c r="CM184" s="11">
        <v>2.4000000953674316</v>
      </c>
      <c r="CN184" s="11">
        <v>45.7579345703125</v>
      </c>
      <c r="CO184" s="11">
        <v>0</v>
      </c>
      <c r="CP184" s="11">
        <v>0</v>
      </c>
      <c r="CQ184" s="11">
        <v>2.0399999618530273</v>
      </c>
      <c r="CR184" s="11">
        <v>2.8199999332427979</v>
      </c>
      <c r="CS184" s="11">
        <v>0</v>
      </c>
      <c r="CT184" s="11">
        <v>5.559999942779541</v>
      </c>
      <c r="CU184" s="11">
        <v>6.3400001525878906</v>
      </c>
      <c r="CV184" s="11">
        <v>7.4499998092651367</v>
      </c>
      <c r="CW184" s="11">
        <v>12.239999771118164</v>
      </c>
      <c r="CX184" s="11">
        <v>9.9499998092651367</v>
      </c>
      <c r="CY184" s="11">
        <v>0.43000000715255737</v>
      </c>
      <c r="CZ184" s="11">
        <v>10.670000076293945</v>
      </c>
      <c r="DA184" s="11">
        <v>4.5999999046325684</v>
      </c>
      <c r="DB184" s="11">
        <v>1.4700000286102295</v>
      </c>
      <c r="DC184" s="11">
        <v>7.0000000298023224E-2</v>
      </c>
      <c r="DD184" s="11">
        <v>0</v>
      </c>
      <c r="DE184" s="11">
        <v>0.97000002861022949</v>
      </c>
      <c r="DF184" s="11">
        <v>3.190000057220459</v>
      </c>
      <c r="DG184" s="11">
        <v>0.9100000262260437</v>
      </c>
      <c r="DH184" s="11">
        <v>0.25999999046325684</v>
      </c>
      <c r="DI184" s="11">
        <v>37.900001525878906</v>
      </c>
      <c r="DJ184" s="11">
        <v>54.872627258300781</v>
      </c>
      <c r="DK184" s="11">
        <v>14.624398231506348</v>
      </c>
      <c r="DL184" s="11">
        <v>37.419998168945313</v>
      </c>
      <c r="DM184" s="11">
        <v>11.25</v>
      </c>
      <c r="DN184" s="11">
        <v>65.269996643066406</v>
      </c>
      <c r="DO184" s="11">
        <v>2.5299999713897705</v>
      </c>
      <c r="DP184" s="11">
        <v>113.94000244140625</v>
      </c>
      <c r="DQ184" s="11">
        <v>19.959999084472656</v>
      </c>
      <c r="DR184" s="11">
        <v>3.75</v>
      </c>
      <c r="DS184" s="38">
        <v>3.75</v>
      </c>
      <c r="DT184" s="11">
        <v>0.55000001192092896</v>
      </c>
      <c r="DU184" s="38">
        <v>1.8899999856948853</v>
      </c>
      <c r="DV184" s="11">
        <v>1.8899999856948853</v>
      </c>
      <c r="DW184" s="11">
        <v>1.2999999523162842</v>
      </c>
      <c r="DX184" s="11">
        <v>0</v>
      </c>
      <c r="DY184" s="11">
        <v>39.520000457763672</v>
      </c>
      <c r="DZ184" s="11">
        <v>1.1200000047683716</v>
      </c>
      <c r="EA184" s="11">
        <v>32.139999389648438</v>
      </c>
      <c r="EB184" s="11">
        <v>39.709999084472656</v>
      </c>
      <c r="EC184" s="11">
        <v>0.79420000314712524</v>
      </c>
      <c r="ED184" s="11">
        <v>38.915798187255859</v>
      </c>
      <c r="EE184" s="11">
        <v>36.330001831054688</v>
      </c>
      <c r="EF184" s="11">
        <v>0</v>
      </c>
      <c r="EG184" s="11">
        <v>5.820000171661377</v>
      </c>
      <c r="EH184" s="11">
        <v>34.099998474121094</v>
      </c>
      <c r="EI184" s="11">
        <v>2.0899999141693115</v>
      </c>
      <c r="EJ184" s="11">
        <v>20.590000152587891</v>
      </c>
      <c r="EK184" s="11">
        <v>62</v>
      </c>
      <c r="EL184" s="11">
        <v>2.7000000476837158</v>
      </c>
      <c r="EM184" s="11">
        <v>38.130001068115234</v>
      </c>
      <c r="EN184" s="11">
        <v>59.869998931884766</v>
      </c>
      <c r="EO184" s="11">
        <v>137.17999267578125</v>
      </c>
      <c r="EP184" s="11">
        <v>0</v>
      </c>
      <c r="EQ184" s="11">
        <v>0</v>
      </c>
      <c r="ER184" s="11">
        <v>4.630000114440918</v>
      </c>
      <c r="ES184" s="11">
        <v>0.25999999046325684</v>
      </c>
      <c r="ET184" s="11">
        <v>4.6500000953674316</v>
      </c>
      <c r="EU184" s="38">
        <v>1.5399999618530273</v>
      </c>
      <c r="EV184" s="11">
        <v>1.5399999618530273</v>
      </c>
      <c r="EW184" s="11">
        <v>0</v>
      </c>
      <c r="EX184" s="11">
        <v>63.950000762939453</v>
      </c>
      <c r="EY184" s="11">
        <v>29.059999465942383</v>
      </c>
      <c r="EZ184" s="11">
        <v>0.2199999988079071</v>
      </c>
      <c r="FA184" s="11">
        <v>9.0399999618530273</v>
      </c>
      <c r="FB184" s="11">
        <v>0.43999999761581421</v>
      </c>
      <c r="FC184" s="11">
        <v>13.199999809265137</v>
      </c>
      <c r="FD184" s="11">
        <v>0</v>
      </c>
      <c r="FE184" s="11">
        <v>74.180000305175781</v>
      </c>
      <c r="FF184" s="11">
        <v>0</v>
      </c>
      <c r="FG184" s="11">
        <v>0.27000001072883606</v>
      </c>
      <c r="FH184" s="11">
        <v>2.0299999713897705</v>
      </c>
      <c r="FI184" s="11">
        <v>1.4700000286102295</v>
      </c>
      <c r="FJ184" s="11">
        <v>65.489997863769531</v>
      </c>
      <c r="FK184" s="11">
        <v>0.55000001192092896</v>
      </c>
      <c r="FL184" s="11">
        <v>1.4500000476837158</v>
      </c>
      <c r="FM184" s="11">
        <v>63.369998931884766</v>
      </c>
      <c r="FN184" s="11">
        <v>13.350000381469727</v>
      </c>
      <c r="FO184" s="11">
        <v>0.72000002861022949</v>
      </c>
      <c r="FP184" s="11">
        <v>0</v>
      </c>
      <c r="FQ184" s="11">
        <v>10.659999847412109</v>
      </c>
      <c r="FR184" s="11">
        <v>1.6599999666213989</v>
      </c>
      <c r="FS184" s="11">
        <v>43.490001678466797</v>
      </c>
      <c r="FT184" s="11">
        <v>0</v>
      </c>
      <c r="FU184" s="11">
        <v>4.3499999046325684</v>
      </c>
      <c r="FV184" s="11">
        <v>4.1599998474121094</v>
      </c>
      <c r="FW184" s="11">
        <v>11.130000114440918</v>
      </c>
      <c r="FX184" s="11">
        <v>27.049999237060547</v>
      </c>
      <c r="FY184" s="11">
        <v>29.579999923706055</v>
      </c>
      <c r="FZ184" s="11">
        <v>32.130001068115234</v>
      </c>
      <c r="GA184" s="11">
        <v>3.190000057220459</v>
      </c>
      <c r="GB184" s="11">
        <v>1.8700000047683716</v>
      </c>
      <c r="GC184" s="11">
        <v>2.7799999713897705</v>
      </c>
      <c r="GD184" s="11">
        <v>3.3913724422454834</v>
      </c>
      <c r="GE184" s="11">
        <v>15.039999961853027</v>
      </c>
      <c r="GF184" s="11">
        <v>4.9499998092651367</v>
      </c>
      <c r="GG184" s="38">
        <v>4.9499998092651367</v>
      </c>
      <c r="GH184" s="11">
        <v>1.4299999475479126</v>
      </c>
      <c r="GI184" s="38">
        <v>0.20000000298023224</v>
      </c>
      <c r="GJ184" s="11">
        <v>0.20000000298023224</v>
      </c>
      <c r="GK184" s="38">
        <v>0.98000001907348633</v>
      </c>
      <c r="GL184" s="11">
        <v>0.98000001907348633</v>
      </c>
      <c r="GM184" s="11">
        <v>0</v>
      </c>
      <c r="GN184" s="11">
        <v>35.919998168945313</v>
      </c>
      <c r="GO184" s="11">
        <v>10.520000457763672</v>
      </c>
      <c r="GP184" s="11">
        <v>38.549999237060547</v>
      </c>
      <c r="GQ184" s="11">
        <v>804.84002685546875</v>
      </c>
      <c r="GR184" s="11">
        <v>0.52999997138977051</v>
      </c>
      <c r="GS184" s="11">
        <v>0.33000001311302185</v>
      </c>
      <c r="GT184" s="11">
        <v>2.9999999329447746E-2</v>
      </c>
      <c r="GU184" s="11">
        <v>0.40000000596046448</v>
      </c>
      <c r="GV184" s="11">
        <v>2.1400001049041748</v>
      </c>
      <c r="GW184" s="11">
        <v>0</v>
      </c>
      <c r="GX184" s="11">
        <v>20.5</v>
      </c>
      <c r="GY184" s="11">
        <v>12.289999961853027</v>
      </c>
      <c r="GZ184" s="11">
        <v>0</v>
      </c>
      <c r="HA184" s="11">
        <v>0</v>
      </c>
      <c r="HB184" s="11">
        <v>0</v>
      </c>
      <c r="HC184" s="11">
        <v>12.939999580383301</v>
      </c>
      <c r="HD184" s="11">
        <v>1.6799999475479126</v>
      </c>
      <c r="HE184" s="11">
        <v>13.029999732971191</v>
      </c>
      <c r="HF184" s="11">
        <v>1.3899999856948853</v>
      </c>
      <c r="HG184" s="11">
        <v>0.38999998569488525</v>
      </c>
      <c r="HH184" s="11">
        <v>15.729999542236328</v>
      </c>
      <c r="HI184" s="11">
        <v>0.34999999403953552</v>
      </c>
      <c r="HJ184" s="11">
        <v>59.799999237060547</v>
      </c>
      <c r="HK184" s="11">
        <v>128.63999938964844</v>
      </c>
      <c r="HL184" s="11">
        <v>4.369999885559082</v>
      </c>
      <c r="HM184" s="11">
        <v>0.23000000417232513</v>
      </c>
      <c r="HN184" s="11">
        <v>0</v>
      </c>
      <c r="HO184" s="11">
        <v>2.7100000381469727</v>
      </c>
      <c r="HP184" s="11">
        <v>13.619999885559082</v>
      </c>
      <c r="HQ184" s="11">
        <v>14.100000381469727</v>
      </c>
      <c r="HR184" s="11">
        <v>30.120000839233398</v>
      </c>
      <c r="HS184" s="11">
        <v>19.610000610351563</v>
      </c>
      <c r="HT184" s="11">
        <v>14.939999580383301</v>
      </c>
      <c r="HU184" s="11">
        <v>74.529998779296875</v>
      </c>
      <c r="HV184" s="11">
        <v>6.1500000953674316</v>
      </c>
    </row>
    <row r="185" spans="1:230" x14ac:dyDescent="0.3">
      <c r="A185" s="8">
        <v>13209</v>
      </c>
      <c r="B185" s="11">
        <v>713.05780029296875</v>
      </c>
      <c r="C185" s="11">
        <v>3005.0830078125</v>
      </c>
      <c r="D185" s="11">
        <v>718.25372314453125</v>
      </c>
      <c r="E185" s="11">
        <v>0.80000001192092896</v>
      </c>
      <c r="F185" s="11">
        <v>0.74000000953674316</v>
      </c>
      <c r="G185" s="11">
        <v>4.1500000953674316</v>
      </c>
      <c r="H185" s="11">
        <v>46.430000305175781</v>
      </c>
      <c r="I185" s="11">
        <v>0.40000000596046448</v>
      </c>
      <c r="J185" s="11">
        <v>18.790000915527344</v>
      </c>
      <c r="K185" s="11">
        <v>2.1099998950958252</v>
      </c>
      <c r="L185" s="11">
        <v>21.799999237060547</v>
      </c>
      <c r="M185" s="11">
        <v>3.3900001049041748</v>
      </c>
      <c r="N185" s="11">
        <v>7.0500001907348633</v>
      </c>
      <c r="O185" s="11">
        <v>40.450000762939453</v>
      </c>
      <c r="P185" s="11">
        <v>14.710000038146973</v>
      </c>
      <c r="Q185" s="11">
        <v>0</v>
      </c>
      <c r="R185" s="11">
        <v>16.969999313354492</v>
      </c>
      <c r="S185" s="11">
        <v>6.8400001525878906</v>
      </c>
      <c r="T185" s="11">
        <v>73.069999694824219</v>
      </c>
      <c r="U185" s="11">
        <v>5.2300000190734863</v>
      </c>
      <c r="V185" s="11">
        <v>19.260000228881836</v>
      </c>
      <c r="W185" s="11">
        <v>76.580001831054688</v>
      </c>
      <c r="X185" s="11">
        <v>1.7300000190734863</v>
      </c>
      <c r="Y185" s="11">
        <v>78.110000610351563</v>
      </c>
      <c r="Z185" s="11">
        <v>59.270000457763672</v>
      </c>
      <c r="AA185" s="11">
        <v>11.449999809265137</v>
      </c>
      <c r="AB185" s="11">
        <v>14.689999580383301</v>
      </c>
      <c r="AC185" s="11">
        <v>12.319999694824219</v>
      </c>
      <c r="AD185" s="11">
        <v>10.319999694824219</v>
      </c>
      <c r="AE185" s="11">
        <v>0</v>
      </c>
      <c r="AF185" s="11">
        <v>1.5700000524520874</v>
      </c>
      <c r="AG185" s="11">
        <v>0.87999999523162842</v>
      </c>
      <c r="AH185" s="11">
        <v>30.610000610351563</v>
      </c>
      <c r="AI185" s="11">
        <v>8.630000114440918</v>
      </c>
      <c r="AJ185" s="11">
        <v>8.7100000381469727</v>
      </c>
      <c r="AK185" s="11">
        <v>5.4800000190734863</v>
      </c>
      <c r="AL185" s="11">
        <v>0</v>
      </c>
      <c r="AM185" s="11">
        <v>13.920000076293945</v>
      </c>
      <c r="AN185" s="11">
        <v>187.78999328613281</v>
      </c>
      <c r="AO185" s="11">
        <v>40.330001831054688</v>
      </c>
      <c r="AP185" s="11">
        <v>25.190000534057617</v>
      </c>
      <c r="AQ185" s="11">
        <v>7.4699997901916504</v>
      </c>
      <c r="AR185" s="11">
        <v>5.9499998092651367</v>
      </c>
      <c r="AS185" s="11">
        <v>16.170000076293945</v>
      </c>
      <c r="AT185" s="38">
        <v>16.170000076293945</v>
      </c>
      <c r="AU185" s="11">
        <v>13.010000228881836</v>
      </c>
      <c r="AV185" s="11">
        <v>4.869999885559082</v>
      </c>
      <c r="AW185" s="11">
        <v>5.070000171661377</v>
      </c>
      <c r="AX185" s="11">
        <v>106.44000244140625</v>
      </c>
      <c r="AY185" s="11">
        <v>199.55999755859375</v>
      </c>
      <c r="AZ185" s="11">
        <v>0</v>
      </c>
      <c r="BA185" s="11">
        <v>94.480003356933594</v>
      </c>
      <c r="BB185" s="11">
        <v>0.70999997854232788</v>
      </c>
      <c r="BC185" s="11">
        <v>5.619999885559082</v>
      </c>
      <c r="BD185" s="11">
        <v>5.2300000190734863</v>
      </c>
      <c r="BE185" s="11">
        <v>2.6800000667572021</v>
      </c>
      <c r="BF185" s="11">
        <v>10.840000152587891</v>
      </c>
      <c r="BG185" s="11">
        <v>15.289999961853027</v>
      </c>
      <c r="BH185" s="11">
        <v>8.0900001525878906</v>
      </c>
      <c r="BI185" s="11">
        <v>28.979999542236328</v>
      </c>
      <c r="BJ185" s="11">
        <v>14.939999580383301</v>
      </c>
      <c r="BK185" s="11">
        <v>17.069999694824219</v>
      </c>
      <c r="BL185" s="11">
        <v>23.069999694824219</v>
      </c>
      <c r="BM185" s="11">
        <v>22.479999542236328</v>
      </c>
      <c r="BN185" s="11">
        <v>2.8499999046325684</v>
      </c>
      <c r="BO185" s="11">
        <v>52.330001831054688</v>
      </c>
      <c r="BP185" s="11">
        <v>61.180000305175781</v>
      </c>
      <c r="BQ185" s="11">
        <v>148.63999938964844</v>
      </c>
      <c r="BR185" s="11">
        <v>12.369999885559082</v>
      </c>
      <c r="BS185" s="11">
        <v>0.64999997615814209</v>
      </c>
      <c r="BT185" s="11">
        <v>20.549999237060547</v>
      </c>
      <c r="BU185" s="11">
        <v>18.319999694824219</v>
      </c>
      <c r="BV185" s="11">
        <v>70.239997863769531</v>
      </c>
      <c r="BW185" s="11">
        <v>22</v>
      </c>
      <c r="BX185" s="11">
        <v>74.599998474121094</v>
      </c>
      <c r="BY185" s="11">
        <v>99.639999389648438</v>
      </c>
      <c r="BZ185" s="11">
        <v>3.119999885559082</v>
      </c>
      <c r="CA185" s="11">
        <v>4.1100001335144043</v>
      </c>
      <c r="CB185" s="11">
        <v>9.369999885559082</v>
      </c>
      <c r="CC185" s="11">
        <v>1.0700000524520874</v>
      </c>
      <c r="CD185" s="11">
        <v>8.1599998474121094</v>
      </c>
      <c r="CE185" s="11">
        <v>0</v>
      </c>
      <c r="CF185" s="11">
        <v>4.5399999618530273</v>
      </c>
      <c r="CG185" s="11">
        <v>3.0499999523162842</v>
      </c>
      <c r="CH185" s="11">
        <v>9.5100002288818359</v>
      </c>
      <c r="CI185" s="11">
        <v>16.760000228881836</v>
      </c>
      <c r="CJ185" s="11">
        <v>43.900001525878906</v>
      </c>
      <c r="CK185" s="11">
        <v>10.406651496887207</v>
      </c>
      <c r="CL185" s="11">
        <v>35.819999694824219</v>
      </c>
      <c r="CM185" s="11">
        <v>2.5899999141693115</v>
      </c>
      <c r="CN185" s="11">
        <v>52.529895782470703</v>
      </c>
      <c r="CO185" s="11">
        <v>3.059999942779541</v>
      </c>
      <c r="CP185" s="11">
        <v>20</v>
      </c>
      <c r="CQ185" s="11">
        <v>2.6500000953674316</v>
      </c>
      <c r="CR185" s="11">
        <v>12.079999923706055</v>
      </c>
      <c r="CS185" s="11">
        <v>0</v>
      </c>
      <c r="CT185" s="11">
        <v>3.7000000476837158</v>
      </c>
      <c r="CU185" s="11">
        <v>9.5900001525878906</v>
      </c>
      <c r="CV185" s="11">
        <v>11.279999732971191</v>
      </c>
      <c r="CW185" s="11">
        <v>15.340000152587891</v>
      </c>
      <c r="CX185" s="11">
        <v>74.5</v>
      </c>
      <c r="CY185" s="11">
        <v>1.3200000524520874</v>
      </c>
      <c r="CZ185" s="11">
        <v>16.299999237060547</v>
      </c>
      <c r="DA185" s="11">
        <v>8.3599996566772461</v>
      </c>
      <c r="DB185" s="11">
        <v>2.309999942779541</v>
      </c>
      <c r="DC185" s="11">
        <v>0.80000001192092896</v>
      </c>
      <c r="DD185" s="11">
        <v>2.9000000953674316</v>
      </c>
      <c r="DE185" s="11">
        <v>1.0399999618530273</v>
      </c>
      <c r="DF185" s="11">
        <v>4.9499998092651367</v>
      </c>
      <c r="DG185" s="11">
        <v>4.2100000381469727</v>
      </c>
      <c r="DH185" s="11">
        <v>4</v>
      </c>
      <c r="DI185" s="11">
        <v>254.52999877929688</v>
      </c>
      <c r="DJ185" s="11">
        <v>146.18943786621094</v>
      </c>
      <c r="DK185" s="11">
        <v>22.967138290405273</v>
      </c>
      <c r="DL185" s="11">
        <v>52.799999237060547</v>
      </c>
      <c r="DM185" s="11">
        <v>18.840000152587891</v>
      </c>
      <c r="DN185" s="11">
        <v>109.30000305175781</v>
      </c>
      <c r="DO185" s="11">
        <v>5.75</v>
      </c>
      <c r="DP185" s="11">
        <v>170.5</v>
      </c>
      <c r="DQ185" s="11">
        <v>31.549999237060547</v>
      </c>
      <c r="DR185" s="11">
        <v>18.860000610351563</v>
      </c>
      <c r="DS185" s="38">
        <v>18.860000610351563</v>
      </c>
      <c r="DT185" s="11">
        <v>2.1600000858306885</v>
      </c>
      <c r="DU185" s="38">
        <v>6.3400001525878906</v>
      </c>
      <c r="DV185" s="11">
        <v>6.3400001525878906</v>
      </c>
      <c r="DW185" s="11">
        <v>2.4600000381469727</v>
      </c>
      <c r="DX185" s="11">
        <v>0</v>
      </c>
      <c r="DY185" s="11">
        <v>64.209999084472656</v>
      </c>
      <c r="DZ185" s="11">
        <v>4.3000001907348633</v>
      </c>
      <c r="EA185" s="11">
        <v>38.189998626708984</v>
      </c>
      <c r="EB185" s="11">
        <v>193</v>
      </c>
      <c r="EC185" s="11">
        <v>3.8599998950958252</v>
      </c>
      <c r="ED185" s="11">
        <v>189.13999938964844</v>
      </c>
      <c r="EE185" s="11">
        <v>51.430000305175781</v>
      </c>
      <c r="EF185" s="11">
        <v>0</v>
      </c>
      <c r="EG185" s="11">
        <v>13.600000381469727</v>
      </c>
      <c r="EH185" s="11">
        <v>2.4100000858306885</v>
      </c>
      <c r="EI185" s="11">
        <v>22.790000915527344</v>
      </c>
      <c r="EJ185" s="11">
        <v>22.870000839233398</v>
      </c>
      <c r="EK185" s="11">
        <v>94.379997253417969</v>
      </c>
      <c r="EL185" s="11">
        <v>4.619999885559082</v>
      </c>
      <c r="EM185" s="11">
        <v>65.30999755859375</v>
      </c>
      <c r="EN185" s="11">
        <v>104.33999633789063</v>
      </c>
      <c r="EO185" s="11">
        <v>163.1199951171875</v>
      </c>
      <c r="EP185" s="11">
        <v>0</v>
      </c>
      <c r="EQ185" s="11">
        <v>0</v>
      </c>
      <c r="ER185" s="11">
        <v>28.200000762939453</v>
      </c>
      <c r="ES185" s="11">
        <v>0.63999998569488525</v>
      </c>
      <c r="ET185" s="11">
        <v>11.390000343322754</v>
      </c>
      <c r="EU185" s="38">
        <v>3.380000114440918</v>
      </c>
      <c r="EV185" s="11">
        <v>3.380000114440918</v>
      </c>
      <c r="EW185" s="11">
        <v>0</v>
      </c>
      <c r="EX185" s="11">
        <v>80.870002746582031</v>
      </c>
      <c r="EY185" s="11">
        <v>185.91000366210938</v>
      </c>
      <c r="EZ185" s="11">
        <v>0.54000002145767212</v>
      </c>
      <c r="FA185" s="11">
        <v>22.569999694824219</v>
      </c>
      <c r="FB185" s="11">
        <v>1.3500000238418579</v>
      </c>
      <c r="FC185" s="11">
        <v>20.600000381469727</v>
      </c>
      <c r="FD185" s="11">
        <v>3.4700000286102295</v>
      </c>
      <c r="FE185" s="11">
        <v>135.38999938964844</v>
      </c>
      <c r="FF185" s="11">
        <v>8.2100000381469727</v>
      </c>
      <c r="FG185" s="11">
        <v>3.5499999523162842</v>
      </c>
      <c r="FH185" s="11">
        <v>13.010000228881836</v>
      </c>
      <c r="FI185" s="11">
        <v>4.2100000381469727</v>
      </c>
      <c r="FJ185" s="11">
        <v>278.25</v>
      </c>
      <c r="FK185" s="11">
        <v>1.1499999761581421</v>
      </c>
      <c r="FL185" s="11">
        <v>3.809999942779541</v>
      </c>
      <c r="FM185" s="11">
        <v>209.99000549316406</v>
      </c>
      <c r="FN185" s="11">
        <v>17.760000228881836</v>
      </c>
      <c r="FO185" s="11">
        <v>0.82999998331069946</v>
      </c>
      <c r="FP185" s="11">
        <v>2.7599999904632568</v>
      </c>
      <c r="FQ185" s="11">
        <v>20.590000152587891</v>
      </c>
      <c r="FR185" s="11">
        <v>3.1400001049041748</v>
      </c>
      <c r="FS185" s="11">
        <v>93.800003051757813</v>
      </c>
      <c r="FT185" s="11">
        <v>0</v>
      </c>
      <c r="FU185" s="11">
        <v>5.4499998092651367</v>
      </c>
      <c r="FV185" s="11">
        <v>5.9600000381469727</v>
      </c>
      <c r="FW185" s="11">
        <v>17.069999694824219</v>
      </c>
      <c r="FX185" s="11">
        <v>56.419998168945313</v>
      </c>
      <c r="FY185" s="11">
        <v>47.75</v>
      </c>
      <c r="FZ185" s="11">
        <v>67.739997863769531</v>
      </c>
      <c r="GA185" s="11">
        <v>5.25</v>
      </c>
      <c r="GB185" s="11">
        <v>3.0799999237060547</v>
      </c>
      <c r="GC185" s="11">
        <v>4.2699999809265137</v>
      </c>
      <c r="GD185" s="11">
        <v>7.7839217185974121</v>
      </c>
      <c r="GE185" s="11">
        <v>34.520000457763672</v>
      </c>
      <c r="GF185" s="11">
        <v>28.840000152587891</v>
      </c>
      <c r="GG185" s="38">
        <v>28.840000152587891</v>
      </c>
      <c r="GH185" s="11">
        <v>3.0399999618530273</v>
      </c>
      <c r="GI185" s="38">
        <v>0.94999998807907104</v>
      </c>
      <c r="GJ185" s="11">
        <v>0.94999998807907104</v>
      </c>
      <c r="GK185" s="38">
        <v>2.809999942779541</v>
      </c>
      <c r="GL185" s="11">
        <v>2.809999942779541</v>
      </c>
      <c r="GM185" s="11">
        <v>0</v>
      </c>
      <c r="GN185" s="11">
        <v>67.160003662109375</v>
      </c>
      <c r="GO185" s="11">
        <v>6.75</v>
      </c>
      <c r="GP185" s="11">
        <v>58.080001831054688</v>
      </c>
      <c r="GQ185" s="11">
        <v>1062.18994140625</v>
      </c>
      <c r="GR185" s="11">
        <v>0.88999998569488525</v>
      </c>
      <c r="GS185" s="11">
        <v>7.5799999237060547</v>
      </c>
      <c r="GT185" s="11">
        <v>2.7000000476837158</v>
      </c>
      <c r="GU185" s="11">
        <v>0.97000002861022949</v>
      </c>
      <c r="GV185" s="11">
        <v>3.5099999904632568</v>
      </c>
      <c r="GW185" s="11">
        <v>2.5499999523162842</v>
      </c>
      <c r="GX185" s="11">
        <v>26.909999847412109</v>
      </c>
      <c r="GY185" s="11">
        <v>34.889999389648438</v>
      </c>
      <c r="GZ185" s="11">
        <v>3.369999885559082</v>
      </c>
      <c r="HA185" s="11">
        <v>5.4699997901916504</v>
      </c>
      <c r="HB185" s="11">
        <v>0</v>
      </c>
      <c r="HC185" s="11">
        <v>17.780000686645508</v>
      </c>
      <c r="HD185" s="11">
        <v>4.3499999046325684</v>
      </c>
      <c r="HE185" s="11">
        <v>9.3599996566772461</v>
      </c>
      <c r="HF185" s="11">
        <v>2.8900001049041748</v>
      </c>
      <c r="HG185" s="11">
        <v>4.8299999237060547</v>
      </c>
      <c r="HH185" s="11">
        <v>73.910003662109375</v>
      </c>
      <c r="HI185" s="11">
        <v>2.1099998950958252</v>
      </c>
      <c r="HJ185" s="11">
        <v>58.959999084472656</v>
      </c>
      <c r="HK185" s="11">
        <v>147.61000061035156</v>
      </c>
      <c r="HL185" s="11">
        <v>27.940000534057617</v>
      </c>
      <c r="HM185" s="11">
        <v>3.2899999618530273</v>
      </c>
      <c r="HN185" s="11">
        <v>0</v>
      </c>
      <c r="HO185" s="11">
        <v>7.6999998092651367</v>
      </c>
      <c r="HP185" s="11">
        <v>16.809999465942383</v>
      </c>
      <c r="HQ185" s="11">
        <v>20.190000534057617</v>
      </c>
      <c r="HR185" s="11">
        <v>43.130001068115234</v>
      </c>
      <c r="HS185" s="11">
        <v>28.079999923706055</v>
      </c>
      <c r="HT185" s="11">
        <v>35.950000762939453</v>
      </c>
      <c r="HU185" s="11">
        <v>78.860000610351563</v>
      </c>
      <c r="HV185" s="11">
        <v>15.850000381469727</v>
      </c>
    </row>
    <row r="186" spans="1:230" x14ac:dyDescent="0.3">
      <c r="A186" s="8">
        <v>13240</v>
      </c>
      <c r="B186" s="11">
        <v>398.02130126953125</v>
      </c>
      <c r="C186" s="11">
        <v>2255.59130859375</v>
      </c>
      <c r="D186" s="11">
        <v>404.43490600585938</v>
      </c>
      <c r="E186" s="11">
        <v>0.15000000596046448</v>
      </c>
      <c r="F186" s="11">
        <v>1.0499999523162842</v>
      </c>
      <c r="G186" s="11">
        <v>5.8499999046325684</v>
      </c>
      <c r="H186" s="11">
        <v>40.400001525878906</v>
      </c>
      <c r="I186" s="11">
        <v>0.67000001668930054</v>
      </c>
      <c r="J186" s="11">
        <v>5.9099998474121094</v>
      </c>
      <c r="K186" s="11">
        <v>1.6299999952316284</v>
      </c>
      <c r="L186" s="11">
        <v>9.3000001907348633</v>
      </c>
      <c r="M186" s="11">
        <v>5.1599998474121094</v>
      </c>
      <c r="N186" s="11">
        <v>0.49000000953674316</v>
      </c>
      <c r="O186" s="11">
        <v>7.820000171661377</v>
      </c>
      <c r="P186" s="11">
        <v>2.9500000476837158</v>
      </c>
      <c r="Q186" s="11">
        <v>0</v>
      </c>
      <c r="R186" s="11">
        <v>7.9800000190734863</v>
      </c>
      <c r="S186" s="11">
        <v>4.880000114440918</v>
      </c>
      <c r="T186" s="11">
        <v>24.860000610351563</v>
      </c>
      <c r="U186" s="11">
        <v>12.649999618530273</v>
      </c>
      <c r="V186" s="11">
        <v>2.380000114440918</v>
      </c>
      <c r="W186" s="11">
        <v>0.9100000262260437</v>
      </c>
      <c r="X186" s="11">
        <v>3.6500000953674316</v>
      </c>
      <c r="Y186" s="11">
        <v>30.239999771118164</v>
      </c>
      <c r="Z186" s="11">
        <v>28.059999465942383</v>
      </c>
      <c r="AA186" s="11">
        <v>8.869999885559082</v>
      </c>
      <c r="AB186" s="11">
        <v>9.2399997711181641</v>
      </c>
      <c r="AC186" s="11">
        <v>2.309999942779541</v>
      </c>
      <c r="AD186" s="11">
        <v>7.9800000190734863</v>
      </c>
      <c r="AE186" s="11">
        <v>0</v>
      </c>
      <c r="AF186" s="11">
        <v>0.11999999731779099</v>
      </c>
      <c r="AG186" s="11">
        <v>0.60000002384185791</v>
      </c>
      <c r="AH186" s="11">
        <v>3.8900001049041748</v>
      </c>
      <c r="AI186" s="11">
        <v>5.9499998092651367</v>
      </c>
      <c r="AJ186" s="11">
        <v>0.67000001668930054</v>
      </c>
      <c r="AK186" s="11">
        <v>1.2200000286102295</v>
      </c>
      <c r="AL186" s="11">
        <v>0</v>
      </c>
      <c r="AM186" s="11">
        <v>6.4499998092651367</v>
      </c>
      <c r="AN186" s="11">
        <v>13.239999771118164</v>
      </c>
      <c r="AO186" s="11">
        <v>1.690000057220459</v>
      </c>
      <c r="AP186" s="11">
        <v>0.30000001192092896</v>
      </c>
      <c r="AQ186" s="11">
        <v>0.77999997138977051</v>
      </c>
      <c r="AR186" s="11">
        <v>2.119999885559082</v>
      </c>
      <c r="AS186" s="11">
        <v>7.820000171661377</v>
      </c>
      <c r="AT186" s="38">
        <v>7.820000171661377</v>
      </c>
      <c r="AU186" s="11">
        <v>0.15000000596046448</v>
      </c>
      <c r="AV186" s="11">
        <v>4.3000001907348633</v>
      </c>
      <c r="AW186" s="11">
        <v>1.1299999952316284</v>
      </c>
      <c r="AX186" s="11">
        <v>44.75</v>
      </c>
      <c r="AY186" s="11">
        <v>59.720001220703125</v>
      </c>
      <c r="AZ186" s="11">
        <v>0</v>
      </c>
      <c r="BA186" s="11">
        <v>36.419998168945313</v>
      </c>
      <c r="BB186" s="11">
        <v>0.40000000596046448</v>
      </c>
      <c r="BC186" s="11">
        <v>4.190000057220459</v>
      </c>
      <c r="BD186" s="11">
        <v>1.1699999570846558</v>
      </c>
      <c r="BE186" s="11">
        <v>4.5900001525878906</v>
      </c>
      <c r="BF186" s="11">
        <v>0.57999998331069946</v>
      </c>
      <c r="BG186" s="11">
        <v>3.4100000858306885</v>
      </c>
      <c r="BH186" s="11">
        <v>1.7999999523162842</v>
      </c>
      <c r="BI186" s="11">
        <v>4.5900001525878906</v>
      </c>
      <c r="BJ186" s="11">
        <v>2.4500000476837158</v>
      </c>
      <c r="BK186" s="11">
        <v>2.7999999523162842</v>
      </c>
      <c r="BL186" s="11">
        <v>6.8299999237060547</v>
      </c>
      <c r="BM186" s="11">
        <v>19.590000152587891</v>
      </c>
      <c r="BN186" s="11">
        <v>0.30000001192092896</v>
      </c>
      <c r="BO186" s="11">
        <v>22.370000839233398</v>
      </c>
      <c r="BP186" s="11">
        <v>12.739999771118164</v>
      </c>
      <c r="BQ186" s="11">
        <v>104.16999816894531</v>
      </c>
      <c r="BR186" s="11">
        <v>2.3599998950958252</v>
      </c>
      <c r="BS186" s="11">
        <v>0.54000002145767212</v>
      </c>
      <c r="BT186" s="11">
        <v>8.7399997711181641</v>
      </c>
      <c r="BU186" s="11">
        <v>24.379999160766602</v>
      </c>
      <c r="BV186" s="11">
        <v>0</v>
      </c>
      <c r="BW186" s="11">
        <v>3.2000000476837158</v>
      </c>
      <c r="BX186" s="11">
        <v>16.629999160766602</v>
      </c>
      <c r="BY186" s="11">
        <v>14.689999580383301</v>
      </c>
      <c r="BZ186" s="11">
        <v>7.8600001335144043</v>
      </c>
      <c r="CA186" s="11">
        <v>3.940000057220459</v>
      </c>
      <c r="CB186" s="11">
        <v>18.270000457763672</v>
      </c>
      <c r="CC186" s="11">
        <v>2.5899999141693115</v>
      </c>
      <c r="CD186" s="11">
        <v>1.8200000524520874</v>
      </c>
      <c r="CE186" s="11">
        <v>0</v>
      </c>
      <c r="CF186" s="11">
        <v>9.4399995803833008</v>
      </c>
      <c r="CG186" s="11">
        <v>0.23000000417232513</v>
      </c>
      <c r="CH186" s="11">
        <v>6.2800002098083496</v>
      </c>
      <c r="CI186" s="11">
        <v>31.040000915527344</v>
      </c>
      <c r="CJ186" s="11">
        <v>11.710000038146973</v>
      </c>
      <c r="CK186" s="11">
        <v>3.08026123046875</v>
      </c>
      <c r="CL186" s="11">
        <v>50.639999389648438</v>
      </c>
      <c r="CM186" s="11">
        <v>5.5300002098083496</v>
      </c>
      <c r="CN186" s="11">
        <v>10.656154632568359</v>
      </c>
      <c r="CO186" s="11">
        <v>0.23000000417232513</v>
      </c>
      <c r="CP186" s="11">
        <v>0</v>
      </c>
      <c r="CQ186" s="11">
        <v>7.679999828338623</v>
      </c>
      <c r="CR186" s="11">
        <v>3.8199999332427979</v>
      </c>
      <c r="CS186" s="11">
        <v>0</v>
      </c>
      <c r="CT186" s="11">
        <v>10.300000190734863</v>
      </c>
      <c r="CU186" s="11">
        <v>3.0399999618530273</v>
      </c>
      <c r="CV186" s="11">
        <v>3.5699999332427979</v>
      </c>
      <c r="CW186" s="11">
        <v>10.130000114440918</v>
      </c>
      <c r="CX186" s="11">
        <v>5.070000171661377</v>
      </c>
      <c r="CY186" s="11">
        <v>1.5299999713897705</v>
      </c>
      <c r="CZ186" s="11">
        <v>24.909999847412109</v>
      </c>
      <c r="DA186" s="11">
        <v>2.2999999523162842</v>
      </c>
      <c r="DB186" s="11">
        <v>3.7000000476837158</v>
      </c>
      <c r="DC186" s="11">
        <v>0.15000000596046448</v>
      </c>
      <c r="DD186" s="11">
        <v>0.2199999988079071</v>
      </c>
      <c r="DE186" s="11">
        <v>1.7100000381469727</v>
      </c>
      <c r="DF186" s="11">
        <v>2.7699999809265137</v>
      </c>
      <c r="DG186" s="11">
        <v>3.4200000762939453</v>
      </c>
      <c r="DH186" s="11">
        <v>0.75</v>
      </c>
      <c r="DI186" s="11">
        <v>101.56999969482422</v>
      </c>
      <c r="DJ186" s="11">
        <v>146.76417541503906</v>
      </c>
      <c r="DK186" s="11">
        <v>8.2612009048461914</v>
      </c>
      <c r="DL186" s="11">
        <v>16.489999771118164</v>
      </c>
      <c r="DM186" s="11">
        <v>0</v>
      </c>
      <c r="DN186" s="11">
        <v>0</v>
      </c>
      <c r="DO186" s="11">
        <v>13.960000038146973</v>
      </c>
      <c r="DP186" s="11">
        <v>119.40000152587891</v>
      </c>
      <c r="DQ186" s="11">
        <v>19.659999847412109</v>
      </c>
      <c r="DR186" s="11">
        <v>9.880000114440918</v>
      </c>
      <c r="DS186" s="38">
        <v>9.880000114440918</v>
      </c>
      <c r="DT186" s="11">
        <v>1.5399999618530273</v>
      </c>
      <c r="DU186" s="38">
        <v>5.5300002098083496</v>
      </c>
      <c r="DV186" s="11">
        <v>5.5300002098083496</v>
      </c>
      <c r="DW186" s="11">
        <v>1.6299999952316284</v>
      </c>
      <c r="DX186" s="11">
        <v>0</v>
      </c>
      <c r="DY186" s="11">
        <v>32.689998626708984</v>
      </c>
      <c r="DZ186" s="11">
        <v>3.3199999332427979</v>
      </c>
      <c r="EA186" s="11">
        <v>18.25</v>
      </c>
      <c r="EB186" s="11">
        <v>164.19000244140625</v>
      </c>
      <c r="EC186" s="11">
        <v>3.2837998867034912</v>
      </c>
      <c r="ED186" s="11">
        <v>160.90620422363281</v>
      </c>
      <c r="EE186" s="11">
        <v>21.940000534057617</v>
      </c>
      <c r="EF186" s="11">
        <v>0</v>
      </c>
      <c r="EG186" s="11">
        <v>11.289999961853027</v>
      </c>
      <c r="EH186" s="11">
        <v>0</v>
      </c>
      <c r="EI186" s="11">
        <v>1.940000057220459</v>
      </c>
      <c r="EJ186" s="11">
        <v>19.899999618530273</v>
      </c>
      <c r="EK186" s="11">
        <v>81.139999389648438</v>
      </c>
      <c r="EL186" s="11">
        <v>2.5</v>
      </c>
      <c r="EM186" s="11">
        <v>35.270000457763672</v>
      </c>
      <c r="EN186" s="11">
        <v>58.889999389648438</v>
      </c>
      <c r="EO186" s="11">
        <v>116.37000274658203</v>
      </c>
      <c r="EP186" s="11">
        <v>0</v>
      </c>
      <c r="EQ186" s="11">
        <v>0</v>
      </c>
      <c r="ER186" s="11">
        <v>22</v>
      </c>
      <c r="ES186" s="11">
        <v>1.8600000143051147</v>
      </c>
      <c r="ET186" s="11">
        <v>32.959999084472656</v>
      </c>
      <c r="EU186" s="38">
        <v>6.4699997901916504</v>
      </c>
      <c r="EV186" s="11">
        <v>6.4699997901916504</v>
      </c>
      <c r="EW186" s="11">
        <v>0</v>
      </c>
      <c r="EX186" s="11">
        <v>72.989997863769531</v>
      </c>
      <c r="EY186" s="11">
        <v>19.510000228881836</v>
      </c>
      <c r="EZ186" s="11">
        <v>1.2699999809265137</v>
      </c>
      <c r="FA186" s="11">
        <v>55.409999847412109</v>
      </c>
      <c r="FB186" s="11">
        <v>1.5700000524520874</v>
      </c>
      <c r="FC186" s="11">
        <v>7.440000057220459</v>
      </c>
      <c r="FD186" s="11">
        <v>0.27000001072883606</v>
      </c>
      <c r="FE186" s="11">
        <v>57.639999389648438</v>
      </c>
      <c r="FF186" s="11">
        <v>0.62999999523162842</v>
      </c>
      <c r="FG186" s="11">
        <v>0.80000001192092896</v>
      </c>
      <c r="FH186" s="11">
        <v>1.3700000047683716</v>
      </c>
      <c r="FI186" s="11">
        <v>3.7300000190734863</v>
      </c>
      <c r="FJ186" s="11">
        <v>106.87000274658203</v>
      </c>
      <c r="FK186" s="11">
        <v>2.7200000286102295</v>
      </c>
      <c r="FL186" s="11">
        <v>1.9099999666213989</v>
      </c>
      <c r="FM186" s="11">
        <v>26.290000915527344</v>
      </c>
      <c r="FN186" s="11">
        <v>5.6399998664855957</v>
      </c>
      <c r="FO186" s="11">
        <v>1.3999999761581421</v>
      </c>
      <c r="FP186" s="11">
        <v>0.20999999344348907</v>
      </c>
      <c r="FQ186" s="11">
        <v>9.0100002288818359</v>
      </c>
      <c r="FR186" s="11">
        <v>2.0799999237060547</v>
      </c>
      <c r="FS186" s="11">
        <v>15.489999771118164</v>
      </c>
      <c r="FT186" s="11">
        <v>0</v>
      </c>
      <c r="FU186" s="11">
        <v>8.5399999618530273</v>
      </c>
      <c r="FV186" s="11">
        <v>2.6600000858306885</v>
      </c>
      <c r="FW186" s="11">
        <v>2.7999999523162842</v>
      </c>
      <c r="FX186" s="11">
        <v>18.920000076293945</v>
      </c>
      <c r="FY186" s="11">
        <v>4.2800002098083496</v>
      </c>
      <c r="FZ186" s="11">
        <v>4.7699999809265137</v>
      </c>
      <c r="GA186" s="11">
        <v>11.890000343322754</v>
      </c>
      <c r="GB186" s="11">
        <v>6.9699997901916504</v>
      </c>
      <c r="GC186" s="11">
        <v>0.69999998807907104</v>
      </c>
      <c r="GD186" s="11">
        <v>3.8581373691558838</v>
      </c>
      <c r="GE186" s="11">
        <v>17.110000610351563</v>
      </c>
      <c r="GF186" s="11">
        <v>12.880000114440918</v>
      </c>
      <c r="GG186" s="38">
        <v>12.880000114440918</v>
      </c>
      <c r="GH186" s="11">
        <v>6.320000171661377</v>
      </c>
      <c r="GI186" s="38">
        <v>0.76999998092651367</v>
      </c>
      <c r="GJ186" s="11">
        <v>0.76999998092651367</v>
      </c>
      <c r="GK186" s="38">
        <v>2.4900000095367432</v>
      </c>
      <c r="GL186" s="11">
        <v>2.4900000095367432</v>
      </c>
      <c r="GM186" s="11">
        <v>0</v>
      </c>
      <c r="GN186" s="11">
        <v>16.770000457763672</v>
      </c>
      <c r="GO186" s="11">
        <v>18.110000610351563</v>
      </c>
      <c r="GP186" s="11">
        <v>23.209999084472656</v>
      </c>
      <c r="GQ186" s="11">
        <v>562.45001220703125</v>
      </c>
      <c r="GR186" s="11">
        <v>2.3399999141693115</v>
      </c>
      <c r="GS186" s="11">
        <v>2.369999885559082</v>
      </c>
      <c r="GT186" s="11">
        <v>0.62999999523162842</v>
      </c>
      <c r="GU186" s="11">
        <v>2.2899999618530273</v>
      </c>
      <c r="GV186" s="11">
        <v>7.9600000381469727</v>
      </c>
      <c r="GW186" s="11">
        <v>0.20000000298023224</v>
      </c>
      <c r="GX186" s="11">
        <v>25.290000915527344</v>
      </c>
      <c r="GY186" s="11">
        <v>32.75</v>
      </c>
      <c r="GZ186" s="11">
        <v>0.20999999344348907</v>
      </c>
      <c r="HA186" s="11">
        <v>11.550000190734863</v>
      </c>
      <c r="HB186" s="11">
        <v>10.829999923706055</v>
      </c>
      <c r="HC186" s="11">
        <v>10.710000038146973</v>
      </c>
      <c r="HD186" s="11">
        <v>8.0500001907348633</v>
      </c>
      <c r="HE186" s="11">
        <v>23.319999694824219</v>
      </c>
      <c r="HF186" s="11">
        <v>6.8600001335144043</v>
      </c>
      <c r="HG186" s="11">
        <v>3.7699999809265137</v>
      </c>
      <c r="HH186" s="11">
        <v>36.689998626708984</v>
      </c>
      <c r="HI186" s="11">
        <v>1.6399999856948853</v>
      </c>
      <c r="HJ186" s="11">
        <v>30.049999237060547</v>
      </c>
      <c r="HK186" s="11">
        <v>133.85000610351563</v>
      </c>
      <c r="HL186" s="11">
        <v>2.9300000667572021</v>
      </c>
      <c r="HM186" s="11">
        <v>0.73000001907348633</v>
      </c>
      <c r="HN186" s="11">
        <v>0</v>
      </c>
      <c r="HO186" s="11">
        <v>7.2300000190734863</v>
      </c>
      <c r="HP186" s="11">
        <v>24.600000381469727</v>
      </c>
      <c r="HQ186" s="11">
        <v>9</v>
      </c>
      <c r="HR186" s="11">
        <v>19.219999313354492</v>
      </c>
      <c r="HS186" s="11">
        <v>12.520000457763672</v>
      </c>
      <c r="HT186" s="11">
        <v>16.399999618530273</v>
      </c>
      <c r="HU186" s="11">
        <v>36.580001831054688</v>
      </c>
      <c r="HV186" s="11">
        <v>0.18999999761581421</v>
      </c>
    </row>
    <row r="187" spans="1:230" x14ac:dyDescent="0.3">
      <c r="A187" s="8">
        <v>13270</v>
      </c>
      <c r="B187" s="11">
        <v>449.75067138671875</v>
      </c>
      <c r="C187" s="11">
        <v>1697.84228515625</v>
      </c>
      <c r="D187" s="11">
        <v>451.02789306640625</v>
      </c>
      <c r="E187" s="11">
        <v>3.9999999105930328E-2</v>
      </c>
      <c r="F187" s="11">
        <v>1.4900000095367432</v>
      </c>
      <c r="G187" s="11">
        <v>8.3299999237060547</v>
      </c>
      <c r="H187" s="11">
        <v>64.660003662109375</v>
      </c>
      <c r="I187" s="11">
        <v>1.6399999856948853</v>
      </c>
      <c r="J187" s="11">
        <v>6.940000057220459</v>
      </c>
      <c r="K187" s="11">
        <v>2.4000000953674316</v>
      </c>
      <c r="L187" s="11">
        <v>11.600000381469727</v>
      </c>
      <c r="M187" s="11">
        <v>9.4499998092651367</v>
      </c>
      <c r="N187" s="11">
        <v>0.36000001430511475</v>
      </c>
      <c r="O187" s="11">
        <v>11.640000343322754</v>
      </c>
      <c r="P187" s="11">
        <v>4.7300000190734863</v>
      </c>
      <c r="Q187" s="11">
        <v>0</v>
      </c>
      <c r="R187" s="11">
        <v>8.6400003433227539</v>
      </c>
      <c r="S187" s="11">
        <v>9.2100000381469727</v>
      </c>
      <c r="T187" s="11">
        <v>20.110000610351563</v>
      </c>
      <c r="U187" s="11">
        <v>18.120000839233398</v>
      </c>
      <c r="V187" s="11">
        <v>2.690000057220459</v>
      </c>
      <c r="W187" s="11">
        <v>0.69999998807907104</v>
      </c>
      <c r="X187" s="11">
        <v>4.929999828338623</v>
      </c>
      <c r="Y187" s="11">
        <v>34.459999084472656</v>
      </c>
      <c r="Z187" s="11">
        <v>39.849998474121094</v>
      </c>
      <c r="AA187" s="11">
        <v>13.779999732971191</v>
      </c>
      <c r="AB187" s="11">
        <v>15.810000419616699</v>
      </c>
      <c r="AC187" s="11">
        <v>3.0399999618530273</v>
      </c>
      <c r="AD187" s="11">
        <v>11.729999542236328</v>
      </c>
      <c r="AE187" s="11">
        <v>0</v>
      </c>
      <c r="AF187" s="11">
        <v>9.0000003576278687E-2</v>
      </c>
      <c r="AG187" s="11">
        <v>4.5500001907348633</v>
      </c>
      <c r="AH187" s="11">
        <v>5.630000114440918</v>
      </c>
      <c r="AI187" s="11">
        <v>17.200000762939453</v>
      </c>
      <c r="AJ187" s="11">
        <v>0.5</v>
      </c>
      <c r="AK187" s="11">
        <v>1.0900000333786011</v>
      </c>
      <c r="AL187" s="11">
        <v>0</v>
      </c>
      <c r="AM187" s="11">
        <v>3.9300000667572021</v>
      </c>
      <c r="AN187" s="11">
        <v>42.470001220703125</v>
      </c>
      <c r="AO187" s="11">
        <v>1.25</v>
      </c>
      <c r="AP187" s="11">
        <v>0.23000000417232513</v>
      </c>
      <c r="AQ187" s="11">
        <v>0.99000000953674316</v>
      </c>
      <c r="AR187" s="11">
        <v>3.2200000286102295</v>
      </c>
      <c r="AS187" s="11">
        <v>12.880000114440918</v>
      </c>
      <c r="AT187" s="38">
        <v>12.880000114440918</v>
      </c>
      <c r="AU187" s="11">
        <v>0.11999999731779099</v>
      </c>
      <c r="AV187" s="11">
        <v>14.420000076293945</v>
      </c>
      <c r="AW187" s="11">
        <v>1.0099999904632568</v>
      </c>
      <c r="AX187" s="11">
        <v>49.580001831054688</v>
      </c>
      <c r="AY187" s="11">
        <v>66.629997253417969</v>
      </c>
      <c r="AZ187" s="11">
        <v>0</v>
      </c>
      <c r="BA187" s="11">
        <v>19.309999465942383</v>
      </c>
      <c r="BB187" s="11">
        <v>0.61000001430511475</v>
      </c>
      <c r="BC187" s="11">
        <v>8.6099996566772461</v>
      </c>
      <c r="BD187" s="11">
        <v>1.0399999618530273</v>
      </c>
      <c r="BE187" s="11">
        <v>9.1000003814697266</v>
      </c>
      <c r="BF187" s="11">
        <v>0.4699999988079071</v>
      </c>
      <c r="BG187" s="11">
        <v>3.0499999523162842</v>
      </c>
      <c r="BH187" s="11">
        <v>1.6200000047683716</v>
      </c>
      <c r="BI187" s="11">
        <v>2.8399999141693115</v>
      </c>
      <c r="BJ187" s="11">
        <v>2.190000057220459</v>
      </c>
      <c r="BK187" s="11">
        <v>2.5</v>
      </c>
      <c r="BL187" s="11">
        <v>4.3400001525878906</v>
      </c>
      <c r="BM187" s="11">
        <v>46.229999542236328</v>
      </c>
      <c r="BN187" s="11">
        <v>0.37999999523162842</v>
      </c>
      <c r="BO187" s="11">
        <v>28.010000228881836</v>
      </c>
      <c r="BP187" s="11">
        <v>11.520000457763672</v>
      </c>
      <c r="BQ187" s="11">
        <v>118.76000213623047</v>
      </c>
      <c r="BR187" s="11">
        <v>3.2699999809265137</v>
      </c>
      <c r="BS187" s="11">
        <v>2.059999942779541</v>
      </c>
      <c r="BT187" s="11">
        <v>5.1500000953674316</v>
      </c>
      <c r="BU187" s="11">
        <v>47.779998779296875</v>
      </c>
      <c r="BV187" s="11">
        <v>0</v>
      </c>
      <c r="BW187" s="11">
        <v>6.1999998092651367</v>
      </c>
      <c r="BX187" s="11">
        <v>14.890000343322754</v>
      </c>
      <c r="BY187" s="11">
        <v>0</v>
      </c>
      <c r="BZ187" s="11">
        <v>15.770000457763672</v>
      </c>
      <c r="CA187" s="11">
        <v>6.7699999809265137</v>
      </c>
      <c r="CB187" s="11">
        <v>36.150001525878906</v>
      </c>
      <c r="CC187" s="11">
        <v>3.7100000381469727</v>
      </c>
      <c r="CD187" s="11">
        <v>1.6299999952316284</v>
      </c>
      <c r="CE187" s="11">
        <v>0</v>
      </c>
      <c r="CF187" s="11">
        <v>19.729999542236328</v>
      </c>
      <c r="CG187" s="11">
        <v>0.17000000178813934</v>
      </c>
      <c r="CH187" s="11">
        <v>9.3199996948242188</v>
      </c>
      <c r="CI187" s="11">
        <v>58.450000762939453</v>
      </c>
      <c r="CJ187" s="11">
        <v>18.540000915527344</v>
      </c>
      <c r="CK187" s="11">
        <v>1.9594204425811768</v>
      </c>
      <c r="CL187" s="11">
        <v>136.97999572753906</v>
      </c>
      <c r="CM187" s="11">
        <v>15.170000076293945</v>
      </c>
      <c r="CN187" s="11">
        <v>8.5877704620361328</v>
      </c>
      <c r="CO187" s="11">
        <v>0.17000000178813934</v>
      </c>
      <c r="CP187" s="11">
        <v>30</v>
      </c>
      <c r="CQ187" s="11">
        <v>20</v>
      </c>
      <c r="CR187" s="11">
        <v>3.6099998950958252</v>
      </c>
      <c r="CS187" s="11">
        <v>0</v>
      </c>
      <c r="CT187" s="11">
        <v>17.760000228881836</v>
      </c>
      <c r="CU187" s="11">
        <v>1.8799999952316284</v>
      </c>
      <c r="CV187" s="11">
        <v>2.2100000381469727</v>
      </c>
      <c r="CW187" s="11">
        <v>15.760000228881836</v>
      </c>
      <c r="CX187" s="11">
        <v>3.3299999237060547</v>
      </c>
      <c r="CY187" s="11">
        <v>2.369999885559082</v>
      </c>
      <c r="CZ187" s="11">
        <v>58.680000305175781</v>
      </c>
      <c r="DA187" s="11">
        <v>2.8199999332427979</v>
      </c>
      <c r="DB187" s="11">
        <v>7.6399998664855957</v>
      </c>
      <c r="DC187" s="11">
        <v>3.9999999105930328E-2</v>
      </c>
      <c r="DD187" s="11">
        <v>0.17000000178813934</v>
      </c>
      <c r="DE187" s="11">
        <v>4.320000171661377</v>
      </c>
      <c r="DF187" s="11">
        <v>3.9300000667572021</v>
      </c>
      <c r="DG187" s="11">
        <v>4.2199997901916504</v>
      </c>
      <c r="DH187" s="11">
        <v>0.99000000953674316</v>
      </c>
      <c r="DI187" s="11">
        <v>220.97000122070313</v>
      </c>
      <c r="DJ187" s="11">
        <v>197.84597778320313</v>
      </c>
      <c r="DK187" s="11">
        <v>3.9221301078796387</v>
      </c>
      <c r="DL187" s="11">
        <v>0</v>
      </c>
      <c r="DM187" s="11">
        <v>0</v>
      </c>
      <c r="DN187" s="11">
        <v>0</v>
      </c>
      <c r="DO187" s="11">
        <v>22.159999847412109</v>
      </c>
      <c r="DP187" s="11">
        <v>143.6300048828125</v>
      </c>
      <c r="DQ187" s="11">
        <v>23.010000228881836</v>
      </c>
      <c r="DR187" s="11">
        <v>10.590000152587891</v>
      </c>
      <c r="DS187" s="38">
        <v>10.590000152587891</v>
      </c>
      <c r="DT187" s="11">
        <v>2.9100000858306885</v>
      </c>
      <c r="DU187" s="38">
        <v>13.039999961853027</v>
      </c>
      <c r="DV187" s="11">
        <v>13.039999961853027</v>
      </c>
      <c r="DW187" s="11">
        <v>5.820000171661377</v>
      </c>
      <c r="DX187" s="11">
        <v>0</v>
      </c>
      <c r="DY187" s="11">
        <v>46.159999847412109</v>
      </c>
      <c r="DZ187" s="11">
        <v>4.880000114440918</v>
      </c>
      <c r="EA187" s="11">
        <v>26.299999237060547</v>
      </c>
      <c r="EB187" s="11">
        <v>352.1099853515625</v>
      </c>
      <c r="EC187" s="11">
        <v>7.0422000885009766</v>
      </c>
      <c r="ED187" s="11">
        <v>345.06781005859375</v>
      </c>
      <c r="EE187" s="11">
        <v>27.360000610351563</v>
      </c>
      <c r="EF187" s="11">
        <v>0</v>
      </c>
      <c r="EG187" s="11">
        <v>13.489999771118164</v>
      </c>
      <c r="EH187" s="11">
        <v>0</v>
      </c>
      <c r="EI187" s="11">
        <v>2.1500000953674316</v>
      </c>
      <c r="EJ187" s="11">
        <v>31.850000381469727</v>
      </c>
      <c r="EK187" s="11">
        <v>98.220001220703125</v>
      </c>
      <c r="EL187" s="11">
        <v>3.7999999523162842</v>
      </c>
      <c r="EM187" s="11">
        <v>53.619998931884766</v>
      </c>
      <c r="EN187" s="11">
        <v>89.669998168945313</v>
      </c>
      <c r="EO187" s="11">
        <v>92.349998474121094</v>
      </c>
      <c r="EP187" s="11">
        <v>0</v>
      </c>
      <c r="EQ187" s="11">
        <v>0</v>
      </c>
      <c r="ER187" s="11">
        <v>35.599998474121094</v>
      </c>
      <c r="ES187" s="11">
        <v>3.1700000762939453</v>
      </c>
      <c r="ET187" s="11">
        <v>56.25</v>
      </c>
      <c r="EU187" s="38">
        <v>18.520000457763672</v>
      </c>
      <c r="EV187" s="11">
        <v>18.520000457763672</v>
      </c>
      <c r="EW187" s="11">
        <v>0</v>
      </c>
      <c r="EX187" s="11">
        <v>119.25</v>
      </c>
      <c r="EY187" s="11">
        <v>24.659999847412109</v>
      </c>
      <c r="EZ187" s="11">
        <v>2.0799999237060547</v>
      </c>
      <c r="FA187" s="11">
        <v>82.889999389648438</v>
      </c>
      <c r="FB187" s="11">
        <v>2.440000057220459</v>
      </c>
      <c r="FC187" s="11">
        <v>8.3500003814697266</v>
      </c>
      <c r="FD187" s="11">
        <v>0.20000000298023224</v>
      </c>
      <c r="FE187" s="11">
        <v>83.150001525878906</v>
      </c>
      <c r="FF187" s="11">
        <v>0.4699999988079071</v>
      </c>
      <c r="FG187" s="11">
        <v>1.0399999618530273</v>
      </c>
      <c r="FH187" s="11">
        <v>1.7300000190734863</v>
      </c>
      <c r="FI187" s="11">
        <v>11.460000038146973</v>
      </c>
      <c r="FJ187" s="11">
        <v>148.83999633789063</v>
      </c>
      <c r="FK187" s="11">
        <v>3.8299999237060547</v>
      </c>
      <c r="FL187" s="11">
        <v>1.7300000190734863</v>
      </c>
      <c r="FM187" s="11">
        <v>28.180000305175781</v>
      </c>
      <c r="FN187" s="11">
        <v>4.309999942779541</v>
      </c>
      <c r="FO187" s="11">
        <v>3.4100000858306885</v>
      </c>
      <c r="FP187" s="11">
        <v>0.15999999642372131</v>
      </c>
      <c r="FQ187" s="11">
        <v>9.7200002670288086</v>
      </c>
      <c r="FR187" s="11">
        <v>7.4099998474121094</v>
      </c>
      <c r="FS187" s="11">
        <v>16.069999694824219</v>
      </c>
      <c r="FT187" s="11">
        <v>0</v>
      </c>
      <c r="FU187" s="11">
        <v>17.739999771118164</v>
      </c>
      <c r="FV187" s="11">
        <v>3.0099999904632568</v>
      </c>
      <c r="FW187" s="11">
        <v>2.5</v>
      </c>
      <c r="FX187" s="11">
        <v>10.220000267028809</v>
      </c>
      <c r="FY187" s="11">
        <v>0</v>
      </c>
      <c r="FZ187" s="11">
        <v>1.7599999904632568</v>
      </c>
      <c r="GA187" s="11">
        <v>28.079999923706055</v>
      </c>
      <c r="GB187" s="11">
        <v>16.450000762939453</v>
      </c>
      <c r="GC187" s="11">
        <v>0.62999999523162842</v>
      </c>
      <c r="GD187" s="11">
        <v>4.9540195465087891</v>
      </c>
      <c r="GE187" s="11">
        <v>21.969999313354492</v>
      </c>
      <c r="GF187" s="11">
        <v>13.420000076293945</v>
      </c>
      <c r="GG187" s="38">
        <v>13.420000076293945</v>
      </c>
      <c r="GH187" s="11">
        <v>13.210000038146973</v>
      </c>
      <c r="GI187" s="38">
        <v>0.95999997854232788</v>
      </c>
      <c r="GJ187" s="11">
        <v>0.95999997854232788</v>
      </c>
      <c r="GK187" s="38">
        <v>7.6399998664855957</v>
      </c>
      <c r="GL187" s="11">
        <v>7.6399998664855957</v>
      </c>
      <c r="GM187" s="11">
        <v>0</v>
      </c>
      <c r="GN187" s="11">
        <v>34.549999237060547</v>
      </c>
      <c r="GO187" s="11">
        <v>37.419998168945313</v>
      </c>
      <c r="GP187" s="11">
        <v>16.829999923706055</v>
      </c>
      <c r="GQ187" s="11">
        <v>503.27999877929688</v>
      </c>
      <c r="GR187" s="11">
        <v>7.9600000381469727</v>
      </c>
      <c r="GS187" s="11">
        <v>2.9800000190734863</v>
      </c>
      <c r="GT187" s="11">
        <v>0.40999999642372131</v>
      </c>
      <c r="GU187" s="11">
        <v>3.75</v>
      </c>
      <c r="GV187" s="11">
        <v>18.799999237060547</v>
      </c>
      <c r="GW187" s="11">
        <v>0.15000000596046448</v>
      </c>
      <c r="GX187" s="11">
        <v>37.959999084472656</v>
      </c>
      <c r="GY187" s="11">
        <v>78.05999755859375</v>
      </c>
      <c r="GZ187" s="11">
        <v>0.2199999988079071</v>
      </c>
      <c r="HA187" s="11">
        <v>15.600000381469727</v>
      </c>
      <c r="HB187" s="11">
        <v>12.25</v>
      </c>
      <c r="HC187" s="11">
        <v>11.050000190734863</v>
      </c>
      <c r="HD187" s="11">
        <v>24.690000534057617</v>
      </c>
      <c r="HE187" s="11">
        <v>26.540000915527344</v>
      </c>
      <c r="HF187" s="11">
        <v>9.6599998474121094</v>
      </c>
      <c r="HG187" s="11">
        <v>0.9100000262260437</v>
      </c>
      <c r="HH187" s="11">
        <v>43.939998626708984</v>
      </c>
      <c r="HI187" s="11">
        <v>2.6600000858306885</v>
      </c>
      <c r="HJ187" s="11">
        <v>22.799999237060547</v>
      </c>
      <c r="HK187" s="11">
        <v>205.16999816894531</v>
      </c>
      <c r="HL187" s="11">
        <v>3.7100000381469727</v>
      </c>
      <c r="HM187" s="11">
        <v>0.6600000262260437</v>
      </c>
      <c r="HN187" s="11">
        <v>0</v>
      </c>
      <c r="HO187" s="11">
        <v>17.229999542236328</v>
      </c>
      <c r="HP187" s="11">
        <v>51.759998321533203</v>
      </c>
      <c r="HQ187" s="11">
        <v>10.189999580383301</v>
      </c>
      <c r="HR187" s="11">
        <v>21.770000457763672</v>
      </c>
      <c r="HS187" s="11">
        <v>14.170000076293945</v>
      </c>
      <c r="HT187" s="11">
        <v>8.9099998474121094</v>
      </c>
      <c r="HU187" s="11">
        <v>22.25</v>
      </c>
      <c r="HV187" s="11">
        <v>0.14000000059604645</v>
      </c>
    </row>
    <row r="188" spans="1:230" x14ac:dyDescent="0.3">
      <c r="A188" s="8">
        <v>13301</v>
      </c>
      <c r="B188" s="11">
        <v>477.23907470703125</v>
      </c>
      <c r="C188" s="11">
        <v>1188.2587890625</v>
      </c>
      <c r="D188" s="11">
        <v>482.33010864257813</v>
      </c>
      <c r="E188" s="11">
        <v>0</v>
      </c>
      <c r="F188" s="11">
        <v>0.9100000262260437</v>
      </c>
      <c r="G188" s="11">
        <v>5.070000171661377</v>
      </c>
      <c r="H188" s="11">
        <v>60.099998474121094</v>
      </c>
      <c r="I188" s="11">
        <v>2.880000114440918</v>
      </c>
      <c r="J188" s="11">
        <v>3.1500000953674316</v>
      </c>
      <c r="K188" s="11">
        <v>1.440000057220459</v>
      </c>
      <c r="L188" s="11">
        <v>6</v>
      </c>
      <c r="M188" s="11">
        <v>5.119999885559082</v>
      </c>
      <c r="N188" s="11">
        <v>0</v>
      </c>
      <c r="O188" s="11">
        <v>3.1700000762939453</v>
      </c>
      <c r="P188" s="11">
        <v>2.9700000286102295</v>
      </c>
      <c r="Q188" s="11">
        <v>0</v>
      </c>
      <c r="R188" s="11">
        <v>3.5399999618530273</v>
      </c>
      <c r="S188" s="11">
        <v>5.070000171661377</v>
      </c>
      <c r="T188" s="11">
        <v>7.2100000381469727</v>
      </c>
      <c r="U188" s="11">
        <v>23.450000762939453</v>
      </c>
      <c r="V188" s="11">
        <v>0.43999999761581421</v>
      </c>
      <c r="W188" s="11">
        <v>0</v>
      </c>
      <c r="X188" s="11">
        <v>1.2599999904632568</v>
      </c>
      <c r="Y188" s="11">
        <v>16.610000610351563</v>
      </c>
      <c r="Z188" s="11">
        <v>35.169998168945313</v>
      </c>
      <c r="AA188" s="11">
        <v>10.819999694824219</v>
      </c>
      <c r="AB188" s="11">
        <v>17.459999084472656</v>
      </c>
      <c r="AC188" s="11">
        <v>1.1499999761581421</v>
      </c>
      <c r="AD188" s="11">
        <v>7.0399999618530273</v>
      </c>
      <c r="AE188" s="11">
        <v>0</v>
      </c>
      <c r="AF188" s="11">
        <v>0</v>
      </c>
      <c r="AG188" s="11">
        <v>12.310000419616699</v>
      </c>
      <c r="AH188" s="11">
        <v>1.190000057220459</v>
      </c>
      <c r="AI188" s="11">
        <v>35.279998779296875</v>
      </c>
      <c r="AJ188" s="11">
        <v>0</v>
      </c>
      <c r="AK188" s="11">
        <v>0.27000001072883606</v>
      </c>
      <c r="AL188" s="11">
        <v>0</v>
      </c>
      <c r="AM188" s="11">
        <v>1.8300000429153442</v>
      </c>
      <c r="AN188" s="11">
        <v>12.010000228881836</v>
      </c>
      <c r="AO188" s="11">
        <v>7.9999998211860657E-2</v>
      </c>
      <c r="AP188" s="11">
        <v>0</v>
      </c>
      <c r="AQ188" s="11">
        <v>0.18000000715255737</v>
      </c>
      <c r="AR188" s="11">
        <v>1.7799999713897705</v>
      </c>
      <c r="AS188" s="11">
        <v>6.380000114440918</v>
      </c>
      <c r="AT188" s="38">
        <v>6.380000114440918</v>
      </c>
      <c r="AU188" s="11">
        <v>0</v>
      </c>
      <c r="AV188" s="11">
        <v>21.879999160766602</v>
      </c>
      <c r="AW188" s="11">
        <v>0.25</v>
      </c>
      <c r="AX188" s="11">
        <v>28.010000228881836</v>
      </c>
      <c r="AY188" s="11">
        <v>29.950000762939453</v>
      </c>
      <c r="AZ188" s="11">
        <v>0</v>
      </c>
      <c r="BA188" s="11">
        <v>8.7200002670288086</v>
      </c>
      <c r="BB188" s="11">
        <v>0.52999997138977051</v>
      </c>
      <c r="BC188" s="11">
        <v>4.5799999237060547</v>
      </c>
      <c r="BD188" s="11">
        <v>0.25</v>
      </c>
      <c r="BE188" s="11">
        <v>10.609999656677246</v>
      </c>
      <c r="BF188" s="11">
        <v>9.9999997764825821E-3</v>
      </c>
      <c r="BG188" s="11">
        <v>0.74000000953674316</v>
      </c>
      <c r="BH188" s="11">
        <v>0.38999998569488525</v>
      </c>
      <c r="BI188" s="11">
        <v>0.25999999046325684</v>
      </c>
      <c r="BJ188" s="11">
        <v>1.1399999856948853</v>
      </c>
      <c r="BK188" s="11">
        <v>1.2999999523162842</v>
      </c>
      <c r="BL188" s="11">
        <v>0.85000002384185791</v>
      </c>
      <c r="BM188" s="11">
        <v>65.730003356933594</v>
      </c>
      <c r="BN188" s="11">
        <v>0</v>
      </c>
      <c r="BO188" s="11">
        <v>14.479999542236328</v>
      </c>
      <c r="BP188" s="11">
        <v>2.0999999046325684</v>
      </c>
      <c r="BQ188" s="11">
        <v>73.459999084472656</v>
      </c>
      <c r="BR188" s="11">
        <v>2.25</v>
      </c>
      <c r="BS188" s="11">
        <v>5.0500001907348633</v>
      </c>
      <c r="BT188" s="11">
        <v>2.059999942779541</v>
      </c>
      <c r="BU188" s="11">
        <v>54.529998779296875</v>
      </c>
      <c r="BV188" s="11">
        <v>7.2399997711181641</v>
      </c>
      <c r="BW188" s="11">
        <v>1.3999999761581421</v>
      </c>
      <c r="BX188" s="11">
        <v>3.630000114440918</v>
      </c>
      <c r="BY188" s="11">
        <v>0</v>
      </c>
      <c r="BZ188" s="11">
        <v>33.020000457763672</v>
      </c>
      <c r="CA188" s="11">
        <v>3.8599998950958252</v>
      </c>
      <c r="CB188" s="11">
        <v>40.900001525878906</v>
      </c>
      <c r="CC188" s="11">
        <v>4.8000001907348633</v>
      </c>
      <c r="CD188" s="11">
        <v>0.40000000596046448</v>
      </c>
      <c r="CE188" s="11">
        <v>0</v>
      </c>
      <c r="CF188" s="11">
        <v>16.670000076293945</v>
      </c>
      <c r="CG188" s="11">
        <v>0</v>
      </c>
      <c r="CH188" s="11">
        <v>7.8499999046325684</v>
      </c>
      <c r="CI188" s="11">
        <v>70.220001220703125</v>
      </c>
      <c r="CJ188" s="11">
        <v>12.229999542236328</v>
      </c>
      <c r="CK188" s="11">
        <v>0.38432297110557556</v>
      </c>
      <c r="CL188" s="11">
        <v>283.14999389648438</v>
      </c>
      <c r="CM188" s="11">
        <v>27.239999771118164</v>
      </c>
      <c r="CN188" s="11">
        <v>0.40884220600128174</v>
      </c>
      <c r="CO188" s="11">
        <v>0</v>
      </c>
      <c r="CP188" s="11">
        <v>40</v>
      </c>
      <c r="CQ188" s="11">
        <v>36.290000915527344</v>
      </c>
      <c r="CR188" s="11">
        <v>1.0900000333786011</v>
      </c>
      <c r="CS188" s="11">
        <v>0</v>
      </c>
      <c r="CT188" s="11">
        <v>20.670000076293945</v>
      </c>
      <c r="CU188" s="11">
        <v>0.4699999988079071</v>
      </c>
      <c r="CV188" s="11">
        <v>0.55000001192092896</v>
      </c>
      <c r="CW188" s="11">
        <v>13.340000152587891</v>
      </c>
      <c r="CX188" s="11">
        <v>0</v>
      </c>
      <c r="CY188" s="11">
        <v>2.059999942779541</v>
      </c>
      <c r="CZ188" s="11">
        <v>97.290000915527344</v>
      </c>
      <c r="DA188" s="11">
        <v>3.0399999618530273</v>
      </c>
      <c r="DB188" s="11">
        <v>7.5900001525878906</v>
      </c>
      <c r="DC188" s="11">
        <v>0</v>
      </c>
      <c r="DD188" s="11">
        <v>0</v>
      </c>
      <c r="DE188" s="11">
        <v>7.4800000190734863</v>
      </c>
      <c r="DF188" s="11">
        <v>4.940000057220459</v>
      </c>
      <c r="DG188" s="11">
        <v>2.7599999904632568</v>
      </c>
      <c r="DH188" s="11">
        <v>0.37000000476837158</v>
      </c>
      <c r="DI188" s="11">
        <v>301.10000610351563</v>
      </c>
      <c r="DJ188" s="11">
        <v>213.77351379394531</v>
      </c>
      <c r="DK188" s="11">
        <v>1.3969156742095947</v>
      </c>
      <c r="DL188" s="11">
        <v>0</v>
      </c>
      <c r="DM188" s="11">
        <v>0</v>
      </c>
      <c r="DN188" s="11">
        <v>0</v>
      </c>
      <c r="DO188" s="11">
        <v>11.399999618530273</v>
      </c>
      <c r="DP188" s="11">
        <v>104.91999816894531</v>
      </c>
      <c r="DQ188" s="11">
        <v>17.180000305175781</v>
      </c>
      <c r="DR188" s="11">
        <v>5.070000171661377</v>
      </c>
      <c r="DS188" s="38">
        <v>5.070000171661377</v>
      </c>
      <c r="DT188" s="11">
        <v>1.6000000238418579</v>
      </c>
      <c r="DU188" s="38">
        <v>18.540000915527344</v>
      </c>
      <c r="DV188" s="11">
        <v>18.540000915527344</v>
      </c>
      <c r="DW188" s="11">
        <v>13.659999847412109</v>
      </c>
      <c r="DX188" s="11">
        <v>0</v>
      </c>
      <c r="DY188" s="11">
        <v>28.840000152587891</v>
      </c>
      <c r="DZ188" s="11">
        <v>2.9300000667572021</v>
      </c>
      <c r="EA188" s="11">
        <v>24.5</v>
      </c>
      <c r="EB188" s="11">
        <v>514.0999755859375</v>
      </c>
      <c r="EC188" s="11">
        <v>10.281999588012695</v>
      </c>
      <c r="ED188" s="11">
        <v>503.8179931640625</v>
      </c>
      <c r="EE188" s="11">
        <v>14.149999618530273</v>
      </c>
      <c r="EF188" s="11">
        <v>0</v>
      </c>
      <c r="EG188" s="11">
        <v>12.859999656677246</v>
      </c>
      <c r="EH188" s="11">
        <v>0</v>
      </c>
      <c r="EI188" s="11">
        <v>0.20999999344348907</v>
      </c>
      <c r="EJ188" s="11">
        <v>29.600000381469727</v>
      </c>
      <c r="EK188" s="11">
        <v>54.75</v>
      </c>
      <c r="EL188" s="11">
        <v>3.2999999523162842</v>
      </c>
      <c r="EM188" s="11">
        <v>46.560001373291016</v>
      </c>
      <c r="EN188" s="11">
        <v>77.870002746582031</v>
      </c>
      <c r="EO188" s="11">
        <v>80.779998779296875</v>
      </c>
      <c r="EP188" s="11">
        <v>0</v>
      </c>
      <c r="EQ188" s="11">
        <v>0</v>
      </c>
      <c r="ER188" s="11">
        <v>35.5</v>
      </c>
      <c r="ES188" s="11">
        <v>2.9800000190734863</v>
      </c>
      <c r="ET188" s="11">
        <v>53.009998321533203</v>
      </c>
      <c r="EU188" s="38">
        <v>26.180000305175781</v>
      </c>
      <c r="EV188" s="11">
        <v>26.180000305175781</v>
      </c>
      <c r="EW188" s="11">
        <v>0</v>
      </c>
      <c r="EX188" s="11">
        <v>130.60000610351563</v>
      </c>
      <c r="EY188" s="11">
        <v>4.5500001907348633</v>
      </c>
      <c r="EZ188" s="11">
        <v>1.1299999952316284</v>
      </c>
      <c r="FA188" s="11">
        <v>32.380001068115234</v>
      </c>
      <c r="FB188" s="11">
        <v>2.1099998950958252</v>
      </c>
      <c r="FC188" s="11">
        <v>2.4500000476837158</v>
      </c>
      <c r="FD188" s="11">
        <v>0</v>
      </c>
      <c r="FE188" s="11">
        <v>13.149999618530273</v>
      </c>
      <c r="FF188" s="11">
        <v>0</v>
      </c>
      <c r="FG188" s="11">
        <v>0.47999998927116394</v>
      </c>
      <c r="FH188" s="11">
        <v>0.31999999284744263</v>
      </c>
      <c r="FI188" s="11">
        <v>20.459999084472656</v>
      </c>
      <c r="FJ188" s="11">
        <v>85.099998474121094</v>
      </c>
      <c r="FK188" s="11">
        <v>1.7200000286102295</v>
      </c>
      <c r="FL188" s="11">
        <v>0.28999999165534973</v>
      </c>
      <c r="FM188" s="11">
        <v>5.0500001907348633</v>
      </c>
      <c r="FN188" s="11">
        <v>1.1599999666213989</v>
      </c>
      <c r="FO188" s="11">
        <v>5.9899997711181641</v>
      </c>
      <c r="FP188" s="11">
        <v>0</v>
      </c>
      <c r="FQ188" s="11">
        <v>5.0999999046325684</v>
      </c>
      <c r="FR188" s="11">
        <v>17.379999160766602</v>
      </c>
      <c r="FS188" s="11">
        <v>5.1599998474121094</v>
      </c>
      <c r="FT188" s="11">
        <v>0</v>
      </c>
      <c r="FU188" s="11">
        <v>32.689998626708984</v>
      </c>
      <c r="FV188" s="11">
        <v>2.2200000286102295</v>
      </c>
      <c r="FW188" s="11">
        <v>1.2999999523162842</v>
      </c>
      <c r="FX188" s="11">
        <v>5.8000001907348633</v>
      </c>
      <c r="FY188" s="11">
        <v>0</v>
      </c>
      <c r="FZ188" s="11">
        <v>5.4899997711181641</v>
      </c>
      <c r="GA188" s="11">
        <v>39.569999694824219</v>
      </c>
      <c r="GB188" s="11">
        <v>23.180000305175781</v>
      </c>
      <c r="GC188" s="11">
        <v>0.33000001311302185</v>
      </c>
      <c r="GD188" s="11">
        <v>2.1985294818878174</v>
      </c>
      <c r="GE188" s="11">
        <v>9.75</v>
      </c>
      <c r="GF188" s="11">
        <v>5.5999999046325684</v>
      </c>
      <c r="GG188" s="38">
        <v>5.5999999046325684</v>
      </c>
      <c r="GH188" s="11">
        <v>11.159999847412109</v>
      </c>
      <c r="GI188" s="38">
        <v>0.62999999523162842</v>
      </c>
      <c r="GJ188" s="11">
        <v>0.62999999523162842</v>
      </c>
      <c r="GK188" s="38">
        <v>13.640000343322754</v>
      </c>
      <c r="GL188" s="11">
        <v>13.640000343322754</v>
      </c>
      <c r="GM188" s="11">
        <v>0</v>
      </c>
      <c r="GN188" s="11">
        <v>13.439999580383301</v>
      </c>
      <c r="GO188" s="11">
        <v>54.680000305175781</v>
      </c>
      <c r="GP188" s="11">
        <v>6.9699997901916504</v>
      </c>
      <c r="GQ188" s="11">
        <v>342.92999267578125</v>
      </c>
      <c r="GR188" s="11">
        <v>13.529999732971191</v>
      </c>
      <c r="GS188" s="11">
        <v>0.37000000476837158</v>
      </c>
      <c r="GT188" s="11">
        <v>2.9999999329447746E-2</v>
      </c>
      <c r="GU188" s="11">
        <v>2.0399999618530273</v>
      </c>
      <c r="GV188" s="11">
        <v>26.489999771118164</v>
      </c>
      <c r="GW188" s="11">
        <v>0</v>
      </c>
      <c r="GX188" s="11">
        <v>28.190000534057617</v>
      </c>
      <c r="GY188" s="11">
        <v>131.44999694824219</v>
      </c>
      <c r="GZ188" s="11">
        <v>0</v>
      </c>
      <c r="HA188" s="11">
        <v>4</v>
      </c>
      <c r="HB188" s="11">
        <v>0</v>
      </c>
      <c r="HC188" s="11">
        <v>6.0900001525878906</v>
      </c>
      <c r="HD188" s="11">
        <v>37.430000305175781</v>
      </c>
      <c r="HE188" s="11">
        <v>23.610000610351563</v>
      </c>
      <c r="HF188" s="11">
        <v>4.3299999237060547</v>
      </c>
      <c r="HG188" s="11">
        <v>0.44999998807907104</v>
      </c>
      <c r="HH188" s="11">
        <v>9.2899999618530273</v>
      </c>
      <c r="HI188" s="11">
        <v>2.6500000953674316</v>
      </c>
      <c r="HJ188" s="11">
        <v>10.050000190734863</v>
      </c>
      <c r="HK188" s="11">
        <v>188.19000244140625</v>
      </c>
      <c r="HL188" s="11">
        <v>0.68000000715255737</v>
      </c>
      <c r="HM188" s="11">
        <v>0.15999999642372131</v>
      </c>
      <c r="HN188" s="11">
        <v>0</v>
      </c>
      <c r="HO188" s="11">
        <v>29.010000228881836</v>
      </c>
      <c r="HP188" s="11">
        <v>59.319999694824219</v>
      </c>
      <c r="HQ188" s="11">
        <v>7.5100002288818359</v>
      </c>
      <c r="HR188" s="11">
        <v>16.040000915527344</v>
      </c>
      <c r="HS188" s="11">
        <v>10.439999580383301</v>
      </c>
      <c r="HT188" s="11">
        <v>2.5299999713897705</v>
      </c>
      <c r="HU188" s="11">
        <v>10.350000381469727</v>
      </c>
      <c r="HV188" s="11">
        <v>0</v>
      </c>
    </row>
    <row r="189" spans="1:230" x14ac:dyDescent="0.3">
      <c r="A189" s="8">
        <v>13331</v>
      </c>
      <c r="B189" s="11">
        <v>349.98373413085938</v>
      </c>
      <c r="C189" s="11">
        <v>774.530517578125</v>
      </c>
      <c r="D189" s="11">
        <v>354.75888061523438</v>
      </c>
      <c r="E189" s="11">
        <v>0</v>
      </c>
      <c r="F189" s="11">
        <v>0.43000000715255737</v>
      </c>
      <c r="G189" s="11">
        <v>2.4100000858306885</v>
      </c>
      <c r="H189" s="11">
        <v>39.599998474121094</v>
      </c>
      <c r="I189" s="11">
        <v>2.8299999237060547</v>
      </c>
      <c r="J189" s="11">
        <v>1.6699999570846558</v>
      </c>
      <c r="K189" s="11">
        <v>0.46000000834465027</v>
      </c>
      <c r="L189" s="11">
        <v>3.9000000953674316</v>
      </c>
      <c r="M189" s="11">
        <v>2.369999885559082</v>
      </c>
      <c r="N189" s="11">
        <v>0</v>
      </c>
      <c r="O189" s="11">
        <v>2.880000114440918</v>
      </c>
      <c r="P189" s="11">
        <v>0.72000002861022949</v>
      </c>
      <c r="Q189" s="11">
        <v>0</v>
      </c>
      <c r="R189" s="11">
        <v>1.2699999809265137</v>
      </c>
      <c r="S189" s="11">
        <v>3.5499999523162842</v>
      </c>
      <c r="T189" s="11">
        <v>3.440000057220459</v>
      </c>
      <c r="U189" s="11">
        <v>12.760000228881836</v>
      </c>
      <c r="V189" s="11">
        <v>0.17000000178813934</v>
      </c>
      <c r="W189" s="11">
        <v>0.87999999523162842</v>
      </c>
      <c r="X189" s="11">
        <v>0</v>
      </c>
      <c r="Y189" s="11">
        <v>10.340000152587891</v>
      </c>
      <c r="Z189" s="11">
        <v>26.899999618530273</v>
      </c>
      <c r="AA189" s="11">
        <v>5.9800000190734863</v>
      </c>
      <c r="AB189" s="11">
        <v>9.1800003051757813</v>
      </c>
      <c r="AC189" s="11">
        <v>0.10000000149011612</v>
      </c>
      <c r="AD189" s="11">
        <v>2.2599999904632568</v>
      </c>
      <c r="AE189" s="11">
        <v>0</v>
      </c>
      <c r="AF189" s="11">
        <v>0</v>
      </c>
      <c r="AG189" s="11">
        <v>10.510000228881836</v>
      </c>
      <c r="AH189" s="11">
        <v>0.43999999761581421</v>
      </c>
      <c r="AI189" s="11">
        <v>31.739999771118164</v>
      </c>
      <c r="AJ189" s="11">
        <v>0</v>
      </c>
      <c r="AK189" s="11">
        <v>0.11999999731779099</v>
      </c>
      <c r="AL189" s="11">
        <v>0</v>
      </c>
      <c r="AM189" s="11">
        <v>1.5299999713897705</v>
      </c>
      <c r="AN189" s="11">
        <v>19.959999084472656</v>
      </c>
      <c r="AO189" s="11">
        <v>9.9999997764825821E-3</v>
      </c>
      <c r="AP189" s="11">
        <v>0.28999999165534973</v>
      </c>
      <c r="AQ189" s="11">
        <v>0.14000000059604645</v>
      </c>
      <c r="AR189" s="11">
        <v>1.0099999904632568</v>
      </c>
      <c r="AS189" s="11">
        <v>3.380000114440918</v>
      </c>
      <c r="AT189" s="38">
        <v>3.380000114440918</v>
      </c>
      <c r="AU189" s="11">
        <v>0.15000000596046448</v>
      </c>
      <c r="AV189" s="11">
        <v>11.619999885559082</v>
      </c>
      <c r="AW189" s="11">
        <v>0.10999999940395355</v>
      </c>
      <c r="AX189" s="11">
        <v>10.869999885559082</v>
      </c>
      <c r="AY189" s="11">
        <v>15.829999923706055</v>
      </c>
      <c r="AZ189" s="11">
        <v>0</v>
      </c>
      <c r="BA189" s="11">
        <v>3.9000000953674316</v>
      </c>
      <c r="BB189" s="11">
        <v>0.25999999046325684</v>
      </c>
      <c r="BC189" s="11">
        <v>1.4299999475479126</v>
      </c>
      <c r="BD189" s="11">
        <v>0.11999999731779099</v>
      </c>
      <c r="BE189" s="11">
        <v>4.429999828338623</v>
      </c>
      <c r="BF189" s="11">
        <v>9.9999997764825821E-3</v>
      </c>
      <c r="BG189" s="11">
        <v>0.34000000357627869</v>
      </c>
      <c r="BH189" s="11">
        <v>0.18000000715255737</v>
      </c>
      <c r="BI189" s="11">
        <v>5.000000074505806E-2</v>
      </c>
      <c r="BJ189" s="11">
        <v>0.72000002861022949</v>
      </c>
      <c r="BK189" s="11">
        <v>0.81999999284744263</v>
      </c>
      <c r="BL189" s="11">
        <v>0.37000000476837158</v>
      </c>
      <c r="BM189" s="11">
        <v>37.020000457763672</v>
      </c>
      <c r="BN189" s="11">
        <v>0</v>
      </c>
      <c r="BO189" s="11">
        <v>9.3999996185302734</v>
      </c>
      <c r="BP189" s="11">
        <v>1.5</v>
      </c>
      <c r="BQ189" s="11">
        <v>24.729999542236328</v>
      </c>
      <c r="BR189" s="11">
        <v>1.0299999713897705</v>
      </c>
      <c r="BS189" s="11">
        <v>4.3600001335144043</v>
      </c>
      <c r="BT189" s="11">
        <v>1.0800000429153442</v>
      </c>
      <c r="BU189" s="11">
        <v>31.450000762939453</v>
      </c>
      <c r="BV189" s="11">
        <v>4.4000000953674316</v>
      </c>
      <c r="BW189" s="11">
        <v>0.5</v>
      </c>
      <c r="BX189" s="11">
        <v>1.6799999475479126</v>
      </c>
      <c r="BY189" s="11">
        <v>0</v>
      </c>
      <c r="BZ189" s="11">
        <v>25.239999771118164</v>
      </c>
      <c r="CA189" s="11">
        <v>1.2300000190734863</v>
      </c>
      <c r="CB189" s="11">
        <v>19.989999771118164</v>
      </c>
      <c r="CC189" s="11">
        <v>2.6099998950958252</v>
      </c>
      <c r="CD189" s="11">
        <v>0.18000000715255737</v>
      </c>
      <c r="CE189" s="11">
        <v>0</v>
      </c>
      <c r="CF189" s="11">
        <v>5.0300002098083496</v>
      </c>
      <c r="CG189" s="11">
        <v>0</v>
      </c>
      <c r="CH189" s="11">
        <v>3.5199999809265137</v>
      </c>
      <c r="CI189" s="11">
        <v>39.450000762939453</v>
      </c>
      <c r="CJ189" s="11">
        <v>5.1999998092651367</v>
      </c>
      <c r="CK189" s="11">
        <v>0.16759155690670013</v>
      </c>
      <c r="CL189" s="11">
        <v>244.25999450683594</v>
      </c>
      <c r="CM189" s="11">
        <v>17.079999923706055</v>
      </c>
      <c r="CN189" s="11">
        <v>2.0092334747314453</v>
      </c>
      <c r="CO189" s="11">
        <v>0</v>
      </c>
      <c r="CP189" s="11">
        <v>0</v>
      </c>
      <c r="CQ189" s="11">
        <v>17.239999771118164</v>
      </c>
      <c r="CR189" s="11">
        <v>0.54000002145767212</v>
      </c>
      <c r="CS189" s="11">
        <v>0</v>
      </c>
      <c r="CT189" s="11">
        <v>9.7100000381469727</v>
      </c>
      <c r="CU189" s="11">
        <v>0.17000000178813934</v>
      </c>
      <c r="CV189" s="11">
        <v>0.20000000298023224</v>
      </c>
      <c r="CW189" s="11">
        <v>5.179999828338623</v>
      </c>
      <c r="CX189" s="11">
        <v>0</v>
      </c>
      <c r="CY189" s="11">
        <v>1.0299999713897705</v>
      </c>
      <c r="CZ189" s="11">
        <v>74.209999084472656</v>
      </c>
      <c r="DA189" s="11">
        <v>1.3700000047683716</v>
      </c>
      <c r="DB189" s="11">
        <v>2.4000000953674316</v>
      </c>
      <c r="DC189" s="11">
        <v>0</v>
      </c>
      <c r="DD189" s="11">
        <v>0</v>
      </c>
      <c r="DE189" s="11">
        <v>5.190000057220459</v>
      </c>
      <c r="DF189" s="11">
        <v>4.0100002288818359</v>
      </c>
      <c r="DG189" s="11">
        <v>1.3200000524520874</v>
      </c>
      <c r="DH189" s="11">
        <v>2.9999999329447746E-2</v>
      </c>
      <c r="DI189" s="11">
        <v>165.00999450683594</v>
      </c>
      <c r="DJ189" s="11">
        <v>156.46662902832031</v>
      </c>
      <c r="DK189" s="11">
        <v>0.55252993106842041</v>
      </c>
      <c r="DL189" s="11">
        <v>16.370000839233398</v>
      </c>
      <c r="DM189" s="11">
        <v>1.7799999713897705</v>
      </c>
      <c r="DN189" s="11">
        <v>10.340000152587891</v>
      </c>
      <c r="DO189" s="11">
        <v>3.6099998950958252</v>
      </c>
      <c r="DP189" s="11">
        <v>49.340000152587891</v>
      </c>
      <c r="DQ189" s="11">
        <v>9.8400001525878906</v>
      </c>
      <c r="DR189" s="11">
        <v>2.6500000953674316</v>
      </c>
      <c r="DS189" s="38">
        <v>2.6500000953674316</v>
      </c>
      <c r="DT189" s="11">
        <v>1.1200000047683716</v>
      </c>
      <c r="DU189" s="38">
        <v>10.439999580383301</v>
      </c>
      <c r="DV189" s="11">
        <v>10.439999580383301</v>
      </c>
      <c r="DW189" s="11">
        <v>13.020000457763672</v>
      </c>
      <c r="DX189" s="11">
        <v>0</v>
      </c>
      <c r="DY189" s="11">
        <v>13.279999732971191</v>
      </c>
      <c r="DZ189" s="11">
        <v>0.93999999761581421</v>
      </c>
      <c r="EA189" s="11">
        <v>17.870000839233398</v>
      </c>
      <c r="EB189" s="11">
        <v>346.23001098632813</v>
      </c>
      <c r="EC189" s="11">
        <v>6.9246001243591309</v>
      </c>
      <c r="ED189" s="11">
        <v>339.30538940429688</v>
      </c>
      <c r="EE189" s="11">
        <v>9.1999998092651367</v>
      </c>
      <c r="EF189" s="11">
        <v>0</v>
      </c>
      <c r="EG189" s="11">
        <v>10.100000381469727</v>
      </c>
      <c r="EH189" s="11">
        <v>0</v>
      </c>
      <c r="EI189" s="11">
        <v>5.9999998658895493E-2</v>
      </c>
      <c r="EJ189" s="11">
        <v>19.5</v>
      </c>
      <c r="EK189" s="11">
        <v>20.989999771118164</v>
      </c>
      <c r="EL189" s="11">
        <v>1.6499999761581421</v>
      </c>
      <c r="EM189" s="11">
        <v>23.299999237060547</v>
      </c>
      <c r="EN189" s="11">
        <v>38.950000762939453</v>
      </c>
      <c r="EO189" s="11">
        <v>52.680000305175781</v>
      </c>
      <c r="EP189" s="11">
        <v>0</v>
      </c>
      <c r="EQ189" s="11">
        <v>0</v>
      </c>
      <c r="ER189" s="11">
        <v>18.860000610351563</v>
      </c>
      <c r="ES189" s="11">
        <v>1.1100000143051147</v>
      </c>
      <c r="ET189" s="11">
        <v>19.659999847412109</v>
      </c>
      <c r="EU189" s="38">
        <v>11.960000038146973</v>
      </c>
      <c r="EV189" s="11">
        <v>11.960000038146973</v>
      </c>
      <c r="EW189" s="11">
        <v>0</v>
      </c>
      <c r="EX189" s="11">
        <v>68.610000610351563</v>
      </c>
      <c r="EY189" s="11">
        <v>3.5299999713897705</v>
      </c>
      <c r="EZ189" s="11">
        <v>0.30000001192092896</v>
      </c>
      <c r="FA189" s="11">
        <v>9.3599996566772461</v>
      </c>
      <c r="FB189" s="11">
        <v>1.059999942779541</v>
      </c>
      <c r="FC189" s="11">
        <v>1.4099999666213989</v>
      </c>
      <c r="FD189" s="11">
        <v>0</v>
      </c>
      <c r="FE189" s="11">
        <v>32.889999389648438</v>
      </c>
      <c r="FF189" s="11">
        <v>0</v>
      </c>
      <c r="FG189" s="11">
        <v>0.10999999940395355</v>
      </c>
      <c r="FH189" s="11">
        <v>0.25</v>
      </c>
      <c r="FI189" s="11">
        <v>14.159999847412109</v>
      </c>
      <c r="FJ189" s="11">
        <v>40.229999542236328</v>
      </c>
      <c r="FK189" s="11">
        <v>0.62999999523162842</v>
      </c>
      <c r="FL189" s="11">
        <v>0.31999999284744263</v>
      </c>
      <c r="FM189" s="11">
        <v>2.5499999523162842</v>
      </c>
      <c r="FN189" s="11">
        <v>0.34000000357627869</v>
      </c>
      <c r="FO189" s="11">
        <v>5.8899998664855957</v>
      </c>
      <c r="FP189" s="11">
        <v>0</v>
      </c>
      <c r="FQ189" s="11">
        <v>3.3199999332427979</v>
      </c>
      <c r="FR189" s="11">
        <v>16.569999694824219</v>
      </c>
      <c r="FS189" s="11">
        <v>2.2400000095367432</v>
      </c>
      <c r="FT189" s="11">
        <v>0</v>
      </c>
      <c r="FU189" s="11">
        <v>25.709999084472656</v>
      </c>
      <c r="FV189" s="11">
        <v>0.97000002861022949</v>
      </c>
      <c r="FW189" s="11">
        <v>0.81999999284744263</v>
      </c>
      <c r="FX189" s="11">
        <v>2.880000114440918</v>
      </c>
      <c r="FY189" s="11">
        <v>12.199999809265137</v>
      </c>
      <c r="FZ189" s="11">
        <v>2.7000000476837158</v>
      </c>
      <c r="GA189" s="11">
        <v>24.149999618530273</v>
      </c>
      <c r="GB189" s="11">
        <v>14.149999618530273</v>
      </c>
      <c r="GC189" s="11">
        <v>0.20999999344348907</v>
      </c>
      <c r="GD189" s="11">
        <v>1.1274509429931641</v>
      </c>
      <c r="GE189" s="11">
        <v>5</v>
      </c>
      <c r="GF189" s="11">
        <v>3.4100000858306885</v>
      </c>
      <c r="GG189" s="38">
        <v>3.4100000858306885</v>
      </c>
      <c r="GH189" s="11">
        <v>3.369999885559082</v>
      </c>
      <c r="GI189" s="38">
        <v>0.30000001192092896</v>
      </c>
      <c r="GJ189" s="11">
        <v>0.30000001192092896</v>
      </c>
      <c r="GK189" s="38">
        <v>9.4399995803833008</v>
      </c>
      <c r="GL189" s="11">
        <v>9.4399995803833008</v>
      </c>
      <c r="GM189" s="11">
        <v>0</v>
      </c>
      <c r="GN189" s="11">
        <v>0</v>
      </c>
      <c r="GO189" s="11">
        <v>28.569999694824219</v>
      </c>
      <c r="GP189" s="11">
        <v>5.5799999237060547</v>
      </c>
      <c r="GQ189" s="11">
        <v>294.82000732421875</v>
      </c>
      <c r="GR189" s="11">
        <v>9.1599998474121094</v>
      </c>
      <c r="GS189" s="11">
        <v>1.9999999552965164E-2</v>
      </c>
      <c r="GT189" s="11">
        <v>0</v>
      </c>
      <c r="GU189" s="11">
        <v>0.54000002145767212</v>
      </c>
      <c r="GV189" s="11">
        <v>16.170000076293945</v>
      </c>
      <c r="GW189" s="11">
        <v>0</v>
      </c>
      <c r="GX189" s="11">
        <v>8.9899997711181641</v>
      </c>
      <c r="GY189" s="11">
        <v>78.040000915527344</v>
      </c>
      <c r="GZ189" s="11">
        <v>0</v>
      </c>
      <c r="HA189" s="11">
        <v>0</v>
      </c>
      <c r="HB189" s="11">
        <v>0</v>
      </c>
      <c r="HC189" s="11">
        <v>3.2899999618530273</v>
      </c>
      <c r="HD189" s="11">
        <v>21.090000152587891</v>
      </c>
      <c r="HE189" s="11">
        <v>12.489999771118164</v>
      </c>
      <c r="HF189" s="11">
        <v>1.5800000429153442</v>
      </c>
      <c r="HG189" s="11">
        <v>0.14000000059604645</v>
      </c>
      <c r="HH189" s="11">
        <v>0</v>
      </c>
      <c r="HI189" s="11">
        <v>1.4099999666213989</v>
      </c>
      <c r="HJ189" s="11">
        <v>4.5399999618530273</v>
      </c>
      <c r="HK189" s="11">
        <v>98.160003662109375</v>
      </c>
      <c r="HL189" s="11">
        <v>0.52999997138977051</v>
      </c>
      <c r="HM189" s="11">
        <v>7.0000000298023224E-2</v>
      </c>
      <c r="HN189" s="11">
        <v>0</v>
      </c>
      <c r="HO189" s="11">
        <v>17.229999542236328</v>
      </c>
      <c r="HP189" s="11">
        <v>34.290000915527344</v>
      </c>
      <c r="HQ189" s="11">
        <v>3.2799999713897705</v>
      </c>
      <c r="HR189" s="11">
        <v>7.0100002288818359</v>
      </c>
      <c r="HS189" s="11">
        <v>4.559999942779541</v>
      </c>
      <c r="HT189" s="11">
        <v>0.63999998569488525</v>
      </c>
      <c r="HU189" s="11">
        <v>8.6499996185302734</v>
      </c>
      <c r="HV189" s="11">
        <v>0.18000000715255737</v>
      </c>
    </row>
    <row r="190" spans="1:230" x14ac:dyDescent="0.3">
      <c r="A190" s="8">
        <v>13362</v>
      </c>
      <c r="B190" s="11">
        <v>149.33000183105469</v>
      </c>
      <c r="C190" s="11">
        <v>433.94949340820313</v>
      </c>
      <c r="D190" s="11">
        <v>145.06059265136719</v>
      </c>
      <c r="E190" s="11">
        <v>0</v>
      </c>
      <c r="F190" s="11">
        <v>7.0000000298023224E-2</v>
      </c>
      <c r="G190" s="11">
        <v>0.37999999523162842</v>
      </c>
      <c r="H190" s="11">
        <v>30.149999618530273</v>
      </c>
      <c r="I190" s="11">
        <v>1</v>
      </c>
      <c r="J190" s="11">
        <v>0.28999999165534973</v>
      </c>
      <c r="K190" s="11">
        <v>0.15999999642372131</v>
      </c>
      <c r="L190" s="11">
        <v>2.4000000953674316</v>
      </c>
      <c r="M190" s="11">
        <v>0.43000000715255737</v>
      </c>
      <c r="N190" s="11">
        <v>0</v>
      </c>
      <c r="O190" s="11">
        <v>1.6200000047683716</v>
      </c>
      <c r="P190" s="11">
        <v>5.9999998658895493E-2</v>
      </c>
      <c r="Q190" s="11">
        <v>0</v>
      </c>
      <c r="R190" s="11">
        <v>0.55000001192092896</v>
      </c>
      <c r="S190" s="11">
        <v>0.54000002145767212</v>
      </c>
      <c r="T190" s="11">
        <v>0</v>
      </c>
      <c r="U190" s="11">
        <v>2.690000057220459</v>
      </c>
      <c r="V190" s="11">
        <v>5.000000074505806E-2</v>
      </c>
      <c r="W190" s="11">
        <v>1.0299999713897705</v>
      </c>
      <c r="X190" s="11">
        <v>0.5</v>
      </c>
      <c r="Y190" s="11">
        <v>5.4699997901916504</v>
      </c>
      <c r="Z190" s="11">
        <v>18</v>
      </c>
      <c r="AA190" s="11">
        <v>3.4200000762939453</v>
      </c>
      <c r="AB190" s="11">
        <v>2.559999942779541</v>
      </c>
      <c r="AC190" s="11">
        <v>1.9999999552965164E-2</v>
      </c>
      <c r="AD190" s="11">
        <v>0.75999999046325684</v>
      </c>
      <c r="AE190" s="11">
        <v>0</v>
      </c>
      <c r="AF190" s="11">
        <v>0</v>
      </c>
      <c r="AG190" s="11">
        <v>3.559999942779541</v>
      </c>
      <c r="AH190" s="11">
        <v>9.0000003576278687E-2</v>
      </c>
      <c r="AI190" s="11">
        <v>10.960000038146973</v>
      </c>
      <c r="AJ190" s="11">
        <v>0</v>
      </c>
      <c r="AK190" s="11">
        <v>1.9999999552965164E-2</v>
      </c>
      <c r="AL190" s="11">
        <v>0</v>
      </c>
      <c r="AM190" s="11">
        <v>1.2599999904632568</v>
      </c>
      <c r="AN190" s="11">
        <v>9.8100004196166992</v>
      </c>
      <c r="AO190" s="11">
        <v>0</v>
      </c>
      <c r="AP190" s="11">
        <v>0.34000000357627869</v>
      </c>
      <c r="AQ190" s="11">
        <v>2.9999999329447746E-2</v>
      </c>
      <c r="AR190" s="11">
        <v>0.23000000417232513</v>
      </c>
      <c r="AS190" s="11">
        <v>0.62999999523162842</v>
      </c>
      <c r="AT190" s="38">
        <v>0.62999999523162842</v>
      </c>
      <c r="AU190" s="11">
        <v>0.18000000715255737</v>
      </c>
      <c r="AV190" s="11">
        <v>0.63999998569488525</v>
      </c>
      <c r="AW190" s="11">
        <v>1.9999999552965164E-2</v>
      </c>
      <c r="AX190" s="11">
        <v>2.8499999046325684</v>
      </c>
      <c r="AY190" s="11">
        <v>2.5499999523162842</v>
      </c>
      <c r="AZ190" s="11">
        <v>0</v>
      </c>
      <c r="BA190" s="11">
        <v>0.81999999284744263</v>
      </c>
      <c r="BB190" s="11">
        <v>5.000000074505806E-2</v>
      </c>
      <c r="BC190" s="11">
        <v>0.86000001430511475</v>
      </c>
      <c r="BD190" s="11">
        <v>1.9999999552965164E-2</v>
      </c>
      <c r="BE190" s="11">
        <v>0.49000000953674316</v>
      </c>
      <c r="BF190" s="11">
        <v>0</v>
      </c>
      <c r="BG190" s="11">
        <v>7.0000000298023224E-2</v>
      </c>
      <c r="BH190" s="11">
        <v>3.9999999105930328E-2</v>
      </c>
      <c r="BI190" s="11">
        <v>0</v>
      </c>
      <c r="BJ190" s="11">
        <v>0.15000000596046448</v>
      </c>
      <c r="BK190" s="11">
        <v>0.17000000178813934</v>
      </c>
      <c r="BL190" s="11">
        <v>0.15000000596046448</v>
      </c>
      <c r="BM190" s="11">
        <v>9.8400001525878906</v>
      </c>
      <c r="BN190" s="11">
        <v>0</v>
      </c>
      <c r="BO190" s="11">
        <v>5.7899999618530273</v>
      </c>
      <c r="BP190" s="11">
        <v>0.14000000059604645</v>
      </c>
      <c r="BQ190" s="11">
        <v>7.4200000762939453</v>
      </c>
      <c r="BR190" s="11">
        <v>0.30000001192092896</v>
      </c>
      <c r="BS190" s="11">
        <v>1.6799999475479126</v>
      </c>
      <c r="BT190" s="11">
        <v>0.30000001192092896</v>
      </c>
      <c r="BU190" s="11">
        <v>6.570000171661377</v>
      </c>
      <c r="BV190" s="11">
        <v>0</v>
      </c>
      <c r="BW190" s="11">
        <v>0</v>
      </c>
      <c r="BX190" s="11">
        <v>0.33000001311302185</v>
      </c>
      <c r="BY190" s="11">
        <v>0</v>
      </c>
      <c r="BZ190" s="11">
        <v>6.2100000381469727</v>
      </c>
      <c r="CA190" s="11">
        <v>0.23999999463558197</v>
      </c>
      <c r="CB190" s="11">
        <v>4.5100002288818359</v>
      </c>
      <c r="CC190" s="11">
        <v>0.55000001192092896</v>
      </c>
      <c r="CD190" s="11">
        <v>3.9999999105930328E-2</v>
      </c>
      <c r="CE190" s="11">
        <v>0</v>
      </c>
      <c r="CF190" s="11">
        <v>0.33000001311302185</v>
      </c>
      <c r="CG190" s="11">
        <v>0</v>
      </c>
      <c r="CH190" s="11">
        <v>1.0700000524520874</v>
      </c>
      <c r="CI190" s="11">
        <v>6.9600000381469727</v>
      </c>
      <c r="CJ190" s="11">
        <v>0.57999998331069946</v>
      </c>
      <c r="CK190" s="11">
        <v>6.8023271858692169E-2</v>
      </c>
      <c r="CL190" s="11">
        <v>81.879997253417969</v>
      </c>
      <c r="CM190" s="11">
        <v>4</v>
      </c>
      <c r="CN190" s="11">
        <v>7.2416380047798157E-2</v>
      </c>
      <c r="CO190" s="11">
        <v>0</v>
      </c>
      <c r="CP190" s="11">
        <v>0</v>
      </c>
      <c r="CQ190" s="11">
        <v>1.5700000524520874</v>
      </c>
      <c r="CR190" s="11">
        <v>0.15000000596046448</v>
      </c>
      <c r="CS190" s="11">
        <v>0</v>
      </c>
      <c r="CT190" s="11">
        <v>1.5700000524520874</v>
      </c>
      <c r="CU190" s="11">
        <v>5.000000074505806E-2</v>
      </c>
      <c r="CV190" s="11">
        <v>5.9999998658895493E-2</v>
      </c>
      <c r="CW190" s="11">
        <v>1.059999942779541</v>
      </c>
      <c r="CX190" s="11">
        <v>0</v>
      </c>
      <c r="CY190" s="11">
        <v>0.25999999046325684</v>
      </c>
      <c r="CZ190" s="11">
        <v>14.329999923706055</v>
      </c>
      <c r="DA190" s="11">
        <v>0.2800000011920929</v>
      </c>
      <c r="DB190" s="11">
        <v>0.88999998569488525</v>
      </c>
      <c r="DC190" s="11">
        <v>0</v>
      </c>
      <c r="DD190" s="11">
        <v>0</v>
      </c>
      <c r="DE190" s="11">
        <v>1.0800000429153442</v>
      </c>
      <c r="DF190" s="11">
        <v>2.2799999713897705</v>
      </c>
      <c r="DG190" s="11">
        <v>0.47999998927116394</v>
      </c>
      <c r="DH190" s="11">
        <v>9.9999997764825821E-3</v>
      </c>
      <c r="DI190" s="11">
        <v>51.840000152587891</v>
      </c>
      <c r="DJ190" s="11">
        <v>64.317558288574219</v>
      </c>
      <c r="DK190" s="11">
        <v>0.38277029991149902</v>
      </c>
      <c r="DL190" s="11">
        <v>0</v>
      </c>
      <c r="DM190" s="11">
        <v>0.80000001192092896</v>
      </c>
      <c r="DN190" s="11">
        <v>4.619999885559082</v>
      </c>
      <c r="DO190" s="11">
        <v>1.3700000047683716</v>
      </c>
      <c r="DP190" s="11">
        <v>17.139999389648438</v>
      </c>
      <c r="DQ190" s="11">
        <v>3.4100000858306885</v>
      </c>
      <c r="DR190" s="11">
        <v>0.85000002384185791</v>
      </c>
      <c r="DS190" s="38">
        <v>0.85000002384185791</v>
      </c>
      <c r="DT190" s="11">
        <v>0.17000000178813934</v>
      </c>
      <c r="DU190" s="38">
        <v>2.7799999713897705</v>
      </c>
      <c r="DV190" s="11">
        <v>2.7799999713897705</v>
      </c>
      <c r="DW190" s="11">
        <v>5.320000171661377</v>
      </c>
      <c r="DX190" s="11">
        <v>0</v>
      </c>
      <c r="DY190" s="11">
        <v>3.9600000381469727</v>
      </c>
      <c r="DZ190" s="11">
        <v>0.31999999284744263</v>
      </c>
      <c r="EA190" s="11">
        <v>9.7299995422363281</v>
      </c>
      <c r="EB190" s="11">
        <v>158.1199951171875</v>
      </c>
      <c r="EC190" s="11">
        <v>3.1624000072479248</v>
      </c>
      <c r="ED190" s="11">
        <v>154.95759582519531</v>
      </c>
      <c r="EE190" s="11">
        <v>5.6599998474121094</v>
      </c>
      <c r="EF190" s="11">
        <v>0</v>
      </c>
      <c r="EG190" s="11">
        <v>2.5999999046325684</v>
      </c>
      <c r="EH190" s="11">
        <v>0.2800000011920929</v>
      </c>
      <c r="EI190" s="11">
        <v>9.9999997764825821E-3</v>
      </c>
      <c r="EJ190" s="11">
        <v>14.850000381469727</v>
      </c>
      <c r="EK190" s="11">
        <v>8.1599998474121094</v>
      </c>
      <c r="EL190" s="11">
        <v>0.33000001311302185</v>
      </c>
      <c r="EM190" s="11">
        <v>4.6599998474121094</v>
      </c>
      <c r="EN190" s="11">
        <v>7.9699997901916504</v>
      </c>
      <c r="EO190" s="11">
        <v>28.950000762939453</v>
      </c>
      <c r="EP190" s="11">
        <v>0</v>
      </c>
      <c r="EQ190" s="11">
        <v>0</v>
      </c>
      <c r="ER190" s="11">
        <v>1.1299999952316284</v>
      </c>
      <c r="ES190" s="11">
        <v>9.0000003576278687E-2</v>
      </c>
      <c r="ET190" s="11">
        <v>1.5700000524520874</v>
      </c>
      <c r="EU190" s="38">
        <v>1.0900000333786011</v>
      </c>
      <c r="EV190" s="11">
        <v>1.0900000333786011</v>
      </c>
      <c r="EW190" s="11">
        <v>0</v>
      </c>
      <c r="EX190" s="11">
        <v>20.319999694824219</v>
      </c>
      <c r="EY190" s="11">
        <v>0.77999997138977051</v>
      </c>
      <c r="EZ190" s="11">
        <v>5.9999998658895493E-2</v>
      </c>
      <c r="FA190" s="11">
        <v>3.8499999046325684</v>
      </c>
      <c r="FB190" s="11">
        <v>0.27000001072883606</v>
      </c>
      <c r="FC190" s="11">
        <v>0.38999998569488525</v>
      </c>
      <c r="FD190" s="11">
        <v>0</v>
      </c>
      <c r="FE190" s="11">
        <v>31.129999160766602</v>
      </c>
      <c r="FF190" s="11">
        <v>0</v>
      </c>
      <c r="FG190" s="11">
        <v>1.9999999552965164E-2</v>
      </c>
      <c r="FH190" s="11">
        <v>5.000000074505806E-2</v>
      </c>
      <c r="FI190" s="11">
        <v>3.309999942779541</v>
      </c>
      <c r="FJ190" s="11">
        <v>19.659999847412109</v>
      </c>
      <c r="FK190" s="11">
        <v>0.31999999284744263</v>
      </c>
      <c r="FL190" s="11">
        <v>5.000000074505806E-2</v>
      </c>
      <c r="FM190" s="11">
        <v>0.51999998092651367</v>
      </c>
      <c r="FN190" s="11">
        <v>5.000000074505806E-2</v>
      </c>
      <c r="FO190" s="11">
        <v>2.0799999237060547</v>
      </c>
      <c r="FP190" s="11">
        <v>0</v>
      </c>
      <c r="FQ190" s="11">
        <v>1.75</v>
      </c>
      <c r="FR190" s="11">
        <v>6.7800002098083496</v>
      </c>
      <c r="FS190" s="11">
        <v>0.92000001668930054</v>
      </c>
      <c r="FT190" s="11">
        <v>0</v>
      </c>
      <c r="FU190" s="11">
        <v>6.5100002288818359</v>
      </c>
      <c r="FV190" s="11">
        <v>0.68999999761581421</v>
      </c>
      <c r="FW190" s="11">
        <v>0.17000000178813934</v>
      </c>
      <c r="FX190" s="11">
        <v>0.40999999642372131</v>
      </c>
      <c r="FY190" s="11">
        <v>13.289999961853027</v>
      </c>
      <c r="FZ190" s="11">
        <v>2.7899999618530273</v>
      </c>
      <c r="GA190" s="11">
        <v>5.429999828338623</v>
      </c>
      <c r="GB190" s="11">
        <v>3.1800000667572021</v>
      </c>
      <c r="GC190" s="11">
        <v>3.9999999105930328E-2</v>
      </c>
      <c r="GD190" s="11">
        <v>0.44421568512916565</v>
      </c>
      <c r="GE190" s="11">
        <v>1.9700000286102295</v>
      </c>
      <c r="GF190" s="11">
        <v>1.3500000238418579</v>
      </c>
      <c r="GG190" s="38">
        <v>1.3500000238418579</v>
      </c>
      <c r="GH190" s="11">
        <v>0.2199999988079071</v>
      </c>
      <c r="GI190" s="38">
        <v>0.10999999940395355</v>
      </c>
      <c r="GJ190" s="11">
        <v>0.10999999940395355</v>
      </c>
      <c r="GK190" s="38">
        <v>2.2100000381469727</v>
      </c>
      <c r="GL190" s="11">
        <v>2.2100000381469727</v>
      </c>
      <c r="GM190" s="11">
        <v>0</v>
      </c>
      <c r="GN190" s="11">
        <v>0</v>
      </c>
      <c r="GO190" s="11">
        <v>5.380000114440918</v>
      </c>
      <c r="GP190" s="11">
        <v>1.4900000095367432</v>
      </c>
      <c r="GQ190" s="11">
        <v>202.08000183105469</v>
      </c>
      <c r="GR190" s="11">
        <v>0.50999999046325684</v>
      </c>
      <c r="GS190" s="11">
        <v>0</v>
      </c>
      <c r="GT190" s="11">
        <v>0</v>
      </c>
      <c r="GU190" s="11">
        <v>0.10000000149011612</v>
      </c>
      <c r="GV190" s="11">
        <v>3.6400001049041748</v>
      </c>
      <c r="GW190" s="11">
        <v>0</v>
      </c>
      <c r="GX190" s="11">
        <v>1.7699999809265137</v>
      </c>
      <c r="GY190" s="11">
        <v>13.079999923706055</v>
      </c>
      <c r="GZ190" s="11">
        <v>0</v>
      </c>
      <c r="HA190" s="11">
        <v>1.5800000429153442</v>
      </c>
      <c r="HB190" s="11">
        <v>0</v>
      </c>
      <c r="HC190" s="11">
        <v>2.2699999809265137</v>
      </c>
      <c r="HD190" s="11">
        <v>2.630000114440918</v>
      </c>
      <c r="HE190" s="11">
        <v>3.0399999618530273</v>
      </c>
      <c r="HF190" s="11">
        <v>0.81999999284744263</v>
      </c>
      <c r="HG190" s="11">
        <v>5.000000074505806E-2</v>
      </c>
      <c r="HH190" s="11">
        <v>1.5900000333786011</v>
      </c>
      <c r="HI190" s="11">
        <v>7.9999998211860657E-2</v>
      </c>
      <c r="HJ190" s="11">
        <v>0.80000001192092896</v>
      </c>
      <c r="HK190" s="11">
        <v>28.829999923706055</v>
      </c>
      <c r="HL190" s="11">
        <v>0.11999999731779099</v>
      </c>
      <c r="HM190" s="11">
        <v>9.9999997764825821E-3</v>
      </c>
      <c r="HN190" s="11">
        <v>0</v>
      </c>
      <c r="HO190" s="11">
        <v>2.8900001049041748</v>
      </c>
      <c r="HP190" s="11">
        <v>5.1500000953674316</v>
      </c>
      <c r="HQ190" s="11">
        <v>2.3299999237060547</v>
      </c>
      <c r="HR190" s="11">
        <v>4.9800000190734863</v>
      </c>
      <c r="HS190" s="11">
        <v>3.2400000095367432</v>
      </c>
      <c r="HT190" s="11">
        <v>0.17000000178813934</v>
      </c>
      <c r="HU190" s="11">
        <v>7.119999885559082</v>
      </c>
      <c r="HV190" s="11">
        <v>0.20999999344348907</v>
      </c>
    </row>
    <row r="191" spans="1:230" x14ac:dyDescent="0.3">
      <c r="A191" s="8">
        <v>13393</v>
      </c>
      <c r="B191" s="11">
        <v>102.43417358398438</v>
      </c>
      <c r="C191" s="11">
        <v>290.98004150390625</v>
      </c>
      <c r="D191" s="11">
        <v>98.770378112792969</v>
      </c>
      <c r="E191" s="11">
        <v>0</v>
      </c>
      <c r="F191" s="11">
        <v>9.9999997764825821E-3</v>
      </c>
      <c r="G191" s="11">
        <v>2.9999999329447746E-2</v>
      </c>
      <c r="H191" s="11">
        <v>28.069999694824219</v>
      </c>
      <c r="I191" s="11">
        <v>0.18999999761581421</v>
      </c>
      <c r="J191" s="11">
        <v>5.9999998658895493E-2</v>
      </c>
      <c r="K191" s="11">
        <v>9.0000003576278687E-2</v>
      </c>
      <c r="L191" s="11">
        <v>1.8999999761581421</v>
      </c>
      <c r="M191" s="11">
        <v>3.9999999105930328E-2</v>
      </c>
      <c r="N191" s="11">
        <v>0</v>
      </c>
      <c r="O191" s="11">
        <v>1.3999999761581421</v>
      </c>
      <c r="P191" s="11">
        <v>1.9999999552965164E-2</v>
      </c>
      <c r="Q191" s="11">
        <v>0</v>
      </c>
      <c r="R191" s="11">
        <v>0.37000000476837158</v>
      </c>
      <c r="S191" s="11">
        <v>0.28999999165534973</v>
      </c>
      <c r="T191" s="11">
        <v>0</v>
      </c>
      <c r="U191" s="11">
        <v>0.31000000238418579</v>
      </c>
      <c r="V191" s="11">
        <v>3.9999999105930328E-2</v>
      </c>
      <c r="W191" s="11">
        <v>0.49000000953674316</v>
      </c>
      <c r="X191" s="11">
        <v>0.31000000238418579</v>
      </c>
      <c r="Y191" s="11">
        <v>4.179999828338623</v>
      </c>
      <c r="Z191" s="11">
        <v>13.170000076293945</v>
      </c>
      <c r="AA191" s="11">
        <v>2.9800000190734863</v>
      </c>
      <c r="AB191" s="11">
        <v>0.85000002384185791</v>
      </c>
      <c r="AC191" s="11">
        <v>0</v>
      </c>
      <c r="AD191" s="11">
        <v>0.41999998688697815</v>
      </c>
      <c r="AE191" s="11">
        <v>0</v>
      </c>
      <c r="AF191" s="11">
        <v>0</v>
      </c>
      <c r="AG191" s="11">
        <v>0.54000002145767212</v>
      </c>
      <c r="AH191" s="11">
        <v>5.000000074505806E-2</v>
      </c>
      <c r="AI191" s="11">
        <v>3.0999999046325684</v>
      </c>
      <c r="AJ191" s="11">
        <v>0</v>
      </c>
      <c r="AK191" s="11">
        <v>0</v>
      </c>
      <c r="AL191" s="11">
        <v>0</v>
      </c>
      <c r="AM191" s="11">
        <v>0.18000000715255737</v>
      </c>
      <c r="AN191" s="11">
        <v>5.070000171661377</v>
      </c>
      <c r="AO191" s="11">
        <v>0</v>
      </c>
      <c r="AP191" s="11">
        <v>0.15999999642372131</v>
      </c>
      <c r="AQ191" s="11">
        <v>0</v>
      </c>
      <c r="AR191" s="11">
        <v>5.000000074505806E-2</v>
      </c>
      <c r="AS191" s="11">
        <v>0.18000000715255737</v>
      </c>
      <c r="AT191" s="38">
        <v>0.18000000715255737</v>
      </c>
      <c r="AU191" s="11">
        <v>7.9999998211860657E-2</v>
      </c>
      <c r="AV191" s="11">
        <v>2.9999999329447746E-2</v>
      </c>
      <c r="AW191" s="11">
        <v>0</v>
      </c>
      <c r="AX191" s="11">
        <v>1.5499999523162842</v>
      </c>
      <c r="AY191" s="11">
        <v>0.50999999046325684</v>
      </c>
      <c r="AZ191" s="11">
        <v>0</v>
      </c>
      <c r="BA191" s="11">
        <v>0.43999999761581421</v>
      </c>
      <c r="BB191" s="11">
        <v>1.9999999552965164E-2</v>
      </c>
      <c r="BC191" s="11">
        <v>0.56000000238418579</v>
      </c>
      <c r="BD191" s="11">
        <v>0</v>
      </c>
      <c r="BE191" s="11">
        <v>7.9999998211860657E-2</v>
      </c>
      <c r="BF191" s="11">
        <v>0</v>
      </c>
      <c r="BG191" s="11">
        <v>0</v>
      </c>
      <c r="BH191" s="11">
        <v>0</v>
      </c>
      <c r="BI191" s="11">
        <v>0</v>
      </c>
      <c r="BJ191" s="11">
        <v>0.15000000596046448</v>
      </c>
      <c r="BK191" s="11">
        <v>0.17000000178813934</v>
      </c>
      <c r="BL191" s="11">
        <v>7.9999998211860657E-2</v>
      </c>
      <c r="BM191" s="11">
        <v>2.3499999046325684</v>
      </c>
      <c r="BN191" s="11">
        <v>0</v>
      </c>
      <c r="BO191" s="11">
        <v>4.7100000381469727</v>
      </c>
      <c r="BP191" s="11">
        <v>1.9999999552965164E-2</v>
      </c>
      <c r="BQ191" s="11">
        <v>4.630000114440918</v>
      </c>
      <c r="BR191" s="11">
        <v>0.20000000298023224</v>
      </c>
      <c r="BS191" s="11">
        <v>0.51999998092651367</v>
      </c>
      <c r="BT191" s="11">
        <v>5.000000074505806E-2</v>
      </c>
      <c r="BU191" s="11">
        <v>0.60000002384185791</v>
      </c>
      <c r="BV191" s="11">
        <v>3.5499999523162842</v>
      </c>
      <c r="BW191" s="11">
        <v>0</v>
      </c>
      <c r="BX191" s="11">
        <v>1.9999999552965164E-2</v>
      </c>
      <c r="BY191" s="11">
        <v>0</v>
      </c>
      <c r="BZ191" s="11">
        <v>0.73000001907348633</v>
      </c>
      <c r="CA191" s="11">
        <v>0.11999999731779099</v>
      </c>
      <c r="CB191" s="11">
        <v>0.95999997854232788</v>
      </c>
      <c r="CC191" s="11">
        <v>5.9999998658895493E-2</v>
      </c>
      <c r="CD191" s="11">
        <v>0</v>
      </c>
      <c r="CE191" s="11">
        <v>0</v>
      </c>
      <c r="CF191" s="11">
        <v>0</v>
      </c>
      <c r="CG191" s="11">
        <v>0</v>
      </c>
      <c r="CH191" s="11">
        <v>0.64999997615814209</v>
      </c>
      <c r="CI191" s="11">
        <v>1.0399999618530273</v>
      </c>
      <c r="CJ191" s="11">
        <v>0.36000001430511475</v>
      </c>
      <c r="CK191" s="11">
        <v>3.6635879427194595E-2</v>
      </c>
      <c r="CL191" s="11">
        <v>12</v>
      </c>
      <c r="CM191" s="11">
        <v>0.43000000715255737</v>
      </c>
      <c r="CN191" s="11">
        <v>3.7971135228872299E-2</v>
      </c>
      <c r="CO191" s="11">
        <v>0</v>
      </c>
      <c r="CP191" s="11">
        <v>0</v>
      </c>
      <c r="CQ191" s="11">
        <v>0.38999998569488525</v>
      </c>
      <c r="CR191" s="11">
        <v>3.9999999105930328E-2</v>
      </c>
      <c r="CS191" s="11">
        <v>0</v>
      </c>
      <c r="CT191" s="11">
        <v>0.17000000178813934</v>
      </c>
      <c r="CU191" s="11">
        <v>9.9999997764825821E-3</v>
      </c>
      <c r="CV191" s="11">
        <v>9.9999997764825821E-3</v>
      </c>
      <c r="CW191" s="11">
        <v>0.4699999988079071</v>
      </c>
      <c r="CX191" s="11">
        <v>0</v>
      </c>
      <c r="CY191" s="11">
        <v>0.28999999165534973</v>
      </c>
      <c r="CZ191" s="11">
        <v>0.68999999761581421</v>
      </c>
      <c r="DA191" s="11">
        <v>7.9999998211860657E-2</v>
      </c>
      <c r="DB191" s="11">
        <v>0.27000001072883606</v>
      </c>
      <c r="DC191" s="11">
        <v>0</v>
      </c>
      <c r="DD191" s="11">
        <v>0</v>
      </c>
      <c r="DE191" s="11">
        <v>0.11999999731779099</v>
      </c>
      <c r="DF191" s="11">
        <v>1.0199999809265137</v>
      </c>
      <c r="DG191" s="11">
        <v>0.15999999642372131</v>
      </c>
      <c r="DH191" s="11">
        <v>0</v>
      </c>
      <c r="DI191" s="11">
        <v>11.680000305175781</v>
      </c>
      <c r="DJ191" s="11">
        <v>49.122817993164063</v>
      </c>
      <c r="DK191" s="11">
        <v>0.79948544502258301</v>
      </c>
      <c r="DL191" s="11">
        <v>0</v>
      </c>
      <c r="DM191" s="11">
        <v>0.31000000238418579</v>
      </c>
      <c r="DN191" s="11">
        <v>1.7999999523162842</v>
      </c>
      <c r="DO191" s="11">
        <v>0.5</v>
      </c>
      <c r="DP191" s="11">
        <v>9.4799995422363281</v>
      </c>
      <c r="DQ191" s="11">
        <v>2</v>
      </c>
      <c r="DR191" s="11">
        <v>0.2800000011920929</v>
      </c>
      <c r="DS191" s="38">
        <v>0.2800000011920929</v>
      </c>
      <c r="DT191" s="11">
        <v>9.0000003576278687E-2</v>
      </c>
      <c r="DU191" s="38">
        <v>0.6600000262260437</v>
      </c>
      <c r="DV191" s="11">
        <v>0.6600000262260437</v>
      </c>
      <c r="DW191" s="11">
        <v>1.4800000190734863</v>
      </c>
      <c r="DX191" s="11">
        <v>0</v>
      </c>
      <c r="DY191" s="11">
        <v>2.2200000286102295</v>
      </c>
      <c r="DZ191" s="11">
        <v>0.17000000178813934</v>
      </c>
      <c r="EA191" s="11">
        <v>5.929999828338623</v>
      </c>
      <c r="EB191" s="11">
        <v>43.979999542236328</v>
      </c>
      <c r="EC191" s="11">
        <v>0.87959998846054077</v>
      </c>
      <c r="ED191" s="11">
        <v>43.100399017333984</v>
      </c>
      <c r="EE191" s="11">
        <v>4.4800000190734863</v>
      </c>
      <c r="EF191" s="11">
        <v>0</v>
      </c>
      <c r="EG191" s="11">
        <v>0.6600000262260437</v>
      </c>
      <c r="EH191" s="11">
        <v>0</v>
      </c>
      <c r="EI191" s="11">
        <v>0</v>
      </c>
      <c r="EJ191" s="11">
        <v>13.829999923706055</v>
      </c>
      <c r="EK191" s="11">
        <v>5.4899997711181641</v>
      </c>
      <c r="EL191" s="11">
        <v>0.10000000149011612</v>
      </c>
      <c r="EM191" s="11">
        <v>1.3500000238418579</v>
      </c>
      <c r="EN191" s="11">
        <v>2.9700000286102295</v>
      </c>
      <c r="EO191" s="11">
        <v>14.229999542236328</v>
      </c>
      <c r="EP191" s="11">
        <v>0</v>
      </c>
      <c r="EQ191" s="11">
        <v>0</v>
      </c>
      <c r="ER191" s="11">
        <v>0</v>
      </c>
      <c r="ES191" s="11">
        <v>5.000000074505806E-2</v>
      </c>
      <c r="ET191" s="11">
        <v>0.85000002384185791</v>
      </c>
      <c r="EU191" s="38">
        <v>0.37999999523162842</v>
      </c>
      <c r="EV191" s="11">
        <v>0.37999999523162842</v>
      </c>
      <c r="EW191" s="11">
        <v>0</v>
      </c>
      <c r="EX191" s="11">
        <v>11.609999656677246</v>
      </c>
      <c r="EY191" s="11">
        <v>9.0000003576278687E-2</v>
      </c>
      <c r="EZ191" s="11">
        <v>9.9999997764825821E-3</v>
      </c>
      <c r="FA191" s="11">
        <v>1.6200000047683716</v>
      </c>
      <c r="FB191" s="11">
        <v>0.28999999165534973</v>
      </c>
      <c r="FC191" s="11">
        <v>0.15000000596046448</v>
      </c>
      <c r="FD191" s="11">
        <v>0</v>
      </c>
      <c r="FE191" s="11">
        <v>1.1399999856948853</v>
      </c>
      <c r="FF191" s="11">
        <v>0</v>
      </c>
      <c r="FG191" s="11">
        <v>3.9999999105930328E-2</v>
      </c>
      <c r="FH191" s="11">
        <v>9.9999997764825821E-3</v>
      </c>
      <c r="FI191" s="11">
        <v>0.81999999284744263</v>
      </c>
      <c r="FJ191" s="11">
        <v>4.5199999809265137</v>
      </c>
      <c r="FK191" s="11">
        <v>0.11999999731779099</v>
      </c>
      <c r="FL191" s="11">
        <v>1.9999999552965164E-2</v>
      </c>
      <c r="FM191" s="11">
        <v>0.37000000476837158</v>
      </c>
      <c r="FN191" s="11">
        <v>1.9999999552965164E-2</v>
      </c>
      <c r="FO191" s="11">
        <v>0.38999998569488525</v>
      </c>
      <c r="FP191" s="11">
        <v>0</v>
      </c>
      <c r="FQ191" s="11">
        <v>1.0399999618530273</v>
      </c>
      <c r="FR191" s="11">
        <v>1.8799999952316284</v>
      </c>
      <c r="FS191" s="11">
        <v>0.82999998331069946</v>
      </c>
      <c r="FT191" s="11">
        <v>0</v>
      </c>
      <c r="FU191" s="11">
        <v>1.0099999904632568</v>
      </c>
      <c r="FV191" s="11">
        <v>0.68000000715255737</v>
      </c>
      <c r="FW191" s="11">
        <v>0.17000000178813934</v>
      </c>
      <c r="FX191" s="11">
        <v>0.14000000059604645</v>
      </c>
      <c r="FY191" s="11">
        <v>5.5199999809265137</v>
      </c>
      <c r="FZ191" s="11">
        <v>0.70999997854232788</v>
      </c>
      <c r="GA191" s="11">
        <v>1</v>
      </c>
      <c r="GB191" s="11">
        <v>0.5899999737739563</v>
      </c>
      <c r="GC191" s="11">
        <v>3.9999999105930328E-2</v>
      </c>
      <c r="GD191" s="11">
        <v>0.3427450954914093</v>
      </c>
      <c r="GE191" s="11">
        <v>1.5199999809265137</v>
      </c>
      <c r="GF191" s="11">
        <v>0.73000001907348633</v>
      </c>
      <c r="GG191" s="38">
        <v>0.73000001907348633</v>
      </c>
      <c r="GH191" s="11">
        <v>0</v>
      </c>
      <c r="GI191" s="38">
        <v>3.9999999105930328E-2</v>
      </c>
      <c r="GJ191" s="11">
        <v>3.9999999105930328E-2</v>
      </c>
      <c r="GK191" s="38">
        <v>0.55000001192092896</v>
      </c>
      <c r="GL191" s="11">
        <v>0.55000001192092896</v>
      </c>
      <c r="GM191" s="11">
        <v>0</v>
      </c>
      <c r="GN191" s="11">
        <v>4.690000057220459</v>
      </c>
      <c r="GO191" s="11">
        <v>0.40000000596046448</v>
      </c>
      <c r="GP191" s="11">
        <v>0</v>
      </c>
      <c r="GQ191" s="11">
        <v>170.14999389648438</v>
      </c>
      <c r="GR191" s="11">
        <v>0</v>
      </c>
      <c r="GS191" s="11">
        <v>0</v>
      </c>
      <c r="GT191" s="11">
        <v>0</v>
      </c>
      <c r="GU191" s="11">
        <v>1.9999999552965164E-2</v>
      </c>
      <c r="GV191" s="11">
        <v>0.67000001668930054</v>
      </c>
      <c r="GW191" s="11">
        <v>0</v>
      </c>
      <c r="GX191" s="11">
        <v>0.82999998331069946</v>
      </c>
      <c r="GY191" s="11">
        <v>2.7699999809265137</v>
      </c>
      <c r="GZ191" s="11">
        <v>0</v>
      </c>
      <c r="HA191" s="11">
        <v>0.99000000953674316</v>
      </c>
      <c r="HB191" s="11">
        <v>0.75</v>
      </c>
      <c r="HC191" s="11">
        <v>2.1500000953674316</v>
      </c>
      <c r="HD191" s="11">
        <v>0.73000001907348633</v>
      </c>
      <c r="HE191" s="11">
        <v>0.56999999284744263</v>
      </c>
      <c r="HF191" s="11">
        <v>0.31000000238418579</v>
      </c>
      <c r="HG191" s="11">
        <v>9.9999997764825821E-3</v>
      </c>
      <c r="HH191" s="11">
        <v>0</v>
      </c>
      <c r="HI191" s="11">
        <v>0</v>
      </c>
      <c r="HJ191" s="11">
        <v>0.10999999940395355</v>
      </c>
      <c r="HK191" s="11">
        <v>9.369999885559082</v>
      </c>
      <c r="HL191" s="11">
        <v>9.9999997764825821E-3</v>
      </c>
      <c r="HM191" s="11">
        <v>0</v>
      </c>
      <c r="HN191" s="11">
        <v>0</v>
      </c>
      <c r="HO191" s="11">
        <v>0.61000001430511475</v>
      </c>
      <c r="HP191" s="11">
        <v>0.6600000262260437</v>
      </c>
      <c r="HQ191" s="11">
        <v>2.2899999618530273</v>
      </c>
      <c r="HR191" s="11">
        <v>4.8899998664855957</v>
      </c>
      <c r="HS191" s="11">
        <v>3.1800000667572021</v>
      </c>
      <c r="HT191" s="11">
        <v>9.0000003576278687E-2</v>
      </c>
      <c r="HU191" s="11">
        <v>1.0299999713897705</v>
      </c>
      <c r="HV191" s="11">
        <v>0.10000000149011612</v>
      </c>
    </row>
    <row r="192" spans="1:230" x14ac:dyDescent="0.3">
      <c r="A192" s="8">
        <v>13423</v>
      </c>
      <c r="B192" s="11">
        <v>90.229194641113281</v>
      </c>
      <c r="C192" s="11">
        <v>188.56121826171875</v>
      </c>
      <c r="D192" s="11">
        <v>91.836158752441406</v>
      </c>
      <c r="E192" s="11">
        <v>0</v>
      </c>
      <c r="F192" s="11">
        <v>0</v>
      </c>
      <c r="G192" s="11">
        <v>9.9999997764825821E-3</v>
      </c>
      <c r="H192" s="11">
        <v>24.659999847412109</v>
      </c>
      <c r="I192" s="11">
        <v>7.9999998211860657E-2</v>
      </c>
      <c r="J192" s="11">
        <v>2.9999999329447746E-2</v>
      </c>
      <c r="K192" s="11">
        <v>7.0000000298023224E-2</v>
      </c>
      <c r="L192" s="11">
        <v>1.7999999523162842</v>
      </c>
      <c r="M192" s="11">
        <v>1.9999999552965164E-2</v>
      </c>
      <c r="N192" s="11">
        <v>0</v>
      </c>
      <c r="O192" s="11">
        <v>1.2999999523162842</v>
      </c>
      <c r="P192" s="11">
        <v>9.9999997764825821E-3</v>
      </c>
      <c r="Q192" s="11">
        <v>0</v>
      </c>
      <c r="R192" s="11">
        <v>0.40999999642372131</v>
      </c>
      <c r="S192" s="11">
        <v>0.68999999761581421</v>
      </c>
      <c r="T192" s="11">
        <v>0</v>
      </c>
      <c r="U192" s="11">
        <v>1.690000057220459</v>
      </c>
      <c r="V192" s="11">
        <v>2.9999999329447746E-2</v>
      </c>
      <c r="W192" s="11">
        <v>0.69999998807907104</v>
      </c>
      <c r="X192" s="11">
        <v>0.2800000011920929</v>
      </c>
      <c r="Y192" s="11">
        <v>4</v>
      </c>
      <c r="Z192" s="11">
        <v>13.090000152587891</v>
      </c>
      <c r="AA192" s="11">
        <v>2.6700000762939453</v>
      </c>
      <c r="AB192" s="11">
        <v>0.79000002145767212</v>
      </c>
      <c r="AC192" s="11">
        <v>0</v>
      </c>
      <c r="AD192" s="11">
        <v>0.34999999403953552</v>
      </c>
      <c r="AE192" s="11">
        <v>0</v>
      </c>
      <c r="AF192" s="11">
        <v>0</v>
      </c>
      <c r="AG192" s="11">
        <v>2.9999999329447746E-2</v>
      </c>
      <c r="AH192" s="11">
        <v>7.0000000298023224E-2</v>
      </c>
      <c r="AI192" s="11">
        <v>2.059999942779541</v>
      </c>
      <c r="AJ192" s="11">
        <v>0</v>
      </c>
      <c r="AK192" s="11">
        <v>0</v>
      </c>
      <c r="AL192" s="11">
        <v>0</v>
      </c>
      <c r="AM192" s="11">
        <v>9.0000003576278687E-2</v>
      </c>
      <c r="AN192" s="11">
        <v>1.8999999761581421</v>
      </c>
      <c r="AO192" s="11">
        <v>0</v>
      </c>
      <c r="AP192" s="11">
        <v>0.23000000417232513</v>
      </c>
      <c r="AQ192" s="11">
        <v>0</v>
      </c>
      <c r="AR192" s="11">
        <v>2.9999999329447746E-2</v>
      </c>
      <c r="AS192" s="11">
        <v>0.10000000149011612</v>
      </c>
      <c r="AT192" s="38">
        <v>0.10000000149011612</v>
      </c>
      <c r="AU192" s="11">
        <v>0.11999999731779099</v>
      </c>
      <c r="AV192" s="11">
        <v>9.9999997764825821E-3</v>
      </c>
      <c r="AW192" s="11">
        <v>0</v>
      </c>
      <c r="AX192" s="11">
        <v>1.9099999666213989</v>
      </c>
      <c r="AY192" s="11">
        <v>0.2800000011920929</v>
      </c>
      <c r="AZ192" s="11">
        <v>0</v>
      </c>
      <c r="BA192" s="11">
        <v>0.40999999642372131</v>
      </c>
      <c r="BB192" s="11">
        <v>1.9999999552965164E-2</v>
      </c>
      <c r="BC192" s="11">
        <v>0.15000000596046448</v>
      </c>
      <c r="BD192" s="11">
        <v>0</v>
      </c>
      <c r="BE192" s="11">
        <v>3.9999999105930328E-2</v>
      </c>
      <c r="BF192" s="11">
        <v>0</v>
      </c>
      <c r="BG192" s="11">
        <v>9.9999997764825821E-3</v>
      </c>
      <c r="BH192" s="11">
        <v>0</v>
      </c>
      <c r="BI192" s="11">
        <v>0</v>
      </c>
      <c r="BJ192" s="11">
        <v>0.15999999642372131</v>
      </c>
      <c r="BK192" s="11">
        <v>0.18000000715255737</v>
      </c>
      <c r="BL192" s="11">
        <v>9.0000003576278687E-2</v>
      </c>
      <c r="BM192" s="11">
        <v>0.20999999344348907</v>
      </c>
      <c r="BN192" s="11">
        <v>0</v>
      </c>
      <c r="BO192" s="11">
        <v>4.5500001907348633</v>
      </c>
      <c r="BP192" s="11">
        <v>2.9999999329447746E-2</v>
      </c>
      <c r="BQ192" s="11">
        <v>4.5500001907348633</v>
      </c>
      <c r="BR192" s="11">
        <v>0.15000000596046448</v>
      </c>
      <c r="BS192" s="11">
        <v>0.31999999284744263</v>
      </c>
      <c r="BT192" s="11">
        <v>2.9999999329447746E-2</v>
      </c>
      <c r="BU192" s="11">
        <v>0.31000000238418579</v>
      </c>
      <c r="BV192" s="11">
        <v>3.9500000476837158</v>
      </c>
      <c r="BW192" s="11">
        <v>0</v>
      </c>
      <c r="BX192" s="11">
        <v>2.9999999329447746E-2</v>
      </c>
      <c r="BY192" s="11">
        <v>0</v>
      </c>
      <c r="BZ192" s="11">
        <v>4.0199999809265137</v>
      </c>
      <c r="CA192" s="11">
        <v>0.15000000596046448</v>
      </c>
      <c r="CB192" s="11">
        <v>0.43999999761581421</v>
      </c>
      <c r="CC192" s="11">
        <v>0.34999999403953552</v>
      </c>
      <c r="CD192" s="11">
        <v>0</v>
      </c>
      <c r="CE192" s="11">
        <v>0</v>
      </c>
      <c r="CF192" s="11">
        <v>9.9999997764825821E-3</v>
      </c>
      <c r="CG192" s="11">
        <v>0</v>
      </c>
      <c r="CH192" s="11">
        <v>0.52999997138977051</v>
      </c>
      <c r="CI192" s="11">
        <v>0.51999998092651367</v>
      </c>
      <c r="CJ192" s="11">
        <v>0.11999999731779099</v>
      </c>
      <c r="CK192" s="11">
        <v>4.0818747133016586E-2</v>
      </c>
      <c r="CL192" s="11">
        <v>3.059999942779541</v>
      </c>
      <c r="CM192" s="11">
        <v>0.10000000149011612</v>
      </c>
      <c r="CN192" s="11">
        <v>4.225819930434227E-2</v>
      </c>
      <c r="CO192" s="11">
        <v>0</v>
      </c>
      <c r="CP192" s="11">
        <v>0</v>
      </c>
      <c r="CQ192" s="11">
        <v>0.23999999463558197</v>
      </c>
      <c r="CR192" s="11">
        <v>1.9999999552965164E-2</v>
      </c>
      <c r="CS192" s="11">
        <v>0</v>
      </c>
      <c r="CT192" s="11">
        <v>0.56000000238418579</v>
      </c>
      <c r="CU192" s="11">
        <v>1.9999999552965164E-2</v>
      </c>
      <c r="CV192" s="11">
        <v>1.9999999552965164E-2</v>
      </c>
      <c r="CW192" s="11">
        <v>0.49000000953674316</v>
      </c>
      <c r="CX192" s="11">
        <v>0</v>
      </c>
      <c r="CY192" s="11">
        <v>0.34999999403953552</v>
      </c>
      <c r="CZ192" s="11">
        <v>0.52999997138977051</v>
      </c>
      <c r="DA192" s="11">
        <v>5.9999998658895493E-2</v>
      </c>
      <c r="DB192" s="11">
        <v>0.12999999523162842</v>
      </c>
      <c r="DC192" s="11">
        <v>0</v>
      </c>
      <c r="DD192" s="11">
        <v>0</v>
      </c>
      <c r="DE192" s="11">
        <v>5.000000074505806E-2</v>
      </c>
      <c r="DF192" s="11">
        <v>1.6000000238418579</v>
      </c>
      <c r="DG192" s="11">
        <v>0.28999999165534973</v>
      </c>
      <c r="DH192" s="11">
        <v>0</v>
      </c>
      <c r="DI192" s="11">
        <v>2.0099999904632568</v>
      </c>
      <c r="DJ192" s="11">
        <v>46.848255157470703</v>
      </c>
      <c r="DK192" s="11">
        <v>0.25322252511978149</v>
      </c>
      <c r="DL192" s="11">
        <v>0</v>
      </c>
      <c r="DM192" s="11">
        <v>0.47999998927116394</v>
      </c>
      <c r="DN192" s="11">
        <v>2.7999999523162842</v>
      </c>
      <c r="DO192" s="11">
        <v>0.25</v>
      </c>
      <c r="DP192" s="11">
        <v>8.6000003814697266</v>
      </c>
      <c r="DQ192" s="11">
        <v>1.7899999618530273</v>
      </c>
      <c r="DR192" s="11">
        <v>0.23000000417232513</v>
      </c>
      <c r="DS192" s="38">
        <v>0.23000000417232513</v>
      </c>
      <c r="DT192" s="11">
        <v>0.2199999988079071</v>
      </c>
      <c r="DU192" s="38">
        <v>5.9999998658895493E-2</v>
      </c>
      <c r="DV192" s="11">
        <v>5.9999998658895493E-2</v>
      </c>
      <c r="DW192" s="11">
        <v>1.1100000143051147</v>
      </c>
      <c r="DX192" s="11">
        <v>0</v>
      </c>
      <c r="DY192" s="11">
        <v>1.8200000524520874</v>
      </c>
      <c r="DZ192" s="11">
        <v>0.15000000596046448</v>
      </c>
      <c r="EA192" s="11">
        <v>5.440000057220459</v>
      </c>
      <c r="EB192" s="11">
        <v>13.100000381469727</v>
      </c>
      <c r="EC192" s="11">
        <v>0.26199999451637268</v>
      </c>
      <c r="ED192" s="11">
        <v>12.838000297546387</v>
      </c>
      <c r="EE192" s="11">
        <v>4.25</v>
      </c>
      <c r="EF192" s="11">
        <v>0</v>
      </c>
      <c r="EG192" s="11">
        <v>0.40000000596046448</v>
      </c>
      <c r="EH192" s="11">
        <v>0</v>
      </c>
      <c r="EI192" s="11">
        <v>0</v>
      </c>
      <c r="EJ192" s="11">
        <v>12.140000343322754</v>
      </c>
      <c r="EK192" s="11">
        <v>3.8599998950958252</v>
      </c>
      <c r="EL192" s="11">
        <v>5.000000074505806E-2</v>
      </c>
      <c r="EM192" s="11">
        <v>0.73000001907348633</v>
      </c>
      <c r="EN192" s="11">
        <v>2.2100000381469727</v>
      </c>
      <c r="EO192" s="11">
        <v>15.710000038146973</v>
      </c>
      <c r="EP192" s="11">
        <v>0</v>
      </c>
      <c r="EQ192" s="11">
        <v>0</v>
      </c>
      <c r="ER192" s="11">
        <v>0</v>
      </c>
      <c r="ES192" s="11">
        <v>2.9999999329447746E-2</v>
      </c>
      <c r="ET192" s="11">
        <v>0.52999997138977051</v>
      </c>
      <c r="EU192" s="38">
        <v>0.2800000011920929</v>
      </c>
      <c r="EV192" s="11">
        <v>0.2800000011920929</v>
      </c>
      <c r="EW192" s="11">
        <v>0</v>
      </c>
      <c r="EX192" s="11">
        <v>9.4099998474121094</v>
      </c>
      <c r="EY192" s="11">
        <v>0</v>
      </c>
      <c r="EZ192" s="11">
        <v>9.9999997764825821E-3</v>
      </c>
      <c r="FA192" s="11">
        <v>0.81000000238418579</v>
      </c>
      <c r="FB192" s="11">
        <v>0.36000001430511475</v>
      </c>
      <c r="FC192" s="11">
        <v>0.14000000059604645</v>
      </c>
      <c r="FD192" s="11">
        <v>0</v>
      </c>
      <c r="FE192" s="11">
        <v>0</v>
      </c>
      <c r="FF192" s="11">
        <v>0</v>
      </c>
      <c r="FG192" s="11">
        <v>2.9999999329447746E-2</v>
      </c>
      <c r="FH192" s="11">
        <v>0</v>
      </c>
      <c r="FI192" s="11">
        <v>0.31999999284744263</v>
      </c>
      <c r="FJ192" s="11">
        <v>0</v>
      </c>
      <c r="FK192" s="11">
        <v>5.9999998658895493E-2</v>
      </c>
      <c r="FL192" s="11">
        <v>1.9999999552965164E-2</v>
      </c>
      <c r="FM192" s="11">
        <v>0.38999998569488525</v>
      </c>
      <c r="FN192" s="11">
        <v>7.0000000298023224E-2</v>
      </c>
      <c r="FO192" s="11">
        <v>0.15999999642372131</v>
      </c>
      <c r="FP192" s="11">
        <v>0</v>
      </c>
      <c r="FQ192" s="11">
        <v>0.92000001668930054</v>
      </c>
      <c r="FR192" s="11">
        <v>1.4099999666213989</v>
      </c>
      <c r="FS192" s="11">
        <v>0.67000001668930054</v>
      </c>
      <c r="FT192" s="11">
        <v>0</v>
      </c>
      <c r="FU192" s="11">
        <v>0.49000000953674316</v>
      </c>
      <c r="FV192" s="11">
        <v>0.51999998092651367</v>
      </c>
      <c r="FW192" s="11">
        <v>0.18000000715255737</v>
      </c>
      <c r="FX192" s="11">
        <v>0.10999999940395355</v>
      </c>
      <c r="FY192" s="11">
        <v>5.25</v>
      </c>
      <c r="FZ192" s="11">
        <v>1.0099999904632568</v>
      </c>
      <c r="GA192" s="11">
        <v>0.56000000238418579</v>
      </c>
      <c r="GB192" s="11">
        <v>0.33000001311302185</v>
      </c>
      <c r="GC192" s="11">
        <v>5.000000074505806E-2</v>
      </c>
      <c r="GD192" s="11">
        <v>0.43970587849617004</v>
      </c>
      <c r="GE192" s="11">
        <v>1.9500000476837158</v>
      </c>
      <c r="GF192" s="11">
        <v>0.62000000476837158</v>
      </c>
      <c r="GG192" s="38">
        <v>0.62000000476837158</v>
      </c>
      <c r="GH192" s="11">
        <v>9.9999997764825821E-3</v>
      </c>
      <c r="GI192" s="38">
        <v>5.9999998658895493E-2</v>
      </c>
      <c r="GJ192" s="11">
        <v>5.9999998658895493E-2</v>
      </c>
      <c r="GK192" s="38">
        <v>0.20999999344348907</v>
      </c>
      <c r="GL192" s="11">
        <v>0.20999999344348907</v>
      </c>
      <c r="GM192" s="11">
        <v>0</v>
      </c>
      <c r="GN192" s="11">
        <v>0</v>
      </c>
      <c r="GO192" s="11">
        <v>2.4600000381469727</v>
      </c>
      <c r="GP192" s="11">
        <v>0</v>
      </c>
      <c r="GQ192" s="11">
        <v>159.8800048828125</v>
      </c>
      <c r="GR192" s="11">
        <v>0</v>
      </c>
      <c r="GS192" s="11">
        <v>0</v>
      </c>
      <c r="GT192" s="11">
        <v>0</v>
      </c>
      <c r="GU192" s="11">
        <v>9.9999997764825821E-3</v>
      </c>
      <c r="GV192" s="11">
        <v>0.37000000476837158</v>
      </c>
      <c r="GW192" s="11">
        <v>0</v>
      </c>
      <c r="GX192" s="11">
        <v>0.68000000715255737</v>
      </c>
      <c r="GY192" s="11">
        <v>1.0700000524520874</v>
      </c>
      <c r="GZ192" s="11">
        <v>0</v>
      </c>
      <c r="HA192" s="11">
        <v>0.89999997615814209</v>
      </c>
      <c r="HB192" s="11">
        <v>3.9999999105930328E-2</v>
      </c>
      <c r="HC192" s="11">
        <v>1.8700000047683716</v>
      </c>
      <c r="HD192" s="11">
        <v>0.2800000011920929</v>
      </c>
      <c r="HE192" s="11">
        <v>3.0899999141693115</v>
      </c>
      <c r="HF192" s="11">
        <v>0.15000000596046448</v>
      </c>
      <c r="HG192" s="11">
        <v>0</v>
      </c>
      <c r="HH192" s="11">
        <v>0</v>
      </c>
      <c r="HI192" s="11">
        <v>0</v>
      </c>
      <c r="HJ192" s="11">
        <v>5.000000074505806E-2</v>
      </c>
      <c r="HK192" s="11">
        <v>5.9600000381469727</v>
      </c>
      <c r="HL192" s="11">
        <v>0</v>
      </c>
      <c r="HM192" s="11">
        <v>0</v>
      </c>
      <c r="HN192" s="11">
        <v>0</v>
      </c>
      <c r="HO192" s="11">
        <v>0.23999999463558197</v>
      </c>
      <c r="HP192" s="11">
        <v>0.38999998569488525</v>
      </c>
      <c r="HQ192" s="11">
        <v>1.7699999809265137</v>
      </c>
      <c r="HR192" s="11">
        <v>3.7799999713897705</v>
      </c>
      <c r="HS192" s="11">
        <v>2.4600000381469727</v>
      </c>
      <c r="HT192" s="11">
        <v>0.15000000596046448</v>
      </c>
      <c r="HU192" s="11">
        <v>0.50999999046325684</v>
      </c>
      <c r="HV192" s="11">
        <v>0.14000000059604645</v>
      </c>
    </row>
    <row r="193" spans="1:230" x14ac:dyDescent="0.3">
      <c r="A193" s="8">
        <v>13454</v>
      </c>
      <c r="B193" s="11">
        <v>61.191444396972656</v>
      </c>
      <c r="C193" s="11">
        <v>2501.588134765625</v>
      </c>
      <c r="D193" s="11">
        <v>64.835891723632813</v>
      </c>
      <c r="E193" s="11">
        <v>0</v>
      </c>
      <c r="F193" s="11">
        <v>0</v>
      </c>
      <c r="G193" s="11">
        <v>1.9999999552965164E-2</v>
      </c>
      <c r="H193" s="11">
        <v>20.100000381469727</v>
      </c>
      <c r="I193" s="11">
        <v>3.9999999105930328E-2</v>
      </c>
      <c r="J193" s="11">
        <v>5.000000074505806E-2</v>
      </c>
      <c r="K193" s="11">
        <v>5.9999998658895493E-2</v>
      </c>
      <c r="L193" s="11">
        <v>1.8999999761581421</v>
      </c>
      <c r="M193" s="11">
        <v>0.10000000149011612</v>
      </c>
      <c r="N193" s="11">
        <v>0</v>
      </c>
      <c r="O193" s="11">
        <v>1.2899999618530273</v>
      </c>
      <c r="P193" s="11">
        <v>1.9999999552965164E-2</v>
      </c>
      <c r="Q193" s="11">
        <v>0</v>
      </c>
      <c r="R193" s="11">
        <v>0.61000001430511475</v>
      </c>
      <c r="S193" s="11">
        <v>0</v>
      </c>
      <c r="T193" s="11">
        <v>2.9999999329447746E-2</v>
      </c>
      <c r="U193" s="11">
        <v>0.75999999046325684</v>
      </c>
      <c r="V193" s="11">
        <v>2.9999999329447746E-2</v>
      </c>
      <c r="W193" s="11">
        <v>1.309999942779541</v>
      </c>
      <c r="X193" s="11">
        <v>9.0000003576278687E-2</v>
      </c>
      <c r="Y193" s="11">
        <v>4.059999942779541</v>
      </c>
      <c r="Z193" s="11">
        <v>12.350000381469727</v>
      </c>
      <c r="AA193" s="11">
        <v>2.5099999904632568</v>
      </c>
      <c r="AB193" s="11">
        <v>0.93000000715255737</v>
      </c>
      <c r="AC193" s="11">
        <v>0</v>
      </c>
      <c r="AD193" s="11">
        <v>0.27000001072883606</v>
      </c>
      <c r="AE193" s="11">
        <v>0</v>
      </c>
      <c r="AF193" s="11">
        <v>0</v>
      </c>
      <c r="AG193" s="11">
        <v>0</v>
      </c>
      <c r="AH193" s="11">
        <v>5.000000074505806E-2</v>
      </c>
      <c r="AI193" s="11">
        <v>1.3200000524520874</v>
      </c>
      <c r="AJ193" s="11">
        <v>0</v>
      </c>
      <c r="AK193" s="11">
        <v>9.9999997764825821E-3</v>
      </c>
      <c r="AL193" s="11">
        <v>0</v>
      </c>
      <c r="AM193" s="11">
        <v>2.9999999329447746E-2</v>
      </c>
      <c r="AN193" s="11">
        <v>1.5800000429153442</v>
      </c>
      <c r="AO193" s="11">
        <v>0</v>
      </c>
      <c r="AP193" s="11">
        <v>0.43000000715255737</v>
      </c>
      <c r="AQ193" s="11">
        <v>0</v>
      </c>
      <c r="AR193" s="11">
        <v>1.9999999552965164E-2</v>
      </c>
      <c r="AS193" s="11">
        <v>0.10000000149011612</v>
      </c>
      <c r="AT193" s="38">
        <v>0.10000000149011612</v>
      </c>
      <c r="AU193" s="11">
        <v>0.2199999988079071</v>
      </c>
      <c r="AV193" s="11">
        <v>9.9999997764825821E-3</v>
      </c>
      <c r="AW193" s="11">
        <v>9.9999997764825821E-3</v>
      </c>
      <c r="AX193" s="11">
        <v>3.7300000190734863</v>
      </c>
      <c r="AY193" s="11">
        <v>0.43999999761581421</v>
      </c>
      <c r="AZ193" s="11">
        <v>0</v>
      </c>
      <c r="BA193" s="11">
        <v>0.87999999523162842</v>
      </c>
      <c r="BB193" s="11">
        <v>9.9999997764825821E-3</v>
      </c>
      <c r="BC193" s="11">
        <v>0.23999999463558197</v>
      </c>
      <c r="BD193" s="11">
        <v>9.9999997764825821E-3</v>
      </c>
      <c r="BE193" s="11">
        <v>5.000000074505806E-2</v>
      </c>
      <c r="BF193" s="11">
        <v>0</v>
      </c>
      <c r="BG193" s="11">
        <v>2.9999999329447746E-2</v>
      </c>
      <c r="BH193" s="11">
        <v>1.9999999552965164E-2</v>
      </c>
      <c r="BI193" s="11">
        <v>0.10000000149011612</v>
      </c>
      <c r="BJ193" s="11">
        <v>0.36000001430511475</v>
      </c>
      <c r="BK193" s="11">
        <v>0.40999999642372131</v>
      </c>
      <c r="BL193" s="11">
        <v>0.69999998807907104</v>
      </c>
      <c r="BM193" s="11">
        <v>0.63999998569488525</v>
      </c>
      <c r="BN193" s="11">
        <v>0</v>
      </c>
      <c r="BO193" s="11">
        <v>4.6700000762939453</v>
      </c>
      <c r="BP193" s="11">
        <v>0.11999999731779099</v>
      </c>
      <c r="BQ193" s="11">
        <v>5.2600002288818359</v>
      </c>
      <c r="BR193" s="11">
        <v>0.15000000596046448</v>
      </c>
      <c r="BS193" s="11">
        <v>0.31000000238418579</v>
      </c>
      <c r="BT193" s="11">
        <v>9.9999997764825821E-3</v>
      </c>
      <c r="BU193" s="11">
        <v>0.31000000238418579</v>
      </c>
      <c r="BV193" s="11">
        <v>3.5</v>
      </c>
      <c r="BW193" s="11">
        <v>0</v>
      </c>
      <c r="BX193" s="11">
        <v>0.14000000059604645</v>
      </c>
      <c r="BY193" s="11">
        <v>0</v>
      </c>
      <c r="BZ193" s="11">
        <v>1.3799999952316284</v>
      </c>
      <c r="CA193" s="11">
        <v>0.10999999940395355</v>
      </c>
      <c r="CB193" s="11">
        <v>0.23999999463558197</v>
      </c>
      <c r="CC193" s="11">
        <v>0.15999999642372131</v>
      </c>
      <c r="CD193" s="11">
        <v>1.9999999552965164E-2</v>
      </c>
      <c r="CE193" s="11">
        <v>0</v>
      </c>
      <c r="CF193" s="11">
        <v>5.9999998658895493E-2</v>
      </c>
      <c r="CG193" s="11">
        <v>0</v>
      </c>
      <c r="CH193" s="11">
        <v>0.97000002861022949</v>
      </c>
      <c r="CI193" s="11">
        <v>0.34000000357627869</v>
      </c>
      <c r="CJ193" s="11">
        <v>0.37000000476837158</v>
      </c>
      <c r="CK193" s="11">
        <v>0.31463140249252319</v>
      </c>
      <c r="CL193" s="11">
        <v>2.9500000476837158</v>
      </c>
      <c r="CM193" s="11">
        <v>5.000000074505806E-2</v>
      </c>
      <c r="CN193" s="11">
        <v>8.376581221818924E-2</v>
      </c>
      <c r="CO193" s="11">
        <v>0</v>
      </c>
      <c r="CP193" s="11">
        <v>0</v>
      </c>
      <c r="CQ193" s="11">
        <v>0.37000000476837158</v>
      </c>
      <c r="CR193" s="11">
        <v>2.9999999329447746E-2</v>
      </c>
      <c r="CS193" s="11">
        <v>0</v>
      </c>
      <c r="CT193" s="11">
        <v>0.25999999046325684</v>
      </c>
      <c r="CU193" s="11">
        <v>7.0000000298023224E-2</v>
      </c>
      <c r="CV193" s="11">
        <v>7.9999998211860657E-2</v>
      </c>
      <c r="CW193" s="11">
        <v>0.75</v>
      </c>
      <c r="CX193" s="11">
        <v>0</v>
      </c>
      <c r="CY193" s="11">
        <v>0.10999999940395355</v>
      </c>
      <c r="CZ193" s="11">
        <v>0.75</v>
      </c>
      <c r="DA193" s="11">
        <v>5.000000074505806E-2</v>
      </c>
      <c r="DB193" s="11">
        <v>0.10000000149011612</v>
      </c>
      <c r="DC193" s="11">
        <v>0</v>
      </c>
      <c r="DD193" s="11">
        <v>0</v>
      </c>
      <c r="DE193" s="11">
        <v>5.9999998658895493E-2</v>
      </c>
      <c r="DF193" s="11">
        <v>0.57999998331069946</v>
      </c>
      <c r="DG193" s="11">
        <v>0.20000000298023224</v>
      </c>
      <c r="DH193" s="11">
        <v>0</v>
      </c>
      <c r="DI193" s="11">
        <v>1.6699999570846558</v>
      </c>
      <c r="DJ193" s="11">
        <v>52.665298461914063</v>
      </c>
      <c r="DK193" s="11">
        <v>0.8852764368057251</v>
      </c>
      <c r="DL193" s="11">
        <v>0.72000002861022949</v>
      </c>
      <c r="DM193" s="11">
        <v>0.34000000357627869</v>
      </c>
      <c r="DN193" s="11">
        <v>1.9600000381469727</v>
      </c>
      <c r="DO193" s="11">
        <v>0.12999999523162842</v>
      </c>
      <c r="DP193" s="11">
        <v>9.0100002288818359</v>
      </c>
      <c r="DQ193" s="11">
        <v>1.3600000143051147</v>
      </c>
      <c r="DR193" s="11">
        <v>0.30000001192092896</v>
      </c>
      <c r="DS193" s="38">
        <v>0.30000001192092896</v>
      </c>
      <c r="DT193" s="11">
        <v>0</v>
      </c>
      <c r="DU193" s="38">
        <v>0.18000000715255737</v>
      </c>
      <c r="DV193" s="11">
        <v>0.18000000715255737</v>
      </c>
      <c r="DW193" s="11">
        <v>0.68000000715255737</v>
      </c>
      <c r="DX193" s="11">
        <v>0</v>
      </c>
      <c r="DY193" s="11">
        <v>1.8300000429153442</v>
      </c>
      <c r="DZ193" s="11">
        <v>0.10999999940395355</v>
      </c>
      <c r="EA193" s="11">
        <v>5.130000114440918</v>
      </c>
      <c r="EB193" s="11">
        <v>13.810000419616699</v>
      </c>
      <c r="EC193" s="11">
        <v>0.27619999647140503</v>
      </c>
      <c r="ED193" s="11">
        <v>13.53380012512207</v>
      </c>
      <c r="EE193" s="11">
        <v>4.4800000190734863</v>
      </c>
      <c r="EF193" s="11">
        <v>0</v>
      </c>
      <c r="EG193" s="11">
        <v>0.34000000357627869</v>
      </c>
      <c r="EH193" s="11">
        <v>9.9999997764825821E-3</v>
      </c>
      <c r="EI193" s="11">
        <v>0</v>
      </c>
      <c r="EJ193" s="11">
        <v>9.8999996185302734</v>
      </c>
      <c r="EK193" s="11">
        <v>4.309999942779541</v>
      </c>
      <c r="EL193" s="11">
        <v>7.0000000298023224E-2</v>
      </c>
      <c r="EM193" s="11">
        <v>0.92000001668930054</v>
      </c>
      <c r="EN193" s="11">
        <v>1.7699999809265137</v>
      </c>
      <c r="EO193" s="11">
        <v>12.020000457763672</v>
      </c>
      <c r="EP193" s="11">
        <v>0</v>
      </c>
      <c r="EQ193" s="11">
        <v>0</v>
      </c>
      <c r="ER193" s="11">
        <v>0.14000000059604645</v>
      </c>
      <c r="ES193" s="11">
        <v>5.000000074505806E-2</v>
      </c>
      <c r="ET193" s="11">
        <v>0.81999999284744263</v>
      </c>
      <c r="EU193" s="38">
        <v>0.40000000596046448</v>
      </c>
      <c r="EV193" s="11">
        <v>0.40000000596046448</v>
      </c>
      <c r="EW193" s="11">
        <v>0</v>
      </c>
      <c r="EX193" s="11">
        <v>8.2899999618530273</v>
      </c>
      <c r="EY193" s="11">
        <v>0</v>
      </c>
      <c r="EZ193" s="11">
        <v>0</v>
      </c>
      <c r="FA193" s="11">
        <v>0.40999999642372131</v>
      </c>
      <c r="FB193" s="11">
        <v>0.11999999731779099</v>
      </c>
      <c r="FC193" s="11">
        <v>0.12999999523162842</v>
      </c>
      <c r="FD193" s="11">
        <v>0</v>
      </c>
      <c r="FE193" s="11">
        <v>5.8299999237060547</v>
      </c>
      <c r="FF193" s="11">
        <v>0</v>
      </c>
      <c r="FG193" s="11">
        <v>3.9999999105930328E-2</v>
      </c>
      <c r="FH193" s="11">
        <v>0</v>
      </c>
      <c r="FI193" s="11">
        <v>0.23999999463558197</v>
      </c>
      <c r="FJ193" s="11">
        <v>0.30000001192092896</v>
      </c>
      <c r="FK193" s="11">
        <v>3.9999999105930328E-2</v>
      </c>
      <c r="FL193" s="11">
        <v>1.9999999552965164E-2</v>
      </c>
      <c r="FM193" s="11">
        <v>0.27000001072883606</v>
      </c>
      <c r="FN193" s="11">
        <v>0.33000001311302185</v>
      </c>
      <c r="FO193" s="11">
        <v>7.9999998211860657E-2</v>
      </c>
      <c r="FP193" s="11">
        <v>0</v>
      </c>
      <c r="FQ193" s="11">
        <v>0.56000000238418579</v>
      </c>
      <c r="FR193" s="11">
        <v>0.87000000476837158</v>
      </c>
      <c r="FS193" s="11">
        <v>0.49000000953674316</v>
      </c>
      <c r="FT193" s="11">
        <v>0</v>
      </c>
      <c r="FU193" s="11">
        <v>0.38999998569488525</v>
      </c>
      <c r="FV193" s="11">
        <v>0.38999998569488525</v>
      </c>
      <c r="FW193" s="11">
        <v>0.40999999642372131</v>
      </c>
      <c r="FX193" s="11">
        <v>0.34999999403953552</v>
      </c>
      <c r="FY193" s="11">
        <v>1.1599999666213989</v>
      </c>
      <c r="FZ193" s="11">
        <v>1.2699999809265137</v>
      </c>
      <c r="GA193" s="11">
        <v>0.27000001072883606</v>
      </c>
      <c r="GB193" s="11">
        <v>0.15999999642372131</v>
      </c>
      <c r="GC193" s="11">
        <v>0.10000000149011612</v>
      </c>
      <c r="GD193" s="11">
        <v>0.37205880880355835</v>
      </c>
      <c r="GE193" s="11">
        <v>1.6499999761581421</v>
      </c>
      <c r="GF193" s="11">
        <v>0.6600000262260437</v>
      </c>
      <c r="GG193" s="38">
        <v>0.6600000262260437</v>
      </c>
      <c r="GH193" s="11">
        <v>3.9999999105930328E-2</v>
      </c>
      <c r="GI193" s="38">
        <v>5.000000074505806E-2</v>
      </c>
      <c r="GJ193" s="11">
        <v>5.000000074505806E-2</v>
      </c>
      <c r="GK193" s="38">
        <v>0.15999999642372131</v>
      </c>
      <c r="GL193" s="11">
        <v>0.15999999642372131</v>
      </c>
      <c r="GM193" s="11">
        <v>0</v>
      </c>
      <c r="GN193" s="11">
        <v>4.2600002288818359</v>
      </c>
      <c r="GO193" s="11">
        <v>0.92000001668930054</v>
      </c>
      <c r="GP193" s="11">
        <v>0</v>
      </c>
      <c r="GQ193" s="11">
        <v>164.66000366210938</v>
      </c>
      <c r="GR193" s="11">
        <v>0</v>
      </c>
      <c r="GS193" s="11">
        <v>9.9999997764825821E-3</v>
      </c>
      <c r="GT193" s="11">
        <v>0</v>
      </c>
      <c r="GU193" s="11">
        <v>9.9999997764825821E-3</v>
      </c>
      <c r="GV193" s="11">
        <v>0.18000000715255737</v>
      </c>
      <c r="GW193" s="11">
        <v>0</v>
      </c>
      <c r="GX193" s="11">
        <v>1.1699999570846558</v>
      </c>
      <c r="GY193" s="11">
        <v>1.5499999523162842</v>
      </c>
      <c r="GZ193" s="11">
        <v>0</v>
      </c>
      <c r="HA193" s="11">
        <v>0.2800000011920929</v>
      </c>
      <c r="HB193" s="11">
        <v>0.55000001192092896</v>
      </c>
      <c r="HC193" s="11">
        <v>1.559999942779541</v>
      </c>
      <c r="HD193" s="11">
        <v>0.5</v>
      </c>
      <c r="HE193" s="11">
        <v>1.0299999713897705</v>
      </c>
      <c r="HF193" s="11">
        <v>0.10999999940395355</v>
      </c>
      <c r="HG193" s="11">
        <v>2.9999999329447746E-2</v>
      </c>
      <c r="HH193" s="11">
        <v>0</v>
      </c>
      <c r="HI193" s="11">
        <v>9.9999997764825821E-3</v>
      </c>
      <c r="HJ193" s="11">
        <v>5.000000074505806E-2</v>
      </c>
      <c r="HK193" s="11">
        <v>6.429999828338623</v>
      </c>
      <c r="HL193" s="11">
        <v>0</v>
      </c>
      <c r="HM193" s="11">
        <v>9.9999997764825821E-3</v>
      </c>
      <c r="HN193" s="11">
        <v>0</v>
      </c>
      <c r="HO193" s="11">
        <v>0.34000000357627869</v>
      </c>
      <c r="HP193" s="11">
        <v>0.36000001430511475</v>
      </c>
      <c r="HQ193" s="11">
        <v>1.3300000429153442</v>
      </c>
      <c r="HR193" s="11">
        <v>2.8399999141693115</v>
      </c>
      <c r="HS193" s="11">
        <v>1.8500000238418579</v>
      </c>
      <c r="HT193" s="11">
        <v>0.12999999523162842</v>
      </c>
      <c r="HU193" s="11">
        <v>0.15000000596046448</v>
      </c>
      <c r="HV193" s="11">
        <v>0.27000001072883606</v>
      </c>
    </row>
    <row r="194" spans="1:230" x14ac:dyDescent="0.3">
      <c r="A194" s="8">
        <v>13484</v>
      </c>
      <c r="B194" s="11">
        <v>61.561321258544922</v>
      </c>
      <c r="C194" s="11">
        <v>2455.841064453125</v>
      </c>
      <c r="D194" s="11">
        <v>63.736091613769531</v>
      </c>
      <c r="E194" s="11">
        <v>0</v>
      </c>
      <c r="F194" s="11">
        <v>0</v>
      </c>
      <c r="G194" s="11">
        <v>1.9999999552965164E-2</v>
      </c>
      <c r="H194" s="11">
        <v>20.299999237060547</v>
      </c>
      <c r="I194" s="11">
        <v>5.000000074505806E-2</v>
      </c>
      <c r="J194" s="11">
        <v>7.9999998211860657E-2</v>
      </c>
      <c r="K194" s="11">
        <v>5.000000074505806E-2</v>
      </c>
      <c r="L194" s="11">
        <v>1.7999999523162842</v>
      </c>
      <c r="M194" s="11">
        <v>0.20999999344348907</v>
      </c>
      <c r="N194" s="11">
        <v>0</v>
      </c>
      <c r="O194" s="11">
        <v>1.3799999952316284</v>
      </c>
      <c r="P194" s="11">
        <v>0.10999999940395355</v>
      </c>
      <c r="Q194" s="11">
        <v>0</v>
      </c>
      <c r="R194" s="11">
        <v>0.95999997854232788</v>
      </c>
      <c r="S194" s="11">
        <v>0.18000000715255737</v>
      </c>
      <c r="T194" s="11">
        <v>0</v>
      </c>
      <c r="U194" s="11">
        <v>0</v>
      </c>
      <c r="V194" s="11">
        <v>5.9999998658895493E-2</v>
      </c>
      <c r="W194" s="11">
        <v>0.23999999463558197</v>
      </c>
      <c r="X194" s="11">
        <v>0.11999999731779099</v>
      </c>
      <c r="Y194" s="11">
        <v>4.3899998664855957</v>
      </c>
      <c r="Z194" s="11">
        <v>10.25</v>
      </c>
      <c r="AA194" s="11">
        <v>1.5199999809265137</v>
      </c>
      <c r="AB194" s="11">
        <v>1.5399999618530273</v>
      </c>
      <c r="AC194" s="11">
        <v>5.9999998658895493E-2</v>
      </c>
      <c r="AD194" s="11">
        <v>0.23999999463558197</v>
      </c>
      <c r="AE194" s="11">
        <v>0</v>
      </c>
      <c r="AF194" s="11">
        <v>0</v>
      </c>
      <c r="AG194" s="11">
        <v>0</v>
      </c>
      <c r="AH194" s="11">
        <v>0.17000000178813934</v>
      </c>
      <c r="AI194" s="11">
        <v>0.88999998569488525</v>
      </c>
      <c r="AJ194" s="11">
        <v>0</v>
      </c>
      <c r="AK194" s="11">
        <v>2.9999999329447746E-2</v>
      </c>
      <c r="AL194" s="11">
        <v>0</v>
      </c>
      <c r="AM194" s="11">
        <v>0.10000000149011612</v>
      </c>
      <c r="AN194" s="11">
        <v>1.7799999713897705</v>
      </c>
      <c r="AO194" s="11">
        <v>0</v>
      </c>
      <c r="AP194" s="11">
        <v>7.9999998211860657E-2</v>
      </c>
      <c r="AQ194" s="11">
        <v>0</v>
      </c>
      <c r="AR194" s="11">
        <v>3.9999999105930328E-2</v>
      </c>
      <c r="AS194" s="11">
        <v>0.17000000178813934</v>
      </c>
      <c r="AT194" s="38">
        <v>0.17000000178813934</v>
      </c>
      <c r="AU194" s="11">
        <v>3.9999999105930328E-2</v>
      </c>
      <c r="AV194" s="11">
        <v>9.9999997764825821E-3</v>
      </c>
      <c r="AW194" s="11">
        <v>2.9999999329447746E-2</v>
      </c>
      <c r="AX194" s="11">
        <v>8.0900001525878906</v>
      </c>
      <c r="AY194" s="11">
        <v>0.77999997138977051</v>
      </c>
      <c r="AZ194" s="11">
        <v>0</v>
      </c>
      <c r="BA194" s="11">
        <v>3.0699999332427979</v>
      </c>
      <c r="BB194" s="11">
        <v>9.9999997764825821E-3</v>
      </c>
      <c r="BC194" s="11">
        <v>0.23999999463558197</v>
      </c>
      <c r="BD194" s="11">
        <v>2.9999999329447746E-2</v>
      </c>
      <c r="BE194" s="11">
        <v>7.0000000298023224E-2</v>
      </c>
      <c r="BF194" s="11">
        <v>0</v>
      </c>
      <c r="BG194" s="11">
        <v>7.9999998211860657E-2</v>
      </c>
      <c r="BH194" s="11">
        <v>3.9999999105930328E-2</v>
      </c>
      <c r="BI194" s="11">
        <v>0.18000000715255737</v>
      </c>
      <c r="BJ194" s="11">
        <v>0.30000001192092896</v>
      </c>
      <c r="BK194" s="11">
        <v>0.34000000357627869</v>
      </c>
      <c r="BL194" s="11">
        <v>0.93000000715255737</v>
      </c>
      <c r="BM194" s="11">
        <v>0.67000001668930054</v>
      </c>
      <c r="BN194" s="11">
        <v>0</v>
      </c>
      <c r="BO194" s="11">
        <v>4.5900001525878906</v>
      </c>
      <c r="BP194" s="11">
        <v>0.23999999463558197</v>
      </c>
      <c r="BQ194" s="11">
        <v>6.9499998092651367</v>
      </c>
      <c r="BR194" s="11">
        <v>0.18999999761581421</v>
      </c>
      <c r="BS194" s="11">
        <v>0.31000000238418579</v>
      </c>
      <c r="BT194" s="11">
        <v>5.000000074505806E-2</v>
      </c>
      <c r="BU194" s="11">
        <v>0.15999999642372131</v>
      </c>
      <c r="BV194" s="11">
        <v>0</v>
      </c>
      <c r="BW194" s="11">
        <v>0</v>
      </c>
      <c r="BX194" s="11">
        <v>0.40999999642372131</v>
      </c>
      <c r="BY194" s="11">
        <v>0</v>
      </c>
      <c r="BZ194" s="11">
        <v>0</v>
      </c>
      <c r="CA194" s="11">
        <v>0.11999999731779099</v>
      </c>
      <c r="CB194" s="11">
        <v>0.33000001311302185</v>
      </c>
      <c r="CC194" s="11">
        <v>0</v>
      </c>
      <c r="CD194" s="11">
        <v>3.9999999105930328E-2</v>
      </c>
      <c r="CE194" s="11">
        <v>0</v>
      </c>
      <c r="CF194" s="11">
        <v>7.0000000298023224E-2</v>
      </c>
      <c r="CG194" s="11">
        <v>0</v>
      </c>
      <c r="CH194" s="11">
        <v>0.98000001907348633</v>
      </c>
      <c r="CI194" s="11">
        <v>0.46000000834465027</v>
      </c>
      <c r="CJ194" s="11">
        <v>0.62999999523162842</v>
      </c>
      <c r="CK194" s="11">
        <v>0.4202418327331543</v>
      </c>
      <c r="CL194" s="11">
        <v>3.309999942779541</v>
      </c>
      <c r="CM194" s="11">
        <v>7.9999998211860657E-2</v>
      </c>
      <c r="CN194" s="11">
        <v>8.4395073354244232E-2</v>
      </c>
      <c r="CO194" s="11">
        <v>0</v>
      </c>
      <c r="CP194" s="11">
        <v>0</v>
      </c>
      <c r="CQ194" s="11">
        <v>0.15000000596046448</v>
      </c>
      <c r="CR194" s="11">
        <v>5.9999998658895493E-2</v>
      </c>
      <c r="CS194" s="11">
        <v>0</v>
      </c>
      <c r="CT194" s="11">
        <v>0</v>
      </c>
      <c r="CU194" s="11">
        <v>0.34999999403953552</v>
      </c>
      <c r="CV194" s="11">
        <v>0.40999999642372131</v>
      </c>
      <c r="CW194" s="11">
        <v>1.2400000095367432</v>
      </c>
      <c r="CX194" s="11">
        <v>0</v>
      </c>
      <c r="CY194" s="11">
        <v>0</v>
      </c>
      <c r="CZ194" s="11">
        <v>0.64999997615814209</v>
      </c>
      <c r="DA194" s="11">
        <v>5.9999998658895493E-2</v>
      </c>
      <c r="DB194" s="11">
        <v>0.14000000059604645</v>
      </c>
      <c r="DC194" s="11">
        <v>0</v>
      </c>
      <c r="DD194" s="11">
        <v>0</v>
      </c>
      <c r="DE194" s="11">
        <v>7.9999998211860657E-2</v>
      </c>
      <c r="DF194" s="11">
        <v>0.52999997138977051</v>
      </c>
      <c r="DG194" s="11">
        <v>0.15000000596046448</v>
      </c>
      <c r="DH194" s="11">
        <v>1.9999999552965164E-2</v>
      </c>
      <c r="DI194" s="11">
        <v>5.380000114440918</v>
      </c>
      <c r="DJ194" s="11">
        <v>36.219581604003906</v>
      </c>
      <c r="DK194" s="11">
        <v>1.0348953008651733</v>
      </c>
      <c r="DL194" s="11">
        <v>0</v>
      </c>
      <c r="DM194" s="11">
        <v>0.47999998927116394</v>
      </c>
      <c r="DN194" s="11">
        <v>2.7599999904632568</v>
      </c>
      <c r="DO194" s="11">
        <v>0.17000000178813934</v>
      </c>
      <c r="DP194" s="11">
        <v>10.699999809265137</v>
      </c>
      <c r="DQ194" s="11">
        <v>1.4500000476837158</v>
      </c>
      <c r="DR194" s="11">
        <v>0.33000001311302185</v>
      </c>
      <c r="DS194" s="38">
        <v>0.33000001311302185</v>
      </c>
      <c r="DT194" s="11">
        <v>5.9999998658895493E-2</v>
      </c>
      <c r="DU194" s="38">
        <v>0.18999999761581421</v>
      </c>
      <c r="DV194" s="11">
        <v>0.18999999761581421</v>
      </c>
      <c r="DW194" s="11">
        <v>0.5</v>
      </c>
      <c r="DX194" s="11">
        <v>0</v>
      </c>
      <c r="DY194" s="11">
        <v>1.8300000429153442</v>
      </c>
      <c r="DZ194" s="11">
        <v>0.10000000149011612</v>
      </c>
      <c r="EA194" s="11">
        <v>5.0199999809265137</v>
      </c>
      <c r="EB194" s="11">
        <v>11.909999847412109</v>
      </c>
      <c r="EC194" s="11">
        <v>0.23819999396800995</v>
      </c>
      <c r="ED194" s="11">
        <v>11.671799659729004</v>
      </c>
      <c r="EE194" s="11">
        <v>4.25</v>
      </c>
      <c r="EF194" s="11">
        <v>0</v>
      </c>
      <c r="EG194" s="11">
        <v>0.52999997138977051</v>
      </c>
      <c r="EH194" s="11">
        <v>1.8799999952316284</v>
      </c>
      <c r="EI194" s="11">
        <v>0</v>
      </c>
      <c r="EJ194" s="11">
        <v>10</v>
      </c>
      <c r="EK194" s="11">
        <v>5.4000000953674316</v>
      </c>
      <c r="EL194" s="11">
        <v>7.9999998211860657E-2</v>
      </c>
      <c r="EM194" s="11">
        <v>1.1000000238418579</v>
      </c>
      <c r="EN194" s="11">
        <v>1.6799999475479126</v>
      </c>
      <c r="EO194" s="11">
        <v>10.359999656677246</v>
      </c>
      <c r="EP194" s="11">
        <v>0</v>
      </c>
      <c r="EQ194" s="11">
        <v>0</v>
      </c>
      <c r="ER194" s="11">
        <v>0</v>
      </c>
      <c r="ES194" s="11">
        <v>9.0000003576278687E-2</v>
      </c>
      <c r="ET194" s="11">
        <v>1.5299999713897705</v>
      </c>
      <c r="EU194" s="38">
        <v>0.52999997138977051</v>
      </c>
      <c r="EV194" s="11">
        <v>0.52999997138977051</v>
      </c>
      <c r="EW194" s="11">
        <v>0</v>
      </c>
      <c r="EX194" s="11">
        <v>8.1800003051757813</v>
      </c>
      <c r="EY194" s="11">
        <v>0</v>
      </c>
      <c r="EZ194" s="11">
        <v>9.9999997764825821E-3</v>
      </c>
      <c r="FA194" s="11">
        <v>0.55000001192092896</v>
      </c>
      <c r="FB194" s="11">
        <v>0</v>
      </c>
      <c r="FC194" s="11">
        <v>0.18000000715255737</v>
      </c>
      <c r="FD194" s="11">
        <v>0</v>
      </c>
      <c r="FE194" s="11">
        <v>0</v>
      </c>
      <c r="FF194" s="11">
        <v>0</v>
      </c>
      <c r="FG194" s="11">
        <v>5.9999998658895493E-2</v>
      </c>
      <c r="FH194" s="11">
        <v>0</v>
      </c>
      <c r="FI194" s="11">
        <v>0.20999999344348907</v>
      </c>
      <c r="FJ194" s="11">
        <v>4.4699997901916504</v>
      </c>
      <c r="FK194" s="11">
        <v>5.9999998658895493E-2</v>
      </c>
      <c r="FL194" s="11">
        <v>1.9999999552965164E-2</v>
      </c>
      <c r="FM194" s="11">
        <v>0.87999999523162842</v>
      </c>
      <c r="FN194" s="11">
        <v>0.73000001907348633</v>
      </c>
      <c r="FO194" s="11">
        <v>0.10999999940395355</v>
      </c>
      <c r="FP194" s="11">
        <v>0</v>
      </c>
      <c r="FQ194" s="11">
        <v>0.56000000238418579</v>
      </c>
      <c r="FR194" s="11">
        <v>0.63999998569488525</v>
      </c>
      <c r="FS194" s="11">
        <v>0.37000000476837158</v>
      </c>
      <c r="FT194" s="11">
        <v>0</v>
      </c>
      <c r="FU194" s="11">
        <v>0.52999997138977051</v>
      </c>
      <c r="FV194" s="11">
        <v>0.28999999165534973</v>
      </c>
      <c r="FW194" s="11">
        <v>0.34000000357627869</v>
      </c>
      <c r="FX194" s="11">
        <v>1.7599999904632568</v>
      </c>
      <c r="FY194" s="11">
        <v>1.6000000238418579</v>
      </c>
      <c r="FZ194" s="11">
        <v>1.4099999666213989</v>
      </c>
      <c r="GA194" s="11">
        <v>0.37000000476837158</v>
      </c>
      <c r="GB194" s="11">
        <v>0.2199999988079071</v>
      </c>
      <c r="GC194" s="11">
        <v>9.0000003576278687E-2</v>
      </c>
      <c r="GD194" s="11">
        <v>0.15784314274787903</v>
      </c>
      <c r="GE194" s="11">
        <v>0.69999998807907104</v>
      </c>
      <c r="GF194" s="11">
        <v>0.60000002384185791</v>
      </c>
      <c r="GG194" s="38">
        <v>0.60000002384185791</v>
      </c>
      <c r="GH194" s="11">
        <v>5.000000074505806E-2</v>
      </c>
      <c r="GI194" s="38">
        <v>3.9999999105930328E-2</v>
      </c>
      <c r="GJ194" s="11">
        <v>3.9999999105930328E-2</v>
      </c>
      <c r="GK194" s="38">
        <v>0.14000000059604645</v>
      </c>
      <c r="GL194" s="11">
        <v>0.14000000059604645</v>
      </c>
      <c r="GM194" s="11">
        <v>0</v>
      </c>
      <c r="GN194" s="11">
        <v>10.529999732971191</v>
      </c>
      <c r="GO194" s="11">
        <v>0</v>
      </c>
      <c r="GP194" s="11">
        <v>1.190000057220459</v>
      </c>
      <c r="GQ194" s="11">
        <v>164.39999389648438</v>
      </c>
      <c r="GR194" s="11">
        <v>0</v>
      </c>
      <c r="GS194" s="11">
        <v>1.9999999552965164E-2</v>
      </c>
      <c r="GT194" s="11">
        <v>9.9999997764825821E-3</v>
      </c>
      <c r="GU194" s="11">
        <v>9.9999997764825821E-3</v>
      </c>
      <c r="GV194" s="11">
        <v>0.25</v>
      </c>
      <c r="GW194" s="11">
        <v>0</v>
      </c>
      <c r="GX194" s="11">
        <v>2.0399999618530273</v>
      </c>
      <c r="GY194" s="11">
        <v>1.6399999856948853</v>
      </c>
      <c r="GZ194" s="11">
        <v>0</v>
      </c>
      <c r="HA194" s="11">
        <v>0.37999999523162842</v>
      </c>
      <c r="HB194" s="11">
        <v>0.75999999046325684</v>
      </c>
      <c r="HC194" s="11">
        <v>1.190000057220459</v>
      </c>
      <c r="HD194" s="11">
        <v>0.56999999284744263</v>
      </c>
      <c r="HE194" s="11">
        <v>0</v>
      </c>
      <c r="HF194" s="11">
        <v>0.14000000059604645</v>
      </c>
      <c r="HG194" s="11">
        <v>5.9999998658895493E-2</v>
      </c>
      <c r="HH194" s="11">
        <v>0</v>
      </c>
      <c r="HI194" s="11">
        <v>0</v>
      </c>
      <c r="HJ194" s="11">
        <v>0.18999999761581421</v>
      </c>
      <c r="HK194" s="11">
        <v>7.0300002098083496</v>
      </c>
      <c r="HL194" s="11">
        <v>0</v>
      </c>
      <c r="HM194" s="11">
        <v>1.9999999552965164E-2</v>
      </c>
      <c r="HN194" s="11">
        <v>0</v>
      </c>
      <c r="HO194" s="11">
        <v>0.36000001430511475</v>
      </c>
      <c r="HP194" s="11">
        <v>0.46000000834465027</v>
      </c>
      <c r="HQ194" s="11">
        <v>0.98000001907348633</v>
      </c>
      <c r="HR194" s="11">
        <v>2.0899999141693115</v>
      </c>
      <c r="HS194" s="11">
        <v>1.3600000143051147</v>
      </c>
      <c r="HT194" s="11">
        <v>0.23999999463558197</v>
      </c>
      <c r="HU194" s="11">
        <v>0.5899999737739563</v>
      </c>
      <c r="HV194" s="11">
        <v>5.000000074505806E-2</v>
      </c>
    </row>
    <row r="195" spans="1:230" x14ac:dyDescent="0.3">
      <c r="A195" s="8">
        <v>13515</v>
      </c>
      <c r="B195" s="11">
        <v>82.545608520507813</v>
      </c>
      <c r="C195" s="11">
        <v>2412.115966796875</v>
      </c>
      <c r="D195" s="11">
        <v>82.498794555664063</v>
      </c>
      <c r="E195" s="11">
        <v>2.9999999329447746E-2</v>
      </c>
      <c r="F195" s="11">
        <v>9.9999997764825821E-3</v>
      </c>
      <c r="G195" s="11">
        <v>5.000000074505806E-2</v>
      </c>
      <c r="H195" s="11">
        <v>24.190000534057617</v>
      </c>
      <c r="I195" s="11">
        <v>0.11999999731779099</v>
      </c>
      <c r="J195" s="11">
        <v>0.25999999046325684</v>
      </c>
      <c r="K195" s="11">
        <v>0.14000000059604645</v>
      </c>
      <c r="L195" s="11">
        <v>2.0999999046325684</v>
      </c>
      <c r="M195" s="11">
        <v>0.25999999046325684</v>
      </c>
      <c r="N195" s="11">
        <v>0</v>
      </c>
      <c r="O195" s="11">
        <v>1.6699999570846558</v>
      </c>
      <c r="P195" s="11">
        <v>0.43999999761581421</v>
      </c>
      <c r="Q195" s="11">
        <v>0</v>
      </c>
      <c r="R195" s="11">
        <v>1.5399999618530273</v>
      </c>
      <c r="S195" s="11">
        <v>0.51999998092651367</v>
      </c>
      <c r="T195" s="11">
        <v>0.9100000262260437</v>
      </c>
      <c r="U195" s="11">
        <v>1.190000057220459</v>
      </c>
      <c r="V195" s="11">
        <v>5.000000074505806E-2</v>
      </c>
      <c r="W195" s="11">
        <v>4.8600001335144043</v>
      </c>
      <c r="X195" s="11">
        <v>0.11999999731779099</v>
      </c>
      <c r="Y195" s="11">
        <v>5.2100000381469727</v>
      </c>
      <c r="Z195" s="11">
        <v>10.420000076293945</v>
      </c>
      <c r="AA195" s="11">
        <v>1.5900000333786011</v>
      </c>
      <c r="AB195" s="11">
        <v>1.6599999666213989</v>
      </c>
      <c r="AC195" s="11">
        <v>0.25</v>
      </c>
      <c r="AD195" s="11">
        <v>0.68999999761581421</v>
      </c>
      <c r="AE195" s="11">
        <v>0</v>
      </c>
      <c r="AF195" s="11">
        <v>0</v>
      </c>
      <c r="AG195" s="11">
        <v>0.43000000715255737</v>
      </c>
      <c r="AH195" s="11">
        <v>0.25</v>
      </c>
      <c r="AI195" s="11">
        <v>0.95999997854232788</v>
      </c>
      <c r="AJ195" s="11">
        <v>0</v>
      </c>
      <c r="AK195" s="11">
        <v>0.17000000178813934</v>
      </c>
      <c r="AL195" s="11">
        <v>0</v>
      </c>
      <c r="AM195" s="11">
        <v>0.23000000417232513</v>
      </c>
      <c r="AN195" s="11">
        <v>6.9800000190734863</v>
      </c>
      <c r="AO195" s="11">
        <v>0.6600000262260437</v>
      </c>
      <c r="AP195" s="11">
        <v>1.6000000238418579</v>
      </c>
      <c r="AQ195" s="11">
        <v>0.10000000149011612</v>
      </c>
      <c r="AR195" s="11">
        <v>0.11999999731779099</v>
      </c>
      <c r="AS195" s="11">
        <v>0.34000000357627869</v>
      </c>
      <c r="AT195" s="38">
        <v>0.34000000357627869</v>
      </c>
      <c r="AU195" s="11">
        <v>0.82999998331069946</v>
      </c>
      <c r="AV195" s="11">
        <v>3.9999999105930328E-2</v>
      </c>
      <c r="AW195" s="11">
        <v>0.15999999642372131</v>
      </c>
      <c r="AX195" s="11">
        <v>10.989999771118164</v>
      </c>
      <c r="AY195" s="11">
        <v>2.5899999141693115</v>
      </c>
      <c r="AZ195" s="11">
        <v>0</v>
      </c>
      <c r="BA195" s="11">
        <v>1.5399999618530273</v>
      </c>
      <c r="BB195" s="11">
        <v>1.9999999552965164E-2</v>
      </c>
      <c r="BC195" s="11">
        <v>0.34999999403953552</v>
      </c>
      <c r="BD195" s="11">
        <v>0.15999999642372131</v>
      </c>
      <c r="BE195" s="11">
        <v>0.25</v>
      </c>
      <c r="BF195" s="11">
        <v>3.9999999105930328E-2</v>
      </c>
      <c r="BG195" s="11">
        <v>0.4699999988079071</v>
      </c>
      <c r="BH195" s="11">
        <v>0.25</v>
      </c>
      <c r="BI195" s="11">
        <v>0.56999999284744263</v>
      </c>
      <c r="BJ195" s="11">
        <v>0.40000000596046448</v>
      </c>
      <c r="BK195" s="11">
        <v>0.46000000834465027</v>
      </c>
      <c r="BL195" s="11">
        <v>1.1499999761581421</v>
      </c>
      <c r="BM195" s="11">
        <v>1.3899999856948853</v>
      </c>
      <c r="BN195" s="11">
        <v>0</v>
      </c>
      <c r="BO195" s="11">
        <v>5.25</v>
      </c>
      <c r="BP195" s="11">
        <v>0.67000001668930054</v>
      </c>
      <c r="BQ195" s="11">
        <v>8.3599996566772461</v>
      </c>
      <c r="BR195" s="11">
        <v>1.4099999666213989</v>
      </c>
      <c r="BS195" s="11">
        <v>0.47999998927116394</v>
      </c>
      <c r="BT195" s="11">
        <v>0.10999999940395355</v>
      </c>
      <c r="BU195" s="11">
        <v>4.7699999809265137</v>
      </c>
      <c r="BV195" s="11">
        <v>8.1499996185302734</v>
      </c>
      <c r="BW195" s="11">
        <v>0.10000000149011612</v>
      </c>
      <c r="BX195" s="11">
        <v>2.2899999618530273</v>
      </c>
      <c r="BY195" s="11">
        <v>0</v>
      </c>
      <c r="BZ195" s="11">
        <v>1.3999999761581421</v>
      </c>
      <c r="CA195" s="11">
        <v>0.18999999761581421</v>
      </c>
      <c r="CB195" s="11">
        <v>1.0700000524520874</v>
      </c>
      <c r="CC195" s="11">
        <v>0.23999999463558197</v>
      </c>
      <c r="CD195" s="11">
        <v>0.25</v>
      </c>
      <c r="CE195" s="11">
        <v>0</v>
      </c>
      <c r="CF195" s="11">
        <v>0.31000000238418579</v>
      </c>
      <c r="CG195" s="11">
        <v>0</v>
      </c>
      <c r="CH195" s="11">
        <v>1.0700000524520874</v>
      </c>
      <c r="CI195" s="11">
        <v>2.0199999809265137</v>
      </c>
      <c r="CJ195" s="11">
        <v>1.8799999952316284</v>
      </c>
      <c r="CK195" s="11">
        <v>0.51985156536102295</v>
      </c>
      <c r="CL195" s="11">
        <v>6.2399997711181641</v>
      </c>
      <c r="CM195" s="11">
        <v>0.2199999988079071</v>
      </c>
      <c r="CN195" s="11">
        <v>6.8083629012107849E-2</v>
      </c>
      <c r="CO195" s="11">
        <v>0</v>
      </c>
      <c r="CP195" s="11">
        <v>0</v>
      </c>
      <c r="CQ195" s="11">
        <v>0.12999999523162842</v>
      </c>
      <c r="CR195" s="11">
        <v>0.14000000059604645</v>
      </c>
      <c r="CS195" s="11">
        <v>0</v>
      </c>
      <c r="CT195" s="11">
        <v>0.60000002384185791</v>
      </c>
      <c r="CU195" s="11">
        <v>0.43000000715255737</v>
      </c>
      <c r="CV195" s="11">
        <v>0.50999999046325684</v>
      </c>
      <c r="CW195" s="11">
        <v>1.3999999761581421</v>
      </c>
      <c r="CX195" s="11">
        <v>0.47999998927116394</v>
      </c>
      <c r="CY195" s="11">
        <v>0</v>
      </c>
      <c r="CZ195" s="11">
        <v>6.2899999618530273</v>
      </c>
      <c r="DA195" s="11">
        <v>0.18000000715255737</v>
      </c>
      <c r="DB195" s="11">
        <v>0.37000000476837158</v>
      </c>
      <c r="DC195" s="11">
        <v>2.9999999329447746E-2</v>
      </c>
      <c r="DD195" s="11">
        <v>0</v>
      </c>
      <c r="DE195" s="11">
        <v>0.31000000238418579</v>
      </c>
      <c r="DF195" s="11">
        <v>0.15999999642372131</v>
      </c>
      <c r="DG195" s="11">
        <v>0.18999999761581421</v>
      </c>
      <c r="DH195" s="11">
        <v>7.9999998211860657E-2</v>
      </c>
      <c r="DI195" s="11">
        <v>18.690000534057617</v>
      </c>
      <c r="DJ195" s="11">
        <v>37.149978637695313</v>
      </c>
      <c r="DK195" s="11">
        <v>1.2352234125137329</v>
      </c>
      <c r="DL195" s="11">
        <v>0</v>
      </c>
      <c r="DM195" s="11">
        <v>7.0000000298023224E-2</v>
      </c>
      <c r="DN195" s="11">
        <v>0.40999999642372131</v>
      </c>
      <c r="DO195" s="11">
        <v>0.5</v>
      </c>
      <c r="DP195" s="11">
        <v>11.710000038146973</v>
      </c>
      <c r="DQ195" s="11">
        <v>2.1500000953674316</v>
      </c>
      <c r="DR195" s="11">
        <v>0.6600000262260437</v>
      </c>
      <c r="DS195" s="38">
        <v>0.6600000262260437</v>
      </c>
      <c r="DT195" s="11">
        <v>0.15999999642372131</v>
      </c>
      <c r="DU195" s="38">
        <v>0.38999998569488525</v>
      </c>
      <c r="DV195" s="11">
        <v>0.38999998569488525</v>
      </c>
      <c r="DW195" s="11">
        <v>0.40999999642372131</v>
      </c>
      <c r="DX195" s="11">
        <v>0</v>
      </c>
      <c r="DY195" s="11">
        <v>2.4700000286102295</v>
      </c>
      <c r="DZ195" s="11">
        <v>0.28999999165534973</v>
      </c>
      <c r="EA195" s="11">
        <v>5.5300002098083496</v>
      </c>
      <c r="EB195" s="11">
        <v>37.330001831054688</v>
      </c>
      <c r="EC195" s="11">
        <v>0.74659997224807739</v>
      </c>
      <c r="ED195" s="11">
        <v>36.583400726318359</v>
      </c>
      <c r="EE195" s="11">
        <v>4.9499998092651367</v>
      </c>
      <c r="EF195" s="11">
        <v>0</v>
      </c>
      <c r="EG195" s="11">
        <v>1.6200000047683716</v>
      </c>
      <c r="EH195" s="11">
        <v>12.699999809265137</v>
      </c>
      <c r="EI195" s="11">
        <v>0.10999999940395355</v>
      </c>
      <c r="EJ195" s="11">
        <v>11.909999847412109</v>
      </c>
      <c r="EK195" s="11">
        <v>6.0199999809265137</v>
      </c>
      <c r="EL195" s="11">
        <v>0.11999999731779099</v>
      </c>
      <c r="EM195" s="11">
        <v>1.6299999952316284</v>
      </c>
      <c r="EN195" s="11">
        <v>2.5</v>
      </c>
      <c r="EO195" s="11">
        <v>7.9200000762939453</v>
      </c>
      <c r="EP195" s="11">
        <v>0</v>
      </c>
      <c r="EQ195" s="11">
        <v>0</v>
      </c>
      <c r="ER195" s="11">
        <v>0.28999999165534973</v>
      </c>
      <c r="ES195" s="11">
        <v>0.14000000059604645</v>
      </c>
      <c r="ET195" s="11">
        <v>2.4800000190734863</v>
      </c>
      <c r="EU195" s="38">
        <v>0.86000001430511475</v>
      </c>
      <c r="EV195" s="11">
        <v>0.86000001430511475</v>
      </c>
      <c r="EW195" s="11">
        <v>0</v>
      </c>
      <c r="EX195" s="11">
        <v>8.8199996948242188</v>
      </c>
      <c r="EY195" s="11">
        <v>2.380000114440918</v>
      </c>
      <c r="EZ195" s="11">
        <v>2.9999999329447746E-2</v>
      </c>
      <c r="FA195" s="11">
        <v>1.6299999952316284</v>
      </c>
      <c r="FB195" s="11">
        <v>0</v>
      </c>
      <c r="FC195" s="11">
        <v>0.2800000011920929</v>
      </c>
      <c r="FD195" s="11">
        <v>0</v>
      </c>
      <c r="FE195" s="11">
        <v>3.9700000286102295</v>
      </c>
      <c r="FF195" s="11">
        <v>0</v>
      </c>
      <c r="FG195" s="11">
        <v>0.14000000059604645</v>
      </c>
      <c r="FH195" s="11">
        <v>0.17000000178813934</v>
      </c>
      <c r="FI195" s="11">
        <v>0.40000000596046448</v>
      </c>
      <c r="FJ195" s="11">
        <v>9.9200000762939453</v>
      </c>
      <c r="FK195" s="11">
        <v>0.12999999523162842</v>
      </c>
      <c r="FL195" s="11">
        <v>5.000000074505806E-2</v>
      </c>
      <c r="FM195" s="11">
        <v>1.2100000381469727</v>
      </c>
      <c r="FN195" s="11">
        <v>1.1799999475479126</v>
      </c>
      <c r="FO195" s="11">
        <v>0.23000000417232513</v>
      </c>
      <c r="FP195" s="11">
        <v>0</v>
      </c>
      <c r="FQ195" s="11">
        <v>0.72000002861022949</v>
      </c>
      <c r="FR195" s="11">
        <v>0.52999997138977051</v>
      </c>
      <c r="FS195" s="11">
        <v>3.0299999713897705</v>
      </c>
      <c r="FT195" s="11">
        <v>0</v>
      </c>
      <c r="FU195" s="11">
        <v>1.2200000286102295</v>
      </c>
      <c r="FV195" s="11">
        <v>0.18999999761581421</v>
      </c>
      <c r="FW195" s="11">
        <v>0.46000000834465027</v>
      </c>
      <c r="FX195" s="11">
        <v>0.87999999523162842</v>
      </c>
      <c r="FY195" s="11">
        <v>0</v>
      </c>
      <c r="FZ195" s="11">
        <v>0.64999997615814209</v>
      </c>
      <c r="GA195" s="11">
        <v>0.72000002861022949</v>
      </c>
      <c r="GB195" s="11">
        <v>0.41999998688697815</v>
      </c>
      <c r="GC195" s="11">
        <v>0.10999999940395355</v>
      </c>
      <c r="GD195" s="11">
        <v>0</v>
      </c>
      <c r="GE195" s="11">
        <v>0</v>
      </c>
      <c r="GF195" s="11">
        <v>0.94999998807907104</v>
      </c>
      <c r="GG195" s="38">
        <v>0.94999998807907104</v>
      </c>
      <c r="GH195" s="11">
        <v>0.20999999344348907</v>
      </c>
      <c r="GI195" s="38">
        <v>3.9999999105930328E-2</v>
      </c>
      <c r="GJ195" s="11">
        <v>3.9999999105930328E-2</v>
      </c>
      <c r="GK195" s="38">
        <v>0.27000001072883606</v>
      </c>
      <c r="GL195" s="11">
        <v>0.27000001072883606</v>
      </c>
      <c r="GM195" s="11">
        <v>0</v>
      </c>
      <c r="GN195" s="11">
        <v>5.1599998474121094</v>
      </c>
      <c r="GO195" s="11">
        <v>1.4099999666213989</v>
      </c>
      <c r="GP195" s="11">
        <v>1.3899999856948853</v>
      </c>
      <c r="GQ195" s="11">
        <v>176.77999877929688</v>
      </c>
      <c r="GR195" s="11">
        <v>0</v>
      </c>
      <c r="GS195" s="11">
        <v>7.0000000298023224E-2</v>
      </c>
      <c r="GT195" s="11">
        <v>1.9999999552965164E-2</v>
      </c>
      <c r="GU195" s="11">
        <v>5.000000074505806E-2</v>
      </c>
      <c r="GV195" s="11">
        <v>0.47999998927116394</v>
      </c>
      <c r="GW195" s="11">
        <v>0</v>
      </c>
      <c r="GX195" s="11">
        <v>2.3299999237060547</v>
      </c>
      <c r="GY195" s="11">
        <v>3.6400001049041748</v>
      </c>
      <c r="GZ195" s="11">
        <v>0</v>
      </c>
      <c r="HA195" s="11">
        <v>0.38999998569488525</v>
      </c>
      <c r="HB195" s="11">
        <v>2.190000057220459</v>
      </c>
      <c r="HC195" s="11">
        <v>1.3400000333786011</v>
      </c>
      <c r="HD195" s="11">
        <v>0.75999999046325684</v>
      </c>
      <c r="HE195" s="11">
        <v>1.75</v>
      </c>
      <c r="HF195" s="11">
        <v>0.31999999284744263</v>
      </c>
      <c r="HG195" s="11">
        <v>7.0000000298023224E-2</v>
      </c>
      <c r="HH195" s="11">
        <v>0</v>
      </c>
      <c r="HI195" s="11">
        <v>1.9999999552965164E-2</v>
      </c>
      <c r="HJ195" s="11">
        <v>0.43000000715255737</v>
      </c>
      <c r="HK195" s="11">
        <v>8.880000114440918</v>
      </c>
      <c r="HL195" s="11">
        <v>0.36000001430511475</v>
      </c>
      <c r="HM195" s="11">
        <v>0.10000000149011612</v>
      </c>
      <c r="HN195" s="11">
        <v>0</v>
      </c>
      <c r="HO195" s="11">
        <v>0.80000001192092896</v>
      </c>
      <c r="HP195" s="11">
        <v>1</v>
      </c>
      <c r="HQ195" s="11">
        <v>0.64999997615814209</v>
      </c>
      <c r="HR195" s="11">
        <v>1.3899999856948853</v>
      </c>
      <c r="HS195" s="11">
        <v>0.89999997615814209</v>
      </c>
      <c r="HT195" s="11">
        <v>0.52999997138977051</v>
      </c>
      <c r="HU195" s="11">
        <v>1.3200000524520874</v>
      </c>
      <c r="HV195" s="11">
        <v>1.0099999904632568</v>
      </c>
    </row>
    <row r="196" spans="1:230" x14ac:dyDescent="0.3">
      <c r="A196" s="8">
        <v>13546</v>
      </c>
      <c r="B196" s="11">
        <v>57.280876159667969</v>
      </c>
      <c r="C196" s="11">
        <v>2378.26416015625</v>
      </c>
      <c r="D196" s="11">
        <v>59.423137664794922</v>
      </c>
      <c r="E196" s="11">
        <v>7.0000000298023224E-2</v>
      </c>
      <c r="F196" s="11">
        <v>9.9999997764825821E-3</v>
      </c>
      <c r="G196" s="11">
        <v>7.9999998211860657E-2</v>
      </c>
      <c r="H196" s="11">
        <v>24.860000610351563</v>
      </c>
      <c r="I196" s="11">
        <v>0.10000000149011612</v>
      </c>
      <c r="J196" s="11">
        <v>0.76999998092651367</v>
      </c>
      <c r="K196" s="11">
        <v>0.23999999463558197</v>
      </c>
      <c r="L196" s="11">
        <v>2.5</v>
      </c>
      <c r="M196" s="11">
        <v>0.23999999463558197</v>
      </c>
      <c r="N196" s="11">
        <v>0.50999999046325684</v>
      </c>
      <c r="O196" s="11">
        <v>2.190000057220459</v>
      </c>
      <c r="P196" s="11">
        <v>1.1000000238418579</v>
      </c>
      <c r="Q196" s="11">
        <v>0</v>
      </c>
      <c r="R196" s="11">
        <v>1.8700000047683716</v>
      </c>
      <c r="S196" s="11">
        <v>0.8399999737739563</v>
      </c>
      <c r="T196" s="11">
        <v>1.5700000524520874</v>
      </c>
      <c r="U196" s="11">
        <v>1.75</v>
      </c>
      <c r="V196" s="11">
        <v>0.40999999642372131</v>
      </c>
      <c r="W196" s="11">
        <v>4.3499999046325684</v>
      </c>
      <c r="X196" s="11">
        <v>0</v>
      </c>
      <c r="Y196" s="11">
        <v>6.8000001907348633</v>
      </c>
      <c r="Z196" s="11">
        <v>10.340000152587891</v>
      </c>
      <c r="AA196" s="11">
        <v>1.3899999856948853</v>
      </c>
      <c r="AB196" s="11">
        <v>1.7799999713897705</v>
      </c>
      <c r="AC196" s="11">
        <v>0.72000002861022949</v>
      </c>
      <c r="AD196" s="11">
        <v>1.1699999570846558</v>
      </c>
      <c r="AE196" s="11">
        <v>0</v>
      </c>
      <c r="AF196" s="11">
        <v>5.000000074505806E-2</v>
      </c>
      <c r="AG196" s="11">
        <v>0.64999997615814209</v>
      </c>
      <c r="AH196" s="11">
        <v>0.5899999737739563</v>
      </c>
      <c r="AI196" s="11">
        <v>1.8799999952316284</v>
      </c>
      <c r="AJ196" s="11">
        <v>0.27000001072883606</v>
      </c>
      <c r="AK196" s="11">
        <v>0.37999999523162842</v>
      </c>
      <c r="AL196" s="11">
        <v>0</v>
      </c>
      <c r="AM196" s="11">
        <v>0.2800000011920929</v>
      </c>
      <c r="AN196" s="11">
        <v>7.6399998664855957</v>
      </c>
      <c r="AO196" s="11">
        <v>3.9800000190734863</v>
      </c>
      <c r="AP196" s="11">
        <v>1.4299999475479126</v>
      </c>
      <c r="AQ196" s="11">
        <v>0.50999999046325684</v>
      </c>
      <c r="AR196" s="11">
        <v>0.34000000357627869</v>
      </c>
      <c r="AS196" s="11">
        <v>0.95999997854232788</v>
      </c>
      <c r="AT196" s="38">
        <v>0.95999997854232788</v>
      </c>
      <c r="AU196" s="11">
        <v>0.74000000953674316</v>
      </c>
      <c r="AV196" s="11">
        <v>2.9999999329447746E-2</v>
      </c>
      <c r="AW196" s="11">
        <v>0.34999999403953552</v>
      </c>
      <c r="AX196" s="11">
        <v>16.329999923706055</v>
      </c>
      <c r="AY196" s="11">
        <v>7.9000000953674316</v>
      </c>
      <c r="AZ196" s="11">
        <v>0</v>
      </c>
      <c r="BA196" s="11">
        <v>2.0499999523162842</v>
      </c>
      <c r="BB196" s="11">
        <v>2.9999999329447746E-2</v>
      </c>
      <c r="BC196" s="11">
        <v>0.20000000298023224</v>
      </c>
      <c r="BD196" s="11">
        <v>0.36000001430511475</v>
      </c>
      <c r="BE196" s="11">
        <v>0.31000000238418579</v>
      </c>
      <c r="BF196" s="11">
        <v>0.41999998688697815</v>
      </c>
      <c r="BG196" s="11">
        <v>1.0700000524520874</v>
      </c>
      <c r="BH196" s="11">
        <v>0.56000000238418579</v>
      </c>
      <c r="BI196" s="11">
        <v>1.8300000429153442</v>
      </c>
      <c r="BJ196" s="11">
        <v>1.3200000524520874</v>
      </c>
      <c r="BK196" s="11">
        <v>1.5099999904632568</v>
      </c>
      <c r="BL196" s="11">
        <v>1.8400000333786011</v>
      </c>
      <c r="BM196" s="11">
        <v>2.7699999809265137</v>
      </c>
      <c r="BN196" s="11">
        <v>0.12999999523162842</v>
      </c>
      <c r="BO196" s="11">
        <v>6.0999999046325684</v>
      </c>
      <c r="BP196" s="11">
        <v>1.8200000524520874</v>
      </c>
      <c r="BQ196" s="11">
        <v>12.359999656677246</v>
      </c>
      <c r="BR196" s="11">
        <v>6.4099998474121094</v>
      </c>
      <c r="BS196" s="11">
        <v>0.56000000238418579</v>
      </c>
      <c r="BT196" s="11">
        <v>0.18999999761581421</v>
      </c>
      <c r="BU196" s="11">
        <v>3.4500000476837158</v>
      </c>
      <c r="BV196" s="11">
        <v>10.880000114440918</v>
      </c>
      <c r="BW196" s="11">
        <v>0.5</v>
      </c>
      <c r="BX196" s="11">
        <v>5.1999998092651367</v>
      </c>
      <c r="BY196" s="11">
        <v>4.429999828338623</v>
      </c>
      <c r="BZ196" s="11">
        <v>1.3700000047683716</v>
      </c>
      <c r="CA196" s="11">
        <v>0.10999999940395355</v>
      </c>
      <c r="CB196" s="11">
        <v>1.2100000381469727</v>
      </c>
      <c r="CC196" s="11">
        <v>0.36000001430511475</v>
      </c>
      <c r="CD196" s="11">
        <v>0.56999999284744263</v>
      </c>
      <c r="CE196" s="11">
        <v>0</v>
      </c>
      <c r="CF196" s="11">
        <v>0.44999998807907104</v>
      </c>
      <c r="CG196" s="11">
        <v>9.0000003576278687E-2</v>
      </c>
      <c r="CH196" s="11">
        <v>1.2699999809265137</v>
      </c>
      <c r="CI196" s="11">
        <v>2.5199999809265137</v>
      </c>
      <c r="CJ196" s="11">
        <v>3.2699999809265137</v>
      </c>
      <c r="CK196" s="11">
        <v>0.83139395713806152</v>
      </c>
      <c r="CL196" s="11">
        <v>6.9899997711181641</v>
      </c>
      <c r="CM196" s="11">
        <v>0.18000000715255737</v>
      </c>
      <c r="CN196" s="11">
        <v>0.35005730390548706</v>
      </c>
      <c r="CO196" s="11">
        <v>9.0000003576278687E-2</v>
      </c>
      <c r="CP196" s="11">
        <v>60</v>
      </c>
      <c r="CQ196" s="11">
        <v>0.17000000178813934</v>
      </c>
      <c r="CR196" s="11">
        <v>0.38999998569488525</v>
      </c>
      <c r="CS196" s="11">
        <v>0</v>
      </c>
      <c r="CT196" s="11">
        <v>1.059999942779541</v>
      </c>
      <c r="CU196" s="11">
        <v>0.68000000715255737</v>
      </c>
      <c r="CV196" s="11">
        <v>0.80000001192092896</v>
      </c>
      <c r="CW196" s="11">
        <v>1.8400000333786011</v>
      </c>
      <c r="CX196" s="11">
        <v>4.2800002098083496</v>
      </c>
      <c r="CY196" s="11">
        <v>2.9999999329447746E-2</v>
      </c>
      <c r="CZ196" s="11">
        <v>3.369999885559082</v>
      </c>
      <c r="DA196" s="11">
        <v>0.34999999403953552</v>
      </c>
      <c r="DB196" s="11">
        <v>0.40000000596046448</v>
      </c>
      <c r="DC196" s="11">
        <v>7.0000000298023224E-2</v>
      </c>
      <c r="DD196" s="11">
        <v>9.0000003576278687E-2</v>
      </c>
      <c r="DE196" s="11">
        <v>0.31999999284744263</v>
      </c>
      <c r="DF196" s="11">
        <v>0.18999999761581421</v>
      </c>
      <c r="DG196" s="11">
        <v>0.37000000476837158</v>
      </c>
      <c r="DH196" s="11">
        <v>0.23000000417232513</v>
      </c>
      <c r="DI196" s="11">
        <v>22.25</v>
      </c>
      <c r="DJ196" s="11">
        <v>34.07257080078125</v>
      </c>
      <c r="DK196" s="11">
        <v>2.7060754299163818</v>
      </c>
      <c r="DL196" s="11">
        <v>0</v>
      </c>
      <c r="DM196" s="11">
        <v>1.0299999713897705</v>
      </c>
      <c r="DN196" s="11">
        <v>5.9499998092651367</v>
      </c>
      <c r="DO196" s="11">
        <v>0.5</v>
      </c>
      <c r="DP196" s="11">
        <v>16.690000534057617</v>
      </c>
      <c r="DQ196" s="11">
        <v>1.2400000095367432</v>
      </c>
      <c r="DR196" s="11">
        <v>0.70999997854232788</v>
      </c>
      <c r="DS196" s="38">
        <v>0.70999997854232788</v>
      </c>
      <c r="DT196" s="11">
        <v>0.25999999046325684</v>
      </c>
      <c r="DU196" s="38">
        <v>0.77999997138977051</v>
      </c>
      <c r="DV196" s="11">
        <v>0.77999997138977051</v>
      </c>
      <c r="DW196" s="11">
        <v>0.68000000715255737</v>
      </c>
      <c r="DX196" s="11">
        <v>0</v>
      </c>
      <c r="DY196" s="11">
        <v>2.7699999809265137</v>
      </c>
      <c r="DZ196" s="11">
        <v>0.49000000953674316</v>
      </c>
      <c r="EA196" s="11">
        <v>6.309999942779541</v>
      </c>
      <c r="EB196" s="11">
        <v>35.139999389648438</v>
      </c>
      <c r="EC196" s="11">
        <v>0.70279997587203979</v>
      </c>
      <c r="ED196" s="11">
        <v>34.437198638916016</v>
      </c>
      <c r="EE196" s="11">
        <v>5.9000000953674316</v>
      </c>
      <c r="EF196" s="11">
        <v>0</v>
      </c>
      <c r="EG196" s="11">
        <v>0.88999998569488525</v>
      </c>
      <c r="EH196" s="11">
        <v>37.880001068115234</v>
      </c>
      <c r="EI196" s="11">
        <v>0.82999998331069946</v>
      </c>
      <c r="EJ196" s="11">
        <v>12.239999771118164</v>
      </c>
      <c r="EK196" s="11">
        <v>7.3899998664855957</v>
      </c>
      <c r="EL196" s="11">
        <v>0.20000000298023224</v>
      </c>
      <c r="EM196" s="11">
        <v>2.809999942779541</v>
      </c>
      <c r="EN196" s="11">
        <v>4.4000000953674316</v>
      </c>
      <c r="EO196" s="11">
        <v>9.5</v>
      </c>
      <c r="EP196" s="11">
        <v>0</v>
      </c>
      <c r="EQ196" s="11">
        <v>0</v>
      </c>
      <c r="ER196" s="11">
        <v>0.85000002384185791</v>
      </c>
      <c r="ES196" s="11">
        <v>9.0000003576278687E-2</v>
      </c>
      <c r="ET196" s="11">
        <v>1.5199999809265137</v>
      </c>
      <c r="EU196" s="38">
        <v>0.55000001192092896</v>
      </c>
      <c r="EV196" s="11">
        <v>0.55000001192092896</v>
      </c>
      <c r="EW196" s="11">
        <v>0</v>
      </c>
      <c r="EX196" s="11">
        <v>8.880000114440918</v>
      </c>
      <c r="EY196" s="11">
        <v>12.619999885559082</v>
      </c>
      <c r="EZ196" s="11">
        <v>5.000000074505806E-2</v>
      </c>
      <c r="FA196" s="11">
        <v>2.1700000762939453</v>
      </c>
      <c r="FB196" s="11">
        <v>2.9999999329447746E-2</v>
      </c>
      <c r="FC196" s="11">
        <v>0.41999998688697815</v>
      </c>
      <c r="FD196" s="11">
        <v>0.10999999940395355</v>
      </c>
      <c r="FE196" s="11">
        <v>0</v>
      </c>
      <c r="FF196" s="11">
        <v>0.25</v>
      </c>
      <c r="FG196" s="11">
        <v>0.25999999046325684</v>
      </c>
      <c r="FH196" s="11">
        <v>0.87999999523162842</v>
      </c>
      <c r="FI196" s="11">
        <v>0.70999997854232788</v>
      </c>
      <c r="FJ196" s="11">
        <v>17.389999389648438</v>
      </c>
      <c r="FK196" s="11">
        <v>0.10999999940395355</v>
      </c>
      <c r="FL196" s="11">
        <v>3.9999999105930328E-2</v>
      </c>
      <c r="FM196" s="11">
        <v>7.3400001525878906</v>
      </c>
      <c r="FN196" s="11">
        <v>2.1099998950958252</v>
      </c>
      <c r="FO196" s="11">
        <v>0.20999999344348907</v>
      </c>
      <c r="FP196" s="11">
        <v>7.9999998211860657E-2</v>
      </c>
      <c r="FQ196" s="11">
        <v>1.1100000143051147</v>
      </c>
      <c r="FR196" s="11">
        <v>0.86000001430511475</v>
      </c>
      <c r="FS196" s="11">
        <v>3.7200000286102295</v>
      </c>
      <c r="FT196" s="11">
        <v>0</v>
      </c>
      <c r="FU196" s="11">
        <v>1.1699999570846558</v>
      </c>
      <c r="FV196" s="11">
        <v>0.31999999284744263</v>
      </c>
      <c r="FW196" s="11">
        <v>1.5099999904632568</v>
      </c>
      <c r="FX196" s="11">
        <v>1.1699999570846558</v>
      </c>
      <c r="FY196" s="11">
        <v>4.4499998092651367</v>
      </c>
      <c r="FZ196" s="11">
        <v>1.5800000429153442</v>
      </c>
      <c r="GA196" s="11">
        <v>0.62999999523162842</v>
      </c>
      <c r="GB196" s="11">
        <v>0.37000000476837158</v>
      </c>
      <c r="GC196" s="11">
        <v>0.37999999523162842</v>
      </c>
      <c r="GD196" s="11">
        <v>0</v>
      </c>
      <c r="GE196" s="11">
        <v>0</v>
      </c>
      <c r="GF196" s="11">
        <v>0.82999998331069946</v>
      </c>
      <c r="GG196" s="38">
        <v>0.82999998331069946</v>
      </c>
      <c r="GH196" s="11">
        <v>0.30000001192092896</v>
      </c>
      <c r="GI196" s="38">
        <v>9.0000003576278687E-2</v>
      </c>
      <c r="GJ196" s="11">
        <v>9.0000003576278687E-2</v>
      </c>
      <c r="GK196" s="38">
        <v>0.4699999988079071</v>
      </c>
      <c r="GL196" s="11">
        <v>0.4699999988079071</v>
      </c>
      <c r="GM196" s="11">
        <v>0</v>
      </c>
      <c r="GN196" s="11">
        <v>2.5</v>
      </c>
      <c r="GO196" s="11">
        <v>2.0099999904632568</v>
      </c>
      <c r="GP196" s="11">
        <v>2.0799999237060547</v>
      </c>
      <c r="GQ196" s="11">
        <v>179.19999694824219</v>
      </c>
      <c r="GR196" s="11">
        <v>9.9999997764825821E-3</v>
      </c>
      <c r="GS196" s="11">
        <v>0.31999999284744263</v>
      </c>
      <c r="GT196" s="11">
        <v>2.9999999329447746E-2</v>
      </c>
      <c r="GU196" s="11">
        <v>9.0000003576278687E-2</v>
      </c>
      <c r="GV196" s="11">
        <v>0.41999998688697815</v>
      </c>
      <c r="GW196" s="11">
        <v>7.9999998211860657E-2</v>
      </c>
      <c r="GX196" s="11">
        <v>2.8599998950958252</v>
      </c>
      <c r="GY196" s="11">
        <v>2.880000114440918</v>
      </c>
      <c r="GZ196" s="11">
        <v>0.37999999523162842</v>
      </c>
      <c r="HA196" s="11">
        <v>0</v>
      </c>
      <c r="HB196" s="11">
        <v>2.7999999523162842</v>
      </c>
      <c r="HC196" s="11">
        <v>1.8700000047683716</v>
      </c>
      <c r="HD196" s="11">
        <v>0.63999998569488525</v>
      </c>
      <c r="HE196" s="11">
        <v>2.7100000381469727</v>
      </c>
      <c r="HF196" s="11">
        <v>0.2800000011920929</v>
      </c>
      <c r="HG196" s="11">
        <v>0.10000000149011612</v>
      </c>
      <c r="HH196" s="11">
        <v>6.8899998664855957</v>
      </c>
      <c r="HI196" s="11">
        <v>5.9999998658895493E-2</v>
      </c>
      <c r="HJ196" s="11">
        <v>0.75999999046325684</v>
      </c>
      <c r="HK196" s="11">
        <v>10.199999809265137</v>
      </c>
      <c r="HL196" s="11">
        <v>1.8999999761581421</v>
      </c>
      <c r="HM196" s="11">
        <v>0.23000000417232513</v>
      </c>
      <c r="HN196" s="11">
        <v>0</v>
      </c>
      <c r="HO196" s="11">
        <v>0.62999999523162842</v>
      </c>
      <c r="HP196" s="11">
        <v>0.5</v>
      </c>
      <c r="HQ196" s="11">
        <v>1.0900000333786011</v>
      </c>
      <c r="HR196" s="11">
        <v>2.3299999237060547</v>
      </c>
      <c r="HS196" s="11">
        <v>1.5199999809265137</v>
      </c>
      <c r="HT196" s="11">
        <v>1.0299999713897705</v>
      </c>
      <c r="HU196" s="11">
        <v>1.6100000143051147</v>
      </c>
      <c r="HV196" s="11">
        <v>0.89999997615814209</v>
      </c>
    </row>
    <row r="197" spans="1:230" x14ac:dyDescent="0.3">
      <c r="A197" s="8">
        <v>13574</v>
      </c>
      <c r="B197" s="11">
        <v>331.59481811523438</v>
      </c>
      <c r="C197" s="11">
        <v>2322.74609375</v>
      </c>
      <c r="D197" s="11">
        <v>333.022216796875</v>
      </c>
      <c r="E197" s="11">
        <v>0.97000002861022949</v>
      </c>
      <c r="F197" s="11">
        <v>0.33000001311302185</v>
      </c>
      <c r="G197" s="11">
        <v>1.8700000047683716</v>
      </c>
      <c r="H197" s="11">
        <v>23.790000915527344</v>
      </c>
      <c r="I197" s="11">
        <v>0.34000000357627869</v>
      </c>
      <c r="J197" s="11">
        <v>7.4200000762939453</v>
      </c>
      <c r="K197" s="11">
        <v>1.1000000238418579</v>
      </c>
      <c r="L197" s="11">
        <v>8.6000003814697266</v>
      </c>
      <c r="M197" s="11">
        <v>0.75999999046325684</v>
      </c>
      <c r="N197" s="11">
        <v>5.619999885559082</v>
      </c>
      <c r="O197" s="11">
        <v>12.420000076293945</v>
      </c>
      <c r="P197" s="11">
        <v>17.049999237060547</v>
      </c>
      <c r="Q197" s="11">
        <v>0</v>
      </c>
      <c r="R197" s="11">
        <v>6.440000057220459</v>
      </c>
      <c r="S197" s="11">
        <v>3.5399999618530273</v>
      </c>
      <c r="T197" s="11">
        <v>33.450000762939453</v>
      </c>
      <c r="U197" s="11">
        <v>3.0199999809265137</v>
      </c>
      <c r="V197" s="11">
        <v>12.430000305175781</v>
      </c>
      <c r="W197" s="11">
        <v>41.979999542236328</v>
      </c>
      <c r="X197" s="11">
        <v>0.5</v>
      </c>
      <c r="Y197" s="11">
        <v>20.069999694824219</v>
      </c>
      <c r="Z197" s="11">
        <v>31.579999923706055</v>
      </c>
      <c r="AA197" s="11">
        <v>3.5299999713897705</v>
      </c>
      <c r="AB197" s="11">
        <v>4.6100001335144043</v>
      </c>
      <c r="AC197" s="11">
        <v>14.600000381469727</v>
      </c>
      <c r="AD197" s="11">
        <v>5.3600001335144043</v>
      </c>
      <c r="AE197" s="11">
        <v>0</v>
      </c>
      <c r="AF197" s="11">
        <v>1.2699999809265137</v>
      </c>
      <c r="AG197" s="11">
        <v>0.46000000834465027</v>
      </c>
      <c r="AH197" s="11">
        <v>15.210000038146973</v>
      </c>
      <c r="AI197" s="11">
        <v>5.5</v>
      </c>
      <c r="AJ197" s="11">
        <v>7.0399999618530273</v>
      </c>
      <c r="AK197" s="11">
        <v>4.8499999046325684</v>
      </c>
      <c r="AL197" s="11">
        <v>0</v>
      </c>
      <c r="AM197" s="11">
        <v>1.3400000333786011</v>
      </c>
      <c r="AN197" s="11">
        <v>124.06999969482422</v>
      </c>
      <c r="AO197" s="11">
        <v>18.389999389648438</v>
      </c>
      <c r="AP197" s="11">
        <v>13.810000419616699</v>
      </c>
      <c r="AQ197" s="11">
        <v>3.7300000190734863</v>
      </c>
      <c r="AR197" s="11">
        <v>2.4000000953674316</v>
      </c>
      <c r="AS197" s="11">
        <v>7.2800002098083496</v>
      </c>
      <c r="AT197" s="38">
        <v>7.2800002098083496</v>
      </c>
      <c r="AU197" s="11">
        <v>7.130000114440918</v>
      </c>
      <c r="AV197" s="11">
        <v>0.2800000011920929</v>
      </c>
      <c r="AW197" s="11">
        <v>4.4899997711181641</v>
      </c>
      <c r="AX197" s="11">
        <v>51.330001831054688</v>
      </c>
      <c r="AY197" s="11">
        <v>78.069999694824219</v>
      </c>
      <c r="AZ197" s="11">
        <v>0</v>
      </c>
      <c r="BA197" s="11">
        <v>16.329999923706055</v>
      </c>
      <c r="BB197" s="11">
        <v>0.25999999046325684</v>
      </c>
      <c r="BC197" s="11">
        <v>1.2899999618530273</v>
      </c>
      <c r="BD197" s="11">
        <v>4.630000114440918</v>
      </c>
      <c r="BE197" s="11">
        <v>1.6699999570846558</v>
      </c>
      <c r="BF197" s="11">
        <v>5.3400001525878906</v>
      </c>
      <c r="BG197" s="11">
        <v>13.550000190734863</v>
      </c>
      <c r="BH197" s="11">
        <v>7.1700000762939453</v>
      </c>
      <c r="BI197" s="11">
        <v>14.989999771118164</v>
      </c>
      <c r="BJ197" s="11">
        <v>10.369999885559082</v>
      </c>
      <c r="BK197" s="11">
        <v>11.850000381469727</v>
      </c>
      <c r="BL197" s="11">
        <v>5.7600002288818359</v>
      </c>
      <c r="BM197" s="11">
        <v>12.449999809265137</v>
      </c>
      <c r="BN197" s="11">
        <v>2.1400001049041748</v>
      </c>
      <c r="BO197" s="11">
        <v>21.149999618530273</v>
      </c>
      <c r="BP197" s="11">
        <v>24.930000305175781</v>
      </c>
      <c r="BQ197" s="11">
        <v>33.159999847412109</v>
      </c>
      <c r="BR197" s="11">
        <v>8.8599996566772461</v>
      </c>
      <c r="BS197" s="11">
        <v>0.49000000953674316</v>
      </c>
      <c r="BT197" s="11">
        <v>1.25</v>
      </c>
      <c r="BU197" s="11">
        <v>17.579999923706055</v>
      </c>
      <c r="BV197" s="11">
        <v>69.110000610351563</v>
      </c>
      <c r="BW197" s="11">
        <v>14.899999618530273</v>
      </c>
      <c r="BX197" s="11">
        <v>66.089996337890625</v>
      </c>
      <c r="BY197" s="11">
        <v>54.720001220703125</v>
      </c>
      <c r="BZ197" s="11">
        <v>1.9099999666213989</v>
      </c>
      <c r="CA197" s="11">
        <v>0.62999999523162842</v>
      </c>
      <c r="CB197" s="11">
        <v>5.809999942779541</v>
      </c>
      <c r="CC197" s="11">
        <v>0.62000000476837158</v>
      </c>
      <c r="CD197" s="11">
        <v>7.2300000190734863</v>
      </c>
      <c r="CE197" s="11">
        <v>0</v>
      </c>
      <c r="CF197" s="11">
        <v>2.6099998950958252</v>
      </c>
      <c r="CG197" s="11">
        <v>2.4700000286102295</v>
      </c>
      <c r="CH197" s="11">
        <v>3.1700000762939453</v>
      </c>
      <c r="CI197" s="11">
        <v>11.039999961853027</v>
      </c>
      <c r="CJ197" s="11">
        <v>51.270000457763672</v>
      </c>
      <c r="CK197" s="11">
        <v>2.5970120429992676</v>
      </c>
      <c r="CL197" s="11">
        <v>37.169998168945313</v>
      </c>
      <c r="CM197" s="11">
        <v>1.3300000429153442</v>
      </c>
      <c r="CN197" s="11">
        <v>4.9828753471374512</v>
      </c>
      <c r="CO197" s="11">
        <v>2.4700000286102295</v>
      </c>
      <c r="CP197" s="11">
        <v>40</v>
      </c>
      <c r="CQ197" s="11">
        <v>0.94999998807907104</v>
      </c>
      <c r="CR197" s="11">
        <v>4.5500001907348633</v>
      </c>
      <c r="CS197" s="11">
        <v>0</v>
      </c>
      <c r="CT197" s="11">
        <v>1.9900000095367432</v>
      </c>
      <c r="CU197" s="11">
        <v>2.3299999237060547</v>
      </c>
      <c r="CV197" s="11">
        <v>2.7400000095367432</v>
      </c>
      <c r="CW197" s="11">
        <v>4.8600001335144043</v>
      </c>
      <c r="CX197" s="11">
        <v>38.840000152587891</v>
      </c>
      <c r="CY197" s="11">
        <v>0.2800000011920929</v>
      </c>
      <c r="CZ197" s="11">
        <v>23.219999313354492</v>
      </c>
      <c r="DA197" s="11">
        <v>3.4800000190734863</v>
      </c>
      <c r="DB197" s="11">
        <v>1.6599999666213989</v>
      </c>
      <c r="DC197" s="11">
        <v>0.97000002861022949</v>
      </c>
      <c r="DD197" s="11">
        <v>2.3399999141693115</v>
      </c>
      <c r="DE197" s="11">
        <v>0.93999999761581421</v>
      </c>
      <c r="DF197" s="11">
        <v>0.37999999523162842</v>
      </c>
      <c r="DG197" s="11">
        <v>2.0499999523162842</v>
      </c>
      <c r="DH197" s="11">
        <v>4.7399997711181641</v>
      </c>
      <c r="DI197" s="11">
        <v>227.42999267578125</v>
      </c>
      <c r="DJ197" s="11">
        <v>91.255149841308594</v>
      </c>
      <c r="DK197" s="11">
        <v>5.6074657440185547</v>
      </c>
      <c r="DL197" s="11">
        <v>0</v>
      </c>
      <c r="DM197" s="11">
        <v>10.310000419616699</v>
      </c>
      <c r="DN197" s="11">
        <v>59.799999237060547</v>
      </c>
      <c r="DO197" s="11">
        <v>3.0799999237060547</v>
      </c>
      <c r="DP197" s="11">
        <v>40.549999237060547</v>
      </c>
      <c r="DQ197" s="11">
        <v>7.429999828338623</v>
      </c>
      <c r="DR197" s="11">
        <v>8.7700004577636719</v>
      </c>
      <c r="DS197" s="38">
        <v>8.7700004577636719</v>
      </c>
      <c r="DT197" s="11">
        <v>1.1200000047683716</v>
      </c>
      <c r="DU197" s="38">
        <v>3.5099999904632568</v>
      </c>
      <c r="DV197" s="11">
        <v>3.5099999904632568</v>
      </c>
      <c r="DW197" s="11">
        <v>1.6100000143051147</v>
      </c>
      <c r="DX197" s="11">
        <v>0</v>
      </c>
      <c r="DY197" s="11">
        <v>21.129999160766602</v>
      </c>
      <c r="DZ197" s="11">
        <v>2.2300000190734863</v>
      </c>
      <c r="EA197" s="11">
        <v>19.120000839233398</v>
      </c>
      <c r="EB197" s="11">
        <v>249.03999328613281</v>
      </c>
      <c r="EC197" s="11">
        <v>4.9808001518249512</v>
      </c>
      <c r="ED197" s="11">
        <v>244.0592041015625</v>
      </c>
      <c r="EE197" s="11">
        <v>20.290000915527344</v>
      </c>
      <c r="EF197" s="11">
        <v>0</v>
      </c>
      <c r="EG197" s="11">
        <v>5.2600002288818359</v>
      </c>
      <c r="EH197" s="11">
        <v>6.130000114440918</v>
      </c>
      <c r="EI197" s="11">
        <v>11.050000190734863</v>
      </c>
      <c r="EJ197" s="11">
        <v>11.720000267028809</v>
      </c>
      <c r="EK197" s="11">
        <v>25.959999084472656</v>
      </c>
      <c r="EL197" s="11">
        <v>1.7300000190734863</v>
      </c>
      <c r="EM197" s="11">
        <v>24.5</v>
      </c>
      <c r="EN197" s="11">
        <v>38.450000762939453</v>
      </c>
      <c r="EO197" s="11">
        <v>11.819999694824219</v>
      </c>
      <c r="EP197" s="11">
        <v>0</v>
      </c>
      <c r="EQ197" s="11">
        <v>0</v>
      </c>
      <c r="ER197" s="11">
        <v>12.159999847412109</v>
      </c>
      <c r="ES197" s="11">
        <v>0.28999999165534973</v>
      </c>
      <c r="ET197" s="11">
        <v>5.059999942779541</v>
      </c>
      <c r="EU197" s="38">
        <v>1.8899999856948853</v>
      </c>
      <c r="EV197" s="11">
        <v>1.8899999856948853</v>
      </c>
      <c r="EW197" s="11">
        <v>0</v>
      </c>
      <c r="EX197" s="11">
        <v>27.270000457763672</v>
      </c>
      <c r="EY197" s="11">
        <v>92.889999389648438</v>
      </c>
      <c r="EZ197" s="11">
        <v>0.25999999046325684</v>
      </c>
      <c r="FA197" s="11">
        <v>10.819999694824219</v>
      </c>
      <c r="FB197" s="11">
        <v>0.2800000011920929</v>
      </c>
      <c r="FC197" s="11">
        <v>5.2399997711181641</v>
      </c>
      <c r="FD197" s="11">
        <v>2.809999942779541</v>
      </c>
      <c r="FE197" s="11">
        <v>87.400001525878906</v>
      </c>
      <c r="FF197" s="11">
        <v>6.6399998664855957</v>
      </c>
      <c r="FG197" s="11">
        <v>4.190000057220459</v>
      </c>
      <c r="FH197" s="11">
        <v>6.5</v>
      </c>
      <c r="FI197" s="11">
        <v>2.4100000858306885</v>
      </c>
      <c r="FJ197" s="11">
        <v>193.02000427246094</v>
      </c>
      <c r="FK197" s="11">
        <v>0.60000002384185791</v>
      </c>
      <c r="FL197" s="11">
        <v>0.87999999523162842</v>
      </c>
      <c r="FM197" s="11">
        <v>145.96000671386719</v>
      </c>
      <c r="FN197" s="11">
        <v>7.2300000190734863</v>
      </c>
      <c r="FO197" s="11">
        <v>0.68999999761581421</v>
      </c>
      <c r="FP197" s="11">
        <v>2.2300000190734863</v>
      </c>
      <c r="FQ197" s="11">
        <v>8.4300003051757813</v>
      </c>
      <c r="FR197" s="11">
        <v>2.0499999523162842</v>
      </c>
      <c r="FS197" s="11">
        <v>41.709999084472656</v>
      </c>
      <c r="FT197" s="11">
        <v>0</v>
      </c>
      <c r="FU197" s="11">
        <v>4.0500001907348633</v>
      </c>
      <c r="FV197" s="11">
        <v>1.309999942779541</v>
      </c>
      <c r="FW197" s="11">
        <v>11.850000381469727</v>
      </c>
      <c r="FX197" s="11">
        <v>9.3199996948242188</v>
      </c>
      <c r="FY197" s="11">
        <v>29.129999160766602</v>
      </c>
      <c r="FZ197" s="11">
        <v>13.399999618530273</v>
      </c>
      <c r="GA197" s="11">
        <v>3.3399999141693115</v>
      </c>
      <c r="GB197" s="11">
        <v>1.9600000381469727</v>
      </c>
      <c r="GC197" s="11">
        <v>2.9600000381469727</v>
      </c>
      <c r="GD197" s="11">
        <v>0.57725489139556885</v>
      </c>
      <c r="GE197" s="11">
        <v>2.559999942779541</v>
      </c>
      <c r="GF197" s="11">
        <v>14</v>
      </c>
      <c r="GG197" s="38">
        <v>14</v>
      </c>
      <c r="GH197" s="11">
        <v>1.75</v>
      </c>
      <c r="GI197" s="38">
        <v>0.46000000834465027</v>
      </c>
      <c r="GJ197" s="11">
        <v>0.46000000834465027</v>
      </c>
      <c r="GK197" s="38">
        <v>1.6100000143051147</v>
      </c>
      <c r="GL197" s="11">
        <v>1.6100000143051147</v>
      </c>
      <c r="GM197" s="11">
        <v>0</v>
      </c>
      <c r="GN197" s="11">
        <v>19.409999847412109</v>
      </c>
      <c r="GO197" s="11">
        <v>3.7300000190734863</v>
      </c>
      <c r="GP197" s="11">
        <v>26.420000076293945</v>
      </c>
      <c r="GQ197" s="11">
        <v>272.510009765625</v>
      </c>
      <c r="GR197" s="11">
        <v>0.40999999642372131</v>
      </c>
      <c r="GS197" s="11">
        <v>9.8199996948242188</v>
      </c>
      <c r="GT197" s="11">
        <v>3.5299999713897705</v>
      </c>
      <c r="GU197" s="11">
        <v>0.4699999988079071</v>
      </c>
      <c r="GV197" s="11">
        <v>2.2400000095367432</v>
      </c>
      <c r="GW197" s="11">
        <v>2.0699999332427979</v>
      </c>
      <c r="GX197" s="11">
        <v>8.8299999237060547</v>
      </c>
      <c r="GY197" s="11">
        <v>18.180000305175781</v>
      </c>
      <c r="GZ197" s="11">
        <v>3.059999942779541</v>
      </c>
      <c r="HA197" s="11">
        <v>1.5900000333786011</v>
      </c>
      <c r="HB197" s="11">
        <v>7.9000000953674316</v>
      </c>
      <c r="HC197" s="11">
        <v>5.0500001907348633</v>
      </c>
      <c r="HD197" s="11">
        <v>2.3299999237060547</v>
      </c>
      <c r="HE197" s="11">
        <v>4.7100000381469727</v>
      </c>
      <c r="HF197" s="11">
        <v>1.5199999809265137</v>
      </c>
      <c r="HG197" s="11">
        <v>0.31000000238418579</v>
      </c>
      <c r="HH197" s="11">
        <v>42.159999847412109</v>
      </c>
      <c r="HI197" s="11">
        <v>0.9100000262260437</v>
      </c>
      <c r="HJ197" s="11">
        <v>4.940000057220459</v>
      </c>
      <c r="HK197" s="11">
        <v>20.620000839233398</v>
      </c>
      <c r="HL197" s="11">
        <v>13.960000038146973</v>
      </c>
      <c r="HM197" s="11">
        <v>2.9100000858306885</v>
      </c>
      <c r="HN197" s="11">
        <v>0</v>
      </c>
      <c r="HO197" s="11">
        <v>4.0100002288818359</v>
      </c>
      <c r="HP197" s="11">
        <v>5</v>
      </c>
      <c r="HQ197" s="11">
        <v>4.4499998092651367</v>
      </c>
      <c r="HR197" s="11">
        <v>9.5100002288818359</v>
      </c>
      <c r="HS197" s="11">
        <v>6.190000057220459</v>
      </c>
      <c r="HT197" s="11">
        <v>12.060000419616699</v>
      </c>
      <c r="HU197" s="11">
        <v>7.570000171661377</v>
      </c>
      <c r="HV197" s="11">
        <v>8.6899995803833008</v>
      </c>
    </row>
    <row r="198" spans="1:230" x14ac:dyDescent="0.3">
      <c r="A198" s="8">
        <v>13605</v>
      </c>
      <c r="B198" s="11">
        <v>363.49078369140625</v>
      </c>
      <c r="C198" s="11">
        <v>1980.4122314453125</v>
      </c>
      <c r="D198" s="11">
        <v>364.064453125</v>
      </c>
      <c r="E198" s="11">
        <v>1.190000057220459</v>
      </c>
      <c r="F198" s="11">
        <v>0.56999999284744263</v>
      </c>
      <c r="G198" s="11">
        <v>3.1800000667572021</v>
      </c>
      <c r="H198" s="11">
        <v>44.819999694824219</v>
      </c>
      <c r="I198" s="11">
        <v>0.37999999523162842</v>
      </c>
      <c r="J198" s="11">
        <v>9.1899995803833008</v>
      </c>
      <c r="K198" s="11">
        <v>1.3200000524520874</v>
      </c>
      <c r="L198" s="11">
        <v>14.199999809265137</v>
      </c>
      <c r="M198" s="11">
        <v>2.869999885559082</v>
      </c>
      <c r="N198" s="11">
        <v>4.4899997711181641</v>
      </c>
      <c r="O198" s="11">
        <v>26.209999084472656</v>
      </c>
      <c r="P198" s="11">
        <v>7.7399997711181641</v>
      </c>
      <c r="Q198" s="11">
        <v>0</v>
      </c>
      <c r="R198" s="11">
        <v>11.25</v>
      </c>
      <c r="S198" s="11">
        <v>4.320000171661377</v>
      </c>
      <c r="T198" s="11">
        <v>36.259998321533203</v>
      </c>
      <c r="U198" s="11">
        <v>5.5999999046325684</v>
      </c>
      <c r="V198" s="11">
        <v>7.75</v>
      </c>
      <c r="W198" s="11">
        <v>38.090000152587891</v>
      </c>
      <c r="X198" s="11">
        <v>2.190000057220459</v>
      </c>
      <c r="Y198" s="11">
        <v>43.110000610351563</v>
      </c>
      <c r="Z198" s="11">
        <v>41.970001220703125</v>
      </c>
      <c r="AA198" s="11">
        <v>6.320000171661377</v>
      </c>
      <c r="AB198" s="11">
        <v>8.0399999618530273</v>
      </c>
      <c r="AC198" s="11">
        <v>6.130000114440918</v>
      </c>
      <c r="AD198" s="11">
        <v>6.429999828338623</v>
      </c>
      <c r="AE198" s="11">
        <v>0</v>
      </c>
      <c r="AF198" s="11">
        <v>1.1699999570846558</v>
      </c>
      <c r="AG198" s="11">
        <v>0.31999999284744263</v>
      </c>
      <c r="AH198" s="11">
        <v>14.680000305175781</v>
      </c>
      <c r="AI198" s="11">
        <v>4.5999999046325684</v>
      </c>
      <c r="AJ198" s="11">
        <v>6.4499998092651367</v>
      </c>
      <c r="AK198" s="11">
        <v>2.5999999046325684</v>
      </c>
      <c r="AL198" s="11">
        <v>0</v>
      </c>
      <c r="AM198" s="11">
        <v>5.5300002098083496</v>
      </c>
      <c r="AN198" s="11">
        <v>90.410003662109375</v>
      </c>
      <c r="AO198" s="11">
        <v>17.159999847412109</v>
      </c>
      <c r="AP198" s="11">
        <v>12.529999732971191</v>
      </c>
      <c r="AQ198" s="11">
        <v>3.0999999046325684</v>
      </c>
      <c r="AR198" s="11">
        <v>2.9200000762939453</v>
      </c>
      <c r="AS198" s="11">
        <v>8.630000114440918</v>
      </c>
      <c r="AT198" s="38">
        <v>8.630000114440918</v>
      </c>
      <c r="AU198" s="11">
        <v>6.4699997901916504</v>
      </c>
      <c r="AV198" s="11">
        <v>1.3999999761581421</v>
      </c>
      <c r="AW198" s="11">
        <v>2.4100000858306885</v>
      </c>
      <c r="AX198" s="11">
        <v>67.30999755859375</v>
      </c>
      <c r="AY198" s="11">
        <v>96.739997863769531</v>
      </c>
      <c r="AZ198" s="11">
        <v>0</v>
      </c>
      <c r="BA198" s="11">
        <v>34.919998168945313</v>
      </c>
      <c r="BB198" s="11">
        <v>0.34000000357627869</v>
      </c>
      <c r="BC198" s="11">
        <v>2.6800000667572021</v>
      </c>
      <c r="BD198" s="11">
        <v>2.4800000190734863</v>
      </c>
      <c r="BE198" s="11">
        <v>2.3199999332427979</v>
      </c>
      <c r="BF198" s="11">
        <v>3.9600000381469727</v>
      </c>
      <c r="BG198" s="11">
        <v>7.2699999809265137</v>
      </c>
      <c r="BH198" s="11">
        <v>3.8499999046325684</v>
      </c>
      <c r="BI198" s="11">
        <v>12.659999847412109</v>
      </c>
      <c r="BJ198" s="11">
        <v>9.8599996566772461</v>
      </c>
      <c r="BK198" s="11">
        <v>11.270000457763672</v>
      </c>
      <c r="BL198" s="11">
        <v>12.689999580383301</v>
      </c>
      <c r="BM198" s="11">
        <v>13.590000152587891</v>
      </c>
      <c r="BN198" s="11">
        <v>2.369999885559082</v>
      </c>
      <c r="BO198" s="11">
        <v>34.970001220703125</v>
      </c>
      <c r="BP198" s="11">
        <v>27.950000762939453</v>
      </c>
      <c r="BQ198" s="11">
        <v>65.279998779296875</v>
      </c>
      <c r="BR198" s="11">
        <v>12.130000114440918</v>
      </c>
      <c r="BS198" s="11">
        <v>0.43000000715255737</v>
      </c>
      <c r="BT198" s="11">
        <v>7.0900001525878906</v>
      </c>
      <c r="BU198" s="11">
        <v>15.119999885559082</v>
      </c>
      <c r="BV198" s="11">
        <v>33.860000610351563</v>
      </c>
      <c r="BW198" s="11">
        <v>9.1000003814697266</v>
      </c>
      <c r="BX198" s="11">
        <v>35.439998626708984</v>
      </c>
      <c r="BY198" s="11">
        <v>61.430000305175781</v>
      </c>
      <c r="BZ198" s="11">
        <v>3.2999999523162842</v>
      </c>
      <c r="CA198" s="11">
        <v>1.7000000476837158</v>
      </c>
      <c r="CB198" s="11">
        <v>8.6000003814697266</v>
      </c>
      <c r="CC198" s="11">
        <v>1.1499999761581421</v>
      </c>
      <c r="CD198" s="11">
        <v>3.880000114440918</v>
      </c>
      <c r="CE198" s="11">
        <v>0</v>
      </c>
      <c r="CF198" s="11">
        <v>4.3899998664855957</v>
      </c>
      <c r="CG198" s="11">
        <v>2.2599999904632568</v>
      </c>
      <c r="CH198" s="11">
        <v>5.429999828338623</v>
      </c>
      <c r="CI198" s="11">
        <v>15.590000152587891</v>
      </c>
      <c r="CJ198" s="11">
        <v>29.360000610351563</v>
      </c>
      <c r="CK198" s="11">
        <v>5.7251510620117188</v>
      </c>
      <c r="CL198" s="11">
        <v>34.169998168945313</v>
      </c>
      <c r="CM198" s="11">
        <v>1.7200000286102295</v>
      </c>
      <c r="CN198" s="11">
        <v>20.742568969726563</v>
      </c>
      <c r="CO198" s="11">
        <v>2.2599999904632568</v>
      </c>
      <c r="CP198" s="11">
        <v>0</v>
      </c>
      <c r="CQ198" s="11">
        <v>2.2100000381469727</v>
      </c>
      <c r="CR198" s="11">
        <v>6.0199999809265137</v>
      </c>
      <c r="CS198" s="11">
        <v>0</v>
      </c>
      <c r="CT198" s="11">
        <v>3.869999885559082</v>
      </c>
      <c r="CU198" s="11">
        <v>5.190000057220459</v>
      </c>
      <c r="CV198" s="11">
        <v>6.0999999046325684</v>
      </c>
      <c r="CW198" s="11">
        <v>8.4899997711181641</v>
      </c>
      <c r="CX198" s="11">
        <v>26.590000152587891</v>
      </c>
      <c r="CY198" s="11">
        <v>0.43000000715255737</v>
      </c>
      <c r="CZ198" s="11">
        <v>13.399999618530273</v>
      </c>
      <c r="DA198" s="11">
        <v>3.4000000953674316</v>
      </c>
      <c r="DB198" s="11">
        <v>2.1400001049041748</v>
      </c>
      <c r="DC198" s="11">
        <v>1.190000057220459</v>
      </c>
      <c r="DD198" s="11">
        <v>2.1500000953674316</v>
      </c>
      <c r="DE198" s="11">
        <v>0.87999999523162842</v>
      </c>
      <c r="DF198" s="11">
        <v>3.1800000667572021</v>
      </c>
      <c r="DG198" s="11">
        <v>2.7899999618530273</v>
      </c>
      <c r="DH198" s="11">
        <v>1.9900000095367432</v>
      </c>
      <c r="DI198" s="11">
        <v>131.89999389648438</v>
      </c>
      <c r="DJ198" s="11">
        <v>107.143798828125</v>
      </c>
      <c r="DK198" s="11">
        <v>10.616719245910645</v>
      </c>
      <c r="DL198" s="11">
        <v>0</v>
      </c>
      <c r="DM198" s="11">
        <v>7.929999828338623</v>
      </c>
      <c r="DN198" s="11">
        <v>46.040000915527344</v>
      </c>
      <c r="DO198" s="11">
        <v>5.9499998092651367</v>
      </c>
      <c r="DP198" s="11">
        <v>81.129997253417969</v>
      </c>
      <c r="DQ198" s="11">
        <v>17.420000076293945</v>
      </c>
      <c r="DR198" s="11">
        <v>9.2399997711181641</v>
      </c>
      <c r="DS198" s="38">
        <v>9.2399997711181641</v>
      </c>
      <c r="DT198" s="11">
        <v>1.3600000143051147</v>
      </c>
      <c r="DU198" s="38">
        <v>3.8299999237060547</v>
      </c>
      <c r="DV198" s="11">
        <v>3.8299999237060547</v>
      </c>
      <c r="DW198" s="11">
        <v>1.2799999713897705</v>
      </c>
      <c r="DX198" s="11">
        <v>0</v>
      </c>
      <c r="DY198" s="11">
        <v>27.510000228881836</v>
      </c>
      <c r="DZ198" s="11">
        <v>2.6800000667572021</v>
      </c>
      <c r="EA198" s="11">
        <v>25.889999389648438</v>
      </c>
      <c r="EB198" s="11">
        <v>190.42999267578125</v>
      </c>
      <c r="EC198" s="11">
        <v>3.8085999488830566</v>
      </c>
      <c r="ED198" s="11">
        <v>186.62139892578125</v>
      </c>
      <c r="EE198" s="11">
        <v>33.5</v>
      </c>
      <c r="EF198" s="11">
        <v>0</v>
      </c>
      <c r="EG198" s="11">
        <v>7.5100002288818359</v>
      </c>
      <c r="EH198" s="11">
        <v>0</v>
      </c>
      <c r="EI198" s="11">
        <v>8.1400003433227539</v>
      </c>
      <c r="EJ198" s="11">
        <v>22.079999923706055</v>
      </c>
      <c r="EK198" s="11">
        <v>47.439998626708984</v>
      </c>
      <c r="EL198" s="11">
        <v>2.2300000190734863</v>
      </c>
      <c r="EM198" s="11">
        <v>31.440000534057617</v>
      </c>
      <c r="EN198" s="11">
        <v>49.599998474121094</v>
      </c>
      <c r="EO198" s="11">
        <v>76.839996337890625</v>
      </c>
      <c r="EP198" s="11">
        <v>0</v>
      </c>
      <c r="EQ198" s="11">
        <v>0</v>
      </c>
      <c r="ER198" s="11">
        <v>15.939999580383301</v>
      </c>
      <c r="ES198" s="11">
        <v>0.72000002861022949</v>
      </c>
      <c r="ET198" s="11">
        <v>12.710000038146973</v>
      </c>
      <c r="EU198" s="38">
        <v>2.7799999713897705</v>
      </c>
      <c r="EV198" s="11">
        <v>2.7799999713897705</v>
      </c>
      <c r="EW198" s="11">
        <v>0</v>
      </c>
      <c r="EX198" s="11">
        <v>43.869998931884766</v>
      </c>
      <c r="EY198" s="11">
        <v>77.199996948242188</v>
      </c>
      <c r="EZ198" s="11">
        <v>0.52999997138977051</v>
      </c>
      <c r="FA198" s="11">
        <v>23.270000457763672</v>
      </c>
      <c r="FB198" s="11">
        <v>0.43999999761581421</v>
      </c>
      <c r="FC198" s="11">
        <v>7.8899998664855957</v>
      </c>
      <c r="FD198" s="11">
        <v>2.5699999332427979</v>
      </c>
      <c r="FE198" s="11">
        <v>95.830001831054688</v>
      </c>
      <c r="FF198" s="11">
        <v>6.0799999237060547</v>
      </c>
      <c r="FG198" s="11">
        <v>2.0699999332427979</v>
      </c>
      <c r="FH198" s="11">
        <v>5.4000000953674316</v>
      </c>
      <c r="FI198" s="11">
        <v>2.5499999523162842</v>
      </c>
      <c r="FJ198" s="11">
        <v>145.25999450683594</v>
      </c>
      <c r="FK198" s="11">
        <v>1.1399999856948853</v>
      </c>
      <c r="FL198" s="11">
        <v>1.7000000476837158</v>
      </c>
      <c r="FM198" s="11">
        <v>87.510002136230469</v>
      </c>
      <c r="FN198" s="11">
        <v>10.619999885559082</v>
      </c>
      <c r="FO198" s="11">
        <v>0.77999997138977051</v>
      </c>
      <c r="FP198" s="11">
        <v>2.0399999618530273</v>
      </c>
      <c r="FQ198" s="11">
        <v>10.149999618530273</v>
      </c>
      <c r="FR198" s="11">
        <v>1.6299999952316284</v>
      </c>
      <c r="FS198" s="11">
        <v>40.779998779296875</v>
      </c>
      <c r="FT198" s="11">
        <v>0</v>
      </c>
      <c r="FU198" s="11">
        <v>4.7800002098083496</v>
      </c>
      <c r="FV198" s="11">
        <v>2.4200000762939453</v>
      </c>
      <c r="FW198" s="11">
        <v>11.270000457763672</v>
      </c>
      <c r="FX198" s="11">
        <v>20.530000686645508</v>
      </c>
      <c r="FY198" s="11">
        <v>21.180000305175781</v>
      </c>
      <c r="FZ198" s="11">
        <v>17.75</v>
      </c>
      <c r="GA198" s="11">
        <v>5.130000114440918</v>
      </c>
      <c r="GB198" s="11">
        <v>3.0099999904632568</v>
      </c>
      <c r="GC198" s="11">
        <v>2.8199999332427979</v>
      </c>
      <c r="GD198" s="11">
        <v>1.9324510097503662</v>
      </c>
      <c r="GE198" s="11">
        <v>8.5699996948242188</v>
      </c>
      <c r="GF198" s="11">
        <v>13.449999809265137</v>
      </c>
      <c r="GG198" s="38">
        <v>13.449999809265137</v>
      </c>
      <c r="GH198" s="11">
        <v>2.940000057220459</v>
      </c>
      <c r="GI198" s="38">
        <v>0.62999999523162842</v>
      </c>
      <c r="GJ198" s="11">
        <v>0.62999999523162842</v>
      </c>
      <c r="GK198" s="38">
        <v>1.7000000476837158</v>
      </c>
      <c r="GL198" s="11">
        <v>1.7000000476837158</v>
      </c>
      <c r="GM198" s="11">
        <v>0</v>
      </c>
      <c r="GN198" s="11">
        <v>23.729999542236328</v>
      </c>
      <c r="GO198" s="11">
        <v>7.1500000953674316</v>
      </c>
      <c r="GP198" s="11">
        <v>33.450000762939453</v>
      </c>
      <c r="GQ198" s="11">
        <v>866.41998291015625</v>
      </c>
      <c r="GR198" s="11">
        <v>1.25</v>
      </c>
      <c r="GS198" s="11">
        <v>5.6100001335144043</v>
      </c>
      <c r="GT198" s="11">
        <v>1.3999999761581421</v>
      </c>
      <c r="GU198" s="11">
        <v>0.94999998807907104</v>
      </c>
      <c r="GV198" s="11">
        <v>3.4300000667572021</v>
      </c>
      <c r="GW198" s="11">
        <v>1.8899999856948853</v>
      </c>
      <c r="GX198" s="11">
        <v>14.319999694824219</v>
      </c>
      <c r="GY198" s="11">
        <v>21.829999923706055</v>
      </c>
      <c r="GZ198" s="11">
        <v>1.8899999856948853</v>
      </c>
      <c r="HA198" s="11">
        <v>6.9200000762939453</v>
      </c>
      <c r="HB198" s="11">
        <v>6.4499998092651367</v>
      </c>
      <c r="HC198" s="11">
        <v>9.6099996566772461</v>
      </c>
      <c r="HD198" s="11">
        <v>3.6700000762939453</v>
      </c>
      <c r="HE198" s="11">
        <v>9.6400003433227539</v>
      </c>
      <c r="HF198" s="11">
        <v>2.880000114440918</v>
      </c>
      <c r="HG198" s="11">
        <v>0.23999999463558197</v>
      </c>
      <c r="HH198" s="11">
        <v>47.360000610351563</v>
      </c>
      <c r="HI198" s="11">
        <v>1.190000057220459</v>
      </c>
      <c r="HJ198" s="11">
        <v>25.219999313354492</v>
      </c>
      <c r="HK198" s="11">
        <v>121.63999938964844</v>
      </c>
      <c r="HL198" s="11">
        <v>11.600000381469727</v>
      </c>
      <c r="HM198" s="11">
        <v>1.559999942779541</v>
      </c>
      <c r="HN198" s="11">
        <v>0</v>
      </c>
      <c r="HO198" s="11">
        <v>4.820000171661377</v>
      </c>
      <c r="HP198" s="11">
        <v>9.8400001525878906</v>
      </c>
      <c r="HQ198" s="11">
        <v>8.1800003051757813</v>
      </c>
      <c r="HR198" s="11">
        <v>17.469999313354492</v>
      </c>
      <c r="HS198" s="11">
        <v>11.380000114440918</v>
      </c>
      <c r="HT198" s="11">
        <v>15.890000343322754</v>
      </c>
      <c r="HU198" s="11">
        <v>31.340000152587891</v>
      </c>
      <c r="HV198" s="11">
        <v>7.880000114440918</v>
      </c>
    </row>
    <row r="199" spans="1:230" x14ac:dyDescent="0.3">
      <c r="A199" s="8">
        <v>13635</v>
      </c>
      <c r="B199" s="11">
        <v>375.87774658203125</v>
      </c>
      <c r="C199" s="11">
        <v>1502.6453857421875</v>
      </c>
      <c r="D199" s="11">
        <v>379.98391723632813</v>
      </c>
      <c r="E199" s="11">
        <v>0.14000000059604645</v>
      </c>
      <c r="F199" s="11">
        <v>1.1699999570846558</v>
      </c>
      <c r="G199" s="11">
        <v>6.559999942779541</v>
      </c>
      <c r="H199" s="11">
        <v>58.830001831054688</v>
      </c>
      <c r="I199" s="11">
        <v>0.89999997615814209</v>
      </c>
      <c r="J199" s="11">
        <v>7.309999942779541</v>
      </c>
      <c r="K199" s="11">
        <v>1.9199999570846558</v>
      </c>
      <c r="L199" s="11">
        <v>14.100000381469727</v>
      </c>
      <c r="M199" s="11">
        <v>8.3500003814697266</v>
      </c>
      <c r="N199" s="11">
        <v>0.60000002384185791</v>
      </c>
      <c r="O199" s="11">
        <v>18.229999542236328</v>
      </c>
      <c r="P199" s="11">
        <v>4.4899997711181641</v>
      </c>
      <c r="Q199" s="11">
        <v>0</v>
      </c>
      <c r="R199" s="11">
        <v>10.460000038146973</v>
      </c>
      <c r="S199" s="11">
        <v>5.320000171661377</v>
      </c>
      <c r="T199" s="11">
        <v>23.569999694824219</v>
      </c>
      <c r="U199" s="11">
        <v>9.9099998474121094</v>
      </c>
      <c r="V199" s="11">
        <v>2.1099998950958252</v>
      </c>
      <c r="W199" s="11">
        <v>7.809999942779541</v>
      </c>
      <c r="X199" s="11">
        <v>3.190000057220459</v>
      </c>
      <c r="Y199" s="11">
        <v>47.869998931884766</v>
      </c>
      <c r="Z199" s="11">
        <v>41.540000915527344</v>
      </c>
      <c r="AA199" s="11">
        <v>10.390000343322754</v>
      </c>
      <c r="AB199" s="11">
        <v>10.770000457763672</v>
      </c>
      <c r="AC199" s="11">
        <v>2.869999885559082</v>
      </c>
      <c r="AD199" s="11">
        <v>9.3599996566772461</v>
      </c>
      <c r="AE199" s="11">
        <v>0</v>
      </c>
      <c r="AF199" s="11">
        <v>0.15999999642372131</v>
      </c>
      <c r="AG199" s="11">
        <v>1.3500000238418579</v>
      </c>
      <c r="AH199" s="11">
        <v>4.1999998092651367</v>
      </c>
      <c r="AI199" s="11">
        <v>9.3599996566772461</v>
      </c>
      <c r="AJ199" s="11">
        <v>0.87000000476837158</v>
      </c>
      <c r="AK199" s="11">
        <v>1.3500000238418579</v>
      </c>
      <c r="AL199" s="11">
        <v>0</v>
      </c>
      <c r="AM199" s="11">
        <v>10.260000228881836</v>
      </c>
      <c r="AN199" s="11">
        <v>26.190000534057617</v>
      </c>
      <c r="AO199" s="11">
        <v>1.2899999618530273</v>
      </c>
      <c r="AP199" s="11">
        <v>2.5699999332427979</v>
      </c>
      <c r="AQ199" s="11">
        <v>0.92000001668930054</v>
      </c>
      <c r="AR199" s="11">
        <v>2.7999999523162842</v>
      </c>
      <c r="AS199" s="11">
        <v>10.989999771118164</v>
      </c>
      <c r="AT199" s="38">
        <v>10.989999771118164</v>
      </c>
      <c r="AU199" s="11">
        <v>1.3300000429153442</v>
      </c>
      <c r="AV199" s="11">
        <v>7.1500000953674316</v>
      </c>
      <c r="AW199" s="11">
        <v>1.2599999904632568</v>
      </c>
      <c r="AX199" s="11">
        <v>58.459999084472656</v>
      </c>
      <c r="AY199" s="11">
        <v>72.489997863769531</v>
      </c>
      <c r="AZ199" s="11">
        <v>0</v>
      </c>
      <c r="BA199" s="11">
        <v>32.909999847412109</v>
      </c>
      <c r="BB199" s="11">
        <v>0.52999997138977051</v>
      </c>
      <c r="BC199" s="11">
        <v>4.5900001525878906</v>
      </c>
      <c r="BD199" s="11">
        <v>1.2899999618530273</v>
      </c>
      <c r="BE199" s="11">
        <v>5.3400001525878906</v>
      </c>
      <c r="BF199" s="11">
        <v>0.54000002145767212</v>
      </c>
      <c r="BG199" s="11">
        <v>3.7799999713897705</v>
      </c>
      <c r="BH199" s="11">
        <v>2</v>
      </c>
      <c r="BI199" s="11">
        <v>5.309999942779541</v>
      </c>
      <c r="BJ199" s="11">
        <v>5.7100000381469727</v>
      </c>
      <c r="BK199" s="11">
        <v>6.5300002098083496</v>
      </c>
      <c r="BL199" s="11">
        <v>11.550000190734863</v>
      </c>
      <c r="BM199" s="11">
        <v>27.709999084472656</v>
      </c>
      <c r="BN199" s="11">
        <v>0.50999999046325684</v>
      </c>
      <c r="BO199" s="11">
        <v>34.819999694824219</v>
      </c>
      <c r="BP199" s="11">
        <v>16.229999542236328</v>
      </c>
      <c r="BQ199" s="11">
        <v>101.91999816894531</v>
      </c>
      <c r="BR199" s="11">
        <v>2.2599999904632568</v>
      </c>
      <c r="BS199" s="11">
        <v>0.82999998331069946</v>
      </c>
      <c r="BT199" s="11">
        <v>12.829999923706055</v>
      </c>
      <c r="BU199" s="11">
        <v>33.919998168945313</v>
      </c>
      <c r="BV199" s="11">
        <v>0</v>
      </c>
      <c r="BW199" s="11">
        <v>5.5999999046325684</v>
      </c>
      <c r="BX199" s="11">
        <v>18.459999084472656</v>
      </c>
      <c r="BY199" s="11">
        <v>0</v>
      </c>
      <c r="BZ199" s="11">
        <v>6.119999885559082</v>
      </c>
      <c r="CA199" s="11">
        <v>3.6400001049041748</v>
      </c>
      <c r="CB199" s="11">
        <v>21.299999237060547</v>
      </c>
      <c r="CC199" s="11">
        <v>2.0299999713897705</v>
      </c>
      <c r="CD199" s="11">
        <v>2.0199999809265137</v>
      </c>
      <c r="CE199" s="11">
        <v>0</v>
      </c>
      <c r="CF199" s="11">
        <v>11.640000343322754</v>
      </c>
      <c r="CG199" s="11">
        <v>0.30000001192092896</v>
      </c>
      <c r="CH199" s="11">
        <v>7.5900001525878906</v>
      </c>
      <c r="CI199" s="11">
        <v>35.630001068115234</v>
      </c>
      <c r="CJ199" s="11">
        <v>17.850000381469727</v>
      </c>
      <c r="CK199" s="11">
        <v>5.2105731964111328</v>
      </c>
      <c r="CL199" s="11">
        <v>75.220001220703125</v>
      </c>
      <c r="CM199" s="11">
        <v>5.9499998092651367</v>
      </c>
      <c r="CN199" s="11">
        <v>19.008230209350586</v>
      </c>
      <c r="CO199" s="11">
        <v>0.31000000238418579</v>
      </c>
      <c r="CP199" s="11">
        <v>75</v>
      </c>
      <c r="CQ199" s="11">
        <v>8.8900003433227539</v>
      </c>
      <c r="CR199" s="11">
        <v>4.6999998092651367</v>
      </c>
      <c r="CS199" s="11">
        <v>0</v>
      </c>
      <c r="CT199" s="11">
        <v>8.130000114440918</v>
      </c>
      <c r="CU199" s="11">
        <v>4.9699997901916504</v>
      </c>
      <c r="CV199" s="11">
        <v>5.8400001525878906</v>
      </c>
      <c r="CW199" s="11">
        <v>11.859999656677246</v>
      </c>
      <c r="CX199" s="11">
        <v>4.2300000190734863</v>
      </c>
      <c r="CY199" s="11">
        <v>2.119999885559082</v>
      </c>
      <c r="CZ199" s="11">
        <v>35.720001220703125</v>
      </c>
      <c r="DA199" s="11">
        <v>2.8299999237060547</v>
      </c>
      <c r="DB199" s="11">
        <v>4.6599998474121094</v>
      </c>
      <c r="DC199" s="11">
        <v>0.14000000059604645</v>
      </c>
      <c r="DD199" s="11">
        <v>0.28999999165534973</v>
      </c>
      <c r="DE199" s="11">
        <v>2.3499999046325684</v>
      </c>
      <c r="DF199" s="11">
        <v>6.9000000953674316</v>
      </c>
      <c r="DG199" s="11">
        <v>3.619999885559082</v>
      </c>
      <c r="DH199" s="11">
        <v>0.93000000715255737</v>
      </c>
      <c r="DI199" s="11">
        <v>164.13999938964844</v>
      </c>
      <c r="DJ199" s="11">
        <v>139.650146484375</v>
      </c>
      <c r="DK199" s="11">
        <v>14.360185623168945</v>
      </c>
      <c r="DL199" s="11">
        <v>36.720001220703125</v>
      </c>
      <c r="DM199" s="11">
        <v>0</v>
      </c>
      <c r="DN199" s="11">
        <v>0</v>
      </c>
      <c r="DO199" s="11">
        <v>15.720000267028809</v>
      </c>
      <c r="DP199" s="11">
        <v>124.43000030517578</v>
      </c>
      <c r="DQ199" s="11">
        <v>25.159999847412109</v>
      </c>
      <c r="DR199" s="11">
        <v>12.090000152587891</v>
      </c>
      <c r="DS199" s="38">
        <v>12.090000152587891</v>
      </c>
      <c r="DT199" s="11">
        <v>1.6799999475479126</v>
      </c>
      <c r="DU199" s="38">
        <v>7.820000171661377</v>
      </c>
      <c r="DV199" s="11">
        <v>7.820000171661377</v>
      </c>
      <c r="DW199" s="11">
        <v>2.9600000381469727</v>
      </c>
      <c r="DX199" s="11">
        <v>0</v>
      </c>
      <c r="DY199" s="11">
        <v>44.580001831054688</v>
      </c>
      <c r="DZ199" s="11">
        <v>3.9000000953674316</v>
      </c>
      <c r="EA199" s="11">
        <v>25.950000762939453</v>
      </c>
      <c r="EB199" s="11">
        <v>306.5</v>
      </c>
      <c r="EC199" s="11">
        <v>6.130000114440918</v>
      </c>
      <c r="ED199" s="11">
        <v>300.3699951171875</v>
      </c>
      <c r="EE199" s="11">
        <v>33.259998321533203</v>
      </c>
      <c r="EF199" s="11">
        <v>0</v>
      </c>
      <c r="EG199" s="11">
        <v>11.319999694824219</v>
      </c>
      <c r="EH199" s="11">
        <v>0</v>
      </c>
      <c r="EI199" s="11">
        <v>2.0099999904632568</v>
      </c>
      <c r="EJ199" s="11">
        <v>28.969999313354492</v>
      </c>
      <c r="EK199" s="11">
        <v>88.129997253417969</v>
      </c>
      <c r="EL199" s="11">
        <v>3.2999999523162842</v>
      </c>
      <c r="EM199" s="11">
        <v>46.650001525878906</v>
      </c>
      <c r="EN199" s="11">
        <v>78.169998168945313</v>
      </c>
      <c r="EO199" s="11">
        <v>154.58999633789063</v>
      </c>
      <c r="EP199" s="11">
        <v>0</v>
      </c>
      <c r="EQ199" s="11">
        <v>0</v>
      </c>
      <c r="ER199" s="11">
        <v>24.790000915527344</v>
      </c>
      <c r="ES199" s="11">
        <v>2.1400001049041748</v>
      </c>
      <c r="ET199" s="11">
        <v>38.020000457763672</v>
      </c>
      <c r="EU199" s="38">
        <v>9.1400003433227539</v>
      </c>
      <c r="EV199" s="11">
        <v>9.1400003433227539</v>
      </c>
      <c r="EW199" s="11">
        <v>0</v>
      </c>
      <c r="EX199" s="11">
        <v>83.900001525878906</v>
      </c>
      <c r="EY199" s="11">
        <v>22.840000152587891</v>
      </c>
      <c r="EZ199" s="11">
        <v>1.3400000333786011</v>
      </c>
      <c r="FA199" s="11">
        <v>58.729999542236328</v>
      </c>
      <c r="FB199" s="11">
        <v>2.1800000667572021</v>
      </c>
      <c r="FC199" s="11">
        <v>12.829999923706055</v>
      </c>
      <c r="FD199" s="11">
        <v>0.34999999403953552</v>
      </c>
      <c r="FE199" s="11">
        <v>62.669998168945313</v>
      </c>
      <c r="FF199" s="11">
        <v>0.81999999284744263</v>
      </c>
      <c r="FG199" s="11">
        <v>0.95999997854232788</v>
      </c>
      <c r="FH199" s="11">
        <v>1.6000000238418579</v>
      </c>
      <c r="FI199" s="11">
        <v>6.309999942779541</v>
      </c>
      <c r="FJ199" s="11">
        <v>149.92999267578125</v>
      </c>
      <c r="FK199" s="11">
        <v>2.6800000667572021</v>
      </c>
      <c r="FL199" s="11">
        <v>2.6700000762939453</v>
      </c>
      <c r="FM199" s="11">
        <v>22.829999923706055</v>
      </c>
      <c r="FN199" s="11">
        <v>6.6700000762939453</v>
      </c>
      <c r="FO199" s="11">
        <v>1.8400000333786011</v>
      </c>
      <c r="FP199" s="11">
        <v>0.2800000011920929</v>
      </c>
      <c r="FQ199" s="11">
        <v>9.2399997711181641</v>
      </c>
      <c r="FR199" s="11">
        <v>3.7699999809265137</v>
      </c>
      <c r="FS199" s="11">
        <v>14.699999809265137</v>
      </c>
      <c r="FT199" s="11">
        <v>0</v>
      </c>
      <c r="FU199" s="11">
        <v>9.5200004577636719</v>
      </c>
      <c r="FV199" s="11">
        <v>3.0799999237060547</v>
      </c>
      <c r="FW199" s="11">
        <v>6.5300002098083496</v>
      </c>
      <c r="FX199" s="11">
        <v>17.129999160766602</v>
      </c>
      <c r="FY199" s="11">
        <v>0</v>
      </c>
      <c r="FZ199" s="11">
        <v>19.819999694824219</v>
      </c>
      <c r="GA199" s="11">
        <v>14.670000076293945</v>
      </c>
      <c r="GB199" s="11">
        <v>8.6000003814697266</v>
      </c>
      <c r="GC199" s="11">
        <v>1.6299999952316284</v>
      </c>
      <c r="GD199" s="11">
        <v>4.128725528717041</v>
      </c>
      <c r="GE199" s="11">
        <v>18.309999465942383</v>
      </c>
      <c r="GF199" s="11">
        <v>15.579999923706055</v>
      </c>
      <c r="GG199" s="38">
        <v>15.579999923706055</v>
      </c>
      <c r="GH199" s="11">
        <v>7.7899999618530273</v>
      </c>
      <c r="GI199" s="38">
        <v>0.81999999284744263</v>
      </c>
      <c r="GJ199" s="11">
        <v>0.81999999284744263</v>
      </c>
      <c r="GK199" s="38">
        <v>4.2100000381469727</v>
      </c>
      <c r="GL199" s="11">
        <v>4.2100000381469727</v>
      </c>
      <c r="GM199" s="11">
        <v>0</v>
      </c>
      <c r="GN199" s="11">
        <v>47.540000915527344</v>
      </c>
      <c r="GO199" s="11">
        <v>14.300000190734863</v>
      </c>
      <c r="GP199" s="11">
        <v>21.870000839233398</v>
      </c>
      <c r="GQ199" s="11">
        <v>881.29998779296875</v>
      </c>
      <c r="GR199" s="11">
        <v>3.6600000858306885</v>
      </c>
      <c r="GS199" s="11">
        <v>3.130000114440918</v>
      </c>
      <c r="GT199" s="11">
        <v>0.38999998569488525</v>
      </c>
      <c r="GU199" s="11">
        <v>2.4100000858306885</v>
      </c>
      <c r="GV199" s="11">
        <v>9.8199996948242188</v>
      </c>
      <c r="GW199" s="11">
        <v>0.25999999046325684</v>
      </c>
      <c r="GX199" s="11">
        <v>28.760000228881836</v>
      </c>
      <c r="GY199" s="11">
        <v>44.279998779296875</v>
      </c>
      <c r="GZ199" s="11">
        <v>0.30000001192092896</v>
      </c>
      <c r="HA199" s="11">
        <v>10.109999656677246</v>
      </c>
      <c r="HB199" s="11">
        <v>16.069999694824219</v>
      </c>
      <c r="HC199" s="11">
        <v>12.960000038146973</v>
      </c>
      <c r="HD199" s="11">
        <v>11.710000038146973</v>
      </c>
      <c r="HE199" s="11">
        <v>18.430000305175781</v>
      </c>
      <c r="HF199" s="11">
        <v>6.7600002288818359</v>
      </c>
      <c r="HG199" s="11">
        <v>0.10999999940395355</v>
      </c>
      <c r="HH199" s="11">
        <v>47.310001373291016</v>
      </c>
      <c r="HI199" s="11">
        <v>1.8500000238418579</v>
      </c>
      <c r="HJ199" s="11">
        <v>42.5</v>
      </c>
      <c r="HK199" s="11">
        <v>253.32000732421875</v>
      </c>
      <c r="HL199" s="11">
        <v>3.4300000667572021</v>
      </c>
      <c r="HM199" s="11">
        <v>0.81000000238418579</v>
      </c>
      <c r="HN199" s="11">
        <v>0</v>
      </c>
      <c r="HO199" s="11">
        <v>9.7700004577636719</v>
      </c>
      <c r="HP199" s="11">
        <v>29.75</v>
      </c>
      <c r="HQ199" s="11">
        <v>10.439999580383301</v>
      </c>
      <c r="HR199" s="11">
        <v>22.299999237060547</v>
      </c>
      <c r="HS199" s="11">
        <v>14.520000457763672</v>
      </c>
      <c r="HT199" s="11">
        <v>14.210000038146973</v>
      </c>
      <c r="HU199" s="11">
        <v>58.130001068115234</v>
      </c>
      <c r="HV199" s="11">
        <v>1.6200000047683716</v>
      </c>
    </row>
    <row r="200" spans="1:230" x14ac:dyDescent="0.3">
      <c r="A200" s="8">
        <v>13666</v>
      </c>
      <c r="B200" s="11">
        <v>465.05908203125</v>
      </c>
      <c r="C200" s="11">
        <v>988.9873046875</v>
      </c>
      <c r="D200" s="11">
        <v>470.0975341796875</v>
      </c>
      <c r="E200" s="11">
        <v>0</v>
      </c>
      <c r="F200" s="11">
        <v>1.3799999952316284</v>
      </c>
      <c r="G200" s="11">
        <v>7.7100000381469727</v>
      </c>
      <c r="H200" s="11">
        <v>72.489997863769531</v>
      </c>
      <c r="I200" s="11">
        <v>3.1800000667572021</v>
      </c>
      <c r="J200" s="11">
        <v>5.4000000953674316</v>
      </c>
      <c r="K200" s="11">
        <v>2.2200000286102295</v>
      </c>
      <c r="L200" s="11">
        <v>9.8000001907348633</v>
      </c>
      <c r="M200" s="11">
        <v>7.690000057220459</v>
      </c>
      <c r="N200" s="11">
        <v>7.9999998211860657E-2</v>
      </c>
      <c r="O200" s="11">
        <v>5.380000114440918</v>
      </c>
      <c r="P200" s="11">
        <v>4.1599998474121094</v>
      </c>
      <c r="Q200" s="11">
        <v>0</v>
      </c>
      <c r="R200" s="11">
        <v>7.070000171661377</v>
      </c>
      <c r="S200" s="11">
        <v>9.3900003433227539</v>
      </c>
      <c r="T200" s="11">
        <v>11.430000305175781</v>
      </c>
      <c r="U200" s="11">
        <v>26.959999084472656</v>
      </c>
      <c r="V200" s="11">
        <v>0.54000002145767212</v>
      </c>
      <c r="W200" s="11">
        <v>0</v>
      </c>
      <c r="X200" s="11">
        <v>2.75</v>
      </c>
      <c r="Y200" s="11">
        <v>32.970001220703125</v>
      </c>
      <c r="Z200" s="11">
        <v>48.529998779296875</v>
      </c>
      <c r="AA200" s="11">
        <v>16.120000839233398</v>
      </c>
      <c r="AB200" s="11">
        <v>19.579999923706055</v>
      </c>
      <c r="AC200" s="11">
        <v>1.7799999713897705</v>
      </c>
      <c r="AD200" s="11">
        <v>10.840000152587891</v>
      </c>
      <c r="AE200" s="11">
        <v>30</v>
      </c>
      <c r="AF200" s="11">
        <v>1.9999999552965164E-2</v>
      </c>
      <c r="AG200" s="11">
        <v>11.890000343322754</v>
      </c>
      <c r="AH200" s="11">
        <v>1.309999942779541</v>
      </c>
      <c r="AI200" s="11">
        <v>39.330001831054688</v>
      </c>
      <c r="AJ200" s="11">
        <v>0.11999999731779099</v>
      </c>
      <c r="AK200" s="11">
        <v>0.40999999642372131</v>
      </c>
      <c r="AL200" s="11">
        <v>0</v>
      </c>
      <c r="AM200" s="11">
        <v>5.809999942779541</v>
      </c>
      <c r="AN200" s="11">
        <v>11.699999809265137</v>
      </c>
      <c r="AO200" s="11">
        <v>0.12999999523162842</v>
      </c>
      <c r="AP200" s="11">
        <v>0</v>
      </c>
      <c r="AQ200" s="11">
        <v>0.28999999165534973</v>
      </c>
      <c r="AR200" s="11">
        <v>2.940000057220459</v>
      </c>
      <c r="AS200" s="11">
        <v>11.25</v>
      </c>
      <c r="AT200" s="38">
        <v>11.25</v>
      </c>
      <c r="AU200" s="11">
        <v>0</v>
      </c>
      <c r="AV200" s="11">
        <v>24.229999542236328</v>
      </c>
      <c r="AW200" s="11">
        <v>0.37999999523162842</v>
      </c>
      <c r="AX200" s="11">
        <v>41.360000610351563</v>
      </c>
      <c r="AY200" s="11">
        <v>50.959999084472656</v>
      </c>
      <c r="AZ200" s="11">
        <v>0</v>
      </c>
      <c r="BA200" s="11">
        <v>22.389999389648438</v>
      </c>
      <c r="BB200" s="11">
        <v>0.61000001430511475</v>
      </c>
      <c r="BC200" s="11">
        <v>8.1899995803833008</v>
      </c>
      <c r="BD200" s="11">
        <v>0.38999998569488525</v>
      </c>
      <c r="BE200" s="11">
        <v>11.029999732971191</v>
      </c>
      <c r="BF200" s="11">
        <v>1.9999999552965164E-2</v>
      </c>
      <c r="BG200" s="11">
        <v>1.1399999856948853</v>
      </c>
      <c r="BH200" s="11">
        <v>0.60000002384185791</v>
      </c>
      <c r="BI200" s="11">
        <v>0.95999997854232788</v>
      </c>
      <c r="BJ200" s="11">
        <v>2.119999885559082</v>
      </c>
      <c r="BK200" s="11">
        <v>2.4200000762939453</v>
      </c>
      <c r="BL200" s="11">
        <v>3.7899999618530273</v>
      </c>
      <c r="BM200" s="11">
        <v>77.779998779296875</v>
      </c>
      <c r="BN200" s="11">
        <v>0.18000000715255737</v>
      </c>
      <c r="BO200" s="11">
        <v>24.059999465942383</v>
      </c>
      <c r="BP200" s="11">
        <v>4.6700000762939453</v>
      </c>
      <c r="BQ200" s="11">
        <v>114.05000305175781</v>
      </c>
      <c r="BR200" s="11">
        <v>0.92000001668930054</v>
      </c>
      <c r="BS200" s="11">
        <v>4.8899998664855957</v>
      </c>
      <c r="BT200" s="11">
        <v>6.5199999809265137</v>
      </c>
      <c r="BU200" s="11">
        <v>71.05999755859375</v>
      </c>
      <c r="BV200" s="11">
        <v>0</v>
      </c>
      <c r="BW200" s="11">
        <v>1.6000000238418579</v>
      </c>
      <c r="BX200" s="11">
        <v>5.570000171661377</v>
      </c>
      <c r="BY200" s="11">
        <v>0</v>
      </c>
      <c r="BZ200" s="11">
        <v>31.260000228881836</v>
      </c>
      <c r="CA200" s="11">
        <v>6.070000171661377</v>
      </c>
      <c r="CB200" s="11">
        <v>42.040000915527344</v>
      </c>
      <c r="CC200" s="11">
        <v>5.5199999809265137</v>
      </c>
      <c r="CD200" s="11">
        <v>0.61000001430511475</v>
      </c>
      <c r="CE200" s="11">
        <v>0</v>
      </c>
      <c r="CF200" s="11">
        <v>18.540000915527344</v>
      </c>
      <c r="CG200" s="11">
        <v>3.9999999105930328E-2</v>
      </c>
      <c r="CH200" s="11">
        <v>11.100000381469727</v>
      </c>
      <c r="CI200" s="11">
        <v>72.629997253417969</v>
      </c>
      <c r="CJ200" s="11">
        <v>16.879999160766602</v>
      </c>
      <c r="CK200" s="11">
        <v>1.7111964225769043</v>
      </c>
      <c r="CL200" s="11">
        <v>323.22000122070313</v>
      </c>
      <c r="CM200" s="11">
        <v>24.780000686645508</v>
      </c>
      <c r="CN200" s="11">
        <v>5.7415704727172852</v>
      </c>
      <c r="CO200" s="11">
        <v>3.9999999105930328E-2</v>
      </c>
      <c r="CP200" s="11">
        <v>100</v>
      </c>
      <c r="CQ200" s="11">
        <v>34.740001678466797</v>
      </c>
      <c r="CR200" s="11">
        <v>2.059999942779541</v>
      </c>
      <c r="CS200" s="11">
        <v>0</v>
      </c>
      <c r="CT200" s="11">
        <v>24.840000152587891</v>
      </c>
      <c r="CU200" s="11">
        <v>1.6399999856948853</v>
      </c>
      <c r="CV200" s="11">
        <v>1.9299999475479126</v>
      </c>
      <c r="CW200" s="11">
        <v>18.180000305175781</v>
      </c>
      <c r="CX200" s="11">
        <v>0</v>
      </c>
      <c r="CY200" s="11">
        <v>2.380000114440918</v>
      </c>
      <c r="CZ200" s="11">
        <v>110.19000244140625</v>
      </c>
      <c r="DA200" s="11">
        <v>4.2600002288818359</v>
      </c>
      <c r="DB200" s="11">
        <v>8.9600000381469727</v>
      </c>
      <c r="DC200" s="11">
        <v>0</v>
      </c>
      <c r="DD200" s="11">
        <v>3.9999999105930328E-2</v>
      </c>
      <c r="DE200" s="11">
        <v>8.0500001907348633</v>
      </c>
      <c r="DF200" s="11">
        <v>6.9499998092651367</v>
      </c>
      <c r="DG200" s="11">
        <v>3.6700000762939453</v>
      </c>
      <c r="DH200" s="11">
        <v>0.57999998331069946</v>
      </c>
      <c r="DI200" s="11">
        <v>402.32998657226563</v>
      </c>
      <c r="DJ200" s="11">
        <v>250.38941955566406</v>
      </c>
      <c r="DK200" s="11">
        <v>3.6134939193725586</v>
      </c>
      <c r="DL200" s="11">
        <v>28.049999237060547</v>
      </c>
      <c r="DM200" s="11">
        <v>0.4699999988079071</v>
      </c>
      <c r="DN200" s="11">
        <v>2.7300000190734863</v>
      </c>
      <c r="DO200" s="11">
        <v>13.640000343322754</v>
      </c>
      <c r="DP200" s="11">
        <v>144.66000366210938</v>
      </c>
      <c r="DQ200" s="11">
        <v>27.379999160766602</v>
      </c>
      <c r="DR200" s="11">
        <v>10.449999809265137</v>
      </c>
      <c r="DS200" s="38">
        <v>10.449999809265137</v>
      </c>
      <c r="DT200" s="11">
        <v>2.9600000381469727</v>
      </c>
      <c r="DU200" s="38">
        <v>21.940000534057617</v>
      </c>
      <c r="DV200" s="11">
        <v>21.940000534057617</v>
      </c>
      <c r="DW200" s="11">
        <v>15.149999618530273</v>
      </c>
      <c r="DX200" s="11">
        <v>0</v>
      </c>
      <c r="DY200" s="11">
        <v>43.459999084472656</v>
      </c>
      <c r="DZ200" s="11">
        <v>4.5100002288818359</v>
      </c>
      <c r="EA200" s="11">
        <v>31.639999389648438</v>
      </c>
      <c r="EB200" s="11">
        <v>712.07000732421875</v>
      </c>
      <c r="EC200" s="11">
        <v>14.241399765014648</v>
      </c>
      <c r="ED200" s="11">
        <v>697.82861328125</v>
      </c>
      <c r="EE200" s="11">
        <v>23.120000839233398</v>
      </c>
      <c r="EF200" s="11">
        <v>0</v>
      </c>
      <c r="EG200" s="11">
        <v>11.310000419616699</v>
      </c>
      <c r="EH200" s="11">
        <v>0</v>
      </c>
      <c r="EI200" s="11">
        <v>0.40000000596046448</v>
      </c>
      <c r="EJ200" s="11">
        <v>35.709999084472656</v>
      </c>
      <c r="EK200" s="11">
        <v>84.290000915527344</v>
      </c>
      <c r="EL200" s="11">
        <v>3.7999999523162842</v>
      </c>
      <c r="EM200" s="11">
        <v>53.729999542236328</v>
      </c>
      <c r="EN200" s="11">
        <v>89.849998474121094</v>
      </c>
      <c r="EO200" s="11">
        <v>125.11000061035156</v>
      </c>
      <c r="EP200" s="11">
        <v>0</v>
      </c>
      <c r="EQ200" s="11">
        <v>0</v>
      </c>
      <c r="ER200" s="11">
        <v>36.790000915527344</v>
      </c>
      <c r="ES200" s="11">
        <v>3.9200000762939453</v>
      </c>
      <c r="ET200" s="11">
        <v>69.680000305175781</v>
      </c>
      <c r="EU200" s="38">
        <v>33.540000915527344</v>
      </c>
      <c r="EV200" s="11">
        <v>33.540000915527344</v>
      </c>
      <c r="EW200" s="11">
        <v>0</v>
      </c>
      <c r="EX200" s="11">
        <v>150.77000427246094</v>
      </c>
      <c r="EY200" s="11">
        <v>7.190000057220459</v>
      </c>
      <c r="EZ200" s="11">
        <v>1.2799999713897705</v>
      </c>
      <c r="FA200" s="11">
        <v>41.869998931884766</v>
      </c>
      <c r="FB200" s="11">
        <v>2.440000057220459</v>
      </c>
      <c r="FC200" s="11">
        <v>6.8600001335144043</v>
      </c>
      <c r="FD200" s="11">
        <v>5.000000074505806E-2</v>
      </c>
      <c r="FE200" s="11">
        <v>40.069999694824219</v>
      </c>
      <c r="FF200" s="11">
        <v>0.10999999940395355</v>
      </c>
      <c r="FG200" s="11">
        <v>0.72000002861022949</v>
      </c>
      <c r="FH200" s="11">
        <v>0.5</v>
      </c>
      <c r="FI200" s="11">
        <v>23.719999313354492</v>
      </c>
      <c r="FJ200" s="11">
        <v>129.17999267578125</v>
      </c>
      <c r="FK200" s="11">
        <v>2.059999942779541</v>
      </c>
      <c r="FL200" s="11">
        <v>0.82999998331069946</v>
      </c>
      <c r="FM200" s="11">
        <v>6.0900001525878906</v>
      </c>
      <c r="FN200" s="11">
        <v>2.7599999904632568</v>
      </c>
      <c r="FO200" s="11">
        <v>6.4699997901916504</v>
      </c>
      <c r="FP200" s="11">
        <v>3.9999999105930328E-2</v>
      </c>
      <c r="FQ200" s="11">
        <v>7.2199997901916504</v>
      </c>
      <c r="FR200" s="11">
        <v>19.280000686645508</v>
      </c>
      <c r="FS200" s="11">
        <v>2.7200000286102295</v>
      </c>
      <c r="FT200" s="11">
        <v>0</v>
      </c>
      <c r="FU200" s="11">
        <v>33.229999542236328</v>
      </c>
      <c r="FV200" s="11">
        <v>3.9800000190734863</v>
      </c>
      <c r="FW200" s="11">
        <v>2.4200000762939453</v>
      </c>
      <c r="FX200" s="11">
        <v>10.689999580383301</v>
      </c>
      <c r="FY200" s="11">
        <v>0</v>
      </c>
      <c r="FZ200" s="11">
        <v>22.629999160766602</v>
      </c>
      <c r="GA200" s="11">
        <v>38.290000915527344</v>
      </c>
      <c r="GB200" s="11">
        <v>22.430000305175781</v>
      </c>
      <c r="GC200" s="11">
        <v>0.61000001430511475</v>
      </c>
      <c r="GD200" s="11">
        <v>6.4715685844421387</v>
      </c>
      <c r="GE200" s="11">
        <v>28.700000762939453</v>
      </c>
      <c r="GF200" s="11">
        <v>11.460000038146973</v>
      </c>
      <c r="GG200" s="38">
        <v>11.460000038146973</v>
      </c>
      <c r="GH200" s="11">
        <v>12.409999847412109</v>
      </c>
      <c r="GI200" s="38">
        <v>0.82999998331069946</v>
      </c>
      <c r="GJ200" s="11">
        <v>0.82999998331069946</v>
      </c>
      <c r="GK200" s="38">
        <v>15.810000419616699</v>
      </c>
      <c r="GL200" s="11">
        <v>15.810000419616699</v>
      </c>
      <c r="GM200" s="11">
        <v>0</v>
      </c>
      <c r="GN200" s="11">
        <v>20.950000762939453</v>
      </c>
      <c r="GO200" s="11">
        <v>59.490001678466797</v>
      </c>
      <c r="GP200" s="11">
        <v>12.569999694824219</v>
      </c>
      <c r="GQ200" s="11">
        <v>553.84002685546875</v>
      </c>
      <c r="GR200" s="11">
        <v>14.649999618530273</v>
      </c>
      <c r="GS200" s="11">
        <v>0.67000001668930054</v>
      </c>
      <c r="GT200" s="11">
        <v>3.9999999105930328E-2</v>
      </c>
      <c r="GU200" s="11">
        <v>2.309999942779541</v>
      </c>
      <c r="GV200" s="11">
        <v>25.629999160766602</v>
      </c>
      <c r="GW200" s="11">
        <v>2.9999999329447746E-2</v>
      </c>
      <c r="GX200" s="11">
        <v>39.759998321533203</v>
      </c>
      <c r="GY200" s="11">
        <v>147.97000122070313</v>
      </c>
      <c r="GZ200" s="11">
        <v>0.10999999940395355</v>
      </c>
      <c r="HA200" s="11">
        <v>8.7100000381469727</v>
      </c>
      <c r="HB200" s="11">
        <v>0</v>
      </c>
      <c r="HC200" s="11">
        <v>11.520000457763672</v>
      </c>
      <c r="HD200" s="11">
        <v>47.110000610351563</v>
      </c>
      <c r="HE200" s="11">
        <v>33.369998931884766</v>
      </c>
      <c r="HF200" s="11">
        <v>5.1999998092651367</v>
      </c>
      <c r="HG200" s="11">
        <v>5.000000074505806E-2</v>
      </c>
      <c r="HH200" s="11">
        <v>12.859999656677246</v>
      </c>
      <c r="HI200" s="11">
        <v>2.75</v>
      </c>
      <c r="HJ200" s="11">
        <v>29.340000152587891</v>
      </c>
      <c r="HK200" s="11">
        <v>327.3599853515625</v>
      </c>
      <c r="HL200" s="11">
        <v>1.0800000429153442</v>
      </c>
      <c r="HM200" s="11">
        <v>0.25</v>
      </c>
      <c r="HN200" s="11">
        <v>0</v>
      </c>
      <c r="HO200" s="11">
        <v>32.659999847412109</v>
      </c>
      <c r="HP200" s="11">
        <v>63.569999694824219</v>
      </c>
      <c r="HQ200" s="11">
        <v>13.470000267028809</v>
      </c>
      <c r="HR200" s="11">
        <v>28.770000457763672</v>
      </c>
      <c r="HS200" s="11">
        <v>18.729999542236328</v>
      </c>
      <c r="HT200" s="11">
        <v>4.4000000953674316</v>
      </c>
      <c r="HU200" s="11">
        <v>32.939998626708984</v>
      </c>
      <c r="HV200" s="11">
        <v>0</v>
      </c>
    </row>
    <row r="201" spans="1:230" x14ac:dyDescent="0.3">
      <c r="A201" s="8">
        <v>13696</v>
      </c>
      <c r="B201" s="11">
        <v>264.35696411132813</v>
      </c>
      <c r="C201" s="11">
        <v>619.80743408203125</v>
      </c>
      <c r="D201" s="11">
        <v>266.33010864257813</v>
      </c>
      <c r="E201" s="11">
        <v>0</v>
      </c>
      <c r="F201" s="11">
        <v>0.20999999344348907</v>
      </c>
      <c r="G201" s="11">
        <v>1.1699999570846558</v>
      </c>
      <c r="H201" s="11">
        <v>36.779998779296875</v>
      </c>
      <c r="I201" s="11">
        <v>2.2400000095367432</v>
      </c>
      <c r="J201" s="11">
        <v>1.2899999618530273</v>
      </c>
      <c r="K201" s="11">
        <v>0.40000000596046448</v>
      </c>
      <c r="L201" s="11">
        <v>3.4000000953674316</v>
      </c>
      <c r="M201" s="11">
        <v>1.5900000333786011</v>
      </c>
      <c r="N201" s="11">
        <v>0</v>
      </c>
      <c r="O201" s="11">
        <v>2.4800000190734863</v>
      </c>
      <c r="P201" s="11">
        <v>1.2200000286102295</v>
      </c>
      <c r="Q201" s="11">
        <v>0</v>
      </c>
      <c r="R201" s="11">
        <v>1.3400000333786011</v>
      </c>
      <c r="S201" s="11">
        <v>3.059999942779541</v>
      </c>
      <c r="T201" s="11">
        <v>2.3299999237060547</v>
      </c>
      <c r="U201" s="11">
        <v>9.4899997711181641</v>
      </c>
      <c r="V201" s="11">
        <v>0.14000000059604645</v>
      </c>
      <c r="W201" s="11">
        <v>1.25</v>
      </c>
      <c r="X201" s="11">
        <v>0.75</v>
      </c>
      <c r="Y201" s="11">
        <v>15.510000228881836</v>
      </c>
      <c r="Z201" s="11">
        <v>26.670000076293945</v>
      </c>
      <c r="AA201" s="11">
        <v>7.1399998664855957</v>
      </c>
      <c r="AB201" s="11">
        <v>10.859999656677246</v>
      </c>
      <c r="AC201" s="11">
        <v>0.17000000178813934</v>
      </c>
      <c r="AD201" s="11">
        <v>1.9700000286102295</v>
      </c>
      <c r="AE201" s="11">
        <v>29</v>
      </c>
      <c r="AF201" s="11">
        <v>0</v>
      </c>
      <c r="AG201" s="11">
        <v>9.4300003051757813</v>
      </c>
      <c r="AH201" s="11">
        <v>0.37999999523162842</v>
      </c>
      <c r="AI201" s="11">
        <v>28.5</v>
      </c>
      <c r="AJ201" s="11">
        <v>0</v>
      </c>
      <c r="AK201" s="11">
        <v>0.12999999523162842</v>
      </c>
      <c r="AL201" s="11">
        <v>0</v>
      </c>
      <c r="AM201" s="11">
        <v>1.5499999523162842</v>
      </c>
      <c r="AN201" s="11">
        <v>15.699999809265137</v>
      </c>
      <c r="AO201" s="11">
        <v>1.9999999552965164E-2</v>
      </c>
      <c r="AP201" s="11">
        <v>0.40999999642372131</v>
      </c>
      <c r="AQ201" s="11">
        <v>0.10000000149011612</v>
      </c>
      <c r="AR201" s="11">
        <v>0.79000002145767212</v>
      </c>
      <c r="AS201" s="11">
        <v>2.7699999809265137</v>
      </c>
      <c r="AT201" s="38">
        <v>2.7699999809265137</v>
      </c>
      <c r="AU201" s="11">
        <v>0.20999999344348907</v>
      </c>
      <c r="AV201" s="11">
        <v>8.1099996566772461</v>
      </c>
      <c r="AW201" s="11">
        <v>0.11999999731779099</v>
      </c>
      <c r="AX201" s="11">
        <v>10.859999656677246</v>
      </c>
      <c r="AY201" s="11">
        <v>12.050000190734863</v>
      </c>
      <c r="AZ201" s="11">
        <v>0</v>
      </c>
      <c r="BA201" s="11">
        <v>7.880000114440918</v>
      </c>
      <c r="BB201" s="11">
        <v>0.18999999761581421</v>
      </c>
      <c r="BC201" s="11">
        <v>1.8200000524520874</v>
      </c>
      <c r="BD201" s="11">
        <v>0.11999999731779099</v>
      </c>
      <c r="BE201" s="11">
        <v>2.940000057220459</v>
      </c>
      <c r="BF201" s="11">
        <v>9.9999997764825821E-3</v>
      </c>
      <c r="BG201" s="11">
        <v>0.36000001430511475</v>
      </c>
      <c r="BH201" s="11">
        <v>0.18999999761581421</v>
      </c>
      <c r="BI201" s="11">
        <v>3.9999999105930328E-2</v>
      </c>
      <c r="BJ201" s="11">
        <v>0.69999998807907104</v>
      </c>
      <c r="BK201" s="11">
        <v>0.80000001192092896</v>
      </c>
      <c r="BL201" s="11">
        <v>0.6600000262260437</v>
      </c>
      <c r="BM201" s="11">
        <v>31.579999923706055</v>
      </c>
      <c r="BN201" s="11">
        <v>0</v>
      </c>
      <c r="BO201" s="11">
        <v>8.5299997329711914</v>
      </c>
      <c r="BP201" s="11">
        <v>1.1000000238418579</v>
      </c>
      <c r="BQ201" s="11">
        <v>33.439998626708984</v>
      </c>
      <c r="BR201" s="11">
        <v>1.3300000429153442</v>
      </c>
      <c r="BS201" s="11">
        <v>3.940000057220459</v>
      </c>
      <c r="BT201" s="11">
        <v>1.3500000238418579</v>
      </c>
      <c r="BU201" s="11">
        <v>26.790000915527344</v>
      </c>
      <c r="BV201" s="11">
        <v>3.9800000190734863</v>
      </c>
      <c r="BW201" s="11">
        <v>0.5</v>
      </c>
      <c r="BX201" s="11">
        <v>1.7599999904632568</v>
      </c>
      <c r="BY201" s="11">
        <v>0</v>
      </c>
      <c r="BZ201" s="11">
        <v>17.790000915527344</v>
      </c>
      <c r="CA201" s="11">
        <v>1.4600000381469727</v>
      </c>
      <c r="CB201" s="11">
        <v>13.619999885559082</v>
      </c>
      <c r="CC201" s="11">
        <v>1.940000057220459</v>
      </c>
      <c r="CD201" s="11">
        <v>0.18999999761581421</v>
      </c>
      <c r="CE201" s="11">
        <v>0</v>
      </c>
      <c r="CF201" s="11">
        <v>3.2400000095367432</v>
      </c>
      <c r="CG201" s="11">
        <v>0</v>
      </c>
      <c r="CH201" s="11">
        <v>4.7199997901916504</v>
      </c>
      <c r="CI201" s="11">
        <v>27.010000228881836</v>
      </c>
      <c r="CJ201" s="11">
        <v>8.0900001525878906</v>
      </c>
      <c r="CK201" s="11">
        <v>0.29856348037719727</v>
      </c>
      <c r="CL201" s="11">
        <v>239.71000671386719</v>
      </c>
      <c r="CM201" s="11">
        <v>9.1000003814697266</v>
      </c>
      <c r="CN201" s="11">
        <v>0.21609801054000854</v>
      </c>
      <c r="CO201" s="11">
        <v>0</v>
      </c>
      <c r="CP201" s="11">
        <v>25</v>
      </c>
      <c r="CQ201" s="11">
        <v>11.310000419616699</v>
      </c>
      <c r="CR201" s="11">
        <v>0.40999999642372131</v>
      </c>
      <c r="CS201" s="11">
        <v>0</v>
      </c>
      <c r="CT201" s="11">
        <v>7.3299999237060547</v>
      </c>
      <c r="CU201" s="11">
        <v>0.34999999403953552</v>
      </c>
      <c r="CV201" s="11">
        <v>0.40999999642372131</v>
      </c>
      <c r="CW201" s="11">
        <v>7.3299999237060547</v>
      </c>
      <c r="CX201" s="11">
        <v>0</v>
      </c>
      <c r="CY201" s="11">
        <v>0.73000001907348633</v>
      </c>
      <c r="CZ201" s="11">
        <v>68.879997253417969</v>
      </c>
      <c r="DA201" s="11">
        <v>0.82999998331069946</v>
      </c>
      <c r="DB201" s="11">
        <v>1.7999999523162842</v>
      </c>
      <c r="DC201" s="11">
        <v>0</v>
      </c>
      <c r="DD201" s="11">
        <v>0</v>
      </c>
      <c r="DE201" s="11">
        <v>3.9300000667572021</v>
      </c>
      <c r="DF201" s="11">
        <v>5.4200000762939453</v>
      </c>
      <c r="DG201" s="11">
        <v>0.93000000715255737</v>
      </c>
      <c r="DH201" s="11">
        <v>5.9999998658895493E-2</v>
      </c>
      <c r="DI201" s="11">
        <v>194.17999267578125</v>
      </c>
      <c r="DJ201" s="11">
        <v>130.86552429199219</v>
      </c>
      <c r="DK201" s="11">
        <v>1.1038193702697754</v>
      </c>
      <c r="DL201" s="11">
        <v>2.9700000286102295</v>
      </c>
      <c r="DM201" s="11">
        <v>1.1799999475479126</v>
      </c>
      <c r="DN201" s="11">
        <v>6.8299999237060547</v>
      </c>
      <c r="DO201" s="11">
        <v>2.4600000381469727</v>
      </c>
      <c r="DP201" s="11">
        <v>57.540000915527344</v>
      </c>
      <c r="DQ201" s="11">
        <v>10.710000038146973</v>
      </c>
      <c r="DR201" s="11">
        <v>2.7400000095367432</v>
      </c>
      <c r="DS201" s="38">
        <v>2.7400000095367432</v>
      </c>
      <c r="DT201" s="11">
        <v>0.97000002861022949</v>
      </c>
      <c r="DU201" s="38">
        <v>8.9099998474121094</v>
      </c>
      <c r="DV201" s="11">
        <v>8.9099998474121094</v>
      </c>
      <c r="DW201" s="11">
        <v>11.989999771118164</v>
      </c>
      <c r="DX201" s="11">
        <v>0</v>
      </c>
      <c r="DY201" s="11">
        <v>12.199999809265137</v>
      </c>
      <c r="DZ201" s="11">
        <v>0.81999999284744263</v>
      </c>
      <c r="EA201" s="11">
        <v>17.110000610351563</v>
      </c>
      <c r="EB201" s="11">
        <v>455.70999145507813</v>
      </c>
      <c r="EC201" s="11">
        <v>9.1141996383666992</v>
      </c>
      <c r="ED201" s="11">
        <v>446.59579467773438</v>
      </c>
      <c r="EE201" s="11">
        <v>8.0200004577636719</v>
      </c>
      <c r="EF201" s="11">
        <v>0</v>
      </c>
      <c r="EG201" s="11">
        <v>6.570000171661377</v>
      </c>
      <c r="EH201" s="11">
        <v>0</v>
      </c>
      <c r="EI201" s="11">
        <v>3.9999999105930328E-2</v>
      </c>
      <c r="EJ201" s="11">
        <v>18.120000839233398</v>
      </c>
      <c r="EK201" s="11">
        <v>16.100000381469727</v>
      </c>
      <c r="EL201" s="11">
        <v>1.1499999761581421</v>
      </c>
      <c r="EM201" s="11">
        <v>16.260000228881836</v>
      </c>
      <c r="EN201" s="11">
        <v>27.229999542236328</v>
      </c>
      <c r="EO201" s="11">
        <v>62.319999694824219</v>
      </c>
      <c r="EP201" s="11">
        <v>0</v>
      </c>
      <c r="EQ201" s="11">
        <v>0</v>
      </c>
      <c r="ER201" s="11">
        <v>13.329999923706055</v>
      </c>
      <c r="ES201" s="11">
        <v>0.75999999046325684</v>
      </c>
      <c r="ET201" s="11">
        <v>13.430000305175781</v>
      </c>
      <c r="EU201" s="38">
        <v>8.9600000381469727</v>
      </c>
      <c r="EV201" s="11">
        <v>8.9600000381469727</v>
      </c>
      <c r="EW201" s="11">
        <v>0</v>
      </c>
      <c r="EX201" s="11">
        <v>60.689998626708984</v>
      </c>
      <c r="EY201" s="11">
        <v>2.4600000381469727</v>
      </c>
      <c r="EZ201" s="11">
        <v>0.18999999761581421</v>
      </c>
      <c r="FA201" s="11">
        <v>6.2199997901916504</v>
      </c>
      <c r="FB201" s="11">
        <v>0.75</v>
      </c>
      <c r="FC201" s="11">
        <v>1.0499999523162842</v>
      </c>
      <c r="FD201" s="11">
        <v>0</v>
      </c>
      <c r="FE201" s="11">
        <v>14.020000457763672</v>
      </c>
      <c r="FF201" s="11">
        <v>0</v>
      </c>
      <c r="FG201" s="11">
        <v>0.18000000715255737</v>
      </c>
      <c r="FH201" s="11">
        <v>0.17000000178813934</v>
      </c>
      <c r="FI201" s="11">
        <v>12.689999580383301</v>
      </c>
      <c r="FJ201" s="11">
        <v>63.950000762939453</v>
      </c>
      <c r="FK201" s="11">
        <v>0.41999998688697815</v>
      </c>
      <c r="FL201" s="11">
        <v>0.11999999731779099</v>
      </c>
      <c r="FM201" s="11">
        <v>2.1500000953674316</v>
      </c>
      <c r="FN201" s="11">
        <v>0.34000000357627869</v>
      </c>
      <c r="FO201" s="11">
        <v>4.570000171661377</v>
      </c>
      <c r="FP201" s="11">
        <v>0</v>
      </c>
      <c r="FQ201" s="11">
        <v>2.0699999332427979</v>
      </c>
      <c r="FR201" s="11">
        <v>15.260000228881836</v>
      </c>
      <c r="FS201" s="11">
        <v>0.62999999523162842</v>
      </c>
      <c r="FT201" s="11">
        <v>0</v>
      </c>
      <c r="FU201" s="11">
        <v>18.670000076293945</v>
      </c>
      <c r="FV201" s="11">
        <v>1.7999999523162842</v>
      </c>
      <c r="FW201" s="11">
        <v>0.80000001192092896</v>
      </c>
      <c r="FX201" s="11">
        <v>4.9600000381469727</v>
      </c>
      <c r="FY201" s="11">
        <v>5.6700000762939453</v>
      </c>
      <c r="FZ201" s="11">
        <v>7.5300002098083496</v>
      </c>
      <c r="GA201" s="11">
        <v>14.699999809265137</v>
      </c>
      <c r="GB201" s="11">
        <v>8.6099996566772461</v>
      </c>
      <c r="GC201" s="11">
        <v>0.20000000298023224</v>
      </c>
      <c r="GD201" s="11">
        <v>1.2920588254928589</v>
      </c>
      <c r="GE201" s="11">
        <v>5.7300000190734863</v>
      </c>
      <c r="GF201" s="11">
        <v>3.3399999141693115</v>
      </c>
      <c r="GG201" s="38">
        <v>3.3399999141693115</v>
      </c>
      <c r="GH201" s="11">
        <v>2.1700000762939453</v>
      </c>
      <c r="GI201" s="38">
        <v>0.20999999344348907</v>
      </c>
      <c r="GJ201" s="11">
        <v>0.20999999344348907</v>
      </c>
      <c r="GK201" s="38">
        <v>8.4600000381469727</v>
      </c>
      <c r="GL201" s="11">
        <v>8.4600000381469727</v>
      </c>
      <c r="GM201" s="11">
        <v>0</v>
      </c>
      <c r="GN201" s="11">
        <v>9.8900003433227539</v>
      </c>
      <c r="GO201" s="11">
        <v>21.25</v>
      </c>
      <c r="GP201" s="11">
        <v>4.059999942779541</v>
      </c>
      <c r="GQ201" s="11">
        <v>324.02999877929688</v>
      </c>
      <c r="GR201" s="11">
        <v>7.369999885559082</v>
      </c>
      <c r="GS201" s="11">
        <v>3.9999999105930328E-2</v>
      </c>
      <c r="GT201" s="11">
        <v>0</v>
      </c>
      <c r="GU201" s="11">
        <v>0.34000000357627869</v>
      </c>
      <c r="GV201" s="11">
        <v>9.8400001525878906</v>
      </c>
      <c r="GW201" s="11">
        <v>0</v>
      </c>
      <c r="GX201" s="11">
        <v>9.0900001525878906</v>
      </c>
      <c r="GY201" s="11">
        <v>67.870002746582031</v>
      </c>
      <c r="GZ201" s="11">
        <v>0</v>
      </c>
      <c r="HA201" s="11">
        <v>2.380000114440918</v>
      </c>
      <c r="HB201" s="11">
        <v>0</v>
      </c>
      <c r="HC201" s="11">
        <v>3.7300000190734863</v>
      </c>
      <c r="HD201" s="11">
        <v>15.739999771118164</v>
      </c>
      <c r="HE201" s="11">
        <v>9.7100000381469727</v>
      </c>
      <c r="HF201" s="11">
        <v>1.0499999523162842</v>
      </c>
      <c r="HG201" s="11">
        <v>9.9999997764825821E-3</v>
      </c>
      <c r="HH201" s="11">
        <v>2.6500000953674316</v>
      </c>
      <c r="HI201" s="11">
        <v>1</v>
      </c>
      <c r="HJ201" s="11">
        <v>7.4699997901916504</v>
      </c>
      <c r="HK201" s="11">
        <v>160.47999572753906</v>
      </c>
      <c r="HL201" s="11">
        <v>0.37000000476837158</v>
      </c>
      <c r="HM201" s="11">
        <v>7.9999998211860657E-2</v>
      </c>
      <c r="HN201" s="11">
        <v>0</v>
      </c>
      <c r="HO201" s="11">
        <v>14.979999542236328</v>
      </c>
      <c r="HP201" s="11">
        <v>18.860000610351563</v>
      </c>
      <c r="HQ201" s="11">
        <v>6.0799999237060547</v>
      </c>
      <c r="HR201" s="11">
        <v>12.989999771118164</v>
      </c>
      <c r="HS201" s="11">
        <v>8.4600000381469727</v>
      </c>
      <c r="HT201" s="11">
        <v>0.37000000476837158</v>
      </c>
      <c r="HU201" s="11">
        <v>8.7600002288818359</v>
      </c>
      <c r="HV201" s="11">
        <v>0.25999999046325684</v>
      </c>
    </row>
    <row r="202" spans="1:230" x14ac:dyDescent="0.3">
      <c r="A202" s="8">
        <v>13727</v>
      </c>
      <c r="B202" s="11">
        <v>106.28118133544922</v>
      </c>
      <c r="C202" s="11">
        <v>359.63394165039063</v>
      </c>
      <c r="D202" s="11">
        <v>102.33414459228516</v>
      </c>
      <c r="E202" s="11">
        <v>0</v>
      </c>
      <c r="F202" s="11">
        <v>2.9999999329447746E-2</v>
      </c>
      <c r="G202" s="11">
        <v>0.15000000596046448</v>
      </c>
      <c r="H202" s="11">
        <v>28.540000915527344</v>
      </c>
      <c r="I202" s="11">
        <v>0.6600000262260437</v>
      </c>
      <c r="J202" s="11">
        <v>0.25999999046325684</v>
      </c>
      <c r="K202" s="11">
        <v>0.11999999731779099</v>
      </c>
      <c r="L202" s="11">
        <v>2.0999999046325684</v>
      </c>
      <c r="M202" s="11">
        <v>0.38999998569488525</v>
      </c>
      <c r="N202" s="11">
        <v>0</v>
      </c>
      <c r="O202" s="11">
        <v>1.5399999618530273</v>
      </c>
      <c r="P202" s="11">
        <v>0.15000000596046448</v>
      </c>
      <c r="Q202" s="11">
        <v>0</v>
      </c>
      <c r="R202" s="11">
        <v>0.40000000596046448</v>
      </c>
      <c r="S202" s="11">
        <v>0.41999998688697815</v>
      </c>
      <c r="T202" s="11">
        <v>7.0000000298023224E-2</v>
      </c>
      <c r="U202" s="11">
        <v>1.690000057220459</v>
      </c>
      <c r="V202" s="11">
        <v>3.9999999105930328E-2</v>
      </c>
      <c r="W202" s="11">
        <v>2.190000057220459</v>
      </c>
      <c r="X202" s="11">
        <v>0.36000001430511475</v>
      </c>
      <c r="Y202" s="11">
        <v>5.5900001525878906</v>
      </c>
      <c r="Z202" s="11">
        <v>14.020000457763672</v>
      </c>
      <c r="AA202" s="11">
        <v>3.380000114440918</v>
      </c>
      <c r="AB202" s="11">
        <v>3.4600000381469727</v>
      </c>
      <c r="AC202" s="11">
        <v>2.9999999329447746E-2</v>
      </c>
      <c r="AD202" s="11">
        <v>0.5899999737739563</v>
      </c>
      <c r="AE202" s="11">
        <v>0</v>
      </c>
      <c r="AF202" s="11">
        <v>0</v>
      </c>
      <c r="AG202" s="11">
        <v>2.5499999523162842</v>
      </c>
      <c r="AH202" s="11">
        <v>7.9999998211860657E-2</v>
      </c>
      <c r="AI202" s="11">
        <v>8.6499996185302734</v>
      </c>
      <c r="AJ202" s="11">
        <v>0</v>
      </c>
      <c r="AK202" s="11">
        <v>2.9999999329447746E-2</v>
      </c>
      <c r="AL202" s="11">
        <v>0</v>
      </c>
      <c r="AM202" s="11">
        <v>1.1100000143051147</v>
      </c>
      <c r="AN202" s="11">
        <v>8.2299995422363281</v>
      </c>
      <c r="AO202" s="11">
        <v>0</v>
      </c>
      <c r="AP202" s="11">
        <v>0.72000002861022949</v>
      </c>
      <c r="AQ202" s="11">
        <v>3.9999999105930328E-2</v>
      </c>
      <c r="AR202" s="11">
        <v>0.20999999344348907</v>
      </c>
      <c r="AS202" s="11">
        <v>0.5899999737739563</v>
      </c>
      <c r="AT202" s="38">
        <v>0.5899999737739563</v>
      </c>
      <c r="AU202" s="11">
        <v>0.37000000476837158</v>
      </c>
      <c r="AV202" s="11">
        <v>0.30000001192092896</v>
      </c>
      <c r="AW202" s="11">
        <v>2.9999999329447746E-2</v>
      </c>
      <c r="AX202" s="11">
        <v>2.0199999809265137</v>
      </c>
      <c r="AY202" s="11">
        <v>2.3299999237060547</v>
      </c>
      <c r="AZ202" s="11">
        <v>0</v>
      </c>
      <c r="BA202" s="11">
        <v>1.4600000381469727</v>
      </c>
      <c r="BB202" s="11">
        <v>3.9999999105930328E-2</v>
      </c>
      <c r="BC202" s="11">
        <v>0.62000000476837158</v>
      </c>
      <c r="BD202" s="11">
        <v>2.9999999329447746E-2</v>
      </c>
      <c r="BE202" s="11">
        <v>0.2800000011920929</v>
      </c>
      <c r="BF202" s="11">
        <v>0</v>
      </c>
      <c r="BG202" s="11">
        <v>7.9999998211860657E-2</v>
      </c>
      <c r="BH202" s="11">
        <v>3.9999999105930328E-2</v>
      </c>
      <c r="BI202" s="11">
        <v>0</v>
      </c>
      <c r="BJ202" s="11">
        <v>0.11999999731779099</v>
      </c>
      <c r="BK202" s="11">
        <v>0.14000000059604645</v>
      </c>
      <c r="BL202" s="11">
        <v>0.15999999642372131</v>
      </c>
      <c r="BM202" s="11">
        <v>7.320000171661377</v>
      </c>
      <c r="BN202" s="11">
        <v>0</v>
      </c>
      <c r="BO202" s="11">
        <v>5.2300000190734863</v>
      </c>
      <c r="BP202" s="11">
        <v>0.25</v>
      </c>
      <c r="BQ202" s="11">
        <v>8.2200002670288086</v>
      </c>
      <c r="BR202" s="11">
        <v>0.33000001311302185</v>
      </c>
      <c r="BS202" s="11">
        <v>1.2899999618530273</v>
      </c>
      <c r="BT202" s="11">
        <v>0.33000001311302185</v>
      </c>
      <c r="BU202" s="11">
        <v>4.179999828338623</v>
      </c>
      <c r="BV202" s="11">
        <v>0.25999999046325684</v>
      </c>
      <c r="BW202" s="11">
        <v>0.20000000298023224</v>
      </c>
      <c r="BX202" s="11">
        <v>0.40999999642372131</v>
      </c>
      <c r="BY202" s="11">
        <v>0</v>
      </c>
      <c r="BZ202" s="11">
        <v>3.5699999332427979</v>
      </c>
      <c r="CA202" s="11">
        <v>0.25</v>
      </c>
      <c r="CB202" s="11">
        <v>2.6400001049041748</v>
      </c>
      <c r="CC202" s="11">
        <v>0.34999999403953552</v>
      </c>
      <c r="CD202" s="11">
        <v>3.9999999105930328E-2</v>
      </c>
      <c r="CE202" s="11">
        <v>0</v>
      </c>
      <c r="CF202" s="11">
        <v>0.15000000596046448</v>
      </c>
      <c r="CG202" s="11">
        <v>0</v>
      </c>
      <c r="CH202" s="11">
        <v>1.4299999475479126</v>
      </c>
      <c r="CI202" s="11">
        <v>3.940000057220459</v>
      </c>
      <c r="CJ202" s="11">
        <v>1.75</v>
      </c>
      <c r="CK202" s="11">
        <v>7.3737479746341705E-2</v>
      </c>
      <c r="CL202" s="11">
        <v>58.479999542236328</v>
      </c>
      <c r="CM202" s="11">
        <v>1.7799999713897705</v>
      </c>
      <c r="CN202" s="11">
        <v>7.3038317263126373E-2</v>
      </c>
      <c r="CO202" s="11">
        <v>0</v>
      </c>
      <c r="CP202" s="11">
        <v>0</v>
      </c>
      <c r="CQ202" s="11">
        <v>1.3300000429153442</v>
      </c>
      <c r="CR202" s="11">
        <v>0.12999999523162842</v>
      </c>
      <c r="CS202" s="11">
        <v>0</v>
      </c>
      <c r="CT202" s="11">
        <v>1.1599999666213989</v>
      </c>
      <c r="CU202" s="11">
        <v>5.9999998658895493E-2</v>
      </c>
      <c r="CV202" s="11">
        <v>7.0000000298023224E-2</v>
      </c>
      <c r="CW202" s="11">
        <v>1.7200000286102295</v>
      </c>
      <c r="CX202" s="11">
        <v>0</v>
      </c>
      <c r="CY202" s="11">
        <v>0</v>
      </c>
      <c r="CZ202" s="11">
        <v>7.4000000953674316</v>
      </c>
      <c r="DA202" s="11">
        <v>0.17000000178813934</v>
      </c>
      <c r="DB202" s="11">
        <v>0.60000002384185791</v>
      </c>
      <c r="DC202" s="11">
        <v>0</v>
      </c>
      <c r="DD202" s="11">
        <v>0</v>
      </c>
      <c r="DE202" s="11">
        <v>0.6600000262260437</v>
      </c>
      <c r="DF202" s="11">
        <v>2.5299999713897705</v>
      </c>
      <c r="DG202" s="11">
        <v>0.33000001311302185</v>
      </c>
      <c r="DH202" s="11">
        <v>9.9999997764825821E-3</v>
      </c>
      <c r="DI202" s="11">
        <v>44.720001220703125</v>
      </c>
      <c r="DJ202" s="11">
        <v>58.706512451171875</v>
      </c>
      <c r="DK202" s="11">
        <v>0.2246289849281311</v>
      </c>
      <c r="DL202" s="11">
        <v>0</v>
      </c>
      <c r="DM202" s="11">
        <v>0.82999998331069946</v>
      </c>
      <c r="DN202" s="11">
        <v>4.8299999237060547</v>
      </c>
      <c r="DO202" s="11">
        <v>0.8399999737739563</v>
      </c>
      <c r="DP202" s="11">
        <v>19.590000152587891</v>
      </c>
      <c r="DQ202" s="11">
        <v>3.2300000190734863</v>
      </c>
      <c r="DR202" s="11">
        <v>0.93000000715255737</v>
      </c>
      <c r="DS202" s="38">
        <v>0.93000000715255737</v>
      </c>
      <c r="DT202" s="11">
        <v>0.12999999523162842</v>
      </c>
      <c r="DU202" s="38">
        <v>2.059999942779541</v>
      </c>
      <c r="DV202" s="11">
        <v>2.059999942779541</v>
      </c>
      <c r="DW202" s="11">
        <v>4.2899999618530273</v>
      </c>
      <c r="DX202" s="11">
        <v>0</v>
      </c>
      <c r="DY202" s="11">
        <v>3.6099998950958252</v>
      </c>
      <c r="DZ202" s="11">
        <v>0.25</v>
      </c>
      <c r="EA202" s="11">
        <v>7.369999885559082</v>
      </c>
      <c r="EB202" s="11">
        <v>163.33999633789063</v>
      </c>
      <c r="EC202" s="11">
        <v>3.2667999267578125</v>
      </c>
      <c r="ED202" s="11">
        <v>160.07319641113281</v>
      </c>
      <c r="EE202" s="11">
        <v>4.9499998092651367</v>
      </c>
      <c r="EF202" s="11">
        <v>0</v>
      </c>
      <c r="EG202" s="11">
        <v>1.7000000476837158</v>
      </c>
      <c r="EH202" s="11">
        <v>0.31999999284744263</v>
      </c>
      <c r="EI202" s="11">
        <v>9.9999997764825821E-3</v>
      </c>
      <c r="EJ202" s="11">
        <v>14.060000419616699</v>
      </c>
      <c r="EK202" s="11">
        <v>6.0900001525878906</v>
      </c>
      <c r="EL202" s="11">
        <v>0.27000001072883606</v>
      </c>
      <c r="EM202" s="11">
        <v>3.75</v>
      </c>
      <c r="EN202" s="11">
        <v>5.75</v>
      </c>
      <c r="EO202" s="11">
        <v>26.270000457763672</v>
      </c>
      <c r="EP202" s="11">
        <v>0</v>
      </c>
      <c r="EQ202" s="11">
        <v>0</v>
      </c>
      <c r="ER202" s="11">
        <v>0.30000001192092896</v>
      </c>
      <c r="ES202" s="11">
        <v>5.9999998658895493E-2</v>
      </c>
      <c r="ET202" s="11">
        <v>1</v>
      </c>
      <c r="EU202" s="38">
        <v>0.87999999523162842</v>
      </c>
      <c r="EV202" s="11">
        <v>0.87999999523162842</v>
      </c>
      <c r="EW202" s="11">
        <v>0</v>
      </c>
      <c r="EX202" s="11">
        <v>17.489999771118164</v>
      </c>
      <c r="EY202" s="11">
        <v>0.89999997615814209</v>
      </c>
      <c r="EZ202" s="11">
        <v>2.9999999329447746E-2</v>
      </c>
      <c r="FA202" s="11">
        <v>2.380000114440918</v>
      </c>
      <c r="FB202" s="11">
        <v>0</v>
      </c>
      <c r="FC202" s="11">
        <v>0.34000000357627869</v>
      </c>
      <c r="FD202" s="11">
        <v>0</v>
      </c>
      <c r="FE202" s="11">
        <v>4.5300002098083496</v>
      </c>
      <c r="FF202" s="11">
        <v>0</v>
      </c>
      <c r="FG202" s="11">
        <v>3.9999999105930328E-2</v>
      </c>
      <c r="FH202" s="11">
        <v>5.9999998658895493E-2</v>
      </c>
      <c r="FI202" s="11">
        <v>2.630000114440918</v>
      </c>
      <c r="FJ202" s="11">
        <v>21.280000686645508</v>
      </c>
      <c r="FK202" s="11">
        <v>0.18999999761581421</v>
      </c>
      <c r="FL202" s="11">
        <v>2.9999999329447746E-2</v>
      </c>
      <c r="FM202" s="11">
        <v>0.56000000238418579</v>
      </c>
      <c r="FN202" s="11">
        <v>3.9999999105930328E-2</v>
      </c>
      <c r="FO202" s="11">
        <v>1.3400000333786011</v>
      </c>
      <c r="FP202" s="11">
        <v>0</v>
      </c>
      <c r="FQ202" s="11">
        <v>1</v>
      </c>
      <c r="FR202" s="11">
        <v>5.4600000381469727</v>
      </c>
      <c r="FS202" s="11">
        <v>0.64999997615814209</v>
      </c>
      <c r="FT202" s="11">
        <v>0</v>
      </c>
      <c r="FU202" s="11">
        <v>3.8399999141693115</v>
      </c>
      <c r="FV202" s="11">
        <v>0.69999998807907104</v>
      </c>
      <c r="FW202" s="11">
        <v>0.14000000059604645</v>
      </c>
      <c r="FX202" s="11">
        <v>0.95999997854232788</v>
      </c>
      <c r="FY202" s="11">
        <v>8.0100002288818359</v>
      </c>
      <c r="FZ202" s="11">
        <v>2.8900001049041748</v>
      </c>
      <c r="GA202" s="11">
        <v>2.869999885559082</v>
      </c>
      <c r="GB202" s="11">
        <v>1.6799999475479126</v>
      </c>
      <c r="GC202" s="11">
        <v>2.9999999329447746E-2</v>
      </c>
      <c r="GD202" s="11">
        <v>0.4171568751335144</v>
      </c>
      <c r="GE202" s="11">
        <v>1.8500000238418579</v>
      </c>
      <c r="GF202" s="11">
        <v>1.559999942779541</v>
      </c>
      <c r="GG202" s="38">
        <v>1.559999942779541</v>
      </c>
      <c r="GH202" s="11">
        <v>0.10000000149011612</v>
      </c>
      <c r="GI202" s="38">
        <v>7.0000000298023224E-2</v>
      </c>
      <c r="GJ202" s="11">
        <v>7.0000000298023224E-2</v>
      </c>
      <c r="GK202" s="38">
        <v>1.75</v>
      </c>
      <c r="GL202" s="11">
        <v>1.75</v>
      </c>
      <c r="GM202" s="11">
        <v>0</v>
      </c>
      <c r="GN202" s="11">
        <v>4.75</v>
      </c>
      <c r="GO202" s="11">
        <v>3.5199999809265137</v>
      </c>
      <c r="GP202" s="11">
        <v>0.88999998569488525</v>
      </c>
      <c r="GQ202" s="11">
        <v>208.35000610351563</v>
      </c>
      <c r="GR202" s="11">
        <v>7.0000000298023224E-2</v>
      </c>
      <c r="GS202" s="11">
        <v>0</v>
      </c>
      <c r="GT202" s="11">
        <v>0</v>
      </c>
      <c r="GU202" s="11">
        <v>5.9999998658895493E-2</v>
      </c>
      <c r="GV202" s="11">
        <v>1.9199999570846558</v>
      </c>
      <c r="GW202" s="11">
        <v>0</v>
      </c>
      <c r="GX202" s="11">
        <v>1.6100000143051147</v>
      </c>
      <c r="GY202" s="11">
        <v>9.4399995803833008</v>
      </c>
      <c r="GZ202" s="11">
        <v>0</v>
      </c>
      <c r="HA202" s="11">
        <v>1.1499999761581421</v>
      </c>
      <c r="HB202" s="11">
        <v>0.74000000953674316</v>
      </c>
      <c r="HC202" s="11">
        <v>1.9700000286102295</v>
      </c>
      <c r="HD202" s="11">
        <v>2.0999999046325684</v>
      </c>
      <c r="HE202" s="11">
        <v>1.8700000047683716</v>
      </c>
      <c r="HF202" s="11">
        <v>0.47999998927116394</v>
      </c>
      <c r="HG202" s="11">
        <v>9.9999997764825821E-3</v>
      </c>
      <c r="HH202" s="11">
        <v>0.52999997138977051</v>
      </c>
      <c r="HI202" s="11">
        <v>1.9999999552965164E-2</v>
      </c>
      <c r="HJ202" s="11">
        <v>1.2000000476837158</v>
      </c>
      <c r="HK202" s="11">
        <v>37.069999694824219</v>
      </c>
      <c r="HL202" s="11">
        <v>0.14000000059604645</v>
      </c>
      <c r="HM202" s="11">
        <v>1.9999999552965164E-2</v>
      </c>
      <c r="HN202" s="11">
        <v>0</v>
      </c>
      <c r="HO202" s="11">
        <v>2.0799999237060547</v>
      </c>
      <c r="HP202" s="11">
        <v>2.809999942779541</v>
      </c>
      <c r="HQ202" s="11">
        <v>2.380000114440918</v>
      </c>
      <c r="HR202" s="11">
        <v>5.0799999237060547</v>
      </c>
      <c r="HS202" s="11">
        <v>3.309999942779541</v>
      </c>
      <c r="HT202" s="11">
        <v>7.9999998211860657E-2</v>
      </c>
      <c r="HU202" s="11">
        <v>6.309999942779541</v>
      </c>
      <c r="HV202" s="11">
        <v>0.44999998807907104</v>
      </c>
    </row>
    <row r="203" spans="1:230" x14ac:dyDescent="0.3">
      <c r="A203" s="8">
        <v>13758</v>
      </c>
      <c r="B203" s="11">
        <v>119.10307312011719</v>
      </c>
      <c r="C203" s="11">
        <v>259.06527709960938</v>
      </c>
      <c r="D203" s="11">
        <v>116.83597564697266</v>
      </c>
      <c r="E203" s="11">
        <v>0</v>
      </c>
      <c r="F203" s="11">
        <v>0</v>
      </c>
      <c r="G203" s="11">
        <v>1.9999999552965164E-2</v>
      </c>
      <c r="H203" s="11">
        <v>23.850000381469727</v>
      </c>
      <c r="I203" s="11">
        <v>0.10000000149011612</v>
      </c>
      <c r="J203" s="11">
        <v>5.000000074505806E-2</v>
      </c>
      <c r="K203" s="11">
        <v>7.9999998211860657E-2</v>
      </c>
      <c r="L203" s="11">
        <v>1.7000000476837158</v>
      </c>
      <c r="M203" s="11">
        <v>9.9999997764825821E-3</v>
      </c>
      <c r="N203" s="11">
        <v>0</v>
      </c>
      <c r="O203" s="11">
        <v>1.2899999618530273</v>
      </c>
      <c r="P203" s="11">
        <v>2.9999999329447746E-2</v>
      </c>
      <c r="Q203" s="11">
        <v>0</v>
      </c>
      <c r="R203" s="11">
        <v>0.31000000238418579</v>
      </c>
      <c r="S203" s="11">
        <v>0.34999999403953552</v>
      </c>
      <c r="T203" s="11">
        <v>0</v>
      </c>
      <c r="U203" s="11">
        <v>1.6799999475479126</v>
      </c>
      <c r="V203" s="11">
        <v>2.9999999329447746E-2</v>
      </c>
      <c r="W203" s="11">
        <v>1.4600000381469727</v>
      </c>
      <c r="X203" s="11">
        <v>0.18000000715255737</v>
      </c>
      <c r="Y203" s="11">
        <v>4.059999942779541</v>
      </c>
      <c r="Z203" s="11">
        <v>11.770000457763672</v>
      </c>
      <c r="AA203" s="11">
        <v>2.8599998950958252</v>
      </c>
      <c r="AB203" s="11">
        <v>1.1100000143051147</v>
      </c>
      <c r="AC203" s="11">
        <v>9.9999997764825821E-3</v>
      </c>
      <c r="AD203" s="11">
        <v>0.40999999642372131</v>
      </c>
      <c r="AE203" s="11">
        <v>0</v>
      </c>
      <c r="AF203" s="11">
        <v>0</v>
      </c>
      <c r="AG203" s="11">
        <v>0.15999999642372131</v>
      </c>
      <c r="AH203" s="11">
        <v>5.000000074505806E-2</v>
      </c>
      <c r="AI203" s="11">
        <v>3</v>
      </c>
      <c r="AJ203" s="11">
        <v>0</v>
      </c>
      <c r="AK203" s="11">
        <v>9.9999997764825821E-3</v>
      </c>
      <c r="AL203" s="11">
        <v>0</v>
      </c>
      <c r="AM203" s="11">
        <v>0.2199999988079071</v>
      </c>
      <c r="AN203" s="11">
        <v>0</v>
      </c>
      <c r="AO203" s="11">
        <v>0</v>
      </c>
      <c r="AP203" s="11">
        <v>0.47999998927116394</v>
      </c>
      <c r="AQ203" s="11">
        <v>0</v>
      </c>
      <c r="AR203" s="11">
        <v>3.9999999105930328E-2</v>
      </c>
      <c r="AS203" s="11">
        <v>0.17000000178813934</v>
      </c>
      <c r="AT203" s="38">
        <v>0.17000000178813934</v>
      </c>
      <c r="AU203" s="11">
        <v>0.25</v>
      </c>
      <c r="AV203" s="11">
        <v>1.9999999552965164E-2</v>
      </c>
      <c r="AW203" s="11">
        <v>9.9999997764825821E-3</v>
      </c>
      <c r="AX203" s="11">
        <v>1.2300000190734863</v>
      </c>
      <c r="AY203" s="11">
        <v>0.41999998688697815</v>
      </c>
      <c r="AZ203" s="11">
        <v>0</v>
      </c>
      <c r="BA203" s="11">
        <v>0.50999999046325684</v>
      </c>
      <c r="BB203" s="11">
        <v>1.9999999552965164E-2</v>
      </c>
      <c r="BC203" s="11">
        <v>0.43999999761581421</v>
      </c>
      <c r="BD203" s="11">
        <v>9.9999997764825821E-3</v>
      </c>
      <c r="BE203" s="11">
        <v>3.9999999105930328E-2</v>
      </c>
      <c r="BF203" s="11">
        <v>0</v>
      </c>
      <c r="BG203" s="11">
        <v>1.9999999552965164E-2</v>
      </c>
      <c r="BH203" s="11">
        <v>9.9999997764825821E-3</v>
      </c>
      <c r="BI203" s="11">
        <v>0</v>
      </c>
      <c r="BJ203" s="11">
        <v>7.0000000298023224E-2</v>
      </c>
      <c r="BK203" s="11">
        <v>7.9999998211860657E-2</v>
      </c>
      <c r="BL203" s="11">
        <v>7.9999998211860657E-2</v>
      </c>
      <c r="BM203" s="11">
        <v>1.9099999666213989</v>
      </c>
      <c r="BN203" s="11">
        <v>0</v>
      </c>
      <c r="BO203" s="11">
        <v>4.3000001907348633</v>
      </c>
      <c r="BP203" s="11">
        <v>1.9999999552965164E-2</v>
      </c>
      <c r="BQ203" s="11">
        <v>4.1700000762939453</v>
      </c>
      <c r="BR203" s="11">
        <v>0.23000000417232513</v>
      </c>
      <c r="BS203" s="11">
        <v>0.37000000476837158</v>
      </c>
      <c r="BT203" s="11">
        <v>5.000000074505806E-2</v>
      </c>
      <c r="BU203" s="11">
        <v>0.62999999523162842</v>
      </c>
      <c r="BV203" s="11">
        <v>0</v>
      </c>
      <c r="BW203" s="11">
        <v>0.10000000149011612</v>
      </c>
      <c r="BX203" s="11">
        <v>7.9999998211860657E-2</v>
      </c>
      <c r="BY203" s="11">
        <v>0</v>
      </c>
      <c r="BZ203" s="11">
        <v>3.7300000190734863</v>
      </c>
      <c r="CA203" s="11">
        <v>0.10000000149011612</v>
      </c>
      <c r="CB203" s="11">
        <v>0.47999998927116394</v>
      </c>
      <c r="CC203" s="11">
        <v>0.34000000357627869</v>
      </c>
      <c r="CD203" s="11">
        <v>9.9999997764825821E-3</v>
      </c>
      <c r="CE203" s="11">
        <v>0</v>
      </c>
      <c r="CF203" s="11">
        <v>0</v>
      </c>
      <c r="CG203" s="11">
        <v>0</v>
      </c>
      <c r="CH203" s="11">
        <v>0.69999998807907104</v>
      </c>
      <c r="CI203" s="11">
        <v>0.51999998092651367</v>
      </c>
      <c r="CJ203" s="11">
        <v>0.55000001192092896</v>
      </c>
      <c r="CK203" s="11">
        <v>3.5523377358913422E-2</v>
      </c>
      <c r="CL203" s="11">
        <v>7.429999828338623</v>
      </c>
      <c r="CM203" s="11">
        <v>0.12999999523162842</v>
      </c>
      <c r="CN203" s="11">
        <v>5.8505676686763763E-2</v>
      </c>
      <c r="CO203" s="11">
        <v>0</v>
      </c>
      <c r="CP203" s="11">
        <v>0</v>
      </c>
      <c r="CQ203" s="11">
        <v>0.18999999761581421</v>
      </c>
      <c r="CR203" s="11">
        <v>3.9999999105930328E-2</v>
      </c>
      <c r="CS203" s="11">
        <v>0</v>
      </c>
      <c r="CT203" s="11">
        <v>0.85000002384185791</v>
      </c>
      <c r="CU203" s="11">
        <v>9.9999997764825821E-3</v>
      </c>
      <c r="CV203" s="11">
        <v>9.9999997764825821E-3</v>
      </c>
      <c r="CW203" s="11">
        <v>0.55000001192092896</v>
      </c>
      <c r="CX203" s="11">
        <v>0</v>
      </c>
      <c r="CY203" s="11">
        <v>9.0000003576278687E-2</v>
      </c>
      <c r="CZ203" s="11">
        <v>0.46000000834465027</v>
      </c>
      <c r="DA203" s="11">
        <v>7.0000000298023224E-2</v>
      </c>
      <c r="DB203" s="11">
        <v>0.15000000596046448</v>
      </c>
      <c r="DC203" s="11">
        <v>0</v>
      </c>
      <c r="DD203" s="11">
        <v>0</v>
      </c>
      <c r="DE203" s="11">
        <v>7.0000000298023224E-2</v>
      </c>
      <c r="DF203" s="11">
        <v>1.0900000333786011</v>
      </c>
      <c r="DG203" s="11">
        <v>0.15999999642372131</v>
      </c>
      <c r="DH203" s="11">
        <v>0</v>
      </c>
      <c r="DI203" s="11">
        <v>9.7799997329711914</v>
      </c>
      <c r="DJ203" s="11">
        <v>46.536540985107422</v>
      </c>
      <c r="DK203" s="11">
        <v>0.68997704982757568</v>
      </c>
      <c r="DL203" s="11">
        <v>0</v>
      </c>
      <c r="DM203" s="11">
        <v>0.61000001430511475</v>
      </c>
      <c r="DN203" s="11">
        <v>3.5299999713897705</v>
      </c>
      <c r="DO203" s="11">
        <v>0.25</v>
      </c>
      <c r="DP203" s="11">
        <v>9.5600004196166992</v>
      </c>
      <c r="DQ203" s="11">
        <v>1.7899999618530273</v>
      </c>
      <c r="DR203" s="11">
        <v>0.31999999284744263</v>
      </c>
      <c r="DS203" s="38">
        <v>0.31999999284744263</v>
      </c>
      <c r="DT203" s="11">
        <v>0.10999999940395355</v>
      </c>
      <c r="DU203" s="38">
        <v>0.54000002145767212</v>
      </c>
      <c r="DV203" s="11">
        <v>0.54000002145767212</v>
      </c>
      <c r="DW203" s="11">
        <v>1.4700000286102295</v>
      </c>
      <c r="DX203" s="11">
        <v>0</v>
      </c>
      <c r="DY203" s="11">
        <v>2.0399999618530273</v>
      </c>
      <c r="DZ203" s="11">
        <v>0.17000000178813934</v>
      </c>
      <c r="EA203" s="11">
        <v>5.0999999046325684</v>
      </c>
      <c r="EB203" s="11">
        <v>35.819999694824219</v>
      </c>
      <c r="EC203" s="11">
        <v>0.71640002727508545</v>
      </c>
      <c r="ED203" s="11">
        <v>35.103599548339844</v>
      </c>
      <c r="EE203" s="11">
        <v>4.0100002288818359</v>
      </c>
      <c r="EF203" s="11">
        <v>0</v>
      </c>
      <c r="EG203" s="11">
        <v>0.27000001072883606</v>
      </c>
      <c r="EH203" s="11">
        <v>0</v>
      </c>
      <c r="EI203" s="11">
        <v>0</v>
      </c>
      <c r="EJ203" s="11">
        <v>11.75</v>
      </c>
      <c r="EK203" s="11">
        <v>4.1999998092651367</v>
      </c>
      <c r="EL203" s="11">
        <v>9.0000003576278687E-2</v>
      </c>
      <c r="EM203" s="11">
        <v>1.3300000429153442</v>
      </c>
      <c r="EN203" s="11">
        <v>2.3299999237060547</v>
      </c>
      <c r="EO203" s="11">
        <v>17.739999771118164</v>
      </c>
      <c r="EP203" s="11">
        <v>0</v>
      </c>
      <c r="EQ203" s="11">
        <v>0</v>
      </c>
      <c r="ER203" s="11">
        <v>0</v>
      </c>
      <c r="ES203" s="11">
        <v>3.9999999105930328E-2</v>
      </c>
      <c r="ET203" s="11">
        <v>0.74000000953674316</v>
      </c>
      <c r="EU203" s="38">
        <v>0.40000000596046448</v>
      </c>
      <c r="EV203" s="11">
        <v>0.40000000596046448</v>
      </c>
      <c r="EW203" s="11">
        <v>0</v>
      </c>
      <c r="EX203" s="11">
        <v>10.069999694824219</v>
      </c>
      <c r="EY203" s="11">
        <v>5.9999998658895493E-2</v>
      </c>
      <c r="EZ203" s="11">
        <v>9.9999997764825821E-3</v>
      </c>
      <c r="FA203" s="11">
        <v>0.80000001192092896</v>
      </c>
      <c r="FB203" s="11">
        <v>9.0000003576278687E-2</v>
      </c>
      <c r="FC203" s="11">
        <v>0.15000000596046448</v>
      </c>
      <c r="FD203" s="11">
        <v>0</v>
      </c>
      <c r="FE203" s="11">
        <v>21.899999618530273</v>
      </c>
      <c r="FF203" s="11">
        <v>0</v>
      </c>
      <c r="FG203" s="11">
        <v>5.000000074505806E-2</v>
      </c>
      <c r="FH203" s="11">
        <v>0</v>
      </c>
      <c r="FI203" s="11">
        <v>0.76999998092651367</v>
      </c>
      <c r="FJ203" s="11">
        <v>8.3299999237060547</v>
      </c>
      <c r="FK203" s="11">
        <v>5.9999998658895493E-2</v>
      </c>
      <c r="FL203" s="11">
        <v>9.9999997764825821E-3</v>
      </c>
      <c r="FM203" s="11">
        <v>0.31000000238418579</v>
      </c>
      <c r="FN203" s="11">
        <v>1.9999999552965164E-2</v>
      </c>
      <c r="FO203" s="11">
        <v>0.20999999344348907</v>
      </c>
      <c r="FP203" s="11">
        <v>0</v>
      </c>
      <c r="FQ203" s="11">
        <v>0.67000001668930054</v>
      </c>
      <c r="FR203" s="11">
        <v>1.8799999952316284</v>
      </c>
      <c r="FS203" s="11">
        <v>0.31000000238418579</v>
      </c>
      <c r="FT203" s="11">
        <v>0</v>
      </c>
      <c r="FU203" s="11">
        <v>0.54000002145767212</v>
      </c>
      <c r="FV203" s="11">
        <v>0.61000001430511475</v>
      </c>
      <c r="FW203" s="11">
        <v>7.9999998211860657E-2</v>
      </c>
      <c r="FX203" s="11">
        <v>0.2199999988079071</v>
      </c>
      <c r="FY203" s="11">
        <v>5.059999942779541</v>
      </c>
      <c r="FZ203" s="11">
        <v>1.7100000381469727</v>
      </c>
      <c r="GA203" s="11">
        <v>0.54000002145767212</v>
      </c>
      <c r="GB203" s="11">
        <v>0.31999999284744263</v>
      </c>
      <c r="GC203" s="11">
        <v>1.9999999552965164E-2</v>
      </c>
      <c r="GD203" s="11">
        <v>0.39460784196853638</v>
      </c>
      <c r="GE203" s="11">
        <v>1.75</v>
      </c>
      <c r="GF203" s="11">
        <v>0.89999997615814209</v>
      </c>
      <c r="GG203" s="38">
        <v>0.89999997615814209</v>
      </c>
      <c r="GH203" s="11">
        <v>0</v>
      </c>
      <c r="GI203" s="38">
        <v>3.9999999105930328E-2</v>
      </c>
      <c r="GJ203" s="11">
        <v>3.9999999105930328E-2</v>
      </c>
      <c r="GK203" s="38">
        <v>0.50999999046325684</v>
      </c>
      <c r="GL203" s="11">
        <v>0.50999999046325684</v>
      </c>
      <c r="GM203" s="11">
        <v>0</v>
      </c>
      <c r="GN203" s="11">
        <v>0</v>
      </c>
      <c r="GO203" s="11">
        <v>2.8900001049041748</v>
      </c>
      <c r="GP203" s="11">
        <v>0</v>
      </c>
      <c r="GQ203" s="11">
        <v>172.8800048828125</v>
      </c>
      <c r="GR203" s="11">
        <v>0</v>
      </c>
      <c r="GS203" s="11">
        <v>9.9999997764825821E-3</v>
      </c>
      <c r="GT203" s="11">
        <v>0</v>
      </c>
      <c r="GU203" s="11">
        <v>9.9999997764825821E-3</v>
      </c>
      <c r="GV203" s="11">
        <v>0.36000001430511475</v>
      </c>
      <c r="GW203" s="11">
        <v>0</v>
      </c>
      <c r="GX203" s="11">
        <v>0.75</v>
      </c>
      <c r="GY203" s="11">
        <v>1.6599999666213989</v>
      </c>
      <c r="GZ203" s="11">
        <v>0</v>
      </c>
      <c r="HA203" s="11">
        <v>0.56000000238418579</v>
      </c>
      <c r="HB203" s="11">
        <v>0.34000000357627869</v>
      </c>
      <c r="HC203" s="11">
        <v>1.8999999761581421</v>
      </c>
      <c r="HD203" s="11">
        <v>1.0099999904632568</v>
      </c>
      <c r="HE203" s="11">
        <v>2.5299999713897705</v>
      </c>
      <c r="HF203" s="11">
        <v>0.15000000596046448</v>
      </c>
      <c r="HG203" s="11">
        <v>0</v>
      </c>
      <c r="HH203" s="11">
        <v>0</v>
      </c>
      <c r="HI203" s="11">
        <v>0</v>
      </c>
      <c r="HJ203" s="11">
        <v>0.12999999523162842</v>
      </c>
      <c r="HK203" s="11">
        <v>10.590000152587891</v>
      </c>
      <c r="HL203" s="11">
        <v>9.9999997764825821E-3</v>
      </c>
      <c r="HM203" s="11">
        <v>0</v>
      </c>
      <c r="HN203" s="11">
        <v>0</v>
      </c>
      <c r="HO203" s="11">
        <v>0.37000000476837158</v>
      </c>
      <c r="HP203" s="11">
        <v>0.49000000953674316</v>
      </c>
      <c r="HQ203" s="11">
        <v>2.0799999237060547</v>
      </c>
      <c r="HR203" s="11">
        <v>4.440000057220459</v>
      </c>
      <c r="HS203" s="11">
        <v>2.8900001049041748</v>
      </c>
      <c r="HT203" s="11">
        <v>5.000000074505806E-2</v>
      </c>
      <c r="HU203" s="11">
        <v>1.2699999809265137</v>
      </c>
      <c r="HV203" s="11">
        <v>0.30000001192092896</v>
      </c>
    </row>
    <row r="204" spans="1:230" x14ac:dyDescent="0.3">
      <c r="A204" s="8">
        <v>13788</v>
      </c>
      <c r="B204" s="11">
        <v>88.4229736328125</v>
      </c>
      <c r="C204" s="11">
        <v>139.57624816894531</v>
      </c>
      <c r="D204" s="11">
        <v>90.560585021972656</v>
      </c>
      <c r="E204" s="11">
        <v>0</v>
      </c>
      <c r="F204" s="11">
        <v>0</v>
      </c>
      <c r="G204" s="11">
        <v>9.9999997764825821E-3</v>
      </c>
      <c r="H204" s="11">
        <v>20.639999389648438</v>
      </c>
      <c r="I204" s="11">
        <v>7.0000000298023224E-2</v>
      </c>
      <c r="J204" s="11">
        <v>1.9999999552965164E-2</v>
      </c>
      <c r="K204" s="11">
        <v>5.000000074505806E-2</v>
      </c>
      <c r="L204" s="11">
        <v>1.6000000238418579</v>
      </c>
      <c r="M204" s="11">
        <v>9.9999997764825821E-3</v>
      </c>
      <c r="N204" s="11">
        <v>0</v>
      </c>
      <c r="O204" s="11">
        <v>1.2000000476837158</v>
      </c>
      <c r="P204" s="11">
        <v>1.9999999552965164E-2</v>
      </c>
      <c r="Q204" s="11">
        <v>0</v>
      </c>
      <c r="R204" s="11">
        <v>0.34000000357627869</v>
      </c>
      <c r="S204" s="11">
        <v>0.49000000953674316</v>
      </c>
      <c r="T204" s="11">
        <v>0</v>
      </c>
      <c r="U204" s="11">
        <v>0.81000000238418579</v>
      </c>
      <c r="V204" s="11">
        <v>2.9999999329447746E-2</v>
      </c>
      <c r="W204" s="11">
        <v>1.5800000429153442</v>
      </c>
      <c r="X204" s="11">
        <v>0.25</v>
      </c>
      <c r="Y204" s="11">
        <v>3.7100000381469727</v>
      </c>
      <c r="Z204" s="11">
        <v>11.819999694824219</v>
      </c>
      <c r="AA204" s="11">
        <v>2.5099999904632568</v>
      </c>
      <c r="AB204" s="11">
        <v>0.69999998807907104</v>
      </c>
      <c r="AC204" s="11">
        <v>0</v>
      </c>
      <c r="AD204" s="11">
        <v>0.23999999463558197</v>
      </c>
      <c r="AE204" s="11">
        <v>0</v>
      </c>
      <c r="AF204" s="11">
        <v>0</v>
      </c>
      <c r="AG204" s="11">
        <v>0</v>
      </c>
      <c r="AH204" s="11">
        <v>5.9999998658895493E-2</v>
      </c>
      <c r="AI204" s="11">
        <v>1.4600000381469727</v>
      </c>
      <c r="AJ204" s="11">
        <v>0</v>
      </c>
      <c r="AK204" s="11">
        <v>9.9999997764825821E-3</v>
      </c>
      <c r="AL204" s="11">
        <v>0</v>
      </c>
      <c r="AM204" s="11">
        <v>2.9999999329447746E-2</v>
      </c>
      <c r="AN204" s="11">
        <v>5.380000114440918</v>
      </c>
      <c r="AO204" s="11">
        <v>0</v>
      </c>
      <c r="AP204" s="11">
        <v>0.51999998092651367</v>
      </c>
      <c r="AQ204" s="11">
        <v>0</v>
      </c>
      <c r="AR204" s="11">
        <v>1.9999999552965164E-2</v>
      </c>
      <c r="AS204" s="11">
        <v>5.9999998658895493E-2</v>
      </c>
      <c r="AT204" s="38">
        <v>5.9999998658895493E-2</v>
      </c>
      <c r="AU204" s="11">
        <v>0.27000001072883606</v>
      </c>
      <c r="AV204" s="11">
        <v>9.9999997764825821E-3</v>
      </c>
      <c r="AW204" s="11">
        <v>9.9999997764825821E-3</v>
      </c>
      <c r="AX204" s="11">
        <v>1.5099999904632568</v>
      </c>
      <c r="AY204" s="11">
        <v>0.17000000178813934</v>
      </c>
      <c r="AZ204" s="11">
        <v>0</v>
      </c>
      <c r="BA204" s="11">
        <v>0.40000000596046448</v>
      </c>
      <c r="BB204" s="11">
        <v>9.9999997764825821E-3</v>
      </c>
      <c r="BC204" s="11">
        <v>0.18000000715255737</v>
      </c>
      <c r="BD204" s="11">
        <v>9.9999997764825821E-3</v>
      </c>
      <c r="BE204" s="11">
        <v>2.9999999329447746E-2</v>
      </c>
      <c r="BF204" s="11">
        <v>0</v>
      </c>
      <c r="BG204" s="11">
        <v>1.9999999552965164E-2</v>
      </c>
      <c r="BH204" s="11">
        <v>9.9999997764825821E-3</v>
      </c>
      <c r="BI204" s="11">
        <v>0</v>
      </c>
      <c r="BJ204" s="11">
        <v>7.0000000298023224E-2</v>
      </c>
      <c r="BK204" s="11">
        <v>7.9999998211860657E-2</v>
      </c>
      <c r="BL204" s="11">
        <v>7.9999998211860657E-2</v>
      </c>
      <c r="BM204" s="11">
        <v>9.0000003576278687E-2</v>
      </c>
      <c r="BN204" s="11">
        <v>0</v>
      </c>
      <c r="BO204" s="11">
        <v>4.070000171661377</v>
      </c>
      <c r="BP204" s="11">
        <v>9.9999997764825821E-3</v>
      </c>
      <c r="BQ204" s="11">
        <v>3.5199999809265137</v>
      </c>
      <c r="BR204" s="11">
        <v>0.17000000178813934</v>
      </c>
      <c r="BS204" s="11">
        <v>0.31000000238418579</v>
      </c>
      <c r="BT204" s="11">
        <v>9.9999997764825821E-3</v>
      </c>
      <c r="BU204" s="11">
        <v>0.76999998092651367</v>
      </c>
      <c r="BV204" s="11">
        <v>2.5999999046325684</v>
      </c>
      <c r="BW204" s="11">
        <v>0.30000001192092896</v>
      </c>
      <c r="BX204" s="11">
        <v>7.9999998211860657E-2</v>
      </c>
      <c r="BY204" s="11">
        <v>0</v>
      </c>
      <c r="BZ204" s="11">
        <v>2.0799999237060547</v>
      </c>
      <c r="CA204" s="11">
        <v>0.10999999940395355</v>
      </c>
      <c r="CB204" s="11">
        <v>0.34999999403953552</v>
      </c>
      <c r="CC204" s="11">
        <v>0.17000000178813934</v>
      </c>
      <c r="CD204" s="11">
        <v>9.9999997764825821E-3</v>
      </c>
      <c r="CE204" s="11">
        <v>0</v>
      </c>
      <c r="CF204" s="11">
        <v>9.9999997764825821E-3</v>
      </c>
      <c r="CG204" s="11">
        <v>0</v>
      </c>
      <c r="CH204" s="11">
        <v>0.5</v>
      </c>
      <c r="CI204" s="11">
        <v>0.43000000715255737</v>
      </c>
      <c r="CJ204" s="11">
        <v>0.18000000715255737</v>
      </c>
      <c r="CK204" s="11">
        <v>3.4549791365861893E-2</v>
      </c>
      <c r="CL204" s="11">
        <v>2.059999942779541</v>
      </c>
      <c r="CM204" s="11">
        <v>3.9999999105930328E-2</v>
      </c>
      <c r="CN204" s="11">
        <v>7.0620797574520111E-2</v>
      </c>
      <c r="CO204" s="11">
        <v>0</v>
      </c>
      <c r="CP204" s="11">
        <v>0</v>
      </c>
      <c r="CQ204" s="11">
        <v>7.9999998211860657E-2</v>
      </c>
      <c r="CR204" s="11">
        <v>9.9999997764825821E-3</v>
      </c>
      <c r="CS204" s="11">
        <v>0</v>
      </c>
      <c r="CT204" s="11">
        <v>0.23000000417232513</v>
      </c>
      <c r="CU204" s="11">
        <v>1.9999999552965164E-2</v>
      </c>
      <c r="CV204" s="11">
        <v>1.9999999552965164E-2</v>
      </c>
      <c r="CW204" s="11">
        <v>0.43000000715255737</v>
      </c>
      <c r="CX204" s="11">
        <v>0</v>
      </c>
      <c r="CY204" s="11">
        <v>0.14000000059604645</v>
      </c>
      <c r="CZ204" s="11">
        <v>0.31000000238418579</v>
      </c>
      <c r="DA204" s="11">
        <v>5.000000074505806E-2</v>
      </c>
      <c r="DB204" s="11">
        <v>0.10999999940395355</v>
      </c>
      <c r="DC204" s="11">
        <v>0</v>
      </c>
      <c r="DD204" s="11">
        <v>0</v>
      </c>
      <c r="DE204" s="11">
        <v>3.9999999105930328E-2</v>
      </c>
      <c r="DF204" s="11">
        <v>1.6100000143051147</v>
      </c>
      <c r="DG204" s="11">
        <v>0.20000000298023224</v>
      </c>
      <c r="DH204" s="11">
        <v>0</v>
      </c>
      <c r="DI204" s="11">
        <v>0</v>
      </c>
      <c r="DJ204" s="11">
        <v>49.188552856445313</v>
      </c>
      <c r="DK204" s="11">
        <v>0.2807752788066864</v>
      </c>
      <c r="DL204" s="11">
        <v>0</v>
      </c>
      <c r="DM204" s="11">
        <v>0.57999998331069946</v>
      </c>
      <c r="DN204" s="11">
        <v>3.3599998950958252</v>
      </c>
      <c r="DO204" s="11">
        <v>0.20999999344348907</v>
      </c>
      <c r="DP204" s="11">
        <v>6.9600000381469727</v>
      </c>
      <c r="DQ204" s="11">
        <v>1.6000000238418579</v>
      </c>
      <c r="DR204" s="11">
        <v>0.27000001072883606</v>
      </c>
      <c r="DS204" s="38">
        <v>0.27000001072883606</v>
      </c>
      <c r="DT204" s="11">
        <v>0.15000000596046448</v>
      </c>
      <c r="DU204" s="38">
        <v>1.9999999552965164E-2</v>
      </c>
      <c r="DV204" s="11">
        <v>1.9999999552965164E-2</v>
      </c>
      <c r="DW204" s="11">
        <v>0.80000001192092896</v>
      </c>
      <c r="DX204" s="11">
        <v>0</v>
      </c>
      <c r="DY204" s="11">
        <v>1.6699999570846558</v>
      </c>
      <c r="DZ204" s="11">
        <v>0.10000000149011612</v>
      </c>
      <c r="EA204" s="11">
        <v>4.7199997901916504</v>
      </c>
      <c r="EB204" s="11">
        <v>13.100000381469727</v>
      </c>
      <c r="EC204" s="11">
        <v>0.26199999451637268</v>
      </c>
      <c r="ED204" s="11">
        <v>12.838000297546387</v>
      </c>
      <c r="EE204" s="11">
        <v>3.7699999809265137</v>
      </c>
      <c r="EF204" s="11">
        <v>0</v>
      </c>
      <c r="EG204" s="11">
        <v>0.28999999165534973</v>
      </c>
      <c r="EH204" s="11">
        <v>0</v>
      </c>
      <c r="EI204" s="11">
        <v>0</v>
      </c>
      <c r="EJ204" s="11">
        <v>10.159999847412109</v>
      </c>
      <c r="EK204" s="11">
        <v>2.9300000667572021</v>
      </c>
      <c r="EL204" s="11">
        <v>5.9999998658895493E-2</v>
      </c>
      <c r="EM204" s="11">
        <v>0.85000002384185791</v>
      </c>
      <c r="EN204" s="11">
        <v>1.75</v>
      </c>
      <c r="EO204" s="11">
        <v>14.380000114440918</v>
      </c>
      <c r="EP204" s="11">
        <v>0</v>
      </c>
      <c r="EQ204" s="11">
        <v>0</v>
      </c>
      <c r="ER204" s="11">
        <v>0</v>
      </c>
      <c r="ES204" s="11">
        <v>5.000000074505806E-2</v>
      </c>
      <c r="ET204" s="11">
        <v>0.93000000715255737</v>
      </c>
      <c r="EU204" s="38">
        <v>0.38999998569488525</v>
      </c>
      <c r="EV204" s="11">
        <v>0.38999998569488525</v>
      </c>
      <c r="EW204" s="11">
        <v>0</v>
      </c>
      <c r="EX204" s="11">
        <v>7.809999942779541</v>
      </c>
      <c r="EY204" s="11">
        <v>0</v>
      </c>
      <c r="EZ204" s="11">
        <v>0</v>
      </c>
      <c r="FA204" s="11">
        <v>0.62000000476837158</v>
      </c>
      <c r="FB204" s="11">
        <v>0.15000000596046448</v>
      </c>
      <c r="FC204" s="11">
        <v>0.11999999731779099</v>
      </c>
      <c r="FD204" s="11">
        <v>0</v>
      </c>
      <c r="FE204" s="11">
        <v>0</v>
      </c>
      <c r="FF204" s="11">
        <v>0</v>
      </c>
      <c r="FG204" s="11">
        <v>5.000000074505806E-2</v>
      </c>
      <c r="FH204" s="11">
        <v>0</v>
      </c>
      <c r="FI204" s="11">
        <v>0.23000000417232513</v>
      </c>
      <c r="FJ204" s="11">
        <v>1.6599999666213989</v>
      </c>
      <c r="FK204" s="11">
        <v>5.000000074505806E-2</v>
      </c>
      <c r="FL204" s="11">
        <v>9.9999997764825821E-3</v>
      </c>
      <c r="FM204" s="11">
        <v>0.40000000596046448</v>
      </c>
      <c r="FN204" s="11">
        <v>5.000000074505806E-2</v>
      </c>
      <c r="FO204" s="11">
        <v>0.15000000596046448</v>
      </c>
      <c r="FP204" s="11">
        <v>0</v>
      </c>
      <c r="FQ204" s="11">
        <v>0.73000001907348633</v>
      </c>
      <c r="FR204" s="11">
        <v>1.0199999809265137</v>
      </c>
      <c r="FS204" s="11">
        <v>0.12999999523162842</v>
      </c>
      <c r="FT204" s="11">
        <v>0</v>
      </c>
      <c r="FU204" s="11">
        <v>0.41999998688697815</v>
      </c>
      <c r="FV204" s="11">
        <v>0.49000000953674316</v>
      </c>
      <c r="FW204" s="11">
        <v>7.9999998211860657E-2</v>
      </c>
      <c r="FX204" s="11">
        <v>0.10000000149011612</v>
      </c>
      <c r="FY204" s="11">
        <v>4.3000001907348633</v>
      </c>
      <c r="FZ204" s="11">
        <v>1.1499999761581421</v>
      </c>
      <c r="GA204" s="11">
        <v>0.44999998807907104</v>
      </c>
      <c r="GB204" s="11">
        <v>0.25999999046325684</v>
      </c>
      <c r="GC204" s="11">
        <v>1.9999999552965164E-2</v>
      </c>
      <c r="GD204" s="11">
        <v>0.37882351875305176</v>
      </c>
      <c r="GE204" s="11">
        <v>1.6799999475479126</v>
      </c>
      <c r="GF204" s="11">
        <v>0.55000001192092896</v>
      </c>
      <c r="GG204" s="38">
        <v>0.55000001192092896</v>
      </c>
      <c r="GH204" s="11">
        <v>9.9999997764825821E-3</v>
      </c>
      <c r="GI204" s="38">
        <v>3.9999999105930328E-2</v>
      </c>
      <c r="GJ204" s="11">
        <v>3.9999999105930328E-2</v>
      </c>
      <c r="GK204" s="38">
        <v>0.15000000596046448</v>
      </c>
      <c r="GL204" s="11">
        <v>0.15000000596046448</v>
      </c>
      <c r="GM204" s="11">
        <v>0</v>
      </c>
      <c r="GN204" s="11">
        <v>0.28999999165534973</v>
      </c>
      <c r="GO204" s="11">
        <v>1.2300000190734863</v>
      </c>
      <c r="GP204" s="11">
        <v>0</v>
      </c>
      <c r="GQ204" s="11">
        <v>159.1199951171875</v>
      </c>
      <c r="GR204" s="11">
        <v>1.9999999552965164E-2</v>
      </c>
      <c r="GS204" s="11">
        <v>0</v>
      </c>
      <c r="GT204" s="11">
        <v>0</v>
      </c>
      <c r="GU204" s="11">
        <v>9.9999997764825821E-3</v>
      </c>
      <c r="GV204" s="11">
        <v>0.30000001192092896</v>
      </c>
      <c r="GW204" s="11">
        <v>0</v>
      </c>
      <c r="GX204" s="11">
        <v>0.56000000238418579</v>
      </c>
      <c r="GY204" s="11">
        <v>0.93000000715255737</v>
      </c>
      <c r="GZ204" s="11">
        <v>0</v>
      </c>
      <c r="HA204" s="11">
        <v>0.80000001192092896</v>
      </c>
      <c r="HB204" s="11">
        <v>9.0000003576278687E-2</v>
      </c>
      <c r="HC204" s="11">
        <v>1.6599999666213989</v>
      </c>
      <c r="HD204" s="11">
        <v>0.40999999642372131</v>
      </c>
      <c r="HE204" s="11">
        <v>1.4800000190734863</v>
      </c>
      <c r="HF204" s="11">
        <v>0.10999999940395355</v>
      </c>
      <c r="HG204" s="11">
        <v>0</v>
      </c>
      <c r="HH204" s="11">
        <v>0</v>
      </c>
      <c r="HI204" s="11">
        <v>0</v>
      </c>
      <c r="HJ204" s="11">
        <v>1.9999999552965164E-2</v>
      </c>
      <c r="HK204" s="11">
        <v>6.190000057220459</v>
      </c>
      <c r="HL204" s="11">
        <v>0</v>
      </c>
      <c r="HM204" s="11">
        <v>0</v>
      </c>
      <c r="HN204" s="11">
        <v>0</v>
      </c>
      <c r="HO204" s="11">
        <v>0.20000000298023224</v>
      </c>
      <c r="HP204" s="11">
        <v>0.31999999284744263</v>
      </c>
      <c r="HQ204" s="11">
        <v>1.6499999761581421</v>
      </c>
      <c r="HR204" s="11">
        <v>3.5199999809265137</v>
      </c>
      <c r="HS204" s="11">
        <v>2.2899999618530273</v>
      </c>
      <c r="HT204" s="11">
        <v>0.10999999940395355</v>
      </c>
      <c r="HU204" s="11">
        <v>0.17000000178813934</v>
      </c>
      <c r="HV204" s="11">
        <v>0.33000001311302185</v>
      </c>
    </row>
    <row r="205" spans="1:230" x14ac:dyDescent="0.3">
      <c r="A205" s="8">
        <v>13819</v>
      </c>
      <c r="B205" s="11">
        <v>78.817680358886719</v>
      </c>
      <c r="C205" s="11">
        <v>4678.376953125</v>
      </c>
      <c r="D205" s="11">
        <v>79.4105224609375</v>
      </c>
      <c r="E205" s="11">
        <v>0</v>
      </c>
      <c r="F205" s="11">
        <v>0</v>
      </c>
      <c r="G205" s="11">
        <v>2.9999999329447746E-2</v>
      </c>
      <c r="H205" s="11">
        <v>24.590000152587891</v>
      </c>
      <c r="I205" s="11">
        <v>7.9999998211860657E-2</v>
      </c>
      <c r="J205" s="11">
        <v>9.0000003576278687E-2</v>
      </c>
      <c r="K205" s="11">
        <v>5.000000074505806E-2</v>
      </c>
      <c r="L205" s="11">
        <v>2.5999999046325684</v>
      </c>
      <c r="M205" s="11">
        <v>0.15000000596046448</v>
      </c>
      <c r="N205" s="11">
        <v>0</v>
      </c>
      <c r="O205" s="11">
        <v>1.7000000476837158</v>
      </c>
      <c r="P205" s="11">
        <v>1.9999999552965164E-2</v>
      </c>
      <c r="Q205" s="11">
        <v>0</v>
      </c>
      <c r="R205" s="11">
        <v>0.87999999523162842</v>
      </c>
      <c r="S205" s="11">
        <v>0</v>
      </c>
      <c r="T205" s="11">
        <v>0</v>
      </c>
      <c r="U205" s="11">
        <v>1.7999999523162842</v>
      </c>
      <c r="V205" s="11">
        <v>5.9999998658895493E-2</v>
      </c>
      <c r="W205" s="11">
        <v>2.0999999046325684</v>
      </c>
      <c r="X205" s="11">
        <v>0.31999999284744263</v>
      </c>
      <c r="Y205" s="11">
        <v>5.0900001525878906</v>
      </c>
      <c r="Z205" s="11">
        <v>14.270000457763672</v>
      </c>
      <c r="AA205" s="11">
        <v>2.3599998950958252</v>
      </c>
      <c r="AB205" s="11">
        <v>1</v>
      </c>
      <c r="AC205" s="11">
        <v>0</v>
      </c>
      <c r="AD205" s="11">
        <v>0.25</v>
      </c>
      <c r="AE205" s="11">
        <v>0</v>
      </c>
      <c r="AF205" s="11">
        <v>0</v>
      </c>
      <c r="AG205" s="11">
        <v>0.40999999642372131</v>
      </c>
      <c r="AH205" s="11">
        <v>0.10000000149011612</v>
      </c>
      <c r="AI205" s="11">
        <v>1.1399999856948853</v>
      </c>
      <c r="AJ205" s="11">
        <v>0</v>
      </c>
      <c r="AK205" s="11">
        <v>9.9999997764825821E-3</v>
      </c>
      <c r="AL205" s="11">
        <v>0</v>
      </c>
      <c r="AM205" s="11">
        <v>0.25999999046325684</v>
      </c>
      <c r="AN205" s="11">
        <v>5.1500000953674316</v>
      </c>
      <c r="AO205" s="11">
        <v>0</v>
      </c>
      <c r="AP205" s="11">
        <v>0.68999999761581421</v>
      </c>
      <c r="AQ205" s="11">
        <v>0</v>
      </c>
      <c r="AR205" s="11">
        <v>3.9999999105930328E-2</v>
      </c>
      <c r="AS205" s="11">
        <v>0.15999999642372131</v>
      </c>
      <c r="AT205" s="38">
        <v>0.15999999642372131</v>
      </c>
      <c r="AU205" s="11">
        <v>0.36000001430511475</v>
      </c>
      <c r="AV205" s="11">
        <v>1.9999999552965164E-2</v>
      </c>
      <c r="AW205" s="11">
        <v>9.9999997764825821E-3</v>
      </c>
      <c r="AX205" s="11">
        <v>6.2600002288818359</v>
      </c>
      <c r="AY205" s="11">
        <v>0.81999999284744263</v>
      </c>
      <c r="AZ205" s="11">
        <v>0</v>
      </c>
      <c r="BA205" s="11">
        <v>1.2400000095367432</v>
      </c>
      <c r="BB205" s="11">
        <v>1.9999999552965164E-2</v>
      </c>
      <c r="BC205" s="11">
        <v>0.36000001430511475</v>
      </c>
      <c r="BD205" s="11">
        <v>9.9999997764825821E-3</v>
      </c>
      <c r="BE205" s="11">
        <v>0.12999999523162842</v>
      </c>
      <c r="BF205" s="11">
        <v>0</v>
      </c>
      <c r="BG205" s="11">
        <v>2.9999999329447746E-2</v>
      </c>
      <c r="BH205" s="11">
        <v>1.9999999552965164E-2</v>
      </c>
      <c r="BI205" s="11">
        <v>0.18999999761581421</v>
      </c>
      <c r="BJ205" s="11">
        <v>0.50999999046325684</v>
      </c>
      <c r="BK205" s="11">
        <v>0.57999998331069946</v>
      </c>
      <c r="BL205" s="11">
        <v>1.0700000524520874</v>
      </c>
      <c r="BM205" s="11">
        <v>0.72000002861022949</v>
      </c>
      <c r="BN205" s="11">
        <v>0</v>
      </c>
      <c r="BO205" s="11">
        <v>5.75</v>
      </c>
      <c r="BP205" s="11">
        <v>0.23999999463558197</v>
      </c>
      <c r="BQ205" s="11">
        <v>7.570000171661377</v>
      </c>
      <c r="BR205" s="11">
        <v>0.31999999284744263</v>
      </c>
      <c r="BS205" s="11">
        <v>0.4699999988079071</v>
      </c>
      <c r="BT205" s="11">
        <v>0.15999999642372131</v>
      </c>
      <c r="BU205" s="11">
        <v>0.34000000357627869</v>
      </c>
      <c r="BV205" s="11">
        <v>5.179999828338623</v>
      </c>
      <c r="BW205" s="11">
        <v>0.10000000149011612</v>
      </c>
      <c r="BX205" s="11">
        <v>0.15000000596046448</v>
      </c>
      <c r="BY205" s="11">
        <v>0</v>
      </c>
      <c r="BZ205" s="11">
        <v>3.3399999141693115</v>
      </c>
      <c r="CA205" s="11">
        <v>0.18000000715255737</v>
      </c>
      <c r="CB205" s="11">
        <v>0.57999998331069946</v>
      </c>
      <c r="CC205" s="11">
        <v>0.37000000476837158</v>
      </c>
      <c r="CD205" s="11">
        <v>1.9999999552965164E-2</v>
      </c>
      <c r="CE205" s="11">
        <v>0</v>
      </c>
      <c r="CF205" s="11">
        <v>0.12999999523162842</v>
      </c>
      <c r="CG205" s="11">
        <v>0</v>
      </c>
      <c r="CH205" s="11">
        <v>0.93999999761581421</v>
      </c>
      <c r="CI205" s="11">
        <v>0.81000000238418579</v>
      </c>
      <c r="CJ205" s="11">
        <v>0.47999998927116394</v>
      </c>
      <c r="CK205" s="11">
        <v>0.48045510053634644</v>
      </c>
      <c r="CL205" s="11">
        <v>2.1099998950958252</v>
      </c>
      <c r="CM205" s="11">
        <v>0.17000000178813934</v>
      </c>
      <c r="CN205" s="11">
        <v>6.706131249666214E-2</v>
      </c>
      <c r="CO205" s="11">
        <v>0</v>
      </c>
      <c r="CP205" s="11">
        <v>0</v>
      </c>
      <c r="CQ205" s="11">
        <v>0.34000000357627869</v>
      </c>
      <c r="CR205" s="11">
        <v>5.9999998658895493E-2</v>
      </c>
      <c r="CS205" s="11">
        <v>0</v>
      </c>
      <c r="CT205" s="11">
        <v>0.62999999523162842</v>
      </c>
      <c r="CU205" s="11">
        <v>0.10000000149011612</v>
      </c>
      <c r="CV205" s="11">
        <v>0.11999999731779099</v>
      </c>
      <c r="CW205" s="11">
        <v>0.79000002145767212</v>
      </c>
      <c r="CX205" s="11">
        <v>0</v>
      </c>
      <c r="CY205" s="11">
        <v>0.10999999940395355</v>
      </c>
      <c r="CZ205" s="11">
        <v>0.79000002145767212</v>
      </c>
      <c r="DA205" s="11">
        <v>9.0000003576278687E-2</v>
      </c>
      <c r="DB205" s="11">
        <v>0.20999999344348907</v>
      </c>
      <c r="DC205" s="11">
        <v>0</v>
      </c>
      <c r="DD205" s="11">
        <v>0</v>
      </c>
      <c r="DE205" s="11">
        <v>0.10999999940395355</v>
      </c>
      <c r="DF205" s="11">
        <v>1.4900000095367432</v>
      </c>
      <c r="DG205" s="11">
        <v>0.20000000298023224</v>
      </c>
      <c r="DH205" s="11">
        <v>0</v>
      </c>
      <c r="DI205" s="11">
        <v>1.5299999713897705</v>
      </c>
      <c r="DJ205" s="11">
        <v>52.889804840087891</v>
      </c>
      <c r="DK205" s="11">
        <v>1.2331211566925049</v>
      </c>
      <c r="DL205" s="11">
        <v>0</v>
      </c>
      <c r="DM205" s="11">
        <v>0.40000000596046448</v>
      </c>
      <c r="DN205" s="11">
        <v>2.3199999332427979</v>
      </c>
      <c r="DO205" s="11">
        <v>0.30000001192092896</v>
      </c>
      <c r="DP205" s="11">
        <v>11.550000190734863</v>
      </c>
      <c r="DQ205" s="11">
        <v>1.6399999856948853</v>
      </c>
      <c r="DR205" s="11">
        <v>0.38999998569488525</v>
      </c>
      <c r="DS205" s="38">
        <v>0.38999998569488525</v>
      </c>
      <c r="DT205" s="11">
        <v>0</v>
      </c>
      <c r="DU205" s="38">
        <v>0.20000000298023224</v>
      </c>
      <c r="DV205" s="11">
        <v>0.20000000298023224</v>
      </c>
      <c r="DW205" s="11">
        <v>0.55000001192092896</v>
      </c>
      <c r="DX205" s="11">
        <v>0</v>
      </c>
      <c r="DY205" s="11">
        <v>2.2699999809265137</v>
      </c>
      <c r="DZ205" s="11">
        <v>0.10000000149011612</v>
      </c>
      <c r="EA205" s="11">
        <v>6.8600001335144043</v>
      </c>
      <c r="EB205" s="11">
        <v>11.920000076293945</v>
      </c>
      <c r="EC205" s="11">
        <v>0.23839999735355377</v>
      </c>
      <c r="ED205" s="11">
        <v>11.681599617004395</v>
      </c>
      <c r="EE205" s="11">
        <v>6.130000114440918</v>
      </c>
      <c r="EF205" s="11">
        <v>0</v>
      </c>
      <c r="EG205" s="11">
        <v>0.41999998688697815</v>
      </c>
      <c r="EH205" s="11">
        <v>2.9999999329447746E-2</v>
      </c>
      <c r="EI205" s="11">
        <v>0</v>
      </c>
      <c r="EJ205" s="11">
        <v>12.109999656677246</v>
      </c>
      <c r="EK205" s="11">
        <v>4.1999998092651367</v>
      </c>
      <c r="EL205" s="11">
        <v>9.0000003576278687E-2</v>
      </c>
      <c r="EM205" s="11">
        <v>1.309999942779541</v>
      </c>
      <c r="EN205" s="11">
        <v>2.3499999046325684</v>
      </c>
      <c r="EO205" s="11">
        <v>17</v>
      </c>
      <c r="EP205" s="11">
        <v>0</v>
      </c>
      <c r="EQ205" s="11">
        <v>0</v>
      </c>
      <c r="ER205" s="11">
        <v>0.31999999284744263</v>
      </c>
      <c r="ES205" s="11">
        <v>5.9999998658895493E-2</v>
      </c>
      <c r="ET205" s="11">
        <v>1.0399999618530273</v>
      </c>
      <c r="EU205" s="38">
        <v>0.40999999642372131</v>
      </c>
      <c r="EV205" s="11">
        <v>0.40999999642372131</v>
      </c>
      <c r="EW205" s="11">
        <v>0</v>
      </c>
      <c r="EX205" s="11">
        <v>6.9000000953674316</v>
      </c>
      <c r="EY205" s="11">
        <v>0</v>
      </c>
      <c r="EZ205" s="11">
        <v>9.9999997764825821E-3</v>
      </c>
      <c r="FA205" s="11">
        <v>1.0399999618530273</v>
      </c>
      <c r="FB205" s="11">
        <v>0.10999999940395355</v>
      </c>
      <c r="FC205" s="11">
        <v>0.25999999046325684</v>
      </c>
      <c r="FD205" s="11">
        <v>0</v>
      </c>
      <c r="FE205" s="11">
        <v>0</v>
      </c>
      <c r="FF205" s="11">
        <v>0</v>
      </c>
      <c r="FG205" s="11">
        <v>5.000000074505806E-2</v>
      </c>
      <c r="FH205" s="11">
        <v>0</v>
      </c>
      <c r="FI205" s="11">
        <v>0.20000000298023224</v>
      </c>
      <c r="FJ205" s="11">
        <v>5.9000000953674316</v>
      </c>
      <c r="FK205" s="11">
        <v>0.10999999940395355</v>
      </c>
      <c r="FL205" s="11">
        <v>2.9999999329447746E-2</v>
      </c>
      <c r="FM205" s="11">
        <v>0.46000000834465027</v>
      </c>
      <c r="FN205" s="11">
        <v>0.63999998569488525</v>
      </c>
      <c r="FO205" s="11">
        <v>0.17000000178813934</v>
      </c>
      <c r="FP205" s="11">
        <v>0</v>
      </c>
      <c r="FQ205" s="11">
        <v>1.1799999475479126</v>
      </c>
      <c r="FR205" s="11">
        <v>0.70999997854232788</v>
      </c>
      <c r="FS205" s="11">
        <v>0.40999999642372131</v>
      </c>
      <c r="FT205" s="11">
        <v>0</v>
      </c>
      <c r="FU205" s="11">
        <v>0.85000002384185791</v>
      </c>
      <c r="FV205" s="11">
        <v>0.47999998927116394</v>
      </c>
      <c r="FW205" s="11">
        <v>0.57999998331069946</v>
      </c>
      <c r="FX205" s="11">
        <v>0.43999999761581421</v>
      </c>
      <c r="FY205" s="11">
        <v>2.119999885559082</v>
      </c>
      <c r="FZ205" s="11">
        <v>1.1599999666213989</v>
      </c>
      <c r="GA205" s="11">
        <v>0.49000000953674316</v>
      </c>
      <c r="GB205" s="11">
        <v>0.28999999165534973</v>
      </c>
      <c r="GC205" s="11">
        <v>0.15000000596046448</v>
      </c>
      <c r="GD205" s="11">
        <v>0.35627451539039612</v>
      </c>
      <c r="GE205" s="11">
        <v>1.5800000429153442</v>
      </c>
      <c r="GF205" s="11">
        <v>0.70999997854232788</v>
      </c>
      <c r="GG205" s="38">
        <v>0.70999997854232788</v>
      </c>
      <c r="GH205" s="11">
        <v>9.0000003576278687E-2</v>
      </c>
      <c r="GI205" s="38">
        <v>5.000000074505806E-2</v>
      </c>
      <c r="GJ205" s="11">
        <v>5.000000074505806E-2</v>
      </c>
      <c r="GK205" s="38">
        <v>0.12999999523162842</v>
      </c>
      <c r="GL205" s="11">
        <v>0.12999999523162842</v>
      </c>
      <c r="GM205" s="11">
        <v>0</v>
      </c>
      <c r="GN205" s="11">
        <v>0</v>
      </c>
      <c r="GO205" s="11">
        <v>2.2200000286102295</v>
      </c>
      <c r="GP205" s="11">
        <v>0.89999997615814209</v>
      </c>
      <c r="GQ205" s="11">
        <v>185.58999633789063</v>
      </c>
      <c r="GR205" s="11">
        <v>0</v>
      </c>
      <c r="GS205" s="11">
        <v>9.9999997764825821E-3</v>
      </c>
      <c r="GT205" s="11">
        <v>9.9999997764825821E-3</v>
      </c>
      <c r="GU205" s="11">
        <v>1.9999999552965164E-2</v>
      </c>
      <c r="GV205" s="11">
        <v>0.33000001311302185</v>
      </c>
      <c r="GW205" s="11">
        <v>0</v>
      </c>
      <c r="GX205" s="11">
        <v>0.99000000953674316</v>
      </c>
      <c r="GY205" s="11">
        <v>1.4700000286102295</v>
      </c>
      <c r="GZ205" s="11">
        <v>0</v>
      </c>
      <c r="HA205" s="11">
        <v>1.0299999713897705</v>
      </c>
      <c r="HB205" s="11">
        <v>1.1200000047683716</v>
      </c>
      <c r="HC205" s="11">
        <v>1.690000057220459</v>
      </c>
      <c r="HD205" s="11">
        <v>0.51999998092651367</v>
      </c>
      <c r="HE205" s="11">
        <v>2.2599999904632568</v>
      </c>
      <c r="HF205" s="11">
        <v>0.2800000011920929</v>
      </c>
      <c r="HG205" s="11">
        <v>0</v>
      </c>
      <c r="HH205" s="11">
        <v>0</v>
      </c>
      <c r="HI205" s="11">
        <v>1.9999999552965164E-2</v>
      </c>
      <c r="HJ205" s="11">
        <v>0.50999999046325684</v>
      </c>
      <c r="HK205" s="11">
        <v>15.170000076293945</v>
      </c>
      <c r="HL205" s="11">
        <v>0</v>
      </c>
      <c r="HM205" s="11">
        <v>9.9999997764825821E-3</v>
      </c>
      <c r="HN205" s="11">
        <v>0</v>
      </c>
      <c r="HO205" s="11">
        <v>0.31999999284744263</v>
      </c>
      <c r="HP205" s="11">
        <v>0.52999997138977051</v>
      </c>
      <c r="HQ205" s="11">
        <v>1.6399999856948853</v>
      </c>
      <c r="HR205" s="11">
        <v>3.5</v>
      </c>
      <c r="HS205" s="11">
        <v>2.2799999713897705</v>
      </c>
      <c r="HT205" s="11">
        <v>0.31000000238418579</v>
      </c>
      <c r="HU205" s="11">
        <v>1.5</v>
      </c>
      <c r="HV205" s="11">
        <v>0.43000000715255737</v>
      </c>
    </row>
    <row r="206" spans="1:230" x14ac:dyDescent="0.3">
      <c r="A206" s="8">
        <v>13849</v>
      </c>
      <c r="B206" s="11">
        <v>84.021163940429688</v>
      </c>
      <c r="C206" s="11">
        <v>4598.6923828125</v>
      </c>
      <c r="D206" s="11">
        <v>81.978759765625</v>
      </c>
      <c r="E206" s="11">
        <v>9.9999997764825821E-3</v>
      </c>
      <c r="F206" s="11">
        <v>2.9999999329447746E-2</v>
      </c>
      <c r="G206" s="11">
        <v>0.15000000596046448</v>
      </c>
      <c r="H206" s="11">
        <v>46.430000305175781</v>
      </c>
      <c r="I206" s="11">
        <v>0.15999999642372131</v>
      </c>
      <c r="J206" s="11">
        <v>0.25</v>
      </c>
      <c r="K206" s="11">
        <v>7.0000000298023224E-2</v>
      </c>
      <c r="L206" s="11">
        <v>11.300000190734863</v>
      </c>
      <c r="M206" s="11">
        <v>1.4099999666213989</v>
      </c>
      <c r="N206" s="11">
        <v>0</v>
      </c>
      <c r="O206" s="11">
        <v>11.239999771118164</v>
      </c>
      <c r="P206" s="11">
        <v>5.9999998658895493E-2</v>
      </c>
      <c r="Q206" s="11">
        <v>0</v>
      </c>
      <c r="R206" s="11">
        <v>6.2199997901916504</v>
      </c>
      <c r="S206" s="11">
        <v>0</v>
      </c>
      <c r="T206" s="11">
        <v>19.100000381469727</v>
      </c>
      <c r="U206" s="11">
        <v>2.5099999904632568</v>
      </c>
      <c r="V206" s="11">
        <v>1.8300000429153442</v>
      </c>
      <c r="W206" s="11">
        <v>4.4699997901916504</v>
      </c>
      <c r="X206" s="11">
        <v>0.56000000238418579</v>
      </c>
      <c r="Y206" s="11">
        <v>23.649999618530273</v>
      </c>
      <c r="Z206" s="11">
        <v>52.110000610351563</v>
      </c>
      <c r="AA206" s="11">
        <v>7.6500000953674316</v>
      </c>
      <c r="AB206" s="11">
        <v>6.3899998664855957</v>
      </c>
      <c r="AC206" s="11">
        <v>9.9999997764825821E-3</v>
      </c>
      <c r="AD206" s="11">
        <v>0.36000001430511475</v>
      </c>
      <c r="AE206" s="11">
        <v>0</v>
      </c>
      <c r="AF206" s="11">
        <v>0</v>
      </c>
      <c r="AG206" s="11">
        <v>7.0000000298023224E-2</v>
      </c>
      <c r="AH206" s="11">
        <v>3.4000000953674316</v>
      </c>
      <c r="AI206" s="11">
        <v>1.6200000047683716</v>
      </c>
      <c r="AJ206" s="11">
        <v>0</v>
      </c>
      <c r="AK206" s="11">
        <v>2.9999999329447746E-2</v>
      </c>
      <c r="AL206" s="11">
        <v>0</v>
      </c>
      <c r="AM206" s="11">
        <v>10.359999656677246</v>
      </c>
      <c r="AN206" s="11">
        <v>53.610000610351563</v>
      </c>
      <c r="AO206" s="11">
        <v>0</v>
      </c>
      <c r="AP206" s="11">
        <v>1.4700000286102295</v>
      </c>
      <c r="AQ206" s="11">
        <v>1.9999999552965164E-2</v>
      </c>
      <c r="AR206" s="11">
        <v>0.11999999731779099</v>
      </c>
      <c r="AS206" s="11">
        <v>0.43000000715255737</v>
      </c>
      <c r="AT206" s="38">
        <v>0.43000000715255737</v>
      </c>
      <c r="AU206" s="11">
        <v>0.75999999046325684</v>
      </c>
      <c r="AV206" s="11">
        <v>0.23000000417232513</v>
      </c>
      <c r="AW206" s="11">
        <v>2.9999999329447746E-2</v>
      </c>
      <c r="AX206" s="11">
        <v>51.360000610351563</v>
      </c>
      <c r="AY206" s="11">
        <v>2.4300000667572021</v>
      </c>
      <c r="AZ206" s="11">
        <v>0</v>
      </c>
      <c r="BA206" s="11">
        <v>33.720001220703125</v>
      </c>
      <c r="BB206" s="11">
        <v>5.9999998658895493E-2</v>
      </c>
      <c r="BC206" s="11">
        <v>1.690000057220459</v>
      </c>
      <c r="BD206" s="11">
        <v>2.9999999329447746E-2</v>
      </c>
      <c r="BE206" s="11">
        <v>0.25999999046325684</v>
      </c>
      <c r="BF206" s="11">
        <v>0</v>
      </c>
      <c r="BG206" s="11">
        <v>9.0000003576278687E-2</v>
      </c>
      <c r="BH206" s="11">
        <v>5.000000074505806E-2</v>
      </c>
      <c r="BI206" s="11">
        <v>0.55000001192092896</v>
      </c>
      <c r="BJ206" s="11">
        <v>2.9900000095367432</v>
      </c>
      <c r="BK206" s="11">
        <v>3.4200000762939453</v>
      </c>
      <c r="BL206" s="11">
        <v>5.9099998474121094</v>
      </c>
      <c r="BM206" s="11">
        <v>1.0199999809265137</v>
      </c>
      <c r="BN206" s="11">
        <v>0</v>
      </c>
      <c r="BO206" s="11">
        <v>25.450000762939453</v>
      </c>
      <c r="BP206" s="11">
        <v>0.5899999737739563</v>
      </c>
      <c r="BQ206" s="11">
        <v>40.189998626708984</v>
      </c>
      <c r="BR206" s="11">
        <v>2.1700000762939453</v>
      </c>
      <c r="BS206" s="11">
        <v>0.34000000357627869</v>
      </c>
      <c r="BT206" s="11">
        <v>13.220000267028809</v>
      </c>
      <c r="BU206" s="11">
        <v>2.119999885559082</v>
      </c>
      <c r="BV206" s="11">
        <v>19.129999160766602</v>
      </c>
      <c r="BW206" s="11">
        <v>4.4000000953674316</v>
      </c>
      <c r="BX206" s="11">
        <v>0.41999998688697815</v>
      </c>
      <c r="BY206" s="11">
        <v>0</v>
      </c>
      <c r="BZ206" s="11">
        <v>2.5799999237060547</v>
      </c>
      <c r="CA206" s="11">
        <v>1</v>
      </c>
      <c r="CB206" s="11">
        <v>1.2899999618530273</v>
      </c>
      <c r="CC206" s="11">
        <v>0.50999999046325684</v>
      </c>
      <c r="CD206" s="11">
        <v>5.000000074505806E-2</v>
      </c>
      <c r="CE206" s="11">
        <v>0</v>
      </c>
      <c r="CF206" s="11">
        <v>0.27000001072883606</v>
      </c>
      <c r="CG206" s="11">
        <v>0</v>
      </c>
      <c r="CH206" s="11">
        <v>4.1500000953674316</v>
      </c>
      <c r="CI206" s="11">
        <v>1.940000057220459</v>
      </c>
      <c r="CJ206" s="11">
        <v>0.85000002384185791</v>
      </c>
      <c r="CK206" s="11">
        <v>2.6656458377838135</v>
      </c>
      <c r="CL206" s="11">
        <v>4.4099998474121094</v>
      </c>
      <c r="CM206" s="11">
        <v>0.5899999737739563</v>
      </c>
      <c r="CN206" s="11">
        <v>18.283588409423828</v>
      </c>
      <c r="CO206" s="11">
        <v>0</v>
      </c>
      <c r="CP206" s="11">
        <v>0</v>
      </c>
      <c r="CQ206" s="11">
        <v>1.1599999666213989</v>
      </c>
      <c r="CR206" s="11">
        <v>0.17000000178813934</v>
      </c>
      <c r="CS206" s="11">
        <v>0</v>
      </c>
      <c r="CT206" s="11">
        <v>1.3899999856948853</v>
      </c>
      <c r="CU206" s="11">
        <v>1.9099999666213989</v>
      </c>
      <c r="CV206" s="11">
        <v>2.25</v>
      </c>
      <c r="CW206" s="11">
        <v>5.0100002288818359</v>
      </c>
      <c r="CX206" s="11">
        <v>0</v>
      </c>
      <c r="CY206" s="11">
        <v>0</v>
      </c>
      <c r="CZ206" s="11">
        <v>3.2999999523162842</v>
      </c>
      <c r="DA206" s="11">
        <v>0.37999999523162842</v>
      </c>
      <c r="DB206" s="11">
        <v>0.43000000715255737</v>
      </c>
      <c r="DC206" s="11">
        <v>9.9999997764825821E-3</v>
      </c>
      <c r="DD206" s="11">
        <v>0</v>
      </c>
      <c r="DE206" s="11">
        <v>0.30000001192092896</v>
      </c>
      <c r="DF206" s="11">
        <v>4.8400001525878906</v>
      </c>
      <c r="DG206" s="11">
        <v>0.2800000011920929</v>
      </c>
      <c r="DH206" s="11">
        <v>0</v>
      </c>
      <c r="DI206" s="11">
        <v>5.869999885559082</v>
      </c>
      <c r="DJ206" s="11">
        <v>38.793453216552734</v>
      </c>
      <c r="DK206" s="11">
        <v>6.0847187042236328</v>
      </c>
      <c r="DL206" s="11">
        <v>0.88999998569488525</v>
      </c>
      <c r="DM206" s="11">
        <v>1.2300000190734863</v>
      </c>
      <c r="DN206" s="11">
        <v>7.1100001335144043</v>
      </c>
      <c r="DO206" s="11">
        <v>0.68999999761581421</v>
      </c>
      <c r="DP206" s="11">
        <v>56.459999084472656</v>
      </c>
      <c r="DQ206" s="11">
        <v>8.130000114440918</v>
      </c>
      <c r="DR206" s="11">
        <v>0.69999998807907104</v>
      </c>
      <c r="DS206" s="38">
        <v>0.69999998807907104</v>
      </c>
      <c r="DT206" s="11">
        <v>0</v>
      </c>
      <c r="DU206" s="38">
        <v>0.28999999165534973</v>
      </c>
      <c r="DV206" s="11">
        <v>0.28999999165534973</v>
      </c>
      <c r="DW206" s="11">
        <v>0.79000002145767212</v>
      </c>
      <c r="DX206" s="11">
        <v>0</v>
      </c>
      <c r="DY206" s="11">
        <v>8.0799999237060547</v>
      </c>
      <c r="DZ206" s="11">
        <v>0.15000000596046448</v>
      </c>
      <c r="EA206" s="11">
        <v>28.530000686645508</v>
      </c>
      <c r="EB206" s="11">
        <v>12.939999580383301</v>
      </c>
      <c r="EC206" s="11">
        <v>0.25879999995231628</v>
      </c>
      <c r="ED206" s="11">
        <v>12.68120002746582</v>
      </c>
      <c r="EE206" s="11">
        <v>26.659999847412109</v>
      </c>
      <c r="EF206" s="11">
        <v>0</v>
      </c>
      <c r="EG206" s="11">
        <v>1.1299999952316284</v>
      </c>
      <c r="EH206" s="11">
        <v>0.5</v>
      </c>
      <c r="EI206" s="11">
        <v>3.9999999105930328E-2</v>
      </c>
      <c r="EJ206" s="11">
        <v>22.870000839233398</v>
      </c>
      <c r="EK206" s="11">
        <v>15.039999961853027</v>
      </c>
      <c r="EL206" s="11">
        <v>0.43000000715255737</v>
      </c>
      <c r="EM206" s="11">
        <v>6.0199999809265137</v>
      </c>
      <c r="EN206" s="11">
        <v>9.25</v>
      </c>
      <c r="EO206" s="11">
        <v>105.61000061035156</v>
      </c>
      <c r="EP206" s="11">
        <v>0</v>
      </c>
      <c r="EQ206" s="11">
        <v>0</v>
      </c>
      <c r="ER206" s="11">
        <v>0.14000000059604645</v>
      </c>
      <c r="ES206" s="11">
        <v>9.0000003576278687E-2</v>
      </c>
      <c r="ET206" s="11">
        <v>1.5499999523162842</v>
      </c>
      <c r="EU206" s="38">
        <v>0.62000000476837158</v>
      </c>
      <c r="EV206" s="11">
        <v>0.62000000476837158</v>
      </c>
      <c r="EW206" s="11">
        <v>0</v>
      </c>
      <c r="EX206" s="11">
        <v>22.079999923706055</v>
      </c>
      <c r="EY206" s="11">
        <v>0.57999998331069946</v>
      </c>
      <c r="EZ206" s="11">
        <v>2.9999999329447746E-2</v>
      </c>
      <c r="FA206" s="11">
        <v>2.130000114440918</v>
      </c>
      <c r="FB206" s="11">
        <v>0</v>
      </c>
      <c r="FC206" s="11">
        <v>1.5</v>
      </c>
      <c r="FD206" s="11">
        <v>0</v>
      </c>
      <c r="FE206" s="11">
        <v>0</v>
      </c>
      <c r="FF206" s="11">
        <v>0</v>
      </c>
      <c r="FG206" s="11">
        <v>9.0000003576278687E-2</v>
      </c>
      <c r="FH206" s="11">
        <v>3.9999999105930328E-2</v>
      </c>
      <c r="FI206" s="11">
        <v>0.28999999165534973</v>
      </c>
      <c r="FJ206" s="11">
        <v>8.9099998474121094</v>
      </c>
      <c r="FK206" s="11">
        <v>0.23000000417232513</v>
      </c>
      <c r="FL206" s="11">
        <v>0.11999999731779099</v>
      </c>
      <c r="FM206" s="11">
        <v>24.719999313354492</v>
      </c>
      <c r="FN206" s="11">
        <v>5.7800002098083496</v>
      </c>
      <c r="FO206" s="11">
        <v>0.34000000357627869</v>
      </c>
      <c r="FP206" s="11">
        <v>0</v>
      </c>
      <c r="FQ206" s="11">
        <v>2.0399999618530273</v>
      </c>
      <c r="FR206" s="11">
        <v>1.0099999904632568</v>
      </c>
      <c r="FS206" s="11">
        <v>3.5</v>
      </c>
      <c r="FT206" s="11">
        <v>0</v>
      </c>
      <c r="FU206" s="11">
        <v>1.75</v>
      </c>
      <c r="FV206" s="11">
        <v>2.2200000286102295</v>
      </c>
      <c r="FW206" s="11">
        <v>3.4200000762939453</v>
      </c>
      <c r="FX206" s="11">
        <v>21.329999923706055</v>
      </c>
      <c r="FY206" s="11">
        <v>6.3600001335144043</v>
      </c>
      <c r="FZ206" s="11">
        <v>0.15000000596046448</v>
      </c>
      <c r="GA206" s="11">
        <v>1.1399999856948853</v>
      </c>
      <c r="GB206" s="11">
        <v>0.67000001668930054</v>
      </c>
      <c r="GC206" s="11">
        <v>0.85000002384185791</v>
      </c>
      <c r="GD206" s="11">
        <v>1.0913724899291992</v>
      </c>
      <c r="GE206" s="11">
        <v>4.8400001525878906</v>
      </c>
      <c r="GF206" s="11">
        <v>0.87000000476837158</v>
      </c>
      <c r="GG206" s="38">
        <v>0.87000000476837158</v>
      </c>
      <c r="GH206" s="11">
        <v>0.18000000715255737</v>
      </c>
      <c r="GI206" s="38">
        <v>5.9999998658895493E-2</v>
      </c>
      <c r="GJ206" s="11">
        <v>5.9999998658895493E-2</v>
      </c>
      <c r="GK206" s="38">
        <v>0.18999999761581421</v>
      </c>
      <c r="GL206" s="11">
        <v>0.18999999761581421</v>
      </c>
      <c r="GM206" s="11">
        <v>0</v>
      </c>
      <c r="GN206" s="11">
        <v>12.829999923706055</v>
      </c>
      <c r="GO206" s="11">
        <v>2.9900000095367432</v>
      </c>
      <c r="GP206" s="11">
        <v>23</v>
      </c>
      <c r="GQ206" s="11">
        <v>720.09002685546875</v>
      </c>
      <c r="GR206" s="11">
        <v>0.43999999761581421</v>
      </c>
      <c r="GS206" s="11">
        <v>1.9999999552965164E-2</v>
      </c>
      <c r="GT206" s="11">
        <v>9.9999997764825821E-3</v>
      </c>
      <c r="GU206" s="11">
        <v>5.000000074505806E-2</v>
      </c>
      <c r="GV206" s="11">
        <v>0.75999999046325684</v>
      </c>
      <c r="GW206" s="11">
        <v>0</v>
      </c>
      <c r="GX206" s="11">
        <v>4.380000114440918</v>
      </c>
      <c r="GY206" s="11">
        <v>2.9100000858306885</v>
      </c>
      <c r="GZ206" s="11">
        <v>0</v>
      </c>
      <c r="HA206" s="11">
        <v>1.7799999713897705</v>
      </c>
      <c r="HB206" s="11">
        <v>1.309999942779541</v>
      </c>
      <c r="HC206" s="11">
        <v>6.2600002288818359</v>
      </c>
      <c r="HD206" s="11">
        <v>0.76999998092651367</v>
      </c>
      <c r="HE206" s="11">
        <v>3.6700000762939453</v>
      </c>
      <c r="HF206" s="11">
        <v>0.57999998331069946</v>
      </c>
      <c r="HG206" s="11">
        <v>0</v>
      </c>
      <c r="HH206" s="11">
        <v>0</v>
      </c>
      <c r="HI206" s="11">
        <v>9.9999997764825821E-3</v>
      </c>
      <c r="HJ206" s="11">
        <v>40.529998779296875</v>
      </c>
      <c r="HK206" s="11">
        <v>161.35000610351563</v>
      </c>
      <c r="HL206" s="11">
        <v>9.0000003576278687E-2</v>
      </c>
      <c r="HM206" s="11">
        <v>1.9999999552965164E-2</v>
      </c>
      <c r="HN206" s="11">
        <v>0</v>
      </c>
      <c r="HO206" s="11">
        <v>0.63999998569488525</v>
      </c>
      <c r="HP206" s="11">
        <v>2.2400000095367432</v>
      </c>
      <c r="HQ206" s="11">
        <v>7.5199999809265137</v>
      </c>
      <c r="HR206" s="11">
        <v>16.059999465942383</v>
      </c>
      <c r="HS206" s="11">
        <v>10.460000038146973</v>
      </c>
      <c r="HT206" s="11">
        <v>1.2899999618530273</v>
      </c>
      <c r="HU206" s="11">
        <v>58.700000762939453</v>
      </c>
      <c r="HV206" s="11">
        <v>0.92000001668930054</v>
      </c>
    </row>
    <row r="207" spans="1:230" x14ac:dyDescent="0.3">
      <c r="A207" s="8">
        <v>13880</v>
      </c>
      <c r="B207" s="11">
        <v>364.53439331054688</v>
      </c>
      <c r="C207" s="11">
        <v>4118.4189453125</v>
      </c>
      <c r="D207" s="11">
        <v>371.65243530273438</v>
      </c>
      <c r="E207" s="11">
        <v>0.18000000715255737</v>
      </c>
      <c r="F207" s="11">
        <v>0.56999999284744263</v>
      </c>
      <c r="G207" s="11">
        <v>3.2000000476837158</v>
      </c>
      <c r="H207" s="11">
        <v>106.45999908447266</v>
      </c>
      <c r="I207" s="11">
        <v>1.190000057220459</v>
      </c>
      <c r="J207" s="11">
        <v>2.4300000667572021</v>
      </c>
      <c r="K207" s="11">
        <v>1.7999999523162842</v>
      </c>
      <c r="L207" s="11">
        <v>34.900001525878906</v>
      </c>
      <c r="M207" s="11">
        <v>5.179999828338623</v>
      </c>
      <c r="N207" s="11">
        <v>0</v>
      </c>
      <c r="O207" s="11">
        <v>30.25</v>
      </c>
      <c r="P207" s="11">
        <v>2.2000000476837158</v>
      </c>
      <c r="Q207" s="11">
        <v>0</v>
      </c>
      <c r="R207" s="11">
        <v>21.680000305175781</v>
      </c>
      <c r="S207" s="11">
        <v>6.190000057220459</v>
      </c>
      <c r="T207" s="11">
        <v>85.150001525878906</v>
      </c>
      <c r="U207" s="11">
        <v>21.290000915527344</v>
      </c>
      <c r="V207" s="11">
        <v>11.350000381469727</v>
      </c>
      <c r="W207" s="11">
        <v>0</v>
      </c>
      <c r="X207" s="11">
        <v>6.059999942779541</v>
      </c>
      <c r="Y207" s="11">
        <v>70.150001525878906</v>
      </c>
      <c r="Z207" s="11">
        <v>92.029998779296875</v>
      </c>
      <c r="AA207" s="11">
        <v>14.539999961853027</v>
      </c>
      <c r="AB207" s="11">
        <v>20.889999389648438</v>
      </c>
      <c r="AC207" s="11">
        <v>1.2699999809265137</v>
      </c>
      <c r="AD207" s="11">
        <v>8.7799997329711914</v>
      </c>
      <c r="AE207" s="11">
        <v>0</v>
      </c>
      <c r="AF207" s="11">
        <v>0.50999999046325684</v>
      </c>
      <c r="AG207" s="11">
        <v>5.7899999618530273</v>
      </c>
      <c r="AH207" s="11">
        <v>13.090000152587891</v>
      </c>
      <c r="AI207" s="11">
        <v>11.600000381469727</v>
      </c>
      <c r="AJ207" s="11">
        <v>2.8299999237060547</v>
      </c>
      <c r="AK207" s="11">
        <v>0.72000002861022949</v>
      </c>
      <c r="AL207" s="11">
        <v>0</v>
      </c>
      <c r="AM207" s="11">
        <v>13.539999961853027</v>
      </c>
      <c r="AN207" s="11">
        <v>161.77000427246094</v>
      </c>
      <c r="AO207" s="11">
        <v>1.1799999475479126</v>
      </c>
      <c r="AP207" s="11">
        <v>0</v>
      </c>
      <c r="AQ207" s="11">
        <v>0.69999998807907104</v>
      </c>
      <c r="AR207" s="11">
        <v>0.93000000715255737</v>
      </c>
      <c r="AS207" s="11">
        <v>2.75</v>
      </c>
      <c r="AT207" s="38">
        <v>2.75</v>
      </c>
      <c r="AU207" s="11">
        <v>0</v>
      </c>
      <c r="AV207" s="11">
        <v>9.869999885559082</v>
      </c>
      <c r="AW207" s="11">
        <v>0.67000001668930054</v>
      </c>
      <c r="AX207" s="11">
        <v>214.30000305175781</v>
      </c>
      <c r="AY207" s="11">
        <v>25.340000152587891</v>
      </c>
      <c r="AZ207" s="11">
        <v>0</v>
      </c>
      <c r="BA207" s="11">
        <v>79.290000915527344</v>
      </c>
      <c r="BB207" s="11">
        <v>0.43000000715255737</v>
      </c>
      <c r="BC207" s="11">
        <v>6.820000171661377</v>
      </c>
      <c r="BD207" s="11">
        <v>0.68999999761581421</v>
      </c>
      <c r="BE207" s="11">
        <v>7.0399999618530273</v>
      </c>
      <c r="BF207" s="11">
        <v>0.54000002145767212</v>
      </c>
      <c r="BG207" s="11">
        <v>2.0199999809265137</v>
      </c>
      <c r="BH207" s="11">
        <v>1.0700000524520874</v>
      </c>
      <c r="BI207" s="11">
        <v>5.9099998474121094</v>
      </c>
      <c r="BJ207" s="11">
        <v>7.559999942779541</v>
      </c>
      <c r="BK207" s="11">
        <v>8.6400003433227539</v>
      </c>
      <c r="BL207" s="11">
        <v>23.379999160766602</v>
      </c>
      <c r="BM207" s="11">
        <v>21.069999694824219</v>
      </c>
      <c r="BN207" s="11">
        <v>1.0900000333786011</v>
      </c>
      <c r="BO207" s="11">
        <v>69.790000915527344</v>
      </c>
      <c r="BP207" s="11">
        <v>5.6500000953674316</v>
      </c>
      <c r="BQ207" s="11">
        <v>188.16999816894531</v>
      </c>
      <c r="BR207" s="11">
        <v>5.9800000190734863</v>
      </c>
      <c r="BS207" s="11">
        <v>2.5399999618530273</v>
      </c>
      <c r="BT207" s="11">
        <v>23.479999542236328</v>
      </c>
      <c r="BU207" s="11">
        <v>45.200000762939453</v>
      </c>
      <c r="BV207" s="11">
        <v>0</v>
      </c>
      <c r="BW207" s="11">
        <v>20.399999618530273</v>
      </c>
      <c r="BX207" s="11">
        <v>9.8400001525878906</v>
      </c>
      <c r="BY207" s="11">
        <v>0</v>
      </c>
      <c r="BZ207" s="11">
        <v>13.619999885559082</v>
      </c>
      <c r="CA207" s="11">
        <v>4.130000114440918</v>
      </c>
      <c r="CB207" s="11">
        <v>25.879999160766602</v>
      </c>
      <c r="CC207" s="11">
        <v>4.3600001335144043</v>
      </c>
      <c r="CD207" s="11">
        <v>1.0800000429153442</v>
      </c>
      <c r="CE207" s="11">
        <v>0</v>
      </c>
      <c r="CF207" s="11">
        <v>11.979999542236328</v>
      </c>
      <c r="CG207" s="11">
        <v>0.99000000953674316</v>
      </c>
      <c r="CH207" s="11">
        <v>12.869999885559082</v>
      </c>
      <c r="CI207" s="11">
        <v>46.930000305175781</v>
      </c>
      <c r="CJ207" s="11">
        <v>8.4899997711181641</v>
      </c>
      <c r="CK207" s="11">
        <v>10.547343254089355</v>
      </c>
      <c r="CL207" s="11">
        <v>93.610000610351563</v>
      </c>
      <c r="CM207" s="11">
        <v>8.0500001907348633</v>
      </c>
      <c r="CN207" s="11">
        <v>50.325565338134766</v>
      </c>
      <c r="CO207" s="11">
        <v>0.99000000953674316</v>
      </c>
      <c r="CP207" s="11">
        <v>70</v>
      </c>
      <c r="CQ207" s="11">
        <v>18.260000228881836</v>
      </c>
      <c r="CR207" s="11">
        <v>1.2599999904632568</v>
      </c>
      <c r="CS207" s="11">
        <v>0</v>
      </c>
      <c r="CT207" s="11">
        <v>14.460000038146973</v>
      </c>
      <c r="CU207" s="11">
        <v>9.3000001907348633</v>
      </c>
      <c r="CV207" s="11">
        <v>10.930000305175781</v>
      </c>
      <c r="CW207" s="11">
        <v>20.700000762939453</v>
      </c>
      <c r="CX207" s="11">
        <v>5.690000057220459</v>
      </c>
      <c r="CY207" s="11">
        <v>0.81999999284744263</v>
      </c>
      <c r="CZ207" s="11">
        <v>59.619998931884766</v>
      </c>
      <c r="DA207" s="11">
        <v>1.4299999475479126</v>
      </c>
      <c r="DB207" s="11">
        <v>6.1599998474121094</v>
      </c>
      <c r="DC207" s="11">
        <v>0.18000000715255737</v>
      </c>
      <c r="DD207" s="11">
        <v>0.93999999761581421</v>
      </c>
      <c r="DE207" s="11">
        <v>3.2699999809265137</v>
      </c>
      <c r="DF207" s="11">
        <v>9.130000114440918</v>
      </c>
      <c r="DG207" s="11">
        <v>3.1600000858306885</v>
      </c>
      <c r="DH207" s="11">
        <v>0.40999999642372131</v>
      </c>
      <c r="DI207" s="11">
        <v>142.52000427246094</v>
      </c>
      <c r="DJ207" s="11">
        <v>156.45164489746094</v>
      </c>
      <c r="DK207" s="11">
        <v>24.442384719848633</v>
      </c>
      <c r="DL207" s="11">
        <v>0</v>
      </c>
      <c r="DM207" s="11">
        <v>0</v>
      </c>
      <c r="DN207" s="11">
        <v>0</v>
      </c>
      <c r="DO207" s="11">
        <v>15.449999809265137</v>
      </c>
      <c r="DP207" s="11">
        <v>212.60000610351563</v>
      </c>
      <c r="DQ207" s="11">
        <v>32.819999694824219</v>
      </c>
      <c r="DR207" s="11">
        <v>4.1500000953674316</v>
      </c>
      <c r="DS207" s="38">
        <v>4.1500000953674316</v>
      </c>
      <c r="DT207" s="11">
        <v>1.9600000381469727</v>
      </c>
      <c r="DU207" s="38">
        <v>5.940000057220459</v>
      </c>
      <c r="DV207" s="11">
        <v>5.940000057220459</v>
      </c>
      <c r="DW207" s="11">
        <v>3.7699999809265137</v>
      </c>
      <c r="DX207" s="11">
        <v>0</v>
      </c>
      <c r="DY207" s="11">
        <v>45.819999694824219</v>
      </c>
      <c r="DZ207" s="11">
        <v>3.6600000858306885</v>
      </c>
      <c r="EA207" s="11">
        <v>64.620002746582031</v>
      </c>
      <c r="EB207" s="11">
        <v>211.08999633789063</v>
      </c>
      <c r="EC207" s="11">
        <v>4.2217998504638672</v>
      </c>
      <c r="ED207" s="11">
        <v>206.86819458007813</v>
      </c>
      <c r="EE207" s="11">
        <v>82.330001831054688</v>
      </c>
      <c r="EF207" s="11">
        <v>0</v>
      </c>
      <c r="EG207" s="11">
        <v>19.909999847412109</v>
      </c>
      <c r="EH207" s="11">
        <v>30.389999389648438</v>
      </c>
      <c r="EI207" s="11">
        <v>1.1200000047683716</v>
      </c>
      <c r="EJ207" s="11">
        <v>52.439998626708984</v>
      </c>
      <c r="EK207" s="11">
        <v>102.79000091552734</v>
      </c>
      <c r="EL207" s="11">
        <v>2.809999942779541</v>
      </c>
      <c r="EM207" s="11">
        <v>39.75</v>
      </c>
      <c r="EN207" s="11">
        <v>63.560001373291016</v>
      </c>
      <c r="EO207" s="11">
        <v>138.14999389648438</v>
      </c>
      <c r="EP207" s="11">
        <v>0</v>
      </c>
      <c r="EQ207" s="11">
        <v>0</v>
      </c>
      <c r="ER207" s="11">
        <v>29.600000381469727</v>
      </c>
      <c r="ES207" s="11">
        <v>2.690000057220459</v>
      </c>
      <c r="ET207" s="11">
        <v>47.75</v>
      </c>
      <c r="EU207" s="38">
        <v>9.369999885559082</v>
      </c>
      <c r="EV207" s="11">
        <v>9.369999885559082</v>
      </c>
      <c r="EW207" s="11">
        <v>0</v>
      </c>
      <c r="EX207" s="11">
        <v>104.58999633789063</v>
      </c>
      <c r="EY207" s="11">
        <v>17.5</v>
      </c>
      <c r="EZ207" s="11">
        <v>1.4800000190734863</v>
      </c>
      <c r="FA207" s="11">
        <v>60.939998626708984</v>
      </c>
      <c r="FB207" s="11">
        <v>0.8399999737739563</v>
      </c>
      <c r="FC207" s="11">
        <v>7.190000057220459</v>
      </c>
      <c r="FD207" s="11">
        <v>1.1299999952316284</v>
      </c>
      <c r="FE207" s="11">
        <v>161.52999877929688</v>
      </c>
      <c r="FF207" s="11">
        <v>2.6700000762939453</v>
      </c>
      <c r="FG207" s="11">
        <v>0.67000001668930054</v>
      </c>
      <c r="FH207" s="11">
        <v>1.2300000190734863</v>
      </c>
      <c r="FI207" s="11">
        <v>4.2399997711181641</v>
      </c>
      <c r="FJ207" s="11">
        <v>113.69999694824219</v>
      </c>
      <c r="FK207" s="11">
        <v>3.2999999523162842</v>
      </c>
      <c r="FL207" s="11">
        <v>0.89999997615814209</v>
      </c>
      <c r="FM207" s="11">
        <v>134.21000671386719</v>
      </c>
      <c r="FN207" s="11">
        <v>33.560001373291016</v>
      </c>
      <c r="FO207" s="11">
        <v>2.5199999809265137</v>
      </c>
      <c r="FP207" s="11">
        <v>0.89999997615814209</v>
      </c>
      <c r="FQ207" s="11">
        <v>11.789999961853027</v>
      </c>
      <c r="FR207" s="11">
        <v>4.8000001907348633</v>
      </c>
      <c r="FS207" s="11">
        <v>25.379999160766602</v>
      </c>
      <c r="FT207" s="11">
        <v>0</v>
      </c>
      <c r="FU207" s="11">
        <v>16.229999542236328</v>
      </c>
      <c r="FV207" s="11">
        <v>5.690000057220459</v>
      </c>
      <c r="FW207" s="11">
        <v>8.6400003433227539</v>
      </c>
      <c r="FX207" s="11">
        <v>51.259998321533203</v>
      </c>
      <c r="FY207" s="11">
        <v>0</v>
      </c>
      <c r="FZ207" s="11">
        <v>0</v>
      </c>
      <c r="GA207" s="11">
        <v>13.090000152587891</v>
      </c>
      <c r="GB207" s="11">
        <v>7.6700000762939453</v>
      </c>
      <c r="GC207" s="11">
        <v>2.1600000858306885</v>
      </c>
      <c r="GD207" s="11">
        <v>5.8447060585021973</v>
      </c>
      <c r="GE207" s="11">
        <v>25.920000076293945</v>
      </c>
      <c r="GF207" s="11">
        <v>4.9000000953674316</v>
      </c>
      <c r="GG207" s="38">
        <v>4.9000000953674316</v>
      </c>
      <c r="GH207" s="11">
        <v>8.0200004577636719</v>
      </c>
      <c r="GI207" s="38">
        <v>0.72000002861022949</v>
      </c>
      <c r="GJ207" s="11">
        <v>0.72000002861022949</v>
      </c>
      <c r="GK207" s="38">
        <v>2.8299999237060547</v>
      </c>
      <c r="GL207" s="11">
        <v>2.8299999237060547</v>
      </c>
      <c r="GM207" s="11">
        <v>0</v>
      </c>
      <c r="GN207" s="11">
        <v>19.069999694824219</v>
      </c>
      <c r="GO207" s="11">
        <v>26.969999313354492</v>
      </c>
      <c r="GP207" s="11">
        <v>68.800003051757813</v>
      </c>
      <c r="GQ207" s="11">
        <v>1109.1099853515625</v>
      </c>
      <c r="GR207" s="11">
        <v>4.559999942779541</v>
      </c>
      <c r="GS207" s="11">
        <v>0.50999999046325684</v>
      </c>
      <c r="GT207" s="11">
        <v>9.0000003576278687E-2</v>
      </c>
      <c r="GU207" s="11">
        <v>2.6600000858306885</v>
      </c>
      <c r="GV207" s="11">
        <v>8.7600002288818359</v>
      </c>
      <c r="GW207" s="11">
        <v>0.82999998331069946</v>
      </c>
      <c r="GX207" s="11">
        <v>32.930000305175781</v>
      </c>
      <c r="GY207" s="11">
        <v>43.490001678466797</v>
      </c>
      <c r="GZ207" s="11">
        <v>2.2000000476837158</v>
      </c>
      <c r="HA207" s="11">
        <v>19.200000762939453</v>
      </c>
      <c r="HB207" s="11">
        <v>15.300000190734863</v>
      </c>
      <c r="HC207" s="11">
        <v>21.770000457763672</v>
      </c>
      <c r="HD207" s="11">
        <v>11.199999809265137</v>
      </c>
      <c r="HE207" s="11">
        <v>34.819999694824219</v>
      </c>
      <c r="HF207" s="11">
        <v>8.3100004196166992</v>
      </c>
      <c r="HG207" s="11">
        <v>2.9999999329447746E-2</v>
      </c>
      <c r="HH207" s="11">
        <v>23.120000839233398</v>
      </c>
      <c r="HI207" s="11">
        <v>2.2100000381469727</v>
      </c>
      <c r="HJ207" s="11">
        <v>65.360000610351563</v>
      </c>
      <c r="HK207" s="11">
        <v>229.07000732421875</v>
      </c>
      <c r="HL207" s="11">
        <v>2.630000114440918</v>
      </c>
      <c r="HM207" s="11">
        <v>0.43000000715255737</v>
      </c>
      <c r="HN207" s="11">
        <v>0</v>
      </c>
      <c r="HO207" s="11">
        <v>9.6000003814697266</v>
      </c>
      <c r="HP207" s="11">
        <v>27.930000305175781</v>
      </c>
      <c r="HQ207" s="11">
        <v>19.260000228881836</v>
      </c>
      <c r="HR207" s="11">
        <v>41.139999389648438</v>
      </c>
      <c r="HS207" s="11">
        <v>26.790000915527344</v>
      </c>
      <c r="HT207" s="11">
        <v>16.090000152587891</v>
      </c>
      <c r="HU207" s="11">
        <v>76.75</v>
      </c>
      <c r="HV207" s="11">
        <v>0</v>
      </c>
    </row>
    <row r="208" spans="1:230" x14ac:dyDescent="0.3">
      <c r="A208" s="8">
        <v>13911</v>
      </c>
      <c r="B208" s="11">
        <v>171.21421813964844</v>
      </c>
      <c r="C208" s="11">
        <v>3983.95654296875</v>
      </c>
      <c r="D208" s="11">
        <v>168.94796752929688</v>
      </c>
      <c r="E208" s="11">
        <v>5.9999998658895493E-2</v>
      </c>
      <c r="F208" s="11">
        <v>0.20000000298023224</v>
      </c>
      <c r="G208" s="11">
        <v>1.1000000238418579</v>
      </c>
      <c r="H208" s="11">
        <v>34.639999389648438</v>
      </c>
      <c r="I208" s="11">
        <v>0.25</v>
      </c>
      <c r="J208" s="11">
        <v>1.5299999713897705</v>
      </c>
      <c r="K208" s="11">
        <v>0.50999999046325684</v>
      </c>
      <c r="L208" s="11">
        <v>11.300000190734863</v>
      </c>
      <c r="M208" s="11">
        <v>1.1299999952316284</v>
      </c>
      <c r="N208" s="11">
        <v>1.559999942779541</v>
      </c>
      <c r="O208" s="11">
        <v>10.989999771118164</v>
      </c>
      <c r="P208" s="11">
        <v>3.4500000476837158</v>
      </c>
      <c r="Q208" s="11">
        <v>0</v>
      </c>
      <c r="R208" s="11">
        <v>9.6000003814697266</v>
      </c>
      <c r="S208" s="11">
        <v>1.4500000476837158</v>
      </c>
      <c r="T208" s="11">
        <v>28.639999389648438</v>
      </c>
      <c r="U208" s="11">
        <v>3.4500000476837158</v>
      </c>
      <c r="V208" s="11">
        <v>4.2199997901916504</v>
      </c>
      <c r="W208" s="11">
        <v>9.0600004196166992</v>
      </c>
      <c r="X208" s="11">
        <v>2.2899999618530273</v>
      </c>
      <c r="Y208" s="11">
        <v>23.549999237060547</v>
      </c>
      <c r="Z208" s="11">
        <v>29.680000305175781</v>
      </c>
      <c r="AA208" s="11">
        <v>3.6700000762939453</v>
      </c>
      <c r="AB208" s="11">
        <v>5.4200000762939453</v>
      </c>
      <c r="AC208" s="11">
        <v>2.7300000190734863</v>
      </c>
      <c r="AD208" s="11">
        <v>2.4700000286102295</v>
      </c>
      <c r="AE208" s="11">
        <v>0</v>
      </c>
      <c r="AF208" s="11">
        <v>2.9999999329447746E-2</v>
      </c>
      <c r="AG208" s="11">
        <v>0.79000002145767212</v>
      </c>
      <c r="AH208" s="11">
        <v>5.4699997901916504</v>
      </c>
      <c r="AI208" s="11">
        <v>1.8400000333786011</v>
      </c>
      <c r="AJ208" s="11">
        <v>0.17000000178813934</v>
      </c>
      <c r="AK208" s="11">
        <v>1.0499999523162842</v>
      </c>
      <c r="AL208" s="11">
        <v>0</v>
      </c>
      <c r="AM208" s="11">
        <v>3.4200000762939453</v>
      </c>
      <c r="AN208" s="11">
        <v>61.700000762939453</v>
      </c>
      <c r="AO208" s="11">
        <v>4.929999828338623</v>
      </c>
      <c r="AP208" s="11">
        <v>2.9800000190734863</v>
      </c>
      <c r="AQ208" s="11">
        <v>0.5</v>
      </c>
      <c r="AR208" s="11">
        <v>0.43000000715255737</v>
      </c>
      <c r="AS208" s="11">
        <v>1.7000000476837158</v>
      </c>
      <c r="AT208" s="38">
        <v>1.7000000476837158</v>
      </c>
      <c r="AU208" s="11">
        <v>1.5399999618530273</v>
      </c>
      <c r="AV208" s="11">
        <v>1.1499999761581421</v>
      </c>
      <c r="AW208" s="11">
        <v>0.97000002861022949</v>
      </c>
      <c r="AX208" s="11">
        <v>71.319999694824219</v>
      </c>
      <c r="AY208" s="11">
        <v>16.010000228881836</v>
      </c>
      <c r="AZ208" s="11">
        <v>0</v>
      </c>
      <c r="BA208" s="11">
        <v>64.19000244140625</v>
      </c>
      <c r="BB208" s="11">
        <v>0.14000000059604645</v>
      </c>
      <c r="BC208" s="11">
        <v>1.9099999666213989</v>
      </c>
      <c r="BD208" s="11">
        <v>1</v>
      </c>
      <c r="BE208" s="11">
        <v>1.7699999809265137</v>
      </c>
      <c r="BF208" s="11">
        <v>0.4699999988079071</v>
      </c>
      <c r="BG208" s="11">
        <v>2.9300000667572021</v>
      </c>
      <c r="BH208" s="11">
        <v>1.5499999523162842</v>
      </c>
      <c r="BI208" s="11">
        <v>3.690000057220459</v>
      </c>
      <c r="BJ208" s="11">
        <v>3.1400001049041748</v>
      </c>
      <c r="BK208" s="11">
        <v>3.5899999141693115</v>
      </c>
      <c r="BL208" s="11">
        <v>8.869999885559082</v>
      </c>
      <c r="BM208" s="11">
        <v>5.3899998664855957</v>
      </c>
      <c r="BN208" s="11">
        <v>5.000000074505806E-2</v>
      </c>
      <c r="BO208" s="11">
        <v>24.020000457763672</v>
      </c>
      <c r="BP208" s="11">
        <v>4.6100001335144043</v>
      </c>
      <c r="BQ208" s="11">
        <v>56.169998168945313</v>
      </c>
      <c r="BR208" s="11">
        <v>4.369999885559082</v>
      </c>
      <c r="BS208" s="11">
        <v>0.62000000476837158</v>
      </c>
      <c r="BT208" s="11">
        <v>6.25</v>
      </c>
      <c r="BU208" s="11">
        <v>7.559999942779541</v>
      </c>
      <c r="BV208" s="11">
        <v>24.209999084472656</v>
      </c>
      <c r="BW208" s="11">
        <v>8.1999998092651367</v>
      </c>
      <c r="BX208" s="11">
        <v>14.310000419616699</v>
      </c>
      <c r="BY208" s="11">
        <v>0</v>
      </c>
      <c r="BZ208" s="11">
        <v>2.0699999332427979</v>
      </c>
      <c r="CA208" s="11">
        <v>1.3899999856948853</v>
      </c>
      <c r="CB208" s="11">
        <v>6.9699997901916504</v>
      </c>
      <c r="CC208" s="11">
        <v>0.70999997854232788</v>
      </c>
      <c r="CD208" s="11">
        <v>1.5700000524520874</v>
      </c>
      <c r="CE208" s="11">
        <v>0</v>
      </c>
      <c r="CF208" s="11">
        <v>3.5899999141693115</v>
      </c>
      <c r="CG208" s="11">
        <v>5.9999998658895493E-2</v>
      </c>
      <c r="CH208" s="11">
        <v>3.3499999046325684</v>
      </c>
      <c r="CI208" s="11">
        <v>12.289999961853027</v>
      </c>
      <c r="CJ208" s="11">
        <v>9.75</v>
      </c>
      <c r="CK208" s="11">
        <v>4.0005092620849609</v>
      </c>
      <c r="CL208" s="11">
        <v>20.270000457763672</v>
      </c>
      <c r="CM208" s="11">
        <v>1.0499999523162842</v>
      </c>
      <c r="CN208" s="11">
        <v>17.914680480957031</v>
      </c>
      <c r="CO208" s="11">
        <v>5.9999998658895493E-2</v>
      </c>
      <c r="CP208" s="11">
        <v>60</v>
      </c>
      <c r="CQ208" s="11">
        <v>2.7300000190734863</v>
      </c>
      <c r="CR208" s="11">
        <v>0.89999997615814209</v>
      </c>
      <c r="CS208" s="11">
        <v>0</v>
      </c>
      <c r="CT208" s="11">
        <v>2.5399999618530273</v>
      </c>
      <c r="CU208" s="11">
        <v>3.7300000190734863</v>
      </c>
      <c r="CV208" s="11">
        <v>4.3899998664855957</v>
      </c>
      <c r="CW208" s="11">
        <v>5.6500000953674316</v>
      </c>
      <c r="CX208" s="11">
        <v>4.4800000190734863</v>
      </c>
      <c r="CY208" s="11">
        <v>0</v>
      </c>
      <c r="CZ208" s="11">
        <v>11.260000228881836</v>
      </c>
      <c r="DA208" s="11">
        <v>0.31000000238418579</v>
      </c>
      <c r="DB208" s="11">
        <v>1.4199999570846558</v>
      </c>
      <c r="DC208" s="11">
        <v>5.9999998658895493E-2</v>
      </c>
      <c r="DD208" s="11">
        <v>5.9999998658895493E-2</v>
      </c>
      <c r="DE208" s="11">
        <v>0.60000002384185791</v>
      </c>
      <c r="DF208" s="11">
        <v>5.4800000190734863</v>
      </c>
      <c r="DG208" s="11">
        <v>1</v>
      </c>
      <c r="DH208" s="11">
        <v>0.88999998569488525</v>
      </c>
      <c r="DI208" s="11">
        <v>67.160003662109375</v>
      </c>
      <c r="DJ208" s="11">
        <v>68.897987365722656</v>
      </c>
      <c r="DK208" s="11">
        <v>5.3576211929321289</v>
      </c>
      <c r="DL208" s="11">
        <v>0</v>
      </c>
      <c r="DM208" s="11">
        <v>0</v>
      </c>
      <c r="DN208" s="11">
        <v>0</v>
      </c>
      <c r="DO208" s="11">
        <v>5.1500000953674316</v>
      </c>
      <c r="DP208" s="11">
        <v>66.230003356933594</v>
      </c>
      <c r="DQ208" s="11">
        <v>10.100000381469727</v>
      </c>
      <c r="DR208" s="11">
        <v>2.309999942779541</v>
      </c>
      <c r="DS208" s="38">
        <v>2.309999942779541</v>
      </c>
      <c r="DT208" s="11">
        <v>0.46000000834465027</v>
      </c>
      <c r="DU208" s="38">
        <v>1.5199999809265137</v>
      </c>
      <c r="DV208" s="11">
        <v>1.5199999809265137</v>
      </c>
      <c r="DW208" s="11">
        <v>0.55000001192092896</v>
      </c>
      <c r="DX208" s="11">
        <v>0</v>
      </c>
      <c r="DY208" s="11">
        <v>12.720000267028809</v>
      </c>
      <c r="DZ208" s="11">
        <v>1.0299999713897705</v>
      </c>
      <c r="EA208" s="11">
        <v>20.670000076293945</v>
      </c>
      <c r="EB208" s="11">
        <v>71.379997253417969</v>
      </c>
      <c r="EC208" s="11">
        <v>1.4276000261306763</v>
      </c>
      <c r="ED208" s="11">
        <v>69.952400207519531</v>
      </c>
      <c r="EE208" s="11">
        <v>26.659999847412109</v>
      </c>
      <c r="EF208" s="11">
        <v>0</v>
      </c>
      <c r="EG208" s="11">
        <v>3.690000057220459</v>
      </c>
      <c r="EH208" s="11">
        <v>52.849998474121094</v>
      </c>
      <c r="EI208" s="11">
        <v>1.0499999523162842</v>
      </c>
      <c r="EJ208" s="11">
        <v>17.059999465942383</v>
      </c>
      <c r="EK208" s="11">
        <v>29.129999160766602</v>
      </c>
      <c r="EL208" s="11">
        <v>0.94999998807907104</v>
      </c>
      <c r="EM208" s="11">
        <v>13.350000381469727</v>
      </c>
      <c r="EN208" s="11">
        <v>20.489999771118164</v>
      </c>
      <c r="EO208" s="11">
        <v>28.090000152587891</v>
      </c>
      <c r="EP208" s="11">
        <v>0</v>
      </c>
      <c r="EQ208" s="11">
        <v>0</v>
      </c>
      <c r="ER208" s="11">
        <v>7.0300002098083496</v>
      </c>
      <c r="ES208" s="11">
        <v>0.51999998092651367</v>
      </c>
      <c r="ET208" s="11">
        <v>9.1499996185302734</v>
      </c>
      <c r="EU208" s="38">
        <v>1.559999942779541</v>
      </c>
      <c r="EV208" s="11">
        <v>1.559999942779541</v>
      </c>
      <c r="EW208" s="11">
        <v>0</v>
      </c>
      <c r="EX208" s="11">
        <v>24.190000534057617</v>
      </c>
      <c r="EY208" s="11">
        <v>12.359999656677246</v>
      </c>
      <c r="EZ208" s="11">
        <v>0.50999999046325684</v>
      </c>
      <c r="FA208" s="11">
        <v>21.790000915527344</v>
      </c>
      <c r="FB208" s="11">
        <v>0</v>
      </c>
      <c r="FC208" s="11">
        <v>4.7199997901916504</v>
      </c>
      <c r="FD208" s="11">
        <v>7.0000000298023224E-2</v>
      </c>
      <c r="FE208" s="11">
        <v>68.220001220703125</v>
      </c>
      <c r="FF208" s="11">
        <v>0.15999999642372131</v>
      </c>
      <c r="FG208" s="11">
        <v>0.77999997138977051</v>
      </c>
      <c r="FH208" s="11">
        <v>0.87000000476837158</v>
      </c>
      <c r="FI208" s="11">
        <v>0.94999998807907104</v>
      </c>
      <c r="FJ208" s="11">
        <v>62.220001220703125</v>
      </c>
      <c r="FK208" s="11">
        <v>1.0900000333786011</v>
      </c>
      <c r="FL208" s="11">
        <v>0.40000000596046448</v>
      </c>
      <c r="FM208" s="11">
        <v>44.590000152587891</v>
      </c>
      <c r="FN208" s="11">
        <v>12.880000114440918</v>
      </c>
      <c r="FO208" s="11">
        <v>0.51999998092651367</v>
      </c>
      <c r="FP208" s="11">
        <v>5.000000074505806E-2</v>
      </c>
      <c r="FQ208" s="11">
        <v>3.619999885559082</v>
      </c>
      <c r="FR208" s="11">
        <v>0.68999999761581421</v>
      </c>
      <c r="FS208" s="11">
        <v>15.420000076293945</v>
      </c>
      <c r="FT208" s="11">
        <v>0</v>
      </c>
      <c r="FU208" s="11">
        <v>3.2400000095367432</v>
      </c>
      <c r="FV208" s="11">
        <v>1.7799999713897705</v>
      </c>
      <c r="FW208" s="11">
        <v>3.5899999141693115</v>
      </c>
      <c r="FX208" s="11">
        <v>43.200000762939453</v>
      </c>
      <c r="FY208" s="11">
        <v>0</v>
      </c>
      <c r="FZ208" s="11">
        <v>0</v>
      </c>
      <c r="GA208" s="11">
        <v>3.1800000667572021</v>
      </c>
      <c r="GB208" s="11">
        <v>1.8600000143051147</v>
      </c>
      <c r="GC208" s="11">
        <v>0.89999997615814209</v>
      </c>
      <c r="GD208" s="11">
        <v>1.9775490760803223</v>
      </c>
      <c r="GE208" s="11">
        <v>8.7700004577636719</v>
      </c>
      <c r="GF208" s="11">
        <v>3.2000000476837158</v>
      </c>
      <c r="GG208" s="38">
        <v>3.2000000476837158</v>
      </c>
      <c r="GH208" s="11">
        <v>2.4000000953674316</v>
      </c>
      <c r="GI208" s="38">
        <v>0.23000000417232513</v>
      </c>
      <c r="GJ208" s="11">
        <v>0.23000000417232513</v>
      </c>
      <c r="GK208" s="38">
        <v>0.62999999523162842</v>
      </c>
      <c r="GL208" s="11">
        <v>0.62999999523162842</v>
      </c>
      <c r="GM208" s="11">
        <v>0</v>
      </c>
      <c r="GN208" s="11">
        <v>9.7299995422363281</v>
      </c>
      <c r="GO208" s="11">
        <v>4.5399999618530273</v>
      </c>
      <c r="GP208" s="11">
        <v>21</v>
      </c>
      <c r="GQ208" s="11">
        <v>587.16998291015625</v>
      </c>
      <c r="GR208" s="11">
        <v>3.0199999809265137</v>
      </c>
      <c r="GS208" s="11">
        <v>1.8899999856948853</v>
      </c>
      <c r="GT208" s="11">
        <v>0.37000000476837158</v>
      </c>
      <c r="GU208" s="11">
        <v>0.9100000262260437</v>
      </c>
      <c r="GV208" s="11">
        <v>2.130000114440918</v>
      </c>
      <c r="GW208" s="11">
        <v>5.000000074505806E-2</v>
      </c>
      <c r="GX208" s="11">
        <v>8.0100002288818359</v>
      </c>
      <c r="GY208" s="11">
        <v>7.929999828338623</v>
      </c>
      <c r="GZ208" s="11">
        <v>7.9999998211860657E-2</v>
      </c>
      <c r="HA208" s="11">
        <v>7.25</v>
      </c>
      <c r="HB208" s="11">
        <v>5.690000057220459</v>
      </c>
      <c r="HC208" s="11">
        <v>6.4099998474121094</v>
      </c>
      <c r="HD208" s="11">
        <v>2.0299999713897705</v>
      </c>
      <c r="HE208" s="11">
        <v>6.2800002098083496</v>
      </c>
      <c r="HF208" s="11">
        <v>2.7599999904632568</v>
      </c>
      <c r="HG208" s="11">
        <v>1.3899999856948853</v>
      </c>
      <c r="HH208" s="11">
        <v>15.210000038146973</v>
      </c>
      <c r="HI208" s="11">
        <v>0.52999997138977051</v>
      </c>
      <c r="HJ208" s="11">
        <v>16.129999160766602</v>
      </c>
      <c r="HK208" s="11">
        <v>110.86000061035156</v>
      </c>
      <c r="HL208" s="11">
        <v>1.8600000143051147</v>
      </c>
      <c r="HM208" s="11">
        <v>0.62999999523162842</v>
      </c>
      <c r="HN208" s="11">
        <v>0</v>
      </c>
      <c r="HO208" s="11">
        <v>1.75</v>
      </c>
      <c r="HP208" s="11">
        <v>6.1500000953674316</v>
      </c>
      <c r="HQ208" s="11">
        <v>6.0100002288818359</v>
      </c>
      <c r="HR208" s="11">
        <v>12.840000152587891</v>
      </c>
      <c r="HS208" s="11">
        <v>8.3599996566772461</v>
      </c>
      <c r="HT208" s="11">
        <v>5.380000114440918</v>
      </c>
      <c r="HU208" s="11">
        <v>19.399999618530273</v>
      </c>
      <c r="HV208" s="11">
        <v>1.8700000047683716</v>
      </c>
    </row>
    <row r="209" spans="1:230" x14ac:dyDescent="0.3">
      <c r="A209" s="8">
        <v>13939</v>
      </c>
      <c r="B209" s="11">
        <v>550.97113037109375</v>
      </c>
      <c r="C209" s="11">
        <v>3944.616455078125</v>
      </c>
      <c r="D209" s="11">
        <v>550.32415771484375</v>
      </c>
      <c r="E209" s="11">
        <v>1.309999942779541</v>
      </c>
      <c r="F209" s="11">
        <v>0.23999999463558197</v>
      </c>
      <c r="G209" s="11">
        <v>1.3700000047683716</v>
      </c>
      <c r="H209" s="11">
        <v>52.189998626708984</v>
      </c>
      <c r="I209" s="11">
        <v>0.18999999761581421</v>
      </c>
      <c r="J209" s="11">
        <v>11.979999542236328</v>
      </c>
      <c r="K209" s="11">
        <v>1.7899999618530273</v>
      </c>
      <c r="L209" s="11">
        <v>29.5</v>
      </c>
      <c r="M209" s="11">
        <v>2.3900001049041748</v>
      </c>
      <c r="N209" s="11">
        <v>17.059999465942383</v>
      </c>
      <c r="O209" s="11">
        <v>68.529998779296875</v>
      </c>
      <c r="P209" s="11">
        <v>20.479999542236328</v>
      </c>
      <c r="Q209" s="11">
        <v>0</v>
      </c>
      <c r="R209" s="11">
        <v>25.329999923706055</v>
      </c>
      <c r="S209" s="11">
        <v>5.4699997901916504</v>
      </c>
      <c r="T209" s="11">
        <v>118.91999816894531</v>
      </c>
      <c r="U209" s="11">
        <v>4.820000171661377</v>
      </c>
      <c r="V209" s="11">
        <v>34.819999694824219</v>
      </c>
      <c r="W209" s="11">
        <v>62.290000915527344</v>
      </c>
      <c r="X209" s="11">
        <v>1.2899999618530273</v>
      </c>
      <c r="Y209" s="11">
        <v>102.65000152587891</v>
      </c>
      <c r="Z209" s="11">
        <v>75.550003051757813</v>
      </c>
      <c r="AA209" s="11">
        <v>7.9499998092651367</v>
      </c>
      <c r="AB209" s="11">
        <v>11.619999885559082</v>
      </c>
      <c r="AC209" s="11">
        <v>18.819999694824219</v>
      </c>
      <c r="AD209" s="11">
        <v>8.7600002288818359</v>
      </c>
      <c r="AE209" s="11">
        <v>0</v>
      </c>
      <c r="AF209" s="11">
        <v>4.6100001335144043</v>
      </c>
      <c r="AG209" s="11">
        <v>1.6100000143051147</v>
      </c>
      <c r="AH209" s="11">
        <v>54.619998931884766</v>
      </c>
      <c r="AI209" s="11">
        <v>5.9899997711181641</v>
      </c>
      <c r="AJ209" s="11">
        <v>25.540000915527344</v>
      </c>
      <c r="AK209" s="11">
        <v>5.0999999046325684</v>
      </c>
      <c r="AL209" s="11">
        <v>0</v>
      </c>
      <c r="AM209" s="11">
        <v>8.4399995803833008</v>
      </c>
      <c r="AN209" s="11">
        <v>277.8900146484375</v>
      </c>
      <c r="AO209" s="11">
        <v>26.700000762939453</v>
      </c>
      <c r="AP209" s="11">
        <v>20.489999771118164</v>
      </c>
      <c r="AQ209" s="11">
        <v>6.1100001335144043</v>
      </c>
      <c r="AR209" s="11">
        <v>3.7300000190734863</v>
      </c>
      <c r="AS209" s="11">
        <v>9.6700000762939453</v>
      </c>
      <c r="AT209" s="38">
        <v>9.6700000762939453</v>
      </c>
      <c r="AU209" s="11">
        <v>10.579999923706055</v>
      </c>
      <c r="AV209" s="11">
        <v>0.67000001668930054</v>
      </c>
      <c r="AW209" s="11">
        <v>4.7199997901916504</v>
      </c>
      <c r="AX209" s="11">
        <v>174.19999694824219</v>
      </c>
      <c r="AY209" s="11">
        <v>128.00999450683594</v>
      </c>
      <c r="AZ209" s="11">
        <v>0</v>
      </c>
      <c r="BA209" s="11">
        <v>138.13999938964844</v>
      </c>
      <c r="BB209" s="11">
        <v>0.47999998927116394</v>
      </c>
      <c r="BC209" s="11">
        <v>3.9200000762939453</v>
      </c>
      <c r="BD209" s="11">
        <v>4.869999885559082</v>
      </c>
      <c r="BE209" s="11">
        <v>1.3899999856948853</v>
      </c>
      <c r="BF209" s="11">
        <v>9.1999998092651367</v>
      </c>
      <c r="BG209" s="11">
        <v>14.239999771118164</v>
      </c>
      <c r="BH209" s="11">
        <v>7.5399999618530273</v>
      </c>
      <c r="BI209" s="11">
        <v>24.049999237060547</v>
      </c>
      <c r="BJ209" s="11">
        <v>19.569999694824219</v>
      </c>
      <c r="BK209" s="11">
        <v>22.370000839233398</v>
      </c>
      <c r="BL209" s="11">
        <v>36.389999389648438</v>
      </c>
      <c r="BM209" s="11">
        <v>18.670000076293945</v>
      </c>
      <c r="BN209" s="11">
        <v>7.8299999237060547</v>
      </c>
      <c r="BO209" s="11">
        <v>89.080001831054688</v>
      </c>
      <c r="BP209" s="11">
        <v>42.180000305175781</v>
      </c>
      <c r="BQ209" s="11">
        <v>129.39999389648438</v>
      </c>
      <c r="BR209" s="11">
        <v>14.869999885559082</v>
      </c>
      <c r="BS209" s="11">
        <v>0.93000000715255737</v>
      </c>
      <c r="BT209" s="11">
        <v>15.25</v>
      </c>
      <c r="BU209" s="11">
        <v>10.479999542236328</v>
      </c>
      <c r="BV209" s="11">
        <v>83.199996948242188</v>
      </c>
      <c r="BW209" s="11">
        <v>49</v>
      </c>
      <c r="BX209" s="11">
        <v>69.480003356933594</v>
      </c>
      <c r="BY209" s="11">
        <v>100.98999786376953</v>
      </c>
      <c r="BZ209" s="11">
        <v>3.0199999809265137</v>
      </c>
      <c r="CA209" s="11">
        <v>2.8599998950958252</v>
      </c>
      <c r="CB209" s="11">
        <v>5.679999828338623</v>
      </c>
      <c r="CC209" s="11">
        <v>0.99000000953674316</v>
      </c>
      <c r="CD209" s="11">
        <v>7.5999999046325684</v>
      </c>
      <c r="CE209" s="11">
        <v>0</v>
      </c>
      <c r="CF209" s="11">
        <v>2.9600000381469727</v>
      </c>
      <c r="CG209" s="11">
        <v>8.9399995803833008</v>
      </c>
      <c r="CH209" s="11">
        <v>7.0399999618530273</v>
      </c>
      <c r="CI209" s="11">
        <v>8.9399995803833008</v>
      </c>
      <c r="CJ209" s="11">
        <v>61.470001220703125</v>
      </c>
      <c r="CK209" s="11">
        <v>16.415521621704102</v>
      </c>
      <c r="CL209" s="11">
        <v>30.620000839233398</v>
      </c>
      <c r="CM209" s="11">
        <v>1.1100000143051147</v>
      </c>
      <c r="CN209" s="11">
        <v>70.293846130371094</v>
      </c>
      <c r="CO209" s="11">
        <v>8.9600000381469727</v>
      </c>
      <c r="CP209" s="11">
        <v>70</v>
      </c>
      <c r="CQ209" s="11">
        <v>2.0099999904632568</v>
      </c>
      <c r="CR209" s="11">
        <v>7.5399999618530273</v>
      </c>
      <c r="CS209" s="11">
        <v>0</v>
      </c>
      <c r="CT209" s="11">
        <v>3.9600000381469727</v>
      </c>
      <c r="CU209" s="11">
        <v>15.109999656677246</v>
      </c>
      <c r="CV209" s="11">
        <v>17.760000228881836</v>
      </c>
      <c r="CW209" s="11">
        <v>12.050000190734863</v>
      </c>
      <c r="CX209" s="11">
        <v>66.110000610351563</v>
      </c>
      <c r="CY209" s="11">
        <v>0</v>
      </c>
      <c r="CZ209" s="11">
        <v>12.050000190734863</v>
      </c>
      <c r="DA209" s="11">
        <v>5.820000171661377</v>
      </c>
      <c r="DB209" s="11">
        <v>1.0399999618530273</v>
      </c>
      <c r="DC209" s="11">
        <v>1.309999942779541</v>
      </c>
      <c r="DD209" s="11">
        <v>8.5</v>
      </c>
      <c r="DE209" s="11">
        <v>0.50999999046325684</v>
      </c>
      <c r="DF209" s="11">
        <v>5.1100001335144043</v>
      </c>
      <c r="DG209" s="11">
        <v>3.7000000476837158</v>
      </c>
      <c r="DH209" s="11">
        <v>6.1100001335144043</v>
      </c>
      <c r="DI209" s="11">
        <v>241.58999633789063</v>
      </c>
      <c r="DJ209" s="11">
        <v>140.27822875976563</v>
      </c>
      <c r="DK209" s="11">
        <v>29.276668548583984</v>
      </c>
      <c r="DL209" s="11">
        <v>7.070000171661377</v>
      </c>
      <c r="DM209" s="11">
        <v>13.930000305175781</v>
      </c>
      <c r="DN209" s="11">
        <v>80.849998474121094</v>
      </c>
      <c r="DO209" s="11">
        <v>4.5399999618530273</v>
      </c>
      <c r="DP209" s="11">
        <v>148.52000427246094</v>
      </c>
      <c r="DQ209" s="11">
        <v>20.739999771118164</v>
      </c>
      <c r="DR209" s="11">
        <v>11.840000152587891</v>
      </c>
      <c r="DS209" s="38">
        <v>11.840000152587891</v>
      </c>
      <c r="DT209" s="11">
        <v>1.7300000190734863</v>
      </c>
      <c r="DU209" s="38">
        <v>5.2699999809265137</v>
      </c>
      <c r="DV209" s="11">
        <v>5.2699999809265137</v>
      </c>
      <c r="DW209" s="11">
        <v>1.7000000476837158</v>
      </c>
      <c r="DX209" s="11">
        <v>0</v>
      </c>
      <c r="DY209" s="11">
        <v>37.779998779296875</v>
      </c>
      <c r="DZ209" s="11">
        <v>3.6500000953674316</v>
      </c>
      <c r="EA209" s="11">
        <v>54.299999237060547</v>
      </c>
      <c r="EB209" s="11">
        <v>202.92999267578125</v>
      </c>
      <c r="EC209" s="11">
        <v>4.0585999488830566</v>
      </c>
      <c r="ED209" s="11">
        <v>198.87139892578125</v>
      </c>
      <c r="EE209" s="11">
        <v>69.589996337890625</v>
      </c>
      <c r="EF209" s="11">
        <v>0</v>
      </c>
      <c r="EG209" s="11">
        <v>8.6400003433227539</v>
      </c>
      <c r="EH209" s="11">
        <v>23.659999847412109</v>
      </c>
      <c r="EI209" s="11">
        <v>20.469999313354492</v>
      </c>
      <c r="EJ209" s="11">
        <v>25.709999084472656</v>
      </c>
      <c r="EK209" s="11">
        <v>75.589996337890625</v>
      </c>
      <c r="EL209" s="11">
        <v>3.2799999713897705</v>
      </c>
      <c r="EM209" s="11">
        <v>46.270000457763672</v>
      </c>
      <c r="EN209" s="11">
        <v>71.010002136230469</v>
      </c>
      <c r="EO209" s="11">
        <v>54.119998931884766</v>
      </c>
      <c r="EP209" s="11">
        <v>0</v>
      </c>
      <c r="EQ209" s="11">
        <v>0</v>
      </c>
      <c r="ER209" s="11">
        <v>14.579999923706055</v>
      </c>
      <c r="ES209" s="11">
        <v>0.34000000357627869</v>
      </c>
      <c r="ET209" s="11">
        <v>5.9899997711181641</v>
      </c>
      <c r="EU209" s="38">
        <v>2.0999999046325684</v>
      </c>
      <c r="EV209" s="11">
        <v>2.0999999046325684</v>
      </c>
      <c r="EW209" s="11">
        <v>0</v>
      </c>
      <c r="EX209" s="11">
        <v>61.970001220703125</v>
      </c>
      <c r="EY209" s="11">
        <v>151.94999694824219</v>
      </c>
      <c r="EZ209" s="11">
        <v>0.41999998688697815</v>
      </c>
      <c r="FA209" s="11">
        <v>18.889999389648438</v>
      </c>
      <c r="FB209" s="11">
        <v>0</v>
      </c>
      <c r="FC209" s="11">
        <v>11.659999847412109</v>
      </c>
      <c r="FD209" s="11">
        <v>10.180000305175781</v>
      </c>
      <c r="FE209" s="11">
        <v>139.99000549316406</v>
      </c>
      <c r="FF209" s="11">
        <v>24.069999694824219</v>
      </c>
      <c r="FG209" s="11">
        <v>5.119999885559082</v>
      </c>
      <c r="FH209" s="11">
        <v>10.640000343322754</v>
      </c>
      <c r="FI209" s="11">
        <v>3.2300000190734863</v>
      </c>
      <c r="FJ209" s="11">
        <v>266.52999877929688</v>
      </c>
      <c r="FK209" s="11">
        <v>0.87999999523162842</v>
      </c>
      <c r="FL209" s="11">
        <v>0.92000001668930054</v>
      </c>
      <c r="FM209" s="11">
        <v>348.72000122070313</v>
      </c>
      <c r="FN209" s="11">
        <v>32.270000457763672</v>
      </c>
      <c r="FO209" s="11">
        <v>0.40000000596046448</v>
      </c>
      <c r="FP209" s="11">
        <v>8.0900001525878906</v>
      </c>
      <c r="FQ209" s="11">
        <v>15.060000419616699</v>
      </c>
      <c r="FR209" s="11">
        <v>2.1600000858306885</v>
      </c>
      <c r="FS209" s="11">
        <v>84.819999694824219</v>
      </c>
      <c r="FT209" s="11">
        <v>0</v>
      </c>
      <c r="FU209" s="11">
        <v>2.6099998950958252</v>
      </c>
      <c r="FV209" s="11">
        <v>5.820000171661377</v>
      </c>
      <c r="FW209" s="11">
        <v>22.370000839233398</v>
      </c>
      <c r="FX209" s="11">
        <v>92.139999389648438</v>
      </c>
      <c r="FY209" s="11">
        <v>52.159999847412109</v>
      </c>
      <c r="FZ209" s="11">
        <v>20.620000839233398</v>
      </c>
      <c r="GA209" s="11">
        <v>3.1500000953674316</v>
      </c>
      <c r="GB209" s="11">
        <v>1.8500000238418579</v>
      </c>
      <c r="GC209" s="11">
        <v>5.5900001525878906</v>
      </c>
      <c r="GD209" s="11">
        <v>6.5279412269592285</v>
      </c>
      <c r="GE209" s="11">
        <v>28.950000762939453</v>
      </c>
      <c r="GF209" s="11">
        <v>20.659999847412109</v>
      </c>
      <c r="GG209" s="38">
        <v>20.659999847412109</v>
      </c>
      <c r="GH209" s="11">
        <v>1.9800000190734863</v>
      </c>
      <c r="GI209" s="38">
        <v>0.8399999737739563</v>
      </c>
      <c r="GJ209" s="11">
        <v>0.8399999737739563</v>
      </c>
      <c r="GK209" s="38">
        <v>2.1600000858306885</v>
      </c>
      <c r="GL209" s="11">
        <v>2.1600000858306885</v>
      </c>
      <c r="GM209" s="11">
        <v>0</v>
      </c>
      <c r="GN209" s="11">
        <v>45.880001068115234</v>
      </c>
      <c r="GO209" s="11">
        <v>6.6700000762939453</v>
      </c>
      <c r="GP209" s="11">
        <v>70.199996948242188</v>
      </c>
      <c r="GQ209" s="11">
        <v>1531.9000244140625</v>
      </c>
      <c r="GR209" s="11">
        <v>0.88999998569488525</v>
      </c>
      <c r="GS209" s="11">
        <v>14.039999961853027</v>
      </c>
      <c r="GT209" s="11">
        <v>5.1700000762939453</v>
      </c>
      <c r="GU209" s="11">
        <v>0.75999999046325684</v>
      </c>
      <c r="GV209" s="11">
        <v>2.1099998950958252</v>
      </c>
      <c r="GW209" s="11">
        <v>7.4899997711181641</v>
      </c>
      <c r="GX209" s="11">
        <v>20.549999237060547</v>
      </c>
      <c r="GY209" s="11">
        <v>18.270000457763672</v>
      </c>
      <c r="GZ209" s="11">
        <v>10.220000267028809</v>
      </c>
      <c r="HA209" s="11">
        <v>4.0799999237060547</v>
      </c>
      <c r="HB209" s="11">
        <v>3.4800000190734863</v>
      </c>
      <c r="HC209" s="11">
        <v>13.939999580383301</v>
      </c>
      <c r="HD209" s="11">
        <v>2.559999942779541</v>
      </c>
      <c r="HE209" s="11">
        <v>9.0500001907348633</v>
      </c>
      <c r="HF209" s="11">
        <v>2.2200000286102295</v>
      </c>
      <c r="HG209" s="11">
        <v>1.6299999952316284</v>
      </c>
      <c r="HH209" s="11">
        <v>74.410003662109375</v>
      </c>
      <c r="HI209" s="11">
        <v>1.0900000333786011</v>
      </c>
      <c r="HJ209" s="11">
        <v>39.229999542236328</v>
      </c>
      <c r="HK209" s="11">
        <v>169.16000366210938</v>
      </c>
      <c r="HL209" s="11">
        <v>22.840000152587891</v>
      </c>
      <c r="HM209" s="11">
        <v>3.059999942779541</v>
      </c>
      <c r="HN209" s="11">
        <v>0</v>
      </c>
      <c r="HO209" s="11">
        <v>4.0300002098083496</v>
      </c>
      <c r="HP209" s="11">
        <v>7.7399997711181641</v>
      </c>
      <c r="HQ209" s="11">
        <v>19.719999313354492</v>
      </c>
      <c r="HR209" s="11">
        <v>42.119998931884766</v>
      </c>
      <c r="HS209" s="11">
        <v>27.430000305175781</v>
      </c>
      <c r="HT209" s="11">
        <v>27.530000686645508</v>
      </c>
      <c r="HU209" s="11">
        <v>47.799999237060547</v>
      </c>
      <c r="HV209" s="11">
        <v>12.890000343322754</v>
      </c>
    </row>
    <row r="210" spans="1:230" x14ac:dyDescent="0.3">
      <c r="A210" s="8">
        <v>13970</v>
      </c>
      <c r="B210" s="11">
        <v>805.9080810546875</v>
      </c>
      <c r="C210" s="11">
        <v>3392.794921875</v>
      </c>
      <c r="D210" s="11">
        <v>806.351318359375</v>
      </c>
      <c r="E210" s="11">
        <v>0.88999998569488525</v>
      </c>
      <c r="F210" s="11">
        <v>1.1499999761581421</v>
      </c>
      <c r="G210" s="11">
        <v>6.440000057220459</v>
      </c>
      <c r="H210" s="11">
        <v>62.979999542236328</v>
      </c>
      <c r="I210" s="11">
        <v>0.37000000476837158</v>
      </c>
      <c r="J210" s="11">
        <v>16.139999389648438</v>
      </c>
      <c r="K210" s="11">
        <v>2.5299999713897705</v>
      </c>
      <c r="L210" s="11">
        <v>33.599998474121094</v>
      </c>
      <c r="M210" s="11">
        <v>7.619999885559082</v>
      </c>
      <c r="N210" s="11">
        <v>13.619999885559082</v>
      </c>
      <c r="O210" s="11">
        <v>66.959999084472656</v>
      </c>
      <c r="P210" s="11">
        <v>31.360000610351563</v>
      </c>
      <c r="Q210" s="11">
        <v>0</v>
      </c>
      <c r="R210" s="11">
        <v>27.030000686645508</v>
      </c>
      <c r="S210" s="11">
        <v>7.4000000953674316</v>
      </c>
      <c r="T210" s="11">
        <v>139.80999755859375</v>
      </c>
      <c r="U210" s="11">
        <v>5.3000001907348633</v>
      </c>
      <c r="V210" s="11">
        <v>20</v>
      </c>
      <c r="W210" s="11">
        <v>41.680000305175781</v>
      </c>
      <c r="X210" s="11">
        <v>2.8900001049041748</v>
      </c>
      <c r="Y210" s="11">
        <v>110.80999755859375</v>
      </c>
      <c r="Z210" s="11">
        <v>86.150001525878906</v>
      </c>
      <c r="AA210" s="11">
        <v>15.970000267028809</v>
      </c>
      <c r="AB210" s="11">
        <v>20.719999313354492</v>
      </c>
      <c r="AC210" s="11">
        <v>25.389999389648438</v>
      </c>
      <c r="AD210" s="11">
        <v>12.350000381469727</v>
      </c>
      <c r="AE210" s="11">
        <v>0</v>
      </c>
      <c r="AF210" s="11">
        <v>3.0199999809265137</v>
      </c>
      <c r="AG210" s="11">
        <v>0.28999999165534973</v>
      </c>
      <c r="AH210" s="11">
        <v>40.099998474121094</v>
      </c>
      <c r="AI210" s="11">
        <v>8.630000114440918</v>
      </c>
      <c r="AJ210" s="11">
        <v>16.700000762939453</v>
      </c>
      <c r="AK210" s="11">
        <v>9.0299997329711914</v>
      </c>
      <c r="AL210" s="11">
        <v>0</v>
      </c>
      <c r="AM210" s="11">
        <v>22.069999694824219</v>
      </c>
      <c r="AN210" s="11">
        <v>150.22000122070313</v>
      </c>
      <c r="AO210" s="11">
        <v>16.819999694824219</v>
      </c>
      <c r="AP210" s="11">
        <v>13.710000038146973</v>
      </c>
      <c r="AQ210" s="11">
        <v>4.7600002288818359</v>
      </c>
      <c r="AR210" s="11">
        <v>4.869999885559082</v>
      </c>
      <c r="AS210" s="11">
        <v>14.020000457763672</v>
      </c>
      <c r="AT210" s="38">
        <v>14.020000457763672</v>
      </c>
      <c r="AU210" s="11">
        <v>7.0799999237060547</v>
      </c>
      <c r="AV210" s="11">
        <v>2.1500000953674316</v>
      </c>
      <c r="AW210" s="11">
        <v>8.3599996566772461</v>
      </c>
      <c r="AX210" s="11">
        <v>177.41999816894531</v>
      </c>
      <c r="AY210" s="11">
        <v>171.1199951171875</v>
      </c>
      <c r="AZ210" s="11">
        <v>0</v>
      </c>
      <c r="BA210" s="11">
        <v>243.42999267578125</v>
      </c>
      <c r="BB210" s="11">
        <v>0.81999999284744263</v>
      </c>
      <c r="BC210" s="11">
        <v>10.359999656677246</v>
      </c>
      <c r="BD210" s="11">
        <v>8.619999885559082</v>
      </c>
      <c r="BE210" s="11">
        <v>2.7899999618530273</v>
      </c>
      <c r="BF210" s="11">
        <v>6.070000171661377</v>
      </c>
      <c r="BG210" s="11">
        <v>25.209999084472656</v>
      </c>
      <c r="BH210" s="11">
        <v>13.340000152587891</v>
      </c>
      <c r="BI210" s="11">
        <v>21.399999618530273</v>
      </c>
      <c r="BJ210" s="11">
        <v>19.709999084472656</v>
      </c>
      <c r="BK210" s="11">
        <v>22.530000686645508</v>
      </c>
      <c r="BL210" s="11">
        <v>33.5</v>
      </c>
      <c r="BM210" s="11">
        <v>29.420000076293945</v>
      </c>
      <c r="BN210" s="11">
        <v>6.5999999046325684</v>
      </c>
      <c r="BO210" s="11">
        <v>96.470001220703125</v>
      </c>
      <c r="BP210" s="11">
        <v>49.639999389648438</v>
      </c>
      <c r="BQ210" s="11">
        <v>261.3599853515625</v>
      </c>
      <c r="BR210" s="11">
        <v>11.359999656677246</v>
      </c>
      <c r="BS210" s="11">
        <v>0.41999998688697815</v>
      </c>
      <c r="BT210" s="11">
        <v>37.490001678466797</v>
      </c>
      <c r="BU210" s="11">
        <v>20.799999237060547</v>
      </c>
      <c r="BV210" s="11">
        <v>59.099998474121094</v>
      </c>
      <c r="BW210" s="11">
        <v>39.400001525878906</v>
      </c>
      <c r="BX210" s="11">
        <v>122.98000335693359</v>
      </c>
      <c r="BY210" s="11">
        <v>65.870002746582031</v>
      </c>
      <c r="BZ210" s="11">
        <v>3.3499999046325684</v>
      </c>
      <c r="CA210" s="11">
        <v>8.7200002670288086</v>
      </c>
      <c r="CB210" s="11">
        <v>11.350000381469727</v>
      </c>
      <c r="CC210" s="11">
        <v>1.0900000333786011</v>
      </c>
      <c r="CD210" s="11">
        <v>13.449999809265137</v>
      </c>
      <c r="CE210" s="11">
        <v>0</v>
      </c>
      <c r="CF210" s="11">
        <v>5.9600000381469727</v>
      </c>
      <c r="CG210" s="11">
        <v>5.8400001525878906</v>
      </c>
      <c r="CH210" s="11">
        <v>12.710000038146973</v>
      </c>
      <c r="CI210" s="11">
        <v>18.020000457763672</v>
      </c>
      <c r="CJ210" s="11">
        <v>117.34999847412109</v>
      </c>
      <c r="CK210" s="11">
        <v>15.110169410705566</v>
      </c>
      <c r="CL210" s="11">
        <v>49.130001068115234</v>
      </c>
      <c r="CM210" s="11">
        <v>2.4600000381469727</v>
      </c>
      <c r="CN210" s="11">
        <v>80.553672790527344</v>
      </c>
      <c r="CO210" s="11">
        <v>5.8600001335144043</v>
      </c>
      <c r="CP210" s="11">
        <v>30</v>
      </c>
      <c r="CQ210" s="11">
        <v>3.380000114440918</v>
      </c>
      <c r="CR210" s="11">
        <v>10.689999580383301</v>
      </c>
      <c r="CS210" s="11">
        <v>0</v>
      </c>
      <c r="CT210" s="11">
        <v>4.4600000381469727</v>
      </c>
      <c r="CU210" s="11">
        <v>14.619999885559082</v>
      </c>
      <c r="CV210" s="11">
        <v>17.190000534057617</v>
      </c>
      <c r="CW210" s="11">
        <v>21.540000915527344</v>
      </c>
      <c r="CX210" s="11">
        <v>40.610000610351563</v>
      </c>
      <c r="CY210" s="11">
        <v>0.52999997138977051</v>
      </c>
      <c r="CZ210" s="11">
        <v>23.309999465942383</v>
      </c>
      <c r="DA210" s="11">
        <v>8.3000001907348633</v>
      </c>
      <c r="DB210" s="11">
        <v>2</v>
      </c>
      <c r="DC210" s="11">
        <v>0.88999998569488525</v>
      </c>
      <c r="DD210" s="11">
        <v>5.559999942779541</v>
      </c>
      <c r="DE210" s="11">
        <v>1.0099999904632568</v>
      </c>
      <c r="DF210" s="11">
        <v>7.6399998664855957</v>
      </c>
      <c r="DG210" s="11">
        <v>5.3499999046325684</v>
      </c>
      <c r="DH210" s="11">
        <v>8.25</v>
      </c>
      <c r="DI210" s="11">
        <v>327.54998779296875</v>
      </c>
      <c r="DJ210" s="11">
        <v>186.20437622070313</v>
      </c>
      <c r="DK210" s="11">
        <v>36.909595489501953</v>
      </c>
      <c r="DL210" s="11">
        <v>62.240001678466797</v>
      </c>
      <c r="DM210" s="11">
        <v>18.659999847412109</v>
      </c>
      <c r="DN210" s="11">
        <v>108.25</v>
      </c>
      <c r="DO210" s="11">
        <v>8.9700002670288086</v>
      </c>
      <c r="DP210" s="11">
        <v>277.73001098632813</v>
      </c>
      <c r="DQ210" s="11">
        <v>49.470001220703125</v>
      </c>
      <c r="DR210" s="11">
        <v>24.610000610351563</v>
      </c>
      <c r="DS210" s="38">
        <v>24.610000610351563</v>
      </c>
      <c r="DT210" s="11">
        <v>2.3399999141693115</v>
      </c>
      <c r="DU210" s="38">
        <v>8.3000001907348633</v>
      </c>
      <c r="DV210" s="11">
        <v>8.3000001907348633</v>
      </c>
      <c r="DW210" s="11">
        <v>2.25</v>
      </c>
      <c r="DX210" s="11">
        <v>0</v>
      </c>
      <c r="DY210" s="11">
        <v>80.339996337890625</v>
      </c>
      <c r="DZ210" s="11">
        <v>5.1399998664855957</v>
      </c>
      <c r="EA210" s="11">
        <v>62.229999542236328</v>
      </c>
      <c r="EB210" s="11">
        <v>428.41000366210938</v>
      </c>
      <c r="EC210" s="11">
        <v>8.5682001113891602</v>
      </c>
      <c r="ED210" s="11">
        <v>419.841796875</v>
      </c>
      <c r="EE210" s="11">
        <v>79.260002136230469</v>
      </c>
      <c r="EF210" s="11">
        <v>0</v>
      </c>
      <c r="EG210" s="11">
        <v>14.220000267028809</v>
      </c>
      <c r="EH210" s="11">
        <v>0.4699999988079071</v>
      </c>
      <c r="EI210" s="11">
        <v>13.590000152587891</v>
      </c>
      <c r="EJ210" s="11">
        <v>31.020000457763672</v>
      </c>
      <c r="EK210" s="11">
        <v>154.58999633789063</v>
      </c>
      <c r="EL210" s="11">
        <v>5.5</v>
      </c>
      <c r="EM210" s="11">
        <v>77.629997253417969</v>
      </c>
      <c r="EN210" s="11">
        <v>120.76999664306641</v>
      </c>
      <c r="EO210" s="11">
        <v>225.86000061035156</v>
      </c>
      <c r="EP210" s="11">
        <v>0</v>
      </c>
      <c r="EQ210" s="11">
        <v>0</v>
      </c>
      <c r="ER210" s="11">
        <v>31.059999465942383</v>
      </c>
      <c r="ES210" s="11">
        <v>1.2100000381469727</v>
      </c>
      <c r="ET210" s="11">
        <v>21.450000762939453</v>
      </c>
      <c r="EU210" s="38">
        <v>5.4000000953674316</v>
      </c>
      <c r="EV210" s="11">
        <v>5.4000000953674316</v>
      </c>
      <c r="EW210" s="11">
        <v>0</v>
      </c>
      <c r="EX210" s="11">
        <v>128.49000549316406</v>
      </c>
      <c r="EY210" s="11">
        <v>118.41000366210938</v>
      </c>
      <c r="EZ210" s="11">
        <v>0.82999998331069946</v>
      </c>
      <c r="FA210" s="11">
        <v>34.630001068115234</v>
      </c>
      <c r="FB210" s="11">
        <v>0.54000002145767212</v>
      </c>
      <c r="FC210" s="11">
        <v>26.170000076293945</v>
      </c>
      <c r="FD210" s="11">
        <v>6.6599998474121094</v>
      </c>
      <c r="FE210" s="11">
        <v>155.03999328613281</v>
      </c>
      <c r="FF210" s="11">
        <v>15.739999771118164</v>
      </c>
      <c r="FG210" s="11">
        <v>8.3999996185302734</v>
      </c>
      <c r="FH210" s="11">
        <v>8.2899999618530273</v>
      </c>
      <c r="FI210" s="11">
        <v>5.2699999809265137</v>
      </c>
      <c r="FJ210" s="11">
        <v>326.17999267578125</v>
      </c>
      <c r="FK210" s="11">
        <v>1.75</v>
      </c>
      <c r="FL210" s="11">
        <v>4.5399999618530273</v>
      </c>
      <c r="FM210" s="11">
        <v>205.85000610351563</v>
      </c>
      <c r="FN210" s="11">
        <v>23.399999618530273</v>
      </c>
      <c r="FO210" s="11">
        <v>0.79000002145767212</v>
      </c>
      <c r="FP210" s="11">
        <v>5.2899999618530273</v>
      </c>
      <c r="FQ210" s="11">
        <v>19.909999847412109</v>
      </c>
      <c r="FR210" s="11">
        <v>2.869999885559082</v>
      </c>
      <c r="FS210" s="11">
        <v>81.730003356933594</v>
      </c>
      <c r="FT210" s="11">
        <v>0</v>
      </c>
      <c r="FU210" s="11">
        <v>4.8499999046325684</v>
      </c>
      <c r="FV210" s="11">
        <v>7.4899997711181641</v>
      </c>
      <c r="FW210" s="11">
        <v>22.530000686645508</v>
      </c>
      <c r="FX210" s="11">
        <v>144.49000549316406</v>
      </c>
      <c r="FY210" s="11">
        <v>40.959999084472656</v>
      </c>
      <c r="FZ210" s="11">
        <v>64.230003356933594</v>
      </c>
      <c r="GA210" s="11">
        <v>8.0399999618530273</v>
      </c>
      <c r="GB210" s="11">
        <v>4.7100000381469727</v>
      </c>
      <c r="GC210" s="11">
        <v>5.630000114440918</v>
      </c>
      <c r="GD210" s="11">
        <v>11.811176300048828</v>
      </c>
      <c r="GE210" s="11">
        <v>52.380001068115234</v>
      </c>
      <c r="GF210" s="11">
        <v>35.479999542236328</v>
      </c>
      <c r="GG210" s="38">
        <v>35.479999542236328</v>
      </c>
      <c r="GH210" s="11">
        <v>3.9900000095367432</v>
      </c>
      <c r="GI210" s="38">
        <v>1.2100000381469727</v>
      </c>
      <c r="GJ210" s="11">
        <v>1.2100000381469727</v>
      </c>
      <c r="GK210" s="38">
        <v>3.5099999904632568</v>
      </c>
      <c r="GL210" s="11">
        <v>3.5099999904632568</v>
      </c>
      <c r="GM210" s="11">
        <v>0</v>
      </c>
      <c r="GN210" s="11">
        <v>124.72000122070313</v>
      </c>
      <c r="GO210" s="11">
        <v>7.9499998092651367</v>
      </c>
      <c r="GP210" s="11">
        <v>96.5</v>
      </c>
      <c r="GQ210" s="11">
        <v>1886.0400390625</v>
      </c>
      <c r="GR210" s="11">
        <v>1.2699999809265137</v>
      </c>
      <c r="GS210" s="11">
        <v>23.610000610351563</v>
      </c>
      <c r="GT210" s="11">
        <v>6.1100001335144043</v>
      </c>
      <c r="GU210" s="11">
        <v>1.4900000095367432</v>
      </c>
      <c r="GV210" s="11">
        <v>5.380000114440918</v>
      </c>
      <c r="GW210" s="11">
        <v>4.9000000953674316</v>
      </c>
      <c r="GX210" s="11">
        <v>44.450000762939453</v>
      </c>
      <c r="GY210" s="11">
        <v>42.130001068115234</v>
      </c>
      <c r="GZ210" s="11">
        <v>5.2399997711181641</v>
      </c>
      <c r="HA210" s="11">
        <v>9.1599998474121094</v>
      </c>
      <c r="HB210" s="11">
        <v>3.8199999332427979</v>
      </c>
      <c r="HC210" s="11">
        <v>25.229999542236328</v>
      </c>
      <c r="HD210" s="11">
        <v>6.679999828338623</v>
      </c>
      <c r="HE210" s="11">
        <v>9.4499998092651367</v>
      </c>
      <c r="HF210" s="11">
        <v>4.4099998474121094</v>
      </c>
      <c r="HG210" s="11">
        <v>1.75</v>
      </c>
      <c r="HH210" s="11">
        <v>91.69000244140625</v>
      </c>
      <c r="HI210" s="11">
        <v>2.3199999332427979</v>
      </c>
      <c r="HJ210" s="11">
        <v>96.169998168945313</v>
      </c>
      <c r="HK210" s="11">
        <v>273.6099853515625</v>
      </c>
      <c r="HL210" s="11">
        <v>17.799999237060547</v>
      </c>
      <c r="HM210" s="11">
        <v>5.4200000762939453</v>
      </c>
      <c r="HN210" s="11">
        <v>0</v>
      </c>
      <c r="HO210" s="11">
        <v>9.3000001907348633</v>
      </c>
      <c r="HP210" s="11">
        <v>17.549999237060547</v>
      </c>
      <c r="HQ210" s="11">
        <v>25.370000839233398</v>
      </c>
      <c r="HR210" s="11">
        <v>54.189998626708984</v>
      </c>
      <c r="HS210" s="11">
        <v>35.279998779296875</v>
      </c>
      <c r="HT210" s="11">
        <v>38.990001678466797</v>
      </c>
      <c r="HU210" s="11">
        <v>125.08999633789063</v>
      </c>
      <c r="HV210" s="11">
        <v>8.619999885559082</v>
      </c>
    </row>
    <row r="211" spans="1:230" x14ac:dyDescent="0.3">
      <c r="A211" s="8">
        <v>14000</v>
      </c>
      <c r="B211" s="11">
        <v>583.162109375</v>
      </c>
      <c r="C211" s="11">
        <v>2583.3505859375</v>
      </c>
      <c r="D211" s="11">
        <v>588.63385009765625</v>
      </c>
      <c r="E211" s="11">
        <v>0.10000000149011612</v>
      </c>
      <c r="F211" s="11">
        <v>1.8400000333786011</v>
      </c>
      <c r="G211" s="11">
        <v>10.289999961853027</v>
      </c>
      <c r="H211" s="11">
        <v>126.02999877929688</v>
      </c>
      <c r="I211" s="11">
        <v>1.2100000381469727</v>
      </c>
      <c r="J211" s="11">
        <v>10.020000457763672</v>
      </c>
      <c r="K211" s="11">
        <v>2.6800000667572021</v>
      </c>
      <c r="L211" s="11">
        <v>21.899999618530273</v>
      </c>
      <c r="M211" s="11">
        <v>21.229999542236328</v>
      </c>
      <c r="N211" s="11">
        <v>1.8200000524520874</v>
      </c>
      <c r="O211" s="11">
        <v>21.829999923706055</v>
      </c>
      <c r="P211" s="11">
        <v>7.7800002098083496</v>
      </c>
      <c r="Q211" s="11">
        <v>0</v>
      </c>
      <c r="R211" s="11">
        <v>13.710000038146973</v>
      </c>
      <c r="S211" s="11">
        <v>8.5500001907348633</v>
      </c>
      <c r="T211" s="11">
        <v>55.479999542236328</v>
      </c>
      <c r="U211" s="11">
        <v>12.439999580383301</v>
      </c>
      <c r="V211" s="11">
        <v>5.0999999046325684</v>
      </c>
      <c r="W211" s="11">
        <v>6.380000114440918</v>
      </c>
      <c r="X211" s="11">
        <v>6.5100002288818359</v>
      </c>
      <c r="Y211" s="11">
        <v>65.680000305175781</v>
      </c>
      <c r="Z211" s="11">
        <v>54.950000762939453</v>
      </c>
      <c r="AA211" s="11">
        <v>21.829999923706055</v>
      </c>
      <c r="AB211" s="11">
        <v>25.879999160766602</v>
      </c>
      <c r="AC211" s="11">
        <v>3.809999942779541</v>
      </c>
      <c r="AD211" s="11">
        <v>13.090000152587891</v>
      </c>
      <c r="AE211" s="11">
        <v>34</v>
      </c>
      <c r="AF211" s="11">
        <v>0.34000000357627869</v>
      </c>
      <c r="AG211" s="11">
        <v>2.2699999809265137</v>
      </c>
      <c r="AH211" s="11">
        <v>11.319999694824219</v>
      </c>
      <c r="AI211" s="11">
        <v>15.5</v>
      </c>
      <c r="AJ211" s="11">
        <v>1.8700000047683716</v>
      </c>
      <c r="AK211" s="11">
        <v>1.7799999713897705</v>
      </c>
      <c r="AL211" s="11">
        <v>0</v>
      </c>
      <c r="AM211" s="11">
        <v>19.540000915527344</v>
      </c>
      <c r="AN211" s="11">
        <v>22.530000686645508</v>
      </c>
      <c r="AO211" s="11">
        <v>1.2300000190734863</v>
      </c>
      <c r="AP211" s="11">
        <v>2.0999999046325684</v>
      </c>
      <c r="AQ211" s="11">
        <v>1.1499999761581421</v>
      </c>
      <c r="AR211" s="11">
        <v>3.6500000953674316</v>
      </c>
      <c r="AS211" s="11">
        <v>14.579999923706055</v>
      </c>
      <c r="AT211" s="38">
        <v>14.579999923706055</v>
      </c>
      <c r="AU211" s="11">
        <v>1.0800000429153442</v>
      </c>
      <c r="AV211" s="11">
        <v>9.3500003814697266</v>
      </c>
      <c r="AW211" s="11">
        <v>1.6499999761581421</v>
      </c>
      <c r="AX211" s="11">
        <v>80.389999389648438</v>
      </c>
      <c r="AY211" s="11">
        <v>99.720001220703125</v>
      </c>
      <c r="AZ211" s="11">
        <v>0</v>
      </c>
      <c r="BA211" s="11">
        <v>101.62000274658203</v>
      </c>
      <c r="BB211" s="11">
        <v>0.68999999761581421</v>
      </c>
      <c r="BC211" s="11">
        <v>16.739999771118164</v>
      </c>
      <c r="BD211" s="11">
        <v>1.7000000476837158</v>
      </c>
      <c r="BE211" s="11">
        <v>7.4499998092651367</v>
      </c>
      <c r="BF211" s="11">
        <v>0.75</v>
      </c>
      <c r="BG211" s="11">
        <v>4.9600000381469727</v>
      </c>
      <c r="BH211" s="11">
        <v>2.630000114440918</v>
      </c>
      <c r="BI211" s="11">
        <v>7.179999828338623</v>
      </c>
      <c r="BJ211" s="11">
        <v>6.3899998664855957</v>
      </c>
      <c r="BK211" s="11">
        <v>7.3000001907348633</v>
      </c>
      <c r="BL211" s="11">
        <v>11.800000190734863</v>
      </c>
      <c r="BM211" s="11">
        <v>46.119998931884766</v>
      </c>
      <c r="BN211" s="11">
        <v>1.1499999761581421</v>
      </c>
      <c r="BO211" s="11">
        <v>47.369998931884766</v>
      </c>
      <c r="BP211" s="11">
        <v>20.450000762939453</v>
      </c>
      <c r="BQ211" s="11">
        <v>298</v>
      </c>
      <c r="BR211" s="11">
        <v>3.7200000286102295</v>
      </c>
      <c r="BS211" s="11">
        <v>1.1799999475479126</v>
      </c>
      <c r="BT211" s="11">
        <v>30.319999694824219</v>
      </c>
      <c r="BU211" s="11">
        <v>38.770000457763672</v>
      </c>
      <c r="BV211" s="11">
        <v>0</v>
      </c>
      <c r="BW211" s="11">
        <v>11.199999809265137</v>
      </c>
      <c r="BX211" s="11">
        <v>24.209999084472656</v>
      </c>
      <c r="BY211" s="11">
        <v>20.180000305175781</v>
      </c>
      <c r="BZ211" s="11">
        <v>8.3900003433227539</v>
      </c>
      <c r="CA211" s="11">
        <v>15.460000038146973</v>
      </c>
      <c r="CB211" s="11">
        <v>30.100000381469727</v>
      </c>
      <c r="CC211" s="11">
        <v>2.5499999523162842</v>
      </c>
      <c r="CD211" s="11">
        <v>2.6500000953674316</v>
      </c>
      <c r="CE211" s="11">
        <v>0</v>
      </c>
      <c r="CF211" s="11">
        <v>16.770000457763672</v>
      </c>
      <c r="CG211" s="11">
        <v>0.64999997615814209</v>
      </c>
      <c r="CH211" s="11">
        <v>15.640000343322754</v>
      </c>
      <c r="CI211" s="11">
        <v>48.159999847412109</v>
      </c>
      <c r="CJ211" s="11">
        <v>33.689998626708984</v>
      </c>
      <c r="CK211" s="11">
        <v>5.3224925994873047</v>
      </c>
      <c r="CL211" s="11">
        <v>107.76999664306641</v>
      </c>
      <c r="CM211" s="11">
        <v>7.679999828338623</v>
      </c>
      <c r="CN211" s="11">
        <v>23.365102767944336</v>
      </c>
      <c r="CO211" s="11">
        <v>0.6600000262260437</v>
      </c>
      <c r="CP211" s="11">
        <v>140</v>
      </c>
      <c r="CQ211" s="11">
        <v>12.729999542236328</v>
      </c>
      <c r="CR211" s="11">
        <v>6.6500000953674316</v>
      </c>
      <c r="CS211" s="11">
        <v>0</v>
      </c>
      <c r="CT211" s="11">
        <v>11.880000114440918</v>
      </c>
      <c r="CU211" s="11">
        <v>4.9899997711181641</v>
      </c>
      <c r="CV211" s="11">
        <v>5.869999885559082</v>
      </c>
      <c r="CW211" s="11">
        <v>26.879999160766602</v>
      </c>
      <c r="CX211" s="11">
        <v>5.869999885559082</v>
      </c>
      <c r="CY211" s="11">
        <v>2.2200000286102295</v>
      </c>
      <c r="CZ211" s="11">
        <v>49.080001831054688</v>
      </c>
      <c r="DA211" s="11">
        <v>4.8299999237060547</v>
      </c>
      <c r="DB211" s="11">
        <v>6</v>
      </c>
      <c r="DC211" s="11">
        <v>0.10000000149011612</v>
      </c>
      <c r="DD211" s="11">
        <v>0.62000000476837158</v>
      </c>
      <c r="DE211" s="11">
        <v>3.2400000095367432</v>
      </c>
      <c r="DF211" s="11">
        <v>8.7600002288818359</v>
      </c>
      <c r="DG211" s="11">
        <v>5.070000171661377</v>
      </c>
      <c r="DH211" s="11">
        <v>1.2400000095367432</v>
      </c>
      <c r="DI211" s="11">
        <v>230.44000244140625</v>
      </c>
      <c r="DJ211" s="11">
        <v>223.73728942871094</v>
      </c>
      <c r="DK211" s="11">
        <v>10.636496543884277</v>
      </c>
      <c r="DL211" s="11">
        <v>46.400001525878906</v>
      </c>
      <c r="DM211" s="11">
        <v>1.5800000429153442</v>
      </c>
      <c r="DN211" s="11">
        <v>9.1599998474121094</v>
      </c>
      <c r="DO211" s="11">
        <v>19.559999465942383</v>
      </c>
      <c r="DP211" s="11">
        <v>318.8699951171875</v>
      </c>
      <c r="DQ211" s="11">
        <v>53.169998168945313</v>
      </c>
      <c r="DR211" s="11">
        <v>19.309999465942383</v>
      </c>
      <c r="DS211" s="38">
        <v>19.309999465942383</v>
      </c>
      <c r="DT211" s="11">
        <v>2.7000000476837158</v>
      </c>
      <c r="DU211" s="38">
        <v>13.010000228881836</v>
      </c>
      <c r="DV211" s="11">
        <v>13.010000228881836</v>
      </c>
      <c r="DW211" s="11">
        <v>4.9699997901916504</v>
      </c>
      <c r="DX211" s="11">
        <v>0</v>
      </c>
      <c r="DY211" s="11">
        <v>66.599998474121094</v>
      </c>
      <c r="DZ211" s="11">
        <v>5.4499998092651367</v>
      </c>
      <c r="EA211" s="11">
        <v>40.299999237060547</v>
      </c>
      <c r="EB211" s="11">
        <v>435.70999145507813</v>
      </c>
      <c r="EC211" s="11">
        <v>8.7142000198364258</v>
      </c>
      <c r="ED211" s="11">
        <v>426.99578857421875</v>
      </c>
      <c r="EE211" s="11">
        <v>51.659999847412109</v>
      </c>
      <c r="EF211" s="11">
        <v>0</v>
      </c>
      <c r="EG211" s="11">
        <v>13.800000190734863</v>
      </c>
      <c r="EH211" s="11">
        <v>0</v>
      </c>
      <c r="EI211" s="11">
        <v>2.8499999046325684</v>
      </c>
      <c r="EJ211" s="11">
        <v>62.069999694824219</v>
      </c>
      <c r="EK211" s="11">
        <v>124.66999816894531</v>
      </c>
      <c r="EL211" s="11">
        <v>4.380000114440918</v>
      </c>
      <c r="EM211" s="11">
        <v>61.840000152587891</v>
      </c>
      <c r="EN211" s="11">
        <v>101.80000305175781</v>
      </c>
      <c r="EO211" s="11">
        <v>126.36000061035156</v>
      </c>
      <c r="EP211" s="11">
        <v>0</v>
      </c>
      <c r="EQ211" s="11">
        <v>0</v>
      </c>
      <c r="ER211" s="11">
        <v>34.650001525878906</v>
      </c>
      <c r="ES211" s="11">
        <v>2.8299999237060547</v>
      </c>
      <c r="ET211" s="11">
        <v>50.229999542236328</v>
      </c>
      <c r="EU211" s="38">
        <v>14.329999923706055</v>
      </c>
      <c r="EV211" s="11">
        <v>14.329999923706055</v>
      </c>
      <c r="EW211" s="11">
        <v>0</v>
      </c>
      <c r="EX211" s="11">
        <v>129.22999572753906</v>
      </c>
      <c r="EY211" s="11">
        <v>28.659999847412109</v>
      </c>
      <c r="EZ211" s="11">
        <v>1.9099999666213989</v>
      </c>
      <c r="FA211" s="11">
        <v>74.779998779296875</v>
      </c>
      <c r="FB211" s="11">
        <v>2.2799999713897705</v>
      </c>
      <c r="FC211" s="11">
        <v>16.139999389648438</v>
      </c>
      <c r="FD211" s="11">
        <v>0.74000000953674316</v>
      </c>
      <c r="FE211" s="11">
        <v>231.66999816894531</v>
      </c>
      <c r="FF211" s="11">
        <v>1.7599999904632568</v>
      </c>
      <c r="FG211" s="11">
        <v>1.6699999570846558</v>
      </c>
      <c r="FH211" s="11">
        <v>2.0099999904632568</v>
      </c>
      <c r="FI211" s="11">
        <v>10.359999656677246</v>
      </c>
      <c r="FJ211" s="11">
        <v>225.69000244140625</v>
      </c>
      <c r="FK211" s="11">
        <v>3.4800000190734863</v>
      </c>
      <c r="FL211" s="11">
        <v>4.2199997901916504</v>
      </c>
      <c r="FM211" s="11">
        <v>49.220001220703125</v>
      </c>
      <c r="FN211" s="11">
        <v>8.3100004196166992</v>
      </c>
      <c r="FO211" s="11">
        <v>2.559999942779541</v>
      </c>
      <c r="FP211" s="11">
        <v>0.5899999737739563</v>
      </c>
      <c r="FQ211" s="11">
        <v>13.329999923706055</v>
      </c>
      <c r="FR211" s="11">
        <v>6.3299999237060547</v>
      </c>
      <c r="FS211" s="11">
        <v>23.559999465942383</v>
      </c>
      <c r="FT211" s="11">
        <v>0</v>
      </c>
      <c r="FU211" s="11">
        <v>13.300000190734863</v>
      </c>
      <c r="FV211" s="11">
        <v>4.619999885559082</v>
      </c>
      <c r="FW211" s="11">
        <v>7.3000001907348633</v>
      </c>
      <c r="FX211" s="11">
        <v>54.439998626708984</v>
      </c>
      <c r="FY211" s="11">
        <v>0</v>
      </c>
      <c r="FZ211" s="11">
        <v>29.030000686645508</v>
      </c>
      <c r="GA211" s="11">
        <v>24.079999923706055</v>
      </c>
      <c r="GB211" s="11">
        <v>14.109999656677246</v>
      </c>
      <c r="GC211" s="11">
        <v>1.8300000429153442</v>
      </c>
      <c r="GD211" s="11">
        <v>4.2730393409729004</v>
      </c>
      <c r="GE211" s="11">
        <v>18.950000762939453</v>
      </c>
      <c r="GF211" s="11">
        <v>24.309999465942383</v>
      </c>
      <c r="GG211" s="38">
        <v>24.309999465942383</v>
      </c>
      <c r="GH211" s="11">
        <v>11.229999542236328</v>
      </c>
      <c r="GI211" s="38">
        <v>1.1499999761581421</v>
      </c>
      <c r="GJ211" s="11">
        <v>1.1499999761581421</v>
      </c>
      <c r="GK211" s="38">
        <v>6.9099998474121094</v>
      </c>
      <c r="GL211" s="11">
        <v>6.9099998474121094</v>
      </c>
      <c r="GM211" s="11">
        <v>0</v>
      </c>
      <c r="GN211" s="11">
        <v>83.169998168945313</v>
      </c>
      <c r="GO211" s="11">
        <v>22.680000305175781</v>
      </c>
      <c r="GP211" s="11">
        <v>45.200000762939453</v>
      </c>
      <c r="GQ211" s="11">
        <v>1299.3900146484375</v>
      </c>
      <c r="GR211" s="11">
        <v>5.119999885559082</v>
      </c>
      <c r="GS211" s="11">
        <v>4.1700000762939453</v>
      </c>
      <c r="GT211" s="11">
        <v>0.41999998688697815</v>
      </c>
      <c r="GU211" s="11">
        <v>3.4300000667572021</v>
      </c>
      <c r="GV211" s="11">
        <v>16.120000839233398</v>
      </c>
      <c r="GW211" s="11">
        <v>0.55000001192092896</v>
      </c>
      <c r="GX211" s="11">
        <v>43.330001831054688</v>
      </c>
      <c r="GY211" s="11">
        <v>63.349998474121094</v>
      </c>
      <c r="GZ211" s="11">
        <v>0.64999997615814209</v>
      </c>
      <c r="HA211" s="11">
        <v>20.620000839233398</v>
      </c>
      <c r="HB211" s="11">
        <v>13.939999580383301</v>
      </c>
      <c r="HC211" s="11">
        <v>25.409999847412109</v>
      </c>
      <c r="HD211" s="11">
        <v>19.139999389648438</v>
      </c>
      <c r="HE211" s="11">
        <v>21.190000534057617</v>
      </c>
      <c r="HF211" s="11">
        <v>8.7799997329711914</v>
      </c>
      <c r="HG211" s="11">
        <v>1.190000057220459</v>
      </c>
      <c r="HH211" s="11">
        <v>75.80999755859375</v>
      </c>
      <c r="HI211" s="11">
        <v>2.5899999141693115</v>
      </c>
      <c r="HJ211" s="11">
        <v>89.080001831054688</v>
      </c>
      <c r="HK211" s="11">
        <v>328.8699951171875</v>
      </c>
      <c r="HL211" s="11">
        <v>4.309999942779541</v>
      </c>
      <c r="HM211" s="11">
        <v>1.0700000524520874</v>
      </c>
      <c r="HN211" s="11">
        <v>0</v>
      </c>
      <c r="HO211" s="11">
        <v>13.979999542236328</v>
      </c>
      <c r="HP211" s="11">
        <v>38.590000152587891</v>
      </c>
      <c r="HQ211" s="11">
        <v>15.630000114440918</v>
      </c>
      <c r="HR211" s="11">
        <v>33.389999389648438</v>
      </c>
      <c r="HS211" s="11">
        <v>21.739999771118164</v>
      </c>
      <c r="HT211" s="11">
        <v>17.010000228881836</v>
      </c>
      <c r="HU211" s="11">
        <v>110.75</v>
      </c>
      <c r="HV211" s="11">
        <v>1.3200000524520874</v>
      </c>
    </row>
    <row r="212" spans="1:230" x14ac:dyDescent="0.3">
      <c r="A212" s="8">
        <v>14031</v>
      </c>
      <c r="B212" s="11">
        <v>815.22650146484375</v>
      </c>
      <c r="C212" s="11">
        <v>1909.746826171875</v>
      </c>
      <c r="D212" s="11">
        <v>821.9193115234375</v>
      </c>
      <c r="E212" s="11">
        <v>0</v>
      </c>
      <c r="F212" s="11">
        <v>2.5899999141693115</v>
      </c>
      <c r="G212" s="11">
        <v>14.479999542236328</v>
      </c>
      <c r="H212" s="11">
        <v>163.27999877929688</v>
      </c>
      <c r="I212" s="11">
        <v>3.5299999713897705</v>
      </c>
      <c r="J212" s="11">
        <v>8.4799995422363281</v>
      </c>
      <c r="K212" s="11">
        <v>2.9000000953674316</v>
      </c>
      <c r="L212" s="11">
        <v>30.799999237060547</v>
      </c>
      <c r="M212" s="11">
        <v>34.709999084472656</v>
      </c>
      <c r="N212" s="11">
        <v>0.23999999463558197</v>
      </c>
      <c r="O212" s="11">
        <v>10.670000076293945</v>
      </c>
      <c r="P212" s="11">
        <v>4.809999942779541</v>
      </c>
      <c r="Q212" s="11">
        <v>0</v>
      </c>
      <c r="R212" s="11">
        <v>8.1599998474121094</v>
      </c>
      <c r="S212" s="11">
        <v>11.340000152587891</v>
      </c>
      <c r="T212" s="11">
        <v>33.509998321533203</v>
      </c>
      <c r="U212" s="11">
        <v>35.029998779296875</v>
      </c>
      <c r="V212" s="11">
        <v>1.1000000238418579</v>
      </c>
      <c r="W212" s="11">
        <v>0</v>
      </c>
      <c r="X212" s="11">
        <v>6.0300002098083496</v>
      </c>
      <c r="Y212" s="11">
        <v>62.409999847412109</v>
      </c>
      <c r="Z212" s="11">
        <v>73.760002136230469</v>
      </c>
      <c r="AA212" s="11">
        <v>31.120000839233398</v>
      </c>
      <c r="AB212" s="11">
        <v>46.75</v>
      </c>
      <c r="AC212" s="11">
        <v>1.9900000095367432</v>
      </c>
      <c r="AD212" s="11">
        <v>14.170000076293945</v>
      </c>
      <c r="AE212" s="11">
        <v>30</v>
      </c>
      <c r="AF212" s="11">
        <v>7.9999998211860657E-2</v>
      </c>
      <c r="AG212" s="11">
        <v>11.659999847412109</v>
      </c>
      <c r="AH212" s="11">
        <v>3.25</v>
      </c>
      <c r="AI212" s="11">
        <v>46.599998474121094</v>
      </c>
      <c r="AJ212" s="11">
        <v>0.41999998688697815</v>
      </c>
      <c r="AK212" s="11">
        <v>0.87000000476837158</v>
      </c>
      <c r="AL212" s="11">
        <v>0</v>
      </c>
      <c r="AM212" s="11">
        <v>12.010000228881836</v>
      </c>
      <c r="AN212" s="11">
        <v>16.680000305175781</v>
      </c>
      <c r="AO212" s="11">
        <v>0.23000000417232513</v>
      </c>
      <c r="AP212" s="11">
        <v>0</v>
      </c>
      <c r="AQ212" s="11">
        <v>0.56999999284744263</v>
      </c>
      <c r="AR212" s="11">
        <v>4.320000171661377</v>
      </c>
      <c r="AS212" s="11">
        <v>15.789999961853027</v>
      </c>
      <c r="AT212" s="38">
        <v>15.789999961853027</v>
      </c>
      <c r="AU212" s="11">
        <v>0</v>
      </c>
      <c r="AV212" s="11">
        <v>25.549999237060547</v>
      </c>
      <c r="AW212" s="11">
        <v>0.81000000238418579</v>
      </c>
      <c r="AX212" s="11">
        <v>72.75</v>
      </c>
      <c r="AY212" s="11">
        <v>81.849998474121094</v>
      </c>
      <c r="AZ212" s="11">
        <v>0</v>
      </c>
      <c r="BA212" s="11">
        <v>51.689998626708984</v>
      </c>
      <c r="BB212" s="11">
        <v>0.87000000476837158</v>
      </c>
      <c r="BC212" s="11">
        <v>20.350000381469727</v>
      </c>
      <c r="BD212" s="11">
        <v>0.82999998331069946</v>
      </c>
      <c r="BE212" s="11">
        <v>14.859999656677246</v>
      </c>
      <c r="BF212" s="11">
        <v>3.9999999105930328E-2</v>
      </c>
      <c r="BG212" s="11">
        <v>2.440000057220459</v>
      </c>
      <c r="BH212" s="11">
        <v>1.2899999618530273</v>
      </c>
      <c r="BI212" s="11">
        <v>1.9299999475479126</v>
      </c>
      <c r="BJ212" s="11">
        <v>2.619999885559082</v>
      </c>
      <c r="BK212" s="11">
        <v>2.9900000095367432</v>
      </c>
      <c r="BL212" s="11">
        <v>3.880000114440918</v>
      </c>
      <c r="BM212" s="11">
        <v>103.27999877929688</v>
      </c>
      <c r="BN212" s="11">
        <v>0.57999998331069946</v>
      </c>
      <c r="BO212" s="11">
        <v>44.310001373291016</v>
      </c>
      <c r="BP212" s="11">
        <v>7.7699999809265137</v>
      </c>
      <c r="BQ212" s="11">
        <v>295.6300048828125</v>
      </c>
      <c r="BR212" s="11">
        <v>1.6499999761581421</v>
      </c>
      <c r="BS212" s="11">
        <v>4.8000001907348633</v>
      </c>
      <c r="BT212" s="11">
        <v>17.920000076293945</v>
      </c>
      <c r="BU212" s="11">
        <v>72.620002746582031</v>
      </c>
      <c r="BV212" s="11">
        <v>1.9299999475479126</v>
      </c>
      <c r="BW212" s="11">
        <v>5</v>
      </c>
      <c r="BX212" s="11">
        <v>11.880000114440918</v>
      </c>
      <c r="BY212" s="11">
        <v>0</v>
      </c>
      <c r="BZ212" s="11">
        <v>43.259998321533203</v>
      </c>
      <c r="CA212" s="11">
        <v>18.260000228881836</v>
      </c>
      <c r="CB212" s="11">
        <v>57.880001068115234</v>
      </c>
      <c r="CC212" s="11">
        <v>7.1700000762939453</v>
      </c>
      <c r="CD212" s="11">
        <v>1.2999999523162842</v>
      </c>
      <c r="CE212" s="11">
        <v>0</v>
      </c>
      <c r="CF212" s="11">
        <v>25.290000915527344</v>
      </c>
      <c r="CG212" s="11">
        <v>0.15000000596046448</v>
      </c>
      <c r="CH212" s="11">
        <v>22.190000534057617</v>
      </c>
      <c r="CI212" s="11">
        <v>96.709999084472656</v>
      </c>
      <c r="CJ212" s="11">
        <v>19.149999618530273</v>
      </c>
      <c r="CK212" s="11">
        <v>1.7518470287322998</v>
      </c>
      <c r="CL212" s="11">
        <v>299.72000122070313</v>
      </c>
      <c r="CM212" s="11">
        <v>26.260000228881836</v>
      </c>
      <c r="CN212" s="11">
        <v>10.465173721313477</v>
      </c>
      <c r="CO212" s="11">
        <v>0.15000000596046448</v>
      </c>
      <c r="CP212" s="11">
        <v>230</v>
      </c>
      <c r="CQ212" s="11">
        <v>47.049999237060547</v>
      </c>
      <c r="CR212" s="11">
        <v>3.4900000095367432</v>
      </c>
      <c r="CS212" s="11">
        <v>0</v>
      </c>
      <c r="CT212" s="11">
        <v>33.009998321533203</v>
      </c>
      <c r="CU212" s="11">
        <v>2.119999885559082</v>
      </c>
      <c r="CV212" s="11">
        <v>2.4900000095367432</v>
      </c>
      <c r="CW212" s="11">
        <v>40.189998626708984</v>
      </c>
      <c r="CX212" s="11">
        <v>0</v>
      </c>
      <c r="CY212" s="11">
        <v>1.1799999475479126</v>
      </c>
      <c r="CZ212" s="11">
        <v>112.01999664306641</v>
      </c>
      <c r="DA212" s="11">
        <v>6.6399998664855957</v>
      </c>
      <c r="DB212" s="11">
        <v>10.600000381469727</v>
      </c>
      <c r="DC212" s="11">
        <v>0</v>
      </c>
      <c r="DD212" s="11">
        <v>0.14000000059604645</v>
      </c>
      <c r="DE212" s="11">
        <v>9.3100004196166992</v>
      </c>
      <c r="DF212" s="11">
        <v>14.739999771118164</v>
      </c>
      <c r="DG212" s="11">
        <v>6.190000057220459</v>
      </c>
      <c r="DH212" s="11">
        <v>0.64999997615814209</v>
      </c>
      <c r="DI212" s="11">
        <v>443.20999145507813</v>
      </c>
      <c r="DJ212" s="11">
        <v>446.51788330078125</v>
      </c>
      <c r="DK212" s="11">
        <v>5.771695613861084</v>
      </c>
      <c r="DL212" s="11">
        <v>49</v>
      </c>
      <c r="DM212" s="11">
        <v>2.5099999904632568</v>
      </c>
      <c r="DN212" s="11">
        <v>14.560000419616699</v>
      </c>
      <c r="DO212" s="11">
        <v>19.389999389648438</v>
      </c>
      <c r="DP212" s="11">
        <v>376.1099853515625</v>
      </c>
      <c r="DQ212" s="11">
        <v>53</v>
      </c>
      <c r="DR212" s="11">
        <v>19.799999237060547</v>
      </c>
      <c r="DS212" s="38">
        <v>19.799999237060547</v>
      </c>
      <c r="DT212" s="11">
        <v>3.5799999237060547</v>
      </c>
      <c r="DU212" s="38">
        <v>29.129999160766602</v>
      </c>
      <c r="DV212" s="11">
        <v>29.129999160766602</v>
      </c>
      <c r="DW212" s="11">
        <v>16.889999389648438</v>
      </c>
      <c r="DX212" s="11">
        <v>0</v>
      </c>
      <c r="DY212" s="11">
        <v>73.610000610351563</v>
      </c>
      <c r="DZ212" s="11">
        <v>5.9000000953674316</v>
      </c>
      <c r="EA212" s="11">
        <v>56.770000457763672</v>
      </c>
      <c r="EB212" s="11">
        <v>807.27001953125</v>
      </c>
      <c r="EC212" s="11">
        <v>16.14539909362793</v>
      </c>
      <c r="ED212" s="11">
        <v>791.12457275390625</v>
      </c>
      <c r="EE212" s="11">
        <v>72.660003662109375</v>
      </c>
      <c r="EF212" s="11">
        <v>0</v>
      </c>
      <c r="EG212" s="11">
        <v>20.350000381469727</v>
      </c>
      <c r="EH212" s="11">
        <v>0</v>
      </c>
      <c r="EI212" s="11">
        <v>0.93999999761581421</v>
      </c>
      <c r="EJ212" s="11">
        <v>80.419998168945313</v>
      </c>
      <c r="EK212" s="11">
        <v>126.19000244140625</v>
      </c>
      <c r="EL212" s="11">
        <v>5.7100000381469727</v>
      </c>
      <c r="EM212" s="11">
        <v>80.699996948242188</v>
      </c>
      <c r="EN212" s="11">
        <v>127.55000305175781</v>
      </c>
      <c r="EO212" s="11">
        <v>159.25</v>
      </c>
      <c r="EP212" s="11">
        <v>0</v>
      </c>
      <c r="EQ212" s="11">
        <v>0</v>
      </c>
      <c r="ER212" s="11">
        <v>54.819999694824219</v>
      </c>
      <c r="ES212" s="11">
        <v>5.4000000953674316</v>
      </c>
      <c r="ET212" s="11">
        <v>95.930000305175781</v>
      </c>
      <c r="EU212" s="38">
        <v>39.409999847412109</v>
      </c>
      <c r="EV212" s="11">
        <v>39.409999847412109</v>
      </c>
      <c r="EW212" s="11">
        <v>0</v>
      </c>
      <c r="EX212" s="11">
        <v>217.41999816894531</v>
      </c>
      <c r="EY212" s="11">
        <v>14.210000038146973</v>
      </c>
      <c r="EZ212" s="11">
        <v>1.940000057220459</v>
      </c>
      <c r="FA212" s="11">
        <v>60.930000305175781</v>
      </c>
      <c r="FB212" s="11">
        <v>1.2200000286102295</v>
      </c>
      <c r="FC212" s="11">
        <v>10.939999580383301</v>
      </c>
      <c r="FD212" s="11">
        <v>0.17000000178813934</v>
      </c>
      <c r="FE212" s="11">
        <v>208.83999633789063</v>
      </c>
      <c r="FF212" s="11">
        <v>0.40000000596046448</v>
      </c>
      <c r="FG212" s="11">
        <v>0.75</v>
      </c>
      <c r="FH212" s="11">
        <v>0.99000000953674316</v>
      </c>
      <c r="FI212" s="11">
        <v>27.989999771118164</v>
      </c>
      <c r="FJ212" s="11">
        <v>235.27999877929688</v>
      </c>
      <c r="FK212" s="11">
        <v>3.0699999332427979</v>
      </c>
      <c r="FL212" s="11">
        <v>2.0299999713897705</v>
      </c>
      <c r="FM212" s="11">
        <v>12.609999656677246</v>
      </c>
      <c r="FN212" s="11">
        <v>3.2300000190734863</v>
      </c>
      <c r="FO212" s="11">
        <v>7.4699997901916504</v>
      </c>
      <c r="FP212" s="11">
        <v>0.12999999523162842</v>
      </c>
      <c r="FQ212" s="11">
        <v>11.420000076293945</v>
      </c>
      <c r="FR212" s="11">
        <v>21.5</v>
      </c>
      <c r="FS212" s="11">
        <v>7.559999942779541</v>
      </c>
      <c r="FT212" s="11">
        <v>0</v>
      </c>
      <c r="FU212" s="11">
        <v>41.770000457763672</v>
      </c>
      <c r="FV212" s="11">
        <v>5.7300000190734863</v>
      </c>
      <c r="FW212" s="11">
        <v>2.9900000095367432</v>
      </c>
      <c r="FX212" s="11">
        <v>35.549999237060547</v>
      </c>
      <c r="FY212" s="11">
        <v>0</v>
      </c>
      <c r="FZ212" s="11">
        <v>26.489999771118164</v>
      </c>
      <c r="GA212" s="11">
        <v>58.470001220703125</v>
      </c>
      <c r="GB212" s="11">
        <v>34.259998321533203</v>
      </c>
      <c r="GC212" s="11">
        <v>0.75</v>
      </c>
      <c r="GD212" s="11">
        <v>5.4839215278625488</v>
      </c>
      <c r="GE212" s="11">
        <v>24.319999694824219</v>
      </c>
      <c r="GF212" s="11">
        <v>21.959999084472656</v>
      </c>
      <c r="GG212" s="38">
        <v>21.959999084472656</v>
      </c>
      <c r="GH212" s="11">
        <v>16.930000305175781</v>
      </c>
      <c r="GI212" s="38">
        <v>1.4099999666213989</v>
      </c>
      <c r="GJ212" s="11">
        <v>1.4099999666213989</v>
      </c>
      <c r="GK212" s="38">
        <v>18.659999847412109</v>
      </c>
      <c r="GL212" s="11">
        <v>18.659999847412109</v>
      </c>
      <c r="GM212" s="11">
        <v>0</v>
      </c>
      <c r="GN212" s="11">
        <v>47.509998321533203</v>
      </c>
      <c r="GO212" s="11">
        <v>80.69000244140625</v>
      </c>
      <c r="GP212" s="11">
        <v>30.100000381469727</v>
      </c>
      <c r="GQ212" s="11">
        <v>984.16998291015625</v>
      </c>
      <c r="GR212" s="11">
        <v>13.399999618530273</v>
      </c>
      <c r="GS212" s="11">
        <v>0.41999998688697815</v>
      </c>
      <c r="GT212" s="11">
        <v>5.000000074505806E-2</v>
      </c>
      <c r="GU212" s="11">
        <v>3.4900000095367432</v>
      </c>
      <c r="GV212" s="11">
        <v>39.139999389648438</v>
      </c>
      <c r="GW212" s="11">
        <v>0.11999999731779099</v>
      </c>
      <c r="GX212" s="11">
        <v>54.529998779296875</v>
      </c>
      <c r="GY212" s="11">
        <v>153.08000183105469</v>
      </c>
      <c r="GZ212" s="11">
        <v>0.31999999284744263</v>
      </c>
      <c r="HA212" s="11">
        <v>19.100000381469727</v>
      </c>
      <c r="HB212" s="11">
        <v>0</v>
      </c>
      <c r="HC212" s="11">
        <v>22.520000457763672</v>
      </c>
      <c r="HD212" s="11">
        <v>54.810001373291016</v>
      </c>
      <c r="HE212" s="11">
        <v>38.810001373291016</v>
      </c>
      <c r="HF212" s="11">
        <v>7.7399997711181641</v>
      </c>
      <c r="HG212" s="11">
        <v>0.15000000596046448</v>
      </c>
      <c r="HH212" s="11">
        <v>38.200000762939453</v>
      </c>
      <c r="HI212" s="11">
        <v>4.0999999046325684</v>
      </c>
      <c r="HJ212" s="11">
        <v>72</v>
      </c>
      <c r="HK212" s="11">
        <v>448.8699951171875</v>
      </c>
      <c r="HL212" s="11">
        <v>2.1400001049041748</v>
      </c>
      <c r="HM212" s="11">
        <v>0.51999998092651367</v>
      </c>
      <c r="HN212" s="11">
        <v>0</v>
      </c>
      <c r="HO212" s="11">
        <v>33.790000915527344</v>
      </c>
      <c r="HP212" s="11">
        <v>83.870002746582031</v>
      </c>
      <c r="HQ212" s="11">
        <v>19.389999389648438</v>
      </c>
      <c r="HR212" s="11">
        <v>41.419998168945313</v>
      </c>
      <c r="HS212" s="11">
        <v>26.969999313354492</v>
      </c>
      <c r="HT212" s="11">
        <v>7</v>
      </c>
      <c r="HU212" s="11">
        <v>68.050003051757813</v>
      </c>
      <c r="HV212" s="11">
        <v>0</v>
      </c>
    </row>
    <row r="213" spans="1:230" x14ac:dyDescent="0.3">
      <c r="A213" s="8">
        <v>14061</v>
      </c>
      <c r="B213" s="11">
        <v>587.6197509765625</v>
      </c>
      <c r="C213" s="11">
        <v>1108.6314697265625</v>
      </c>
      <c r="D213" s="11">
        <v>590.20721435546875</v>
      </c>
      <c r="E213" s="11">
        <v>0</v>
      </c>
      <c r="F213" s="11">
        <v>0.75999999046325684</v>
      </c>
      <c r="G213" s="11">
        <v>4.2199997901916504</v>
      </c>
      <c r="H213" s="11">
        <v>105.58999633789063</v>
      </c>
      <c r="I213" s="11">
        <v>3.9000000953674316</v>
      </c>
      <c r="J213" s="11">
        <v>3.130000114440918</v>
      </c>
      <c r="K213" s="11">
        <v>1.1399999856948853</v>
      </c>
      <c r="L213" s="11">
        <v>21.5</v>
      </c>
      <c r="M213" s="11">
        <v>9.8599996566772461</v>
      </c>
      <c r="N213" s="11">
        <v>0</v>
      </c>
      <c r="O213" s="11">
        <v>3.6800000667572021</v>
      </c>
      <c r="P213" s="11">
        <v>2.2899999618530273</v>
      </c>
      <c r="Q213" s="11">
        <v>0</v>
      </c>
      <c r="R213" s="11">
        <v>2.8299999237060547</v>
      </c>
      <c r="S213" s="11">
        <v>6.9600000381469727</v>
      </c>
      <c r="T213" s="11">
        <v>13.489999771118164</v>
      </c>
      <c r="U213" s="11">
        <v>25.959999084472656</v>
      </c>
      <c r="V213" s="11">
        <v>0.25</v>
      </c>
      <c r="W213" s="11">
        <v>0</v>
      </c>
      <c r="X213" s="11">
        <v>2.5999999046325684</v>
      </c>
      <c r="Y213" s="11">
        <v>23.569999694824219</v>
      </c>
      <c r="Z213" s="11">
        <v>56.270000457763672</v>
      </c>
      <c r="AA213" s="11">
        <v>16.180000305175781</v>
      </c>
      <c r="AB213" s="11">
        <v>26.569999694824219</v>
      </c>
      <c r="AC213" s="11">
        <v>0.34000000357627869</v>
      </c>
      <c r="AD213" s="11">
        <v>5.5799999237060547</v>
      </c>
      <c r="AE213" s="11">
        <v>29</v>
      </c>
      <c r="AF213" s="11">
        <v>0</v>
      </c>
      <c r="AG213" s="11">
        <v>16.229999542236328</v>
      </c>
      <c r="AH213" s="11">
        <v>0.55000001192092896</v>
      </c>
      <c r="AI213" s="11">
        <v>53.909999847412109</v>
      </c>
      <c r="AJ213" s="11">
        <v>1.9999999552965164E-2</v>
      </c>
      <c r="AK213" s="11">
        <v>0.27000001072883606</v>
      </c>
      <c r="AL213" s="11">
        <v>0</v>
      </c>
      <c r="AM213" s="11">
        <v>4.7199997901916504</v>
      </c>
      <c r="AN213" s="11">
        <v>13.380000114440918</v>
      </c>
      <c r="AO213" s="11">
        <v>9.9999997764825821E-3</v>
      </c>
      <c r="AP213" s="11">
        <v>0</v>
      </c>
      <c r="AQ213" s="11">
        <v>0.17000000178813934</v>
      </c>
      <c r="AR213" s="11">
        <v>1.7999999523162842</v>
      </c>
      <c r="AS213" s="11">
        <v>6.1500000953674316</v>
      </c>
      <c r="AT213" s="38">
        <v>6.1500000953674316</v>
      </c>
      <c r="AU213" s="11">
        <v>0</v>
      </c>
      <c r="AV213" s="11">
        <v>19.840000152587891</v>
      </c>
      <c r="AW213" s="11">
        <v>0.25</v>
      </c>
      <c r="AX213" s="11">
        <v>24.129999160766602</v>
      </c>
      <c r="AY213" s="11">
        <v>29.989999771118164</v>
      </c>
      <c r="AZ213" s="11">
        <v>0</v>
      </c>
      <c r="BA213" s="11">
        <v>12.670000076293945</v>
      </c>
      <c r="BB213" s="11">
        <v>0.47999998927116394</v>
      </c>
      <c r="BC213" s="11">
        <v>6.059999942779541</v>
      </c>
      <c r="BD213" s="11">
        <v>0.25</v>
      </c>
      <c r="BE213" s="11">
        <v>8.0799999237060547</v>
      </c>
      <c r="BF213" s="11">
        <v>9.9999997764825821E-3</v>
      </c>
      <c r="BG213" s="11">
        <v>0.74000000953674316</v>
      </c>
      <c r="BH213" s="11">
        <v>0.38999998569488525</v>
      </c>
      <c r="BI213" s="11">
        <v>0.11999999731779099</v>
      </c>
      <c r="BJ213" s="11">
        <v>0.61000001430511475</v>
      </c>
      <c r="BK213" s="11">
        <v>0.69999998807907104</v>
      </c>
      <c r="BL213" s="11">
        <v>0.89999997615814209</v>
      </c>
      <c r="BM213" s="11">
        <v>76.669998168945313</v>
      </c>
      <c r="BN213" s="11">
        <v>0.10000000149011612</v>
      </c>
      <c r="BO213" s="11">
        <v>23.969999313354492</v>
      </c>
      <c r="BP213" s="11">
        <v>1.9099999666213989</v>
      </c>
      <c r="BQ213" s="11">
        <v>85.110000610351563</v>
      </c>
      <c r="BR213" s="11">
        <v>0.5899999737739563</v>
      </c>
      <c r="BS213" s="11">
        <v>6.559999942779541</v>
      </c>
      <c r="BT213" s="11">
        <v>4.8499999046325684</v>
      </c>
      <c r="BU213" s="11">
        <v>52.689998626708984</v>
      </c>
      <c r="BV213" s="11">
        <v>29.850000381469727</v>
      </c>
      <c r="BW213" s="11">
        <v>1.2000000476837158</v>
      </c>
      <c r="BX213" s="11">
        <v>3.619999885559082</v>
      </c>
      <c r="BY213" s="11">
        <v>0</v>
      </c>
      <c r="BZ213" s="11">
        <v>46.029998779296875</v>
      </c>
      <c r="CA213" s="11">
        <v>5.7600002288818359</v>
      </c>
      <c r="CB213" s="11">
        <v>34.779998779296875</v>
      </c>
      <c r="CC213" s="11">
        <v>5.320000171661377</v>
      </c>
      <c r="CD213" s="11">
        <v>0.40000000596046448</v>
      </c>
      <c r="CE213" s="11">
        <v>0</v>
      </c>
      <c r="CF213" s="11">
        <v>10.069999694824219</v>
      </c>
      <c r="CG213" s="11">
        <v>9.9999997764825821E-3</v>
      </c>
      <c r="CH213" s="11">
        <v>9.9099998474121094</v>
      </c>
      <c r="CI213" s="11">
        <v>66.080001831054688</v>
      </c>
      <c r="CJ213" s="11">
        <v>14.229999542236328</v>
      </c>
      <c r="CK213" s="11">
        <v>0.40549057722091675</v>
      </c>
      <c r="CL213" s="11">
        <v>430.1099853515625</v>
      </c>
      <c r="CM213" s="11">
        <v>21.120000839233398</v>
      </c>
      <c r="CN213" s="11">
        <v>3.80861496925354</v>
      </c>
      <c r="CO213" s="11">
        <v>9.9999997764825821E-3</v>
      </c>
      <c r="CP213" s="11">
        <v>150</v>
      </c>
      <c r="CQ213" s="11">
        <v>38.720001220703125</v>
      </c>
      <c r="CR213" s="11">
        <v>0.98000001907348633</v>
      </c>
      <c r="CS213" s="11">
        <v>0</v>
      </c>
      <c r="CT213" s="11">
        <v>20.940000534057617</v>
      </c>
      <c r="CU213" s="11">
        <v>0.38999998569488525</v>
      </c>
      <c r="CV213" s="11">
        <v>0.46000000834465027</v>
      </c>
      <c r="CW213" s="11">
        <v>15.550000190734863</v>
      </c>
      <c r="CX213" s="11">
        <v>0</v>
      </c>
      <c r="CY213" s="11">
        <v>0.18000000715255737</v>
      </c>
      <c r="CZ213" s="11">
        <v>129.52000427246094</v>
      </c>
      <c r="DA213" s="11">
        <v>2.6700000762939453</v>
      </c>
      <c r="DB213" s="11">
        <v>4.369999885559082</v>
      </c>
      <c r="DC213" s="11">
        <v>0</v>
      </c>
      <c r="DD213" s="11">
        <v>9.9999997764825821E-3</v>
      </c>
      <c r="DE213" s="11">
        <v>7.8499999046325684</v>
      </c>
      <c r="DF213" s="11">
        <v>11.420000076293945</v>
      </c>
      <c r="DG213" s="11">
        <v>3.7699999809265137</v>
      </c>
      <c r="DH213" s="11">
        <v>0.10999999940395355</v>
      </c>
      <c r="DI213" s="11">
        <v>444.32000732421875</v>
      </c>
      <c r="DJ213" s="11">
        <v>376.08013916015625</v>
      </c>
      <c r="DK213" s="11">
        <v>1.2037601470947266</v>
      </c>
      <c r="DL213" s="11">
        <v>11.960000038146973</v>
      </c>
      <c r="DM213" s="11">
        <v>2.5399999618530273</v>
      </c>
      <c r="DN213" s="11">
        <v>14.720000267028809</v>
      </c>
      <c r="DO213" s="11">
        <v>6.9800000190734863</v>
      </c>
      <c r="DP213" s="11">
        <v>159.75999450683594</v>
      </c>
      <c r="DQ213" s="11">
        <v>30.450000762939453</v>
      </c>
      <c r="DR213" s="11">
        <v>7.5900001525878906</v>
      </c>
      <c r="DS213" s="38">
        <v>7.5900001525878906</v>
      </c>
      <c r="DT213" s="11">
        <v>2.2000000476837158</v>
      </c>
      <c r="DU213" s="38">
        <v>21.629999160766602</v>
      </c>
      <c r="DV213" s="11">
        <v>21.629999160766602</v>
      </c>
      <c r="DW213" s="11">
        <v>20.5</v>
      </c>
      <c r="DX213" s="11">
        <v>0</v>
      </c>
      <c r="DY213" s="11">
        <v>31.729999542236328</v>
      </c>
      <c r="DZ213" s="11">
        <v>2.3199999332427979</v>
      </c>
      <c r="EA213" s="11">
        <v>39.680000305175781</v>
      </c>
      <c r="EB213" s="11">
        <v>907.6099853515625</v>
      </c>
      <c r="EC213" s="11">
        <v>18.152200698852539</v>
      </c>
      <c r="ED213" s="11">
        <v>889.45782470703125</v>
      </c>
      <c r="EE213" s="11">
        <v>50.720001220703125</v>
      </c>
      <c r="EF213" s="11">
        <v>0</v>
      </c>
      <c r="EG213" s="11">
        <v>18.760000228881836</v>
      </c>
      <c r="EH213" s="11">
        <v>0</v>
      </c>
      <c r="EI213" s="11">
        <v>0.10999999940395355</v>
      </c>
      <c r="EJ213" s="11">
        <v>52.009998321533203</v>
      </c>
      <c r="EK213" s="11">
        <v>54.709999084472656</v>
      </c>
      <c r="EL213" s="11">
        <v>3.2400000095367432</v>
      </c>
      <c r="EM213" s="11">
        <v>45.770000457763672</v>
      </c>
      <c r="EN213" s="11">
        <v>70.800003051757813</v>
      </c>
      <c r="EO213" s="11">
        <v>185.77000427246094</v>
      </c>
      <c r="EP213" s="11">
        <v>0</v>
      </c>
      <c r="EQ213" s="11">
        <v>0</v>
      </c>
      <c r="ER213" s="11">
        <v>42.799999237060547</v>
      </c>
      <c r="ES213" s="11">
        <v>3.0099999904632568</v>
      </c>
      <c r="ET213" s="11">
        <v>53.529998779296875</v>
      </c>
      <c r="EU213" s="38">
        <v>27.280000686645508</v>
      </c>
      <c r="EV213" s="11">
        <v>27.280000686645508</v>
      </c>
      <c r="EW213" s="11">
        <v>0</v>
      </c>
      <c r="EX213" s="11">
        <v>152.22000122070313</v>
      </c>
      <c r="EY213" s="11">
        <v>4.320000171661377</v>
      </c>
      <c r="EZ213" s="11">
        <v>0.63999998569488525</v>
      </c>
      <c r="FA213" s="11">
        <v>18.159999847412109</v>
      </c>
      <c r="FB213" s="11">
        <v>0.18999999761581421</v>
      </c>
      <c r="FC213" s="11">
        <v>2.3499999046325684</v>
      </c>
      <c r="FD213" s="11">
        <v>9.9999997764825821E-3</v>
      </c>
      <c r="FE213" s="11">
        <v>0</v>
      </c>
      <c r="FF213" s="11">
        <v>1.9999999552965164E-2</v>
      </c>
      <c r="FG213" s="11">
        <v>0.34000000357627869</v>
      </c>
      <c r="FH213" s="11">
        <v>0.30000001192092896</v>
      </c>
      <c r="FI213" s="11">
        <v>25.739999771118164</v>
      </c>
      <c r="FJ213" s="11">
        <v>99.120002746582031</v>
      </c>
      <c r="FK213" s="11">
        <v>1.1299999952316284</v>
      </c>
      <c r="FL213" s="11">
        <v>0.2199999988079071</v>
      </c>
      <c r="FM213" s="11">
        <v>3.2999999523162842</v>
      </c>
      <c r="FN213" s="11">
        <v>0.81999999284744263</v>
      </c>
      <c r="FO213" s="11">
        <v>8.25</v>
      </c>
      <c r="FP213" s="11">
        <v>9.9999997764825821E-3</v>
      </c>
      <c r="FQ213" s="11">
        <v>5.5999999046325684</v>
      </c>
      <c r="FR213" s="11">
        <v>26.090000152587891</v>
      </c>
      <c r="FS213" s="11">
        <v>0.87999999523162842</v>
      </c>
      <c r="FT213" s="11">
        <v>0</v>
      </c>
      <c r="FU213" s="11">
        <v>39.159999847412109</v>
      </c>
      <c r="FV213" s="11">
        <v>3.190000057220459</v>
      </c>
      <c r="FW213" s="11">
        <v>0.69999998807907104</v>
      </c>
      <c r="FX213" s="11">
        <v>9.2700004577636719</v>
      </c>
      <c r="FY213" s="11">
        <v>13.779999732971191</v>
      </c>
      <c r="FZ213" s="11">
        <v>9.6599998474121094</v>
      </c>
      <c r="GA213" s="11">
        <v>40.479999542236328</v>
      </c>
      <c r="GB213" s="11">
        <v>23.719999313354492</v>
      </c>
      <c r="GC213" s="11">
        <v>0.17000000178813934</v>
      </c>
      <c r="GD213" s="11">
        <v>3.2470588684082031</v>
      </c>
      <c r="GE213" s="11">
        <v>14.399999618530273</v>
      </c>
      <c r="GF213" s="11">
        <v>7.179999828338623</v>
      </c>
      <c r="GG213" s="38">
        <v>7.179999828338623</v>
      </c>
      <c r="GH213" s="11">
        <v>6.7399997711181641</v>
      </c>
      <c r="GI213" s="38">
        <v>0.86000001430511475</v>
      </c>
      <c r="GJ213" s="11">
        <v>0.86000001430511475</v>
      </c>
      <c r="GK213" s="38">
        <v>17.159999847412109</v>
      </c>
      <c r="GL213" s="11">
        <v>17.159999847412109</v>
      </c>
      <c r="GM213" s="11">
        <v>0</v>
      </c>
      <c r="GN213" s="11">
        <v>7.2800002098083496</v>
      </c>
      <c r="GO213" s="11">
        <v>59.639999389648438</v>
      </c>
      <c r="GP213" s="11">
        <v>14.600000381469727</v>
      </c>
      <c r="GQ213" s="11">
        <v>475.69000244140625</v>
      </c>
      <c r="GR213" s="11">
        <v>14.699999809265137</v>
      </c>
      <c r="GS213" s="11">
        <v>5.9999998658895493E-2</v>
      </c>
      <c r="GT213" s="11">
        <v>0</v>
      </c>
      <c r="GU213" s="11">
        <v>1.1399999856948853</v>
      </c>
      <c r="GV213" s="11">
        <v>27.100000381469727</v>
      </c>
      <c r="GW213" s="11">
        <v>9.9999997764825821E-3</v>
      </c>
      <c r="GX213" s="11">
        <v>23.840000152587891</v>
      </c>
      <c r="GY213" s="11">
        <v>135.27000427246094</v>
      </c>
      <c r="GZ213" s="11">
        <v>7.0000000298023224E-2</v>
      </c>
      <c r="HA213" s="11">
        <v>8.2299995422363281</v>
      </c>
      <c r="HB213" s="11">
        <v>0</v>
      </c>
      <c r="HC213" s="11">
        <v>9.880000114440918</v>
      </c>
      <c r="HD213" s="11">
        <v>44.189998626708984</v>
      </c>
      <c r="HE213" s="11">
        <v>24.350000381469727</v>
      </c>
      <c r="HF213" s="11">
        <v>2.8599998950958252</v>
      </c>
      <c r="HG213" s="11">
        <v>5.000000074505806E-2</v>
      </c>
      <c r="HH213" s="11">
        <v>0</v>
      </c>
      <c r="HI213" s="11">
        <v>3.2000000476837158</v>
      </c>
      <c r="HJ213" s="11">
        <v>20.270000457763672</v>
      </c>
      <c r="HK213" s="11">
        <v>219.69000244140625</v>
      </c>
      <c r="HL213" s="11">
        <v>0.64999997615814209</v>
      </c>
      <c r="HM213" s="11">
        <v>0.15999999642372131</v>
      </c>
      <c r="HN213" s="11">
        <v>0</v>
      </c>
      <c r="HO213" s="11">
        <v>29.860000610351563</v>
      </c>
      <c r="HP213" s="11">
        <v>46.310001373291016</v>
      </c>
      <c r="HQ213" s="11">
        <v>10.789999961853027</v>
      </c>
      <c r="HR213" s="11">
        <v>23.049999237060547</v>
      </c>
      <c r="HS213" s="11">
        <v>15.010000228881836</v>
      </c>
      <c r="HT213" s="11">
        <v>1.4299999475479126</v>
      </c>
      <c r="HU213" s="11">
        <v>26.739999771118164</v>
      </c>
      <c r="HV213" s="11">
        <v>0</v>
      </c>
    </row>
    <row r="214" spans="1:230" x14ac:dyDescent="0.3">
      <c r="A214" s="8">
        <v>14092</v>
      </c>
      <c r="B214" s="11">
        <v>196.03623962402344</v>
      </c>
      <c r="C214" s="11">
        <v>503.44302368164063</v>
      </c>
      <c r="D214" s="11">
        <v>194.43714904785156</v>
      </c>
      <c r="E214" s="11">
        <v>0</v>
      </c>
      <c r="F214" s="11">
        <v>7.0000000298023224E-2</v>
      </c>
      <c r="G214" s="11">
        <v>0.40999999642372131</v>
      </c>
      <c r="H214" s="11">
        <v>57.619998931884766</v>
      </c>
      <c r="I214" s="11">
        <v>1.3700000047683716</v>
      </c>
      <c r="J214" s="11">
        <v>0.62000000476837158</v>
      </c>
      <c r="K214" s="11">
        <v>0.28999999165534973</v>
      </c>
      <c r="L214" s="11">
        <v>10</v>
      </c>
      <c r="M214" s="11">
        <v>3.3599998950958252</v>
      </c>
      <c r="N214" s="11">
        <v>0</v>
      </c>
      <c r="O214" s="11">
        <v>2.4000000953674316</v>
      </c>
      <c r="P214" s="11">
        <v>0.57999998331069946</v>
      </c>
      <c r="Q214" s="11">
        <v>0</v>
      </c>
      <c r="R214" s="11">
        <v>1.1299999952316284</v>
      </c>
      <c r="S214" s="11">
        <v>1.3600000143051147</v>
      </c>
      <c r="T214" s="11">
        <v>1.8500000238418579</v>
      </c>
      <c r="U214" s="11">
        <v>5.5900001525878906</v>
      </c>
      <c r="V214" s="11">
        <v>0.12999999523162842</v>
      </c>
      <c r="W214" s="11">
        <v>0</v>
      </c>
      <c r="X214" s="11">
        <v>1.2400000095367432</v>
      </c>
      <c r="Y214" s="11">
        <v>9.2899999618530273</v>
      </c>
      <c r="Z214" s="11">
        <v>33.099998474121094</v>
      </c>
      <c r="AA214" s="11">
        <v>7.3600001335144043</v>
      </c>
      <c r="AB214" s="11">
        <v>4.880000114440918</v>
      </c>
      <c r="AC214" s="11">
        <v>7.0000000298023224E-2</v>
      </c>
      <c r="AD214" s="11">
        <v>1.4299999475479126</v>
      </c>
      <c r="AE214" s="11">
        <v>0</v>
      </c>
      <c r="AF214" s="11">
        <v>0</v>
      </c>
      <c r="AG214" s="11">
        <v>6.1500000953674316</v>
      </c>
      <c r="AH214" s="11">
        <v>0.20000000298023224</v>
      </c>
      <c r="AI214" s="11">
        <v>21.549999237060547</v>
      </c>
      <c r="AJ214" s="11">
        <v>0</v>
      </c>
      <c r="AK214" s="11">
        <v>0.10000000149011612</v>
      </c>
      <c r="AL214" s="11">
        <v>0</v>
      </c>
      <c r="AM214" s="11">
        <v>2.2599999904632568</v>
      </c>
      <c r="AN214" s="11">
        <v>12.029999732971191</v>
      </c>
      <c r="AO214" s="11">
        <v>0</v>
      </c>
      <c r="AP214" s="11">
        <v>0</v>
      </c>
      <c r="AQ214" s="11">
        <v>7.0000000298023224E-2</v>
      </c>
      <c r="AR214" s="11">
        <v>0.43000000715255737</v>
      </c>
      <c r="AS214" s="11">
        <v>1.1299999952316284</v>
      </c>
      <c r="AT214" s="38">
        <v>1.1299999952316284</v>
      </c>
      <c r="AU214" s="11">
        <v>0</v>
      </c>
      <c r="AV214" s="11">
        <v>1.940000057220459</v>
      </c>
      <c r="AW214" s="11">
        <v>9.0000003576278687E-2</v>
      </c>
      <c r="AX214" s="11">
        <v>6.0399999618530273</v>
      </c>
      <c r="AY214" s="11">
        <v>5.9099998474121094</v>
      </c>
      <c r="AZ214" s="11">
        <v>0</v>
      </c>
      <c r="BA214" s="11">
        <v>1.8799999952316284</v>
      </c>
      <c r="BB214" s="11">
        <v>0.10000000149011612</v>
      </c>
      <c r="BC214" s="11">
        <v>2.5399999618530273</v>
      </c>
      <c r="BD214" s="11">
        <v>9.0000003576278687E-2</v>
      </c>
      <c r="BE214" s="11">
        <v>0.73000001907348633</v>
      </c>
      <c r="BF214" s="11">
        <v>9.9999997764825821E-3</v>
      </c>
      <c r="BG214" s="11">
        <v>0.27000001072883606</v>
      </c>
      <c r="BH214" s="11">
        <v>0.14000000059604645</v>
      </c>
      <c r="BI214" s="11">
        <v>9.9999997764825821E-3</v>
      </c>
      <c r="BJ214" s="11">
        <v>0.18999999761581421</v>
      </c>
      <c r="BK214" s="11">
        <v>0.2199999988079071</v>
      </c>
      <c r="BL214" s="11">
        <v>0.23000000417232513</v>
      </c>
      <c r="BM214" s="11">
        <v>22.200000762939453</v>
      </c>
      <c r="BN214" s="11">
        <v>0</v>
      </c>
      <c r="BO214" s="11">
        <v>12.720000267028809</v>
      </c>
      <c r="BP214" s="11">
        <v>0.47999998927116394</v>
      </c>
      <c r="BQ214" s="11">
        <v>16.129999160766602</v>
      </c>
      <c r="BR214" s="11">
        <v>0.38999998569488525</v>
      </c>
      <c r="BS214" s="11">
        <v>2.6800000667572021</v>
      </c>
      <c r="BT214" s="11">
        <v>1.0199999809265137</v>
      </c>
      <c r="BU214" s="11">
        <v>14.350000381469727</v>
      </c>
      <c r="BV214" s="11">
        <v>0</v>
      </c>
      <c r="BW214" s="11">
        <v>0.40000000596046448</v>
      </c>
      <c r="BX214" s="11">
        <v>1.2999999523162842</v>
      </c>
      <c r="BY214" s="11">
        <v>0</v>
      </c>
      <c r="BZ214" s="11">
        <v>12.319999694824219</v>
      </c>
      <c r="CA214" s="11">
        <v>0.74000000953674316</v>
      </c>
      <c r="CB214" s="11">
        <v>6.6599998474121094</v>
      </c>
      <c r="CC214" s="11">
        <v>1.1499999761581421</v>
      </c>
      <c r="CD214" s="11">
        <v>0.14000000059604645</v>
      </c>
      <c r="CE214" s="11">
        <v>0</v>
      </c>
      <c r="CF214" s="11">
        <v>0.55000001192092896</v>
      </c>
      <c r="CG214" s="11">
        <v>0</v>
      </c>
      <c r="CH214" s="11">
        <v>2.1500000953674316</v>
      </c>
      <c r="CI214" s="11">
        <v>10.510000228881836</v>
      </c>
      <c r="CJ214" s="11">
        <v>6.7600002288818359</v>
      </c>
      <c r="CK214" s="11">
        <v>0.10287419706583023</v>
      </c>
      <c r="CL214" s="11">
        <v>195.75999450683594</v>
      </c>
      <c r="CM214" s="11">
        <v>3.940000057220459</v>
      </c>
      <c r="CN214" s="11">
        <v>6.4895778894424438E-2</v>
      </c>
      <c r="CO214" s="11">
        <v>0</v>
      </c>
      <c r="CP214" s="11">
        <v>50</v>
      </c>
      <c r="CQ214" s="11">
        <v>5.3299999237060547</v>
      </c>
      <c r="CR214" s="11">
        <v>0.25999999046325684</v>
      </c>
      <c r="CS214" s="11">
        <v>0</v>
      </c>
      <c r="CT214" s="11">
        <v>3.6800000667572021</v>
      </c>
      <c r="CU214" s="11">
        <v>3.9999999105930328E-2</v>
      </c>
      <c r="CV214" s="11">
        <v>5.000000074505806E-2</v>
      </c>
      <c r="CW214" s="11">
        <v>2.0999999046325684</v>
      </c>
      <c r="CX214" s="11">
        <v>0</v>
      </c>
      <c r="CY214" s="11">
        <v>0.40999999642372131</v>
      </c>
      <c r="CZ214" s="11">
        <v>48.389999389648438</v>
      </c>
      <c r="DA214" s="11">
        <v>0.4699999988079071</v>
      </c>
      <c r="DB214" s="11">
        <v>1.2000000476837158</v>
      </c>
      <c r="DC214" s="11">
        <v>0</v>
      </c>
      <c r="DD214" s="11">
        <v>0</v>
      </c>
      <c r="DE214" s="11">
        <v>1.5399999618530273</v>
      </c>
      <c r="DF214" s="11">
        <v>4.679999828338623</v>
      </c>
      <c r="DG214" s="11">
        <v>1.2300000190734863</v>
      </c>
      <c r="DH214" s="11">
        <v>1.9999999552965164E-2</v>
      </c>
      <c r="DI214" s="11">
        <v>140.89999389648438</v>
      </c>
      <c r="DJ214" s="11">
        <v>123.50038909912109</v>
      </c>
      <c r="DK214" s="11">
        <v>1.632637619972229</v>
      </c>
      <c r="DL214" s="11">
        <v>1.6200000047683716</v>
      </c>
      <c r="DM214" s="11">
        <v>1.5499999523162842</v>
      </c>
      <c r="DN214" s="11">
        <v>8.9899997711181641</v>
      </c>
      <c r="DO214" s="11">
        <v>1.9500000476837158</v>
      </c>
      <c r="DP214" s="11">
        <v>37.830001831054688</v>
      </c>
      <c r="DQ214" s="11">
        <v>8.869999885559082</v>
      </c>
      <c r="DR214" s="11">
        <v>2.4200000762939453</v>
      </c>
      <c r="DS214" s="38">
        <v>2.4200000762939453</v>
      </c>
      <c r="DT214" s="11">
        <v>0.43000000715255737</v>
      </c>
      <c r="DU214" s="38">
        <v>6.2600002288818359</v>
      </c>
      <c r="DV214" s="11">
        <v>6.2600002288818359</v>
      </c>
      <c r="DW214" s="11">
        <v>9.8400001525878906</v>
      </c>
      <c r="DX214" s="11">
        <v>0</v>
      </c>
      <c r="DY214" s="11">
        <v>7.1599998474121094</v>
      </c>
      <c r="DZ214" s="11">
        <v>0.60000002384185791</v>
      </c>
      <c r="EA214" s="11">
        <v>18.469999313354492</v>
      </c>
      <c r="EB214" s="11">
        <v>436.33999633789063</v>
      </c>
      <c r="EC214" s="11">
        <v>8.7267999649047852</v>
      </c>
      <c r="ED214" s="11">
        <v>427.61318969726563</v>
      </c>
      <c r="EE214" s="11">
        <v>23.590000152587891</v>
      </c>
      <c r="EF214" s="11">
        <v>0</v>
      </c>
      <c r="EG214" s="11">
        <v>5.8600001335144043</v>
      </c>
      <c r="EH214" s="11">
        <v>0.60000002384185791</v>
      </c>
      <c r="EI214" s="11">
        <v>1.9999999552965164E-2</v>
      </c>
      <c r="EJ214" s="11">
        <v>28.379999160766602</v>
      </c>
      <c r="EK214" s="11">
        <v>17.629999160766602</v>
      </c>
      <c r="EL214" s="11">
        <v>0.60000002384185791</v>
      </c>
      <c r="EM214" s="11">
        <v>8.4799995422363281</v>
      </c>
      <c r="EN214" s="11">
        <v>14.279999732971191</v>
      </c>
      <c r="EO214" s="11">
        <v>94.550003051757813</v>
      </c>
      <c r="EP214" s="11">
        <v>0</v>
      </c>
      <c r="EQ214" s="11">
        <v>0</v>
      </c>
      <c r="ER214" s="11">
        <v>3.8900001049041748</v>
      </c>
      <c r="ES214" s="11">
        <v>0.30000001192092896</v>
      </c>
      <c r="ET214" s="11">
        <v>5.2399997711181641</v>
      </c>
      <c r="EU214" s="38">
        <v>2.940000057220459</v>
      </c>
      <c r="EV214" s="11">
        <v>2.940000057220459</v>
      </c>
      <c r="EW214" s="11">
        <v>0</v>
      </c>
      <c r="EX214" s="11">
        <v>39.409999847412109</v>
      </c>
      <c r="EY214" s="11">
        <v>1.6599999666213989</v>
      </c>
      <c r="EZ214" s="11">
        <v>9.0000003576278687E-2</v>
      </c>
      <c r="FA214" s="11">
        <v>5.4499998092651367</v>
      </c>
      <c r="FB214" s="11">
        <v>0.41999998688697815</v>
      </c>
      <c r="FC214" s="11">
        <v>0.56999999284744263</v>
      </c>
      <c r="FD214" s="11">
        <v>0</v>
      </c>
      <c r="FE214" s="11">
        <v>0</v>
      </c>
      <c r="FF214" s="11">
        <v>0</v>
      </c>
      <c r="FG214" s="11">
        <v>0.12999999523162842</v>
      </c>
      <c r="FH214" s="11">
        <v>0.11999999731779099</v>
      </c>
      <c r="FI214" s="11">
        <v>6.9099998474121094</v>
      </c>
      <c r="FJ214" s="11">
        <v>46.630001068115234</v>
      </c>
      <c r="FK214" s="11">
        <v>0.4699999988079071</v>
      </c>
      <c r="FL214" s="11">
        <v>5.9999998658895493E-2</v>
      </c>
      <c r="FM214" s="11">
        <v>0.99000000953674316</v>
      </c>
      <c r="FN214" s="11">
        <v>0.10999999940395355</v>
      </c>
      <c r="FO214" s="11">
        <v>2.9000000953674316</v>
      </c>
      <c r="FP214" s="11">
        <v>0</v>
      </c>
      <c r="FQ214" s="11">
        <v>2.440000057220459</v>
      </c>
      <c r="FR214" s="11">
        <v>12.520000457763672</v>
      </c>
      <c r="FS214" s="11">
        <v>0.57999998331069946</v>
      </c>
      <c r="FT214" s="11">
        <v>0</v>
      </c>
      <c r="FU214" s="11">
        <v>9.5799999237060547</v>
      </c>
      <c r="FV214" s="11">
        <v>0.94999998807907104</v>
      </c>
      <c r="FW214" s="11">
        <v>0.2199999988079071</v>
      </c>
      <c r="FX214" s="11">
        <v>0.64999997615814209</v>
      </c>
      <c r="FY214" s="11">
        <v>17.950000762939453</v>
      </c>
      <c r="FZ214" s="11">
        <v>4.1700000762939453</v>
      </c>
      <c r="GA214" s="11">
        <v>7.070000171661377</v>
      </c>
      <c r="GB214" s="11">
        <v>4.1399998664855957</v>
      </c>
      <c r="GC214" s="11">
        <v>5.000000074505806E-2</v>
      </c>
      <c r="GD214" s="11">
        <v>0.44196078181266785</v>
      </c>
      <c r="GE214" s="11">
        <v>1.9600000381469727</v>
      </c>
      <c r="GF214" s="11">
        <v>2.9500000476837158</v>
      </c>
      <c r="GG214" s="38">
        <v>2.9500000476837158</v>
      </c>
      <c r="GH214" s="11">
        <v>0.37000000476837158</v>
      </c>
      <c r="GI214" s="38">
        <v>0.2800000011920929</v>
      </c>
      <c r="GJ214" s="11">
        <v>0.2800000011920929</v>
      </c>
      <c r="GK214" s="38">
        <v>4.6100001335144043</v>
      </c>
      <c r="GL214" s="11">
        <v>4.6100001335144043</v>
      </c>
      <c r="GM214" s="11">
        <v>0</v>
      </c>
      <c r="GN214" s="11">
        <v>0</v>
      </c>
      <c r="GO214" s="11">
        <v>11.810000419616699</v>
      </c>
      <c r="GP214" s="11">
        <v>5.3000001907348633</v>
      </c>
      <c r="GQ214" s="11">
        <v>300.760009765625</v>
      </c>
      <c r="GR214" s="11">
        <v>2.7100000381469727</v>
      </c>
      <c r="GS214" s="11">
        <v>1.9999999552965164E-2</v>
      </c>
      <c r="GT214" s="11">
        <v>0</v>
      </c>
      <c r="GU214" s="11">
        <v>0.15999999642372131</v>
      </c>
      <c r="GV214" s="11">
        <v>4.7300000190734863</v>
      </c>
      <c r="GW214" s="11">
        <v>0</v>
      </c>
      <c r="GX214" s="11">
        <v>3.380000114440918</v>
      </c>
      <c r="GY214" s="11">
        <v>27.770000457763672</v>
      </c>
      <c r="GZ214" s="11">
        <v>0</v>
      </c>
      <c r="HA214" s="11">
        <v>3.9100000858306885</v>
      </c>
      <c r="HB214" s="11">
        <v>0.23000000417232513</v>
      </c>
      <c r="HC214" s="11">
        <v>5.4699997901916504</v>
      </c>
      <c r="HD214" s="11">
        <v>7.0900001525878906</v>
      </c>
      <c r="HE214" s="11">
        <v>5.820000171661377</v>
      </c>
      <c r="HF214" s="11">
        <v>1.1799999475479126</v>
      </c>
      <c r="HG214" s="11">
        <v>1.9999999552965164E-2</v>
      </c>
      <c r="HH214" s="11">
        <v>7.2399997711181641</v>
      </c>
      <c r="HI214" s="11">
        <v>0.28999999165534973</v>
      </c>
      <c r="HJ214" s="11">
        <v>2.9100000858306885</v>
      </c>
      <c r="HK214" s="11">
        <v>50.409999847412109</v>
      </c>
      <c r="HL214" s="11">
        <v>0.25</v>
      </c>
      <c r="HM214" s="11">
        <v>5.9999998658895493E-2</v>
      </c>
      <c r="HN214" s="11">
        <v>0</v>
      </c>
      <c r="HO214" s="11">
        <v>6.130000114440918</v>
      </c>
      <c r="HP214" s="11">
        <v>7.429999828338623</v>
      </c>
      <c r="HQ214" s="11">
        <v>3.2300000190734863</v>
      </c>
      <c r="HR214" s="11">
        <v>6.9000000953674316</v>
      </c>
      <c r="HS214" s="11">
        <v>4.4899997711181641</v>
      </c>
      <c r="HT214" s="11">
        <v>0.25999999046325684</v>
      </c>
      <c r="HU214" s="11">
        <v>12.789999961853027</v>
      </c>
      <c r="HV214" s="11">
        <v>0</v>
      </c>
    </row>
    <row r="215" spans="1:230" x14ac:dyDescent="0.3">
      <c r="A215" s="8">
        <v>14123</v>
      </c>
      <c r="B215" s="11">
        <v>113.93430328369141</v>
      </c>
      <c r="C215" s="11">
        <v>312.10317993164063</v>
      </c>
      <c r="D215" s="11">
        <v>110.40856170654297</v>
      </c>
      <c r="E215" s="11">
        <v>0</v>
      </c>
      <c r="F215" s="11">
        <v>9.9999997764825821E-3</v>
      </c>
      <c r="G215" s="11">
        <v>7.0000000298023224E-2</v>
      </c>
      <c r="H215" s="11">
        <v>39.599998474121094</v>
      </c>
      <c r="I215" s="11">
        <v>0.30000001192092896</v>
      </c>
      <c r="J215" s="11">
        <v>0.18000000715255737</v>
      </c>
      <c r="K215" s="11">
        <v>0.18999999761581421</v>
      </c>
      <c r="L215" s="11">
        <v>5.1999998092651367</v>
      </c>
      <c r="M215" s="11">
        <v>0.31000000238418579</v>
      </c>
      <c r="N215" s="11">
        <v>0</v>
      </c>
      <c r="O215" s="11">
        <v>1.8700000047683716</v>
      </c>
      <c r="P215" s="11">
        <v>0.17000000178813934</v>
      </c>
      <c r="Q215" s="11">
        <v>0</v>
      </c>
      <c r="R215" s="11">
        <v>0.68000000715255737</v>
      </c>
      <c r="S215" s="11">
        <v>0.61000001430511475</v>
      </c>
      <c r="T215" s="11">
        <v>0</v>
      </c>
      <c r="U215" s="11">
        <v>1.4299999475479126</v>
      </c>
      <c r="V215" s="11">
        <v>5.9999998658895493E-2</v>
      </c>
      <c r="W215" s="11">
        <v>0.20999999344348907</v>
      </c>
      <c r="X215" s="11">
        <v>0.63999998569488525</v>
      </c>
      <c r="Y215" s="11">
        <v>6.070000171661377</v>
      </c>
      <c r="Z215" s="11">
        <v>20.090000152587891</v>
      </c>
      <c r="AA215" s="11">
        <v>4.619999885559082</v>
      </c>
      <c r="AB215" s="11">
        <v>1.4500000476837158</v>
      </c>
      <c r="AC215" s="11">
        <v>5.000000074505806E-2</v>
      </c>
      <c r="AD215" s="11">
        <v>0.92000001668930054</v>
      </c>
      <c r="AE215" s="11">
        <v>0</v>
      </c>
      <c r="AF215" s="11">
        <v>0</v>
      </c>
      <c r="AG215" s="11">
        <v>1.0199999809265137</v>
      </c>
      <c r="AH215" s="11">
        <v>0.10999999940395355</v>
      </c>
      <c r="AI215" s="11">
        <v>6.690000057220459</v>
      </c>
      <c r="AJ215" s="11">
        <v>0</v>
      </c>
      <c r="AK215" s="11">
        <v>2.9999999329447746E-2</v>
      </c>
      <c r="AL215" s="11">
        <v>0</v>
      </c>
      <c r="AM215" s="11">
        <v>1.4600000381469727</v>
      </c>
      <c r="AN215" s="11">
        <v>0</v>
      </c>
      <c r="AO215" s="11">
        <v>0</v>
      </c>
      <c r="AP215" s="11">
        <v>7.0000000298023224E-2</v>
      </c>
      <c r="AQ215" s="11">
        <v>1.9999999552965164E-2</v>
      </c>
      <c r="AR215" s="11">
        <v>0.12999999523162842</v>
      </c>
      <c r="AS215" s="11">
        <v>0.44999998807907104</v>
      </c>
      <c r="AT215" s="38">
        <v>0.44999998807907104</v>
      </c>
      <c r="AU215" s="11">
        <v>3.9999999105930328E-2</v>
      </c>
      <c r="AV215" s="11">
        <v>9.0000003576278687E-2</v>
      </c>
      <c r="AW215" s="11">
        <v>2.9999999329447746E-2</v>
      </c>
      <c r="AX215" s="11">
        <v>3.3299999237060547</v>
      </c>
      <c r="AY215" s="11">
        <v>1.5299999713897705</v>
      </c>
      <c r="AZ215" s="11">
        <v>0</v>
      </c>
      <c r="BA215" s="11">
        <v>0.86000001430511475</v>
      </c>
      <c r="BB215" s="11">
        <v>2.9999999329447746E-2</v>
      </c>
      <c r="BC215" s="11">
        <v>1.0099999904632568</v>
      </c>
      <c r="BD215" s="11">
        <v>2.9999999329447746E-2</v>
      </c>
      <c r="BE215" s="11">
        <v>0.11999999731779099</v>
      </c>
      <c r="BF215" s="11">
        <v>0</v>
      </c>
      <c r="BG215" s="11">
        <v>9.0000003576278687E-2</v>
      </c>
      <c r="BH215" s="11">
        <v>5.000000074505806E-2</v>
      </c>
      <c r="BI215" s="11">
        <v>0</v>
      </c>
      <c r="BJ215" s="11">
        <v>7.9999998211860657E-2</v>
      </c>
      <c r="BK215" s="11">
        <v>9.0000003576278687E-2</v>
      </c>
      <c r="BL215" s="11">
        <v>0.14000000059604645</v>
      </c>
      <c r="BM215" s="11">
        <v>6.0500001907348633</v>
      </c>
      <c r="BN215" s="11">
        <v>0</v>
      </c>
      <c r="BO215" s="11">
        <v>7.7899999618530273</v>
      </c>
      <c r="BP215" s="11">
        <v>0.18999999761581421</v>
      </c>
      <c r="BQ215" s="11">
        <v>9.1999998092651367</v>
      </c>
      <c r="BR215" s="11">
        <v>0.27000001072883606</v>
      </c>
      <c r="BS215" s="11">
        <v>0.69999998807907104</v>
      </c>
      <c r="BT215" s="11">
        <v>0.33000001311302185</v>
      </c>
      <c r="BU215" s="11">
        <v>1.1100000143051147</v>
      </c>
      <c r="BV215" s="11">
        <v>0</v>
      </c>
      <c r="BW215" s="11">
        <v>0</v>
      </c>
      <c r="BX215" s="11">
        <v>0.41999998688697815</v>
      </c>
      <c r="BY215" s="11">
        <v>0</v>
      </c>
      <c r="BZ215" s="11">
        <v>3.2599999904632568</v>
      </c>
      <c r="CA215" s="11">
        <v>0.33000001311302185</v>
      </c>
      <c r="CB215" s="11">
        <v>1.6000000238418579</v>
      </c>
      <c r="CC215" s="11">
        <v>0.28999999165534973</v>
      </c>
      <c r="CD215" s="11">
        <v>5.000000074505806E-2</v>
      </c>
      <c r="CE215" s="11">
        <v>0</v>
      </c>
      <c r="CF215" s="11">
        <v>0</v>
      </c>
      <c r="CG215" s="11">
        <v>0</v>
      </c>
      <c r="CH215" s="11">
        <v>1</v>
      </c>
      <c r="CI215" s="11">
        <v>1.7000000476837158</v>
      </c>
      <c r="CJ215" s="11">
        <v>1.9199999570846558</v>
      </c>
      <c r="CK215" s="11">
        <v>6.4883671700954437E-2</v>
      </c>
      <c r="CL215" s="11">
        <v>32.240001678466797</v>
      </c>
      <c r="CM215" s="11">
        <v>0.61000001430511475</v>
      </c>
      <c r="CN215" s="11">
        <v>6.4126268029212952E-2</v>
      </c>
      <c r="CO215" s="11">
        <v>0</v>
      </c>
      <c r="CP215" s="11">
        <v>0</v>
      </c>
      <c r="CQ215" s="11">
        <v>0.69999998807907104</v>
      </c>
      <c r="CR215" s="11">
        <v>0.11999999731779099</v>
      </c>
      <c r="CS215" s="11">
        <v>0</v>
      </c>
      <c r="CT215" s="11">
        <v>0.75</v>
      </c>
      <c r="CU215" s="11">
        <v>2.9999999329447746E-2</v>
      </c>
      <c r="CV215" s="11">
        <v>3.9999999105930328E-2</v>
      </c>
      <c r="CW215" s="11">
        <v>0.81999999284744263</v>
      </c>
      <c r="CX215" s="11">
        <v>0</v>
      </c>
      <c r="CY215" s="11">
        <v>0.14000000059604645</v>
      </c>
      <c r="CZ215" s="11">
        <v>3.2699999809265137</v>
      </c>
      <c r="DA215" s="11">
        <v>0.14000000059604645</v>
      </c>
      <c r="DB215" s="11">
        <v>0.43000000715255737</v>
      </c>
      <c r="DC215" s="11">
        <v>0</v>
      </c>
      <c r="DD215" s="11">
        <v>0</v>
      </c>
      <c r="DE215" s="11">
        <v>0.18999999761581421</v>
      </c>
      <c r="DF215" s="11">
        <v>2.1400001049041748</v>
      </c>
      <c r="DG215" s="11">
        <v>0.40999999642372131</v>
      </c>
      <c r="DH215" s="11">
        <v>1.9999999552965164E-2</v>
      </c>
      <c r="DI215" s="11">
        <v>32.560001373291016</v>
      </c>
      <c r="DJ215" s="11">
        <v>53.02490234375</v>
      </c>
      <c r="DK215" s="11">
        <v>0.84621685743331909</v>
      </c>
      <c r="DL215" s="11">
        <v>0</v>
      </c>
      <c r="DM215" s="11">
        <v>0.56999999284744263</v>
      </c>
      <c r="DN215" s="11">
        <v>3.2899999618530273</v>
      </c>
      <c r="DO215" s="11">
        <v>0.82999998331069946</v>
      </c>
      <c r="DP215" s="11">
        <v>17.360000610351563</v>
      </c>
      <c r="DQ215" s="11">
        <v>3.75</v>
      </c>
      <c r="DR215" s="11">
        <v>1.1399999856948853</v>
      </c>
      <c r="DS215" s="38">
        <v>1.1399999856948853</v>
      </c>
      <c r="DT215" s="11">
        <v>0.18999999761581421</v>
      </c>
      <c r="DU215" s="38">
        <v>1.7100000381469727</v>
      </c>
      <c r="DV215" s="11">
        <v>1.7100000381469727</v>
      </c>
      <c r="DW215" s="11">
        <v>3.0299999713897705</v>
      </c>
      <c r="DX215" s="11">
        <v>0</v>
      </c>
      <c r="DY215" s="11">
        <v>3.3299999237060547</v>
      </c>
      <c r="DZ215" s="11">
        <v>0.37999999523162842</v>
      </c>
      <c r="EA215" s="11">
        <v>9.7200002670288086</v>
      </c>
      <c r="EB215" s="11">
        <v>130.27000427246094</v>
      </c>
      <c r="EC215" s="11">
        <v>2.6054000854492188</v>
      </c>
      <c r="ED215" s="11">
        <v>127.66459655761719</v>
      </c>
      <c r="EE215" s="11">
        <v>12.270000457763672</v>
      </c>
      <c r="EF215" s="11">
        <v>0</v>
      </c>
      <c r="EG215" s="11">
        <v>1.0800000429153442</v>
      </c>
      <c r="EH215" s="11">
        <v>0</v>
      </c>
      <c r="EI215" s="11">
        <v>9.9999997764825821E-3</v>
      </c>
      <c r="EJ215" s="11">
        <v>19.5</v>
      </c>
      <c r="EK215" s="11">
        <v>7.5100002288818359</v>
      </c>
      <c r="EL215" s="11">
        <v>0.15000000596046448</v>
      </c>
      <c r="EM215" s="11">
        <v>2.1500000953674316</v>
      </c>
      <c r="EN215" s="11">
        <v>3.7400000095367432</v>
      </c>
      <c r="EO215" s="11">
        <v>59.330001831054688</v>
      </c>
      <c r="EP215" s="11">
        <v>0</v>
      </c>
      <c r="EQ215" s="11">
        <v>0</v>
      </c>
      <c r="ER215" s="11">
        <v>0</v>
      </c>
      <c r="ES215" s="11">
        <v>2.9999999329447746E-2</v>
      </c>
      <c r="ET215" s="11">
        <v>0.60000002384185791</v>
      </c>
      <c r="EU215" s="38">
        <v>0.37999999523162842</v>
      </c>
      <c r="EV215" s="11">
        <v>0.37999999523162842</v>
      </c>
      <c r="EW215" s="11">
        <v>0</v>
      </c>
      <c r="EX215" s="11">
        <v>15.189999580383301</v>
      </c>
      <c r="EY215" s="11">
        <v>0.41999998688697815</v>
      </c>
      <c r="EZ215" s="11">
        <v>1.9999999552965164E-2</v>
      </c>
      <c r="FA215" s="11">
        <v>2.7000000476837158</v>
      </c>
      <c r="FB215" s="11">
        <v>0.14000000059604645</v>
      </c>
      <c r="FC215" s="11">
        <v>0.25</v>
      </c>
      <c r="FD215" s="11">
        <v>0</v>
      </c>
      <c r="FE215" s="11">
        <v>0</v>
      </c>
      <c r="FF215" s="11">
        <v>0</v>
      </c>
      <c r="FG215" s="11">
        <v>0.10999999940395355</v>
      </c>
      <c r="FH215" s="11">
        <v>2.9999999329447746E-2</v>
      </c>
      <c r="FI215" s="11">
        <v>1.7599999904632568</v>
      </c>
      <c r="FJ215" s="11">
        <v>18.829999923706055</v>
      </c>
      <c r="FK215" s="11">
        <v>0.20999999344348907</v>
      </c>
      <c r="FL215" s="11">
        <v>1.9999999552965164E-2</v>
      </c>
      <c r="FM215" s="11">
        <v>0.73000001907348633</v>
      </c>
      <c r="FN215" s="11">
        <v>0.10000000149011612</v>
      </c>
      <c r="FO215" s="11">
        <v>0.62000000476837158</v>
      </c>
      <c r="FP215" s="11">
        <v>0</v>
      </c>
      <c r="FQ215" s="11">
        <v>1.5700000524520874</v>
      </c>
      <c r="FR215" s="11">
        <v>3.8599998950958252</v>
      </c>
      <c r="FS215" s="11">
        <v>0.37000000476837158</v>
      </c>
      <c r="FT215" s="11">
        <v>0</v>
      </c>
      <c r="FU215" s="11">
        <v>1.6100000143051147</v>
      </c>
      <c r="FV215" s="11">
        <v>0.62999999523162842</v>
      </c>
      <c r="FW215" s="11">
        <v>9.0000003576278687E-2</v>
      </c>
      <c r="FX215" s="11">
        <v>0.23999999463558197</v>
      </c>
      <c r="FY215" s="11">
        <v>8.369999885559082</v>
      </c>
      <c r="FZ215" s="11">
        <v>1.2200000286102295</v>
      </c>
      <c r="GA215" s="11">
        <v>1.6200000047683716</v>
      </c>
      <c r="GB215" s="11">
        <v>0.94999998807907104</v>
      </c>
      <c r="GC215" s="11">
        <v>1.9999999552965164E-2</v>
      </c>
      <c r="GD215" s="11">
        <v>0.15107843279838562</v>
      </c>
      <c r="GE215" s="11">
        <v>0.67000001668930054</v>
      </c>
      <c r="GF215" s="11">
        <v>1.4900000095367432</v>
      </c>
      <c r="GG215" s="38">
        <v>1.4900000095367432</v>
      </c>
      <c r="GH215" s="11">
        <v>0</v>
      </c>
      <c r="GI215" s="38">
        <v>9.0000003576278687E-2</v>
      </c>
      <c r="GJ215" s="11">
        <v>9.0000003576278687E-2</v>
      </c>
      <c r="GK215" s="38">
        <v>1.1799999475479126</v>
      </c>
      <c r="GL215" s="11">
        <v>1.1799999475479126</v>
      </c>
      <c r="GM215" s="11">
        <v>0</v>
      </c>
      <c r="GN215" s="11">
        <v>0</v>
      </c>
      <c r="GO215" s="11">
        <v>2.1800000667572021</v>
      </c>
      <c r="GP215" s="11">
        <v>1.6000000238418579</v>
      </c>
      <c r="GQ215" s="11">
        <v>247.96000671386719</v>
      </c>
      <c r="GR215" s="11">
        <v>0</v>
      </c>
      <c r="GS215" s="11">
        <v>9.9999997764825821E-3</v>
      </c>
      <c r="GT215" s="11">
        <v>0</v>
      </c>
      <c r="GU215" s="11">
        <v>3.9999999105930328E-2</v>
      </c>
      <c r="GV215" s="11">
        <v>1.0800000429153442</v>
      </c>
      <c r="GW215" s="11">
        <v>0</v>
      </c>
      <c r="GX215" s="11">
        <v>1.1000000238418579</v>
      </c>
      <c r="GY215" s="11">
        <v>3.9200000762939453</v>
      </c>
      <c r="GZ215" s="11">
        <v>0</v>
      </c>
      <c r="HA215" s="11">
        <v>2.0099999904632568</v>
      </c>
      <c r="HB215" s="11">
        <v>0.98000001907348633</v>
      </c>
      <c r="HC215" s="11">
        <v>3.5999999046325684</v>
      </c>
      <c r="HD215" s="11">
        <v>0.89999997615814209</v>
      </c>
      <c r="HE215" s="11">
        <v>2.3900001049041748</v>
      </c>
      <c r="HF215" s="11">
        <v>0.52999997138977051</v>
      </c>
      <c r="HG215" s="11">
        <v>0</v>
      </c>
      <c r="HH215" s="11">
        <v>0</v>
      </c>
      <c r="HI215" s="11">
        <v>0</v>
      </c>
      <c r="HJ215" s="11">
        <v>0.70999997854232788</v>
      </c>
      <c r="HK215" s="11">
        <v>12.680000305175781</v>
      </c>
      <c r="HL215" s="11">
        <v>5.9999998658895493E-2</v>
      </c>
      <c r="HM215" s="11">
        <v>1.9999999552965164E-2</v>
      </c>
      <c r="HN215" s="11">
        <v>0</v>
      </c>
      <c r="HO215" s="11">
        <v>0.87000000476837158</v>
      </c>
      <c r="HP215" s="11">
        <v>1.1299999952316284</v>
      </c>
      <c r="HQ215" s="11">
        <v>2.119999885559082</v>
      </c>
      <c r="HR215" s="11">
        <v>4.5300002098083496</v>
      </c>
      <c r="HS215" s="11">
        <v>2.9500000476837158</v>
      </c>
      <c r="HT215" s="11">
        <v>0.15000000596046448</v>
      </c>
      <c r="HU215" s="11">
        <v>8.3000001907348633</v>
      </c>
      <c r="HV215" s="11">
        <v>3.9999999105930328E-2</v>
      </c>
    </row>
    <row r="216" spans="1:230" x14ac:dyDescent="0.3">
      <c r="A216" s="8">
        <v>14153</v>
      </c>
      <c r="B216" s="11">
        <v>103.4896240234375</v>
      </c>
      <c r="C216" s="11">
        <v>199.65414428710938</v>
      </c>
      <c r="D216" s="11">
        <v>103.30078125</v>
      </c>
      <c r="E216" s="11">
        <v>0</v>
      </c>
      <c r="F216" s="11">
        <v>0</v>
      </c>
      <c r="G216" s="11">
        <v>2.9999999329447746E-2</v>
      </c>
      <c r="H216" s="11">
        <v>30.620000839233398</v>
      </c>
      <c r="I216" s="11">
        <v>9.0000003576278687E-2</v>
      </c>
      <c r="J216" s="11">
        <v>7.9999998211860657E-2</v>
      </c>
      <c r="K216" s="11">
        <v>0.10999999940395355</v>
      </c>
      <c r="L216" s="11">
        <v>4.4000000953674316</v>
      </c>
      <c r="M216" s="11">
        <v>5.000000074505806E-2</v>
      </c>
      <c r="N216" s="11">
        <v>0</v>
      </c>
      <c r="O216" s="11">
        <v>1.7200000286102295</v>
      </c>
      <c r="P216" s="11">
        <v>3.9999999105930328E-2</v>
      </c>
      <c r="Q216" s="11">
        <v>0</v>
      </c>
      <c r="R216" s="11">
        <v>0.62000000476837158</v>
      </c>
      <c r="S216" s="11">
        <v>1.0199999809265137</v>
      </c>
      <c r="T216" s="11">
        <v>0</v>
      </c>
      <c r="U216" s="11">
        <v>1.8500000238418579</v>
      </c>
      <c r="V216" s="11">
        <v>5.000000074505806E-2</v>
      </c>
      <c r="W216" s="11">
        <v>0.40000000596046448</v>
      </c>
      <c r="X216" s="11">
        <v>0.38999998569488525</v>
      </c>
      <c r="Y216" s="11">
        <v>5.5799999237060547</v>
      </c>
      <c r="Z216" s="11">
        <v>17.100000381469727</v>
      </c>
      <c r="AA216" s="11">
        <v>3.5</v>
      </c>
      <c r="AB216" s="11">
        <v>1.1299999952316284</v>
      </c>
      <c r="AC216" s="11">
        <v>0</v>
      </c>
      <c r="AD216" s="11">
        <v>0.51999998092651367</v>
      </c>
      <c r="AE216" s="11">
        <v>0</v>
      </c>
      <c r="AF216" s="11">
        <v>0</v>
      </c>
      <c r="AG216" s="11">
        <v>0.11999999731779099</v>
      </c>
      <c r="AH216" s="11">
        <v>0.12999999523162842</v>
      </c>
      <c r="AI216" s="11">
        <v>2.9500000476837158</v>
      </c>
      <c r="AJ216" s="11">
        <v>0</v>
      </c>
      <c r="AK216" s="11">
        <v>1.9999999552965164E-2</v>
      </c>
      <c r="AL216" s="11">
        <v>0</v>
      </c>
      <c r="AM216" s="11">
        <v>0.88999998569488525</v>
      </c>
      <c r="AN216" s="11">
        <v>6.3000001907348633</v>
      </c>
      <c r="AO216" s="11">
        <v>0</v>
      </c>
      <c r="AP216" s="11">
        <v>0.12999999523162842</v>
      </c>
      <c r="AQ216" s="11">
        <v>0</v>
      </c>
      <c r="AR216" s="11">
        <v>5.9999998658895493E-2</v>
      </c>
      <c r="AS216" s="11">
        <v>0.23999999463558197</v>
      </c>
      <c r="AT216" s="38">
        <v>0.23999999463558197</v>
      </c>
      <c r="AU216" s="11">
        <v>7.0000000298023224E-2</v>
      </c>
      <c r="AV216" s="11">
        <v>2.9999999329447746E-2</v>
      </c>
      <c r="AW216" s="11">
        <v>1.9999999552965164E-2</v>
      </c>
      <c r="AX216" s="11">
        <v>3.2100000381469727</v>
      </c>
      <c r="AY216" s="11">
        <v>0.68999999761581421</v>
      </c>
      <c r="AZ216" s="11">
        <v>0</v>
      </c>
      <c r="BA216" s="11">
        <v>0.63999998569488525</v>
      </c>
      <c r="BB216" s="11">
        <v>1.9999999552965164E-2</v>
      </c>
      <c r="BC216" s="11">
        <v>0.15000000596046448</v>
      </c>
      <c r="BD216" s="11">
        <v>1.9999999552965164E-2</v>
      </c>
      <c r="BE216" s="11">
        <v>5.000000074505806E-2</v>
      </c>
      <c r="BF216" s="11">
        <v>0</v>
      </c>
      <c r="BG216" s="11">
        <v>5.9999998658895493E-2</v>
      </c>
      <c r="BH216" s="11">
        <v>2.9999999329447746E-2</v>
      </c>
      <c r="BI216" s="11">
        <v>0</v>
      </c>
      <c r="BJ216" s="11">
        <v>0.23999999463558197</v>
      </c>
      <c r="BK216" s="11">
        <v>0.27000001072883606</v>
      </c>
      <c r="BL216" s="11">
        <v>0.14000000059604645</v>
      </c>
      <c r="BM216" s="11">
        <v>0.56999999284744263</v>
      </c>
      <c r="BN216" s="11">
        <v>0</v>
      </c>
      <c r="BO216" s="11">
        <v>6.630000114440918</v>
      </c>
      <c r="BP216" s="11">
        <v>0.15999999642372131</v>
      </c>
      <c r="BQ216" s="11">
        <v>7.5799999237060547</v>
      </c>
      <c r="BR216" s="11">
        <v>0.20000000298023224</v>
      </c>
      <c r="BS216" s="11">
        <v>0.36000001430511475</v>
      </c>
      <c r="BT216" s="11">
        <v>0.28999999165534973</v>
      </c>
      <c r="BU216" s="11">
        <v>1.9999999552965164E-2</v>
      </c>
      <c r="BV216" s="11">
        <v>0</v>
      </c>
      <c r="BW216" s="11">
        <v>0</v>
      </c>
      <c r="BX216" s="11">
        <v>0.28999999165534973</v>
      </c>
      <c r="BY216" s="11">
        <v>0</v>
      </c>
      <c r="BZ216" s="11">
        <v>4.5799999237060547</v>
      </c>
      <c r="CA216" s="11">
        <v>0.23999999463558197</v>
      </c>
      <c r="CB216" s="11">
        <v>0.55000001192092896</v>
      </c>
      <c r="CC216" s="11">
        <v>0.37999999523162842</v>
      </c>
      <c r="CD216" s="11">
        <v>2.9999999329447746E-2</v>
      </c>
      <c r="CE216" s="11">
        <v>0</v>
      </c>
      <c r="CF216" s="11">
        <v>2.9999999329447746E-2</v>
      </c>
      <c r="CG216" s="11">
        <v>0</v>
      </c>
      <c r="CH216" s="11">
        <v>0.69999998807907104</v>
      </c>
      <c r="CI216" s="11">
        <v>0.6600000262260437</v>
      </c>
      <c r="CJ216" s="11">
        <v>0.56000000238418579</v>
      </c>
      <c r="CK216" s="11">
        <v>6.4250223338603973E-2</v>
      </c>
      <c r="CL216" s="11">
        <v>9.5100002288818359</v>
      </c>
      <c r="CM216" s="11">
        <v>0.23000000417232513</v>
      </c>
      <c r="CN216" s="11">
        <v>0.2109961062669754</v>
      </c>
      <c r="CO216" s="11">
        <v>0</v>
      </c>
      <c r="CP216" s="11">
        <v>0</v>
      </c>
      <c r="CQ216" s="11">
        <v>0.31000000238418579</v>
      </c>
      <c r="CR216" s="11">
        <v>5.9999998658895493E-2</v>
      </c>
      <c r="CS216" s="11">
        <v>0</v>
      </c>
      <c r="CT216" s="11">
        <v>0.54000002145767212</v>
      </c>
      <c r="CU216" s="11">
        <v>3.9999999105930328E-2</v>
      </c>
      <c r="CV216" s="11">
        <v>5.000000074505806E-2</v>
      </c>
      <c r="CW216" s="11">
        <v>0.68999999761581421</v>
      </c>
      <c r="CX216" s="11">
        <v>0</v>
      </c>
      <c r="CY216" s="11">
        <v>0.20000000298023224</v>
      </c>
      <c r="CZ216" s="11">
        <v>0.93000000715255737</v>
      </c>
      <c r="DA216" s="11">
        <v>9.0000003576278687E-2</v>
      </c>
      <c r="DB216" s="11">
        <v>0.15000000596046448</v>
      </c>
      <c r="DC216" s="11">
        <v>0</v>
      </c>
      <c r="DD216" s="11">
        <v>0</v>
      </c>
      <c r="DE216" s="11">
        <v>5.000000074505806E-2</v>
      </c>
      <c r="DF216" s="11">
        <v>2.2200000286102295</v>
      </c>
      <c r="DG216" s="11">
        <v>0.43000000715255737</v>
      </c>
      <c r="DH216" s="11">
        <v>0</v>
      </c>
      <c r="DI216" s="11">
        <v>12.460000038146973</v>
      </c>
      <c r="DJ216" s="11">
        <v>48.130706787109375</v>
      </c>
      <c r="DK216" s="11">
        <v>0.37720274925231934</v>
      </c>
      <c r="DL216" s="11">
        <v>0</v>
      </c>
      <c r="DM216" s="11">
        <v>0.79000002145767212</v>
      </c>
      <c r="DN216" s="11">
        <v>4.6100001335144043</v>
      </c>
      <c r="DO216" s="11">
        <v>0.31999999284744263</v>
      </c>
      <c r="DP216" s="11">
        <v>13.930000305175781</v>
      </c>
      <c r="DQ216" s="11">
        <v>2.4500000476837158</v>
      </c>
      <c r="DR216" s="11">
        <v>0.64999997615814209</v>
      </c>
      <c r="DS216" s="38">
        <v>0.64999997615814209</v>
      </c>
      <c r="DT216" s="11">
        <v>0.31999999284744263</v>
      </c>
      <c r="DU216" s="38">
        <v>0.15999999642372131</v>
      </c>
      <c r="DV216" s="11">
        <v>0.15999999642372131</v>
      </c>
      <c r="DW216" s="11">
        <v>1.5199999809265137</v>
      </c>
      <c r="DX216" s="11">
        <v>0</v>
      </c>
      <c r="DY216" s="11">
        <v>2.4700000286102295</v>
      </c>
      <c r="DZ216" s="11">
        <v>0.2199999988079071</v>
      </c>
      <c r="EA216" s="11">
        <v>7.880000114440918</v>
      </c>
      <c r="EB216" s="11">
        <v>44.349998474121094</v>
      </c>
      <c r="EC216" s="11">
        <v>0.88700002431869507</v>
      </c>
      <c r="ED216" s="11">
        <v>43.463001251220703</v>
      </c>
      <c r="EE216" s="11">
        <v>10.380000114440918</v>
      </c>
      <c r="EF216" s="11">
        <v>0</v>
      </c>
      <c r="EG216" s="11">
        <v>0.76999998092651367</v>
      </c>
      <c r="EH216" s="11">
        <v>0</v>
      </c>
      <c r="EI216" s="11">
        <v>0</v>
      </c>
      <c r="EJ216" s="11">
        <v>15.079999923706055</v>
      </c>
      <c r="EK216" s="11">
        <v>4.7699999809265137</v>
      </c>
      <c r="EL216" s="11">
        <v>7.9999998211860657E-2</v>
      </c>
      <c r="EM216" s="11">
        <v>1.1699999570846558</v>
      </c>
      <c r="EN216" s="11">
        <v>2.4200000762939453</v>
      </c>
      <c r="EO216" s="11">
        <v>53.200000762939453</v>
      </c>
      <c r="EP216" s="11">
        <v>0</v>
      </c>
      <c r="EQ216" s="11">
        <v>0</v>
      </c>
      <c r="ER216" s="11">
        <v>0</v>
      </c>
      <c r="ES216" s="11">
        <v>7.9999998211860657E-2</v>
      </c>
      <c r="ET216" s="11">
        <v>1.3700000047683716</v>
      </c>
      <c r="EU216" s="38">
        <v>0.57999998331069946</v>
      </c>
      <c r="EV216" s="11">
        <v>0.57999998331069946</v>
      </c>
      <c r="EW216" s="11">
        <v>0</v>
      </c>
      <c r="EX216" s="11">
        <v>10.680000305175781</v>
      </c>
      <c r="EY216" s="11">
        <v>7.9999998211860657E-2</v>
      </c>
      <c r="EZ216" s="11">
        <v>9.9999997764825821E-3</v>
      </c>
      <c r="FA216" s="11">
        <v>1.0499999523162842</v>
      </c>
      <c r="FB216" s="11">
        <v>0.20000000298023224</v>
      </c>
      <c r="FC216" s="11">
        <v>0.20999999344348907</v>
      </c>
      <c r="FD216" s="11">
        <v>0</v>
      </c>
      <c r="FE216" s="11">
        <v>0</v>
      </c>
      <c r="FF216" s="11">
        <v>0</v>
      </c>
      <c r="FG216" s="11">
        <v>0.12999999523162842</v>
      </c>
      <c r="FH216" s="11">
        <v>9.9999997764825821E-3</v>
      </c>
      <c r="FI216" s="11">
        <v>0.44999998807907104</v>
      </c>
      <c r="FJ216" s="11">
        <v>9.0699996948242188</v>
      </c>
      <c r="FK216" s="11">
        <v>7.9999998211860657E-2</v>
      </c>
      <c r="FL216" s="11">
        <v>1.9999999552965164E-2</v>
      </c>
      <c r="FM216" s="11">
        <v>0.63999998569488525</v>
      </c>
      <c r="FN216" s="11">
        <v>0.12999999523162842</v>
      </c>
      <c r="FO216" s="11">
        <v>0.18999999761581421</v>
      </c>
      <c r="FP216" s="11">
        <v>0</v>
      </c>
      <c r="FQ216" s="11">
        <v>1.3700000047683716</v>
      </c>
      <c r="FR216" s="11">
        <v>1.940000057220459</v>
      </c>
      <c r="FS216" s="11">
        <v>0.2199999988079071</v>
      </c>
      <c r="FT216" s="11">
        <v>0</v>
      </c>
      <c r="FU216" s="11">
        <v>0.60000002384185791</v>
      </c>
      <c r="FV216" s="11">
        <v>0.43999999761581421</v>
      </c>
      <c r="FW216" s="11">
        <v>0.27000001072883606</v>
      </c>
      <c r="FX216" s="11">
        <v>0.18000000715255737</v>
      </c>
      <c r="FY216" s="11">
        <v>7.2300000190734863</v>
      </c>
      <c r="FZ216" s="11">
        <v>1.3899999856948853</v>
      </c>
      <c r="GA216" s="11">
        <v>0.68000000715255737</v>
      </c>
      <c r="GB216" s="11">
        <v>0.40000000596046448</v>
      </c>
      <c r="GC216" s="11">
        <v>7.0000000298023224E-2</v>
      </c>
      <c r="GD216" s="11">
        <v>0.21647058427333832</v>
      </c>
      <c r="GE216" s="11">
        <v>0.95999997854232788</v>
      </c>
      <c r="GF216" s="11">
        <v>1.1200000047683716</v>
      </c>
      <c r="GG216" s="38">
        <v>1.1200000047683716</v>
      </c>
      <c r="GH216" s="11">
        <v>1.9999999552965164E-2</v>
      </c>
      <c r="GI216" s="38">
        <v>0.10000000149011612</v>
      </c>
      <c r="GJ216" s="11">
        <v>0.10000000149011612</v>
      </c>
      <c r="GK216" s="38">
        <v>0.30000001192092896</v>
      </c>
      <c r="GL216" s="11">
        <v>0.30000001192092896</v>
      </c>
      <c r="GM216" s="11">
        <v>0</v>
      </c>
      <c r="GN216" s="11">
        <v>0</v>
      </c>
      <c r="GO216" s="11">
        <v>2.7899999618530273</v>
      </c>
      <c r="GP216" s="11">
        <v>0.89999997615814209</v>
      </c>
      <c r="GQ216" s="11">
        <v>223.78999328613281</v>
      </c>
      <c r="GR216" s="11">
        <v>0</v>
      </c>
      <c r="GS216" s="11">
        <v>9.9999997764825821E-3</v>
      </c>
      <c r="GT216" s="11">
        <v>0</v>
      </c>
      <c r="GU216" s="11">
        <v>1.9999999552965164E-2</v>
      </c>
      <c r="GV216" s="11">
        <v>0.46000000834465027</v>
      </c>
      <c r="GW216" s="11">
        <v>0</v>
      </c>
      <c r="GX216" s="11">
        <v>0.76999998092651367</v>
      </c>
      <c r="GY216" s="11">
        <v>1.7200000286102295</v>
      </c>
      <c r="GZ216" s="11">
        <v>0</v>
      </c>
      <c r="HA216" s="11">
        <v>1.25</v>
      </c>
      <c r="HB216" s="11">
        <v>0</v>
      </c>
      <c r="HC216" s="11">
        <v>2.6700000762939453</v>
      </c>
      <c r="HD216" s="11">
        <v>0.57999998331069946</v>
      </c>
      <c r="HE216" s="11">
        <v>3.2699999809265137</v>
      </c>
      <c r="HF216" s="11">
        <v>0.20000000298023224</v>
      </c>
      <c r="HG216" s="11">
        <v>0</v>
      </c>
      <c r="HH216" s="11">
        <v>0</v>
      </c>
      <c r="HI216" s="11">
        <v>0</v>
      </c>
      <c r="HJ216" s="11">
        <v>0.55000001192092896</v>
      </c>
      <c r="HK216" s="11">
        <v>7.3600001335144043</v>
      </c>
      <c r="HL216" s="11">
        <v>9.9999997764825821E-3</v>
      </c>
      <c r="HM216" s="11">
        <v>9.9999997764825821E-3</v>
      </c>
      <c r="HN216" s="11">
        <v>0</v>
      </c>
      <c r="HO216" s="11">
        <v>0.37999999523162842</v>
      </c>
      <c r="HP216" s="11">
        <v>0.46000000834465027</v>
      </c>
      <c r="HQ216" s="11">
        <v>1.5</v>
      </c>
      <c r="HR216" s="11">
        <v>3.2000000476837158</v>
      </c>
      <c r="HS216" s="11">
        <v>2.0899999141693115</v>
      </c>
      <c r="HT216" s="11">
        <v>0.23000000417232513</v>
      </c>
      <c r="HU216" s="11">
        <v>5.0199999809265137</v>
      </c>
      <c r="HV216" s="11">
        <v>7.9999998211860657E-2</v>
      </c>
    </row>
    <row r="217" spans="1:230" x14ac:dyDescent="0.3">
      <c r="A217" s="8">
        <v>14184</v>
      </c>
      <c r="B217" s="11">
        <v>78.379562377929688</v>
      </c>
      <c r="C217" s="11">
        <v>1135.8206787109375</v>
      </c>
      <c r="D217" s="11">
        <v>77.004005432128906</v>
      </c>
      <c r="E217" s="11">
        <v>0</v>
      </c>
      <c r="F217" s="11">
        <v>9.9999997764825821E-3</v>
      </c>
      <c r="G217" s="11">
        <v>7.9999998211860657E-2</v>
      </c>
      <c r="H217" s="11">
        <v>30.420000076293945</v>
      </c>
      <c r="I217" s="11">
        <v>0.2199999988079071</v>
      </c>
      <c r="J217" s="11">
        <v>0.23000000417232513</v>
      </c>
      <c r="K217" s="11">
        <v>0.18000000715255737</v>
      </c>
      <c r="L217" s="11">
        <v>2.7000000476837158</v>
      </c>
      <c r="M217" s="11">
        <v>0.44999998807907104</v>
      </c>
      <c r="N217" s="11">
        <v>0</v>
      </c>
      <c r="O217" s="11">
        <v>2.0899999141693115</v>
      </c>
      <c r="P217" s="11">
        <v>0.62999999523162842</v>
      </c>
      <c r="Q217" s="11">
        <v>0</v>
      </c>
      <c r="R217" s="11">
        <v>1.3999999761581421</v>
      </c>
      <c r="S217" s="11">
        <v>0.47999998927116394</v>
      </c>
      <c r="T217" s="11">
        <v>0.46000000834465027</v>
      </c>
      <c r="U217" s="11">
        <v>1.6699999570846558</v>
      </c>
      <c r="V217" s="11">
        <v>9.9999997764825821E-3</v>
      </c>
      <c r="W217" s="11">
        <v>1.7000000476837158</v>
      </c>
      <c r="X217" s="11">
        <v>0</v>
      </c>
      <c r="Y217" s="11">
        <v>7.130000114440918</v>
      </c>
      <c r="Z217" s="11">
        <v>20.290000915527344</v>
      </c>
      <c r="AA217" s="11">
        <v>3.6099998950958252</v>
      </c>
      <c r="AB217" s="11">
        <v>2.2300000190734863</v>
      </c>
      <c r="AC217" s="11">
        <v>0.37000000476837158</v>
      </c>
      <c r="AD217" s="11">
        <v>0.89999997615814209</v>
      </c>
      <c r="AE217" s="11">
        <v>0</v>
      </c>
      <c r="AF217" s="11">
        <v>0</v>
      </c>
      <c r="AG217" s="11">
        <v>0.46000000834465027</v>
      </c>
      <c r="AH217" s="11">
        <v>0</v>
      </c>
      <c r="AI217" s="11">
        <v>2.4000000953674316</v>
      </c>
      <c r="AJ217" s="11">
        <v>0</v>
      </c>
      <c r="AK217" s="11">
        <v>7.0000000298023224E-2</v>
      </c>
      <c r="AL217" s="11">
        <v>0</v>
      </c>
      <c r="AM217" s="11">
        <v>0.41999998688697815</v>
      </c>
      <c r="AN217" s="11">
        <v>2.7200000286102295</v>
      </c>
      <c r="AO217" s="11">
        <v>0</v>
      </c>
      <c r="AP217" s="11">
        <v>0.56000000238418579</v>
      </c>
      <c r="AQ217" s="11">
        <v>3.9999999105930328E-2</v>
      </c>
      <c r="AR217" s="11">
        <v>0.15000000596046448</v>
      </c>
      <c r="AS217" s="11">
        <v>0.55000001192092896</v>
      </c>
      <c r="AT217" s="38">
        <v>0.55000001192092896</v>
      </c>
      <c r="AU217" s="11">
        <v>0.28999999165534973</v>
      </c>
      <c r="AV217" s="11">
        <v>0.31999999284744263</v>
      </c>
      <c r="AW217" s="11">
        <v>5.9999998658895493E-2</v>
      </c>
      <c r="AX217" s="11">
        <v>8.75</v>
      </c>
      <c r="AY217" s="11">
        <v>1.9900000095367432</v>
      </c>
      <c r="AZ217" s="11">
        <v>0</v>
      </c>
      <c r="BA217" s="11">
        <v>2.0399999618530273</v>
      </c>
      <c r="BB217" s="11">
        <v>1.9999999552965164E-2</v>
      </c>
      <c r="BC217" s="11">
        <v>0.31999999284744263</v>
      </c>
      <c r="BD217" s="11">
        <v>5.9999998658895493E-2</v>
      </c>
      <c r="BE217" s="11">
        <v>0.40000000596046448</v>
      </c>
      <c r="BF217" s="11">
        <v>9.9999997764825821E-3</v>
      </c>
      <c r="BG217" s="11">
        <v>0.18000000715255737</v>
      </c>
      <c r="BH217" s="11">
        <v>0.10000000149011612</v>
      </c>
      <c r="BI217" s="11">
        <v>0.36000001430511475</v>
      </c>
      <c r="BJ217" s="11">
        <v>0.41999998688697815</v>
      </c>
      <c r="BK217" s="11">
        <v>0.47999998927116394</v>
      </c>
      <c r="BL217" s="11">
        <v>0.99000000953674316</v>
      </c>
      <c r="BM217" s="11">
        <v>0.44999998807907104</v>
      </c>
      <c r="BN217" s="11">
        <v>0</v>
      </c>
      <c r="BO217" s="11">
        <v>7.4800000190734863</v>
      </c>
      <c r="BP217" s="11">
        <v>0.52999997138977051</v>
      </c>
      <c r="BQ217" s="11">
        <v>6.6999998092651367</v>
      </c>
      <c r="BR217" s="11">
        <v>0.38999998569488525</v>
      </c>
      <c r="BS217" s="11">
        <v>0.49000000953674316</v>
      </c>
      <c r="BT217" s="11">
        <v>0.17000000178813934</v>
      </c>
      <c r="BU217" s="11">
        <v>2.9600000381469727</v>
      </c>
      <c r="BV217" s="11">
        <v>0</v>
      </c>
      <c r="BW217" s="11">
        <v>0.20000000298023224</v>
      </c>
      <c r="BX217" s="11">
        <v>0.89999997615814209</v>
      </c>
      <c r="BY217" s="11">
        <v>0</v>
      </c>
      <c r="BZ217" s="11">
        <v>2</v>
      </c>
      <c r="CA217" s="11">
        <v>7.0000000298023224E-2</v>
      </c>
      <c r="CB217" s="11">
        <v>1.5900000333786011</v>
      </c>
      <c r="CC217" s="11">
        <v>0.34000000357627869</v>
      </c>
      <c r="CD217" s="11">
        <v>0.10000000149011612</v>
      </c>
      <c r="CE217" s="11">
        <v>0</v>
      </c>
      <c r="CF217" s="11">
        <v>0.49000000953674316</v>
      </c>
      <c r="CG217" s="11">
        <v>0</v>
      </c>
      <c r="CH217" s="11">
        <v>1.8200000524520874</v>
      </c>
      <c r="CI217" s="11">
        <v>3.0699999332427979</v>
      </c>
      <c r="CJ217" s="11">
        <v>1.8300000429153442</v>
      </c>
      <c r="CK217" s="11">
        <v>0.44624191522598267</v>
      </c>
      <c r="CL217" s="11">
        <v>16.620000839233398</v>
      </c>
      <c r="CM217" s="11">
        <v>0.37000000476837158</v>
      </c>
      <c r="CN217" s="11">
        <v>0.2729744017124176</v>
      </c>
      <c r="CO217" s="11">
        <v>0</v>
      </c>
      <c r="CP217" s="11">
        <v>0</v>
      </c>
      <c r="CQ217" s="11">
        <v>0.33000001311302185</v>
      </c>
      <c r="CR217" s="11">
        <v>0.10999999940395355</v>
      </c>
      <c r="CS217" s="11">
        <v>0</v>
      </c>
      <c r="CT217" s="11">
        <v>0.81000000238418579</v>
      </c>
      <c r="CU217" s="11">
        <v>0.28999999165534973</v>
      </c>
      <c r="CV217" s="11">
        <v>0.34000000357627869</v>
      </c>
      <c r="CW217" s="11">
        <v>1.8500000238418579</v>
      </c>
      <c r="CX217" s="11">
        <v>0.17000000178813934</v>
      </c>
      <c r="CY217" s="11">
        <v>0.20999999344348907</v>
      </c>
      <c r="CZ217" s="11">
        <v>7.2100000381469727</v>
      </c>
      <c r="DA217" s="11">
        <v>0.12999999523162842</v>
      </c>
      <c r="DB217" s="11">
        <v>0.68999999761581421</v>
      </c>
      <c r="DC217" s="11">
        <v>0</v>
      </c>
      <c r="DD217" s="11">
        <v>0</v>
      </c>
      <c r="DE217" s="11">
        <v>0.52999997138977051</v>
      </c>
      <c r="DF217" s="11">
        <v>0.64999997615814209</v>
      </c>
      <c r="DG217" s="11">
        <v>0.54000002145767212</v>
      </c>
      <c r="DH217" s="11">
        <v>0.11999999731779099</v>
      </c>
      <c r="DI217" s="11">
        <v>19.899999618530273</v>
      </c>
      <c r="DJ217" s="11">
        <v>51.217472076416016</v>
      </c>
      <c r="DK217" s="11">
        <v>1.3767850399017334</v>
      </c>
      <c r="DL217" s="11">
        <v>0</v>
      </c>
      <c r="DM217" s="11">
        <v>1.9999999552965164E-2</v>
      </c>
      <c r="DN217" s="11">
        <v>9.0000003576278687E-2</v>
      </c>
      <c r="DO217" s="11">
        <v>0.68000000715255737</v>
      </c>
      <c r="DP217" s="11">
        <v>12.829999923706055</v>
      </c>
      <c r="DQ217" s="11">
        <v>3.0099999904632568</v>
      </c>
      <c r="DR217" s="11">
        <v>0.92000001668930054</v>
      </c>
      <c r="DS217" s="38">
        <v>0.92000001668930054</v>
      </c>
      <c r="DT217" s="11">
        <v>0.15000000596046448</v>
      </c>
      <c r="DU217" s="38">
        <v>0.12999999523162842</v>
      </c>
      <c r="DV217" s="11">
        <v>0.12999999523162842</v>
      </c>
      <c r="DW217" s="11">
        <v>1.9700000286102295</v>
      </c>
      <c r="DX217" s="11">
        <v>0</v>
      </c>
      <c r="DY217" s="11">
        <v>3.2100000381469727</v>
      </c>
      <c r="DZ217" s="11">
        <v>0.37000000476837158</v>
      </c>
      <c r="EA217" s="11">
        <v>8.4799995422363281</v>
      </c>
      <c r="EB217" s="11">
        <v>41.669998168945313</v>
      </c>
      <c r="EC217" s="11">
        <v>0.83340001106262207</v>
      </c>
      <c r="ED217" s="11">
        <v>40.836601257324219</v>
      </c>
      <c r="EE217" s="11">
        <v>6.369999885559082</v>
      </c>
      <c r="EF217" s="11">
        <v>0</v>
      </c>
      <c r="EG217" s="11">
        <v>0.43999999761581421</v>
      </c>
      <c r="EH217" s="11">
        <v>9.9999997764825821E-3</v>
      </c>
      <c r="EI217" s="11">
        <v>0</v>
      </c>
      <c r="EJ217" s="11">
        <v>14.979999542236328</v>
      </c>
      <c r="EK217" s="11">
        <v>6.429999828338623</v>
      </c>
      <c r="EL217" s="11">
        <v>0.11999999731779099</v>
      </c>
      <c r="EM217" s="11">
        <v>1.7200000286102295</v>
      </c>
      <c r="EN217" s="11">
        <v>3.2899999618530273</v>
      </c>
      <c r="EO217" s="11">
        <v>23.489999771118164</v>
      </c>
      <c r="EP217" s="11">
        <v>0</v>
      </c>
      <c r="EQ217" s="11">
        <v>0</v>
      </c>
      <c r="ER217" s="11">
        <v>0</v>
      </c>
      <c r="ES217" s="11">
        <v>0.10999999940395355</v>
      </c>
      <c r="ET217" s="11">
        <v>1.9700000286102295</v>
      </c>
      <c r="EU217" s="38">
        <v>1.0499999523162842</v>
      </c>
      <c r="EV217" s="11">
        <v>1.0499999523162842</v>
      </c>
      <c r="EW217" s="11">
        <v>0</v>
      </c>
      <c r="EX217" s="11">
        <v>13.829999923706055</v>
      </c>
      <c r="EY217" s="11">
        <v>1.0900000333786011</v>
      </c>
      <c r="EZ217" s="11">
        <v>3.9999999105930328E-2</v>
      </c>
      <c r="FA217" s="11">
        <v>2.309999942779541</v>
      </c>
      <c r="FB217" s="11">
        <v>0.20999999344348907</v>
      </c>
      <c r="FC217" s="11">
        <v>0.37999999523162842</v>
      </c>
      <c r="FD217" s="11">
        <v>0</v>
      </c>
      <c r="FE217" s="11">
        <v>3.3599998950958252</v>
      </c>
      <c r="FF217" s="11">
        <v>0</v>
      </c>
      <c r="FG217" s="11">
        <v>0.15000000596046448</v>
      </c>
      <c r="FH217" s="11">
        <v>7.9999998211860657E-2</v>
      </c>
      <c r="FI217" s="11">
        <v>0</v>
      </c>
      <c r="FJ217" s="11">
        <v>13.420000076293945</v>
      </c>
      <c r="FK217" s="11">
        <v>0.15000000596046448</v>
      </c>
      <c r="FL217" s="11">
        <v>3.9999999105930328E-2</v>
      </c>
      <c r="FM217" s="11">
        <v>0.97000002861022949</v>
      </c>
      <c r="FN217" s="11">
        <v>0.68000000715255737</v>
      </c>
      <c r="FO217" s="11">
        <v>0.43999999761581421</v>
      </c>
      <c r="FP217" s="11">
        <v>0</v>
      </c>
      <c r="FQ217" s="11">
        <v>0.81999999284744263</v>
      </c>
      <c r="FR217" s="11">
        <v>2.5099999904632568</v>
      </c>
      <c r="FS217" s="11">
        <v>2.0699999332427979</v>
      </c>
      <c r="FT217" s="11">
        <v>0</v>
      </c>
      <c r="FU217" s="11">
        <v>2.0799999237060547</v>
      </c>
      <c r="FV217" s="11">
        <v>0.61000001430511475</v>
      </c>
      <c r="FW217" s="11">
        <v>0.47999998927116394</v>
      </c>
      <c r="FX217" s="11">
        <v>0.97000002861022949</v>
      </c>
      <c r="FY217" s="11">
        <v>1.059999942779541</v>
      </c>
      <c r="FZ217" s="11">
        <v>0</v>
      </c>
      <c r="GA217" s="11">
        <v>1.0399999618530273</v>
      </c>
      <c r="GB217" s="11">
        <v>0.61000001430511475</v>
      </c>
      <c r="GC217" s="11">
        <v>0.11999999731779099</v>
      </c>
      <c r="GD217" s="11">
        <v>0</v>
      </c>
      <c r="GE217" s="11">
        <v>0</v>
      </c>
      <c r="GF217" s="11">
        <v>1.5399999618530273</v>
      </c>
      <c r="GG217" s="38">
        <v>1.5399999618530273</v>
      </c>
      <c r="GH217" s="11">
        <v>0.33000001311302185</v>
      </c>
      <c r="GI217" s="38">
        <v>0.11999999731779099</v>
      </c>
      <c r="GJ217" s="11">
        <v>0.11999999731779099</v>
      </c>
      <c r="GK217" s="38">
        <v>0</v>
      </c>
      <c r="GL217" s="11">
        <v>0</v>
      </c>
      <c r="GM217" s="11">
        <v>0</v>
      </c>
      <c r="GN217" s="11">
        <v>8.5</v>
      </c>
      <c r="GO217" s="11">
        <v>1.940000057220459</v>
      </c>
      <c r="GP217" s="11">
        <v>1.690000057220459</v>
      </c>
      <c r="GQ217" s="11">
        <v>264.45001220703125</v>
      </c>
      <c r="GR217" s="11">
        <v>0.18000000715255737</v>
      </c>
      <c r="GS217" s="11">
        <v>3.9999999105930328E-2</v>
      </c>
      <c r="GT217" s="11">
        <v>9.9999997764825821E-3</v>
      </c>
      <c r="GU217" s="11">
        <v>7.0000000298023224E-2</v>
      </c>
      <c r="GV217" s="11">
        <v>0.69999998807907104</v>
      </c>
      <c r="GW217" s="11">
        <v>0</v>
      </c>
      <c r="GX217" s="11">
        <v>2.9600000381469727</v>
      </c>
      <c r="GY217" s="11">
        <v>3.9600000381469727</v>
      </c>
      <c r="GZ217" s="11">
        <v>0</v>
      </c>
      <c r="HA217" s="11">
        <v>0</v>
      </c>
      <c r="HB217" s="11">
        <v>5.070000171661377</v>
      </c>
      <c r="HC217" s="11">
        <v>2.2200000286102295</v>
      </c>
      <c r="HD217" s="11">
        <v>1.059999942779541</v>
      </c>
      <c r="HE217" s="11">
        <v>2.559999942779541</v>
      </c>
      <c r="HF217" s="11">
        <v>0.38999998569488525</v>
      </c>
      <c r="HG217" s="11">
        <v>9.9999997764825821E-3</v>
      </c>
      <c r="HH217" s="11">
        <v>0</v>
      </c>
      <c r="HI217" s="11">
        <v>0</v>
      </c>
      <c r="HJ217" s="11">
        <v>0.9100000262260437</v>
      </c>
      <c r="HK217" s="11">
        <v>20.440000534057617</v>
      </c>
      <c r="HL217" s="11">
        <v>0.15999999642372131</v>
      </c>
      <c r="HM217" s="11">
        <v>3.9999999105930328E-2</v>
      </c>
      <c r="HN217" s="11">
        <v>0</v>
      </c>
      <c r="HO217" s="11">
        <v>0.87000000476837158</v>
      </c>
      <c r="HP217" s="11">
        <v>0.86000001430511475</v>
      </c>
      <c r="HQ217" s="11">
        <v>2.0499999523162842</v>
      </c>
      <c r="HR217" s="11">
        <v>4.380000114440918</v>
      </c>
      <c r="HS217" s="11">
        <v>2.8499999046325684</v>
      </c>
      <c r="HT217" s="11">
        <v>0.27000001072883606</v>
      </c>
      <c r="HU217" s="11">
        <v>2.380000114440918</v>
      </c>
      <c r="HV217" s="11">
        <v>0.34999999403953552</v>
      </c>
    </row>
    <row r="218" spans="1:230" x14ac:dyDescent="0.3">
      <c r="A218" s="8">
        <v>14214</v>
      </c>
      <c r="B218" s="11">
        <v>74.958442687988281</v>
      </c>
      <c r="C218" s="11">
        <v>1069.994873046875</v>
      </c>
      <c r="D218" s="11">
        <v>76.519271850585938</v>
      </c>
      <c r="E218" s="11">
        <v>0</v>
      </c>
      <c r="F218" s="11">
        <v>1.9999999552965164E-2</v>
      </c>
      <c r="G218" s="11">
        <v>0.12999999523162842</v>
      </c>
      <c r="H218" s="11">
        <v>28.340000152587891</v>
      </c>
      <c r="I218" s="11">
        <v>0.20999999344348907</v>
      </c>
      <c r="J218" s="11">
        <v>0.33000001311302185</v>
      </c>
      <c r="K218" s="11">
        <v>0.20999999344348907</v>
      </c>
      <c r="L218" s="11">
        <v>2.7000000476837158</v>
      </c>
      <c r="M218" s="11">
        <v>0.43000000715255737</v>
      </c>
      <c r="N218" s="11">
        <v>0</v>
      </c>
      <c r="O218" s="11">
        <v>2.190000057220459</v>
      </c>
      <c r="P218" s="11">
        <v>1.1299999952316284</v>
      </c>
      <c r="Q218" s="11">
        <v>0</v>
      </c>
      <c r="R218" s="11">
        <v>2.3499999046325684</v>
      </c>
      <c r="S218" s="11">
        <v>0</v>
      </c>
      <c r="T218" s="11">
        <v>1.190000057220459</v>
      </c>
      <c r="U218" s="11">
        <v>1</v>
      </c>
      <c r="V218" s="11">
        <v>1.9999999552965164E-2</v>
      </c>
      <c r="W218" s="11">
        <v>1.5800000429153442</v>
      </c>
      <c r="X218" s="11">
        <v>0</v>
      </c>
      <c r="Y218" s="11">
        <v>7.0500001907348633</v>
      </c>
      <c r="Z218" s="11">
        <v>15.670000076293945</v>
      </c>
      <c r="AA218" s="11">
        <v>2.1700000762939453</v>
      </c>
      <c r="AB218" s="11">
        <v>2.4200000762939453</v>
      </c>
      <c r="AC218" s="11">
        <v>0.81999999284744263</v>
      </c>
      <c r="AD218" s="11">
        <v>1.0299999713897705</v>
      </c>
      <c r="AE218" s="11">
        <v>0</v>
      </c>
      <c r="AF218" s="11">
        <v>0</v>
      </c>
      <c r="AG218" s="11">
        <v>0.28999999165534973</v>
      </c>
      <c r="AH218" s="11">
        <v>0</v>
      </c>
      <c r="AI218" s="11">
        <v>1.6599999666213989</v>
      </c>
      <c r="AJ218" s="11">
        <v>0</v>
      </c>
      <c r="AK218" s="11">
        <v>7.9999998211860657E-2</v>
      </c>
      <c r="AL218" s="11">
        <v>0</v>
      </c>
      <c r="AM218" s="11">
        <v>0.60000002384185791</v>
      </c>
      <c r="AN218" s="11">
        <v>2.9999999329447746E-2</v>
      </c>
      <c r="AO218" s="11">
        <v>0</v>
      </c>
      <c r="AP218" s="11">
        <v>0.51999998092651367</v>
      </c>
      <c r="AQ218" s="11">
        <v>7.9999998211860657E-2</v>
      </c>
      <c r="AR218" s="11">
        <v>0.15000000596046448</v>
      </c>
      <c r="AS218" s="11">
        <v>0.73000001907348633</v>
      </c>
      <c r="AT218" s="38">
        <v>0.73000001907348633</v>
      </c>
      <c r="AU218" s="11">
        <v>0.27000001072883606</v>
      </c>
      <c r="AV218" s="11">
        <v>0.93000000715255737</v>
      </c>
      <c r="AW218" s="11">
        <v>7.9999998211860657E-2</v>
      </c>
      <c r="AX218" s="11">
        <v>17.209999084472656</v>
      </c>
      <c r="AY218" s="11">
        <v>3.130000114440918</v>
      </c>
      <c r="AZ218" s="11">
        <v>0</v>
      </c>
      <c r="BA218" s="11">
        <v>3.380000114440918</v>
      </c>
      <c r="BB218" s="11">
        <v>2.9999999329447746E-2</v>
      </c>
      <c r="BC218" s="11">
        <v>0.37000000476837158</v>
      </c>
      <c r="BD218" s="11">
        <v>7.9999998211860657E-2</v>
      </c>
      <c r="BE218" s="11">
        <v>0.81000000238418579</v>
      </c>
      <c r="BF218" s="11">
        <v>2.9999999329447746E-2</v>
      </c>
      <c r="BG218" s="11">
        <v>0.23000000417232513</v>
      </c>
      <c r="BH218" s="11">
        <v>0.11999999731779099</v>
      </c>
      <c r="BI218" s="11">
        <v>0.54000002145767212</v>
      </c>
      <c r="BJ218" s="11">
        <v>0.18000000715255737</v>
      </c>
      <c r="BK218" s="11">
        <v>0.20999999344348907</v>
      </c>
      <c r="BL218" s="11">
        <v>1.3200000524520874</v>
      </c>
      <c r="BM218" s="11">
        <v>0</v>
      </c>
      <c r="BN218" s="11">
        <v>0</v>
      </c>
      <c r="BO218" s="11">
        <v>7.6100001335144043</v>
      </c>
      <c r="BP218" s="11">
        <v>0.94999998807907104</v>
      </c>
      <c r="BQ218" s="11">
        <v>10.560000419616699</v>
      </c>
      <c r="BR218" s="11">
        <v>0.69999998807907104</v>
      </c>
      <c r="BS218" s="11">
        <v>0.41999998688697815</v>
      </c>
      <c r="BT218" s="11">
        <v>0.37000000476837158</v>
      </c>
      <c r="BU218" s="11">
        <v>4.1500000953674316</v>
      </c>
      <c r="BV218" s="11">
        <v>3.75</v>
      </c>
      <c r="BW218" s="11">
        <v>0.30000001192092896</v>
      </c>
      <c r="BX218" s="11">
        <v>1.1399999856948853</v>
      </c>
      <c r="BY218" s="11">
        <v>0</v>
      </c>
      <c r="BZ218" s="11">
        <v>0.75</v>
      </c>
      <c r="CA218" s="11">
        <v>7.9999998211860657E-2</v>
      </c>
      <c r="CB218" s="11">
        <v>2.7300000190734863</v>
      </c>
      <c r="CC218" s="11">
        <v>0.20000000298023224</v>
      </c>
      <c r="CD218" s="11">
        <v>0.11999999731779099</v>
      </c>
      <c r="CE218" s="11">
        <v>0</v>
      </c>
      <c r="CF218" s="11">
        <v>1.2200000286102295</v>
      </c>
      <c r="CG218" s="11">
        <v>0</v>
      </c>
      <c r="CH218" s="11">
        <v>1.9099999666213989</v>
      </c>
      <c r="CI218" s="11">
        <v>5.5</v>
      </c>
      <c r="CJ218" s="11">
        <v>2.5999999046325684</v>
      </c>
      <c r="CK218" s="11">
        <v>0.59482783079147339</v>
      </c>
      <c r="CL218" s="11">
        <v>16.090000152587891</v>
      </c>
      <c r="CM218" s="11">
        <v>0.88999998569488525</v>
      </c>
      <c r="CN218" s="11">
        <v>0.47268781065940857</v>
      </c>
      <c r="CO218" s="11">
        <v>0</v>
      </c>
      <c r="CP218" s="11">
        <v>0</v>
      </c>
      <c r="CQ218" s="11">
        <v>0.5</v>
      </c>
      <c r="CR218" s="11">
        <v>0.15999999642372131</v>
      </c>
      <c r="CS218" s="11">
        <v>0</v>
      </c>
      <c r="CT218" s="11">
        <v>0.61000001430511475</v>
      </c>
      <c r="CU218" s="11">
        <v>0.46000000834465027</v>
      </c>
      <c r="CV218" s="11">
        <v>0.54000002145767212</v>
      </c>
      <c r="CW218" s="11">
        <v>2.5299999713897705</v>
      </c>
      <c r="CX218" s="11">
        <v>0.36000001430511475</v>
      </c>
      <c r="CY218" s="11">
        <v>2.9999999329447746E-2</v>
      </c>
      <c r="CZ218" s="11">
        <v>8.2899999618530273</v>
      </c>
      <c r="DA218" s="11">
        <v>0.14000000059604645</v>
      </c>
      <c r="DB218" s="11">
        <v>0.95999997854232788</v>
      </c>
      <c r="DC218" s="11">
        <v>0</v>
      </c>
      <c r="DD218" s="11">
        <v>0</v>
      </c>
      <c r="DE218" s="11">
        <v>0.57999998331069946</v>
      </c>
      <c r="DF218" s="11">
        <v>0.2199999988079071</v>
      </c>
      <c r="DG218" s="11">
        <v>0</v>
      </c>
      <c r="DH218" s="11">
        <v>0.27000001072883606</v>
      </c>
      <c r="DI218" s="11">
        <v>20.200000762939453</v>
      </c>
      <c r="DJ218" s="11">
        <v>48.009071350097656</v>
      </c>
      <c r="DK218" s="11">
        <v>2.3481183052062988</v>
      </c>
      <c r="DL218" s="11">
        <v>0</v>
      </c>
      <c r="DM218" s="11">
        <v>0</v>
      </c>
      <c r="DN218" s="11">
        <v>0</v>
      </c>
      <c r="DO218" s="11">
        <v>1.3500000238418579</v>
      </c>
      <c r="DP218" s="11">
        <v>16.059999465942383</v>
      </c>
      <c r="DQ218" s="11">
        <v>3.2899999618530273</v>
      </c>
      <c r="DR218" s="11">
        <v>1.1000000238418579</v>
      </c>
      <c r="DS218" s="38">
        <v>1.1000000238418579</v>
      </c>
      <c r="DT218" s="11">
        <v>0</v>
      </c>
      <c r="DU218" s="38">
        <v>0</v>
      </c>
      <c r="DV218" s="11">
        <v>0</v>
      </c>
      <c r="DW218" s="11">
        <v>4.380000114440918</v>
      </c>
      <c r="DX218" s="11">
        <v>0</v>
      </c>
      <c r="DY218" s="11">
        <v>3.690000057220459</v>
      </c>
      <c r="DZ218" s="11">
        <v>0.43000000715255737</v>
      </c>
      <c r="EA218" s="11">
        <v>8.4700002670288086</v>
      </c>
      <c r="EB218" s="11">
        <v>34.860000610351563</v>
      </c>
      <c r="EC218" s="11">
        <v>0.69720000028610229</v>
      </c>
      <c r="ED218" s="11">
        <v>34.162799835205078</v>
      </c>
      <c r="EE218" s="11">
        <v>6.369999885559082</v>
      </c>
      <c r="EF218" s="11">
        <v>0</v>
      </c>
      <c r="EG218" s="11">
        <v>1.2899999618530273</v>
      </c>
      <c r="EH218" s="11">
        <v>7.0000000298023224E-2</v>
      </c>
      <c r="EI218" s="11">
        <v>0</v>
      </c>
      <c r="EJ218" s="11">
        <v>13.960000038146973</v>
      </c>
      <c r="EK218" s="11">
        <v>9.8999996185302734</v>
      </c>
      <c r="EL218" s="11">
        <v>0.18999999761581421</v>
      </c>
      <c r="EM218" s="11">
        <v>2.6500000953674316</v>
      </c>
      <c r="EN218" s="11">
        <v>4.1700000762939453</v>
      </c>
      <c r="EO218" s="11">
        <v>0</v>
      </c>
      <c r="EP218" s="11">
        <v>0</v>
      </c>
      <c r="EQ218" s="11">
        <v>0</v>
      </c>
      <c r="ER218" s="11">
        <v>1.1799999475479126</v>
      </c>
      <c r="ES218" s="11">
        <v>0.15999999642372131</v>
      </c>
      <c r="ET218" s="11">
        <v>2.9200000762939453</v>
      </c>
      <c r="EU218" s="38">
        <v>0.93000000715255737</v>
      </c>
      <c r="EV218" s="11">
        <v>0.93000000715255737</v>
      </c>
      <c r="EW218" s="11">
        <v>0</v>
      </c>
      <c r="EX218" s="11">
        <v>13.689999580383301</v>
      </c>
      <c r="EY218" s="11">
        <v>1.9299999475479126</v>
      </c>
      <c r="EZ218" s="11">
        <v>0.10000000149011612</v>
      </c>
      <c r="FA218" s="11">
        <v>4.179999828338623</v>
      </c>
      <c r="FB218" s="11">
        <v>3.9999999105930328E-2</v>
      </c>
      <c r="FC218" s="11">
        <v>0.54000002145767212</v>
      </c>
      <c r="FD218" s="11">
        <v>0</v>
      </c>
      <c r="FE218" s="11">
        <v>32</v>
      </c>
      <c r="FF218" s="11">
        <v>0</v>
      </c>
      <c r="FG218" s="11">
        <v>0.20999999344348907</v>
      </c>
      <c r="FH218" s="11">
        <v>0.14000000059604645</v>
      </c>
      <c r="FI218" s="11">
        <v>1.1699999570846558</v>
      </c>
      <c r="FJ218" s="11">
        <v>14.909999847412109</v>
      </c>
      <c r="FK218" s="11">
        <v>0.23000000417232513</v>
      </c>
      <c r="FL218" s="11">
        <v>7.9999998211860657E-2</v>
      </c>
      <c r="FM218" s="11">
        <v>1.7699999809265137</v>
      </c>
      <c r="FN218" s="11">
        <v>1.7599999904632568</v>
      </c>
      <c r="FO218" s="11">
        <v>0.41999998688697815</v>
      </c>
      <c r="FP218" s="11">
        <v>0</v>
      </c>
      <c r="FQ218" s="11">
        <v>0.75999999046325684</v>
      </c>
      <c r="FR218" s="11">
        <v>5.5799999237060547</v>
      </c>
      <c r="FS218" s="11">
        <v>4.25</v>
      </c>
      <c r="FT218" s="11">
        <v>0</v>
      </c>
      <c r="FU218" s="11">
        <v>2.2300000190734863</v>
      </c>
      <c r="FV218" s="11">
        <v>0.5899999737739563</v>
      </c>
      <c r="FW218" s="11">
        <v>0.20999999344348907</v>
      </c>
      <c r="FX218" s="11">
        <v>1.7300000190734863</v>
      </c>
      <c r="FY218" s="11">
        <v>0</v>
      </c>
      <c r="FZ218" s="11">
        <v>0.37000000476837158</v>
      </c>
      <c r="GA218" s="11">
        <v>1.4800000190734863</v>
      </c>
      <c r="GB218" s="11">
        <v>0.87000000476837158</v>
      </c>
      <c r="GC218" s="11">
        <v>5.000000074505806E-2</v>
      </c>
      <c r="GD218" s="11">
        <v>0</v>
      </c>
      <c r="GE218" s="11">
        <v>0</v>
      </c>
      <c r="GF218" s="11">
        <v>1.6100000143051147</v>
      </c>
      <c r="GG218" s="38">
        <v>1.6100000143051147</v>
      </c>
      <c r="GH218" s="11">
        <v>0.81999999284744263</v>
      </c>
      <c r="GI218" s="38">
        <v>0</v>
      </c>
      <c r="GJ218" s="11">
        <v>0</v>
      </c>
      <c r="GK218" s="38">
        <v>0.77999997138977051</v>
      </c>
      <c r="GL218" s="11">
        <v>0.77999997138977051</v>
      </c>
      <c r="GM218" s="11">
        <v>0</v>
      </c>
      <c r="GN218" s="11">
        <v>11.289999961853027</v>
      </c>
      <c r="GO218" s="11">
        <v>1.1299999952316284</v>
      </c>
      <c r="GP218" s="11">
        <v>2.5899999141693115</v>
      </c>
      <c r="GQ218" s="11">
        <v>270.10000610351563</v>
      </c>
      <c r="GR218" s="11">
        <v>0.25</v>
      </c>
      <c r="GS218" s="11">
        <v>0.15999999642372131</v>
      </c>
      <c r="GT218" s="11">
        <v>3.9999999105930328E-2</v>
      </c>
      <c r="GU218" s="11">
        <v>0.17000000178813934</v>
      </c>
      <c r="GV218" s="11">
        <v>0.99000000953674316</v>
      </c>
      <c r="GW218" s="11">
        <v>0</v>
      </c>
      <c r="GX218" s="11">
        <v>4.320000171661377</v>
      </c>
      <c r="GY218" s="11">
        <v>5.880000114440918</v>
      </c>
      <c r="GZ218" s="11">
        <v>0</v>
      </c>
      <c r="HA218" s="11">
        <v>0</v>
      </c>
      <c r="HB218" s="11">
        <v>5.190000057220459</v>
      </c>
      <c r="HC218" s="11">
        <v>2.5</v>
      </c>
      <c r="HD218" s="11">
        <v>1.1100000143051147</v>
      </c>
      <c r="HE218" s="11">
        <v>1.6299999952316284</v>
      </c>
      <c r="HF218" s="11">
        <v>0.57999998331069946</v>
      </c>
      <c r="HG218" s="11">
        <v>3.9999999105930328E-2</v>
      </c>
      <c r="HH218" s="11">
        <v>0</v>
      </c>
      <c r="HI218" s="11">
        <v>9.0000003576278687E-2</v>
      </c>
      <c r="HJ218" s="11">
        <v>2</v>
      </c>
      <c r="HK218" s="11">
        <v>33.639999389648438</v>
      </c>
      <c r="HL218" s="11">
        <v>0.28999999165534973</v>
      </c>
      <c r="HM218" s="11">
        <v>5.000000074505806E-2</v>
      </c>
      <c r="HN218" s="11">
        <v>0</v>
      </c>
      <c r="HO218" s="11">
        <v>1.2999999523162842</v>
      </c>
      <c r="HP218" s="11">
        <v>2.4200000762939453</v>
      </c>
      <c r="HQ218" s="11">
        <v>1.9900000095367432</v>
      </c>
      <c r="HR218" s="11">
        <v>4.25</v>
      </c>
      <c r="HS218" s="11">
        <v>2.7699999809265137</v>
      </c>
      <c r="HT218" s="11">
        <v>0.51999998092651367</v>
      </c>
      <c r="HU218" s="11">
        <v>3.3900001049041748</v>
      </c>
      <c r="HV218" s="11">
        <v>0.33000001311302185</v>
      </c>
    </row>
    <row r="219" spans="1:230" x14ac:dyDescent="0.3">
      <c r="A219" s="8">
        <v>14245</v>
      </c>
      <c r="B219" s="11">
        <v>101.248291015625</v>
      </c>
      <c r="C219" s="11">
        <v>1029.653564453125</v>
      </c>
      <c r="D219" s="11">
        <v>98.835746765136719</v>
      </c>
      <c r="E219" s="11">
        <v>0</v>
      </c>
      <c r="F219" s="11">
        <v>2.9999999329447746E-2</v>
      </c>
      <c r="G219" s="11">
        <v>0.15000000596046448</v>
      </c>
      <c r="H219" s="11">
        <v>28.809999465942383</v>
      </c>
      <c r="I219" s="11">
        <v>0.15000000596046448</v>
      </c>
      <c r="J219" s="11">
        <v>0.38999998569488525</v>
      </c>
      <c r="K219" s="11">
        <v>0.15999999642372131</v>
      </c>
      <c r="L219" s="11">
        <v>3.0999999046325684</v>
      </c>
      <c r="M219" s="11">
        <v>0.41999998688697815</v>
      </c>
      <c r="N219" s="11">
        <v>0</v>
      </c>
      <c r="O219" s="11">
        <v>3.2400000095367432</v>
      </c>
      <c r="P219" s="11">
        <v>1.1499999761581421</v>
      </c>
      <c r="Q219" s="11">
        <v>0</v>
      </c>
      <c r="R219" s="11">
        <v>3.0699999332427979</v>
      </c>
      <c r="S219" s="11">
        <v>0.62000000476837158</v>
      </c>
      <c r="T219" s="11">
        <v>2.9600000381469727</v>
      </c>
      <c r="U219" s="11">
        <v>1.7599999904632568</v>
      </c>
      <c r="V219" s="11">
        <v>5.000000074505806E-2</v>
      </c>
      <c r="W219" s="11">
        <v>2.5199999809265137</v>
      </c>
      <c r="X219" s="11">
        <v>0.14000000059604645</v>
      </c>
      <c r="Y219" s="11">
        <v>9.0600004196166992</v>
      </c>
      <c r="Z219" s="11">
        <v>18.110000610351563</v>
      </c>
      <c r="AA219" s="11">
        <v>2.1500000953674316</v>
      </c>
      <c r="AB219" s="11">
        <v>2.4800000190734863</v>
      </c>
      <c r="AC219" s="11">
        <v>0.99000000953674316</v>
      </c>
      <c r="AD219" s="11">
        <v>0.80000001192092896</v>
      </c>
      <c r="AE219" s="11">
        <v>0</v>
      </c>
      <c r="AF219" s="11">
        <v>0</v>
      </c>
      <c r="AG219" s="11">
        <v>0.2199999988079071</v>
      </c>
      <c r="AH219" s="11">
        <v>0</v>
      </c>
      <c r="AI219" s="11">
        <v>1.0499999523162842</v>
      </c>
      <c r="AJ219" s="11">
        <v>0</v>
      </c>
      <c r="AK219" s="11">
        <v>0.10000000149011612</v>
      </c>
      <c r="AL219" s="11">
        <v>0</v>
      </c>
      <c r="AM219" s="11">
        <v>2.1700000762939453</v>
      </c>
      <c r="AN219" s="11">
        <v>18.309999465942383</v>
      </c>
      <c r="AO219" s="11">
        <v>0.18999999761581421</v>
      </c>
      <c r="AP219" s="11">
        <v>0.82999998331069946</v>
      </c>
      <c r="AQ219" s="11">
        <v>9.0000003576278687E-2</v>
      </c>
      <c r="AR219" s="11">
        <v>0.17000000178813934</v>
      </c>
      <c r="AS219" s="11">
        <v>0.79000002145767212</v>
      </c>
      <c r="AT219" s="38">
        <v>0.79000002145767212</v>
      </c>
      <c r="AU219" s="11">
        <v>0.43000000715255737</v>
      </c>
      <c r="AV219" s="11">
        <v>0.93000000715255737</v>
      </c>
      <c r="AW219" s="11">
        <v>9.0000003576278687E-2</v>
      </c>
      <c r="AX219" s="11">
        <v>22.430000305175781</v>
      </c>
      <c r="AY219" s="11">
        <v>3.6500000953674316</v>
      </c>
      <c r="AZ219" s="11">
        <v>0</v>
      </c>
      <c r="BA219" s="11">
        <v>9.5900001525878906</v>
      </c>
      <c r="BB219" s="11">
        <v>2.9999999329447746E-2</v>
      </c>
      <c r="BC219" s="11">
        <v>0.43000000715255737</v>
      </c>
      <c r="BD219" s="11">
        <v>9.0000003576278687E-2</v>
      </c>
      <c r="BE219" s="11">
        <v>0.72000002861022949</v>
      </c>
      <c r="BF219" s="11">
        <v>5.000000074505806E-2</v>
      </c>
      <c r="BG219" s="11">
        <v>0.2800000011920929</v>
      </c>
      <c r="BH219" s="11">
        <v>0.15000000596046448</v>
      </c>
      <c r="BI219" s="11">
        <v>0.62999999523162842</v>
      </c>
      <c r="BJ219" s="11">
        <v>0.23999999463558197</v>
      </c>
      <c r="BK219" s="11">
        <v>0.27000001072883606</v>
      </c>
      <c r="BL219" s="11">
        <v>1.8200000524520874</v>
      </c>
      <c r="BM219" s="11">
        <v>1.1499999761581421</v>
      </c>
      <c r="BN219" s="11">
        <v>0</v>
      </c>
      <c r="BO219" s="11">
        <v>9.7899999618530273</v>
      </c>
      <c r="BP219" s="11">
        <v>0.81999999284744263</v>
      </c>
      <c r="BQ219" s="11">
        <v>11.890000343322754</v>
      </c>
      <c r="BR219" s="11">
        <v>1.9199999570846558</v>
      </c>
      <c r="BS219" s="11">
        <v>0.40000000596046448</v>
      </c>
      <c r="BT219" s="11">
        <v>1.8300000429153442</v>
      </c>
      <c r="BU219" s="11">
        <v>3</v>
      </c>
      <c r="BV219" s="11">
        <v>1.8500000238418579</v>
      </c>
      <c r="BW219" s="11">
        <v>0.80000001192092896</v>
      </c>
      <c r="BX219" s="11">
        <v>1.3500000238418579</v>
      </c>
      <c r="BY219" s="11">
        <v>0</v>
      </c>
      <c r="BZ219" s="11">
        <v>1.0099999904632568</v>
      </c>
      <c r="CA219" s="11">
        <v>0.10999999940395355</v>
      </c>
      <c r="CB219" s="11">
        <v>2.4000000953674316</v>
      </c>
      <c r="CC219" s="11">
        <v>0.36000001430511475</v>
      </c>
      <c r="CD219" s="11">
        <v>0.15000000596046448</v>
      </c>
      <c r="CE219" s="11">
        <v>0</v>
      </c>
      <c r="CF219" s="11">
        <v>1.1799999475479126</v>
      </c>
      <c r="CG219" s="11">
        <v>0</v>
      </c>
      <c r="CH219" s="11">
        <v>1.8700000047683716</v>
      </c>
      <c r="CI219" s="11">
        <v>4.6599998474121094</v>
      </c>
      <c r="CJ219" s="11">
        <v>2.7599999904632568</v>
      </c>
      <c r="CK219" s="11">
        <v>0.82152938842773438</v>
      </c>
      <c r="CL219" s="11">
        <v>11.779999732971191</v>
      </c>
      <c r="CM219" s="11">
        <v>0.68000000715255737</v>
      </c>
      <c r="CN219" s="11">
        <v>2.959522008895874</v>
      </c>
      <c r="CO219" s="11">
        <v>0</v>
      </c>
      <c r="CP219" s="11">
        <v>0</v>
      </c>
      <c r="CQ219" s="11">
        <v>0.37000000476837158</v>
      </c>
      <c r="CR219" s="11">
        <v>0.23000000417232513</v>
      </c>
      <c r="CS219" s="11">
        <v>0</v>
      </c>
      <c r="CT219" s="11">
        <v>1.1599999666213989</v>
      </c>
      <c r="CU219" s="11">
        <v>0.73000001907348633</v>
      </c>
      <c r="CV219" s="11">
        <v>0.86000001430511475</v>
      </c>
      <c r="CW219" s="11">
        <v>2.7200000286102295</v>
      </c>
      <c r="CX219" s="11">
        <v>0.46000000834465027</v>
      </c>
      <c r="CY219" s="11">
        <v>0</v>
      </c>
      <c r="CZ219" s="11">
        <v>5.75</v>
      </c>
      <c r="DA219" s="11">
        <v>0.20999999344348907</v>
      </c>
      <c r="DB219" s="11">
        <v>0.80000001192092896</v>
      </c>
      <c r="DC219" s="11">
        <v>0</v>
      </c>
      <c r="DD219" s="11">
        <v>0</v>
      </c>
      <c r="DE219" s="11">
        <v>0.31999999284744263</v>
      </c>
      <c r="DF219" s="11">
        <v>1.0099999904632568</v>
      </c>
      <c r="DG219" s="11">
        <v>0</v>
      </c>
      <c r="DH219" s="11">
        <v>0.31999999284744263</v>
      </c>
      <c r="DI219" s="11">
        <v>17.290000915527344</v>
      </c>
      <c r="DJ219" s="11">
        <v>39.897571563720703</v>
      </c>
      <c r="DK219" s="11">
        <v>1.6567319631576538</v>
      </c>
      <c r="DL219" s="11">
        <v>0</v>
      </c>
      <c r="DM219" s="11">
        <v>0</v>
      </c>
      <c r="DN219" s="11">
        <v>0</v>
      </c>
      <c r="DO219" s="11">
        <v>1.4099999666213989</v>
      </c>
      <c r="DP219" s="11">
        <v>18.149999618530273</v>
      </c>
      <c r="DQ219" s="11">
        <v>4.4000000953674316</v>
      </c>
      <c r="DR219" s="11">
        <v>1.0900000333786011</v>
      </c>
      <c r="DS219" s="38">
        <v>1.0900000333786011</v>
      </c>
      <c r="DT219" s="11">
        <v>0.20000000298023224</v>
      </c>
      <c r="DU219" s="38">
        <v>0.33000001311302185</v>
      </c>
      <c r="DV219" s="11">
        <v>0.33000001311302185</v>
      </c>
      <c r="DW219" s="11">
        <v>0.52999997138977051</v>
      </c>
      <c r="DX219" s="11">
        <v>0</v>
      </c>
      <c r="DY219" s="11">
        <v>4.429999828338623</v>
      </c>
      <c r="DZ219" s="11">
        <v>0.33000001311302185</v>
      </c>
      <c r="EA219" s="11">
        <v>10.060000419616699</v>
      </c>
      <c r="EB219" s="11">
        <v>30.540000915527344</v>
      </c>
      <c r="EC219" s="11">
        <v>0.61080002784729004</v>
      </c>
      <c r="ED219" s="11">
        <v>29.92919921875</v>
      </c>
      <c r="EE219" s="11">
        <v>7.309999942779541</v>
      </c>
      <c r="EF219" s="11">
        <v>0</v>
      </c>
      <c r="EG219" s="11">
        <v>0.88999998569488525</v>
      </c>
      <c r="EH219" s="11">
        <v>0.97000002861022949</v>
      </c>
      <c r="EI219" s="11">
        <v>0</v>
      </c>
      <c r="EJ219" s="11">
        <v>14.189999580383301</v>
      </c>
      <c r="EK219" s="11">
        <v>10.699999809265137</v>
      </c>
      <c r="EL219" s="11">
        <v>0.23000000417232513</v>
      </c>
      <c r="EM219" s="11">
        <v>3.2999999523162842</v>
      </c>
      <c r="EN219" s="11">
        <v>5.0399999618530273</v>
      </c>
      <c r="EO219" s="11">
        <v>0.69999998807907104</v>
      </c>
      <c r="EP219" s="11">
        <v>0</v>
      </c>
      <c r="EQ219" s="11">
        <v>0</v>
      </c>
      <c r="ER219" s="11">
        <v>2.3299999237060547</v>
      </c>
      <c r="ES219" s="11">
        <v>0.23999999463558197</v>
      </c>
      <c r="ET219" s="11">
        <v>4.190000057220459</v>
      </c>
      <c r="EU219" s="38">
        <v>0.95999997854232788</v>
      </c>
      <c r="EV219" s="11">
        <v>0.95999997854232788</v>
      </c>
      <c r="EW219" s="11">
        <v>0</v>
      </c>
      <c r="EX219" s="11">
        <v>13.170000076293945</v>
      </c>
      <c r="EY219" s="11">
        <v>2.309999942779541</v>
      </c>
      <c r="EZ219" s="11">
        <v>0.10000000149011612</v>
      </c>
      <c r="FA219" s="11">
        <v>5.130000114440918</v>
      </c>
      <c r="FB219" s="11">
        <v>0</v>
      </c>
      <c r="FC219" s="11">
        <v>0.80000001192092896</v>
      </c>
      <c r="FD219" s="11">
        <v>0</v>
      </c>
      <c r="FE219" s="11">
        <v>66.019996643066406</v>
      </c>
      <c r="FF219" s="11">
        <v>0</v>
      </c>
      <c r="FG219" s="11">
        <v>0.23999999463558197</v>
      </c>
      <c r="FH219" s="11">
        <v>0.15999999642372131</v>
      </c>
      <c r="FI219" s="11">
        <v>1.2699999809265137</v>
      </c>
      <c r="FJ219" s="11">
        <v>16.129999160766602</v>
      </c>
      <c r="FK219" s="11">
        <v>0.23000000417232513</v>
      </c>
      <c r="FL219" s="11">
        <v>7.9999998211860657E-2</v>
      </c>
      <c r="FM219" s="11">
        <v>5.0799999237060547</v>
      </c>
      <c r="FN219" s="11">
        <v>2.5999999046325684</v>
      </c>
      <c r="FO219" s="11">
        <v>0.28999999165534973</v>
      </c>
      <c r="FP219" s="11">
        <v>0</v>
      </c>
      <c r="FQ219" s="11">
        <v>0.86000001430511475</v>
      </c>
      <c r="FR219" s="11">
        <v>0.67000001668930054</v>
      </c>
      <c r="FS219" s="11">
        <v>3.2699999809265137</v>
      </c>
      <c r="FT219" s="11">
        <v>0</v>
      </c>
      <c r="FU219" s="11">
        <v>1.6599999666213989</v>
      </c>
      <c r="FV219" s="11">
        <v>0.6600000262260437</v>
      </c>
      <c r="FW219" s="11">
        <v>0.27000001072883606</v>
      </c>
      <c r="FX219" s="11">
        <v>4.929999828338623</v>
      </c>
      <c r="FY219" s="11">
        <v>0</v>
      </c>
      <c r="FZ219" s="11">
        <v>3.2400000095367432</v>
      </c>
      <c r="GA219" s="11">
        <v>1.4099999666213989</v>
      </c>
      <c r="GB219" s="11">
        <v>0.82999998331069946</v>
      </c>
      <c r="GC219" s="11">
        <v>7.0000000298023224E-2</v>
      </c>
      <c r="GD219" s="11">
        <v>9.9215686321258545E-2</v>
      </c>
      <c r="GE219" s="11">
        <v>0.43999999761581421</v>
      </c>
      <c r="GF219" s="11">
        <v>1.6200000047683716</v>
      </c>
      <c r="GG219" s="38">
        <v>1.6200000047683716</v>
      </c>
      <c r="GH219" s="11">
        <v>0.79000002145767212</v>
      </c>
      <c r="GI219" s="38">
        <v>0</v>
      </c>
      <c r="GJ219" s="11">
        <v>0</v>
      </c>
      <c r="GK219" s="38">
        <v>0.85000002384185791</v>
      </c>
      <c r="GL219" s="11">
        <v>0.85000002384185791</v>
      </c>
      <c r="GM219" s="11">
        <v>0</v>
      </c>
      <c r="GN219" s="11">
        <v>4.309999942779541</v>
      </c>
      <c r="GO219" s="11">
        <v>2.1800000667572021</v>
      </c>
      <c r="GP219" s="11">
        <v>6.1700000762939453</v>
      </c>
      <c r="GQ219" s="11">
        <v>348.58999633789063</v>
      </c>
      <c r="GR219" s="11">
        <v>0</v>
      </c>
      <c r="GS219" s="11">
        <v>0.18000000715255737</v>
      </c>
      <c r="GT219" s="11">
        <v>7.0000000298023224E-2</v>
      </c>
      <c r="GU219" s="11">
        <v>0.18999999761581421</v>
      </c>
      <c r="GV219" s="11">
        <v>0.93999999761581421</v>
      </c>
      <c r="GW219" s="11">
        <v>0</v>
      </c>
      <c r="GX219" s="11">
        <v>4.1700000762939453</v>
      </c>
      <c r="GY219" s="11">
        <v>5.2399997711181641</v>
      </c>
      <c r="GZ219" s="11">
        <v>0</v>
      </c>
      <c r="HA219" s="11">
        <v>0.46000000834465027</v>
      </c>
      <c r="HB219" s="11">
        <v>2.190000057220459</v>
      </c>
      <c r="HC219" s="11">
        <v>2.809999942779541</v>
      </c>
      <c r="HD219" s="11">
        <v>1.25</v>
      </c>
      <c r="HE219" s="11">
        <v>2.8599998950958252</v>
      </c>
      <c r="HF219" s="11">
        <v>0.56999999284744263</v>
      </c>
      <c r="HG219" s="11">
        <v>0.55000001192092896</v>
      </c>
      <c r="HH219" s="11">
        <v>0</v>
      </c>
      <c r="HI219" s="11">
        <v>0.17000000178813934</v>
      </c>
      <c r="HJ219" s="11">
        <v>9.4799995422363281</v>
      </c>
      <c r="HK219" s="11">
        <v>49.479999542236328</v>
      </c>
      <c r="HL219" s="11">
        <v>0.34999999403953552</v>
      </c>
      <c r="HM219" s="11">
        <v>5.9999998658895493E-2</v>
      </c>
      <c r="HN219" s="11">
        <v>0</v>
      </c>
      <c r="HO219" s="11">
        <v>1.1599999666213989</v>
      </c>
      <c r="HP219" s="11">
        <v>3.0799999237060547</v>
      </c>
      <c r="HQ219" s="11">
        <v>2.25</v>
      </c>
      <c r="HR219" s="11">
        <v>4.809999942779541</v>
      </c>
      <c r="HS219" s="11">
        <v>3.130000114440918</v>
      </c>
      <c r="HT219" s="11">
        <v>0.68999999761581421</v>
      </c>
      <c r="HU219" s="11">
        <v>12.300000190734863</v>
      </c>
      <c r="HV219" s="11">
        <v>0.51999998092651367</v>
      </c>
    </row>
    <row r="220" spans="1:230" x14ac:dyDescent="0.3">
      <c r="A220" s="8">
        <v>14276</v>
      </c>
      <c r="B220" s="11">
        <v>54.683685302734375</v>
      </c>
      <c r="C220" s="11">
        <v>978.515869140625</v>
      </c>
      <c r="D220" s="11">
        <v>51.826358795166016</v>
      </c>
      <c r="E220" s="11">
        <v>9.9999997764825821E-3</v>
      </c>
      <c r="F220" s="11">
        <v>5.000000074505806E-2</v>
      </c>
      <c r="G220" s="11">
        <v>0.25999999046325684</v>
      </c>
      <c r="H220" s="11">
        <v>29.409999847412109</v>
      </c>
      <c r="I220" s="11">
        <v>0.12999999523162842</v>
      </c>
      <c r="J220" s="11">
        <v>0.51999998092651367</v>
      </c>
      <c r="K220" s="11">
        <v>0.2199999988079071</v>
      </c>
      <c r="L220" s="11">
        <v>2.5999999046325684</v>
      </c>
      <c r="M220" s="11">
        <v>0.55000001192092896</v>
      </c>
      <c r="N220" s="11">
        <v>0</v>
      </c>
      <c r="O220" s="11">
        <v>3.2599999904632568</v>
      </c>
      <c r="P220" s="11">
        <v>1.3400000333786011</v>
      </c>
      <c r="Q220" s="11">
        <v>0</v>
      </c>
      <c r="R220" s="11">
        <v>3.5299999713897705</v>
      </c>
      <c r="S220" s="11">
        <v>0.68000000715255737</v>
      </c>
      <c r="T220" s="11">
        <v>2.809999942779541</v>
      </c>
      <c r="U220" s="11">
        <v>2.5899999141693115</v>
      </c>
      <c r="V220" s="11">
        <v>0.10000000149011612</v>
      </c>
      <c r="W220" s="11">
        <v>4.0100002288818359</v>
      </c>
      <c r="X220" s="11">
        <v>0.20999999344348907</v>
      </c>
      <c r="Y220" s="11">
        <v>8.8599996566772461</v>
      </c>
      <c r="Z220" s="11">
        <v>15.489999771118164</v>
      </c>
      <c r="AA220" s="11">
        <v>2.0999999046325684</v>
      </c>
      <c r="AB220" s="11">
        <v>2.3599998950958252</v>
      </c>
      <c r="AC220" s="11">
        <v>1.0800000429153442</v>
      </c>
      <c r="AD220" s="11">
        <v>1.0900000333786011</v>
      </c>
      <c r="AE220" s="11">
        <v>0</v>
      </c>
      <c r="AF220" s="11">
        <v>0</v>
      </c>
      <c r="AG220" s="11">
        <v>0.54000002145767212</v>
      </c>
      <c r="AH220" s="11">
        <v>0</v>
      </c>
      <c r="AI220" s="11">
        <v>0.99000000953674316</v>
      </c>
      <c r="AJ220" s="11">
        <v>0</v>
      </c>
      <c r="AK220" s="11">
        <v>0.15000000596046448</v>
      </c>
      <c r="AL220" s="11">
        <v>0</v>
      </c>
      <c r="AM220" s="11">
        <v>1.25</v>
      </c>
      <c r="AN220" s="11">
        <v>24.709999084472656</v>
      </c>
      <c r="AO220" s="11">
        <v>0.20999999344348907</v>
      </c>
      <c r="AP220" s="11">
        <v>1.3200000524520874</v>
      </c>
      <c r="AQ220" s="11">
        <v>0.12999999523162842</v>
      </c>
      <c r="AR220" s="11">
        <v>0.25</v>
      </c>
      <c r="AS220" s="11">
        <v>0.9100000262260437</v>
      </c>
      <c r="AT220" s="38">
        <v>0.9100000262260437</v>
      </c>
      <c r="AU220" s="11">
        <v>0.68000000715255737</v>
      </c>
      <c r="AV220" s="11">
        <v>0.50999999046325684</v>
      </c>
      <c r="AW220" s="11">
        <v>0.14000000059604645</v>
      </c>
      <c r="AX220" s="11">
        <v>19.559999465942383</v>
      </c>
      <c r="AY220" s="11">
        <v>5.0100002288818359</v>
      </c>
      <c r="AZ220" s="11">
        <v>0</v>
      </c>
      <c r="BA220" s="11">
        <v>10.189999580383301</v>
      </c>
      <c r="BB220" s="11">
        <v>3.9999999105930328E-2</v>
      </c>
      <c r="BC220" s="11">
        <v>0.33000001311302185</v>
      </c>
      <c r="BD220" s="11">
        <v>0.15000000596046448</v>
      </c>
      <c r="BE220" s="11">
        <v>0.63999998569488525</v>
      </c>
      <c r="BF220" s="11">
        <v>9.0000003576278687E-2</v>
      </c>
      <c r="BG220" s="11">
        <v>0.43000000715255737</v>
      </c>
      <c r="BH220" s="11">
        <v>0.23000000417232513</v>
      </c>
      <c r="BI220" s="11">
        <v>0.6600000262260437</v>
      </c>
      <c r="BJ220" s="11">
        <v>0.95999997854232788</v>
      </c>
      <c r="BK220" s="11">
        <v>1.1000000238418579</v>
      </c>
      <c r="BL220" s="11">
        <v>1.8700000047683716</v>
      </c>
      <c r="BM220" s="11">
        <v>2.0699999332427979</v>
      </c>
      <c r="BN220" s="11">
        <v>0</v>
      </c>
      <c r="BO220" s="11">
        <v>8.6499996185302734</v>
      </c>
      <c r="BP220" s="11">
        <v>1.2999999523162842</v>
      </c>
      <c r="BQ220" s="11">
        <v>11.949999809265137</v>
      </c>
      <c r="BR220" s="11">
        <v>1.8400000333786011</v>
      </c>
      <c r="BS220" s="11">
        <v>0.51999998092651367</v>
      </c>
      <c r="BT220" s="11">
        <v>1.1599999666213989</v>
      </c>
      <c r="BU220" s="11">
        <v>3.6400001049041748</v>
      </c>
      <c r="BV220" s="11">
        <v>3.8499999046325684</v>
      </c>
      <c r="BW220" s="11">
        <v>1.2000000476837158</v>
      </c>
      <c r="BX220" s="11">
        <v>2.0999999046325684</v>
      </c>
      <c r="BY220" s="11">
        <v>1.0900000333786011</v>
      </c>
      <c r="BZ220" s="11">
        <v>1.4800000190734863</v>
      </c>
      <c r="CA220" s="11">
        <v>9.0000003576278687E-2</v>
      </c>
      <c r="CB220" s="11">
        <v>2.369999885559082</v>
      </c>
      <c r="CC220" s="11">
        <v>0.52999997138977051</v>
      </c>
      <c r="CD220" s="11">
        <v>0.23000000417232513</v>
      </c>
      <c r="CE220" s="11">
        <v>0</v>
      </c>
      <c r="CF220" s="11">
        <v>1.2200000286102295</v>
      </c>
      <c r="CG220" s="11">
        <v>0</v>
      </c>
      <c r="CH220" s="11">
        <v>1.7899999618530273</v>
      </c>
      <c r="CI220" s="11">
        <v>4.570000171661377</v>
      </c>
      <c r="CJ220" s="11">
        <v>3.4100000858306885</v>
      </c>
      <c r="CK220" s="11">
        <v>0.8423658013343811</v>
      </c>
      <c r="CL220" s="11">
        <v>10.539999961853027</v>
      </c>
      <c r="CM220" s="11">
        <v>0.57999998331069946</v>
      </c>
      <c r="CN220" s="11">
        <v>2.9140744209289551</v>
      </c>
      <c r="CO220" s="11">
        <v>0</v>
      </c>
      <c r="CP220" s="11">
        <v>0</v>
      </c>
      <c r="CQ220" s="11">
        <v>0.37999999523162842</v>
      </c>
      <c r="CR220" s="11">
        <v>0.28999999165534973</v>
      </c>
      <c r="CS220" s="11">
        <v>0</v>
      </c>
      <c r="CT220" s="11">
        <v>1.7699999809265137</v>
      </c>
      <c r="CU220" s="11">
        <v>0.72000002861022949</v>
      </c>
      <c r="CV220" s="11">
        <v>0.85000002384185791</v>
      </c>
      <c r="CW220" s="11">
        <v>2.5899999141693115</v>
      </c>
      <c r="CX220" s="11">
        <v>0.70999997854232788</v>
      </c>
      <c r="CY220" s="11">
        <v>2.9999999329447746E-2</v>
      </c>
      <c r="CZ220" s="11">
        <v>5.070000171661377</v>
      </c>
      <c r="DA220" s="11">
        <v>0.20999999344348907</v>
      </c>
      <c r="DB220" s="11">
        <v>0.68999999761581421</v>
      </c>
      <c r="DC220" s="11">
        <v>9.9999997764825821E-3</v>
      </c>
      <c r="DD220" s="11">
        <v>0</v>
      </c>
      <c r="DE220" s="11">
        <v>0.31000000238418579</v>
      </c>
      <c r="DF220" s="11">
        <v>1.1599999666213989</v>
      </c>
      <c r="DG220" s="11">
        <v>0</v>
      </c>
      <c r="DH220" s="11">
        <v>0.34999999403953552</v>
      </c>
      <c r="DI220" s="11">
        <v>18.540000915527344</v>
      </c>
      <c r="DJ220" s="11">
        <v>50.589656829833984</v>
      </c>
      <c r="DK220" s="11">
        <v>1.5200670957565308</v>
      </c>
      <c r="DL220" s="11">
        <v>0</v>
      </c>
      <c r="DM220" s="11">
        <v>0</v>
      </c>
      <c r="DN220" s="11">
        <v>0</v>
      </c>
      <c r="DO220" s="11">
        <v>1.6399999856948853</v>
      </c>
      <c r="DP220" s="11">
        <v>19.959999084472656</v>
      </c>
      <c r="DQ220" s="11">
        <v>3.3399999141693115</v>
      </c>
      <c r="DR220" s="11">
        <v>1.2100000381469727</v>
      </c>
      <c r="DS220" s="38">
        <v>1.2100000381469727</v>
      </c>
      <c r="DT220" s="11">
        <v>0.2199999988079071</v>
      </c>
      <c r="DU220" s="38">
        <v>0.57999998331069946</v>
      </c>
      <c r="DV220" s="11">
        <v>0.57999998331069946</v>
      </c>
      <c r="DW220" s="11">
        <v>0.54000002145767212</v>
      </c>
      <c r="DX220" s="11">
        <v>0</v>
      </c>
      <c r="DY220" s="11">
        <v>5</v>
      </c>
      <c r="DZ220" s="11">
        <v>0.44999998807907104</v>
      </c>
      <c r="EA220" s="11">
        <v>8.5600004196166992</v>
      </c>
      <c r="EB220" s="11">
        <v>34.369998931884766</v>
      </c>
      <c r="EC220" s="11">
        <v>0.68739998340606689</v>
      </c>
      <c r="ED220" s="11">
        <v>33.682598114013672</v>
      </c>
      <c r="EE220" s="11">
        <v>6.130000114440918</v>
      </c>
      <c r="EF220" s="11">
        <v>0</v>
      </c>
      <c r="EG220" s="11">
        <v>0.87999999523162842</v>
      </c>
      <c r="EH220" s="11">
        <v>3.0099999904632568</v>
      </c>
      <c r="EI220" s="11">
        <v>0</v>
      </c>
      <c r="EJ220" s="11">
        <v>14.489999771118164</v>
      </c>
      <c r="EK220" s="11">
        <v>11.399999618530273</v>
      </c>
      <c r="EL220" s="11">
        <v>0.28999999165534973</v>
      </c>
      <c r="EM220" s="11">
        <v>4.059999942779541</v>
      </c>
      <c r="EN220" s="11">
        <v>6.320000171661377</v>
      </c>
      <c r="EO220" s="11">
        <v>0</v>
      </c>
      <c r="EP220" s="11">
        <v>0</v>
      </c>
      <c r="EQ220" s="11">
        <v>0</v>
      </c>
      <c r="ER220" s="11">
        <v>2.5999999046325684</v>
      </c>
      <c r="ES220" s="11">
        <v>0.25999999046325684</v>
      </c>
      <c r="ET220" s="11">
        <v>4.559999942779541</v>
      </c>
      <c r="EU220" s="38">
        <v>0.98000001907348633</v>
      </c>
      <c r="EV220" s="11">
        <v>0.98000001907348633</v>
      </c>
      <c r="EW220" s="11">
        <v>0</v>
      </c>
      <c r="EX220" s="11">
        <v>12.840000152587891</v>
      </c>
      <c r="EY220" s="11">
        <v>3.1800000667572021</v>
      </c>
      <c r="EZ220" s="11">
        <v>0.11999999731779099</v>
      </c>
      <c r="FA220" s="11">
        <v>5.820000171661377</v>
      </c>
      <c r="FB220" s="11">
        <v>2.9999999329447746E-2</v>
      </c>
      <c r="FC220" s="11">
        <v>0.95999997854232788</v>
      </c>
      <c r="FD220" s="11">
        <v>0</v>
      </c>
      <c r="FE220" s="11">
        <v>32.380001068115234</v>
      </c>
      <c r="FF220" s="11">
        <v>0</v>
      </c>
      <c r="FG220" s="11">
        <v>0.2800000011920929</v>
      </c>
      <c r="FH220" s="11">
        <v>0.2199999988079071</v>
      </c>
      <c r="FI220" s="11">
        <v>1.7100000381469727</v>
      </c>
      <c r="FJ220" s="11">
        <v>23.25</v>
      </c>
      <c r="FK220" s="11">
        <v>0.27000001072883606</v>
      </c>
      <c r="FL220" s="11">
        <v>0.12999999523162842</v>
      </c>
      <c r="FM220" s="11">
        <v>8.6700000762939453</v>
      </c>
      <c r="FN220" s="11">
        <v>2.5199999809265137</v>
      </c>
      <c r="FO220" s="11">
        <v>0.25999999046325684</v>
      </c>
      <c r="FP220" s="11">
        <v>0</v>
      </c>
      <c r="FQ220" s="11">
        <v>1.0099999904632568</v>
      </c>
      <c r="FR220" s="11">
        <v>0.68999999761581421</v>
      </c>
      <c r="FS220" s="11">
        <v>4.5199999809265137</v>
      </c>
      <c r="FT220" s="11">
        <v>0</v>
      </c>
      <c r="FU220" s="11">
        <v>1.3899999856948853</v>
      </c>
      <c r="FV220" s="11">
        <v>0.56999999284744263</v>
      </c>
      <c r="FW220" s="11">
        <v>1.1000000238418579</v>
      </c>
      <c r="FX220" s="11">
        <v>5.5300002098083496</v>
      </c>
      <c r="FY220" s="11">
        <v>0</v>
      </c>
      <c r="FZ220" s="11">
        <v>3.0399999618530273</v>
      </c>
      <c r="GA220" s="11">
        <v>1.3400000333786011</v>
      </c>
      <c r="GB220" s="11">
        <v>0.79000002145767212</v>
      </c>
      <c r="GC220" s="11">
        <v>0.27000001072883606</v>
      </c>
      <c r="GD220" s="11">
        <v>0.25931373238563538</v>
      </c>
      <c r="GE220" s="11">
        <v>1.1499999761581421</v>
      </c>
      <c r="GF220" s="11">
        <v>1.8200000524520874</v>
      </c>
      <c r="GG220" s="38">
        <v>1.8200000524520874</v>
      </c>
      <c r="GH220" s="11">
        <v>0.81999999284744263</v>
      </c>
      <c r="GI220" s="38">
        <v>0</v>
      </c>
      <c r="GJ220" s="11">
        <v>0</v>
      </c>
      <c r="GK220" s="38">
        <v>1.1399999856948853</v>
      </c>
      <c r="GL220" s="11">
        <v>1.1399999856948853</v>
      </c>
      <c r="GM220" s="11">
        <v>0</v>
      </c>
      <c r="GN220" s="11">
        <v>2.9200000762939453</v>
      </c>
      <c r="GO220" s="11">
        <v>3.2400000095367432</v>
      </c>
      <c r="GP220" s="11">
        <v>5.2699999809265137</v>
      </c>
      <c r="GQ220" s="11">
        <v>327.04998779296875</v>
      </c>
      <c r="GR220" s="11">
        <v>3.9999999105930328E-2</v>
      </c>
      <c r="GS220" s="11">
        <v>0.23999999463558197</v>
      </c>
      <c r="GT220" s="11">
        <v>0.11999999731779099</v>
      </c>
      <c r="GU220" s="11">
        <v>0.2199999988079071</v>
      </c>
      <c r="GV220" s="11">
        <v>0.89999997615814209</v>
      </c>
      <c r="GW220" s="11">
        <v>0</v>
      </c>
      <c r="GX220" s="11">
        <v>4.0799999237060547</v>
      </c>
      <c r="GY220" s="11">
        <v>4.9699997901916504</v>
      </c>
      <c r="GZ220" s="11">
        <v>0</v>
      </c>
      <c r="HA220" s="11">
        <v>0.64999997615814209</v>
      </c>
      <c r="HB220" s="11">
        <v>2.6400001049041748</v>
      </c>
      <c r="HC220" s="11">
        <v>2.7799999713897705</v>
      </c>
      <c r="HD220" s="11">
        <v>1.2799999713897705</v>
      </c>
      <c r="HE220" s="11">
        <v>4.5799999237060547</v>
      </c>
      <c r="HF220" s="11">
        <v>0.68000000715255737</v>
      </c>
      <c r="HG220" s="11">
        <v>0.72000002861022949</v>
      </c>
      <c r="HH220" s="11">
        <v>3.0499999523162842</v>
      </c>
      <c r="HI220" s="11">
        <v>0.18999999761581421</v>
      </c>
      <c r="HJ220" s="11">
        <v>5.2699999809265137</v>
      </c>
      <c r="HK220" s="11">
        <v>34.990001678466797</v>
      </c>
      <c r="HL220" s="11">
        <v>0.47999998927116394</v>
      </c>
      <c r="HM220" s="11">
        <v>9.0000003576278687E-2</v>
      </c>
      <c r="HN220" s="11">
        <v>0</v>
      </c>
      <c r="HO220" s="11">
        <v>1.1000000238418579</v>
      </c>
      <c r="HP220" s="11">
        <v>2.7599999904632568</v>
      </c>
      <c r="HQ220" s="11">
        <v>1.9299999475479126</v>
      </c>
      <c r="HR220" s="11">
        <v>4.119999885559082</v>
      </c>
      <c r="HS220" s="11">
        <v>2.6800000667572021</v>
      </c>
      <c r="HT220" s="11">
        <v>0.8399999737739563</v>
      </c>
      <c r="HU220" s="11">
        <v>7.059999942779541</v>
      </c>
      <c r="HV220" s="11">
        <v>0.82999998331069946</v>
      </c>
    </row>
    <row r="221" spans="1:230" x14ac:dyDescent="0.3">
      <c r="A221" s="8">
        <v>14304</v>
      </c>
      <c r="B221" s="11">
        <v>65.648193359375</v>
      </c>
      <c r="C221" s="11">
        <v>924.661865234375</v>
      </c>
      <c r="D221" s="11">
        <v>65.411766052246094</v>
      </c>
      <c r="E221" s="11">
        <v>2.9999999329447746E-2</v>
      </c>
      <c r="F221" s="11">
        <v>5.000000074505806E-2</v>
      </c>
      <c r="G221" s="11">
        <v>0.2800000011920929</v>
      </c>
      <c r="H221" s="11">
        <v>25.459999084472656</v>
      </c>
      <c r="I221" s="11">
        <v>0.14000000059604645</v>
      </c>
      <c r="J221" s="11">
        <v>0.92000001668930054</v>
      </c>
      <c r="K221" s="11">
        <v>0.23999999463558197</v>
      </c>
      <c r="L221" s="11">
        <v>3</v>
      </c>
      <c r="M221" s="11">
        <v>0.57999998331069946</v>
      </c>
      <c r="N221" s="11">
        <v>9.0000003576278687E-2</v>
      </c>
      <c r="O221" s="11">
        <v>3.8900001049041748</v>
      </c>
      <c r="P221" s="11">
        <v>1.7100000381469727</v>
      </c>
      <c r="Q221" s="11">
        <v>0</v>
      </c>
      <c r="R221" s="11">
        <v>3.440000057220459</v>
      </c>
      <c r="S221" s="11">
        <v>0.75</v>
      </c>
      <c r="T221" s="11">
        <v>3.1099998950958252</v>
      </c>
      <c r="U221" s="11">
        <v>1.3600000143051147</v>
      </c>
      <c r="V221" s="11">
        <v>0.14000000059604645</v>
      </c>
      <c r="W221" s="11">
        <v>8.3000001907348633</v>
      </c>
      <c r="X221" s="11">
        <v>7.9999998211860657E-2</v>
      </c>
      <c r="Y221" s="11">
        <v>8.880000114440918</v>
      </c>
      <c r="Z221" s="11">
        <v>14.489999771118164</v>
      </c>
      <c r="AA221" s="11">
        <v>1.9099999666213989</v>
      </c>
      <c r="AB221" s="11">
        <v>2.1099998950958252</v>
      </c>
      <c r="AC221" s="11">
        <v>1.2300000190734863</v>
      </c>
      <c r="AD221" s="11">
        <v>1.1499999761581421</v>
      </c>
      <c r="AE221" s="11">
        <v>0</v>
      </c>
      <c r="AF221" s="11">
        <v>0</v>
      </c>
      <c r="AG221" s="11">
        <v>0.38999998569488525</v>
      </c>
      <c r="AH221" s="11">
        <v>0</v>
      </c>
      <c r="AI221" s="11">
        <v>1</v>
      </c>
      <c r="AJ221" s="11">
        <v>9.9999997764825821E-3</v>
      </c>
      <c r="AK221" s="11">
        <v>0.43000000715255737</v>
      </c>
      <c r="AL221" s="11">
        <v>0</v>
      </c>
      <c r="AM221" s="11">
        <v>1.5</v>
      </c>
      <c r="AN221" s="11">
        <v>26.069999694824219</v>
      </c>
      <c r="AO221" s="11">
        <v>1.5099999904632568</v>
      </c>
      <c r="AP221" s="11">
        <v>2.7300000190734863</v>
      </c>
      <c r="AQ221" s="11">
        <v>0.38999998569488525</v>
      </c>
      <c r="AR221" s="11">
        <v>0.44999998807907104</v>
      </c>
      <c r="AS221" s="11">
        <v>1.1000000238418579</v>
      </c>
      <c r="AT221" s="38">
        <v>1.1000000238418579</v>
      </c>
      <c r="AU221" s="11">
        <v>1.4099999666213989</v>
      </c>
      <c r="AV221" s="11">
        <v>0.5</v>
      </c>
      <c r="AW221" s="11">
        <v>0.40000000596046448</v>
      </c>
      <c r="AX221" s="11">
        <v>17.409999847412109</v>
      </c>
      <c r="AY221" s="11">
        <v>9.4200000762939453</v>
      </c>
      <c r="AZ221" s="11">
        <v>0</v>
      </c>
      <c r="BA221" s="11">
        <v>7.7399997711181641</v>
      </c>
      <c r="BB221" s="11">
        <v>5.9999998658895493E-2</v>
      </c>
      <c r="BC221" s="11">
        <v>0.25</v>
      </c>
      <c r="BD221" s="11">
        <v>0.40999999642372131</v>
      </c>
      <c r="BE221" s="11">
        <v>0.72000002861022949</v>
      </c>
      <c r="BF221" s="11">
        <v>0.2800000011920929</v>
      </c>
      <c r="BG221" s="11">
        <v>1.2100000381469727</v>
      </c>
      <c r="BH221" s="11">
        <v>0.63999998569488525</v>
      </c>
      <c r="BI221" s="11">
        <v>1.1599999666213989</v>
      </c>
      <c r="BJ221" s="11">
        <v>1.3700000047683716</v>
      </c>
      <c r="BK221" s="11">
        <v>1.5700000524520874</v>
      </c>
      <c r="BL221" s="11">
        <v>1.7200000286102295</v>
      </c>
      <c r="BM221" s="11">
        <v>2.0899999141693115</v>
      </c>
      <c r="BN221" s="11">
        <v>0</v>
      </c>
      <c r="BO221" s="11">
        <v>8.0900001525878906</v>
      </c>
      <c r="BP221" s="11">
        <v>2.7400000095367432</v>
      </c>
      <c r="BQ221" s="11">
        <v>11.899999618530273</v>
      </c>
      <c r="BR221" s="11">
        <v>1.6299999952316284</v>
      </c>
      <c r="BS221" s="11">
        <v>0.46000000834465027</v>
      </c>
      <c r="BT221" s="11">
        <v>1.3799999952316284</v>
      </c>
      <c r="BU221" s="11">
        <v>4.7800002098083496</v>
      </c>
      <c r="BV221" s="11">
        <v>18.739999771118164</v>
      </c>
      <c r="BW221" s="11">
        <v>1.2000000476837158</v>
      </c>
      <c r="BX221" s="11">
        <v>5.9000000953674316</v>
      </c>
      <c r="BY221" s="11">
        <v>7.630000114440918</v>
      </c>
      <c r="BZ221" s="11">
        <v>0.77999997138977051</v>
      </c>
      <c r="CA221" s="11">
        <v>7.9999998211860657E-2</v>
      </c>
      <c r="CB221" s="11">
        <v>2.690000057220459</v>
      </c>
      <c r="CC221" s="11">
        <v>0.2800000011920929</v>
      </c>
      <c r="CD221" s="11">
        <v>0.64999997615814209</v>
      </c>
      <c r="CE221" s="11">
        <v>0</v>
      </c>
      <c r="CF221" s="11">
        <v>1.3999999761581421</v>
      </c>
      <c r="CG221" s="11">
        <v>0</v>
      </c>
      <c r="CH221" s="11">
        <v>1.5399999618530273</v>
      </c>
      <c r="CI221" s="11">
        <v>5.0100002288818359</v>
      </c>
      <c r="CJ221" s="11">
        <v>4.6500000953674316</v>
      </c>
      <c r="CK221" s="11">
        <v>0.77415341138839722</v>
      </c>
      <c r="CL221" s="11">
        <v>13.550000190734863</v>
      </c>
      <c r="CM221" s="11">
        <v>0.5</v>
      </c>
      <c r="CN221" s="11">
        <v>6.166893482208252</v>
      </c>
      <c r="CO221" s="11">
        <v>0</v>
      </c>
      <c r="CP221" s="11">
        <v>0</v>
      </c>
      <c r="CQ221" s="11">
        <v>0.34000000357627869</v>
      </c>
      <c r="CR221" s="11">
        <v>0.5</v>
      </c>
      <c r="CS221" s="11">
        <v>0</v>
      </c>
      <c r="CT221" s="11">
        <v>0.94999998807907104</v>
      </c>
      <c r="CU221" s="11">
        <v>0.67000001668930054</v>
      </c>
      <c r="CV221" s="11">
        <v>0.79000002145767212</v>
      </c>
      <c r="CW221" s="11">
        <v>2.2200000286102295</v>
      </c>
      <c r="CX221" s="11">
        <v>2.2200000286102295</v>
      </c>
      <c r="CY221" s="11">
        <v>0.23000000417232513</v>
      </c>
      <c r="CZ221" s="11">
        <v>6.3600001335144043</v>
      </c>
      <c r="DA221" s="11">
        <v>0.36000001430511475</v>
      </c>
      <c r="DB221" s="11">
        <v>0.75999999046325684</v>
      </c>
      <c r="DC221" s="11">
        <v>2.9999999329447746E-2</v>
      </c>
      <c r="DD221" s="11">
        <v>0</v>
      </c>
      <c r="DE221" s="11">
        <v>0.34000000357627869</v>
      </c>
      <c r="DF221" s="11">
        <v>0.43999999761581421</v>
      </c>
      <c r="DG221" s="11">
        <v>0</v>
      </c>
      <c r="DH221" s="11">
        <v>0.40000000596046448</v>
      </c>
      <c r="DI221" s="11">
        <v>29.909999847412109</v>
      </c>
      <c r="DJ221" s="11">
        <v>30.641571044921875</v>
      </c>
      <c r="DK221" s="11">
        <v>2.0107247829437256</v>
      </c>
      <c r="DL221" s="11">
        <v>0</v>
      </c>
      <c r="DM221" s="11">
        <v>0.18999999761581421</v>
      </c>
      <c r="DN221" s="11">
        <v>1.1299999952316284</v>
      </c>
      <c r="DO221" s="11">
        <v>1.9299999475479126</v>
      </c>
      <c r="DP221" s="11">
        <v>19.889999389648438</v>
      </c>
      <c r="DQ221" s="11">
        <v>2.5099999904632568</v>
      </c>
      <c r="DR221" s="11">
        <v>1.7300000190734863</v>
      </c>
      <c r="DS221" s="38">
        <v>1.7300000190734863</v>
      </c>
      <c r="DT221" s="11">
        <v>0.23999999463558197</v>
      </c>
      <c r="DU221" s="38">
        <v>0.5899999737739563</v>
      </c>
      <c r="DV221" s="11">
        <v>0.5899999737739563</v>
      </c>
      <c r="DW221" s="11">
        <v>0.50999999046325684</v>
      </c>
      <c r="DX221" s="11">
        <v>0</v>
      </c>
      <c r="DY221" s="11">
        <v>6.1500000953674316</v>
      </c>
      <c r="DZ221" s="11">
        <v>0.47999998927116394</v>
      </c>
      <c r="EA221" s="11">
        <v>8.3000001907348633</v>
      </c>
      <c r="EB221" s="11">
        <v>45.229999542236328</v>
      </c>
      <c r="EC221" s="11">
        <v>0.90460002422332764</v>
      </c>
      <c r="ED221" s="11">
        <v>44.325401306152344</v>
      </c>
      <c r="EE221" s="11">
        <v>7.0799999237060547</v>
      </c>
      <c r="EF221" s="11">
        <v>0</v>
      </c>
      <c r="EG221" s="11">
        <v>1.3999999761581421</v>
      </c>
      <c r="EH221" s="11">
        <v>3.9000000953674316</v>
      </c>
      <c r="EI221" s="11">
        <v>0</v>
      </c>
      <c r="EJ221" s="11">
        <v>12.539999961853027</v>
      </c>
      <c r="EK221" s="11">
        <v>10.319999694824219</v>
      </c>
      <c r="EL221" s="11">
        <v>0.38999998569488525</v>
      </c>
      <c r="EM221" s="11">
        <v>5.4699997901916504</v>
      </c>
      <c r="EN221" s="11">
        <v>9.0900001525878906</v>
      </c>
      <c r="EO221" s="11">
        <v>0</v>
      </c>
      <c r="EP221" s="11">
        <v>0</v>
      </c>
      <c r="EQ221" s="11">
        <v>0</v>
      </c>
      <c r="ER221" s="11">
        <v>2.7000000476837158</v>
      </c>
      <c r="ES221" s="11">
        <v>0.2800000011920929</v>
      </c>
      <c r="ET221" s="11">
        <v>5</v>
      </c>
      <c r="EU221" s="38">
        <v>1.1799999475479126</v>
      </c>
      <c r="EV221" s="11">
        <v>1.1799999475479126</v>
      </c>
      <c r="EW221" s="11">
        <v>0</v>
      </c>
      <c r="EX221" s="11">
        <v>11.520000457763672</v>
      </c>
      <c r="EY221" s="11">
        <v>9.6800003051757813</v>
      </c>
      <c r="EZ221" s="11">
        <v>0.14000000059604645</v>
      </c>
      <c r="FA221" s="11">
        <v>7.0100002288818359</v>
      </c>
      <c r="FB221" s="11">
        <v>0.23000000417232513</v>
      </c>
      <c r="FC221" s="11">
        <v>1.2100000381469727</v>
      </c>
      <c r="FD221" s="11">
        <v>0</v>
      </c>
      <c r="FE221" s="11">
        <v>50.650001525878906</v>
      </c>
      <c r="FF221" s="11">
        <v>9.9999997764825821E-3</v>
      </c>
      <c r="FG221" s="11">
        <v>0.37000000476837158</v>
      </c>
      <c r="FH221" s="11">
        <v>0.68000000715255737</v>
      </c>
      <c r="FI221" s="11">
        <v>1.7200000286102295</v>
      </c>
      <c r="FJ221" s="11">
        <v>34.970001220703125</v>
      </c>
      <c r="FK221" s="11">
        <v>0.31000000238418579</v>
      </c>
      <c r="FL221" s="11">
        <v>0.18999999761581421</v>
      </c>
      <c r="FM221" s="11">
        <v>10.069999694824219</v>
      </c>
      <c r="FN221" s="11">
        <v>2.309999942779541</v>
      </c>
      <c r="FO221" s="11">
        <v>0.2800000011920929</v>
      </c>
      <c r="FP221" s="11">
        <v>0</v>
      </c>
      <c r="FQ221" s="11">
        <v>1.4099999666213989</v>
      </c>
      <c r="FR221" s="11">
        <v>0.64999997615814209</v>
      </c>
      <c r="FS221" s="11">
        <v>9</v>
      </c>
      <c r="FT221" s="11">
        <v>0</v>
      </c>
      <c r="FU221" s="11">
        <v>1.5499999523162842</v>
      </c>
      <c r="FV221" s="11">
        <v>0.52999997138977051</v>
      </c>
      <c r="FW221" s="11">
        <v>1.5700000524520874</v>
      </c>
      <c r="FX221" s="11">
        <v>3.9900000095367432</v>
      </c>
      <c r="FY221" s="11">
        <v>1.2300000190734863</v>
      </c>
      <c r="FZ221" s="11">
        <v>2.5799999237060547</v>
      </c>
      <c r="GA221" s="11">
        <v>1.6499999761581421</v>
      </c>
      <c r="GB221" s="11">
        <v>0.97000002861022949</v>
      </c>
      <c r="GC221" s="11">
        <v>0.38999998569488525</v>
      </c>
      <c r="GD221" s="11">
        <v>0.21872548758983612</v>
      </c>
      <c r="GE221" s="11">
        <v>0.97000002861022949</v>
      </c>
      <c r="GF221" s="11">
        <v>2.0299999713897705</v>
      </c>
      <c r="GG221" s="38">
        <v>2.0299999713897705</v>
      </c>
      <c r="GH221" s="11">
        <v>0.93999999761581421</v>
      </c>
      <c r="GI221" s="38">
        <v>0</v>
      </c>
      <c r="GJ221" s="11">
        <v>0</v>
      </c>
      <c r="GK221" s="38">
        <v>1.1499999761581421</v>
      </c>
      <c r="GL221" s="11">
        <v>1.1499999761581421</v>
      </c>
      <c r="GM221" s="11">
        <v>0</v>
      </c>
      <c r="GN221" s="11">
        <v>6.2899999618530273</v>
      </c>
      <c r="GO221" s="11">
        <v>1.7100000381469727</v>
      </c>
      <c r="GP221" s="11">
        <v>5.7699999809265137</v>
      </c>
      <c r="GQ221" s="11">
        <v>298.17999267578125</v>
      </c>
      <c r="GR221" s="11">
        <v>0.11999999731779099</v>
      </c>
      <c r="GS221" s="11">
        <v>0.41999998688697815</v>
      </c>
      <c r="GT221" s="11">
        <v>0.18000000715255737</v>
      </c>
      <c r="GU221" s="11">
        <v>0.25999999046325684</v>
      </c>
      <c r="GV221" s="11">
        <v>1.1000000238418579</v>
      </c>
      <c r="GW221" s="11">
        <v>0</v>
      </c>
      <c r="GX221" s="11">
        <v>3.75</v>
      </c>
      <c r="GY221" s="11">
        <v>5.9800000190734863</v>
      </c>
      <c r="GZ221" s="11">
        <v>0</v>
      </c>
      <c r="HA221" s="11">
        <v>0.25999999046325684</v>
      </c>
      <c r="HB221" s="11">
        <v>4.929999828338623</v>
      </c>
      <c r="HC221" s="11">
        <v>2.559999942779541</v>
      </c>
      <c r="HD221" s="11">
        <v>1.4299999475479126</v>
      </c>
      <c r="HE221" s="11">
        <v>2.5799999237060547</v>
      </c>
      <c r="HF221" s="11">
        <v>0.77999997138977051</v>
      </c>
      <c r="HG221" s="11">
        <v>1.4099999666213989</v>
      </c>
      <c r="HH221" s="11">
        <v>1.6599999666213989</v>
      </c>
      <c r="HI221" s="11">
        <v>0.20000000298023224</v>
      </c>
      <c r="HJ221" s="11">
        <v>6.25</v>
      </c>
      <c r="HK221" s="11">
        <v>36.549999237060547</v>
      </c>
      <c r="HL221" s="11">
        <v>1.4500000476837158</v>
      </c>
      <c r="HM221" s="11">
        <v>0.25999999046325684</v>
      </c>
      <c r="HN221" s="11">
        <v>0</v>
      </c>
      <c r="HO221" s="11">
        <v>1.3200000524520874</v>
      </c>
      <c r="HP221" s="11">
        <v>2.4600000381469727</v>
      </c>
      <c r="HQ221" s="11">
        <v>1.7899999618530273</v>
      </c>
      <c r="HR221" s="11">
        <v>3.8199999332427979</v>
      </c>
      <c r="HS221" s="11">
        <v>2.4900000095367432</v>
      </c>
      <c r="HT221" s="11">
        <v>1.3600000143051147</v>
      </c>
      <c r="HU221" s="11">
        <v>8.5</v>
      </c>
      <c r="HV221" s="11">
        <v>1.7200000286102295</v>
      </c>
    </row>
    <row r="222" spans="1:230" x14ac:dyDescent="0.3">
      <c r="A222" s="8">
        <v>14335</v>
      </c>
      <c r="B222" s="11">
        <v>169.50680541992188</v>
      </c>
      <c r="C222" s="11">
        <v>853.12451171875</v>
      </c>
      <c r="D222" s="11">
        <v>169.63117980957031</v>
      </c>
      <c r="E222" s="11">
        <v>2.9999999329447746E-2</v>
      </c>
      <c r="F222" s="11">
        <v>0.31999999284744263</v>
      </c>
      <c r="G222" s="11">
        <v>1.7999999523162842</v>
      </c>
      <c r="H222" s="11">
        <v>38.319999694824219</v>
      </c>
      <c r="I222" s="11">
        <v>0.51999998092651367</v>
      </c>
      <c r="J222" s="11">
        <v>2.1800000667572021</v>
      </c>
      <c r="K222" s="11">
        <v>0.81000000238418579</v>
      </c>
      <c r="L222" s="11">
        <v>7.0999999046325684</v>
      </c>
      <c r="M222" s="11">
        <v>2.8900001049041748</v>
      </c>
      <c r="N222" s="11">
        <v>1.0700000524520874</v>
      </c>
      <c r="O222" s="11">
        <v>8.3400001525878906</v>
      </c>
      <c r="P222" s="11">
        <v>2.4600000381469727</v>
      </c>
      <c r="Q222" s="11">
        <v>0</v>
      </c>
      <c r="R222" s="11">
        <v>7.190000057220459</v>
      </c>
      <c r="S222" s="11">
        <v>2.5199999809265137</v>
      </c>
      <c r="T222" s="11">
        <v>5.6999998092651367</v>
      </c>
      <c r="U222" s="11">
        <v>5.8000001907348633</v>
      </c>
      <c r="V222" s="11">
        <v>0.20999999344348907</v>
      </c>
      <c r="W222" s="11">
        <v>11.279999732971191</v>
      </c>
      <c r="X222" s="11">
        <v>9.0000003576278687E-2</v>
      </c>
      <c r="Y222" s="11">
        <v>19.860000610351563</v>
      </c>
      <c r="Z222" s="11">
        <v>30.729999542236328</v>
      </c>
      <c r="AA222" s="11">
        <v>5.6399998664855957</v>
      </c>
      <c r="AB222" s="11">
        <v>5.1399998664855957</v>
      </c>
      <c r="AC222" s="11">
        <v>1.7699999809265137</v>
      </c>
      <c r="AD222" s="11">
        <v>3.940000057220459</v>
      </c>
      <c r="AE222" s="11">
        <v>0</v>
      </c>
      <c r="AF222" s="11">
        <v>5.000000074505806E-2</v>
      </c>
      <c r="AG222" s="11">
        <v>1.1499999761581421</v>
      </c>
      <c r="AH222" s="11">
        <v>0</v>
      </c>
      <c r="AI222" s="11">
        <v>3.4900000095367432</v>
      </c>
      <c r="AJ222" s="11">
        <v>0.2800000011920929</v>
      </c>
      <c r="AK222" s="11">
        <v>0.51999998092651367</v>
      </c>
      <c r="AL222" s="11">
        <v>0</v>
      </c>
      <c r="AM222" s="11">
        <v>5.6999998092651367</v>
      </c>
      <c r="AN222" s="11">
        <v>26.760000228881836</v>
      </c>
      <c r="AO222" s="11">
        <v>0.81999999284744263</v>
      </c>
      <c r="AP222" s="11">
        <v>3.7100000381469727</v>
      </c>
      <c r="AQ222" s="11">
        <v>0.30000001192092896</v>
      </c>
      <c r="AR222" s="11">
        <v>1.0499999523162842</v>
      </c>
      <c r="AS222" s="11">
        <v>3.7699999809265137</v>
      </c>
      <c r="AT222" s="38">
        <v>3.7699999809265137</v>
      </c>
      <c r="AU222" s="11">
        <v>1.9199999570846558</v>
      </c>
      <c r="AV222" s="11">
        <v>3.6700000762939453</v>
      </c>
      <c r="AW222" s="11">
        <v>0.47999998927116394</v>
      </c>
      <c r="AX222" s="11">
        <v>34.419998168945313</v>
      </c>
      <c r="AY222" s="11">
        <v>21.120000839233398</v>
      </c>
      <c r="AZ222" s="11">
        <v>0</v>
      </c>
      <c r="BA222" s="11">
        <v>21.739999771118164</v>
      </c>
      <c r="BB222" s="11">
        <v>0.2199999988079071</v>
      </c>
      <c r="BC222" s="11">
        <v>1.25</v>
      </c>
      <c r="BD222" s="11">
        <v>0.49000000953674316</v>
      </c>
      <c r="BE222" s="11">
        <v>2.4900000095367432</v>
      </c>
      <c r="BF222" s="11">
        <v>0.18000000715255737</v>
      </c>
      <c r="BG222" s="11">
        <v>1.4500000476837158</v>
      </c>
      <c r="BH222" s="11">
        <v>0.76999998092651367</v>
      </c>
      <c r="BI222" s="11">
        <v>1.809999942779541</v>
      </c>
      <c r="BJ222" s="11">
        <v>3.0899999141693115</v>
      </c>
      <c r="BK222" s="11">
        <v>3.5299999713897705</v>
      </c>
      <c r="BL222" s="11">
        <v>3.4700000286102295</v>
      </c>
      <c r="BM222" s="11">
        <v>7.630000114440918</v>
      </c>
      <c r="BN222" s="11">
        <v>9.9999997764825821E-3</v>
      </c>
      <c r="BO222" s="11">
        <v>19.020000457763672</v>
      </c>
      <c r="BP222" s="11">
        <v>3.6800000667572021</v>
      </c>
      <c r="BQ222" s="11">
        <v>31.040000915527344</v>
      </c>
      <c r="BR222" s="11">
        <v>2.9900000095367432</v>
      </c>
      <c r="BS222" s="11">
        <v>0.75</v>
      </c>
      <c r="BT222" s="11">
        <v>4.7800002098083496</v>
      </c>
      <c r="BU222" s="11">
        <v>16.989999771118164</v>
      </c>
      <c r="BV222" s="11">
        <v>25.989999771118164</v>
      </c>
      <c r="BW222" s="11">
        <v>2</v>
      </c>
      <c r="BX222" s="11">
        <v>7.059999942779541</v>
      </c>
      <c r="BY222" s="11">
        <v>5.2199997901916504</v>
      </c>
      <c r="BZ222" s="11">
        <v>3.5399999618530273</v>
      </c>
      <c r="CA222" s="11">
        <v>0.43999999761581421</v>
      </c>
      <c r="CB222" s="11">
        <v>9.619999885559082</v>
      </c>
      <c r="CC222" s="11">
        <v>1.190000057220459</v>
      </c>
      <c r="CD222" s="11">
        <v>0.76999998092651367</v>
      </c>
      <c r="CE222" s="11">
        <v>0</v>
      </c>
      <c r="CF222" s="11">
        <v>5.3000001907348633</v>
      </c>
      <c r="CG222" s="11">
        <v>0.10000000149011612</v>
      </c>
      <c r="CH222" s="11">
        <v>4.0199999809265137</v>
      </c>
      <c r="CI222" s="11">
        <v>17.030000686645508</v>
      </c>
      <c r="CJ222" s="11">
        <v>7.9099998474121094</v>
      </c>
      <c r="CK222" s="11">
        <v>1.5648127794265747</v>
      </c>
      <c r="CL222" s="11">
        <v>44.310001373291016</v>
      </c>
      <c r="CM222" s="11">
        <v>2.7699999809265137</v>
      </c>
      <c r="CN222" s="11">
        <v>13.40770435333252</v>
      </c>
      <c r="CO222" s="11">
        <v>0.10000000149011612</v>
      </c>
      <c r="CP222" s="11">
        <v>0</v>
      </c>
      <c r="CQ222" s="11">
        <v>2.25</v>
      </c>
      <c r="CR222" s="11">
        <v>1.2300000190734863</v>
      </c>
      <c r="CS222" s="11">
        <v>0</v>
      </c>
      <c r="CT222" s="11">
        <v>4.9000000953674316</v>
      </c>
      <c r="CU222" s="11">
        <v>1.4099999666213989</v>
      </c>
      <c r="CV222" s="11">
        <v>1.6599999666213989</v>
      </c>
      <c r="CW222" s="11">
        <v>5.8000001907348633</v>
      </c>
      <c r="CX222" s="11">
        <v>1.2999999523162842</v>
      </c>
      <c r="CY222" s="11">
        <v>0.18000000715255737</v>
      </c>
      <c r="CZ222" s="11">
        <v>22.790000915527344</v>
      </c>
      <c r="DA222" s="11">
        <v>1.0800000429153442</v>
      </c>
      <c r="DB222" s="11">
        <v>2.5499999523162842</v>
      </c>
      <c r="DC222" s="11">
        <v>2.9999999329447746E-2</v>
      </c>
      <c r="DD222" s="11">
        <v>9.0000003576278687E-2</v>
      </c>
      <c r="DE222" s="11">
        <v>1.3300000429153442</v>
      </c>
      <c r="DF222" s="11">
        <v>1.1799999475479126</v>
      </c>
      <c r="DG222" s="11">
        <v>0.25999999046325684</v>
      </c>
      <c r="DH222" s="11">
        <v>0.56999999284744263</v>
      </c>
      <c r="DI222" s="11">
        <v>70.620002746582031</v>
      </c>
      <c r="DJ222" s="11">
        <v>59.578666687011719</v>
      </c>
      <c r="DK222" s="11">
        <v>5.1385889053344727</v>
      </c>
      <c r="DL222" s="11">
        <v>10.5</v>
      </c>
      <c r="DM222" s="11">
        <v>0.14000000059604645</v>
      </c>
      <c r="DN222" s="11">
        <v>0.82999998331069946</v>
      </c>
      <c r="DO222" s="11">
        <v>6.8499999046325684</v>
      </c>
      <c r="DP222" s="11">
        <v>47.689998626708984</v>
      </c>
      <c r="DQ222" s="11">
        <v>11.189999580383301</v>
      </c>
      <c r="DR222" s="11">
        <v>3.5</v>
      </c>
      <c r="DS222" s="38">
        <v>3.5</v>
      </c>
      <c r="DT222" s="11">
        <v>0.80000001192092896</v>
      </c>
      <c r="DU222" s="38">
        <v>2.1500000953674316</v>
      </c>
      <c r="DV222" s="11">
        <v>2.1500000953674316</v>
      </c>
      <c r="DW222" s="11">
        <v>2.0299999713897705</v>
      </c>
      <c r="DX222" s="11">
        <v>0</v>
      </c>
      <c r="DY222" s="11">
        <v>20.75</v>
      </c>
      <c r="DZ222" s="11">
        <v>1.6399999856948853</v>
      </c>
      <c r="EA222" s="11">
        <v>17.569999694824219</v>
      </c>
      <c r="EB222" s="11">
        <v>106.62999725341797</v>
      </c>
      <c r="EC222" s="11">
        <v>2.1326000690460205</v>
      </c>
      <c r="ED222" s="11">
        <v>104.49739837646484</v>
      </c>
      <c r="EE222" s="11">
        <v>16.75</v>
      </c>
      <c r="EF222" s="11">
        <v>0</v>
      </c>
      <c r="EG222" s="11">
        <v>3.9900000095367432</v>
      </c>
      <c r="EH222" s="11">
        <v>1.4099999666213989</v>
      </c>
      <c r="EI222" s="11">
        <v>0</v>
      </c>
      <c r="EJ222" s="11">
        <v>18.879999160766602</v>
      </c>
      <c r="EK222" s="11">
        <v>31.940000534057617</v>
      </c>
      <c r="EL222" s="11">
        <v>1.4800000190734863</v>
      </c>
      <c r="EM222" s="11">
        <v>20.959999084472656</v>
      </c>
      <c r="EN222" s="11">
        <v>32.740001678466797</v>
      </c>
      <c r="EO222" s="11">
        <v>54.630001068115234</v>
      </c>
      <c r="EP222" s="11">
        <v>0</v>
      </c>
      <c r="EQ222" s="11">
        <v>0</v>
      </c>
      <c r="ER222" s="11">
        <v>8.6599998474121094</v>
      </c>
      <c r="ES222" s="11">
        <v>0.80000001192092896</v>
      </c>
      <c r="ET222" s="11">
        <v>14.170000076293945</v>
      </c>
      <c r="EU222" s="38">
        <v>4.6399998664855957</v>
      </c>
      <c r="EV222" s="11">
        <v>4.6399998664855957</v>
      </c>
      <c r="EW222" s="11">
        <v>0</v>
      </c>
      <c r="EX222" s="11">
        <v>38.25</v>
      </c>
      <c r="EY222" s="11">
        <v>7.559999942779541</v>
      </c>
      <c r="EZ222" s="11">
        <v>0.47999998927116394</v>
      </c>
      <c r="FA222" s="11">
        <v>23.010000228881836</v>
      </c>
      <c r="FB222" s="11">
        <v>0.18999999761581421</v>
      </c>
      <c r="FC222" s="11">
        <v>5.7399997711181641</v>
      </c>
      <c r="FD222" s="11">
        <v>0.10999999940395355</v>
      </c>
      <c r="FE222" s="11">
        <v>45.090000152587891</v>
      </c>
      <c r="FF222" s="11">
        <v>0.25999999046325684</v>
      </c>
      <c r="FG222" s="11">
        <v>0.56000000238418579</v>
      </c>
      <c r="FH222" s="11">
        <v>0.52999997138977051</v>
      </c>
      <c r="FI222" s="11">
        <v>3.1500000953674316</v>
      </c>
      <c r="FJ222" s="11">
        <v>59.709999084472656</v>
      </c>
      <c r="FK222" s="11">
        <v>0.97000002861022949</v>
      </c>
      <c r="FL222" s="11">
        <v>0.81000000238418579</v>
      </c>
      <c r="FM222" s="11">
        <v>15.350000381469727</v>
      </c>
      <c r="FN222" s="11">
        <v>3.8399999141693115</v>
      </c>
      <c r="FO222" s="11">
        <v>1.0199999809265137</v>
      </c>
      <c r="FP222" s="11">
        <v>9.0000003576278687E-2</v>
      </c>
      <c r="FQ222" s="11">
        <v>4.059999942779541</v>
      </c>
      <c r="FR222" s="11">
        <v>2.5899999141693115</v>
      </c>
      <c r="FS222" s="11">
        <v>14.180000305175781</v>
      </c>
      <c r="FT222" s="11">
        <v>0</v>
      </c>
      <c r="FU222" s="11">
        <v>4.7199997901916504</v>
      </c>
      <c r="FV222" s="11">
        <v>1.559999942779541</v>
      </c>
      <c r="FW222" s="11">
        <v>3.5299999713897705</v>
      </c>
      <c r="FX222" s="11">
        <v>10.310000419616699</v>
      </c>
      <c r="FY222" s="11">
        <v>3.9600000381469727</v>
      </c>
      <c r="FZ222" s="11">
        <v>2.5099999904632568</v>
      </c>
      <c r="GA222" s="11">
        <v>6.059999942779541</v>
      </c>
      <c r="GB222" s="11">
        <v>3.5499999523162842</v>
      </c>
      <c r="GC222" s="11">
        <v>0.87999999523162842</v>
      </c>
      <c r="GD222" s="11">
        <v>1.3777451515197754</v>
      </c>
      <c r="GE222" s="11">
        <v>6.1100001335144043</v>
      </c>
      <c r="GF222" s="11">
        <v>4.1399998664855957</v>
      </c>
      <c r="GG222" s="38">
        <v>4.1399998664855957</v>
      </c>
      <c r="GH222" s="11">
        <v>3.5499999523162842</v>
      </c>
      <c r="GI222" s="38">
        <v>5.9999998658895493E-2</v>
      </c>
      <c r="GJ222" s="11">
        <v>5.9999998658895493E-2</v>
      </c>
      <c r="GK222" s="38">
        <v>2.0999999046325684</v>
      </c>
      <c r="GL222" s="11">
        <v>2.0999999046325684</v>
      </c>
      <c r="GM222" s="11">
        <v>0</v>
      </c>
      <c r="GN222" s="11">
        <v>15.520000457763672</v>
      </c>
      <c r="GO222" s="11">
        <v>8.5799999237060547</v>
      </c>
      <c r="GP222" s="11">
        <v>10.550000190734863</v>
      </c>
      <c r="GQ222" s="11">
        <v>604.469970703125</v>
      </c>
      <c r="GR222" s="11">
        <v>2.3199999332427979</v>
      </c>
      <c r="GS222" s="11">
        <v>0.70999997854232788</v>
      </c>
      <c r="GT222" s="11">
        <v>0.23000000417232513</v>
      </c>
      <c r="GU222" s="11">
        <v>0.87000000476837158</v>
      </c>
      <c r="GV222" s="11">
        <v>4.059999942779541</v>
      </c>
      <c r="GW222" s="11">
        <v>7.9999998211860657E-2</v>
      </c>
      <c r="GX222" s="11">
        <v>12.819999694824219</v>
      </c>
      <c r="GY222" s="11">
        <v>25.219999313354492</v>
      </c>
      <c r="GZ222" s="11">
        <v>0</v>
      </c>
      <c r="HA222" s="11">
        <v>0.28999999165534973</v>
      </c>
      <c r="HB222" s="11">
        <v>14.039999961853027</v>
      </c>
      <c r="HC222" s="11">
        <v>6.1599998474121094</v>
      </c>
      <c r="HD222" s="11">
        <v>5.9800000190734863</v>
      </c>
      <c r="HE222" s="11">
        <v>11.140000343322754</v>
      </c>
      <c r="HF222" s="11">
        <v>2.4500000476837158</v>
      </c>
      <c r="HG222" s="11">
        <v>1.5</v>
      </c>
      <c r="HH222" s="11">
        <v>16.170000076293945</v>
      </c>
      <c r="HI222" s="11">
        <v>0.64999997615814209</v>
      </c>
      <c r="HJ222" s="11">
        <v>22.010000228881836</v>
      </c>
      <c r="HK222" s="11">
        <v>127.33000183105469</v>
      </c>
      <c r="HL222" s="11">
        <v>1.1399999856948853</v>
      </c>
      <c r="HM222" s="11">
        <v>0.31000000238418579</v>
      </c>
      <c r="HN222" s="11">
        <v>0</v>
      </c>
      <c r="HO222" s="11">
        <v>5.570000171661377</v>
      </c>
      <c r="HP222" s="11">
        <v>11.789999961853027</v>
      </c>
      <c r="HQ222" s="11">
        <v>5.2800002098083496</v>
      </c>
      <c r="HR222" s="11">
        <v>11.279999732971191</v>
      </c>
      <c r="HS222" s="11">
        <v>7.3400001525878906</v>
      </c>
      <c r="HT222" s="11">
        <v>4.0199999809265137</v>
      </c>
      <c r="HU222" s="11">
        <v>32.330001831054688</v>
      </c>
      <c r="HV222" s="11">
        <v>2.3299999237060547</v>
      </c>
    </row>
    <row r="223" spans="1:230" x14ac:dyDescent="0.3">
      <c r="A223" s="8">
        <v>14365</v>
      </c>
      <c r="B223" s="11">
        <v>182.30764770507813</v>
      </c>
      <c r="C223" s="11">
        <v>616.79522705078125</v>
      </c>
      <c r="D223" s="11">
        <v>191.59507751464844</v>
      </c>
      <c r="E223" s="11">
        <v>0</v>
      </c>
      <c r="F223" s="11">
        <v>0.56000000238418579</v>
      </c>
      <c r="G223" s="11">
        <v>3.130000114440918</v>
      </c>
      <c r="H223" s="11">
        <v>41.610000610351563</v>
      </c>
      <c r="I223" s="11">
        <v>1.690000057220459</v>
      </c>
      <c r="J223" s="11">
        <v>1.9299999475479126</v>
      </c>
      <c r="K223" s="11">
        <v>1.2999999523162842</v>
      </c>
      <c r="L223" s="11">
        <v>4.5999999046325684</v>
      </c>
      <c r="M223" s="11">
        <v>3.7699999809265137</v>
      </c>
      <c r="N223" s="11">
        <v>0</v>
      </c>
      <c r="O223" s="11">
        <v>2.6800000667572021</v>
      </c>
      <c r="P223" s="11">
        <v>2.5199999809265137</v>
      </c>
      <c r="Q223" s="11">
        <v>0</v>
      </c>
      <c r="R223" s="11">
        <v>4.8499999046325684</v>
      </c>
      <c r="S223" s="11">
        <v>5.3600001335144043</v>
      </c>
      <c r="T223" s="11">
        <v>2.6099998950958252</v>
      </c>
      <c r="U223" s="11">
        <v>11.850000381469727</v>
      </c>
      <c r="V223" s="11">
        <v>5.000000074505806E-2</v>
      </c>
      <c r="W223" s="11">
        <v>0.18000000715255737</v>
      </c>
      <c r="X223" s="11">
        <v>0</v>
      </c>
      <c r="Y223" s="11">
        <v>14.829999923706055</v>
      </c>
      <c r="Z223" s="11">
        <v>29.090000152587891</v>
      </c>
      <c r="AA223" s="11">
        <v>8.1400003433227539</v>
      </c>
      <c r="AB223" s="11">
        <v>7.429999828338623</v>
      </c>
      <c r="AC223" s="11">
        <v>1.0499999523162842</v>
      </c>
      <c r="AD223" s="11">
        <v>6.3299999237060547</v>
      </c>
      <c r="AE223" s="11">
        <v>0</v>
      </c>
      <c r="AF223" s="11">
        <v>0</v>
      </c>
      <c r="AG223" s="11">
        <v>5.4000000953674316</v>
      </c>
      <c r="AH223" s="11">
        <v>0</v>
      </c>
      <c r="AI223" s="11">
        <v>16.520000457763672</v>
      </c>
      <c r="AJ223" s="11">
        <v>0</v>
      </c>
      <c r="AK223" s="11">
        <v>0.27000001072883606</v>
      </c>
      <c r="AL223" s="11">
        <v>0</v>
      </c>
      <c r="AM223" s="11">
        <v>2.2000000476837158</v>
      </c>
      <c r="AN223" s="11">
        <v>9.1899995803833008</v>
      </c>
      <c r="AO223" s="11">
        <v>0.4699999988079071</v>
      </c>
      <c r="AP223" s="11">
        <v>5.9999998658895493E-2</v>
      </c>
      <c r="AQ223" s="11">
        <v>0.12999999523162842</v>
      </c>
      <c r="AR223" s="11">
        <v>1.1799999475479126</v>
      </c>
      <c r="AS223" s="11">
        <v>6.2800002098083496</v>
      </c>
      <c r="AT223" s="38">
        <v>6.2800002098083496</v>
      </c>
      <c r="AU223" s="11">
        <v>2.9999999329447746E-2</v>
      </c>
      <c r="AV223" s="11">
        <v>10.119999885559082</v>
      </c>
      <c r="AW223" s="11">
        <v>0.25</v>
      </c>
      <c r="AX223" s="11">
        <v>23.959999084472656</v>
      </c>
      <c r="AY223" s="11">
        <v>15.579999923706055</v>
      </c>
      <c r="AZ223" s="11">
        <v>0</v>
      </c>
      <c r="BA223" s="11">
        <v>11.020000457763672</v>
      </c>
      <c r="BB223" s="11">
        <v>0.28999999165534973</v>
      </c>
      <c r="BC223" s="11">
        <v>2.130000114440918</v>
      </c>
      <c r="BD223" s="11">
        <v>0.25999999046325684</v>
      </c>
      <c r="BE223" s="11">
        <v>5.1599998474121094</v>
      </c>
      <c r="BF223" s="11">
        <v>5.000000074505806E-2</v>
      </c>
      <c r="BG223" s="11">
        <v>0.75</v>
      </c>
      <c r="BH223" s="11">
        <v>0.38999998569488525</v>
      </c>
      <c r="BI223" s="11">
        <v>0.67000001668930054</v>
      </c>
      <c r="BJ223" s="11">
        <v>0.93000000715255737</v>
      </c>
      <c r="BK223" s="11">
        <v>1.059999942779541</v>
      </c>
      <c r="BL223" s="11">
        <v>1.8799999952316284</v>
      </c>
      <c r="BM223" s="11">
        <v>34.139999389648438</v>
      </c>
      <c r="BN223" s="11">
        <v>0</v>
      </c>
      <c r="BO223" s="11">
        <v>12.359999656677246</v>
      </c>
      <c r="BP223" s="11">
        <v>1.6200000047683716</v>
      </c>
      <c r="BQ223" s="11">
        <v>35.319999694824219</v>
      </c>
      <c r="BR223" s="11">
        <v>0.67000001668930054</v>
      </c>
      <c r="BS223" s="11">
        <v>2.3900001049041748</v>
      </c>
      <c r="BT223" s="11">
        <v>1.6799999475479126</v>
      </c>
      <c r="BU223" s="11">
        <v>31.030000686645508</v>
      </c>
      <c r="BV223" s="11">
        <v>0</v>
      </c>
      <c r="BW223" s="11">
        <v>1.1000000238418579</v>
      </c>
      <c r="BX223" s="11">
        <v>3.6400001049041748</v>
      </c>
      <c r="BY223" s="11">
        <v>0</v>
      </c>
      <c r="BZ223" s="11">
        <v>12.729999542236328</v>
      </c>
      <c r="CA223" s="11">
        <v>0.68999999761581421</v>
      </c>
      <c r="CB223" s="11">
        <v>19.020000457763672</v>
      </c>
      <c r="CC223" s="11">
        <v>2.4300000667572021</v>
      </c>
      <c r="CD223" s="11">
        <v>0.40000000596046448</v>
      </c>
      <c r="CE223" s="11">
        <v>0</v>
      </c>
      <c r="CF223" s="11">
        <v>8.9499998092651367</v>
      </c>
      <c r="CG223" s="11">
        <v>0</v>
      </c>
      <c r="CH223" s="11">
        <v>5.320000171661377</v>
      </c>
      <c r="CI223" s="11">
        <v>34.029998779296875</v>
      </c>
      <c r="CJ223" s="11">
        <v>8.880000114440918</v>
      </c>
      <c r="CK223" s="11">
        <v>0.84627628326416016</v>
      </c>
      <c r="CL223" s="11">
        <v>127.23000335693359</v>
      </c>
      <c r="CM223" s="11">
        <v>10.829999923706055</v>
      </c>
      <c r="CN223" s="11">
        <v>0.52994328737258911</v>
      </c>
      <c r="CO223" s="11">
        <v>0</v>
      </c>
      <c r="CP223" s="11">
        <v>0</v>
      </c>
      <c r="CQ223" s="11">
        <v>13.880000114440918</v>
      </c>
      <c r="CR223" s="11">
        <v>0.95999997854232788</v>
      </c>
      <c r="CS223" s="11">
        <v>0</v>
      </c>
      <c r="CT223" s="11">
        <v>10.989999771118164</v>
      </c>
      <c r="CU223" s="11">
        <v>0.77999997138977051</v>
      </c>
      <c r="CV223" s="11">
        <v>0.92000001668930054</v>
      </c>
      <c r="CW223" s="11">
        <v>7.9000000953674316</v>
      </c>
      <c r="CX223" s="11">
        <v>0.43000000715255737</v>
      </c>
      <c r="CY223" s="11">
        <v>1.8300000429153442</v>
      </c>
      <c r="CZ223" s="11">
        <v>54.099998474121094</v>
      </c>
      <c r="DA223" s="11">
        <v>2.1500000953674316</v>
      </c>
      <c r="DB223" s="11">
        <v>5.1399998664855957</v>
      </c>
      <c r="DC223" s="11">
        <v>0</v>
      </c>
      <c r="DD223" s="11">
        <v>0</v>
      </c>
      <c r="DE223" s="11">
        <v>4.2600002288818359</v>
      </c>
      <c r="DF223" s="11">
        <v>1.5399999618530273</v>
      </c>
      <c r="DG223" s="11">
        <v>1.8600000143051147</v>
      </c>
      <c r="DH223" s="11">
        <v>0.34000000357627869</v>
      </c>
      <c r="DI223" s="11">
        <v>152.71000671386719</v>
      </c>
      <c r="DJ223" s="11">
        <v>105.51130676269531</v>
      </c>
      <c r="DK223" s="11">
        <v>2.6548840999603271</v>
      </c>
      <c r="DL223" s="11">
        <v>8.5299997329711914</v>
      </c>
      <c r="DM223" s="11">
        <v>0.73000001907348633</v>
      </c>
      <c r="DN223" s="11">
        <v>4.2399997711181641</v>
      </c>
      <c r="DO223" s="11">
        <v>6.6500000953674316</v>
      </c>
      <c r="DP223" s="11">
        <v>55.869998931884766</v>
      </c>
      <c r="DQ223" s="11">
        <v>12.220000267028809</v>
      </c>
      <c r="DR223" s="11">
        <v>3.7100000381469727</v>
      </c>
      <c r="DS223" s="38">
        <v>3.7100000381469727</v>
      </c>
      <c r="DT223" s="11">
        <v>1.690000057220459</v>
      </c>
      <c r="DU223" s="38">
        <v>9.630000114440918</v>
      </c>
      <c r="DV223" s="11">
        <v>9.630000114440918</v>
      </c>
      <c r="DW223" s="11">
        <v>4.4600000381469727</v>
      </c>
      <c r="DX223" s="11">
        <v>0</v>
      </c>
      <c r="DY223" s="11">
        <v>20.530000686645508</v>
      </c>
      <c r="DZ223" s="11">
        <v>2.6400001049041748</v>
      </c>
      <c r="EA223" s="11">
        <v>16.979999542236328</v>
      </c>
      <c r="EB223" s="11">
        <v>246.88999938964844</v>
      </c>
      <c r="EC223" s="11">
        <v>4.9377999305725098</v>
      </c>
      <c r="ED223" s="11">
        <v>241.95219421386719</v>
      </c>
      <c r="EE223" s="11">
        <v>10.850000381469727</v>
      </c>
      <c r="EF223" s="11">
        <v>0</v>
      </c>
      <c r="EG223" s="11">
        <v>0</v>
      </c>
      <c r="EH223" s="11">
        <v>9.0000003576278687E-2</v>
      </c>
      <c r="EI223" s="11">
        <v>0</v>
      </c>
      <c r="EJ223" s="11">
        <v>20.489999771118164</v>
      </c>
      <c r="EK223" s="11">
        <v>27.670000076293945</v>
      </c>
      <c r="EL223" s="11">
        <v>1.7000000476837158</v>
      </c>
      <c r="EM223" s="11">
        <v>24.020000457763672</v>
      </c>
      <c r="EN223" s="11">
        <v>42.549999237060547</v>
      </c>
      <c r="EO223" s="11">
        <v>88.150001525878906</v>
      </c>
      <c r="EP223" s="11">
        <v>0</v>
      </c>
      <c r="EQ223" s="11">
        <v>0</v>
      </c>
      <c r="ER223" s="11">
        <v>8.4600000381469727</v>
      </c>
      <c r="ES223" s="11">
        <v>1.3200000524520874</v>
      </c>
      <c r="ET223" s="11">
        <v>23.530000686645508</v>
      </c>
      <c r="EU223" s="38">
        <v>15.75</v>
      </c>
      <c r="EV223" s="11">
        <v>15.75</v>
      </c>
      <c r="EW223" s="11">
        <v>0</v>
      </c>
      <c r="EX223" s="11">
        <v>63.130001068115234</v>
      </c>
      <c r="EY223" s="11">
        <v>3.3399999141693115</v>
      </c>
      <c r="EZ223" s="11">
        <v>0.52999997138977051</v>
      </c>
      <c r="FA223" s="11">
        <v>19.649999618530273</v>
      </c>
      <c r="FB223" s="11">
        <v>1.8700000047683716</v>
      </c>
      <c r="FC223" s="11">
        <v>3.5999999046325684</v>
      </c>
      <c r="FD223" s="11">
        <v>0</v>
      </c>
      <c r="FE223" s="11">
        <v>26.770000457763672</v>
      </c>
      <c r="FF223" s="11">
        <v>0</v>
      </c>
      <c r="FG223" s="11">
        <v>0.43000000715255737</v>
      </c>
      <c r="FH223" s="11">
        <v>0.23000000417232513</v>
      </c>
      <c r="FI223" s="11">
        <v>8.4700002670288086</v>
      </c>
      <c r="FJ223" s="11">
        <v>69.379997253417969</v>
      </c>
      <c r="FK223" s="11">
        <v>0.88999998569488525</v>
      </c>
      <c r="FL223" s="11">
        <v>0.37000000476837158</v>
      </c>
      <c r="FM223" s="11">
        <v>3.119999885559082</v>
      </c>
      <c r="FN223" s="11">
        <v>1.5399999618530273</v>
      </c>
      <c r="FO223" s="11">
        <v>3.309999942779541</v>
      </c>
      <c r="FP223" s="11">
        <v>0</v>
      </c>
      <c r="FQ223" s="11">
        <v>3.6800000667572021</v>
      </c>
      <c r="FR223" s="11">
        <v>5.679999828338623</v>
      </c>
      <c r="FS223" s="11">
        <v>1.3899999856948853</v>
      </c>
      <c r="FT223" s="11">
        <v>0</v>
      </c>
      <c r="FU223" s="11">
        <v>15.579999923706055</v>
      </c>
      <c r="FV223" s="11">
        <v>1.5900000333786011</v>
      </c>
      <c r="FW223" s="11">
        <v>1.059999942779541</v>
      </c>
      <c r="FX223" s="11">
        <v>4.7600002288818359</v>
      </c>
      <c r="FY223" s="11">
        <v>0</v>
      </c>
      <c r="FZ223" s="11">
        <v>6.619999885559082</v>
      </c>
      <c r="GA223" s="11">
        <v>15.770000457763672</v>
      </c>
      <c r="GB223" s="11">
        <v>9.2399997711181641</v>
      </c>
      <c r="GC223" s="11">
        <v>0.27000001072883606</v>
      </c>
      <c r="GD223" s="11">
        <v>2.4555883407592773</v>
      </c>
      <c r="GE223" s="11">
        <v>10.890000343322754</v>
      </c>
      <c r="GF223" s="11">
        <v>4.1100001335144043</v>
      </c>
      <c r="GG223" s="38">
        <v>4.1100001335144043</v>
      </c>
      <c r="GH223" s="11">
        <v>5.9899997711181641</v>
      </c>
      <c r="GI223" s="38">
        <v>0.41999998688697815</v>
      </c>
      <c r="GJ223" s="11">
        <v>0.41999998688697815</v>
      </c>
      <c r="GK223" s="38">
        <v>5.6500000953674316</v>
      </c>
      <c r="GL223" s="11">
        <v>5.6500000953674316</v>
      </c>
      <c r="GM223" s="11">
        <v>0</v>
      </c>
      <c r="GN223" s="11">
        <v>15.670000076293945</v>
      </c>
      <c r="GO223" s="11">
        <v>25.670000076293945</v>
      </c>
      <c r="GP223" s="11">
        <v>4.880000114440918</v>
      </c>
      <c r="GQ223" s="11">
        <v>341.82998657226563</v>
      </c>
      <c r="GR223" s="11">
        <v>6.820000171661377</v>
      </c>
      <c r="GS223" s="11">
        <v>0.56999999284744263</v>
      </c>
      <c r="GT223" s="11">
        <v>9.0000003576278687E-2</v>
      </c>
      <c r="GU223" s="11">
        <v>0.94999998807907104</v>
      </c>
      <c r="GV223" s="11">
        <v>10.560000419616699</v>
      </c>
      <c r="GW223" s="11">
        <v>0</v>
      </c>
      <c r="GX223" s="11">
        <v>17.020000457763672</v>
      </c>
      <c r="GY223" s="11">
        <v>82.269996643066406</v>
      </c>
      <c r="GZ223" s="11">
        <v>0</v>
      </c>
      <c r="HA223" s="11">
        <v>0</v>
      </c>
      <c r="HB223" s="11">
        <v>7.9499998092651367</v>
      </c>
      <c r="HC223" s="11">
        <v>6.130000114440918</v>
      </c>
      <c r="HD223" s="11">
        <v>21.559999465942383</v>
      </c>
      <c r="HE223" s="11">
        <v>15.979999542236328</v>
      </c>
      <c r="HF223" s="11">
        <v>2.2400000095367432</v>
      </c>
      <c r="HG223" s="11">
        <v>1.4500000476837158</v>
      </c>
      <c r="HH223" s="11">
        <v>19.399999618530273</v>
      </c>
      <c r="HI223" s="11">
        <v>0.62999999523162842</v>
      </c>
      <c r="HJ223" s="11">
        <v>10.779999732971191</v>
      </c>
      <c r="HK223" s="11">
        <v>137.58000183105469</v>
      </c>
      <c r="HL223" s="11">
        <v>0.5</v>
      </c>
      <c r="HM223" s="11">
        <v>0.15999999642372131</v>
      </c>
      <c r="HN223" s="11">
        <v>0</v>
      </c>
      <c r="HO223" s="11">
        <v>18.159999847412109</v>
      </c>
      <c r="HP223" s="11">
        <v>28.889999389648438</v>
      </c>
      <c r="HQ223" s="11">
        <v>5.3899998664855957</v>
      </c>
      <c r="HR223" s="11">
        <v>11.510000228881836</v>
      </c>
      <c r="HS223" s="11">
        <v>7.5</v>
      </c>
      <c r="HT223" s="11">
        <v>2.0099999904632568</v>
      </c>
      <c r="HU223" s="11">
        <v>12.460000038146973</v>
      </c>
      <c r="HV223" s="11">
        <v>3.9999999105930328E-2</v>
      </c>
    </row>
    <row r="224" spans="1:230" x14ac:dyDescent="0.3">
      <c r="A224" s="8">
        <v>14396</v>
      </c>
      <c r="B224" s="11">
        <v>89.753265380859375</v>
      </c>
      <c r="C224" s="11">
        <v>417.26083374023438</v>
      </c>
      <c r="D224" s="11">
        <v>96.055244445800781</v>
      </c>
      <c r="E224" s="11">
        <v>0</v>
      </c>
      <c r="F224" s="11">
        <v>0.12999999523162842</v>
      </c>
      <c r="G224" s="11">
        <v>0.69999998807907104</v>
      </c>
      <c r="H224" s="11">
        <v>28.409999847412109</v>
      </c>
      <c r="I224" s="11">
        <v>1.690000057220459</v>
      </c>
      <c r="J224" s="11">
        <v>0.68999999761581421</v>
      </c>
      <c r="K224" s="11">
        <v>0.38999998569488525</v>
      </c>
      <c r="L224" s="11">
        <v>2.9000000953674316</v>
      </c>
      <c r="M224" s="11">
        <v>1.059999942779541</v>
      </c>
      <c r="N224" s="11">
        <v>0</v>
      </c>
      <c r="O224" s="11">
        <v>2.1700000762939453</v>
      </c>
      <c r="P224" s="11">
        <v>0</v>
      </c>
      <c r="Q224" s="11">
        <v>0</v>
      </c>
      <c r="R224" s="11">
        <v>1.6299999952316284</v>
      </c>
      <c r="S224" s="11">
        <v>2.880000114440918</v>
      </c>
      <c r="T224" s="11">
        <v>1.6499999761581421</v>
      </c>
      <c r="U224" s="11">
        <v>7.059999942779541</v>
      </c>
      <c r="V224" s="11">
        <v>1.9999999552965164E-2</v>
      </c>
      <c r="W224" s="11">
        <v>2.5499999523162842</v>
      </c>
      <c r="X224" s="11">
        <v>0</v>
      </c>
      <c r="Y224" s="11">
        <v>9.1999998092651367</v>
      </c>
      <c r="Z224" s="11">
        <v>19.889999389648438</v>
      </c>
      <c r="AA224" s="11">
        <v>5</v>
      </c>
      <c r="AB224" s="11">
        <v>6.6100001335144043</v>
      </c>
      <c r="AC224" s="11">
        <v>0</v>
      </c>
      <c r="AD224" s="11">
        <v>1.8999999761581421</v>
      </c>
      <c r="AE224" s="11">
        <v>0</v>
      </c>
      <c r="AF224" s="11">
        <v>0</v>
      </c>
      <c r="AG224" s="11">
        <v>6.130000114440918</v>
      </c>
      <c r="AH224" s="11">
        <v>0</v>
      </c>
      <c r="AI224" s="11">
        <v>17.680000305175781</v>
      </c>
      <c r="AJ224" s="11">
        <v>0</v>
      </c>
      <c r="AK224" s="11">
        <v>0.10000000149011612</v>
      </c>
      <c r="AL224" s="11">
        <v>0</v>
      </c>
      <c r="AM224" s="11">
        <v>1.0299999713897705</v>
      </c>
      <c r="AN224" s="11">
        <v>10.079999923706055</v>
      </c>
      <c r="AO224" s="11">
        <v>0.49000000953674316</v>
      </c>
      <c r="AP224" s="11">
        <v>0.8399999737739563</v>
      </c>
      <c r="AQ224" s="11">
        <v>5.9999998658895493E-2</v>
      </c>
      <c r="AR224" s="11">
        <v>0.52999997138977051</v>
      </c>
      <c r="AS224" s="11">
        <v>2.619999885559082</v>
      </c>
      <c r="AT224" s="38">
        <v>2.619999885559082</v>
      </c>
      <c r="AU224" s="11">
        <v>0.43000000715255737</v>
      </c>
      <c r="AV224" s="11">
        <v>5.429999828338623</v>
      </c>
      <c r="AW224" s="11">
        <v>9.0000003576278687E-2</v>
      </c>
      <c r="AX224" s="11">
        <v>10.140000343322754</v>
      </c>
      <c r="AY224" s="11">
        <v>5.2699999809265137</v>
      </c>
      <c r="AZ224" s="11">
        <v>0</v>
      </c>
      <c r="BA224" s="11">
        <v>5.5300002098083496</v>
      </c>
      <c r="BB224" s="11">
        <v>0.12999999523162842</v>
      </c>
      <c r="BC224" s="11">
        <v>0.8399999737739563</v>
      </c>
      <c r="BD224" s="11">
        <v>9.0000003576278687E-2</v>
      </c>
      <c r="BE224" s="11">
        <v>2.8599998950958252</v>
      </c>
      <c r="BF224" s="11">
        <v>0</v>
      </c>
      <c r="BG224" s="11">
        <v>0.27000001072883606</v>
      </c>
      <c r="BH224" s="11">
        <v>0.14000000059604645</v>
      </c>
      <c r="BI224" s="11">
        <v>2.9999999329447746E-2</v>
      </c>
      <c r="BJ224" s="11">
        <v>0.57999998331069946</v>
      </c>
      <c r="BK224" s="11">
        <v>0.6600000262260437</v>
      </c>
      <c r="BL224" s="11">
        <v>0.63999998569488525</v>
      </c>
      <c r="BM224" s="11">
        <v>22.200000762939453</v>
      </c>
      <c r="BN224" s="11">
        <v>0</v>
      </c>
      <c r="BO224" s="11">
        <v>7.820000171661377</v>
      </c>
      <c r="BP224" s="11">
        <v>0.54000002145767212</v>
      </c>
      <c r="BQ224" s="11">
        <v>17.520000457763672</v>
      </c>
      <c r="BR224" s="11">
        <v>0.81999999284744263</v>
      </c>
      <c r="BS224" s="11">
        <v>2.6700000762939453</v>
      </c>
      <c r="BT224" s="11">
        <v>0.73000001907348633</v>
      </c>
      <c r="BU224" s="11">
        <v>15.979999542236328</v>
      </c>
      <c r="BV224" s="11">
        <v>6.179999828338623</v>
      </c>
      <c r="BW224" s="11">
        <v>0.89999997615814209</v>
      </c>
      <c r="BX224" s="11">
        <v>1.2999999523162842</v>
      </c>
      <c r="BY224" s="11">
        <v>0</v>
      </c>
      <c r="BZ224" s="11">
        <v>11.170000076293945</v>
      </c>
      <c r="CA224" s="11">
        <v>0.28999999165534973</v>
      </c>
      <c r="CB224" s="11">
        <v>11.189999580383301</v>
      </c>
      <c r="CC224" s="11">
        <v>1.4500000476837158</v>
      </c>
      <c r="CD224" s="11">
        <v>0.14000000059604645</v>
      </c>
      <c r="CE224" s="11">
        <v>0</v>
      </c>
      <c r="CF224" s="11">
        <v>3.5999999046325684</v>
      </c>
      <c r="CG224" s="11">
        <v>0</v>
      </c>
      <c r="CH224" s="11">
        <v>3.5399999618530273</v>
      </c>
      <c r="CI224" s="11">
        <v>22.149999618530273</v>
      </c>
      <c r="CJ224" s="11">
        <v>0</v>
      </c>
      <c r="CK224" s="11">
        <v>0.28946763277053833</v>
      </c>
      <c r="CL224" s="11">
        <v>124.16000366210938</v>
      </c>
      <c r="CM224" s="11">
        <v>7.0100002288818359</v>
      </c>
      <c r="CN224" s="11">
        <v>0.11242108047008514</v>
      </c>
      <c r="CO224" s="11">
        <v>0</v>
      </c>
      <c r="CP224" s="11">
        <v>0</v>
      </c>
      <c r="CQ224" s="11">
        <v>7.809999942779541</v>
      </c>
      <c r="CR224" s="11">
        <v>0.20000000298023224</v>
      </c>
      <c r="CS224" s="11">
        <v>0</v>
      </c>
      <c r="CT224" s="11">
        <v>5.7300000190734863</v>
      </c>
      <c r="CU224" s="11">
        <v>0.27000001072883606</v>
      </c>
      <c r="CV224" s="11">
        <v>0.31999999284744263</v>
      </c>
      <c r="CW224" s="11">
        <v>5.4800000190734863</v>
      </c>
      <c r="CX224" s="11">
        <v>0</v>
      </c>
      <c r="CY224" s="11">
        <v>0.68000000715255737</v>
      </c>
      <c r="CZ224" s="11">
        <v>39.110000610351563</v>
      </c>
      <c r="DA224" s="11">
        <v>0.88999998569488525</v>
      </c>
      <c r="DB224" s="11">
        <v>2.1700000762939453</v>
      </c>
      <c r="DC224" s="11">
        <v>0</v>
      </c>
      <c r="DD224" s="11">
        <v>0</v>
      </c>
      <c r="DE224" s="11">
        <v>3.5099999904632568</v>
      </c>
      <c r="DF224" s="11">
        <v>1.6699999570846558</v>
      </c>
      <c r="DG224" s="11">
        <v>0</v>
      </c>
      <c r="DH224" s="11">
        <v>0</v>
      </c>
      <c r="DI224" s="11">
        <v>105.11000061035156</v>
      </c>
      <c r="DJ224" s="11">
        <v>50.550430297851563</v>
      </c>
      <c r="DK224" s="11">
        <v>0.80952131748199463</v>
      </c>
      <c r="DL224" s="11">
        <v>0</v>
      </c>
      <c r="DM224" s="11">
        <v>0.68999999761581421</v>
      </c>
      <c r="DN224" s="11">
        <v>3.9900000095367432</v>
      </c>
      <c r="DO224" s="11">
        <v>2.0099999904632568</v>
      </c>
      <c r="DP224" s="11">
        <v>31.059999465942383</v>
      </c>
      <c r="DQ224" s="11">
        <v>5.8899998664855957</v>
      </c>
      <c r="DR224" s="11">
        <v>1.5199999809265137</v>
      </c>
      <c r="DS224" s="38">
        <v>1.5199999809265137</v>
      </c>
      <c r="DT224" s="11">
        <v>0.9100000262260437</v>
      </c>
      <c r="DU224" s="38">
        <v>6.2600002288818359</v>
      </c>
      <c r="DV224" s="11">
        <v>6.2600002288818359</v>
      </c>
      <c r="DW224" s="11">
        <v>6.2300000190734863</v>
      </c>
      <c r="DX224" s="11">
        <v>0</v>
      </c>
      <c r="DY224" s="11">
        <v>8.3999996185302734</v>
      </c>
      <c r="DZ224" s="11">
        <v>0.79000002145767212</v>
      </c>
      <c r="EA224" s="11">
        <v>12.180000305175781</v>
      </c>
      <c r="EB224" s="11">
        <v>212.91000366210938</v>
      </c>
      <c r="EC224" s="11">
        <v>4.2582001686096191</v>
      </c>
      <c r="ED224" s="11">
        <v>208.65179443359375</v>
      </c>
      <c r="EE224" s="11">
        <v>6.8400001525878906</v>
      </c>
      <c r="EF224" s="11">
        <v>0</v>
      </c>
      <c r="EG224" s="11">
        <v>0</v>
      </c>
      <c r="EH224" s="11">
        <v>0</v>
      </c>
      <c r="EI224" s="11">
        <v>0</v>
      </c>
      <c r="EJ224" s="11">
        <v>13.989999771118164</v>
      </c>
      <c r="EK224" s="11">
        <v>7.2100000381469727</v>
      </c>
      <c r="EL224" s="11">
        <v>0.75</v>
      </c>
      <c r="EM224" s="11">
        <v>10.609999656677246</v>
      </c>
      <c r="EN224" s="11">
        <v>18.399999618530273</v>
      </c>
      <c r="EO224" s="11">
        <v>40.369998931884766</v>
      </c>
      <c r="EP224" s="11">
        <v>0</v>
      </c>
      <c r="EQ224" s="11">
        <v>0</v>
      </c>
      <c r="ER224" s="11">
        <v>2.9300000667572021</v>
      </c>
      <c r="ES224" s="11">
        <v>0.38999998569488525</v>
      </c>
      <c r="ET224" s="11">
        <v>6.9699997901916504</v>
      </c>
      <c r="EU224" s="38">
        <v>6.7399997711181641</v>
      </c>
      <c r="EV224" s="11">
        <v>6.7399997711181641</v>
      </c>
      <c r="EW224" s="11">
        <v>0</v>
      </c>
      <c r="EX224" s="11">
        <v>34.869998931884766</v>
      </c>
      <c r="EY224" s="11">
        <v>1.5800000429153442</v>
      </c>
      <c r="EZ224" s="11">
        <v>0.15999999642372131</v>
      </c>
      <c r="FA224" s="11">
        <v>5.2800002098083496</v>
      </c>
      <c r="FB224" s="11">
        <v>0.69999998807907104</v>
      </c>
      <c r="FC224" s="11">
        <v>0.87999999523162842</v>
      </c>
      <c r="FD224" s="11">
        <v>0</v>
      </c>
      <c r="FE224" s="11">
        <v>13.880000114440918</v>
      </c>
      <c r="FF224" s="11">
        <v>0</v>
      </c>
      <c r="FG224" s="11">
        <v>3.9999999105930328E-2</v>
      </c>
      <c r="FH224" s="11">
        <v>0.10999999940395355</v>
      </c>
      <c r="FI224" s="11">
        <v>10.060000419616699</v>
      </c>
      <c r="FJ224" s="11">
        <v>36.729999542236328</v>
      </c>
      <c r="FK224" s="11">
        <v>0.27000001072883606</v>
      </c>
      <c r="FL224" s="11">
        <v>9.0000003576278687E-2</v>
      </c>
      <c r="FM224" s="11">
        <v>1.1299999952316284</v>
      </c>
      <c r="FN224" s="11">
        <v>0.34999999403953552</v>
      </c>
      <c r="FO224" s="11">
        <v>3.309999942779541</v>
      </c>
      <c r="FP224" s="11">
        <v>0</v>
      </c>
      <c r="FQ224" s="11">
        <v>1.1499999761581421</v>
      </c>
      <c r="FR224" s="11">
        <v>7.929999828338623</v>
      </c>
      <c r="FS224" s="11">
        <v>0.77999997138977051</v>
      </c>
      <c r="FT224" s="11">
        <v>0</v>
      </c>
      <c r="FU224" s="11">
        <v>13.979999542236328</v>
      </c>
      <c r="FV224" s="11">
        <v>0.87999999523162842</v>
      </c>
      <c r="FW224" s="11">
        <v>0.6600000262260437</v>
      </c>
      <c r="FX224" s="11">
        <v>2.5099999904632568</v>
      </c>
      <c r="FY224" s="11">
        <v>6.8400001525878906</v>
      </c>
      <c r="FZ224" s="11">
        <v>0.5</v>
      </c>
      <c r="GA224" s="11">
        <v>11.300000190734863</v>
      </c>
      <c r="GB224" s="11">
        <v>6.619999885559082</v>
      </c>
      <c r="GC224" s="11">
        <v>0.17000000178813934</v>
      </c>
      <c r="GD224" s="11">
        <v>0.52313727140426636</v>
      </c>
      <c r="GE224" s="11">
        <v>2.3199999332427979</v>
      </c>
      <c r="GF224" s="11">
        <v>1.7899999618530273</v>
      </c>
      <c r="GG224" s="38">
        <v>1.7899999618530273</v>
      </c>
      <c r="GH224" s="11">
        <v>2.4100000858306885</v>
      </c>
      <c r="GI224" s="38">
        <v>0</v>
      </c>
      <c r="GJ224" s="11">
        <v>0</v>
      </c>
      <c r="GK224" s="38">
        <v>6.7100000381469727</v>
      </c>
      <c r="GL224" s="11">
        <v>6.7100000381469727</v>
      </c>
      <c r="GM224" s="11">
        <v>0</v>
      </c>
      <c r="GN224" s="11">
        <v>0</v>
      </c>
      <c r="GO224" s="11">
        <v>15.789999961853027</v>
      </c>
      <c r="GP224" s="11">
        <v>3.0899999141693115</v>
      </c>
      <c r="GQ224" s="11">
        <v>259.6199951171875</v>
      </c>
      <c r="GR224" s="11">
        <v>4.0900001525878906</v>
      </c>
      <c r="GS224" s="11">
        <v>1.9999999552965164E-2</v>
      </c>
      <c r="GT224" s="11">
        <v>0</v>
      </c>
      <c r="GU224" s="11">
        <v>0.30000001192092896</v>
      </c>
      <c r="GV224" s="11">
        <v>7.559999942779541</v>
      </c>
      <c r="GW224" s="11">
        <v>0</v>
      </c>
      <c r="GX224" s="11">
        <v>6.4000000953674316</v>
      </c>
      <c r="GY224" s="11">
        <v>54.159999847412109</v>
      </c>
      <c r="GZ224" s="11">
        <v>0</v>
      </c>
      <c r="HA224" s="11">
        <v>0</v>
      </c>
      <c r="HB224" s="11">
        <v>4.190000057220459</v>
      </c>
      <c r="HC224" s="11">
        <v>2.3399999141693115</v>
      </c>
      <c r="HD224" s="11">
        <v>10.710000038146973</v>
      </c>
      <c r="HE224" s="11">
        <v>7.9499998092651367</v>
      </c>
      <c r="HF224" s="11">
        <v>0.67000001668930054</v>
      </c>
      <c r="HG224" s="11">
        <v>0.23999999463558197</v>
      </c>
      <c r="HH224" s="11">
        <v>5.5300002098083496</v>
      </c>
      <c r="HI224" s="11">
        <v>0.2199999988079071</v>
      </c>
      <c r="HJ224" s="11">
        <v>5.7699999809265137</v>
      </c>
      <c r="HK224" s="11">
        <v>76.910003662109375</v>
      </c>
      <c r="HL224" s="11">
        <v>0.23999999463558197</v>
      </c>
      <c r="HM224" s="11">
        <v>5.9999998658895493E-2</v>
      </c>
      <c r="HN224" s="11">
        <v>0</v>
      </c>
      <c r="HO224" s="11">
        <v>11.949999809265137</v>
      </c>
      <c r="HP224" s="11">
        <v>14.310000419616699</v>
      </c>
      <c r="HQ224" s="11">
        <v>2.9800000190734863</v>
      </c>
      <c r="HR224" s="11">
        <v>6.369999885559082</v>
      </c>
      <c r="HS224" s="11">
        <v>4.1399998664855957</v>
      </c>
      <c r="HT224" s="11">
        <v>0.23999999463558197</v>
      </c>
      <c r="HU224" s="11">
        <v>5.820000171661377</v>
      </c>
      <c r="HV224" s="11">
        <v>0.52999997138977051</v>
      </c>
    </row>
    <row r="225" spans="1:230" x14ac:dyDescent="0.3">
      <c r="A225" s="8">
        <v>14426</v>
      </c>
      <c r="B225" s="11">
        <v>96.4395751953125</v>
      </c>
      <c r="C225" s="11">
        <v>333.64913940429688</v>
      </c>
      <c r="D225" s="11">
        <v>93.76629638671875</v>
      </c>
      <c r="E225" s="11">
        <v>0</v>
      </c>
      <c r="F225" s="11">
        <v>2.9999999329447746E-2</v>
      </c>
      <c r="G225" s="11">
        <v>0.17000000178813934</v>
      </c>
      <c r="H225" s="11">
        <v>24.120000839233398</v>
      </c>
      <c r="I225" s="11">
        <v>0.82999998331069946</v>
      </c>
      <c r="J225" s="11">
        <v>0.18999999761581421</v>
      </c>
      <c r="K225" s="11">
        <v>0.10999999940395355</v>
      </c>
      <c r="L225" s="11">
        <v>2</v>
      </c>
      <c r="M225" s="11">
        <v>0.40000000596046448</v>
      </c>
      <c r="N225" s="11">
        <v>0</v>
      </c>
      <c r="O225" s="11">
        <v>1.3999999761581421</v>
      </c>
      <c r="P225" s="11">
        <v>0.34999999403953552</v>
      </c>
      <c r="Q225" s="11">
        <v>0</v>
      </c>
      <c r="R225" s="11">
        <v>0.49000000953674316</v>
      </c>
      <c r="S225" s="11">
        <v>0.98000001907348633</v>
      </c>
      <c r="T225" s="11">
        <v>0.30000001192092896</v>
      </c>
      <c r="U225" s="11">
        <v>2.440000057220459</v>
      </c>
      <c r="V225" s="11">
        <v>9.9999997764825821E-3</v>
      </c>
      <c r="W225" s="11">
        <v>2.25</v>
      </c>
      <c r="X225" s="11">
        <v>3.9999999105930328E-2</v>
      </c>
      <c r="Y225" s="11">
        <v>5.869999885559082</v>
      </c>
      <c r="Z225" s="11">
        <v>12.390000343322754</v>
      </c>
      <c r="AA225" s="11">
        <v>2.8499999046325684</v>
      </c>
      <c r="AB225" s="11">
        <v>3.809999942779541</v>
      </c>
      <c r="AC225" s="11">
        <v>5.000000074505806E-2</v>
      </c>
      <c r="AD225" s="11">
        <v>0.54000002145767212</v>
      </c>
      <c r="AE225" s="11">
        <v>0</v>
      </c>
      <c r="AF225" s="11">
        <v>0</v>
      </c>
      <c r="AG225" s="11">
        <v>2.6500000953674316</v>
      </c>
      <c r="AH225" s="11">
        <v>0</v>
      </c>
      <c r="AI225" s="11">
        <v>9.5900001525878906</v>
      </c>
      <c r="AJ225" s="11">
        <v>0</v>
      </c>
      <c r="AK225" s="11">
        <v>1.9999999552965164E-2</v>
      </c>
      <c r="AL225" s="11">
        <v>0</v>
      </c>
      <c r="AM225" s="11">
        <v>0.63999998569488525</v>
      </c>
      <c r="AN225" s="11">
        <v>0</v>
      </c>
      <c r="AO225" s="11">
        <v>0.23999999463558197</v>
      </c>
      <c r="AP225" s="11">
        <v>0.74000000953674316</v>
      </c>
      <c r="AQ225" s="11">
        <v>9.9999997764825821E-3</v>
      </c>
      <c r="AR225" s="11">
        <v>0.17000000178813934</v>
      </c>
      <c r="AS225" s="11">
        <v>0.68999999761581421</v>
      </c>
      <c r="AT225" s="38">
        <v>0.68999999761581421</v>
      </c>
      <c r="AU225" s="11">
        <v>0.37999999523162842</v>
      </c>
      <c r="AV225" s="11">
        <v>0.80000001192092896</v>
      </c>
      <c r="AW225" s="11">
        <v>1.9999999552965164E-2</v>
      </c>
      <c r="AX225" s="11">
        <v>3.4900000095367432</v>
      </c>
      <c r="AY225" s="11">
        <v>1.3999999761581421</v>
      </c>
      <c r="AZ225" s="11">
        <v>0</v>
      </c>
      <c r="BA225" s="11">
        <v>2.7100000381469727</v>
      </c>
      <c r="BB225" s="11">
        <v>3.9999999105930328E-2</v>
      </c>
      <c r="BC225" s="11">
        <v>0.23999999463558197</v>
      </c>
      <c r="BD225" s="11">
        <v>1.9999999552965164E-2</v>
      </c>
      <c r="BE225" s="11">
        <v>0.5899999737739563</v>
      </c>
      <c r="BF225" s="11">
        <v>0</v>
      </c>
      <c r="BG225" s="11">
        <v>5.9999998658895493E-2</v>
      </c>
      <c r="BH225" s="11">
        <v>2.9999999329447746E-2</v>
      </c>
      <c r="BI225" s="11">
        <v>0</v>
      </c>
      <c r="BJ225" s="11">
        <v>0.27000001072883606</v>
      </c>
      <c r="BK225" s="11">
        <v>0.31000000238418579</v>
      </c>
      <c r="BL225" s="11">
        <v>0.20000000298023224</v>
      </c>
      <c r="BM225" s="11">
        <v>8.3900003433227539</v>
      </c>
      <c r="BN225" s="11">
        <v>0</v>
      </c>
      <c r="BO225" s="11">
        <v>5.3600001335144043</v>
      </c>
      <c r="BP225" s="11">
        <v>0.10000000149011612</v>
      </c>
      <c r="BQ225" s="11">
        <v>7.119999885559082</v>
      </c>
      <c r="BR225" s="11">
        <v>0.18000000715255737</v>
      </c>
      <c r="BS225" s="11">
        <v>1.3300000429153442</v>
      </c>
      <c r="BT225" s="11">
        <v>0.2800000011920929</v>
      </c>
      <c r="BU225" s="11">
        <v>3.1700000762939453</v>
      </c>
      <c r="BV225" s="11">
        <v>12.680000305175781</v>
      </c>
      <c r="BW225" s="11">
        <v>0</v>
      </c>
      <c r="BX225" s="11">
        <v>0.30000001192092896</v>
      </c>
      <c r="BY225" s="11">
        <v>0</v>
      </c>
      <c r="BZ225" s="11">
        <v>4.7899999618530273</v>
      </c>
      <c r="CA225" s="11">
        <v>7.9999998211860657E-2</v>
      </c>
      <c r="CB225" s="11">
        <v>3.2200000286102295</v>
      </c>
      <c r="CC225" s="11">
        <v>0.5</v>
      </c>
      <c r="CD225" s="11">
        <v>2.9999999329447746E-2</v>
      </c>
      <c r="CE225" s="11">
        <v>0</v>
      </c>
      <c r="CF225" s="11">
        <v>0.60000002384185791</v>
      </c>
      <c r="CG225" s="11">
        <v>0</v>
      </c>
      <c r="CH225" s="11">
        <v>1.8400000333786011</v>
      </c>
      <c r="CI225" s="11">
        <v>6.130000114440918</v>
      </c>
      <c r="CJ225" s="11">
        <v>1.7300000190734863</v>
      </c>
      <c r="CK225" s="11">
        <v>9.0020842850208282E-2</v>
      </c>
      <c r="CL225" s="11">
        <v>46.659999847412109</v>
      </c>
      <c r="CM225" s="11">
        <v>2.2000000476837158</v>
      </c>
      <c r="CN225" s="11">
        <v>0.19261534512042999</v>
      </c>
      <c r="CO225" s="11">
        <v>0</v>
      </c>
      <c r="CP225" s="11">
        <v>0</v>
      </c>
      <c r="CQ225" s="11">
        <v>1.6599999666213989</v>
      </c>
      <c r="CR225" s="11">
        <v>5.9999998658895493E-2</v>
      </c>
      <c r="CS225" s="11">
        <v>0</v>
      </c>
      <c r="CT225" s="11">
        <v>1.7599999904632568</v>
      </c>
      <c r="CU225" s="11">
        <v>0.10999999940395355</v>
      </c>
      <c r="CV225" s="11">
        <v>0.12999999523162842</v>
      </c>
      <c r="CW225" s="11">
        <v>2.5999999046325684</v>
      </c>
      <c r="CX225" s="11">
        <v>0</v>
      </c>
      <c r="CY225" s="11">
        <v>0.20999999344348907</v>
      </c>
      <c r="CZ225" s="11">
        <v>8.2899999618530273</v>
      </c>
      <c r="DA225" s="11">
        <v>0.18999999761581421</v>
      </c>
      <c r="DB225" s="11">
        <v>0.62000000476837158</v>
      </c>
      <c r="DC225" s="11">
        <v>0</v>
      </c>
      <c r="DD225" s="11">
        <v>0</v>
      </c>
      <c r="DE225" s="11">
        <v>1.1599999666213989</v>
      </c>
      <c r="DF225" s="11">
        <v>1.1100000143051147</v>
      </c>
      <c r="DG225" s="11">
        <v>1.2300000190734863</v>
      </c>
      <c r="DH225" s="11">
        <v>1.9999999552965164E-2</v>
      </c>
      <c r="DI225" s="11">
        <v>36.119998931884766</v>
      </c>
      <c r="DJ225" s="11">
        <v>24.794677734375</v>
      </c>
      <c r="DK225" s="11">
        <v>0.42069253325462341</v>
      </c>
      <c r="DL225" s="11">
        <v>0</v>
      </c>
      <c r="DM225" s="11">
        <v>0.38999998569488525</v>
      </c>
      <c r="DN225" s="11">
        <v>2.2599999904632568</v>
      </c>
      <c r="DO225" s="11">
        <v>0.61000001430511475</v>
      </c>
      <c r="DP225" s="11">
        <v>16.930000305175781</v>
      </c>
      <c r="DQ225" s="11">
        <v>2.8199999332427979</v>
      </c>
      <c r="DR225" s="11">
        <v>0.68000000715255737</v>
      </c>
      <c r="DS225" s="38">
        <v>0.68000000715255737</v>
      </c>
      <c r="DT225" s="11">
        <v>0.31000000238418579</v>
      </c>
      <c r="DU225" s="38">
        <v>2.369999885559082</v>
      </c>
      <c r="DV225" s="11">
        <v>2.369999885559082</v>
      </c>
      <c r="DW225" s="11">
        <v>3.7599999904632568</v>
      </c>
      <c r="DX225" s="11">
        <v>0</v>
      </c>
      <c r="DY225" s="11">
        <v>3.2799999713897705</v>
      </c>
      <c r="DZ225" s="11">
        <v>0.2199999988079071</v>
      </c>
      <c r="EA225" s="11">
        <v>7.320000171661377</v>
      </c>
      <c r="EB225" s="11">
        <v>110.51000213623047</v>
      </c>
      <c r="EC225" s="11">
        <v>2.2102000713348389</v>
      </c>
      <c r="ED225" s="11">
        <v>108.29979705810547</v>
      </c>
      <c r="EE225" s="11">
        <v>4.7199997901916504</v>
      </c>
      <c r="EF225" s="11">
        <v>0</v>
      </c>
      <c r="EG225" s="11">
        <v>0</v>
      </c>
      <c r="EH225" s="11">
        <v>1.1000000238418579</v>
      </c>
      <c r="EI225" s="11">
        <v>0</v>
      </c>
      <c r="EJ225" s="11">
        <v>11.880000114440918</v>
      </c>
      <c r="EK225" s="11">
        <v>1.9199999570846558</v>
      </c>
      <c r="EL225" s="11">
        <v>0.20999999344348907</v>
      </c>
      <c r="EM225" s="11">
        <v>3.0199999809265137</v>
      </c>
      <c r="EN225" s="11">
        <v>5.2800002098083496</v>
      </c>
      <c r="EO225" s="11">
        <v>6.8899998664855957</v>
      </c>
      <c r="EP225" s="11">
        <v>0</v>
      </c>
      <c r="EQ225" s="11">
        <v>0</v>
      </c>
      <c r="ER225" s="11">
        <v>0</v>
      </c>
      <c r="ES225" s="11">
        <v>7.0000000298023224E-2</v>
      </c>
      <c r="ET225" s="11">
        <v>1.2799999713897705</v>
      </c>
      <c r="EU225" s="38">
        <v>1.5499999523162842</v>
      </c>
      <c r="EV225" s="11">
        <v>1.5499999523162842</v>
      </c>
      <c r="EW225" s="11">
        <v>0</v>
      </c>
      <c r="EX225" s="11">
        <v>13.920000076293945</v>
      </c>
      <c r="EY225" s="11">
        <v>0.25999999046325684</v>
      </c>
      <c r="EZ225" s="11">
        <v>2.9999999329447746E-2</v>
      </c>
      <c r="FA225" s="11">
        <v>1.4900000095367432</v>
      </c>
      <c r="FB225" s="11">
        <v>0.20999999344348907</v>
      </c>
      <c r="FC225" s="11">
        <v>0.31000000238418579</v>
      </c>
      <c r="FD225" s="11">
        <v>0</v>
      </c>
      <c r="FE225" s="11">
        <v>37.590000152587891</v>
      </c>
      <c r="FF225" s="11">
        <v>0</v>
      </c>
      <c r="FG225" s="11">
        <v>0</v>
      </c>
      <c r="FH225" s="11">
        <v>1.9999999552965164E-2</v>
      </c>
      <c r="FI225" s="11">
        <v>1.6000000238418579</v>
      </c>
      <c r="FJ225" s="11">
        <v>16.209999084472656</v>
      </c>
      <c r="FK225" s="11">
        <v>0.10999999940395355</v>
      </c>
      <c r="FL225" s="11">
        <v>3.9999999105930328E-2</v>
      </c>
      <c r="FM225" s="11">
        <v>0.44999998807907104</v>
      </c>
      <c r="FN225" s="11">
        <v>9.0000003576278687E-2</v>
      </c>
      <c r="FO225" s="11">
        <v>1.6299999952316284</v>
      </c>
      <c r="FP225" s="11">
        <v>0</v>
      </c>
      <c r="FQ225" s="11">
        <v>0.43000000715255737</v>
      </c>
      <c r="FR225" s="11">
        <v>4.7899999618530273</v>
      </c>
      <c r="FS225" s="11">
        <v>0.63999998569488525</v>
      </c>
      <c r="FT225" s="11">
        <v>0</v>
      </c>
      <c r="FU225" s="11">
        <v>5.380000114440918</v>
      </c>
      <c r="FV225" s="11">
        <v>0.43999999761581421</v>
      </c>
      <c r="FW225" s="11">
        <v>0.31000000238418579</v>
      </c>
      <c r="FX225" s="11">
        <v>1.5</v>
      </c>
      <c r="FY225" s="11">
        <v>3.3900001049041748</v>
      </c>
      <c r="FZ225" s="11">
        <v>2.4200000762939453</v>
      </c>
      <c r="GA225" s="11">
        <v>3.630000114440918</v>
      </c>
      <c r="GB225" s="11">
        <v>2.130000114440918</v>
      </c>
      <c r="GC225" s="11">
        <v>7.9999998211860657E-2</v>
      </c>
      <c r="GD225" s="11">
        <v>0.15784314274787903</v>
      </c>
      <c r="GE225" s="11">
        <v>0.69999998807907104</v>
      </c>
      <c r="GF225" s="11">
        <v>0.87000000476837158</v>
      </c>
      <c r="GG225" s="38">
        <v>0.87000000476837158</v>
      </c>
      <c r="GH225" s="11">
        <v>0.40000000596046448</v>
      </c>
      <c r="GI225" s="38">
        <v>0.2800000011920929</v>
      </c>
      <c r="GJ225" s="11">
        <v>0.2800000011920929</v>
      </c>
      <c r="GK225" s="38">
        <v>1.059999942779541</v>
      </c>
      <c r="GL225" s="11">
        <v>1.059999942779541</v>
      </c>
      <c r="GM225" s="11">
        <v>0</v>
      </c>
      <c r="GN225" s="11">
        <v>0</v>
      </c>
      <c r="GO225" s="11">
        <v>5.3299999237060547</v>
      </c>
      <c r="GP225" s="11">
        <v>0.89999997615814209</v>
      </c>
      <c r="GQ225" s="11">
        <v>203.83000183105469</v>
      </c>
      <c r="GR225" s="11">
        <v>0.56000000238418579</v>
      </c>
      <c r="GS225" s="11">
        <v>0</v>
      </c>
      <c r="GT225" s="11">
        <v>0</v>
      </c>
      <c r="GU225" s="11">
        <v>5.9999998658895493E-2</v>
      </c>
      <c r="GV225" s="11">
        <v>2.4300000667572021</v>
      </c>
      <c r="GW225" s="11">
        <v>0</v>
      </c>
      <c r="GX225" s="11">
        <v>1.809999942779541</v>
      </c>
      <c r="GY225" s="11">
        <v>12.390000343322754</v>
      </c>
      <c r="GZ225" s="11">
        <v>0</v>
      </c>
      <c r="HA225" s="11">
        <v>0.11999999731779099</v>
      </c>
      <c r="HB225" s="11">
        <v>1.6000000238418579</v>
      </c>
      <c r="HC225" s="11">
        <v>1.2999999523162842</v>
      </c>
      <c r="HD225" s="11">
        <v>2.7300000190734863</v>
      </c>
      <c r="HE225" s="11">
        <v>2.7000000476837158</v>
      </c>
      <c r="HF225" s="11">
        <v>0.27000001072883606</v>
      </c>
      <c r="HG225" s="11">
        <v>7.9999998211860657E-2</v>
      </c>
      <c r="HH225" s="11">
        <v>3.2100000381469727</v>
      </c>
      <c r="HI225" s="11">
        <v>0</v>
      </c>
      <c r="HJ225" s="11">
        <v>1.8799999952316284</v>
      </c>
      <c r="HK225" s="11">
        <v>27.920000076293945</v>
      </c>
      <c r="HL225" s="11">
        <v>3.9999999105930328E-2</v>
      </c>
      <c r="HM225" s="11">
        <v>9.9999997764825821E-3</v>
      </c>
      <c r="HN225" s="11">
        <v>0</v>
      </c>
      <c r="HO225" s="11">
        <v>2.7300000190734863</v>
      </c>
      <c r="HP225" s="11">
        <v>3.4900000095367432</v>
      </c>
      <c r="HQ225" s="11">
        <v>1.5</v>
      </c>
      <c r="HR225" s="11">
        <v>3.2000000476837158</v>
      </c>
      <c r="HS225" s="11">
        <v>2.0899999141693115</v>
      </c>
      <c r="HT225" s="11">
        <v>3.9999999105930328E-2</v>
      </c>
      <c r="HU225" s="11">
        <v>3.6099998950958252</v>
      </c>
      <c r="HV225" s="11">
        <v>0.4699999988079071</v>
      </c>
    </row>
    <row r="226" spans="1:230" x14ac:dyDescent="0.3">
      <c r="A226" s="8">
        <v>14457</v>
      </c>
      <c r="B226" s="11">
        <v>73.848808288574219</v>
      </c>
      <c r="C226" s="11">
        <v>231.88848876953125</v>
      </c>
      <c r="D226" s="11">
        <v>69.902305603027344</v>
      </c>
      <c r="E226" s="11">
        <v>0</v>
      </c>
      <c r="F226" s="11">
        <v>0</v>
      </c>
      <c r="G226" s="11">
        <v>1.9999999552965164E-2</v>
      </c>
      <c r="H226" s="11">
        <v>24.860000610351563</v>
      </c>
      <c r="I226" s="11">
        <v>0.23999999463558197</v>
      </c>
      <c r="J226" s="11">
        <v>2.9999999329447746E-2</v>
      </c>
      <c r="K226" s="11">
        <v>5.000000074505806E-2</v>
      </c>
      <c r="L226" s="11">
        <v>1.7000000476837158</v>
      </c>
      <c r="M226" s="11">
        <v>0.14000000059604645</v>
      </c>
      <c r="N226" s="11">
        <v>0</v>
      </c>
      <c r="O226" s="11">
        <v>1.2100000381469727</v>
      </c>
      <c r="P226" s="11">
        <v>7.0000000298023224E-2</v>
      </c>
      <c r="Q226" s="11">
        <v>0</v>
      </c>
      <c r="R226" s="11">
        <v>0.31999999284744263</v>
      </c>
      <c r="S226" s="11">
        <v>0.30000001192092896</v>
      </c>
      <c r="T226" s="11">
        <v>0</v>
      </c>
      <c r="U226" s="11">
        <v>0.77999997138977051</v>
      </c>
      <c r="V226" s="11">
        <v>0</v>
      </c>
      <c r="W226" s="11">
        <v>2.190000057220459</v>
      </c>
      <c r="X226" s="11">
        <v>1.9999999552965164E-2</v>
      </c>
      <c r="Y226" s="11">
        <v>3.8900001049041748</v>
      </c>
      <c r="Z226" s="11">
        <v>10.340000152587891</v>
      </c>
      <c r="AA226" s="11">
        <v>2.2100000381469727</v>
      </c>
      <c r="AB226" s="11">
        <v>2.7200000286102295</v>
      </c>
      <c r="AC226" s="11">
        <v>9.9999997764825821E-3</v>
      </c>
      <c r="AD226" s="11">
        <v>0.23000000417232513</v>
      </c>
      <c r="AE226" s="11">
        <v>0</v>
      </c>
      <c r="AF226" s="11">
        <v>0</v>
      </c>
      <c r="AG226" s="11">
        <v>0.43999999761581421</v>
      </c>
      <c r="AH226" s="11">
        <v>0</v>
      </c>
      <c r="AI226" s="11">
        <v>3.5499999523162842</v>
      </c>
      <c r="AJ226" s="11">
        <v>0</v>
      </c>
      <c r="AK226" s="11">
        <v>0</v>
      </c>
      <c r="AL226" s="11">
        <v>0</v>
      </c>
      <c r="AM226" s="11">
        <v>0.56000000238418579</v>
      </c>
      <c r="AN226" s="11">
        <v>5.179999828338623</v>
      </c>
      <c r="AO226" s="11">
        <v>0</v>
      </c>
      <c r="AP226" s="11">
        <v>0.72000002861022949</v>
      </c>
      <c r="AQ226" s="11">
        <v>1.9999999552965164E-2</v>
      </c>
      <c r="AR226" s="11">
        <v>2.9999999329447746E-2</v>
      </c>
      <c r="AS226" s="11">
        <v>0.12999999523162842</v>
      </c>
      <c r="AT226" s="38">
        <v>0.12999999523162842</v>
      </c>
      <c r="AU226" s="11">
        <v>0.37000000476837158</v>
      </c>
      <c r="AV226" s="11">
        <v>7.9999998211860657E-2</v>
      </c>
      <c r="AW226" s="11">
        <v>0</v>
      </c>
      <c r="AX226" s="11">
        <v>1.8200000524520874</v>
      </c>
      <c r="AY226" s="11">
        <v>0.14000000059604645</v>
      </c>
      <c r="AZ226" s="11">
        <v>0</v>
      </c>
      <c r="BA226" s="11">
        <v>0.75</v>
      </c>
      <c r="BB226" s="11">
        <v>9.9999997764825821E-3</v>
      </c>
      <c r="BC226" s="11">
        <v>0.11999999731779099</v>
      </c>
      <c r="BD226" s="11">
        <v>0</v>
      </c>
      <c r="BE226" s="11">
        <v>7.9999998211860657E-2</v>
      </c>
      <c r="BF226" s="11">
        <v>0</v>
      </c>
      <c r="BG226" s="11">
        <v>0</v>
      </c>
      <c r="BH226" s="11">
        <v>0</v>
      </c>
      <c r="BI226" s="11">
        <v>0</v>
      </c>
      <c r="BJ226" s="11">
        <v>0.34000000357627869</v>
      </c>
      <c r="BK226" s="11">
        <v>0.38999998569488525</v>
      </c>
      <c r="BL226" s="11">
        <v>9.0000003576278687E-2</v>
      </c>
      <c r="BM226" s="11">
        <v>4.380000114440918</v>
      </c>
      <c r="BN226" s="11">
        <v>0</v>
      </c>
      <c r="BO226" s="11">
        <v>4.5999999046325684</v>
      </c>
      <c r="BP226" s="11">
        <v>9.9999997764825821E-3</v>
      </c>
      <c r="BQ226" s="11">
        <v>4.3499999046325684</v>
      </c>
      <c r="BR226" s="11">
        <v>0.10000000149011612</v>
      </c>
      <c r="BS226" s="11">
        <v>0.47999998927116394</v>
      </c>
      <c r="BT226" s="11">
        <v>7.9999998211860657E-2</v>
      </c>
      <c r="BU226" s="11">
        <v>0.18000000715255737</v>
      </c>
      <c r="BV226" s="11">
        <v>0</v>
      </c>
      <c r="BW226" s="11">
        <v>0</v>
      </c>
      <c r="BX226" s="11">
        <v>1.9999999552965164E-2</v>
      </c>
      <c r="BY226" s="11">
        <v>0</v>
      </c>
      <c r="BZ226" s="11">
        <v>1.6499999761581421</v>
      </c>
      <c r="CA226" s="11">
        <v>2.9999999329447746E-2</v>
      </c>
      <c r="CB226" s="11">
        <v>0.75999999046325684</v>
      </c>
      <c r="CC226" s="11">
        <v>0.15999999642372131</v>
      </c>
      <c r="CD226" s="11">
        <v>0</v>
      </c>
      <c r="CE226" s="11">
        <v>0</v>
      </c>
      <c r="CF226" s="11">
        <v>3.9999999105930328E-2</v>
      </c>
      <c r="CG226" s="11">
        <v>0</v>
      </c>
      <c r="CH226" s="11">
        <v>1.2200000286102295</v>
      </c>
      <c r="CI226" s="11">
        <v>1.1699999570846558</v>
      </c>
      <c r="CJ226" s="11">
        <v>0.64999997615814209</v>
      </c>
      <c r="CK226" s="11">
        <v>4.1068177670240402E-2</v>
      </c>
      <c r="CL226" s="11">
        <v>11.449999809265137</v>
      </c>
      <c r="CM226" s="11">
        <v>0.41999998688697815</v>
      </c>
      <c r="CN226" s="11">
        <v>0.24706503748893738</v>
      </c>
      <c r="CO226" s="11">
        <v>0</v>
      </c>
      <c r="CP226" s="11">
        <v>0</v>
      </c>
      <c r="CQ226" s="11">
        <v>0.23000000417232513</v>
      </c>
      <c r="CR226" s="11">
        <v>9.9999997764825821E-3</v>
      </c>
      <c r="CS226" s="11">
        <v>0</v>
      </c>
      <c r="CT226" s="11">
        <v>0.5</v>
      </c>
      <c r="CU226" s="11">
        <v>3.9999999105930328E-2</v>
      </c>
      <c r="CV226" s="11">
        <v>5.000000074505806E-2</v>
      </c>
      <c r="CW226" s="11">
        <v>1.5700000524520874</v>
      </c>
      <c r="CX226" s="11">
        <v>0</v>
      </c>
      <c r="CY226" s="11">
        <v>0.10999999940395355</v>
      </c>
      <c r="CZ226" s="11">
        <v>0.6600000262260437</v>
      </c>
      <c r="DA226" s="11">
        <v>3.9999999105930328E-2</v>
      </c>
      <c r="DB226" s="11">
        <v>0.20999999344348907</v>
      </c>
      <c r="DC226" s="11">
        <v>0</v>
      </c>
      <c r="DD226" s="11">
        <v>0</v>
      </c>
      <c r="DE226" s="11">
        <v>0.23999999463558197</v>
      </c>
      <c r="DF226" s="11">
        <v>0.60000002384185791</v>
      </c>
      <c r="DG226" s="11">
        <v>5.000000074505806E-2</v>
      </c>
      <c r="DH226" s="11">
        <v>0</v>
      </c>
      <c r="DI226" s="11">
        <v>11.489999771118164</v>
      </c>
      <c r="DJ226" s="11">
        <v>19.230403900146484</v>
      </c>
      <c r="DK226" s="11">
        <v>0.17741172015666962</v>
      </c>
      <c r="DL226" s="11">
        <v>0.20000000298023224</v>
      </c>
      <c r="DM226" s="11">
        <v>0.18999999761581421</v>
      </c>
      <c r="DN226" s="11">
        <v>1.1100000143051147</v>
      </c>
      <c r="DO226" s="11">
        <v>0.23000000417232513</v>
      </c>
      <c r="DP226" s="11">
        <v>12.380000114440918</v>
      </c>
      <c r="DQ226" s="11">
        <v>1.2599999904632568</v>
      </c>
      <c r="DR226" s="11">
        <v>0.23000000417232513</v>
      </c>
      <c r="DS226" s="38">
        <v>0.23000000417232513</v>
      </c>
      <c r="DT226" s="11">
        <v>0.10000000149011612</v>
      </c>
      <c r="DU226" s="38">
        <v>1.2400000095367432</v>
      </c>
      <c r="DV226" s="11">
        <v>1.2400000095367432</v>
      </c>
      <c r="DW226" s="11">
        <v>0.4699999988079071</v>
      </c>
      <c r="DX226" s="11">
        <v>0</v>
      </c>
      <c r="DY226" s="11">
        <v>1.6699999570846558</v>
      </c>
      <c r="DZ226" s="11">
        <v>0.10000000149011612</v>
      </c>
      <c r="EA226" s="11">
        <v>5.4099998474121094</v>
      </c>
      <c r="EB226" s="11">
        <v>47.029998779296875</v>
      </c>
      <c r="EC226" s="11">
        <v>0.94059997797012329</v>
      </c>
      <c r="ED226" s="11">
        <v>46.089401245117188</v>
      </c>
      <c r="EE226" s="11">
        <v>4.0100002288818359</v>
      </c>
      <c r="EF226" s="11">
        <v>0</v>
      </c>
      <c r="EG226" s="11">
        <v>0</v>
      </c>
      <c r="EH226" s="11">
        <v>1.7200000286102295</v>
      </c>
      <c r="EI226" s="11">
        <v>0</v>
      </c>
      <c r="EJ226" s="11">
        <v>12.239999771118164</v>
      </c>
      <c r="EK226" s="11">
        <v>1.7100000381469727</v>
      </c>
      <c r="EL226" s="11">
        <v>7.0000000298023224E-2</v>
      </c>
      <c r="EM226" s="11">
        <v>1.0299999713897705</v>
      </c>
      <c r="EN226" s="11">
        <v>1.9199999570846558</v>
      </c>
      <c r="EO226" s="11">
        <v>0</v>
      </c>
      <c r="EP226" s="11">
        <v>0</v>
      </c>
      <c r="EQ226" s="11">
        <v>0</v>
      </c>
      <c r="ER226" s="11">
        <v>0</v>
      </c>
      <c r="ES226" s="11">
        <v>2.9999999329447746E-2</v>
      </c>
      <c r="ET226" s="11">
        <v>0.55000001192092896</v>
      </c>
      <c r="EU226" s="38">
        <v>0.67000001668930054</v>
      </c>
      <c r="EV226" s="11">
        <v>0.67000001668930054</v>
      </c>
      <c r="EW226" s="11">
        <v>0</v>
      </c>
      <c r="EX226" s="11">
        <v>8.369999885559082</v>
      </c>
      <c r="EY226" s="11">
        <v>0.37999999523162842</v>
      </c>
      <c r="EZ226" s="11">
        <v>9.9999997764825821E-3</v>
      </c>
      <c r="FA226" s="11">
        <v>0.62999999523162842</v>
      </c>
      <c r="FB226" s="11">
        <v>0.11999999731779099</v>
      </c>
      <c r="FC226" s="11">
        <v>0.10999999940395355</v>
      </c>
      <c r="FD226" s="11">
        <v>0</v>
      </c>
      <c r="FE226" s="11">
        <v>21.549999237060547</v>
      </c>
      <c r="FF226" s="11">
        <v>0</v>
      </c>
      <c r="FG226" s="11">
        <v>0</v>
      </c>
      <c r="FH226" s="11">
        <v>2.9999999329447746E-2</v>
      </c>
      <c r="FI226" s="11">
        <v>1.0299999713897705</v>
      </c>
      <c r="FJ226" s="11">
        <v>5.0500001907348633</v>
      </c>
      <c r="FK226" s="11">
        <v>3.9999999105930328E-2</v>
      </c>
      <c r="FL226" s="11">
        <v>9.9999997764825821E-3</v>
      </c>
      <c r="FM226" s="11">
        <v>0.23000000417232513</v>
      </c>
      <c r="FN226" s="11">
        <v>3.9999999105930328E-2</v>
      </c>
      <c r="FO226" s="11">
        <v>0.47999998927116394</v>
      </c>
      <c r="FP226" s="11">
        <v>0</v>
      </c>
      <c r="FQ226" s="11">
        <v>0.2199999988079071</v>
      </c>
      <c r="FR226" s="11">
        <v>0.60000002384185791</v>
      </c>
      <c r="FS226" s="11">
        <v>0.38999998569488525</v>
      </c>
      <c r="FT226" s="11">
        <v>0</v>
      </c>
      <c r="FU226" s="11">
        <v>1.2400000095367432</v>
      </c>
      <c r="FV226" s="11">
        <v>0.47999998927116394</v>
      </c>
      <c r="FW226" s="11">
        <v>0.38999998569488525</v>
      </c>
      <c r="FX226" s="11">
        <v>0.5</v>
      </c>
      <c r="FY226" s="11">
        <v>2.4000000953674316</v>
      </c>
      <c r="FZ226" s="11">
        <v>1.0700000524520874</v>
      </c>
      <c r="GA226" s="11">
        <v>0.9100000262260437</v>
      </c>
      <c r="GB226" s="11">
        <v>0.52999997138977051</v>
      </c>
      <c r="GC226" s="11">
        <v>0.10000000149011612</v>
      </c>
      <c r="GD226" s="11">
        <v>0.17362745106220245</v>
      </c>
      <c r="GE226" s="11">
        <v>0.76999998092651367</v>
      </c>
      <c r="GF226" s="11">
        <v>0.46000000834465027</v>
      </c>
      <c r="GG226" s="38">
        <v>0.46000000834465027</v>
      </c>
      <c r="GH226" s="11">
        <v>2.9999999329447746E-2</v>
      </c>
      <c r="GI226" s="38">
        <v>9.9999997764825821E-3</v>
      </c>
      <c r="GJ226" s="11">
        <v>9.9999997764825821E-3</v>
      </c>
      <c r="GK226" s="38">
        <v>0.68999999761581421</v>
      </c>
      <c r="GL226" s="11">
        <v>0.68999999761581421</v>
      </c>
      <c r="GM226" s="11">
        <v>0</v>
      </c>
      <c r="GN226" s="11">
        <v>1.2300000190734863</v>
      </c>
      <c r="GO226" s="11">
        <v>1.5399999618530273</v>
      </c>
      <c r="GP226" s="11">
        <v>0.40000000596046448</v>
      </c>
      <c r="GQ226" s="11">
        <v>190.44999694824219</v>
      </c>
      <c r="GR226" s="11">
        <v>0</v>
      </c>
      <c r="GS226" s="11">
        <v>0</v>
      </c>
      <c r="GT226" s="11">
        <v>0</v>
      </c>
      <c r="GU226" s="11">
        <v>9.9999997764825821E-3</v>
      </c>
      <c r="GV226" s="11">
        <v>0.61000001430511475</v>
      </c>
      <c r="GW226" s="11">
        <v>0</v>
      </c>
      <c r="GX226" s="11">
        <v>0.82999998331069946</v>
      </c>
      <c r="GY226" s="11">
        <v>1.3600000143051147</v>
      </c>
      <c r="GZ226" s="11">
        <v>0</v>
      </c>
      <c r="HA226" s="11">
        <v>5.9999998658895493E-2</v>
      </c>
      <c r="HB226" s="11">
        <v>0.75999999046325684</v>
      </c>
      <c r="HC226" s="11">
        <v>1.0199999809265137</v>
      </c>
      <c r="HD226" s="11">
        <v>1.5800000429153442</v>
      </c>
      <c r="HE226" s="11">
        <v>0.97000002861022949</v>
      </c>
      <c r="HF226" s="11">
        <v>0.10999999940395355</v>
      </c>
      <c r="HG226" s="11">
        <v>2.9999999329447746E-2</v>
      </c>
      <c r="HH226" s="11">
        <v>0</v>
      </c>
      <c r="HI226" s="11">
        <v>0</v>
      </c>
      <c r="HJ226" s="11">
        <v>0.34999999403953552</v>
      </c>
      <c r="HK226" s="11">
        <v>8.869999885559082</v>
      </c>
      <c r="HL226" s="11">
        <v>5.9999998658895493E-2</v>
      </c>
      <c r="HM226" s="11">
        <v>0</v>
      </c>
      <c r="HN226" s="11">
        <v>0</v>
      </c>
      <c r="HO226" s="11">
        <v>0.30000001192092896</v>
      </c>
      <c r="HP226" s="11">
        <v>0.62000000476837158</v>
      </c>
      <c r="HQ226" s="11">
        <v>1.6200000047683716</v>
      </c>
      <c r="HR226" s="11">
        <v>3.4600000381469727</v>
      </c>
      <c r="HS226" s="11">
        <v>2.25</v>
      </c>
      <c r="HT226" s="11">
        <v>9.9999997764825821E-3</v>
      </c>
      <c r="HU226" s="11">
        <v>3.1600000858306885</v>
      </c>
      <c r="HV226" s="11">
        <v>0.44999998807907104</v>
      </c>
    </row>
    <row r="227" spans="1:230" x14ac:dyDescent="0.3">
      <c r="A227" s="8">
        <v>14488</v>
      </c>
      <c r="B227" s="11">
        <v>66.184219360351563</v>
      </c>
      <c r="C227" s="11">
        <v>164.06948852539063</v>
      </c>
      <c r="D227" s="11">
        <v>61.486122131347656</v>
      </c>
      <c r="E227" s="11">
        <v>0</v>
      </c>
      <c r="F227" s="11">
        <v>0</v>
      </c>
      <c r="G227" s="11">
        <v>9.9999997764825821E-3</v>
      </c>
      <c r="H227" s="11">
        <v>20.840000152587891</v>
      </c>
      <c r="I227" s="11">
        <v>5.9999998658895493E-2</v>
      </c>
      <c r="J227" s="11">
        <v>0</v>
      </c>
      <c r="K227" s="11">
        <v>1.9999999552965164E-2</v>
      </c>
      <c r="L227" s="11">
        <v>1.6000000238418579</v>
      </c>
      <c r="M227" s="11">
        <v>9.0000003576278687E-2</v>
      </c>
      <c r="N227" s="11">
        <v>0</v>
      </c>
      <c r="O227" s="11">
        <v>1.1299999952316284</v>
      </c>
      <c r="P227" s="11">
        <v>9.9999997764825821E-3</v>
      </c>
      <c r="Q227" s="11">
        <v>0</v>
      </c>
      <c r="R227" s="11">
        <v>0.25999999046325684</v>
      </c>
      <c r="S227" s="11">
        <v>5.9999998658895493E-2</v>
      </c>
      <c r="T227" s="11">
        <v>0</v>
      </c>
      <c r="U227" s="11">
        <v>0</v>
      </c>
      <c r="V227" s="11">
        <v>0</v>
      </c>
      <c r="W227" s="11">
        <v>1.8799999952316284</v>
      </c>
      <c r="X227" s="11">
        <v>0</v>
      </c>
      <c r="Y227" s="11">
        <v>3.2599999904632568</v>
      </c>
      <c r="Z227" s="11">
        <v>10.819999694824219</v>
      </c>
      <c r="AA227" s="11">
        <v>2.2799999713897705</v>
      </c>
      <c r="AB227" s="11">
        <v>1.2200000286102295</v>
      </c>
      <c r="AC227" s="11">
        <v>0</v>
      </c>
      <c r="AD227" s="11">
        <v>7.9999998211860657E-2</v>
      </c>
      <c r="AE227" s="11">
        <v>0</v>
      </c>
      <c r="AF227" s="11">
        <v>0</v>
      </c>
      <c r="AG227" s="11">
        <v>0</v>
      </c>
      <c r="AH227" s="11">
        <v>0</v>
      </c>
      <c r="AI227" s="11">
        <v>0.69999998807907104</v>
      </c>
      <c r="AJ227" s="11">
        <v>0</v>
      </c>
      <c r="AK227" s="11">
        <v>0</v>
      </c>
      <c r="AL227" s="11">
        <v>0</v>
      </c>
      <c r="AM227" s="11">
        <v>2.9999999329447746E-2</v>
      </c>
      <c r="AN227" s="11">
        <v>1.1100000143051147</v>
      </c>
      <c r="AO227" s="11">
        <v>0</v>
      </c>
      <c r="AP227" s="11">
        <v>0.62000000476837158</v>
      </c>
      <c r="AQ227" s="11">
        <v>0</v>
      </c>
      <c r="AR227" s="11">
        <v>0</v>
      </c>
      <c r="AS227" s="11">
        <v>0</v>
      </c>
      <c r="AT227" s="38">
        <v>0</v>
      </c>
      <c r="AU227" s="11">
        <v>0.31999999284744263</v>
      </c>
      <c r="AV227" s="11">
        <v>9.9999997764825821E-3</v>
      </c>
      <c r="AW227" s="11">
        <v>0</v>
      </c>
      <c r="AX227" s="11">
        <v>1.0299999713897705</v>
      </c>
      <c r="AY227" s="11">
        <v>9.9999997764825821E-3</v>
      </c>
      <c r="AZ227" s="11">
        <v>0</v>
      </c>
      <c r="BA227" s="11">
        <v>0.69999998807907104</v>
      </c>
      <c r="BB227" s="11">
        <v>9.9999997764825821E-3</v>
      </c>
      <c r="BC227" s="11">
        <v>0.15999999642372131</v>
      </c>
      <c r="BD227" s="11">
        <v>0</v>
      </c>
      <c r="BE227" s="11">
        <v>9.9999997764825821E-3</v>
      </c>
      <c r="BF227" s="11">
        <v>0</v>
      </c>
      <c r="BG227" s="11">
        <v>0</v>
      </c>
      <c r="BH227" s="11">
        <v>0</v>
      </c>
      <c r="BI227" s="11">
        <v>0</v>
      </c>
      <c r="BJ227" s="11">
        <v>0.2199999988079071</v>
      </c>
      <c r="BK227" s="11">
        <v>0.25</v>
      </c>
      <c r="BL227" s="11">
        <v>5.9999998658895493E-2</v>
      </c>
      <c r="BM227" s="11">
        <v>0.99000000953674316</v>
      </c>
      <c r="BN227" s="11">
        <v>0</v>
      </c>
      <c r="BO227" s="11">
        <v>4.309999942779541</v>
      </c>
      <c r="BP227" s="11">
        <v>1.9999999552965164E-2</v>
      </c>
      <c r="BQ227" s="11">
        <v>2.2200000286102295</v>
      </c>
      <c r="BR227" s="11">
        <v>7.0000000298023224E-2</v>
      </c>
      <c r="BS227" s="11">
        <v>0.31000000238418579</v>
      </c>
      <c r="BT227" s="11">
        <v>9.9999997764825821E-3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1.9999999552965164E-2</v>
      </c>
      <c r="CB227" s="11">
        <v>0.18000000715255737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0.64999997615814209</v>
      </c>
      <c r="CI227" s="11">
        <v>0.20000000298023224</v>
      </c>
      <c r="CJ227" s="11">
        <v>0.11999999731779099</v>
      </c>
      <c r="CK227" s="11">
        <v>2.8562761843204498E-2</v>
      </c>
      <c r="CL227" s="11">
        <v>6.9899997711181641</v>
      </c>
      <c r="CM227" s="11">
        <v>0.10999999940395355</v>
      </c>
      <c r="CN227" s="11">
        <v>7.9398743808269501E-2</v>
      </c>
      <c r="CO227" s="11">
        <v>0</v>
      </c>
      <c r="CP227" s="11">
        <v>0</v>
      </c>
      <c r="CQ227" s="11">
        <v>0.15999999642372131</v>
      </c>
      <c r="CR227" s="11">
        <v>0</v>
      </c>
      <c r="CS227" s="11">
        <v>0</v>
      </c>
      <c r="CT227" s="11">
        <v>0</v>
      </c>
      <c r="CU227" s="11">
        <v>1.9999999552965164E-2</v>
      </c>
      <c r="CV227" s="11">
        <v>1.9999999552965164E-2</v>
      </c>
      <c r="CW227" s="11">
        <v>0.54000002145767212</v>
      </c>
      <c r="CX227" s="11">
        <v>0</v>
      </c>
      <c r="CY227" s="11">
        <v>0</v>
      </c>
      <c r="CZ227" s="11">
        <v>0.23000000417232513</v>
      </c>
      <c r="DA227" s="11">
        <v>1.9999999552965164E-2</v>
      </c>
      <c r="DB227" s="11">
        <v>7.0000000298023224E-2</v>
      </c>
      <c r="DC227" s="11">
        <v>0</v>
      </c>
      <c r="DD227" s="11">
        <v>0</v>
      </c>
      <c r="DE227" s="11">
        <v>2.9999999329447746E-2</v>
      </c>
      <c r="DF227" s="11">
        <v>0.43000000715255737</v>
      </c>
      <c r="DG227" s="11">
        <v>0</v>
      </c>
      <c r="DH227" s="11">
        <v>0</v>
      </c>
      <c r="DI227" s="11">
        <v>0.25999999046325684</v>
      </c>
      <c r="DJ227" s="11">
        <v>25.791614532470703</v>
      </c>
      <c r="DK227" s="11">
        <v>0.12773504853248596</v>
      </c>
      <c r="DL227" s="11">
        <v>1.0099999904632568</v>
      </c>
      <c r="DM227" s="11">
        <v>0.15000000596046448</v>
      </c>
      <c r="DN227" s="11">
        <v>0.86000001430511475</v>
      </c>
      <c r="DO227" s="11">
        <v>9.0000003576278687E-2</v>
      </c>
      <c r="DP227" s="11">
        <v>7.059999942779541</v>
      </c>
      <c r="DQ227" s="11">
        <v>1.0399999618530273</v>
      </c>
      <c r="DR227" s="11">
        <v>9.0000003576278687E-2</v>
      </c>
      <c r="DS227" s="38">
        <v>9.0000003576278687E-2</v>
      </c>
      <c r="DT227" s="11">
        <v>1.9999999552965164E-2</v>
      </c>
      <c r="DU227" s="38">
        <v>0.2800000011920929</v>
      </c>
      <c r="DV227" s="11">
        <v>0.2800000011920929</v>
      </c>
      <c r="DW227" s="11">
        <v>0</v>
      </c>
      <c r="DX227" s="11">
        <v>0</v>
      </c>
      <c r="DY227" s="11">
        <v>1.2000000476837158</v>
      </c>
      <c r="DZ227" s="11">
        <v>2.9999999329447746E-2</v>
      </c>
      <c r="EA227" s="11">
        <v>4.7600002288818359</v>
      </c>
      <c r="EB227" s="11">
        <v>27.020000457763672</v>
      </c>
      <c r="EC227" s="11">
        <v>0.54040002822875977</v>
      </c>
      <c r="ED227" s="11">
        <v>26.47960090637207</v>
      </c>
      <c r="EE227" s="11">
        <v>3.7699999809265137</v>
      </c>
      <c r="EF227" s="11">
        <v>0</v>
      </c>
      <c r="EG227" s="11">
        <v>0</v>
      </c>
      <c r="EH227" s="11">
        <v>0</v>
      </c>
      <c r="EI227" s="11">
        <v>0</v>
      </c>
      <c r="EJ227" s="11">
        <v>10.260000228881836</v>
      </c>
      <c r="EK227" s="11">
        <v>1.6599999666213989</v>
      </c>
      <c r="EL227" s="11">
        <v>5.000000074505806E-2</v>
      </c>
      <c r="EM227" s="11">
        <v>0.72000002861022949</v>
      </c>
      <c r="EN227" s="11">
        <v>1.1000000238418579</v>
      </c>
      <c r="EO227" s="11">
        <v>0</v>
      </c>
      <c r="EP227" s="11">
        <v>0</v>
      </c>
      <c r="EQ227" s="11">
        <v>0</v>
      </c>
      <c r="ER227" s="11">
        <v>0</v>
      </c>
      <c r="ES227" s="11">
        <v>2.9999999329447746E-2</v>
      </c>
      <c r="ET227" s="11">
        <v>0.52999997138977051</v>
      </c>
      <c r="EU227" s="38">
        <v>0.38999998569488525</v>
      </c>
      <c r="EV227" s="11">
        <v>0.38999998569488525</v>
      </c>
      <c r="EW227" s="11">
        <v>0</v>
      </c>
      <c r="EX227" s="11">
        <v>6.4000000953674316</v>
      </c>
      <c r="EY227" s="11">
        <v>0</v>
      </c>
      <c r="EZ227" s="11">
        <v>0</v>
      </c>
      <c r="FA227" s="11">
        <v>0.2199999988079071</v>
      </c>
      <c r="FB227" s="11">
        <v>0</v>
      </c>
      <c r="FC227" s="11">
        <v>7.0000000298023224E-2</v>
      </c>
      <c r="FD227" s="11">
        <v>0</v>
      </c>
      <c r="FE227" s="11">
        <v>20.719999313354492</v>
      </c>
      <c r="FF227" s="11">
        <v>0</v>
      </c>
      <c r="FG227" s="11">
        <v>0</v>
      </c>
      <c r="FH227" s="11">
        <v>0</v>
      </c>
      <c r="FI227" s="11">
        <v>1.559999942779541</v>
      </c>
      <c r="FJ227" s="11">
        <v>0.25999999046325684</v>
      </c>
      <c r="FK227" s="11">
        <v>1.9999999552965164E-2</v>
      </c>
      <c r="FL227" s="11">
        <v>9.9999997764825821E-3</v>
      </c>
      <c r="FM227" s="11">
        <v>0.18000000715255737</v>
      </c>
      <c r="FN227" s="11">
        <v>9.9999997764825821E-3</v>
      </c>
      <c r="FO227" s="11">
        <v>0.10999999940395355</v>
      </c>
      <c r="FP227" s="11">
        <v>0</v>
      </c>
      <c r="FQ227" s="11">
        <v>7.9999998211860657E-2</v>
      </c>
      <c r="FR227" s="11">
        <v>0</v>
      </c>
      <c r="FS227" s="11">
        <v>0.4699999988079071</v>
      </c>
      <c r="FT227" s="11">
        <v>0</v>
      </c>
      <c r="FU227" s="11">
        <v>0.20999999344348907</v>
      </c>
      <c r="FV227" s="11">
        <v>0.43000000715255737</v>
      </c>
      <c r="FW227" s="11">
        <v>0.25</v>
      </c>
      <c r="FX227" s="11">
        <v>0.41999998688697815</v>
      </c>
      <c r="FY227" s="11">
        <v>1.1399999856948853</v>
      </c>
      <c r="FZ227" s="11">
        <v>0.87999999523162842</v>
      </c>
      <c r="GA227" s="11">
        <v>0.20999999344348907</v>
      </c>
      <c r="GB227" s="11">
        <v>0.11999999731779099</v>
      </c>
      <c r="GC227" s="11">
        <v>5.9999998658895493E-2</v>
      </c>
      <c r="GD227" s="11">
        <v>0.2728431224822998</v>
      </c>
      <c r="GE227" s="11">
        <v>1.2100000381469727</v>
      </c>
      <c r="GF227" s="11">
        <v>0.34999999403953552</v>
      </c>
      <c r="GG227" s="38">
        <v>0.34999999403953552</v>
      </c>
      <c r="GH227" s="11">
        <v>0</v>
      </c>
      <c r="GI227" s="38">
        <v>0</v>
      </c>
      <c r="GJ227" s="11">
        <v>0</v>
      </c>
      <c r="GK227" s="38">
        <v>1.0399999618530273</v>
      </c>
      <c r="GL227" s="11">
        <v>1.0399999618530273</v>
      </c>
      <c r="GM227" s="11">
        <v>0</v>
      </c>
      <c r="GN227" s="11">
        <v>3.6600000858306885</v>
      </c>
      <c r="GO227" s="11">
        <v>0</v>
      </c>
      <c r="GP227" s="11">
        <v>0.10000000149011612</v>
      </c>
      <c r="GQ227" s="11">
        <v>178.77000427246094</v>
      </c>
      <c r="GR227" s="11">
        <v>0</v>
      </c>
      <c r="GS227" s="11">
        <v>0</v>
      </c>
      <c r="GT227" s="11">
        <v>0</v>
      </c>
      <c r="GU227" s="11">
        <v>0</v>
      </c>
      <c r="GV227" s="11">
        <v>0.14000000059604645</v>
      </c>
      <c r="GW227" s="11">
        <v>0</v>
      </c>
      <c r="GX227" s="11">
        <v>0.5</v>
      </c>
      <c r="GY227" s="11">
        <v>0.41999998688697815</v>
      </c>
      <c r="GZ227" s="11">
        <v>0</v>
      </c>
      <c r="HA227" s="11">
        <v>9.9999997764825821E-3</v>
      </c>
      <c r="HB227" s="11">
        <v>0.18000000715255737</v>
      </c>
      <c r="HC227" s="11">
        <v>1.2799999713897705</v>
      </c>
      <c r="HD227" s="11">
        <v>0.94999998807907104</v>
      </c>
      <c r="HE227" s="11">
        <v>0</v>
      </c>
      <c r="HF227" s="11">
        <v>3.9999999105930328E-2</v>
      </c>
      <c r="HG227" s="11">
        <v>9.9999997764825821E-3</v>
      </c>
      <c r="HH227" s="11">
        <v>0</v>
      </c>
      <c r="HI227" s="11">
        <v>0</v>
      </c>
      <c r="HJ227" s="11">
        <v>1.9999999552965164E-2</v>
      </c>
      <c r="HK227" s="11">
        <v>4.429999828338623</v>
      </c>
      <c r="HL227" s="11">
        <v>0</v>
      </c>
      <c r="HM227" s="11">
        <v>0</v>
      </c>
      <c r="HN227" s="11">
        <v>0</v>
      </c>
      <c r="HO227" s="11">
        <v>9.0000003576278687E-2</v>
      </c>
      <c r="HP227" s="11">
        <v>0.20999999344348907</v>
      </c>
      <c r="HQ227" s="11">
        <v>1.4700000286102295</v>
      </c>
      <c r="HR227" s="11">
        <v>3.1400001049041748</v>
      </c>
      <c r="HS227" s="11">
        <v>2.0399999618530273</v>
      </c>
      <c r="HT227" s="11">
        <v>9.9999997764825821E-3</v>
      </c>
      <c r="HU227" s="11">
        <v>0.17000000178813934</v>
      </c>
      <c r="HV227" s="11">
        <v>0.38999998569488525</v>
      </c>
    </row>
    <row r="228" spans="1:230" x14ac:dyDescent="0.3">
      <c r="A228" s="8">
        <v>14518</v>
      </c>
      <c r="B228" s="11">
        <v>62.679588317871094</v>
      </c>
      <c r="C228" s="11">
        <v>95.396591186523438</v>
      </c>
      <c r="D228" s="11">
        <v>67.955986022949219</v>
      </c>
      <c r="E228" s="11">
        <v>0</v>
      </c>
      <c r="F228" s="11">
        <v>0</v>
      </c>
      <c r="G228" s="11">
        <v>9.9999997764825821E-3</v>
      </c>
      <c r="H228" s="11">
        <v>20.229999542236328</v>
      </c>
      <c r="I228" s="11">
        <v>0.15000000596046448</v>
      </c>
      <c r="J228" s="11">
        <v>0</v>
      </c>
      <c r="K228" s="11">
        <v>3.9999999105930328E-2</v>
      </c>
      <c r="L228" s="11">
        <v>1.6000000238418579</v>
      </c>
      <c r="M228" s="11">
        <v>2.9999999329447746E-2</v>
      </c>
      <c r="N228" s="11">
        <v>0</v>
      </c>
      <c r="O228" s="11">
        <v>1.1399999856948853</v>
      </c>
      <c r="P228" s="11">
        <v>3.9999999105930328E-2</v>
      </c>
      <c r="Q228" s="11">
        <v>0</v>
      </c>
      <c r="R228" s="11">
        <v>0.31999999284744263</v>
      </c>
      <c r="S228" s="11">
        <v>0.14000000059604645</v>
      </c>
      <c r="T228" s="11">
        <v>0</v>
      </c>
      <c r="U228" s="11">
        <v>1.3999999761581421</v>
      </c>
      <c r="V228" s="11">
        <v>0</v>
      </c>
      <c r="W228" s="11">
        <v>1.0900000333786011</v>
      </c>
      <c r="X228" s="11">
        <v>0.10999999940395355</v>
      </c>
      <c r="Y228" s="11">
        <v>3.619999885559082</v>
      </c>
      <c r="Z228" s="11">
        <v>12.909999847412109</v>
      </c>
      <c r="AA228" s="11">
        <v>2.5399999618530273</v>
      </c>
      <c r="AB228" s="11">
        <v>0.62000000476837158</v>
      </c>
      <c r="AC228" s="11">
        <v>9.9999997764825821E-3</v>
      </c>
      <c r="AD228" s="11">
        <v>0.20999999344348907</v>
      </c>
      <c r="AE228" s="11">
        <v>0</v>
      </c>
      <c r="AF228" s="11">
        <v>0</v>
      </c>
      <c r="AG228" s="11">
        <v>0.30000001192092896</v>
      </c>
      <c r="AH228" s="11">
        <v>0</v>
      </c>
      <c r="AI228" s="11">
        <v>1.6299999952316284</v>
      </c>
      <c r="AJ228" s="11">
        <v>0</v>
      </c>
      <c r="AK228" s="11">
        <v>1.9999999552965164E-2</v>
      </c>
      <c r="AL228" s="11">
        <v>0</v>
      </c>
      <c r="AM228" s="11">
        <v>9.9999997764825821E-3</v>
      </c>
      <c r="AN228" s="11">
        <v>4.5</v>
      </c>
      <c r="AO228" s="11">
        <v>0</v>
      </c>
      <c r="AP228" s="11">
        <v>0.36000001430511475</v>
      </c>
      <c r="AQ228" s="11">
        <v>0</v>
      </c>
      <c r="AR228" s="11">
        <v>0</v>
      </c>
      <c r="AS228" s="11">
        <v>1.9999999552965164E-2</v>
      </c>
      <c r="AT228" s="38">
        <v>1.9999999552965164E-2</v>
      </c>
      <c r="AU228" s="11">
        <v>0.18999999761581421</v>
      </c>
      <c r="AV228" s="11">
        <v>9.9999997764825821E-3</v>
      </c>
      <c r="AW228" s="11">
        <v>1.9999999552965164E-2</v>
      </c>
      <c r="AX228" s="11">
        <v>1.190000057220459</v>
      </c>
      <c r="AY228" s="11">
        <v>2.9999999329447746E-2</v>
      </c>
      <c r="AZ228" s="11">
        <v>0</v>
      </c>
      <c r="BA228" s="11">
        <v>0.69999998807907104</v>
      </c>
      <c r="BB228" s="11">
        <v>9.9999997764825821E-3</v>
      </c>
      <c r="BC228" s="11">
        <v>0.15000000596046448</v>
      </c>
      <c r="BD228" s="11">
        <v>1.9999999552965164E-2</v>
      </c>
      <c r="BE228" s="11">
        <v>5.000000074505806E-2</v>
      </c>
      <c r="BF228" s="11">
        <v>0</v>
      </c>
      <c r="BG228" s="11">
        <v>5.9999998658895493E-2</v>
      </c>
      <c r="BH228" s="11">
        <v>2.9999999329447746E-2</v>
      </c>
      <c r="BI228" s="11">
        <v>0</v>
      </c>
      <c r="BJ228" s="11">
        <v>0.27000001072883606</v>
      </c>
      <c r="BK228" s="11">
        <v>0.31000000238418579</v>
      </c>
      <c r="BL228" s="11">
        <v>5.000000074505806E-2</v>
      </c>
      <c r="BM228" s="11">
        <v>0</v>
      </c>
      <c r="BN228" s="11">
        <v>0</v>
      </c>
      <c r="BO228" s="11">
        <v>4.309999942779541</v>
      </c>
      <c r="BP228" s="11">
        <v>1.9999999552965164E-2</v>
      </c>
      <c r="BQ228" s="11">
        <v>1.9500000476837158</v>
      </c>
      <c r="BR228" s="11">
        <v>9.0000003576278687E-2</v>
      </c>
      <c r="BS228" s="11">
        <v>0.43000000715255737</v>
      </c>
      <c r="BT228" s="11">
        <v>0</v>
      </c>
      <c r="BU228" s="11">
        <v>0.5</v>
      </c>
      <c r="BV228" s="11">
        <v>0</v>
      </c>
      <c r="BW228" s="11">
        <v>0.20000000298023224</v>
      </c>
      <c r="BX228" s="11">
        <v>0.31000000238418579</v>
      </c>
      <c r="BY228" s="11">
        <v>0</v>
      </c>
      <c r="BZ228" s="11">
        <v>3.1800000667572021</v>
      </c>
      <c r="CA228" s="11">
        <v>1.9999999552965164E-2</v>
      </c>
      <c r="CB228" s="11">
        <v>0.54000002145767212</v>
      </c>
      <c r="CC228" s="11">
        <v>0.28999999165534973</v>
      </c>
      <c r="CD228" s="11">
        <v>2.9999999329447746E-2</v>
      </c>
      <c r="CE228" s="11">
        <v>0</v>
      </c>
      <c r="CF228" s="11">
        <v>0</v>
      </c>
      <c r="CG228" s="11">
        <v>0</v>
      </c>
      <c r="CH228" s="11">
        <v>0.5</v>
      </c>
      <c r="CI228" s="11">
        <v>0.62000000476837158</v>
      </c>
      <c r="CJ228" s="11">
        <v>0.34999999403953552</v>
      </c>
      <c r="CK228" s="11">
        <v>2.1492019295692444E-2</v>
      </c>
      <c r="CL228" s="11">
        <v>6.5799999237060547</v>
      </c>
      <c r="CM228" s="11">
        <v>0.15999999642372131</v>
      </c>
      <c r="CN228" s="11">
        <v>7.7303074300289154E-2</v>
      </c>
      <c r="CO228" s="11">
        <v>0</v>
      </c>
      <c r="CP228" s="11">
        <v>0</v>
      </c>
      <c r="CQ228" s="11">
        <v>7.9999998211860657E-2</v>
      </c>
      <c r="CR228" s="11">
        <v>0</v>
      </c>
      <c r="CS228" s="11">
        <v>0</v>
      </c>
      <c r="CT228" s="11">
        <v>0.5899999737739563</v>
      </c>
      <c r="CU228" s="11">
        <v>9.9999997764825821E-3</v>
      </c>
      <c r="CV228" s="11">
        <v>9.9999997764825821E-3</v>
      </c>
      <c r="CW228" s="11">
        <v>0.37999999523162842</v>
      </c>
      <c r="CX228" s="11">
        <v>0</v>
      </c>
      <c r="CY228" s="11">
        <v>0</v>
      </c>
      <c r="CZ228" s="11">
        <v>2.5799999237060547</v>
      </c>
      <c r="DA228" s="11">
        <v>3.9999999105930328E-2</v>
      </c>
      <c r="DB228" s="11">
        <v>0.20999999344348907</v>
      </c>
      <c r="DC228" s="11">
        <v>0</v>
      </c>
      <c r="DD228" s="11">
        <v>0</v>
      </c>
      <c r="DE228" s="11">
        <v>9.0000003576278687E-2</v>
      </c>
      <c r="DF228" s="11">
        <v>0.93999999761581421</v>
      </c>
      <c r="DG228" s="11">
        <v>0.23000000417232513</v>
      </c>
      <c r="DH228" s="11">
        <v>0</v>
      </c>
      <c r="DI228" s="11">
        <v>2.9500000476837158</v>
      </c>
      <c r="DJ228" s="11">
        <v>34.353775024414063</v>
      </c>
      <c r="DK228" s="11">
        <v>0.3919903039932251</v>
      </c>
      <c r="DL228" s="11">
        <v>0</v>
      </c>
      <c r="DM228" s="11">
        <v>0.31000000238418579</v>
      </c>
      <c r="DN228" s="11">
        <v>1.7899999618530273</v>
      </c>
      <c r="DO228" s="11">
        <v>0.2800000011920929</v>
      </c>
      <c r="DP228" s="11">
        <v>4.820000171661377</v>
      </c>
      <c r="DQ228" s="11">
        <v>1.3600000143051147</v>
      </c>
      <c r="DR228" s="11">
        <v>0.10999999940395355</v>
      </c>
      <c r="DS228" s="38">
        <v>0.10999999940395355</v>
      </c>
      <c r="DT228" s="11">
        <v>3.9999999105930328E-2</v>
      </c>
      <c r="DU228" s="38">
        <v>0</v>
      </c>
      <c r="DV228" s="11">
        <v>0</v>
      </c>
      <c r="DW228" s="11">
        <v>1.0800000429153442</v>
      </c>
      <c r="DX228" s="11">
        <v>0</v>
      </c>
      <c r="DY228" s="11">
        <v>1.2000000476837158</v>
      </c>
      <c r="DZ228" s="11">
        <v>9.0000003576278687E-2</v>
      </c>
      <c r="EA228" s="11">
        <v>4.8400001525878906</v>
      </c>
      <c r="EB228" s="11">
        <v>16.940000534057617</v>
      </c>
      <c r="EC228" s="11">
        <v>0.33880001306533813</v>
      </c>
      <c r="ED228" s="11">
        <v>16.601200103759766</v>
      </c>
      <c r="EE228" s="11">
        <v>3.7699999809265137</v>
      </c>
      <c r="EF228" s="11">
        <v>0</v>
      </c>
      <c r="EG228" s="11">
        <v>0</v>
      </c>
      <c r="EH228" s="11">
        <v>0</v>
      </c>
      <c r="EI228" s="11">
        <v>0</v>
      </c>
      <c r="EJ228" s="11">
        <v>9.9700002670288086</v>
      </c>
      <c r="EK228" s="11">
        <v>1.5800000429153442</v>
      </c>
      <c r="EL228" s="11">
        <v>2.9999999329447746E-2</v>
      </c>
      <c r="EM228" s="11">
        <v>0.47999998927116394</v>
      </c>
      <c r="EN228" s="11">
        <v>0.74000000953674316</v>
      </c>
      <c r="EO228" s="11">
        <v>17.969999313354492</v>
      </c>
      <c r="EP228" s="11">
        <v>0</v>
      </c>
      <c r="EQ228" s="11">
        <v>0</v>
      </c>
      <c r="ER228" s="11">
        <v>0</v>
      </c>
      <c r="ES228" s="11">
        <v>2.9999999329447746E-2</v>
      </c>
      <c r="ET228" s="11">
        <v>0.46000000834465027</v>
      </c>
      <c r="EU228" s="38">
        <v>0.27000001072883606</v>
      </c>
      <c r="EV228" s="11">
        <v>0.27000001072883606</v>
      </c>
      <c r="EW228" s="11">
        <v>0</v>
      </c>
      <c r="EX228" s="11">
        <v>5.9600000381469727</v>
      </c>
      <c r="EY228" s="11">
        <v>0</v>
      </c>
      <c r="EZ228" s="11">
        <v>9.9999997764825821E-3</v>
      </c>
      <c r="FA228" s="11">
        <v>0.79000002145767212</v>
      </c>
      <c r="FB228" s="11">
        <v>0</v>
      </c>
      <c r="FC228" s="11">
        <v>7.9999998211860657E-2</v>
      </c>
      <c r="FD228" s="11">
        <v>0</v>
      </c>
      <c r="FE228" s="11">
        <v>1.559999942779541</v>
      </c>
      <c r="FF228" s="11">
        <v>0</v>
      </c>
      <c r="FG228" s="11">
        <v>2.9999999329447746E-2</v>
      </c>
      <c r="FH228" s="11">
        <v>0</v>
      </c>
      <c r="FI228" s="11">
        <v>0</v>
      </c>
      <c r="FJ228" s="11">
        <v>7.1599998474121094</v>
      </c>
      <c r="FK228" s="11">
        <v>5.000000074505806E-2</v>
      </c>
      <c r="FL228" s="11">
        <v>9.9999997764825821E-3</v>
      </c>
      <c r="FM228" s="11">
        <v>0.15999999642372131</v>
      </c>
      <c r="FN228" s="11">
        <v>2.9999999329447746E-2</v>
      </c>
      <c r="FO228" s="11">
        <v>0.28999999165534973</v>
      </c>
      <c r="FP228" s="11">
        <v>0</v>
      </c>
      <c r="FQ228" s="11">
        <v>0.49000000953674316</v>
      </c>
      <c r="FR228" s="11">
        <v>1.3799999952316284</v>
      </c>
      <c r="FS228" s="11">
        <v>0.15999999642372131</v>
      </c>
      <c r="FT228" s="11">
        <v>0</v>
      </c>
      <c r="FU228" s="11">
        <v>0.68999999761581421</v>
      </c>
      <c r="FV228" s="11">
        <v>0.43999999761581421</v>
      </c>
      <c r="FW228" s="11">
        <v>0.31000000238418579</v>
      </c>
      <c r="FX228" s="11">
        <v>0.25</v>
      </c>
      <c r="FY228" s="11">
        <v>4.619999885559082</v>
      </c>
      <c r="FZ228" s="11">
        <v>0.12999999523162842</v>
      </c>
      <c r="GA228" s="11">
        <v>0.50999999046325684</v>
      </c>
      <c r="GB228" s="11">
        <v>0.30000001192092896</v>
      </c>
      <c r="GC228" s="11">
        <v>7.9999998211860657E-2</v>
      </c>
      <c r="GD228" s="11">
        <v>0.18941175937652588</v>
      </c>
      <c r="GE228" s="11">
        <v>0.8399999737739563</v>
      </c>
      <c r="GF228" s="11">
        <v>0.31999999284744263</v>
      </c>
      <c r="GG228" s="38">
        <v>0.31999999284744263</v>
      </c>
      <c r="GH228" s="11">
        <v>0</v>
      </c>
      <c r="GI228" s="38">
        <v>5.000000074505806E-2</v>
      </c>
      <c r="GJ228" s="11">
        <v>5.000000074505806E-2</v>
      </c>
      <c r="GK228" s="38">
        <v>0</v>
      </c>
      <c r="GL228" s="11">
        <v>0</v>
      </c>
      <c r="GM228" s="11">
        <v>0</v>
      </c>
      <c r="GN228" s="11">
        <v>0</v>
      </c>
      <c r="GO228" s="11">
        <v>2.2400000095367432</v>
      </c>
      <c r="GP228" s="11">
        <v>0</v>
      </c>
      <c r="GQ228" s="11">
        <v>178.24000549316406</v>
      </c>
      <c r="GR228" s="11">
        <v>0</v>
      </c>
      <c r="GS228" s="11">
        <v>0</v>
      </c>
      <c r="GT228" s="11">
        <v>0</v>
      </c>
      <c r="GU228" s="11">
        <v>9.9999997764825821E-3</v>
      </c>
      <c r="GV228" s="11">
        <v>0.34000000357627869</v>
      </c>
      <c r="GW228" s="11">
        <v>0</v>
      </c>
      <c r="GX228" s="11">
        <v>0.40999999642372131</v>
      </c>
      <c r="GY228" s="11">
        <v>1.4299999475479126</v>
      </c>
      <c r="GZ228" s="11">
        <v>0</v>
      </c>
      <c r="HA228" s="11">
        <v>0.34000000357627869</v>
      </c>
      <c r="HB228" s="11">
        <v>0.73000001907348633</v>
      </c>
      <c r="HC228" s="11">
        <v>1.4800000190734863</v>
      </c>
      <c r="HD228" s="11">
        <v>0.37000000476837158</v>
      </c>
      <c r="HE228" s="11">
        <v>2.4000000953674316</v>
      </c>
      <c r="HF228" s="11">
        <v>0.14000000059604645</v>
      </c>
      <c r="HG228" s="11">
        <v>0</v>
      </c>
      <c r="HH228" s="11">
        <v>0</v>
      </c>
      <c r="HI228" s="11">
        <v>0</v>
      </c>
      <c r="HJ228" s="11">
        <v>0</v>
      </c>
      <c r="HK228" s="11">
        <v>4.1700000762939453</v>
      </c>
      <c r="HL228" s="11">
        <v>0</v>
      </c>
      <c r="HM228" s="11">
        <v>9.9999997764825821E-3</v>
      </c>
      <c r="HN228" s="11">
        <v>0</v>
      </c>
      <c r="HO228" s="11">
        <v>0.31000000238418579</v>
      </c>
      <c r="HP228" s="11">
        <v>0.25999999046325684</v>
      </c>
      <c r="HQ228" s="11">
        <v>1.4800000190734863</v>
      </c>
      <c r="HR228" s="11">
        <v>3.1600000858306885</v>
      </c>
      <c r="HS228" s="11">
        <v>2.059999942779541</v>
      </c>
      <c r="HT228" s="11">
        <v>2.9999999329447746E-2</v>
      </c>
      <c r="HU228" s="11">
        <v>5.000000074505806E-2</v>
      </c>
      <c r="HV228" s="11">
        <v>0.23000000417232513</v>
      </c>
    </row>
    <row r="229" spans="1:230" x14ac:dyDescent="0.3">
      <c r="A229" s="8">
        <v>14549</v>
      </c>
      <c r="B229" s="11">
        <v>38.323150634765625</v>
      </c>
      <c r="C229" s="11">
        <v>3414.66845703125</v>
      </c>
      <c r="D229" s="11">
        <v>42.008583068847656</v>
      </c>
      <c r="E229" s="11">
        <v>0</v>
      </c>
      <c r="F229" s="11">
        <v>9.9999997764825821E-3</v>
      </c>
      <c r="G229" s="11">
        <v>5.000000074505806E-2</v>
      </c>
      <c r="H229" s="11">
        <v>20.030000686645508</v>
      </c>
      <c r="I229" s="11">
        <v>0.2199999988079071</v>
      </c>
      <c r="J229" s="11">
        <v>0.11999999731779099</v>
      </c>
      <c r="K229" s="11">
        <v>0.11999999731779099</v>
      </c>
      <c r="L229" s="11">
        <v>2.0999999046325684</v>
      </c>
      <c r="M229" s="11">
        <v>0.15000000596046448</v>
      </c>
      <c r="N229" s="11">
        <v>0</v>
      </c>
      <c r="O229" s="11">
        <v>1.3799999952316284</v>
      </c>
      <c r="P229" s="11">
        <v>0.11999999731779099</v>
      </c>
      <c r="Q229" s="11">
        <v>0</v>
      </c>
      <c r="R229" s="11">
        <v>0.70999997854232788</v>
      </c>
      <c r="S229" s="11">
        <v>0</v>
      </c>
      <c r="T229" s="11">
        <v>0</v>
      </c>
      <c r="U229" s="11">
        <v>2.0699999332427979</v>
      </c>
      <c r="V229" s="11">
        <v>2.9999999329447746E-2</v>
      </c>
      <c r="W229" s="11">
        <v>1.0900000333786011</v>
      </c>
      <c r="X229" s="11">
        <v>1.1399999856948853</v>
      </c>
      <c r="Y229" s="11">
        <v>3.9500000476837158</v>
      </c>
      <c r="Z229" s="11">
        <v>12.229999542236328</v>
      </c>
      <c r="AA229" s="11">
        <v>2.2300000190734863</v>
      </c>
      <c r="AB229" s="11">
        <v>0.89999997615814209</v>
      </c>
      <c r="AC229" s="11">
        <v>5.000000074505806E-2</v>
      </c>
      <c r="AD229" s="11">
        <v>0.5899999737739563</v>
      </c>
      <c r="AE229" s="11">
        <v>0</v>
      </c>
      <c r="AF229" s="11">
        <v>0</v>
      </c>
      <c r="AG229" s="11">
        <v>0.56999999284744263</v>
      </c>
      <c r="AH229" s="11">
        <v>5.9999998658895493E-2</v>
      </c>
      <c r="AI229" s="11">
        <v>2.5999999046325684</v>
      </c>
      <c r="AJ229" s="11">
        <v>0</v>
      </c>
      <c r="AK229" s="11">
        <v>5.000000074505806E-2</v>
      </c>
      <c r="AL229" s="11">
        <v>0</v>
      </c>
      <c r="AM229" s="11">
        <v>7.0000000298023224E-2</v>
      </c>
      <c r="AN229" s="11">
        <v>2.690000057220459</v>
      </c>
      <c r="AO229" s="11">
        <v>0</v>
      </c>
      <c r="AP229" s="11">
        <v>0.36000001430511475</v>
      </c>
      <c r="AQ229" s="11">
        <v>0</v>
      </c>
      <c r="AR229" s="11">
        <v>5.9999998658895493E-2</v>
      </c>
      <c r="AS229" s="11">
        <v>0.23999999463558197</v>
      </c>
      <c r="AT229" s="38">
        <v>0.23999999463558197</v>
      </c>
      <c r="AU229" s="11">
        <v>0.18999999761581421</v>
      </c>
      <c r="AV229" s="11">
        <v>0.37000000476837158</v>
      </c>
      <c r="AW229" s="11">
        <v>3.9999999105930328E-2</v>
      </c>
      <c r="AX229" s="11">
        <v>4.8299999237060547</v>
      </c>
      <c r="AY229" s="11">
        <v>1.1299999952316284</v>
      </c>
      <c r="AZ229" s="11">
        <v>0</v>
      </c>
      <c r="BA229" s="11">
        <v>0.92000001668930054</v>
      </c>
      <c r="BB229" s="11">
        <v>1.9999999552965164E-2</v>
      </c>
      <c r="BC229" s="11">
        <v>0.27000001072883606</v>
      </c>
      <c r="BD229" s="11">
        <v>3.9999999105930328E-2</v>
      </c>
      <c r="BE229" s="11">
        <v>0.37999999523162842</v>
      </c>
      <c r="BF229" s="11">
        <v>0</v>
      </c>
      <c r="BG229" s="11">
        <v>0.12999999523162842</v>
      </c>
      <c r="BH229" s="11">
        <v>7.0000000298023224E-2</v>
      </c>
      <c r="BI229" s="11">
        <v>0.25999999046325684</v>
      </c>
      <c r="BJ229" s="11">
        <v>0.30000001192092896</v>
      </c>
      <c r="BK229" s="11">
        <v>0.34000000357627869</v>
      </c>
      <c r="BL229" s="11">
        <v>0.79000002145767212</v>
      </c>
      <c r="BM229" s="11">
        <v>0</v>
      </c>
      <c r="BN229" s="11">
        <v>0</v>
      </c>
      <c r="BO229" s="11">
        <v>4.940000057220459</v>
      </c>
      <c r="BP229" s="11">
        <v>0.23999999463558197</v>
      </c>
      <c r="BQ229" s="11">
        <v>6.2899999618530273</v>
      </c>
      <c r="BR229" s="11">
        <v>0.20000000298023224</v>
      </c>
      <c r="BS229" s="11">
        <v>0.52999997138977051</v>
      </c>
      <c r="BT229" s="11">
        <v>3.9999999105930328E-2</v>
      </c>
      <c r="BU229" s="11">
        <v>5.0399999618530273</v>
      </c>
      <c r="BV229" s="11">
        <v>0</v>
      </c>
      <c r="BW229" s="11">
        <v>0.30000001192092896</v>
      </c>
      <c r="BX229" s="11">
        <v>0.62000000476837158</v>
      </c>
      <c r="BY229" s="11">
        <v>0</v>
      </c>
      <c r="BZ229" s="11">
        <v>3.5699999332427979</v>
      </c>
      <c r="CA229" s="11">
        <v>0.12999999523162842</v>
      </c>
      <c r="CB229" s="11">
        <v>1.75</v>
      </c>
      <c r="CC229" s="11">
        <v>0.41999998688697815</v>
      </c>
      <c r="CD229" s="11">
        <v>7.0000000298023224E-2</v>
      </c>
      <c r="CE229" s="11">
        <v>0</v>
      </c>
      <c r="CF229" s="11">
        <v>0.41999998688697815</v>
      </c>
      <c r="CG229" s="11">
        <v>0</v>
      </c>
      <c r="CH229" s="11">
        <v>0.87999999523162842</v>
      </c>
      <c r="CI229" s="11">
        <v>2.7999999523162842</v>
      </c>
      <c r="CJ229" s="11">
        <v>0.86000001430511475</v>
      </c>
      <c r="CK229" s="11">
        <v>0.35555317997932434</v>
      </c>
      <c r="CL229" s="11">
        <v>20.059999465942383</v>
      </c>
      <c r="CM229" s="11">
        <v>0.98000001907348633</v>
      </c>
      <c r="CN229" s="11">
        <v>5.6695606559514999E-2</v>
      </c>
      <c r="CO229" s="11">
        <v>0</v>
      </c>
      <c r="CP229" s="11">
        <v>0</v>
      </c>
      <c r="CQ229" s="11">
        <v>0.36000001430511475</v>
      </c>
      <c r="CR229" s="11">
        <v>7.9999998211860657E-2</v>
      </c>
      <c r="CS229" s="11">
        <v>0</v>
      </c>
      <c r="CT229" s="11">
        <v>0.77999997138977051</v>
      </c>
      <c r="CU229" s="11">
        <v>7.0000000298023224E-2</v>
      </c>
      <c r="CV229" s="11">
        <v>7.9999998211860657E-2</v>
      </c>
      <c r="CW229" s="11">
        <v>0.72000002861022949</v>
      </c>
      <c r="CX229" s="11">
        <v>0</v>
      </c>
      <c r="CY229" s="11">
        <v>2.9999999329447746E-2</v>
      </c>
      <c r="CZ229" s="11">
        <v>11.430000305175781</v>
      </c>
      <c r="DA229" s="11">
        <v>5.000000074505806E-2</v>
      </c>
      <c r="DB229" s="11">
        <v>0.62000000476837158</v>
      </c>
      <c r="DC229" s="11">
        <v>0</v>
      </c>
      <c r="DD229" s="11">
        <v>0</v>
      </c>
      <c r="DE229" s="11">
        <v>0.41999998688697815</v>
      </c>
      <c r="DF229" s="11">
        <v>0.67000001668930054</v>
      </c>
      <c r="DG229" s="11">
        <v>0.55000001192092896</v>
      </c>
      <c r="DH229" s="11">
        <v>1.9999999552965164E-2</v>
      </c>
      <c r="DI229" s="11">
        <v>15.989999771118164</v>
      </c>
      <c r="DJ229" s="11">
        <v>49.261299133300781</v>
      </c>
      <c r="DK229" s="11">
        <v>0.93215453624725342</v>
      </c>
      <c r="DL229" s="11">
        <v>0</v>
      </c>
      <c r="DM229" s="11">
        <v>0</v>
      </c>
      <c r="DN229" s="11">
        <v>0</v>
      </c>
      <c r="DO229" s="11">
        <v>0.88999998569488525</v>
      </c>
      <c r="DP229" s="11">
        <v>10.109999656677246</v>
      </c>
      <c r="DQ229" s="11">
        <v>1.2999999523162842</v>
      </c>
      <c r="DR229" s="11">
        <v>0.34999999403953552</v>
      </c>
      <c r="DS229" s="38">
        <v>0.34999999403953552</v>
      </c>
      <c r="DT229" s="11">
        <v>0</v>
      </c>
      <c r="DU229" s="38">
        <v>0</v>
      </c>
      <c r="DV229" s="11">
        <v>0</v>
      </c>
      <c r="DW229" s="11">
        <v>2.440000057220459</v>
      </c>
      <c r="DX229" s="11">
        <v>0</v>
      </c>
      <c r="DY229" s="11">
        <v>2.3299999237060547</v>
      </c>
      <c r="DZ229" s="11">
        <v>0.25</v>
      </c>
      <c r="EA229" s="11">
        <v>5.619999885559082</v>
      </c>
      <c r="EB229" s="11">
        <v>35.990001678466797</v>
      </c>
      <c r="EC229" s="11">
        <v>0.71979999542236328</v>
      </c>
      <c r="ED229" s="11">
        <v>35.270198822021484</v>
      </c>
      <c r="EE229" s="11">
        <v>4.9499998092651367</v>
      </c>
      <c r="EF229" s="11">
        <v>0</v>
      </c>
      <c r="EG229" s="11">
        <v>1.6499999761581421</v>
      </c>
      <c r="EH229" s="11">
        <v>0.20999999344348907</v>
      </c>
      <c r="EI229" s="11">
        <v>0</v>
      </c>
      <c r="EJ229" s="11">
        <v>9.869999885559082</v>
      </c>
      <c r="EK229" s="11">
        <v>4.5399999618530273</v>
      </c>
      <c r="EL229" s="11">
        <v>0.10999999940395355</v>
      </c>
      <c r="EM229" s="11">
        <v>1.5099999904632568</v>
      </c>
      <c r="EN229" s="11">
        <v>2.4000000953674316</v>
      </c>
      <c r="EO229" s="11">
        <v>10.779999732971191</v>
      </c>
      <c r="EP229" s="11">
        <v>0</v>
      </c>
      <c r="EQ229" s="11">
        <v>0</v>
      </c>
      <c r="ER229" s="11">
        <v>0.10999999940395355</v>
      </c>
      <c r="ES229" s="11">
        <v>7.0000000298023224E-2</v>
      </c>
      <c r="ET229" s="11">
        <v>1.2200000286102295</v>
      </c>
      <c r="EU229" s="38">
        <v>0.62000000476837158</v>
      </c>
      <c r="EV229" s="11">
        <v>0.62000000476837158</v>
      </c>
      <c r="EW229" s="11">
        <v>0</v>
      </c>
      <c r="EX229" s="11">
        <v>7.8400001525878906</v>
      </c>
      <c r="EY229" s="11">
        <v>0</v>
      </c>
      <c r="EZ229" s="11">
        <v>3.9999999105930328E-2</v>
      </c>
      <c r="FA229" s="11">
        <v>2.7599999904632568</v>
      </c>
      <c r="FB229" s="11">
        <v>2.9999999329447746E-2</v>
      </c>
      <c r="FC229" s="11">
        <v>0.44999998807907104</v>
      </c>
      <c r="FD229" s="11">
        <v>0</v>
      </c>
      <c r="FE229" s="11">
        <v>0</v>
      </c>
      <c r="FF229" s="11">
        <v>0</v>
      </c>
      <c r="FG229" s="11">
        <v>7.9999998211860657E-2</v>
      </c>
      <c r="FH229" s="11">
        <v>0</v>
      </c>
      <c r="FI229" s="11">
        <v>0</v>
      </c>
      <c r="FJ229" s="11">
        <v>8.380000114440918</v>
      </c>
      <c r="FK229" s="11">
        <v>0.2800000011920929</v>
      </c>
      <c r="FL229" s="11">
        <v>9.0000003576278687E-2</v>
      </c>
      <c r="FM229" s="11">
        <v>0.27000001072883606</v>
      </c>
      <c r="FN229" s="11">
        <v>0.47999998927116394</v>
      </c>
      <c r="FO229" s="11">
        <v>0.46000000834465027</v>
      </c>
      <c r="FP229" s="11">
        <v>0</v>
      </c>
      <c r="FQ229" s="11">
        <v>1.4299999475479126</v>
      </c>
      <c r="FR229" s="11">
        <v>3.1099998950958252</v>
      </c>
      <c r="FS229" s="11">
        <v>0.43000000715255737</v>
      </c>
      <c r="FT229" s="11">
        <v>0</v>
      </c>
      <c r="FU229" s="11">
        <v>2.3299999237060547</v>
      </c>
      <c r="FV229" s="11">
        <v>0.46000000834465027</v>
      </c>
      <c r="FW229" s="11">
        <v>0.34000000357627869</v>
      </c>
      <c r="FX229" s="11">
        <v>0.31999999284744263</v>
      </c>
      <c r="FY229" s="11">
        <v>0</v>
      </c>
      <c r="FZ229" s="11">
        <v>0</v>
      </c>
      <c r="GA229" s="11">
        <v>1.2999999523162842</v>
      </c>
      <c r="GB229" s="11">
        <v>0.75999999046325684</v>
      </c>
      <c r="GC229" s="11">
        <v>9.0000003576278687E-2</v>
      </c>
      <c r="GD229" s="11">
        <v>0.10598038882017136</v>
      </c>
      <c r="GE229" s="11">
        <v>0.4699999988079071</v>
      </c>
      <c r="GF229" s="11">
        <v>0.72000002861022949</v>
      </c>
      <c r="GG229" s="38">
        <v>0.72000002861022949</v>
      </c>
      <c r="GH229" s="11">
        <v>0.2800000011920929</v>
      </c>
      <c r="GI229" s="38">
        <v>0.2199999988079071</v>
      </c>
      <c r="GJ229" s="11">
        <v>0.2199999988079071</v>
      </c>
      <c r="GK229" s="38">
        <v>0</v>
      </c>
      <c r="GL229" s="11">
        <v>0</v>
      </c>
      <c r="GM229" s="11">
        <v>0</v>
      </c>
      <c r="GN229" s="11">
        <v>0</v>
      </c>
      <c r="GO229" s="11">
        <v>2.5399999618530273</v>
      </c>
      <c r="GP229" s="11">
        <v>0</v>
      </c>
      <c r="GQ229" s="11">
        <v>191.6300048828125</v>
      </c>
      <c r="GR229" s="11">
        <v>0.4699999988079071</v>
      </c>
      <c r="GS229" s="11">
        <v>1.9999999552965164E-2</v>
      </c>
      <c r="GT229" s="11">
        <v>9.9999997764825821E-3</v>
      </c>
      <c r="GU229" s="11">
        <v>7.0000000298023224E-2</v>
      </c>
      <c r="GV229" s="11">
        <v>0.87000000476837158</v>
      </c>
      <c r="GW229" s="11">
        <v>0</v>
      </c>
      <c r="GX229" s="11">
        <v>1.1200000047683716</v>
      </c>
      <c r="GY229" s="11">
        <v>4.4699997901916504</v>
      </c>
      <c r="GZ229" s="11">
        <v>0</v>
      </c>
      <c r="HA229" s="11">
        <v>3.6099998950958252</v>
      </c>
      <c r="HB229" s="11">
        <v>0.4699999988079071</v>
      </c>
      <c r="HC229" s="11">
        <v>1.5199999809265137</v>
      </c>
      <c r="HD229" s="11">
        <v>0.77999997138977051</v>
      </c>
      <c r="HE229" s="11">
        <v>2.7300000190734863</v>
      </c>
      <c r="HF229" s="11">
        <v>0.69999998807907104</v>
      </c>
      <c r="HG229" s="11">
        <v>9.9999997764825821E-3</v>
      </c>
      <c r="HH229" s="11">
        <v>0</v>
      </c>
      <c r="HI229" s="11">
        <v>9.9999997764825821E-3</v>
      </c>
      <c r="HJ229" s="11">
        <v>0.12999999523162842</v>
      </c>
      <c r="HK229" s="11">
        <v>7.0100002288818359</v>
      </c>
      <c r="HL229" s="11">
        <v>0</v>
      </c>
      <c r="HM229" s="11">
        <v>2.9999999329447746E-2</v>
      </c>
      <c r="HN229" s="11">
        <v>0</v>
      </c>
      <c r="HO229" s="11">
        <v>0.99000000953674316</v>
      </c>
      <c r="HP229" s="11">
        <v>2.0199999809265137</v>
      </c>
      <c r="HQ229" s="11">
        <v>1.5700000524520874</v>
      </c>
      <c r="HR229" s="11">
        <v>3.3499999046325684</v>
      </c>
      <c r="HS229" s="11">
        <v>2.1800000667572021</v>
      </c>
      <c r="HT229" s="11">
        <v>0.38999998569488525</v>
      </c>
      <c r="HU229" s="11">
        <v>0.40000000596046448</v>
      </c>
      <c r="HV229" s="11">
        <v>0.23000000417232513</v>
      </c>
    </row>
    <row r="230" spans="1:230" x14ac:dyDescent="0.3">
      <c r="A230" s="8">
        <v>14579</v>
      </c>
      <c r="B230" s="11">
        <v>48.890388488769531</v>
      </c>
      <c r="C230" s="11">
        <v>3447.02783203125</v>
      </c>
      <c r="D230" s="11">
        <v>52.293342590332031</v>
      </c>
      <c r="E230" s="11">
        <v>0</v>
      </c>
      <c r="F230" s="11">
        <v>9.9999997764825821E-3</v>
      </c>
      <c r="G230" s="11">
        <v>5.9999998658895493E-2</v>
      </c>
      <c r="H230" s="11">
        <v>19.030000686645508</v>
      </c>
      <c r="I230" s="11">
        <v>5.9999998658895493E-2</v>
      </c>
      <c r="J230" s="11">
        <v>0.10999999940395355</v>
      </c>
      <c r="K230" s="11">
        <v>0.10999999940395355</v>
      </c>
      <c r="L230" s="11">
        <v>1.8999999761581421</v>
      </c>
      <c r="M230" s="11">
        <v>0.20000000298023224</v>
      </c>
      <c r="N230" s="11">
        <v>0</v>
      </c>
      <c r="O230" s="11">
        <v>1.3700000047683716</v>
      </c>
      <c r="P230" s="11">
        <v>0.15000000596046448</v>
      </c>
      <c r="Q230" s="11">
        <v>0</v>
      </c>
      <c r="R230" s="11">
        <v>0.64999997615814209</v>
      </c>
      <c r="S230" s="11">
        <v>0</v>
      </c>
      <c r="T230" s="11">
        <v>0</v>
      </c>
      <c r="U230" s="11">
        <v>0.95999997854232788</v>
      </c>
      <c r="V230" s="11">
        <v>3.9999999105930328E-2</v>
      </c>
      <c r="W230" s="11">
        <v>0.75999999046325684</v>
      </c>
      <c r="X230" s="11">
        <v>0.18000000715255737</v>
      </c>
      <c r="Y230" s="11">
        <v>3.690000057220459</v>
      </c>
      <c r="Z230" s="11">
        <v>10.960000038146973</v>
      </c>
      <c r="AA230" s="11">
        <v>2</v>
      </c>
      <c r="AB230" s="11">
        <v>0.87999999523162842</v>
      </c>
      <c r="AC230" s="11">
        <v>9.0000003576278687E-2</v>
      </c>
      <c r="AD230" s="11">
        <v>0.54000002145767212</v>
      </c>
      <c r="AE230" s="11">
        <v>0</v>
      </c>
      <c r="AF230" s="11">
        <v>0</v>
      </c>
      <c r="AG230" s="11">
        <v>0.18999999761581421</v>
      </c>
      <c r="AH230" s="11">
        <v>0.18999999761581421</v>
      </c>
      <c r="AI230" s="11">
        <v>0.74000000953674316</v>
      </c>
      <c r="AJ230" s="11">
        <v>0</v>
      </c>
      <c r="AK230" s="11">
        <v>1.9999999552965164E-2</v>
      </c>
      <c r="AL230" s="11">
        <v>0</v>
      </c>
      <c r="AM230" s="11">
        <v>0.10000000149011612</v>
      </c>
      <c r="AN230" s="11">
        <v>3.9700000286102295</v>
      </c>
      <c r="AO230" s="11">
        <v>0</v>
      </c>
      <c r="AP230" s="11">
        <v>0.25</v>
      </c>
      <c r="AQ230" s="11">
        <v>0</v>
      </c>
      <c r="AR230" s="11">
        <v>5.000000074505806E-2</v>
      </c>
      <c r="AS230" s="11">
        <v>0.20000000298023224</v>
      </c>
      <c r="AT230" s="38">
        <v>0.20000000298023224</v>
      </c>
      <c r="AU230" s="11">
        <v>0.12999999523162842</v>
      </c>
      <c r="AV230" s="11">
        <v>7.9999998211860657E-2</v>
      </c>
      <c r="AW230" s="11">
        <v>1.9999999552965164E-2</v>
      </c>
      <c r="AX230" s="11">
        <v>5.6999998092651367</v>
      </c>
      <c r="AY230" s="11">
        <v>1.0499999523162842</v>
      </c>
      <c r="AZ230" s="11">
        <v>0</v>
      </c>
      <c r="BA230" s="11">
        <v>1.5399999618530273</v>
      </c>
      <c r="BB230" s="11">
        <v>9.9999997764825821E-3</v>
      </c>
      <c r="BC230" s="11">
        <v>0.25999999046325684</v>
      </c>
      <c r="BD230" s="11">
        <v>1.9999999552965164E-2</v>
      </c>
      <c r="BE230" s="11">
        <v>0.18000000715255737</v>
      </c>
      <c r="BF230" s="11">
        <v>0</v>
      </c>
      <c r="BG230" s="11">
        <v>7.0000000298023224E-2</v>
      </c>
      <c r="BH230" s="11">
        <v>3.9999999105930328E-2</v>
      </c>
      <c r="BI230" s="11">
        <v>0.23999999463558197</v>
      </c>
      <c r="BJ230" s="11">
        <v>2.9999999329447746E-2</v>
      </c>
      <c r="BK230" s="11">
        <v>2.9999999329447746E-2</v>
      </c>
      <c r="BL230" s="11">
        <v>0.74000000953674316</v>
      </c>
      <c r="BM230" s="11">
        <v>0</v>
      </c>
      <c r="BN230" s="11">
        <v>0</v>
      </c>
      <c r="BO230" s="11">
        <v>4.6100001335144043</v>
      </c>
      <c r="BP230" s="11">
        <v>0.23999999463558197</v>
      </c>
      <c r="BQ230" s="11">
        <v>6.1399998664855957</v>
      </c>
      <c r="BR230" s="11">
        <v>0.20999999344348907</v>
      </c>
      <c r="BS230" s="11">
        <v>0.37999999523162842</v>
      </c>
      <c r="BT230" s="11">
        <v>5.9999998658895493E-2</v>
      </c>
      <c r="BU230" s="11">
        <v>0.75999999046325684</v>
      </c>
      <c r="BV230" s="11">
        <v>14.720000267028809</v>
      </c>
      <c r="BW230" s="11">
        <v>0</v>
      </c>
      <c r="BX230" s="11">
        <v>0.34000000357627869</v>
      </c>
      <c r="BY230" s="11">
        <v>0</v>
      </c>
      <c r="BZ230" s="11">
        <v>0.75999999046325684</v>
      </c>
      <c r="CA230" s="11">
        <v>0.12999999523162842</v>
      </c>
      <c r="CB230" s="11">
        <v>0.72000002861022949</v>
      </c>
      <c r="CC230" s="11">
        <v>0.20000000298023224</v>
      </c>
      <c r="CD230" s="11">
        <v>3.9999999105930328E-2</v>
      </c>
      <c r="CE230" s="11">
        <v>0</v>
      </c>
      <c r="CF230" s="11">
        <v>0.27000001072883606</v>
      </c>
      <c r="CG230" s="11">
        <v>0</v>
      </c>
      <c r="CH230" s="11">
        <v>0.8399999737739563</v>
      </c>
      <c r="CI230" s="11">
        <v>1.4500000476837158</v>
      </c>
      <c r="CJ230" s="11">
        <v>0.64999997615814209</v>
      </c>
      <c r="CK230" s="11">
        <v>0.3321496844291687</v>
      </c>
      <c r="CL230" s="11">
        <v>5.9200000762939453</v>
      </c>
      <c r="CM230" s="11">
        <v>0.43000000715255737</v>
      </c>
      <c r="CN230" s="11">
        <v>0.13577187061309814</v>
      </c>
      <c r="CO230" s="11">
        <v>0</v>
      </c>
      <c r="CP230" s="11">
        <v>0</v>
      </c>
      <c r="CQ230" s="11">
        <v>0.2199999988079071</v>
      </c>
      <c r="CR230" s="11">
        <v>7.9999998211860657E-2</v>
      </c>
      <c r="CS230" s="11">
        <v>0</v>
      </c>
      <c r="CT230" s="11">
        <v>0.57999998331069946</v>
      </c>
      <c r="CU230" s="11">
        <v>7.0000000298023224E-2</v>
      </c>
      <c r="CV230" s="11">
        <v>7.9999998211860657E-2</v>
      </c>
      <c r="CW230" s="11">
        <v>0.74000000953674316</v>
      </c>
      <c r="CX230" s="11">
        <v>0</v>
      </c>
      <c r="CY230" s="11">
        <v>2.9999999329447746E-2</v>
      </c>
      <c r="CZ230" s="11">
        <v>2.2200000286102295</v>
      </c>
      <c r="DA230" s="11">
        <v>7.9999998211860657E-2</v>
      </c>
      <c r="DB230" s="11">
        <v>0.2199999988079071</v>
      </c>
      <c r="DC230" s="11">
        <v>0</v>
      </c>
      <c r="DD230" s="11">
        <v>0</v>
      </c>
      <c r="DE230" s="11">
        <v>0.18999999761581421</v>
      </c>
      <c r="DF230" s="11">
        <v>0.69999998807907104</v>
      </c>
      <c r="DG230" s="11">
        <v>0</v>
      </c>
      <c r="DH230" s="11">
        <v>2.9999999329447746E-2</v>
      </c>
      <c r="DI230" s="11">
        <v>6.6599998474121094</v>
      </c>
      <c r="DJ230" s="11">
        <v>25.034357070922852</v>
      </c>
      <c r="DK230" s="11">
        <v>0.8731541633605957</v>
      </c>
      <c r="DL230" s="11">
        <v>0</v>
      </c>
      <c r="DM230" s="11">
        <v>0.23000000417232513</v>
      </c>
      <c r="DN230" s="11">
        <v>1.3600000143051147</v>
      </c>
      <c r="DO230" s="11">
        <v>0.31000000238418579</v>
      </c>
      <c r="DP230" s="11">
        <v>9.5799999237060547</v>
      </c>
      <c r="DQ230" s="11">
        <v>1.2799999713897705</v>
      </c>
      <c r="DR230" s="11">
        <v>0.25999999046325684</v>
      </c>
      <c r="DS230" s="38">
        <v>0.25999999046325684</v>
      </c>
      <c r="DT230" s="11">
        <v>0</v>
      </c>
      <c r="DU230" s="38">
        <v>0</v>
      </c>
      <c r="DV230" s="11">
        <v>0</v>
      </c>
      <c r="DW230" s="11">
        <v>3.940000057220459</v>
      </c>
      <c r="DX230" s="11">
        <v>0</v>
      </c>
      <c r="DY230" s="11">
        <v>1.6399999856948853</v>
      </c>
      <c r="DZ230" s="11">
        <v>0.2199999988079071</v>
      </c>
      <c r="EA230" s="11">
        <v>5.190000057220459</v>
      </c>
      <c r="EB230" s="11">
        <v>14.329999923706055</v>
      </c>
      <c r="EC230" s="11">
        <v>0.28659999370574951</v>
      </c>
      <c r="ED230" s="11">
        <v>14.043399810791016</v>
      </c>
      <c r="EE230" s="11">
        <v>4.4800000190734863</v>
      </c>
      <c r="EF230" s="11">
        <v>0</v>
      </c>
      <c r="EG230" s="11">
        <v>0.92000001668930054</v>
      </c>
      <c r="EH230" s="11">
        <v>2.880000114440918</v>
      </c>
      <c r="EI230" s="11">
        <v>0</v>
      </c>
      <c r="EJ230" s="11">
        <v>9.369999885559082</v>
      </c>
      <c r="EK230" s="11">
        <v>3.75</v>
      </c>
      <c r="EL230" s="11">
        <v>7.9999998211860657E-2</v>
      </c>
      <c r="EM230" s="11">
        <v>1.0800000429153442</v>
      </c>
      <c r="EN230" s="11">
        <v>1.75</v>
      </c>
      <c r="EO230" s="11">
        <v>10.729999542236328</v>
      </c>
      <c r="EP230" s="11">
        <v>0</v>
      </c>
      <c r="EQ230" s="11">
        <v>0</v>
      </c>
      <c r="ER230" s="11">
        <v>0.17000000178813934</v>
      </c>
      <c r="ES230" s="11">
        <v>7.9999998211860657E-2</v>
      </c>
      <c r="ET230" s="11">
        <v>1.4199999570846558</v>
      </c>
      <c r="EU230" s="38">
        <v>0.52999997138977051</v>
      </c>
      <c r="EV230" s="11">
        <v>0.52999997138977051</v>
      </c>
      <c r="EW230" s="11">
        <v>0</v>
      </c>
      <c r="EX230" s="11">
        <v>6.4600000381469727</v>
      </c>
      <c r="EY230" s="11">
        <v>0</v>
      </c>
      <c r="EZ230" s="11">
        <v>2.9999999329447746E-2</v>
      </c>
      <c r="FA230" s="11">
        <v>1.3500000238418579</v>
      </c>
      <c r="FB230" s="11">
        <v>2.9999999329447746E-2</v>
      </c>
      <c r="FC230" s="11">
        <v>0.33000001311302185</v>
      </c>
      <c r="FD230" s="11">
        <v>0</v>
      </c>
      <c r="FE230" s="11">
        <v>6.6700000762939453</v>
      </c>
      <c r="FF230" s="11">
        <v>0</v>
      </c>
      <c r="FG230" s="11">
        <v>5.000000074505806E-2</v>
      </c>
      <c r="FH230" s="11">
        <v>0</v>
      </c>
      <c r="FI230" s="11">
        <v>0.68000000715255737</v>
      </c>
      <c r="FJ230" s="11">
        <v>7.7100000381469727</v>
      </c>
      <c r="FK230" s="11">
        <v>7.0000000298023224E-2</v>
      </c>
      <c r="FL230" s="11">
        <v>3.9999999105930328E-2</v>
      </c>
      <c r="FM230" s="11">
        <v>0.86000001430511475</v>
      </c>
      <c r="FN230" s="11">
        <v>0.43999999761581421</v>
      </c>
      <c r="FO230" s="11">
        <v>0.10999999940395355</v>
      </c>
      <c r="FP230" s="11">
        <v>0</v>
      </c>
      <c r="FQ230" s="11">
        <v>0.63999998569488525</v>
      </c>
      <c r="FR230" s="11">
        <v>5.0100002288818359</v>
      </c>
      <c r="FS230" s="11">
        <v>0.40999999642372131</v>
      </c>
      <c r="FT230" s="11">
        <v>0</v>
      </c>
      <c r="FU230" s="11">
        <v>0.67000001668930054</v>
      </c>
      <c r="FV230" s="11">
        <v>0.25</v>
      </c>
      <c r="FW230" s="11">
        <v>2.9999999329447746E-2</v>
      </c>
      <c r="FX230" s="11">
        <v>0.52999997138977051</v>
      </c>
      <c r="FY230" s="11">
        <v>0.93999999761581421</v>
      </c>
      <c r="FZ230" s="11">
        <v>1.5299999713897705</v>
      </c>
      <c r="GA230" s="11">
        <v>0.4699999988079071</v>
      </c>
      <c r="GB230" s="11">
        <v>0.2800000011920929</v>
      </c>
      <c r="GC230" s="11">
        <v>9.9999997764825821E-3</v>
      </c>
      <c r="GD230" s="11">
        <v>3.8333334028720856E-2</v>
      </c>
      <c r="GE230" s="11">
        <v>0.17000000178813934</v>
      </c>
      <c r="GF230" s="11">
        <v>0.68999999761581421</v>
      </c>
      <c r="GG230" s="38">
        <v>0.68999999761581421</v>
      </c>
      <c r="GH230" s="11">
        <v>0.18000000715255737</v>
      </c>
      <c r="GI230" s="38">
        <v>0</v>
      </c>
      <c r="GJ230" s="11">
        <v>0</v>
      </c>
      <c r="GK230" s="38">
        <v>0.46000000834465027</v>
      </c>
      <c r="GL230" s="11">
        <v>0.46000000834465027</v>
      </c>
      <c r="GM230" s="11">
        <v>0</v>
      </c>
      <c r="GN230" s="11">
        <v>1.1000000238418579</v>
      </c>
      <c r="GO230" s="11">
        <v>1.1200000047683716</v>
      </c>
      <c r="GP230" s="11">
        <v>0.89999997615814209</v>
      </c>
      <c r="GQ230" s="11">
        <v>188.10000610351563</v>
      </c>
      <c r="GR230" s="11">
        <v>0</v>
      </c>
      <c r="GS230" s="11">
        <v>1.9999999552965164E-2</v>
      </c>
      <c r="GT230" s="11">
        <v>9.9999997764825821E-3</v>
      </c>
      <c r="GU230" s="11">
        <v>5.9999998658895493E-2</v>
      </c>
      <c r="GV230" s="11">
        <v>0.31000000238418579</v>
      </c>
      <c r="GW230" s="11">
        <v>0</v>
      </c>
      <c r="GX230" s="11">
        <v>0.92000001668930054</v>
      </c>
      <c r="GY230" s="11">
        <v>1.8400000333786011</v>
      </c>
      <c r="GZ230" s="11">
        <v>0</v>
      </c>
      <c r="HA230" s="11">
        <v>0.56999999284744263</v>
      </c>
      <c r="HB230" s="11">
        <v>0.12999999523162842</v>
      </c>
      <c r="HC230" s="11">
        <v>1.3999999761581421</v>
      </c>
      <c r="HD230" s="11">
        <v>0.54000002145767212</v>
      </c>
      <c r="HE230" s="11">
        <v>1.4700000286102295</v>
      </c>
      <c r="HF230" s="11">
        <v>0.18000000715255737</v>
      </c>
      <c r="HG230" s="11">
        <v>3.9999999105930328E-2</v>
      </c>
      <c r="HH230" s="11">
        <v>0</v>
      </c>
      <c r="HI230" s="11">
        <v>9.9999997764825821E-3</v>
      </c>
      <c r="HJ230" s="11">
        <v>0.20000000298023224</v>
      </c>
      <c r="HK230" s="11">
        <v>7.2800002098083496</v>
      </c>
      <c r="HL230" s="11">
        <v>0</v>
      </c>
      <c r="HM230" s="11">
        <v>9.9999997764825821E-3</v>
      </c>
      <c r="HN230" s="11">
        <v>0</v>
      </c>
      <c r="HO230" s="11">
        <v>0.40999999642372131</v>
      </c>
      <c r="HP230" s="11">
        <v>0.74000000953674316</v>
      </c>
      <c r="HQ230" s="11">
        <v>0.8399999737739563</v>
      </c>
      <c r="HR230" s="11">
        <v>1.7899999618530273</v>
      </c>
      <c r="HS230" s="11">
        <v>1.1699999570846558</v>
      </c>
      <c r="HT230" s="11">
        <v>0.5</v>
      </c>
      <c r="HU230" s="11">
        <v>0.5899999737739563</v>
      </c>
      <c r="HV230" s="11">
        <v>0.15999999642372131</v>
      </c>
    </row>
    <row r="231" spans="1:230" x14ac:dyDescent="0.3">
      <c r="A231" s="8">
        <v>14610</v>
      </c>
      <c r="B231" s="11">
        <v>70.692245483398438</v>
      </c>
      <c r="C231" s="11">
        <v>3410.530517578125</v>
      </c>
      <c r="D231" s="11">
        <v>74.865562438964844</v>
      </c>
      <c r="E231" s="11">
        <v>0</v>
      </c>
      <c r="F231" s="11">
        <v>3.9999999105930328E-2</v>
      </c>
      <c r="G231" s="11">
        <v>0.20999999344348907</v>
      </c>
      <c r="H231" s="11">
        <v>25.860000610351563</v>
      </c>
      <c r="I231" s="11">
        <v>0.10999999940395355</v>
      </c>
      <c r="J231" s="11">
        <v>0.18000000715255737</v>
      </c>
      <c r="K231" s="11">
        <v>0.14000000059604645</v>
      </c>
      <c r="L231" s="11">
        <v>3.9000000953674316</v>
      </c>
      <c r="M231" s="11">
        <v>0.36000001430511475</v>
      </c>
      <c r="N231" s="11">
        <v>0</v>
      </c>
      <c r="O231" s="11">
        <v>3.1500000953674316</v>
      </c>
      <c r="P231" s="11">
        <v>0.20999999344348907</v>
      </c>
      <c r="Q231" s="11">
        <v>0</v>
      </c>
      <c r="R231" s="11">
        <v>2.5699999332427979</v>
      </c>
      <c r="S231" s="11">
        <v>0.37999999523162842</v>
      </c>
      <c r="T231" s="11">
        <v>2.3299999237060547</v>
      </c>
      <c r="U231" s="11">
        <v>1.9099999666213989</v>
      </c>
      <c r="V231" s="11">
        <v>0.20999999344348907</v>
      </c>
      <c r="W231" s="11">
        <v>0.55000001192092896</v>
      </c>
      <c r="X231" s="11">
        <v>0.25</v>
      </c>
      <c r="Y231" s="11">
        <v>7.7100000381469727</v>
      </c>
      <c r="Z231" s="11">
        <v>19.209999084472656</v>
      </c>
      <c r="AA231" s="11">
        <v>2.4300000667572021</v>
      </c>
      <c r="AB231" s="11">
        <v>2.7799999713897705</v>
      </c>
      <c r="AC231" s="11">
        <v>0.11999999731779099</v>
      </c>
      <c r="AD231" s="11">
        <v>0.68000000715255737</v>
      </c>
      <c r="AE231" s="11">
        <v>0</v>
      </c>
      <c r="AF231" s="11">
        <v>0</v>
      </c>
      <c r="AG231" s="11">
        <v>0.10999999940395355</v>
      </c>
      <c r="AH231" s="11">
        <v>0.54000002145767212</v>
      </c>
      <c r="AI231" s="11">
        <v>0.9100000262260437</v>
      </c>
      <c r="AJ231" s="11">
        <v>0</v>
      </c>
      <c r="AK231" s="11">
        <v>5.000000074505806E-2</v>
      </c>
      <c r="AL231" s="11">
        <v>0</v>
      </c>
      <c r="AM231" s="11">
        <v>3.2599999904632568</v>
      </c>
      <c r="AN231" s="11">
        <v>11.350000381469727</v>
      </c>
      <c r="AO231" s="11">
        <v>0</v>
      </c>
      <c r="AP231" s="11">
        <v>0.18000000715255737</v>
      </c>
      <c r="AQ231" s="11">
        <v>2.9999999329447746E-2</v>
      </c>
      <c r="AR231" s="11">
        <v>9.0000003576278687E-2</v>
      </c>
      <c r="AS231" s="11">
        <v>0.2199999988079071</v>
      </c>
      <c r="AT231" s="38">
        <v>0.2199999988079071</v>
      </c>
      <c r="AU231" s="11">
        <v>9.0000003576278687E-2</v>
      </c>
      <c r="AV231" s="11">
        <v>0.44999998807907104</v>
      </c>
      <c r="AW231" s="11">
        <v>3.9999999105930328E-2</v>
      </c>
      <c r="AX231" s="11">
        <v>20.979999542236328</v>
      </c>
      <c r="AY231" s="11">
        <v>1.8799999952316284</v>
      </c>
      <c r="AZ231" s="11">
        <v>0</v>
      </c>
      <c r="BA231" s="11">
        <v>10.25</v>
      </c>
      <c r="BB231" s="11">
        <v>1.9999999552965164E-2</v>
      </c>
      <c r="BC231" s="11">
        <v>0.50999999046325684</v>
      </c>
      <c r="BD231" s="11">
        <v>5.000000074505806E-2</v>
      </c>
      <c r="BE231" s="11">
        <v>0.36000001430511475</v>
      </c>
      <c r="BF231" s="11">
        <v>0</v>
      </c>
      <c r="BG231" s="11">
        <v>0.12999999523162842</v>
      </c>
      <c r="BH231" s="11">
        <v>7.0000000298023224E-2</v>
      </c>
      <c r="BI231" s="11">
        <v>0.40999999642372131</v>
      </c>
      <c r="BJ231" s="11">
        <v>0</v>
      </c>
      <c r="BK231" s="11">
        <v>0</v>
      </c>
      <c r="BL231" s="11">
        <v>1.8999999761581421</v>
      </c>
      <c r="BM231" s="11">
        <v>1.3700000047683716</v>
      </c>
      <c r="BN231" s="11">
        <v>0</v>
      </c>
      <c r="BO231" s="11">
        <v>9.0399999618530273</v>
      </c>
      <c r="BP231" s="11">
        <v>0.51999998092651367</v>
      </c>
      <c r="BQ231" s="11">
        <v>15.189999580383301</v>
      </c>
      <c r="BR231" s="11">
        <v>0.41999998688697815</v>
      </c>
      <c r="BS231" s="11">
        <v>0.34999999403953552</v>
      </c>
      <c r="BT231" s="11">
        <v>3.1500000953674316</v>
      </c>
      <c r="BU231" s="11">
        <v>1.940000057220459</v>
      </c>
      <c r="BV231" s="11">
        <v>8.6899995803833008</v>
      </c>
      <c r="BW231" s="11">
        <v>0.10000000149011612</v>
      </c>
      <c r="BX231" s="11">
        <v>0.64999997615814209</v>
      </c>
      <c r="BY231" s="11">
        <v>0.8399999737739563</v>
      </c>
      <c r="BZ231" s="11">
        <v>1.5199999809265137</v>
      </c>
      <c r="CA231" s="11">
        <v>0.30000001192092896</v>
      </c>
      <c r="CB231" s="11">
        <v>1.4199999570846558</v>
      </c>
      <c r="CC231" s="11">
        <v>0.38999998569488525</v>
      </c>
      <c r="CD231" s="11">
        <v>7.0000000298023224E-2</v>
      </c>
      <c r="CE231" s="11">
        <v>0</v>
      </c>
      <c r="CF231" s="11">
        <v>0.51999998092651367</v>
      </c>
      <c r="CG231" s="11">
        <v>0</v>
      </c>
      <c r="CH231" s="11">
        <v>1.5800000429153442</v>
      </c>
      <c r="CI231" s="11">
        <v>2.9100000858306885</v>
      </c>
      <c r="CJ231" s="11">
        <v>0.87000000476837158</v>
      </c>
      <c r="CK231" s="11">
        <v>0.858806312084198</v>
      </c>
      <c r="CL231" s="11">
        <v>3.440000057220459</v>
      </c>
      <c r="CM231" s="11">
        <v>0.68000000715255737</v>
      </c>
      <c r="CN231" s="11">
        <v>0.64062833786010742</v>
      </c>
      <c r="CO231" s="11">
        <v>0</v>
      </c>
      <c r="CP231" s="11">
        <v>0</v>
      </c>
      <c r="CQ231" s="11">
        <v>0.43000000715255737</v>
      </c>
      <c r="CR231" s="11">
        <v>9.0000003576278687E-2</v>
      </c>
      <c r="CS231" s="11">
        <v>0</v>
      </c>
      <c r="CT231" s="11">
        <v>1.1599999666213989</v>
      </c>
      <c r="CU231" s="11">
        <v>0.73000001907348633</v>
      </c>
      <c r="CV231" s="11">
        <v>0.86000001430511475</v>
      </c>
      <c r="CW231" s="11">
        <v>2.1500000953674316</v>
      </c>
      <c r="CX231" s="11">
        <v>0</v>
      </c>
      <c r="CY231" s="11">
        <v>2.9999999329447746E-2</v>
      </c>
      <c r="CZ231" s="11">
        <v>4.7699999809265137</v>
      </c>
      <c r="DA231" s="11">
        <v>0.15000000596046448</v>
      </c>
      <c r="DB231" s="11">
        <v>0.43000000715255737</v>
      </c>
      <c r="DC231" s="11">
        <v>0</v>
      </c>
      <c r="DD231" s="11">
        <v>0</v>
      </c>
      <c r="DE231" s="11">
        <v>0.34000000357627869</v>
      </c>
      <c r="DF231" s="11">
        <v>2.369999885559082</v>
      </c>
      <c r="DG231" s="11">
        <v>0</v>
      </c>
      <c r="DH231" s="11">
        <v>3.9999999105930328E-2</v>
      </c>
      <c r="DI231" s="11">
        <v>7.2899999618530273</v>
      </c>
      <c r="DJ231" s="11">
        <v>23.415737152099609</v>
      </c>
      <c r="DK231" s="11">
        <v>1.967275857925415</v>
      </c>
      <c r="DL231" s="11">
        <v>0</v>
      </c>
      <c r="DM231" s="11">
        <v>0</v>
      </c>
      <c r="DN231" s="11">
        <v>0</v>
      </c>
      <c r="DO231" s="11">
        <v>0.60000002384185791</v>
      </c>
      <c r="DP231" s="11">
        <v>21.590000152587891</v>
      </c>
      <c r="DQ231" s="11">
        <v>2.6600000858306885</v>
      </c>
      <c r="DR231" s="11">
        <v>0.37999999523162842</v>
      </c>
      <c r="DS231" s="38">
        <v>0.37999999523162842</v>
      </c>
      <c r="DT231" s="11">
        <v>0.11999999731779099</v>
      </c>
      <c r="DU231" s="38">
        <v>0.38999998569488525</v>
      </c>
      <c r="DV231" s="11">
        <v>0.38999998569488525</v>
      </c>
      <c r="DW231" s="11">
        <v>0.34000000357627869</v>
      </c>
      <c r="DX231" s="11">
        <v>0</v>
      </c>
      <c r="DY231" s="11">
        <v>2.6700000762939453</v>
      </c>
      <c r="DZ231" s="11">
        <v>0.2800000011920929</v>
      </c>
      <c r="EA231" s="11">
        <v>10.590000152587891</v>
      </c>
      <c r="EB231" s="11">
        <v>12.720000267028809</v>
      </c>
      <c r="EC231" s="11">
        <v>0.25440001487731934</v>
      </c>
      <c r="ED231" s="11">
        <v>12.46560001373291</v>
      </c>
      <c r="EE231" s="11">
        <v>9.1999998092651367</v>
      </c>
      <c r="EF231" s="11">
        <v>0</v>
      </c>
      <c r="EG231" s="11">
        <v>1.7999999523162842</v>
      </c>
      <c r="EH231" s="11">
        <v>13.310000419616699</v>
      </c>
      <c r="EI231" s="11">
        <v>5.000000074505806E-2</v>
      </c>
      <c r="EJ231" s="11">
        <v>12.739999771118164</v>
      </c>
      <c r="EK231" s="11">
        <v>6.869999885559082</v>
      </c>
      <c r="EL231" s="11">
        <v>0.12999999523162842</v>
      </c>
      <c r="EM231" s="11">
        <v>1.8999999761581421</v>
      </c>
      <c r="EN231" s="11">
        <v>3.0199999809265137</v>
      </c>
      <c r="EO231" s="11">
        <v>25.620000839233398</v>
      </c>
      <c r="EP231" s="11">
        <v>0</v>
      </c>
      <c r="EQ231" s="11">
        <v>0</v>
      </c>
      <c r="ER231" s="11">
        <v>0.81999999284744263</v>
      </c>
      <c r="ES231" s="11">
        <v>0.14000000059604645</v>
      </c>
      <c r="ET231" s="11">
        <v>2.4500000476837158</v>
      </c>
      <c r="EU231" s="38">
        <v>0.79000002145767212</v>
      </c>
      <c r="EV231" s="11">
        <v>0.79000002145767212</v>
      </c>
      <c r="EW231" s="11">
        <v>0</v>
      </c>
      <c r="EX231" s="11">
        <v>9.2200002670288086</v>
      </c>
      <c r="EY231" s="11">
        <v>0.80000001192092896</v>
      </c>
      <c r="EZ231" s="11">
        <v>5.9999998658895493E-2</v>
      </c>
      <c r="FA231" s="11">
        <v>2.6600000858306885</v>
      </c>
      <c r="FB231" s="11">
        <v>2.9999999329447746E-2</v>
      </c>
      <c r="FC231" s="11">
        <v>0.46000000834465027</v>
      </c>
      <c r="FD231" s="11">
        <v>0</v>
      </c>
      <c r="FE231" s="11">
        <v>0</v>
      </c>
      <c r="FF231" s="11">
        <v>0</v>
      </c>
      <c r="FG231" s="11">
        <v>7.0000000298023224E-2</v>
      </c>
      <c r="FH231" s="11">
        <v>5.9999998658895493E-2</v>
      </c>
      <c r="FI231" s="11">
        <v>1.3999999761581421</v>
      </c>
      <c r="FJ231" s="11">
        <v>10.069999694824219</v>
      </c>
      <c r="FK231" s="11">
        <v>0.14000000059604645</v>
      </c>
      <c r="FL231" s="11">
        <v>0.10000000149011612</v>
      </c>
      <c r="FM231" s="11">
        <v>2.3299999237060547</v>
      </c>
      <c r="FN231" s="11">
        <v>2.3900001049041748</v>
      </c>
      <c r="FO231" s="11">
        <v>0.23000000417232513</v>
      </c>
      <c r="FP231" s="11">
        <v>0</v>
      </c>
      <c r="FQ231" s="11">
        <v>0.93999999761581421</v>
      </c>
      <c r="FR231" s="11">
        <v>0.43999999761581421</v>
      </c>
      <c r="FS231" s="11">
        <v>0.75</v>
      </c>
      <c r="FT231" s="11">
        <v>0</v>
      </c>
      <c r="FU231" s="11">
        <v>1.309999942779541</v>
      </c>
      <c r="FV231" s="11">
        <v>0.64999997615814209</v>
      </c>
      <c r="FW231" s="11">
        <v>0</v>
      </c>
      <c r="FX231" s="11">
        <v>6.679999828338623</v>
      </c>
      <c r="FY231" s="11">
        <v>0</v>
      </c>
      <c r="FZ231" s="11">
        <v>1.3700000047683716</v>
      </c>
      <c r="GA231" s="11">
        <v>1.0399999618530273</v>
      </c>
      <c r="GB231" s="11">
        <v>0.61000001430511475</v>
      </c>
      <c r="GC231" s="11">
        <v>0</v>
      </c>
      <c r="GD231" s="11">
        <v>0</v>
      </c>
      <c r="GE231" s="11">
        <v>0</v>
      </c>
      <c r="GF231" s="11">
        <v>0.76999998092651367</v>
      </c>
      <c r="GG231" s="38">
        <v>0.76999998092651367</v>
      </c>
      <c r="GH231" s="11">
        <v>0.34999999403953552</v>
      </c>
      <c r="GI231" s="38">
        <v>0</v>
      </c>
      <c r="GJ231" s="11">
        <v>0</v>
      </c>
      <c r="GK231" s="38">
        <v>0.93000000715255737</v>
      </c>
      <c r="GL231" s="11">
        <v>0.93000000715255737</v>
      </c>
      <c r="GM231" s="11">
        <v>0</v>
      </c>
      <c r="GN231" s="11">
        <v>0.93999999761581421</v>
      </c>
      <c r="GO231" s="11">
        <v>2.2200000286102295</v>
      </c>
      <c r="GP231" s="11">
        <v>4.4000000953674316</v>
      </c>
      <c r="GQ231" s="11">
        <v>342.75</v>
      </c>
      <c r="GR231" s="11">
        <v>9.9999997764825821E-3</v>
      </c>
      <c r="GS231" s="11">
        <v>2.9999999329447746E-2</v>
      </c>
      <c r="GT231" s="11">
        <v>9.9999997764825821E-3</v>
      </c>
      <c r="GU231" s="11">
        <v>0.11999999731779099</v>
      </c>
      <c r="GV231" s="11">
        <v>0.69999998807907104</v>
      </c>
      <c r="GW231" s="11">
        <v>0</v>
      </c>
      <c r="GX231" s="11">
        <v>2.4600000381469727</v>
      </c>
      <c r="GY231" s="11">
        <v>4.3000001907348633</v>
      </c>
      <c r="GZ231" s="11">
        <v>0</v>
      </c>
      <c r="HA231" s="11">
        <v>0.80000001192092896</v>
      </c>
      <c r="HB231" s="11">
        <v>0.18000000715255737</v>
      </c>
      <c r="HC231" s="11">
        <v>2.0899999141693115</v>
      </c>
      <c r="HD231" s="11">
        <v>0.70999997854232788</v>
      </c>
      <c r="HE231" s="11">
        <v>2.9300000667572021</v>
      </c>
      <c r="HF231" s="11">
        <v>0.34999999403953552</v>
      </c>
      <c r="HG231" s="11">
        <v>0.44999998807907104</v>
      </c>
      <c r="HH231" s="11">
        <v>0</v>
      </c>
      <c r="HI231" s="11">
        <v>5.9999998658895493E-2</v>
      </c>
      <c r="HJ231" s="11">
        <v>10.159999847412109</v>
      </c>
      <c r="HK231" s="11">
        <v>85.25</v>
      </c>
      <c r="HL231" s="11">
        <v>0.11999999731779099</v>
      </c>
      <c r="HM231" s="11">
        <v>2.9999999329447746E-2</v>
      </c>
      <c r="HN231" s="11">
        <v>0</v>
      </c>
      <c r="HO231" s="11">
        <v>0.94999998807907104</v>
      </c>
      <c r="HP231" s="11">
        <v>2.119999885559082</v>
      </c>
      <c r="HQ231" s="11">
        <v>2.2000000476837158</v>
      </c>
      <c r="HR231" s="11">
        <v>4.6999998092651367</v>
      </c>
      <c r="HS231" s="11">
        <v>3.059999942779541</v>
      </c>
      <c r="HT231" s="11">
        <v>0.75</v>
      </c>
      <c r="HU231" s="11">
        <v>18.489999771118164</v>
      </c>
      <c r="HV231" s="11">
        <v>0.10999999940395355</v>
      </c>
    </row>
    <row r="232" spans="1:230" x14ac:dyDescent="0.3">
      <c r="A232" s="8">
        <v>14641</v>
      </c>
      <c r="B232" s="11">
        <v>443.23883056640625</v>
      </c>
      <c r="C232" s="11">
        <v>3368.97900390625</v>
      </c>
      <c r="D232" s="11">
        <v>449.02841186523438</v>
      </c>
      <c r="E232" s="11">
        <v>0.37999999523162842</v>
      </c>
      <c r="F232" s="11">
        <v>0.87000000476837158</v>
      </c>
      <c r="G232" s="11">
        <v>4.880000114440918</v>
      </c>
      <c r="H232" s="11">
        <v>51.790000915527344</v>
      </c>
      <c r="I232" s="11">
        <v>0.64999997615814209</v>
      </c>
      <c r="J232" s="11">
        <v>6.1599998474121094</v>
      </c>
      <c r="K232" s="11">
        <v>1.2699999809265137</v>
      </c>
      <c r="L232" s="11">
        <v>18.399999618530273</v>
      </c>
      <c r="M232" s="11">
        <v>2.369999885559082</v>
      </c>
      <c r="N232" s="11">
        <v>4.630000114440918</v>
      </c>
      <c r="O232" s="11">
        <v>32.790000915527344</v>
      </c>
      <c r="P232" s="11">
        <v>8.8999996185302734</v>
      </c>
      <c r="Q232" s="11">
        <v>0</v>
      </c>
      <c r="R232" s="11">
        <v>13.25</v>
      </c>
      <c r="S232" s="11">
        <v>3.8900001049041748</v>
      </c>
      <c r="T232" s="11">
        <v>57.090000152587891</v>
      </c>
      <c r="U232" s="11">
        <v>11.699999809265137</v>
      </c>
      <c r="V232" s="11">
        <v>11.300000190734863</v>
      </c>
      <c r="W232" s="11">
        <v>20.129999160766602</v>
      </c>
      <c r="X232" s="11">
        <v>2.690000057220459</v>
      </c>
      <c r="Y232" s="11">
        <v>53.689998626708984</v>
      </c>
      <c r="Z232" s="11">
        <v>64.139999389648438</v>
      </c>
      <c r="AA232" s="11">
        <v>9.4499998092651367</v>
      </c>
      <c r="AB232" s="11">
        <v>12.869999885559082</v>
      </c>
      <c r="AC232" s="11">
        <v>7.630000114440918</v>
      </c>
      <c r="AD232" s="11">
        <v>6.179999828338623</v>
      </c>
      <c r="AE232" s="11">
        <v>0</v>
      </c>
      <c r="AF232" s="11">
        <v>0.89999997615814209</v>
      </c>
      <c r="AG232" s="11">
        <v>1.25</v>
      </c>
      <c r="AH232" s="11">
        <v>13.529999732971191</v>
      </c>
      <c r="AI232" s="11">
        <v>7.2899999618530273</v>
      </c>
      <c r="AJ232" s="11">
        <v>4.9800000190734863</v>
      </c>
      <c r="AK232" s="11">
        <v>2.380000114440918</v>
      </c>
      <c r="AL232" s="11">
        <v>0</v>
      </c>
      <c r="AM232" s="11">
        <v>10.600000381469727</v>
      </c>
      <c r="AN232" s="11">
        <v>117.69000244140625</v>
      </c>
      <c r="AO232" s="11">
        <v>9.3500003814697266</v>
      </c>
      <c r="AP232" s="11">
        <v>6.619999885559082</v>
      </c>
      <c r="AQ232" s="11">
        <v>1.7599999904632568</v>
      </c>
      <c r="AR232" s="11">
        <v>1.9500000476837158</v>
      </c>
      <c r="AS232" s="11">
        <v>7.0199999809265137</v>
      </c>
      <c r="AT232" s="38">
        <v>7.0199999809265137</v>
      </c>
      <c r="AU232" s="11">
        <v>3.4200000762939453</v>
      </c>
      <c r="AV232" s="11">
        <v>5</v>
      </c>
      <c r="AW232" s="11">
        <v>2.2000000476837158</v>
      </c>
      <c r="AX232" s="11">
        <v>128.72999572753906</v>
      </c>
      <c r="AY232" s="11">
        <v>63.880001068115234</v>
      </c>
      <c r="AZ232" s="11">
        <v>0</v>
      </c>
      <c r="BA232" s="11">
        <v>54.040000915527344</v>
      </c>
      <c r="BB232" s="11">
        <v>0.41999998688697815</v>
      </c>
      <c r="BC232" s="11">
        <v>4.1999998092651367</v>
      </c>
      <c r="BD232" s="11">
        <v>2.2699999809265137</v>
      </c>
      <c r="BE232" s="11">
        <v>3.8399999141693115</v>
      </c>
      <c r="BF232" s="11">
        <v>1.9700000286102295</v>
      </c>
      <c r="BG232" s="11">
        <v>6.6399998664855957</v>
      </c>
      <c r="BH232" s="11">
        <v>3.5199999809265137</v>
      </c>
      <c r="BI232" s="11">
        <v>13.920000076293945</v>
      </c>
      <c r="BJ232" s="11">
        <v>7.570000171661377</v>
      </c>
      <c r="BK232" s="11">
        <v>8.6499996185302734</v>
      </c>
      <c r="BL232" s="11">
        <v>16.75</v>
      </c>
      <c r="BM232" s="11">
        <v>15.789999961853027</v>
      </c>
      <c r="BN232" s="11">
        <v>1.5499999523162842</v>
      </c>
      <c r="BO232" s="11">
        <v>42.610000610351563</v>
      </c>
      <c r="BP232" s="11">
        <v>15.579999923706055</v>
      </c>
      <c r="BQ232" s="11">
        <v>105.02999877929688</v>
      </c>
      <c r="BR232" s="11">
        <v>12.720000267028809</v>
      </c>
      <c r="BS232" s="11">
        <v>0.79000002145767212</v>
      </c>
      <c r="BT232" s="11">
        <v>16.590000152587891</v>
      </c>
      <c r="BU232" s="11">
        <v>24.829999923706055</v>
      </c>
      <c r="BV232" s="11">
        <v>2.5499999523162842</v>
      </c>
      <c r="BW232" s="11">
        <v>19.899999618530273</v>
      </c>
      <c r="BX232" s="11">
        <v>32.409999847412109</v>
      </c>
      <c r="BY232" s="11">
        <v>33.630001068115234</v>
      </c>
      <c r="BZ232" s="11">
        <v>7.320000171661377</v>
      </c>
      <c r="CA232" s="11">
        <v>2.440000057220459</v>
      </c>
      <c r="CB232" s="11">
        <v>13.630000114440918</v>
      </c>
      <c r="CC232" s="11">
        <v>2.4000000953674316</v>
      </c>
      <c r="CD232" s="11">
        <v>3.5499999523162842</v>
      </c>
      <c r="CE232" s="11">
        <v>0</v>
      </c>
      <c r="CF232" s="11">
        <v>6.4200000762939453</v>
      </c>
      <c r="CG232" s="11">
        <v>1.7400000095367432</v>
      </c>
      <c r="CH232" s="11">
        <v>8.1800003051757813</v>
      </c>
      <c r="CI232" s="11">
        <v>24.75</v>
      </c>
      <c r="CJ232" s="11">
        <v>24.829999923706055</v>
      </c>
      <c r="CK232" s="11">
        <v>7.5555977821350098</v>
      </c>
      <c r="CL232" s="11">
        <v>39.680000305175781</v>
      </c>
      <c r="CM232" s="11">
        <v>4.4899997711181641</v>
      </c>
      <c r="CN232" s="11">
        <v>31.125904083251953</v>
      </c>
      <c r="CO232" s="11">
        <v>1.75</v>
      </c>
      <c r="CP232" s="11">
        <v>0</v>
      </c>
      <c r="CQ232" s="11">
        <v>6.690000057220459</v>
      </c>
      <c r="CR232" s="11">
        <v>3.8299999237060547</v>
      </c>
      <c r="CS232" s="11">
        <v>0</v>
      </c>
      <c r="CT232" s="11">
        <v>7.9000000953674316</v>
      </c>
      <c r="CU232" s="11">
        <v>6.6100001335144043</v>
      </c>
      <c r="CV232" s="11">
        <v>7.7699999809265137</v>
      </c>
      <c r="CW232" s="11">
        <v>12.699999809265137</v>
      </c>
      <c r="CX232" s="11">
        <v>16.200000762939453</v>
      </c>
      <c r="CY232" s="11">
        <v>1.309999942779541</v>
      </c>
      <c r="CZ232" s="11">
        <v>26.959999084472656</v>
      </c>
      <c r="DA232" s="11">
        <v>3.9200000762939453</v>
      </c>
      <c r="DB232" s="11">
        <v>3.4500000476837158</v>
      </c>
      <c r="DC232" s="11">
        <v>0.37999999523162842</v>
      </c>
      <c r="DD232" s="11">
        <v>1.6599999666213989</v>
      </c>
      <c r="DE232" s="11">
        <v>1.690000057220459</v>
      </c>
      <c r="DF232" s="11">
        <v>6.5300002098083496</v>
      </c>
      <c r="DG232" s="11">
        <v>1.8999999761581421</v>
      </c>
      <c r="DH232" s="11">
        <v>2.4800000190734863</v>
      </c>
      <c r="DI232" s="11">
        <v>124.36000061035156</v>
      </c>
      <c r="DJ232" s="11">
        <v>117.46253204345703</v>
      </c>
      <c r="DK232" s="11">
        <v>17.870674133300781</v>
      </c>
      <c r="DL232" s="11">
        <v>19.180000305175781</v>
      </c>
      <c r="DM232" s="11">
        <v>7.119999885559082</v>
      </c>
      <c r="DN232" s="11">
        <v>41.310001373291016</v>
      </c>
      <c r="DO232" s="11">
        <v>8.0799999237060547</v>
      </c>
      <c r="DP232" s="11">
        <v>118.19999694824219</v>
      </c>
      <c r="DQ232" s="11">
        <v>21.600000381469727</v>
      </c>
      <c r="DR232" s="11">
        <v>6.130000114440918</v>
      </c>
      <c r="DS232" s="38">
        <v>6.130000114440918</v>
      </c>
      <c r="DT232" s="11">
        <v>1.2300000190734863</v>
      </c>
      <c r="DU232" s="38">
        <v>4.4499998092651367</v>
      </c>
      <c r="DV232" s="11">
        <v>4.4499998092651367</v>
      </c>
      <c r="DW232" s="11">
        <v>1.0399999618530273</v>
      </c>
      <c r="DX232" s="11">
        <v>0</v>
      </c>
      <c r="DY232" s="11">
        <v>39.529998779296875</v>
      </c>
      <c r="DZ232" s="11">
        <v>2.5699999332427979</v>
      </c>
      <c r="EA232" s="11">
        <v>42.490001678466797</v>
      </c>
      <c r="EB232" s="11">
        <v>132.86000061035156</v>
      </c>
      <c r="EC232" s="11">
        <v>2.6572000980377197</v>
      </c>
      <c r="ED232" s="11">
        <v>130.20280456542969</v>
      </c>
      <c r="EE232" s="11">
        <v>43.409999847412109</v>
      </c>
      <c r="EF232" s="11">
        <v>0</v>
      </c>
      <c r="EG232" s="11">
        <v>9.3000001907348633</v>
      </c>
      <c r="EH232" s="11">
        <v>26.149999618530273</v>
      </c>
      <c r="EI232" s="11">
        <v>3.9300000667572021</v>
      </c>
      <c r="EJ232" s="11">
        <v>25.510000228881836</v>
      </c>
      <c r="EK232" s="11">
        <v>70.220001220703125</v>
      </c>
      <c r="EL232" s="11">
        <v>2.630000114440918</v>
      </c>
      <c r="EM232" s="11">
        <v>37.150001525878906</v>
      </c>
      <c r="EN232" s="11">
        <v>61.110000610351563</v>
      </c>
      <c r="EO232" s="11">
        <v>104.20999908447266</v>
      </c>
      <c r="EP232" s="11">
        <v>0</v>
      </c>
      <c r="EQ232" s="11">
        <v>0</v>
      </c>
      <c r="ER232" s="11">
        <v>18.200000762939453</v>
      </c>
      <c r="ES232" s="11">
        <v>0.92000001668930054</v>
      </c>
      <c r="ET232" s="11">
        <v>16.409999847412109</v>
      </c>
      <c r="EU232" s="38">
        <v>3.9300000667572021</v>
      </c>
      <c r="EV232" s="11">
        <v>3.9300000667572021</v>
      </c>
      <c r="EW232" s="11">
        <v>0</v>
      </c>
      <c r="EX232" s="11">
        <v>73.910003662109375</v>
      </c>
      <c r="EY232" s="11">
        <v>43.659999847412109</v>
      </c>
      <c r="EZ232" s="11">
        <v>0.73000001907348633</v>
      </c>
      <c r="FA232" s="11">
        <v>30.350000381469727</v>
      </c>
      <c r="FB232" s="11">
        <v>1.3500000238418579</v>
      </c>
      <c r="FC232" s="11">
        <v>9.4499998092651367</v>
      </c>
      <c r="FD232" s="11">
        <v>1.9800000190734863</v>
      </c>
      <c r="FE232" s="11">
        <v>78.989997863769531</v>
      </c>
      <c r="FF232" s="11">
        <v>4.690000057220459</v>
      </c>
      <c r="FG232" s="11">
        <v>2.0699999332427979</v>
      </c>
      <c r="FH232" s="11">
        <v>3.059999942779541</v>
      </c>
      <c r="FI232" s="11">
        <v>1.809999942779541</v>
      </c>
      <c r="FJ232" s="11">
        <v>133.58999633789063</v>
      </c>
      <c r="FK232" s="11">
        <v>1.6399999856948853</v>
      </c>
      <c r="FL232" s="11">
        <v>1.8300000429153442</v>
      </c>
      <c r="FM232" s="11">
        <v>137.00999450683594</v>
      </c>
      <c r="FN232" s="11">
        <v>18.909999847412109</v>
      </c>
      <c r="FO232" s="11">
        <v>1.3500000238418579</v>
      </c>
      <c r="FP232" s="11">
        <v>1.5800000429153442</v>
      </c>
      <c r="FQ232" s="11">
        <v>12.300000190734863</v>
      </c>
      <c r="FR232" s="11">
        <v>1.3200000524520874</v>
      </c>
      <c r="FS232" s="11">
        <v>30.579999923706055</v>
      </c>
      <c r="FT232" s="11">
        <v>0</v>
      </c>
      <c r="FU232" s="11">
        <v>8.6000003814697266</v>
      </c>
      <c r="FV232" s="11">
        <v>4.1500000953674316</v>
      </c>
      <c r="FW232" s="11">
        <v>8.6499996185302734</v>
      </c>
      <c r="FX232" s="11">
        <v>34.5</v>
      </c>
      <c r="FY232" s="11">
        <v>14.159999847412109</v>
      </c>
      <c r="FZ232" s="11">
        <v>23.930000305175781</v>
      </c>
      <c r="GA232" s="11">
        <v>7.5199999809265137</v>
      </c>
      <c r="GB232" s="11">
        <v>4.4099998474121094</v>
      </c>
      <c r="GC232" s="11">
        <v>2.1600000858306885</v>
      </c>
      <c r="GD232" s="11">
        <v>4.7646079063415527</v>
      </c>
      <c r="GE232" s="11">
        <v>21.129999160766602</v>
      </c>
      <c r="GF232" s="11">
        <v>10.630000114440918</v>
      </c>
      <c r="GG232" s="38">
        <v>10.630000114440918</v>
      </c>
      <c r="GH232" s="11">
        <v>4.3000001907348633</v>
      </c>
      <c r="GI232" s="38">
        <v>0.75999999046325684</v>
      </c>
      <c r="GJ232" s="11">
        <v>0.75999999046325684</v>
      </c>
      <c r="GK232" s="38">
        <v>1.2100000381469727</v>
      </c>
      <c r="GL232" s="11">
        <v>1.2100000381469727</v>
      </c>
      <c r="GM232" s="11">
        <v>0</v>
      </c>
      <c r="GN232" s="11">
        <v>35.220001220703125</v>
      </c>
      <c r="GO232" s="11">
        <v>14.800000190734863</v>
      </c>
      <c r="GP232" s="11">
        <v>44.099998474121094</v>
      </c>
      <c r="GQ232" s="11">
        <v>1004.5399780273438</v>
      </c>
      <c r="GR232" s="11">
        <v>2.0099999904632568</v>
      </c>
      <c r="GS232" s="11">
        <v>4.0500001907348633</v>
      </c>
      <c r="GT232" s="11">
        <v>1.3700000047683716</v>
      </c>
      <c r="GU232" s="11">
        <v>1.3200000524520874</v>
      </c>
      <c r="GV232" s="11">
        <v>5.0300002098083496</v>
      </c>
      <c r="GW232" s="11">
        <v>1.4600000381469727</v>
      </c>
      <c r="GX232" s="11">
        <v>23.219999313354492</v>
      </c>
      <c r="GY232" s="11">
        <v>24.850000381469727</v>
      </c>
      <c r="GZ232" s="11">
        <v>2.9100000858306885</v>
      </c>
      <c r="HA232" s="11">
        <v>8.5200004577636719</v>
      </c>
      <c r="HB232" s="11">
        <v>0.23000000417232513</v>
      </c>
      <c r="HC232" s="11">
        <v>13.109999656677246</v>
      </c>
      <c r="HD232" s="11">
        <v>4.8299999237060547</v>
      </c>
      <c r="HE232" s="11">
        <v>18.739999771118164</v>
      </c>
      <c r="HF232" s="11">
        <v>4.130000114440918</v>
      </c>
      <c r="HG232" s="11">
        <v>2.0499999523162842</v>
      </c>
      <c r="HH232" s="11">
        <v>42.790000915527344</v>
      </c>
      <c r="HI232" s="11">
        <v>1.3600000143051147</v>
      </c>
      <c r="HJ232" s="11">
        <v>50.150001525878906</v>
      </c>
      <c r="HK232" s="11">
        <v>193.30000305175781</v>
      </c>
      <c r="HL232" s="11">
        <v>6.559999942779541</v>
      </c>
      <c r="HM232" s="11">
        <v>1.4299999475479126</v>
      </c>
      <c r="HN232" s="11">
        <v>0</v>
      </c>
      <c r="HO232" s="11">
        <v>5.4800000190734863</v>
      </c>
      <c r="HP232" s="11">
        <v>23.889999389648438</v>
      </c>
      <c r="HQ232" s="11">
        <v>14.050000190734863</v>
      </c>
      <c r="HR232" s="11">
        <v>30.010000228881836</v>
      </c>
      <c r="HS232" s="11">
        <v>19.540000915527344</v>
      </c>
      <c r="HT232" s="11">
        <v>17.629999160766602</v>
      </c>
      <c r="HU232" s="11">
        <v>60.090000152587891</v>
      </c>
      <c r="HV232" s="11">
        <v>4.1599998474121094</v>
      </c>
    </row>
    <row r="233" spans="1:230" x14ac:dyDescent="0.3">
      <c r="A233" s="8">
        <v>14670</v>
      </c>
      <c r="B233" s="11">
        <v>576.5677490234375</v>
      </c>
      <c r="C233" s="11">
        <v>2903.322509765625</v>
      </c>
      <c r="D233" s="11">
        <v>581.36944580078125</v>
      </c>
      <c r="E233" s="11">
        <v>0.5</v>
      </c>
      <c r="F233" s="11">
        <v>1.0800000429153442</v>
      </c>
      <c r="G233" s="11">
        <v>6.0300002098083496</v>
      </c>
      <c r="H233" s="11">
        <v>67.129997253417969</v>
      </c>
      <c r="I233" s="11">
        <v>0.4699999988079071</v>
      </c>
      <c r="J233" s="11">
        <v>10.420000076293945</v>
      </c>
      <c r="K233" s="11">
        <v>1.809999942779541</v>
      </c>
      <c r="L233" s="11">
        <v>42.299999237060547</v>
      </c>
      <c r="M233" s="11">
        <v>5.630000114440918</v>
      </c>
      <c r="N233" s="11">
        <v>6.3499999046325684</v>
      </c>
      <c r="O233" s="11">
        <v>51.349998474121094</v>
      </c>
      <c r="P233" s="11">
        <v>8.8999996185302734</v>
      </c>
      <c r="Q233" s="11">
        <v>0</v>
      </c>
      <c r="R233" s="11">
        <v>29.899999618530273</v>
      </c>
      <c r="S233" s="11">
        <v>5.190000057220459</v>
      </c>
      <c r="T233" s="11">
        <v>120.20999908447266</v>
      </c>
      <c r="U233" s="11">
        <v>10.289999961853027</v>
      </c>
      <c r="V233" s="11">
        <v>29.780000686645508</v>
      </c>
      <c r="W233" s="11">
        <v>33.259998321533203</v>
      </c>
      <c r="X233" s="11">
        <v>2.940000057220459</v>
      </c>
      <c r="Y233" s="11">
        <v>98.319999694824219</v>
      </c>
      <c r="Z233" s="11">
        <v>96.019996643066406</v>
      </c>
      <c r="AA233" s="11">
        <v>13.670000076293945</v>
      </c>
      <c r="AB233" s="11">
        <v>19.079999923706055</v>
      </c>
      <c r="AC233" s="11">
        <v>7.0900001525878906</v>
      </c>
      <c r="AD233" s="11">
        <v>8.8199996948242188</v>
      </c>
      <c r="AE233" s="11">
        <v>0</v>
      </c>
      <c r="AF233" s="11">
        <v>1.6499999761581421</v>
      </c>
      <c r="AG233" s="11">
        <v>0.89999997615814209</v>
      </c>
      <c r="AH233" s="11">
        <v>46.369998931884766</v>
      </c>
      <c r="AI233" s="11">
        <v>6.1999998092651367</v>
      </c>
      <c r="AJ233" s="11">
        <v>9.1599998474121094</v>
      </c>
      <c r="AK233" s="11">
        <v>2.2699999809265137</v>
      </c>
      <c r="AL233" s="11">
        <v>0</v>
      </c>
      <c r="AM233" s="11">
        <v>21.870000839233398</v>
      </c>
      <c r="AN233" s="11">
        <v>248.25999450683594</v>
      </c>
      <c r="AO233" s="11">
        <v>12.130000114440918</v>
      </c>
      <c r="AP233" s="11">
        <v>10.939999580383301</v>
      </c>
      <c r="AQ233" s="11">
        <v>2.059999942779541</v>
      </c>
      <c r="AR233" s="11">
        <v>3.1800000667572021</v>
      </c>
      <c r="AS233" s="11">
        <v>8.4200000762939453</v>
      </c>
      <c r="AT233" s="38">
        <v>8.4200000762939453</v>
      </c>
      <c r="AU233" s="11">
        <v>5.6500000953674316</v>
      </c>
      <c r="AV233" s="11">
        <v>2.6600000858306885</v>
      </c>
      <c r="AW233" s="11">
        <v>2.1099998950958252</v>
      </c>
      <c r="AX233" s="11">
        <v>200.3699951171875</v>
      </c>
      <c r="AY233" s="11">
        <v>111.04000091552734</v>
      </c>
      <c r="AZ233" s="11">
        <v>0</v>
      </c>
      <c r="BA233" s="11">
        <v>170.21000671386719</v>
      </c>
      <c r="BB233" s="11">
        <v>0.61000001430511475</v>
      </c>
      <c r="BC233" s="11">
        <v>7.7199997901916504</v>
      </c>
      <c r="BD233" s="11">
        <v>2.1700000762939453</v>
      </c>
      <c r="BE233" s="11">
        <v>3.1800000667572021</v>
      </c>
      <c r="BF233" s="11">
        <v>3.1099998950958252</v>
      </c>
      <c r="BG233" s="11">
        <v>6.3499999046325684</v>
      </c>
      <c r="BH233" s="11">
        <v>3.3599998950958252</v>
      </c>
      <c r="BI233" s="11">
        <v>17.819999694824219</v>
      </c>
      <c r="BJ233" s="11">
        <v>10.75</v>
      </c>
      <c r="BK233" s="11">
        <v>12.289999961853027</v>
      </c>
      <c r="BL233" s="11">
        <v>33.409999847412109</v>
      </c>
      <c r="BM233" s="11">
        <v>19.420000076293945</v>
      </c>
      <c r="BN233" s="11">
        <v>2.9300000667572021</v>
      </c>
      <c r="BO233" s="11">
        <v>98.069999694824219</v>
      </c>
      <c r="BP233" s="11">
        <v>27.909999847412109</v>
      </c>
      <c r="BQ233" s="11">
        <v>195.83000183105469</v>
      </c>
      <c r="BR233" s="11">
        <v>13.699999809265137</v>
      </c>
      <c r="BS233" s="11">
        <v>0.6600000262260437</v>
      </c>
      <c r="BT233" s="11">
        <v>36.5</v>
      </c>
      <c r="BU233" s="11">
        <v>17.270000457763672</v>
      </c>
      <c r="BV233" s="11">
        <v>26.659999847412109</v>
      </c>
      <c r="BW233" s="11">
        <v>44.700000762939453</v>
      </c>
      <c r="BX233" s="11">
        <v>30.989999771118164</v>
      </c>
      <c r="BY233" s="11">
        <v>28.680000305175781</v>
      </c>
      <c r="BZ233" s="11">
        <v>6.25</v>
      </c>
      <c r="CA233" s="11">
        <v>5.6700000762939453</v>
      </c>
      <c r="CB233" s="11">
        <v>12.569999694824219</v>
      </c>
      <c r="CC233" s="11">
        <v>2.1099998950958252</v>
      </c>
      <c r="CD233" s="11">
        <v>3.3900001049041748</v>
      </c>
      <c r="CE233" s="11">
        <v>0</v>
      </c>
      <c r="CF233" s="11">
        <v>6.5</v>
      </c>
      <c r="CG233" s="11">
        <v>3.2000000476837158</v>
      </c>
      <c r="CH233" s="11">
        <v>11.920000076293945</v>
      </c>
      <c r="CI233" s="11">
        <v>21.649999618530273</v>
      </c>
      <c r="CJ233" s="11">
        <v>29.360000610351563</v>
      </c>
      <c r="CK233" s="11">
        <v>15.069018363952637</v>
      </c>
      <c r="CL233" s="11">
        <v>33.610000610351563</v>
      </c>
      <c r="CM233" s="11">
        <v>3.8499999046325684</v>
      </c>
      <c r="CN233" s="11">
        <v>77.828010559082031</v>
      </c>
      <c r="CO233" s="11">
        <v>3.2100000381469727</v>
      </c>
      <c r="CP233" s="11">
        <v>0</v>
      </c>
      <c r="CQ233" s="11">
        <v>7</v>
      </c>
      <c r="CR233" s="11">
        <v>6.9499998092651367</v>
      </c>
      <c r="CS233" s="11">
        <v>0</v>
      </c>
      <c r="CT233" s="11">
        <v>7.8400001525878906</v>
      </c>
      <c r="CU233" s="11">
        <v>13.840000152587891</v>
      </c>
      <c r="CV233" s="11">
        <v>16.270000457763672</v>
      </c>
      <c r="CW233" s="11">
        <v>19.700000762939453</v>
      </c>
      <c r="CX233" s="11">
        <v>22.100000381469727</v>
      </c>
      <c r="CY233" s="11">
        <v>0.76999998092651367</v>
      </c>
      <c r="CZ233" s="11">
        <v>16.760000228881836</v>
      </c>
      <c r="DA233" s="11">
        <v>5.3499999046325684</v>
      </c>
      <c r="DB233" s="11">
        <v>2.630000114440918</v>
      </c>
      <c r="DC233" s="11">
        <v>0.5</v>
      </c>
      <c r="DD233" s="11">
        <v>3.0499999523162842</v>
      </c>
      <c r="DE233" s="11">
        <v>1.1799999475479126</v>
      </c>
      <c r="DF233" s="11">
        <v>10.829999923706055</v>
      </c>
      <c r="DG233" s="11">
        <v>3.119999885559082</v>
      </c>
      <c r="DH233" s="11">
        <v>2.2999999523162842</v>
      </c>
      <c r="DI233" s="11">
        <v>136.07000732421875</v>
      </c>
      <c r="DJ233" s="11">
        <v>152.27989196777344</v>
      </c>
      <c r="DK233" s="11">
        <v>27.049440383911133</v>
      </c>
      <c r="DL233" s="11">
        <v>45.950000762939453</v>
      </c>
      <c r="DM233" s="11">
        <v>11.369999885559082</v>
      </c>
      <c r="DN233" s="11">
        <v>65.949996948242188</v>
      </c>
      <c r="DO233" s="11">
        <v>9.4899997711181641</v>
      </c>
      <c r="DP233" s="11">
        <v>222.44999694824219</v>
      </c>
      <c r="DQ233" s="11">
        <v>41.900001525878906</v>
      </c>
      <c r="DR233" s="11">
        <v>12.260000228881836</v>
      </c>
      <c r="DS233" s="38">
        <v>12.260000228881836</v>
      </c>
      <c r="DT233" s="11">
        <v>1.6399999856948853</v>
      </c>
      <c r="DU233" s="38">
        <v>5.4800000190734863</v>
      </c>
      <c r="DV233" s="11">
        <v>5.4800000190734863</v>
      </c>
      <c r="DW233" s="11">
        <v>0.81000000238418579</v>
      </c>
      <c r="DX233" s="11">
        <v>0</v>
      </c>
      <c r="DY233" s="11">
        <v>66.44000244140625</v>
      </c>
      <c r="DZ233" s="11">
        <v>3.6700000762939453</v>
      </c>
      <c r="EA233" s="11">
        <v>65.459999084472656</v>
      </c>
      <c r="EB233" s="11">
        <v>138.8800048828125</v>
      </c>
      <c r="EC233" s="11">
        <v>2.7776000499725342</v>
      </c>
      <c r="ED233" s="11">
        <v>136.10240173339844</v>
      </c>
      <c r="EE233" s="11">
        <v>99.790000915527344</v>
      </c>
      <c r="EF233" s="11">
        <v>0</v>
      </c>
      <c r="EG233" s="11">
        <v>11.069999694824219</v>
      </c>
      <c r="EH233" s="11">
        <v>1.9700000286102295</v>
      </c>
      <c r="EI233" s="11">
        <v>6.2699999809265137</v>
      </c>
      <c r="EJ233" s="11">
        <v>33.069999694824219</v>
      </c>
      <c r="EK233" s="11">
        <v>128.58000183105469</v>
      </c>
      <c r="EL233" s="11">
        <v>4.0500001907348633</v>
      </c>
      <c r="EM233" s="11">
        <v>57.180000305175781</v>
      </c>
      <c r="EN233" s="11">
        <v>90.160003662109375</v>
      </c>
      <c r="EO233" s="11">
        <v>252.07000732421875</v>
      </c>
      <c r="EP233" s="11">
        <v>0</v>
      </c>
      <c r="EQ233" s="11">
        <v>0</v>
      </c>
      <c r="ER233" s="11">
        <v>19.75</v>
      </c>
      <c r="ES233" s="11">
        <v>1.0299999713897705</v>
      </c>
      <c r="ET233" s="11">
        <v>18.360000610351563</v>
      </c>
      <c r="EU233" s="38">
        <v>3.8900001049041748</v>
      </c>
      <c r="EV233" s="11">
        <v>3.8900001049041748</v>
      </c>
      <c r="EW233" s="11">
        <v>0</v>
      </c>
      <c r="EX233" s="11">
        <v>108.76999664306641</v>
      </c>
      <c r="EY233" s="11">
        <v>51.299999237060547</v>
      </c>
      <c r="EZ233" s="11">
        <v>0.87000000476837158</v>
      </c>
      <c r="FA233" s="11">
        <v>38.830001831054688</v>
      </c>
      <c r="FB233" s="11">
        <v>0.80000001192092896</v>
      </c>
      <c r="FC233" s="11">
        <v>18.690000534057617</v>
      </c>
      <c r="FD233" s="11">
        <v>3.6500000953674316</v>
      </c>
      <c r="FE233" s="11">
        <v>109.48999786376953</v>
      </c>
      <c r="FF233" s="11">
        <v>8.630000114440918</v>
      </c>
      <c r="FG233" s="11">
        <v>2.2599999904632568</v>
      </c>
      <c r="FH233" s="11">
        <v>3.5899999141693115</v>
      </c>
      <c r="FI233" s="11">
        <v>1.7200000286102295</v>
      </c>
      <c r="FJ233" s="11">
        <v>180.99000549316406</v>
      </c>
      <c r="FK233" s="11">
        <v>1.8700000047683716</v>
      </c>
      <c r="FL233" s="11">
        <v>2.059999942779541</v>
      </c>
      <c r="FM233" s="11">
        <v>303.23001098632813</v>
      </c>
      <c r="FN233" s="11">
        <v>35.150001525878906</v>
      </c>
      <c r="FO233" s="11">
        <v>0.98000001907348633</v>
      </c>
      <c r="FP233" s="11">
        <v>2.9000000953674316</v>
      </c>
      <c r="FQ233" s="11">
        <v>16.670000076293945</v>
      </c>
      <c r="FR233" s="11">
        <v>1.0399999618530273</v>
      </c>
      <c r="FS233" s="11">
        <v>66.639999389648438</v>
      </c>
      <c r="FT233" s="11">
        <v>0</v>
      </c>
      <c r="FU233" s="11">
        <v>6</v>
      </c>
      <c r="FV233" s="11">
        <v>7.5300002098083496</v>
      </c>
      <c r="FW233" s="11">
        <v>12.289999961853027</v>
      </c>
      <c r="FX233" s="11">
        <v>111.18000030517578</v>
      </c>
      <c r="FY233" s="11">
        <v>20.840000152587891</v>
      </c>
      <c r="FZ233" s="11">
        <v>41.549999237060547</v>
      </c>
      <c r="GA233" s="11">
        <v>7.9600000381469727</v>
      </c>
      <c r="GB233" s="11">
        <v>4.6599998474121094</v>
      </c>
      <c r="GC233" s="11">
        <v>3.0699999332427979</v>
      </c>
      <c r="GD233" s="11">
        <v>9.495391845703125</v>
      </c>
      <c r="GE233" s="11">
        <v>42.110000610351563</v>
      </c>
      <c r="GF233" s="11">
        <v>16.909999847412109</v>
      </c>
      <c r="GG233" s="38">
        <v>16.909999847412109</v>
      </c>
      <c r="GH233" s="11">
        <v>4.3499999046325684</v>
      </c>
      <c r="GI233" s="38">
        <v>1.1100000143051147</v>
      </c>
      <c r="GJ233" s="11">
        <v>1.1100000143051147</v>
      </c>
      <c r="GK233" s="38">
        <v>1.1499999761581421</v>
      </c>
      <c r="GL233" s="11">
        <v>1.1499999761581421</v>
      </c>
      <c r="GM233" s="11">
        <v>0</v>
      </c>
      <c r="GN233" s="11">
        <v>76.629997253417969</v>
      </c>
      <c r="GO233" s="11">
        <v>13.710000038146973</v>
      </c>
      <c r="GP233" s="11">
        <v>80.400001525878906</v>
      </c>
      <c r="GQ233" s="11">
        <v>1675.6199951171875</v>
      </c>
      <c r="GR233" s="11">
        <v>1.4199999570846558</v>
      </c>
      <c r="GS233" s="11">
        <v>5.2100000381469727</v>
      </c>
      <c r="GT233" s="11">
        <v>1.7599999904632568</v>
      </c>
      <c r="GU233" s="11">
        <v>1.5700000524520874</v>
      </c>
      <c r="GV233" s="11">
        <v>5.3299999237060547</v>
      </c>
      <c r="GW233" s="11">
        <v>2.6800000667572021</v>
      </c>
      <c r="GX233" s="11">
        <v>36.340000152587891</v>
      </c>
      <c r="GY233" s="11">
        <v>26.299999237060547</v>
      </c>
      <c r="GZ233" s="11">
        <v>2.869999885559082</v>
      </c>
      <c r="HA233" s="11">
        <v>9.3100004196166992</v>
      </c>
      <c r="HB233" s="11">
        <v>7.9999998211860657E-2</v>
      </c>
      <c r="HC233" s="11">
        <v>22.940000534057617</v>
      </c>
      <c r="HD233" s="11">
        <v>4.9800000190734863</v>
      </c>
      <c r="HE233" s="11">
        <v>19.149999618530273</v>
      </c>
      <c r="HF233" s="11">
        <v>4.7199997901916504</v>
      </c>
      <c r="HG233" s="11">
        <v>1.2000000476837158</v>
      </c>
      <c r="HH233" s="11">
        <v>75.510002136230469</v>
      </c>
      <c r="HI233" s="11">
        <v>1.4800000190734863</v>
      </c>
      <c r="HJ233" s="11">
        <v>97.5</v>
      </c>
      <c r="HK233" s="11">
        <v>321.45001220703125</v>
      </c>
      <c r="HL233" s="11">
        <v>7.7100000381469727</v>
      </c>
      <c r="HM233" s="11">
        <v>1.3700000047683716</v>
      </c>
      <c r="HN233" s="11">
        <v>0</v>
      </c>
      <c r="HO233" s="11">
        <v>5.809999942779541</v>
      </c>
      <c r="HP233" s="11">
        <v>23.809999465942383</v>
      </c>
      <c r="HQ233" s="11">
        <v>25.479999542236328</v>
      </c>
      <c r="HR233" s="11">
        <v>54.419998168945313</v>
      </c>
      <c r="HS233" s="11">
        <v>35.439998626708984</v>
      </c>
      <c r="HT233" s="11">
        <v>28.25</v>
      </c>
      <c r="HU233" s="11">
        <v>123.91999816894531</v>
      </c>
      <c r="HV233" s="11">
        <v>6.880000114440918</v>
      </c>
    </row>
    <row r="234" spans="1:230" x14ac:dyDescent="0.3">
      <c r="A234" s="8">
        <v>14701</v>
      </c>
      <c r="B234" s="11">
        <v>745.67987060546875</v>
      </c>
      <c r="C234" s="11">
        <v>2315.786865234375</v>
      </c>
      <c r="D234" s="11">
        <v>751.02545166015625</v>
      </c>
      <c r="E234" s="11">
        <v>0.20000000298023224</v>
      </c>
      <c r="F234" s="11">
        <v>1.7100000381469727</v>
      </c>
      <c r="G234" s="11">
        <v>9.5600004196166992</v>
      </c>
      <c r="H234" s="11">
        <v>91.589996337890625</v>
      </c>
      <c r="I234" s="11">
        <v>0.98000001907348633</v>
      </c>
      <c r="J234" s="11">
        <v>12.819999694824219</v>
      </c>
      <c r="K234" s="11">
        <v>2.630000114440918</v>
      </c>
      <c r="L234" s="11">
        <v>33.799999237060547</v>
      </c>
      <c r="M234" s="11">
        <v>12.760000228881836</v>
      </c>
      <c r="N234" s="11">
        <v>2.5899999141693115</v>
      </c>
      <c r="O234" s="11">
        <v>39.470001220703125</v>
      </c>
      <c r="P234" s="11">
        <v>5.630000114440918</v>
      </c>
      <c r="Q234" s="11">
        <v>0</v>
      </c>
      <c r="R234" s="11">
        <v>21.600000381469727</v>
      </c>
      <c r="S234" s="11">
        <v>7.179999828338623</v>
      </c>
      <c r="T234" s="11">
        <v>64.069999694824219</v>
      </c>
      <c r="U234" s="11">
        <v>22.409999847412109</v>
      </c>
      <c r="V234" s="11">
        <v>13.670000076293945</v>
      </c>
      <c r="W234" s="11">
        <v>28.639999389648438</v>
      </c>
      <c r="X234" s="11">
        <v>4.309999942779541</v>
      </c>
      <c r="Y234" s="11">
        <v>91.760002136230469</v>
      </c>
      <c r="Z234" s="11">
        <v>79.650001525878906</v>
      </c>
      <c r="AA234" s="11">
        <v>21.989999771118164</v>
      </c>
      <c r="AB234" s="11">
        <v>24.950000762939453</v>
      </c>
      <c r="AC234" s="11">
        <v>4.1999998092651367</v>
      </c>
      <c r="AD234" s="11">
        <v>12.850000381469727</v>
      </c>
      <c r="AE234" s="11">
        <v>0</v>
      </c>
      <c r="AF234" s="11">
        <v>0.68000000715255737</v>
      </c>
      <c r="AG234" s="11">
        <v>1.5399999618530273</v>
      </c>
      <c r="AH234" s="11">
        <v>26.670000076293945</v>
      </c>
      <c r="AI234" s="11">
        <v>12.170000076293945</v>
      </c>
      <c r="AJ234" s="11">
        <v>3.7899999618530273</v>
      </c>
      <c r="AK234" s="11">
        <v>1.5800000429153442</v>
      </c>
      <c r="AL234" s="11">
        <v>0</v>
      </c>
      <c r="AM234" s="11">
        <v>15.210000038146973</v>
      </c>
      <c r="AN234" s="11">
        <v>122.15000152587891</v>
      </c>
      <c r="AO234" s="11">
        <v>8.0799999237060547</v>
      </c>
      <c r="AP234" s="11">
        <v>9.4200000762939453</v>
      </c>
      <c r="AQ234" s="11">
        <v>2.2200000286102295</v>
      </c>
      <c r="AR234" s="11">
        <v>4.5500001907348633</v>
      </c>
      <c r="AS234" s="11">
        <v>15.010000228881836</v>
      </c>
      <c r="AT234" s="38">
        <v>15.010000228881836</v>
      </c>
      <c r="AU234" s="11">
        <v>4.8600001335144043</v>
      </c>
      <c r="AV234" s="11">
        <v>8.8000001907348633</v>
      </c>
      <c r="AW234" s="11">
        <v>1.4600000381469727</v>
      </c>
      <c r="AX234" s="11">
        <v>130.16000366210938</v>
      </c>
      <c r="AY234" s="11">
        <v>131.94000244140625</v>
      </c>
      <c r="AZ234" s="11">
        <v>0</v>
      </c>
      <c r="BA234" s="11">
        <v>136.94999694824219</v>
      </c>
      <c r="BB234" s="11">
        <v>0.82999998331069946</v>
      </c>
      <c r="BC234" s="11">
        <v>13.180000305175781</v>
      </c>
      <c r="BD234" s="11">
        <v>1.5099999904632568</v>
      </c>
      <c r="BE234" s="11">
        <v>6.119999885559082</v>
      </c>
      <c r="BF234" s="11">
        <v>2.9900000095367432</v>
      </c>
      <c r="BG234" s="11">
        <v>4.4000000953674316</v>
      </c>
      <c r="BH234" s="11">
        <v>2.3299999237060547</v>
      </c>
      <c r="BI234" s="11">
        <v>11.909999847412109</v>
      </c>
      <c r="BJ234" s="11">
        <v>10.800000190734863</v>
      </c>
      <c r="BK234" s="11">
        <v>12.340000152587891</v>
      </c>
      <c r="BL234" s="11">
        <v>23.510000228881836</v>
      </c>
      <c r="BM234" s="11">
        <v>37.869998931884766</v>
      </c>
      <c r="BN234" s="11">
        <v>1.5499999523162842</v>
      </c>
      <c r="BO234" s="11">
        <v>78.400001525878906</v>
      </c>
      <c r="BP234" s="11">
        <v>29.860000610351563</v>
      </c>
      <c r="BQ234" s="11">
        <v>280</v>
      </c>
      <c r="BR234" s="11">
        <v>10.069999694824219</v>
      </c>
      <c r="BS234" s="11">
        <v>0.89999997615814209</v>
      </c>
      <c r="BT234" s="11">
        <v>22.370000839233398</v>
      </c>
      <c r="BU234" s="11">
        <v>34.689998626708984</v>
      </c>
      <c r="BV234" s="11">
        <v>0</v>
      </c>
      <c r="BW234" s="11">
        <v>16.799999237060547</v>
      </c>
      <c r="BX234" s="11">
        <v>21.469999313354492</v>
      </c>
      <c r="BY234" s="11">
        <v>16.100000381469727</v>
      </c>
      <c r="BZ234" s="11">
        <v>17.920000076293945</v>
      </c>
      <c r="CA234" s="11">
        <v>11.539999961853027</v>
      </c>
      <c r="CB234" s="11">
        <v>24.659999847412109</v>
      </c>
      <c r="CC234" s="11">
        <v>4.5900001525878906</v>
      </c>
      <c r="CD234" s="11">
        <v>2.3499999046325684</v>
      </c>
      <c r="CE234" s="11">
        <v>0</v>
      </c>
      <c r="CF234" s="11">
        <v>13.699999809265137</v>
      </c>
      <c r="CG234" s="11">
        <v>1.3300000429153442</v>
      </c>
      <c r="CH234" s="11">
        <v>15.829999923706055</v>
      </c>
      <c r="CI234" s="11">
        <v>40.119998931884766</v>
      </c>
      <c r="CJ234" s="11">
        <v>22.010000228881836</v>
      </c>
      <c r="CK234" s="11">
        <v>10.604549407958984</v>
      </c>
      <c r="CL234" s="11">
        <v>61.319999694824219</v>
      </c>
      <c r="CM234" s="11">
        <v>9.8400001525878906</v>
      </c>
      <c r="CN234" s="11">
        <v>45.241325378417969</v>
      </c>
      <c r="CO234" s="11">
        <v>1.3300000429153442</v>
      </c>
      <c r="CP234" s="11">
        <v>0</v>
      </c>
      <c r="CQ234" s="11">
        <v>17.700000762939453</v>
      </c>
      <c r="CR234" s="11">
        <v>7.940000057220459</v>
      </c>
      <c r="CS234" s="11">
        <v>0</v>
      </c>
      <c r="CT234" s="11">
        <v>21.360000610351563</v>
      </c>
      <c r="CU234" s="11">
        <v>10.270000457763672</v>
      </c>
      <c r="CV234" s="11">
        <v>12.069999694824219</v>
      </c>
      <c r="CW234" s="11">
        <v>26.379999160766602</v>
      </c>
      <c r="CX234" s="11">
        <v>19.870000839233398</v>
      </c>
      <c r="CY234" s="11">
        <v>3.2300000190734863</v>
      </c>
      <c r="CZ234" s="11">
        <v>36.430000305175781</v>
      </c>
      <c r="DA234" s="11">
        <v>6.8400001525878906</v>
      </c>
      <c r="DB234" s="11">
        <v>5.0399999618530273</v>
      </c>
      <c r="DC234" s="11">
        <v>0.20000000298023224</v>
      </c>
      <c r="DD234" s="11">
        <v>1.2599999904632568</v>
      </c>
      <c r="DE234" s="11">
        <v>2.5899999141693115</v>
      </c>
      <c r="DF234" s="11">
        <v>7.8000001907348633</v>
      </c>
      <c r="DG234" s="11">
        <v>5.8400001525878906</v>
      </c>
      <c r="DH234" s="11">
        <v>1.3600000143051147</v>
      </c>
      <c r="DI234" s="11">
        <v>150.07000732421875</v>
      </c>
      <c r="DJ234" s="11">
        <v>208.00923156738281</v>
      </c>
      <c r="DK234" s="11">
        <v>26.355690002441406</v>
      </c>
      <c r="DL234" s="11">
        <v>65.160003662109375</v>
      </c>
      <c r="DM234" s="11">
        <v>11.409999847412109</v>
      </c>
      <c r="DN234" s="11">
        <v>66.220001220703125</v>
      </c>
      <c r="DO234" s="11">
        <v>17.690000534057617</v>
      </c>
      <c r="DP234" s="11">
        <v>312.41000366210938</v>
      </c>
      <c r="DQ234" s="11">
        <v>45.860000610351563</v>
      </c>
      <c r="DR234" s="11">
        <v>17.159999847412109</v>
      </c>
      <c r="DS234" s="38">
        <v>17.159999847412109</v>
      </c>
      <c r="DT234" s="11">
        <v>2.2699999809265137</v>
      </c>
      <c r="DU234" s="38">
        <v>10.680000305175781</v>
      </c>
      <c r="DV234" s="11">
        <v>10.680000305175781</v>
      </c>
      <c r="DW234" s="11">
        <v>2.2000000476837158</v>
      </c>
      <c r="DX234" s="11">
        <v>0</v>
      </c>
      <c r="DY234" s="11">
        <v>84.120002746582031</v>
      </c>
      <c r="DZ234" s="11">
        <v>5.3499999046325684</v>
      </c>
      <c r="EA234" s="11">
        <v>55.389999389648438</v>
      </c>
      <c r="EB234" s="11">
        <v>211.55000305175781</v>
      </c>
      <c r="EC234" s="11">
        <v>4.2309999465942383</v>
      </c>
      <c r="ED234" s="11">
        <v>207.31900024414063</v>
      </c>
      <c r="EE234" s="11">
        <v>79.730003356933594</v>
      </c>
      <c r="EF234" s="11">
        <v>0</v>
      </c>
      <c r="EG234" s="11">
        <v>13.510000228881836</v>
      </c>
      <c r="EH234" s="11">
        <v>0</v>
      </c>
      <c r="EI234" s="11">
        <v>5.7800002098083496</v>
      </c>
      <c r="EJ234" s="11">
        <v>45.110000610351563</v>
      </c>
      <c r="EK234" s="11">
        <v>154.3800048828125</v>
      </c>
      <c r="EL234" s="11">
        <v>5.1700000762939453</v>
      </c>
      <c r="EM234" s="11">
        <v>73.040000915527344</v>
      </c>
      <c r="EN234" s="11">
        <v>122.15000152587891</v>
      </c>
      <c r="EO234" s="11">
        <v>215.41000366210938</v>
      </c>
      <c r="EP234" s="11">
        <v>0</v>
      </c>
      <c r="EQ234" s="11">
        <v>0</v>
      </c>
      <c r="ER234" s="11">
        <v>30.360000610351563</v>
      </c>
      <c r="ES234" s="11">
        <v>2.5199999809265137</v>
      </c>
      <c r="ET234" s="11">
        <v>44.799999237060547</v>
      </c>
      <c r="EU234" s="38">
        <v>11.569999694824219</v>
      </c>
      <c r="EV234" s="11">
        <v>11.569999694824219</v>
      </c>
      <c r="EW234" s="11">
        <v>0</v>
      </c>
      <c r="EX234" s="11">
        <v>155.8699951171875</v>
      </c>
      <c r="EY234" s="11">
        <v>55.159999847412109</v>
      </c>
      <c r="EZ234" s="11">
        <v>1.6299999952316284</v>
      </c>
      <c r="FA234" s="11">
        <v>66.80999755859375</v>
      </c>
      <c r="FB234" s="11">
        <v>3.3199999332427979</v>
      </c>
      <c r="FC234" s="11">
        <v>19.969999313354492</v>
      </c>
      <c r="FD234" s="11">
        <v>1.5099999904632568</v>
      </c>
      <c r="FE234" s="11">
        <v>190.8800048828125</v>
      </c>
      <c r="FF234" s="11">
        <v>3.5699999332427979</v>
      </c>
      <c r="FG234" s="11">
        <v>1.3799999952316284</v>
      </c>
      <c r="FH234" s="11">
        <v>3.8599998950958252</v>
      </c>
      <c r="FI234" s="11">
        <v>3.8399999141693115</v>
      </c>
      <c r="FJ234" s="11">
        <v>210.75</v>
      </c>
      <c r="FK234" s="11">
        <v>3.1700000762939453</v>
      </c>
      <c r="FL234" s="11">
        <v>2.4000000953674316</v>
      </c>
      <c r="FM234" s="11">
        <v>142.8800048828125</v>
      </c>
      <c r="FN234" s="11">
        <v>14.779999732971191</v>
      </c>
      <c r="FO234" s="11">
        <v>2.0299999713897705</v>
      </c>
      <c r="FP234" s="11">
        <v>1.2000000476837158</v>
      </c>
      <c r="FQ234" s="11">
        <v>16.450000762939453</v>
      </c>
      <c r="FR234" s="11">
        <v>2.7999999523162842</v>
      </c>
      <c r="FS234" s="11">
        <v>58.569999694824219</v>
      </c>
      <c r="FT234" s="11">
        <v>0</v>
      </c>
      <c r="FU234" s="11">
        <v>10.550000190734863</v>
      </c>
      <c r="FV234" s="11">
        <v>7.5300002098083496</v>
      </c>
      <c r="FW234" s="11">
        <v>12.340000152587891</v>
      </c>
      <c r="FX234" s="11">
        <v>78.080001831054688</v>
      </c>
      <c r="FY234" s="11">
        <v>29.170000076293945</v>
      </c>
      <c r="FZ234" s="11">
        <v>46.279998779296875</v>
      </c>
      <c r="GA234" s="11">
        <v>18.790000915527344</v>
      </c>
      <c r="GB234" s="11">
        <v>11.010000228881836</v>
      </c>
      <c r="GC234" s="11">
        <v>3.0899999141693115</v>
      </c>
      <c r="GD234" s="11">
        <v>8.8053922653198242</v>
      </c>
      <c r="GE234" s="11">
        <v>39.049999237060547</v>
      </c>
      <c r="GF234" s="11">
        <v>20.959999084472656</v>
      </c>
      <c r="GG234" s="38">
        <v>20.959999084472656</v>
      </c>
      <c r="GH234" s="11">
        <v>9.1700000762939453</v>
      </c>
      <c r="GI234" s="38">
        <v>1.1399999856948853</v>
      </c>
      <c r="GJ234" s="11">
        <v>1.1399999856948853</v>
      </c>
      <c r="GK234" s="38">
        <v>2.559999942779541</v>
      </c>
      <c r="GL234" s="11">
        <v>2.559999942779541</v>
      </c>
      <c r="GM234" s="11">
        <v>0</v>
      </c>
      <c r="GN234" s="11">
        <v>61.229999542236328</v>
      </c>
      <c r="GO234" s="11">
        <v>43.270000457763672</v>
      </c>
      <c r="GP234" s="11">
        <v>48.099998474121094</v>
      </c>
      <c r="GQ234" s="11">
        <v>1376.6300048828125</v>
      </c>
      <c r="GR234" s="11">
        <v>2.5499999523162842</v>
      </c>
      <c r="GS234" s="11">
        <v>3.8399999141693115</v>
      </c>
      <c r="GT234" s="11">
        <v>0.80000001192092896</v>
      </c>
      <c r="GU234" s="11">
        <v>2.940000057220459</v>
      </c>
      <c r="GV234" s="11">
        <v>12.579999923706055</v>
      </c>
      <c r="GW234" s="11">
        <v>1.1100000143051147</v>
      </c>
      <c r="GX234" s="11">
        <v>52.459999084472656</v>
      </c>
      <c r="GY234" s="11">
        <v>52.479999542236328</v>
      </c>
      <c r="GZ234" s="11">
        <v>1.2100000381469727</v>
      </c>
      <c r="HA234" s="11">
        <v>13.640000343322754</v>
      </c>
      <c r="HB234" s="11">
        <v>0</v>
      </c>
      <c r="HC234" s="11">
        <v>26.069999694824219</v>
      </c>
      <c r="HD234" s="11">
        <v>15.010000228881836</v>
      </c>
      <c r="HE234" s="11">
        <v>34.909999847412109</v>
      </c>
      <c r="HF234" s="11">
        <v>7.9800000190734863</v>
      </c>
      <c r="HG234" s="11">
        <v>0.5899999737739563</v>
      </c>
      <c r="HH234" s="11">
        <v>75.639999389648438</v>
      </c>
      <c r="HI234" s="11">
        <v>2.2699999809265137</v>
      </c>
      <c r="HJ234" s="11">
        <v>68.44000244140625</v>
      </c>
      <c r="HK234" s="11">
        <v>315.57000732421875</v>
      </c>
      <c r="HL234" s="11">
        <v>8.2899999618530273</v>
      </c>
      <c r="HM234" s="11">
        <v>0.94999998807907104</v>
      </c>
      <c r="HN234" s="11">
        <v>0</v>
      </c>
      <c r="HO234" s="11">
        <v>11.579999923706055</v>
      </c>
      <c r="HP234" s="11">
        <v>47.680000305175781</v>
      </c>
      <c r="HQ234" s="11">
        <v>25.489999771118164</v>
      </c>
      <c r="HR234" s="11">
        <v>54.450000762939453</v>
      </c>
      <c r="HS234" s="11">
        <v>35.450000762939453</v>
      </c>
      <c r="HT234" s="11">
        <v>27.149999618530273</v>
      </c>
      <c r="HU234" s="11">
        <v>86.19000244140625</v>
      </c>
      <c r="HV234" s="11">
        <v>5.929999828338623</v>
      </c>
    </row>
    <row r="235" spans="1:230" x14ac:dyDescent="0.3">
      <c r="A235" s="8">
        <v>14731</v>
      </c>
      <c r="B235" s="11">
        <v>500.565185546875</v>
      </c>
      <c r="C235" s="11">
        <v>1544.7818603515625</v>
      </c>
      <c r="D235" s="11">
        <v>497.82156372070313</v>
      </c>
      <c r="E235" s="11">
        <v>7.9999998211860657E-2</v>
      </c>
      <c r="F235" s="11">
        <v>1.3200000524520874</v>
      </c>
      <c r="G235" s="11">
        <v>7.3600001335144043</v>
      </c>
      <c r="H235" s="11">
        <v>88.980003356933594</v>
      </c>
      <c r="I235" s="11">
        <v>1.5399999618530273</v>
      </c>
      <c r="J235" s="11">
        <v>7.5399999618530273</v>
      </c>
      <c r="K235" s="11">
        <v>1.7100000381469727</v>
      </c>
      <c r="L235" s="11">
        <v>18.799999237060547</v>
      </c>
      <c r="M235" s="11">
        <v>16.309999465942383</v>
      </c>
      <c r="N235" s="11">
        <v>0.93000000715255737</v>
      </c>
      <c r="O235" s="11">
        <v>16.930000305175781</v>
      </c>
      <c r="P235" s="11">
        <v>4.059999942779541</v>
      </c>
      <c r="Q235" s="11">
        <v>0</v>
      </c>
      <c r="R235" s="11">
        <v>5.4899997711181641</v>
      </c>
      <c r="S235" s="11">
        <v>6.5799999237060547</v>
      </c>
      <c r="T235" s="11">
        <v>32.540000915527344</v>
      </c>
      <c r="U235" s="11">
        <v>14.989999771118164</v>
      </c>
      <c r="V235" s="11">
        <v>5.4000000953674316</v>
      </c>
      <c r="W235" s="11">
        <v>10.489999771118164</v>
      </c>
      <c r="X235" s="11">
        <v>3.0099999904632568</v>
      </c>
      <c r="Y235" s="11">
        <v>56.200000762939453</v>
      </c>
      <c r="Z235" s="11">
        <v>41.779998779296875</v>
      </c>
      <c r="AA235" s="11">
        <v>18.790000915527344</v>
      </c>
      <c r="AB235" s="11">
        <v>26.5</v>
      </c>
      <c r="AC235" s="11">
        <v>1.8799999952316284</v>
      </c>
      <c r="AD235" s="11">
        <v>8.3400001525878906</v>
      </c>
      <c r="AE235" s="11">
        <v>0</v>
      </c>
      <c r="AF235" s="11">
        <v>0.25</v>
      </c>
      <c r="AG235" s="11">
        <v>2.9700000286102295</v>
      </c>
      <c r="AH235" s="11">
        <v>11.920000076293945</v>
      </c>
      <c r="AI235" s="11">
        <v>19.889999389648438</v>
      </c>
      <c r="AJ235" s="11">
        <v>1.3799999952316284</v>
      </c>
      <c r="AK235" s="11">
        <v>0.75</v>
      </c>
      <c r="AL235" s="11">
        <v>0</v>
      </c>
      <c r="AM235" s="11">
        <v>6.3899998664855957</v>
      </c>
      <c r="AN235" s="11">
        <v>47.729999542236328</v>
      </c>
      <c r="AO235" s="11">
        <v>1.3700000047683716</v>
      </c>
      <c r="AP235" s="11">
        <v>3.4500000476837158</v>
      </c>
      <c r="AQ235" s="11">
        <v>1.5099999904632568</v>
      </c>
      <c r="AR235" s="11">
        <v>3.7699999809265137</v>
      </c>
      <c r="AS235" s="11">
        <v>14.529999732971191</v>
      </c>
      <c r="AT235" s="38">
        <v>14.529999732971191</v>
      </c>
      <c r="AU235" s="11">
        <v>1.7799999713897705</v>
      </c>
      <c r="AV235" s="11">
        <v>11.350000381469727</v>
      </c>
      <c r="AW235" s="11">
        <v>0.68999999761581421</v>
      </c>
      <c r="AX235" s="11">
        <v>42.810001373291016</v>
      </c>
      <c r="AY235" s="11">
        <v>72.050003051757813</v>
      </c>
      <c r="AZ235" s="11">
        <v>0</v>
      </c>
      <c r="BA235" s="11">
        <v>70.550003051757813</v>
      </c>
      <c r="BB235" s="11">
        <v>0.55000001192092896</v>
      </c>
      <c r="BC235" s="11">
        <v>10.279999732971191</v>
      </c>
      <c r="BD235" s="11">
        <v>0.70999997854232788</v>
      </c>
      <c r="BE235" s="11">
        <v>6.8400001525878906</v>
      </c>
      <c r="BF235" s="11">
        <v>1.0399999618530273</v>
      </c>
      <c r="BG235" s="11">
        <v>2.0899999141693115</v>
      </c>
      <c r="BH235" s="11">
        <v>1.1000000238418579</v>
      </c>
      <c r="BI235" s="11">
        <v>2.2200000286102295</v>
      </c>
      <c r="BJ235" s="11">
        <v>3.8299999237060547</v>
      </c>
      <c r="BK235" s="11">
        <v>4.380000114440918</v>
      </c>
      <c r="BL235" s="11">
        <v>6.070000171661377</v>
      </c>
      <c r="BM235" s="11">
        <v>48.810001373291016</v>
      </c>
      <c r="BN235" s="11">
        <v>0.8399999737739563</v>
      </c>
      <c r="BO235" s="11">
        <v>43.770000457763672</v>
      </c>
      <c r="BP235" s="11">
        <v>11.109999656677246</v>
      </c>
      <c r="BQ235" s="11">
        <v>160.72999572753906</v>
      </c>
      <c r="BR235" s="11">
        <v>4.5300002098083496</v>
      </c>
      <c r="BS235" s="11">
        <v>1.4500000476837158</v>
      </c>
      <c r="BT235" s="11">
        <v>9.0500001907348633</v>
      </c>
      <c r="BU235" s="11">
        <v>34.209999084472656</v>
      </c>
      <c r="BV235" s="11">
        <v>30.149999618530273</v>
      </c>
      <c r="BW235" s="11">
        <v>9</v>
      </c>
      <c r="BX235" s="11">
        <v>10.180000305175781</v>
      </c>
      <c r="BY235" s="11">
        <v>10.130000114440918</v>
      </c>
      <c r="BZ235" s="11">
        <v>19.370000839233398</v>
      </c>
      <c r="CA235" s="11">
        <v>8.8999996185302734</v>
      </c>
      <c r="CB235" s="11">
        <v>26.329999923706055</v>
      </c>
      <c r="CC235" s="11">
        <v>3.0699999332427979</v>
      </c>
      <c r="CD235" s="11">
        <v>1.1100000143051147</v>
      </c>
      <c r="CE235" s="11">
        <v>0</v>
      </c>
      <c r="CF235" s="11">
        <v>13.159999847412109</v>
      </c>
      <c r="CG235" s="11">
        <v>0.47999998927116394</v>
      </c>
      <c r="CH235" s="11">
        <v>13.199999809265137</v>
      </c>
      <c r="CI235" s="11">
        <v>43.180000305175781</v>
      </c>
      <c r="CJ235" s="11">
        <v>16.040000915527344</v>
      </c>
      <c r="CK235" s="11">
        <v>2.7367794513702393</v>
      </c>
      <c r="CL235" s="11">
        <v>101.44999694824219</v>
      </c>
      <c r="CM235" s="11">
        <v>13.630000114440918</v>
      </c>
      <c r="CN235" s="11">
        <v>10.519908905029297</v>
      </c>
      <c r="CO235" s="11">
        <v>0.47999998927116394</v>
      </c>
      <c r="CP235" s="11">
        <v>0</v>
      </c>
      <c r="CQ235" s="11">
        <v>21.129999160766602</v>
      </c>
      <c r="CR235" s="11">
        <v>3.4300000667572021</v>
      </c>
      <c r="CS235" s="11">
        <v>0</v>
      </c>
      <c r="CT235" s="11">
        <v>13.829999923706055</v>
      </c>
      <c r="CU235" s="11">
        <v>2.809999942779541</v>
      </c>
      <c r="CV235" s="11">
        <v>3.2999999523162842</v>
      </c>
      <c r="CW235" s="11">
        <v>23.25</v>
      </c>
      <c r="CX235" s="11">
        <v>7.7600002288818359</v>
      </c>
      <c r="CY235" s="11">
        <v>2.119999885559082</v>
      </c>
      <c r="CZ235" s="11">
        <v>47.040000915527344</v>
      </c>
      <c r="DA235" s="11">
        <v>4.7800002098083496</v>
      </c>
      <c r="DB235" s="11">
        <v>5.6599998474121094</v>
      </c>
      <c r="DC235" s="11">
        <v>7.9999998211860657E-2</v>
      </c>
      <c r="DD235" s="11">
        <v>0.46000000834465027</v>
      </c>
      <c r="DE235" s="11">
        <v>4.0399999618530273</v>
      </c>
      <c r="DF235" s="11">
        <v>7.6500000953674316</v>
      </c>
      <c r="DG235" s="11">
        <v>0.87999999523162842</v>
      </c>
      <c r="DH235" s="11">
        <v>0.61000001430511475</v>
      </c>
      <c r="DI235" s="11">
        <v>183.10000610351563</v>
      </c>
      <c r="DJ235" s="11">
        <v>176.02261352539063</v>
      </c>
      <c r="DK235" s="11">
        <v>6.1526856422424316</v>
      </c>
      <c r="DL235" s="11">
        <v>18.139999389648438</v>
      </c>
      <c r="DM235" s="11">
        <v>8.5500001907348633</v>
      </c>
      <c r="DN235" s="11">
        <v>49.599998474121094</v>
      </c>
      <c r="DO235" s="11">
        <v>11.090000152587891</v>
      </c>
      <c r="DP235" s="11">
        <v>208.5</v>
      </c>
      <c r="DQ235" s="11">
        <v>30.159999847412109</v>
      </c>
      <c r="DR235" s="11">
        <v>13.140000343322754</v>
      </c>
      <c r="DS235" s="38">
        <v>13.140000343322754</v>
      </c>
      <c r="DT235" s="11">
        <v>2.0799999237060547</v>
      </c>
      <c r="DU235" s="38">
        <v>13.770000457763672</v>
      </c>
      <c r="DV235" s="11">
        <v>13.770000457763672</v>
      </c>
      <c r="DW235" s="11">
        <v>4.3400001525878906</v>
      </c>
      <c r="DX235" s="11">
        <v>0</v>
      </c>
      <c r="DY235" s="11">
        <v>46.020000457763672</v>
      </c>
      <c r="DZ235" s="11">
        <v>3.4700000286102295</v>
      </c>
      <c r="EA235" s="11">
        <v>30.559999465942383</v>
      </c>
      <c r="EB235" s="11">
        <v>292.32000732421875</v>
      </c>
      <c r="EC235" s="11">
        <v>5.8463997840881348</v>
      </c>
      <c r="ED235" s="11">
        <v>286.47360229492188</v>
      </c>
      <c r="EE235" s="11">
        <v>44.349998474121094</v>
      </c>
      <c r="EF235" s="11">
        <v>0</v>
      </c>
      <c r="EG235" s="11">
        <v>8.6999998092651367</v>
      </c>
      <c r="EH235" s="11">
        <v>0</v>
      </c>
      <c r="EI235" s="11">
        <v>3.2200000286102295</v>
      </c>
      <c r="EJ235" s="11">
        <v>43.819999694824219</v>
      </c>
      <c r="EK235" s="11">
        <v>68.279998779296875</v>
      </c>
      <c r="EL235" s="11">
        <v>3.4000000953674316</v>
      </c>
      <c r="EM235" s="11">
        <v>48.040000915527344</v>
      </c>
      <c r="EN235" s="11">
        <v>80.319999694824219</v>
      </c>
      <c r="EO235" s="11">
        <v>155.94999694824219</v>
      </c>
      <c r="EP235" s="11">
        <v>0</v>
      </c>
      <c r="EQ235" s="11">
        <v>0</v>
      </c>
      <c r="ER235" s="11">
        <v>27.780000686645508</v>
      </c>
      <c r="ES235" s="11">
        <v>2.5399999618530273</v>
      </c>
      <c r="ET235" s="11">
        <v>45.189998626708984</v>
      </c>
      <c r="EU235" s="38">
        <v>18.780000686645508</v>
      </c>
      <c r="EV235" s="11">
        <v>18.780000686645508</v>
      </c>
      <c r="EW235" s="11">
        <v>0</v>
      </c>
      <c r="EX235" s="11">
        <v>122.76000213623047</v>
      </c>
      <c r="EY235" s="11">
        <v>37.549999237060547</v>
      </c>
      <c r="EZ235" s="11">
        <v>1.0499999523162842</v>
      </c>
      <c r="FA235" s="11">
        <v>35.569999694824219</v>
      </c>
      <c r="FB235" s="11">
        <v>2.1800000667572021</v>
      </c>
      <c r="FC235" s="11">
        <v>7.7800002098083496</v>
      </c>
      <c r="FD235" s="11">
        <v>0.55000001192092896</v>
      </c>
      <c r="FE235" s="11">
        <v>81.94000244140625</v>
      </c>
      <c r="FF235" s="11">
        <v>1.2999999523162842</v>
      </c>
      <c r="FG235" s="11">
        <v>0.75</v>
      </c>
      <c r="FH235" s="11">
        <v>2.630000114440918</v>
      </c>
      <c r="FI235" s="11">
        <v>13.409999847412109</v>
      </c>
      <c r="FJ235" s="11">
        <v>141.71000671386719</v>
      </c>
      <c r="FK235" s="11">
        <v>1.7999999523162842</v>
      </c>
      <c r="FL235" s="11">
        <v>1.5800000429153442</v>
      </c>
      <c r="FM235" s="11">
        <v>53.270000457763672</v>
      </c>
      <c r="FN235" s="11">
        <v>2.2999999523162842</v>
      </c>
      <c r="FO235" s="11">
        <v>3.2000000476837158</v>
      </c>
      <c r="FP235" s="11">
        <v>0.43999999761581421</v>
      </c>
      <c r="FQ235" s="11">
        <v>7.5300002098083496</v>
      </c>
      <c r="FR235" s="11">
        <v>5.5300002098083496</v>
      </c>
      <c r="FS235" s="11">
        <v>17.079999923706055</v>
      </c>
      <c r="FT235" s="11">
        <v>0</v>
      </c>
      <c r="FU235" s="11">
        <v>17.239999771118164</v>
      </c>
      <c r="FV235" s="11">
        <v>3.4300000667572021</v>
      </c>
      <c r="FW235" s="11">
        <v>4.380000114440918</v>
      </c>
      <c r="FX235" s="11">
        <v>39.360000610351563</v>
      </c>
      <c r="FY235" s="11">
        <v>31.579999923706055</v>
      </c>
      <c r="FZ235" s="11">
        <v>27.930000305175781</v>
      </c>
      <c r="GA235" s="11">
        <v>24.770000457763672</v>
      </c>
      <c r="GB235" s="11">
        <v>14.510000228881836</v>
      </c>
      <c r="GC235" s="11">
        <v>1.0900000333786011</v>
      </c>
      <c r="GD235" s="11">
        <v>2.4803922176361084</v>
      </c>
      <c r="GE235" s="11">
        <v>11</v>
      </c>
      <c r="GF235" s="11">
        <v>13.770000457763672</v>
      </c>
      <c r="GG235" s="38">
        <v>13.770000457763672</v>
      </c>
      <c r="GH235" s="11">
        <v>8.8100004196166992</v>
      </c>
      <c r="GI235" s="38">
        <v>0.75999999046325684</v>
      </c>
      <c r="GJ235" s="11">
        <v>0.75999999046325684</v>
      </c>
      <c r="GK235" s="38">
        <v>8.9399995803833008</v>
      </c>
      <c r="GL235" s="11">
        <v>8.9399995803833008</v>
      </c>
      <c r="GM235" s="11">
        <v>0</v>
      </c>
      <c r="GN235" s="11">
        <v>44.659999847412109</v>
      </c>
      <c r="GO235" s="11">
        <v>34.709999084472656</v>
      </c>
      <c r="GP235" s="11">
        <v>26.299999237060547</v>
      </c>
      <c r="GQ235" s="11">
        <v>937.219970703125</v>
      </c>
      <c r="GR235" s="11">
        <v>6.6399998664855957</v>
      </c>
      <c r="GS235" s="11">
        <v>1.5700000524520874</v>
      </c>
      <c r="GT235" s="11">
        <v>0.17000000178813934</v>
      </c>
      <c r="GU235" s="11">
        <v>1.8899999856948853</v>
      </c>
      <c r="GV235" s="11">
        <v>16.579999923706055</v>
      </c>
      <c r="GW235" s="11">
        <v>0.40000000596046448</v>
      </c>
      <c r="GX235" s="11">
        <v>31.239999771118164</v>
      </c>
      <c r="GY235" s="11">
        <v>74.889999389648438</v>
      </c>
      <c r="GZ235" s="11">
        <v>0.5</v>
      </c>
      <c r="HA235" s="11">
        <v>9.5299997329711914</v>
      </c>
      <c r="HB235" s="11">
        <v>3.9999999105930328E-2</v>
      </c>
      <c r="HC235" s="11">
        <v>13.180000305175781</v>
      </c>
      <c r="HD235" s="11">
        <v>25.829999923706055</v>
      </c>
      <c r="HE235" s="11">
        <v>16.200000762939453</v>
      </c>
      <c r="HF235" s="11">
        <v>4.5300002098083496</v>
      </c>
      <c r="HG235" s="11">
        <v>0.82999998331069946</v>
      </c>
      <c r="HH235" s="11">
        <v>28.079999923706055</v>
      </c>
      <c r="HI235" s="11">
        <v>2.0799999237060547</v>
      </c>
      <c r="HJ235" s="11">
        <v>37.830001831054688</v>
      </c>
      <c r="HK235" s="11">
        <v>266.25</v>
      </c>
      <c r="HL235" s="11">
        <v>5.6399998664855957</v>
      </c>
      <c r="HM235" s="11">
        <v>0.44999998807907104</v>
      </c>
      <c r="HN235" s="11">
        <v>0</v>
      </c>
      <c r="HO235" s="11">
        <v>16.530000686645508</v>
      </c>
      <c r="HP235" s="11">
        <v>40.810001373291016</v>
      </c>
      <c r="HQ235" s="11">
        <v>11.600000381469727</v>
      </c>
      <c r="HR235" s="11">
        <v>24.780000686645508</v>
      </c>
      <c r="HS235" s="11">
        <v>16.129999160766602</v>
      </c>
      <c r="HT235" s="11">
        <v>5.0100002288818359</v>
      </c>
      <c r="HU235" s="11">
        <v>36.189998626708984</v>
      </c>
      <c r="HV235" s="11">
        <v>2.1700000762939453</v>
      </c>
    </row>
    <row r="236" spans="1:230" x14ac:dyDescent="0.3">
      <c r="A236" s="8">
        <v>14762</v>
      </c>
      <c r="B236" s="11">
        <v>409.7210693359375</v>
      </c>
      <c r="C236" s="11">
        <v>898.41741943359375</v>
      </c>
      <c r="D236" s="11">
        <v>407.21365356445313</v>
      </c>
      <c r="E236" s="11">
        <v>0</v>
      </c>
      <c r="F236" s="11">
        <v>0.44999998807907104</v>
      </c>
      <c r="G236" s="11">
        <v>2.5199999809265137</v>
      </c>
      <c r="H236" s="11">
        <v>69.349998474121094</v>
      </c>
      <c r="I236" s="11">
        <v>3.3199999332427979</v>
      </c>
      <c r="J236" s="11">
        <v>2.2799999713897705</v>
      </c>
      <c r="K236" s="11">
        <v>1.2699999809265137</v>
      </c>
      <c r="L236" s="11">
        <v>6.8000001907348633</v>
      </c>
      <c r="M236" s="11">
        <v>7.3499999046325684</v>
      </c>
      <c r="N236" s="11">
        <v>5.000000074505806E-2</v>
      </c>
      <c r="O236" s="11">
        <v>3.8900001049041748</v>
      </c>
      <c r="P236" s="11">
        <v>1.3300000429153442</v>
      </c>
      <c r="Q236" s="11">
        <v>0</v>
      </c>
      <c r="R236" s="11">
        <v>2.690000057220459</v>
      </c>
      <c r="S236" s="11">
        <v>8.1000003814697266</v>
      </c>
      <c r="T236" s="11">
        <v>9.2799997329711914</v>
      </c>
      <c r="U236" s="11">
        <v>21.829999923706055</v>
      </c>
      <c r="V236" s="11">
        <v>0.87999999523162842</v>
      </c>
      <c r="W236" s="11">
        <v>0</v>
      </c>
      <c r="X236" s="11">
        <v>1.9800000190734863</v>
      </c>
      <c r="Y236" s="11">
        <v>18.489999771118164</v>
      </c>
      <c r="Z236" s="11">
        <v>36.669998168945313</v>
      </c>
      <c r="AA236" s="11">
        <v>9.9700002670288086</v>
      </c>
      <c r="AB236" s="11">
        <v>16.690000534057617</v>
      </c>
      <c r="AC236" s="11">
        <v>0.18000000715255737</v>
      </c>
      <c r="AD236" s="11">
        <v>6.2199997901916504</v>
      </c>
      <c r="AE236" s="11">
        <v>0</v>
      </c>
      <c r="AF236" s="11">
        <v>9.9999997764825821E-3</v>
      </c>
      <c r="AG236" s="11">
        <v>13.779999732971191</v>
      </c>
      <c r="AH236" s="11">
        <v>2.5899999141693115</v>
      </c>
      <c r="AI236" s="11">
        <v>41.259998321533203</v>
      </c>
      <c r="AJ236" s="11">
        <v>5.9999998658895493E-2</v>
      </c>
      <c r="AK236" s="11">
        <v>0.25999999046325684</v>
      </c>
      <c r="AL236" s="11">
        <v>0</v>
      </c>
      <c r="AM236" s="11">
        <v>3.059999942779541</v>
      </c>
      <c r="AN236" s="11">
        <v>22.399999618530273</v>
      </c>
      <c r="AO236" s="11">
        <v>7.0000000298023224E-2</v>
      </c>
      <c r="AP236" s="11">
        <v>0</v>
      </c>
      <c r="AQ236" s="11">
        <v>0.18999999761581421</v>
      </c>
      <c r="AR236" s="11">
        <v>1.3400000333786011</v>
      </c>
      <c r="AS236" s="11">
        <v>4.7300000190734863</v>
      </c>
      <c r="AT236" s="38">
        <v>4.7300000190734863</v>
      </c>
      <c r="AU236" s="11">
        <v>0</v>
      </c>
      <c r="AV236" s="11">
        <v>20.129999160766602</v>
      </c>
      <c r="AW236" s="11">
        <v>0.23999999463558197</v>
      </c>
      <c r="AX236" s="11">
        <v>23.659999847412109</v>
      </c>
      <c r="AY236" s="11">
        <v>21.600000381469727</v>
      </c>
      <c r="AZ236" s="11">
        <v>0</v>
      </c>
      <c r="BA236" s="11">
        <v>16.469999313354492</v>
      </c>
      <c r="BB236" s="11">
        <v>0.40000000596046448</v>
      </c>
      <c r="BC236" s="11">
        <v>3.0799999237060547</v>
      </c>
      <c r="BD236" s="11">
        <v>0.25</v>
      </c>
      <c r="BE236" s="11">
        <v>9.2700004577636719</v>
      </c>
      <c r="BF236" s="11">
        <v>9.9999997764825821E-3</v>
      </c>
      <c r="BG236" s="11">
        <v>0.73000001907348633</v>
      </c>
      <c r="BH236" s="11">
        <v>0.38999998569488525</v>
      </c>
      <c r="BI236" s="11">
        <v>9.0000003576278687E-2</v>
      </c>
      <c r="BJ236" s="11">
        <v>0.9100000262260437</v>
      </c>
      <c r="BK236" s="11">
        <v>1.0399999618530273</v>
      </c>
      <c r="BL236" s="11">
        <v>0.81000000238418579</v>
      </c>
      <c r="BM236" s="11">
        <v>65.209999084472656</v>
      </c>
      <c r="BN236" s="11">
        <v>0.15000000596046448</v>
      </c>
      <c r="BO236" s="11">
        <v>15.720000267028809</v>
      </c>
      <c r="BP236" s="11">
        <v>1.690000057220459</v>
      </c>
      <c r="BQ236" s="11">
        <v>57.180000305175781</v>
      </c>
      <c r="BR236" s="11">
        <v>1.690000057220459</v>
      </c>
      <c r="BS236" s="11">
        <v>5.619999885559082</v>
      </c>
      <c r="BT236" s="11">
        <v>3.4300000667572021</v>
      </c>
      <c r="BU236" s="11">
        <v>48.970001220703125</v>
      </c>
      <c r="BV236" s="11">
        <v>14.680000305175781</v>
      </c>
      <c r="BW236" s="11">
        <v>4.3000001907348633</v>
      </c>
      <c r="BX236" s="11">
        <v>3.5699999332427979</v>
      </c>
      <c r="BY236" s="11">
        <v>0</v>
      </c>
      <c r="BZ236" s="11">
        <v>36.869998931884766</v>
      </c>
      <c r="CA236" s="11">
        <v>2.809999942779541</v>
      </c>
      <c r="CB236" s="11">
        <v>36.880001068115234</v>
      </c>
      <c r="CC236" s="11">
        <v>4.4699997901916504</v>
      </c>
      <c r="CD236" s="11">
        <v>0.38999998569488525</v>
      </c>
      <c r="CE236" s="11">
        <v>0</v>
      </c>
      <c r="CF236" s="11">
        <v>12.890000343322754</v>
      </c>
      <c r="CG236" s="11">
        <v>1.9999999552965164E-2</v>
      </c>
      <c r="CH236" s="11">
        <v>6.6999998092651367</v>
      </c>
      <c r="CI236" s="11">
        <v>66.730003356933594</v>
      </c>
      <c r="CJ236" s="11">
        <v>8.1499996185302734</v>
      </c>
      <c r="CK236" s="11">
        <v>0.365833580493927</v>
      </c>
      <c r="CL236" s="11">
        <v>310.8900146484375</v>
      </c>
      <c r="CM236" s="11">
        <v>24.290000915527344</v>
      </c>
      <c r="CN236" s="11">
        <v>4.1732954978942871</v>
      </c>
      <c r="CO236" s="11">
        <v>1.9999999552965164E-2</v>
      </c>
      <c r="CP236" s="11">
        <v>0</v>
      </c>
      <c r="CQ236" s="11">
        <v>33.279998779296875</v>
      </c>
      <c r="CR236" s="11">
        <v>0.70999997854232788</v>
      </c>
      <c r="CS236" s="11">
        <v>0</v>
      </c>
      <c r="CT236" s="11">
        <v>17.889999389648438</v>
      </c>
      <c r="CU236" s="11">
        <v>0.40000000596046448</v>
      </c>
      <c r="CV236" s="11">
        <v>0.4699999988079071</v>
      </c>
      <c r="CW236" s="11">
        <v>10.939999580383301</v>
      </c>
      <c r="CX236" s="11">
        <v>0</v>
      </c>
      <c r="CY236" s="11">
        <v>1.559999942779541</v>
      </c>
      <c r="CZ236" s="11">
        <v>115.44999694824219</v>
      </c>
      <c r="DA236" s="11">
        <v>2.190000057220459</v>
      </c>
      <c r="DB236" s="11">
        <v>5.9800000190734863</v>
      </c>
      <c r="DC236" s="11">
        <v>0</v>
      </c>
      <c r="DD236" s="11">
        <v>1.9999999552965164E-2</v>
      </c>
      <c r="DE236" s="11">
        <v>7.75</v>
      </c>
      <c r="DF236" s="11">
        <v>8.619999885559082</v>
      </c>
      <c r="DG236" s="11">
        <v>0</v>
      </c>
      <c r="DH236" s="11">
        <v>5.9999998658895493E-2</v>
      </c>
      <c r="DI236" s="11">
        <v>306.33999633789063</v>
      </c>
      <c r="DJ236" s="11">
        <v>250.888671875</v>
      </c>
      <c r="DK236" s="11">
        <v>1.2303441762924194</v>
      </c>
      <c r="DL236" s="11">
        <v>0</v>
      </c>
      <c r="DM236" s="11">
        <v>0</v>
      </c>
      <c r="DN236" s="11">
        <v>0</v>
      </c>
      <c r="DO236" s="11">
        <v>8.369999885559082</v>
      </c>
      <c r="DP236" s="11">
        <v>102.04000091552734</v>
      </c>
      <c r="DQ236" s="11">
        <v>15.470000267028809</v>
      </c>
      <c r="DR236" s="11">
        <v>2.9800000190734863</v>
      </c>
      <c r="DS236" s="38">
        <v>2.9800000190734863</v>
      </c>
      <c r="DT236" s="11">
        <v>2.559999942779541</v>
      </c>
      <c r="DU236" s="38">
        <v>18.389999389648438</v>
      </c>
      <c r="DV236" s="11">
        <v>18.389999389648438</v>
      </c>
      <c r="DW236" s="11">
        <v>15.779999732971191</v>
      </c>
      <c r="DX236" s="11">
        <v>0</v>
      </c>
      <c r="DY236" s="11">
        <v>21.180000305175781</v>
      </c>
      <c r="DZ236" s="11">
        <v>2.5899999141693115</v>
      </c>
      <c r="EA236" s="11">
        <v>26.530000686645508</v>
      </c>
      <c r="EB236" s="11">
        <v>564.80999755859375</v>
      </c>
      <c r="EC236" s="11">
        <v>11.296199798583984</v>
      </c>
      <c r="ED236" s="11">
        <v>553.5137939453125</v>
      </c>
      <c r="EE236" s="11">
        <v>16.040000915527344</v>
      </c>
      <c r="EF236" s="11">
        <v>0</v>
      </c>
      <c r="EG236" s="11">
        <v>12.680000305175781</v>
      </c>
      <c r="EH236" s="11">
        <v>0</v>
      </c>
      <c r="EI236" s="11">
        <v>0.20000000298023224</v>
      </c>
      <c r="EJ236" s="11">
        <v>34.159999847412109</v>
      </c>
      <c r="EK236" s="11">
        <v>42.700000762939453</v>
      </c>
      <c r="EL236" s="11">
        <v>2.5</v>
      </c>
      <c r="EM236" s="11">
        <v>35.369998931884766</v>
      </c>
      <c r="EN236" s="11">
        <v>59.159999847412109</v>
      </c>
      <c r="EO236" s="11">
        <v>92.300003051757813</v>
      </c>
      <c r="EP236" s="11">
        <v>0</v>
      </c>
      <c r="EQ236" s="11">
        <v>0</v>
      </c>
      <c r="ER236" s="11">
        <v>33.909999847412109</v>
      </c>
      <c r="ES236" s="11">
        <v>2.8399999141693115</v>
      </c>
      <c r="ET236" s="11">
        <v>50.450000762939453</v>
      </c>
      <c r="EU236" s="38">
        <v>26.430000305175781</v>
      </c>
      <c r="EV236" s="11">
        <v>26.430000305175781</v>
      </c>
      <c r="EW236" s="11">
        <v>0</v>
      </c>
      <c r="EX236" s="11">
        <v>115.47000122070313</v>
      </c>
      <c r="EY236" s="11">
        <v>4.7699999809265137</v>
      </c>
      <c r="EZ236" s="11">
        <v>0.81999999284744263</v>
      </c>
      <c r="FA236" s="11">
        <v>24.110000610351563</v>
      </c>
      <c r="FB236" s="11">
        <v>1.6100000143051147</v>
      </c>
      <c r="FC236" s="11">
        <v>1.5399999618530273</v>
      </c>
      <c r="FD236" s="11">
        <v>2.9999999329447746E-2</v>
      </c>
      <c r="FE236" s="11">
        <v>17.790000915527344</v>
      </c>
      <c r="FF236" s="11">
        <v>5.9999998658895493E-2</v>
      </c>
      <c r="FG236" s="11">
        <v>0.18999999761581421</v>
      </c>
      <c r="FH236" s="11">
        <v>0.33000001311302185</v>
      </c>
      <c r="FI236" s="11">
        <v>28.670000076293945</v>
      </c>
      <c r="FJ236" s="11">
        <v>95.629997253417969</v>
      </c>
      <c r="FK236" s="11">
        <v>1.2100000381469727</v>
      </c>
      <c r="FL236" s="11">
        <v>0.64999997615814209</v>
      </c>
      <c r="FM236" s="11">
        <v>10.119999885559082</v>
      </c>
      <c r="FN236" s="11">
        <v>0.93000000715255737</v>
      </c>
      <c r="FO236" s="11">
        <v>6.9000000953674316</v>
      </c>
      <c r="FP236" s="11">
        <v>1.9999999552965164E-2</v>
      </c>
      <c r="FQ236" s="11">
        <v>4.5300002098083496</v>
      </c>
      <c r="FR236" s="11">
        <v>20.079999923706055</v>
      </c>
      <c r="FS236" s="11">
        <v>1.6000000238418579</v>
      </c>
      <c r="FT236" s="11">
        <v>0</v>
      </c>
      <c r="FU236" s="11">
        <v>34.930000305175781</v>
      </c>
      <c r="FV236" s="11">
        <v>1.559999942779541</v>
      </c>
      <c r="FW236" s="11">
        <v>1.0399999618530273</v>
      </c>
      <c r="FX236" s="11">
        <v>12.5</v>
      </c>
      <c r="FY236" s="11">
        <v>0</v>
      </c>
      <c r="FZ236" s="11">
        <v>2.7899999618530273</v>
      </c>
      <c r="GA236" s="11">
        <v>38.130001068115234</v>
      </c>
      <c r="GB236" s="11">
        <v>22.340000152587891</v>
      </c>
      <c r="GC236" s="11">
        <v>0.25999999046325684</v>
      </c>
      <c r="GD236" s="11">
        <v>0</v>
      </c>
      <c r="GE236" s="11">
        <v>0</v>
      </c>
      <c r="GF236" s="11">
        <v>3.8599998950958252</v>
      </c>
      <c r="GG236" s="38">
        <v>3.8599998950958252</v>
      </c>
      <c r="GH236" s="11">
        <v>8.630000114440918</v>
      </c>
      <c r="GI236" s="38">
        <v>0.37999999523162842</v>
      </c>
      <c r="GJ236" s="11">
        <v>0.37999999523162842</v>
      </c>
      <c r="GK236" s="38">
        <v>19.110000610351563</v>
      </c>
      <c r="GL236" s="11">
        <v>19.110000610351563</v>
      </c>
      <c r="GM236" s="11">
        <v>0</v>
      </c>
      <c r="GN236" s="11">
        <v>4.0900001525878906</v>
      </c>
      <c r="GO236" s="11">
        <v>50.209999084472656</v>
      </c>
      <c r="GP236" s="11">
        <v>6.6999998092651367</v>
      </c>
      <c r="GQ236" s="11">
        <v>417.70999145507813</v>
      </c>
      <c r="GR236" s="11">
        <v>14.460000038146973</v>
      </c>
      <c r="GS236" s="11">
        <v>0.10999999940395355</v>
      </c>
      <c r="GT236" s="11">
        <v>9.9999997764825821E-3</v>
      </c>
      <c r="GU236" s="11">
        <v>1.4700000286102295</v>
      </c>
      <c r="GV236" s="11">
        <v>25.530000686645508</v>
      </c>
      <c r="GW236" s="11">
        <v>1.9999999552965164E-2</v>
      </c>
      <c r="GX236" s="11">
        <v>20.489999771118164</v>
      </c>
      <c r="GY236" s="11">
        <v>133.57000732421875</v>
      </c>
      <c r="GZ236" s="11">
        <v>7.9999998211860657E-2</v>
      </c>
      <c r="HA236" s="11">
        <v>6.2800002098083496</v>
      </c>
      <c r="HB236" s="11">
        <v>0</v>
      </c>
      <c r="HC236" s="11">
        <v>5.75</v>
      </c>
      <c r="HD236" s="11">
        <v>39.5</v>
      </c>
      <c r="HE236" s="11">
        <v>21</v>
      </c>
      <c r="HF236" s="11">
        <v>3.0499999523162842</v>
      </c>
      <c r="HG236" s="11">
        <v>0.5899999737739563</v>
      </c>
      <c r="HH236" s="11">
        <v>0</v>
      </c>
      <c r="HI236" s="11">
        <v>2.5299999713897705</v>
      </c>
      <c r="HJ236" s="11">
        <v>15.479999542236328</v>
      </c>
      <c r="HK236" s="11">
        <v>226.44999694824219</v>
      </c>
      <c r="HL236" s="11">
        <v>0.72000002861022949</v>
      </c>
      <c r="HM236" s="11">
        <v>0.15999999642372131</v>
      </c>
      <c r="HN236" s="11">
        <v>0</v>
      </c>
      <c r="HO236" s="11">
        <v>29.479999542236328</v>
      </c>
      <c r="HP236" s="11">
        <v>47.369998931884766</v>
      </c>
      <c r="HQ236" s="11">
        <v>5.2899999618530273</v>
      </c>
      <c r="HR236" s="11">
        <v>11.300000190734863</v>
      </c>
      <c r="HS236" s="11">
        <v>7.3600001335144043</v>
      </c>
      <c r="HT236" s="11">
        <v>1.6200000047683716</v>
      </c>
      <c r="HU236" s="11">
        <v>17.319999694824219</v>
      </c>
      <c r="HV236" s="11">
        <v>0</v>
      </c>
    </row>
    <row r="237" spans="1:230" x14ac:dyDescent="0.3">
      <c r="A237" s="8">
        <v>14792</v>
      </c>
      <c r="B237" s="11">
        <v>233.155029296875</v>
      </c>
      <c r="C237" s="11">
        <v>585.69769287109375</v>
      </c>
      <c r="D237" s="11">
        <v>229.94667053222656</v>
      </c>
      <c r="E237" s="11">
        <v>0</v>
      </c>
      <c r="F237" s="11">
        <v>5.9999998658895493E-2</v>
      </c>
      <c r="G237" s="11">
        <v>0.31000000238418579</v>
      </c>
      <c r="H237" s="11">
        <v>41.610000610351563</v>
      </c>
      <c r="I237" s="11">
        <v>2.0399999618530273</v>
      </c>
      <c r="J237" s="11">
        <v>0.55000001192092896</v>
      </c>
      <c r="K237" s="11">
        <v>0.37999999523162842</v>
      </c>
      <c r="L237" s="11">
        <v>3.7999999523162842</v>
      </c>
      <c r="M237" s="11">
        <v>1.8899999856948853</v>
      </c>
      <c r="N237" s="11">
        <v>0</v>
      </c>
      <c r="O237" s="11">
        <v>2.2000000476837158</v>
      </c>
      <c r="P237" s="11">
        <v>0.15000000596046448</v>
      </c>
      <c r="Q237" s="11">
        <v>0</v>
      </c>
      <c r="R237" s="11">
        <v>1.2000000476837158</v>
      </c>
      <c r="S237" s="11">
        <v>2.9200000762939453</v>
      </c>
      <c r="T237" s="11">
        <v>1.7400000095367432</v>
      </c>
      <c r="U237" s="11">
        <v>5.679999828338623</v>
      </c>
      <c r="V237" s="11">
        <v>0.23000000417232513</v>
      </c>
      <c r="W237" s="11">
        <v>0.79000002145767212</v>
      </c>
      <c r="X237" s="11">
        <v>1.1799999475479126</v>
      </c>
      <c r="Y237" s="11">
        <v>8.5699996948242188</v>
      </c>
      <c r="Z237" s="11">
        <v>28.690000534057617</v>
      </c>
      <c r="AA237" s="11">
        <v>5.0500001907348633</v>
      </c>
      <c r="AB237" s="11">
        <v>6.190000057220459</v>
      </c>
      <c r="AC237" s="11">
        <v>2.9999999329447746E-2</v>
      </c>
      <c r="AD237" s="11">
        <v>1.8600000143051147</v>
      </c>
      <c r="AE237" s="11">
        <v>0</v>
      </c>
      <c r="AF237" s="11">
        <v>0</v>
      </c>
      <c r="AG237" s="11">
        <v>8.5100002288818359</v>
      </c>
      <c r="AH237" s="11">
        <v>0.50999999046325684</v>
      </c>
      <c r="AI237" s="11">
        <v>27.030000686645508</v>
      </c>
      <c r="AJ237" s="11">
        <v>0</v>
      </c>
      <c r="AK237" s="11">
        <v>5.9999998658895493E-2</v>
      </c>
      <c r="AL237" s="11">
        <v>0</v>
      </c>
      <c r="AM237" s="11">
        <v>1.75</v>
      </c>
      <c r="AN237" s="11">
        <v>7.8899998664855957</v>
      </c>
      <c r="AO237" s="11">
        <v>0</v>
      </c>
      <c r="AP237" s="11">
        <v>0.25999999046325684</v>
      </c>
      <c r="AQ237" s="11">
        <v>5.9999998658895493E-2</v>
      </c>
      <c r="AR237" s="11">
        <v>0.38999998569488525</v>
      </c>
      <c r="AS237" s="11">
        <v>1.0900000333786011</v>
      </c>
      <c r="AT237" s="38">
        <v>1.0900000333786011</v>
      </c>
      <c r="AU237" s="11">
        <v>0.12999999523162842</v>
      </c>
      <c r="AV237" s="11">
        <v>5.679999828338623</v>
      </c>
      <c r="AW237" s="11">
        <v>5.9999998658895493E-2</v>
      </c>
      <c r="AX237" s="11">
        <v>8.9200000762939453</v>
      </c>
      <c r="AY237" s="11">
        <v>5.179999828338623</v>
      </c>
      <c r="AZ237" s="11">
        <v>0</v>
      </c>
      <c r="BA237" s="11">
        <v>4.8000001907348633</v>
      </c>
      <c r="BB237" s="11">
        <v>0.10999999940395355</v>
      </c>
      <c r="BC237" s="11">
        <v>1.3400000333786011</v>
      </c>
      <c r="BD237" s="11">
        <v>5.9999998658895493E-2</v>
      </c>
      <c r="BE237" s="11">
        <v>2.3499999046325684</v>
      </c>
      <c r="BF237" s="11">
        <v>0</v>
      </c>
      <c r="BG237" s="11">
        <v>0.18000000715255737</v>
      </c>
      <c r="BH237" s="11">
        <v>9.0000003576278687E-2</v>
      </c>
      <c r="BI237" s="11">
        <v>9.9999997764825821E-3</v>
      </c>
      <c r="BJ237" s="11">
        <v>0.23000000417232513</v>
      </c>
      <c r="BK237" s="11">
        <v>0.25999999046325684</v>
      </c>
      <c r="BL237" s="11">
        <v>0.28999999165534973</v>
      </c>
      <c r="BM237" s="11">
        <v>24.620000839233398</v>
      </c>
      <c r="BN237" s="11">
        <v>0</v>
      </c>
      <c r="BO237" s="11">
        <v>8.5600004196166992</v>
      </c>
      <c r="BP237" s="11">
        <v>0.34999999403953552</v>
      </c>
      <c r="BQ237" s="11">
        <v>17.120000839233398</v>
      </c>
      <c r="BR237" s="11">
        <v>1.0499999523162842</v>
      </c>
      <c r="BS237" s="11">
        <v>3.5899999141693115</v>
      </c>
      <c r="BT237" s="11">
        <v>1.1399999856948853</v>
      </c>
      <c r="BU237" s="11">
        <v>20.329999923706055</v>
      </c>
      <c r="BV237" s="11">
        <v>12.430000305175781</v>
      </c>
      <c r="BW237" s="11">
        <v>0.40000000596046448</v>
      </c>
      <c r="BX237" s="11">
        <v>0.87000000476837158</v>
      </c>
      <c r="BY237" s="11">
        <v>0</v>
      </c>
      <c r="BZ237" s="11">
        <v>12.010000228881836</v>
      </c>
      <c r="CA237" s="11">
        <v>0.79000002145767212</v>
      </c>
      <c r="CB237" s="11">
        <v>12.229999542236328</v>
      </c>
      <c r="CC237" s="11">
        <v>1.1599999666213989</v>
      </c>
      <c r="CD237" s="11">
        <v>0.10000000149011612</v>
      </c>
      <c r="CE237" s="11">
        <v>0</v>
      </c>
      <c r="CF237" s="11">
        <v>2.5399999618530273</v>
      </c>
      <c r="CG237" s="11">
        <v>0</v>
      </c>
      <c r="CH237" s="11">
        <v>2.3599998950958252</v>
      </c>
      <c r="CI237" s="11">
        <v>23.129999160766602</v>
      </c>
      <c r="CJ237" s="11">
        <v>1.8200000524520874</v>
      </c>
      <c r="CK237" s="11">
        <v>0.12943339347839355</v>
      </c>
      <c r="CL237" s="11">
        <v>225.3699951171875</v>
      </c>
      <c r="CM237" s="11">
        <v>9.3400001525878906</v>
      </c>
      <c r="CN237" s="11">
        <v>0.16926459968090057</v>
      </c>
      <c r="CO237" s="11">
        <v>0</v>
      </c>
      <c r="CP237" s="11">
        <v>0</v>
      </c>
      <c r="CQ237" s="11">
        <v>8.7700004577636719</v>
      </c>
      <c r="CR237" s="11">
        <v>0.23999999463558197</v>
      </c>
      <c r="CS237" s="11">
        <v>0</v>
      </c>
      <c r="CT237" s="11">
        <v>3.9900000095367432</v>
      </c>
      <c r="CU237" s="11">
        <v>0.10999999940395355</v>
      </c>
      <c r="CV237" s="11">
        <v>0.12999999523162842</v>
      </c>
      <c r="CW237" s="11">
        <v>3.1400001049041748</v>
      </c>
      <c r="CX237" s="11">
        <v>0</v>
      </c>
      <c r="CY237" s="11">
        <v>0.41999998688697815</v>
      </c>
      <c r="CZ237" s="11">
        <v>68.05999755859375</v>
      </c>
      <c r="DA237" s="11">
        <v>0.6600000262260437</v>
      </c>
      <c r="DB237" s="11">
        <v>1.6499999761581421</v>
      </c>
      <c r="DC237" s="11">
        <v>0</v>
      </c>
      <c r="DD237" s="11">
        <v>0</v>
      </c>
      <c r="DE237" s="11">
        <v>3.2200000286102295</v>
      </c>
      <c r="DF237" s="11">
        <v>5.0799999237060547</v>
      </c>
      <c r="DG237" s="11">
        <v>0</v>
      </c>
      <c r="DH237" s="11">
        <v>9.9999997764825821E-3</v>
      </c>
      <c r="DI237" s="11">
        <v>142.38999938964844</v>
      </c>
      <c r="DJ237" s="11">
        <v>137.38151550292969</v>
      </c>
      <c r="DK237" s="11">
        <v>0.36153540015220642</v>
      </c>
      <c r="DL237" s="11">
        <v>3.4800000190734863</v>
      </c>
      <c r="DM237" s="11">
        <v>0.43999999761581421</v>
      </c>
      <c r="DN237" s="11">
        <v>2.559999942779541</v>
      </c>
      <c r="DO237" s="11">
        <v>2.4800000190734863</v>
      </c>
      <c r="DP237" s="11">
        <v>37.590000152587891</v>
      </c>
      <c r="DQ237" s="11">
        <v>6.929999828338623</v>
      </c>
      <c r="DR237" s="11">
        <v>1.2100000381469727</v>
      </c>
      <c r="DS237" s="38">
        <v>1.2100000381469727</v>
      </c>
      <c r="DT237" s="11">
        <v>0.92000001668930054</v>
      </c>
      <c r="DU237" s="38">
        <v>6.940000057220459</v>
      </c>
      <c r="DV237" s="11">
        <v>6.940000057220459</v>
      </c>
      <c r="DW237" s="11">
        <v>13.75</v>
      </c>
      <c r="DX237" s="11">
        <v>0</v>
      </c>
      <c r="DY237" s="11">
        <v>5.630000114440918</v>
      </c>
      <c r="DZ237" s="11">
        <v>0.76999998092651367</v>
      </c>
      <c r="EA237" s="11">
        <v>18.290000915527344</v>
      </c>
      <c r="EB237" s="11">
        <v>364.3599853515625</v>
      </c>
      <c r="EC237" s="11">
        <v>7.2871999740600586</v>
      </c>
      <c r="ED237" s="11">
        <v>357.07281494140625</v>
      </c>
      <c r="EE237" s="11">
        <v>8.9600000381469727</v>
      </c>
      <c r="EF237" s="11">
        <v>0</v>
      </c>
      <c r="EG237" s="11">
        <v>7.0999999046325684</v>
      </c>
      <c r="EH237" s="11">
        <v>0</v>
      </c>
      <c r="EI237" s="11">
        <v>1.9999999552965164E-2</v>
      </c>
      <c r="EJ237" s="11">
        <v>20.489999771118164</v>
      </c>
      <c r="EK237" s="11">
        <v>14.800000190734863</v>
      </c>
      <c r="EL237" s="11">
        <v>0.67000001668930054</v>
      </c>
      <c r="EM237" s="11">
        <v>9.5100002288818359</v>
      </c>
      <c r="EN237" s="11">
        <v>15.890000343322754</v>
      </c>
      <c r="EO237" s="11">
        <v>45.659999847412109</v>
      </c>
      <c r="EP237" s="11">
        <v>0</v>
      </c>
      <c r="EQ237" s="11">
        <v>0</v>
      </c>
      <c r="ER237" s="11">
        <v>10.539999961853027</v>
      </c>
      <c r="ES237" s="11">
        <v>0.50999999046325684</v>
      </c>
      <c r="ET237" s="11">
        <v>9.0200004577636719</v>
      </c>
      <c r="EU237" s="38">
        <v>5.820000171661377</v>
      </c>
      <c r="EV237" s="11">
        <v>5.820000171661377</v>
      </c>
      <c r="EW237" s="11">
        <v>0</v>
      </c>
      <c r="EX237" s="11">
        <v>41.919998168945313</v>
      </c>
      <c r="EY237" s="11">
        <v>1.4700000286102295</v>
      </c>
      <c r="EZ237" s="11">
        <v>0.17000000178813934</v>
      </c>
      <c r="FA237" s="11">
        <v>6.3400001525878906</v>
      </c>
      <c r="FB237" s="11">
        <v>0.43000000715255737</v>
      </c>
      <c r="FC237" s="11">
        <v>0.60000002384185791</v>
      </c>
      <c r="FD237" s="11">
        <v>0</v>
      </c>
      <c r="FE237" s="11">
        <v>10.569999694824219</v>
      </c>
      <c r="FF237" s="11">
        <v>0</v>
      </c>
      <c r="FG237" s="11">
        <v>5.9999998658895493E-2</v>
      </c>
      <c r="FH237" s="11">
        <v>0.10000000149011612</v>
      </c>
      <c r="FI237" s="11">
        <v>13.760000228881836</v>
      </c>
      <c r="FJ237" s="11">
        <v>33.700000762939453</v>
      </c>
      <c r="FK237" s="11">
        <v>0.4699999988079071</v>
      </c>
      <c r="FL237" s="11">
        <v>0.10999999940395355</v>
      </c>
      <c r="FM237" s="11">
        <v>3.0799999237060547</v>
      </c>
      <c r="FN237" s="11">
        <v>0.27000001072883606</v>
      </c>
      <c r="FO237" s="11">
        <v>4.2399997711181641</v>
      </c>
      <c r="FP237" s="11">
        <v>0</v>
      </c>
      <c r="FQ237" s="11">
        <v>2.4100000858306885</v>
      </c>
      <c r="FR237" s="11">
        <v>17.5</v>
      </c>
      <c r="FS237" s="11">
        <v>1</v>
      </c>
      <c r="FT237" s="11">
        <v>0</v>
      </c>
      <c r="FU237" s="11">
        <v>16.790000915527344</v>
      </c>
      <c r="FV237" s="11">
        <v>0.6600000262260437</v>
      </c>
      <c r="FW237" s="11">
        <v>0.25999999046325684</v>
      </c>
      <c r="FX237" s="11">
        <v>2.75</v>
      </c>
      <c r="FY237" s="11">
        <v>11.359999656677246</v>
      </c>
      <c r="FZ237" s="11">
        <v>0.93000000715255737</v>
      </c>
      <c r="GA237" s="11">
        <v>13.890000343322754</v>
      </c>
      <c r="GB237" s="11">
        <v>8.1400003433227539</v>
      </c>
      <c r="GC237" s="11">
        <v>7.0000000298023224E-2</v>
      </c>
      <c r="GD237" s="11">
        <v>0.22549019753932953</v>
      </c>
      <c r="GE237" s="11">
        <v>1</v>
      </c>
      <c r="GF237" s="11">
        <v>1.9600000381469727</v>
      </c>
      <c r="GG237" s="38">
        <v>1.9600000381469727</v>
      </c>
      <c r="GH237" s="11">
        <v>1.7000000476837158</v>
      </c>
      <c r="GI237" s="38">
        <v>5.9999998658895493E-2</v>
      </c>
      <c r="GJ237" s="11">
        <v>5.9999998658895493E-2</v>
      </c>
      <c r="GK237" s="38">
        <v>9.1700000762939453</v>
      </c>
      <c r="GL237" s="11">
        <v>9.1700000762939453</v>
      </c>
      <c r="GM237" s="11">
        <v>0</v>
      </c>
      <c r="GN237" s="11">
        <v>4.440000057220459</v>
      </c>
      <c r="GO237" s="11">
        <v>12.319999694824219</v>
      </c>
      <c r="GP237" s="11">
        <v>3.0999999046325684</v>
      </c>
      <c r="GQ237" s="11">
        <v>270.1199951171875</v>
      </c>
      <c r="GR237" s="11">
        <v>5.8499999046325684</v>
      </c>
      <c r="GS237" s="11">
        <v>9.9999997764825821E-3</v>
      </c>
      <c r="GT237" s="11">
        <v>0</v>
      </c>
      <c r="GU237" s="11">
        <v>0.31000000238418579</v>
      </c>
      <c r="GV237" s="11">
        <v>9.3000001907348633</v>
      </c>
      <c r="GW237" s="11">
        <v>0</v>
      </c>
      <c r="GX237" s="11">
        <v>4.809999942779541</v>
      </c>
      <c r="GY237" s="11">
        <v>51.520000457763672</v>
      </c>
      <c r="GZ237" s="11">
        <v>0</v>
      </c>
      <c r="HA237" s="11">
        <v>3.7400000095367432</v>
      </c>
      <c r="HB237" s="11">
        <v>0</v>
      </c>
      <c r="HC237" s="11">
        <v>3.1700000762939453</v>
      </c>
      <c r="HD237" s="11">
        <v>11.189999580383301</v>
      </c>
      <c r="HE237" s="11">
        <v>5.7899999618530273</v>
      </c>
      <c r="HF237" s="11">
        <v>1.190000057220459</v>
      </c>
      <c r="HG237" s="11">
        <v>0.18000000715255737</v>
      </c>
      <c r="HH237" s="11">
        <v>8.630000114440918</v>
      </c>
      <c r="HI237" s="11">
        <v>0.79000002145767212</v>
      </c>
      <c r="HJ237" s="11">
        <v>4.130000114440918</v>
      </c>
      <c r="HK237" s="11">
        <v>84.180000305175781</v>
      </c>
      <c r="HL237" s="11">
        <v>0.2199999988079071</v>
      </c>
      <c r="HM237" s="11">
        <v>3.9999999105930328E-2</v>
      </c>
      <c r="HN237" s="11">
        <v>0</v>
      </c>
      <c r="HO237" s="11">
        <v>11.369999885559082</v>
      </c>
      <c r="HP237" s="11">
        <v>14.170000076293945</v>
      </c>
      <c r="HQ237" s="11">
        <v>2.25</v>
      </c>
      <c r="HR237" s="11">
        <v>4.809999942779541</v>
      </c>
      <c r="HS237" s="11">
        <v>3.130000114440918</v>
      </c>
      <c r="HT237" s="11">
        <v>0.34999999403953552</v>
      </c>
      <c r="HU237" s="11">
        <v>9.9200000762939453</v>
      </c>
      <c r="HV237" s="11">
        <v>0.15999999642372131</v>
      </c>
    </row>
    <row r="238" spans="1:230" x14ac:dyDescent="0.3">
      <c r="A238" s="8">
        <v>14823</v>
      </c>
      <c r="B238" s="11">
        <v>80.229339599609375</v>
      </c>
      <c r="C238" s="11">
        <v>336.72698974609375</v>
      </c>
      <c r="D238" s="11">
        <v>75.682418823242188</v>
      </c>
      <c r="E238" s="11">
        <v>0</v>
      </c>
      <c r="F238" s="11">
        <v>9.9999997764825821E-3</v>
      </c>
      <c r="G238" s="11">
        <v>3.9999999105930328E-2</v>
      </c>
      <c r="H238" s="11">
        <v>33.430000305175781</v>
      </c>
      <c r="I238" s="11">
        <v>0.44999998807907104</v>
      </c>
      <c r="J238" s="11">
        <v>0.12999999523162842</v>
      </c>
      <c r="K238" s="11">
        <v>0.14000000059604645</v>
      </c>
      <c r="L238" s="11">
        <v>2.7999999523162842</v>
      </c>
      <c r="M238" s="11">
        <v>0.55000001192092896</v>
      </c>
      <c r="N238" s="11">
        <v>0</v>
      </c>
      <c r="O238" s="11">
        <v>1.6599999666213989</v>
      </c>
      <c r="P238" s="11">
        <v>0</v>
      </c>
      <c r="Q238" s="11">
        <v>0</v>
      </c>
      <c r="R238" s="11">
        <v>0.55000001192092896</v>
      </c>
      <c r="S238" s="11">
        <v>0.5</v>
      </c>
      <c r="T238" s="11">
        <v>0</v>
      </c>
      <c r="U238" s="11">
        <v>2.0399999618530273</v>
      </c>
      <c r="V238" s="11">
        <v>7.9999998211860657E-2</v>
      </c>
      <c r="W238" s="11">
        <v>2.130000114440918</v>
      </c>
      <c r="X238" s="11">
        <v>0.52999997138977051</v>
      </c>
      <c r="Y238" s="11">
        <v>5.570000171661377</v>
      </c>
      <c r="Z238" s="11">
        <v>17.280000686645508</v>
      </c>
      <c r="AA238" s="11">
        <v>3.559999942779541</v>
      </c>
      <c r="AB238" s="11">
        <v>2.0799999237060547</v>
      </c>
      <c r="AC238" s="11">
        <v>0</v>
      </c>
      <c r="AD238" s="11">
        <v>0.68000000715255737</v>
      </c>
      <c r="AE238" s="11">
        <v>0</v>
      </c>
      <c r="AF238" s="11">
        <v>0</v>
      </c>
      <c r="AG238" s="11">
        <v>1.25</v>
      </c>
      <c r="AH238" s="11">
        <v>0.11999999731779099</v>
      </c>
      <c r="AI238" s="11">
        <v>6.9099998474121094</v>
      </c>
      <c r="AJ238" s="11">
        <v>0</v>
      </c>
      <c r="AK238" s="11">
        <v>9.9999997764825821E-3</v>
      </c>
      <c r="AL238" s="11">
        <v>0</v>
      </c>
      <c r="AM238" s="11">
        <v>1.309999942779541</v>
      </c>
      <c r="AN238" s="11">
        <v>0.54000002145767212</v>
      </c>
      <c r="AO238" s="11">
        <v>0</v>
      </c>
      <c r="AP238" s="11">
        <v>0.69999998807907104</v>
      </c>
      <c r="AQ238" s="11">
        <v>2.9999999329447746E-2</v>
      </c>
      <c r="AR238" s="11">
        <v>0.10000000149011612</v>
      </c>
      <c r="AS238" s="11">
        <v>0.37000000476837158</v>
      </c>
      <c r="AT238" s="38">
        <v>0.37000000476837158</v>
      </c>
      <c r="AU238" s="11">
        <v>0.36000001430511475</v>
      </c>
      <c r="AV238" s="11">
        <v>0.15000000596046448</v>
      </c>
      <c r="AW238" s="11">
        <v>9.9999997764825821E-3</v>
      </c>
      <c r="AX238" s="11">
        <v>2.7799999713897705</v>
      </c>
      <c r="AY238" s="11">
        <v>1.0900000333786011</v>
      </c>
      <c r="AZ238" s="11">
        <v>0</v>
      </c>
      <c r="BA238" s="11">
        <v>0.85000002384185791</v>
      </c>
      <c r="BB238" s="11">
        <v>2.9999999329447746E-2</v>
      </c>
      <c r="BC238" s="11">
        <v>0.8399999737739563</v>
      </c>
      <c r="BD238" s="11">
        <v>9.9999997764825821E-3</v>
      </c>
      <c r="BE238" s="11">
        <v>0.18999999761581421</v>
      </c>
      <c r="BF238" s="11">
        <v>0</v>
      </c>
      <c r="BG238" s="11">
        <v>1.9999999552965164E-2</v>
      </c>
      <c r="BH238" s="11">
        <v>9.9999997764825821E-3</v>
      </c>
      <c r="BI238" s="11">
        <v>0</v>
      </c>
      <c r="BJ238" s="11">
        <v>0</v>
      </c>
      <c r="BK238" s="11">
        <v>0</v>
      </c>
      <c r="BL238" s="11">
        <v>0.14000000059604645</v>
      </c>
      <c r="BM238" s="11">
        <v>6.3400001525878906</v>
      </c>
      <c r="BN238" s="11">
        <v>0</v>
      </c>
      <c r="BO238" s="11">
        <v>6.5399999618530273</v>
      </c>
      <c r="BP238" s="11">
        <v>3.9999999105930328E-2</v>
      </c>
      <c r="BQ238" s="11">
        <v>7.4499998092651367</v>
      </c>
      <c r="BR238" s="11">
        <v>0.38999998569488525</v>
      </c>
      <c r="BS238" s="11">
        <v>0.79000002145767212</v>
      </c>
      <c r="BT238" s="11">
        <v>0.25999999046325684</v>
      </c>
      <c r="BU238" s="11">
        <v>2.3299999237060547</v>
      </c>
      <c r="BV238" s="11">
        <v>0</v>
      </c>
      <c r="BW238" s="11">
        <v>0.20000000298023224</v>
      </c>
      <c r="BX238" s="11">
        <v>0.10999999940395355</v>
      </c>
      <c r="BY238" s="11">
        <v>0</v>
      </c>
      <c r="BZ238" s="11">
        <v>4.630000114440918</v>
      </c>
      <c r="CA238" s="11">
        <v>0.2199999988079071</v>
      </c>
      <c r="CB238" s="11">
        <v>2.0299999713897705</v>
      </c>
      <c r="CC238" s="11">
        <v>0.41999998688697815</v>
      </c>
      <c r="CD238" s="11">
        <v>9.9999997764825821E-3</v>
      </c>
      <c r="CE238" s="11">
        <v>0</v>
      </c>
      <c r="CF238" s="11">
        <v>3.9999999105930328E-2</v>
      </c>
      <c r="CG238" s="11">
        <v>0</v>
      </c>
      <c r="CH238" s="11">
        <v>1</v>
      </c>
      <c r="CI238" s="11">
        <v>2.7100000381469727</v>
      </c>
      <c r="CJ238" s="11">
        <v>0</v>
      </c>
      <c r="CK238" s="11">
        <v>6.1993055045604706E-2</v>
      </c>
      <c r="CL238" s="11">
        <v>34.669998168945313</v>
      </c>
      <c r="CM238" s="11">
        <v>1.5399999618530273</v>
      </c>
      <c r="CN238" s="11">
        <v>9.4302132725715637E-2</v>
      </c>
      <c r="CO238" s="11">
        <v>0</v>
      </c>
      <c r="CP238" s="11">
        <v>0</v>
      </c>
      <c r="CQ238" s="11">
        <v>0.75</v>
      </c>
      <c r="CR238" s="11">
        <v>9.0000003576278687E-2</v>
      </c>
      <c r="CS238" s="11">
        <v>0</v>
      </c>
      <c r="CT238" s="11">
        <v>1.059999942779541</v>
      </c>
      <c r="CU238" s="11">
        <v>2.9999999329447746E-2</v>
      </c>
      <c r="CV238" s="11">
        <v>3.9999999105930328E-2</v>
      </c>
      <c r="CW238" s="11">
        <v>0.93000000715255737</v>
      </c>
      <c r="CX238" s="11">
        <v>0</v>
      </c>
      <c r="CY238" s="11">
        <v>9.9999997764825821E-3</v>
      </c>
      <c r="CZ238" s="11">
        <v>5.3499999046325684</v>
      </c>
      <c r="DA238" s="11">
        <v>0.14000000059604645</v>
      </c>
      <c r="DB238" s="11">
        <v>0.4699999988079071</v>
      </c>
      <c r="DC238" s="11">
        <v>0</v>
      </c>
      <c r="DD238" s="11">
        <v>0</v>
      </c>
      <c r="DE238" s="11">
        <v>0.40000000596046448</v>
      </c>
      <c r="DF238" s="11">
        <v>1.8300000429153442</v>
      </c>
      <c r="DG238" s="11">
        <v>0.46000000834465027</v>
      </c>
      <c r="DH238" s="11">
        <v>0</v>
      </c>
      <c r="DI238" s="11">
        <v>26.290000915527344</v>
      </c>
      <c r="DJ238" s="11">
        <v>46.959968566894531</v>
      </c>
      <c r="DK238" s="11">
        <v>0.85113281011581421</v>
      </c>
      <c r="DL238" s="11">
        <v>1.059999942779541</v>
      </c>
      <c r="DM238" s="11">
        <v>0.68000000715255737</v>
      </c>
      <c r="DN238" s="11">
        <v>3.9600000381469727</v>
      </c>
      <c r="DO238" s="11">
        <v>0.76999998092651367</v>
      </c>
      <c r="DP238" s="11">
        <v>17.079999923706055</v>
      </c>
      <c r="DQ238" s="11">
        <v>3.0399999618530273</v>
      </c>
      <c r="DR238" s="11">
        <v>0.74000000953674316</v>
      </c>
      <c r="DS238" s="38">
        <v>0.74000000953674316</v>
      </c>
      <c r="DT238" s="11">
        <v>0.15999999642372131</v>
      </c>
      <c r="DU238" s="38">
        <v>1.7899999618530273</v>
      </c>
      <c r="DV238" s="11">
        <v>1.7899999618530273</v>
      </c>
      <c r="DW238" s="11">
        <v>3.0699999332427979</v>
      </c>
      <c r="DX238" s="11">
        <v>0</v>
      </c>
      <c r="DY238" s="11">
        <v>2.7100000381469727</v>
      </c>
      <c r="DZ238" s="11">
        <v>0.2800000011920929</v>
      </c>
      <c r="EA238" s="11">
        <v>9.0900001525878906</v>
      </c>
      <c r="EB238" s="11">
        <v>98.290000915527344</v>
      </c>
      <c r="EC238" s="11">
        <v>1.9658000469207764</v>
      </c>
      <c r="ED238" s="11">
        <v>96.324203491210938</v>
      </c>
      <c r="EE238" s="11">
        <v>6.6100001335144043</v>
      </c>
      <c r="EF238" s="11">
        <v>0</v>
      </c>
      <c r="EG238" s="11">
        <v>1.1000000238418579</v>
      </c>
      <c r="EH238" s="11">
        <v>0.23999999463558197</v>
      </c>
      <c r="EI238" s="11">
        <v>9.9999997764825821E-3</v>
      </c>
      <c r="EJ238" s="11">
        <v>16.469999313354492</v>
      </c>
      <c r="EK238" s="11">
        <v>6.5300002098083496</v>
      </c>
      <c r="EL238" s="11">
        <v>0.17000000178813934</v>
      </c>
      <c r="EM238" s="11">
        <v>2.4200000762939453</v>
      </c>
      <c r="EN238" s="11">
        <v>3.7400000095367432</v>
      </c>
      <c r="EO238" s="11">
        <v>25.329999923706055</v>
      </c>
      <c r="EP238" s="11">
        <v>0</v>
      </c>
      <c r="EQ238" s="11">
        <v>0</v>
      </c>
      <c r="ER238" s="11">
        <v>0</v>
      </c>
      <c r="ES238" s="11">
        <v>3.9999999105930328E-2</v>
      </c>
      <c r="ET238" s="11">
        <v>0.75</v>
      </c>
      <c r="EU238" s="38">
        <v>0.60000002384185791</v>
      </c>
      <c r="EV238" s="11">
        <v>0.60000002384185791</v>
      </c>
      <c r="EW238" s="11">
        <v>0</v>
      </c>
      <c r="EX238" s="11">
        <v>14.880000114440918</v>
      </c>
      <c r="EY238" s="11">
        <v>0.6600000262260437</v>
      </c>
      <c r="EZ238" s="11">
        <v>2.9999999329447746E-2</v>
      </c>
      <c r="FA238" s="11">
        <v>2.4000000953674316</v>
      </c>
      <c r="FB238" s="11">
        <v>9.9999997764825821E-3</v>
      </c>
      <c r="FC238" s="11">
        <v>0.2199999988079071</v>
      </c>
      <c r="FD238" s="11">
        <v>0</v>
      </c>
      <c r="FE238" s="11">
        <v>0</v>
      </c>
      <c r="FF238" s="11">
        <v>0</v>
      </c>
      <c r="FG238" s="11">
        <v>0</v>
      </c>
      <c r="FH238" s="11">
        <v>5.000000074505806E-2</v>
      </c>
      <c r="FI238" s="11">
        <v>1.6100000143051147</v>
      </c>
      <c r="FJ238" s="11">
        <v>11.810000419616699</v>
      </c>
      <c r="FK238" s="11">
        <v>0.18999999761581421</v>
      </c>
      <c r="FL238" s="11">
        <v>1.9999999552965164E-2</v>
      </c>
      <c r="FM238" s="11">
        <v>0.61000001430511475</v>
      </c>
      <c r="FN238" s="11">
        <v>5.000000074505806E-2</v>
      </c>
      <c r="FO238" s="11">
        <v>0.93999999761581421</v>
      </c>
      <c r="FP238" s="11">
        <v>0</v>
      </c>
      <c r="FQ238" s="11">
        <v>1.0700000524520874</v>
      </c>
      <c r="FR238" s="11">
        <v>3.9100000858306885</v>
      </c>
      <c r="FS238" s="11">
        <v>0.75</v>
      </c>
      <c r="FT238" s="11">
        <v>0</v>
      </c>
      <c r="FU238" s="11">
        <v>2.5199999809265137</v>
      </c>
      <c r="FV238" s="11">
        <v>0.49000000953674316</v>
      </c>
      <c r="FW238" s="11">
        <v>0</v>
      </c>
      <c r="FX238" s="11">
        <v>0.25</v>
      </c>
      <c r="FY238" s="11">
        <v>8.8599996566772461</v>
      </c>
      <c r="FZ238" s="11">
        <v>1.8200000524520874</v>
      </c>
      <c r="GA238" s="11">
        <v>2.4000000953674316</v>
      </c>
      <c r="GB238" s="11">
        <v>1.4099999666213989</v>
      </c>
      <c r="GC238" s="11">
        <v>0</v>
      </c>
      <c r="GD238" s="11">
        <v>0.27960783243179321</v>
      </c>
      <c r="GE238" s="11">
        <v>1.2400000095367432</v>
      </c>
      <c r="GF238" s="11">
        <v>1.1100000143051147</v>
      </c>
      <c r="GG238" s="38">
        <v>1.1100000143051147</v>
      </c>
      <c r="GH238" s="11">
        <v>2.9999999329447746E-2</v>
      </c>
      <c r="GI238" s="38">
        <v>5.9999998658895493E-2</v>
      </c>
      <c r="GJ238" s="11">
        <v>5.9999998658895493E-2</v>
      </c>
      <c r="GK238" s="38">
        <v>1.0700000524520874</v>
      </c>
      <c r="GL238" s="11">
        <v>1.0700000524520874</v>
      </c>
      <c r="GM238" s="11">
        <v>0</v>
      </c>
      <c r="GN238" s="11">
        <v>0</v>
      </c>
      <c r="GO238" s="11">
        <v>3.4900000095367432</v>
      </c>
      <c r="GP238" s="11">
        <v>0.69999998807907104</v>
      </c>
      <c r="GQ238" s="11">
        <v>223.3699951171875</v>
      </c>
      <c r="GR238" s="11">
        <v>0</v>
      </c>
      <c r="GS238" s="11">
        <v>0</v>
      </c>
      <c r="GT238" s="11">
        <v>0</v>
      </c>
      <c r="GU238" s="11">
        <v>5.000000074505806E-2</v>
      </c>
      <c r="GV238" s="11">
        <v>1.6100000143051147</v>
      </c>
      <c r="GW238" s="11">
        <v>0</v>
      </c>
      <c r="GX238" s="11">
        <v>1.2200000286102295</v>
      </c>
      <c r="GY238" s="11">
        <v>4.7199997901916504</v>
      </c>
      <c r="GZ238" s="11">
        <v>0</v>
      </c>
      <c r="HA238" s="11">
        <v>1.6699999570846558</v>
      </c>
      <c r="HB238" s="11">
        <v>0.12999999523162842</v>
      </c>
      <c r="HC238" s="11">
        <v>2.5399999618530273</v>
      </c>
      <c r="HD238" s="11">
        <v>1.4700000286102295</v>
      </c>
      <c r="HE238" s="11">
        <v>2.9200000762939453</v>
      </c>
      <c r="HF238" s="11">
        <v>0.4699999988079071</v>
      </c>
      <c r="HG238" s="11">
        <v>5.000000074505806E-2</v>
      </c>
      <c r="HH238" s="11">
        <v>0</v>
      </c>
      <c r="HI238" s="11">
        <v>0</v>
      </c>
      <c r="HJ238" s="11">
        <v>0.60000002384185791</v>
      </c>
      <c r="HK238" s="11">
        <v>20.239999771118164</v>
      </c>
      <c r="HL238" s="11">
        <v>0.10000000149011612</v>
      </c>
      <c r="HM238" s="11">
        <v>0</v>
      </c>
      <c r="HN238" s="11">
        <v>0</v>
      </c>
      <c r="HO238" s="11">
        <v>1.0399999618530273</v>
      </c>
      <c r="HP238" s="11">
        <v>1.6100000143051147</v>
      </c>
      <c r="HQ238" s="11">
        <v>1.6499999761581421</v>
      </c>
      <c r="HR238" s="11">
        <v>3.5199999809265137</v>
      </c>
      <c r="HS238" s="11">
        <v>2.2899999618530273</v>
      </c>
      <c r="HT238" s="11">
        <v>0.10999999940395355</v>
      </c>
      <c r="HU238" s="11">
        <v>7.4200000762939453</v>
      </c>
      <c r="HV238" s="11">
        <v>0.43999999761581421</v>
      </c>
    </row>
    <row r="239" spans="1:230" x14ac:dyDescent="0.3">
      <c r="A239" s="8">
        <v>14854</v>
      </c>
      <c r="B239" s="11">
        <v>97.759498596191406</v>
      </c>
      <c r="C239" s="11">
        <v>266.30377197265625</v>
      </c>
      <c r="D239" s="11">
        <v>93.478240966796875</v>
      </c>
      <c r="E239" s="11">
        <v>0</v>
      </c>
      <c r="F239" s="11">
        <v>0</v>
      </c>
      <c r="G239" s="11">
        <v>9.9999997764825821E-3</v>
      </c>
      <c r="H239" s="11">
        <v>29.75</v>
      </c>
      <c r="I239" s="11">
        <v>0.12999999523162842</v>
      </c>
      <c r="J239" s="11">
        <v>9.9999997764825821E-3</v>
      </c>
      <c r="K239" s="11">
        <v>7.0000000298023224E-2</v>
      </c>
      <c r="L239" s="11">
        <v>2.4000000953674316</v>
      </c>
      <c r="M239" s="11">
        <v>9.9999997764825821E-3</v>
      </c>
      <c r="N239" s="11">
        <v>0</v>
      </c>
      <c r="O239" s="11">
        <v>1.3899999856948853</v>
      </c>
      <c r="P239" s="11">
        <v>9.9999997764825821E-3</v>
      </c>
      <c r="Q239" s="11">
        <v>0</v>
      </c>
      <c r="R239" s="11">
        <v>0.43000000715255737</v>
      </c>
      <c r="S239" s="11">
        <v>0.55000001192092896</v>
      </c>
      <c r="T239" s="11">
        <v>0</v>
      </c>
      <c r="U239" s="11">
        <v>0.4699999988079071</v>
      </c>
      <c r="V239" s="11">
        <v>5.000000074505806E-2</v>
      </c>
      <c r="W239" s="11">
        <v>2.0999999046325684</v>
      </c>
      <c r="X239" s="11">
        <v>0.41999998688697815</v>
      </c>
      <c r="Y239" s="11">
        <v>4.7199997901916504</v>
      </c>
      <c r="Z239" s="11">
        <v>13.619999885559082</v>
      </c>
      <c r="AA239" s="11">
        <v>3.0999999046325684</v>
      </c>
      <c r="AB239" s="11">
        <v>0.93000000715255737</v>
      </c>
      <c r="AC239" s="11">
        <v>0</v>
      </c>
      <c r="AD239" s="11">
        <v>0.33000001311302185</v>
      </c>
      <c r="AE239" s="11">
        <v>0</v>
      </c>
      <c r="AF239" s="11">
        <v>0</v>
      </c>
      <c r="AG239" s="11">
        <v>0.77999997138977051</v>
      </c>
      <c r="AH239" s="11">
        <v>7.9999998211860657E-2</v>
      </c>
      <c r="AI239" s="11">
        <v>2.0499999523162842</v>
      </c>
      <c r="AJ239" s="11">
        <v>0</v>
      </c>
      <c r="AK239" s="11">
        <v>0</v>
      </c>
      <c r="AL239" s="11">
        <v>0</v>
      </c>
      <c r="AM239" s="11">
        <v>0.28999999165534973</v>
      </c>
      <c r="AN239" s="11">
        <v>5.0300002098083496</v>
      </c>
      <c r="AO239" s="11">
        <v>0</v>
      </c>
      <c r="AP239" s="11">
        <v>0.68999999761581421</v>
      </c>
      <c r="AQ239" s="11">
        <v>0</v>
      </c>
      <c r="AR239" s="11">
        <v>9.9999997764825821E-3</v>
      </c>
      <c r="AS239" s="11">
        <v>2.9999999329447746E-2</v>
      </c>
      <c r="AT239" s="38">
        <v>2.9999999329447746E-2</v>
      </c>
      <c r="AU239" s="11">
        <v>0.36000001430511475</v>
      </c>
      <c r="AV239" s="11">
        <v>1.9999999552965164E-2</v>
      </c>
      <c r="AW239" s="11">
        <v>0</v>
      </c>
      <c r="AX239" s="11">
        <v>1.9600000381469727</v>
      </c>
      <c r="AY239" s="11">
        <v>5.9999998658895493E-2</v>
      </c>
      <c r="AZ239" s="11">
        <v>0</v>
      </c>
      <c r="BA239" s="11">
        <v>0.41999998688697815</v>
      </c>
      <c r="BB239" s="11">
        <v>9.9999997764825821E-3</v>
      </c>
      <c r="BC239" s="11">
        <v>0.56000000238418579</v>
      </c>
      <c r="BD239" s="11">
        <v>0</v>
      </c>
      <c r="BE239" s="11">
        <v>5.9999998658895493E-2</v>
      </c>
      <c r="BF239" s="11">
        <v>0</v>
      </c>
      <c r="BG239" s="11">
        <v>0</v>
      </c>
      <c r="BH239" s="11">
        <v>0</v>
      </c>
      <c r="BI239" s="11">
        <v>0</v>
      </c>
      <c r="BJ239" s="11">
        <v>5.000000074505806E-2</v>
      </c>
      <c r="BK239" s="11">
        <v>5.9999998658895493E-2</v>
      </c>
      <c r="BL239" s="11">
        <v>0.10000000149011612</v>
      </c>
      <c r="BM239" s="11">
        <v>1.9199999570846558</v>
      </c>
      <c r="BN239" s="11">
        <v>0</v>
      </c>
      <c r="BO239" s="11">
        <v>5.6100001335144043</v>
      </c>
      <c r="BP239" s="11">
        <v>9.9999997764825821E-3</v>
      </c>
      <c r="BQ239" s="11">
        <v>5.5799999237060547</v>
      </c>
      <c r="BR239" s="11">
        <v>0.27000001072883606</v>
      </c>
      <c r="BS239" s="11">
        <v>0.61000001430511475</v>
      </c>
      <c r="BT239" s="11">
        <v>9.0000003576278687E-2</v>
      </c>
      <c r="BU239" s="11">
        <v>0</v>
      </c>
      <c r="BV239" s="11">
        <v>0.79000002145767212</v>
      </c>
      <c r="BW239" s="11">
        <v>0</v>
      </c>
      <c r="BX239" s="11">
        <v>9.9999997764825821E-3</v>
      </c>
      <c r="BY239" s="11">
        <v>0</v>
      </c>
      <c r="BZ239" s="11">
        <v>0.77999997138977051</v>
      </c>
      <c r="CA239" s="11">
        <v>0.15000000596046448</v>
      </c>
      <c r="CB239" s="11">
        <v>0.68000000715255737</v>
      </c>
      <c r="CC239" s="11">
        <v>0.10000000149011612</v>
      </c>
      <c r="CD239" s="11">
        <v>0</v>
      </c>
      <c r="CE239" s="11">
        <v>0</v>
      </c>
      <c r="CF239" s="11">
        <v>0</v>
      </c>
      <c r="CG239" s="11">
        <v>0</v>
      </c>
      <c r="CH239" s="11">
        <v>0.67000001668930054</v>
      </c>
      <c r="CI239" s="11">
        <v>0.75</v>
      </c>
      <c r="CJ239" s="11">
        <v>0.14000000059604645</v>
      </c>
      <c r="CK239" s="11">
        <v>4.6183355152606964E-2</v>
      </c>
      <c r="CL239" s="11">
        <v>6.4699997901916504</v>
      </c>
      <c r="CM239" s="11">
        <v>0.20999999344348907</v>
      </c>
      <c r="CN239" s="11">
        <v>9.9306993186473846E-2</v>
      </c>
      <c r="CO239" s="11">
        <v>0</v>
      </c>
      <c r="CP239" s="11">
        <v>0</v>
      </c>
      <c r="CQ239" s="11">
        <v>0.15000000596046448</v>
      </c>
      <c r="CR239" s="11">
        <v>9.9999997764825821E-3</v>
      </c>
      <c r="CS239" s="11">
        <v>0</v>
      </c>
      <c r="CT239" s="11">
        <v>0.14000000059604645</v>
      </c>
      <c r="CU239" s="11">
        <v>1.9999999552965164E-2</v>
      </c>
      <c r="CV239" s="11">
        <v>1.9999999552965164E-2</v>
      </c>
      <c r="CW239" s="11">
        <v>0.51999998092651367</v>
      </c>
      <c r="CX239" s="11">
        <v>0</v>
      </c>
      <c r="CY239" s="11">
        <v>0.12999999523162842</v>
      </c>
      <c r="CZ239" s="11">
        <v>0.4699999988079071</v>
      </c>
      <c r="DA239" s="11">
        <v>5.000000074505806E-2</v>
      </c>
      <c r="DB239" s="11">
        <v>0.20000000298023224</v>
      </c>
      <c r="DC239" s="11">
        <v>0</v>
      </c>
      <c r="DD239" s="11">
        <v>0</v>
      </c>
      <c r="DE239" s="11">
        <v>9.0000003576278687E-2</v>
      </c>
      <c r="DF239" s="11">
        <v>1.0700000524520874</v>
      </c>
      <c r="DG239" s="11">
        <v>0</v>
      </c>
      <c r="DH239" s="11">
        <v>0</v>
      </c>
      <c r="DI239" s="11">
        <v>6.0500001907348633</v>
      </c>
      <c r="DJ239" s="11">
        <v>49.142337799072266</v>
      </c>
      <c r="DK239" s="11">
        <v>0.8017309308052063</v>
      </c>
      <c r="DL239" s="11">
        <v>0</v>
      </c>
      <c r="DM239" s="11">
        <v>0.25999999046325684</v>
      </c>
      <c r="DN239" s="11">
        <v>1.5</v>
      </c>
      <c r="DO239" s="11">
        <v>0.36000001430511475</v>
      </c>
      <c r="DP239" s="11">
        <v>11.090000152587891</v>
      </c>
      <c r="DQ239" s="11">
        <v>1.9500000476837158</v>
      </c>
      <c r="DR239" s="11">
        <v>0.34999999403953552</v>
      </c>
      <c r="DS239" s="38">
        <v>0.34999999403953552</v>
      </c>
      <c r="DT239" s="11">
        <v>0.17000000178813934</v>
      </c>
      <c r="DU239" s="38">
        <v>0.54000002145767212</v>
      </c>
      <c r="DV239" s="11">
        <v>0.54000002145767212</v>
      </c>
      <c r="DW239" s="11">
        <v>0.20999999344348907</v>
      </c>
      <c r="DX239" s="11">
        <v>0</v>
      </c>
      <c r="DY239" s="11">
        <v>2.0099999904632568</v>
      </c>
      <c r="DZ239" s="11">
        <v>0.14000000059604645</v>
      </c>
      <c r="EA239" s="11">
        <v>6.3899998664855957</v>
      </c>
      <c r="EB239" s="11">
        <v>23.989999771118164</v>
      </c>
      <c r="EC239" s="11">
        <v>0.47979998588562012</v>
      </c>
      <c r="ED239" s="11">
        <v>23.510200500488281</v>
      </c>
      <c r="EE239" s="11">
        <v>5.6599998474121094</v>
      </c>
      <c r="EF239" s="11">
        <v>0</v>
      </c>
      <c r="EG239" s="11">
        <v>0.38999998569488525</v>
      </c>
      <c r="EH239" s="11">
        <v>0</v>
      </c>
      <c r="EI239" s="11">
        <v>0</v>
      </c>
      <c r="EJ239" s="11">
        <v>14.649999618530273</v>
      </c>
      <c r="EK239" s="11">
        <v>4.630000114440918</v>
      </c>
      <c r="EL239" s="11">
        <v>7.0000000298023224E-2</v>
      </c>
      <c r="EM239" s="11">
        <v>1.0299999713897705</v>
      </c>
      <c r="EN239" s="11">
        <v>1.9800000190734863</v>
      </c>
      <c r="EO239" s="11">
        <v>19.719999313354492</v>
      </c>
      <c r="EP239" s="11">
        <v>0</v>
      </c>
      <c r="EQ239" s="11">
        <v>0</v>
      </c>
      <c r="ER239" s="11">
        <v>0</v>
      </c>
      <c r="ES239" s="11">
        <v>5.000000074505806E-2</v>
      </c>
      <c r="ET239" s="11">
        <v>0.86000001430511475</v>
      </c>
      <c r="EU239" s="38">
        <v>0.34000000357627869</v>
      </c>
      <c r="EV239" s="11">
        <v>0.34000000357627869</v>
      </c>
      <c r="EW239" s="11">
        <v>0</v>
      </c>
      <c r="EX239" s="11">
        <v>9.75</v>
      </c>
      <c r="EY239" s="11">
        <v>7.0000000298023224E-2</v>
      </c>
      <c r="EZ239" s="11">
        <v>9.9999997764825821E-3</v>
      </c>
      <c r="FA239" s="11">
        <v>1.190000057220459</v>
      </c>
      <c r="FB239" s="11">
        <v>0.14000000059604645</v>
      </c>
      <c r="FC239" s="11">
        <v>0.11999999731779099</v>
      </c>
      <c r="FD239" s="11">
        <v>0</v>
      </c>
      <c r="FE239" s="11">
        <v>0</v>
      </c>
      <c r="FF239" s="11">
        <v>0</v>
      </c>
      <c r="FG239" s="11">
        <v>1.9999999552965164E-2</v>
      </c>
      <c r="FH239" s="11">
        <v>0</v>
      </c>
      <c r="FI239" s="11">
        <v>1.3500000238418579</v>
      </c>
      <c r="FJ239" s="11">
        <v>3.8199999332427979</v>
      </c>
      <c r="FK239" s="11">
        <v>9.0000003576278687E-2</v>
      </c>
      <c r="FL239" s="11">
        <v>1.9999999552965164E-2</v>
      </c>
      <c r="FM239" s="11">
        <v>0.55000001192092896</v>
      </c>
      <c r="FN239" s="11">
        <v>5.000000074505806E-2</v>
      </c>
      <c r="FO239" s="11">
        <v>0.27000001072883606</v>
      </c>
      <c r="FP239" s="11">
        <v>0</v>
      </c>
      <c r="FQ239" s="11">
        <v>0.74000000953674316</v>
      </c>
      <c r="FR239" s="11">
        <v>0.27000001072883606</v>
      </c>
      <c r="FS239" s="11">
        <v>0.54000002145767212</v>
      </c>
      <c r="FT239" s="11">
        <v>0</v>
      </c>
      <c r="FU239" s="11">
        <v>0.73000001907348633</v>
      </c>
      <c r="FV239" s="11">
        <v>0.56000000238418579</v>
      </c>
      <c r="FW239" s="11">
        <v>5.9999998658895493E-2</v>
      </c>
      <c r="FX239" s="11">
        <v>0.11999999731779099</v>
      </c>
      <c r="FY239" s="11">
        <v>4</v>
      </c>
      <c r="FZ239" s="11">
        <v>0.37000000476837158</v>
      </c>
      <c r="GA239" s="11">
        <v>0.54000002145767212</v>
      </c>
      <c r="GB239" s="11">
        <v>0.31999999284744263</v>
      </c>
      <c r="GC239" s="11">
        <v>9.9999997764825821E-3</v>
      </c>
      <c r="GD239" s="11">
        <v>0.25705882906913757</v>
      </c>
      <c r="GE239" s="11">
        <v>1.1399999856948853</v>
      </c>
      <c r="GF239" s="11">
        <v>0.70999997854232788</v>
      </c>
      <c r="GG239" s="38">
        <v>0.70999997854232788</v>
      </c>
      <c r="GH239" s="11">
        <v>0</v>
      </c>
      <c r="GI239" s="38">
        <v>2.9999999329447746E-2</v>
      </c>
      <c r="GJ239" s="11">
        <v>2.9999999329447746E-2</v>
      </c>
      <c r="GK239" s="38">
        <v>0.89999997615814209</v>
      </c>
      <c r="GL239" s="11">
        <v>0.89999997615814209</v>
      </c>
      <c r="GM239" s="11">
        <v>0</v>
      </c>
      <c r="GN239" s="11">
        <v>3.8399999141693115</v>
      </c>
      <c r="GO239" s="11">
        <v>0.64999997615814209</v>
      </c>
      <c r="GP239" s="11">
        <v>0.89999997615814209</v>
      </c>
      <c r="GQ239" s="11">
        <v>203.91000366210938</v>
      </c>
      <c r="GR239" s="11">
        <v>0</v>
      </c>
      <c r="GS239" s="11">
        <v>0</v>
      </c>
      <c r="GT239" s="11">
        <v>0</v>
      </c>
      <c r="GU239" s="11">
        <v>1.9999999552965164E-2</v>
      </c>
      <c r="GV239" s="11">
        <v>0.36000001430511475</v>
      </c>
      <c r="GW239" s="11">
        <v>0</v>
      </c>
      <c r="GX239" s="11">
        <v>0.69999998807907104</v>
      </c>
      <c r="GY239" s="11">
        <v>1.4199999570846558</v>
      </c>
      <c r="GZ239" s="11">
        <v>0</v>
      </c>
      <c r="HA239" s="11">
        <v>1.3400000333786011</v>
      </c>
      <c r="HB239" s="11">
        <v>0.10999999940395355</v>
      </c>
      <c r="HC239" s="11">
        <v>2.309999942779541</v>
      </c>
      <c r="HD239" s="11">
        <v>0.70999997854232788</v>
      </c>
      <c r="HE239" s="11">
        <v>0.95999997854232788</v>
      </c>
      <c r="HF239" s="11">
        <v>0.2199999988079071</v>
      </c>
      <c r="HG239" s="11">
        <v>9.9999997764825821E-3</v>
      </c>
      <c r="HH239" s="11">
        <v>0</v>
      </c>
      <c r="HI239" s="11">
        <v>0</v>
      </c>
      <c r="HJ239" s="11">
        <v>0.18000000715255737</v>
      </c>
      <c r="HK239" s="11">
        <v>8.8299999237060547</v>
      </c>
      <c r="HL239" s="11">
        <v>9.9999997764825821E-3</v>
      </c>
      <c r="HM239" s="11">
        <v>0</v>
      </c>
      <c r="HN239" s="11">
        <v>0</v>
      </c>
      <c r="HO239" s="11">
        <v>0.31000000238418579</v>
      </c>
      <c r="HP239" s="11">
        <v>0.34999999403953552</v>
      </c>
      <c r="HQ239" s="11">
        <v>1.8899999856948853</v>
      </c>
      <c r="HR239" s="11">
        <v>4.0399999618530273</v>
      </c>
      <c r="HS239" s="11">
        <v>2.630000114440918</v>
      </c>
      <c r="HT239" s="11">
        <v>7.0000000298023224E-2</v>
      </c>
      <c r="HU239" s="11">
        <v>1.6200000047683716</v>
      </c>
      <c r="HV239" s="11">
        <v>0.43000000715255737</v>
      </c>
    </row>
    <row r="240" spans="1:230" x14ac:dyDescent="0.3">
      <c r="A240" s="8">
        <v>14884</v>
      </c>
      <c r="B240" s="11">
        <v>86.670318603515625</v>
      </c>
      <c r="C240" s="11">
        <v>167.72758483886719</v>
      </c>
      <c r="D240" s="11">
        <v>82.067436218261719</v>
      </c>
      <c r="E240" s="11">
        <v>0</v>
      </c>
      <c r="F240" s="11">
        <v>0</v>
      </c>
      <c r="G240" s="11">
        <v>9.9999997764825821E-3</v>
      </c>
      <c r="H240" s="11">
        <v>25.860000610351563</v>
      </c>
      <c r="I240" s="11">
        <v>7.9999998211860657E-2</v>
      </c>
      <c r="J240" s="11">
        <v>9.9999997764825821E-3</v>
      </c>
      <c r="K240" s="11">
        <v>3.9999999105930328E-2</v>
      </c>
      <c r="L240" s="11">
        <v>2.5</v>
      </c>
      <c r="M240" s="11">
        <v>3.9999999105930328E-2</v>
      </c>
      <c r="N240" s="11">
        <v>0</v>
      </c>
      <c r="O240" s="11">
        <v>1.4099999666213989</v>
      </c>
      <c r="P240" s="11">
        <v>9.9999997764825821E-3</v>
      </c>
      <c r="Q240" s="11">
        <v>0</v>
      </c>
      <c r="R240" s="11">
        <v>0.50999999046325684</v>
      </c>
      <c r="S240" s="11">
        <v>0</v>
      </c>
      <c r="T240" s="11">
        <v>0</v>
      </c>
      <c r="U240" s="11">
        <v>0.87999999523162842</v>
      </c>
      <c r="V240" s="11">
        <v>5.000000074505806E-2</v>
      </c>
      <c r="W240" s="11">
        <v>1.5199999809265137</v>
      </c>
      <c r="X240" s="11">
        <v>0.33000001311302185</v>
      </c>
      <c r="Y240" s="11">
        <v>4.8299999237060547</v>
      </c>
      <c r="Z240" s="11">
        <v>14.899999618530273</v>
      </c>
      <c r="AA240" s="11">
        <v>2.7799999713897705</v>
      </c>
      <c r="AB240" s="11">
        <v>0.86000001430511475</v>
      </c>
      <c r="AC240" s="11">
        <v>0</v>
      </c>
      <c r="AD240" s="11">
        <v>0.18000000715255737</v>
      </c>
      <c r="AE240" s="11">
        <v>0</v>
      </c>
      <c r="AF240" s="11">
        <v>0</v>
      </c>
      <c r="AG240" s="11">
        <v>9.9999997764825821E-3</v>
      </c>
      <c r="AH240" s="11">
        <v>0.12999999523162842</v>
      </c>
      <c r="AI240" s="11">
        <v>1.0299999713897705</v>
      </c>
      <c r="AJ240" s="11">
        <v>0</v>
      </c>
      <c r="AK240" s="11">
        <v>0</v>
      </c>
      <c r="AL240" s="11">
        <v>0</v>
      </c>
      <c r="AM240" s="11">
        <v>0.40000000596046448</v>
      </c>
      <c r="AN240" s="11">
        <v>1.9900000095367432</v>
      </c>
      <c r="AO240" s="11">
        <v>0</v>
      </c>
      <c r="AP240" s="11">
        <v>0.5</v>
      </c>
      <c r="AQ240" s="11">
        <v>0</v>
      </c>
      <c r="AR240" s="11">
        <v>0</v>
      </c>
      <c r="AS240" s="11">
        <v>1.9999999552965164E-2</v>
      </c>
      <c r="AT240" s="38">
        <v>1.9999999552965164E-2</v>
      </c>
      <c r="AU240" s="11">
        <v>0.25999999046325684</v>
      </c>
      <c r="AV240" s="11">
        <v>9.9999997764825821E-3</v>
      </c>
      <c r="AW240" s="11">
        <v>0</v>
      </c>
      <c r="AX240" s="11">
        <v>2.5199999809265137</v>
      </c>
      <c r="AY240" s="11">
        <v>5.9999998658895493E-2</v>
      </c>
      <c r="AZ240" s="11">
        <v>0</v>
      </c>
      <c r="BA240" s="11">
        <v>0.20999999344348907</v>
      </c>
      <c r="BB240" s="11">
        <v>9.9999997764825821E-3</v>
      </c>
      <c r="BC240" s="11">
        <v>0.10999999940395355</v>
      </c>
      <c r="BD240" s="11">
        <v>0</v>
      </c>
      <c r="BE240" s="11">
        <v>3.9999999105930328E-2</v>
      </c>
      <c r="BF240" s="11">
        <v>0</v>
      </c>
      <c r="BG240" s="11">
        <v>0</v>
      </c>
      <c r="BH240" s="11">
        <v>0</v>
      </c>
      <c r="BI240" s="11">
        <v>0</v>
      </c>
      <c r="BJ240" s="11">
        <v>0.11999999731779099</v>
      </c>
      <c r="BK240" s="11">
        <v>0.14000000059604645</v>
      </c>
      <c r="BL240" s="11">
        <v>0.11999999731779099</v>
      </c>
      <c r="BM240" s="11">
        <v>0</v>
      </c>
      <c r="BN240" s="11">
        <v>0</v>
      </c>
      <c r="BO240" s="11">
        <v>5.7100000381469727</v>
      </c>
      <c r="BP240" s="11">
        <v>3.9999999105930328E-2</v>
      </c>
      <c r="BQ240" s="11">
        <v>5.309999942779541</v>
      </c>
      <c r="BR240" s="11">
        <v>0.20999999344348907</v>
      </c>
      <c r="BS240" s="11">
        <v>0.31000000238418579</v>
      </c>
      <c r="BT240" s="11">
        <v>0.11999999731779099</v>
      </c>
      <c r="BU240" s="11">
        <v>0</v>
      </c>
      <c r="BV240" s="11">
        <v>3.75</v>
      </c>
      <c r="BW240" s="11">
        <v>0</v>
      </c>
      <c r="BX240" s="11">
        <v>9.9999997764825821E-3</v>
      </c>
      <c r="BY240" s="11">
        <v>0</v>
      </c>
      <c r="BZ240" s="11">
        <v>2.619999885559082</v>
      </c>
      <c r="CA240" s="11">
        <v>0.17000000178813934</v>
      </c>
      <c r="CB240" s="11">
        <v>0.43999999761581421</v>
      </c>
      <c r="CC240" s="11">
        <v>0.18000000715255737</v>
      </c>
      <c r="CD240" s="11">
        <v>0</v>
      </c>
      <c r="CE240" s="11">
        <v>0</v>
      </c>
      <c r="CF240" s="11">
        <v>9.9999997764825821E-3</v>
      </c>
      <c r="CG240" s="11">
        <v>0</v>
      </c>
      <c r="CH240" s="11">
        <v>0.55000001192092896</v>
      </c>
      <c r="CI240" s="11">
        <v>0.51999998092651367</v>
      </c>
      <c r="CJ240" s="11">
        <v>0.10999999940395355</v>
      </c>
      <c r="CK240" s="11">
        <v>5.3034685552120209E-2</v>
      </c>
      <c r="CL240" s="11">
        <v>2.7899999618530273</v>
      </c>
      <c r="CM240" s="11">
        <v>0.17000000178813934</v>
      </c>
      <c r="CN240" s="11">
        <v>0.10553545504808426</v>
      </c>
      <c r="CO240" s="11">
        <v>0</v>
      </c>
      <c r="CP240" s="11">
        <v>0</v>
      </c>
      <c r="CQ240" s="11">
        <v>0.20000000298023224</v>
      </c>
      <c r="CR240" s="11">
        <v>9.9999997764825821E-3</v>
      </c>
      <c r="CS240" s="11">
        <v>0</v>
      </c>
      <c r="CT240" s="11">
        <v>0.25</v>
      </c>
      <c r="CU240" s="11">
        <v>2.9999999329447746E-2</v>
      </c>
      <c r="CV240" s="11">
        <v>3.9999999105930328E-2</v>
      </c>
      <c r="CW240" s="11">
        <v>0.51999998092651367</v>
      </c>
      <c r="CX240" s="11">
        <v>0</v>
      </c>
      <c r="CY240" s="11">
        <v>5.000000074505806E-2</v>
      </c>
      <c r="CZ240" s="11">
        <v>0.23999999463558197</v>
      </c>
      <c r="DA240" s="11">
        <v>5.9999998658895493E-2</v>
      </c>
      <c r="DB240" s="11">
        <v>0.12999999523162842</v>
      </c>
      <c r="DC240" s="11">
        <v>0</v>
      </c>
      <c r="DD240" s="11">
        <v>0</v>
      </c>
      <c r="DE240" s="11">
        <v>5.000000074505806E-2</v>
      </c>
      <c r="DF240" s="11">
        <v>2.5499999523162842</v>
      </c>
      <c r="DG240" s="11">
        <v>0</v>
      </c>
      <c r="DH240" s="11">
        <v>0</v>
      </c>
      <c r="DI240" s="11">
        <v>0</v>
      </c>
      <c r="DJ240" s="11">
        <v>48.605972290039063</v>
      </c>
      <c r="DK240" s="11">
        <v>0.31804651021957397</v>
      </c>
      <c r="DL240" s="11">
        <v>0</v>
      </c>
      <c r="DM240" s="11">
        <v>0.57999998331069946</v>
      </c>
      <c r="DN240" s="11">
        <v>3.3599998950958252</v>
      </c>
      <c r="DO240" s="11">
        <v>0.25999999046325684</v>
      </c>
      <c r="DP240" s="11">
        <v>9.9899997711181641</v>
      </c>
      <c r="DQ240" s="11">
        <v>1.8500000238418579</v>
      </c>
      <c r="DR240" s="11">
        <v>0.31000000238418579</v>
      </c>
      <c r="DS240" s="38">
        <v>0.31000000238418579</v>
      </c>
      <c r="DT240" s="11">
        <v>0</v>
      </c>
      <c r="DU240" s="38">
        <v>0</v>
      </c>
      <c r="DV240" s="11">
        <v>0</v>
      </c>
      <c r="DW240" s="11">
        <v>3.9600000381469727</v>
      </c>
      <c r="DX240" s="11">
        <v>0</v>
      </c>
      <c r="DY240" s="11">
        <v>1.8600000143051147</v>
      </c>
      <c r="DZ240" s="11">
        <v>7.0000000298023224E-2</v>
      </c>
      <c r="EA240" s="11">
        <v>6.5799999237060547</v>
      </c>
      <c r="EB240" s="11">
        <v>8.9300003051757813</v>
      </c>
      <c r="EC240" s="11">
        <v>0.1785999983549118</v>
      </c>
      <c r="ED240" s="11">
        <v>8.7513999938964844</v>
      </c>
      <c r="EE240" s="11">
        <v>5.9000000953674316</v>
      </c>
      <c r="EF240" s="11">
        <v>0</v>
      </c>
      <c r="EG240" s="11">
        <v>0.31999999284744263</v>
      </c>
      <c r="EH240" s="11">
        <v>0</v>
      </c>
      <c r="EI240" s="11">
        <v>0</v>
      </c>
      <c r="EJ240" s="11">
        <v>12.739999771118164</v>
      </c>
      <c r="EK240" s="11">
        <v>3.869999885559082</v>
      </c>
      <c r="EL240" s="11">
        <v>7.0000000298023224E-2</v>
      </c>
      <c r="EM240" s="11">
        <v>0.93000000715255737</v>
      </c>
      <c r="EN240" s="11">
        <v>1.5900000333786011</v>
      </c>
      <c r="EO240" s="11">
        <v>17.399999618530273</v>
      </c>
      <c r="EP240" s="11">
        <v>0</v>
      </c>
      <c r="EQ240" s="11">
        <v>0</v>
      </c>
      <c r="ER240" s="11">
        <v>0</v>
      </c>
      <c r="ES240" s="11">
        <v>5.000000074505806E-2</v>
      </c>
      <c r="ET240" s="11">
        <v>0.86000001430511475</v>
      </c>
      <c r="EU240" s="38">
        <v>0.33000001311302185</v>
      </c>
      <c r="EV240" s="11">
        <v>0.33000001311302185</v>
      </c>
      <c r="EW240" s="11">
        <v>0</v>
      </c>
      <c r="EX240" s="11">
        <v>9.1599998474121094</v>
      </c>
      <c r="EY240" s="11">
        <v>0</v>
      </c>
      <c r="EZ240" s="11">
        <v>9.9999997764825821E-3</v>
      </c>
      <c r="FA240" s="11">
        <v>0.81000000238418579</v>
      </c>
      <c r="FB240" s="11">
        <v>5.000000074505806E-2</v>
      </c>
      <c r="FC240" s="11">
        <v>0.15000000596046448</v>
      </c>
      <c r="FD240" s="11">
        <v>0</v>
      </c>
      <c r="FE240" s="11">
        <v>6.7199997901916504</v>
      </c>
      <c r="FF240" s="11">
        <v>0</v>
      </c>
      <c r="FG240" s="11">
        <v>2.9999999329447746E-2</v>
      </c>
      <c r="FH240" s="11">
        <v>0</v>
      </c>
      <c r="FI240" s="11">
        <v>0.23000000417232513</v>
      </c>
      <c r="FJ240" s="11">
        <v>0</v>
      </c>
      <c r="FK240" s="11">
        <v>5.9999998658895493E-2</v>
      </c>
      <c r="FL240" s="11">
        <v>3.9999999105930328E-2</v>
      </c>
      <c r="FM240" s="11">
        <v>0.63999998569488525</v>
      </c>
      <c r="FN240" s="11">
        <v>0.10000000149011612</v>
      </c>
      <c r="FO240" s="11">
        <v>0.17000000178813934</v>
      </c>
      <c r="FP240" s="11">
        <v>0</v>
      </c>
      <c r="FQ240" s="11">
        <v>0.9100000262260437</v>
      </c>
      <c r="FR240" s="11">
        <v>5.0399999618530273</v>
      </c>
      <c r="FS240" s="11">
        <v>0.34000000357627869</v>
      </c>
      <c r="FT240" s="11">
        <v>0</v>
      </c>
      <c r="FU240" s="11">
        <v>0.5</v>
      </c>
      <c r="FV240" s="11">
        <v>0.49000000953674316</v>
      </c>
      <c r="FW240" s="11">
        <v>0.14000000059604645</v>
      </c>
      <c r="FX240" s="11">
        <v>5.9999998658895493E-2</v>
      </c>
      <c r="FY240" s="11">
        <v>5.3499999046325684</v>
      </c>
      <c r="FZ240" s="11">
        <v>0.82999998331069946</v>
      </c>
      <c r="GA240" s="11">
        <v>0.56999999284744263</v>
      </c>
      <c r="GB240" s="11">
        <v>0.33000001311302185</v>
      </c>
      <c r="GC240" s="11">
        <v>2.9999999329447746E-2</v>
      </c>
      <c r="GD240" s="11">
        <v>0.21647058427333832</v>
      </c>
      <c r="GE240" s="11">
        <v>0.95999997854232788</v>
      </c>
      <c r="GF240" s="11">
        <v>0.68000000715255737</v>
      </c>
      <c r="GG240" s="38">
        <v>0.68000000715255737</v>
      </c>
      <c r="GH240" s="11">
        <v>9.9999997764825821E-3</v>
      </c>
      <c r="GI240" s="38">
        <v>0.10999999940395355</v>
      </c>
      <c r="GJ240" s="11">
        <v>0.10999999940395355</v>
      </c>
      <c r="GK240" s="38">
        <v>0.15000000596046448</v>
      </c>
      <c r="GL240" s="11">
        <v>0.15000000596046448</v>
      </c>
      <c r="GM240" s="11">
        <v>0</v>
      </c>
      <c r="GN240" s="11">
        <v>0</v>
      </c>
      <c r="GO240" s="11">
        <v>1.3999999761581421</v>
      </c>
      <c r="GP240" s="11">
        <v>0.5</v>
      </c>
      <c r="GQ240" s="11">
        <v>198.97000122070313</v>
      </c>
      <c r="GR240" s="11">
        <v>0</v>
      </c>
      <c r="GS240" s="11">
        <v>0</v>
      </c>
      <c r="GT240" s="11">
        <v>0</v>
      </c>
      <c r="GU240" s="11">
        <v>9.9999997764825821E-3</v>
      </c>
      <c r="GV240" s="11">
        <v>0.37999999523162842</v>
      </c>
      <c r="GW240" s="11">
        <v>0</v>
      </c>
      <c r="GX240" s="11">
        <v>0.6600000262260437</v>
      </c>
      <c r="GY240" s="11">
        <v>0.86000001430511475</v>
      </c>
      <c r="GZ240" s="11">
        <v>0</v>
      </c>
      <c r="HA240" s="11">
        <v>1.059999942779541</v>
      </c>
      <c r="HB240" s="11">
        <v>9.9999997764825821E-3</v>
      </c>
      <c r="HC240" s="11">
        <v>2.0199999809265137</v>
      </c>
      <c r="HD240" s="11">
        <v>0.33000001311302185</v>
      </c>
      <c r="HE240" s="11">
        <v>1.3700000047683716</v>
      </c>
      <c r="HF240" s="11">
        <v>0.15000000596046448</v>
      </c>
      <c r="HG240" s="11">
        <v>0</v>
      </c>
      <c r="HH240" s="11">
        <v>0</v>
      </c>
      <c r="HI240" s="11">
        <v>0</v>
      </c>
      <c r="HJ240" s="11">
        <v>0.25</v>
      </c>
      <c r="HK240" s="11">
        <v>9.2299995422363281</v>
      </c>
      <c r="HL240" s="11">
        <v>0</v>
      </c>
      <c r="HM240" s="11">
        <v>0</v>
      </c>
      <c r="HN240" s="11">
        <v>0</v>
      </c>
      <c r="HO240" s="11">
        <v>0.18999999761581421</v>
      </c>
      <c r="HP240" s="11">
        <v>0.30000001192092896</v>
      </c>
      <c r="HQ240" s="11">
        <v>1.6599999666213989</v>
      </c>
      <c r="HR240" s="11">
        <v>3.5499999523162842</v>
      </c>
      <c r="HS240" s="11">
        <v>2.309999942779541</v>
      </c>
      <c r="HT240" s="11">
        <v>0.15000000596046448</v>
      </c>
      <c r="HU240" s="11">
        <v>2.2799999713897705</v>
      </c>
      <c r="HV240" s="11">
        <v>0.31000000238418579</v>
      </c>
    </row>
    <row r="241" spans="1:230" x14ac:dyDescent="0.3">
      <c r="A241" s="8">
        <v>14915</v>
      </c>
      <c r="B241" s="11">
        <v>67.986854553222656</v>
      </c>
      <c r="C241" s="11">
        <v>3273.01123046875</v>
      </c>
      <c r="D241" s="11">
        <v>66.016250610351563</v>
      </c>
      <c r="E241" s="11">
        <v>0</v>
      </c>
      <c r="F241" s="11">
        <v>0</v>
      </c>
      <c r="G241" s="11">
        <v>2.9999999329447746E-2</v>
      </c>
      <c r="H241" s="11">
        <v>28.739999771118164</v>
      </c>
      <c r="I241" s="11">
        <v>5.000000074505806E-2</v>
      </c>
      <c r="J241" s="11">
        <v>5.9999998658895493E-2</v>
      </c>
      <c r="K241" s="11">
        <v>5.9999998658895493E-2</v>
      </c>
      <c r="L241" s="11">
        <v>2.559999942779541</v>
      </c>
      <c r="M241" s="11">
        <v>0.25999999046325684</v>
      </c>
      <c r="N241" s="11">
        <v>0</v>
      </c>
      <c r="O241" s="11">
        <v>1.6399999856948853</v>
      </c>
      <c r="P241" s="11">
        <v>1.9999999552965164E-2</v>
      </c>
      <c r="Q241" s="11">
        <v>0</v>
      </c>
      <c r="R241" s="11">
        <v>0.9100000262260437</v>
      </c>
      <c r="S241" s="11">
        <v>0</v>
      </c>
      <c r="T241" s="11">
        <v>0</v>
      </c>
      <c r="U241" s="11">
        <v>0</v>
      </c>
      <c r="V241" s="11">
        <v>9.0000003576278687E-2</v>
      </c>
      <c r="W241" s="11">
        <v>0.63999998569488525</v>
      </c>
      <c r="X241" s="11">
        <v>0.14000000059604645</v>
      </c>
      <c r="Y241" s="11">
        <v>5.570000171661377</v>
      </c>
      <c r="Z241" s="11">
        <v>19.5</v>
      </c>
      <c r="AA241" s="11">
        <v>3.2100000381469727</v>
      </c>
      <c r="AB241" s="11">
        <v>1.3200000524520874</v>
      </c>
      <c r="AC241" s="11">
        <v>0</v>
      </c>
      <c r="AD241" s="11">
        <v>0.30000001192092896</v>
      </c>
      <c r="AE241" s="11">
        <v>0</v>
      </c>
      <c r="AF241" s="11">
        <v>0</v>
      </c>
      <c r="AG241" s="11">
        <v>0.17000000178813934</v>
      </c>
      <c r="AH241" s="11">
        <v>0.15000000596046448</v>
      </c>
      <c r="AI241" s="11">
        <v>1.4199999570846558</v>
      </c>
      <c r="AJ241" s="11">
        <v>0</v>
      </c>
      <c r="AK241" s="11">
        <v>9.9999997764825821E-3</v>
      </c>
      <c r="AL241" s="11">
        <v>0</v>
      </c>
      <c r="AM241" s="11">
        <v>0.41999998688697815</v>
      </c>
      <c r="AN241" s="11">
        <v>3.9000000953674316</v>
      </c>
      <c r="AO241" s="11">
        <v>0</v>
      </c>
      <c r="AP241" s="11">
        <v>0.20999999344348907</v>
      </c>
      <c r="AQ241" s="11">
        <v>9.9999997764825821E-3</v>
      </c>
      <c r="AR241" s="11">
        <v>2.9999999329447746E-2</v>
      </c>
      <c r="AS241" s="11">
        <v>0.10999999940395355</v>
      </c>
      <c r="AT241" s="38">
        <v>0.10999999940395355</v>
      </c>
      <c r="AU241" s="11">
        <v>0.10999999940395355</v>
      </c>
      <c r="AV241" s="11">
        <v>9.9999997764825821E-3</v>
      </c>
      <c r="AW241" s="11">
        <v>9.9999997764825821E-3</v>
      </c>
      <c r="AX241" s="11">
        <v>6.369999885559082</v>
      </c>
      <c r="AY241" s="11">
        <v>0.50999999046325684</v>
      </c>
      <c r="AZ241" s="11">
        <v>0</v>
      </c>
      <c r="BA241" s="11">
        <v>1.7599999904632568</v>
      </c>
      <c r="BB241" s="11">
        <v>9.9999997764825821E-3</v>
      </c>
      <c r="BC241" s="11">
        <v>0.36000001430511475</v>
      </c>
      <c r="BD241" s="11">
        <v>9.9999997764825821E-3</v>
      </c>
      <c r="BE241" s="11">
        <v>7.9999998211860657E-2</v>
      </c>
      <c r="BF241" s="11">
        <v>0</v>
      </c>
      <c r="BG241" s="11">
        <v>2.9999999329447746E-2</v>
      </c>
      <c r="BH241" s="11">
        <v>1.9999999552965164E-2</v>
      </c>
      <c r="BI241" s="11">
        <v>0.11999999731779099</v>
      </c>
      <c r="BJ241" s="11">
        <v>0.34000000357627869</v>
      </c>
      <c r="BK241" s="11">
        <v>0.38999998569488525</v>
      </c>
      <c r="BL241" s="11">
        <v>1.1599999666213989</v>
      </c>
      <c r="BM241" s="11">
        <v>0.20000000298023224</v>
      </c>
      <c r="BN241" s="11">
        <v>0</v>
      </c>
      <c r="BO241" s="11">
        <v>6.309999942779541</v>
      </c>
      <c r="BP241" s="11">
        <v>0.17000000178813934</v>
      </c>
      <c r="BQ241" s="11">
        <v>9.4300003051757813</v>
      </c>
      <c r="BR241" s="11">
        <v>0.34000000357627869</v>
      </c>
      <c r="BS241" s="11">
        <v>0.37999999523162842</v>
      </c>
      <c r="BT241" s="11">
        <v>0.25</v>
      </c>
      <c r="BU241" s="11">
        <v>0</v>
      </c>
      <c r="BV241" s="11">
        <v>3.1400001049041748</v>
      </c>
      <c r="BW241" s="11">
        <v>0.10000000149011612</v>
      </c>
      <c r="BX241" s="11">
        <v>0.15999999642372131</v>
      </c>
      <c r="BY241" s="11">
        <v>0</v>
      </c>
      <c r="BZ241" s="11">
        <v>0</v>
      </c>
      <c r="CA241" s="11">
        <v>0.18000000715255737</v>
      </c>
      <c r="CB241" s="11">
        <v>0.34999999403953552</v>
      </c>
      <c r="CC241" s="11">
        <v>0</v>
      </c>
      <c r="CD241" s="11">
        <v>1.9999999552965164E-2</v>
      </c>
      <c r="CE241" s="11">
        <v>0</v>
      </c>
      <c r="CF241" s="11">
        <v>7.0000000298023224E-2</v>
      </c>
      <c r="CG241" s="11">
        <v>0</v>
      </c>
      <c r="CH241" s="11">
        <v>1.2699999809265137</v>
      </c>
      <c r="CI241" s="11">
        <v>0.49000000953674316</v>
      </c>
      <c r="CJ241" s="11">
        <v>0.37999999523162842</v>
      </c>
      <c r="CK241" s="11">
        <v>0.52110648155212402</v>
      </c>
      <c r="CL241" s="11">
        <v>3.2200000286102295</v>
      </c>
      <c r="CM241" s="11">
        <v>0.15999999642372131</v>
      </c>
      <c r="CN241" s="11">
        <v>0.13205587863922119</v>
      </c>
      <c r="CO241" s="11">
        <v>0</v>
      </c>
      <c r="CP241" s="11">
        <v>0</v>
      </c>
      <c r="CQ241" s="11">
        <v>0.28999999165534973</v>
      </c>
      <c r="CR241" s="11">
        <v>3.9999999105930328E-2</v>
      </c>
      <c r="CS241" s="11">
        <v>0</v>
      </c>
      <c r="CT241" s="11">
        <v>0</v>
      </c>
      <c r="CU241" s="11">
        <v>0.10999999940395355</v>
      </c>
      <c r="CV241" s="11">
        <v>0.12999999523162842</v>
      </c>
      <c r="CW241" s="11">
        <v>1.0499999523162842</v>
      </c>
      <c r="CX241" s="11">
        <v>0</v>
      </c>
      <c r="CY241" s="11">
        <v>9.9999997764825821E-3</v>
      </c>
      <c r="CZ241" s="11">
        <v>0.81000000238418579</v>
      </c>
      <c r="DA241" s="11">
        <v>7.0000000298023224E-2</v>
      </c>
      <c r="DB241" s="11">
        <v>0.14000000059604645</v>
      </c>
      <c r="DC241" s="11">
        <v>0</v>
      </c>
      <c r="DD241" s="11">
        <v>0</v>
      </c>
      <c r="DE241" s="11">
        <v>7.0000000298023224E-2</v>
      </c>
      <c r="DF241" s="11">
        <v>1.4500000476837158</v>
      </c>
      <c r="DG241" s="11">
        <v>0.9100000262260437</v>
      </c>
      <c r="DH241" s="11">
        <v>0</v>
      </c>
      <c r="DI241" s="11">
        <v>2.5099999904632568</v>
      </c>
      <c r="DJ241" s="11">
        <v>47.386478424072266</v>
      </c>
      <c r="DK241" s="11">
        <v>1.3427338600158691</v>
      </c>
      <c r="DL241" s="11">
        <v>0</v>
      </c>
      <c r="DM241" s="11">
        <v>0.4699999988079071</v>
      </c>
      <c r="DN241" s="11">
        <v>2.7000000476837158</v>
      </c>
      <c r="DO241" s="11">
        <v>0.18000000715255737</v>
      </c>
      <c r="DP241" s="11">
        <v>15.289999961853027</v>
      </c>
      <c r="DQ241" s="11">
        <v>1.7300000190734863</v>
      </c>
      <c r="DR241" s="11">
        <v>1.0199999809265137</v>
      </c>
      <c r="DS241" s="38">
        <v>1.0199999809265137</v>
      </c>
      <c r="DT241" s="11">
        <v>0</v>
      </c>
      <c r="DU241" s="38">
        <v>5.9999998658895493E-2</v>
      </c>
      <c r="DV241" s="11">
        <v>5.9999998658895493E-2</v>
      </c>
      <c r="DW241" s="11">
        <v>1.0399999618530273</v>
      </c>
      <c r="DX241" s="11">
        <v>0</v>
      </c>
      <c r="DY241" s="11">
        <v>2</v>
      </c>
      <c r="DZ241" s="11">
        <v>0.11999999731779099</v>
      </c>
      <c r="EA241" s="11">
        <v>7.1700000762939453</v>
      </c>
      <c r="EB241" s="11">
        <v>11.989999771118164</v>
      </c>
      <c r="EC241" s="11">
        <v>0.23980000615119934</v>
      </c>
      <c r="ED241" s="11">
        <v>11.750200271606445</v>
      </c>
      <c r="EE241" s="11">
        <v>6.0399999618530273</v>
      </c>
      <c r="EF241" s="11">
        <v>0</v>
      </c>
      <c r="EG241" s="11">
        <v>0.25999999046325684</v>
      </c>
      <c r="EH241" s="11">
        <v>2.9999999329447746E-2</v>
      </c>
      <c r="EI241" s="11">
        <v>9.9999997764825821E-3</v>
      </c>
      <c r="EJ241" s="11">
        <v>14.159999847412109</v>
      </c>
      <c r="EK241" s="11">
        <v>3.4300000667572021</v>
      </c>
      <c r="EL241" s="11">
        <v>7.9999998211860657E-2</v>
      </c>
      <c r="EM241" s="11">
        <v>1.2000000476837158</v>
      </c>
      <c r="EN241" s="11">
        <v>1.8600000143051147</v>
      </c>
      <c r="EO241" s="11">
        <v>14.729999542236328</v>
      </c>
      <c r="EP241" s="11">
        <v>0</v>
      </c>
      <c r="EQ241" s="11">
        <v>0</v>
      </c>
      <c r="ER241" s="11">
        <v>0.38999998569488525</v>
      </c>
      <c r="ES241" s="11">
        <v>5.000000074505806E-2</v>
      </c>
      <c r="ET241" s="11">
        <v>0.86000001430511475</v>
      </c>
      <c r="EU241" s="38">
        <v>0.38999998569488525</v>
      </c>
      <c r="EV241" s="11">
        <v>0.38999998569488525</v>
      </c>
      <c r="EW241" s="11">
        <v>0</v>
      </c>
      <c r="EX241" s="11">
        <v>9.4799995422363281</v>
      </c>
      <c r="EY241" s="11">
        <v>0.15999999642372131</v>
      </c>
      <c r="EZ241" s="11">
        <v>9.9999997764825821E-3</v>
      </c>
      <c r="FA241" s="11">
        <v>0.60000002384185791</v>
      </c>
      <c r="FB241" s="11">
        <v>9.9999997764825821E-3</v>
      </c>
      <c r="FC241" s="11">
        <v>0.23999999463558197</v>
      </c>
      <c r="FD241" s="11">
        <v>0</v>
      </c>
      <c r="FE241" s="11">
        <v>2.5799999237060547</v>
      </c>
      <c r="FF241" s="11">
        <v>0</v>
      </c>
      <c r="FG241" s="11">
        <v>3.9999999105930328E-2</v>
      </c>
      <c r="FH241" s="11">
        <v>9.9999997764825821E-3</v>
      </c>
      <c r="FI241" s="11">
        <v>0.2199999988079071</v>
      </c>
      <c r="FJ241" s="11">
        <v>7.2699999809265137</v>
      </c>
      <c r="FK241" s="11">
        <v>5.9999998658895493E-2</v>
      </c>
      <c r="FL241" s="11">
        <v>9.9999997764825821E-3</v>
      </c>
      <c r="FM241" s="11">
        <v>0.68999999761581421</v>
      </c>
      <c r="FN241" s="11">
        <v>0.63999998569488525</v>
      </c>
      <c r="FO241" s="11">
        <v>0.10999999940395355</v>
      </c>
      <c r="FP241" s="11">
        <v>0</v>
      </c>
      <c r="FQ241" s="11">
        <v>0.85000002384185791</v>
      </c>
      <c r="FR241" s="11">
        <v>1.3200000524520874</v>
      </c>
      <c r="FS241" s="11">
        <v>0.36000001430511475</v>
      </c>
      <c r="FT241" s="11">
        <v>0</v>
      </c>
      <c r="FU241" s="11">
        <v>0.54000002145767212</v>
      </c>
      <c r="FV241" s="11">
        <v>0.55000001192092896</v>
      </c>
      <c r="FW241" s="11">
        <v>0.38999998569488525</v>
      </c>
      <c r="FX241" s="11">
        <v>0.62000000476837158</v>
      </c>
      <c r="FY241" s="11">
        <v>1.7999999523162842</v>
      </c>
      <c r="FZ241" s="11">
        <v>1.940000057220459</v>
      </c>
      <c r="GA241" s="11">
        <v>0.31999999284744263</v>
      </c>
      <c r="GB241" s="11">
        <v>0.18999999761581421</v>
      </c>
      <c r="GC241" s="11">
        <v>0.10000000149011612</v>
      </c>
      <c r="GD241" s="11">
        <v>0.13078431785106659</v>
      </c>
      <c r="GE241" s="11">
        <v>0.57999998331069946</v>
      </c>
      <c r="GF241" s="11">
        <v>0.75999999046325684</v>
      </c>
      <c r="GG241" s="38">
        <v>0.75999999046325684</v>
      </c>
      <c r="GH241" s="11">
        <v>5.000000074505806E-2</v>
      </c>
      <c r="GI241" s="38">
        <v>0.20000000298023224</v>
      </c>
      <c r="GJ241" s="11">
        <v>0.20000000298023224</v>
      </c>
      <c r="GK241" s="38">
        <v>0.14000000059604645</v>
      </c>
      <c r="GL241" s="11">
        <v>0.14000000059604645</v>
      </c>
      <c r="GM241" s="11">
        <v>0</v>
      </c>
      <c r="GN241" s="11">
        <v>6.8899998664855957</v>
      </c>
      <c r="GO241" s="11">
        <v>0</v>
      </c>
      <c r="GP241" s="11">
        <v>1.3999999761581421</v>
      </c>
      <c r="GQ241" s="11">
        <v>217.46000671386719</v>
      </c>
      <c r="GR241" s="11">
        <v>0</v>
      </c>
      <c r="GS241" s="11">
        <v>9.9999997764825821E-3</v>
      </c>
      <c r="GT241" s="11">
        <v>0</v>
      </c>
      <c r="GU241" s="11">
        <v>9.9999997764825821E-3</v>
      </c>
      <c r="GV241" s="11">
        <v>0.20999999344348907</v>
      </c>
      <c r="GW241" s="11">
        <v>0</v>
      </c>
      <c r="GX241" s="11">
        <v>1.3600000143051147</v>
      </c>
      <c r="GY241" s="11">
        <v>1.0399999618530273</v>
      </c>
      <c r="GZ241" s="11">
        <v>0</v>
      </c>
      <c r="HA241" s="11">
        <v>0.43000000715255737</v>
      </c>
      <c r="HB241" s="11">
        <v>0.74000000953674316</v>
      </c>
      <c r="HC241" s="11">
        <v>2.2300000190734863</v>
      </c>
      <c r="HD241" s="11">
        <v>0.49000000953674316</v>
      </c>
      <c r="HE241" s="11">
        <v>0</v>
      </c>
      <c r="HF241" s="11">
        <v>0.15999999642372131</v>
      </c>
      <c r="HG241" s="11">
        <v>0</v>
      </c>
      <c r="HH241" s="11">
        <v>0</v>
      </c>
      <c r="HI241" s="11">
        <v>2.9999999329447746E-2</v>
      </c>
      <c r="HJ241" s="11">
        <v>0.79000002145767212</v>
      </c>
      <c r="HK241" s="11">
        <v>14.600000381469727</v>
      </c>
      <c r="HL241" s="11">
        <v>1.9999999552965164E-2</v>
      </c>
      <c r="HM241" s="11">
        <v>9.9999997764825821E-3</v>
      </c>
      <c r="HN241" s="11">
        <v>0</v>
      </c>
      <c r="HO241" s="11">
        <v>0.23000000417232513</v>
      </c>
      <c r="HP241" s="11">
        <v>0.43999999761581421</v>
      </c>
      <c r="HQ241" s="11">
        <v>1.8600000143051147</v>
      </c>
      <c r="HR241" s="11">
        <v>3.9700000286102295</v>
      </c>
      <c r="HS241" s="11">
        <v>2.5899999141693115</v>
      </c>
      <c r="HT241" s="11">
        <v>0.20999999344348907</v>
      </c>
      <c r="HU241" s="11">
        <v>2.4000000953674316</v>
      </c>
      <c r="HV241" s="11">
        <v>0.12999999523162842</v>
      </c>
    </row>
    <row r="242" spans="1:230" x14ac:dyDescent="0.3">
      <c r="A242" s="8">
        <v>14945</v>
      </c>
      <c r="B242" s="11">
        <v>82.705123901367188</v>
      </c>
      <c r="C242" s="11">
        <v>3193.72265625</v>
      </c>
      <c r="D242" s="11">
        <v>83.613082885742188</v>
      </c>
      <c r="E242" s="11">
        <v>0</v>
      </c>
      <c r="F242" s="11">
        <v>9.9999997764825821E-3</v>
      </c>
      <c r="G242" s="11">
        <v>5.9999998658895493E-2</v>
      </c>
      <c r="H242" s="11">
        <v>29.819999694824219</v>
      </c>
      <c r="I242" s="11">
        <v>0.14000000059604645</v>
      </c>
      <c r="J242" s="11">
        <v>0.17000000178813934</v>
      </c>
      <c r="K242" s="11">
        <v>5.9999998658895493E-2</v>
      </c>
      <c r="L242" s="11">
        <v>3.4600000381469727</v>
      </c>
      <c r="M242" s="11">
        <v>0.72000002861022949</v>
      </c>
      <c r="N242" s="11">
        <v>0</v>
      </c>
      <c r="O242" s="11">
        <v>2.5</v>
      </c>
      <c r="P242" s="11">
        <v>7.0000000298023224E-2</v>
      </c>
      <c r="Q242" s="11">
        <v>0</v>
      </c>
      <c r="R242" s="11">
        <v>1.1299999952316284</v>
      </c>
      <c r="S242" s="11">
        <v>7.0000000298023224E-2</v>
      </c>
      <c r="T242" s="11">
        <v>0</v>
      </c>
      <c r="U242" s="11">
        <v>5.690000057220459</v>
      </c>
      <c r="V242" s="11">
        <v>0.30000001192092896</v>
      </c>
      <c r="W242" s="11">
        <v>1.4900000095367432</v>
      </c>
      <c r="X242" s="11">
        <v>0.31000000238418579</v>
      </c>
      <c r="Y242" s="11">
        <v>6.570000171661377</v>
      </c>
      <c r="Z242" s="11">
        <v>26.159999847412109</v>
      </c>
      <c r="AA242" s="11">
        <v>3.4500000476837158</v>
      </c>
      <c r="AB242" s="11">
        <v>2.9500000476837158</v>
      </c>
      <c r="AC242" s="11">
        <v>2.9999999329447746E-2</v>
      </c>
      <c r="AD242" s="11">
        <v>0.27000001072883606</v>
      </c>
      <c r="AE242" s="11">
        <v>0</v>
      </c>
      <c r="AF242" s="11">
        <v>0</v>
      </c>
      <c r="AG242" s="11">
        <v>7.9999998211860657E-2</v>
      </c>
      <c r="AH242" s="11">
        <v>0.62999999523162842</v>
      </c>
      <c r="AI242" s="11">
        <v>1.0800000429153442</v>
      </c>
      <c r="AJ242" s="11">
        <v>0</v>
      </c>
      <c r="AK242" s="11">
        <v>2.9999999329447746E-2</v>
      </c>
      <c r="AL242" s="11">
        <v>0</v>
      </c>
      <c r="AM242" s="11">
        <v>0.62999999523162842</v>
      </c>
      <c r="AN242" s="11">
        <v>7.4200000762939453</v>
      </c>
      <c r="AO242" s="11">
        <v>0</v>
      </c>
      <c r="AP242" s="11">
        <v>0.49000000953674316</v>
      </c>
      <c r="AQ242" s="11">
        <v>5.000000074505806E-2</v>
      </c>
      <c r="AR242" s="11">
        <v>9.0000003576278687E-2</v>
      </c>
      <c r="AS242" s="11">
        <v>0.30000001192092896</v>
      </c>
      <c r="AT242" s="38">
        <v>0.30000001192092896</v>
      </c>
      <c r="AU242" s="11">
        <v>0.25</v>
      </c>
      <c r="AV242" s="11">
        <v>0.11999999731779099</v>
      </c>
      <c r="AW242" s="11">
        <v>1.9999999552965164E-2</v>
      </c>
      <c r="AX242" s="11">
        <v>13</v>
      </c>
      <c r="AY242" s="11">
        <v>1.6599999666213989</v>
      </c>
      <c r="AZ242" s="11">
        <v>0</v>
      </c>
      <c r="BA242" s="11">
        <v>2.2699999809265137</v>
      </c>
      <c r="BB242" s="11">
        <v>5.000000074505806E-2</v>
      </c>
      <c r="BC242" s="11">
        <v>0.70999997854232788</v>
      </c>
      <c r="BD242" s="11">
        <v>1.9999999552965164E-2</v>
      </c>
      <c r="BE242" s="11">
        <v>0.23000000417232513</v>
      </c>
      <c r="BF242" s="11">
        <v>1.9999999552965164E-2</v>
      </c>
      <c r="BG242" s="11">
        <v>7.0000000298023224E-2</v>
      </c>
      <c r="BH242" s="11">
        <v>3.9999999105930328E-2</v>
      </c>
      <c r="BI242" s="11">
        <v>0.36000001430511475</v>
      </c>
      <c r="BJ242" s="11">
        <v>0.75</v>
      </c>
      <c r="BK242" s="11">
        <v>0.86000001430511475</v>
      </c>
      <c r="BL242" s="11">
        <v>1.3799999952316284</v>
      </c>
      <c r="BM242" s="11">
        <v>1.25</v>
      </c>
      <c r="BN242" s="11">
        <v>0</v>
      </c>
      <c r="BO242" s="11">
        <v>7.809999942779541</v>
      </c>
      <c r="BP242" s="11">
        <v>0.43000000715255737</v>
      </c>
      <c r="BQ242" s="11">
        <v>17.469999313354492</v>
      </c>
      <c r="BR242" s="11">
        <v>1.059999942779541</v>
      </c>
      <c r="BS242" s="11">
        <v>0.34000000357627869</v>
      </c>
      <c r="BT242" s="11">
        <v>0.87999999523162842</v>
      </c>
      <c r="BU242" s="11">
        <v>0.89999997615814209</v>
      </c>
      <c r="BV242" s="11">
        <v>0</v>
      </c>
      <c r="BW242" s="11">
        <v>0.30000001192092896</v>
      </c>
      <c r="BX242" s="11">
        <v>0.34999999403953552</v>
      </c>
      <c r="BY242" s="11">
        <v>0</v>
      </c>
      <c r="BZ242" s="11">
        <v>6.5500001907348633</v>
      </c>
      <c r="CA242" s="11">
        <v>0.40000000596046448</v>
      </c>
      <c r="CB242" s="11">
        <v>1.0800000429153442</v>
      </c>
      <c r="CC242" s="11">
        <v>1.1699999570846558</v>
      </c>
      <c r="CD242" s="11">
        <v>3.9999999105930328E-2</v>
      </c>
      <c r="CE242" s="11">
        <v>0</v>
      </c>
      <c r="CF242" s="11">
        <v>0.25</v>
      </c>
      <c r="CG242" s="11">
        <v>0</v>
      </c>
      <c r="CH242" s="11">
        <v>1.9199999570846558</v>
      </c>
      <c r="CI242" s="11">
        <v>1.7300000190734863</v>
      </c>
      <c r="CJ242" s="11">
        <v>0.57999998331069946</v>
      </c>
      <c r="CK242" s="11">
        <v>0.62317401170730591</v>
      </c>
      <c r="CL242" s="11">
        <v>4.3299999237060547</v>
      </c>
      <c r="CM242" s="11">
        <v>0.50999999046325684</v>
      </c>
      <c r="CN242" s="11">
        <v>0.11956094950437546</v>
      </c>
      <c r="CO242" s="11">
        <v>0</v>
      </c>
      <c r="CP242" s="11">
        <v>0</v>
      </c>
      <c r="CQ242" s="11">
        <v>1.2300000190734863</v>
      </c>
      <c r="CR242" s="11">
        <v>0.10999999940395355</v>
      </c>
      <c r="CS242" s="11">
        <v>0</v>
      </c>
      <c r="CT242" s="11">
        <v>2.9600000381469727</v>
      </c>
      <c r="CU242" s="11">
        <v>0.27000001072883606</v>
      </c>
      <c r="CV242" s="11">
        <v>0.31999999284744263</v>
      </c>
      <c r="CW242" s="11">
        <v>2.3399999141693115</v>
      </c>
      <c r="CX242" s="11">
        <v>0.23000000417232513</v>
      </c>
      <c r="CY242" s="11">
        <v>0</v>
      </c>
      <c r="CZ242" s="11">
        <v>2.25</v>
      </c>
      <c r="DA242" s="11">
        <v>0.34999999403953552</v>
      </c>
      <c r="DB242" s="11">
        <v>0.37999999523162842</v>
      </c>
      <c r="DC242" s="11">
        <v>0</v>
      </c>
      <c r="DD242" s="11">
        <v>0</v>
      </c>
      <c r="DE242" s="11">
        <v>0.2800000011920929</v>
      </c>
      <c r="DF242" s="11">
        <v>1.8899999856948853</v>
      </c>
      <c r="DG242" s="11">
        <v>0.49000000953674316</v>
      </c>
      <c r="DH242" s="11">
        <v>9.9999997764825821E-3</v>
      </c>
      <c r="DI242" s="11">
        <v>5.7699999809265137</v>
      </c>
      <c r="DJ242" s="11">
        <v>36.441810607910156</v>
      </c>
      <c r="DK242" s="11">
        <v>1.6277796030044556</v>
      </c>
      <c r="DL242" s="11">
        <v>0.11999999731779099</v>
      </c>
      <c r="DM242" s="11">
        <v>1.2000000476837158</v>
      </c>
      <c r="DN242" s="11">
        <v>6.940000057220459</v>
      </c>
      <c r="DO242" s="11">
        <v>0.56000000238418579</v>
      </c>
      <c r="DP242" s="11">
        <v>24.930000305175781</v>
      </c>
      <c r="DQ242" s="11">
        <v>3.6099998950958252</v>
      </c>
      <c r="DR242" s="11">
        <v>0.93000000715255737</v>
      </c>
      <c r="DS242" s="38">
        <v>0.93000000715255737</v>
      </c>
      <c r="DT242" s="11">
        <v>1.9999999552965164E-2</v>
      </c>
      <c r="DU242" s="38">
        <v>0.34999999403953552</v>
      </c>
      <c r="DV242" s="11">
        <v>0.34999999403953552</v>
      </c>
      <c r="DW242" s="11">
        <v>0.33000001311302185</v>
      </c>
      <c r="DX242" s="11">
        <v>0</v>
      </c>
      <c r="DY242" s="11">
        <v>4.690000057220459</v>
      </c>
      <c r="DZ242" s="11">
        <v>0.10999999940395355</v>
      </c>
      <c r="EA242" s="11">
        <v>8.880000114440918</v>
      </c>
      <c r="EB242" s="11">
        <v>12.170000076293945</v>
      </c>
      <c r="EC242" s="11">
        <v>0.24339999258518219</v>
      </c>
      <c r="ED242" s="11">
        <v>11.926600456237793</v>
      </c>
      <c r="EE242" s="11">
        <v>8.1599998474121094</v>
      </c>
      <c r="EF242" s="11">
        <v>0</v>
      </c>
      <c r="EG242" s="11">
        <v>1</v>
      </c>
      <c r="EH242" s="11">
        <v>0.50999999046325684</v>
      </c>
      <c r="EI242" s="11">
        <v>5.9999998658895493E-2</v>
      </c>
      <c r="EJ242" s="11">
        <v>14.689999580383301</v>
      </c>
      <c r="EK242" s="11">
        <v>7.690000057220459</v>
      </c>
      <c r="EL242" s="11">
        <v>0.36000001430511475</v>
      </c>
      <c r="EM242" s="11">
        <v>5.130000114440918</v>
      </c>
      <c r="EN242" s="11">
        <v>7.880000114440918</v>
      </c>
      <c r="EO242" s="11">
        <v>29.190000534057617</v>
      </c>
      <c r="EP242" s="11">
        <v>0</v>
      </c>
      <c r="EQ242" s="11">
        <v>0</v>
      </c>
      <c r="ER242" s="11">
        <v>5.000000074505806E-2</v>
      </c>
      <c r="ES242" s="11">
        <v>9.0000003576278687E-2</v>
      </c>
      <c r="ET242" s="11">
        <v>1.5199999809265137</v>
      </c>
      <c r="EU242" s="38">
        <v>0.56000000238418579</v>
      </c>
      <c r="EV242" s="11">
        <v>0.56000000238418579</v>
      </c>
      <c r="EW242" s="11">
        <v>0</v>
      </c>
      <c r="EX242" s="11">
        <v>18.120000839233398</v>
      </c>
      <c r="EY242" s="11">
        <v>1.3400000333786011</v>
      </c>
      <c r="EZ242" s="11">
        <v>1.9999999552965164E-2</v>
      </c>
      <c r="FA242" s="11">
        <v>1.6299999952316284</v>
      </c>
      <c r="FB242" s="11">
        <v>0</v>
      </c>
      <c r="FC242" s="11">
        <v>0.75</v>
      </c>
      <c r="FD242" s="11">
        <v>0</v>
      </c>
      <c r="FE242" s="11">
        <v>19.520000457763672</v>
      </c>
      <c r="FF242" s="11">
        <v>0</v>
      </c>
      <c r="FG242" s="11">
        <v>5.9999998658895493E-2</v>
      </c>
      <c r="FH242" s="11">
        <v>9.0000003576278687E-2</v>
      </c>
      <c r="FI242" s="11">
        <v>1.0800000429153442</v>
      </c>
      <c r="FJ242" s="11">
        <v>7.5100002288818359</v>
      </c>
      <c r="FK242" s="11">
        <v>0.17000000178813934</v>
      </c>
      <c r="FL242" s="11">
        <v>5.9999998658895493E-2</v>
      </c>
      <c r="FM242" s="11">
        <v>2.7200000286102295</v>
      </c>
      <c r="FN242" s="11">
        <v>1.1200000047683716</v>
      </c>
      <c r="FO242" s="11">
        <v>0.28999999165534973</v>
      </c>
      <c r="FP242" s="11">
        <v>0</v>
      </c>
      <c r="FQ242" s="11">
        <v>1.559999942779541</v>
      </c>
      <c r="FR242" s="11">
        <v>0.41999998688697815</v>
      </c>
      <c r="FS242" s="11">
        <v>1.4800000190734863</v>
      </c>
      <c r="FT242" s="11">
        <v>0</v>
      </c>
      <c r="FU242" s="11">
        <v>1.4600000381469727</v>
      </c>
      <c r="FV242" s="11">
        <v>0.60000002384185791</v>
      </c>
      <c r="FW242" s="11">
        <v>0.86000001430511475</v>
      </c>
      <c r="FX242" s="11">
        <v>0.80000001192092896</v>
      </c>
      <c r="FY242" s="11">
        <v>5.630000114440918</v>
      </c>
      <c r="FZ242" s="11">
        <v>1.0299999713897705</v>
      </c>
      <c r="GA242" s="11">
        <v>1.0099999904632568</v>
      </c>
      <c r="GB242" s="11">
        <v>0.5899999737739563</v>
      </c>
      <c r="GC242" s="11">
        <v>0.20999999344348907</v>
      </c>
      <c r="GD242" s="11">
        <v>0</v>
      </c>
      <c r="GE242" s="11">
        <v>0</v>
      </c>
      <c r="GF242" s="11">
        <v>0.8399999737739563</v>
      </c>
      <c r="GG242" s="38">
        <v>0.8399999737739563</v>
      </c>
      <c r="GH242" s="11">
        <v>0.17000000178813934</v>
      </c>
      <c r="GI242" s="38">
        <v>0.10999999940395355</v>
      </c>
      <c r="GJ242" s="11">
        <v>0.10999999940395355</v>
      </c>
      <c r="GK242" s="38">
        <v>0.72000002861022949</v>
      </c>
      <c r="GL242" s="11">
        <v>0.72000002861022949</v>
      </c>
      <c r="GM242" s="11">
        <v>0</v>
      </c>
      <c r="GN242" s="11">
        <v>0</v>
      </c>
      <c r="GO242" s="11">
        <v>6.7600002288818359</v>
      </c>
      <c r="GP242" s="11">
        <v>3</v>
      </c>
      <c r="GQ242" s="11">
        <v>247.30999755859375</v>
      </c>
      <c r="GR242" s="11">
        <v>7.0000000298023224E-2</v>
      </c>
      <c r="GS242" s="11">
        <v>9.9999997764825821E-3</v>
      </c>
      <c r="GT242" s="11">
        <v>9.9999997764825821E-3</v>
      </c>
      <c r="GU242" s="11">
        <v>2.9999999329447746E-2</v>
      </c>
      <c r="GV242" s="11">
        <v>0.68000000715255737</v>
      </c>
      <c r="GW242" s="11">
        <v>0</v>
      </c>
      <c r="GX242" s="11">
        <v>4.1599998474121094</v>
      </c>
      <c r="GY242" s="11">
        <v>2.7999999523162842</v>
      </c>
      <c r="GZ242" s="11">
        <v>0</v>
      </c>
      <c r="HA242" s="11">
        <v>0.97000002861022949</v>
      </c>
      <c r="HB242" s="11">
        <v>1.3300000429153442</v>
      </c>
      <c r="HC242" s="11">
        <v>2.7899999618530273</v>
      </c>
      <c r="HD242" s="11">
        <v>0.63999998569488525</v>
      </c>
      <c r="HE242" s="11">
        <v>8.2399997711181641</v>
      </c>
      <c r="HF242" s="11">
        <v>0.43000000715255737</v>
      </c>
      <c r="HG242" s="11">
        <v>0.31000000238418579</v>
      </c>
      <c r="HH242" s="11">
        <v>0</v>
      </c>
      <c r="HI242" s="11">
        <v>0</v>
      </c>
      <c r="HJ242" s="11">
        <v>2.7400000095367432</v>
      </c>
      <c r="HK242" s="11">
        <v>27.090000152587891</v>
      </c>
      <c r="HL242" s="11">
        <v>0.20000000298023224</v>
      </c>
      <c r="HM242" s="11">
        <v>1.9999999552965164E-2</v>
      </c>
      <c r="HN242" s="11">
        <v>0</v>
      </c>
      <c r="HO242" s="11">
        <v>0.62000000476837158</v>
      </c>
      <c r="HP242" s="11">
        <v>2</v>
      </c>
      <c r="HQ242" s="11">
        <v>2.0399999618530273</v>
      </c>
      <c r="HR242" s="11">
        <v>4.3600001335144043</v>
      </c>
      <c r="HS242" s="11">
        <v>2.8399999141693115</v>
      </c>
      <c r="HT242" s="11">
        <v>1</v>
      </c>
      <c r="HU242" s="11">
        <v>3.5899999141693115</v>
      </c>
      <c r="HV242" s="11">
        <v>0.31000000238418579</v>
      </c>
    </row>
    <row r="243" spans="1:230" x14ac:dyDescent="0.3">
      <c r="A243" s="8">
        <v>14976</v>
      </c>
      <c r="B243" s="11">
        <v>284.1632080078125</v>
      </c>
      <c r="C243" s="11">
        <v>3072.62890625</v>
      </c>
      <c r="D243" s="11">
        <v>284.26168823242188</v>
      </c>
      <c r="E243" s="11">
        <v>1.2400000095367432</v>
      </c>
      <c r="F243" s="11">
        <v>0.27000001072883606</v>
      </c>
      <c r="G243" s="11">
        <v>1.5099999904632568</v>
      </c>
      <c r="H243" s="11">
        <v>50.790000915527344</v>
      </c>
      <c r="I243" s="11">
        <v>0.31999999284744263</v>
      </c>
      <c r="J243" s="11">
        <v>2.2300000190734863</v>
      </c>
      <c r="K243" s="11">
        <v>0.49000000953674316</v>
      </c>
      <c r="L243" s="11">
        <v>26.75</v>
      </c>
      <c r="M243" s="11">
        <v>2.8900001049041748</v>
      </c>
      <c r="N243" s="11">
        <v>4.369999885559082</v>
      </c>
      <c r="O243" s="11">
        <v>33.360000610351563</v>
      </c>
      <c r="P243" s="11">
        <v>4.059999942779541</v>
      </c>
      <c r="Q243" s="11">
        <v>0</v>
      </c>
      <c r="R243" s="11">
        <v>11.470000267028809</v>
      </c>
      <c r="S243" s="11">
        <v>1.7899999618530273</v>
      </c>
      <c r="T243" s="11">
        <v>81.5</v>
      </c>
      <c r="U243" s="11">
        <v>7.3600001335144043</v>
      </c>
      <c r="V243" s="11">
        <v>14.680000305175781</v>
      </c>
      <c r="W243" s="11">
        <v>18.510000228881836</v>
      </c>
      <c r="X243" s="11">
        <v>1.9999999552965164E-2</v>
      </c>
      <c r="Y243" s="11">
        <v>58.689998626708984</v>
      </c>
      <c r="Z243" s="11">
        <v>53.700000762939453</v>
      </c>
      <c r="AA243" s="11">
        <v>9.6700000762939453</v>
      </c>
      <c r="AB243" s="11">
        <v>12.960000038146973</v>
      </c>
      <c r="AC243" s="11">
        <v>2.9000000953674316</v>
      </c>
      <c r="AD243" s="11">
        <v>2.3900001049041748</v>
      </c>
      <c r="AE243" s="11">
        <v>0</v>
      </c>
      <c r="AF243" s="11">
        <v>0.52999997138977051</v>
      </c>
      <c r="AG243" s="11">
        <v>0.8399999737739563</v>
      </c>
      <c r="AH243" s="11">
        <v>18.309999465942383</v>
      </c>
      <c r="AI243" s="11">
        <v>3.5399999618530273</v>
      </c>
      <c r="AJ243" s="11">
        <v>2.9600000381469727</v>
      </c>
      <c r="AK243" s="11">
        <v>1.0499999523162842</v>
      </c>
      <c r="AL243" s="11">
        <v>0</v>
      </c>
      <c r="AM243" s="11">
        <v>16.229999542236328</v>
      </c>
      <c r="AN243" s="11">
        <v>168.78999328613281</v>
      </c>
      <c r="AO243" s="11">
        <v>3.1700000762939453</v>
      </c>
      <c r="AP243" s="11">
        <v>6.0900001525878906</v>
      </c>
      <c r="AQ243" s="11">
        <v>0.68999999761581421</v>
      </c>
      <c r="AR243" s="11">
        <v>0.81000000238418579</v>
      </c>
      <c r="AS243" s="11">
        <v>2.7599999904632568</v>
      </c>
      <c r="AT243" s="38">
        <v>2.7599999904632568</v>
      </c>
      <c r="AU243" s="11">
        <v>3.1400001049041748</v>
      </c>
      <c r="AV243" s="11">
        <v>1.6499999761581421</v>
      </c>
      <c r="AW243" s="11">
        <v>0.98000001907348633</v>
      </c>
      <c r="AX243" s="11">
        <v>104.5</v>
      </c>
      <c r="AY243" s="11">
        <v>22.950000762939453</v>
      </c>
      <c r="AZ243" s="11">
        <v>0</v>
      </c>
      <c r="BA243" s="11">
        <v>116.59999847412109</v>
      </c>
      <c r="BB243" s="11">
        <v>0.31000000238418579</v>
      </c>
      <c r="BC243" s="11">
        <v>3.8199999332427979</v>
      </c>
      <c r="BD243" s="11">
        <v>1.0099999904632568</v>
      </c>
      <c r="BE243" s="11">
        <v>1.1100000143051147</v>
      </c>
      <c r="BF243" s="11">
        <v>0.57999998331069946</v>
      </c>
      <c r="BG243" s="11">
        <v>2.940000057220459</v>
      </c>
      <c r="BH243" s="11">
        <v>1.559999942779541</v>
      </c>
      <c r="BI243" s="11">
        <v>5.1999998092651367</v>
      </c>
      <c r="BJ243" s="11">
        <v>6.0100002288818359</v>
      </c>
      <c r="BK243" s="11">
        <v>6.869999885559082</v>
      </c>
      <c r="BL243" s="11">
        <v>18.120000839233398</v>
      </c>
      <c r="BM243" s="11">
        <v>6.7800002098083496</v>
      </c>
      <c r="BN243" s="11">
        <v>1.2200000286102295</v>
      </c>
      <c r="BO243" s="11">
        <v>46.450000762939453</v>
      </c>
      <c r="BP243" s="11">
        <v>6</v>
      </c>
      <c r="BQ243" s="11">
        <v>102.91000366210938</v>
      </c>
      <c r="BR243" s="11">
        <v>6.880000114440918</v>
      </c>
      <c r="BS243" s="11">
        <v>0.62999999523162842</v>
      </c>
      <c r="BT243" s="11">
        <v>15.75</v>
      </c>
      <c r="BU243" s="11">
        <v>14.630000114440918</v>
      </c>
      <c r="BV243" s="11">
        <v>0</v>
      </c>
      <c r="BW243" s="11">
        <v>25</v>
      </c>
      <c r="BX243" s="11">
        <v>14.350000381469727</v>
      </c>
      <c r="BY243" s="11">
        <v>0</v>
      </c>
      <c r="BZ243" s="11">
        <v>4.6500000953674316</v>
      </c>
      <c r="CA243" s="11">
        <v>2.190000057220459</v>
      </c>
      <c r="CB243" s="11">
        <v>4.1999998092651367</v>
      </c>
      <c r="CC243" s="11">
        <v>1.5099999904632568</v>
      </c>
      <c r="CD243" s="11">
        <v>1.5700000524520874</v>
      </c>
      <c r="CE243" s="11">
        <v>0</v>
      </c>
      <c r="CF243" s="11">
        <v>1.6100000143051147</v>
      </c>
      <c r="CG243" s="11">
        <v>1.0399999618530273</v>
      </c>
      <c r="CH243" s="11">
        <v>8.1700000762939453</v>
      </c>
      <c r="CI243" s="11">
        <v>8.4700002670288086</v>
      </c>
      <c r="CJ243" s="11">
        <v>12.569999694824219</v>
      </c>
      <c r="CK243" s="11">
        <v>8.175053596496582</v>
      </c>
      <c r="CL243" s="11">
        <v>28.559999465942383</v>
      </c>
      <c r="CM243" s="11">
        <v>1.2899999618530273</v>
      </c>
      <c r="CN243" s="11">
        <v>34.250076293945313</v>
      </c>
      <c r="CO243" s="11">
        <v>1.0399999618530273</v>
      </c>
      <c r="CP243" s="11">
        <v>10</v>
      </c>
      <c r="CQ243" s="11">
        <v>4.380000114440918</v>
      </c>
      <c r="CR243" s="11">
        <v>1.1799999475479126</v>
      </c>
      <c r="CS243" s="11">
        <v>0</v>
      </c>
      <c r="CT243" s="11">
        <v>4.9000000953674316</v>
      </c>
      <c r="CU243" s="11">
        <v>6.7899999618530273</v>
      </c>
      <c r="CV243" s="11">
        <v>7.9800000190734863</v>
      </c>
      <c r="CW243" s="11">
        <v>12.319999694824219</v>
      </c>
      <c r="CX243" s="11">
        <v>5.8499999046325684</v>
      </c>
      <c r="CY243" s="11">
        <v>2.9999999329447746E-2</v>
      </c>
      <c r="CZ243" s="11">
        <v>13.439999580383301</v>
      </c>
      <c r="DA243" s="11">
        <v>2.5699999332427979</v>
      </c>
      <c r="DB243" s="11">
        <v>1.2699999809265137</v>
      </c>
      <c r="DC243" s="11">
        <v>1.2400000095367432</v>
      </c>
      <c r="DD243" s="11">
        <v>0.99000000953674316</v>
      </c>
      <c r="DE243" s="11">
        <v>0.9100000262260437</v>
      </c>
      <c r="DF243" s="11">
        <v>4.130000114440918</v>
      </c>
      <c r="DG243" s="11">
        <v>0.61000001430511475</v>
      </c>
      <c r="DH243" s="11">
        <v>0.93999999761581421</v>
      </c>
      <c r="DI243" s="11">
        <v>88.5</v>
      </c>
      <c r="DJ243" s="11">
        <v>55.357925415039063</v>
      </c>
      <c r="DK243" s="11">
        <v>21.592687606811523</v>
      </c>
      <c r="DL243" s="11">
        <v>6.8600001335144043</v>
      </c>
      <c r="DM243" s="11">
        <v>7.8600001335144043</v>
      </c>
      <c r="DN243" s="11">
        <v>45.590000152587891</v>
      </c>
      <c r="DO243" s="11">
        <v>1.8799999952316284</v>
      </c>
      <c r="DP243" s="11">
        <v>119.41000366210938</v>
      </c>
      <c r="DQ243" s="11">
        <v>19.020000457763672</v>
      </c>
      <c r="DR243" s="11">
        <v>3.1099998950958252</v>
      </c>
      <c r="DS243" s="38">
        <v>3.1099998950958252</v>
      </c>
      <c r="DT243" s="11">
        <v>0.56999999284744263</v>
      </c>
      <c r="DU243" s="38">
        <v>1.9099999666213989</v>
      </c>
      <c r="DV243" s="11">
        <v>1.9099999666213989</v>
      </c>
      <c r="DW243" s="11">
        <v>0.54000002145767212</v>
      </c>
      <c r="DX243" s="11">
        <v>0</v>
      </c>
      <c r="DY243" s="11">
        <v>31.850000381469727</v>
      </c>
      <c r="DZ243" s="11">
        <v>1</v>
      </c>
      <c r="EA243" s="11">
        <v>37.779998779296875</v>
      </c>
      <c r="EB243" s="11">
        <v>99.580001831054688</v>
      </c>
      <c r="EC243" s="11">
        <v>1.9916000366210938</v>
      </c>
      <c r="ED243" s="11">
        <v>97.588401794433594</v>
      </c>
      <c r="EE243" s="11">
        <v>63.099998474121094</v>
      </c>
      <c r="EF243" s="11">
        <v>0</v>
      </c>
      <c r="EG243" s="11">
        <v>5.0300002098083496</v>
      </c>
      <c r="EH243" s="11">
        <v>4.9499998092651367</v>
      </c>
      <c r="EI243" s="11">
        <v>1.1299999952316284</v>
      </c>
      <c r="EJ243" s="11">
        <v>25.010000228881836</v>
      </c>
      <c r="EK243" s="11">
        <v>79.040000915527344</v>
      </c>
      <c r="EL243" s="11">
        <v>2.0699999332427979</v>
      </c>
      <c r="EM243" s="11">
        <v>29.25</v>
      </c>
      <c r="EN243" s="11">
        <v>44.990001678466797</v>
      </c>
      <c r="EO243" s="11">
        <v>120.47000122070313</v>
      </c>
      <c r="EP243" s="11">
        <v>0</v>
      </c>
      <c r="EQ243" s="11">
        <v>0</v>
      </c>
      <c r="ER243" s="11">
        <v>2.5799999237060547</v>
      </c>
      <c r="ES243" s="11">
        <v>0.28999999165534973</v>
      </c>
      <c r="ET243" s="11">
        <v>5.190000057220459</v>
      </c>
      <c r="EU243" s="38">
        <v>1.7799999713897705</v>
      </c>
      <c r="EV243" s="11">
        <v>1.7799999713897705</v>
      </c>
      <c r="EW243" s="11">
        <v>0</v>
      </c>
      <c r="EX243" s="11">
        <v>60.900001525878906</v>
      </c>
      <c r="EY243" s="11">
        <v>17.260000228881836</v>
      </c>
      <c r="EZ243" s="11">
        <v>0.18000000715255737</v>
      </c>
      <c r="FA243" s="11">
        <v>7.4600000381469727</v>
      </c>
      <c r="FB243" s="11">
        <v>2.9999999329447746E-2</v>
      </c>
      <c r="FC243" s="11">
        <v>8.3900003433227539</v>
      </c>
      <c r="FD243" s="11">
        <v>1.1799999475479126</v>
      </c>
      <c r="FE243" s="11">
        <v>49.869998931884766</v>
      </c>
      <c r="FF243" s="11">
        <v>2.7899999618530273</v>
      </c>
      <c r="FG243" s="11">
        <v>0.99000000953674316</v>
      </c>
      <c r="FH243" s="11">
        <v>1.2100000381469727</v>
      </c>
      <c r="FI243" s="11">
        <v>0.30000001192092896</v>
      </c>
      <c r="FJ243" s="11">
        <v>71.800003051757813</v>
      </c>
      <c r="FK243" s="11">
        <v>0.41999998688697815</v>
      </c>
      <c r="FL243" s="11">
        <v>0.37000000476837158</v>
      </c>
      <c r="FM243" s="11">
        <v>177.61000061035156</v>
      </c>
      <c r="FN243" s="11">
        <v>14.510000228881836</v>
      </c>
      <c r="FO243" s="11">
        <v>0.6600000262260437</v>
      </c>
      <c r="FP243" s="11">
        <v>0.93999999761581421</v>
      </c>
      <c r="FQ243" s="11">
        <v>6.3899998664855957</v>
      </c>
      <c r="FR243" s="11">
        <v>0.68999999761581421</v>
      </c>
      <c r="FS243" s="11">
        <v>26.370000839233398</v>
      </c>
      <c r="FT243" s="11">
        <v>0</v>
      </c>
      <c r="FU243" s="11">
        <v>3.7999999523162842</v>
      </c>
      <c r="FV243" s="11">
        <v>4.1399998664855957</v>
      </c>
      <c r="FW243" s="11">
        <v>6.869999885559082</v>
      </c>
      <c r="FX243" s="11">
        <v>75.860000610351563</v>
      </c>
      <c r="FY243" s="11">
        <v>26.399999618530273</v>
      </c>
      <c r="FZ243" s="11">
        <v>12.369999885559082</v>
      </c>
      <c r="GA243" s="11">
        <v>2.3399999141693115</v>
      </c>
      <c r="GB243" s="11">
        <v>1.3700000047683716</v>
      </c>
      <c r="GC243" s="11">
        <v>1.7200000286102295</v>
      </c>
      <c r="GD243" s="11">
        <v>4.1602940559387207</v>
      </c>
      <c r="GE243" s="11">
        <v>18.450000762939453</v>
      </c>
      <c r="GF243" s="11">
        <v>4.190000057220459</v>
      </c>
      <c r="GG243" s="38">
        <v>4.190000057220459</v>
      </c>
      <c r="GH243" s="11">
        <v>1.0800000429153442</v>
      </c>
      <c r="GI243" s="38">
        <v>0.14000000059604645</v>
      </c>
      <c r="GJ243" s="11">
        <v>0.14000000059604645</v>
      </c>
      <c r="GK243" s="38">
        <v>0.20000000298023224</v>
      </c>
      <c r="GL243" s="11">
        <v>0.20000000298023224</v>
      </c>
      <c r="GM243" s="11">
        <v>0</v>
      </c>
      <c r="GN243" s="11">
        <v>41.919998168945313</v>
      </c>
      <c r="GO243" s="11">
        <v>9.2700004577636719</v>
      </c>
      <c r="GP243" s="11">
        <v>65.599998474121094</v>
      </c>
      <c r="GQ243" s="11">
        <v>1062.97998046875</v>
      </c>
      <c r="GR243" s="11">
        <v>0.9100000262260437</v>
      </c>
      <c r="GS243" s="11">
        <v>1.5900000333786011</v>
      </c>
      <c r="GT243" s="11">
        <v>0.31999999284744263</v>
      </c>
      <c r="GU243" s="11">
        <v>0.33000001311302185</v>
      </c>
      <c r="GV243" s="11">
        <v>1.5700000524520874</v>
      </c>
      <c r="GW243" s="11">
        <v>0.87000000476837158</v>
      </c>
      <c r="GX243" s="11">
        <v>19.100000381469727</v>
      </c>
      <c r="GY243" s="11">
        <v>11.439999580383301</v>
      </c>
      <c r="GZ243" s="11">
        <v>2.5399999618530273</v>
      </c>
      <c r="HA243" s="11">
        <v>5.9999998658895493E-2</v>
      </c>
      <c r="HB243" s="11">
        <v>3.0399999618530273</v>
      </c>
      <c r="HC243" s="11">
        <v>12.670000076293945</v>
      </c>
      <c r="HD243" s="11">
        <v>1.7300000190734863</v>
      </c>
      <c r="HE243" s="11">
        <v>11.329999923706055</v>
      </c>
      <c r="HF243" s="11">
        <v>1.059999942779541</v>
      </c>
      <c r="HG243" s="11">
        <v>0.56000000238418579</v>
      </c>
      <c r="HH243" s="11">
        <v>11.210000038146973</v>
      </c>
      <c r="HI243" s="11">
        <v>0.18999999761581421</v>
      </c>
      <c r="HJ243" s="11">
        <v>48.220001220703125</v>
      </c>
      <c r="HK243" s="11">
        <v>154.13999938964844</v>
      </c>
      <c r="HL243" s="11">
        <v>2.5899999141693115</v>
      </c>
      <c r="HM243" s="11">
        <v>0.62999999523162842</v>
      </c>
      <c r="HN243" s="11">
        <v>0</v>
      </c>
      <c r="HO243" s="11">
        <v>2.5199999809265137</v>
      </c>
      <c r="HP243" s="11">
        <v>7.4600000381469727</v>
      </c>
      <c r="HQ243" s="11">
        <v>14.029999732971191</v>
      </c>
      <c r="HR243" s="11">
        <v>29.969999313354492</v>
      </c>
      <c r="HS243" s="11">
        <v>19.510000228881836</v>
      </c>
      <c r="HT243" s="11">
        <v>8.2899999618530273</v>
      </c>
      <c r="HU243" s="11">
        <v>91.989997863769531</v>
      </c>
      <c r="HV243" s="11">
        <v>3.8299999237060547</v>
      </c>
    </row>
    <row r="244" spans="1:230" x14ac:dyDescent="0.3">
      <c r="A244" s="8">
        <v>15007</v>
      </c>
      <c r="B244" s="11">
        <v>351.83642578125</v>
      </c>
      <c r="C244" s="11">
        <v>2907.072021484375</v>
      </c>
      <c r="D244" s="11">
        <v>352.00152587890625</v>
      </c>
      <c r="E244" s="11">
        <v>1.3400000333786011</v>
      </c>
      <c r="F244" s="11">
        <v>0.31000000238418579</v>
      </c>
      <c r="G244" s="11">
        <v>1.75</v>
      </c>
      <c r="H244" s="11">
        <v>41.069999694824219</v>
      </c>
      <c r="I244" s="11">
        <v>0.25</v>
      </c>
      <c r="J244" s="11">
        <v>4</v>
      </c>
      <c r="K244" s="11">
        <v>0.54000002145767212</v>
      </c>
      <c r="L244" s="11">
        <v>29.739999771118164</v>
      </c>
      <c r="M244" s="11">
        <v>2.1099998950958252</v>
      </c>
      <c r="N244" s="11">
        <v>5.5900001525878906</v>
      </c>
      <c r="O244" s="11">
        <v>43.259998321533203</v>
      </c>
      <c r="P244" s="11">
        <v>5.2800002098083496</v>
      </c>
      <c r="Q244" s="11">
        <v>0</v>
      </c>
      <c r="R244" s="11">
        <v>13.449999809265137</v>
      </c>
      <c r="S244" s="11">
        <v>1.8899999856948853</v>
      </c>
      <c r="T244" s="11">
        <v>136.83000183105469</v>
      </c>
      <c r="U244" s="11">
        <v>6.9099998474121094</v>
      </c>
      <c r="V244" s="11">
        <v>22.600000381469727</v>
      </c>
      <c r="W244" s="11">
        <v>38.490001678466797</v>
      </c>
      <c r="X244" s="11">
        <v>0.75999999046325684</v>
      </c>
      <c r="Y244" s="11">
        <v>81.169998168945313</v>
      </c>
      <c r="Z244" s="11">
        <v>58.25</v>
      </c>
      <c r="AA244" s="11">
        <v>7.5799999237060547</v>
      </c>
      <c r="AB244" s="11">
        <v>11.029999732971191</v>
      </c>
      <c r="AC244" s="11">
        <v>4.6500000953674316</v>
      </c>
      <c r="AD244" s="11">
        <v>2.6400001049041748</v>
      </c>
      <c r="AE244" s="11">
        <v>0</v>
      </c>
      <c r="AF244" s="11">
        <v>1.3300000429153442</v>
      </c>
      <c r="AG244" s="11">
        <v>0.49000000953674316</v>
      </c>
      <c r="AH244" s="11">
        <v>30.850000381469727</v>
      </c>
      <c r="AI244" s="11">
        <v>3.2200000286102295</v>
      </c>
      <c r="AJ244" s="11">
        <v>7.369999885559082</v>
      </c>
      <c r="AK244" s="11">
        <v>1.1200000047683716</v>
      </c>
      <c r="AL244" s="11">
        <v>0</v>
      </c>
      <c r="AM244" s="11">
        <v>23.180000305175781</v>
      </c>
      <c r="AN244" s="11">
        <v>218.11000061035156</v>
      </c>
      <c r="AO244" s="11">
        <v>4.320000171661377</v>
      </c>
      <c r="AP244" s="11">
        <v>12.659999847412109</v>
      </c>
      <c r="AQ244" s="11">
        <v>0.92000001668930054</v>
      </c>
      <c r="AR244" s="11">
        <v>1.25</v>
      </c>
      <c r="AS244" s="11">
        <v>4.2399997711181641</v>
      </c>
      <c r="AT244" s="38">
        <v>4.2399997711181641</v>
      </c>
      <c r="AU244" s="11">
        <v>6.5399999618530273</v>
      </c>
      <c r="AV244" s="11">
        <v>0.98000001907348633</v>
      </c>
      <c r="AW244" s="11">
        <v>1.0399999618530273</v>
      </c>
      <c r="AX244" s="11">
        <v>119.38999938964844</v>
      </c>
      <c r="AY244" s="11">
        <v>41.639999389648438</v>
      </c>
      <c r="AZ244" s="11">
        <v>0</v>
      </c>
      <c r="BA244" s="11">
        <v>170.55000305175781</v>
      </c>
      <c r="BB244" s="11">
        <v>0.40999999642372131</v>
      </c>
      <c r="BC244" s="11">
        <v>3.8399999141693115</v>
      </c>
      <c r="BD244" s="11">
        <v>1.0700000524520874</v>
      </c>
      <c r="BE244" s="11">
        <v>1.5800000429153442</v>
      </c>
      <c r="BF244" s="11">
        <v>1.2100000381469727</v>
      </c>
      <c r="BG244" s="11">
        <v>3.1400001049041748</v>
      </c>
      <c r="BH244" s="11">
        <v>1.6599999666213989</v>
      </c>
      <c r="BI244" s="11">
        <v>8.130000114440918</v>
      </c>
      <c r="BJ244" s="11">
        <v>9.4399995803833008</v>
      </c>
      <c r="BK244" s="11">
        <v>10.789999961853027</v>
      </c>
      <c r="BL244" s="11">
        <v>29.760000228881836</v>
      </c>
      <c r="BM244" s="11">
        <v>7.190000057220459</v>
      </c>
      <c r="BN244" s="11">
        <v>2.1700000762939453</v>
      </c>
      <c r="BO244" s="11">
        <v>51.790000915527344</v>
      </c>
      <c r="BP244" s="11">
        <v>10.609999656677246</v>
      </c>
      <c r="BQ244" s="11">
        <v>107.98000335693359</v>
      </c>
      <c r="BR244" s="11">
        <v>9.9200000762939453</v>
      </c>
      <c r="BS244" s="11">
        <v>0.5</v>
      </c>
      <c r="BT244" s="11">
        <v>19.389999389648438</v>
      </c>
      <c r="BU244" s="11">
        <v>9.5900001525878906</v>
      </c>
      <c r="BV244" s="11">
        <v>59.130001068115234</v>
      </c>
      <c r="BW244" s="11">
        <v>29.5</v>
      </c>
      <c r="BX244" s="11">
        <v>15.319999694824219</v>
      </c>
      <c r="BY244" s="11">
        <v>25.569999694824219</v>
      </c>
      <c r="BZ244" s="11">
        <v>4.130000114440918</v>
      </c>
      <c r="CA244" s="11">
        <v>2.6700000762939453</v>
      </c>
      <c r="CB244" s="11">
        <v>5.4200000762939453</v>
      </c>
      <c r="CC244" s="11">
        <v>1.4199999570846558</v>
      </c>
      <c r="CD244" s="11">
        <v>1.6799999475479126</v>
      </c>
      <c r="CE244" s="11">
        <v>0</v>
      </c>
      <c r="CF244" s="11">
        <v>2.5499999523162842</v>
      </c>
      <c r="CG244" s="11">
        <v>2.5799999237060547</v>
      </c>
      <c r="CH244" s="11">
        <v>6.8600001335144043</v>
      </c>
      <c r="CI244" s="11">
        <v>9.9399995803833008</v>
      </c>
      <c r="CJ244" s="11">
        <v>15.109999656677246</v>
      </c>
      <c r="CK244" s="11">
        <v>13.424570083618164</v>
      </c>
      <c r="CL244" s="11">
        <v>23.870000839233398</v>
      </c>
      <c r="CM244" s="11">
        <v>1.4099999666213989</v>
      </c>
      <c r="CN244" s="11">
        <v>54.620037078857422</v>
      </c>
      <c r="CO244" s="11">
        <v>2.5899999141693115</v>
      </c>
      <c r="CP244" s="11">
        <v>20</v>
      </c>
      <c r="CQ244" s="11">
        <v>3.0099999904632568</v>
      </c>
      <c r="CR244" s="11">
        <v>2.6099998950958252</v>
      </c>
      <c r="CS244" s="11">
        <v>0</v>
      </c>
      <c r="CT244" s="11">
        <v>4.869999885559082</v>
      </c>
      <c r="CU244" s="11">
        <v>12.489999771118164</v>
      </c>
      <c r="CV244" s="11">
        <v>14.680000305175781</v>
      </c>
      <c r="CW244" s="11">
        <v>11.630000114440918</v>
      </c>
      <c r="CX244" s="11">
        <v>8.9200000762939453</v>
      </c>
      <c r="CY244" s="11">
        <v>0.37999999523162842</v>
      </c>
      <c r="CZ244" s="11">
        <v>10.220000267028809</v>
      </c>
      <c r="DA244" s="11">
        <v>3.690000057220459</v>
      </c>
      <c r="DB244" s="11">
        <v>1.3999999761581421</v>
      </c>
      <c r="DC244" s="11">
        <v>1.3400000333786011</v>
      </c>
      <c r="DD244" s="11">
        <v>2.4500000476837158</v>
      </c>
      <c r="DE244" s="11">
        <v>0.75</v>
      </c>
      <c r="DF244" s="11">
        <v>8.4499998092651367</v>
      </c>
      <c r="DG244" s="11">
        <v>1.5299999713897705</v>
      </c>
      <c r="DH244" s="11">
        <v>1.5099999904632568</v>
      </c>
      <c r="DI244" s="11">
        <v>71.029998779296875</v>
      </c>
      <c r="DJ244" s="11">
        <v>60.712268829345703</v>
      </c>
      <c r="DK244" s="11">
        <v>18.374832153320313</v>
      </c>
      <c r="DL244" s="11">
        <v>0</v>
      </c>
      <c r="DM244" s="11">
        <v>9.9300003051757813</v>
      </c>
      <c r="DN244" s="11">
        <v>57.610000610351563</v>
      </c>
      <c r="DO244" s="11">
        <v>3.0499999523162842</v>
      </c>
      <c r="DP244" s="11">
        <v>125.65000152587891</v>
      </c>
      <c r="DQ244" s="11">
        <v>21.5</v>
      </c>
      <c r="DR244" s="11">
        <v>4.8499999046325684</v>
      </c>
      <c r="DS244" s="38">
        <v>4.8499999046325684</v>
      </c>
      <c r="DT244" s="11">
        <v>0.60000002384185791</v>
      </c>
      <c r="DU244" s="38">
        <v>2.0299999713897705</v>
      </c>
      <c r="DV244" s="11">
        <v>2.0299999713897705</v>
      </c>
      <c r="DW244" s="11">
        <v>0.56999999284744263</v>
      </c>
      <c r="DX244" s="11">
        <v>0</v>
      </c>
      <c r="DY244" s="11">
        <v>38.080001831054688</v>
      </c>
      <c r="DZ244" s="11">
        <v>1.1000000238418579</v>
      </c>
      <c r="EA244" s="11">
        <v>36.119998931884766</v>
      </c>
      <c r="EB244" s="11">
        <v>104.30999755859375</v>
      </c>
      <c r="EC244" s="11">
        <v>2.0861999988555908</v>
      </c>
      <c r="ED244" s="11">
        <v>102.22380065917969</v>
      </c>
      <c r="EE244" s="11">
        <v>70.160003662109375</v>
      </c>
      <c r="EF244" s="11">
        <v>0</v>
      </c>
      <c r="EG244" s="11">
        <v>3.9000000953674316</v>
      </c>
      <c r="EH244" s="11">
        <v>27.469999313354492</v>
      </c>
      <c r="EI244" s="11">
        <v>2.4300000667572021</v>
      </c>
      <c r="EJ244" s="11">
        <v>20.229999542236328</v>
      </c>
      <c r="EK244" s="11">
        <v>82.819999694824219</v>
      </c>
      <c r="EL244" s="11">
        <v>2.7200000286102295</v>
      </c>
      <c r="EM244" s="11">
        <v>38.430000305175781</v>
      </c>
      <c r="EN244" s="11">
        <v>60.159999847412109</v>
      </c>
      <c r="EO244" s="11">
        <v>103.44999694824219</v>
      </c>
      <c r="EP244" s="11">
        <v>0</v>
      </c>
      <c r="EQ244" s="11">
        <v>0</v>
      </c>
      <c r="ER244" s="11">
        <v>10.420000076293945</v>
      </c>
      <c r="ES244" s="11">
        <v>0.34999999403953552</v>
      </c>
      <c r="ET244" s="11">
        <v>6.1500000953674316</v>
      </c>
      <c r="EU244" s="38">
        <v>1.5900000333786011</v>
      </c>
      <c r="EV244" s="11">
        <v>1.5900000333786011</v>
      </c>
      <c r="EW244" s="11">
        <v>0</v>
      </c>
      <c r="EX244" s="11">
        <v>59.340000152587891</v>
      </c>
      <c r="EY244" s="11">
        <v>22.770000457763672</v>
      </c>
      <c r="EZ244" s="11">
        <v>0.27000001072883606</v>
      </c>
      <c r="FA244" s="11">
        <v>11</v>
      </c>
      <c r="FB244" s="11">
        <v>0.38999998569488525</v>
      </c>
      <c r="FC244" s="11">
        <v>12.670000076293945</v>
      </c>
      <c r="FD244" s="11">
        <v>2.940000057220459</v>
      </c>
      <c r="FE244" s="11">
        <v>132.94999694824219</v>
      </c>
      <c r="FF244" s="11">
        <v>6.9499998092651367</v>
      </c>
      <c r="FG244" s="11">
        <v>1.2599999904632568</v>
      </c>
      <c r="FH244" s="11">
        <v>1.5900000333786011</v>
      </c>
      <c r="FI244" s="11">
        <v>1.3500000238418579</v>
      </c>
      <c r="FJ244" s="11">
        <v>71.089996337890625</v>
      </c>
      <c r="FK244" s="11">
        <v>0.60000002384185791</v>
      </c>
      <c r="FL244" s="11">
        <v>0.56000000238418579</v>
      </c>
      <c r="FM244" s="11">
        <v>231.85000610351563</v>
      </c>
      <c r="FN244" s="11">
        <v>19.760000228881836</v>
      </c>
      <c r="FO244" s="11">
        <v>0.50999999046325684</v>
      </c>
      <c r="FP244" s="11">
        <v>2.3399999141693115</v>
      </c>
      <c r="FQ244" s="11">
        <v>9.2799997329711914</v>
      </c>
      <c r="FR244" s="11">
        <v>0.73000001907348633</v>
      </c>
      <c r="FS244" s="11">
        <v>52.669998168945313</v>
      </c>
      <c r="FT244" s="11">
        <v>0</v>
      </c>
      <c r="FU244" s="11">
        <v>3.2100000381469727</v>
      </c>
      <c r="FV244" s="11">
        <v>4.5</v>
      </c>
      <c r="FW244" s="11">
        <v>10.789999961853027</v>
      </c>
      <c r="FX244" s="11">
        <v>115.90000152587891</v>
      </c>
      <c r="FY244" s="11">
        <v>35.689998626708984</v>
      </c>
      <c r="FZ244" s="11">
        <v>14.609999656677246</v>
      </c>
      <c r="GA244" s="11">
        <v>3.0999999046325684</v>
      </c>
      <c r="GB244" s="11">
        <v>1.8200000524520874</v>
      </c>
      <c r="GC244" s="11">
        <v>2.7000000476837158</v>
      </c>
      <c r="GD244" s="11">
        <v>5.186274528503418</v>
      </c>
      <c r="GE244" s="11">
        <v>23</v>
      </c>
      <c r="GF244" s="11">
        <v>5.5999999046325684</v>
      </c>
      <c r="GG244" s="38">
        <v>5.5999999046325684</v>
      </c>
      <c r="GH244" s="11">
        <v>1.7100000381469727</v>
      </c>
      <c r="GI244" s="38">
        <v>0.34999999403953552</v>
      </c>
      <c r="GJ244" s="11">
        <v>0.34999999403953552</v>
      </c>
      <c r="GK244" s="38">
        <v>0.89999997615814209</v>
      </c>
      <c r="GL244" s="11">
        <v>0.89999997615814209</v>
      </c>
      <c r="GM244" s="11">
        <v>0</v>
      </c>
      <c r="GN244" s="11">
        <v>30.430000305175781</v>
      </c>
      <c r="GO244" s="11">
        <v>8.9300003051757813</v>
      </c>
      <c r="GP244" s="11">
        <v>109</v>
      </c>
      <c r="GQ244" s="11">
        <v>1411.1099853515625</v>
      </c>
      <c r="GR244" s="11">
        <v>9.0000003576278687E-2</v>
      </c>
      <c r="GS244" s="11">
        <v>2.8599998950958252</v>
      </c>
      <c r="GT244" s="11">
        <v>0.94999998807907104</v>
      </c>
      <c r="GU244" s="11">
        <v>0.49000000953674316</v>
      </c>
      <c r="GV244" s="11">
        <v>2.0799999237060547</v>
      </c>
      <c r="GW244" s="11">
        <v>2.1600000858306885</v>
      </c>
      <c r="GX244" s="11">
        <v>19.559999465942383</v>
      </c>
      <c r="GY244" s="11">
        <v>12.029999732971191</v>
      </c>
      <c r="GZ244" s="11">
        <v>3.7000000476837158</v>
      </c>
      <c r="HA244" s="11">
        <v>2.4100000858306885</v>
      </c>
      <c r="HB244" s="11">
        <v>3.0999999046325684</v>
      </c>
      <c r="HC244" s="11">
        <v>12.899999618530273</v>
      </c>
      <c r="HD244" s="11">
        <v>1.9299999475479126</v>
      </c>
      <c r="HE244" s="11">
        <v>12.149999618530273</v>
      </c>
      <c r="HF244" s="11">
        <v>1.5199999809265137</v>
      </c>
      <c r="HG244" s="11">
        <v>1.8700000047683716</v>
      </c>
      <c r="HH244" s="11">
        <v>15.380000114440918</v>
      </c>
      <c r="HI244" s="11">
        <v>0.77999997138977051</v>
      </c>
      <c r="HJ244" s="11">
        <v>53.029998779296875</v>
      </c>
      <c r="HK244" s="11">
        <v>231.28999328613281</v>
      </c>
      <c r="HL244" s="11">
        <v>3.4200000762939453</v>
      </c>
      <c r="HM244" s="11">
        <v>0.68000000715255737</v>
      </c>
      <c r="HN244" s="11">
        <v>0</v>
      </c>
      <c r="HO244" s="11">
        <v>2.6600000858306885</v>
      </c>
      <c r="HP244" s="11">
        <v>7.5500001907348633</v>
      </c>
      <c r="HQ244" s="11">
        <v>15.239999771118164</v>
      </c>
      <c r="HR244" s="11">
        <v>32.549999237060547</v>
      </c>
      <c r="HS244" s="11">
        <v>21.200000762939453</v>
      </c>
      <c r="HT244" s="11">
        <v>15.159999847412109</v>
      </c>
      <c r="HU244" s="11">
        <v>131.33999633789063</v>
      </c>
      <c r="HV244" s="11">
        <v>7.9600000381469727</v>
      </c>
    </row>
    <row r="245" spans="1:230" x14ac:dyDescent="0.3">
      <c r="A245" s="8">
        <v>15035</v>
      </c>
      <c r="B245" s="11">
        <v>452.95608520507813</v>
      </c>
      <c r="C245" s="11">
        <v>2553.22802734375</v>
      </c>
      <c r="D245" s="11">
        <v>453.51107788085938</v>
      </c>
      <c r="E245" s="11">
        <v>1.4199999570846558</v>
      </c>
      <c r="F245" s="11">
        <v>0.72000002861022949</v>
      </c>
      <c r="G245" s="11">
        <v>4</v>
      </c>
      <c r="H245" s="11">
        <v>80.599998474121094</v>
      </c>
      <c r="I245" s="11">
        <v>0.34999999403953552</v>
      </c>
      <c r="J245" s="11">
        <v>6.429999828338623</v>
      </c>
      <c r="K245" s="11">
        <v>1.1000000238418579</v>
      </c>
      <c r="L245" s="11">
        <v>45.720001220703125</v>
      </c>
      <c r="M245" s="11">
        <v>5.3000001907348633</v>
      </c>
      <c r="N245" s="11">
        <v>14.119999885559082</v>
      </c>
      <c r="O245" s="11">
        <v>41.110000610351563</v>
      </c>
      <c r="P245" s="11">
        <v>12.989999771118164</v>
      </c>
      <c r="Q245" s="11">
        <v>0</v>
      </c>
      <c r="R245" s="11">
        <v>28.139999389648438</v>
      </c>
      <c r="S245" s="11">
        <v>3.2000000476837158</v>
      </c>
      <c r="T245" s="11">
        <v>146.94000244140625</v>
      </c>
      <c r="U245" s="11">
        <v>7.309999942779541</v>
      </c>
      <c r="V245" s="11">
        <v>21.260000228881836</v>
      </c>
      <c r="W245" s="11">
        <v>28.270000457763672</v>
      </c>
      <c r="X245" s="11">
        <v>2.0099999904632568</v>
      </c>
      <c r="Y245" s="11">
        <v>96.879997253417969</v>
      </c>
      <c r="Z245" s="11">
        <v>90.19000244140625</v>
      </c>
      <c r="AA245" s="11">
        <v>12.279999732971191</v>
      </c>
      <c r="AB245" s="11">
        <v>16.959999084472656</v>
      </c>
      <c r="AC245" s="11">
        <v>11.350000381469727</v>
      </c>
      <c r="AD245" s="11">
        <v>5.3499999046325684</v>
      </c>
      <c r="AE245" s="11">
        <v>0</v>
      </c>
      <c r="AF245" s="11">
        <v>3.6500000953674316</v>
      </c>
      <c r="AG245" s="11">
        <v>0.37000000476837158</v>
      </c>
      <c r="AH245" s="11">
        <v>34.900001525878906</v>
      </c>
      <c r="AI245" s="11">
        <v>4.3000001907348633</v>
      </c>
      <c r="AJ245" s="11">
        <v>20.190000534057617</v>
      </c>
      <c r="AK245" s="11">
        <v>3.5399999618530273</v>
      </c>
      <c r="AL245" s="11">
        <v>0</v>
      </c>
      <c r="AM245" s="11">
        <v>20.860000610351563</v>
      </c>
      <c r="AN245" s="11">
        <v>165.21000671386719</v>
      </c>
      <c r="AO245" s="11">
        <v>6.1700000762939453</v>
      </c>
      <c r="AP245" s="11">
        <v>9.3000001907348633</v>
      </c>
      <c r="AQ245" s="11">
        <v>1.7899999618530273</v>
      </c>
      <c r="AR245" s="11">
        <v>2</v>
      </c>
      <c r="AS245" s="11">
        <v>5.2899999618530273</v>
      </c>
      <c r="AT245" s="38">
        <v>5.2899999618530273</v>
      </c>
      <c r="AU245" s="11">
        <v>4.8000001907348633</v>
      </c>
      <c r="AV245" s="11">
        <v>2.75</v>
      </c>
      <c r="AW245" s="11">
        <v>3.2799999713897705</v>
      </c>
      <c r="AX245" s="11">
        <v>191.63999938964844</v>
      </c>
      <c r="AY245" s="11">
        <v>68.339996337890625</v>
      </c>
      <c r="AZ245" s="11">
        <v>0</v>
      </c>
      <c r="BA245" s="11">
        <v>186.50999450683594</v>
      </c>
      <c r="BB245" s="11">
        <v>0.51999998092651367</v>
      </c>
      <c r="BC245" s="11">
        <v>6.3000001907348633</v>
      </c>
      <c r="BD245" s="11">
        <v>3.380000114440918</v>
      </c>
      <c r="BE245" s="11">
        <v>2.2699999809265137</v>
      </c>
      <c r="BF245" s="11">
        <v>2.6800000667572021</v>
      </c>
      <c r="BG245" s="11">
        <v>9.8900003433227539</v>
      </c>
      <c r="BH245" s="11">
        <v>5.2300000190734863</v>
      </c>
      <c r="BI245" s="11">
        <v>10.789999961853027</v>
      </c>
      <c r="BJ245" s="11">
        <v>9.4499998092651367</v>
      </c>
      <c r="BK245" s="11">
        <v>10.800000190734863</v>
      </c>
      <c r="BL245" s="11">
        <v>31.840000152587891</v>
      </c>
      <c r="BM245" s="11">
        <v>12.609999656677246</v>
      </c>
      <c r="BN245" s="11">
        <v>6.190000057220459</v>
      </c>
      <c r="BO245" s="11">
        <v>75.139999389648438</v>
      </c>
      <c r="BP245" s="11">
        <v>18.739999771118164</v>
      </c>
      <c r="BQ245" s="11">
        <v>192.19000244140625</v>
      </c>
      <c r="BR245" s="11">
        <v>8.4600000381469727</v>
      </c>
      <c r="BS245" s="11">
        <v>0.44999998807907104</v>
      </c>
      <c r="BT245" s="11">
        <v>33.299999237060547</v>
      </c>
      <c r="BU245" s="11">
        <v>15.109999656677246</v>
      </c>
      <c r="BV245" s="11">
        <v>30.899999618530273</v>
      </c>
      <c r="BW245" s="11">
        <v>28.799999237060547</v>
      </c>
      <c r="BX245" s="11">
        <v>48.220001220703125</v>
      </c>
      <c r="BY245" s="11">
        <v>21.299999237060547</v>
      </c>
      <c r="BZ245" s="11">
        <v>4.4600000381469727</v>
      </c>
      <c r="CA245" s="11">
        <v>4.9000000953674316</v>
      </c>
      <c r="CB245" s="11">
        <v>8.4200000762939453</v>
      </c>
      <c r="CC245" s="11">
        <v>1.5</v>
      </c>
      <c r="CD245" s="11">
        <v>5.2800002098083496</v>
      </c>
      <c r="CE245" s="11">
        <v>0</v>
      </c>
      <c r="CF245" s="11">
        <v>4.2899999618530273</v>
      </c>
      <c r="CG245" s="11">
        <v>7.070000171661377</v>
      </c>
      <c r="CH245" s="11">
        <v>10.390000343322754</v>
      </c>
      <c r="CI245" s="11">
        <v>14.920000076293945</v>
      </c>
      <c r="CJ245" s="11">
        <v>40.990001678466797</v>
      </c>
      <c r="CK245" s="11">
        <v>14.361881256103516</v>
      </c>
      <c r="CL245" s="11">
        <v>31.809999465942383</v>
      </c>
      <c r="CM245" s="11">
        <v>2.3900001049041748</v>
      </c>
      <c r="CN245" s="11">
        <v>46.226177215576172</v>
      </c>
      <c r="CO245" s="11">
        <v>7.0799999237060547</v>
      </c>
      <c r="CP245" s="11">
        <v>30</v>
      </c>
      <c r="CQ245" s="11">
        <v>5.6999998092651367</v>
      </c>
      <c r="CR245" s="11">
        <v>4.2899999618530273</v>
      </c>
      <c r="CS245" s="11">
        <v>0</v>
      </c>
      <c r="CT245" s="11">
        <v>5.6399998664855957</v>
      </c>
      <c r="CU245" s="11">
        <v>13.319999694824219</v>
      </c>
      <c r="CV245" s="11">
        <v>15.659999847412109</v>
      </c>
      <c r="CW245" s="11">
        <v>17.370000839233398</v>
      </c>
      <c r="CX245" s="11">
        <v>19.010000228881836</v>
      </c>
      <c r="CY245" s="11">
        <v>0.56999999284744263</v>
      </c>
      <c r="CZ245" s="11">
        <v>15.390000343322754</v>
      </c>
      <c r="DA245" s="11">
        <v>4.4699997901916504</v>
      </c>
      <c r="DB245" s="11">
        <v>1.9900000095367432</v>
      </c>
      <c r="DC245" s="11">
        <v>1.4199999570846558</v>
      </c>
      <c r="DD245" s="11">
        <v>6.7199997901916504</v>
      </c>
      <c r="DE245" s="11">
        <v>0.81000000238418579</v>
      </c>
      <c r="DF245" s="11">
        <v>12.039999961853027</v>
      </c>
      <c r="DG245" s="11">
        <v>3.130000114440918</v>
      </c>
      <c r="DH245" s="11">
        <v>3.690000057220459</v>
      </c>
      <c r="DI245" s="11">
        <v>149.38999938964844</v>
      </c>
      <c r="DJ245" s="11">
        <v>101.66754913330078</v>
      </c>
      <c r="DK245" s="11">
        <v>32.441596984863281</v>
      </c>
      <c r="DL245" s="11">
        <v>24.780000686645508</v>
      </c>
      <c r="DM245" s="11">
        <v>10.939999580383301</v>
      </c>
      <c r="DN245" s="11">
        <v>63.470001220703125</v>
      </c>
      <c r="DO245" s="11">
        <v>5.8600001335144043</v>
      </c>
      <c r="DP245" s="11">
        <v>217.41999816894531</v>
      </c>
      <c r="DQ245" s="11">
        <v>32.659999847412109</v>
      </c>
      <c r="DR245" s="11">
        <v>8.1400003433227539</v>
      </c>
      <c r="DS245" s="38">
        <v>8.1400003433227539</v>
      </c>
      <c r="DT245" s="11">
        <v>1.0099999904632568</v>
      </c>
      <c r="DU245" s="38">
        <v>3.559999942779541</v>
      </c>
      <c r="DV245" s="11">
        <v>3.559999942779541</v>
      </c>
      <c r="DW245" s="11">
        <v>0.64999997615814209</v>
      </c>
      <c r="DX245" s="11">
        <v>0</v>
      </c>
      <c r="DY245" s="11">
        <v>59.520000457763672</v>
      </c>
      <c r="DZ245" s="11">
        <v>2.2300000190734863</v>
      </c>
      <c r="EA245" s="11">
        <v>60.919998168945313</v>
      </c>
      <c r="EB245" s="11">
        <v>180.55999755859375</v>
      </c>
      <c r="EC245" s="11">
        <v>3.6112000942230225</v>
      </c>
      <c r="ED245" s="11">
        <v>176.94880676269531</v>
      </c>
      <c r="EE245" s="11">
        <v>107.84999847412109</v>
      </c>
      <c r="EF245" s="11">
        <v>0</v>
      </c>
      <c r="EG245" s="11">
        <v>6.7399997711181641</v>
      </c>
      <c r="EH245" s="11">
        <v>24.239999771118164</v>
      </c>
      <c r="EI245" s="11">
        <v>5.3899998664855957</v>
      </c>
      <c r="EJ245" s="11">
        <v>39.700000762939453</v>
      </c>
      <c r="EK245" s="11">
        <v>124.48000335693359</v>
      </c>
      <c r="EL245" s="11">
        <v>3.440000057220459</v>
      </c>
      <c r="EM245" s="11">
        <v>48.540000915527344</v>
      </c>
      <c r="EN245" s="11">
        <v>76.290000915527344</v>
      </c>
      <c r="EO245" s="11">
        <v>193.77999877929688</v>
      </c>
      <c r="EP245" s="11">
        <v>0</v>
      </c>
      <c r="EQ245" s="11">
        <v>0</v>
      </c>
      <c r="ER245" s="11">
        <v>15.640000343322754</v>
      </c>
      <c r="ES245" s="11">
        <v>0.77999997138977051</v>
      </c>
      <c r="ET245" s="11">
        <v>13.859999656677246</v>
      </c>
      <c r="EU245" s="38">
        <v>2.7999999523162842</v>
      </c>
      <c r="EV245" s="11">
        <v>2.7999999523162842</v>
      </c>
      <c r="EW245" s="11">
        <v>0</v>
      </c>
      <c r="EX245" s="11">
        <v>87.580001831054688</v>
      </c>
      <c r="EY245" s="11">
        <v>44.459999084472656</v>
      </c>
      <c r="EZ245" s="11">
        <v>0.54000002145767212</v>
      </c>
      <c r="FA245" s="11">
        <v>23.260000228881836</v>
      </c>
      <c r="FB245" s="11">
        <v>0.5899999737739563</v>
      </c>
      <c r="FC245" s="11">
        <v>16.290000915527344</v>
      </c>
      <c r="FD245" s="11">
        <v>8.0500001907348633</v>
      </c>
      <c r="FE245" s="11">
        <v>79.199996948242188</v>
      </c>
      <c r="FF245" s="11">
        <v>19.030000686645508</v>
      </c>
      <c r="FG245" s="11">
        <v>3.3399999141693115</v>
      </c>
      <c r="FH245" s="11">
        <v>3.1099998950958252</v>
      </c>
      <c r="FI245" s="11">
        <v>1.2400000095367432</v>
      </c>
      <c r="FJ245" s="11">
        <v>154.55999755859375</v>
      </c>
      <c r="FK245" s="11">
        <v>1.1699999570846558</v>
      </c>
      <c r="FL245" s="11">
        <v>1.6100000143051147</v>
      </c>
      <c r="FM245" s="11">
        <v>207.50999450683594</v>
      </c>
      <c r="FN245" s="11">
        <v>34.819999694824219</v>
      </c>
      <c r="FO245" s="11">
        <v>0.72000002861022949</v>
      </c>
      <c r="FP245" s="11">
        <v>6.4000000953674316</v>
      </c>
      <c r="FQ245" s="11">
        <v>12.600000381469727</v>
      </c>
      <c r="FR245" s="11">
        <v>0.82999998331069946</v>
      </c>
      <c r="FS245" s="11">
        <v>53.770000457763672</v>
      </c>
      <c r="FT245" s="11">
        <v>0</v>
      </c>
      <c r="FU245" s="11">
        <v>4.619999885559082</v>
      </c>
      <c r="FV245" s="11">
        <v>6.4899997711181641</v>
      </c>
      <c r="FW245" s="11">
        <v>10.800000190734863</v>
      </c>
      <c r="FX245" s="11">
        <v>120.45999908447266</v>
      </c>
      <c r="FY245" s="11">
        <v>33.069999694824219</v>
      </c>
      <c r="FZ245" s="11">
        <v>25.5</v>
      </c>
      <c r="GA245" s="11">
        <v>5</v>
      </c>
      <c r="GB245" s="11">
        <v>2.9300000667572021</v>
      </c>
      <c r="GC245" s="11">
        <v>2.7000000476837158</v>
      </c>
      <c r="GD245" s="11">
        <v>8.2303924560546875</v>
      </c>
      <c r="GE245" s="11">
        <v>36.5</v>
      </c>
      <c r="GF245" s="11">
        <v>13.75</v>
      </c>
      <c r="GG245" s="38">
        <v>13.75</v>
      </c>
      <c r="GH245" s="11">
        <v>2.869999885559082</v>
      </c>
      <c r="GI245" s="38">
        <v>0.70999997854232788</v>
      </c>
      <c r="GJ245" s="11">
        <v>0.70999997854232788</v>
      </c>
      <c r="GK245" s="38">
        <v>0.82999998331069946</v>
      </c>
      <c r="GL245" s="11">
        <v>0.82999998331069946</v>
      </c>
      <c r="GM245" s="11">
        <v>0</v>
      </c>
      <c r="GN245" s="11">
        <v>62.610000610351563</v>
      </c>
      <c r="GO245" s="11">
        <v>9.8000001907348633</v>
      </c>
      <c r="GP245" s="11">
        <v>115.30000305175781</v>
      </c>
      <c r="GQ245" s="11">
        <v>1262.6400146484375</v>
      </c>
      <c r="GR245" s="11">
        <v>1.2899999618530273</v>
      </c>
      <c r="GS245" s="11">
        <v>8.6700000762939453</v>
      </c>
      <c r="GT245" s="11">
        <v>3.3399999141693115</v>
      </c>
      <c r="GU245" s="11">
        <v>0.97000002861022949</v>
      </c>
      <c r="GV245" s="11">
        <v>3.3499999046325684</v>
      </c>
      <c r="GW245" s="11">
        <v>5.9200000762939453</v>
      </c>
      <c r="GX245" s="11">
        <v>29.620000839233398</v>
      </c>
      <c r="GY245" s="11">
        <v>18.010000228881836</v>
      </c>
      <c r="GZ245" s="11">
        <v>8.6099996566772461</v>
      </c>
      <c r="HA245" s="11">
        <v>6.369999885559082</v>
      </c>
      <c r="HB245" s="11">
        <v>0</v>
      </c>
      <c r="HC245" s="11">
        <v>20.700000762939453</v>
      </c>
      <c r="HD245" s="11">
        <v>3.7000000476837158</v>
      </c>
      <c r="HE245" s="11">
        <v>13.590000152587891</v>
      </c>
      <c r="HF245" s="11">
        <v>2.940000057220459</v>
      </c>
      <c r="HG245" s="11">
        <v>1.2799999713897705</v>
      </c>
      <c r="HH245" s="11">
        <v>39.459999084472656</v>
      </c>
      <c r="HI245" s="11">
        <v>1.1699999570846558</v>
      </c>
      <c r="HJ245" s="11">
        <v>85.360000610351563</v>
      </c>
      <c r="HK245" s="11">
        <v>256.48001098632813</v>
      </c>
      <c r="HL245" s="11">
        <v>6.679999828338623</v>
      </c>
      <c r="HM245" s="11">
        <v>2.130000114440918</v>
      </c>
      <c r="HN245" s="11">
        <v>0</v>
      </c>
      <c r="HO245" s="11">
        <v>3.9800000190734863</v>
      </c>
      <c r="HP245" s="11">
        <v>15.739999771118164</v>
      </c>
      <c r="HQ245" s="11">
        <v>21.989999771118164</v>
      </c>
      <c r="HR245" s="11">
        <v>46.970001220703125</v>
      </c>
      <c r="HS245" s="11">
        <v>30.579999923706055</v>
      </c>
      <c r="HT245" s="11">
        <v>20.950000762939453</v>
      </c>
      <c r="HU245" s="11">
        <v>118.20999908447266</v>
      </c>
      <c r="HV245" s="11">
        <v>5.8499999046325684</v>
      </c>
    </row>
    <row r="246" spans="1:230" x14ac:dyDescent="0.3">
      <c r="A246" s="8">
        <v>15066</v>
      </c>
      <c r="B246" s="11">
        <v>394.61715698242188</v>
      </c>
      <c r="C246" s="11">
        <v>2090.244384765625</v>
      </c>
      <c r="D246" s="11">
        <v>396.91354370117188</v>
      </c>
      <c r="E246" s="11">
        <v>0.82999998331069946</v>
      </c>
      <c r="F246" s="11">
        <v>0.93000000715255737</v>
      </c>
      <c r="G246" s="11">
        <v>5.179999828338623</v>
      </c>
      <c r="H246" s="11">
        <v>65.730003356933594</v>
      </c>
      <c r="I246" s="11">
        <v>0.5</v>
      </c>
      <c r="J246" s="11">
        <v>6.7199997901916504</v>
      </c>
      <c r="K246" s="11">
        <v>1.7200000286102295</v>
      </c>
      <c r="L246" s="11">
        <v>28.879999160766602</v>
      </c>
      <c r="M246" s="11">
        <v>7.690000057220459</v>
      </c>
      <c r="N246" s="11">
        <v>10.5</v>
      </c>
      <c r="O246" s="11">
        <v>31.680000305175781</v>
      </c>
      <c r="P246" s="11">
        <v>10.069999694824219</v>
      </c>
      <c r="Q246" s="11">
        <v>0</v>
      </c>
      <c r="R246" s="11">
        <v>17.860000610351563</v>
      </c>
      <c r="S246" s="11">
        <v>5.1500000953674316</v>
      </c>
      <c r="T246" s="11">
        <v>132.66000366210938</v>
      </c>
      <c r="U246" s="11">
        <v>10.279999732971191</v>
      </c>
      <c r="V246" s="11">
        <v>15.340000152587891</v>
      </c>
      <c r="W246" s="11">
        <v>16.719999313354492</v>
      </c>
      <c r="X246" s="11">
        <v>2.5699999332427979</v>
      </c>
      <c r="Y246" s="11">
        <v>66.889999389648438</v>
      </c>
      <c r="Z246" s="11">
        <v>66.589996337890625</v>
      </c>
      <c r="AA246" s="11">
        <v>13.119999885559082</v>
      </c>
      <c r="AB246" s="11">
        <v>14.060000419616699</v>
      </c>
      <c r="AC246" s="11">
        <v>8.0399999618530273</v>
      </c>
      <c r="AD246" s="11">
        <v>8.3999996185302734</v>
      </c>
      <c r="AE246" s="11">
        <v>0</v>
      </c>
      <c r="AF246" s="11">
        <v>2.9200000762939453</v>
      </c>
      <c r="AG246" s="11">
        <v>0.46000000834465027</v>
      </c>
      <c r="AH246" s="11">
        <v>33.240001678466797</v>
      </c>
      <c r="AI246" s="11">
        <v>5.9200000762939453</v>
      </c>
      <c r="AJ246" s="11">
        <v>16.170000076293945</v>
      </c>
      <c r="AK246" s="11">
        <v>2.7599999904632568</v>
      </c>
      <c r="AL246" s="11">
        <v>0</v>
      </c>
      <c r="AM246" s="11">
        <v>23.930000305175781</v>
      </c>
      <c r="AN246" s="11">
        <v>141.11000061035156</v>
      </c>
      <c r="AO246" s="11">
        <v>5.0300002098083496</v>
      </c>
      <c r="AP246" s="11">
        <v>5.5</v>
      </c>
      <c r="AQ246" s="11">
        <v>1.8999999761581421</v>
      </c>
      <c r="AR246" s="11">
        <v>2.3199999332427979</v>
      </c>
      <c r="AS246" s="11">
        <v>6.4099998474121094</v>
      </c>
      <c r="AT246" s="38">
        <v>6.4099998474121094</v>
      </c>
      <c r="AU246" s="11">
        <v>2.8399999141693115</v>
      </c>
      <c r="AV246" s="11">
        <v>4.25</v>
      </c>
      <c r="AW246" s="11">
        <v>2.559999942779541</v>
      </c>
      <c r="AX246" s="11">
        <v>114.63999938964844</v>
      </c>
      <c r="AY246" s="11">
        <v>70.849998474121094</v>
      </c>
      <c r="AZ246" s="11">
        <v>0</v>
      </c>
      <c r="BA246" s="11">
        <v>169.25</v>
      </c>
      <c r="BB246" s="11">
        <v>0.46000000834465027</v>
      </c>
      <c r="BC246" s="11">
        <v>6.4200000762939453</v>
      </c>
      <c r="BD246" s="11">
        <v>2.6400001049041748</v>
      </c>
      <c r="BE246" s="11">
        <v>3.3399999141693115</v>
      </c>
      <c r="BF246" s="11">
        <v>2.6500000953674316</v>
      </c>
      <c r="BG246" s="11">
        <v>7.7199997901916504</v>
      </c>
      <c r="BH246" s="11">
        <v>4.0900001525878906</v>
      </c>
      <c r="BI246" s="11">
        <v>7.5100002288818359</v>
      </c>
      <c r="BJ246" s="11">
        <v>6.2300000190734863</v>
      </c>
      <c r="BK246" s="11">
        <v>7.119999885559082</v>
      </c>
      <c r="BL246" s="11">
        <v>18.709999084472656</v>
      </c>
      <c r="BM246" s="11">
        <v>18.610000610351563</v>
      </c>
      <c r="BN246" s="11">
        <v>5.4000000953674316</v>
      </c>
      <c r="BO246" s="11">
        <v>60.200000762939453</v>
      </c>
      <c r="BP246" s="11">
        <v>17.549999237060547</v>
      </c>
      <c r="BQ246" s="11">
        <v>182.38999938964844</v>
      </c>
      <c r="BR246" s="11">
        <v>6.7600002288818359</v>
      </c>
      <c r="BS246" s="11">
        <v>0.49000000953674316</v>
      </c>
      <c r="BT246" s="11">
        <v>35.880001068115234</v>
      </c>
      <c r="BU246" s="11">
        <v>19.319999694824219</v>
      </c>
      <c r="BV246" s="11">
        <v>32.090000152587891</v>
      </c>
      <c r="BW246" s="11">
        <v>25.700000762939453</v>
      </c>
      <c r="BX246" s="11">
        <v>37.669998168945313</v>
      </c>
      <c r="BY246" s="11">
        <v>26.729999542236328</v>
      </c>
      <c r="BZ246" s="11">
        <v>6.690000057220459</v>
      </c>
      <c r="CA246" s="11">
        <v>6.3499999046325684</v>
      </c>
      <c r="CB246" s="11">
        <v>13.390000343322754</v>
      </c>
      <c r="CC246" s="11">
        <v>2.1099998950958252</v>
      </c>
      <c r="CD246" s="11">
        <v>4.119999885559082</v>
      </c>
      <c r="CE246" s="11">
        <v>0</v>
      </c>
      <c r="CF246" s="11">
        <v>6.929999828338623</v>
      </c>
      <c r="CG246" s="11">
        <v>5.6599998474121094</v>
      </c>
      <c r="CH246" s="11">
        <v>9.3299999237060547</v>
      </c>
      <c r="CI246" s="11">
        <v>22.450000762939453</v>
      </c>
      <c r="CJ246" s="11">
        <v>38.150001525878906</v>
      </c>
      <c r="CK246" s="11">
        <v>8.4394645690917969</v>
      </c>
      <c r="CL246" s="11">
        <v>43.040000915527344</v>
      </c>
      <c r="CM246" s="11">
        <v>3.75</v>
      </c>
      <c r="CN246" s="11">
        <v>36.104690551757813</v>
      </c>
      <c r="CO246" s="11">
        <v>5.6700000762939453</v>
      </c>
      <c r="CP246" s="11">
        <v>0</v>
      </c>
      <c r="CQ246" s="11">
        <v>7.5199999809265137</v>
      </c>
      <c r="CR246" s="11">
        <v>4.0399999618530273</v>
      </c>
      <c r="CS246" s="11">
        <v>0</v>
      </c>
      <c r="CT246" s="11">
        <v>9.2299995422363281</v>
      </c>
      <c r="CU246" s="11">
        <v>8.5</v>
      </c>
      <c r="CV246" s="11">
        <v>9.9899997711181641</v>
      </c>
      <c r="CW246" s="11">
        <v>15.670000076293945</v>
      </c>
      <c r="CX246" s="11">
        <v>17.969999313354492</v>
      </c>
      <c r="CY246" s="11">
        <v>2.309999942779541</v>
      </c>
      <c r="CZ246" s="11">
        <v>22.209999084472656</v>
      </c>
      <c r="DA246" s="11">
        <v>3.4600000381469727</v>
      </c>
      <c r="DB246" s="11">
        <v>2.7000000476837158</v>
      </c>
      <c r="DC246" s="11">
        <v>0.82999998331069946</v>
      </c>
      <c r="DD246" s="11">
        <v>5.380000114440918</v>
      </c>
      <c r="DE246" s="11">
        <v>1.2899999618530273</v>
      </c>
      <c r="DF246" s="11">
        <v>11.039999961853027</v>
      </c>
      <c r="DG246" s="11">
        <v>4.059999942779541</v>
      </c>
      <c r="DH246" s="11">
        <v>2.6099998950958252</v>
      </c>
      <c r="DI246" s="11">
        <v>155.86000061035156</v>
      </c>
      <c r="DJ246" s="11">
        <v>137.29397583007813</v>
      </c>
      <c r="DK246" s="11">
        <v>21.315767288208008</v>
      </c>
      <c r="DL246" s="11">
        <v>14.310000419616699</v>
      </c>
      <c r="DM246" s="11">
        <v>4.679999828338623</v>
      </c>
      <c r="DN246" s="11">
        <v>27.149999618530273</v>
      </c>
      <c r="DO246" s="11">
        <v>10.420000076293945</v>
      </c>
      <c r="DP246" s="11">
        <v>204.47999572753906</v>
      </c>
      <c r="DQ246" s="11">
        <v>27.879999160766602</v>
      </c>
      <c r="DR246" s="11">
        <v>11.880000114440918</v>
      </c>
      <c r="DS246" s="38">
        <v>11.880000114440918</v>
      </c>
      <c r="DT246" s="11">
        <v>1.6299999952316284</v>
      </c>
      <c r="DU246" s="38">
        <v>5.25</v>
      </c>
      <c r="DV246" s="11">
        <v>5.25</v>
      </c>
      <c r="DW246" s="11">
        <v>1.5099999904632568</v>
      </c>
      <c r="DX246" s="11">
        <v>0</v>
      </c>
      <c r="DY246" s="11">
        <v>42.590000152587891</v>
      </c>
      <c r="DZ246" s="11">
        <v>3.5</v>
      </c>
      <c r="EA246" s="11">
        <v>41.330001831054688</v>
      </c>
      <c r="EB246" s="11">
        <v>207.8800048828125</v>
      </c>
      <c r="EC246" s="11">
        <v>4.157599925994873</v>
      </c>
      <c r="ED246" s="11">
        <v>203.72239685058594</v>
      </c>
      <c r="EE246" s="11">
        <v>68.129997253417969</v>
      </c>
      <c r="EF246" s="11">
        <v>0</v>
      </c>
      <c r="EG246" s="11">
        <v>11.050000190734863</v>
      </c>
      <c r="EH246" s="11">
        <v>4.7199997901916504</v>
      </c>
      <c r="EI246" s="11">
        <v>5.119999885559082</v>
      </c>
      <c r="EJ246" s="11">
        <v>32.369998931884766</v>
      </c>
      <c r="EK246" s="11">
        <v>95.510002136230469</v>
      </c>
      <c r="EL246" s="11">
        <v>2.7799999713897705</v>
      </c>
      <c r="EM246" s="11">
        <v>39.319999694824219</v>
      </c>
      <c r="EN246" s="11">
        <v>67.529998779296875</v>
      </c>
      <c r="EO246" s="11">
        <v>152.35000610351563</v>
      </c>
      <c r="EP246" s="11">
        <v>0</v>
      </c>
      <c r="EQ246" s="11">
        <v>0</v>
      </c>
      <c r="ER246" s="11">
        <v>21.190000534057617</v>
      </c>
      <c r="ES246" s="11">
        <v>1.440000057220459</v>
      </c>
      <c r="ET246" s="11">
        <v>25.549999237060547</v>
      </c>
      <c r="EU246" s="38">
        <v>5.1100001335144043</v>
      </c>
      <c r="EV246" s="11">
        <v>5.1100001335144043</v>
      </c>
      <c r="EW246" s="11">
        <v>0</v>
      </c>
      <c r="EX246" s="11">
        <v>82.819999694824219</v>
      </c>
      <c r="EY246" s="11">
        <v>47.299999237060547</v>
      </c>
      <c r="EZ246" s="11">
        <v>0.9100000262260437</v>
      </c>
      <c r="FA246" s="11">
        <v>40.049999237060547</v>
      </c>
      <c r="FB246" s="11">
        <v>2.380000114440918</v>
      </c>
      <c r="FC246" s="11">
        <v>10.25</v>
      </c>
      <c r="FD246" s="11">
        <v>6.4499998092651367</v>
      </c>
      <c r="FE246" s="11">
        <v>98.19000244140625</v>
      </c>
      <c r="FF246" s="11">
        <v>15.239999771118164</v>
      </c>
      <c r="FG246" s="11">
        <v>2.7200000286102295</v>
      </c>
      <c r="FH246" s="11">
        <v>3.309999942779541</v>
      </c>
      <c r="FI246" s="11">
        <v>3.4500000476837158</v>
      </c>
      <c r="FJ246" s="11">
        <v>173.85000610351563</v>
      </c>
      <c r="FK246" s="11">
        <v>1.9299999475479126</v>
      </c>
      <c r="FL246" s="11">
        <v>1.75</v>
      </c>
      <c r="FM246" s="11">
        <v>156.94000244140625</v>
      </c>
      <c r="FN246" s="11">
        <v>14.149999618530273</v>
      </c>
      <c r="FO246" s="11">
        <v>1.0399999618530273</v>
      </c>
      <c r="FP246" s="11">
        <v>5.130000114440918</v>
      </c>
      <c r="FQ246" s="11">
        <v>9.2799997329711914</v>
      </c>
      <c r="FR246" s="11">
        <v>1.9299999475479126</v>
      </c>
      <c r="FS246" s="11">
        <v>36.970001220703125</v>
      </c>
      <c r="FT246" s="11">
        <v>0</v>
      </c>
      <c r="FU246" s="11">
        <v>6.2199997901916504</v>
      </c>
      <c r="FV246" s="11">
        <v>4.7199997901916504</v>
      </c>
      <c r="FW246" s="11">
        <v>7.119999885559082</v>
      </c>
      <c r="FX246" s="11">
        <v>96.349998474121094</v>
      </c>
      <c r="FY246" s="11">
        <v>21.170000076293945</v>
      </c>
      <c r="FZ246" s="11">
        <v>15.399999618530273</v>
      </c>
      <c r="GA246" s="11">
        <v>8.9600000381469727</v>
      </c>
      <c r="GB246" s="11">
        <v>5.25</v>
      </c>
      <c r="GC246" s="11">
        <v>1.7799999713897705</v>
      </c>
      <c r="GD246" s="11">
        <v>6.2145099639892578</v>
      </c>
      <c r="GE246" s="11">
        <v>27.559999465942383</v>
      </c>
      <c r="GF246" s="11">
        <v>16.229999542236328</v>
      </c>
      <c r="GG246" s="38">
        <v>16.229999542236328</v>
      </c>
      <c r="GH246" s="11">
        <v>4.6399998664855957</v>
      </c>
      <c r="GI246" s="38">
        <v>0.92000001668930054</v>
      </c>
      <c r="GJ246" s="11">
        <v>0.92000001668930054</v>
      </c>
      <c r="GK246" s="38">
        <v>2.2999999523162842</v>
      </c>
      <c r="GL246" s="11">
        <v>2.2999999523162842</v>
      </c>
      <c r="GM246" s="11">
        <v>0</v>
      </c>
      <c r="GN246" s="11">
        <v>28.329999923706055</v>
      </c>
      <c r="GO246" s="11">
        <v>16.530000686645508</v>
      </c>
      <c r="GP246" s="11">
        <v>101.30000305175781</v>
      </c>
      <c r="GQ246" s="11">
        <v>1205.5999755859375</v>
      </c>
      <c r="GR246" s="11">
        <v>1.4900000095367432</v>
      </c>
      <c r="GS246" s="11">
        <v>7.570000171661377</v>
      </c>
      <c r="GT246" s="11">
        <v>1.8999999761581421</v>
      </c>
      <c r="GU246" s="11">
        <v>1.6399999856948853</v>
      </c>
      <c r="GV246" s="11">
        <v>6</v>
      </c>
      <c r="GW246" s="11">
        <v>4.7399997711181641</v>
      </c>
      <c r="GX246" s="11">
        <v>29.170000076293945</v>
      </c>
      <c r="GY246" s="11">
        <v>27.370000839233398</v>
      </c>
      <c r="GZ246" s="11">
        <v>4.440000057220459</v>
      </c>
      <c r="HA246" s="11">
        <v>8.1499996185302734</v>
      </c>
      <c r="HB246" s="11">
        <v>7.2800002098083496</v>
      </c>
      <c r="HC246" s="11">
        <v>16.770000457763672</v>
      </c>
      <c r="HD246" s="11">
        <v>6.3000001907348633</v>
      </c>
      <c r="HE246" s="11">
        <v>18.579999923706055</v>
      </c>
      <c r="HF246" s="11">
        <v>4.880000114440918</v>
      </c>
      <c r="HG246" s="11">
        <v>3.2899999618530273</v>
      </c>
      <c r="HH246" s="11">
        <v>51.889999389648438</v>
      </c>
      <c r="HI246" s="11">
        <v>1.5800000429153442</v>
      </c>
      <c r="HJ246" s="11">
        <v>94.139999389648438</v>
      </c>
      <c r="HK246" s="11">
        <v>365.01998901367188</v>
      </c>
      <c r="HL246" s="11">
        <v>7.1100001335144043</v>
      </c>
      <c r="HM246" s="11">
        <v>1.6599999666213989</v>
      </c>
      <c r="HN246" s="11">
        <v>0</v>
      </c>
      <c r="HO246" s="11">
        <v>6.0399999618530273</v>
      </c>
      <c r="HP246" s="11">
        <v>20.440000534057617</v>
      </c>
      <c r="HQ246" s="11">
        <v>15.979999542236328</v>
      </c>
      <c r="HR246" s="11">
        <v>34.130001068115234</v>
      </c>
      <c r="HS246" s="11">
        <v>22.229999542236328</v>
      </c>
      <c r="HT246" s="11">
        <v>17.100000381469727</v>
      </c>
      <c r="HU246" s="11">
        <v>135.6300048828125</v>
      </c>
      <c r="HV246" s="11">
        <v>3.4600000381469727</v>
      </c>
    </row>
    <row r="247" spans="1:230" x14ac:dyDescent="0.3">
      <c r="A247" s="8">
        <v>15096</v>
      </c>
      <c r="B247" s="11">
        <v>346.02880859375</v>
      </c>
      <c r="C247" s="11">
        <v>1665.4610595703125</v>
      </c>
      <c r="D247" s="11">
        <v>345.33114624023438</v>
      </c>
      <c r="E247" s="11">
        <v>1.1699999570846558</v>
      </c>
      <c r="F247" s="11">
        <v>0.93999999761581421</v>
      </c>
      <c r="G247" s="11">
        <v>5.2600002288818359</v>
      </c>
      <c r="H247" s="11">
        <v>55.069999694824219</v>
      </c>
      <c r="I247" s="11">
        <v>0.72000002861022949</v>
      </c>
      <c r="J247" s="11">
        <v>6.5</v>
      </c>
      <c r="K247" s="11">
        <v>1.809999942779541</v>
      </c>
      <c r="L247" s="11">
        <v>31.190000534057617</v>
      </c>
      <c r="M247" s="11">
        <v>7.1700000762939453</v>
      </c>
      <c r="N247" s="11">
        <v>8.9499998092651367</v>
      </c>
      <c r="O247" s="11">
        <v>35.259998321533203</v>
      </c>
      <c r="P247" s="11">
        <v>6.429999828338623</v>
      </c>
      <c r="Q247" s="11">
        <v>0</v>
      </c>
      <c r="R247" s="11">
        <v>13.300000190734863</v>
      </c>
      <c r="S247" s="11">
        <v>5.0999999046325684</v>
      </c>
      <c r="T247" s="11">
        <v>100.83000183105469</v>
      </c>
      <c r="U247" s="11">
        <v>12.239999771118164</v>
      </c>
      <c r="V247" s="11">
        <v>15.539999961853027</v>
      </c>
      <c r="W247" s="11">
        <v>24.690000534057617</v>
      </c>
      <c r="X247" s="11">
        <v>3.0299999713897705</v>
      </c>
      <c r="Y247" s="11">
        <v>74.529998779296875</v>
      </c>
      <c r="Z247" s="11">
        <v>61.490001678466797</v>
      </c>
      <c r="AA247" s="11">
        <v>14.489999771118164</v>
      </c>
      <c r="AB247" s="11">
        <v>17.25</v>
      </c>
      <c r="AC247" s="11">
        <v>4.1599998474121094</v>
      </c>
      <c r="AD247" s="11">
        <v>8.8199996948242188</v>
      </c>
      <c r="AE247" s="11">
        <v>0</v>
      </c>
      <c r="AF247" s="11">
        <v>2.4800000190734863</v>
      </c>
      <c r="AG247" s="11">
        <v>0.93999999761581421</v>
      </c>
      <c r="AH247" s="11">
        <v>30.079999923706055</v>
      </c>
      <c r="AI247" s="11">
        <v>8.9600000381469727</v>
      </c>
      <c r="AJ247" s="11">
        <v>13.729999542236328</v>
      </c>
      <c r="AK247" s="11">
        <v>2.2200000286102295</v>
      </c>
      <c r="AL247" s="11">
        <v>0</v>
      </c>
      <c r="AM247" s="11">
        <v>21.700000762939453</v>
      </c>
      <c r="AN247" s="11">
        <v>130.41999816894531</v>
      </c>
      <c r="AO247" s="11">
        <v>6.2100000381469727</v>
      </c>
      <c r="AP247" s="11">
        <v>8.119999885559082</v>
      </c>
      <c r="AQ247" s="11">
        <v>1.8300000429153442</v>
      </c>
      <c r="AR247" s="11">
        <v>2.5799999237060547</v>
      </c>
      <c r="AS247" s="11">
        <v>11.100000381469727</v>
      </c>
      <c r="AT247" s="38">
        <v>11.100000381469727</v>
      </c>
      <c r="AU247" s="11">
        <v>4.190000057220459</v>
      </c>
      <c r="AV247" s="11">
        <v>6.4000000953674316</v>
      </c>
      <c r="AW247" s="11">
        <v>2.059999942779541</v>
      </c>
      <c r="AX247" s="11">
        <v>82.470001220703125</v>
      </c>
      <c r="AY247" s="11">
        <v>62.950000762939453</v>
      </c>
      <c r="AZ247" s="11">
        <v>0</v>
      </c>
      <c r="BA247" s="11">
        <v>145.30999755859375</v>
      </c>
      <c r="BB247" s="11">
        <v>0.41999998688697815</v>
      </c>
      <c r="BC247" s="11">
        <v>9.9200000762939453</v>
      </c>
      <c r="BD247" s="11">
        <v>2.119999885559082</v>
      </c>
      <c r="BE247" s="11">
        <v>4.2399997711181641</v>
      </c>
      <c r="BF247" s="11">
        <v>1.7000000476837158</v>
      </c>
      <c r="BG247" s="11">
        <v>6.2100000381469727</v>
      </c>
      <c r="BH247" s="11">
        <v>3.2899999618530273</v>
      </c>
      <c r="BI247" s="11">
        <v>4.2600002288818359</v>
      </c>
      <c r="BJ247" s="11">
        <v>5.4499998092651367</v>
      </c>
      <c r="BK247" s="11">
        <v>6.2300000190734863</v>
      </c>
      <c r="BL247" s="11">
        <v>11.300000190734863</v>
      </c>
      <c r="BM247" s="11">
        <v>25.620000839233398</v>
      </c>
      <c r="BN247" s="11">
        <v>5.820000171661377</v>
      </c>
      <c r="BO247" s="11">
        <v>62.599998474121094</v>
      </c>
      <c r="BP247" s="11">
        <v>14.210000038146973</v>
      </c>
      <c r="BQ247" s="11">
        <v>164.80000305175781</v>
      </c>
      <c r="BR247" s="11">
        <v>7.9000000953674316</v>
      </c>
      <c r="BS247" s="11">
        <v>0.67000001668930054</v>
      </c>
      <c r="BT247" s="11">
        <v>22.090000152587891</v>
      </c>
      <c r="BU247" s="11">
        <v>24.760000228881836</v>
      </c>
      <c r="BV247" s="11">
        <v>27.360000610351563</v>
      </c>
      <c r="BW247" s="11">
        <v>22.100000381469727</v>
      </c>
      <c r="BX247" s="11">
        <v>30.280000686645508</v>
      </c>
      <c r="BY247" s="11">
        <v>18.989999771118164</v>
      </c>
      <c r="BZ247" s="11">
        <v>10.720000267028809</v>
      </c>
      <c r="CA247" s="11">
        <v>7.8600001335144043</v>
      </c>
      <c r="CB247" s="11">
        <v>16.959999084472656</v>
      </c>
      <c r="CC247" s="11">
        <v>2.5099999904632568</v>
      </c>
      <c r="CD247" s="11">
        <v>3.309999942779541</v>
      </c>
      <c r="CE247" s="11">
        <v>0</v>
      </c>
      <c r="CF247" s="11">
        <v>9.6499996185302734</v>
      </c>
      <c r="CG247" s="11">
        <v>4.8000001907348633</v>
      </c>
      <c r="CH247" s="11">
        <v>9.9799995422363281</v>
      </c>
      <c r="CI247" s="11">
        <v>27.75</v>
      </c>
      <c r="CJ247" s="11">
        <v>26.079999923706055</v>
      </c>
      <c r="CK247" s="11">
        <v>5.0988612174987793</v>
      </c>
      <c r="CL247" s="11">
        <v>61.740001678466797</v>
      </c>
      <c r="CM247" s="11">
        <v>5.8899998664855957</v>
      </c>
      <c r="CN247" s="11">
        <v>36.646602630615234</v>
      </c>
      <c r="CO247" s="11">
        <v>4.820000171661377</v>
      </c>
      <c r="CP247" s="11">
        <v>0</v>
      </c>
      <c r="CQ247" s="11">
        <v>10.770000457763672</v>
      </c>
      <c r="CR247" s="11">
        <v>4.179999828338623</v>
      </c>
      <c r="CS247" s="11">
        <v>0</v>
      </c>
      <c r="CT247" s="11">
        <v>12.020000457763672</v>
      </c>
      <c r="CU247" s="11">
        <v>4.8499999046325684</v>
      </c>
      <c r="CV247" s="11">
        <v>5.6999998092651367</v>
      </c>
      <c r="CW247" s="11">
        <v>17.049999237060547</v>
      </c>
      <c r="CX247" s="11">
        <v>12.050000190734863</v>
      </c>
      <c r="CY247" s="11">
        <v>0.60000002384185791</v>
      </c>
      <c r="CZ247" s="11">
        <v>31.219999313354492</v>
      </c>
      <c r="DA247" s="11">
        <v>2.9600000381469727</v>
      </c>
      <c r="DB247" s="11">
        <v>3.6600000858306885</v>
      </c>
      <c r="DC247" s="11">
        <v>1.1699999570846558</v>
      </c>
      <c r="DD247" s="11">
        <v>4.570000171661377</v>
      </c>
      <c r="DE247" s="11">
        <v>1.8899999856948853</v>
      </c>
      <c r="DF247" s="11">
        <v>10.069999694824219</v>
      </c>
      <c r="DG247" s="11">
        <v>3.630000114440918</v>
      </c>
      <c r="DH247" s="11">
        <v>1.3500000238418579</v>
      </c>
      <c r="DI247" s="11">
        <v>159.72999572753906</v>
      </c>
      <c r="DJ247" s="11">
        <v>130.57545471191406</v>
      </c>
      <c r="DK247" s="11">
        <v>10.14093017578125</v>
      </c>
      <c r="DL247" s="11">
        <v>4.9499998092651367</v>
      </c>
      <c r="DM247" s="11">
        <v>3.1600000858306885</v>
      </c>
      <c r="DN247" s="11">
        <v>18.350000381469727</v>
      </c>
      <c r="DO247" s="11">
        <v>11.680000305175781</v>
      </c>
      <c r="DP247" s="11">
        <v>184.52999877929688</v>
      </c>
      <c r="DQ247" s="11">
        <v>22.389999389648438</v>
      </c>
      <c r="DR247" s="11">
        <v>10.350000381469727</v>
      </c>
      <c r="DS247" s="38">
        <v>10.350000381469727</v>
      </c>
      <c r="DT247" s="11">
        <v>1.6100000143051147</v>
      </c>
      <c r="DU247" s="38">
        <v>7.2300000190734863</v>
      </c>
      <c r="DV247" s="11">
        <v>7.2300000190734863</v>
      </c>
      <c r="DW247" s="11">
        <v>3.2300000190734863</v>
      </c>
      <c r="DX247" s="11">
        <v>0</v>
      </c>
      <c r="DY247" s="11">
        <v>39.090000152587891</v>
      </c>
      <c r="DZ247" s="11">
        <v>3.6700000762939453</v>
      </c>
      <c r="EA247" s="11">
        <v>42.479999542236328</v>
      </c>
      <c r="EB247" s="11">
        <v>245.16000366210938</v>
      </c>
      <c r="EC247" s="11">
        <v>4.9032001495361328</v>
      </c>
      <c r="ED247" s="11">
        <v>240.25680541992188</v>
      </c>
      <c r="EE247" s="11">
        <v>73.580001831054688</v>
      </c>
      <c r="EF247" s="11">
        <v>0</v>
      </c>
      <c r="EG247" s="11">
        <v>8.75</v>
      </c>
      <c r="EH247" s="11">
        <v>0.87999999523162842</v>
      </c>
      <c r="EI247" s="11">
        <v>4.1500000953674316</v>
      </c>
      <c r="EJ247" s="11">
        <v>27.129999160766602</v>
      </c>
      <c r="EK247" s="11">
        <v>89.569999694824219</v>
      </c>
      <c r="EL247" s="11">
        <v>2.7599999904632568</v>
      </c>
      <c r="EM247" s="11">
        <v>38.970001220703125</v>
      </c>
      <c r="EN247" s="11">
        <v>61.669998168945313</v>
      </c>
      <c r="EO247" s="11">
        <v>98.80999755859375</v>
      </c>
      <c r="EP247" s="11">
        <v>0</v>
      </c>
      <c r="EQ247" s="11">
        <v>0</v>
      </c>
      <c r="ER247" s="11">
        <v>25.030000686645508</v>
      </c>
      <c r="ES247" s="11">
        <v>1.8600000143051147</v>
      </c>
      <c r="ET247" s="11">
        <v>33.009998321533203</v>
      </c>
      <c r="EU247" s="38">
        <v>9.0100002288818359</v>
      </c>
      <c r="EV247" s="11">
        <v>9.0100002288818359</v>
      </c>
      <c r="EW247" s="11">
        <v>0</v>
      </c>
      <c r="EX247" s="11">
        <v>83.660003662109375</v>
      </c>
      <c r="EY247" s="11">
        <v>45.569999694824219</v>
      </c>
      <c r="EZ247" s="11">
        <v>1.0900000333786011</v>
      </c>
      <c r="FA247" s="11">
        <v>44.450000762939453</v>
      </c>
      <c r="FB247" s="11">
        <v>0.62000000476837158</v>
      </c>
      <c r="FC247" s="11">
        <v>8.7299995422363281</v>
      </c>
      <c r="FD247" s="11">
        <v>5.4699997901916504</v>
      </c>
      <c r="FE247" s="11">
        <v>92.529998779296875</v>
      </c>
      <c r="FF247" s="11">
        <v>12.939999580383301</v>
      </c>
      <c r="FG247" s="11">
        <v>1.4299999475479126</v>
      </c>
      <c r="FH247" s="11">
        <v>3.190000057220459</v>
      </c>
      <c r="FI247" s="11">
        <v>5.929999828338623</v>
      </c>
      <c r="FJ247" s="11">
        <v>160.52999877929688</v>
      </c>
      <c r="FK247" s="11">
        <v>2.059999942779541</v>
      </c>
      <c r="FL247" s="11">
        <v>1.4600000381469727</v>
      </c>
      <c r="FM247" s="11">
        <v>154.55999755859375</v>
      </c>
      <c r="FN247" s="11">
        <v>7.619999885559082</v>
      </c>
      <c r="FO247" s="11">
        <v>1.4800000190734863</v>
      </c>
      <c r="FP247" s="11">
        <v>4.3499999046325684</v>
      </c>
      <c r="FQ247" s="11">
        <v>6.8299999237060547</v>
      </c>
      <c r="FR247" s="11">
        <v>4.1100001335144043</v>
      </c>
      <c r="FS247" s="11">
        <v>27.940000534057617</v>
      </c>
      <c r="FT247" s="11">
        <v>0</v>
      </c>
      <c r="FU247" s="11">
        <v>7.309999942779541</v>
      </c>
      <c r="FV247" s="11">
        <v>4.8299999237060547</v>
      </c>
      <c r="FW247" s="11">
        <v>6.2300000190734863</v>
      </c>
      <c r="FX247" s="11">
        <v>79.370002746582031</v>
      </c>
      <c r="FY247" s="11">
        <v>27.780000686645508</v>
      </c>
      <c r="FZ247" s="11">
        <v>7.2199997901916504</v>
      </c>
      <c r="GA247" s="11">
        <v>13.069999694824219</v>
      </c>
      <c r="GB247" s="11">
        <v>7.6599998474121094</v>
      </c>
      <c r="GC247" s="11">
        <v>1.559999942779541</v>
      </c>
      <c r="GD247" s="11">
        <v>6.0656862258911133</v>
      </c>
      <c r="GE247" s="11">
        <v>26.899999618530273</v>
      </c>
      <c r="GF247" s="11">
        <v>14.130000114440918</v>
      </c>
      <c r="GG247" s="38">
        <v>14.130000114440918</v>
      </c>
      <c r="GH247" s="11">
        <v>6.4600000381469727</v>
      </c>
      <c r="GI247" s="38">
        <v>0.81999999284744263</v>
      </c>
      <c r="GJ247" s="11">
        <v>0.81999999284744263</v>
      </c>
      <c r="GK247" s="38">
        <v>3.9500000476837158</v>
      </c>
      <c r="GL247" s="11">
        <v>3.9500000476837158</v>
      </c>
      <c r="GM247" s="11">
        <v>0</v>
      </c>
      <c r="GN247" s="11">
        <v>18.760000228881836</v>
      </c>
      <c r="GO247" s="11">
        <v>25.879999160766602</v>
      </c>
      <c r="GP247" s="11">
        <v>79.099998474121094</v>
      </c>
      <c r="GQ247" s="11">
        <v>1225.1500244140625</v>
      </c>
      <c r="GR247" s="11">
        <v>2.5199999809265137</v>
      </c>
      <c r="GS247" s="11">
        <v>4.6100001335144043</v>
      </c>
      <c r="GT247" s="11">
        <v>0.52999997138977051</v>
      </c>
      <c r="GU247" s="11">
        <v>1.9700000286102295</v>
      </c>
      <c r="GV247" s="11">
        <v>8.75</v>
      </c>
      <c r="GW247" s="11">
        <v>4.0199999809265137</v>
      </c>
      <c r="GX247" s="11">
        <v>26.069999694824219</v>
      </c>
      <c r="GY247" s="11">
        <v>36.549999237060547</v>
      </c>
      <c r="GZ247" s="11">
        <v>4.4600000381469727</v>
      </c>
      <c r="HA247" s="11">
        <v>9.5900001525878906</v>
      </c>
      <c r="HB247" s="11">
        <v>8.6700000762939453</v>
      </c>
      <c r="HC247" s="11">
        <v>13.399999618530273</v>
      </c>
      <c r="HD247" s="11">
        <v>11.920000076293945</v>
      </c>
      <c r="HE247" s="11">
        <v>17.229999542236328</v>
      </c>
      <c r="HF247" s="11">
        <v>5.179999828338623</v>
      </c>
      <c r="HG247" s="11">
        <v>0.56999999284744263</v>
      </c>
      <c r="HH247" s="11">
        <v>44.689998626708984</v>
      </c>
      <c r="HI247" s="11">
        <v>1.8700000047683716</v>
      </c>
      <c r="HJ247" s="11">
        <v>71.290000915527344</v>
      </c>
      <c r="HK247" s="11">
        <v>357.1300048828125</v>
      </c>
      <c r="HL247" s="11">
        <v>6.8499999046325684</v>
      </c>
      <c r="HM247" s="11">
        <v>1.3400000333786011</v>
      </c>
      <c r="HN247" s="11">
        <v>0</v>
      </c>
      <c r="HO247" s="11">
        <v>8.0699996948242188</v>
      </c>
      <c r="HP247" s="11">
        <v>24.360000610351563</v>
      </c>
      <c r="HQ247" s="11">
        <v>16.360000610351563</v>
      </c>
      <c r="HR247" s="11">
        <v>34.939998626708984</v>
      </c>
      <c r="HS247" s="11">
        <v>22.75</v>
      </c>
      <c r="HT247" s="11">
        <v>7.440000057220459</v>
      </c>
      <c r="HU247" s="11">
        <v>122.95999908447266</v>
      </c>
      <c r="HV247" s="11">
        <v>5.1100001335144043</v>
      </c>
    </row>
    <row r="248" spans="1:230" x14ac:dyDescent="0.3">
      <c r="A248" s="8">
        <v>15127</v>
      </c>
      <c r="B248" s="11">
        <v>529.95648193359375</v>
      </c>
      <c r="C248" s="11">
        <v>1243.31787109375</v>
      </c>
      <c r="D248" s="11">
        <v>529.0751953125</v>
      </c>
      <c r="E248" s="11">
        <v>7.0000000298023224E-2</v>
      </c>
      <c r="F248" s="11">
        <v>1.3500000238418579</v>
      </c>
      <c r="G248" s="11">
        <v>7.5500001907348633</v>
      </c>
      <c r="H248" s="11">
        <v>126.76000213623047</v>
      </c>
      <c r="I248" s="11">
        <v>3.119999885559082</v>
      </c>
      <c r="J248" s="11">
        <v>4.4699997901916504</v>
      </c>
      <c r="K248" s="11">
        <v>2.4300000667572021</v>
      </c>
      <c r="L248" s="11">
        <v>15.329999923706055</v>
      </c>
      <c r="M248" s="11">
        <v>9.9300003051757813</v>
      </c>
      <c r="N248" s="11">
        <v>1.2999999523162842</v>
      </c>
      <c r="O248" s="11">
        <v>7.7800002098083496</v>
      </c>
      <c r="P248" s="11">
        <v>3.9300000667572021</v>
      </c>
      <c r="Q248" s="11">
        <v>0</v>
      </c>
      <c r="R248" s="11">
        <v>5.6500000953674316</v>
      </c>
      <c r="S248" s="11">
        <v>10.529999732971191</v>
      </c>
      <c r="T248" s="11">
        <v>33.470001220703125</v>
      </c>
      <c r="U248" s="11">
        <v>30.790000915527344</v>
      </c>
      <c r="V248" s="11">
        <v>2.6500000953674316</v>
      </c>
      <c r="W248" s="11">
        <v>0</v>
      </c>
      <c r="X248" s="11">
        <v>3.8499999046325684</v>
      </c>
      <c r="Y248" s="11">
        <v>42.939998626708984</v>
      </c>
      <c r="Z248" s="11">
        <v>60.119998931884766</v>
      </c>
      <c r="AA248" s="11">
        <v>20.329999923706055</v>
      </c>
      <c r="AB248" s="11">
        <v>32.270000457763672</v>
      </c>
      <c r="AC248" s="11">
        <v>1.8899999856948853</v>
      </c>
      <c r="AD248" s="11">
        <v>11.880000114440918</v>
      </c>
      <c r="AE248" s="11">
        <v>30</v>
      </c>
      <c r="AF248" s="11">
        <v>0.36000001430511475</v>
      </c>
      <c r="AG248" s="11">
        <v>13.489999771118164</v>
      </c>
      <c r="AH248" s="11">
        <v>6.4899997711181641</v>
      </c>
      <c r="AI248" s="11">
        <v>37.950000762939453</v>
      </c>
      <c r="AJ248" s="11">
        <v>1.9900000095367432</v>
      </c>
      <c r="AK248" s="11">
        <v>0.5899999737739563</v>
      </c>
      <c r="AL248" s="11">
        <v>0</v>
      </c>
      <c r="AM248" s="11">
        <v>6.8600001335144043</v>
      </c>
      <c r="AN248" s="11">
        <v>21.719999313354492</v>
      </c>
      <c r="AO248" s="11">
        <v>0.14000000059604645</v>
      </c>
      <c r="AP248" s="11">
        <v>0</v>
      </c>
      <c r="AQ248" s="11">
        <v>0.31000000238418579</v>
      </c>
      <c r="AR248" s="11">
        <v>2.5199999809265137</v>
      </c>
      <c r="AS248" s="11">
        <v>9.4899997711181641</v>
      </c>
      <c r="AT248" s="38">
        <v>9.4899997711181641</v>
      </c>
      <c r="AU248" s="11">
        <v>0</v>
      </c>
      <c r="AV248" s="11">
        <v>25.340000152587891</v>
      </c>
      <c r="AW248" s="11">
        <v>0.55000001192092896</v>
      </c>
      <c r="AX248" s="11">
        <v>47.220001220703125</v>
      </c>
      <c r="AY248" s="11">
        <v>42.049999237060547</v>
      </c>
      <c r="AZ248" s="11">
        <v>0</v>
      </c>
      <c r="BA248" s="11">
        <v>44.310001373291016</v>
      </c>
      <c r="BB248" s="11">
        <v>0.64999997615814209</v>
      </c>
      <c r="BC248" s="11">
        <v>9.7100000381469727</v>
      </c>
      <c r="BD248" s="11">
        <v>0.56999999284744263</v>
      </c>
      <c r="BE248" s="11">
        <v>11.939999580383301</v>
      </c>
      <c r="BF248" s="11">
        <v>1.9999999552965164E-2</v>
      </c>
      <c r="BG248" s="11">
        <v>1.6599999666213989</v>
      </c>
      <c r="BH248" s="11">
        <v>0.87999999523162842</v>
      </c>
      <c r="BI248" s="11">
        <v>0.43000000715255737</v>
      </c>
      <c r="BJ248" s="11">
        <v>2.6800000667572021</v>
      </c>
      <c r="BK248" s="11">
        <v>3.059999942779541</v>
      </c>
      <c r="BL248" s="11">
        <v>2.3499999046325684</v>
      </c>
      <c r="BM248" s="11">
        <v>81.019996643066406</v>
      </c>
      <c r="BN248" s="11">
        <v>1.0399999618530273</v>
      </c>
      <c r="BO248" s="11">
        <v>38.610000610351563</v>
      </c>
      <c r="BP248" s="11">
        <v>3.2999999523162842</v>
      </c>
      <c r="BQ248" s="11">
        <v>173.80999755859375</v>
      </c>
      <c r="BR248" s="11">
        <v>3.5</v>
      </c>
      <c r="BS248" s="11">
        <v>5.5</v>
      </c>
      <c r="BT248" s="11">
        <v>12.050000190734863</v>
      </c>
      <c r="BU248" s="11">
        <v>70.180000305175781</v>
      </c>
      <c r="BV248" s="11">
        <v>2.5899999141693115</v>
      </c>
      <c r="BW248" s="11">
        <v>4.3000001907348633</v>
      </c>
      <c r="BX248" s="11">
        <v>8.1000003814697266</v>
      </c>
      <c r="BY248" s="11">
        <v>0</v>
      </c>
      <c r="BZ248" s="11">
        <v>41.889999389648438</v>
      </c>
      <c r="CA248" s="11">
        <v>8.8100004196166992</v>
      </c>
      <c r="CB248" s="11">
        <v>45.959999084472656</v>
      </c>
      <c r="CC248" s="11">
        <v>6.309999942779541</v>
      </c>
      <c r="CD248" s="11">
        <v>0.88999998569488525</v>
      </c>
      <c r="CE248" s="11">
        <v>0</v>
      </c>
      <c r="CF248" s="11">
        <v>20.290000915527344</v>
      </c>
      <c r="CG248" s="11">
        <v>0.69999998807907104</v>
      </c>
      <c r="CH248" s="11">
        <v>14.800000190734863</v>
      </c>
      <c r="CI248" s="11">
        <v>78.019996643066406</v>
      </c>
      <c r="CJ248" s="11">
        <v>15.819999694824219</v>
      </c>
      <c r="CK248" s="11">
        <v>1.0596932172775269</v>
      </c>
      <c r="CL248" s="11">
        <v>300.32000732421875</v>
      </c>
      <c r="CM248" s="11">
        <v>25.639999389648438</v>
      </c>
      <c r="CN248" s="11">
        <v>12.084902763366699</v>
      </c>
      <c r="CO248" s="11">
        <v>0.69999998807907104</v>
      </c>
      <c r="CP248" s="11">
        <v>0</v>
      </c>
      <c r="CQ248" s="11">
        <v>41.119998931884766</v>
      </c>
      <c r="CR248" s="11">
        <v>1.5800000429153442</v>
      </c>
      <c r="CS248" s="11">
        <v>0</v>
      </c>
      <c r="CT248" s="11">
        <v>27.709999084472656</v>
      </c>
      <c r="CU248" s="11">
        <v>1.309999942779541</v>
      </c>
      <c r="CV248" s="11">
        <v>1.5399999618530273</v>
      </c>
      <c r="CW248" s="11">
        <v>26.399999618530273</v>
      </c>
      <c r="CX248" s="11">
        <v>0</v>
      </c>
      <c r="CY248" s="11">
        <v>0.5</v>
      </c>
      <c r="CZ248" s="11">
        <v>121.86000061035156</v>
      </c>
      <c r="DA248" s="11">
        <v>3.809999942779541</v>
      </c>
      <c r="DB248" s="11">
        <v>9.2700004577636719</v>
      </c>
      <c r="DC248" s="11">
        <v>7.0000000298023224E-2</v>
      </c>
      <c r="DD248" s="11">
        <v>0.6600000262260437</v>
      </c>
      <c r="DE248" s="11">
        <v>8.1000003814697266</v>
      </c>
      <c r="DF248" s="11">
        <v>16.430000305175781</v>
      </c>
      <c r="DG248" s="11">
        <v>2.440000057220459</v>
      </c>
      <c r="DH248" s="11">
        <v>0.61000001430511475</v>
      </c>
      <c r="DI248" s="11">
        <v>396.70999145507813</v>
      </c>
      <c r="DJ248" s="11">
        <v>278.8367919921875</v>
      </c>
      <c r="DK248" s="11">
        <v>3.627187967300415</v>
      </c>
      <c r="DL248" s="11">
        <v>0</v>
      </c>
      <c r="DM248" s="11">
        <v>0</v>
      </c>
      <c r="DN248" s="11">
        <v>0</v>
      </c>
      <c r="DO248" s="11">
        <v>15.420000076293945</v>
      </c>
      <c r="DP248" s="11">
        <v>232.22999572753906</v>
      </c>
      <c r="DQ248" s="11">
        <v>32.580001831054688</v>
      </c>
      <c r="DR248" s="11">
        <v>8.5600004196166992</v>
      </c>
      <c r="DS248" s="38">
        <v>8.5600004196166992</v>
      </c>
      <c r="DT248" s="11">
        <v>3.3299999237060547</v>
      </c>
      <c r="DU248" s="38">
        <v>22.850000381469727</v>
      </c>
      <c r="DV248" s="11">
        <v>22.850000381469727</v>
      </c>
      <c r="DW248" s="11">
        <v>14.350000381469727</v>
      </c>
      <c r="DX248" s="11">
        <v>0</v>
      </c>
      <c r="DY248" s="11">
        <v>42.680000305175781</v>
      </c>
      <c r="DZ248" s="11">
        <v>4.9499998092651367</v>
      </c>
      <c r="EA248" s="11">
        <v>39.169998168945313</v>
      </c>
      <c r="EB248" s="11">
        <v>717.82000732421875</v>
      </c>
      <c r="EC248" s="11">
        <v>14.356399536132813</v>
      </c>
      <c r="ED248" s="11">
        <v>703.463623046875</v>
      </c>
      <c r="EE248" s="11">
        <v>36.159999847412109</v>
      </c>
      <c r="EF248" s="11">
        <v>0</v>
      </c>
      <c r="EG248" s="11">
        <v>14.829999923706055</v>
      </c>
      <c r="EH248" s="11">
        <v>0.25</v>
      </c>
      <c r="EI248" s="11">
        <v>0.43999999761581421</v>
      </c>
      <c r="EJ248" s="11">
        <v>62.439998626708984</v>
      </c>
      <c r="EK248" s="11">
        <v>93.819999694824219</v>
      </c>
      <c r="EL248" s="11">
        <v>4.3400001525878906</v>
      </c>
      <c r="EM248" s="11">
        <v>61.270000457763672</v>
      </c>
      <c r="EN248" s="11">
        <v>95.589996337890625</v>
      </c>
      <c r="EO248" s="11">
        <v>153.66000366210938</v>
      </c>
      <c r="EP248" s="11">
        <v>0</v>
      </c>
      <c r="EQ248" s="11">
        <v>0</v>
      </c>
      <c r="ER248" s="11">
        <v>40.990001678466797</v>
      </c>
      <c r="ES248" s="11">
        <v>4.570000171661377</v>
      </c>
      <c r="ET248" s="11">
        <v>81.209999084472656</v>
      </c>
      <c r="EU248" s="38">
        <v>35.900001525878906</v>
      </c>
      <c r="EV248" s="11">
        <v>35.900001525878906</v>
      </c>
      <c r="EW248" s="11">
        <v>0</v>
      </c>
      <c r="EX248" s="11">
        <v>177.63999938964844</v>
      </c>
      <c r="EY248" s="11">
        <v>7.6399998664855957</v>
      </c>
      <c r="EZ248" s="11">
        <v>1.4700000286102295</v>
      </c>
      <c r="FA248" s="11">
        <v>48.5</v>
      </c>
      <c r="FB248" s="11">
        <v>0.50999999046325684</v>
      </c>
      <c r="FC248" s="11">
        <v>6.3899998664855957</v>
      </c>
      <c r="FD248" s="11">
        <v>0.80000001192092896</v>
      </c>
      <c r="FE248" s="11">
        <v>27.270000457763672</v>
      </c>
      <c r="FF248" s="11">
        <v>1.8799999952316284</v>
      </c>
      <c r="FG248" s="11">
        <v>0.74000000953674316</v>
      </c>
      <c r="FH248" s="11">
        <v>0.52999997138977051</v>
      </c>
      <c r="FI248" s="11">
        <v>23.430000305175781</v>
      </c>
      <c r="FJ248" s="11">
        <v>169.96000671386719</v>
      </c>
      <c r="FK248" s="11">
        <v>2.3399999141693115</v>
      </c>
      <c r="FL248" s="11">
        <v>1.8600000143051147</v>
      </c>
      <c r="FM248" s="11">
        <v>25.819999694824219</v>
      </c>
      <c r="FN248" s="11">
        <v>2.1700000762939453</v>
      </c>
      <c r="FO248" s="11">
        <v>6.4499998092651367</v>
      </c>
      <c r="FP248" s="11">
        <v>0.62999999523162842</v>
      </c>
      <c r="FQ248" s="11">
        <v>7.0500001907348633</v>
      </c>
      <c r="FR248" s="11">
        <v>18.260000228881836</v>
      </c>
      <c r="FS248" s="11">
        <v>7.9899997711181641</v>
      </c>
      <c r="FT248" s="11">
        <v>0</v>
      </c>
      <c r="FU248" s="11">
        <v>34.369998931884766</v>
      </c>
      <c r="FV248" s="11">
        <v>4.619999885559082</v>
      </c>
      <c r="FW248" s="11">
        <v>3.059999942779541</v>
      </c>
      <c r="FX248" s="11">
        <v>31.170000076293945</v>
      </c>
      <c r="FY248" s="11">
        <v>8.7299995422363281</v>
      </c>
      <c r="FZ248" s="11">
        <v>3.9999999105930328E-2</v>
      </c>
      <c r="GA248" s="11">
        <v>41.619998931884766</v>
      </c>
      <c r="GB248" s="11">
        <v>24.389999389648438</v>
      </c>
      <c r="GC248" s="11">
        <v>0.76999998092651367</v>
      </c>
      <c r="GD248" s="11">
        <v>5.4050002098083496</v>
      </c>
      <c r="GE248" s="11">
        <v>23.969999313354492</v>
      </c>
      <c r="GF248" s="11">
        <v>8.6899995803833008</v>
      </c>
      <c r="GG248" s="38">
        <v>8.6899995803833008</v>
      </c>
      <c r="GH248" s="11">
        <v>13.579999923706055</v>
      </c>
      <c r="GI248" s="38">
        <v>0.55000001192092896</v>
      </c>
      <c r="GJ248" s="11">
        <v>0.55000001192092896</v>
      </c>
      <c r="GK248" s="38">
        <v>15.619999885559082</v>
      </c>
      <c r="GL248" s="11">
        <v>15.619999885559082</v>
      </c>
      <c r="GM248" s="11">
        <v>0</v>
      </c>
      <c r="GN248" s="11">
        <v>28.129999160766602</v>
      </c>
      <c r="GO248" s="11">
        <v>71.5</v>
      </c>
      <c r="GP248" s="11">
        <v>30.899999618530273</v>
      </c>
      <c r="GQ248" s="11">
        <v>781.34002685546875</v>
      </c>
      <c r="GR248" s="11">
        <v>15.420000076293945</v>
      </c>
      <c r="GS248" s="11">
        <v>0.37999999523162842</v>
      </c>
      <c r="GT248" s="11">
        <v>3.9999999105930328E-2</v>
      </c>
      <c r="GU248" s="11">
        <v>2.6500000953674316</v>
      </c>
      <c r="GV248" s="11">
        <v>27.860000610351563</v>
      </c>
      <c r="GW248" s="11">
        <v>0.57999998331069946</v>
      </c>
      <c r="GX248" s="11">
        <v>40.650001525878906</v>
      </c>
      <c r="GY248" s="11">
        <v>146.44000244140625</v>
      </c>
      <c r="GZ248" s="11">
        <v>0.6600000262260437</v>
      </c>
      <c r="HA248" s="11">
        <v>12.180000305175781</v>
      </c>
      <c r="HB248" s="11">
        <v>7.630000114440918</v>
      </c>
      <c r="HC248" s="11">
        <v>13.090000152587891</v>
      </c>
      <c r="HD248" s="11">
        <v>49.689998626708984</v>
      </c>
      <c r="HE248" s="11">
        <v>31.809999465942383</v>
      </c>
      <c r="HF248" s="11">
        <v>5.9099998474121094</v>
      </c>
      <c r="HG248" s="11">
        <v>0.2199999988079071</v>
      </c>
      <c r="HH248" s="11">
        <v>14.989999771118164</v>
      </c>
      <c r="HI248" s="11">
        <v>3.059999942779541</v>
      </c>
      <c r="HJ248" s="11">
        <v>50.520000457763672</v>
      </c>
      <c r="HK248" s="11">
        <v>517.219970703125</v>
      </c>
      <c r="HL248" s="11">
        <v>1.1499999761581421</v>
      </c>
      <c r="HM248" s="11">
        <v>0.36000001430511475</v>
      </c>
      <c r="HN248" s="11">
        <v>0</v>
      </c>
      <c r="HO248" s="11">
        <v>32.319999694824219</v>
      </c>
      <c r="HP248" s="11">
        <v>58.150001525878906</v>
      </c>
      <c r="HQ248" s="11">
        <v>15.630000114440918</v>
      </c>
      <c r="HR248" s="11">
        <v>33.389999389648438</v>
      </c>
      <c r="HS248" s="11">
        <v>21.739999771118164</v>
      </c>
      <c r="HT248" s="11">
        <v>2.9900000095367432</v>
      </c>
      <c r="HU248" s="11">
        <v>38.880001068115234</v>
      </c>
      <c r="HV248" s="11">
        <v>0</v>
      </c>
    </row>
    <row r="249" spans="1:230" x14ac:dyDescent="0.3">
      <c r="A249" s="8">
        <v>15157</v>
      </c>
      <c r="B249" s="11">
        <v>288.41030883789063</v>
      </c>
      <c r="C249" s="11">
        <v>730.82879638671875</v>
      </c>
      <c r="D249" s="11">
        <v>291.220947265625</v>
      </c>
      <c r="E249" s="11">
        <v>0</v>
      </c>
      <c r="F249" s="11">
        <v>0.20999999344348907</v>
      </c>
      <c r="G249" s="11">
        <v>1.1599999666213989</v>
      </c>
      <c r="H249" s="11">
        <v>69.680000305175781</v>
      </c>
      <c r="I249" s="11">
        <v>2.4600000381469727</v>
      </c>
      <c r="J249" s="11">
        <v>1.3300000429153442</v>
      </c>
      <c r="K249" s="11">
        <v>0.6600000262260437</v>
      </c>
      <c r="L249" s="11">
        <v>4.9899997711181641</v>
      </c>
      <c r="M249" s="11">
        <v>2.809999942779541</v>
      </c>
      <c r="N249" s="11">
        <v>0.57999998331069946</v>
      </c>
      <c r="O249" s="11">
        <v>3.4100000858306885</v>
      </c>
      <c r="P249" s="11">
        <v>2.0799999237060547</v>
      </c>
      <c r="Q249" s="11">
        <v>0</v>
      </c>
      <c r="R249" s="11">
        <v>2.0299999713897705</v>
      </c>
      <c r="S249" s="11">
        <v>4.3000001907348633</v>
      </c>
      <c r="T249" s="11">
        <v>11.100000381469727</v>
      </c>
      <c r="U249" s="11">
        <v>12.359999656677246</v>
      </c>
      <c r="V249" s="11">
        <v>0.55000001192092896</v>
      </c>
      <c r="W249" s="11">
        <v>2.0399999618530273</v>
      </c>
      <c r="X249" s="11">
        <v>2.0299999713897705</v>
      </c>
      <c r="Y249" s="11">
        <v>17.950000762939453</v>
      </c>
      <c r="Z249" s="11">
        <v>39.299999237060547</v>
      </c>
      <c r="AA249" s="11">
        <v>8.9700002670288086</v>
      </c>
      <c r="AB249" s="11">
        <v>15.100000381469727</v>
      </c>
      <c r="AC249" s="11">
        <v>0.34000000357627869</v>
      </c>
      <c r="AD249" s="11">
        <v>3.2200000286102295</v>
      </c>
      <c r="AE249" s="11">
        <v>29</v>
      </c>
      <c r="AF249" s="11">
        <v>0.17000000178813934</v>
      </c>
      <c r="AG249" s="11">
        <v>10.739999771118164</v>
      </c>
      <c r="AH249" s="11">
        <v>1.7799999713897705</v>
      </c>
      <c r="AI249" s="11">
        <v>34.720001220703125</v>
      </c>
      <c r="AJ249" s="11">
        <v>0.94999998807907104</v>
      </c>
      <c r="AK249" s="11">
        <v>0.18999999761581421</v>
      </c>
      <c r="AL249" s="11">
        <v>0</v>
      </c>
      <c r="AM249" s="11">
        <v>2.5499999523162842</v>
      </c>
      <c r="AN249" s="11">
        <v>13.449999809265137</v>
      </c>
      <c r="AO249" s="11">
        <v>0</v>
      </c>
      <c r="AP249" s="11">
        <v>0.67000001668930054</v>
      </c>
      <c r="AQ249" s="11">
        <v>0.10999999940395355</v>
      </c>
      <c r="AR249" s="11">
        <v>0.81000000238418579</v>
      </c>
      <c r="AS249" s="11">
        <v>2.869999885559082</v>
      </c>
      <c r="AT249" s="38">
        <v>2.869999885559082</v>
      </c>
      <c r="AU249" s="11">
        <v>0.34999999403953552</v>
      </c>
      <c r="AV249" s="11">
        <v>12.850000381469727</v>
      </c>
      <c r="AW249" s="11">
        <v>0.18000000715255737</v>
      </c>
      <c r="AX249" s="11">
        <v>18.200000762939453</v>
      </c>
      <c r="AY249" s="11">
        <v>12.470000267028809</v>
      </c>
      <c r="AZ249" s="11">
        <v>0</v>
      </c>
      <c r="BA249" s="11">
        <v>15.199999809265137</v>
      </c>
      <c r="BB249" s="11">
        <v>0.20999999344348907</v>
      </c>
      <c r="BC249" s="11">
        <v>2.0699999332427979</v>
      </c>
      <c r="BD249" s="11">
        <v>0.18000000715255737</v>
      </c>
      <c r="BE249" s="11">
        <v>4.4600000381469727</v>
      </c>
      <c r="BF249" s="11">
        <v>9.9999997764825821E-3</v>
      </c>
      <c r="BG249" s="11">
        <v>0.54000002145767212</v>
      </c>
      <c r="BH249" s="11">
        <v>0.28999999165534973</v>
      </c>
      <c r="BI249" s="11">
        <v>3.9999999105930328E-2</v>
      </c>
      <c r="BJ249" s="11">
        <v>0.62999999523162842</v>
      </c>
      <c r="BK249" s="11">
        <v>0.72000002861022949</v>
      </c>
      <c r="BL249" s="11">
        <v>0.6600000262260437</v>
      </c>
      <c r="BM249" s="11">
        <v>42.860000610351563</v>
      </c>
      <c r="BN249" s="11">
        <v>0.85000002384185791</v>
      </c>
      <c r="BO249" s="11">
        <v>15.140000343322754</v>
      </c>
      <c r="BP249" s="11">
        <v>0.9100000262260437</v>
      </c>
      <c r="BQ249" s="11">
        <v>47.159999847412109</v>
      </c>
      <c r="BR249" s="11">
        <v>0.55000001192092896</v>
      </c>
      <c r="BS249" s="11">
        <v>4.4499998092651367</v>
      </c>
      <c r="BT249" s="11">
        <v>4.4200000762939453</v>
      </c>
      <c r="BU249" s="11">
        <v>34.709999084472656</v>
      </c>
      <c r="BV249" s="11">
        <v>0</v>
      </c>
      <c r="BW249" s="11">
        <v>1.7000000476837158</v>
      </c>
      <c r="BX249" s="11">
        <v>2.630000114440918</v>
      </c>
      <c r="BY249" s="11">
        <v>0</v>
      </c>
      <c r="BZ249" s="11">
        <v>24.559999465942383</v>
      </c>
      <c r="CA249" s="11">
        <v>1.8700000047683716</v>
      </c>
      <c r="CB249" s="11">
        <v>18.950000762939453</v>
      </c>
      <c r="CC249" s="11">
        <v>2.5299999713897705</v>
      </c>
      <c r="CD249" s="11">
        <v>0.28999999165534973</v>
      </c>
      <c r="CE249" s="11">
        <v>0</v>
      </c>
      <c r="CF249" s="11">
        <v>5.3499999046325684</v>
      </c>
      <c r="CG249" s="11">
        <v>0.33000001311302185</v>
      </c>
      <c r="CH249" s="11">
        <v>5.5300002098083496</v>
      </c>
      <c r="CI249" s="11">
        <v>37.299999237060547</v>
      </c>
      <c r="CJ249" s="11">
        <v>11.25</v>
      </c>
      <c r="CK249" s="11">
        <v>0.29965323209762573</v>
      </c>
      <c r="CL249" s="11">
        <v>329.97000122070313</v>
      </c>
      <c r="CM249" s="11">
        <v>12.199999809265137</v>
      </c>
      <c r="CN249" s="11">
        <v>0.92492514848709106</v>
      </c>
      <c r="CO249" s="11">
        <v>0.34000000357627869</v>
      </c>
      <c r="CP249" s="11">
        <v>0</v>
      </c>
      <c r="CQ249" s="11">
        <v>17.049999237060547</v>
      </c>
      <c r="CR249" s="11">
        <v>0.41999998688697815</v>
      </c>
      <c r="CS249" s="11">
        <v>0</v>
      </c>
      <c r="CT249" s="11">
        <v>9.4300003051757813</v>
      </c>
      <c r="CU249" s="11">
        <v>0.2800000011920929</v>
      </c>
      <c r="CV249" s="11">
        <v>0.33000001311302185</v>
      </c>
      <c r="CW249" s="11">
        <v>8.5299997329711914</v>
      </c>
      <c r="CX249" s="11">
        <v>0</v>
      </c>
      <c r="CY249" s="11">
        <v>0.62999999523162842</v>
      </c>
      <c r="CZ249" s="11">
        <v>99.75</v>
      </c>
      <c r="DA249" s="11">
        <v>0.81999999284744263</v>
      </c>
      <c r="DB249" s="11">
        <v>2.440000057220459</v>
      </c>
      <c r="DC249" s="11">
        <v>0</v>
      </c>
      <c r="DD249" s="11">
        <v>0.31999999284744263</v>
      </c>
      <c r="DE249" s="11">
        <v>4.8899998664855957</v>
      </c>
      <c r="DF249" s="11">
        <v>13.720000267028809</v>
      </c>
      <c r="DG249" s="11">
        <v>0</v>
      </c>
      <c r="DH249" s="11">
        <v>0.10999999940395355</v>
      </c>
      <c r="DI249" s="11">
        <v>298.72000122070313</v>
      </c>
      <c r="DJ249" s="11">
        <v>204.55094909667969</v>
      </c>
      <c r="DK249" s="11">
        <v>0.87569761276245117</v>
      </c>
      <c r="DL249" s="11">
        <v>0</v>
      </c>
      <c r="DM249" s="11">
        <v>0</v>
      </c>
      <c r="DN249" s="11">
        <v>0</v>
      </c>
      <c r="DO249" s="11">
        <v>3.4700000286102295</v>
      </c>
      <c r="DP249" s="11">
        <v>90.550003051757813</v>
      </c>
      <c r="DQ249" s="11">
        <v>13.340000152587891</v>
      </c>
      <c r="DR249" s="11">
        <v>2.6500000953674316</v>
      </c>
      <c r="DS249" s="38">
        <v>2.6500000953674316</v>
      </c>
      <c r="DT249" s="11">
        <v>1.3600000143051147</v>
      </c>
      <c r="DU249" s="38">
        <v>12.090000152587891</v>
      </c>
      <c r="DV249" s="11">
        <v>12.090000152587891</v>
      </c>
      <c r="DW249" s="11">
        <v>14.479999542236328</v>
      </c>
      <c r="DX249" s="11">
        <v>0</v>
      </c>
      <c r="DY249" s="11">
        <v>14.390000343322754</v>
      </c>
      <c r="DZ249" s="11">
        <v>1.3400000333786011</v>
      </c>
      <c r="EA249" s="11">
        <v>27.379999160766602</v>
      </c>
      <c r="EB249" s="11">
        <v>643.1099853515625</v>
      </c>
      <c r="EC249" s="11">
        <v>12.862199783325195</v>
      </c>
      <c r="ED249" s="11">
        <v>630.247802734375</v>
      </c>
      <c r="EE249" s="11">
        <v>11.770000457763672</v>
      </c>
      <c r="EF249" s="11">
        <v>0</v>
      </c>
      <c r="EG249" s="11">
        <v>9.880000114440918</v>
      </c>
      <c r="EH249" s="11">
        <v>0.18999999761581421</v>
      </c>
      <c r="EI249" s="11">
        <v>5.9999998658895493E-2</v>
      </c>
      <c r="EJ249" s="11">
        <v>34.319999694824219</v>
      </c>
      <c r="EK249" s="11">
        <v>26.729999542236328</v>
      </c>
      <c r="EL249" s="11">
        <v>1.2999999523162842</v>
      </c>
      <c r="EM249" s="11">
        <v>18.360000610351563</v>
      </c>
      <c r="EN249" s="11">
        <v>30.149999618530273</v>
      </c>
      <c r="EO249" s="11">
        <v>97.120002746582031</v>
      </c>
      <c r="EP249" s="11">
        <v>0</v>
      </c>
      <c r="EQ249" s="11">
        <v>0</v>
      </c>
      <c r="ER249" s="11">
        <v>18.309999465942383</v>
      </c>
      <c r="ES249" s="11">
        <v>1.3500000238418579</v>
      </c>
      <c r="ET249" s="11">
        <v>23.899999618530273</v>
      </c>
      <c r="EU249" s="38">
        <v>14.439999580383301</v>
      </c>
      <c r="EV249" s="11">
        <v>14.439999580383301</v>
      </c>
      <c r="EW249" s="11">
        <v>0</v>
      </c>
      <c r="EX249" s="11">
        <v>77.05999755859375</v>
      </c>
      <c r="EY249" s="11">
        <v>2.6500000953674316</v>
      </c>
      <c r="EZ249" s="11">
        <v>0.31000000238418579</v>
      </c>
      <c r="FA249" s="11">
        <v>8.5600004196166992</v>
      </c>
      <c r="FB249" s="11">
        <v>0.63999998569488525</v>
      </c>
      <c r="FC249" s="11">
        <v>1.4500000476837158</v>
      </c>
      <c r="FD249" s="11">
        <v>0.37999999523162842</v>
      </c>
      <c r="FE249" s="11">
        <v>1.190000057220459</v>
      </c>
      <c r="FF249" s="11">
        <v>0.89999997615814209</v>
      </c>
      <c r="FG249" s="11">
        <v>0.27000001072883606</v>
      </c>
      <c r="FH249" s="11">
        <v>0.18999999761581421</v>
      </c>
      <c r="FI249" s="11">
        <v>21.139999389648438</v>
      </c>
      <c r="FJ249" s="11">
        <v>69.889999389648438</v>
      </c>
      <c r="FK249" s="11">
        <v>0.55000001192092896</v>
      </c>
      <c r="FL249" s="11">
        <v>0.20000000298023224</v>
      </c>
      <c r="FM249" s="11">
        <v>7.6399998664855957</v>
      </c>
      <c r="FN249" s="11">
        <v>0.63999998569488525</v>
      </c>
      <c r="FO249" s="11">
        <v>5.0900001525878906</v>
      </c>
      <c r="FP249" s="11">
        <v>0.30000001192092896</v>
      </c>
      <c r="FQ249" s="11">
        <v>2.6099998950958252</v>
      </c>
      <c r="FR249" s="11">
        <v>18.430000305175781</v>
      </c>
      <c r="FS249" s="11">
        <v>2.8399999141693115</v>
      </c>
      <c r="FT249" s="11">
        <v>0</v>
      </c>
      <c r="FU249" s="11">
        <v>23.139999389648438</v>
      </c>
      <c r="FV249" s="11">
        <v>2.0299999713897705</v>
      </c>
      <c r="FW249" s="11">
        <v>0.72000002861022949</v>
      </c>
      <c r="FX249" s="11">
        <v>12.020000457763672</v>
      </c>
      <c r="FY249" s="11">
        <v>2.9300000667572021</v>
      </c>
      <c r="FZ249" s="11">
        <v>9.0000003576278687E-2</v>
      </c>
      <c r="GA249" s="11">
        <v>20.739999771118164</v>
      </c>
      <c r="GB249" s="11">
        <v>12.149999618530273</v>
      </c>
      <c r="GC249" s="11">
        <v>0.18000000715255737</v>
      </c>
      <c r="GD249" s="11">
        <v>0.99441176652908325</v>
      </c>
      <c r="GE249" s="11">
        <v>4.4099998474121094</v>
      </c>
      <c r="GF249" s="11">
        <v>3.2100000381469727</v>
      </c>
      <c r="GG249" s="38">
        <v>3.2100000381469727</v>
      </c>
      <c r="GH249" s="11">
        <v>3.5799999237060547</v>
      </c>
      <c r="GI249" s="38">
        <v>0</v>
      </c>
      <c r="GJ249" s="11">
        <v>0</v>
      </c>
      <c r="GK249" s="38">
        <v>14.090000152587891</v>
      </c>
      <c r="GL249" s="11">
        <v>14.090000152587891</v>
      </c>
      <c r="GM249" s="11">
        <v>0</v>
      </c>
      <c r="GN249" s="11">
        <v>16.930000305175781</v>
      </c>
      <c r="GO249" s="11">
        <v>27.819999694824219</v>
      </c>
      <c r="GP249" s="11">
        <v>12.899999618530273</v>
      </c>
      <c r="GQ249" s="11">
        <v>465.82000732421875</v>
      </c>
      <c r="GR249" s="11">
        <v>10.039999961853027</v>
      </c>
      <c r="GS249" s="11">
        <v>0.10000000149011612</v>
      </c>
      <c r="GT249" s="11">
        <v>9.9999997764825821E-3</v>
      </c>
      <c r="GU249" s="11">
        <v>0.55000001192092896</v>
      </c>
      <c r="GV249" s="11">
        <v>13.880000114440918</v>
      </c>
      <c r="GW249" s="11">
        <v>0.2800000011920929</v>
      </c>
      <c r="GX249" s="11">
        <v>10.260000228881836</v>
      </c>
      <c r="GY249" s="11">
        <v>92.330001831054688</v>
      </c>
      <c r="GZ249" s="11">
        <v>0.43999999761581421</v>
      </c>
      <c r="HA249" s="11">
        <v>6.429999828338623</v>
      </c>
      <c r="HB249" s="11">
        <v>1.8799999952316284</v>
      </c>
      <c r="HC249" s="11">
        <v>5.1599998474121094</v>
      </c>
      <c r="HD249" s="11">
        <v>24.760000228881836</v>
      </c>
      <c r="HE249" s="11">
        <v>11.850000381469727</v>
      </c>
      <c r="HF249" s="11">
        <v>1.3899999856948853</v>
      </c>
      <c r="HG249" s="11">
        <v>0.10000000149011612</v>
      </c>
      <c r="HH249" s="11">
        <v>0</v>
      </c>
      <c r="HI249" s="11">
        <v>1.3700000047683716</v>
      </c>
      <c r="HJ249" s="11">
        <v>18.899999618530273</v>
      </c>
      <c r="HK249" s="11">
        <v>327.1199951171875</v>
      </c>
      <c r="HL249" s="11">
        <v>0.40000000596046448</v>
      </c>
      <c r="HM249" s="11">
        <v>0.11999999731779099</v>
      </c>
      <c r="HN249" s="11">
        <v>0</v>
      </c>
      <c r="HO249" s="11">
        <v>20.379999160766602</v>
      </c>
      <c r="HP249" s="11">
        <v>20.389999389648438</v>
      </c>
      <c r="HQ249" s="11">
        <v>6.880000114440918</v>
      </c>
      <c r="HR249" s="11">
        <v>14.699999809265137</v>
      </c>
      <c r="HS249" s="11">
        <v>9.5699996948242188</v>
      </c>
      <c r="HT249" s="11">
        <v>0.49000000953674316</v>
      </c>
      <c r="HU249" s="11">
        <v>14.470000267028809</v>
      </c>
      <c r="HV249" s="11">
        <v>0.41999998688697815</v>
      </c>
    </row>
    <row r="250" spans="1:230" x14ac:dyDescent="0.3">
      <c r="A250" s="8">
        <v>15188</v>
      </c>
      <c r="B250" s="11">
        <v>145.18757629394531</v>
      </c>
      <c r="C250" s="11">
        <v>431.28704833984375</v>
      </c>
      <c r="D250" s="11">
        <v>141.02081298828125</v>
      </c>
      <c r="E250" s="11">
        <v>0</v>
      </c>
      <c r="F250" s="11">
        <v>3.9999999105930328E-2</v>
      </c>
      <c r="G250" s="11">
        <v>0.20999999344348907</v>
      </c>
      <c r="H250" s="11">
        <v>50.720001220703125</v>
      </c>
      <c r="I250" s="11">
        <v>1.1399999856948853</v>
      </c>
      <c r="J250" s="11">
        <v>0.27000001072883606</v>
      </c>
      <c r="K250" s="11">
        <v>0.2199999988079071</v>
      </c>
      <c r="L250" s="11">
        <v>3.059999942779541</v>
      </c>
      <c r="M250" s="11">
        <v>1.1299999952316284</v>
      </c>
      <c r="N250" s="11">
        <v>0.23999999463558197</v>
      </c>
      <c r="O250" s="11">
        <v>2.2899999618530273</v>
      </c>
      <c r="P250" s="11">
        <v>0.41999998688697815</v>
      </c>
      <c r="Q250" s="11">
        <v>0</v>
      </c>
      <c r="R250" s="11">
        <v>1.1200000047683716</v>
      </c>
      <c r="S250" s="11">
        <v>1.1299999952316284</v>
      </c>
      <c r="T250" s="11">
        <v>0</v>
      </c>
      <c r="U250" s="11">
        <v>5.5799999237060547</v>
      </c>
      <c r="V250" s="11">
        <v>0.2199999988079071</v>
      </c>
      <c r="W250" s="11">
        <v>1.0900000333786011</v>
      </c>
      <c r="X250" s="11">
        <v>0.74000000953674316</v>
      </c>
      <c r="Y250" s="11">
        <v>7.7800002098083496</v>
      </c>
      <c r="Z250" s="11">
        <v>29.989999771118164</v>
      </c>
      <c r="AA250" s="11">
        <v>5.369999885559082</v>
      </c>
      <c r="AB250" s="11">
        <v>4.3000001907348633</v>
      </c>
      <c r="AC250" s="11">
        <v>5.000000074505806E-2</v>
      </c>
      <c r="AD250" s="11">
        <v>1.0900000333786011</v>
      </c>
      <c r="AE250" s="11">
        <v>0</v>
      </c>
      <c r="AF250" s="11">
        <v>5.9999998658895493E-2</v>
      </c>
      <c r="AG250" s="11">
        <v>5.059999942779541</v>
      </c>
      <c r="AH250" s="11">
        <v>0.5</v>
      </c>
      <c r="AI250" s="11">
        <v>16.450000762939453</v>
      </c>
      <c r="AJ250" s="11">
        <v>0.34999999403953552</v>
      </c>
      <c r="AK250" s="11">
        <v>5.000000074505806E-2</v>
      </c>
      <c r="AL250" s="11">
        <v>0</v>
      </c>
      <c r="AM250" s="11">
        <v>1.1599999666213989</v>
      </c>
      <c r="AN250" s="11">
        <v>9.6099996566772461</v>
      </c>
      <c r="AO250" s="11">
        <v>0</v>
      </c>
      <c r="AP250" s="11">
        <v>0.36000001430511475</v>
      </c>
      <c r="AQ250" s="11">
        <v>2.9999999329447746E-2</v>
      </c>
      <c r="AR250" s="11">
        <v>0.20999999344348907</v>
      </c>
      <c r="AS250" s="11">
        <v>0.5899999737739563</v>
      </c>
      <c r="AT250" s="38">
        <v>0.5899999737739563</v>
      </c>
      <c r="AU250" s="11">
        <v>0.18999999761581421</v>
      </c>
      <c r="AV250" s="11">
        <v>1.3500000238418579</v>
      </c>
      <c r="AW250" s="11">
        <v>3.9999999105930328E-2</v>
      </c>
      <c r="AX250" s="11">
        <v>6.2100000381469727</v>
      </c>
      <c r="AY250" s="11">
        <v>2.4900000095367432</v>
      </c>
      <c r="AZ250" s="11">
        <v>0</v>
      </c>
      <c r="BA250" s="11">
        <v>4.3400001525878906</v>
      </c>
      <c r="BB250" s="11">
        <v>5.000000074505806E-2</v>
      </c>
      <c r="BC250" s="11">
        <v>1.3799999952316284</v>
      </c>
      <c r="BD250" s="11">
        <v>5.000000074505806E-2</v>
      </c>
      <c r="BE250" s="11">
        <v>0.60000002384185791</v>
      </c>
      <c r="BF250" s="11">
        <v>0</v>
      </c>
      <c r="BG250" s="11">
        <v>0.14000000059604645</v>
      </c>
      <c r="BH250" s="11">
        <v>7.0000000298023224E-2</v>
      </c>
      <c r="BI250" s="11">
        <v>0</v>
      </c>
      <c r="BJ250" s="11">
        <v>0.28999999165534973</v>
      </c>
      <c r="BK250" s="11">
        <v>0.33000001311302185</v>
      </c>
      <c r="BL250" s="11">
        <v>0.18999999761581421</v>
      </c>
      <c r="BM250" s="11">
        <v>13.239999771118164</v>
      </c>
      <c r="BN250" s="11">
        <v>0.64999997615814209</v>
      </c>
      <c r="BO250" s="11">
        <v>9.5399999618530273</v>
      </c>
      <c r="BP250" s="11">
        <v>0.18999999761581421</v>
      </c>
      <c r="BQ250" s="11">
        <v>13.539999961853027</v>
      </c>
      <c r="BR250" s="11">
        <v>0.33000001311302185</v>
      </c>
      <c r="BS250" s="11">
        <v>2.2599999904632568</v>
      </c>
      <c r="BT250" s="11">
        <v>1.3999999761581421</v>
      </c>
      <c r="BU250" s="11">
        <v>11.649999618530273</v>
      </c>
      <c r="BV250" s="11">
        <v>29.299999237060547</v>
      </c>
      <c r="BW250" s="11">
        <v>0.80000001192092896</v>
      </c>
      <c r="BX250" s="11">
        <v>0.6600000262260437</v>
      </c>
      <c r="BY250" s="11">
        <v>0</v>
      </c>
      <c r="BZ250" s="11">
        <v>12.25</v>
      </c>
      <c r="CA250" s="11">
        <v>0.40000000596046448</v>
      </c>
      <c r="CB250" s="11">
        <v>4.9000000953674316</v>
      </c>
      <c r="CC250" s="11">
        <v>1.1399999856948853</v>
      </c>
      <c r="CD250" s="11">
        <v>7.0000000298023224E-2</v>
      </c>
      <c r="CE250" s="11">
        <v>0</v>
      </c>
      <c r="CF250" s="11">
        <v>0.50999999046325684</v>
      </c>
      <c r="CG250" s="11">
        <v>0.11999999731779099</v>
      </c>
      <c r="CH250" s="11">
        <v>1.7300000190734863</v>
      </c>
      <c r="CI250" s="11">
        <v>8.0799999237060547</v>
      </c>
      <c r="CJ250" s="11">
        <v>4.2699999809265137</v>
      </c>
      <c r="CK250" s="11">
        <v>8.6371995508670807E-2</v>
      </c>
      <c r="CL250" s="11">
        <v>150.8800048828125</v>
      </c>
      <c r="CM250" s="11">
        <v>3.690000057220459</v>
      </c>
      <c r="CN250" s="11">
        <v>0.14903007447719574</v>
      </c>
      <c r="CO250" s="11">
        <v>0.11999999731779099</v>
      </c>
      <c r="CP250" s="11">
        <v>0</v>
      </c>
      <c r="CQ250" s="11">
        <v>2.690000057220459</v>
      </c>
      <c r="CR250" s="11">
        <v>0.11999999731779099</v>
      </c>
      <c r="CS250" s="11">
        <v>0</v>
      </c>
      <c r="CT250" s="11">
        <v>3.3900001049041748</v>
      </c>
      <c r="CU250" s="11">
        <v>3.9999999105930328E-2</v>
      </c>
      <c r="CV250" s="11">
        <v>5.000000074505806E-2</v>
      </c>
      <c r="CW250" s="11">
        <v>1.7699999809265137</v>
      </c>
      <c r="CX250" s="11">
        <v>0</v>
      </c>
      <c r="CY250" s="11">
        <v>0.36000001430511475</v>
      </c>
      <c r="CZ250" s="11">
        <v>34.869998931884766</v>
      </c>
      <c r="DA250" s="11">
        <v>0.27000001072883606</v>
      </c>
      <c r="DB250" s="11">
        <v>0.9100000262260437</v>
      </c>
      <c r="DC250" s="11">
        <v>0</v>
      </c>
      <c r="DD250" s="11">
        <v>0.11999999731779099</v>
      </c>
      <c r="DE250" s="11">
        <v>1.3200000524520874</v>
      </c>
      <c r="DF250" s="11">
        <v>9.6599998474121094</v>
      </c>
      <c r="DG250" s="11">
        <v>0.18000000715255737</v>
      </c>
      <c r="DH250" s="11">
        <v>1.9999999552965164E-2</v>
      </c>
      <c r="DI250" s="11">
        <v>110.97000122070313</v>
      </c>
      <c r="DJ250" s="11">
        <v>92.366439819335938</v>
      </c>
      <c r="DK250" s="11">
        <v>1.3332995176315308</v>
      </c>
      <c r="DL250" s="11">
        <v>0</v>
      </c>
      <c r="DM250" s="11">
        <v>0.62000000476837158</v>
      </c>
      <c r="DN250" s="11">
        <v>3.5899999141693115</v>
      </c>
      <c r="DO250" s="11">
        <v>1.2699999809265137</v>
      </c>
      <c r="DP250" s="11">
        <v>31.829999923706055</v>
      </c>
      <c r="DQ250" s="11">
        <v>5.0999999046325684</v>
      </c>
      <c r="DR250" s="11">
        <v>1.7000000476837158</v>
      </c>
      <c r="DS250" s="38">
        <v>1.7000000476837158</v>
      </c>
      <c r="DT250" s="11">
        <v>0.36000001430511475</v>
      </c>
      <c r="DU250" s="38">
        <v>3.7300000190734863</v>
      </c>
      <c r="DV250" s="11">
        <v>3.7300000190734863</v>
      </c>
      <c r="DW250" s="11">
        <v>8.9499998092651367</v>
      </c>
      <c r="DX250" s="11">
        <v>0</v>
      </c>
      <c r="DY250" s="11">
        <v>5.6100001335144043</v>
      </c>
      <c r="DZ250" s="11">
        <v>0.44999998807907104</v>
      </c>
      <c r="EA250" s="11">
        <v>18.870000839233398</v>
      </c>
      <c r="EB250" s="11">
        <v>332.6400146484375</v>
      </c>
      <c r="EC250" s="11">
        <v>6.6528000831604004</v>
      </c>
      <c r="ED250" s="11">
        <v>325.98721313476563</v>
      </c>
      <c r="EE250" s="11">
        <v>7.2199997901916504</v>
      </c>
      <c r="EF250" s="11">
        <v>0</v>
      </c>
      <c r="EG250" s="11">
        <v>3.6800000667572021</v>
      </c>
      <c r="EH250" s="11">
        <v>2.4000000953674316</v>
      </c>
      <c r="EI250" s="11">
        <v>9.9999997764825821E-3</v>
      </c>
      <c r="EJ250" s="11">
        <v>24.979999542236328</v>
      </c>
      <c r="EK250" s="11">
        <v>9.3199996948242188</v>
      </c>
      <c r="EL250" s="11">
        <v>0.31999999284744263</v>
      </c>
      <c r="EM250" s="11">
        <v>4.5399999618530273</v>
      </c>
      <c r="EN250" s="11">
        <v>8.0699996948242188</v>
      </c>
      <c r="EO250" s="11">
        <v>42.130001068115234</v>
      </c>
      <c r="EP250" s="11">
        <v>0</v>
      </c>
      <c r="EQ250" s="11">
        <v>0</v>
      </c>
      <c r="ER250" s="11">
        <v>0.64999997615814209</v>
      </c>
      <c r="ES250" s="11">
        <v>0.12999999523162842</v>
      </c>
      <c r="ET250" s="11">
        <v>2.380000114440918</v>
      </c>
      <c r="EU250" s="38">
        <v>1.690000057220459</v>
      </c>
      <c r="EV250" s="11">
        <v>1.690000057220459</v>
      </c>
      <c r="EW250" s="11">
        <v>0</v>
      </c>
      <c r="EX250" s="11">
        <v>26.569999694824219</v>
      </c>
      <c r="EY250" s="11">
        <v>0.80000001192092896</v>
      </c>
      <c r="EZ250" s="11">
        <v>5.9999998658895493E-2</v>
      </c>
      <c r="FA250" s="11">
        <v>3.4700000286102295</v>
      </c>
      <c r="FB250" s="11">
        <v>0.37000000476837158</v>
      </c>
      <c r="FC250" s="11">
        <v>0.62999999523162842</v>
      </c>
      <c r="FD250" s="11">
        <v>0.14000000059604645</v>
      </c>
      <c r="FE250" s="11">
        <v>1.6799999475479126</v>
      </c>
      <c r="FF250" s="11">
        <v>0.33000001311302185</v>
      </c>
      <c r="FG250" s="11">
        <v>7.9999998211860657E-2</v>
      </c>
      <c r="FH250" s="11">
        <v>5.9999998658895493E-2</v>
      </c>
      <c r="FI250" s="11">
        <v>5.8600001335144043</v>
      </c>
      <c r="FJ250" s="11">
        <v>26.629999160766602</v>
      </c>
      <c r="FK250" s="11">
        <v>0.28999999165534973</v>
      </c>
      <c r="FL250" s="11">
        <v>5.000000074505806E-2</v>
      </c>
      <c r="FM250" s="11">
        <v>2.9100000858306885</v>
      </c>
      <c r="FN250" s="11">
        <v>0.12999999523162842</v>
      </c>
      <c r="FO250" s="11">
        <v>2.3499999046325684</v>
      </c>
      <c r="FP250" s="11">
        <v>0.10999999940395355</v>
      </c>
      <c r="FQ250" s="11">
        <v>1.5199999809265137</v>
      </c>
      <c r="FR250" s="11">
        <v>11.390000343322754</v>
      </c>
      <c r="FS250" s="11">
        <v>0.72000002861022949</v>
      </c>
      <c r="FT250" s="11">
        <v>0</v>
      </c>
      <c r="FU250" s="11">
        <v>7.6399998664855957</v>
      </c>
      <c r="FV250" s="11">
        <v>0.87999999523162842</v>
      </c>
      <c r="FW250" s="11">
        <v>0.33000001311302185</v>
      </c>
      <c r="FX250" s="11">
        <v>2.2300000190734863</v>
      </c>
      <c r="FY250" s="11">
        <v>12.399999618530273</v>
      </c>
      <c r="FZ250" s="11">
        <v>0.75</v>
      </c>
      <c r="GA250" s="11">
        <v>5.130000114440918</v>
      </c>
      <c r="GB250" s="11">
        <v>3.0099999904632568</v>
      </c>
      <c r="GC250" s="11">
        <v>7.9999998211860657E-2</v>
      </c>
      <c r="GD250" s="11">
        <v>0.45323529839515686</v>
      </c>
      <c r="GE250" s="11">
        <v>2.0099999904632568</v>
      </c>
      <c r="GF250" s="11">
        <v>1.6200000047683716</v>
      </c>
      <c r="GG250" s="38">
        <v>1.6200000047683716</v>
      </c>
      <c r="GH250" s="11">
        <v>0.34000000357627869</v>
      </c>
      <c r="GI250" s="38">
        <v>3.9999999105930328E-2</v>
      </c>
      <c r="GJ250" s="11">
        <v>3.9999999105930328E-2</v>
      </c>
      <c r="GK250" s="38">
        <v>3.9100000858306885</v>
      </c>
      <c r="GL250" s="11">
        <v>3.9100000858306885</v>
      </c>
      <c r="GM250" s="11">
        <v>0</v>
      </c>
      <c r="GN250" s="11">
        <v>0</v>
      </c>
      <c r="GO250" s="11">
        <v>10.789999961853027</v>
      </c>
      <c r="GP250" s="11">
        <v>3.2999999523162842</v>
      </c>
      <c r="GQ250" s="11">
        <v>319.82000732421875</v>
      </c>
      <c r="GR250" s="11">
        <v>1.7200000286102295</v>
      </c>
      <c r="GS250" s="11">
        <v>9.9999997764825821E-3</v>
      </c>
      <c r="GT250" s="11">
        <v>0</v>
      </c>
      <c r="GU250" s="11">
        <v>0.10999999940395355</v>
      </c>
      <c r="GV250" s="11">
        <v>3.4300000667572021</v>
      </c>
      <c r="GW250" s="11">
        <v>0.10000000149011612</v>
      </c>
      <c r="GX250" s="11">
        <v>2.3299999237060547</v>
      </c>
      <c r="GY250" s="11">
        <v>20.290000915527344</v>
      </c>
      <c r="GZ250" s="11">
        <v>0.37000000476837158</v>
      </c>
      <c r="HA250" s="11">
        <v>2.3499999046325684</v>
      </c>
      <c r="HB250" s="11">
        <v>0.99000000953674316</v>
      </c>
      <c r="HC250" s="11">
        <v>3.7799999713897705</v>
      </c>
      <c r="HD250" s="11">
        <v>4.059999942779541</v>
      </c>
      <c r="HE250" s="11">
        <v>6.8899998664855957</v>
      </c>
      <c r="HF250" s="11">
        <v>0.74000000953674316</v>
      </c>
      <c r="HG250" s="11">
        <v>3.9999999105930328E-2</v>
      </c>
      <c r="HH250" s="11">
        <v>5.559999942779541</v>
      </c>
      <c r="HI250" s="11">
        <v>5.000000074505806E-2</v>
      </c>
      <c r="HJ250" s="11">
        <v>4.7899999618530273</v>
      </c>
      <c r="HK250" s="11">
        <v>148.91000366210938</v>
      </c>
      <c r="HL250" s="11">
        <v>0.11999999731779099</v>
      </c>
      <c r="HM250" s="11">
        <v>2.9999999329447746E-2</v>
      </c>
      <c r="HN250" s="11">
        <v>0</v>
      </c>
      <c r="HO250" s="11">
        <v>4.4800000190734863</v>
      </c>
      <c r="HP250" s="11">
        <v>4.3499999046325684</v>
      </c>
      <c r="HQ250" s="11">
        <v>2.9900000095367432</v>
      </c>
      <c r="HR250" s="11">
        <v>6.3899998664855957</v>
      </c>
      <c r="HS250" s="11">
        <v>4.1599998474121094</v>
      </c>
      <c r="HT250" s="11">
        <v>0.14000000059604645</v>
      </c>
      <c r="HU250" s="11">
        <v>6.5900001525878906</v>
      </c>
      <c r="HV250" s="11">
        <v>0.23000000417232513</v>
      </c>
    </row>
    <row r="251" spans="1:230" x14ac:dyDescent="0.3">
      <c r="A251" s="8">
        <v>15219</v>
      </c>
      <c r="B251" s="11">
        <v>113.46065521240234</v>
      </c>
      <c r="C251" s="11">
        <v>290.11935424804688</v>
      </c>
      <c r="D251" s="11">
        <v>111.00370025634766</v>
      </c>
      <c r="E251" s="11">
        <v>0</v>
      </c>
      <c r="F251" s="11">
        <v>9.9999997764825821E-3</v>
      </c>
      <c r="G251" s="11">
        <v>2.9999999329447746E-2</v>
      </c>
      <c r="H251" s="11">
        <v>39.729999542236328</v>
      </c>
      <c r="I251" s="11">
        <v>0.25999999046325684</v>
      </c>
      <c r="J251" s="11">
        <v>7.0000000298023224E-2</v>
      </c>
      <c r="K251" s="11">
        <v>0.12999999523162842</v>
      </c>
      <c r="L251" s="11">
        <v>2.6700000762939453</v>
      </c>
      <c r="M251" s="11">
        <v>0.51999998092651367</v>
      </c>
      <c r="N251" s="11">
        <v>0</v>
      </c>
      <c r="O251" s="11">
        <v>1.9099999666213989</v>
      </c>
      <c r="P251" s="11">
        <v>0.11999999731779099</v>
      </c>
      <c r="Q251" s="11">
        <v>0</v>
      </c>
      <c r="R251" s="11">
        <v>0.68000000715255737</v>
      </c>
      <c r="S251" s="11">
        <v>0.62000000476837158</v>
      </c>
      <c r="T251" s="11">
        <v>0</v>
      </c>
      <c r="U251" s="11">
        <v>0.77999997138977051</v>
      </c>
      <c r="V251" s="11">
        <v>0.17000000178813934</v>
      </c>
      <c r="W251" s="11">
        <v>1.7000000476837158</v>
      </c>
      <c r="X251" s="11">
        <v>0.27000001072883606</v>
      </c>
      <c r="Y251" s="11">
        <v>6.1399998664855957</v>
      </c>
      <c r="Z251" s="11">
        <v>22.610000610351563</v>
      </c>
      <c r="AA251" s="11">
        <v>4.3400001525878906</v>
      </c>
      <c r="AB251" s="11">
        <v>1.309999942779541</v>
      </c>
      <c r="AC251" s="11">
        <v>2.9999999329447746E-2</v>
      </c>
      <c r="AD251" s="11">
        <v>0.64999997615814209</v>
      </c>
      <c r="AE251" s="11">
        <v>0</v>
      </c>
      <c r="AF251" s="11">
        <v>0</v>
      </c>
      <c r="AG251" s="11">
        <v>0.88999998569488525</v>
      </c>
      <c r="AH251" s="11">
        <v>0.25</v>
      </c>
      <c r="AI251" s="11">
        <v>4.5199999809265137</v>
      </c>
      <c r="AJ251" s="11">
        <v>0</v>
      </c>
      <c r="AK251" s="11">
        <v>9.9999997764825821E-3</v>
      </c>
      <c r="AL251" s="11">
        <v>0</v>
      </c>
      <c r="AM251" s="11">
        <v>0.60000002384185791</v>
      </c>
      <c r="AN251" s="11">
        <v>1.2799999713897705</v>
      </c>
      <c r="AO251" s="11">
        <v>0</v>
      </c>
      <c r="AP251" s="11">
        <v>0.56000000238418579</v>
      </c>
      <c r="AQ251" s="11">
        <v>9.9999997764825821E-3</v>
      </c>
      <c r="AR251" s="11">
        <v>5.000000074505806E-2</v>
      </c>
      <c r="AS251" s="11">
        <v>0.20000000298023224</v>
      </c>
      <c r="AT251" s="38">
        <v>0.20000000298023224</v>
      </c>
      <c r="AU251" s="11">
        <v>0.28999999165534973</v>
      </c>
      <c r="AV251" s="11">
        <v>5.9999998658895493E-2</v>
      </c>
      <c r="AW251" s="11">
        <v>9.9999997764825821E-3</v>
      </c>
      <c r="AX251" s="11">
        <v>3.1600000858306885</v>
      </c>
      <c r="AY251" s="11">
        <v>0.55000001192092896</v>
      </c>
      <c r="AZ251" s="11">
        <v>0</v>
      </c>
      <c r="BA251" s="11">
        <v>1.4600000381469727</v>
      </c>
      <c r="BB251" s="11">
        <v>1.9999999552965164E-2</v>
      </c>
      <c r="BC251" s="11">
        <v>0.81999999284744263</v>
      </c>
      <c r="BD251" s="11">
        <v>9.9999997764825821E-3</v>
      </c>
      <c r="BE251" s="11">
        <v>9.0000003576278687E-2</v>
      </c>
      <c r="BF251" s="11">
        <v>0</v>
      </c>
      <c r="BG251" s="11">
        <v>3.9999999105930328E-2</v>
      </c>
      <c r="BH251" s="11">
        <v>1.9999999552965164E-2</v>
      </c>
      <c r="BI251" s="11">
        <v>0</v>
      </c>
      <c r="BJ251" s="11">
        <v>0.2800000011920929</v>
      </c>
      <c r="BK251" s="11">
        <v>0.31999999284744263</v>
      </c>
      <c r="BL251" s="11">
        <v>0.14000000059604645</v>
      </c>
      <c r="BM251" s="11">
        <v>4.9000000953674316</v>
      </c>
      <c r="BN251" s="11">
        <v>0</v>
      </c>
      <c r="BO251" s="11">
        <v>8.0399999618530273</v>
      </c>
      <c r="BP251" s="11">
        <v>7.9999998211860657E-2</v>
      </c>
      <c r="BQ251" s="11">
        <v>7.5300002098083496</v>
      </c>
      <c r="BR251" s="11">
        <v>0.23000000417232513</v>
      </c>
      <c r="BS251" s="11">
        <v>0.64999997615814209</v>
      </c>
      <c r="BT251" s="11">
        <v>0.50999999046325684</v>
      </c>
      <c r="BU251" s="11">
        <v>0.70999997854232788</v>
      </c>
      <c r="BV251" s="11">
        <v>0</v>
      </c>
      <c r="BW251" s="11">
        <v>0.30000001192092896</v>
      </c>
      <c r="BX251" s="11">
        <v>0.18999999761581421</v>
      </c>
      <c r="BY251" s="11">
        <v>0</v>
      </c>
      <c r="BZ251" s="11">
        <v>1.7699999809265137</v>
      </c>
      <c r="CA251" s="11">
        <v>0.20000000298023224</v>
      </c>
      <c r="CB251" s="11">
        <v>1.2300000190734863</v>
      </c>
      <c r="CC251" s="11">
        <v>0.15999999642372131</v>
      </c>
      <c r="CD251" s="11">
        <v>1.9999999552965164E-2</v>
      </c>
      <c r="CE251" s="11">
        <v>0</v>
      </c>
      <c r="CF251" s="11">
        <v>0</v>
      </c>
      <c r="CG251" s="11">
        <v>0</v>
      </c>
      <c r="CH251" s="11">
        <v>0.95999997854232788</v>
      </c>
      <c r="CI251" s="11">
        <v>1.2699999809265137</v>
      </c>
      <c r="CJ251" s="11">
        <v>1.309999942779541</v>
      </c>
      <c r="CK251" s="11">
        <v>6.408141553401947E-2</v>
      </c>
      <c r="CL251" s="11">
        <v>21.510000228881836</v>
      </c>
      <c r="CM251" s="11">
        <v>0.5</v>
      </c>
      <c r="CN251" s="11">
        <v>0.12959137558937073</v>
      </c>
      <c r="CO251" s="11">
        <v>0</v>
      </c>
      <c r="CP251" s="11">
        <v>0</v>
      </c>
      <c r="CQ251" s="11">
        <v>0.55000001192092896</v>
      </c>
      <c r="CR251" s="11">
        <v>5.000000074505806E-2</v>
      </c>
      <c r="CS251" s="11">
        <v>0</v>
      </c>
      <c r="CT251" s="11">
        <v>0.23000000417232513</v>
      </c>
      <c r="CU251" s="11">
        <v>2.9999999329447746E-2</v>
      </c>
      <c r="CV251" s="11">
        <v>3.9999999105930328E-2</v>
      </c>
      <c r="CW251" s="11">
        <v>0.72000002861022949</v>
      </c>
      <c r="CX251" s="11">
        <v>0</v>
      </c>
      <c r="CY251" s="11">
        <v>3.9999999105930328E-2</v>
      </c>
      <c r="CZ251" s="11">
        <v>1.5099999904632568</v>
      </c>
      <c r="DA251" s="11">
        <v>9.0000003576278687E-2</v>
      </c>
      <c r="DB251" s="11">
        <v>0.34999999403953552</v>
      </c>
      <c r="DC251" s="11">
        <v>0</v>
      </c>
      <c r="DD251" s="11">
        <v>0</v>
      </c>
      <c r="DE251" s="11">
        <v>0.17000000178813934</v>
      </c>
      <c r="DF251" s="11">
        <v>3.7100000381469727</v>
      </c>
      <c r="DG251" s="11">
        <v>5.9999998658895493E-2</v>
      </c>
      <c r="DH251" s="11">
        <v>9.9999997764825821E-3</v>
      </c>
      <c r="DI251" s="11">
        <v>24.079999923706055</v>
      </c>
      <c r="DJ251" s="11">
        <v>51.065837860107422</v>
      </c>
      <c r="DK251" s="11">
        <v>0.92995381355285645</v>
      </c>
      <c r="DL251" s="11">
        <v>0</v>
      </c>
      <c r="DM251" s="11">
        <v>0.4699999988079071</v>
      </c>
      <c r="DN251" s="11">
        <v>2.7100000381469727</v>
      </c>
      <c r="DO251" s="11">
        <v>0.60000002384185791</v>
      </c>
      <c r="DP251" s="11">
        <v>16.299999237060547</v>
      </c>
      <c r="DQ251" s="11">
        <v>2.6800000667572021</v>
      </c>
      <c r="DR251" s="11">
        <v>0.37000000476837158</v>
      </c>
      <c r="DS251" s="38">
        <v>0.37000000476837158</v>
      </c>
      <c r="DT251" s="11">
        <v>0.20000000298023224</v>
      </c>
      <c r="DU251" s="38">
        <v>1.3799999952316284</v>
      </c>
      <c r="DV251" s="11">
        <v>1.3799999952316284</v>
      </c>
      <c r="DW251" s="11">
        <v>1.0499999523162842</v>
      </c>
      <c r="DX251" s="11">
        <v>0</v>
      </c>
      <c r="DY251" s="11">
        <v>3.190000057220459</v>
      </c>
      <c r="DZ251" s="11">
        <v>0.27000001072883606</v>
      </c>
      <c r="EA251" s="11">
        <v>10.180000305175781</v>
      </c>
      <c r="EB251" s="11">
        <v>87.330001831054688</v>
      </c>
      <c r="EC251" s="11">
        <v>1.7466000318527222</v>
      </c>
      <c r="ED251" s="11">
        <v>85.583396911621094</v>
      </c>
      <c r="EE251" s="11">
        <v>6.3000001907348633</v>
      </c>
      <c r="EF251" s="11">
        <v>0</v>
      </c>
      <c r="EG251" s="11">
        <v>0.41999998688697815</v>
      </c>
      <c r="EH251" s="11">
        <v>0</v>
      </c>
      <c r="EI251" s="11">
        <v>0</v>
      </c>
      <c r="EJ251" s="11">
        <v>19.569999694824219</v>
      </c>
      <c r="EK251" s="11">
        <v>4.679999828338623</v>
      </c>
      <c r="EL251" s="11">
        <v>0.14000000059604645</v>
      </c>
      <c r="EM251" s="11">
        <v>2.0099999904632568</v>
      </c>
      <c r="EN251" s="11">
        <v>3.2100000381469727</v>
      </c>
      <c r="EO251" s="11">
        <v>27.329999923706055</v>
      </c>
      <c r="EP251" s="11">
        <v>0</v>
      </c>
      <c r="EQ251" s="11">
        <v>0</v>
      </c>
      <c r="ER251" s="11">
        <v>0</v>
      </c>
      <c r="ES251" s="11">
        <v>3.9999999105930328E-2</v>
      </c>
      <c r="ET251" s="11">
        <v>0.70999997854232788</v>
      </c>
      <c r="EU251" s="38">
        <v>0.38999998569488525</v>
      </c>
      <c r="EV251" s="11">
        <v>0.38999998569488525</v>
      </c>
      <c r="EW251" s="11">
        <v>0</v>
      </c>
      <c r="EX251" s="11">
        <v>14.090000152587891</v>
      </c>
      <c r="EY251" s="11">
        <v>0.2199999988079071</v>
      </c>
      <c r="EZ251" s="11">
        <v>1.9999999552965164E-2</v>
      </c>
      <c r="FA251" s="11">
        <v>1.8700000047683716</v>
      </c>
      <c r="FB251" s="11">
        <v>3.9999999105930328E-2</v>
      </c>
      <c r="FC251" s="11">
        <v>0.31999999284744263</v>
      </c>
      <c r="FD251" s="11">
        <v>0</v>
      </c>
      <c r="FE251" s="11">
        <v>4.119999885559082</v>
      </c>
      <c r="FF251" s="11">
        <v>0</v>
      </c>
      <c r="FG251" s="11">
        <v>5.9999998658895493E-2</v>
      </c>
      <c r="FH251" s="11">
        <v>1.9999999552965164E-2</v>
      </c>
      <c r="FI251" s="11">
        <v>1.3799999952316284</v>
      </c>
      <c r="FJ251" s="11">
        <v>6.75</v>
      </c>
      <c r="FK251" s="11">
        <v>0.15000000596046448</v>
      </c>
      <c r="FL251" s="11">
        <v>1.9999999552965164E-2</v>
      </c>
      <c r="FM251" s="11">
        <v>1.3600000143051147</v>
      </c>
      <c r="FN251" s="11">
        <v>7.0000000298023224E-2</v>
      </c>
      <c r="FO251" s="11">
        <v>0.55000001192092896</v>
      </c>
      <c r="FP251" s="11">
        <v>0</v>
      </c>
      <c r="FQ251" s="11">
        <v>0.98000001907348633</v>
      </c>
      <c r="FR251" s="11">
        <v>1.3400000333786011</v>
      </c>
      <c r="FS251" s="11">
        <v>0.61000001430511475</v>
      </c>
      <c r="FT251" s="11">
        <v>0</v>
      </c>
      <c r="FU251" s="11">
        <v>1.2599999904632568</v>
      </c>
      <c r="FV251" s="11">
        <v>0.52999997138977051</v>
      </c>
      <c r="FW251" s="11">
        <v>0.31999999284744263</v>
      </c>
      <c r="FX251" s="11">
        <v>0.41999998688697815</v>
      </c>
      <c r="FY251" s="11">
        <v>7.429999828338623</v>
      </c>
      <c r="FZ251" s="11">
        <v>0.74000000953674316</v>
      </c>
      <c r="GA251" s="11">
        <v>1.1499999761581421</v>
      </c>
      <c r="GB251" s="11">
        <v>0.67000001668930054</v>
      </c>
      <c r="GC251" s="11">
        <v>7.9999998211860657E-2</v>
      </c>
      <c r="GD251" s="11">
        <v>0.24127450585365295</v>
      </c>
      <c r="GE251" s="11">
        <v>1.0700000524520874</v>
      </c>
      <c r="GF251" s="11">
        <v>0.93999999761581421</v>
      </c>
      <c r="GG251" s="38">
        <v>0.93999999761581421</v>
      </c>
      <c r="GH251" s="11">
        <v>0</v>
      </c>
      <c r="GI251" s="38">
        <v>9.9999997764825821E-3</v>
      </c>
      <c r="GJ251" s="11">
        <v>9.9999997764825821E-3</v>
      </c>
      <c r="GK251" s="38">
        <v>0.92000001668930054</v>
      </c>
      <c r="GL251" s="11">
        <v>0.92000001668930054</v>
      </c>
      <c r="GM251" s="11">
        <v>0</v>
      </c>
      <c r="GN251" s="11">
        <v>4.059999942779541</v>
      </c>
      <c r="GO251" s="11">
        <v>1.1799999475479126</v>
      </c>
      <c r="GP251" s="11">
        <v>1</v>
      </c>
      <c r="GQ251" s="11">
        <v>263.39999389648438</v>
      </c>
      <c r="GR251" s="11">
        <v>0</v>
      </c>
      <c r="GS251" s="11">
        <v>0</v>
      </c>
      <c r="GT251" s="11">
        <v>0</v>
      </c>
      <c r="GU251" s="11">
        <v>2.9999999329447746E-2</v>
      </c>
      <c r="GV251" s="11">
        <v>0.76999998092651367</v>
      </c>
      <c r="GW251" s="11">
        <v>0</v>
      </c>
      <c r="GX251" s="11">
        <v>1.0099999904632568</v>
      </c>
      <c r="GY251" s="11">
        <v>2.3299999237060547</v>
      </c>
      <c r="GZ251" s="11">
        <v>0</v>
      </c>
      <c r="HA251" s="11">
        <v>0.87000000476837158</v>
      </c>
      <c r="HB251" s="11">
        <v>1.4600000381469727</v>
      </c>
      <c r="HC251" s="11">
        <v>3.309999942779541</v>
      </c>
      <c r="HD251" s="11">
        <v>0.82999998331069946</v>
      </c>
      <c r="HE251" s="11">
        <v>1.4500000476837158</v>
      </c>
      <c r="HF251" s="11">
        <v>0.37000000476837158</v>
      </c>
      <c r="HG251" s="11">
        <v>0</v>
      </c>
      <c r="HH251" s="11">
        <v>0</v>
      </c>
      <c r="HI251" s="11">
        <v>0</v>
      </c>
      <c r="HJ251" s="11">
        <v>1.25</v>
      </c>
      <c r="HK251" s="11">
        <v>34.900001525878906</v>
      </c>
      <c r="HL251" s="11">
        <v>2.9999999329447746E-2</v>
      </c>
      <c r="HM251" s="11">
        <v>9.9999997764825821E-3</v>
      </c>
      <c r="HN251" s="11">
        <v>0</v>
      </c>
      <c r="HO251" s="11">
        <v>0.50999999046325684</v>
      </c>
      <c r="HP251" s="11">
        <v>0.68000000715255737</v>
      </c>
      <c r="HQ251" s="11">
        <v>1.7799999713897705</v>
      </c>
      <c r="HR251" s="11">
        <v>3.7999999523162842</v>
      </c>
      <c r="HS251" s="11">
        <v>2.4800000190734863</v>
      </c>
      <c r="HT251" s="11">
        <v>9.0000003576278687E-2</v>
      </c>
      <c r="HU251" s="11">
        <v>3.4000000953674316</v>
      </c>
      <c r="HV251" s="11">
        <v>0.34999999403953552</v>
      </c>
    </row>
    <row r="252" spans="1:230" x14ac:dyDescent="0.3">
      <c r="A252" s="8">
        <v>15249</v>
      </c>
      <c r="B252" s="11">
        <v>100.41980743408203</v>
      </c>
      <c r="C252" s="11">
        <v>175.78700256347656</v>
      </c>
      <c r="D252" s="11">
        <v>102.16802978515625</v>
      </c>
      <c r="E252" s="11">
        <v>0</v>
      </c>
      <c r="F252" s="11">
        <v>0</v>
      </c>
      <c r="G252" s="11">
        <v>1.9999999552965164E-2</v>
      </c>
      <c r="H252" s="11">
        <v>30.690000534057617</v>
      </c>
      <c r="I252" s="11">
        <v>0.10999999940395355</v>
      </c>
      <c r="J252" s="11">
        <v>3.9999999105930328E-2</v>
      </c>
      <c r="K252" s="11">
        <v>3.9999999105930328E-2</v>
      </c>
      <c r="L252" s="11">
        <v>2.380000114440918</v>
      </c>
      <c r="M252" s="11">
        <v>0.20999999344348907</v>
      </c>
      <c r="N252" s="11">
        <v>0</v>
      </c>
      <c r="O252" s="11">
        <v>1.7699999809265137</v>
      </c>
      <c r="P252" s="11">
        <v>2.9999999329447746E-2</v>
      </c>
      <c r="Q252" s="11">
        <v>0</v>
      </c>
      <c r="R252" s="11">
        <v>0.62000000476837158</v>
      </c>
      <c r="S252" s="11">
        <v>0</v>
      </c>
      <c r="T252" s="11">
        <v>0</v>
      </c>
      <c r="U252" s="11">
        <v>0.47999998927116394</v>
      </c>
      <c r="V252" s="11">
        <v>0.10999999940395355</v>
      </c>
      <c r="W252" s="11">
        <v>1.3400000333786011</v>
      </c>
      <c r="X252" s="11">
        <v>0.40999999642372131</v>
      </c>
      <c r="Y252" s="11">
        <v>5.440000057220459</v>
      </c>
      <c r="Z252" s="11">
        <v>19.149999618530273</v>
      </c>
      <c r="AA252" s="11">
        <v>3.7100000381469727</v>
      </c>
      <c r="AB252" s="11">
        <v>1.1599999666213989</v>
      </c>
      <c r="AC252" s="11">
        <v>0</v>
      </c>
      <c r="AD252" s="11">
        <v>0.20000000298023224</v>
      </c>
      <c r="AE252" s="11">
        <v>0</v>
      </c>
      <c r="AF252" s="11">
        <v>0</v>
      </c>
      <c r="AG252" s="11">
        <v>0.18000000715255737</v>
      </c>
      <c r="AH252" s="11">
        <v>0.23999999463558197</v>
      </c>
      <c r="AI252" s="11">
        <v>1.1799999475479126</v>
      </c>
      <c r="AJ252" s="11">
        <v>0</v>
      </c>
      <c r="AK252" s="11">
        <v>9.9999997764825821E-3</v>
      </c>
      <c r="AL252" s="11">
        <v>0</v>
      </c>
      <c r="AM252" s="11">
        <v>0.46000000834465027</v>
      </c>
      <c r="AN252" s="11">
        <v>0</v>
      </c>
      <c r="AO252" s="11">
        <v>0</v>
      </c>
      <c r="AP252" s="11">
        <v>0.43999999761581421</v>
      </c>
      <c r="AQ252" s="11">
        <v>0</v>
      </c>
      <c r="AR252" s="11">
        <v>2.9999999329447746E-2</v>
      </c>
      <c r="AS252" s="11">
        <v>0.12999999523162842</v>
      </c>
      <c r="AT252" s="38">
        <v>0.12999999523162842</v>
      </c>
      <c r="AU252" s="11">
        <v>0.23000000417232513</v>
      </c>
      <c r="AV252" s="11">
        <v>9.9999997764825821E-3</v>
      </c>
      <c r="AW252" s="11">
        <v>9.9999997764825821E-3</v>
      </c>
      <c r="AX252" s="11">
        <v>3.1600000858306885</v>
      </c>
      <c r="AY252" s="11">
        <v>0.31999999284744263</v>
      </c>
      <c r="AZ252" s="11">
        <v>0</v>
      </c>
      <c r="BA252" s="11">
        <v>1.2000000476837158</v>
      </c>
      <c r="BB252" s="11">
        <v>1.9999999552965164E-2</v>
      </c>
      <c r="BC252" s="11">
        <v>0.14000000059604645</v>
      </c>
      <c r="BD252" s="11">
        <v>9.9999997764825821E-3</v>
      </c>
      <c r="BE252" s="11">
        <v>5.000000074505806E-2</v>
      </c>
      <c r="BF252" s="11">
        <v>0</v>
      </c>
      <c r="BG252" s="11">
        <v>2.9999999329447746E-2</v>
      </c>
      <c r="BH252" s="11">
        <v>1.9999999552965164E-2</v>
      </c>
      <c r="BI252" s="11">
        <v>0</v>
      </c>
      <c r="BJ252" s="11">
        <v>0.2199999988079071</v>
      </c>
      <c r="BK252" s="11">
        <v>0.25</v>
      </c>
      <c r="BL252" s="11">
        <v>0.14000000059604645</v>
      </c>
      <c r="BM252" s="11">
        <v>0</v>
      </c>
      <c r="BN252" s="11">
        <v>0</v>
      </c>
      <c r="BO252" s="11">
        <v>7.0300002098083496</v>
      </c>
      <c r="BP252" s="11">
        <v>7.9999998211860657E-2</v>
      </c>
      <c r="BQ252" s="11">
        <v>7.2699999809265137</v>
      </c>
      <c r="BR252" s="11">
        <v>0.17000000178813934</v>
      </c>
      <c r="BS252" s="11">
        <v>0.37999999523162842</v>
      </c>
      <c r="BT252" s="11">
        <v>0.40999999642372131</v>
      </c>
      <c r="BU252" s="11">
        <v>0.15000000596046448</v>
      </c>
      <c r="BV252" s="11">
        <v>5.0799999237060547</v>
      </c>
      <c r="BW252" s="11">
        <v>0.10000000149011612</v>
      </c>
      <c r="BX252" s="11">
        <v>0.14000000059604645</v>
      </c>
      <c r="BY252" s="11">
        <v>0</v>
      </c>
      <c r="BZ252" s="11">
        <v>1.5399999618530273</v>
      </c>
      <c r="CA252" s="11">
        <v>0.20000000298023224</v>
      </c>
      <c r="CB252" s="11">
        <v>0.56999999284744263</v>
      </c>
      <c r="CC252" s="11">
        <v>0.10000000149011612</v>
      </c>
      <c r="CD252" s="11">
        <v>1.9999999552965164E-2</v>
      </c>
      <c r="CE252" s="11">
        <v>0</v>
      </c>
      <c r="CF252" s="11">
        <v>2.9999999329447746E-2</v>
      </c>
      <c r="CG252" s="11">
        <v>0</v>
      </c>
      <c r="CH252" s="11">
        <v>0.74000000953674316</v>
      </c>
      <c r="CI252" s="11">
        <v>0.68999999761581421</v>
      </c>
      <c r="CJ252" s="11">
        <v>0.47999998927116394</v>
      </c>
      <c r="CK252" s="11">
        <v>6.20834119617939E-2</v>
      </c>
      <c r="CL252" s="11">
        <v>4.570000171661377</v>
      </c>
      <c r="CM252" s="11">
        <v>0.20999999344348907</v>
      </c>
      <c r="CN252" s="11">
        <v>8.9041814208030701E-2</v>
      </c>
      <c r="CO252" s="11">
        <v>0</v>
      </c>
      <c r="CP252" s="11">
        <v>0</v>
      </c>
      <c r="CQ252" s="11">
        <v>0.33000001311302185</v>
      </c>
      <c r="CR252" s="11">
        <v>2.9999999329447746E-2</v>
      </c>
      <c r="CS252" s="11">
        <v>0</v>
      </c>
      <c r="CT252" s="11">
        <v>0.12999999523162842</v>
      </c>
      <c r="CU252" s="11">
        <v>3.9999999105930328E-2</v>
      </c>
      <c r="CV252" s="11">
        <v>5.000000074505806E-2</v>
      </c>
      <c r="CW252" s="11">
        <v>0.70999997854232788</v>
      </c>
      <c r="CX252" s="11">
        <v>0</v>
      </c>
      <c r="CY252" s="11">
        <v>0.10000000149011612</v>
      </c>
      <c r="CZ252" s="11">
        <v>0.2800000011920929</v>
      </c>
      <c r="DA252" s="11">
        <v>7.0000000298023224E-2</v>
      </c>
      <c r="DB252" s="11">
        <v>0.17000000178813934</v>
      </c>
      <c r="DC252" s="11">
        <v>0</v>
      </c>
      <c r="DD252" s="11">
        <v>0</v>
      </c>
      <c r="DE252" s="11">
        <v>5.9999998658895493E-2</v>
      </c>
      <c r="DF252" s="11">
        <v>4.3400001525878906</v>
      </c>
      <c r="DG252" s="11">
        <v>0.38999998569488525</v>
      </c>
      <c r="DH252" s="11">
        <v>0</v>
      </c>
      <c r="DI252" s="11">
        <v>7.7399997711181641</v>
      </c>
      <c r="DJ252" s="11">
        <v>41.888397216796875</v>
      </c>
      <c r="DK252" s="11">
        <v>0.36592015624046326</v>
      </c>
      <c r="DL252" s="11">
        <v>0</v>
      </c>
      <c r="DM252" s="11">
        <v>0.68000000715255737</v>
      </c>
      <c r="DN252" s="11">
        <v>3.9700000286102295</v>
      </c>
      <c r="DO252" s="11">
        <v>0.31999999284744263</v>
      </c>
      <c r="DP252" s="11">
        <v>14.220000267028809</v>
      </c>
      <c r="DQ252" s="11">
        <v>2.2000000476837158</v>
      </c>
      <c r="DR252" s="11">
        <v>0.46000000834465027</v>
      </c>
      <c r="DS252" s="38">
        <v>0.46000000834465027</v>
      </c>
      <c r="DT252" s="11">
        <v>0</v>
      </c>
      <c r="DU252" s="38">
        <v>0</v>
      </c>
      <c r="DV252" s="11">
        <v>0</v>
      </c>
      <c r="DW252" s="11">
        <v>1.8300000429153442</v>
      </c>
      <c r="DX252" s="11">
        <v>0</v>
      </c>
      <c r="DY252" s="11">
        <v>2.369999885559082</v>
      </c>
      <c r="DZ252" s="11">
        <v>7.9999998211860657E-2</v>
      </c>
      <c r="EA252" s="11">
        <v>7.9699997901916504</v>
      </c>
      <c r="EB252" s="11">
        <v>24.739999771118164</v>
      </c>
      <c r="EC252" s="11">
        <v>0.49480000138282776</v>
      </c>
      <c r="ED252" s="11">
        <v>24.245199203491211</v>
      </c>
      <c r="EE252" s="11">
        <v>5.6100001335144043</v>
      </c>
      <c r="EF252" s="11">
        <v>0</v>
      </c>
      <c r="EG252" s="11">
        <v>0.5</v>
      </c>
      <c r="EH252" s="11">
        <v>0</v>
      </c>
      <c r="EI252" s="11">
        <v>0</v>
      </c>
      <c r="EJ252" s="11">
        <v>15.109999656677246</v>
      </c>
      <c r="EK252" s="11">
        <v>3.940000057220459</v>
      </c>
      <c r="EL252" s="11">
        <v>9.0000003576278687E-2</v>
      </c>
      <c r="EM252" s="11">
        <v>1.3400000333786011</v>
      </c>
      <c r="EN252" s="11">
        <v>2.380000114440918</v>
      </c>
      <c r="EO252" s="11">
        <v>26.299999237060547</v>
      </c>
      <c r="EP252" s="11">
        <v>0</v>
      </c>
      <c r="EQ252" s="11">
        <v>0</v>
      </c>
      <c r="ER252" s="11">
        <v>0</v>
      </c>
      <c r="ES252" s="11">
        <v>5.000000074505806E-2</v>
      </c>
      <c r="ET252" s="11">
        <v>0.87000000476837158</v>
      </c>
      <c r="EU252" s="38">
        <v>0.34000000357627869</v>
      </c>
      <c r="EV252" s="11">
        <v>0.34000000357627869</v>
      </c>
      <c r="EW252" s="11">
        <v>0</v>
      </c>
      <c r="EX252" s="11">
        <v>10.5</v>
      </c>
      <c r="EY252" s="11">
        <v>5.9999998658895493E-2</v>
      </c>
      <c r="EZ252" s="11">
        <v>9.9999997764825821E-3</v>
      </c>
      <c r="FA252" s="11">
        <v>1.0299999713897705</v>
      </c>
      <c r="FB252" s="11">
        <v>0.10999999940395355</v>
      </c>
      <c r="FC252" s="11">
        <v>0.27000001072883606</v>
      </c>
      <c r="FD252" s="11">
        <v>0</v>
      </c>
      <c r="FE252" s="11">
        <v>6.4200000762939453</v>
      </c>
      <c r="FF252" s="11">
        <v>0</v>
      </c>
      <c r="FG252" s="11">
        <v>0.10000000149011612</v>
      </c>
      <c r="FH252" s="11">
        <v>0</v>
      </c>
      <c r="FI252" s="11">
        <v>0.15999999642372131</v>
      </c>
      <c r="FJ252" s="11">
        <v>3.1800000667572021</v>
      </c>
      <c r="FK252" s="11">
        <v>7.9999998211860657E-2</v>
      </c>
      <c r="FL252" s="11">
        <v>5.000000074505806E-2</v>
      </c>
      <c r="FM252" s="11">
        <v>1.309999942779541</v>
      </c>
      <c r="FN252" s="11">
        <v>0.12999999523162842</v>
      </c>
      <c r="FO252" s="11">
        <v>0.2199999988079071</v>
      </c>
      <c r="FP252" s="11">
        <v>0</v>
      </c>
      <c r="FQ252" s="11">
        <v>1.0700000524520874</v>
      </c>
      <c r="FR252" s="11">
        <v>2.3299999237060547</v>
      </c>
      <c r="FS252" s="11">
        <v>0.34999999403953552</v>
      </c>
      <c r="FT252" s="11">
        <v>0</v>
      </c>
      <c r="FU252" s="11">
        <v>0.63999998569488525</v>
      </c>
      <c r="FV252" s="11">
        <v>0.50999999046325684</v>
      </c>
      <c r="FW252" s="11">
        <v>0.25</v>
      </c>
      <c r="FX252" s="11">
        <v>0.34000000357627869</v>
      </c>
      <c r="FY252" s="11">
        <v>7.3299999237060547</v>
      </c>
      <c r="FZ252" s="11">
        <v>0.62000000476837158</v>
      </c>
      <c r="GA252" s="11">
        <v>0.6600000262260437</v>
      </c>
      <c r="GB252" s="11">
        <v>0.38999998569488525</v>
      </c>
      <c r="GC252" s="11">
        <v>5.9999998658895493E-2</v>
      </c>
      <c r="GD252" s="11">
        <v>0.2074509859085083</v>
      </c>
      <c r="GE252" s="11">
        <v>0.92000001668930054</v>
      </c>
      <c r="GF252" s="11">
        <v>0.81999999284744263</v>
      </c>
      <c r="GG252" s="38">
        <v>0.81999999284744263</v>
      </c>
      <c r="GH252" s="11">
        <v>1.9999999552965164E-2</v>
      </c>
      <c r="GI252" s="38">
        <v>9.0000003576278687E-2</v>
      </c>
      <c r="GJ252" s="11">
        <v>9.0000003576278687E-2</v>
      </c>
      <c r="GK252" s="38">
        <v>0.10999999940395355</v>
      </c>
      <c r="GL252" s="11">
        <v>0.10999999940395355</v>
      </c>
      <c r="GM252" s="11">
        <v>0</v>
      </c>
      <c r="GN252" s="11">
        <v>3.5699999332427979</v>
      </c>
      <c r="GO252" s="11">
        <v>0.76999998092651367</v>
      </c>
      <c r="GP252" s="11">
        <v>1.1000000238418579</v>
      </c>
      <c r="GQ252" s="11">
        <v>241.08999633789063</v>
      </c>
      <c r="GR252" s="11">
        <v>0</v>
      </c>
      <c r="GS252" s="11">
        <v>9.9999997764825821E-3</v>
      </c>
      <c r="GT252" s="11">
        <v>0</v>
      </c>
      <c r="GU252" s="11">
        <v>9.9999997764825821E-3</v>
      </c>
      <c r="GV252" s="11">
        <v>0.43999999761581421</v>
      </c>
      <c r="GW252" s="11">
        <v>0</v>
      </c>
      <c r="GX252" s="11">
        <v>0.75999999046325684</v>
      </c>
      <c r="GY252" s="11">
        <v>1.4099999666213989</v>
      </c>
      <c r="GZ252" s="11">
        <v>0</v>
      </c>
      <c r="HA252" s="11">
        <v>1.2899999618530273</v>
      </c>
      <c r="HB252" s="11">
        <v>5.000000074505806E-2</v>
      </c>
      <c r="HC252" s="11">
        <v>2.75</v>
      </c>
      <c r="HD252" s="11">
        <v>0.34000000357627869</v>
      </c>
      <c r="HE252" s="11">
        <v>0.64999997615814209</v>
      </c>
      <c r="HF252" s="11">
        <v>0.18999999761581421</v>
      </c>
      <c r="HG252" s="11">
        <v>0</v>
      </c>
      <c r="HH252" s="11">
        <v>0</v>
      </c>
      <c r="HI252" s="11">
        <v>0</v>
      </c>
      <c r="HJ252" s="11">
        <v>0.81999999284744263</v>
      </c>
      <c r="HK252" s="11">
        <v>16.479999542236328</v>
      </c>
      <c r="HL252" s="11">
        <v>9.9999997764825821E-3</v>
      </c>
      <c r="HM252" s="11">
        <v>9.9999997764825821E-3</v>
      </c>
      <c r="HN252" s="11">
        <v>0</v>
      </c>
      <c r="HO252" s="11">
        <v>0.31000000238418579</v>
      </c>
      <c r="HP252" s="11">
        <v>0.43999999761581421</v>
      </c>
      <c r="HQ252" s="11">
        <v>1.7200000286102295</v>
      </c>
      <c r="HR252" s="11">
        <v>3.6700000762939453</v>
      </c>
      <c r="HS252" s="11">
        <v>2.3900001049041748</v>
      </c>
      <c r="HT252" s="11">
        <v>0.17000000178813934</v>
      </c>
      <c r="HU252" s="11">
        <v>2.5799999237060547</v>
      </c>
      <c r="HV252" s="11">
        <v>0.2800000011920929</v>
      </c>
    </row>
    <row r="253" spans="1:230" x14ac:dyDescent="0.3">
      <c r="A253" s="8">
        <v>15280</v>
      </c>
      <c r="B253" s="11">
        <v>76.362533569335938</v>
      </c>
      <c r="C253" s="11">
        <v>4016.0849609375</v>
      </c>
      <c r="D253" s="11">
        <v>77.209579467773438</v>
      </c>
      <c r="E253" s="11">
        <v>0</v>
      </c>
      <c r="F253" s="11">
        <v>9.9999997764825821E-3</v>
      </c>
      <c r="G253" s="11">
        <v>2.9999999329447746E-2</v>
      </c>
      <c r="H253" s="11">
        <v>28.940000534057617</v>
      </c>
      <c r="I253" s="11">
        <v>7.9999998211860657E-2</v>
      </c>
      <c r="J253" s="11">
        <v>9.0000003576278687E-2</v>
      </c>
      <c r="K253" s="11">
        <v>9.0000003576278687E-2</v>
      </c>
      <c r="L253" s="11">
        <v>2.5499999523162842</v>
      </c>
      <c r="M253" s="11">
        <v>0.30000001192092896</v>
      </c>
      <c r="N253" s="11">
        <v>0</v>
      </c>
      <c r="O253" s="11">
        <v>1.8300000429153442</v>
      </c>
      <c r="P253" s="11">
        <v>0.11999999731779099</v>
      </c>
      <c r="Q253" s="11">
        <v>0</v>
      </c>
      <c r="R253" s="11">
        <v>0.98000001907348633</v>
      </c>
      <c r="S253" s="11">
        <v>0</v>
      </c>
      <c r="T253" s="11">
        <v>0</v>
      </c>
      <c r="U253" s="11">
        <v>0</v>
      </c>
      <c r="V253" s="11">
        <v>0.18999999761581421</v>
      </c>
      <c r="W253" s="11">
        <v>2.9800000190734863</v>
      </c>
      <c r="X253" s="11">
        <v>0.31000000238418579</v>
      </c>
      <c r="Y253" s="11">
        <v>5.5999999046325684</v>
      </c>
      <c r="Z253" s="11">
        <v>20.200000762939453</v>
      </c>
      <c r="AA253" s="11">
        <v>3.3499999046325684</v>
      </c>
      <c r="AB253" s="11">
        <v>1.3799999952316284</v>
      </c>
      <c r="AC253" s="11">
        <v>5.000000074505806E-2</v>
      </c>
      <c r="AD253" s="11">
        <v>0.41999998688697815</v>
      </c>
      <c r="AE253" s="11">
        <v>0</v>
      </c>
      <c r="AF253" s="11">
        <v>0</v>
      </c>
      <c r="AG253" s="11">
        <v>2.9999999329447746E-2</v>
      </c>
      <c r="AH253" s="11">
        <v>0.33000001311302185</v>
      </c>
      <c r="AI253" s="11">
        <v>1.9900000095367432</v>
      </c>
      <c r="AJ253" s="11">
        <v>0</v>
      </c>
      <c r="AK253" s="11">
        <v>2.9999999329447746E-2</v>
      </c>
      <c r="AL253" s="11">
        <v>0</v>
      </c>
      <c r="AM253" s="11">
        <v>0.52999997138977051</v>
      </c>
      <c r="AN253" s="11">
        <v>5.070000171661377</v>
      </c>
      <c r="AO253" s="11">
        <v>0</v>
      </c>
      <c r="AP253" s="11">
        <v>0.98000001907348633</v>
      </c>
      <c r="AQ253" s="11">
        <v>9.9999997764825821E-3</v>
      </c>
      <c r="AR253" s="11">
        <v>3.9999999105930328E-2</v>
      </c>
      <c r="AS253" s="11">
        <v>0.18000000715255737</v>
      </c>
      <c r="AT253" s="38">
        <v>0.18000000715255737</v>
      </c>
      <c r="AU253" s="11">
        <v>0.50999999046325684</v>
      </c>
      <c r="AV253" s="11">
        <v>1.9999999552965164E-2</v>
      </c>
      <c r="AW253" s="11">
        <v>2.9999999329447746E-2</v>
      </c>
      <c r="AX253" s="11">
        <v>6.7699999809265137</v>
      </c>
      <c r="AY253" s="11">
        <v>0.85000002384185791</v>
      </c>
      <c r="AZ253" s="11">
        <v>0</v>
      </c>
      <c r="BA253" s="11">
        <v>2.2300000190734863</v>
      </c>
      <c r="BB253" s="11">
        <v>1.9999999552965164E-2</v>
      </c>
      <c r="BC253" s="11">
        <v>0.40000000596046448</v>
      </c>
      <c r="BD253" s="11">
        <v>2.9999999329447746E-2</v>
      </c>
      <c r="BE253" s="11">
        <v>0.11999999731779099</v>
      </c>
      <c r="BF253" s="11">
        <v>0</v>
      </c>
      <c r="BG253" s="11">
        <v>7.9999998211860657E-2</v>
      </c>
      <c r="BH253" s="11">
        <v>3.9999999105930328E-2</v>
      </c>
      <c r="BI253" s="11">
        <v>0.18999999761581421</v>
      </c>
      <c r="BJ253" s="11">
        <v>0.31000000238418579</v>
      </c>
      <c r="BK253" s="11">
        <v>0.34999999403953552</v>
      </c>
      <c r="BL253" s="11">
        <v>1.1299999952316284</v>
      </c>
      <c r="BM253" s="11">
        <v>1.1399999856948853</v>
      </c>
      <c r="BN253" s="11">
        <v>0</v>
      </c>
      <c r="BO253" s="11">
        <v>7.5100002288818359</v>
      </c>
      <c r="BP253" s="11">
        <v>0.14000000059604645</v>
      </c>
      <c r="BQ253" s="11">
        <v>9.9200000762939453</v>
      </c>
      <c r="BR253" s="11">
        <v>0.2800000011920929</v>
      </c>
      <c r="BS253" s="11">
        <v>0.31999999284744263</v>
      </c>
      <c r="BT253" s="11">
        <v>0.25999999046325684</v>
      </c>
      <c r="BU253" s="11">
        <v>0.20999999344348907</v>
      </c>
      <c r="BV253" s="11">
        <v>8.0399999618530273</v>
      </c>
      <c r="BW253" s="11">
        <v>0.40000000596046448</v>
      </c>
      <c r="BX253" s="11">
        <v>0.40000000596046448</v>
      </c>
      <c r="BY253" s="11">
        <v>0</v>
      </c>
      <c r="BZ253" s="11">
        <v>0</v>
      </c>
      <c r="CA253" s="11">
        <v>0.20000000298023224</v>
      </c>
      <c r="CB253" s="11">
        <v>0.56000000238418579</v>
      </c>
      <c r="CC253" s="11">
        <v>0</v>
      </c>
      <c r="CD253" s="11">
        <v>3.9999999105930328E-2</v>
      </c>
      <c r="CE253" s="11">
        <v>0</v>
      </c>
      <c r="CF253" s="11">
        <v>0.11999999731779099</v>
      </c>
      <c r="CG253" s="11">
        <v>0</v>
      </c>
      <c r="CH253" s="11">
        <v>1.3300000429153442</v>
      </c>
      <c r="CI253" s="11">
        <v>0.79000002145767212</v>
      </c>
      <c r="CJ253" s="11">
        <v>0.79000002145767212</v>
      </c>
      <c r="CK253" s="11">
        <v>0.51137703657150269</v>
      </c>
      <c r="CL253" s="11">
        <v>4.3400001525878906</v>
      </c>
      <c r="CM253" s="11">
        <v>0.17000000178813934</v>
      </c>
      <c r="CN253" s="11">
        <v>0.21186287701129913</v>
      </c>
      <c r="CO253" s="11">
        <v>0</v>
      </c>
      <c r="CP253" s="11">
        <v>0</v>
      </c>
      <c r="CQ253" s="11">
        <v>0.36000001430511475</v>
      </c>
      <c r="CR253" s="11">
        <v>5.9999998658895493E-2</v>
      </c>
      <c r="CS253" s="11">
        <v>0</v>
      </c>
      <c r="CT253" s="11">
        <v>0</v>
      </c>
      <c r="CU253" s="11">
        <v>0.10999999940395355</v>
      </c>
      <c r="CV253" s="11">
        <v>0.12999999523162842</v>
      </c>
      <c r="CW253" s="11">
        <v>1.1000000238418579</v>
      </c>
      <c r="CX253" s="11">
        <v>0</v>
      </c>
      <c r="CY253" s="11">
        <v>0</v>
      </c>
      <c r="CZ253" s="11">
        <v>1.0199999809265137</v>
      </c>
      <c r="DA253" s="11">
        <v>7.0000000298023224E-2</v>
      </c>
      <c r="DB253" s="11">
        <v>0.20999999344348907</v>
      </c>
      <c r="DC253" s="11">
        <v>0</v>
      </c>
      <c r="DD253" s="11">
        <v>0</v>
      </c>
      <c r="DE253" s="11">
        <v>0.10999999940395355</v>
      </c>
      <c r="DF253" s="11">
        <v>1.440000057220459</v>
      </c>
      <c r="DG253" s="11">
        <v>0.87999999523162842</v>
      </c>
      <c r="DH253" s="11">
        <v>1.9999999552965164E-2</v>
      </c>
      <c r="DI253" s="11">
        <v>6.9000000953674316</v>
      </c>
      <c r="DJ253" s="11">
        <v>48.409965515136719</v>
      </c>
      <c r="DK253" s="11">
        <v>1.3319997787475586</v>
      </c>
      <c r="DL253" s="11">
        <v>0</v>
      </c>
      <c r="DM253" s="11">
        <v>0.37999999523162842</v>
      </c>
      <c r="DN253" s="11">
        <v>2.2200000286102295</v>
      </c>
      <c r="DO253" s="11">
        <v>0.30000001192092896</v>
      </c>
      <c r="DP253" s="11">
        <v>15.939999580383301</v>
      </c>
      <c r="DQ253" s="11">
        <v>1.940000057220459</v>
      </c>
      <c r="DR253" s="11">
        <v>0.43000000715255737</v>
      </c>
      <c r="DS253" s="38">
        <v>0.43000000715255737</v>
      </c>
      <c r="DT253" s="11">
        <v>0</v>
      </c>
      <c r="DU253" s="38">
        <v>0.31999999284744263</v>
      </c>
      <c r="DV253" s="11">
        <v>0.31999999284744263</v>
      </c>
      <c r="DW253" s="11">
        <v>0.99000000953674316</v>
      </c>
      <c r="DX253" s="11">
        <v>0</v>
      </c>
      <c r="DY253" s="11">
        <v>2.380000114440918</v>
      </c>
      <c r="DZ253" s="11">
        <v>0.17000000178813934</v>
      </c>
      <c r="EA253" s="11">
        <v>7.690000057220459</v>
      </c>
      <c r="EB253" s="11">
        <v>21.819999694824219</v>
      </c>
      <c r="EC253" s="11">
        <v>0.43639999628067017</v>
      </c>
      <c r="ED253" s="11">
        <v>21.383600234985352</v>
      </c>
      <c r="EE253" s="11">
        <v>6.0199999809265137</v>
      </c>
      <c r="EF253" s="11">
        <v>0</v>
      </c>
      <c r="EG253" s="11">
        <v>0.47999998927116394</v>
      </c>
      <c r="EH253" s="11">
        <v>2.9999999329447746E-2</v>
      </c>
      <c r="EI253" s="11">
        <v>9.9999997764825821E-3</v>
      </c>
      <c r="EJ253" s="11">
        <v>14.260000228881836</v>
      </c>
      <c r="EK253" s="11">
        <v>4.4099998474121094</v>
      </c>
      <c r="EL253" s="11">
        <v>0.11999999731779099</v>
      </c>
      <c r="EM253" s="11">
        <v>1.6499999761581421</v>
      </c>
      <c r="EN253" s="11">
        <v>2.5299999713897705</v>
      </c>
      <c r="EO253" s="11">
        <v>14.25</v>
      </c>
      <c r="EP253" s="11">
        <v>0</v>
      </c>
      <c r="EQ253" s="11">
        <v>0</v>
      </c>
      <c r="ER253" s="11">
        <v>0.25999999046325684</v>
      </c>
      <c r="ES253" s="11">
        <v>3.9999999105930328E-2</v>
      </c>
      <c r="ET253" s="11">
        <v>0.80000001192092896</v>
      </c>
      <c r="EU253" s="38">
        <v>0.40999999642372131</v>
      </c>
      <c r="EV253" s="11">
        <v>0.40999999642372131</v>
      </c>
      <c r="EW253" s="11">
        <v>0</v>
      </c>
      <c r="EX253" s="11">
        <v>9.8900003433227539</v>
      </c>
      <c r="EY253" s="11">
        <v>0.23000000417232513</v>
      </c>
      <c r="EZ253" s="11">
        <v>9.9999997764825821E-3</v>
      </c>
      <c r="FA253" s="11">
        <v>1</v>
      </c>
      <c r="FB253" s="11">
        <v>0</v>
      </c>
      <c r="FC253" s="11">
        <v>0.31000000238418579</v>
      </c>
      <c r="FD253" s="11">
        <v>0</v>
      </c>
      <c r="FE253" s="11">
        <v>0</v>
      </c>
      <c r="FF253" s="11">
        <v>0</v>
      </c>
      <c r="FG253" s="11">
        <v>7.9999998211860657E-2</v>
      </c>
      <c r="FH253" s="11">
        <v>1.9999999552965164E-2</v>
      </c>
      <c r="FI253" s="11">
        <v>5.9999998658895493E-2</v>
      </c>
      <c r="FJ253" s="11">
        <v>1.4500000476837158</v>
      </c>
      <c r="FK253" s="11">
        <v>0.10999999940395355</v>
      </c>
      <c r="FL253" s="11">
        <v>2.9999999329447746E-2</v>
      </c>
      <c r="FM253" s="11">
        <v>1.5299999713897705</v>
      </c>
      <c r="FN253" s="11">
        <v>0.68000000715255737</v>
      </c>
      <c r="FO253" s="11">
        <v>0.17000000178813934</v>
      </c>
      <c r="FP253" s="11">
        <v>0</v>
      </c>
      <c r="FQ253" s="11">
        <v>1.0199999809265137</v>
      </c>
      <c r="FR253" s="11">
        <v>1.25</v>
      </c>
      <c r="FS253" s="11">
        <v>1.059999942779541</v>
      </c>
      <c r="FT253" s="11">
        <v>0</v>
      </c>
      <c r="FU253" s="11">
        <v>0.8399999737739563</v>
      </c>
      <c r="FV253" s="11">
        <v>0.54000002145767212</v>
      </c>
      <c r="FW253" s="11">
        <v>0.34999999403953552</v>
      </c>
      <c r="FX253" s="11">
        <v>0.76999998092651367</v>
      </c>
      <c r="FY253" s="11">
        <v>2.5699999332427979</v>
      </c>
      <c r="FZ253" s="11">
        <v>0.36000001430511475</v>
      </c>
      <c r="GA253" s="11">
        <v>0.62999999523162842</v>
      </c>
      <c r="GB253" s="11">
        <v>0.37000000476837158</v>
      </c>
      <c r="GC253" s="11">
        <v>9.0000003576278687E-2</v>
      </c>
      <c r="GD253" s="11">
        <v>0.2074509859085083</v>
      </c>
      <c r="GE253" s="11">
        <v>0.92000001668930054</v>
      </c>
      <c r="GF253" s="11">
        <v>0.8399999737739563</v>
      </c>
      <c r="GG253" s="38">
        <v>0.8399999737739563</v>
      </c>
      <c r="GH253" s="11">
        <v>7.9999998211860657E-2</v>
      </c>
      <c r="GI253" s="38">
        <v>0.20000000298023224</v>
      </c>
      <c r="GJ253" s="11">
        <v>0.20000000298023224</v>
      </c>
      <c r="GK253" s="38">
        <v>3.9999999105930328E-2</v>
      </c>
      <c r="GL253" s="11">
        <v>3.9999999105930328E-2</v>
      </c>
      <c r="GM253" s="11">
        <v>0</v>
      </c>
      <c r="GN253" s="11">
        <v>6.8600001335144043</v>
      </c>
      <c r="GO253" s="11">
        <v>0</v>
      </c>
      <c r="GP253" s="11">
        <v>1.7000000476837158</v>
      </c>
      <c r="GQ253" s="11">
        <v>248.55999755859375</v>
      </c>
      <c r="GR253" s="11">
        <v>0</v>
      </c>
      <c r="GS253" s="11">
        <v>3.9999999105930328E-2</v>
      </c>
      <c r="GT253" s="11">
        <v>2.9999999329447746E-2</v>
      </c>
      <c r="GU253" s="11">
        <v>1.9999999552965164E-2</v>
      </c>
      <c r="GV253" s="11">
        <v>0.41999998688697815</v>
      </c>
      <c r="GW253" s="11">
        <v>0</v>
      </c>
      <c r="GX253" s="11">
        <v>1.4199999570846558</v>
      </c>
      <c r="GY253" s="11">
        <v>1.8400000333786011</v>
      </c>
      <c r="GZ253" s="11">
        <v>0</v>
      </c>
      <c r="HA253" s="11">
        <v>0.98000001907348633</v>
      </c>
      <c r="HB253" s="11">
        <v>1.0800000429153442</v>
      </c>
      <c r="HC253" s="11">
        <v>2.3299999237060547</v>
      </c>
      <c r="HD253" s="11">
        <v>0.50999999046325684</v>
      </c>
      <c r="HE253" s="11">
        <v>0</v>
      </c>
      <c r="HF253" s="11">
        <v>0.27000001072883606</v>
      </c>
      <c r="HG253" s="11">
        <v>9.9999997764825821E-3</v>
      </c>
      <c r="HH253" s="11">
        <v>0</v>
      </c>
      <c r="HI253" s="11">
        <v>1.9999999552965164E-2</v>
      </c>
      <c r="HJ253" s="11">
        <v>0.85000002384185791</v>
      </c>
      <c r="HK253" s="11">
        <v>14.859999656677246</v>
      </c>
      <c r="HL253" s="11">
        <v>2.9999999329447746E-2</v>
      </c>
      <c r="HM253" s="11">
        <v>1.9999999552965164E-2</v>
      </c>
      <c r="HN253" s="11">
        <v>0</v>
      </c>
      <c r="HO253" s="11">
        <v>0.40999999642372131</v>
      </c>
      <c r="HP253" s="11">
        <v>0.54000002145767212</v>
      </c>
      <c r="HQ253" s="11">
        <v>1.8300000429153442</v>
      </c>
      <c r="HR253" s="11">
        <v>3.9100000858306885</v>
      </c>
      <c r="HS253" s="11">
        <v>2.5499999523162842</v>
      </c>
      <c r="HT253" s="11">
        <v>0.2800000011920929</v>
      </c>
      <c r="HU253" s="11">
        <v>3.0299999713897705</v>
      </c>
      <c r="HV253" s="11">
        <v>0.62000000476837158</v>
      </c>
    </row>
    <row r="254" spans="1:230" x14ac:dyDescent="0.3">
      <c r="A254" s="8">
        <v>15310</v>
      </c>
      <c r="B254" s="11">
        <v>89.012153625488281</v>
      </c>
      <c r="C254" s="11">
        <v>3942.91064453125</v>
      </c>
      <c r="D254" s="11">
        <v>90.703529357910156</v>
      </c>
      <c r="E254" s="11">
        <v>9.9999997764825821E-3</v>
      </c>
      <c r="F254" s="11">
        <v>1.9999999552965164E-2</v>
      </c>
      <c r="G254" s="11">
        <v>0.14000000059604645</v>
      </c>
      <c r="H254" s="11">
        <v>32.229999542236328</v>
      </c>
      <c r="I254" s="11">
        <v>0.25</v>
      </c>
      <c r="J254" s="11">
        <v>0.25999999046325684</v>
      </c>
      <c r="K254" s="11">
        <v>0.11999999731779099</v>
      </c>
      <c r="L254" s="11">
        <v>3.5499999523162842</v>
      </c>
      <c r="M254" s="11">
        <v>0.5</v>
      </c>
      <c r="N254" s="11">
        <v>0</v>
      </c>
      <c r="O254" s="11">
        <v>2.5099999904632568</v>
      </c>
      <c r="P254" s="11">
        <v>0.33000001311302185</v>
      </c>
      <c r="Q254" s="11">
        <v>0</v>
      </c>
      <c r="R254" s="11">
        <v>1.5800000429153442</v>
      </c>
      <c r="S254" s="11">
        <v>0.57999998331069946</v>
      </c>
      <c r="T254" s="11">
        <v>2.1800000667572021</v>
      </c>
      <c r="U254" s="11">
        <v>5.070000171661377</v>
      </c>
      <c r="V254" s="11">
        <v>0.20000000298023224</v>
      </c>
      <c r="W254" s="11">
        <v>3.1600000858306885</v>
      </c>
      <c r="X254" s="11">
        <v>0.60000002384185791</v>
      </c>
      <c r="Y254" s="11">
        <v>7.4200000762939453</v>
      </c>
      <c r="Z254" s="11">
        <v>24.229999542236328</v>
      </c>
      <c r="AA254" s="11">
        <v>3.1800000667572021</v>
      </c>
      <c r="AB254" s="11">
        <v>2.6700000762939453</v>
      </c>
      <c r="AC254" s="11">
        <v>0.18999999761581421</v>
      </c>
      <c r="AD254" s="11">
        <v>0.61000001430511475</v>
      </c>
      <c r="AE254" s="11">
        <v>0</v>
      </c>
      <c r="AF254" s="11">
        <v>0</v>
      </c>
      <c r="AG254" s="11">
        <v>0.62000000476837158</v>
      </c>
      <c r="AH254" s="11">
        <v>0.67000001668930054</v>
      </c>
      <c r="AI254" s="11">
        <v>1.2999999523162842</v>
      </c>
      <c r="AJ254" s="11">
        <v>0</v>
      </c>
      <c r="AK254" s="11">
        <v>5.9999998658895493E-2</v>
      </c>
      <c r="AL254" s="11">
        <v>0</v>
      </c>
      <c r="AM254" s="11">
        <v>0.70999997854232788</v>
      </c>
      <c r="AN254" s="11">
        <v>11.399999618530273</v>
      </c>
      <c r="AO254" s="11">
        <v>0</v>
      </c>
      <c r="AP254" s="11">
        <v>1.0399999618530273</v>
      </c>
      <c r="AQ254" s="11">
        <v>3.9999999105930328E-2</v>
      </c>
      <c r="AR254" s="11">
        <v>0.11999999731779099</v>
      </c>
      <c r="AS254" s="11">
        <v>0.40000000596046448</v>
      </c>
      <c r="AT254" s="38">
        <v>0.40000000596046448</v>
      </c>
      <c r="AU254" s="11">
        <v>0.54000002145767212</v>
      </c>
      <c r="AV254" s="11">
        <v>0.67000001668930054</v>
      </c>
      <c r="AW254" s="11">
        <v>5.000000074505806E-2</v>
      </c>
      <c r="AX254" s="11">
        <v>16.489999771118164</v>
      </c>
      <c r="AY254" s="11">
        <v>2.5299999713897705</v>
      </c>
      <c r="AZ254" s="11">
        <v>0</v>
      </c>
      <c r="BA254" s="11">
        <v>3.9200000762939453</v>
      </c>
      <c r="BB254" s="11">
        <v>3.9999999105930328E-2</v>
      </c>
      <c r="BC254" s="11">
        <v>0.57999998331069946</v>
      </c>
      <c r="BD254" s="11">
        <v>5.000000074505806E-2</v>
      </c>
      <c r="BE254" s="11">
        <v>0.62000000476837158</v>
      </c>
      <c r="BF254" s="11">
        <v>1.9999999552965164E-2</v>
      </c>
      <c r="BG254" s="11">
        <v>0.15999999642372131</v>
      </c>
      <c r="BH254" s="11">
        <v>7.9999998211860657E-2</v>
      </c>
      <c r="BI254" s="11">
        <v>0.55000001192092896</v>
      </c>
      <c r="BJ254" s="11">
        <v>0.62999999523162842</v>
      </c>
      <c r="BK254" s="11">
        <v>0.72000002861022949</v>
      </c>
      <c r="BL254" s="11">
        <v>1.690000057220459</v>
      </c>
      <c r="BM254" s="11">
        <v>0.37000000476837158</v>
      </c>
      <c r="BN254" s="11">
        <v>0</v>
      </c>
      <c r="BO254" s="11">
        <v>8.7600002288818359</v>
      </c>
      <c r="BP254" s="11">
        <v>0.41999998688697815</v>
      </c>
      <c r="BQ254" s="11">
        <v>16.120000839233398</v>
      </c>
      <c r="BR254" s="11">
        <v>1.1100000143051147</v>
      </c>
      <c r="BS254" s="11">
        <v>0.55000001192092896</v>
      </c>
      <c r="BT254" s="11">
        <v>0.85000002384185791</v>
      </c>
      <c r="BU254" s="11">
        <v>3.7799999713897705</v>
      </c>
      <c r="BV254" s="11">
        <v>10.390000343322754</v>
      </c>
      <c r="BW254" s="11">
        <v>0.80000001192092896</v>
      </c>
      <c r="BX254" s="11">
        <v>0.76999998092651367</v>
      </c>
      <c r="BY254" s="11">
        <v>0</v>
      </c>
      <c r="BZ254" s="11">
        <v>6.2100000381469727</v>
      </c>
      <c r="CA254" s="11">
        <v>0.33000001311302185</v>
      </c>
      <c r="CB254" s="11">
        <v>2.6600000858306885</v>
      </c>
      <c r="CC254" s="11">
        <v>1.0399999618530273</v>
      </c>
      <c r="CD254" s="11">
        <v>7.9999998211860657E-2</v>
      </c>
      <c r="CE254" s="11">
        <v>0</v>
      </c>
      <c r="CF254" s="11">
        <v>0.81000000238418579</v>
      </c>
      <c r="CG254" s="11">
        <v>0</v>
      </c>
      <c r="CH254" s="11">
        <v>1.75</v>
      </c>
      <c r="CI254" s="11">
        <v>4.8299999237060547</v>
      </c>
      <c r="CJ254" s="11">
        <v>1.0099999904632568</v>
      </c>
      <c r="CK254" s="11">
        <v>0.76069939136505127</v>
      </c>
      <c r="CL254" s="11">
        <v>19.030000686645508</v>
      </c>
      <c r="CM254" s="11">
        <v>1.6699999570846558</v>
      </c>
      <c r="CN254" s="11">
        <v>0.18920944631099701</v>
      </c>
      <c r="CO254" s="11">
        <v>0</v>
      </c>
      <c r="CP254" s="11">
        <v>0</v>
      </c>
      <c r="CQ254" s="11">
        <v>0.6600000262260437</v>
      </c>
      <c r="CR254" s="11">
        <v>0.15999999642372131</v>
      </c>
      <c r="CS254" s="11">
        <v>0</v>
      </c>
      <c r="CT254" s="11">
        <v>2.5499999523162842</v>
      </c>
      <c r="CU254" s="11">
        <v>0.49000000953674316</v>
      </c>
      <c r="CV254" s="11">
        <v>0.57999998331069946</v>
      </c>
      <c r="CW254" s="11">
        <v>2.119999885559082</v>
      </c>
      <c r="CX254" s="11">
        <v>0.18000000715255737</v>
      </c>
      <c r="CY254" s="11">
        <v>9.0000003576278687E-2</v>
      </c>
      <c r="CZ254" s="11">
        <v>8.4200000762939453</v>
      </c>
      <c r="DA254" s="11">
        <v>0.18000000715255737</v>
      </c>
      <c r="DB254" s="11">
        <v>0.82999998331069946</v>
      </c>
      <c r="DC254" s="11">
        <v>9.9999997764825821E-3</v>
      </c>
      <c r="DD254" s="11">
        <v>0</v>
      </c>
      <c r="DE254" s="11">
        <v>0.6600000262260437</v>
      </c>
      <c r="DF254" s="11">
        <v>1.3400000333786011</v>
      </c>
      <c r="DG254" s="11">
        <v>0.6600000262260437</v>
      </c>
      <c r="DH254" s="11">
        <v>5.9999998658895493E-2</v>
      </c>
      <c r="DI254" s="11">
        <v>17.270000457763672</v>
      </c>
      <c r="DJ254" s="11">
        <v>40.577033996582031</v>
      </c>
      <c r="DK254" s="11">
        <v>1.8571391105651855</v>
      </c>
      <c r="DL254" s="11">
        <v>0</v>
      </c>
      <c r="DM254" s="11">
        <v>0</v>
      </c>
      <c r="DN254" s="11">
        <v>0</v>
      </c>
      <c r="DO254" s="11">
        <v>1.2599999904632568</v>
      </c>
      <c r="DP254" s="11">
        <v>23.219999313354492</v>
      </c>
      <c r="DQ254" s="11">
        <v>2.9200000762939453</v>
      </c>
      <c r="DR254" s="11">
        <v>0.75999999046325684</v>
      </c>
      <c r="DS254" s="38">
        <v>0.75999999046325684</v>
      </c>
      <c r="DT254" s="11">
        <v>0.18000000715255737</v>
      </c>
      <c r="DU254" s="38">
        <v>0.10000000149011612</v>
      </c>
      <c r="DV254" s="11">
        <v>0.10000000149011612</v>
      </c>
      <c r="DW254" s="11">
        <v>1.2999999523162842</v>
      </c>
      <c r="DX254" s="11">
        <v>0</v>
      </c>
      <c r="DY254" s="11">
        <v>3.8599998950958252</v>
      </c>
      <c r="DZ254" s="11">
        <v>0.25</v>
      </c>
      <c r="EA254" s="11">
        <v>10.029999732971191</v>
      </c>
      <c r="EB254" s="11">
        <v>31.989999771118164</v>
      </c>
      <c r="EC254" s="11">
        <v>0.63980001211166382</v>
      </c>
      <c r="ED254" s="11">
        <v>31.350200653076172</v>
      </c>
      <c r="EE254" s="11">
        <v>8.369999885559082</v>
      </c>
      <c r="EF254" s="11">
        <v>0</v>
      </c>
      <c r="EG254" s="11">
        <v>2.6800000667572021</v>
      </c>
      <c r="EH254" s="11">
        <v>0.20000000298023224</v>
      </c>
      <c r="EI254" s="11">
        <v>5.000000074505806E-2</v>
      </c>
      <c r="EJ254" s="11">
        <v>15.869999885559082</v>
      </c>
      <c r="EK254" s="11">
        <v>6.0100002288818359</v>
      </c>
      <c r="EL254" s="11">
        <v>0.25</v>
      </c>
      <c r="EM254" s="11">
        <v>3.5999999046325684</v>
      </c>
      <c r="EN254" s="11">
        <v>5.809999942779541</v>
      </c>
      <c r="EO254" s="11">
        <v>18.010000228881836</v>
      </c>
      <c r="EP254" s="11">
        <v>0</v>
      </c>
      <c r="EQ254" s="11">
        <v>0</v>
      </c>
      <c r="ER254" s="11">
        <v>0.10999999940395355</v>
      </c>
      <c r="ES254" s="11">
        <v>9.0000003576278687E-2</v>
      </c>
      <c r="ET254" s="11">
        <v>1.5800000429153442</v>
      </c>
      <c r="EU254" s="38">
        <v>0.64999997615814209</v>
      </c>
      <c r="EV254" s="11">
        <v>0.64999997615814209</v>
      </c>
      <c r="EW254" s="11">
        <v>0</v>
      </c>
      <c r="EX254" s="11">
        <v>13.029999732971191</v>
      </c>
      <c r="EY254" s="11">
        <v>1.1100000143051147</v>
      </c>
      <c r="EZ254" s="11">
        <v>9.0000003576278687E-2</v>
      </c>
      <c r="FA254" s="11">
        <v>4.5300002098083496</v>
      </c>
      <c r="FB254" s="11">
        <v>9.0000003576278687E-2</v>
      </c>
      <c r="FC254" s="11">
        <v>0.62999999523162842</v>
      </c>
      <c r="FD254" s="11">
        <v>0</v>
      </c>
      <c r="FE254" s="11">
        <v>2.4000000953674316</v>
      </c>
      <c r="FF254" s="11">
        <v>0</v>
      </c>
      <c r="FG254" s="11">
        <v>0.10999999940395355</v>
      </c>
      <c r="FH254" s="11">
        <v>7.9999998211860657E-2</v>
      </c>
      <c r="FI254" s="11">
        <v>0.99000000953674316</v>
      </c>
      <c r="FJ254" s="11">
        <v>6.3000001907348633</v>
      </c>
      <c r="FK254" s="11">
        <v>0.34999999403953552</v>
      </c>
      <c r="FL254" s="11">
        <v>0.15000000596046448</v>
      </c>
      <c r="FM254" s="11">
        <v>2.8299999237060547</v>
      </c>
      <c r="FN254" s="11">
        <v>1.5900000333786011</v>
      </c>
      <c r="FO254" s="11">
        <v>0.52999997138977051</v>
      </c>
      <c r="FP254" s="11">
        <v>0</v>
      </c>
      <c r="FQ254" s="11">
        <v>1.8200000524520874</v>
      </c>
      <c r="FR254" s="11">
        <v>1.6499999761581421</v>
      </c>
      <c r="FS254" s="11">
        <v>1.3500000238418579</v>
      </c>
      <c r="FT254" s="11">
        <v>0</v>
      </c>
      <c r="FU254" s="11">
        <v>2.9100000858306885</v>
      </c>
      <c r="FV254" s="11">
        <v>0.61000001430511475</v>
      </c>
      <c r="FW254" s="11">
        <v>0.72000002861022949</v>
      </c>
      <c r="FX254" s="11">
        <v>2.5899999141693115</v>
      </c>
      <c r="FY254" s="11">
        <v>0.40000000596046448</v>
      </c>
      <c r="FZ254" s="11">
        <v>0</v>
      </c>
      <c r="GA254" s="11">
        <v>1.8899999856948853</v>
      </c>
      <c r="GB254" s="11">
        <v>1.1100000143051147</v>
      </c>
      <c r="GC254" s="11">
        <v>0.18000000715255737</v>
      </c>
      <c r="GD254" s="11">
        <v>7.6666668057441711E-2</v>
      </c>
      <c r="GE254" s="11">
        <v>0.34000000357627869</v>
      </c>
      <c r="GF254" s="11">
        <v>0.93000000715255737</v>
      </c>
      <c r="GG254" s="38">
        <v>0.93000000715255737</v>
      </c>
      <c r="GH254" s="11">
        <v>0.54000002145767212</v>
      </c>
      <c r="GI254" s="38">
        <v>0.15000000596046448</v>
      </c>
      <c r="GJ254" s="11">
        <v>0.15000000596046448</v>
      </c>
      <c r="GK254" s="38">
        <v>0.6600000262260437</v>
      </c>
      <c r="GL254" s="11">
        <v>0.6600000262260437</v>
      </c>
      <c r="GM254" s="11">
        <v>0</v>
      </c>
      <c r="GN254" s="11">
        <v>0</v>
      </c>
      <c r="GO254" s="11">
        <v>6.059999942779541</v>
      </c>
      <c r="GP254" s="11">
        <v>2.9000000953674316</v>
      </c>
      <c r="GQ254" s="11">
        <v>261.14999389648438</v>
      </c>
      <c r="GR254" s="11">
        <v>0.41999998688697815</v>
      </c>
      <c r="GS254" s="11">
        <v>0.11999999731779099</v>
      </c>
      <c r="GT254" s="11">
        <v>2.9999999329447746E-2</v>
      </c>
      <c r="GU254" s="11">
        <v>0.15999999642372131</v>
      </c>
      <c r="GV254" s="11">
        <v>1.2699999809265137</v>
      </c>
      <c r="GW254" s="11">
        <v>0</v>
      </c>
      <c r="GX254" s="11">
        <v>2.6500000953674316</v>
      </c>
      <c r="GY254" s="11">
        <v>5.3899998664855957</v>
      </c>
      <c r="GZ254" s="11">
        <v>0</v>
      </c>
      <c r="HA254" s="11">
        <v>1.9099999666213989</v>
      </c>
      <c r="HB254" s="11">
        <v>2.2699999809265137</v>
      </c>
      <c r="HC254" s="11">
        <v>2.559999942779541</v>
      </c>
      <c r="HD254" s="11">
        <v>0.74000000953674316</v>
      </c>
      <c r="HE254" s="11">
        <v>7.2300000190734863</v>
      </c>
      <c r="HF254" s="11">
        <v>0.87999999523162842</v>
      </c>
      <c r="HG254" s="11">
        <v>3.9999999105930328E-2</v>
      </c>
      <c r="HH254" s="11">
        <v>0</v>
      </c>
      <c r="HI254" s="11">
        <v>9.9999997764825821E-3</v>
      </c>
      <c r="HJ254" s="11">
        <v>2.7599999904632568</v>
      </c>
      <c r="HK254" s="11">
        <v>34.240001678466797</v>
      </c>
      <c r="HL254" s="11">
        <v>0.17000000178813934</v>
      </c>
      <c r="HM254" s="11">
        <v>2.9999999329447746E-2</v>
      </c>
      <c r="HN254" s="11">
        <v>0</v>
      </c>
      <c r="HO254" s="11">
        <v>1.190000057220459</v>
      </c>
      <c r="HP254" s="11">
        <v>3.4900000095367432</v>
      </c>
      <c r="HQ254" s="11">
        <v>2.0799999237060547</v>
      </c>
      <c r="HR254" s="11">
        <v>4.440000057220459</v>
      </c>
      <c r="HS254" s="11">
        <v>2.8900001049041748</v>
      </c>
      <c r="HT254" s="11">
        <v>1.1499999761581421</v>
      </c>
      <c r="HU254" s="11">
        <v>4</v>
      </c>
      <c r="HV254" s="11">
        <v>0.64999997615814209</v>
      </c>
    </row>
    <row r="255" spans="1:230" x14ac:dyDescent="0.3">
      <c r="A255" s="8">
        <v>15341</v>
      </c>
      <c r="B255" s="11">
        <v>330.47872924804688</v>
      </c>
      <c r="C255" s="11">
        <v>3913.703369140625</v>
      </c>
      <c r="D255" s="11">
        <v>333.08953857421875</v>
      </c>
      <c r="E255" s="11">
        <v>0.85000002384185791</v>
      </c>
      <c r="F255" s="11">
        <v>0.20999999344348907</v>
      </c>
      <c r="G255" s="11">
        <v>1.1499999761581421</v>
      </c>
      <c r="H255" s="11">
        <v>72.029998779296875</v>
      </c>
      <c r="I255" s="11">
        <v>0.70999997854232788</v>
      </c>
      <c r="J255" s="11">
        <v>1.8999999761581421</v>
      </c>
      <c r="K255" s="11">
        <v>0.76999998092651367</v>
      </c>
      <c r="L255" s="11">
        <v>26.370000839233398</v>
      </c>
      <c r="M255" s="11">
        <v>3.1500000953674316</v>
      </c>
      <c r="N255" s="11">
        <v>2.8499999046325684</v>
      </c>
      <c r="O255" s="11">
        <v>31.760000228881836</v>
      </c>
      <c r="P255" s="11">
        <v>5.380000114440918</v>
      </c>
      <c r="Q255" s="11">
        <v>0</v>
      </c>
      <c r="R255" s="11">
        <v>16.840000152587891</v>
      </c>
      <c r="S255" s="11">
        <v>2.3900001049041748</v>
      </c>
      <c r="T255" s="11">
        <v>54.470001220703125</v>
      </c>
      <c r="U255" s="11">
        <v>13.760000228881836</v>
      </c>
      <c r="V255" s="11">
        <v>10.909999847412109</v>
      </c>
      <c r="W255" s="11">
        <v>14.380000114440918</v>
      </c>
      <c r="X255" s="11">
        <v>2.6400001049041748</v>
      </c>
      <c r="Y255" s="11">
        <v>64.510002136230469</v>
      </c>
      <c r="Z255" s="11">
        <v>63.549999237060547</v>
      </c>
      <c r="AA255" s="11">
        <v>11.590000152587891</v>
      </c>
      <c r="AB255" s="11">
        <v>15.829999923706055</v>
      </c>
      <c r="AC255" s="11">
        <v>4.309999942779541</v>
      </c>
      <c r="AD255" s="11">
        <v>3.7699999809265137</v>
      </c>
      <c r="AE255" s="11">
        <v>1</v>
      </c>
      <c r="AF255" s="11">
        <v>0.5</v>
      </c>
      <c r="AG255" s="11">
        <v>3.0499999523162842</v>
      </c>
      <c r="AH255" s="11">
        <v>13.069999694824219</v>
      </c>
      <c r="AI255" s="11">
        <v>5.1700000762939453</v>
      </c>
      <c r="AJ255" s="11">
        <v>2.7899999618530273</v>
      </c>
      <c r="AK255" s="11">
        <v>1.2200000286102295</v>
      </c>
      <c r="AL255" s="11">
        <v>0</v>
      </c>
      <c r="AM255" s="11">
        <v>9.619999885559082</v>
      </c>
      <c r="AN255" s="11">
        <v>150.47999572753906</v>
      </c>
      <c r="AO255" s="11">
        <v>1.5499999523162842</v>
      </c>
      <c r="AP255" s="11">
        <v>4.7300000190734863</v>
      </c>
      <c r="AQ255" s="11">
        <v>0.56999999284744263</v>
      </c>
      <c r="AR255" s="11">
        <v>0.73000001907348633</v>
      </c>
      <c r="AS255" s="11">
        <v>2.25</v>
      </c>
      <c r="AT255" s="38">
        <v>2.25</v>
      </c>
      <c r="AU255" s="11">
        <v>2.440000057220459</v>
      </c>
      <c r="AV255" s="11">
        <v>4.3299999237060547</v>
      </c>
      <c r="AW255" s="11">
        <v>1.1299999952316284</v>
      </c>
      <c r="AX255" s="11">
        <v>160.64999389648438</v>
      </c>
      <c r="AY255" s="11">
        <v>19.690000534057617</v>
      </c>
      <c r="AZ255" s="11">
        <v>0</v>
      </c>
      <c r="BA255" s="11">
        <v>84.220001220703125</v>
      </c>
      <c r="BB255" s="11">
        <v>0.36000001430511475</v>
      </c>
      <c r="BC255" s="11">
        <v>4.3899998664855957</v>
      </c>
      <c r="BD255" s="11">
        <v>1.1699999570846558</v>
      </c>
      <c r="BE255" s="11">
        <v>3.9900000095367432</v>
      </c>
      <c r="BF255" s="11">
        <v>0.4699999988079071</v>
      </c>
      <c r="BG255" s="11">
        <v>3.4100000858306885</v>
      </c>
      <c r="BH255" s="11">
        <v>1.809999942779541</v>
      </c>
      <c r="BI255" s="11">
        <v>4.559999942779541</v>
      </c>
      <c r="BJ255" s="11">
        <v>6.3000001907348633</v>
      </c>
      <c r="BK255" s="11">
        <v>7.1999998092651367</v>
      </c>
      <c r="BL255" s="11">
        <v>20.290000915527344</v>
      </c>
      <c r="BM255" s="11">
        <v>10.5</v>
      </c>
      <c r="BN255" s="11">
        <v>0.89999997615814209</v>
      </c>
      <c r="BO255" s="11">
        <v>55.900001525878906</v>
      </c>
      <c r="BP255" s="11">
        <v>4.7399997711181641</v>
      </c>
      <c r="BQ255" s="11">
        <v>129.16999816894531</v>
      </c>
      <c r="BR255" s="11">
        <v>8.3900003433227539</v>
      </c>
      <c r="BS255" s="11">
        <v>1.4900000095367432</v>
      </c>
      <c r="BT255" s="11">
        <v>18.950000762939453</v>
      </c>
      <c r="BU255" s="11">
        <v>22.360000610351563</v>
      </c>
      <c r="BV255" s="11">
        <v>0</v>
      </c>
      <c r="BW255" s="11">
        <v>14.100000381469727</v>
      </c>
      <c r="BX255" s="11">
        <v>16.649999618530273</v>
      </c>
      <c r="BY255" s="11">
        <v>1.5499999523162842</v>
      </c>
      <c r="BZ255" s="11">
        <v>8.7100000381469727</v>
      </c>
      <c r="CA255" s="11">
        <v>2.5499999523162842</v>
      </c>
      <c r="CB255" s="11">
        <v>14.039999961853027</v>
      </c>
      <c r="CC255" s="11">
        <v>2.8199999332427979</v>
      </c>
      <c r="CD255" s="11">
        <v>1.8200000524520874</v>
      </c>
      <c r="CE255" s="11">
        <v>0</v>
      </c>
      <c r="CF255" s="11">
        <v>6.320000171661377</v>
      </c>
      <c r="CG255" s="11">
        <v>0.98000001907348633</v>
      </c>
      <c r="CH255" s="11">
        <v>9.8299999237060547</v>
      </c>
      <c r="CI255" s="11">
        <v>26.020000457763672</v>
      </c>
      <c r="CJ255" s="11">
        <v>12.489999771118164</v>
      </c>
      <c r="CK255" s="11">
        <v>9.1522369384765625</v>
      </c>
      <c r="CL255" s="11">
        <v>53.590000152587891</v>
      </c>
      <c r="CM255" s="11">
        <v>4.369999885559082</v>
      </c>
      <c r="CN255" s="11">
        <v>38.276351928710938</v>
      </c>
      <c r="CO255" s="11">
        <v>0.98000001907348633</v>
      </c>
      <c r="CP255" s="11">
        <v>10</v>
      </c>
      <c r="CQ255" s="11">
        <v>8.6000003814697266</v>
      </c>
      <c r="CR255" s="11">
        <v>0.97000002861022949</v>
      </c>
      <c r="CS255" s="11">
        <v>0</v>
      </c>
      <c r="CT255" s="11">
        <v>9.2799997329711914</v>
      </c>
      <c r="CU255" s="11">
        <v>8.0100002288818359</v>
      </c>
      <c r="CV255" s="11">
        <v>9.4200000762939453</v>
      </c>
      <c r="CW255" s="11">
        <v>15.270000457763672</v>
      </c>
      <c r="CX255" s="11">
        <v>4.75</v>
      </c>
      <c r="CY255" s="11">
        <v>0.33000001311302185</v>
      </c>
      <c r="CZ255" s="11">
        <v>30.899999618530273</v>
      </c>
      <c r="DA255" s="11">
        <v>2.0499999523162842</v>
      </c>
      <c r="DB255" s="11">
        <v>3.5899999141693115</v>
      </c>
      <c r="DC255" s="11">
        <v>0.85000002384185791</v>
      </c>
      <c r="DD255" s="11">
        <v>0.93000000715255737</v>
      </c>
      <c r="DE255" s="11">
        <v>1.9099999666213989</v>
      </c>
      <c r="DF255" s="11">
        <v>8.4600000381469727</v>
      </c>
      <c r="DG255" s="11">
        <v>9.0000003576278687E-2</v>
      </c>
      <c r="DH255" s="11">
        <v>1.3999999761581421</v>
      </c>
      <c r="DI255" s="11">
        <v>75.510002136230469</v>
      </c>
      <c r="DJ255" s="11">
        <v>82.417518615722656</v>
      </c>
      <c r="DK255" s="11">
        <v>21.14207649230957</v>
      </c>
      <c r="DL255" s="11">
        <v>12.079999923706055</v>
      </c>
      <c r="DM255" s="11">
        <v>0.55000001192092896</v>
      </c>
      <c r="DN255" s="11">
        <v>3.190000057220459</v>
      </c>
      <c r="DO255" s="11">
        <v>7.6700000762939453</v>
      </c>
      <c r="DP255" s="11">
        <v>150.77999877929688</v>
      </c>
      <c r="DQ255" s="11">
        <v>21.950000762939453</v>
      </c>
      <c r="DR255" s="11">
        <v>3.2100000381469727</v>
      </c>
      <c r="DS255" s="38">
        <v>3.2100000381469727</v>
      </c>
      <c r="DT255" s="11">
        <v>0.75999999046325684</v>
      </c>
      <c r="DU255" s="38">
        <v>2.9600000381469727</v>
      </c>
      <c r="DV255" s="11">
        <v>2.9600000381469727</v>
      </c>
      <c r="DW255" s="11">
        <v>1.0800000429153442</v>
      </c>
      <c r="DX255" s="11">
        <v>0</v>
      </c>
      <c r="DY255" s="11">
        <v>35.580001831054688</v>
      </c>
      <c r="DZ255" s="11">
        <v>1.5700000524520874</v>
      </c>
      <c r="EA255" s="11">
        <v>54.139999389648438</v>
      </c>
      <c r="EB255" s="11">
        <v>96.489997863769531</v>
      </c>
      <c r="EC255" s="11">
        <v>1.9298000335693359</v>
      </c>
      <c r="ED255" s="11">
        <v>94.560203552246094</v>
      </c>
      <c r="EE255" s="11">
        <v>62.209999084472656</v>
      </c>
      <c r="EF255" s="11">
        <v>0</v>
      </c>
      <c r="EG255" s="11">
        <v>9.7799997329711914</v>
      </c>
      <c r="EH255" s="11">
        <v>1.5</v>
      </c>
      <c r="EI255" s="11">
        <v>0.88999998569488525</v>
      </c>
      <c r="EJ255" s="11">
        <v>35.479999542236328</v>
      </c>
      <c r="EK255" s="11">
        <v>83.230003356933594</v>
      </c>
      <c r="EL255" s="11">
        <v>2.4100000858306885</v>
      </c>
      <c r="EM255" s="11">
        <v>34</v>
      </c>
      <c r="EN255" s="11">
        <v>53.200000762939453</v>
      </c>
      <c r="EO255" s="11">
        <v>129.57000732421875</v>
      </c>
      <c r="EP255" s="11">
        <v>0</v>
      </c>
      <c r="EQ255" s="11">
        <v>0</v>
      </c>
      <c r="ER255" s="11">
        <v>15.010000228881836</v>
      </c>
      <c r="ES255" s="11">
        <v>0.76999998092651367</v>
      </c>
      <c r="ET255" s="11">
        <v>13.760000228881836</v>
      </c>
      <c r="EU255" s="38">
        <v>3.559999942779541</v>
      </c>
      <c r="EV255" s="11">
        <v>3.559999942779541</v>
      </c>
      <c r="EW255" s="11">
        <v>0</v>
      </c>
      <c r="EX255" s="11">
        <v>78.269996643066406</v>
      </c>
      <c r="EY255" s="11">
        <v>14.109999656677246</v>
      </c>
      <c r="EZ255" s="11">
        <v>0.72000002861022949</v>
      </c>
      <c r="FA255" s="11">
        <v>29.700000762939453</v>
      </c>
      <c r="FB255" s="11">
        <v>0.34000000357627869</v>
      </c>
      <c r="FC255" s="11">
        <v>8.4700002670288086</v>
      </c>
      <c r="FD255" s="11">
        <v>1.1100000143051147</v>
      </c>
      <c r="FE255" s="11">
        <v>81.489997863769531</v>
      </c>
      <c r="FF255" s="11">
        <v>2.630000114440918</v>
      </c>
      <c r="FG255" s="11">
        <v>1.2200000286102295</v>
      </c>
      <c r="FH255" s="11">
        <v>0.99000000953674316</v>
      </c>
      <c r="FI255" s="11">
        <v>1.6799999475479126</v>
      </c>
      <c r="FJ255" s="11">
        <v>53.950000762939453</v>
      </c>
      <c r="FK255" s="11">
        <v>1.6000000238418579</v>
      </c>
      <c r="FL255" s="11">
        <v>1.559999942779541</v>
      </c>
      <c r="FM255" s="11">
        <v>133.03999328613281</v>
      </c>
      <c r="FN255" s="11">
        <v>23.510000228881836</v>
      </c>
      <c r="FO255" s="11">
        <v>1.4800000190734863</v>
      </c>
      <c r="FP255" s="11">
        <v>0.87999999523162842</v>
      </c>
      <c r="FQ255" s="11">
        <v>8.5900001525878906</v>
      </c>
      <c r="FR255" s="11">
        <v>1.3700000047683716</v>
      </c>
      <c r="FS255" s="11">
        <v>29.850000381469727</v>
      </c>
      <c r="FT255" s="11">
        <v>0</v>
      </c>
      <c r="FU255" s="11">
        <v>9.2600002288818359</v>
      </c>
      <c r="FV255" s="11">
        <v>5.7100000381469727</v>
      </c>
      <c r="FW255" s="11">
        <v>7.1999998092651367</v>
      </c>
      <c r="FX255" s="11">
        <v>54</v>
      </c>
      <c r="FY255" s="11">
        <v>12.300000190734863</v>
      </c>
      <c r="FZ255" s="11">
        <v>0</v>
      </c>
      <c r="GA255" s="11">
        <v>6.5500001907348633</v>
      </c>
      <c r="GB255" s="11">
        <v>3.8399999141693115</v>
      </c>
      <c r="GC255" s="11">
        <v>1.7999999523162842</v>
      </c>
      <c r="GD255" s="11">
        <v>3.8671567440032959</v>
      </c>
      <c r="GE255" s="11">
        <v>17.149999618530273</v>
      </c>
      <c r="GF255" s="11">
        <v>3.619999885559082</v>
      </c>
      <c r="GG255" s="38">
        <v>3.619999885559082</v>
      </c>
      <c r="GH255" s="11">
        <v>4.2300000190734863</v>
      </c>
      <c r="GI255" s="38">
        <v>1.9999999552965164E-2</v>
      </c>
      <c r="GJ255" s="11">
        <v>1.9999999552965164E-2</v>
      </c>
      <c r="GK255" s="38">
        <v>1.1200000047683716</v>
      </c>
      <c r="GL255" s="11">
        <v>1.1200000047683716</v>
      </c>
      <c r="GM255" s="11">
        <v>0</v>
      </c>
      <c r="GN255" s="11">
        <v>26.459999084472656</v>
      </c>
      <c r="GO255" s="11">
        <v>17.399999618530273</v>
      </c>
      <c r="GP255" s="11">
        <v>47.200000762939453</v>
      </c>
      <c r="GQ255" s="11">
        <v>1052.9599609375</v>
      </c>
      <c r="GR255" s="11">
        <v>3.1700000762939453</v>
      </c>
      <c r="GS255" s="11">
        <v>2.6099998950958252</v>
      </c>
      <c r="GT255" s="11">
        <v>0.57999998331069946</v>
      </c>
      <c r="GU255" s="11">
        <v>1.2999999523162842</v>
      </c>
      <c r="GV255" s="11">
        <v>4.3899998664855957</v>
      </c>
      <c r="GW255" s="11">
        <v>0.81999999284744263</v>
      </c>
      <c r="GX255" s="11">
        <v>24.270000457763672</v>
      </c>
      <c r="GY255" s="11">
        <v>24.120000839233398</v>
      </c>
      <c r="GZ255" s="11">
        <v>1.6599999666213989</v>
      </c>
      <c r="HA255" s="11">
        <v>8.3599996566772461</v>
      </c>
      <c r="HB255" s="11">
        <v>8.9399995803833008</v>
      </c>
      <c r="HC255" s="11">
        <v>15.710000038146973</v>
      </c>
      <c r="HD255" s="11">
        <v>3.9000000953674316</v>
      </c>
      <c r="HE255" s="11">
        <v>21.969999313354492</v>
      </c>
      <c r="HF255" s="11">
        <v>4.0399999618530273</v>
      </c>
      <c r="HG255" s="11">
        <v>7.0000000298023224E-2</v>
      </c>
      <c r="HH255" s="11">
        <v>17.25</v>
      </c>
      <c r="HI255" s="11">
        <v>1.1200000047683716</v>
      </c>
      <c r="HJ255" s="11">
        <v>57.630001068115234</v>
      </c>
      <c r="HK255" s="11">
        <v>267.3800048828125</v>
      </c>
      <c r="HL255" s="11">
        <v>2.119999885559082</v>
      </c>
      <c r="HM255" s="11">
        <v>0.73000001907348633</v>
      </c>
      <c r="HN255" s="11">
        <v>0</v>
      </c>
      <c r="HO255" s="11">
        <v>5.320000171661377</v>
      </c>
      <c r="HP255" s="11">
        <v>15.529999732971191</v>
      </c>
      <c r="HQ255" s="11">
        <v>19.340000152587891</v>
      </c>
      <c r="HR255" s="11">
        <v>41.310001373291016</v>
      </c>
      <c r="HS255" s="11">
        <v>26.899999618530273</v>
      </c>
      <c r="HT255" s="11">
        <v>11.409999847412109</v>
      </c>
      <c r="HU255" s="11">
        <v>54.509998321533203</v>
      </c>
      <c r="HV255" s="11">
        <v>2.9800000190734863</v>
      </c>
    </row>
    <row r="256" spans="1:230" x14ac:dyDescent="0.3">
      <c r="A256" s="8">
        <v>15372</v>
      </c>
      <c r="B256" s="11">
        <v>532.9407958984375</v>
      </c>
      <c r="C256" s="11">
        <v>3586.378173828125</v>
      </c>
      <c r="D256" s="11">
        <v>537.3572998046875</v>
      </c>
      <c r="E256" s="11">
        <v>2.0499999523162842</v>
      </c>
      <c r="F256" s="11">
        <v>0.94999998807907104</v>
      </c>
      <c r="G256" s="11">
        <v>5.2800002098083496</v>
      </c>
      <c r="H256" s="11">
        <v>57.619998931884766</v>
      </c>
      <c r="I256" s="11">
        <v>0.52999997138977051</v>
      </c>
      <c r="J256" s="11">
        <v>8.8299999237060547</v>
      </c>
      <c r="K256" s="11">
        <v>1.1499999761581421</v>
      </c>
      <c r="L256" s="11">
        <v>28.25</v>
      </c>
      <c r="M256" s="11">
        <v>3.5399999618530273</v>
      </c>
      <c r="N256" s="11">
        <v>3.6800000667572021</v>
      </c>
      <c r="O256" s="11">
        <v>37.540000915527344</v>
      </c>
      <c r="P256" s="11">
        <v>4.9200000762939453</v>
      </c>
      <c r="Q256" s="11">
        <v>0</v>
      </c>
      <c r="R256" s="11">
        <v>20.190000534057617</v>
      </c>
      <c r="S256" s="11">
        <v>3.7799999713897705</v>
      </c>
      <c r="T256" s="11">
        <v>82.129997253417969</v>
      </c>
      <c r="U256" s="11">
        <v>11.5</v>
      </c>
      <c r="V256" s="11">
        <v>13.130000114440918</v>
      </c>
      <c r="W256" s="11">
        <v>19.819999694824219</v>
      </c>
      <c r="X256" s="11">
        <v>4.3000001907348633</v>
      </c>
      <c r="Y256" s="11">
        <v>66.660003662109375</v>
      </c>
      <c r="Z256" s="11">
        <v>68.30999755859375</v>
      </c>
      <c r="AA256" s="11">
        <v>9.7600002288818359</v>
      </c>
      <c r="AB256" s="11">
        <v>13.970000267028809</v>
      </c>
      <c r="AC256" s="11">
        <v>4.5199999809265137</v>
      </c>
      <c r="AD256" s="11">
        <v>5.6399998664855957</v>
      </c>
      <c r="AE256" s="11">
        <v>0</v>
      </c>
      <c r="AF256" s="11">
        <v>0.88999998569488525</v>
      </c>
      <c r="AG256" s="11">
        <v>1.4800000190734863</v>
      </c>
      <c r="AH256" s="11">
        <v>18.040000915527344</v>
      </c>
      <c r="AI256" s="11">
        <v>5.130000114440918</v>
      </c>
      <c r="AJ256" s="11">
        <v>4.929999828338623</v>
      </c>
      <c r="AK256" s="11">
        <v>1.0399999618530273</v>
      </c>
      <c r="AL256" s="11">
        <v>0</v>
      </c>
      <c r="AM256" s="11">
        <v>13.439999580383301</v>
      </c>
      <c r="AN256" s="11">
        <v>151.27999877929688</v>
      </c>
      <c r="AO256" s="11">
        <v>15.380000114440918</v>
      </c>
      <c r="AP256" s="11">
        <v>6.5199999809265137</v>
      </c>
      <c r="AQ256" s="11">
        <v>2.5899999141693115</v>
      </c>
      <c r="AR256" s="11">
        <v>2.7799999713897705</v>
      </c>
      <c r="AS256" s="11">
        <v>8</v>
      </c>
      <c r="AT256" s="38">
        <v>8</v>
      </c>
      <c r="AU256" s="11">
        <v>3.369999885559082</v>
      </c>
      <c r="AV256" s="11">
        <v>3.1700000762939453</v>
      </c>
      <c r="AW256" s="11">
        <v>0.97000002861022949</v>
      </c>
      <c r="AX256" s="11">
        <v>142.6300048828125</v>
      </c>
      <c r="AY256" s="11">
        <v>93.510002136230469</v>
      </c>
      <c r="AZ256" s="11">
        <v>0</v>
      </c>
      <c r="BA256" s="11">
        <v>82.050003051757813</v>
      </c>
      <c r="BB256" s="11">
        <v>0.5899999737739563</v>
      </c>
      <c r="BC256" s="11">
        <v>5.2100000381469727</v>
      </c>
      <c r="BD256" s="11">
        <v>1</v>
      </c>
      <c r="BE256" s="11">
        <v>3.6800000667572021</v>
      </c>
      <c r="BF256" s="11">
        <v>3.6400001049041748</v>
      </c>
      <c r="BG256" s="11">
        <v>2.9100000858306885</v>
      </c>
      <c r="BH256" s="11">
        <v>1.5399999618530273</v>
      </c>
      <c r="BI256" s="11">
        <v>17.930000305175781</v>
      </c>
      <c r="BJ256" s="11">
        <v>7.4499998092651367</v>
      </c>
      <c r="BK256" s="11">
        <v>8.5100002288818359</v>
      </c>
      <c r="BL256" s="11">
        <v>23.850000381469727</v>
      </c>
      <c r="BM256" s="11">
        <v>13.569999694824219</v>
      </c>
      <c r="BN256" s="11">
        <v>1.4900000095367432</v>
      </c>
      <c r="BO256" s="11">
        <v>61.549999237060547</v>
      </c>
      <c r="BP256" s="11">
        <v>24.920000076293945</v>
      </c>
      <c r="BQ256" s="11">
        <v>142.49000549316406</v>
      </c>
      <c r="BR256" s="11">
        <v>7.070000171661377</v>
      </c>
      <c r="BS256" s="11">
        <v>0.87999999523162842</v>
      </c>
      <c r="BT256" s="11">
        <v>21.129999160766602</v>
      </c>
      <c r="BU256" s="11">
        <v>14.420000076293945</v>
      </c>
      <c r="BV256" s="11">
        <v>29.190000534057617</v>
      </c>
      <c r="BW256" s="11">
        <v>24.899999618530273</v>
      </c>
      <c r="BX256" s="11">
        <v>14.199999809265137</v>
      </c>
      <c r="BY256" s="11">
        <v>41.279998779296875</v>
      </c>
      <c r="BZ256" s="11">
        <v>7.0100002288818359</v>
      </c>
      <c r="CA256" s="11">
        <v>3.7100000381469727</v>
      </c>
      <c r="CB256" s="11">
        <v>14.420000076293945</v>
      </c>
      <c r="CC256" s="11">
        <v>2.3499999046325684</v>
      </c>
      <c r="CD256" s="11">
        <v>1.5499999523162842</v>
      </c>
      <c r="CE256" s="11">
        <v>0</v>
      </c>
      <c r="CF256" s="11">
        <v>7.4499998092651367</v>
      </c>
      <c r="CG256" s="11">
        <v>1.7300000190734863</v>
      </c>
      <c r="CH256" s="11">
        <v>8.7399997711181641</v>
      </c>
      <c r="CI256" s="11">
        <v>24.930000305175781</v>
      </c>
      <c r="CJ256" s="11">
        <v>15.869999885559082</v>
      </c>
      <c r="CK256" s="11">
        <v>10.75894832611084</v>
      </c>
      <c r="CL256" s="11">
        <v>40.509998321533203</v>
      </c>
      <c r="CM256" s="11">
        <v>3.75</v>
      </c>
      <c r="CN256" s="11">
        <v>42.167861938476563</v>
      </c>
      <c r="CO256" s="11">
        <v>1.7300000190734863</v>
      </c>
      <c r="CP256" s="11">
        <v>20</v>
      </c>
      <c r="CQ256" s="11">
        <v>7.130000114440918</v>
      </c>
      <c r="CR256" s="11">
        <v>5.5300002098083496</v>
      </c>
      <c r="CS256" s="11">
        <v>0</v>
      </c>
      <c r="CT256" s="11">
        <v>8.7899999618530273</v>
      </c>
      <c r="CU256" s="11">
        <v>9.7700004577636719</v>
      </c>
      <c r="CV256" s="11">
        <v>11.489999771118164</v>
      </c>
      <c r="CW256" s="11">
        <v>14.640000343322754</v>
      </c>
      <c r="CX256" s="11">
        <v>26.420000076293945</v>
      </c>
      <c r="CY256" s="11">
        <v>1.3700000047683716</v>
      </c>
      <c r="CZ256" s="11">
        <v>17.639999389648438</v>
      </c>
      <c r="DA256" s="11">
        <v>4.7300000190734863</v>
      </c>
      <c r="DB256" s="11">
        <v>3.0299999713897705</v>
      </c>
      <c r="DC256" s="11">
        <v>2.0499999523162842</v>
      </c>
      <c r="DD256" s="11">
        <v>1.6399999856948853</v>
      </c>
      <c r="DE256" s="11">
        <v>1.2899999618530273</v>
      </c>
      <c r="DF256" s="11">
        <v>8.5100002288818359</v>
      </c>
      <c r="DG256" s="11">
        <v>2.3299999237060547</v>
      </c>
      <c r="DH256" s="11">
        <v>1.4700000286102295</v>
      </c>
      <c r="DI256" s="11">
        <v>84.379997253417969</v>
      </c>
      <c r="DJ256" s="11">
        <v>113.08181762695313</v>
      </c>
      <c r="DK256" s="11">
        <v>15.45705509185791</v>
      </c>
      <c r="DL256" s="11">
        <v>22.469999313354492</v>
      </c>
      <c r="DM256" s="11">
        <v>8.8500003814697266</v>
      </c>
      <c r="DN256" s="11">
        <v>51.369998931884766</v>
      </c>
      <c r="DO256" s="11">
        <v>10.680000305175781</v>
      </c>
      <c r="DP256" s="11">
        <v>164.44000244140625</v>
      </c>
      <c r="DQ256" s="11">
        <v>28.860000610351563</v>
      </c>
      <c r="DR256" s="11">
        <v>10.109999656677246</v>
      </c>
      <c r="DS256" s="38">
        <v>10.109999656677246</v>
      </c>
      <c r="DT256" s="11">
        <v>1.190000057220459</v>
      </c>
      <c r="DU256" s="38">
        <v>3.8299999237060547</v>
      </c>
      <c r="DV256" s="11">
        <v>3.8299999237060547</v>
      </c>
      <c r="DW256" s="11">
        <v>0.73000001907348633</v>
      </c>
      <c r="DX256" s="11">
        <v>0</v>
      </c>
      <c r="DY256" s="11">
        <v>56.150001525878906</v>
      </c>
      <c r="DZ256" s="11">
        <v>2.3499999046325684</v>
      </c>
      <c r="EA256" s="11">
        <v>44.090000152587891</v>
      </c>
      <c r="EB256" s="11">
        <v>111.01999664306641</v>
      </c>
      <c r="EC256" s="11">
        <v>2.2204000949859619</v>
      </c>
      <c r="ED256" s="11">
        <v>108.79959869384766</v>
      </c>
      <c r="EE256" s="11">
        <v>66.639999389648438</v>
      </c>
      <c r="EF256" s="11">
        <v>0</v>
      </c>
      <c r="EG256" s="11">
        <v>11.5</v>
      </c>
      <c r="EH256" s="11">
        <v>4.1100001335144043</v>
      </c>
      <c r="EI256" s="11">
        <v>7.309999942779541</v>
      </c>
      <c r="EJ256" s="11">
        <v>28.379999160766602</v>
      </c>
      <c r="EK256" s="11">
        <v>109.90000152587891</v>
      </c>
      <c r="EL256" s="11">
        <v>3.8299999237060547</v>
      </c>
      <c r="EM256" s="11">
        <v>54.080001831054688</v>
      </c>
      <c r="EN256" s="11">
        <v>87.239997863769531</v>
      </c>
      <c r="EO256" s="11">
        <v>141.83999633789063</v>
      </c>
      <c r="EP256" s="11">
        <v>0</v>
      </c>
      <c r="EQ256" s="11">
        <v>0</v>
      </c>
      <c r="ER256" s="11">
        <v>22.979999542236328</v>
      </c>
      <c r="ES256" s="11">
        <v>1.1699999570846558</v>
      </c>
      <c r="ET256" s="11">
        <v>20.829999923706055</v>
      </c>
      <c r="EU256" s="38">
        <v>3.7699999809265137</v>
      </c>
      <c r="EV256" s="11">
        <v>3.7699999809265137</v>
      </c>
      <c r="EW256" s="11">
        <v>0</v>
      </c>
      <c r="EX256" s="11">
        <v>98.010002136230469</v>
      </c>
      <c r="EY256" s="11">
        <v>64.470001220703125</v>
      </c>
      <c r="EZ256" s="11">
        <v>1.0199999809265137</v>
      </c>
      <c r="FA256" s="11">
        <v>43.569999694824219</v>
      </c>
      <c r="FB256" s="11">
        <v>1.3999999761581421</v>
      </c>
      <c r="FC256" s="11">
        <v>15.260000228881836</v>
      </c>
      <c r="FD256" s="11">
        <v>1.9700000286102295</v>
      </c>
      <c r="FE256" s="11">
        <v>140.66999816894531</v>
      </c>
      <c r="FF256" s="11">
        <v>4.6500000953674316</v>
      </c>
      <c r="FG256" s="11">
        <v>1.190000057220459</v>
      </c>
      <c r="FH256" s="11">
        <v>4.5100002288818359</v>
      </c>
      <c r="FI256" s="11">
        <v>2.2699999809265137</v>
      </c>
      <c r="FJ256" s="11">
        <v>91.610000610351563</v>
      </c>
      <c r="FK256" s="11">
        <v>2.2200000286102295</v>
      </c>
      <c r="FL256" s="11">
        <v>2.7799999713897705</v>
      </c>
      <c r="FM256" s="11">
        <v>138.17999267578125</v>
      </c>
      <c r="FN256" s="11">
        <v>25.469999313354492</v>
      </c>
      <c r="FO256" s="11">
        <v>1.1100000143051147</v>
      </c>
      <c r="FP256" s="11">
        <v>1.559999942779541</v>
      </c>
      <c r="FQ256" s="11">
        <v>16.069999694824219</v>
      </c>
      <c r="FR256" s="11">
        <v>0.92000001668930054</v>
      </c>
      <c r="FS256" s="11">
        <v>45.189998626708984</v>
      </c>
      <c r="FT256" s="11">
        <v>0</v>
      </c>
      <c r="FU256" s="11">
        <v>7.1999998092651367</v>
      </c>
      <c r="FV256" s="11">
        <v>4.9800000190734863</v>
      </c>
      <c r="FW256" s="11">
        <v>8.5100002288818359</v>
      </c>
      <c r="FX256" s="11">
        <v>54.439998626708984</v>
      </c>
      <c r="FY256" s="11">
        <v>24.610000610351563</v>
      </c>
      <c r="FZ256" s="11">
        <v>22.549999237060547</v>
      </c>
      <c r="GA256" s="11">
        <v>8.5900001525878906</v>
      </c>
      <c r="GB256" s="11">
        <v>5.0300002098083496</v>
      </c>
      <c r="GC256" s="11">
        <v>2.130000114440918</v>
      </c>
      <c r="GD256" s="11">
        <v>5.7477450370788574</v>
      </c>
      <c r="GE256" s="11">
        <v>25.489999771118164</v>
      </c>
      <c r="GF256" s="11">
        <v>14.630000114440918</v>
      </c>
      <c r="GG256" s="38">
        <v>14.630000114440918</v>
      </c>
      <c r="GH256" s="11">
        <v>4.9899997711181641</v>
      </c>
      <c r="GI256" s="38">
        <v>0.52999997138977051</v>
      </c>
      <c r="GJ256" s="11">
        <v>0.52999997138977051</v>
      </c>
      <c r="GK256" s="38">
        <v>1.5099999904632568</v>
      </c>
      <c r="GL256" s="11">
        <v>1.5099999904632568</v>
      </c>
      <c r="GM256" s="11">
        <v>0</v>
      </c>
      <c r="GN256" s="11">
        <v>51.200000762939453</v>
      </c>
      <c r="GO256" s="11">
        <v>15.369999885559082</v>
      </c>
      <c r="GP256" s="11">
        <v>60.5</v>
      </c>
      <c r="GQ256" s="11">
        <v>1112.3299560546875</v>
      </c>
      <c r="GR256" s="11">
        <v>1.9800000190734863</v>
      </c>
      <c r="GS256" s="11">
        <v>2.5299999713897705</v>
      </c>
      <c r="GT256" s="11">
        <v>1.8300000429153442</v>
      </c>
      <c r="GU256" s="11">
        <v>1.8300000429153442</v>
      </c>
      <c r="GV256" s="11">
        <v>5.75</v>
      </c>
      <c r="GW256" s="11">
        <v>1.4500000476837158</v>
      </c>
      <c r="GX256" s="11">
        <v>32.509998321533203</v>
      </c>
      <c r="GY256" s="11">
        <v>27.620000839233398</v>
      </c>
      <c r="GZ256" s="11">
        <v>2.1800000667572021</v>
      </c>
      <c r="HA256" s="11">
        <v>13.619999885559082</v>
      </c>
      <c r="HB256" s="11">
        <v>4.8499999046325684</v>
      </c>
      <c r="HC256" s="11">
        <v>16.620000839233398</v>
      </c>
      <c r="HD256" s="11">
        <v>4.9899997711181641</v>
      </c>
      <c r="HE256" s="11">
        <v>21.340000152587891</v>
      </c>
      <c r="HF256" s="11">
        <v>5.5999999046325684</v>
      </c>
      <c r="HG256" s="11">
        <v>0.15999999642372131</v>
      </c>
      <c r="HH256" s="11">
        <v>29.790000915527344</v>
      </c>
      <c r="HI256" s="11">
        <v>1.7200000286102295</v>
      </c>
      <c r="HJ256" s="11">
        <v>56.479999542236328</v>
      </c>
      <c r="HK256" s="11">
        <v>206.14999389648438</v>
      </c>
      <c r="HL256" s="11">
        <v>9.6899995803833008</v>
      </c>
      <c r="HM256" s="11">
        <v>0.62999999523162842</v>
      </c>
      <c r="HN256" s="11">
        <v>0</v>
      </c>
      <c r="HO256" s="11">
        <v>6.0999999046325684</v>
      </c>
      <c r="HP256" s="11">
        <v>19.709999084472656</v>
      </c>
      <c r="HQ256" s="11">
        <v>16.860000610351563</v>
      </c>
      <c r="HR256" s="11">
        <v>36.009998321533203</v>
      </c>
      <c r="HS256" s="11">
        <v>23.450000762939453</v>
      </c>
      <c r="HT256" s="11">
        <v>27.590000152587891</v>
      </c>
      <c r="HU256" s="11">
        <v>76.150001525878906</v>
      </c>
      <c r="HV256" s="11">
        <v>4.0999999046325684</v>
      </c>
    </row>
    <row r="257" spans="1:230" x14ac:dyDescent="0.3">
      <c r="A257" s="8">
        <v>15400</v>
      </c>
      <c r="B257" s="11">
        <v>539.35302734375</v>
      </c>
      <c r="C257" s="11">
        <v>3022.566650390625</v>
      </c>
      <c r="D257" s="11">
        <v>540.3155517578125</v>
      </c>
      <c r="E257" s="11">
        <v>0.70999997854232788</v>
      </c>
      <c r="F257" s="11">
        <v>0.68000000715255737</v>
      </c>
      <c r="G257" s="11">
        <v>3.7899999618530273</v>
      </c>
      <c r="H257" s="11">
        <v>49.110000610351563</v>
      </c>
      <c r="I257" s="11">
        <v>0.31000000238418579</v>
      </c>
      <c r="J257" s="11">
        <v>8.5500001907348633</v>
      </c>
      <c r="K257" s="11">
        <v>1.0800000429153442</v>
      </c>
      <c r="L257" s="11">
        <v>38.130001068115234</v>
      </c>
      <c r="M257" s="11">
        <v>5.0500001907348633</v>
      </c>
      <c r="N257" s="11">
        <v>2.9600000381469727</v>
      </c>
      <c r="O257" s="11">
        <v>47.290000915527344</v>
      </c>
      <c r="P257" s="11">
        <v>4.6599998474121094</v>
      </c>
      <c r="Q257" s="11">
        <v>0</v>
      </c>
      <c r="R257" s="11">
        <v>22.459999084472656</v>
      </c>
      <c r="S257" s="11">
        <v>3.4300000667572021</v>
      </c>
      <c r="T257" s="11">
        <v>108.40000152587891</v>
      </c>
      <c r="U257" s="11">
        <v>7.3000001907348633</v>
      </c>
      <c r="V257" s="11">
        <v>24.379999160766602</v>
      </c>
      <c r="W257" s="11">
        <v>36.659999847412109</v>
      </c>
      <c r="X257" s="11">
        <v>1.9500000476837158</v>
      </c>
      <c r="Y257" s="11">
        <v>90.599998474121094</v>
      </c>
      <c r="Z257" s="11">
        <v>78.589996337890625</v>
      </c>
      <c r="AA257" s="11">
        <v>12.489999771118164</v>
      </c>
      <c r="AB257" s="11">
        <v>16.149999618530273</v>
      </c>
      <c r="AC257" s="11">
        <v>3.6700000762939453</v>
      </c>
      <c r="AD257" s="11">
        <v>5.2600002288818359</v>
      </c>
      <c r="AE257" s="11">
        <v>0</v>
      </c>
      <c r="AF257" s="11">
        <v>0.77999997138977051</v>
      </c>
      <c r="AG257" s="11">
        <v>0.34999999403953552</v>
      </c>
      <c r="AH257" s="11">
        <v>43.479999542236328</v>
      </c>
      <c r="AI257" s="11">
        <v>3.6400001049041748</v>
      </c>
      <c r="AJ257" s="11">
        <v>4.320000171661377</v>
      </c>
      <c r="AK257" s="11">
        <v>1.1699999570846558</v>
      </c>
      <c r="AL257" s="11">
        <v>0</v>
      </c>
      <c r="AM257" s="11">
        <v>18.909999847412109</v>
      </c>
      <c r="AN257" s="11">
        <v>200.42999267578125</v>
      </c>
      <c r="AO257" s="11">
        <v>5.4000000953674316</v>
      </c>
      <c r="AP257" s="11">
        <v>12.060000419616699</v>
      </c>
      <c r="AQ257" s="11">
        <v>1.5099999904632568</v>
      </c>
      <c r="AR257" s="11">
        <v>2.4700000286102295</v>
      </c>
      <c r="AS257" s="11">
        <v>7.7600002288818359</v>
      </c>
      <c r="AT257" s="38">
        <v>7.7600002288818359</v>
      </c>
      <c r="AU257" s="11">
        <v>6.2300000190734863</v>
      </c>
      <c r="AV257" s="11">
        <v>1.7799999713897705</v>
      </c>
      <c r="AW257" s="11">
        <v>1.0800000429153442</v>
      </c>
      <c r="AX257" s="11">
        <v>141.74000549316406</v>
      </c>
      <c r="AY257" s="11">
        <v>90.230003356933594</v>
      </c>
      <c r="AZ257" s="11">
        <v>0</v>
      </c>
      <c r="BA257" s="11">
        <v>132.80999755859375</v>
      </c>
      <c r="BB257" s="11">
        <v>0.56999999284744263</v>
      </c>
      <c r="BC257" s="11">
        <v>6.5500001907348633</v>
      </c>
      <c r="BD257" s="11">
        <v>1.1200000047683716</v>
      </c>
      <c r="BE257" s="11">
        <v>2.2300000190734863</v>
      </c>
      <c r="BF257" s="11">
        <v>2.190000057220459</v>
      </c>
      <c r="BG257" s="11">
        <v>3.2699999809265137</v>
      </c>
      <c r="BH257" s="11">
        <v>1.7300000190734863</v>
      </c>
      <c r="BI257" s="11">
        <v>13.350000381469727</v>
      </c>
      <c r="BJ257" s="11">
        <v>11.369999885559082</v>
      </c>
      <c r="BK257" s="11">
        <v>12.989999771118164</v>
      </c>
      <c r="BL257" s="11">
        <v>27.639999389648438</v>
      </c>
      <c r="BM257" s="11">
        <v>11.619999885559082</v>
      </c>
      <c r="BN257" s="11">
        <v>1.3700000047683716</v>
      </c>
      <c r="BO257" s="11">
        <v>72.089996337890625</v>
      </c>
      <c r="BP257" s="11">
        <v>25</v>
      </c>
      <c r="BQ257" s="11">
        <v>193.28999328613281</v>
      </c>
      <c r="BR257" s="11">
        <v>6.880000114440918</v>
      </c>
      <c r="BS257" s="11">
        <v>0.44999998807907104</v>
      </c>
      <c r="BT257" s="11">
        <v>22.770000457763672</v>
      </c>
      <c r="BU257" s="11">
        <v>9.3400001525878906</v>
      </c>
      <c r="BV257" s="11">
        <v>49.549999237060547</v>
      </c>
      <c r="BW257" s="11">
        <v>35.200000762939453</v>
      </c>
      <c r="BX257" s="11">
        <v>15.939999580383301</v>
      </c>
      <c r="BY257" s="11">
        <v>50.810001373291016</v>
      </c>
      <c r="BZ257" s="11">
        <v>4.7399997711181641</v>
      </c>
      <c r="CA257" s="11">
        <v>5.4899997711181641</v>
      </c>
      <c r="CB257" s="11">
        <v>9.1599998474121094</v>
      </c>
      <c r="CC257" s="11">
        <v>1.5</v>
      </c>
      <c r="CD257" s="11">
        <v>1.7400000095367432</v>
      </c>
      <c r="CE257" s="11">
        <v>0</v>
      </c>
      <c r="CF257" s="11">
        <v>4.7199997901916504</v>
      </c>
      <c r="CG257" s="11">
        <v>1.5099999904632568</v>
      </c>
      <c r="CH257" s="11">
        <v>10.029999732971191</v>
      </c>
      <c r="CI257" s="11">
        <v>14.680000305175781</v>
      </c>
      <c r="CJ257" s="11">
        <v>16.520000457763672</v>
      </c>
      <c r="CK257" s="11">
        <v>12.467248916625977</v>
      </c>
      <c r="CL257" s="11">
        <v>25.819999694824219</v>
      </c>
      <c r="CM257" s="11">
        <v>2.8299999237060547</v>
      </c>
      <c r="CN257" s="11">
        <v>58.081714630126953</v>
      </c>
      <c r="CO257" s="11">
        <v>1.5199999809265137</v>
      </c>
      <c r="CP257" s="11">
        <v>20</v>
      </c>
      <c r="CQ257" s="11">
        <v>4.4000000953674316</v>
      </c>
      <c r="CR257" s="11">
        <v>5.8899998664855957</v>
      </c>
      <c r="CS257" s="11">
        <v>0</v>
      </c>
      <c r="CT257" s="11">
        <v>6.5100002288818359</v>
      </c>
      <c r="CU257" s="11">
        <v>11.869999885559082</v>
      </c>
      <c r="CV257" s="11">
        <v>13.960000038146973</v>
      </c>
      <c r="CW257" s="11">
        <v>16.719999313354492</v>
      </c>
      <c r="CX257" s="11">
        <v>15.310000419616699</v>
      </c>
      <c r="CY257" s="11">
        <v>0.18000000715255737</v>
      </c>
      <c r="CZ257" s="11">
        <v>9.7600002288818359</v>
      </c>
      <c r="DA257" s="11">
        <v>5.2800002098083496</v>
      </c>
      <c r="DB257" s="11">
        <v>1.6299999952316284</v>
      </c>
      <c r="DC257" s="11">
        <v>0.70999997854232788</v>
      </c>
      <c r="DD257" s="11">
        <v>1.440000057220459</v>
      </c>
      <c r="DE257" s="11">
        <v>0.8399999737739563</v>
      </c>
      <c r="DF257" s="11">
        <v>6.3000001907348633</v>
      </c>
      <c r="DG257" s="11">
        <v>3.5899999141693115</v>
      </c>
      <c r="DH257" s="11">
        <v>1.190000057220459</v>
      </c>
      <c r="DI257" s="11">
        <v>83.870002746582031</v>
      </c>
      <c r="DJ257" s="11">
        <v>102.51119232177734</v>
      </c>
      <c r="DK257" s="11">
        <v>30.803827285766602</v>
      </c>
      <c r="DL257" s="11">
        <v>12.289999961853027</v>
      </c>
      <c r="DM257" s="11">
        <v>14.079999923706055</v>
      </c>
      <c r="DN257" s="11">
        <v>81.69000244140625</v>
      </c>
      <c r="DO257" s="11">
        <v>7.3600001335144043</v>
      </c>
      <c r="DP257" s="11">
        <v>215.94999694824219</v>
      </c>
      <c r="DQ257" s="11">
        <v>32.069999694824219</v>
      </c>
      <c r="DR257" s="11">
        <v>11.859999656677246</v>
      </c>
      <c r="DS257" s="38">
        <v>11.859999656677246</v>
      </c>
      <c r="DT257" s="11">
        <v>1.0800000429153442</v>
      </c>
      <c r="DU257" s="38">
        <v>3.2799999713897705</v>
      </c>
      <c r="DV257" s="11">
        <v>3.2799999713897705</v>
      </c>
      <c r="DW257" s="11">
        <v>0.67000001668930054</v>
      </c>
      <c r="DX257" s="11">
        <v>0</v>
      </c>
      <c r="DY257" s="11">
        <v>55.290000915527344</v>
      </c>
      <c r="DZ257" s="11">
        <v>2.190000057220459</v>
      </c>
      <c r="EA257" s="11">
        <v>48.759998321533203</v>
      </c>
      <c r="EB257" s="11">
        <v>100.47000122070313</v>
      </c>
      <c r="EC257" s="11">
        <v>2.0093998908996582</v>
      </c>
      <c r="ED257" s="11">
        <v>98.460601806640625</v>
      </c>
      <c r="EE257" s="11">
        <v>89.949996948242188</v>
      </c>
      <c r="EF257" s="11">
        <v>0</v>
      </c>
      <c r="EG257" s="11">
        <v>8.5500001907348633</v>
      </c>
      <c r="EH257" s="11">
        <v>8.1000003814697266</v>
      </c>
      <c r="EI257" s="11">
        <v>4.2699999809265137</v>
      </c>
      <c r="EJ257" s="11">
        <v>24.190000534057617</v>
      </c>
      <c r="EK257" s="11">
        <v>126.45999908447266</v>
      </c>
      <c r="EL257" s="11">
        <v>3.809999942779541</v>
      </c>
      <c r="EM257" s="11">
        <v>53.849998474121094</v>
      </c>
      <c r="EN257" s="11">
        <v>83.209999084472656</v>
      </c>
      <c r="EO257" s="11">
        <v>174.50999450683594</v>
      </c>
      <c r="EP257" s="11">
        <v>0</v>
      </c>
      <c r="EQ257" s="11">
        <v>0</v>
      </c>
      <c r="ER257" s="11">
        <v>14.670000076293945</v>
      </c>
      <c r="ES257" s="11">
        <v>0.8399999737739563</v>
      </c>
      <c r="ET257" s="11">
        <v>14.859999656677246</v>
      </c>
      <c r="EU257" s="38">
        <v>3.0199999809265137</v>
      </c>
      <c r="EV257" s="11">
        <v>3.0199999809265137</v>
      </c>
      <c r="EW257" s="11">
        <v>0</v>
      </c>
      <c r="EX257" s="11">
        <v>88.69000244140625</v>
      </c>
      <c r="EY257" s="11">
        <v>37.590000152587891</v>
      </c>
      <c r="EZ257" s="11">
        <v>0.64999997615814209</v>
      </c>
      <c r="FA257" s="11">
        <v>28.170000076293945</v>
      </c>
      <c r="FB257" s="11">
        <v>0.18999999761581421</v>
      </c>
      <c r="FC257" s="11">
        <v>16.270000457763672</v>
      </c>
      <c r="FD257" s="11">
        <v>1.7200000286102295</v>
      </c>
      <c r="FE257" s="11">
        <v>156.61000061035156</v>
      </c>
      <c r="FF257" s="11">
        <v>4.070000171661377</v>
      </c>
      <c r="FG257" s="11">
        <v>1.190000057220459</v>
      </c>
      <c r="FH257" s="11">
        <v>2.630000114440918</v>
      </c>
      <c r="FI257" s="11">
        <v>2.440000057220459</v>
      </c>
      <c r="FJ257" s="11">
        <v>96.80999755859375</v>
      </c>
      <c r="FK257" s="11">
        <v>1.3600000143051147</v>
      </c>
      <c r="FL257" s="11">
        <v>1.2000000476837158</v>
      </c>
      <c r="FM257" s="11">
        <v>245.41000366210938</v>
      </c>
      <c r="FN257" s="11">
        <v>23.120000839233398</v>
      </c>
      <c r="FO257" s="11">
        <v>0.64999997615814209</v>
      </c>
      <c r="FP257" s="11">
        <v>1.3700000047683716</v>
      </c>
      <c r="FQ257" s="11">
        <v>14.310000419616699</v>
      </c>
      <c r="FR257" s="11">
        <v>0.86000001430511475</v>
      </c>
      <c r="FS257" s="11">
        <v>58.560001373291016</v>
      </c>
      <c r="FT257" s="11">
        <v>0</v>
      </c>
      <c r="FU257" s="11">
        <v>3.9700000286102295</v>
      </c>
      <c r="FV257" s="11">
        <v>6.3499999046325684</v>
      </c>
      <c r="FW257" s="11">
        <v>12.989999771118164</v>
      </c>
      <c r="FX257" s="11">
        <v>78.900001525878906</v>
      </c>
      <c r="FY257" s="11">
        <v>33.770000457763672</v>
      </c>
      <c r="FZ257" s="11">
        <v>39.060001373291016</v>
      </c>
      <c r="GA257" s="11">
        <v>6.3299999237060547</v>
      </c>
      <c r="GB257" s="11">
        <v>3.7100000381469727</v>
      </c>
      <c r="GC257" s="11">
        <v>3.25</v>
      </c>
      <c r="GD257" s="11">
        <v>7.0871567726135254</v>
      </c>
      <c r="GE257" s="11">
        <v>31.430000305175781</v>
      </c>
      <c r="GF257" s="11">
        <v>14.029999732971191</v>
      </c>
      <c r="GG257" s="38">
        <v>14.029999732971191</v>
      </c>
      <c r="GH257" s="11">
        <v>3.1600000858306885</v>
      </c>
      <c r="GI257" s="38">
        <v>0.81000000238418579</v>
      </c>
      <c r="GJ257" s="11">
        <v>0.81000000238418579</v>
      </c>
      <c r="GK257" s="38">
        <v>1.6200000047683716</v>
      </c>
      <c r="GL257" s="11">
        <v>1.6200000047683716</v>
      </c>
      <c r="GM257" s="11">
        <v>0</v>
      </c>
      <c r="GN257" s="11">
        <v>62.150001525878906</v>
      </c>
      <c r="GO257" s="11">
        <v>11.720000267028809</v>
      </c>
      <c r="GP257" s="11">
        <v>73.5</v>
      </c>
      <c r="GQ257" s="11">
        <v>1538.300048828125</v>
      </c>
      <c r="GR257" s="11">
        <v>0.93000000715255737</v>
      </c>
      <c r="GS257" s="11">
        <v>2.7699999809265137</v>
      </c>
      <c r="GT257" s="11">
        <v>1.7000000476837158</v>
      </c>
      <c r="GU257" s="11">
        <v>1.1599999666213989</v>
      </c>
      <c r="GV257" s="11">
        <v>4.2399997711181641</v>
      </c>
      <c r="GW257" s="11">
        <v>1.2699999809265137</v>
      </c>
      <c r="GX257" s="11">
        <v>30.540000915527344</v>
      </c>
      <c r="GY257" s="11">
        <v>20.459999084472656</v>
      </c>
      <c r="GZ257" s="11">
        <v>1.1200000047683716</v>
      </c>
      <c r="HA257" s="11">
        <v>6.1700000762939453</v>
      </c>
      <c r="HB257" s="11">
        <v>2.559999942779541</v>
      </c>
      <c r="HC257" s="11">
        <v>19.700000762939453</v>
      </c>
      <c r="HD257" s="11">
        <v>3.7000000476837158</v>
      </c>
      <c r="HE257" s="11">
        <v>13.069999694824219</v>
      </c>
      <c r="HF257" s="11">
        <v>3.4300000667572021</v>
      </c>
      <c r="HG257" s="11">
        <v>0.62000000476837158</v>
      </c>
      <c r="HH257" s="11">
        <v>33.330001831054688</v>
      </c>
      <c r="HI257" s="11">
        <v>1.1000000238418579</v>
      </c>
      <c r="HJ257" s="11">
        <v>61.479999542236328</v>
      </c>
      <c r="HK257" s="11">
        <v>228.39999389648438</v>
      </c>
      <c r="HL257" s="11">
        <v>5.6500000953674316</v>
      </c>
      <c r="HM257" s="11">
        <v>0.69999998807907104</v>
      </c>
      <c r="HN257" s="11">
        <v>0</v>
      </c>
      <c r="HO257" s="11">
        <v>4.5199999809265137</v>
      </c>
      <c r="HP257" s="11">
        <v>15.180000305175781</v>
      </c>
      <c r="HQ257" s="11">
        <v>21.489999771118164</v>
      </c>
      <c r="HR257" s="11">
        <v>45.900001525878906</v>
      </c>
      <c r="HS257" s="11">
        <v>29.889999389648438</v>
      </c>
      <c r="HT257" s="11">
        <v>25.719999313354492</v>
      </c>
      <c r="HU257" s="11">
        <v>107.16000366210938</v>
      </c>
      <c r="HV257" s="11">
        <v>7.5900001525878906</v>
      </c>
    </row>
    <row r="258" spans="1:230" x14ac:dyDescent="0.3">
      <c r="A258" s="8">
        <v>15431</v>
      </c>
      <c r="B258" s="11">
        <v>261.89822387695313</v>
      </c>
      <c r="C258" s="11">
        <v>2474.58544921875</v>
      </c>
      <c r="D258" s="11">
        <v>261.17901611328125</v>
      </c>
      <c r="E258" s="11">
        <v>0.31000000238418579</v>
      </c>
      <c r="F258" s="11">
        <v>0.62999999523162842</v>
      </c>
      <c r="G258" s="11">
        <v>3.5099999904632568</v>
      </c>
      <c r="H258" s="11">
        <v>46.630001068115234</v>
      </c>
      <c r="I258" s="11">
        <v>0.37999999523162842</v>
      </c>
      <c r="J258" s="11">
        <v>3.7599999904632568</v>
      </c>
      <c r="K258" s="11">
        <v>1.1200000047683716</v>
      </c>
      <c r="L258" s="11">
        <v>8.380000114440918</v>
      </c>
      <c r="M258" s="11">
        <v>3.7300000190734863</v>
      </c>
      <c r="N258" s="11">
        <v>1.9199999570846558</v>
      </c>
      <c r="O258" s="11">
        <v>7.2399997711181641</v>
      </c>
      <c r="P258" s="11">
        <v>5.130000114440918</v>
      </c>
      <c r="Q258" s="11">
        <v>0</v>
      </c>
      <c r="R258" s="11">
        <v>7.119999885559082</v>
      </c>
      <c r="S258" s="11">
        <v>3.1600000858306885</v>
      </c>
      <c r="T258" s="11">
        <v>28.590000152587891</v>
      </c>
      <c r="U258" s="11">
        <v>4.9200000762939453</v>
      </c>
      <c r="V258" s="11">
        <v>5.0999999046325684</v>
      </c>
      <c r="W258" s="11">
        <v>12.010000228881836</v>
      </c>
      <c r="X258" s="11">
        <v>2.5199999809265137</v>
      </c>
      <c r="Y258" s="11">
        <v>23.120000839233398</v>
      </c>
      <c r="Z258" s="11">
        <v>39.439998626708984</v>
      </c>
      <c r="AA258" s="11">
        <v>6.6599998474121094</v>
      </c>
      <c r="AB258" s="11">
        <v>7.1500000953674316</v>
      </c>
      <c r="AC258" s="11">
        <v>4.0199999809265137</v>
      </c>
      <c r="AD258" s="11">
        <v>5.4600000381469727</v>
      </c>
      <c r="AE258" s="11">
        <v>0</v>
      </c>
      <c r="AF258" s="11">
        <v>0.5</v>
      </c>
      <c r="AG258" s="11">
        <v>0.43000000715255737</v>
      </c>
      <c r="AH258" s="11">
        <v>9.6800003051757813</v>
      </c>
      <c r="AI258" s="11">
        <v>3.8499999046325684</v>
      </c>
      <c r="AJ258" s="11">
        <v>2.7899999618530273</v>
      </c>
      <c r="AK258" s="11">
        <v>1.190000057220459</v>
      </c>
      <c r="AL258" s="11">
        <v>0</v>
      </c>
      <c r="AM258" s="11">
        <v>3.6400001049041748</v>
      </c>
      <c r="AN258" s="11">
        <v>37.400001525878906</v>
      </c>
      <c r="AO258" s="11">
        <v>1.1000000238418579</v>
      </c>
      <c r="AP258" s="11">
        <v>3.9500000476837158</v>
      </c>
      <c r="AQ258" s="11">
        <v>0.74000000953674316</v>
      </c>
      <c r="AR258" s="11">
        <v>1.3400000333786011</v>
      </c>
      <c r="AS258" s="11">
        <v>3.2300000190734863</v>
      </c>
      <c r="AT258" s="38">
        <v>3.2300000190734863</v>
      </c>
      <c r="AU258" s="11">
        <v>2.0399999618530273</v>
      </c>
      <c r="AV258" s="11">
        <v>2.2999999523162842</v>
      </c>
      <c r="AW258" s="11">
        <v>1.1000000238418579</v>
      </c>
      <c r="AX258" s="11">
        <v>49.630001068115234</v>
      </c>
      <c r="AY258" s="11">
        <v>40.029998779296875</v>
      </c>
      <c r="AZ258" s="11">
        <v>0</v>
      </c>
      <c r="BA258" s="11">
        <v>26.190000534057617</v>
      </c>
      <c r="BB258" s="11">
        <v>0.23999999463558197</v>
      </c>
      <c r="BC258" s="11">
        <v>3.2799999713897705</v>
      </c>
      <c r="BD258" s="11">
        <v>1.1399999856948853</v>
      </c>
      <c r="BE258" s="11">
        <v>2.559999942779541</v>
      </c>
      <c r="BF258" s="11">
        <v>0.94999998807907104</v>
      </c>
      <c r="BG258" s="11">
        <v>3.3299999237060547</v>
      </c>
      <c r="BH258" s="11">
        <v>1.7599999904632568</v>
      </c>
      <c r="BI258" s="11">
        <v>3.5799999237060547</v>
      </c>
      <c r="BJ258" s="11">
        <v>3.2100000381469727</v>
      </c>
      <c r="BK258" s="11">
        <v>3.6700000762939453</v>
      </c>
      <c r="BL258" s="11">
        <v>6.4899997711181641</v>
      </c>
      <c r="BM258" s="11">
        <v>11.25</v>
      </c>
      <c r="BN258" s="11">
        <v>1.1200000047683716</v>
      </c>
      <c r="BO258" s="11">
        <v>20.340000152587891</v>
      </c>
      <c r="BP258" s="11">
        <v>10.060000419616699</v>
      </c>
      <c r="BQ258" s="11">
        <v>92.730003356933594</v>
      </c>
      <c r="BR258" s="11">
        <v>4.6599998474121094</v>
      </c>
      <c r="BS258" s="11">
        <v>0.47999998927116394</v>
      </c>
      <c r="BT258" s="11">
        <v>8.0900001525878906</v>
      </c>
      <c r="BU258" s="11">
        <v>13.579999923706055</v>
      </c>
      <c r="BV258" s="11">
        <v>22.090000152587891</v>
      </c>
      <c r="BW258" s="11">
        <v>12.199999809265137</v>
      </c>
      <c r="BX258" s="11">
        <v>16.219999313354492</v>
      </c>
      <c r="BY258" s="11">
        <v>9.2399997711181641</v>
      </c>
      <c r="BZ258" s="11">
        <v>3.309999942779541</v>
      </c>
      <c r="CA258" s="11">
        <v>3.25</v>
      </c>
      <c r="CB258" s="11">
        <v>10.329999923706055</v>
      </c>
      <c r="CC258" s="11">
        <v>1.0099999904632568</v>
      </c>
      <c r="CD258" s="11">
        <v>1.7699999809265137</v>
      </c>
      <c r="CE258" s="11">
        <v>0</v>
      </c>
      <c r="CF258" s="11">
        <v>5.75</v>
      </c>
      <c r="CG258" s="11">
        <v>0.98000001907348633</v>
      </c>
      <c r="CH258" s="11">
        <v>4.7399997711181641</v>
      </c>
      <c r="CI258" s="11">
        <v>16.5</v>
      </c>
      <c r="CJ258" s="11">
        <v>17.719999313354492</v>
      </c>
      <c r="CK258" s="11">
        <v>2.9276525974273682</v>
      </c>
      <c r="CL258" s="11">
        <v>35.959999084472656</v>
      </c>
      <c r="CM258" s="11">
        <v>3.1400001049041748</v>
      </c>
      <c r="CN258" s="11">
        <v>4.7531323432922363</v>
      </c>
      <c r="CO258" s="11">
        <v>0.98000001907348633</v>
      </c>
      <c r="CP258" s="11">
        <v>0</v>
      </c>
      <c r="CQ258" s="11">
        <v>4.059999942779541</v>
      </c>
      <c r="CR258" s="11">
        <v>2.2000000476837158</v>
      </c>
      <c r="CS258" s="11">
        <v>0</v>
      </c>
      <c r="CT258" s="11">
        <v>4.690000057220459</v>
      </c>
      <c r="CU258" s="11">
        <v>2.9300000667572021</v>
      </c>
      <c r="CV258" s="11">
        <v>3.440000057220459</v>
      </c>
      <c r="CW258" s="11">
        <v>7.9699997901916504</v>
      </c>
      <c r="CX258" s="11">
        <v>6.0999999046325684</v>
      </c>
      <c r="CY258" s="11">
        <v>5.000000074505806E-2</v>
      </c>
      <c r="CZ258" s="11">
        <v>15.029999732971191</v>
      </c>
      <c r="DA258" s="11">
        <v>1.9199999570846558</v>
      </c>
      <c r="DB258" s="11">
        <v>2.0199999809265137</v>
      </c>
      <c r="DC258" s="11">
        <v>0.31000000238418579</v>
      </c>
      <c r="DD258" s="11">
        <v>0.93000000715255737</v>
      </c>
      <c r="DE258" s="11">
        <v>1</v>
      </c>
      <c r="DF258" s="11">
        <v>2.690000057220459</v>
      </c>
      <c r="DG258" s="11">
        <v>2.6800000667572021</v>
      </c>
      <c r="DH258" s="11">
        <v>1.309999942779541</v>
      </c>
      <c r="DI258" s="11">
        <v>91.769996643066406</v>
      </c>
      <c r="DJ258" s="11">
        <v>110.09639739990234</v>
      </c>
      <c r="DK258" s="11">
        <v>7.2695751190185547</v>
      </c>
      <c r="DL258" s="11">
        <v>25.079999923706055</v>
      </c>
      <c r="DM258" s="11">
        <v>1.0099999904632568</v>
      </c>
      <c r="DN258" s="11">
        <v>5.880000114440918</v>
      </c>
      <c r="DO258" s="11">
        <v>7.5999999046325684</v>
      </c>
      <c r="DP258" s="11">
        <v>104.44999694824219</v>
      </c>
      <c r="DQ258" s="11">
        <v>14.119999885559082</v>
      </c>
      <c r="DR258" s="11">
        <v>6.1500000953674316</v>
      </c>
      <c r="DS258" s="38">
        <v>6.1500000953674316</v>
      </c>
      <c r="DT258" s="11">
        <v>1</v>
      </c>
      <c r="DU258" s="38">
        <v>3.1700000762939453</v>
      </c>
      <c r="DV258" s="11">
        <v>3.1700000762939453</v>
      </c>
      <c r="DW258" s="11">
        <v>1.7000000476837158</v>
      </c>
      <c r="DX258" s="11">
        <v>0</v>
      </c>
      <c r="DY258" s="11">
        <v>24.709999084472656</v>
      </c>
      <c r="DZ258" s="11">
        <v>2.2699999809265137</v>
      </c>
      <c r="EA258" s="11">
        <v>18.049999237060547</v>
      </c>
      <c r="EB258" s="11">
        <v>129.41999816894531</v>
      </c>
      <c r="EC258" s="11">
        <v>2.5883998870849609</v>
      </c>
      <c r="ED258" s="11">
        <v>126.83159637451172</v>
      </c>
      <c r="EE258" s="11">
        <v>19.770000457763672</v>
      </c>
      <c r="EF258" s="11">
        <v>0</v>
      </c>
      <c r="EG258" s="11">
        <v>5.2899999618530273</v>
      </c>
      <c r="EH258" s="11">
        <v>5.8499999046325684</v>
      </c>
      <c r="EI258" s="11">
        <v>1.809999942779541</v>
      </c>
      <c r="EJ258" s="11">
        <v>22.969999313354492</v>
      </c>
      <c r="EK258" s="11">
        <v>38.790000915527344</v>
      </c>
      <c r="EL258" s="11">
        <v>1.6200000047683716</v>
      </c>
      <c r="EM258" s="11">
        <v>22.930000305175781</v>
      </c>
      <c r="EN258" s="11">
        <v>35.330001831054688</v>
      </c>
      <c r="EO258" s="11">
        <v>78.370002746582031</v>
      </c>
      <c r="EP258" s="11">
        <v>0</v>
      </c>
      <c r="EQ258" s="11">
        <v>0</v>
      </c>
      <c r="ER258" s="11">
        <v>13.680000305175781</v>
      </c>
      <c r="ES258" s="11">
        <v>1.0199999809265137</v>
      </c>
      <c r="ET258" s="11">
        <v>18.159999847412109</v>
      </c>
      <c r="EU258" s="38">
        <v>4.2100000381469727</v>
      </c>
      <c r="EV258" s="11">
        <v>4.2100000381469727</v>
      </c>
      <c r="EW258" s="11">
        <v>0</v>
      </c>
      <c r="EX258" s="11">
        <v>49.979999542236328</v>
      </c>
      <c r="EY258" s="11">
        <v>18.409999847412109</v>
      </c>
      <c r="EZ258" s="11">
        <v>0.72000002861022949</v>
      </c>
      <c r="FA258" s="11">
        <v>30.530000686645508</v>
      </c>
      <c r="FB258" s="11">
        <v>5.000000074505806E-2</v>
      </c>
      <c r="FC258" s="11">
        <v>5.869999885559082</v>
      </c>
      <c r="FD258" s="11">
        <v>1.1100000143051147</v>
      </c>
      <c r="FE258" s="11">
        <v>41.029998779296875</v>
      </c>
      <c r="FF258" s="11">
        <v>2.630000114440918</v>
      </c>
      <c r="FG258" s="11">
        <v>1.3400000333786011</v>
      </c>
      <c r="FH258" s="11">
        <v>1.2899999618530273</v>
      </c>
      <c r="FI258" s="11">
        <v>3.9800000190734863</v>
      </c>
      <c r="FJ258" s="11">
        <v>83.419998168945313</v>
      </c>
      <c r="FK258" s="11">
        <v>1.4099999666213989</v>
      </c>
      <c r="FL258" s="11">
        <v>1.1399999856948853</v>
      </c>
      <c r="FM258" s="11">
        <v>53.770000457763672</v>
      </c>
      <c r="FN258" s="11">
        <v>5.2300000190734863</v>
      </c>
      <c r="FO258" s="11">
        <v>0.80000001192092896</v>
      </c>
      <c r="FP258" s="11">
        <v>0.87999999523162842</v>
      </c>
      <c r="FQ258" s="11">
        <v>6.0399999618530273</v>
      </c>
      <c r="FR258" s="11">
        <v>2.1700000762939453</v>
      </c>
      <c r="FS258" s="11">
        <v>22.620000839233398</v>
      </c>
      <c r="FT258" s="11">
        <v>0</v>
      </c>
      <c r="FU258" s="11">
        <v>4.3400001525878906</v>
      </c>
      <c r="FV258" s="11">
        <v>1.9299999475479126</v>
      </c>
      <c r="FW258" s="11">
        <v>3.6700000762939453</v>
      </c>
      <c r="FX258" s="11">
        <v>14.430000305175781</v>
      </c>
      <c r="FY258" s="11">
        <v>2.3900001049041748</v>
      </c>
      <c r="FZ258" s="11">
        <v>10.560000419616699</v>
      </c>
      <c r="GA258" s="11">
        <v>7.7300000190734863</v>
      </c>
      <c r="GB258" s="11">
        <v>4.5300002098083496</v>
      </c>
      <c r="GC258" s="11">
        <v>0.92000001668930054</v>
      </c>
      <c r="GD258" s="11">
        <v>2.2503921985626221</v>
      </c>
      <c r="GE258" s="11">
        <v>9.9799995422363281</v>
      </c>
      <c r="GF258" s="11">
        <v>8.1000003814697266</v>
      </c>
      <c r="GG258" s="38">
        <v>8.1000003814697266</v>
      </c>
      <c r="GH258" s="11">
        <v>3.8499999046325684</v>
      </c>
      <c r="GI258" s="38">
        <v>0.61000001430511475</v>
      </c>
      <c r="GJ258" s="11">
        <v>0.61000001430511475</v>
      </c>
      <c r="GK258" s="38">
        <v>2.6500000953674316</v>
      </c>
      <c r="GL258" s="11">
        <v>2.6500000953674316</v>
      </c>
      <c r="GM258" s="11">
        <v>0</v>
      </c>
      <c r="GN258" s="11">
        <v>29.770000457763672</v>
      </c>
      <c r="GO258" s="11">
        <v>8.4799995422363281</v>
      </c>
      <c r="GP258" s="11">
        <v>15.899999618530273</v>
      </c>
      <c r="GQ258" s="11">
        <v>555.46002197265625</v>
      </c>
      <c r="GR258" s="11">
        <v>1.3500000238418579</v>
      </c>
      <c r="GS258" s="11">
        <v>1.4900000095367432</v>
      </c>
      <c r="GT258" s="11">
        <v>0.94999998807907104</v>
      </c>
      <c r="GU258" s="11">
        <v>1.2999999523162842</v>
      </c>
      <c r="GV258" s="11">
        <v>5.1700000762939453</v>
      </c>
      <c r="GW258" s="11">
        <v>0.81999999284744263</v>
      </c>
      <c r="GX258" s="11">
        <v>17.670000076293945</v>
      </c>
      <c r="GY258" s="11">
        <v>20.360000610351563</v>
      </c>
      <c r="GZ258" s="11">
        <v>0.87999999523162842</v>
      </c>
      <c r="HA258" s="11">
        <v>7.9800000190734863</v>
      </c>
      <c r="HB258" s="11">
        <v>7.440000057220459</v>
      </c>
      <c r="HC258" s="11">
        <v>8.5299997329711914</v>
      </c>
      <c r="HD258" s="11">
        <v>5.2699999809265137</v>
      </c>
      <c r="HE258" s="11">
        <v>8.8900003433227539</v>
      </c>
      <c r="HF258" s="11">
        <v>3.5699999332427979</v>
      </c>
      <c r="HG258" s="11">
        <v>1.0800000429153442</v>
      </c>
      <c r="HH258" s="11">
        <v>31.229999542236328</v>
      </c>
      <c r="HI258" s="11">
        <v>1.0199999809265137</v>
      </c>
      <c r="HJ258" s="11">
        <v>22.600000381469727</v>
      </c>
      <c r="HK258" s="11">
        <v>102.69999694824219</v>
      </c>
      <c r="HL258" s="11">
        <v>2.7699999809265137</v>
      </c>
      <c r="HM258" s="11">
        <v>0.72000002861022949</v>
      </c>
      <c r="HN258" s="11">
        <v>0</v>
      </c>
      <c r="HO258" s="11">
        <v>4.4899997711181641</v>
      </c>
      <c r="HP258" s="11">
        <v>10.449999809265137</v>
      </c>
      <c r="HQ258" s="11">
        <v>6.5500001907348633</v>
      </c>
      <c r="HR258" s="11">
        <v>13.989999771118164</v>
      </c>
      <c r="HS258" s="11">
        <v>9.1099996566772461</v>
      </c>
      <c r="HT258" s="11">
        <v>13.739999771118164</v>
      </c>
      <c r="HU258" s="11">
        <v>20.639999389648438</v>
      </c>
      <c r="HV258" s="11">
        <v>2.4800000190734863</v>
      </c>
    </row>
    <row r="259" spans="1:230" x14ac:dyDescent="0.3">
      <c r="A259" s="8">
        <v>15461</v>
      </c>
      <c r="B259" s="11">
        <v>463.3150634765625</v>
      </c>
      <c r="C259" s="11">
        <v>2212.99267578125</v>
      </c>
      <c r="D259" s="11">
        <v>464.25216674804688</v>
      </c>
      <c r="E259" s="11">
        <v>0.14000000059604645</v>
      </c>
      <c r="F259" s="11">
        <v>1.6799999475479126</v>
      </c>
      <c r="G259" s="11">
        <v>9.3900003433227539</v>
      </c>
      <c r="H259" s="11">
        <v>93.129997253417969</v>
      </c>
      <c r="I259" s="11">
        <v>1.2200000286102295</v>
      </c>
      <c r="J259" s="11">
        <v>6.8600001335144043</v>
      </c>
      <c r="K259" s="11">
        <v>2.3499999046325684</v>
      </c>
      <c r="L259" s="11">
        <v>22.889999389648438</v>
      </c>
      <c r="M259" s="11">
        <v>14.859999656677246</v>
      </c>
      <c r="N259" s="11">
        <v>1.2699999809265137</v>
      </c>
      <c r="O259" s="11">
        <v>22.579999923706055</v>
      </c>
      <c r="P259" s="11">
        <v>4.4899997711181641</v>
      </c>
      <c r="Q259" s="11">
        <v>0</v>
      </c>
      <c r="R259" s="11">
        <v>12.119999885559082</v>
      </c>
      <c r="S259" s="11">
        <v>7.2800002098083496</v>
      </c>
      <c r="T259" s="11">
        <v>61.380001068115234</v>
      </c>
      <c r="U259" s="11">
        <v>14.449999809265137</v>
      </c>
      <c r="V259" s="11">
        <v>8.1999998092651367</v>
      </c>
      <c r="W259" s="11">
        <v>22.920000076293945</v>
      </c>
      <c r="X259" s="11">
        <v>4.7399997711181641</v>
      </c>
      <c r="Y259" s="11">
        <v>55.080001831054688</v>
      </c>
      <c r="Z259" s="11">
        <v>58.840000152587891</v>
      </c>
      <c r="AA259" s="11">
        <v>17.530000686645508</v>
      </c>
      <c r="AB259" s="11">
        <v>20.569999694824219</v>
      </c>
      <c r="AC259" s="11">
        <v>3.0099999904632568</v>
      </c>
      <c r="AD259" s="11">
        <v>11.479999542236328</v>
      </c>
      <c r="AE259" s="11">
        <v>0</v>
      </c>
      <c r="AF259" s="11">
        <v>0.33000001311302185</v>
      </c>
      <c r="AG259" s="11">
        <v>2.7300000190734863</v>
      </c>
      <c r="AH259" s="11">
        <v>15.869999885559082</v>
      </c>
      <c r="AI259" s="11">
        <v>12.399999618530273</v>
      </c>
      <c r="AJ259" s="11">
        <v>1.8500000238418579</v>
      </c>
      <c r="AK259" s="11">
        <v>1.0199999809265137</v>
      </c>
      <c r="AL259" s="11">
        <v>0</v>
      </c>
      <c r="AM259" s="11">
        <v>9.5600004196166992</v>
      </c>
      <c r="AN259" s="11">
        <v>106.76000213623047</v>
      </c>
      <c r="AO259" s="11">
        <v>2.3900001049041748</v>
      </c>
      <c r="AP259" s="11">
        <v>7.5399999618530273</v>
      </c>
      <c r="AQ259" s="11">
        <v>1.059999942779541</v>
      </c>
      <c r="AR259" s="11">
        <v>2.5099999904632568</v>
      </c>
      <c r="AS259" s="11">
        <v>9.5900001525878906</v>
      </c>
      <c r="AT259" s="38">
        <v>9.5900001525878906</v>
      </c>
      <c r="AU259" s="11">
        <v>3.8900001049041748</v>
      </c>
      <c r="AV259" s="11">
        <v>9.0100002288818359</v>
      </c>
      <c r="AW259" s="11">
        <v>0.93999999761581421</v>
      </c>
      <c r="AX259" s="11">
        <v>73.660003662109375</v>
      </c>
      <c r="AY259" s="11">
        <v>68.779998779296875</v>
      </c>
      <c r="AZ259" s="11">
        <v>0</v>
      </c>
      <c r="BA259" s="11">
        <v>53.119998931884766</v>
      </c>
      <c r="BB259" s="11">
        <v>0.56000000238418579</v>
      </c>
      <c r="BC259" s="11">
        <v>11.909999847412109</v>
      </c>
      <c r="BD259" s="11">
        <v>0.97000002861022949</v>
      </c>
      <c r="BE259" s="11">
        <v>6.7899999618530273</v>
      </c>
      <c r="BF259" s="11">
        <v>1.1100000143051147</v>
      </c>
      <c r="BG259" s="11">
        <v>2.8399999141693115</v>
      </c>
      <c r="BH259" s="11">
        <v>1.5</v>
      </c>
      <c r="BI259" s="11">
        <v>5.1500000953674316</v>
      </c>
      <c r="BJ259" s="11">
        <v>6.5399999618530273</v>
      </c>
      <c r="BK259" s="11">
        <v>7.4699997901916504</v>
      </c>
      <c r="BL259" s="11">
        <v>9.5200004577636719</v>
      </c>
      <c r="BM259" s="11">
        <v>30.170000076293945</v>
      </c>
      <c r="BN259" s="11">
        <v>0.82999998331069946</v>
      </c>
      <c r="BO259" s="11">
        <v>52.349998474121094</v>
      </c>
      <c r="BP259" s="11">
        <v>15.829999923706055</v>
      </c>
      <c r="BQ259" s="11">
        <v>206.3699951171875</v>
      </c>
      <c r="BR259" s="11">
        <v>6.25</v>
      </c>
      <c r="BS259" s="11">
        <v>1.3600000143051147</v>
      </c>
      <c r="BT259" s="11">
        <v>10.329999923706055</v>
      </c>
      <c r="BU259" s="11">
        <v>35.970001220703125</v>
      </c>
      <c r="BV259" s="11">
        <v>20.579999923706055</v>
      </c>
      <c r="BW259" s="11">
        <v>15.399999618530273</v>
      </c>
      <c r="BX259" s="11">
        <v>13.859999656677246</v>
      </c>
      <c r="BY259" s="11">
        <v>37.299999237060547</v>
      </c>
      <c r="BZ259" s="11">
        <v>13.770000457763672</v>
      </c>
      <c r="CA259" s="11">
        <v>9.8599996566772461</v>
      </c>
      <c r="CB259" s="11">
        <v>27.020000457763672</v>
      </c>
      <c r="CC259" s="11">
        <v>2.9600000381469727</v>
      </c>
      <c r="CD259" s="11">
        <v>1.5199999809265137</v>
      </c>
      <c r="CE259" s="11">
        <v>0</v>
      </c>
      <c r="CF259" s="11">
        <v>14.729999542236328</v>
      </c>
      <c r="CG259" s="11">
        <v>0.64999997615814209</v>
      </c>
      <c r="CH259" s="11">
        <v>12.180000305175781</v>
      </c>
      <c r="CI259" s="11">
        <v>43.490001678466797</v>
      </c>
      <c r="CJ259" s="11">
        <v>15.930000305175781</v>
      </c>
      <c r="CK259" s="11">
        <v>4.2939648628234863</v>
      </c>
      <c r="CL259" s="11">
        <v>92.029998779296875</v>
      </c>
      <c r="CM259" s="11">
        <v>9.5799999237060547</v>
      </c>
      <c r="CN259" s="11">
        <v>12.351766586303711</v>
      </c>
      <c r="CO259" s="11">
        <v>0.64999997615814209</v>
      </c>
      <c r="CP259" s="11">
        <v>0</v>
      </c>
      <c r="CQ259" s="11">
        <v>13.850000381469727</v>
      </c>
      <c r="CR259" s="11">
        <v>4.4499998092651367</v>
      </c>
      <c r="CS259" s="11">
        <v>0</v>
      </c>
      <c r="CT259" s="11">
        <v>14.359999656677246</v>
      </c>
      <c r="CU259" s="11">
        <v>4.0199999809265137</v>
      </c>
      <c r="CV259" s="11">
        <v>4.7300000190734863</v>
      </c>
      <c r="CW259" s="11">
        <v>20.770000457763672</v>
      </c>
      <c r="CX259" s="11">
        <v>7.6999998092651367</v>
      </c>
      <c r="CY259" s="11">
        <v>0.40000000596046448</v>
      </c>
      <c r="CZ259" s="11">
        <v>41.159999847412109</v>
      </c>
      <c r="DA259" s="11">
        <v>4.369999885559082</v>
      </c>
      <c r="DB259" s="11">
        <v>5.630000114440918</v>
      </c>
      <c r="DC259" s="11">
        <v>0.14000000059604645</v>
      </c>
      <c r="DD259" s="11">
        <v>0.61000001430511475</v>
      </c>
      <c r="DE259" s="11">
        <v>3.2599999904632568</v>
      </c>
      <c r="DF259" s="11">
        <v>5.9200000762939453</v>
      </c>
      <c r="DG259" s="11">
        <v>4.929999828338623</v>
      </c>
      <c r="DH259" s="11">
        <v>0.98000001907348633</v>
      </c>
      <c r="DI259" s="11">
        <v>185.80999755859375</v>
      </c>
      <c r="DJ259" s="11">
        <v>171.21443176269531</v>
      </c>
      <c r="DK259" s="11">
        <v>8.8403139114379883</v>
      </c>
      <c r="DL259" s="11">
        <v>21.030000686645508</v>
      </c>
      <c r="DM259" s="11">
        <v>2.369999885559082</v>
      </c>
      <c r="DN259" s="11">
        <v>13.739999771118164</v>
      </c>
      <c r="DO259" s="11">
        <v>15.779999732971191</v>
      </c>
      <c r="DP259" s="11">
        <v>232.44999694824219</v>
      </c>
      <c r="DQ259" s="11">
        <v>30.780000686645508</v>
      </c>
      <c r="DR259" s="11">
        <v>12.810000419616699</v>
      </c>
      <c r="DS259" s="38">
        <v>12.810000419616699</v>
      </c>
      <c r="DT259" s="11">
        <v>2.2999999523162842</v>
      </c>
      <c r="DU259" s="38">
        <v>8.5100002288818359</v>
      </c>
      <c r="DV259" s="11">
        <v>8.5100002288818359</v>
      </c>
      <c r="DW259" s="11">
        <v>7.6999998092651367</v>
      </c>
      <c r="DX259" s="11">
        <v>0</v>
      </c>
      <c r="DY259" s="11">
        <v>54.709999084472656</v>
      </c>
      <c r="DZ259" s="11">
        <v>4.7800002098083496</v>
      </c>
      <c r="EA259" s="11">
        <v>37.830001831054688</v>
      </c>
      <c r="EB259" s="11">
        <v>300.07000732421875</v>
      </c>
      <c r="EC259" s="11">
        <v>6.0013999938964844</v>
      </c>
      <c r="ED259" s="11">
        <v>294.068603515625</v>
      </c>
      <c r="EE259" s="11">
        <v>54</v>
      </c>
      <c r="EF259" s="11">
        <v>0</v>
      </c>
      <c r="EG259" s="11">
        <v>11.130000114440918</v>
      </c>
      <c r="EH259" s="11">
        <v>1.5900000333786011</v>
      </c>
      <c r="EI259" s="11">
        <v>2.4300000667572021</v>
      </c>
      <c r="EJ259" s="11">
        <v>45.869998931884766</v>
      </c>
      <c r="EK259" s="11">
        <v>102.26000213623047</v>
      </c>
      <c r="EL259" s="11">
        <v>3.7400000095367432</v>
      </c>
      <c r="EM259" s="11">
        <v>52.779998779296875</v>
      </c>
      <c r="EN259" s="11">
        <v>82.269996643066406</v>
      </c>
      <c r="EO259" s="11">
        <v>175.77000427246094</v>
      </c>
      <c r="EP259" s="11">
        <v>0</v>
      </c>
      <c r="EQ259" s="11">
        <v>0</v>
      </c>
      <c r="ER259" s="11">
        <v>29.120000839233398</v>
      </c>
      <c r="ES259" s="11">
        <v>2.5099999904632568</v>
      </c>
      <c r="ET259" s="11">
        <v>44.590000152587891</v>
      </c>
      <c r="EU259" s="38">
        <v>14.859999656677246</v>
      </c>
      <c r="EV259" s="11">
        <v>14.859999656677246</v>
      </c>
      <c r="EW259" s="11">
        <v>0</v>
      </c>
      <c r="EX259" s="11">
        <v>114.90000152587891</v>
      </c>
      <c r="EY259" s="11">
        <v>26.25</v>
      </c>
      <c r="EZ259" s="11">
        <v>1.5199999809265137</v>
      </c>
      <c r="FA259" s="11">
        <v>58.060001373291016</v>
      </c>
      <c r="FB259" s="11">
        <v>0.41999998688697815</v>
      </c>
      <c r="FC259" s="11">
        <v>11.699999809265137</v>
      </c>
      <c r="FD259" s="11">
        <v>0.74000000953674316</v>
      </c>
      <c r="FE259" s="11">
        <v>78.300003051757813</v>
      </c>
      <c r="FF259" s="11">
        <v>1.7400000095367432</v>
      </c>
      <c r="FG259" s="11">
        <v>1</v>
      </c>
      <c r="FH259" s="11">
        <v>1.8400000333786011</v>
      </c>
      <c r="FI259" s="11">
        <v>8.7399997711181641</v>
      </c>
      <c r="FJ259" s="11">
        <v>167.22000122070313</v>
      </c>
      <c r="FK259" s="11">
        <v>2.7100000381469727</v>
      </c>
      <c r="FL259" s="11">
        <v>2.4100000858306885</v>
      </c>
      <c r="FM259" s="11">
        <v>82.889999389648438</v>
      </c>
      <c r="FN259" s="11">
        <v>6.9200000762939453</v>
      </c>
      <c r="FO259" s="11">
        <v>2.5699999332427979</v>
      </c>
      <c r="FP259" s="11">
        <v>0.5899999737739563</v>
      </c>
      <c r="FQ259" s="11">
        <v>10.720000267028809</v>
      </c>
      <c r="FR259" s="11">
        <v>9.8000001907348633</v>
      </c>
      <c r="FS259" s="11">
        <v>39.270000457763672</v>
      </c>
      <c r="FT259" s="11">
        <v>0</v>
      </c>
      <c r="FU259" s="11">
        <v>13.399999618530273</v>
      </c>
      <c r="FV259" s="11">
        <v>4.4899997711181641</v>
      </c>
      <c r="FW259" s="11">
        <v>7.4699997901916504</v>
      </c>
      <c r="FX259" s="11">
        <v>27.950000762939453</v>
      </c>
      <c r="FY259" s="11">
        <v>15.989999771118164</v>
      </c>
      <c r="FZ259" s="11">
        <v>5.7600002288818359</v>
      </c>
      <c r="GA259" s="11">
        <v>22.889999389648438</v>
      </c>
      <c r="GB259" s="11">
        <v>13.409999847412109</v>
      </c>
      <c r="GC259" s="11">
        <v>1.8700000047683716</v>
      </c>
      <c r="GD259" s="11">
        <v>4.3654899597167969</v>
      </c>
      <c r="GE259" s="11">
        <v>19.360000610351563</v>
      </c>
      <c r="GF259" s="11">
        <v>16.930000305175781</v>
      </c>
      <c r="GG259" s="38">
        <v>16.930000305175781</v>
      </c>
      <c r="GH259" s="11">
        <v>9.8599996566772461</v>
      </c>
      <c r="GI259" s="38">
        <v>1.1200000047683716</v>
      </c>
      <c r="GJ259" s="11">
        <v>1.1200000047683716</v>
      </c>
      <c r="GK259" s="38">
        <v>5.820000171661377</v>
      </c>
      <c r="GL259" s="11">
        <v>5.820000171661377</v>
      </c>
      <c r="GM259" s="11">
        <v>0</v>
      </c>
      <c r="GN259" s="11">
        <v>49.630001068115234</v>
      </c>
      <c r="GO259" s="11">
        <v>32</v>
      </c>
      <c r="GP259" s="11">
        <v>47.299999237060547</v>
      </c>
      <c r="GQ259" s="11">
        <v>892.739990234375</v>
      </c>
      <c r="GR259" s="11">
        <v>4.2600002288818359</v>
      </c>
      <c r="GS259" s="11">
        <v>0.97000002861022949</v>
      </c>
      <c r="GT259" s="11">
        <v>0.43999999761581421</v>
      </c>
      <c r="GU259" s="11">
        <v>2.7300000190734863</v>
      </c>
      <c r="GV259" s="11">
        <v>15.319999694824219</v>
      </c>
      <c r="GW259" s="11">
        <v>0.54000002145767212</v>
      </c>
      <c r="GX259" s="11">
        <v>36.470001220703125</v>
      </c>
      <c r="GY259" s="11">
        <v>59.189998626708984</v>
      </c>
      <c r="GZ259" s="11">
        <v>0.60000002384185791</v>
      </c>
      <c r="HA259" s="11">
        <v>15.020000457763672</v>
      </c>
      <c r="HB259" s="11">
        <v>6.1700000762939453</v>
      </c>
      <c r="HC259" s="11">
        <v>17.510000228881836</v>
      </c>
      <c r="HD259" s="11">
        <v>19.870000839233398</v>
      </c>
      <c r="HE259" s="11">
        <v>18.870000839233398</v>
      </c>
      <c r="HF259" s="11">
        <v>6.8400001525878906</v>
      </c>
      <c r="HG259" s="11">
        <v>0.18999999761581421</v>
      </c>
      <c r="HH259" s="11">
        <v>53.849998474121094</v>
      </c>
      <c r="HI259" s="11">
        <v>2.1800000667572021</v>
      </c>
      <c r="HJ259" s="11">
        <v>37</v>
      </c>
      <c r="HK259" s="11">
        <v>233.05000305175781</v>
      </c>
      <c r="HL259" s="11">
        <v>3.9500000476837158</v>
      </c>
      <c r="HM259" s="11">
        <v>0.61000001430511475</v>
      </c>
      <c r="HN259" s="11">
        <v>0</v>
      </c>
      <c r="HO259" s="11">
        <v>13.060000419616699</v>
      </c>
      <c r="HP259" s="11">
        <v>39.479999542236328</v>
      </c>
      <c r="HQ259" s="11">
        <v>15.189999580383301</v>
      </c>
      <c r="HR259" s="11">
        <v>32.450000762939453</v>
      </c>
      <c r="HS259" s="11">
        <v>21.129999160766602</v>
      </c>
      <c r="HT259" s="11">
        <v>11.5</v>
      </c>
      <c r="HU259" s="11">
        <v>54.169998168945313</v>
      </c>
      <c r="HV259" s="11">
        <v>4.7399997711181641</v>
      </c>
    </row>
    <row r="260" spans="1:230" x14ac:dyDescent="0.3">
      <c r="A260" s="8">
        <v>15492</v>
      </c>
      <c r="B260" s="11">
        <v>633.62921142578125</v>
      </c>
      <c r="C260" s="11">
        <v>1749.375732421875</v>
      </c>
      <c r="D260" s="11">
        <v>632.85333251953125</v>
      </c>
      <c r="E260" s="11">
        <v>9.9999997764825821E-3</v>
      </c>
      <c r="F260" s="11">
        <v>1.6399999856948853</v>
      </c>
      <c r="G260" s="11">
        <v>9.1599998474121094</v>
      </c>
      <c r="H260" s="11">
        <v>93.260002136230469</v>
      </c>
      <c r="I260" s="11">
        <v>2.25</v>
      </c>
      <c r="J260" s="11">
        <v>6.880000114440918</v>
      </c>
      <c r="K260" s="11">
        <v>2.0399999618530273</v>
      </c>
      <c r="L260" s="11">
        <v>17.059999465942383</v>
      </c>
      <c r="M260" s="11">
        <v>12.560000419616699</v>
      </c>
      <c r="N260" s="11">
        <v>0.43000000715255737</v>
      </c>
      <c r="O260" s="11">
        <v>15.5</v>
      </c>
      <c r="P260" s="11">
        <v>3.4900000095367432</v>
      </c>
      <c r="Q260" s="11">
        <v>0</v>
      </c>
      <c r="R260" s="11">
        <v>5.369999885559082</v>
      </c>
      <c r="S260" s="11">
        <v>8.0500001907348633</v>
      </c>
      <c r="T260" s="11">
        <v>23.760000228881836</v>
      </c>
      <c r="U260" s="11">
        <v>21.620000839233398</v>
      </c>
      <c r="V260" s="11">
        <v>2.4600000381469727</v>
      </c>
      <c r="W260" s="11">
        <v>14.319999694824219</v>
      </c>
      <c r="X260" s="11">
        <v>3.8900001049041748</v>
      </c>
      <c r="Y260" s="11">
        <v>35.369998931884766</v>
      </c>
      <c r="Z260" s="11">
        <v>56.799999237060547</v>
      </c>
      <c r="AA260" s="11">
        <v>17.559999465942383</v>
      </c>
      <c r="AB260" s="11">
        <v>27.170000076293945</v>
      </c>
      <c r="AC260" s="11">
        <v>1.4900000095367432</v>
      </c>
      <c r="AD260" s="11">
        <v>9.9600000381469727</v>
      </c>
      <c r="AE260" s="11">
        <v>0</v>
      </c>
      <c r="AF260" s="11">
        <v>0.11999999731779099</v>
      </c>
      <c r="AG260" s="11">
        <v>7.5300002098083496</v>
      </c>
      <c r="AH260" s="11">
        <v>5.5799999237060547</v>
      </c>
      <c r="AI260" s="11">
        <v>30.379999160766602</v>
      </c>
      <c r="AJ260" s="11">
        <v>0.64999997615814209</v>
      </c>
      <c r="AK260" s="11">
        <v>0.62999999523162842</v>
      </c>
      <c r="AL260" s="11">
        <v>0</v>
      </c>
      <c r="AM260" s="11">
        <v>4.9800000190734863</v>
      </c>
      <c r="AN260" s="11">
        <v>30.979999542236328</v>
      </c>
      <c r="AO260" s="11">
        <v>0.98000001907348633</v>
      </c>
      <c r="AP260" s="11">
        <v>4.7100000381469727</v>
      </c>
      <c r="AQ260" s="11">
        <v>0.75</v>
      </c>
      <c r="AR260" s="11">
        <v>3.369999885559082</v>
      </c>
      <c r="AS260" s="11">
        <v>13.109999656677246</v>
      </c>
      <c r="AT260" s="38">
        <v>13.109999656677246</v>
      </c>
      <c r="AU260" s="11">
        <v>2.4300000667572021</v>
      </c>
      <c r="AV260" s="11">
        <v>16.059999465942383</v>
      </c>
      <c r="AW260" s="11">
        <v>0.57999998331069946</v>
      </c>
      <c r="AX260" s="11">
        <v>43.150001525878906</v>
      </c>
      <c r="AY260" s="11">
        <v>65.819999694824219</v>
      </c>
      <c r="AZ260" s="11">
        <v>0</v>
      </c>
      <c r="BA260" s="11">
        <v>28.600000381469727</v>
      </c>
      <c r="BB260" s="11">
        <v>0.61000001430511475</v>
      </c>
      <c r="BC260" s="11">
        <v>8.6800003051757813</v>
      </c>
      <c r="BD260" s="11">
        <v>0.60000002384185791</v>
      </c>
      <c r="BE260" s="11">
        <v>9</v>
      </c>
      <c r="BF260" s="11">
        <v>0.40000000596046448</v>
      </c>
      <c r="BG260" s="11">
        <v>1.75</v>
      </c>
      <c r="BH260" s="11">
        <v>0.93000000715255737</v>
      </c>
      <c r="BI260" s="11">
        <v>2.2200000286102295</v>
      </c>
      <c r="BJ260" s="11">
        <v>3.9300000667572021</v>
      </c>
      <c r="BK260" s="11">
        <v>4.4899997711181641</v>
      </c>
      <c r="BL260" s="11">
        <v>2.0899999141693115</v>
      </c>
      <c r="BM260" s="11">
        <v>70.730003356933594</v>
      </c>
      <c r="BN260" s="11">
        <v>0.44999998807907104</v>
      </c>
      <c r="BO260" s="11">
        <v>43.830001831054688</v>
      </c>
      <c r="BP260" s="11">
        <v>9.4399995803833008</v>
      </c>
      <c r="BQ260" s="11">
        <v>154.02999877929688</v>
      </c>
      <c r="BR260" s="11">
        <v>3.5499999523162842</v>
      </c>
      <c r="BS260" s="11">
        <v>3.2100000381469727</v>
      </c>
      <c r="BT260" s="11">
        <v>7.3899998664855957</v>
      </c>
      <c r="BU260" s="11">
        <v>52.159999847412109</v>
      </c>
      <c r="BV260" s="11">
        <v>15.159999847412109</v>
      </c>
      <c r="BW260" s="11">
        <v>4.0999999046325684</v>
      </c>
      <c r="BX260" s="11">
        <v>8.5600004196166992</v>
      </c>
      <c r="BY260" s="11">
        <v>13.680000305175781</v>
      </c>
      <c r="BZ260" s="11">
        <v>29.719999313354492</v>
      </c>
      <c r="CA260" s="11">
        <v>7.820000171661377</v>
      </c>
      <c r="CB260" s="11">
        <v>34.779998779296875</v>
      </c>
      <c r="CC260" s="11">
        <v>4.429999828338623</v>
      </c>
      <c r="CD260" s="11">
        <v>0.93999999761581421</v>
      </c>
      <c r="CE260" s="11">
        <v>0</v>
      </c>
      <c r="CF260" s="11">
        <v>15.029999732971191</v>
      </c>
      <c r="CG260" s="11">
        <v>0.23000000417232513</v>
      </c>
      <c r="CH260" s="11">
        <v>12.689999580383301</v>
      </c>
      <c r="CI260" s="11">
        <v>58.700000762939453</v>
      </c>
      <c r="CJ260" s="11">
        <v>11.960000038146973</v>
      </c>
      <c r="CK260" s="11">
        <v>0.94058531522750854</v>
      </c>
      <c r="CL260" s="11">
        <v>191.83999633789063</v>
      </c>
      <c r="CM260" s="11">
        <v>17.770000457763672</v>
      </c>
      <c r="CN260" s="11">
        <v>8.0683021545410156</v>
      </c>
      <c r="CO260" s="11">
        <v>0.23000000417232513</v>
      </c>
      <c r="CP260" s="11">
        <v>25</v>
      </c>
      <c r="CQ260" s="11">
        <v>26.520000457763672</v>
      </c>
      <c r="CR260" s="11">
        <v>3.2300000190734863</v>
      </c>
      <c r="CS260" s="11">
        <v>0</v>
      </c>
      <c r="CT260" s="11">
        <v>19.409999847412109</v>
      </c>
      <c r="CU260" s="11">
        <v>1.2300000190734863</v>
      </c>
      <c r="CV260" s="11">
        <v>1.4500000476837158</v>
      </c>
      <c r="CW260" s="11">
        <v>22.809999465942383</v>
      </c>
      <c r="CX260" s="11">
        <v>3.0199999809265137</v>
      </c>
      <c r="CY260" s="11">
        <v>0.79000002145767212</v>
      </c>
      <c r="CZ260" s="11">
        <v>73.139999389648438</v>
      </c>
      <c r="DA260" s="11">
        <v>5.4000000953674316</v>
      </c>
      <c r="DB260" s="11">
        <v>6.5199999809265137</v>
      </c>
      <c r="DC260" s="11">
        <v>9.9999997764825821E-3</v>
      </c>
      <c r="DD260" s="11">
        <v>0.2199999988079071</v>
      </c>
      <c r="DE260" s="11">
        <v>5.9000000953674316</v>
      </c>
      <c r="DF260" s="11">
        <v>10.770000457763672</v>
      </c>
      <c r="DG260" s="11">
        <v>4.1599998474121094</v>
      </c>
      <c r="DH260" s="11">
        <v>0.47999998927116394</v>
      </c>
      <c r="DI260" s="11">
        <v>284.489990234375</v>
      </c>
      <c r="DJ260" s="11">
        <v>232.79225158691406</v>
      </c>
      <c r="DK260" s="11">
        <v>3.3105642795562744</v>
      </c>
      <c r="DL260" s="11">
        <v>7.869999885559082</v>
      </c>
      <c r="DM260" s="11">
        <v>8.7299995422363281</v>
      </c>
      <c r="DN260" s="11">
        <v>50.669998168945313</v>
      </c>
      <c r="DO260" s="11">
        <v>11</v>
      </c>
      <c r="DP260" s="11">
        <v>204.49000549316406</v>
      </c>
      <c r="DQ260" s="11">
        <v>27.129999160766602</v>
      </c>
      <c r="DR260" s="11">
        <v>12.890000343322754</v>
      </c>
      <c r="DS260" s="38">
        <v>12.890000343322754</v>
      </c>
      <c r="DT260" s="11">
        <v>2.5399999618530273</v>
      </c>
      <c r="DU260" s="38">
        <v>19.950000762939453</v>
      </c>
      <c r="DV260" s="11">
        <v>19.950000762939453</v>
      </c>
      <c r="DW260" s="11">
        <v>8.630000114440918</v>
      </c>
      <c r="DX260" s="11">
        <v>0</v>
      </c>
      <c r="DY260" s="11">
        <v>50.740001678466797</v>
      </c>
      <c r="DZ260" s="11">
        <v>4.1500000953674316</v>
      </c>
      <c r="EA260" s="11">
        <v>35.430000305175781</v>
      </c>
      <c r="EB260" s="11">
        <v>473.85000610351563</v>
      </c>
      <c r="EC260" s="11">
        <v>9.4770002365112305</v>
      </c>
      <c r="ED260" s="11">
        <v>464.37298583984375</v>
      </c>
      <c r="EE260" s="11">
        <v>40.240001678466797</v>
      </c>
      <c r="EF260" s="11">
        <v>0</v>
      </c>
      <c r="EG260" s="11">
        <v>11.930000305175781</v>
      </c>
      <c r="EH260" s="11">
        <v>0.27000001072883606</v>
      </c>
      <c r="EI260" s="11">
        <v>1.5199999809265137</v>
      </c>
      <c r="EJ260" s="11">
        <v>45.939998626708984</v>
      </c>
      <c r="EK260" s="11">
        <v>90.610000610351563</v>
      </c>
      <c r="EL260" s="11">
        <v>4.0199999809265137</v>
      </c>
      <c r="EM260" s="11">
        <v>56.709999084472656</v>
      </c>
      <c r="EN260" s="11">
        <v>89.510002136230469</v>
      </c>
      <c r="EO260" s="11">
        <v>141.14999389648438</v>
      </c>
      <c r="EP260" s="11">
        <v>0</v>
      </c>
      <c r="EQ260" s="11">
        <v>0</v>
      </c>
      <c r="ER260" s="11">
        <v>34.599998474121094</v>
      </c>
      <c r="ES260" s="11">
        <v>3.0499999523162842</v>
      </c>
      <c r="ET260" s="11">
        <v>54.200000762939453</v>
      </c>
      <c r="EU260" s="38">
        <v>25.489999771118164</v>
      </c>
      <c r="EV260" s="11">
        <v>25.489999771118164</v>
      </c>
      <c r="EW260" s="11">
        <v>0</v>
      </c>
      <c r="EX260" s="11">
        <v>137.97999572753906</v>
      </c>
      <c r="EY260" s="11">
        <v>18.600000381469727</v>
      </c>
      <c r="EZ260" s="11">
        <v>1.0900000333786011</v>
      </c>
      <c r="FA260" s="11">
        <v>32.720001220703125</v>
      </c>
      <c r="FB260" s="11">
        <v>0.81999999284744263</v>
      </c>
      <c r="FC260" s="11">
        <v>9.869999885559082</v>
      </c>
      <c r="FD260" s="11">
        <v>0.25999999046325684</v>
      </c>
      <c r="FE260" s="11">
        <v>52.150001525878906</v>
      </c>
      <c r="FF260" s="11">
        <v>0.61000001430511475</v>
      </c>
      <c r="FG260" s="11">
        <v>0.60000002384185791</v>
      </c>
      <c r="FH260" s="11">
        <v>1.2999999523162842</v>
      </c>
      <c r="FI260" s="11">
        <v>16.770000457763672</v>
      </c>
      <c r="FJ260" s="11">
        <v>154.47000122070313</v>
      </c>
      <c r="FK260" s="11">
        <v>1.7400000095367432</v>
      </c>
      <c r="FL260" s="11">
        <v>1</v>
      </c>
      <c r="FM260" s="11">
        <v>23.959999084472656</v>
      </c>
      <c r="FN260" s="11">
        <v>2.059999942779541</v>
      </c>
      <c r="FO260" s="11">
        <v>4.7100000381469727</v>
      </c>
      <c r="FP260" s="11">
        <v>0.20999999344348907</v>
      </c>
      <c r="FQ260" s="11">
        <v>7.8899998664855957</v>
      </c>
      <c r="FR260" s="11">
        <v>10.989999771118164</v>
      </c>
      <c r="FS260" s="11">
        <v>14.550000190734863</v>
      </c>
      <c r="FT260" s="11">
        <v>0</v>
      </c>
      <c r="FU260" s="11">
        <v>26.059999465942383</v>
      </c>
      <c r="FV260" s="11">
        <v>3.7999999523162842</v>
      </c>
      <c r="FW260" s="11">
        <v>4.4899997711181641</v>
      </c>
      <c r="FX260" s="11">
        <v>17.950000762939453</v>
      </c>
      <c r="FY260" s="11">
        <v>27.829999923706055</v>
      </c>
      <c r="FZ260" s="11">
        <v>23.159999847412109</v>
      </c>
      <c r="GA260" s="11">
        <v>34.830001831054688</v>
      </c>
      <c r="GB260" s="11">
        <v>20.409999847412109</v>
      </c>
      <c r="GC260" s="11">
        <v>1.1200000047683716</v>
      </c>
      <c r="GD260" s="11">
        <v>3.4094116687774658</v>
      </c>
      <c r="GE260" s="11">
        <v>15.119999885559082</v>
      </c>
      <c r="GF260" s="11">
        <v>15.159999847412109</v>
      </c>
      <c r="GG260" s="38">
        <v>15.159999847412109</v>
      </c>
      <c r="GH260" s="11">
        <v>10.060000419616699</v>
      </c>
      <c r="GI260" s="38">
        <v>0.93999999761581421</v>
      </c>
      <c r="GJ260" s="11">
        <v>0.93999999761581421</v>
      </c>
      <c r="GK260" s="38">
        <v>11.180000305175781</v>
      </c>
      <c r="GL260" s="11">
        <v>11.180000305175781</v>
      </c>
      <c r="GM260" s="11">
        <v>0</v>
      </c>
      <c r="GN260" s="11">
        <v>33.419998168945313</v>
      </c>
      <c r="GO260" s="11">
        <v>50.459999084472656</v>
      </c>
      <c r="GP260" s="11">
        <v>21.299999237060547</v>
      </c>
      <c r="GQ260" s="11">
        <v>696.69000244140625</v>
      </c>
      <c r="GR260" s="11">
        <v>9.2100000381469727</v>
      </c>
      <c r="GS260" s="11">
        <v>0.40000000596046448</v>
      </c>
      <c r="GT260" s="11">
        <v>9.0000003576278687E-2</v>
      </c>
      <c r="GU260" s="11">
        <v>1.9700000286102295</v>
      </c>
      <c r="GV260" s="11">
        <v>23.319999694824219</v>
      </c>
      <c r="GW260" s="11">
        <v>0.18999999761581421</v>
      </c>
      <c r="GX260" s="11">
        <v>32.560001373291016</v>
      </c>
      <c r="GY260" s="11">
        <v>104.80000305175781</v>
      </c>
      <c r="GZ260" s="11">
        <v>0.25999999046325684</v>
      </c>
      <c r="HA260" s="11">
        <v>12.329999923706055</v>
      </c>
      <c r="HB260" s="11">
        <v>0</v>
      </c>
      <c r="HC260" s="11">
        <v>11.670000076293945</v>
      </c>
      <c r="HD260" s="11">
        <v>35.650001525878906</v>
      </c>
      <c r="HE260" s="11">
        <v>21.870000839233398</v>
      </c>
      <c r="HF260" s="11">
        <v>4.369999885559082</v>
      </c>
      <c r="HG260" s="11">
        <v>0.10999999940395355</v>
      </c>
      <c r="HH260" s="11">
        <v>36.790000915527344</v>
      </c>
      <c r="HI260" s="11">
        <v>2.5899999141693115</v>
      </c>
      <c r="HJ260" s="11">
        <v>32.229999542236328</v>
      </c>
      <c r="HK260" s="11">
        <v>346.60000610351563</v>
      </c>
      <c r="HL260" s="11">
        <v>2.7999999523162842</v>
      </c>
      <c r="HM260" s="11">
        <v>0.37999999523162842</v>
      </c>
      <c r="HN260" s="11">
        <v>0</v>
      </c>
      <c r="HO260" s="11">
        <v>23.129999160766602</v>
      </c>
      <c r="HP260" s="11">
        <v>47.709999084472656</v>
      </c>
      <c r="HQ260" s="11">
        <v>12.869999885559082</v>
      </c>
      <c r="HR260" s="11">
        <v>27.489999771118164</v>
      </c>
      <c r="HS260" s="11">
        <v>17.899999618530273</v>
      </c>
      <c r="HT260" s="11">
        <v>4.070000171661377</v>
      </c>
      <c r="HU260" s="11">
        <v>28.219999313354492</v>
      </c>
      <c r="HV260" s="11">
        <v>2.9600000381469727</v>
      </c>
    </row>
    <row r="261" spans="1:230" x14ac:dyDescent="0.3">
      <c r="A261" s="8">
        <v>15522</v>
      </c>
      <c r="B261" s="11">
        <v>539.582763671875</v>
      </c>
      <c r="C261" s="11">
        <v>1117.5123291015625</v>
      </c>
      <c r="D261" s="11">
        <v>545.5902099609375</v>
      </c>
      <c r="E261" s="11">
        <v>0</v>
      </c>
      <c r="F261" s="11">
        <v>0.62999999523162842</v>
      </c>
      <c r="G261" s="11">
        <v>3.5299999713897705</v>
      </c>
      <c r="H261" s="11">
        <v>80.269996643066406</v>
      </c>
      <c r="I261" s="11">
        <v>3.5099999904632568</v>
      </c>
      <c r="J261" s="11">
        <v>2.940000057220459</v>
      </c>
      <c r="K261" s="11">
        <v>1.0399999618530273</v>
      </c>
      <c r="L261" s="11">
        <v>9.0699996948242188</v>
      </c>
      <c r="M261" s="11">
        <v>6.9600000381469727</v>
      </c>
      <c r="N261" s="11">
        <v>3.9999999105930328E-2</v>
      </c>
      <c r="O261" s="11">
        <v>5.3899998664855957</v>
      </c>
      <c r="P261" s="11">
        <v>0.89999997615814209</v>
      </c>
      <c r="Q261" s="11">
        <v>0</v>
      </c>
      <c r="R261" s="11">
        <v>2.2000000476837158</v>
      </c>
      <c r="S261" s="11">
        <v>6.3899998664855957</v>
      </c>
      <c r="T261" s="11">
        <v>10.369999885559082</v>
      </c>
      <c r="U261" s="11">
        <v>19.479999542236328</v>
      </c>
      <c r="V261" s="11">
        <v>0.64999997615814209</v>
      </c>
      <c r="W261" s="11">
        <v>1.25</v>
      </c>
      <c r="X261" s="11">
        <v>1.5700000524520874</v>
      </c>
      <c r="Y261" s="11">
        <v>23.479999542236328</v>
      </c>
      <c r="Z261" s="11">
        <v>46.619998931884766</v>
      </c>
      <c r="AA261" s="11">
        <v>12.520000457763672</v>
      </c>
      <c r="AB261" s="11">
        <v>21.319999694824219</v>
      </c>
      <c r="AC261" s="11">
        <v>0.12999999523162842</v>
      </c>
      <c r="AD261" s="11">
        <v>5.0799999237060547</v>
      </c>
      <c r="AE261" s="11">
        <v>0</v>
      </c>
      <c r="AF261" s="11">
        <v>9.9999997764825821E-3</v>
      </c>
      <c r="AG261" s="11">
        <v>14.420000076293945</v>
      </c>
      <c r="AH261" s="11">
        <v>1.9800000190734863</v>
      </c>
      <c r="AI261" s="11">
        <v>43.159999847412109</v>
      </c>
      <c r="AJ261" s="11">
        <v>5.000000074505806E-2</v>
      </c>
      <c r="AK261" s="11">
        <v>0.18999999761581421</v>
      </c>
      <c r="AL261" s="11">
        <v>0</v>
      </c>
      <c r="AM261" s="11">
        <v>2.3499999046325684</v>
      </c>
      <c r="AN261" s="11">
        <v>19.840000152587891</v>
      </c>
      <c r="AO261" s="11">
        <v>2.9999999329447746E-2</v>
      </c>
      <c r="AP261" s="11">
        <v>0.40999999642372131</v>
      </c>
      <c r="AQ261" s="11">
        <v>0.23000000417232513</v>
      </c>
      <c r="AR261" s="11">
        <v>1.6799999475479126</v>
      </c>
      <c r="AS261" s="11">
        <v>6.0399999618530273</v>
      </c>
      <c r="AT261" s="38">
        <v>6.0399999618530273</v>
      </c>
      <c r="AU261" s="11">
        <v>0.20999999344348907</v>
      </c>
      <c r="AV261" s="11">
        <v>20.239999771118164</v>
      </c>
      <c r="AW261" s="11">
        <v>0.18000000715255737</v>
      </c>
      <c r="AX261" s="11">
        <v>21</v>
      </c>
      <c r="AY261" s="11">
        <v>27.889999389648438</v>
      </c>
      <c r="AZ261" s="11">
        <v>0</v>
      </c>
      <c r="BA261" s="11">
        <v>11.550000190734863</v>
      </c>
      <c r="BB261" s="11">
        <v>0.40000000596046448</v>
      </c>
      <c r="BC261" s="11">
        <v>3.809999942779541</v>
      </c>
      <c r="BD261" s="11">
        <v>0.18999999761581421</v>
      </c>
      <c r="BE261" s="11">
        <v>8.2799997329711914</v>
      </c>
      <c r="BF261" s="11">
        <v>9.9999997764825821E-3</v>
      </c>
      <c r="BG261" s="11">
        <v>0.54000002145767212</v>
      </c>
      <c r="BH261" s="11">
        <v>0.28999999165534973</v>
      </c>
      <c r="BI261" s="11">
        <v>0.17000000178813934</v>
      </c>
      <c r="BJ261" s="11">
        <v>1.1699999570846558</v>
      </c>
      <c r="BK261" s="11">
        <v>1.3400000333786011</v>
      </c>
      <c r="BL261" s="11">
        <v>0.95999997854232788</v>
      </c>
      <c r="BM261" s="11">
        <v>62.630001068115234</v>
      </c>
      <c r="BN261" s="11">
        <v>0.12999999523162842</v>
      </c>
      <c r="BO261" s="11">
        <v>23.709999084472656</v>
      </c>
      <c r="BP261" s="11">
        <v>2.2599999904632568</v>
      </c>
      <c r="BQ261" s="11">
        <v>72.580001831054688</v>
      </c>
      <c r="BR261" s="11">
        <v>0.5</v>
      </c>
      <c r="BS261" s="11">
        <v>5.8600001335144043</v>
      </c>
      <c r="BT261" s="11">
        <v>3.1800000667572021</v>
      </c>
      <c r="BU261" s="11">
        <v>47.419998168945313</v>
      </c>
      <c r="BV261" s="11">
        <v>0</v>
      </c>
      <c r="BW261" s="11">
        <v>2</v>
      </c>
      <c r="BX261" s="11">
        <v>2.6400001049041748</v>
      </c>
      <c r="BY261" s="11">
        <v>4.5399999618530273</v>
      </c>
      <c r="BZ261" s="11">
        <v>34.880001068115234</v>
      </c>
      <c r="CA261" s="11">
        <v>3.5099999904632568</v>
      </c>
      <c r="CB261" s="11">
        <v>34.310001373291016</v>
      </c>
      <c r="CC261" s="11">
        <v>3.9900000095367432</v>
      </c>
      <c r="CD261" s="11">
        <v>0.28999999165534973</v>
      </c>
      <c r="CE261" s="11">
        <v>0</v>
      </c>
      <c r="CF261" s="11">
        <v>10.810000419616699</v>
      </c>
      <c r="CG261" s="11">
        <v>1.9999999552965164E-2</v>
      </c>
      <c r="CH261" s="11">
        <v>8.2200002670288086</v>
      </c>
      <c r="CI261" s="11">
        <v>64.209999084472656</v>
      </c>
      <c r="CJ261" s="11">
        <v>8.0799999237060547</v>
      </c>
      <c r="CK261" s="11">
        <v>0.43181455135345459</v>
      </c>
      <c r="CL261" s="11">
        <v>363.45001220703125</v>
      </c>
      <c r="CM261" s="11">
        <v>24.340000152587891</v>
      </c>
      <c r="CN261" s="11">
        <v>4.2293663024902344</v>
      </c>
      <c r="CO261" s="11">
        <v>1.9999999552965164E-2</v>
      </c>
      <c r="CP261" s="11">
        <v>75</v>
      </c>
      <c r="CQ261" s="11">
        <v>27.219999313354492</v>
      </c>
      <c r="CR261" s="11">
        <v>0.95999997854232788</v>
      </c>
      <c r="CS261" s="11">
        <v>0</v>
      </c>
      <c r="CT261" s="11">
        <v>15.619999885559082</v>
      </c>
      <c r="CU261" s="11">
        <v>0.43999999761581421</v>
      </c>
      <c r="CV261" s="11">
        <v>0.51999998092651367</v>
      </c>
      <c r="CW261" s="11">
        <v>13.340000152587891</v>
      </c>
      <c r="CX261" s="11">
        <v>0</v>
      </c>
      <c r="CY261" s="11">
        <v>1.5399999618530273</v>
      </c>
      <c r="CZ261" s="11">
        <v>113.61000061035156</v>
      </c>
      <c r="DA261" s="11">
        <v>2.5099999904632568</v>
      </c>
      <c r="DB261" s="11">
        <v>4.75</v>
      </c>
      <c r="DC261" s="11">
        <v>0</v>
      </c>
      <c r="DD261" s="11">
        <v>1.9999999552965164E-2</v>
      </c>
      <c r="DE261" s="11">
        <v>7.5799999237060547</v>
      </c>
      <c r="DF261" s="11">
        <v>9.7399997711181641</v>
      </c>
      <c r="DG261" s="11">
        <v>0.93999999761581421</v>
      </c>
      <c r="DH261" s="11">
        <v>3.9999999105930328E-2</v>
      </c>
      <c r="DI261" s="11">
        <v>337.85000610351563</v>
      </c>
      <c r="DJ261" s="11">
        <v>292.54037475585938</v>
      </c>
      <c r="DK261" s="11">
        <v>1.3888133764266968</v>
      </c>
      <c r="DL261" s="11">
        <v>0</v>
      </c>
      <c r="DM261" s="11">
        <v>1.5199999809265137</v>
      </c>
      <c r="DN261" s="11">
        <v>8.8299999237060547</v>
      </c>
      <c r="DO261" s="11">
        <v>7.190000057220459</v>
      </c>
      <c r="DP261" s="11">
        <v>131.35000610351563</v>
      </c>
      <c r="DQ261" s="11">
        <v>19.739999771118164</v>
      </c>
      <c r="DR261" s="11">
        <v>6</v>
      </c>
      <c r="DS261" s="38">
        <v>6</v>
      </c>
      <c r="DT261" s="11">
        <v>2.0199999809265137</v>
      </c>
      <c r="DU261" s="38">
        <v>17.659999847412109</v>
      </c>
      <c r="DV261" s="11">
        <v>17.659999847412109</v>
      </c>
      <c r="DW261" s="11">
        <v>16.850000381469727</v>
      </c>
      <c r="DX261" s="11">
        <v>0</v>
      </c>
      <c r="DY261" s="11">
        <v>30</v>
      </c>
      <c r="DZ261" s="11">
        <v>2.119999885559082</v>
      </c>
      <c r="EA261" s="11">
        <v>29.700000762939453</v>
      </c>
      <c r="EB261" s="11">
        <v>634.6300048828125</v>
      </c>
      <c r="EC261" s="11">
        <v>12.692600250244141</v>
      </c>
      <c r="ED261" s="11">
        <v>621.9373779296875</v>
      </c>
      <c r="EE261" s="11">
        <v>21.399999618530273</v>
      </c>
      <c r="EF261" s="11">
        <v>0</v>
      </c>
      <c r="EG261" s="11">
        <v>14.739999771118164</v>
      </c>
      <c r="EH261" s="11">
        <v>0.31000000238418579</v>
      </c>
      <c r="EI261" s="11">
        <v>0.25999999046325684</v>
      </c>
      <c r="EJ261" s="11">
        <v>39.529998779296875</v>
      </c>
      <c r="EK261" s="11">
        <v>41.439998626708984</v>
      </c>
      <c r="EL261" s="11">
        <v>2.4600000381469727</v>
      </c>
      <c r="EM261" s="11">
        <v>34.740001678466797</v>
      </c>
      <c r="EN261" s="11">
        <v>58.099998474121094</v>
      </c>
      <c r="EO261" s="11">
        <v>130.55000305175781</v>
      </c>
      <c r="EP261" s="11">
        <v>0</v>
      </c>
      <c r="EQ261" s="11">
        <v>0</v>
      </c>
      <c r="ER261" s="11">
        <v>34.950000762939453</v>
      </c>
      <c r="ES261" s="11">
        <v>1.9099999666213989</v>
      </c>
      <c r="ET261" s="11">
        <v>33.880001068115234</v>
      </c>
      <c r="EU261" s="38">
        <v>19.430000305175781</v>
      </c>
      <c r="EV261" s="11">
        <v>19.430000305175781</v>
      </c>
      <c r="EW261" s="11">
        <v>0</v>
      </c>
      <c r="EX261" s="11">
        <v>128.22999572753906</v>
      </c>
      <c r="EY261" s="11">
        <v>5.7699999809265137</v>
      </c>
      <c r="EZ261" s="11">
        <v>0.68000000715255737</v>
      </c>
      <c r="FA261" s="11">
        <v>19.469999313354492</v>
      </c>
      <c r="FB261" s="11">
        <v>1.5800000429153442</v>
      </c>
      <c r="FC261" s="11">
        <v>3.309999942779541</v>
      </c>
      <c r="FD261" s="11">
        <v>1.9999999552965164E-2</v>
      </c>
      <c r="FE261" s="11">
        <v>10.399999618530273</v>
      </c>
      <c r="FF261" s="11">
        <v>5.000000074505806E-2</v>
      </c>
      <c r="FG261" s="11">
        <v>0.11999999731779099</v>
      </c>
      <c r="FH261" s="11">
        <v>0.40000000596046448</v>
      </c>
      <c r="FI261" s="11">
        <v>25.090000152587891</v>
      </c>
      <c r="FJ261" s="11">
        <v>72.980003356933594</v>
      </c>
      <c r="FK261" s="11">
        <v>1.1000000238418579</v>
      </c>
      <c r="FL261" s="11">
        <v>0.5</v>
      </c>
      <c r="FM261" s="11">
        <v>7.9000000953674316</v>
      </c>
      <c r="FN261" s="11">
        <v>0.68999999761581421</v>
      </c>
      <c r="FO261" s="11">
        <v>7.369999885559082</v>
      </c>
      <c r="FP261" s="11">
        <v>1.9999999552965164E-2</v>
      </c>
      <c r="FQ261" s="11">
        <v>5.0900001525878906</v>
      </c>
      <c r="FR261" s="11">
        <v>21.440000534057617</v>
      </c>
      <c r="FS261" s="11">
        <v>3.9000000953674316</v>
      </c>
      <c r="FT261" s="11">
        <v>0</v>
      </c>
      <c r="FU261" s="11">
        <v>36.119998931884766</v>
      </c>
      <c r="FV261" s="11">
        <v>2.4100000858306885</v>
      </c>
      <c r="FW261" s="11">
        <v>1.3400000333786011</v>
      </c>
      <c r="FX261" s="11">
        <v>9.0500001907348633</v>
      </c>
      <c r="FY261" s="11">
        <v>6.0300002098083496</v>
      </c>
      <c r="FZ261" s="11">
        <v>12.710000038146973</v>
      </c>
      <c r="GA261" s="11">
        <v>37.740001678466797</v>
      </c>
      <c r="GB261" s="11">
        <v>22.110000610351563</v>
      </c>
      <c r="GC261" s="11">
        <v>0.33000001311302185</v>
      </c>
      <c r="GD261" s="11">
        <v>1.1567647457122803</v>
      </c>
      <c r="GE261" s="11">
        <v>5.130000114440918</v>
      </c>
      <c r="GF261" s="11">
        <v>6.0799999237060547</v>
      </c>
      <c r="GG261" s="38">
        <v>6.0799999237060547</v>
      </c>
      <c r="GH261" s="11">
        <v>7.2399997711181641</v>
      </c>
      <c r="GI261" s="38">
        <v>0.20999999344348907</v>
      </c>
      <c r="GJ261" s="11">
        <v>0.20999999344348907</v>
      </c>
      <c r="GK261" s="38">
        <v>16.719999313354492</v>
      </c>
      <c r="GL261" s="11">
        <v>16.719999313354492</v>
      </c>
      <c r="GM261" s="11">
        <v>0</v>
      </c>
      <c r="GN261" s="11">
        <v>23.809999465942383</v>
      </c>
      <c r="GO261" s="11">
        <v>44.560001373291016</v>
      </c>
      <c r="GP261" s="11">
        <v>10.5</v>
      </c>
      <c r="GQ261" s="11">
        <v>468.60000610351563</v>
      </c>
      <c r="GR261" s="11">
        <v>15.260000228881836</v>
      </c>
      <c r="GS261" s="11">
        <v>3.9999999105930328E-2</v>
      </c>
      <c r="GT261" s="11">
        <v>9.9999997764825821E-3</v>
      </c>
      <c r="GU261" s="11">
        <v>1.2300000190734863</v>
      </c>
      <c r="GV261" s="11">
        <v>25.270000457763672</v>
      </c>
      <c r="GW261" s="11">
        <v>1.9999999552965164E-2</v>
      </c>
      <c r="GX261" s="11">
        <v>20.930000305175781</v>
      </c>
      <c r="GY261" s="11">
        <v>126.44000244140625</v>
      </c>
      <c r="GZ261" s="11">
        <v>7.0000000298023224E-2</v>
      </c>
      <c r="HA261" s="11">
        <v>4.9800000190734863</v>
      </c>
      <c r="HB261" s="11">
        <v>0</v>
      </c>
      <c r="HC261" s="11">
        <v>7.320000171661377</v>
      </c>
      <c r="HD261" s="11">
        <v>31.870000839233398</v>
      </c>
      <c r="HE261" s="11">
        <v>18.540000915527344</v>
      </c>
      <c r="HF261" s="11">
        <v>2.7699999809265137</v>
      </c>
      <c r="HG261" s="11">
        <v>3.9999999105930328E-2</v>
      </c>
      <c r="HH261" s="11">
        <v>14.310000419616699</v>
      </c>
      <c r="HI261" s="11">
        <v>2.6099998950958252</v>
      </c>
      <c r="HJ261" s="11">
        <v>14.170000076293945</v>
      </c>
      <c r="HK261" s="11">
        <v>223.33999633789063</v>
      </c>
      <c r="HL261" s="11">
        <v>0.87000000476837158</v>
      </c>
      <c r="HM261" s="11">
        <v>0.11999999731779099</v>
      </c>
      <c r="HN261" s="11">
        <v>0</v>
      </c>
      <c r="HO261" s="11">
        <v>27.909999847412109</v>
      </c>
      <c r="HP261" s="11">
        <v>45.009998321533203</v>
      </c>
      <c r="HQ261" s="11">
        <v>8.1499996185302734</v>
      </c>
      <c r="HR261" s="11">
        <v>17.409999847412109</v>
      </c>
      <c r="HS261" s="11">
        <v>11.340000152587891</v>
      </c>
      <c r="HT261" s="11">
        <v>1.5</v>
      </c>
      <c r="HU261" s="11">
        <v>13.300000190734863</v>
      </c>
      <c r="HV261" s="11">
        <v>0.25999999046325684</v>
      </c>
    </row>
    <row r="262" spans="1:230" x14ac:dyDescent="0.3">
      <c r="A262" s="8">
        <v>15553</v>
      </c>
      <c r="B262" s="11">
        <v>218.98226928710938</v>
      </c>
      <c r="C262" s="11">
        <v>533.94573974609375</v>
      </c>
      <c r="D262" s="11">
        <v>219.26821899414063</v>
      </c>
      <c r="E262" s="11">
        <v>0</v>
      </c>
      <c r="F262" s="11">
        <v>7.0000000298023224E-2</v>
      </c>
      <c r="G262" s="11">
        <v>0.38999998569488525</v>
      </c>
      <c r="H262" s="11">
        <v>48.439998626708984</v>
      </c>
      <c r="I262" s="11">
        <v>1.6699999570846558</v>
      </c>
      <c r="J262" s="11">
        <v>0.67000001668930054</v>
      </c>
      <c r="K262" s="11">
        <v>0.28999999165534973</v>
      </c>
      <c r="L262" s="11">
        <v>3.7799999713897705</v>
      </c>
      <c r="M262" s="11">
        <v>1.8999999761581421</v>
      </c>
      <c r="N262" s="11">
        <v>0</v>
      </c>
      <c r="O262" s="11">
        <v>2.5899999141693115</v>
      </c>
      <c r="P262" s="11">
        <v>0.20999999344348907</v>
      </c>
      <c r="Q262" s="11">
        <v>0</v>
      </c>
      <c r="R262" s="11">
        <v>1.0800000429153442</v>
      </c>
      <c r="S262" s="11">
        <v>1.6399999856948853</v>
      </c>
      <c r="T262" s="11">
        <v>0.62999999523162842</v>
      </c>
      <c r="U262" s="11">
        <v>4.8299999237060547</v>
      </c>
      <c r="V262" s="11">
        <v>0.18000000715255737</v>
      </c>
      <c r="W262" s="11">
        <v>0.73000001907348633</v>
      </c>
      <c r="X262" s="11">
        <v>1.2999999523162842</v>
      </c>
      <c r="Y262" s="11">
        <v>8.8500003814697266</v>
      </c>
      <c r="Z262" s="11">
        <v>32.349998474121094</v>
      </c>
      <c r="AA262" s="11">
        <v>6.070000171661377</v>
      </c>
      <c r="AB262" s="11">
        <v>5.2899999618530273</v>
      </c>
      <c r="AC262" s="11">
        <v>2.9999999329447746E-2</v>
      </c>
      <c r="AD262" s="11">
        <v>1.440000057220459</v>
      </c>
      <c r="AE262" s="11">
        <v>0</v>
      </c>
      <c r="AF262" s="11">
        <v>0</v>
      </c>
      <c r="AG262" s="11">
        <v>7.4200000762939453</v>
      </c>
      <c r="AH262" s="11">
        <v>0.40000000596046448</v>
      </c>
      <c r="AI262" s="11">
        <v>21.25</v>
      </c>
      <c r="AJ262" s="11">
        <v>0</v>
      </c>
      <c r="AK262" s="11">
        <v>5.000000074505806E-2</v>
      </c>
      <c r="AL262" s="11">
        <v>0</v>
      </c>
      <c r="AM262" s="11">
        <v>0.93000000715255737</v>
      </c>
      <c r="AN262" s="11">
        <v>12.029999732971191</v>
      </c>
      <c r="AO262" s="11">
        <v>0</v>
      </c>
      <c r="AP262" s="11">
        <v>0.23999999463558197</v>
      </c>
      <c r="AQ262" s="11">
        <v>7.0000000298023224E-2</v>
      </c>
      <c r="AR262" s="11">
        <v>0.44999998807907104</v>
      </c>
      <c r="AS262" s="11">
        <v>1.2899999618530273</v>
      </c>
      <c r="AT262" s="38">
        <v>1.2899999618530273</v>
      </c>
      <c r="AU262" s="11">
        <v>0.11999999731779099</v>
      </c>
      <c r="AV262" s="11">
        <v>2.2699999809265137</v>
      </c>
      <c r="AW262" s="11">
        <v>3.9999999105930328E-2</v>
      </c>
      <c r="AX262" s="11">
        <v>5.929999828338623</v>
      </c>
      <c r="AY262" s="11">
        <v>6.3000001907348633</v>
      </c>
      <c r="AZ262" s="11">
        <v>0</v>
      </c>
      <c r="BA262" s="11">
        <v>2.7300000190734863</v>
      </c>
      <c r="BB262" s="11">
        <v>9.0000003576278687E-2</v>
      </c>
      <c r="BC262" s="11">
        <v>1.6299999952316284</v>
      </c>
      <c r="BD262" s="11">
        <v>3.9999999105930328E-2</v>
      </c>
      <c r="BE262" s="11">
        <v>1.2400000095367432</v>
      </c>
      <c r="BF262" s="11">
        <v>0</v>
      </c>
      <c r="BG262" s="11">
        <v>0.12999999523162842</v>
      </c>
      <c r="BH262" s="11">
        <v>7.0000000298023224E-2</v>
      </c>
      <c r="BI262" s="11">
        <v>1.9999999552965164E-2</v>
      </c>
      <c r="BJ262" s="11">
        <v>0.40000000596046448</v>
      </c>
      <c r="BK262" s="11">
        <v>0.46000000834465027</v>
      </c>
      <c r="BL262" s="11">
        <v>0.25</v>
      </c>
      <c r="BM262" s="11">
        <v>19.290000915527344</v>
      </c>
      <c r="BN262" s="11">
        <v>0</v>
      </c>
      <c r="BO262" s="11">
        <v>11.260000228881836</v>
      </c>
      <c r="BP262" s="11">
        <v>0.43000000715255737</v>
      </c>
      <c r="BQ262" s="11">
        <v>15.170000076293945</v>
      </c>
      <c r="BR262" s="11">
        <v>0.33000001311302185</v>
      </c>
      <c r="BS262" s="11">
        <v>3.1700000762939453</v>
      </c>
      <c r="BT262" s="11">
        <v>0.82999998331069946</v>
      </c>
      <c r="BU262" s="11">
        <v>15.289999961853027</v>
      </c>
      <c r="BV262" s="11">
        <v>0</v>
      </c>
      <c r="BW262" s="11">
        <v>0.40000000596046448</v>
      </c>
      <c r="BX262" s="11">
        <v>0.63999998569488525</v>
      </c>
      <c r="BY262" s="11">
        <v>0</v>
      </c>
      <c r="BZ262" s="11">
        <v>10.340000152587891</v>
      </c>
      <c r="CA262" s="11">
        <v>0.62000000476837158</v>
      </c>
      <c r="CB262" s="11">
        <v>8.5699996948242188</v>
      </c>
      <c r="CC262" s="11">
        <v>0.99000000953674316</v>
      </c>
      <c r="CD262" s="11">
        <v>7.0000000298023224E-2</v>
      </c>
      <c r="CE262" s="11">
        <v>0</v>
      </c>
      <c r="CF262" s="11">
        <v>1.1799999475479126</v>
      </c>
      <c r="CG262" s="11">
        <v>0</v>
      </c>
      <c r="CH262" s="11">
        <v>2.119999885559082</v>
      </c>
      <c r="CI262" s="11">
        <v>14.699999809265137</v>
      </c>
      <c r="CJ262" s="11">
        <v>3.6700000762939453</v>
      </c>
      <c r="CK262" s="11">
        <v>0.11359786242246628</v>
      </c>
      <c r="CL262" s="11">
        <v>169.21000671386719</v>
      </c>
      <c r="CM262" s="11">
        <v>6.3899998664855957</v>
      </c>
      <c r="CN262" s="11">
        <v>0.1254650354385376</v>
      </c>
      <c r="CO262" s="11">
        <v>0</v>
      </c>
      <c r="CP262" s="11">
        <v>0</v>
      </c>
      <c r="CQ262" s="11">
        <v>3.7799999713897705</v>
      </c>
      <c r="CR262" s="11">
        <v>0.23999999463558197</v>
      </c>
      <c r="CS262" s="11">
        <v>0</v>
      </c>
      <c r="CT262" s="11">
        <v>3.3499999046325684</v>
      </c>
      <c r="CU262" s="11">
        <v>7.0000000298023224E-2</v>
      </c>
      <c r="CV262" s="11">
        <v>7.9999998211860657E-2</v>
      </c>
      <c r="CW262" s="11">
        <v>2.2599999904632568</v>
      </c>
      <c r="CX262" s="11">
        <v>0</v>
      </c>
      <c r="CY262" s="11">
        <v>0.56000000238418579</v>
      </c>
      <c r="CZ262" s="11">
        <v>42.330001831054688</v>
      </c>
      <c r="DA262" s="11">
        <v>0.52999997138977051</v>
      </c>
      <c r="DB262" s="11">
        <v>1.3799999952316284</v>
      </c>
      <c r="DC262" s="11">
        <v>0</v>
      </c>
      <c r="DD262" s="11">
        <v>0</v>
      </c>
      <c r="DE262" s="11">
        <v>2.130000114440918</v>
      </c>
      <c r="DF262" s="11">
        <v>4.8000001907348633</v>
      </c>
      <c r="DG262" s="11">
        <v>0.23999999463558197</v>
      </c>
      <c r="DH262" s="11">
        <v>9.9999997764825821E-3</v>
      </c>
      <c r="DI262" s="11">
        <v>100.88999938964844</v>
      </c>
      <c r="DJ262" s="11">
        <v>121.28012084960938</v>
      </c>
      <c r="DK262" s="11">
        <v>0.87148869037628174</v>
      </c>
      <c r="DL262" s="11">
        <v>0</v>
      </c>
      <c r="DM262" s="11">
        <v>1.3799999952316284</v>
      </c>
      <c r="DN262" s="11">
        <v>8.0100002288818359</v>
      </c>
      <c r="DO262" s="11">
        <v>2.130000114440918</v>
      </c>
      <c r="DP262" s="11">
        <v>36.939998626708984</v>
      </c>
      <c r="DQ262" s="11">
        <v>6.75</v>
      </c>
      <c r="DR262" s="11">
        <v>1.9600000381469727</v>
      </c>
      <c r="DS262" s="38">
        <v>1.9600000381469727</v>
      </c>
      <c r="DT262" s="11">
        <v>0.51999998092651367</v>
      </c>
      <c r="DU262" s="38">
        <v>5.440000057220459</v>
      </c>
      <c r="DV262" s="11">
        <v>5.440000057220459</v>
      </c>
      <c r="DW262" s="11">
        <v>10.859999656677246</v>
      </c>
      <c r="DX262" s="11">
        <v>0</v>
      </c>
      <c r="DY262" s="11">
        <v>7.8499999046325684</v>
      </c>
      <c r="DZ262" s="11">
        <v>0.60000002384185791</v>
      </c>
      <c r="EA262" s="11">
        <v>18.229999542236328</v>
      </c>
      <c r="EB262" s="11">
        <v>287.05999755859375</v>
      </c>
      <c r="EC262" s="11">
        <v>5.7411999702453613</v>
      </c>
      <c r="ED262" s="11">
        <v>281.31878662109375</v>
      </c>
      <c r="EE262" s="11">
        <v>8.9200000762939453</v>
      </c>
      <c r="EF262" s="11">
        <v>0</v>
      </c>
      <c r="EG262" s="11">
        <v>5.2699999809265137</v>
      </c>
      <c r="EH262" s="11">
        <v>14.760000228881836</v>
      </c>
      <c r="EI262" s="11">
        <v>1.9999999552965164E-2</v>
      </c>
      <c r="EJ262" s="11">
        <v>23.860000610351563</v>
      </c>
      <c r="EK262" s="11">
        <v>11.289999961853027</v>
      </c>
      <c r="EL262" s="11">
        <v>0.51999998092651367</v>
      </c>
      <c r="EM262" s="11">
        <v>7.2800002098083496</v>
      </c>
      <c r="EN262" s="11">
        <v>12.899999618530273</v>
      </c>
      <c r="EO262" s="11">
        <v>56.689998626708984</v>
      </c>
      <c r="EP262" s="11">
        <v>0</v>
      </c>
      <c r="EQ262" s="11">
        <v>0</v>
      </c>
      <c r="ER262" s="11">
        <v>4.380000114440918</v>
      </c>
      <c r="ES262" s="11">
        <v>0.18000000715255737</v>
      </c>
      <c r="ET262" s="11">
        <v>3.25</v>
      </c>
      <c r="EU262" s="38">
        <v>2.1099998950958252</v>
      </c>
      <c r="EV262" s="11">
        <v>2.1099998950958252</v>
      </c>
      <c r="EW262" s="11">
        <v>0</v>
      </c>
      <c r="EX262" s="11">
        <v>38.889999389648438</v>
      </c>
      <c r="EY262" s="11">
        <v>1.7000000476837158</v>
      </c>
      <c r="EZ262" s="11">
        <v>0.11999999731779099</v>
      </c>
      <c r="FA262" s="11">
        <v>5.8899998664855957</v>
      </c>
      <c r="FB262" s="11">
        <v>0.56999999284744263</v>
      </c>
      <c r="FC262" s="11">
        <v>0.92000001668930054</v>
      </c>
      <c r="FD262" s="11">
        <v>0</v>
      </c>
      <c r="FE262" s="11">
        <v>3.7599999904632568</v>
      </c>
      <c r="FF262" s="11">
        <v>0</v>
      </c>
      <c r="FG262" s="11">
        <v>5.000000074505806E-2</v>
      </c>
      <c r="FH262" s="11">
        <v>0.11999999731779099</v>
      </c>
      <c r="FI262" s="11">
        <v>6.3400001525878906</v>
      </c>
      <c r="FJ262" s="11">
        <v>26.579999923706055</v>
      </c>
      <c r="FK262" s="11">
        <v>0.47999998927116394</v>
      </c>
      <c r="FL262" s="11">
        <v>7.9999998211860657E-2</v>
      </c>
      <c r="FM262" s="11">
        <v>2.4300000667572021</v>
      </c>
      <c r="FN262" s="11">
        <v>0.11999999731779099</v>
      </c>
      <c r="FO262" s="11">
        <v>3.5099999904632568</v>
      </c>
      <c r="FP262" s="11">
        <v>0</v>
      </c>
      <c r="FQ262" s="11">
        <v>2.4100000858306885</v>
      </c>
      <c r="FR262" s="11">
        <v>13.829999923706055</v>
      </c>
      <c r="FS262" s="11">
        <v>1.0099999904632568</v>
      </c>
      <c r="FT262" s="11">
        <v>0</v>
      </c>
      <c r="FU262" s="11">
        <v>12.310000419616699</v>
      </c>
      <c r="FV262" s="11">
        <v>0.88999998569488525</v>
      </c>
      <c r="FW262" s="11">
        <v>0.46000000834465027</v>
      </c>
      <c r="FX262" s="11">
        <v>1.4800000190734863</v>
      </c>
      <c r="FY262" s="11">
        <v>20.399999618530273</v>
      </c>
      <c r="FZ262" s="11">
        <v>0.68999999761581421</v>
      </c>
      <c r="GA262" s="11">
        <v>9.3599996566772461</v>
      </c>
      <c r="GB262" s="11">
        <v>5.4800000190734863</v>
      </c>
      <c r="GC262" s="11">
        <v>0.10999999940395355</v>
      </c>
      <c r="GD262" s="11">
        <v>0.40813726186752319</v>
      </c>
      <c r="GE262" s="11">
        <v>1.809999942779541</v>
      </c>
      <c r="GF262" s="11">
        <v>2.5799999237060547</v>
      </c>
      <c r="GG262" s="38">
        <v>2.5799999237060547</v>
      </c>
      <c r="GH262" s="11">
        <v>0.79000002145767212</v>
      </c>
      <c r="GI262" s="38">
        <v>5.000000074505806E-2</v>
      </c>
      <c r="GJ262" s="11">
        <v>5.000000074505806E-2</v>
      </c>
      <c r="GK262" s="38">
        <v>4.2300000190734863</v>
      </c>
      <c r="GL262" s="11">
        <v>4.2300000190734863</v>
      </c>
      <c r="GM262" s="11">
        <v>0</v>
      </c>
      <c r="GN262" s="11">
        <v>2.7799999713897705</v>
      </c>
      <c r="GO262" s="11">
        <v>10.380000114440918</v>
      </c>
      <c r="GP262" s="11">
        <v>2.2999999523162842</v>
      </c>
      <c r="GQ262" s="11">
        <v>302.75</v>
      </c>
      <c r="GR262" s="11">
        <v>3.6400001049041748</v>
      </c>
      <c r="GS262" s="11">
        <v>0</v>
      </c>
      <c r="GT262" s="11">
        <v>0</v>
      </c>
      <c r="GU262" s="11">
        <v>0.20999999344348907</v>
      </c>
      <c r="GV262" s="11">
        <v>6.2699999809265137</v>
      </c>
      <c r="GW262" s="11">
        <v>0</v>
      </c>
      <c r="GX262" s="11">
        <v>3.75</v>
      </c>
      <c r="GY262" s="11">
        <v>29.010000228881836</v>
      </c>
      <c r="GZ262" s="11">
        <v>0</v>
      </c>
      <c r="HA262" s="11">
        <v>4.119999885559082</v>
      </c>
      <c r="HB262" s="11">
        <v>0</v>
      </c>
      <c r="HC262" s="11">
        <v>4.1999998092651367</v>
      </c>
      <c r="HD262" s="11">
        <v>5.1100001335144043</v>
      </c>
      <c r="HE262" s="11">
        <v>4.9000000953674316</v>
      </c>
      <c r="HF262" s="11">
        <v>1.2000000476837158</v>
      </c>
      <c r="HG262" s="11">
        <v>0</v>
      </c>
      <c r="HH262" s="11">
        <v>14.260000228881836</v>
      </c>
      <c r="HI262" s="11">
        <v>0.33000001311302185</v>
      </c>
      <c r="HJ262" s="11">
        <v>2.7999999523162842</v>
      </c>
      <c r="HK262" s="11">
        <v>58.099998474121094</v>
      </c>
      <c r="HL262" s="11">
        <v>0.25999999046325684</v>
      </c>
      <c r="HM262" s="11">
        <v>2.9999999329447746E-2</v>
      </c>
      <c r="HN262" s="11">
        <v>0</v>
      </c>
      <c r="HO262" s="11">
        <v>6.4000000953674316</v>
      </c>
      <c r="HP262" s="11">
        <v>9</v>
      </c>
      <c r="HQ262" s="11">
        <v>3.0199999809265137</v>
      </c>
      <c r="HR262" s="11">
        <v>6.4499998092651367</v>
      </c>
      <c r="HS262" s="11">
        <v>4.1999998092651367</v>
      </c>
      <c r="HT262" s="11">
        <v>0.2800000011920929</v>
      </c>
      <c r="HU262" s="11">
        <v>5.2800002098083496</v>
      </c>
      <c r="HV262" s="11">
        <v>0.15000000596046448</v>
      </c>
    </row>
    <row r="263" spans="1:230" x14ac:dyDescent="0.3">
      <c r="A263" s="8">
        <v>15584</v>
      </c>
      <c r="B263" s="11">
        <v>121.3720703125</v>
      </c>
      <c r="C263" s="11">
        <v>305.48831176757813</v>
      </c>
      <c r="D263" s="11">
        <v>118.98544311523438</v>
      </c>
      <c r="E263" s="11">
        <v>0</v>
      </c>
      <c r="F263" s="11">
        <v>9.9999997764825821E-3</v>
      </c>
      <c r="G263" s="11">
        <v>2.9999999329447746E-2</v>
      </c>
      <c r="H263" s="11">
        <v>36.720001220703125</v>
      </c>
      <c r="I263" s="11">
        <v>0.31000000238418579</v>
      </c>
      <c r="J263" s="11">
        <v>0.18999999761581421</v>
      </c>
      <c r="K263" s="11">
        <v>0.14000000059604645</v>
      </c>
      <c r="L263" s="11">
        <v>3.2000000476837158</v>
      </c>
      <c r="M263" s="11">
        <v>0.43000000715255737</v>
      </c>
      <c r="N263" s="11">
        <v>0</v>
      </c>
      <c r="O263" s="11">
        <v>2.119999885559082</v>
      </c>
      <c r="P263" s="11">
        <v>5.000000074505806E-2</v>
      </c>
      <c r="Q263" s="11">
        <v>0</v>
      </c>
      <c r="R263" s="11">
        <v>0.62000000476837158</v>
      </c>
      <c r="S263" s="11">
        <v>0.55000001192092896</v>
      </c>
      <c r="T263" s="11">
        <v>0</v>
      </c>
      <c r="U263" s="11">
        <v>1.2100000381469727</v>
      </c>
      <c r="V263" s="11">
        <v>0.11999999731779099</v>
      </c>
      <c r="W263" s="11">
        <v>0.9100000262260437</v>
      </c>
      <c r="X263" s="11">
        <v>0.50999999046325684</v>
      </c>
      <c r="Y263" s="11">
        <v>6.0799999237060547</v>
      </c>
      <c r="Z263" s="11">
        <v>24.200000762939453</v>
      </c>
      <c r="AA263" s="11">
        <v>4.5300002098083496</v>
      </c>
      <c r="AB263" s="11">
        <v>1.3799999952316284</v>
      </c>
      <c r="AC263" s="11">
        <v>9.9999997764825821E-3</v>
      </c>
      <c r="AD263" s="11">
        <v>0.6600000262260437</v>
      </c>
      <c r="AE263" s="11">
        <v>0</v>
      </c>
      <c r="AF263" s="11">
        <v>0</v>
      </c>
      <c r="AG263" s="11">
        <v>1.3600000143051147</v>
      </c>
      <c r="AH263" s="11">
        <v>0.18999999761581421</v>
      </c>
      <c r="AI263" s="11">
        <v>4.6700000762939453</v>
      </c>
      <c r="AJ263" s="11">
        <v>0</v>
      </c>
      <c r="AK263" s="11">
        <v>9.9999997764825821E-3</v>
      </c>
      <c r="AL263" s="11">
        <v>0</v>
      </c>
      <c r="AM263" s="11">
        <v>0.46000000834465027</v>
      </c>
      <c r="AN263" s="11">
        <v>7.1999998092651367</v>
      </c>
      <c r="AO263" s="11">
        <v>0</v>
      </c>
      <c r="AP263" s="11">
        <v>0.30000001192092896</v>
      </c>
      <c r="AQ263" s="11">
        <v>9.9999997764825821E-3</v>
      </c>
      <c r="AR263" s="11">
        <v>0.15000000596046448</v>
      </c>
      <c r="AS263" s="11">
        <v>0.44999998807907104</v>
      </c>
      <c r="AT263" s="38">
        <v>0.44999998807907104</v>
      </c>
      <c r="AU263" s="11">
        <v>0.15000000596046448</v>
      </c>
      <c r="AV263" s="11">
        <v>2.9999999329447746E-2</v>
      </c>
      <c r="AW263" s="11">
        <v>0</v>
      </c>
      <c r="AX263" s="11">
        <v>2.880000114440918</v>
      </c>
      <c r="AY263" s="11">
        <v>1.6499999761581421</v>
      </c>
      <c r="AZ263" s="11">
        <v>0</v>
      </c>
      <c r="BA263" s="11">
        <v>0.87999999523162842</v>
      </c>
      <c r="BB263" s="11">
        <v>2.9999999329447746E-2</v>
      </c>
      <c r="BC263" s="11">
        <v>0.93000000715255737</v>
      </c>
      <c r="BD263" s="11">
        <v>0</v>
      </c>
      <c r="BE263" s="11">
        <v>0.11999999731779099</v>
      </c>
      <c r="BF263" s="11">
        <v>0</v>
      </c>
      <c r="BG263" s="11">
        <v>9.9999997764825821E-3</v>
      </c>
      <c r="BH263" s="11">
        <v>9.9999997764825821E-3</v>
      </c>
      <c r="BI263" s="11">
        <v>0</v>
      </c>
      <c r="BJ263" s="11">
        <v>0.37000000476837158</v>
      </c>
      <c r="BK263" s="11">
        <v>0.41999998688697815</v>
      </c>
      <c r="BL263" s="11">
        <v>0.12999999523162842</v>
      </c>
      <c r="BM263" s="11">
        <v>4.5</v>
      </c>
      <c r="BN263" s="11">
        <v>0</v>
      </c>
      <c r="BO263" s="11">
        <v>8.6999998092651367</v>
      </c>
      <c r="BP263" s="11">
        <v>7.0000000298023224E-2</v>
      </c>
      <c r="BQ263" s="11">
        <v>8.0699996948242188</v>
      </c>
      <c r="BR263" s="11">
        <v>0.23000000417232513</v>
      </c>
      <c r="BS263" s="11">
        <v>0.82999998331069946</v>
      </c>
      <c r="BT263" s="11">
        <v>0.30000001192092896</v>
      </c>
      <c r="BU263" s="11">
        <v>0.94999998807907104</v>
      </c>
      <c r="BV263" s="11">
        <v>0.85000002384185791</v>
      </c>
      <c r="BW263" s="11">
        <v>0.10000000149011612</v>
      </c>
      <c r="BX263" s="11">
        <v>7.0000000298023224E-2</v>
      </c>
      <c r="BY263" s="11">
        <v>0</v>
      </c>
      <c r="BZ263" s="11">
        <v>2.8599998950958252</v>
      </c>
      <c r="CA263" s="11">
        <v>0.23000000417232513</v>
      </c>
      <c r="CB263" s="11">
        <v>1.559999942779541</v>
      </c>
      <c r="CC263" s="11">
        <v>0.25</v>
      </c>
      <c r="CD263" s="11">
        <v>9.9999997764825821E-3</v>
      </c>
      <c r="CE263" s="11">
        <v>0</v>
      </c>
      <c r="CF263" s="11">
        <v>0</v>
      </c>
      <c r="CG263" s="11">
        <v>0</v>
      </c>
      <c r="CH263" s="11">
        <v>1.0099999904632568</v>
      </c>
      <c r="CI263" s="11">
        <v>1.6100000143051147</v>
      </c>
      <c r="CJ263" s="11">
        <v>0.51999998092651367</v>
      </c>
      <c r="CK263" s="11">
        <v>5.9717707335948944E-2</v>
      </c>
      <c r="CL263" s="11">
        <v>19.739999771118164</v>
      </c>
      <c r="CM263" s="11">
        <v>0.68000000715255737</v>
      </c>
      <c r="CN263" s="11">
        <v>0.10464205592870712</v>
      </c>
      <c r="CO263" s="11">
        <v>0</v>
      </c>
      <c r="CP263" s="11">
        <v>0</v>
      </c>
      <c r="CQ263" s="11">
        <v>0.46000000834465027</v>
      </c>
      <c r="CR263" s="11">
        <v>0.10999999940395355</v>
      </c>
      <c r="CS263" s="11">
        <v>0</v>
      </c>
      <c r="CT263" s="11">
        <v>0.64999997615814209</v>
      </c>
      <c r="CU263" s="11">
        <v>1.9999999552965164E-2</v>
      </c>
      <c r="CV263" s="11">
        <v>1.9999999552965164E-2</v>
      </c>
      <c r="CW263" s="11">
        <v>0.75999999046325684</v>
      </c>
      <c r="CX263" s="11">
        <v>0</v>
      </c>
      <c r="CY263" s="11">
        <v>9.0000003576278687E-2</v>
      </c>
      <c r="CZ263" s="11">
        <v>1.8600000143051147</v>
      </c>
      <c r="DA263" s="11">
        <v>0.14000000059604645</v>
      </c>
      <c r="DB263" s="11">
        <v>0.41999998688697815</v>
      </c>
      <c r="DC263" s="11">
        <v>0</v>
      </c>
      <c r="DD263" s="11">
        <v>0</v>
      </c>
      <c r="DE263" s="11">
        <v>0.20000000298023224</v>
      </c>
      <c r="DF263" s="11">
        <v>2.0699999332427979</v>
      </c>
      <c r="DG263" s="11">
        <v>0</v>
      </c>
      <c r="DH263" s="11">
        <v>0</v>
      </c>
      <c r="DI263" s="11">
        <v>20.690000534057617</v>
      </c>
      <c r="DJ263" s="11">
        <v>51.611297607421875</v>
      </c>
      <c r="DK263" s="11">
        <v>1.0909342765808105</v>
      </c>
      <c r="DL263" s="11">
        <v>0</v>
      </c>
      <c r="DM263" s="11">
        <v>0.82999998331069946</v>
      </c>
      <c r="DN263" s="11">
        <v>4.8400001525878906</v>
      </c>
      <c r="DO263" s="11">
        <v>0.76999998092651367</v>
      </c>
      <c r="DP263" s="11">
        <v>16.809999465942383</v>
      </c>
      <c r="DQ263" s="11">
        <v>3.0499999523162842</v>
      </c>
      <c r="DR263" s="11">
        <v>1.0399999618530273</v>
      </c>
      <c r="DS263" s="38">
        <v>1.0399999618530273</v>
      </c>
      <c r="DT263" s="11">
        <v>0.17000000178813934</v>
      </c>
      <c r="DU263" s="38">
        <v>1.2699999809265137</v>
      </c>
      <c r="DV263" s="11">
        <v>1.2699999809265137</v>
      </c>
      <c r="DW263" s="11">
        <v>1.5800000429153442</v>
      </c>
      <c r="DX263" s="11">
        <v>0</v>
      </c>
      <c r="DY263" s="11">
        <v>3.4200000762939453</v>
      </c>
      <c r="DZ263" s="11">
        <v>0.27000001072883606</v>
      </c>
      <c r="EA263" s="11">
        <v>9.3199996948242188</v>
      </c>
      <c r="EB263" s="11">
        <v>67.129997253417969</v>
      </c>
      <c r="EC263" s="11">
        <v>1.3425999879837036</v>
      </c>
      <c r="ED263" s="11">
        <v>65.787399291992188</v>
      </c>
      <c r="EE263" s="11">
        <v>7.5500001907348633</v>
      </c>
      <c r="EF263" s="11">
        <v>0</v>
      </c>
      <c r="EG263" s="11">
        <v>0.93000000715255737</v>
      </c>
      <c r="EH263" s="11">
        <v>0</v>
      </c>
      <c r="EI263" s="11">
        <v>0</v>
      </c>
      <c r="EJ263" s="11">
        <v>18.079999923706055</v>
      </c>
      <c r="EK263" s="11">
        <v>3.9100000858306885</v>
      </c>
      <c r="EL263" s="11">
        <v>0.15999999642372131</v>
      </c>
      <c r="EM263" s="11">
        <v>2.2200000286102295</v>
      </c>
      <c r="EN263" s="11">
        <v>3.7100000381469727</v>
      </c>
      <c r="EO263" s="11">
        <v>34.880001068115234</v>
      </c>
      <c r="EP263" s="11">
        <v>0</v>
      </c>
      <c r="EQ263" s="11">
        <v>0</v>
      </c>
      <c r="ER263" s="11">
        <v>0</v>
      </c>
      <c r="ES263" s="11">
        <v>2.9999999329447746E-2</v>
      </c>
      <c r="ET263" s="11">
        <v>0.51999998092651367</v>
      </c>
      <c r="EU263" s="38">
        <v>0.34000000357627869</v>
      </c>
      <c r="EV263" s="11">
        <v>0.34000000357627869</v>
      </c>
      <c r="EW263" s="11">
        <v>0</v>
      </c>
      <c r="EX263" s="11">
        <v>16.719999313354492</v>
      </c>
      <c r="EY263" s="11">
        <v>0.33000001311302185</v>
      </c>
      <c r="EZ263" s="11">
        <v>1.9999999552965164E-2</v>
      </c>
      <c r="FA263" s="11">
        <v>2.4900000095367432</v>
      </c>
      <c r="FB263" s="11">
        <v>0.10000000149011612</v>
      </c>
      <c r="FC263" s="11">
        <v>0.41999998688697815</v>
      </c>
      <c r="FD263" s="11">
        <v>0</v>
      </c>
      <c r="FE263" s="11">
        <v>0</v>
      </c>
      <c r="FF263" s="11">
        <v>0</v>
      </c>
      <c r="FG263" s="11">
        <v>3.9999999105930328E-2</v>
      </c>
      <c r="FH263" s="11">
        <v>1.9999999552965164E-2</v>
      </c>
      <c r="FI263" s="11">
        <v>1.3700000047683716</v>
      </c>
      <c r="FJ263" s="11">
        <v>7.6100001335144043</v>
      </c>
      <c r="FK263" s="11">
        <v>0.20000000298023224</v>
      </c>
      <c r="FL263" s="11">
        <v>2.9999999329447746E-2</v>
      </c>
      <c r="FM263" s="11">
        <v>0.94999998807907104</v>
      </c>
      <c r="FN263" s="11">
        <v>5.9999998658895493E-2</v>
      </c>
      <c r="FO263" s="11">
        <v>0.63999998569488525</v>
      </c>
      <c r="FP263" s="11">
        <v>0</v>
      </c>
      <c r="FQ263" s="11">
        <v>1.4600000381469727</v>
      </c>
      <c r="FR263" s="11">
        <v>2.0099999904632568</v>
      </c>
      <c r="FS263" s="11">
        <v>0.67000001668930054</v>
      </c>
      <c r="FT263" s="11">
        <v>0</v>
      </c>
      <c r="FU263" s="11">
        <v>1.559999942779541</v>
      </c>
      <c r="FV263" s="11">
        <v>0.56000000238418579</v>
      </c>
      <c r="FW263" s="11">
        <v>0.41999998688697815</v>
      </c>
      <c r="FX263" s="11">
        <v>0.28999999165534973</v>
      </c>
      <c r="FY263" s="11">
        <v>10.560000419616699</v>
      </c>
      <c r="FZ263" s="11">
        <v>1.9600000381469727</v>
      </c>
      <c r="GA263" s="11">
        <v>1.3899999856948853</v>
      </c>
      <c r="GB263" s="11">
        <v>0.81000000238418579</v>
      </c>
      <c r="GC263" s="11">
        <v>0.10999999940395355</v>
      </c>
      <c r="GD263" s="11">
        <v>0.25480392575263977</v>
      </c>
      <c r="GE263" s="11">
        <v>1.1299999952316284</v>
      </c>
      <c r="GF263" s="11">
        <v>1.3999999761581421</v>
      </c>
      <c r="GG263" s="38">
        <v>1.3999999761581421</v>
      </c>
      <c r="GH263" s="11">
        <v>0</v>
      </c>
      <c r="GI263" s="38">
        <v>0</v>
      </c>
      <c r="GJ263" s="11">
        <v>0</v>
      </c>
      <c r="GK263" s="38">
        <v>0.9100000262260437</v>
      </c>
      <c r="GL263" s="11">
        <v>0.9100000262260437</v>
      </c>
      <c r="GM263" s="11">
        <v>0</v>
      </c>
      <c r="GN263" s="11">
        <v>1.6000000238418579</v>
      </c>
      <c r="GO263" s="11">
        <v>2.4600000381469727</v>
      </c>
      <c r="GP263" s="11">
        <v>1</v>
      </c>
      <c r="GQ263" s="11">
        <v>253.72999572753906</v>
      </c>
      <c r="GR263" s="11">
        <v>0</v>
      </c>
      <c r="GS263" s="11">
        <v>0</v>
      </c>
      <c r="GT263" s="11">
        <v>0</v>
      </c>
      <c r="GU263" s="11">
        <v>3.9999999105930328E-2</v>
      </c>
      <c r="GV263" s="11">
        <v>0.93000000715255737</v>
      </c>
      <c r="GW263" s="11">
        <v>0</v>
      </c>
      <c r="GX263" s="11">
        <v>1.2000000476837158</v>
      </c>
      <c r="GY263" s="11">
        <v>3.9700000286102295</v>
      </c>
      <c r="GZ263" s="11">
        <v>0</v>
      </c>
      <c r="HA263" s="11">
        <v>1.6299999952316284</v>
      </c>
      <c r="HB263" s="11">
        <v>1.25</v>
      </c>
      <c r="HC263" s="11">
        <v>3.4700000286102295</v>
      </c>
      <c r="HD263" s="11">
        <v>0.47999998927116394</v>
      </c>
      <c r="HE263" s="11">
        <v>1.3300000429153442</v>
      </c>
      <c r="HF263" s="11">
        <v>0.5</v>
      </c>
      <c r="HG263" s="11">
        <v>0</v>
      </c>
      <c r="HH263" s="11">
        <v>0</v>
      </c>
      <c r="HI263" s="11">
        <v>0</v>
      </c>
      <c r="HJ263" s="11">
        <v>0.68999999761581421</v>
      </c>
      <c r="HK263" s="11">
        <v>16.25</v>
      </c>
      <c r="HL263" s="11">
        <v>5.000000074505806E-2</v>
      </c>
      <c r="HM263" s="11">
        <v>0</v>
      </c>
      <c r="HN263" s="11">
        <v>0</v>
      </c>
      <c r="HO263" s="11">
        <v>0.87999999523162842</v>
      </c>
      <c r="HP263" s="11">
        <v>0.86000001430511475</v>
      </c>
      <c r="HQ263" s="11">
        <v>1.9099999666213989</v>
      </c>
      <c r="HR263" s="11">
        <v>4.0799999237060547</v>
      </c>
      <c r="HS263" s="11">
        <v>2.6600000858306885</v>
      </c>
      <c r="HT263" s="11">
        <v>0.15000000596046448</v>
      </c>
      <c r="HU263" s="11">
        <v>2.6099998950958252</v>
      </c>
      <c r="HV263" s="11">
        <v>0.18999999761581421</v>
      </c>
    </row>
    <row r="264" spans="1:230" x14ac:dyDescent="0.3">
      <c r="A264" s="8">
        <v>15614</v>
      </c>
      <c r="B264" s="11">
        <v>109.52078247070313</v>
      </c>
      <c r="C264" s="11">
        <v>190.07183837890625</v>
      </c>
      <c r="D264" s="11">
        <v>109.37638854980469</v>
      </c>
      <c r="E264" s="11">
        <v>0</v>
      </c>
      <c r="F264" s="11">
        <v>0</v>
      </c>
      <c r="G264" s="11">
        <v>9.9999997764825821E-3</v>
      </c>
      <c r="H264" s="11">
        <v>30.020000457763672</v>
      </c>
      <c r="I264" s="11">
        <v>0.10999999940395355</v>
      </c>
      <c r="J264" s="11">
        <v>0.10000000149011612</v>
      </c>
      <c r="K264" s="11">
        <v>5.9999998658895493E-2</v>
      </c>
      <c r="L264" s="11">
        <v>2.9200000762939453</v>
      </c>
      <c r="M264" s="11">
        <v>5.000000074505806E-2</v>
      </c>
      <c r="N264" s="11">
        <v>0</v>
      </c>
      <c r="O264" s="11">
        <v>1.8400000333786011</v>
      </c>
      <c r="P264" s="11">
        <v>1.9999999552965164E-2</v>
      </c>
      <c r="Q264" s="11">
        <v>0</v>
      </c>
      <c r="R264" s="11">
        <v>0.57999998331069946</v>
      </c>
      <c r="S264" s="11">
        <v>0</v>
      </c>
      <c r="T264" s="11">
        <v>0</v>
      </c>
      <c r="U264" s="11">
        <v>2.5999999046325684</v>
      </c>
      <c r="V264" s="11">
        <v>0.10000000149011612</v>
      </c>
      <c r="W264" s="11">
        <v>1.9199999570846558</v>
      </c>
      <c r="X264" s="11">
        <v>0.47999998927116394</v>
      </c>
      <c r="Y264" s="11">
        <v>5.4099998474121094</v>
      </c>
      <c r="Z264" s="11">
        <v>20.680000305175781</v>
      </c>
      <c r="AA264" s="11">
        <v>3.7000000476837158</v>
      </c>
      <c r="AB264" s="11">
        <v>1.1599999666213989</v>
      </c>
      <c r="AC264" s="11">
        <v>0</v>
      </c>
      <c r="AD264" s="11">
        <v>0.28999999165534973</v>
      </c>
      <c r="AE264" s="11">
        <v>0</v>
      </c>
      <c r="AF264" s="11">
        <v>0</v>
      </c>
      <c r="AG264" s="11">
        <v>0.15000000596046448</v>
      </c>
      <c r="AH264" s="11">
        <v>0.20000000298023224</v>
      </c>
      <c r="AI264" s="11">
        <v>1.7100000381469727</v>
      </c>
      <c r="AJ264" s="11">
        <v>0</v>
      </c>
      <c r="AK264" s="11">
        <v>9.9999997764825821E-3</v>
      </c>
      <c r="AL264" s="11">
        <v>0</v>
      </c>
      <c r="AM264" s="11">
        <v>0.37000000476837158</v>
      </c>
      <c r="AN264" s="11">
        <v>3.3399999141693115</v>
      </c>
      <c r="AO264" s="11">
        <v>0</v>
      </c>
      <c r="AP264" s="11">
        <v>0.62999999523162842</v>
      </c>
      <c r="AQ264" s="11">
        <v>9.9999997764825821E-3</v>
      </c>
      <c r="AR264" s="11">
        <v>7.0000000298023224E-2</v>
      </c>
      <c r="AS264" s="11">
        <v>0.28999999165534973</v>
      </c>
      <c r="AT264" s="38">
        <v>0.28999999165534973</v>
      </c>
      <c r="AU264" s="11">
        <v>0.33000001311302185</v>
      </c>
      <c r="AV264" s="11">
        <v>9.9999997764825821E-3</v>
      </c>
      <c r="AW264" s="11">
        <v>9.9999997764825821E-3</v>
      </c>
      <c r="AX264" s="11">
        <v>2.9600000381469727</v>
      </c>
      <c r="AY264" s="11">
        <v>0.80000001192092896</v>
      </c>
      <c r="AZ264" s="11">
        <v>0</v>
      </c>
      <c r="BA264" s="11">
        <v>0.80000001192092896</v>
      </c>
      <c r="BB264" s="11">
        <v>1.9999999552965164E-2</v>
      </c>
      <c r="BC264" s="11">
        <v>0.12999999523162842</v>
      </c>
      <c r="BD264" s="11">
        <v>9.9999997764825821E-3</v>
      </c>
      <c r="BE264" s="11">
        <v>5.9999998658895493E-2</v>
      </c>
      <c r="BF264" s="11">
        <v>0</v>
      </c>
      <c r="BG264" s="11">
        <v>1.9999999552965164E-2</v>
      </c>
      <c r="BH264" s="11">
        <v>9.9999997764825821E-3</v>
      </c>
      <c r="BI264" s="11">
        <v>0</v>
      </c>
      <c r="BJ264" s="11">
        <v>0.36000001430511475</v>
      </c>
      <c r="BK264" s="11">
        <v>0.40999999642372131</v>
      </c>
      <c r="BL264" s="11">
        <v>0.12999999523162842</v>
      </c>
      <c r="BM264" s="11">
        <v>0</v>
      </c>
      <c r="BN264" s="11">
        <v>0</v>
      </c>
      <c r="BO264" s="11">
        <v>7.5900001525878906</v>
      </c>
      <c r="BP264" s="11">
        <v>3.9999999105930328E-2</v>
      </c>
      <c r="BQ264" s="11">
        <v>7.4699997901916504</v>
      </c>
      <c r="BR264" s="11">
        <v>0.18000000715255737</v>
      </c>
      <c r="BS264" s="11">
        <v>0.37000000476837158</v>
      </c>
      <c r="BT264" s="11">
        <v>0.20999999344348907</v>
      </c>
      <c r="BU264" s="11">
        <v>0.15999999642372131</v>
      </c>
      <c r="BV264" s="11">
        <v>0</v>
      </c>
      <c r="BW264" s="11">
        <v>0.20000000298023224</v>
      </c>
      <c r="BX264" s="11">
        <v>7.9999998211860657E-2</v>
      </c>
      <c r="BY264" s="11">
        <v>0</v>
      </c>
      <c r="BZ264" s="11">
        <v>6.1999998092651367</v>
      </c>
      <c r="CA264" s="11">
        <v>0.20999999344348907</v>
      </c>
      <c r="CB264" s="11">
        <v>0.63999998569488525</v>
      </c>
      <c r="CC264" s="11">
        <v>0.52999997138977051</v>
      </c>
      <c r="CD264" s="11">
        <v>9.9999997764825821E-3</v>
      </c>
      <c r="CE264" s="11">
        <v>0</v>
      </c>
      <c r="CF264" s="11">
        <v>2.9999999329447746E-2</v>
      </c>
      <c r="CG264" s="11">
        <v>0</v>
      </c>
      <c r="CH264" s="11">
        <v>0.73000001907348633</v>
      </c>
      <c r="CI264" s="11">
        <v>0.76999998092651367</v>
      </c>
      <c r="CJ264" s="11">
        <v>0.28999999165534973</v>
      </c>
      <c r="CK264" s="11">
        <v>6.0263711959123611E-2</v>
      </c>
      <c r="CL264" s="11">
        <v>4.2399997711181641</v>
      </c>
      <c r="CM264" s="11">
        <v>0.15000000596046448</v>
      </c>
      <c r="CN264" s="11">
        <v>0.10330714285373688</v>
      </c>
      <c r="CO264" s="11">
        <v>0</v>
      </c>
      <c r="CP264" s="11">
        <v>0</v>
      </c>
      <c r="CQ264" s="11">
        <v>0.23999999463558197</v>
      </c>
      <c r="CR264" s="11">
        <v>7.0000000298023224E-2</v>
      </c>
      <c r="CS264" s="11">
        <v>0</v>
      </c>
      <c r="CT264" s="11">
        <v>0.99000000953674316</v>
      </c>
      <c r="CU264" s="11">
        <v>3.9999999105930328E-2</v>
      </c>
      <c r="CV264" s="11">
        <v>5.000000074505806E-2</v>
      </c>
      <c r="CW264" s="11">
        <v>0.70999997854232788</v>
      </c>
      <c r="CX264" s="11">
        <v>0</v>
      </c>
      <c r="CY264" s="11">
        <v>5.9999998658895493E-2</v>
      </c>
      <c r="CZ264" s="11">
        <v>0.23999999463558197</v>
      </c>
      <c r="DA264" s="11">
        <v>7.0000000298023224E-2</v>
      </c>
      <c r="DB264" s="11">
        <v>0.18000000715255737</v>
      </c>
      <c r="DC264" s="11">
        <v>0</v>
      </c>
      <c r="DD264" s="11">
        <v>0</v>
      </c>
      <c r="DE264" s="11">
        <v>5.9999998658895493E-2</v>
      </c>
      <c r="DF264" s="11">
        <v>2.5399999618530273</v>
      </c>
      <c r="DG264" s="11">
        <v>0.41999998688697815</v>
      </c>
      <c r="DH264" s="11">
        <v>0</v>
      </c>
      <c r="DI264" s="11">
        <v>7.929999828338623</v>
      </c>
      <c r="DJ264" s="11">
        <v>42.246578216552734</v>
      </c>
      <c r="DK264" s="11">
        <v>0.35905921459197998</v>
      </c>
      <c r="DL264" s="11">
        <v>0</v>
      </c>
      <c r="DM264" s="11">
        <v>0.69999998807907104</v>
      </c>
      <c r="DN264" s="11">
        <v>4.059999942779541</v>
      </c>
      <c r="DO264" s="11">
        <v>0.37000000476837158</v>
      </c>
      <c r="DP264" s="11">
        <v>14.210000038146973</v>
      </c>
      <c r="DQ264" s="11">
        <v>2.2599999904632568</v>
      </c>
      <c r="DR264" s="11">
        <v>0.67000001668930054</v>
      </c>
      <c r="DS264" s="38">
        <v>0.67000001668930054</v>
      </c>
      <c r="DT264" s="11">
        <v>0</v>
      </c>
      <c r="DU264" s="38">
        <v>0</v>
      </c>
      <c r="DV264" s="11">
        <v>0</v>
      </c>
      <c r="DW264" s="11">
        <v>1.7599999904632568</v>
      </c>
      <c r="DX264" s="11">
        <v>0</v>
      </c>
      <c r="DY264" s="11">
        <v>2.5899999141693115</v>
      </c>
      <c r="DZ264" s="11">
        <v>0.11999999731779099</v>
      </c>
      <c r="EA264" s="11">
        <v>7.5500001907348633</v>
      </c>
      <c r="EB264" s="11">
        <v>19.139999389648438</v>
      </c>
      <c r="EC264" s="11">
        <v>0.38280001282691956</v>
      </c>
      <c r="ED264" s="11">
        <v>18.757200241088867</v>
      </c>
      <c r="EE264" s="11">
        <v>6.8899998664855957</v>
      </c>
      <c r="EF264" s="11">
        <v>0</v>
      </c>
      <c r="EG264" s="11">
        <v>0.62000000476837158</v>
      </c>
      <c r="EH264" s="11">
        <v>0</v>
      </c>
      <c r="EI264" s="11">
        <v>0</v>
      </c>
      <c r="EJ264" s="11">
        <v>14.779999732971191</v>
      </c>
      <c r="EK264" s="11">
        <v>3.5299999713897705</v>
      </c>
      <c r="EL264" s="11">
        <v>0.10000000149011612</v>
      </c>
      <c r="EM264" s="11">
        <v>1.4099999666213989</v>
      </c>
      <c r="EN264" s="11">
        <v>2.3599998950958252</v>
      </c>
      <c r="EO264" s="11">
        <v>32.319999694824219</v>
      </c>
      <c r="EP264" s="11">
        <v>0</v>
      </c>
      <c r="EQ264" s="11">
        <v>0</v>
      </c>
      <c r="ER264" s="11">
        <v>0</v>
      </c>
      <c r="ES264" s="11">
        <v>1.9999999552965164E-2</v>
      </c>
      <c r="ET264" s="11">
        <v>0.40999999642372131</v>
      </c>
      <c r="EU264" s="38">
        <v>0.2199999988079071</v>
      </c>
      <c r="EV264" s="11">
        <v>0.2199999988079071</v>
      </c>
      <c r="EW264" s="11">
        <v>0</v>
      </c>
      <c r="EX264" s="11">
        <v>11.569999694824219</v>
      </c>
      <c r="EY264" s="11">
        <v>0.12999999523162842</v>
      </c>
      <c r="EZ264" s="11">
        <v>9.9999997764825821E-3</v>
      </c>
      <c r="FA264" s="11">
        <v>1.2000000476837158</v>
      </c>
      <c r="FB264" s="11">
        <v>5.9999998658895493E-2</v>
      </c>
      <c r="FC264" s="11">
        <v>0.2800000011920929</v>
      </c>
      <c r="FD264" s="11">
        <v>0</v>
      </c>
      <c r="FE264" s="11">
        <v>0</v>
      </c>
      <c r="FF264" s="11">
        <v>0</v>
      </c>
      <c r="FG264" s="11">
        <v>5.000000074505806E-2</v>
      </c>
      <c r="FH264" s="11">
        <v>9.9999997764825821E-3</v>
      </c>
      <c r="FI264" s="11">
        <v>0.36000001430511475</v>
      </c>
      <c r="FJ264" s="11">
        <v>0</v>
      </c>
      <c r="FK264" s="11">
        <v>9.0000003576278687E-2</v>
      </c>
      <c r="FL264" s="11">
        <v>5.9999998658895493E-2</v>
      </c>
      <c r="FM264" s="11">
        <v>1.1699999570846558</v>
      </c>
      <c r="FN264" s="11">
        <v>0.11999999731779099</v>
      </c>
      <c r="FO264" s="11">
        <v>0.23000000417232513</v>
      </c>
      <c r="FP264" s="11">
        <v>0</v>
      </c>
      <c r="FQ264" s="11">
        <v>1.1599999666213989</v>
      </c>
      <c r="FR264" s="11">
        <v>2.25</v>
      </c>
      <c r="FS264" s="11">
        <v>0.50999999046325684</v>
      </c>
      <c r="FT264" s="11">
        <v>0</v>
      </c>
      <c r="FU264" s="11">
        <v>0.69999998807907104</v>
      </c>
      <c r="FV264" s="11">
        <v>0.50999999046325684</v>
      </c>
      <c r="FW264" s="11">
        <v>0.40999999642372131</v>
      </c>
      <c r="FX264" s="11">
        <v>0.2199999988079071</v>
      </c>
      <c r="FY264" s="11">
        <v>6.5799999237060547</v>
      </c>
      <c r="FZ264" s="11">
        <v>1.0700000524520874</v>
      </c>
      <c r="GA264" s="11">
        <v>0.77999997138977051</v>
      </c>
      <c r="GB264" s="11">
        <v>0.46000000834465027</v>
      </c>
      <c r="GC264" s="11">
        <v>0.10000000149011612</v>
      </c>
      <c r="GD264" s="11">
        <v>0.22323529422283173</v>
      </c>
      <c r="GE264" s="11">
        <v>0.99000000953674316</v>
      </c>
      <c r="GF264" s="11">
        <v>1.0399999618530273</v>
      </c>
      <c r="GG264" s="38">
        <v>1.0399999618530273</v>
      </c>
      <c r="GH264" s="11">
        <v>1.9999999552965164E-2</v>
      </c>
      <c r="GI264" s="38">
        <v>0.10000000149011612</v>
      </c>
      <c r="GJ264" s="11">
        <v>0.10000000149011612</v>
      </c>
      <c r="GK264" s="38">
        <v>0.23999999463558197</v>
      </c>
      <c r="GL264" s="11">
        <v>0.23999999463558197</v>
      </c>
      <c r="GM264" s="11">
        <v>0</v>
      </c>
      <c r="GN264" s="11">
        <v>0</v>
      </c>
      <c r="GO264" s="11">
        <v>3.7899999618530273</v>
      </c>
      <c r="GP264" s="11">
        <v>1.2999999523162842</v>
      </c>
      <c r="GQ264" s="11">
        <v>237.63999938964844</v>
      </c>
      <c r="GR264" s="11">
        <v>0</v>
      </c>
      <c r="GS264" s="11">
        <v>0</v>
      </c>
      <c r="GT264" s="11">
        <v>0</v>
      </c>
      <c r="GU264" s="11">
        <v>1.9999999552965164E-2</v>
      </c>
      <c r="GV264" s="11">
        <v>0.51999998092651367</v>
      </c>
      <c r="GW264" s="11">
        <v>0</v>
      </c>
      <c r="GX264" s="11">
        <v>0.82999998331069946</v>
      </c>
      <c r="GY264" s="11">
        <v>1.5299999713897705</v>
      </c>
      <c r="GZ264" s="11">
        <v>0</v>
      </c>
      <c r="HA264" s="11">
        <v>1.5099999904632568</v>
      </c>
      <c r="HB264" s="11">
        <v>0.12999999523162842</v>
      </c>
      <c r="HC264" s="11">
        <v>2.75</v>
      </c>
      <c r="HD264" s="11">
        <v>0.2199999988079071</v>
      </c>
      <c r="HE264" s="11">
        <v>4.6399998664855957</v>
      </c>
      <c r="HF264" s="11">
        <v>0.23000000417232513</v>
      </c>
      <c r="HG264" s="11">
        <v>0</v>
      </c>
      <c r="HH264" s="11">
        <v>0</v>
      </c>
      <c r="HI264" s="11">
        <v>0</v>
      </c>
      <c r="HJ264" s="11">
        <v>0.41999998688697815</v>
      </c>
      <c r="HK264" s="11">
        <v>8.4700002670288086</v>
      </c>
      <c r="HL264" s="11">
        <v>1.9999999552965164E-2</v>
      </c>
      <c r="HM264" s="11">
        <v>0</v>
      </c>
      <c r="HN264" s="11">
        <v>0</v>
      </c>
      <c r="HO264" s="11">
        <v>0.34000000357627869</v>
      </c>
      <c r="HP264" s="11">
        <v>0.43999999761581421</v>
      </c>
      <c r="HQ264" s="11">
        <v>1.7300000190734863</v>
      </c>
      <c r="HR264" s="11">
        <v>3.7000000476837158</v>
      </c>
      <c r="HS264" s="11">
        <v>2.4100000858306885</v>
      </c>
      <c r="HT264" s="11">
        <v>0.18999999761581421</v>
      </c>
      <c r="HU264" s="11">
        <v>2.0699999332427979</v>
      </c>
      <c r="HV264" s="11">
        <v>0.40000000596046448</v>
      </c>
    </row>
    <row r="265" spans="1:230" x14ac:dyDescent="0.3">
      <c r="A265" s="8">
        <v>15645</v>
      </c>
      <c r="B265" s="11">
        <v>73.833854675292969</v>
      </c>
      <c r="C265" s="11">
        <v>3985.97119140625</v>
      </c>
      <c r="D265" s="11">
        <v>77.778839111328125</v>
      </c>
      <c r="E265" s="11">
        <v>0</v>
      </c>
      <c r="F265" s="11">
        <v>9.9999997764825821E-3</v>
      </c>
      <c r="G265" s="11">
        <v>2.9999999329447746E-2</v>
      </c>
      <c r="H265" s="11">
        <v>28.879999160766602</v>
      </c>
      <c r="I265" s="11">
        <v>7.0000000298023224E-2</v>
      </c>
      <c r="J265" s="11">
        <v>0.12999999523162842</v>
      </c>
      <c r="K265" s="11">
        <v>5.9999998658895493E-2</v>
      </c>
      <c r="L265" s="11">
        <v>2.9600000381469727</v>
      </c>
      <c r="M265" s="11">
        <v>0.23999999463558197</v>
      </c>
      <c r="N265" s="11">
        <v>0</v>
      </c>
      <c r="O265" s="11">
        <v>1.8300000429153442</v>
      </c>
      <c r="P265" s="11">
        <v>2.9999999329447746E-2</v>
      </c>
      <c r="Q265" s="11">
        <v>0</v>
      </c>
      <c r="R265" s="11">
        <v>0.93999999761581421</v>
      </c>
      <c r="S265" s="11">
        <v>0</v>
      </c>
      <c r="T265" s="11">
        <v>0</v>
      </c>
      <c r="U265" s="11">
        <v>1.5700000524520874</v>
      </c>
      <c r="V265" s="11">
        <v>0.15000000596046448</v>
      </c>
      <c r="W265" s="11">
        <v>1.6100000143051147</v>
      </c>
      <c r="X265" s="11">
        <v>0.30000001192092896</v>
      </c>
      <c r="Y265" s="11">
        <v>5.6100001335144043</v>
      </c>
      <c r="Z265" s="11">
        <v>21.959999084472656</v>
      </c>
      <c r="AA265" s="11">
        <v>3.5</v>
      </c>
      <c r="AB265" s="11">
        <v>1.4199999570846558</v>
      </c>
      <c r="AC265" s="11">
        <v>0</v>
      </c>
      <c r="AD265" s="11">
        <v>0.27000001072883606</v>
      </c>
      <c r="AE265" s="11">
        <v>0</v>
      </c>
      <c r="AF265" s="11">
        <v>0</v>
      </c>
      <c r="AG265" s="11">
        <v>0.15999999642372131</v>
      </c>
      <c r="AH265" s="11">
        <v>0.30000001192092896</v>
      </c>
      <c r="AI265" s="11">
        <v>1.25</v>
      </c>
      <c r="AJ265" s="11">
        <v>0</v>
      </c>
      <c r="AK265" s="11">
        <v>9.9999997764825821E-3</v>
      </c>
      <c r="AL265" s="11">
        <v>0</v>
      </c>
      <c r="AM265" s="11">
        <v>0.41999998688697815</v>
      </c>
      <c r="AN265" s="11">
        <v>6.5</v>
      </c>
      <c r="AO265" s="11">
        <v>0</v>
      </c>
      <c r="AP265" s="11">
        <v>0.52999997138977051</v>
      </c>
      <c r="AQ265" s="11">
        <v>0</v>
      </c>
      <c r="AR265" s="11">
        <v>5.9999998658895493E-2</v>
      </c>
      <c r="AS265" s="11">
        <v>0.25</v>
      </c>
      <c r="AT265" s="38">
        <v>0.25</v>
      </c>
      <c r="AU265" s="11">
        <v>0.27000001072883606</v>
      </c>
      <c r="AV265" s="11">
        <v>0.10999999940395355</v>
      </c>
      <c r="AW265" s="11">
        <v>9.9999997764825821E-3</v>
      </c>
      <c r="AX265" s="11">
        <v>6.380000114440918</v>
      </c>
      <c r="AY265" s="11">
        <v>1.25</v>
      </c>
      <c r="AZ265" s="11">
        <v>0</v>
      </c>
      <c r="BA265" s="11">
        <v>1.6699999570846558</v>
      </c>
      <c r="BB265" s="11">
        <v>9.9999997764825821E-3</v>
      </c>
      <c r="BC265" s="11">
        <v>0.37999999523162842</v>
      </c>
      <c r="BD265" s="11">
        <v>9.9999997764825821E-3</v>
      </c>
      <c r="BE265" s="11">
        <v>0.10000000149011612</v>
      </c>
      <c r="BF265" s="11">
        <v>0</v>
      </c>
      <c r="BG265" s="11">
        <v>2.9999999329447746E-2</v>
      </c>
      <c r="BH265" s="11">
        <v>9.9999997764825821E-3</v>
      </c>
      <c r="BI265" s="11">
        <v>0.28999999165534973</v>
      </c>
      <c r="BJ265" s="11">
        <v>0.18000000715255737</v>
      </c>
      <c r="BK265" s="11">
        <v>0.20999999344348907</v>
      </c>
      <c r="BL265" s="11">
        <v>1.059999942779541</v>
      </c>
      <c r="BM265" s="11">
        <v>1.8400000333786011</v>
      </c>
      <c r="BN265" s="11">
        <v>0</v>
      </c>
      <c r="BO265" s="11">
        <v>7.4499998092651367</v>
      </c>
      <c r="BP265" s="11">
        <v>0.20999999344348907</v>
      </c>
      <c r="BQ265" s="11">
        <v>9.8299999237060547</v>
      </c>
      <c r="BR265" s="11">
        <v>0.38999998569488525</v>
      </c>
      <c r="BS265" s="11">
        <v>0.37000000476837158</v>
      </c>
      <c r="BT265" s="11">
        <v>0.11999999731779099</v>
      </c>
      <c r="BU265" s="11">
        <v>0.30000001192092896</v>
      </c>
      <c r="BV265" s="11">
        <v>0</v>
      </c>
      <c r="BW265" s="11">
        <v>0.10000000149011612</v>
      </c>
      <c r="BX265" s="11">
        <v>0.12999999523162842</v>
      </c>
      <c r="BY265" s="11">
        <v>0</v>
      </c>
      <c r="BZ265" s="11">
        <v>1.9199999570846558</v>
      </c>
      <c r="CA265" s="11">
        <v>0.18999999761581421</v>
      </c>
      <c r="CB265" s="11">
        <v>0.47999998927116394</v>
      </c>
      <c r="CC265" s="11">
        <v>0.31999999284744263</v>
      </c>
      <c r="CD265" s="11">
        <v>9.9999997764825821E-3</v>
      </c>
      <c r="CE265" s="11">
        <v>0</v>
      </c>
      <c r="CF265" s="11">
        <v>0.10000000149011612</v>
      </c>
      <c r="CG265" s="11">
        <v>0</v>
      </c>
      <c r="CH265" s="11">
        <v>1.3799999952316284</v>
      </c>
      <c r="CI265" s="11">
        <v>0.6600000262260437</v>
      </c>
      <c r="CJ265" s="11">
        <v>0.5</v>
      </c>
      <c r="CK265" s="11">
        <v>0.47696700692176819</v>
      </c>
      <c r="CL265" s="11">
        <v>2.869999885559082</v>
      </c>
      <c r="CM265" s="11">
        <v>0.10999999940395355</v>
      </c>
      <c r="CN265" s="11">
        <v>0.13235530257225037</v>
      </c>
      <c r="CO265" s="11">
        <v>0</v>
      </c>
      <c r="CP265" s="11">
        <v>0</v>
      </c>
      <c r="CQ265" s="11">
        <v>0.31999999284744263</v>
      </c>
      <c r="CR265" s="11">
        <v>9.0000003576278687E-2</v>
      </c>
      <c r="CS265" s="11">
        <v>0</v>
      </c>
      <c r="CT265" s="11">
        <v>0.46000000834465027</v>
      </c>
      <c r="CU265" s="11">
        <v>0.10000000149011612</v>
      </c>
      <c r="CV265" s="11">
        <v>0.11999999731779099</v>
      </c>
      <c r="CW265" s="11">
        <v>1.1299999952316284</v>
      </c>
      <c r="CX265" s="11">
        <v>0</v>
      </c>
      <c r="CY265" s="11">
        <v>0</v>
      </c>
      <c r="CZ265" s="11">
        <v>0.40000000596046448</v>
      </c>
      <c r="DA265" s="11">
        <v>7.0000000298023224E-2</v>
      </c>
      <c r="DB265" s="11">
        <v>0.18000000715255737</v>
      </c>
      <c r="DC265" s="11">
        <v>0</v>
      </c>
      <c r="DD265" s="11">
        <v>0</v>
      </c>
      <c r="DE265" s="11">
        <v>0.10000000149011612</v>
      </c>
      <c r="DF265" s="11">
        <v>0.89999997615814209</v>
      </c>
      <c r="DG265" s="11">
        <v>0.81999999284744263</v>
      </c>
      <c r="DH265" s="11">
        <v>0</v>
      </c>
      <c r="DI265" s="11">
        <v>4.809999942779541</v>
      </c>
      <c r="DJ265" s="11">
        <v>44.938129425048828</v>
      </c>
      <c r="DK265" s="11">
        <v>1.2837553024291992</v>
      </c>
      <c r="DL265" s="11">
        <v>0.20999999344348907</v>
      </c>
      <c r="DM265" s="11">
        <v>0.41999998688697815</v>
      </c>
      <c r="DN265" s="11">
        <v>2.4200000762939453</v>
      </c>
      <c r="DO265" s="11">
        <v>0.25</v>
      </c>
      <c r="DP265" s="11">
        <v>16.020000457763672</v>
      </c>
      <c r="DQ265" s="11">
        <v>1.8799999952316284</v>
      </c>
      <c r="DR265" s="11">
        <v>0.64999997615814209</v>
      </c>
      <c r="DS265" s="38">
        <v>0.64999997615814209</v>
      </c>
      <c r="DT265" s="11">
        <v>0</v>
      </c>
      <c r="DU265" s="38">
        <v>0.51999998092651367</v>
      </c>
      <c r="DV265" s="11">
        <v>0.51999998092651367</v>
      </c>
      <c r="DW265" s="11">
        <v>0</v>
      </c>
      <c r="DX265" s="11">
        <v>0</v>
      </c>
      <c r="DY265" s="11">
        <v>2.4900000095367432</v>
      </c>
      <c r="DZ265" s="11">
        <v>0.10999999940395355</v>
      </c>
      <c r="EA265" s="11">
        <v>7.4899997711181641</v>
      </c>
      <c r="EB265" s="11">
        <v>12.140000343322754</v>
      </c>
      <c r="EC265" s="11">
        <v>0.24279999732971191</v>
      </c>
      <c r="ED265" s="11">
        <v>11.897199630737305</v>
      </c>
      <c r="EE265" s="11">
        <v>6.9800000190734863</v>
      </c>
      <c r="EF265" s="11">
        <v>0</v>
      </c>
      <c r="EG265" s="11">
        <v>0.34000000357627869</v>
      </c>
      <c r="EH265" s="11">
        <v>5.000000074505806E-2</v>
      </c>
      <c r="EI265" s="11">
        <v>0</v>
      </c>
      <c r="EJ265" s="11">
        <v>14.220000267028809</v>
      </c>
      <c r="EK265" s="11">
        <v>5.2300000190734863</v>
      </c>
      <c r="EL265" s="11">
        <v>0.10000000149011612</v>
      </c>
      <c r="EM265" s="11">
        <v>1.3700000047683716</v>
      </c>
      <c r="EN265" s="11">
        <v>2.0899999141693115</v>
      </c>
      <c r="EO265" s="11">
        <v>22.860000610351563</v>
      </c>
      <c r="EP265" s="11">
        <v>0</v>
      </c>
      <c r="EQ265" s="11">
        <v>0</v>
      </c>
      <c r="ER265" s="11">
        <v>0.15000000596046448</v>
      </c>
      <c r="ES265" s="11">
        <v>2.9999999329447746E-2</v>
      </c>
      <c r="ET265" s="11">
        <v>0.51999998092651367</v>
      </c>
      <c r="EU265" s="38">
        <v>0.27000001072883606</v>
      </c>
      <c r="EV265" s="11">
        <v>0.27000001072883606</v>
      </c>
      <c r="EW265" s="11">
        <v>0</v>
      </c>
      <c r="EX265" s="11">
        <v>10.310000419616699</v>
      </c>
      <c r="EY265" s="11">
        <v>7.0000000298023224E-2</v>
      </c>
      <c r="EZ265" s="11">
        <v>9.9999997764825821E-3</v>
      </c>
      <c r="FA265" s="11">
        <v>0.8399999737739563</v>
      </c>
      <c r="FB265" s="11">
        <v>0</v>
      </c>
      <c r="FC265" s="11">
        <v>0.30000001192092896</v>
      </c>
      <c r="FD265" s="11">
        <v>0</v>
      </c>
      <c r="FE265" s="11">
        <v>0</v>
      </c>
      <c r="FF265" s="11">
        <v>0</v>
      </c>
      <c r="FG265" s="11">
        <v>5.000000074505806E-2</v>
      </c>
      <c r="FH265" s="11">
        <v>0</v>
      </c>
      <c r="FI265" s="11">
        <v>0</v>
      </c>
      <c r="FJ265" s="11">
        <v>1.4700000286102295</v>
      </c>
      <c r="FK265" s="11">
        <v>9.0000003576278687E-2</v>
      </c>
      <c r="FL265" s="11">
        <v>1.9999999552965164E-2</v>
      </c>
      <c r="FM265" s="11">
        <v>1.4800000190734863</v>
      </c>
      <c r="FN265" s="11">
        <v>0.62999999523162842</v>
      </c>
      <c r="FO265" s="11">
        <v>0.14000000059604645</v>
      </c>
      <c r="FP265" s="11">
        <v>0</v>
      </c>
      <c r="FQ265" s="11">
        <v>0.97000002861022949</v>
      </c>
      <c r="FR265" s="11">
        <v>0</v>
      </c>
      <c r="FS265" s="11">
        <v>0.52999997138977051</v>
      </c>
      <c r="FT265" s="11">
        <v>0</v>
      </c>
      <c r="FU265" s="11">
        <v>0.72000002861022949</v>
      </c>
      <c r="FV265" s="11">
        <v>0.41999998688697815</v>
      </c>
      <c r="FW265" s="11">
        <v>0.20999999344348907</v>
      </c>
      <c r="FX265" s="11">
        <v>0.68000000715255737</v>
      </c>
      <c r="FY265" s="11">
        <v>1.9800000190734863</v>
      </c>
      <c r="FZ265" s="11">
        <v>1</v>
      </c>
      <c r="GA265" s="11">
        <v>0.47999998927116394</v>
      </c>
      <c r="GB265" s="11">
        <v>0.2800000011920929</v>
      </c>
      <c r="GC265" s="11">
        <v>5.000000074505806E-2</v>
      </c>
      <c r="GD265" s="11">
        <v>0.2097058892250061</v>
      </c>
      <c r="GE265" s="11">
        <v>0.93000000715255737</v>
      </c>
      <c r="GF265" s="11">
        <v>0.92000001668930054</v>
      </c>
      <c r="GG265" s="38">
        <v>0.92000001668930054</v>
      </c>
      <c r="GH265" s="11">
        <v>7.0000000298023224E-2</v>
      </c>
      <c r="GI265" s="38">
        <v>0.18000000715255737</v>
      </c>
      <c r="GJ265" s="11">
        <v>0.18000000715255737</v>
      </c>
      <c r="GK265" s="38">
        <v>0</v>
      </c>
      <c r="GL265" s="11">
        <v>0</v>
      </c>
      <c r="GM265" s="11">
        <v>0</v>
      </c>
      <c r="GN265" s="11">
        <v>5.869999885559082</v>
      </c>
      <c r="GO265" s="11">
        <v>1.3999999761581421</v>
      </c>
      <c r="GP265" s="11">
        <v>0.89999997615814209</v>
      </c>
      <c r="GQ265" s="11">
        <v>251.19999694824219</v>
      </c>
      <c r="GR265" s="11">
        <v>0</v>
      </c>
      <c r="GS265" s="11">
        <v>0</v>
      </c>
      <c r="GT265" s="11">
        <v>0</v>
      </c>
      <c r="GU265" s="11">
        <v>1.9999999552965164E-2</v>
      </c>
      <c r="GV265" s="11">
        <v>0.31999999284744263</v>
      </c>
      <c r="GW265" s="11">
        <v>0</v>
      </c>
      <c r="GX265" s="11">
        <v>1.4800000190734863</v>
      </c>
      <c r="GY265" s="11">
        <v>1.1799999475479126</v>
      </c>
      <c r="GZ265" s="11">
        <v>0</v>
      </c>
      <c r="HA265" s="11">
        <v>0.93999999761581421</v>
      </c>
      <c r="HB265" s="11">
        <v>0.82999998331069946</v>
      </c>
      <c r="HC265" s="11">
        <v>2.3900001049041748</v>
      </c>
      <c r="HD265" s="11">
        <v>0.33000001311302185</v>
      </c>
      <c r="HE265" s="11">
        <v>0.55000001192092896</v>
      </c>
      <c r="HF265" s="11">
        <v>0.23000000417232513</v>
      </c>
      <c r="HG265" s="11">
        <v>0</v>
      </c>
      <c r="HH265" s="11">
        <v>0</v>
      </c>
      <c r="HI265" s="11">
        <v>9.9999997764825821E-3</v>
      </c>
      <c r="HJ265" s="11">
        <v>0.40999999642372131</v>
      </c>
      <c r="HK265" s="11">
        <v>9.8000001907348633</v>
      </c>
      <c r="HL265" s="11">
        <v>9.9999997764825821E-3</v>
      </c>
      <c r="HM265" s="11">
        <v>9.9999997764825821E-3</v>
      </c>
      <c r="HN265" s="11">
        <v>0</v>
      </c>
      <c r="HO265" s="11">
        <v>0.25999999046325684</v>
      </c>
      <c r="HP265" s="11">
        <v>0.43000000715255737</v>
      </c>
      <c r="HQ265" s="11">
        <v>1.4299999475479126</v>
      </c>
      <c r="HR265" s="11">
        <v>3.0499999523162842</v>
      </c>
      <c r="HS265" s="11">
        <v>1.9900000095367432</v>
      </c>
      <c r="HT265" s="11">
        <v>0.25</v>
      </c>
      <c r="HU265" s="11">
        <v>2.3499999046325684</v>
      </c>
      <c r="HV265" s="11">
        <v>0.33000001311302185</v>
      </c>
    </row>
    <row r="266" spans="1:230" x14ac:dyDescent="0.3">
      <c r="A266" s="8">
        <v>15675</v>
      </c>
      <c r="B266" s="11">
        <v>182.54786682128906</v>
      </c>
      <c r="C266" s="11">
        <v>3939.146240234375</v>
      </c>
      <c r="D266" s="11">
        <v>184.99702453613281</v>
      </c>
      <c r="E266" s="11">
        <v>0.15000000596046448</v>
      </c>
      <c r="F266" s="11">
        <v>0.2800000011920929</v>
      </c>
      <c r="G266" s="11">
        <v>1.5499999523162842</v>
      </c>
      <c r="H266" s="11">
        <v>35.509998321533203</v>
      </c>
      <c r="I266" s="11">
        <v>0.47999998927116394</v>
      </c>
      <c r="J266" s="11">
        <v>1.6499999761581421</v>
      </c>
      <c r="K266" s="11">
        <v>0.46000000834465027</v>
      </c>
      <c r="L266" s="11">
        <v>3.2799999713897705</v>
      </c>
      <c r="M266" s="11">
        <v>1.1299999952316284</v>
      </c>
      <c r="N266" s="11">
        <v>0</v>
      </c>
      <c r="O266" s="11">
        <v>3</v>
      </c>
      <c r="P266" s="11">
        <v>0.67000001668930054</v>
      </c>
      <c r="Q266" s="11">
        <v>0</v>
      </c>
      <c r="R266" s="11">
        <v>1.9099999666213989</v>
      </c>
      <c r="S266" s="11">
        <v>1.4900000095367432</v>
      </c>
      <c r="T266" s="11">
        <v>4.7600002288818359</v>
      </c>
      <c r="U266" s="11">
        <v>4.1999998092651367</v>
      </c>
      <c r="V266" s="11">
        <v>0.36000001430511475</v>
      </c>
      <c r="W266" s="11">
        <v>4.8299999237060547</v>
      </c>
      <c r="X266" s="11">
        <v>0.86000001430511475</v>
      </c>
      <c r="Y266" s="11">
        <v>8.9600000381469727</v>
      </c>
      <c r="Z266" s="11">
        <v>25.459999084472656</v>
      </c>
      <c r="AA266" s="11">
        <v>4.4200000762939453</v>
      </c>
      <c r="AB266" s="11">
        <v>4.6100001335144043</v>
      </c>
      <c r="AC266" s="11">
        <v>0.37000000476837158</v>
      </c>
      <c r="AD266" s="11">
        <v>2.2599999904632568</v>
      </c>
      <c r="AE266" s="11">
        <v>0</v>
      </c>
      <c r="AF266" s="11">
        <v>0</v>
      </c>
      <c r="AG266" s="11">
        <v>0.79000002145767212</v>
      </c>
      <c r="AH266" s="11">
        <v>0.76999998092651367</v>
      </c>
      <c r="AI266" s="11">
        <v>4.2300000190734863</v>
      </c>
      <c r="AJ266" s="11">
        <v>0</v>
      </c>
      <c r="AK266" s="11">
        <v>0.18000000715255737</v>
      </c>
      <c r="AL266" s="11">
        <v>0</v>
      </c>
      <c r="AM266" s="11">
        <v>0.97000002861022949</v>
      </c>
      <c r="AN266" s="11">
        <v>14.149999618530273</v>
      </c>
      <c r="AO266" s="11">
        <v>2.7899999618530273</v>
      </c>
      <c r="AP266" s="11">
        <v>1.5900000333786011</v>
      </c>
      <c r="AQ266" s="11">
        <v>0.40000000596046448</v>
      </c>
      <c r="AR266" s="11">
        <v>0.73000001907348633</v>
      </c>
      <c r="AS266" s="11">
        <v>1.9700000286102295</v>
      </c>
      <c r="AT266" s="38">
        <v>1.9700000286102295</v>
      </c>
      <c r="AU266" s="11">
        <v>0.81999999284744263</v>
      </c>
      <c r="AV266" s="11">
        <v>2.0299999713897705</v>
      </c>
      <c r="AW266" s="11">
        <v>0.17000000178813934</v>
      </c>
      <c r="AX266" s="11">
        <v>17.409999847412109</v>
      </c>
      <c r="AY266" s="11">
        <v>16.979999542236328</v>
      </c>
      <c r="AZ266" s="11">
        <v>0</v>
      </c>
      <c r="BA266" s="11">
        <v>7.4800000190734863</v>
      </c>
      <c r="BB266" s="11">
        <v>0.11999999731779099</v>
      </c>
      <c r="BC266" s="11">
        <v>1.2100000381469727</v>
      </c>
      <c r="BD266" s="11">
        <v>0.17000000178813934</v>
      </c>
      <c r="BE266" s="11">
        <v>1.3899999856948853</v>
      </c>
      <c r="BF266" s="11">
        <v>0.27000001072883606</v>
      </c>
      <c r="BG266" s="11">
        <v>0.5</v>
      </c>
      <c r="BH266" s="11">
        <v>0.27000001072883606</v>
      </c>
      <c r="BI266" s="11">
        <v>3.9700000286102295</v>
      </c>
      <c r="BJ266" s="11">
        <v>1.2699999809265137</v>
      </c>
      <c r="BK266" s="11">
        <v>1.4500000476837158</v>
      </c>
      <c r="BL266" s="11">
        <v>2.1099998950958252</v>
      </c>
      <c r="BM266" s="11">
        <v>8</v>
      </c>
      <c r="BN266" s="11">
        <v>0</v>
      </c>
      <c r="BO266" s="11">
        <v>10.539999961853027</v>
      </c>
      <c r="BP266" s="11">
        <v>3.630000114440918</v>
      </c>
      <c r="BQ266" s="11">
        <v>25.229999542236328</v>
      </c>
      <c r="BR266" s="11">
        <v>3</v>
      </c>
      <c r="BS266" s="11">
        <v>0.62000000476837158</v>
      </c>
      <c r="BT266" s="11">
        <v>2.5799999237060547</v>
      </c>
      <c r="BU266" s="11">
        <v>17.399999618530273</v>
      </c>
      <c r="BV266" s="11">
        <v>21.459999084472656</v>
      </c>
      <c r="BW266" s="11">
        <v>0.60000002384185791</v>
      </c>
      <c r="BX266" s="11">
        <v>2.4500000476837158</v>
      </c>
      <c r="BY266" s="11">
        <v>5.630000114440918</v>
      </c>
      <c r="BZ266" s="11">
        <v>3.6800000667572021</v>
      </c>
      <c r="CA266" s="11">
        <v>0.72000002861022949</v>
      </c>
      <c r="CB266" s="11">
        <v>5.6700000762939453</v>
      </c>
      <c r="CC266" s="11">
        <v>0.86000001430511475</v>
      </c>
      <c r="CD266" s="11">
        <v>0.27000001072883606</v>
      </c>
      <c r="CE266" s="11">
        <v>0</v>
      </c>
      <c r="CF266" s="11">
        <v>1.9099999666213989</v>
      </c>
      <c r="CG266" s="11">
        <v>0</v>
      </c>
      <c r="CH266" s="11">
        <v>2.75</v>
      </c>
      <c r="CI266" s="11">
        <v>11.069999694824219</v>
      </c>
      <c r="CJ266" s="11">
        <v>2.690000057220459</v>
      </c>
      <c r="CK266" s="11">
        <v>0.95393145084381104</v>
      </c>
      <c r="CL266" s="11">
        <v>22.5</v>
      </c>
      <c r="CM266" s="11">
        <v>2.2599999904632568</v>
      </c>
      <c r="CN266" s="11">
        <v>0.82996374368667603</v>
      </c>
      <c r="CO266" s="11">
        <v>0</v>
      </c>
      <c r="CP266" s="11">
        <v>0</v>
      </c>
      <c r="CQ266" s="11">
        <v>1.9800000190734863</v>
      </c>
      <c r="CR266" s="11">
        <v>0.87999999523162842</v>
      </c>
      <c r="CS266" s="11">
        <v>0</v>
      </c>
      <c r="CT266" s="11">
        <v>2.0299999713897705</v>
      </c>
      <c r="CU266" s="11">
        <v>0.80000001192092896</v>
      </c>
      <c r="CV266" s="11">
        <v>0.93999999761581421</v>
      </c>
      <c r="CW266" s="11">
        <v>3.619999885559082</v>
      </c>
      <c r="CX266" s="11">
        <v>2.9000000953674316</v>
      </c>
      <c r="CY266" s="11">
        <v>0.34000000357627869</v>
      </c>
      <c r="CZ266" s="11">
        <v>19.709999084472656</v>
      </c>
      <c r="DA266" s="11">
        <v>1.0099999904632568</v>
      </c>
      <c r="DB266" s="11">
        <v>1.7200000286102295</v>
      </c>
      <c r="DC266" s="11">
        <v>0.15000000596046448</v>
      </c>
      <c r="DD266" s="11">
        <v>0</v>
      </c>
      <c r="DE266" s="11">
        <v>1.2599999904632568</v>
      </c>
      <c r="DF266" s="11">
        <v>1.1000000238418579</v>
      </c>
      <c r="DG266" s="11">
        <v>5.9999998658895493E-2</v>
      </c>
      <c r="DH266" s="11">
        <v>0.11999999731779099</v>
      </c>
      <c r="DI266" s="11">
        <v>36.040000915527344</v>
      </c>
      <c r="DJ266" s="11">
        <v>64.523139953613281</v>
      </c>
      <c r="DK266" s="11">
        <v>2.2168025970458984</v>
      </c>
      <c r="DL266" s="11">
        <v>2.4100000858306885</v>
      </c>
      <c r="DM266" s="11">
        <v>1.8200000524520874</v>
      </c>
      <c r="DN266" s="11">
        <v>10.569999694824219</v>
      </c>
      <c r="DO266" s="11">
        <v>2.5399999618530273</v>
      </c>
      <c r="DP266" s="11">
        <v>34.520000457763672</v>
      </c>
      <c r="DQ266" s="11">
        <v>6.3499999046325684</v>
      </c>
      <c r="DR266" s="11">
        <v>3.9700000286102295</v>
      </c>
      <c r="DS266" s="38">
        <v>3.9700000286102295</v>
      </c>
      <c r="DT266" s="11">
        <v>0.4699999988079071</v>
      </c>
      <c r="DU266" s="38">
        <v>2.2599999904632568</v>
      </c>
      <c r="DV266" s="11">
        <v>2.2599999904632568</v>
      </c>
      <c r="DW266" s="11">
        <v>0.38999998569488525</v>
      </c>
      <c r="DX266" s="11">
        <v>0</v>
      </c>
      <c r="DY266" s="11">
        <v>14.560000419616699</v>
      </c>
      <c r="DZ266" s="11">
        <v>0.93999999761581421</v>
      </c>
      <c r="EA266" s="11">
        <v>9.8900003433227539</v>
      </c>
      <c r="EB266" s="11">
        <v>43.709999084472656</v>
      </c>
      <c r="EC266" s="11">
        <v>0.87419998645782471</v>
      </c>
      <c r="ED266" s="11">
        <v>42.835800170898438</v>
      </c>
      <c r="EE266" s="11">
        <v>7.7399997711181641</v>
      </c>
      <c r="EF266" s="11">
        <v>0</v>
      </c>
      <c r="EG266" s="11">
        <v>6.2600002288818359</v>
      </c>
      <c r="EH266" s="11">
        <v>0.2199999988079071</v>
      </c>
      <c r="EI266" s="11">
        <v>0.52999997138977051</v>
      </c>
      <c r="EJ266" s="11">
        <v>17.489999771118164</v>
      </c>
      <c r="EK266" s="11">
        <v>21.469999313354492</v>
      </c>
      <c r="EL266" s="11">
        <v>0.80000001192092896</v>
      </c>
      <c r="EM266" s="11">
        <v>11.229999542236328</v>
      </c>
      <c r="EN266" s="11">
        <v>18.299999237060547</v>
      </c>
      <c r="EO266" s="11">
        <v>33.279998779296875</v>
      </c>
      <c r="EP266" s="11">
        <v>0</v>
      </c>
      <c r="EQ266" s="11">
        <v>0</v>
      </c>
      <c r="ER266" s="11">
        <v>1.9600000381469727</v>
      </c>
      <c r="ES266" s="11">
        <v>0.2800000011920929</v>
      </c>
      <c r="ET266" s="11">
        <v>5</v>
      </c>
      <c r="EU266" s="38">
        <v>1.9700000286102295</v>
      </c>
      <c r="EV266" s="11">
        <v>1.9700000286102295</v>
      </c>
      <c r="EW266" s="11">
        <v>0</v>
      </c>
      <c r="EX266" s="11">
        <v>31.549999237060547</v>
      </c>
      <c r="EY266" s="11">
        <v>9.8299999237060547</v>
      </c>
      <c r="EZ266" s="11">
        <v>0.23000000417232513</v>
      </c>
      <c r="FA266" s="11">
        <v>10.229999542236328</v>
      </c>
      <c r="FB266" s="11">
        <v>0.34999999403953552</v>
      </c>
      <c r="FC266" s="11">
        <v>3.0699999332427979</v>
      </c>
      <c r="FD266" s="11">
        <v>0</v>
      </c>
      <c r="FE266" s="11">
        <v>33.950000762939453</v>
      </c>
      <c r="FF266" s="11">
        <v>0</v>
      </c>
      <c r="FG266" s="11">
        <v>0.2199999988079071</v>
      </c>
      <c r="FH266" s="11">
        <v>0.68999999761581421</v>
      </c>
      <c r="FI266" s="11">
        <v>0</v>
      </c>
      <c r="FJ266" s="11">
        <v>26.690000534057617</v>
      </c>
      <c r="FK266" s="11">
        <v>0.64999997615814209</v>
      </c>
      <c r="FL266" s="11">
        <v>0.4699999988079071</v>
      </c>
      <c r="FM266" s="11">
        <v>6.4800000190734863</v>
      </c>
      <c r="FN266" s="11">
        <v>1.7599999904632568</v>
      </c>
      <c r="FO266" s="11">
        <v>1</v>
      </c>
      <c r="FP266" s="11">
        <v>0</v>
      </c>
      <c r="FQ266" s="11">
        <v>4.7399997711181641</v>
      </c>
      <c r="FR266" s="11">
        <v>0.49000000953674316</v>
      </c>
      <c r="FS266" s="11">
        <v>6.3000001907348633</v>
      </c>
      <c r="FT266" s="11">
        <v>0</v>
      </c>
      <c r="FU266" s="11">
        <v>5.6700000762939453</v>
      </c>
      <c r="FV266" s="11">
        <v>0.82999998331069946</v>
      </c>
      <c r="FW266" s="11">
        <v>1.4500000476837158</v>
      </c>
      <c r="FX266" s="11">
        <v>4.6700000762939453</v>
      </c>
      <c r="FY266" s="11">
        <v>6.7399997711181641</v>
      </c>
      <c r="FZ266" s="11">
        <v>5.2600002288818359</v>
      </c>
      <c r="GA266" s="11">
        <v>3.880000114440918</v>
      </c>
      <c r="GB266" s="11">
        <v>2.2699999809265137</v>
      </c>
      <c r="GC266" s="11">
        <v>0.36000001430511475</v>
      </c>
      <c r="GD266" s="11">
        <v>0.53441178798675537</v>
      </c>
      <c r="GE266" s="11">
        <v>2.369999885559082</v>
      </c>
      <c r="GF266" s="11">
        <v>3.130000114440918</v>
      </c>
      <c r="GG266" s="38">
        <v>3.130000114440918</v>
      </c>
      <c r="GH266" s="11">
        <v>1.2799999713897705</v>
      </c>
      <c r="GI266" s="38">
        <v>1.9999999552965164E-2</v>
      </c>
      <c r="GJ266" s="11">
        <v>1.9999999552965164E-2</v>
      </c>
      <c r="GK266" s="38">
        <v>0</v>
      </c>
      <c r="GL266" s="11">
        <v>0</v>
      </c>
      <c r="GM266" s="11">
        <v>0</v>
      </c>
      <c r="GN266" s="11">
        <v>20.489999771118164</v>
      </c>
      <c r="GO266" s="11">
        <v>4.7100000381469727</v>
      </c>
      <c r="GP266" s="11">
        <v>7.1999998092651367</v>
      </c>
      <c r="GQ266" s="11">
        <v>306.39999389648438</v>
      </c>
      <c r="GR266" s="11">
        <v>1.0199999809265137</v>
      </c>
      <c r="GS266" s="11">
        <v>3.9999999105930328E-2</v>
      </c>
      <c r="GT266" s="11">
        <v>9.9999997764825821E-3</v>
      </c>
      <c r="GU266" s="11">
        <v>0.40999999642372131</v>
      </c>
      <c r="GV266" s="11">
        <v>2.5999999046325684</v>
      </c>
      <c r="GW266" s="11">
        <v>0</v>
      </c>
      <c r="GX266" s="11">
        <v>7.7800002098083496</v>
      </c>
      <c r="GY266" s="11">
        <v>13.609999656677246</v>
      </c>
      <c r="GZ266" s="11">
        <v>0</v>
      </c>
      <c r="HA266" s="11">
        <v>2.7100000381469727</v>
      </c>
      <c r="HB266" s="11">
        <v>3.4700000286102295</v>
      </c>
      <c r="HC266" s="11">
        <v>3.7200000286102295</v>
      </c>
      <c r="HD266" s="11">
        <v>1.9600000381469727</v>
      </c>
      <c r="HE266" s="11">
        <v>4.7699999809265137</v>
      </c>
      <c r="HF266" s="11">
        <v>1.6399999856948853</v>
      </c>
      <c r="HG266" s="11">
        <v>0.34000000357627869</v>
      </c>
      <c r="HH266" s="11">
        <v>9.7100000381469727</v>
      </c>
      <c r="HI266" s="11">
        <v>0.15000000596046448</v>
      </c>
      <c r="HJ266" s="11">
        <v>8.75</v>
      </c>
      <c r="HK266" s="11">
        <v>42.639999389648438</v>
      </c>
      <c r="HL266" s="11">
        <v>1.4800000190734863</v>
      </c>
      <c r="HM266" s="11">
        <v>0.10999999940395355</v>
      </c>
      <c r="HN266" s="11">
        <v>0</v>
      </c>
      <c r="HO266" s="11">
        <v>3</v>
      </c>
      <c r="HP266" s="11">
        <v>9.2200002670288086</v>
      </c>
      <c r="HQ266" s="11">
        <v>2.8199999332427979</v>
      </c>
      <c r="HR266" s="11">
        <v>6.0199999809265137</v>
      </c>
      <c r="HS266" s="11">
        <v>3.9200000762939453</v>
      </c>
      <c r="HT266" s="11">
        <v>4.0199999809265137</v>
      </c>
      <c r="HU266" s="11">
        <v>5.5100002288818359</v>
      </c>
      <c r="HV266" s="11">
        <v>1</v>
      </c>
    </row>
    <row r="267" spans="1:230" x14ac:dyDescent="0.3">
      <c r="A267" s="8">
        <v>15706</v>
      </c>
      <c r="B267" s="11">
        <v>296.14456176757813</v>
      </c>
      <c r="C267" s="11">
        <v>3771.572021484375</v>
      </c>
      <c r="D267" s="11">
        <v>297.53466796875</v>
      </c>
      <c r="E267" s="11">
        <v>7.0000000298023224E-2</v>
      </c>
      <c r="F267" s="11">
        <v>0.56999999284744263</v>
      </c>
      <c r="G267" s="11">
        <v>3.2000000476837158</v>
      </c>
      <c r="H267" s="11">
        <v>40.599998474121094</v>
      </c>
      <c r="I267" s="11">
        <v>0.50999999046325684</v>
      </c>
      <c r="J267" s="11">
        <v>3.059999942779541</v>
      </c>
      <c r="K267" s="11">
        <v>0.56000000238418579</v>
      </c>
      <c r="L267" s="11">
        <v>7.4899997711181641</v>
      </c>
      <c r="M267" s="11">
        <v>1.9299999475479126</v>
      </c>
      <c r="N267" s="11">
        <v>0</v>
      </c>
      <c r="O267" s="11">
        <v>6.2800002098083496</v>
      </c>
      <c r="P267" s="11">
        <v>1.309999942779541</v>
      </c>
      <c r="Q267" s="11">
        <v>0</v>
      </c>
      <c r="R267" s="11">
        <v>5.1500000953674316</v>
      </c>
      <c r="S267" s="11">
        <v>1.690000057220459</v>
      </c>
      <c r="T267" s="11">
        <v>23.610000610351563</v>
      </c>
      <c r="U267" s="11">
        <v>9.2899999618530273</v>
      </c>
      <c r="V267" s="11">
        <v>1.6499999761581421</v>
      </c>
      <c r="W267" s="11">
        <v>2.4600000381469727</v>
      </c>
      <c r="X267" s="11">
        <v>2.5999999046325684</v>
      </c>
      <c r="Y267" s="11">
        <v>17.430000305175781</v>
      </c>
      <c r="Z267" s="11">
        <v>37.029998779296875</v>
      </c>
      <c r="AA267" s="11">
        <v>5.6599998474121094</v>
      </c>
      <c r="AB267" s="11">
        <v>7.7199997901916504</v>
      </c>
      <c r="AC267" s="11">
        <v>0.94999998807907104</v>
      </c>
      <c r="AD267" s="11">
        <v>2.75</v>
      </c>
      <c r="AE267" s="11">
        <v>0</v>
      </c>
      <c r="AF267" s="11">
        <v>0</v>
      </c>
      <c r="AG267" s="11">
        <v>0.82999998331069946</v>
      </c>
      <c r="AH267" s="11">
        <v>1.75</v>
      </c>
      <c r="AI267" s="11">
        <v>3.6400001049041748</v>
      </c>
      <c r="AJ267" s="11">
        <v>0</v>
      </c>
      <c r="AK267" s="11">
        <v>0.18000000715255737</v>
      </c>
      <c r="AL267" s="11">
        <v>0</v>
      </c>
      <c r="AM267" s="11">
        <v>2.2000000476837158</v>
      </c>
      <c r="AN267" s="11">
        <v>61.799999237060547</v>
      </c>
      <c r="AO267" s="11">
        <v>2.9800000190734863</v>
      </c>
      <c r="AP267" s="11">
        <v>0.81000000238418579</v>
      </c>
      <c r="AQ267" s="11">
        <v>0.70999997854232788</v>
      </c>
      <c r="AR267" s="11">
        <v>0.87000000476837158</v>
      </c>
      <c r="AS267" s="11">
        <v>3.380000114440918</v>
      </c>
      <c r="AT267" s="38">
        <v>3.380000114440918</v>
      </c>
      <c r="AU267" s="11">
        <v>0.41999998688697815</v>
      </c>
      <c r="AV267" s="11">
        <v>3.25</v>
      </c>
      <c r="AW267" s="11">
        <v>0.17000000178813934</v>
      </c>
      <c r="AX267" s="11">
        <v>45.639999389648438</v>
      </c>
      <c r="AY267" s="11">
        <v>31.979999542236328</v>
      </c>
      <c r="AZ267" s="11">
        <v>0</v>
      </c>
      <c r="BA267" s="11">
        <v>24.190000534057617</v>
      </c>
      <c r="BB267" s="11">
        <v>0.25</v>
      </c>
      <c r="BC267" s="11">
        <v>2.7300000190734863</v>
      </c>
      <c r="BD267" s="11">
        <v>0.17000000178813934</v>
      </c>
      <c r="BE267" s="11">
        <v>3.4200000762939453</v>
      </c>
      <c r="BF267" s="11">
        <v>0.6600000262260437</v>
      </c>
      <c r="BG267" s="11">
        <v>0.5</v>
      </c>
      <c r="BH267" s="11">
        <v>0.25999999046325684</v>
      </c>
      <c r="BI267" s="11">
        <v>7.3600001335144043</v>
      </c>
      <c r="BJ267" s="11">
        <v>3.2899999618530273</v>
      </c>
      <c r="BK267" s="11">
        <v>3.7599999904632568</v>
      </c>
      <c r="BL267" s="11">
        <v>4.9800000190734863</v>
      </c>
      <c r="BM267" s="11">
        <v>7.130000114440918</v>
      </c>
      <c r="BN267" s="11">
        <v>0</v>
      </c>
      <c r="BO267" s="11">
        <v>16.819999694824219</v>
      </c>
      <c r="BP267" s="11">
        <v>8.6099996566772461</v>
      </c>
      <c r="BQ267" s="11">
        <v>63.569999694824219</v>
      </c>
      <c r="BR267" s="11">
        <v>3.2999999523162842</v>
      </c>
      <c r="BS267" s="11">
        <v>0.62999999523162842</v>
      </c>
      <c r="BT267" s="11">
        <v>8.4499998092651367</v>
      </c>
      <c r="BU267" s="11">
        <v>14.039999961853027</v>
      </c>
      <c r="BV267" s="11">
        <v>12.420000076293945</v>
      </c>
      <c r="BW267" s="11">
        <v>4.8000001907348633</v>
      </c>
      <c r="BX267" s="11">
        <v>2.440000057220459</v>
      </c>
      <c r="BY267" s="11">
        <v>18.389999389648438</v>
      </c>
      <c r="BZ267" s="11">
        <v>4.9499998092651367</v>
      </c>
      <c r="CA267" s="11">
        <v>1.5099999904632568</v>
      </c>
      <c r="CB267" s="11">
        <v>11.890000343322754</v>
      </c>
      <c r="CC267" s="11">
        <v>1.8999999761581421</v>
      </c>
      <c r="CD267" s="11">
        <v>0.27000001072883606</v>
      </c>
      <c r="CE267" s="11">
        <v>0</v>
      </c>
      <c r="CF267" s="11">
        <v>5.7100000381469727</v>
      </c>
      <c r="CG267" s="11">
        <v>0</v>
      </c>
      <c r="CH267" s="11">
        <v>5.0799999237060547</v>
      </c>
      <c r="CI267" s="11">
        <v>21.079999923706055</v>
      </c>
      <c r="CJ267" s="11">
        <v>3.2899999618530273</v>
      </c>
      <c r="CK267" s="11">
        <v>2.2457220554351807</v>
      </c>
      <c r="CL267" s="11">
        <v>24.840000152587891</v>
      </c>
      <c r="CM267" s="11">
        <v>4.6700000762939453</v>
      </c>
      <c r="CN267" s="11">
        <v>17.909162521362305</v>
      </c>
      <c r="CO267" s="11">
        <v>0</v>
      </c>
      <c r="CP267" s="11">
        <v>0</v>
      </c>
      <c r="CQ267" s="11">
        <v>3.8900001049041748</v>
      </c>
      <c r="CR267" s="11">
        <v>1.7999999523162842</v>
      </c>
      <c r="CS267" s="11">
        <v>0</v>
      </c>
      <c r="CT267" s="11">
        <v>4.880000114440918</v>
      </c>
      <c r="CU267" s="11">
        <v>1.8500000238418579</v>
      </c>
      <c r="CV267" s="11">
        <v>2.1800000667572021</v>
      </c>
      <c r="CW267" s="11">
        <v>7.6999998092651367</v>
      </c>
      <c r="CX267" s="11">
        <v>6.309999942779541</v>
      </c>
      <c r="CY267" s="11">
        <v>0.57999998331069946</v>
      </c>
      <c r="CZ267" s="11">
        <v>14.470000267028809</v>
      </c>
      <c r="DA267" s="11">
        <v>1.8500000238418579</v>
      </c>
      <c r="DB267" s="11">
        <v>2.9000000953674316</v>
      </c>
      <c r="DC267" s="11">
        <v>7.0000000298023224E-2</v>
      </c>
      <c r="DD267" s="11">
        <v>0</v>
      </c>
      <c r="DE267" s="11">
        <v>1.3700000047683716</v>
      </c>
      <c r="DF267" s="11">
        <v>1.5199999809265137</v>
      </c>
      <c r="DG267" s="11">
        <v>0.73000001907348633</v>
      </c>
      <c r="DH267" s="11">
        <v>0.31000000238418579</v>
      </c>
      <c r="DI267" s="11">
        <v>38.689998626708984</v>
      </c>
      <c r="DJ267" s="11">
        <v>75.463920593261719</v>
      </c>
      <c r="DK267" s="11">
        <v>6.5577812194824219</v>
      </c>
      <c r="DL267" s="11">
        <v>12.670000076293945</v>
      </c>
      <c r="DM267" s="11">
        <v>0.25</v>
      </c>
      <c r="DN267" s="11">
        <v>1.4700000286102295</v>
      </c>
      <c r="DO267" s="11">
        <v>7.1500000953674316</v>
      </c>
      <c r="DP267" s="11">
        <v>70.260002136230469</v>
      </c>
      <c r="DQ267" s="11">
        <v>13.510000228881836</v>
      </c>
      <c r="DR267" s="11">
        <v>3.5499999523162842</v>
      </c>
      <c r="DS267" s="38">
        <v>3.5499999523162842</v>
      </c>
      <c r="DT267" s="11">
        <v>0.52999997138977051</v>
      </c>
      <c r="DU267" s="38">
        <v>2.0099999904632568</v>
      </c>
      <c r="DV267" s="11">
        <v>2.0099999904632568</v>
      </c>
      <c r="DW267" s="11">
        <v>1.1699999570846558</v>
      </c>
      <c r="DX267" s="11">
        <v>0</v>
      </c>
      <c r="DY267" s="11">
        <v>31.569999694824219</v>
      </c>
      <c r="DZ267" s="11">
        <v>1.1499999761581421</v>
      </c>
      <c r="EA267" s="11">
        <v>17.200000762939453</v>
      </c>
      <c r="EB267" s="11">
        <v>43.810001373291016</v>
      </c>
      <c r="EC267" s="11">
        <v>0.87620002031326294</v>
      </c>
      <c r="ED267" s="11">
        <v>42.933799743652344</v>
      </c>
      <c r="EE267" s="11">
        <v>17.670000076293945</v>
      </c>
      <c r="EF267" s="11">
        <v>0</v>
      </c>
      <c r="EG267" s="11">
        <v>6.7100000381469727</v>
      </c>
      <c r="EH267" s="11">
        <v>10.579999923706055</v>
      </c>
      <c r="EI267" s="11">
        <v>1.4199999570846558</v>
      </c>
      <c r="EJ267" s="11">
        <v>20</v>
      </c>
      <c r="EK267" s="11">
        <v>47.930000305175781</v>
      </c>
      <c r="EL267" s="11">
        <v>1.6399999856948853</v>
      </c>
      <c r="EM267" s="11">
        <v>23.100000381469727</v>
      </c>
      <c r="EN267" s="11">
        <v>37.25</v>
      </c>
      <c r="EO267" s="11">
        <v>51.389999389648438</v>
      </c>
      <c r="EP267" s="11">
        <v>0</v>
      </c>
      <c r="EQ267" s="11">
        <v>0</v>
      </c>
      <c r="ER267" s="11">
        <v>13.859999656677246</v>
      </c>
      <c r="ES267" s="11">
        <v>0.60000002384185791</v>
      </c>
      <c r="ET267" s="11">
        <v>10.710000038146973</v>
      </c>
      <c r="EU267" s="38">
        <v>2.4800000190734863</v>
      </c>
      <c r="EV267" s="11">
        <v>2.4800000190734863</v>
      </c>
      <c r="EW267" s="11">
        <v>0</v>
      </c>
      <c r="EX267" s="11">
        <v>59.639999389648438</v>
      </c>
      <c r="EY267" s="11">
        <v>17.690000534057617</v>
      </c>
      <c r="EZ267" s="11">
        <v>0.63999998569488525</v>
      </c>
      <c r="FA267" s="11">
        <v>26.639999389648438</v>
      </c>
      <c r="FB267" s="11">
        <v>0.5899999737739563</v>
      </c>
      <c r="FC267" s="11">
        <v>8</v>
      </c>
      <c r="FD267" s="11">
        <v>0</v>
      </c>
      <c r="FE267" s="11">
        <v>69.879997253417969</v>
      </c>
      <c r="FF267" s="11">
        <v>0</v>
      </c>
      <c r="FG267" s="11">
        <v>0.2800000011920929</v>
      </c>
      <c r="FH267" s="11">
        <v>1.2400000095367432</v>
      </c>
      <c r="FI267" s="11">
        <v>1.0499999523162842</v>
      </c>
      <c r="FJ267" s="11">
        <v>39.389999389648438</v>
      </c>
      <c r="FK267" s="11">
        <v>1.440000057220459</v>
      </c>
      <c r="FL267" s="11">
        <v>1.4900000095367432</v>
      </c>
      <c r="FM267" s="11">
        <v>22.219999313354492</v>
      </c>
      <c r="FN267" s="11">
        <v>6.0799999237060547</v>
      </c>
      <c r="FO267" s="11">
        <v>1.0700000524520874</v>
      </c>
      <c r="FP267" s="11">
        <v>0</v>
      </c>
      <c r="FQ267" s="11">
        <v>7.309999942779541</v>
      </c>
      <c r="FR267" s="11">
        <v>1.4900000095367432</v>
      </c>
      <c r="FS267" s="11">
        <v>19.370000839233398</v>
      </c>
      <c r="FT267" s="11">
        <v>0</v>
      </c>
      <c r="FU267" s="11">
        <v>7.0399999618530273</v>
      </c>
      <c r="FV267" s="11">
        <v>1.5800000429153442</v>
      </c>
      <c r="FW267" s="11">
        <v>3.7599999904632568</v>
      </c>
      <c r="FX267" s="11">
        <v>14.920000076293945</v>
      </c>
      <c r="FY267" s="11">
        <v>0</v>
      </c>
      <c r="FZ267" s="11">
        <v>4.6999998092651367</v>
      </c>
      <c r="GA267" s="11">
        <v>6.679999828338623</v>
      </c>
      <c r="GB267" s="11">
        <v>3.9100000858306885</v>
      </c>
      <c r="GC267" s="11">
        <v>0.93999999761581421</v>
      </c>
      <c r="GD267" s="11">
        <v>2.0722548961639404</v>
      </c>
      <c r="GE267" s="11">
        <v>9.1899995803833008</v>
      </c>
      <c r="GF267" s="11">
        <v>4.179999828338623</v>
      </c>
      <c r="GG267" s="38">
        <v>4.179999828338623</v>
      </c>
      <c r="GH267" s="11">
        <v>3.8199999332427979</v>
      </c>
      <c r="GI267" s="38">
        <v>0.17000000178813934</v>
      </c>
      <c r="GJ267" s="11">
        <v>0.17000000178813934</v>
      </c>
      <c r="GK267" s="38">
        <v>0.69999998807907104</v>
      </c>
      <c r="GL267" s="11">
        <v>0.69999998807907104</v>
      </c>
      <c r="GM267" s="11">
        <v>0</v>
      </c>
      <c r="GN267" s="11">
        <v>33.340000152587891</v>
      </c>
      <c r="GO267" s="11">
        <v>9.6999998092651367</v>
      </c>
      <c r="GP267" s="11">
        <v>22.399999618530273</v>
      </c>
      <c r="GQ267" s="11">
        <v>436.94000244140625</v>
      </c>
      <c r="GR267" s="11">
        <v>1.2100000381469727</v>
      </c>
      <c r="GS267" s="11">
        <v>0.15000000596046448</v>
      </c>
      <c r="GT267" s="11">
        <v>2.9999999329447746E-2</v>
      </c>
      <c r="GU267" s="11">
        <v>1.1499999761581421</v>
      </c>
      <c r="GV267" s="11">
        <v>4.4699997901916504</v>
      </c>
      <c r="GW267" s="11">
        <v>0</v>
      </c>
      <c r="GX267" s="11">
        <v>19.479999542236328</v>
      </c>
      <c r="GY267" s="11">
        <v>17.340000152587891</v>
      </c>
      <c r="GZ267" s="11">
        <v>0</v>
      </c>
      <c r="HA267" s="11">
        <v>8.2399997711181641</v>
      </c>
      <c r="HB267" s="11">
        <v>2.0699999332427979</v>
      </c>
      <c r="HC267" s="11">
        <v>7.9600000381469727</v>
      </c>
      <c r="HD267" s="11">
        <v>2.9800000190734863</v>
      </c>
      <c r="HE267" s="11">
        <v>13.279999732971191</v>
      </c>
      <c r="HF267" s="11">
        <v>3.6400001049041748</v>
      </c>
      <c r="HG267" s="11">
        <v>0.25999999046325684</v>
      </c>
      <c r="HH267" s="11">
        <v>13.130000114440918</v>
      </c>
      <c r="HI267" s="11">
        <v>1.0399999618530273</v>
      </c>
      <c r="HJ267" s="11">
        <v>27.530000686645508</v>
      </c>
      <c r="HK267" s="11">
        <v>82.529998779296875</v>
      </c>
      <c r="HL267" s="11">
        <v>2.6600000858306885</v>
      </c>
      <c r="HM267" s="11">
        <v>0.10999999940395355</v>
      </c>
      <c r="HN267" s="11">
        <v>0</v>
      </c>
      <c r="HO267" s="11">
        <v>3.8299999237060547</v>
      </c>
      <c r="HP267" s="11">
        <v>16.760000228881836</v>
      </c>
      <c r="HQ267" s="11">
        <v>5.3600001335144043</v>
      </c>
      <c r="HR267" s="11">
        <v>11.449999809265137</v>
      </c>
      <c r="HS267" s="11">
        <v>7.4499998092651367</v>
      </c>
      <c r="HT267" s="11">
        <v>10.890000343322754</v>
      </c>
      <c r="HU267" s="11">
        <v>12.489999771118164</v>
      </c>
      <c r="HV267" s="11">
        <v>0.50999999046325684</v>
      </c>
    </row>
    <row r="268" spans="1:230" x14ac:dyDescent="0.3">
      <c r="A268" s="8">
        <v>15737</v>
      </c>
      <c r="B268" s="11">
        <v>645.8206787109375</v>
      </c>
      <c r="C268" s="11">
        <v>3487.4130859375</v>
      </c>
      <c r="D268" s="11">
        <v>644.655517578125</v>
      </c>
      <c r="E268" s="11">
        <v>1.4099999666213989</v>
      </c>
      <c r="F268" s="11">
        <v>1.3600000143051147</v>
      </c>
      <c r="G268" s="11">
        <v>7.5799999237060547</v>
      </c>
      <c r="H268" s="11">
        <v>53.729999542236328</v>
      </c>
      <c r="I268" s="11">
        <v>0.61000001430511475</v>
      </c>
      <c r="J268" s="11">
        <v>11.079999923706055</v>
      </c>
      <c r="K268" s="11">
        <v>1.6599999666213989</v>
      </c>
      <c r="L268" s="11">
        <v>29.049999237060547</v>
      </c>
      <c r="M268" s="11">
        <v>4.2699999809265137</v>
      </c>
      <c r="N268" s="11">
        <v>7.179999828338623</v>
      </c>
      <c r="O268" s="11">
        <v>33.919998168945313</v>
      </c>
      <c r="P268" s="11">
        <v>8.0299997329711914</v>
      </c>
      <c r="Q268" s="11">
        <v>0</v>
      </c>
      <c r="R268" s="11">
        <v>15.789999961853027</v>
      </c>
      <c r="S268" s="11">
        <v>5.3499999046325684</v>
      </c>
      <c r="T268" s="11">
        <v>82.709999084472656</v>
      </c>
      <c r="U268" s="11">
        <v>11.810000419616699</v>
      </c>
      <c r="V268" s="11">
        <v>16.030000686645508</v>
      </c>
      <c r="W268" s="11">
        <v>38.880001068115234</v>
      </c>
      <c r="X268" s="11">
        <v>4.4899997711181641</v>
      </c>
      <c r="Y268" s="11">
        <v>54.880001068115234</v>
      </c>
      <c r="Z268" s="11">
        <v>74.029998779296875</v>
      </c>
      <c r="AA268" s="11">
        <v>11.239999771118164</v>
      </c>
      <c r="AB268" s="11">
        <v>15.909999847412109</v>
      </c>
      <c r="AC268" s="11">
        <v>7.1399998664855957</v>
      </c>
      <c r="AD268" s="11">
        <v>8.119999885559082</v>
      </c>
      <c r="AE268" s="11">
        <v>0</v>
      </c>
      <c r="AF268" s="11">
        <v>1.559999942779541</v>
      </c>
      <c r="AG268" s="11">
        <v>1.3999999761581421</v>
      </c>
      <c r="AH268" s="11">
        <v>22.569999694824219</v>
      </c>
      <c r="AI268" s="11">
        <v>6.809999942779541</v>
      </c>
      <c r="AJ268" s="11">
        <v>8.630000114440918</v>
      </c>
      <c r="AK268" s="11">
        <v>1.5800000429153442</v>
      </c>
      <c r="AL268" s="11">
        <v>0</v>
      </c>
      <c r="AM268" s="11">
        <v>6.619999885559082</v>
      </c>
      <c r="AN268" s="11">
        <v>221.80000305175781</v>
      </c>
      <c r="AO268" s="11">
        <v>13.25</v>
      </c>
      <c r="AP268" s="11">
        <v>12.789999961853027</v>
      </c>
      <c r="AQ268" s="11">
        <v>2.3599998950958252</v>
      </c>
      <c r="AR268" s="11">
        <v>3.5</v>
      </c>
      <c r="AS268" s="11">
        <v>8.7899999618530273</v>
      </c>
      <c r="AT268" s="38">
        <v>8.7899999618530273</v>
      </c>
      <c r="AU268" s="11">
        <v>6.5999999046325684</v>
      </c>
      <c r="AV268" s="11">
        <v>4.4499998092651367</v>
      </c>
      <c r="AW268" s="11">
        <v>1.4600000381469727</v>
      </c>
      <c r="AX268" s="11">
        <v>135.02000427246094</v>
      </c>
      <c r="AY268" s="11">
        <v>118.63999938964844</v>
      </c>
      <c r="AZ268" s="11">
        <v>0</v>
      </c>
      <c r="BA268" s="11">
        <v>85.540000915527344</v>
      </c>
      <c r="BB268" s="11">
        <v>0.68999999761581421</v>
      </c>
      <c r="BC268" s="11">
        <v>6.1399998664855957</v>
      </c>
      <c r="BD268" s="11">
        <v>1.5099999904632568</v>
      </c>
      <c r="BE268" s="11">
        <v>4.2300000190734863</v>
      </c>
      <c r="BF268" s="11">
        <v>3.4100000858306885</v>
      </c>
      <c r="BG268" s="11">
        <v>4.4099998474121094</v>
      </c>
      <c r="BH268" s="11">
        <v>2.3299999237060547</v>
      </c>
      <c r="BI268" s="11">
        <v>21.920000076293945</v>
      </c>
      <c r="BJ268" s="11">
        <v>11.659999847412109</v>
      </c>
      <c r="BK268" s="11">
        <v>13.329999923706055</v>
      </c>
      <c r="BL268" s="11">
        <v>18.059999465942383</v>
      </c>
      <c r="BM268" s="11">
        <v>18.690000534057617</v>
      </c>
      <c r="BN268" s="11">
        <v>2.6800000667572021</v>
      </c>
      <c r="BO268" s="11">
        <v>50.680000305175781</v>
      </c>
      <c r="BP268" s="11">
        <v>32.270000457763672</v>
      </c>
      <c r="BQ268" s="11">
        <v>153.89999389648438</v>
      </c>
      <c r="BR268" s="11">
        <v>6.7100000381469727</v>
      </c>
      <c r="BS268" s="11">
        <v>0.85000002384185791</v>
      </c>
      <c r="BT268" s="11">
        <v>20.959999084472656</v>
      </c>
      <c r="BU268" s="11">
        <v>20.620000839233398</v>
      </c>
      <c r="BV268" s="11">
        <v>51.400001525878906</v>
      </c>
      <c r="BW268" s="11">
        <v>25</v>
      </c>
      <c r="BX268" s="11">
        <v>21.5</v>
      </c>
      <c r="BY268" s="11">
        <v>55.569999694824219</v>
      </c>
      <c r="BZ268" s="11">
        <v>6.1999998092651367</v>
      </c>
      <c r="CA268" s="11">
        <v>4.3899998664855957</v>
      </c>
      <c r="CB268" s="11">
        <v>16.790000915527344</v>
      </c>
      <c r="CC268" s="11">
        <v>2.4200000762939453</v>
      </c>
      <c r="CD268" s="11">
        <v>2.3499999046325684</v>
      </c>
      <c r="CE268" s="11">
        <v>0</v>
      </c>
      <c r="CF268" s="11">
        <v>8.6800003051757813</v>
      </c>
      <c r="CG268" s="11">
        <v>3.0199999809265137</v>
      </c>
      <c r="CH268" s="11">
        <v>10.029999732971191</v>
      </c>
      <c r="CI268" s="11">
        <v>28.629999160766602</v>
      </c>
      <c r="CJ268" s="11">
        <v>18.100000381469727</v>
      </c>
      <c r="CK268" s="11">
        <v>8.1477146148681641</v>
      </c>
      <c r="CL268" s="11">
        <v>35.770000457763672</v>
      </c>
      <c r="CM268" s="11">
        <v>5.1599998474121094</v>
      </c>
      <c r="CN268" s="11">
        <v>57.575725555419922</v>
      </c>
      <c r="CO268" s="11">
        <v>3.0299999713897705</v>
      </c>
      <c r="CP268" s="11">
        <v>40</v>
      </c>
      <c r="CQ268" s="11">
        <v>9.9499998092651367</v>
      </c>
      <c r="CR268" s="11">
        <v>6.929999828338623</v>
      </c>
      <c r="CS268" s="11">
        <v>0</v>
      </c>
      <c r="CT268" s="11">
        <v>7.4600000381469727</v>
      </c>
      <c r="CU268" s="11">
        <v>7.4000000953674316</v>
      </c>
      <c r="CV268" s="11">
        <v>8.6999998092651367</v>
      </c>
      <c r="CW268" s="11">
        <v>16.700000762939453</v>
      </c>
      <c r="CX268" s="11">
        <v>24.510000228881836</v>
      </c>
      <c r="CY268" s="11">
        <v>0.2800000011920929</v>
      </c>
      <c r="CZ268" s="11">
        <v>21.299999237060547</v>
      </c>
      <c r="DA268" s="11">
        <v>5.5999999046325684</v>
      </c>
      <c r="DB268" s="11">
        <v>3.4100000858306885</v>
      </c>
      <c r="DC268" s="11">
        <v>1.4099999666213989</v>
      </c>
      <c r="DD268" s="11">
        <v>2.869999885559082</v>
      </c>
      <c r="DE268" s="11">
        <v>1.5399999618530273</v>
      </c>
      <c r="DF268" s="11">
        <v>4.9600000381469727</v>
      </c>
      <c r="DG268" s="11">
        <v>4.690000057220459</v>
      </c>
      <c r="DH268" s="11">
        <v>2.3199999332427979</v>
      </c>
      <c r="DI268" s="11">
        <v>141.55999755859375</v>
      </c>
      <c r="DJ268" s="11">
        <v>149.65043640136719</v>
      </c>
      <c r="DK268" s="11">
        <v>13.206364631652832</v>
      </c>
      <c r="DL268" s="11">
        <v>30.209999084472656</v>
      </c>
      <c r="DM268" s="11">
        <v>10.180000305175781</v>
      </c>
      <c r="DN268" s="11">
        <v>59.049999237060547</v>
      </c>
      <c r="DO268" s="11">
        <v>12.729999542236328</v>
      </c>
      <c r="DP268" s="11">
        <v>174.52999877929688</v>
      </c>
      <c r="DQ268" s="11">
        <v>34.439998626708984</v>
      </c>
      <c r="DR268" s="11">
        <v>12.020000457763672</v>
      </c>
      <c r="DS268" s="38">
        <v>12.020000457763672</v>
      </c>
      <c r="DT268" s="11">
        <v>1.690000057220459</v>
      </c>
      <c r="DU268" s="38">
        <v>5.2699999809265137</v>
      </c>
      <c r="DV268" s="11">
        <v>5.2699999809265137</v>
      </c>
      <c r="DW268" s="11">
        <v>1.2999999523162842</v>
      </c>
      <c r="DX268" s="11">
        <v>0</v>
      </c>
      <c r="DY268" s="11">
        <v>63.430000305175781</v>
      </c>
      <c r="DZ268" s="11">
        <v>3.380000114440918</v>
      </c>
      <c r="EA268" s="11">
        <v>42.860000610351563</v>
      </c>
      <c r="EB268" s="11">
        <v>170.47999572753906</v>
      </c>
      <c r="EC268" s="11">
        <v>3.4096000194549561</v>
      </c>
      <c r="ED268" s="11">
        <v>167.07040405273438</v>
      </c>
      <c r="EE268" s="11">
        <v>68.529998779296875</v>
      </c>
      <c r="EF268" s="11">
        <v>0</v>
      </c>
      <c r="EG268" s="11">
        <v>12.699999809265137</v>
      </c>
      <c r="EH268" s="11">
        <v>22.110000610351563</v>
      </c>
      <c r="EI268" s="11">
        <v>7.4000000953674316</v>
      </c>
      <c r="EJ268" s="11">
        <v>26.469999313354492</v>
      </c>
      <c r="EK268" s="11">
        <v>126.19000244140625</v>
      </c>
      <c r="EL268" s="11">
        <v>4.6100001335144043</v>
      </c>
      <c r="EM268" s="11">
        <v>65.050003051757813</v>
      </c>
      <c r="EN268" s="11">
        <v>100.70999908447266</v>
      </c>
      <c r="EO268" s="11">
        <v>143.52000427246094</v>
      </c>
      <c r="EP268" s="11">
        <v>0</v>
      </c>
      <c r="EQ268" s="11">
        <v>0</v>
      </c>
      <c r="ER268" s="11">
        <v>23.559999465942383</v>
      </c>
      <c r="ES268" s="11">
        <v>1.440000057220459</v>
      </c>
      <c r="ET268" s="11">
        <v>25.510000228881836</v>
      </c>
      <c r="EU268" s="38">
        <v>4.8299999237060547</v>
      </c>
      <c r="EV268" s="11">
        <v>4.8299999237060547</v>
      </c>
      <c r="EW268" s="11">
        <v>0</v>
      </c>
      <c r="EX268" s="11">
        <v>108.02999877929688</v>
      </c>
      <c r="EY268" s="11">
        <v>58.740001678466797</v>
      </c>
      <c r="EZ268" s="11">
        <v>1.190000057220459</v>
      </c>
      <c r="FA268" s="11">
        <v>51.709999084472656</v>
      </c>
      <c r="FB268" s="11">
        <v>0.28999999165534973</v>
      </c>
      <c r="FC268" s="11">
        <v>19.229999542236328</v>
      </c>
      <c r="FD268" s="11">
        <v>3.440000057220459</v>
      </c>
      <c r="FE268" s="11">
        <v>192.21000671386719</v>
      </c>
      <c r="FF268" s="11">
        <v>8.130000114440918</v>
      </c>
      <c r="FG268" s="11">
        <v>1.8799999952316284</v>
      </c>
      <c r="FH268" s="11">
        <v>4.1100001335144043</v>
      </c>
      <c r="FI268" s="11">
        <v>1.8400000333786011</v>
      </c>
      <c r="FJ268" s="11">
        <v>167.67999267578125</v>
      </c>
      <c r="FK268" s="11">
        <v>2.5499999523162842</v>
      </c>
      <c r="FL268" s="11">
        <v>2.8900001049041748</v>
      </c>
      <c r="FM268" s="11">
        <v>180.3699951171875</v>
      </c>
      <c r="FN268" s="11">
        <v>21.590000152587891</v>
      </c>
      <c r="FO268" s="11">
        <v>1.2799999713897705</v>
      </c>
      <c r="FP268" s="11">
        <v>2.7300000190734863</v>
      </c>
      <c r="FQ268" s="11">
        <v>19.069999694824219</v>
      </c>
      <c r="FR268" s="11">
        <v>1.6499999761581421</v>
      </c>
      <c r="FS268" s="11">
        <v>68.879997253417969</v>
      </c>
      <c r="FT268" s="11">
        <v>0</v>
      </c>
      <c r="FU268" s="11">
        <v>7.9800000190734863</v>
      </c>
      <c r="FV268" s="11">
        <v>4.9000000953674316</v>
      </c>
      <c r="FW268" s="11">
        <v>13.329999923706055</v>
      </c>
      <c r="FX268" s="11">
        <v>54.130001068115234</v>
      </c>
      <c r="FY268" s="11">
        <v>15.100000381469727</v>
      </c>
      <c r="FZ268" s="11">
        <v>39.119998931884766</v>
      </c>
      <c r="GA268" s="11">
        <v>10.810000419616699</v>
      </c>
      <c r="GB268" s="11">
        <v>6.3299999237060547</v>
      </c>
      <c r="GC268" s="11">
        <v>3.3299999237060547</v>
      </c>
      <c r="GD268" s="11">
        <v>6.4873528480529785</v>
      </c>
      <c r="GE268" s="11">
        <v>28.770000457763672</v>
      </c>
      <c r="GF268" s="11">
        <v>16.819999694824219</v>
      </c>
      <c r="GG268" s="38">
        <v>16.819999694824219</v>
      </c>
      <c r="GH268" s="11">
        <v>5.809999942779541</v>
      </c>
      <c r="GI268" s="38">
        <v>1.0700000524520874</v>
      </c>
      <c r="GJ268" s="11">
        <v>1.0700000524520874</v>
      </c>
      <c r="GK268" s="38">
        <v>1.2300000190734863</v>
      </c>
      <c r="GL268" s="11">
        <v>1.2300000190734863</v>
      </c>
      <c r="GM268" s="11">
        <v>0</v>
      </c>
      <c r="GN268" s="11">
        <v>71.709999084472656</v>
      </c>
      <c r="GO268" s="11">
        <v>13.819999694824219</v>
      </c>
      <c r="GP268" s="11">
        <v>65</v>
      </c>
      <c r="GQ268" s="11">
        <v>895.95001220703125</v>
      </c>
      <c r="GR268" s="11">
        <v>1.3400000333786011</v>
      </c>
      <c r="GS268" s="11">
        <v>0.93000000715255737</v>
      </c>
      <c r="GT268" s="11">
        <v>0.46000000834465027</v>
      </c>
      <c r="GU268" s="11">
        <v>2.1400001049041748</v>
      </c>
      <c r="GV268" s="11">
        <v>7.2399997711181641</v>
      </c>
      <c r="GW268" s="11">
        <v>2.5299999713897705</v>
      </c>
      <c r="GX268" s="11">
        <v>36.040000915527344</v>
      </c>
      <c r="GY268" s="11">
        <v>29.100000381469727</v>
      </c>
      <c r="GZ268" s="11">
        <v>4.1599998474121094</v>
      </c>
      <c r="HA268" s="11">
        <v>14.220000267028809</v>
      </c>
      <c r="HB268" s="11">
        <v>3.7200000286102295</v>
      </c>
      <c r="HC268" s="11">
        <v>18.659999847412109</v>
      </c>
      <c r="HD268" s="11">
        <v>6.2899999618530273</v>
      </c>
      <c r="HE268" s="11">
        <v>20.290000915527344</v>
      </c>
      <c r="HF268" s="11">
        <v>6.429999828338623</v>
      </c>
      <c r="HG268" s="11">
        <v>0.14000000059604645</v>
      </c>
      <c r="HH268" s="11">
        <v>54.689998626708984</v>
      </c>
      <c r="HI268" s="11">
        <v>1.7599999904632568</v>
      </c>
      <c r="HJ268" s="11">
        <v>58.889999389648438</v>
      </c>
      <c r="HK268" s="11">
        <v>116.23000335693359</v>
      </c>
      <c r="HL268" s="11">
        <v>8.8299999237060547</v>
      </c>
      <c r="HM268" s="11">
        <v>0.94999998807907104</v>
      </c>
      <c r="HN268" s="11">
        <v>0</v>
      </c>
      <c r="HO268" s="11">
        <v>6.4200000762939453</v>
      </c>
      <c r="HP268" s="11">
        <v>25.870000839233398</v>
      </c>
      <c r="HQ268" s="11">
        <v>16.600000381469727</v>
      </c>
      <c r="HR268" s="11">
        <v>35.459999084472656</v>
      </c>
      <c r="HS268" s="11">
        <v>23.090000152587891</v>
      </c>
      <c r="HT268" s="11">
        <v>32.779998779296875</v>
      </c>
      <c r="HU268" s="11">
        <v>37.529998779296875</v>
      </c>
      <c r="HV268" s="11">
        <v>8.0500001907348633</v>
      </c>
    </row>
    <row r="269" spans="1:230" x14ac:dyDescent="0.3">
      <c r="A269" s="8">
        <v>15765</v>
      </c>
      <c r="B269" s="11">
        <v>373.38278198242188</v>
      </c>
      <c r="C269" s="11">
        <v>2819.62646484375</v>
      </c>
      <c r="D269" s="11">
        <v>374.31472778320313</v>
      </c>
      <c r="E269" s="11">
        <v>0.2199999988079071</v>
      </c>
      <c r="F269" s="11">
        <v>0.80000001192092896</v>
      </c>
      <c r="G269" s="11">
        <v>4.4899997711181641</v>
      </c>
      <c r="H269" s="11">
        <v>39.869998931884766</v>
      </c>
      <c r="I269" s="11">
        <v>0.40999999642372131</v>
      </c>
      <c r="J269" s="11">
        <v>6.570000171661377</v>
      </c>
      <c r="K269" s="11">
        <v>1.25</v>
      </c>
      <c r="L269" s="11">
        <v>14.579999923706055</v>
      </c>
      <c r="M269" s="11">
        <v>3.5499999523162842</v>
      </c>
      <c r="N269" s="11">
        <v>1.2799999713897705</v>
      </c>
      <c r="O269" s="11">
        <v>14.829999923706055</v>
      </c>
      <c r="P269" s="11">
        <v>4.4899997711181641</v>
      </c>
      <c r="Q269" s="11">
        <v>0</v>
      </c>
      <c r="R269" s="11">
        <v>11.149999618530273</v>
      </c>
      <c r="S269" s="11">
        <v>4.0999999046325684</v>
      </c>
      <c r="T269" s="11">
        <v>28.290000915527344</v>
      </c>
      <c r="U269" s="11">
        <v>6.8899998664855957</v>
      </c>
      <c r="V269" s="11">
        <v>3.1500000953674316</v>
      </c>
      <c r="W269" s="11">
        <v>15.319999694824219</v>
      </c>
      <c r="X269" s="11">
        <v>2.8299999237060547</v>
      </c>
      <c r="Y269" s="11">
        <v>33.060001373291016</v>
      </c>
      <c r="Z269" s="11">
        <v>53</v>
      </c>
      <c r="AA269" s="11">
        <v>6.5999999046325684</v>
      </c>
      <c r="AB269" s="11">
        <v>9.0299997329711914</v>
      </c>
      <c r="AC269" s="11">
        <v>3.6400001049041748</v>
      </c>
      <c r="AD269" s="11">
        <v>6.119999885559082</v>
      </c>
      <c r="AE269" s="11">
        <v>0</v>
      </c>
      <c r="AF269" s="11">
        <v>0.34000000357627869</v>
      </c>
      <c r="AG269" s="11">
        <v>0.25</v>
      </c>
      <c r="AH269" s="11">
        <v>6.6999998092651367</v>
      </c>
      <c r="AI269" s="11">
        <v>4.070000171661377</v>
      </c>
      <c r="AJ269" s="11">
        <v>1.8799999952316284</v>
      </c>
      <c r="AK269" s="11">
        <v>1.0700000524520874</v>
      </c>
      <c r="AL269" s="11">
        <v>0</v>
      </c>
      <c r="AM269" s="11">
        <v>5.4099998474121094</v>
      </c>
      <c r="AN269" s="11">
        <v>68.349998474121094</v>
      </c>
      <c r="AO269" s="11">
        <v>6.6399998664855957</v>
      </c>
      <c r="AP269" s="11">
        <v>5.0399999618530273</v>
      </c>
      <c r="AQ269" s="11">
        <v>1.6200000047683716</v>
      </c>
      <c r="AR269" s="11">
        <v>1.7000000476837158</v>
      </c>
      <c r="AS269" s="11">
        <v>5.940000057220459</v>
      </c>
      <c r="AT269" s="38">
        <v>5.940000057220459</v>
      </c>
      <c r="AU269" s="11">
        <v>2.5999999046325684</v>
      </c>
      <c r="AV269" s="11">
        <v>3.1600000858306885</v>
      </c>
      <c r="AW269" s="11">
        <v>0.99000000953674316</v>
      </c>
      <c r="AX269" s="11">
        <v>74.410003662109375</v>
      </c>
      <c r="AY269" s="11">
        <v>69.089996337890625</v>
      </c>
      <c r="AZ269" s="11">
        <v>0</v>
      </c>
      <c r="BA269" s="11">
        <v>45.569999694824219</v>
      </c>
      <c r="BB269" s="11">
        <v>0.34999999403953552</v>
      </c>
      <c r="BC269" s="11">
        <v>3.9600000381469727</v>
      </c>
      <c r="BD269" s="11">
        <v>1.0199999809265137</v>
      </c>
      <c r="BE269" s="11">
        <v>2.809999942779541</v>
      </c>
      <c r="BF269" s="11">
        <v>2.5499999523162842</v>
      </c>
      <c r="BG269" s="11">
        <v>3</v>
      </c>
      <c r="BH269" s="11">
        <v>1.5900000333786011</v>
      </c>
      <c r="BI269" s="11">
        <v>10.340000152587891</v>
      </c>
      <c r="BJ269" s="11">
        <v>5.1700000762939453</v>
      </c>
      <c r="BK269" s="11">
        <v>5.9099998474121094</v>
      </c>
      <c r="BL269" s="11">
        <v>10.069999694824219</v>
      </c>
      <c r="BM269" s="11">
        <v>13.550000190734863</v>
      </c>
      <c r="BN269" s="11">
        <v>0.5899999737739563</v>
      </c>
      <c r="BO269" s="11">
        <v>29.219999313354492</v>
      </c>
      <c r="BP269" s="11">
        <v>19.780000686645508</v>
      </c>
      <c r="BQ269" s="11">
        <v>99.870002746582031</v>
      </c>
      <c r="BR269" s="11">
        <v>2.3499999046325684</v>
      </c>
      <c r="BS269" s="11">
        <v>0.40999999642372131</v>
      </c>
      <c r="BT269" s="11">
        <v>11.329999923706055</v>
      </c>
      <c r="BU269" s="11">
        <v>12.5</v>
      </c>
      <c r="BV269" s="11">
        <v>17.350000381469727</v>
      </c>
      <c r="BW269" s="11">
        <v>7.6999998092651367</v>
      </c>
      <c r="BX269" s="11">
        <v>14.609999656677246</v>
      </c>
      <c r="BY269" s="11">
        <v>32.340000152587891</v>
      </c>
      <c r="BZ269" s="11">
        <v>3.0799999237060547</v>
      </c>
      <c r="CA269" s="11">
        <v>3.2300000190734863</v>
      </c>
      <c r="CB269" s="11">
        <v>11.380000114440918</v>
      </c>
      <c r="CC269" s="11">
        <v>1.4099999666213989</v>
      </c>
      <c r="CD269" s="11">
        <v>1.6000000238418579</v>
      </c>
      <c r="CE269" s="11">
        <v>0</v>
      </c>
      <c r="CF269" s="11">
        <v>6.1399998664855957</v>
      </c>
      <c r="CG269" s="11">
        <v>0.6600000262260437</v>
      </c>
      <c r="CH269" s="11">
        <v>5.570000171661377</v>
      </c>
      <c r="CI269" s="11">
        <v>18.209999084472656</v>
      </c>
      <c r="CJ269" s="11">
        <v>12.970000267028809</v>
      </c>
      <c r="CK269" s="11">
        <v>4.5441508293151855</v>
      </c>
      <c r="CL269" s="11">
        <v>27.870000839233398</v>
      </c>
      <c r="CM269" s="11">
        <v>3.5499999523162842</v>
      </c>
      <c r="CN269" s="11">
        <v>17.574216842651367</v>
      </c>
      <c r="CO269" s="11">
        <v>0.6600000262260437</v>
      </c>
      <c r="CP269" s="11">
        <v>0</v>
      </c>
      <c r="CQ269" s="11">
        <v>4.4000000953674316</v>
      </c>
      <c r="CR269" s="11">
        <v>5.0199999809265137</v>
      </c>
      <c r="CS269" s="11">
        <v>0</v>
      </c>
      <c r="CT269" s="11">
        <v>3.9000000953674316</v>
      </c>
      <c r="CU269" s="11">
        <v>4.2199997901916504</v>
      </c>
      <c r="CV269" s="11">
        <v>4.9600000381469727</v>
      </c>
      <c r="CW269" s="11">
        <v>9.130000114440918</v>
      </c>
      <c r="CX269" s="11">
        <v>18.040000915527344</v>
      </c>
      <c r="CY269" s="11">
        <v>1.3600000143051147</v>
      </c>
      <c r="CZ269" s="11">
        <v>14.890000343322754</v>
      </c>
      <c r="DA269" s="11">
        <v>2.5399999618530273</v>
      </c>
      <c r="DB269" s="11">
        <v>2.1600000858306885</v>
      </c>
      <c r="DC269" s="11">
        <v>0.2199999988079071</v>
      </c>
      <c r="DD269" s="11">
        <v>0.62000000476837158</v>
      </c>
      <c r="DE269" s="11">
        <v>1.0800000429153442</v>
      </c>
      <c r="DF269" s="11">
        <v>3.5899999141693115</v>
      </c>
      <c r="DG269" s="11">
        <v>3.3499999046325684</v>
      </c>
      <c r="DH269" s="11">
        <v>1.1799999475479126</v>
      </c>
      <c r="DI269" s="11">
        <v>93.180000305175781</v>
      </c>
      <c r="DJ269" s="11">
        <v>122.50104522705078</v>
      </c>
      <c r="DK269" s="11">
        <v>10.263437271118164</v>
      </c>
      <c r="DL269" s="11">
        <v>17.290000915527344</v>
      </c>
      <c r="DM269" s="11">
        <v>2.9500000476837158</v>
      </c>
      <c r="DN269" s="11">
        <v>17.100000381469727</v>
      </c>
      <c r="DO269" s="11">
        <v>8.6700000762939453</v>
      </c>
      <c r="DP269" s="11">
        <v>111.01000213623047</v>
      </c>
      <c r="DQ269" s="11">
        <v>19.590000152587891</v>
      </c>
      <c r="DR269" s="11">
        <v>9.8900003433227539</v>
      </c>
      <c r="DS269" s="38">
        <v>9.8900003433227539</v>
      </c>
      <c r="DT269" s="11">
        <v>1.2999999523162842</v>
      </c>
      <c r="DU269" s="38">
        <v>3.8199999332427979</v>
      </c>
      <c r="DV269" s="11">
        <v>3.8199999332427979</v>
      </c>
      <c r="DW269" s="11">
        <v>0.56000000238418579</v>
      </c>
      <c r="DX269" s="11">
        <v>0</v>
      </c>
      <c r="DY269" s="11">
        <v>33.939998626708984</v>
      </c>
      <c r="DZ269" s="11">
        <v>2.5499999523162842</v>
      </c>
      <c r="EA269" s="11">
        <v>24.489999771118164</v>
      </c>
      <c r="EB269" s="11">
        <v>111.66999816894531</v>
      </c>
      <c r="EC269" s="11">
        <v>2.2334001064300537</v>
      </c>
      <c r="ED269" s="11">
        <v>109.43659973144531</v>
      </c>
      <c r="EE269" s="11">
        <v>34.389999389648438</v>
      </c>
      <c r="EF269" s="11">
        <v>0</v>
      </c>
      <c r="EG269" s="11">
        <v>8.5</v>
      </c>
      <c r="EH269" s="11">
        <v>9.8199996948242188</v>
      </c>
      <c r="EI269" s="11">
        <v>5.3600001335144043</v>
      </c>
      <c r="EJ269" s="11">
        <v>19.639999389648438</v>
      </c>
      <c r="EK269" s="11">
        <v>66.160003662109375</v>
      </c>
      <c r="EL269" s="11">
        <v>2.1800000667572021</v>
      </c>
      <c r="EM269" s="11">
        <v>30.780000686645508</v>
      </c>
      <c r="EN269" s="11">
        <v>51.479999542236328</v>
      </c>
      <c r="EO269" s="11">
        <v>101.84999847412109</v>
      </c>
      <c r="EP269" s="11">
        <v>0</v>
      </c>
      <c r="EQ269" s="11">
        <v>0</v>
      </c>
      <c r="ER269" s="11">
        <v>15.010000228881836</v>
      </c>
      <c r="ES269" s="11">
        <v>0.94999998807907104</v>
      </c>
      <c r="ET269" s="11">
        <v>16.940000534057617</v>
      </c>
      <c r="EU269" s="38">
        <v>3.7000000476837158</v>
      </c>
      <c r="EV269" s="11">
        <v>3.7000000476837158</v>
      </c>
      <c r="EW269" s="11">
        <v>0</v>
      </c>
      <c r="EX269" s="11">
        <v>61.200000762939453</v>
      </c>
      <c r="EY269" s="11">
        <v>40.330001831054688</v>
      </c>
      <c r="EZ269" s="11">
        <v>0.80000001192092896</v>
      </c>
      <c r="FA269" s="11">
        <v>34</v>
      </c>
      <c r="FB269" s="11">
        <v>1.3999999761581421</v>
      </c>
      <c r="FC269" s="11">
        <v>9.0399999618530273</v>
      </c>
      <c r="FD269" s="11">
        <v>0.75</v>
      </c>
      <c r="FE269" s="11">
        <v>84.970001220703125</v>
      </c>
      <c r="FF269" s="11">
        <v>1.7699999809265137</v>
      </c>
      <c r="FG269" s="11">
        <v>1.1499999761581421</v>
      </c>
      <c r="FH269" s="11">
        <v>2.8199999332427979</v>
      </c>
      <c r="FI269" s="11">
        <v>1.7799999713897705</v>
      </c>
      <c r="FJ269" s="11">
        <v>107.86000061035156</v>
      </c>
      <c r="FK269" s="11">
        <v>1.6299999952316284</v>
      </c>
      <c r="FL269" s="11">
        <v>1.4099999666213989</v>
      </c>
      <c r="FM269" s="11">
        <v>36.180000305175781</v>
      </c>
      <c r="FN269" s="11">
        <v>13.170000076293945</v>
      </c>
      <c r="FO269" s="11">
        <v>0.86000001430511475</v>
      </c>
      <c r="FP269" s="11">
        <v>0.60000002384185791</v>
      </c>
      <c r="FQ269" s="11">
        <v>9.3000001907348633</v>
      </c>
      <c r="FR269" s="11">
        <v>0.70999997854232788</v>
      </c>
      <c r="FS269" s="11">
        <v>33.819999694824219</v>
      </c>
      <c r="FT269" s="11">
        <v>0</v>
      </c>
      <c r="FU269" s="11">
        <v>4.9200000762939453</v>
      </c>
      <c r="FV269" s="11">
        <v>2.5299999713897705</v>
      </c>
      <c r="FW269" s="11">
        <v>5.9099998474121094</v>
      </c>
      <c r="FX269" s="11">
        <v>26.170000076293945</v>
      </c>
      <c r="FY269" s="11">
        <v>0</v>
      </c>
      <c r="FZ269" s="11">
        <v>21.530000686645508</v>
      </c>
      <c r="GA269" s="11">
        <v>8.3500003814697266</v>
      </c>
      <c r="GB269" s="11">
        <v>4.8899998664855957</v>
      </c>
      <c r="GC269" s="11">
        <v>1.4800000190734863</v>
      </c>
      <c r="GD269" s="11">
        <v>3.716078519821167</v>
      </c>
      <c r="GE269" s="11">
        <v>16.479999542236328</v>
      </c>
      <c r="GF269" s="11">
        <v>11.550000190734863</v>
      </c>
      <c r="GG269" s="38">
        <v>11.550000190734863</v>
      </c>
      <c r="GH269" s="11">
        <v>4.1100001335144043</v>
      </c>
      <c r="GI269" s="38">
        <v>0.75999999046325684</v>
      </c>
      <c r="GJ269" s="11">
        <v>0.75999999046325684</v>
      </c>
      <c r="GK269" s="38">
        <v>1.1799999475479126</v>
      </c>
      <c r="GL269" s="11">
        <v>1.1799999475479126</v>
      </c>
      <c r="GM269" s="11">
        <v>0</v>
      </c>
      <c r="GN269" s="11">
        <v>43.880001068115234</v>
      </c>
      <c r="GO269" s="11">
        <v>7.2199997901916504</v>
      </c>
      <c r="GP269" s="11">
        <v>22.100000381469727</v>
      </c>
      <c r="GQ269" s="11">
        <v>719.09002685546875</v>
      </c>
      <c r="GR269" s="11">
        <v>1.2899999618530273</v>
      </c>
      <c r="GS269" s="11">
        <v>0.75999999046325684</v>
      </c>
      <c r="GT269" s="11">
        <v>0.25</v>
      </c>
      <c r="GU269" s="11">
        <v>1.440000057220459</v>
      </c>
      <c r="GV269" s="11">
        <v>5.5900001525878906</v>
      </c>
      <c r="GW269" s="11">
        <v>0.55000001192092896</v>
      </c>
      <c r="GX269" s="11">
        <v>21.139999389648438</v>
      </c>
      <c r="GY269" s="11">
        <v>22.040000915527344</v>
      </c>
      <c r="GZ269" s="11">
        <v>0.46000000834465027</v>
      </c>
      <c r="HA269" s="11">
        <v>8.9499998092651367</v>
      </c>
      <c r="HB269" s="11">
        <v>4.179999828338623</v>
      </c>
      <c r="HC269" s="11">
        <v>11.109999656677246</v>
      </c>
      <c r="HD269" s="11">
        <v>4.5</v>
      </c>
      <c r="HE269" s="11">
        <v>10.619999885559082</v>
      </c>
      <c r="HF269" s="11">
        <v>4.0999999046325684</v>
      </c>
      <c r="HG269" s="11">
        <v>2</v>
      </c>
      <c r="HH269" s="11">
        <v>39.400001525878906</v>
      </c>
      <c r="HI269" s="11">
        <v>1.1200000047683716</v>
      </c>
      <c r="HJ269" s="11">
        <v>32.669998168945313</v>
      </c>
      <c r="HK269" s="11">
        <v>136.97000122070313</v>
      </c>
      <c r="HL269" s="11">
        <v>6.059999942779541</v>
      </c>
      <c r="HM269" s="11">
        <v>0.63999998569488525</v>
      </c>
      <c r="HN269" s="11">
        <v>0</v>
      </c>
      <c r="HO269" s="11">
        <v>4.8600001335144043</v>
      </c>
      <c r="HP269" s="11">
        <v>15.779999732971191</v>
      </c>
      <c r="HQ269" s="11">
        <v>8.5500001907348633</v>
      </c>
      <c r="HR269" s="11">
        <v>18.260000228881836</v>
      </c>
      <c r="HS269" s="11">
        <v>11.890000343322754</v>
      </c>
      <c r="HT269" s="11">
        <v>17.489999771118164</v>
      </c>
      <c r="HU269" s="11">
        <v>30.680000305175781</v>
      </c>
      <c r="HV269" s="11">
        <v>3.1700000762939453</v>
      </c>
    </row>
    <row r="270" spans="1:230" x14ac:dyDescent="0.3">
      <c r="A270" s="8">
        <v>15796</v>
      </c>
      <c r="B270" s="11">
        <v>846.29278564453125</v>
      </c>
      <c r="C270" s="11">
        <v>2440.20849609375</v>
      </c>
      <c r="D270" s="11">
        <v>846.1934814453125</v>
      </c>
      <c r="E270" s="11">
        <v>0.33000001311302185</v>
      </c>
      <c r="F270" s="11">
        <v>1.9099999666213989</v>
      </c>
      <c r="G270" s="11">
        <v>10.699999809265137</v>
      </c>
      <c r="H270" s="11">
        <v>86.629997253417969</v>
      </c>
      <c r="I270" s="11">
        <v>0.93999999761581421</v>
      </c>
      <c r="J270" s="11">
        <v>20.010000228881836</v>
      </c>
      <c r="K270" s="11">
        <v>2.940000057220459</v>
      </c>
      <c r="L270" s="11">
        <v>29.459999084472656</v>
      </c>
      <c r="M270" s="11">
        <v>13.449999809265137</v>
      </c>
      <c r="N270" s="11">
        <v>4.4699997901916504</v>
      </c>
      <c r="O270" s="11">
        <v>23.479999542236328</v>
      </c>
      <c r="P270" s="11">
        <v>11.020000457763672</v>
      </c>
      <c r="Q270" s="11">
        <v>0</v>
      </c>
      <c r="R270" s="11">
        <v>21.659999847412109</v>
      </c>
      <c r="S270" s="11">
        <v>8.4300003051757813</v>
      </c>
      <c r="T270" s="11">
        <v>36.069999694824219</v>
      </c>
      <c r="U270" s="11">
        <v>11.909999847412109</v>
      </c>
      <c r="V270" s="11">
        <v>3.619999885559082</v>
      </c>
      <c r="W270" s="11">
        <v>44.540000915527344</v>
      </c>
      <c r="X270" s="11">
        <v>2.9200000762939453</v>
      </c>
      <c r="Y270" s="11">
        <v>60.729999542236328</v>
      </c>
      <c r="Z270" s="11">
        <v>87.44000244140625</v>
      </c>
      <c r="AA270" s="11">
        <v>17.319999694824219</v>
      </c>
      <c r="AB270" s="11">
        <v>19.299999237060547</v>
      </c>
      <c r="AC270" s="11">
        <v>8.3999996185302734</v>
      </c>
      <c r="AD270" s="11">
        <v>14.350000381469727</v>
      </c>
      <c r="AE270" s="11">
        <v>0</v>
      </c>
      <c r="AF270" s="11">
        <v>1.1799999475479126</v>
      </c>
      <c r="AG270" s="11">
        <v>1.2899999618530273</v>
      </c>
      <c r="AH270" s="11">
        <v>6.2199997901916504</v>
      </c>
      <c r="AI270" s="11">
        <v>14.159999847412109</v>
      </c>
      <c r="AJ270" s="11">
        <v>6.5199999809265137</v>
      </c>
      <c r="AK270" s="11">
        <v>3.119999885559082</v>
      </c>
      <c r="AL270" s="11">
        <v>0</v>
      </c>
      <c r="AM270" s="11">
        <v>4.8499999046325684</v>
      </c>
      <c r="AN270" s="11">
        <v>50.299999237060547</v>
      </c>
      <c r="AO270" s="11">
        <v>18.5</v>
      </c>
      <c r="AP270" s="11">
        <v>14.649999618530273</v>
      </c>
      <c r="AQ270" s="11">
        <v>4.1599998474121094</v>
      </c>
      <c r="AR270" s="11">
        <v>7.1100001335144043</v>
      </c>
      <c r="AS270" s="11">
        <v>24.25</v>
      </c>
      <c r="AT270" s="38">
        <v>24.25</v>
      </c>
      <c r="AU270" s="11">
        <v>7.559999942779541</v>
      </c>
      <c r="AV270" s="11">
        <v>9.7100000381469727</v>
      </c>
      <c r="AW270" s="11">
        <v>2.8900001049041748</v>
      </c>
      <c r="AX270" s="11">
        <v>135.39999389648438</v>
      </c>
      <c r="AY270" s="11">
        <v>204.92999267578125</v>
      </c>
      <c r="AZ270" s="11">
        <v>0</v>
      </c>
      <c r="BA270" s="11">
        <v>43.009998321533203</v>
      </c>
      <c r="BB270" s="11">
        <v>0.75999999046325684</v>
      </c>
      <c r="BC270" s="11">
        <v>10.369999885559082</v>
      </c>
      <c r="BD270" s="11">
        <v>2.9800000190734863</v>
      </c>
      <c r="BE270" s="11">
        <v>5.4000000953674316</v>
      </c>
      <c r="BF270" s="11">
        <v>5.1700000762939453</v>
      </c>
      <c r="BG270" s="11">
        <v>8.7100000381469727</v>
      </c>
      <c r="BH270" s="11">
        <v>4.6100001335144043</v>
      </c>
      <c r="BI270" s="11">
        <v>17.799999237060547</v>
      </c>
      <c r="BJ270" s="11">
        <v>11.029999732971191</v>
      </c>
      <c r="BK270" s="11">
        <v>12.609999656677246</v>
      </c>
      <c r="BL270" s="11">
        <v>16.030000686645508</v>
      </c>
      <c r="BM270" s="11">
        <v>48.229999542236328</v>
      </c>
      <c r="BN270" s="11">
        <v>2.4900000095367432</v>
      </c>
      <c r="BO270" s="11">
        <v>65.790000915527344</v>
      </c>
      <c r="BP270" s="11">
        <v>50.159999847412109</v>
      </c>
      <c r="BQ270" s="11">
        <v>217.69000244140625</v>
      </c>
      <c r="BR270" s="11">
        <v>3.6700000762939453</v>
      </c>
      <c r="BS270" s="11">
        <v>0.81000000238418579</v>
      </c>
      <c r="BT270" s="11">
        <v>10.270000457763672</v>
      </c>
      <c r="BU270" s="11">
        <v>29.360000610351563</v>
      </c>
      <c r="BV270" s="11">
        <v>26.899999618530273</v>
      </c>
      <c r="BW270" s="11">
        <v>10.899999618530273</v>
      </c>
      <c r="BX270" s="11">
        <v>42.479999542236328</v>
      </c>
      <c r="BY270" s="11">
        <v>114.66999816894531</v>
      </c>
      <c r="BZ270" s="11">
        <v>8.130000114440918</v>
      </c>
      <c r="CA270" s="11">
        <v>9.0799999237060547</v>
      </c>
      <c r="CB270" s="11">
        <v>21.629999160766602</v>
      </c>
      <c r="CC270" s="11">
        <v>2.440000057220459</v>
      </c>
      <c r="CD270" s="11">
        <v>4.6500000953674316</v>
      </c>
      <c r="CE270" s="11">
        <v>0</v>
      </c>
      <c r="CF270" s="11">
        <v>12.010000228881836</v>
      </c>
      <c r="CG270" s="11">
        <v>2.2799999713897705</v>
      </c>
      <c r="CH270" s="11">
        <v>12.399999618530273</v>
      </c>
      <c r="CI270" s="11">
        <v>35.020000457763672</v>
      </c>
      <c r="CJ270" s="11">
        <v>38.479999542236328</v>
      </c>
      <c r="CK270" s="11">
        <v>7.2289233207702637</v>
      </c>
      <c r="CL270" s="11">
        <v>58.479999542236328</v>
      </c>
      <c r="CM270" s="11">
        <v>9.3500003814697266</v>
      </c>
      <c r="CN270" s="11">
        <v>11.462908744812012</v>
      </c>
      <c r="CO270" s="11">
        <v>2.2899999618530273</v>
      </c>
      <c r="CP270" s="11">
        <v>60</v>
      </c>
      <c r="CQ270" s="11">
        <v>11.409999847412109</v>
      </c>
      <c r="CR270" s="11">
        <v>12.550000190734863</v>
      </c>
      <c r="CS270" s="11">
        <v>0</v>
      </c>
      <c r="CT270" s="11">
        <v>10.090000152587891</v>
      </c>
      <c r="CU270" s="11">
        <v>6.9699997901916504</v>
      </c>
      <c r="CV270" s="11">
        <v>8.1899995803833008</v>
      </c>
      <c r="CW270" s="11">
        <v>20.639999389648438</v>
      </c>
      <c r="CX270" s="11">
        <v>35.340000152587891</v>
      </c>
      <c r="CY270" s="11">
        <v>0</v>
      </c>
      <c r="CZ270" s="11">
        <v>29.409999847412109</v>
      </c>
      <c r="DA270" s="11">
        <v>9.1700000762939453</v>
      </c>
      <c r="DB270" s="11">
        <v>4.5100002288818359</v>
      </c>
      <c r="DC270" s="11">
        <v>0.33000001311302185</v>
      </c>
      <c r="DD270" s="11">
        <v>2.1700000762939453</v>
      </c>
      <c r="DE270" s="11">
        <v>2.5</v>
      </c>
      <c r="DF270" s="11">
        <v>3.9500000476837158</v>
      </c>
      <c r="DG270" s="11">
        <v>7.5999999046325684</v>
      </c>
      <c r="DH270" s="11">
        <v>2.7300000190734863</v>
      </c>
      <c r="DI270" s="11">
        <v>239.75999450683594</v>
      </c>
      <c r="DJ270" s="11">
        <v>239.6544189453125</v>
      </c>
      <c r="DK270" s="11">
        <v>19.006668090820313</v>
      </c>
      <c r="DL270" s="11">
        <v>0</v>
      </c>
      <c r="DM270" s="11">
        <v>22.100000381469727</v>
      </c>
      <c r="DN270" s="11">
        <v>128.24000549316406</v>
      </c>
      <c r="DO270" s="11">
        <v>13.609999656677246</v>
      </c>
      <c r="DP270" s="11">
        <v>248.17999267578125</v>
      </c>
      <c r="DQ270" s="11">
        <v>35.090000152587891</v>
      </c>
      <c r="DR270" s="11">
        <v>24.090000152587891</v>
      </c>
      <c r="DS270" s="38">
        <v>24.090000152587891</v>
      </c>
      <c r="DT270" s="11">
        <v>2.6600000858306885</v>
      </c>
      <c r="DU270" s="38">
        <v>13.600000381469727</v>
      </c>
      <c r="DV270" s="11">
        <v>13.600000381469727</v>
      </c>
      <c r="DW270" s="11">
        <v>1.6799999475479126</v>
      </c>
      <c r="DX270" s="11">
        <v>0</v>
      </c>
      <c r="DY270" s="11">
        <v>69.30999755859375</v>
      </c>
      <c r="DZ270" s="11">
        <v>5.9800000190734863</v>
      </c>
      <c r="EA270" s="11">
        <v>48.970001220703125</v>
      </c>
      <c r="EB270" s="11">
        <v>266.75</v>
      </c>
      <c r="EC270" s="11">
        <v>5.3350000381469727</v>
      </c>
      <c r="ED270" s="11">
        <v>261.41500854492188</v>
      </c>
      <c r="EE270" s="11">
        <v>69.5</v>
      </c>
      <c r="EF270" s="11">
        <v>0</v>
      </c>
      <c r="EG270" s="11">
        <v>13.600000381469727</v>
      </c>
      <c r="EH270" s="11">
        <v>1.2300000190734863</v>
      </c>
      <c r="EI270" s="11">
        <v>11.329999923706055</v>
      </c>
      <c r="EJ270" s="11">
        <v>42.669998168945313</v>
      </c>
      <c r="EK270" s="11">
        <v>127.97000122070313</v>
      </c>
      <c r="EL270" s="11">
        <v>5.190000057220459</v>
      </c>
      <c r="EM270" s="11">
        <v>73.279998779296875</v>
      </c>
      <c r="EN270" s="11">
        <v>112.44000244140625</v>
      </c>
      <c r="EO270" s="11">
        <v>190.64999389648438</v>
      </c>
      <c r="EP270" s="11">
        <v>0</v>
      </c>
      <c r="EQ270" s="11">
        <v>0</v>
      </c>
      <c r="ER270" s="11">
        <v>29.319999694824219</v>
      </c>
      <c r="ES270" s="11">
        <v>1.8300000429153442</v>
      </c>
      <c r="ET270" s="11">
        <v>32.590000152587891</v>
      </c>
      <c r="EU270" s="38">
        <v>10.819999694824219</v>
      </c>
      <c r="EV270" s="11">
        <v>10.819999694824219</v>
      </c>
      <c r="EW270" s="11">
        <v>0</v>
      </c>
      <c r="EX270" s="11">
        <v>124.51000213623047</v>
      </c>
      <c r="EY270" s="11">
        <v>103.41999816894531</v>
      </c>
      <c r="EZ270" s="11">
        <v>1.2999999523162842</v>
      </c>
      <c r="FA270" s="11">
        <v>50.389999389648438</v>
      </c>
      <c r="FB270" s="11">
        <v>0</v>
      </c>
      <c r="FC270" s="11">
        <v>19.25</v>
      </c>
      <c r="FD270" s="11">
        <v>2.5999999046325684</v>
      </c>
      <c r="FE270" s="11">
        <v>123.63999938964844</v>
      </c>
      <c r="FF270" s="11">
        <v>6.1500000953674316</v>
      </c>
      <c r="FG270" s="11">
        <v>2.75</v>
      </c>
      <c r="FH270" s="11">
        <v>7.2399997711181641</v>
      </c>
      <c r="FI270" s="11">
        <v>3.619999885559082</v>
      </c>
      <c r="FJ270" s="11">
        <v>252.80000305175781</v>
      </c>
      <c r="FK270" s="11">
        <v>2.3599998950958252</v>
      </c>
      <c r="FL270" s="11">
        <v>1.8300000429153442</v>
      </c>
      <c r="FM270" s="11">
        <v>40.490001678466797</v>
      </c>
      <c r="FN270" s="11">
        <v>19.819999694824219</v>
      </c>
      <c r="FO270" s="11">
        <v>1.9600000381469727</v>
      </c>
      <c r="FP270" s="11">
        <v>2.0699999332427979</v>
      </c>
      <c r="FQ270" s="11">
        <v>16.959999084472656</v>
      </c>
      <c r="FR270" s="11">
        <v>2.130000114440918</v>
      </c>
      <c r="FS270" s="11">
        <v>58.709999084472656</v>
      </c>
      <c r="FT270" s="11">
        <v>0</v>
      </c>
      <c r="FU270" s="11">
        <v>9.9499998092651367</v>
      </c>
      <c r="FV270" s="11">
        <v>5.1399998664855957</v>
      </c>
      <c r="FW270" s="11">
        <v>12.609999656677246</v>
      </c>
      <c r="FX270" s="11">
        <v>22.700000762939453</v>
      </c>
      <c r="FY270" s="11">
        <v>31.719999313354492</v>
      </c>
      <c r="FZ270" s="11">
        <v>87.949996948242188</v>
      </c>
      <c r="GA270" s="11">
        <v>18.659999847412109</v>
      </c>
      <c r="GB270" s="11">
        <v>10.930000305175781</v>
      </c>
      <c r="GC270" s="11">
        <v>3.1500000953674316</v>
      </c>
      <c r="GD270" s="11">
        <v>5.7680392265319824</v>
      </c>
      <c r="GE270" s="11">
        <v>25.579999923706055</v>
      </c>
      <c r="GF270" s="11">
        <v>30.090000152587891</v>
      </c>
      <c r="GG270" s="38">
        <v>30.090000152587891</v>
      </c>
      <c r="GH270" s="11">
        <v>8.0399999618530273</v>
      </c>
      <c r="GI270" s="38">
        <v>1.7200000286102295</v>
      </c>
      <c r="GJ270" s="11">
        <v>1.7200000286102295</v>
      </c>
      <c r="GK270" s="38">
        <v>2.4100000858306885</v>
      </c>
      <c r="GL270" s="11">
        <v>2.4100000858306885</v>
      </c>
      <c r="GM270" s="11">
        <v>0</v>
      </c>
      <c r="GN270" s="11">
        <v>86.480003356933594</v>
      </c>
      <c r="GO270" s="11">
        <v>20.319999694824219</v>
      </c>
      <c r="GP270" s="11">
        <v>27.200000762939453</v>
      </c>
      <c r="GQ270" s="11">
        <v>962.57000732421875</v>
      </c>
      <c r="GR270" s="11">
        <v>1.5700000524520874</v>
      </c>
      <c r="GS270" s="11">
        <v>2.880000114440918</v>
      </c>
      <c r="GT270" s="11">
        <v>1.690000057220459</v>
      </c>
      <c r="GU270" s="11">
        <v>2.3399999141693115</v>
      </c>
      <c r="GV270" s="11">
        <v>12.489999771118164</v>
      </c>
      <c r="GW270" s="11">
        <v>1.9099999666213989</v>
      </c>
      <c r="GX270" s="11">
        <v>41.430000305175781</v>
      </c>
      <c r="GY270" s="11">
        <v>63.770000457763672</v>
      </c>
      <c r="GZ270" s="11">
        <v>1.9900000095367432</v>
      </c>
      <c r="HA270" s="11">
        <v>9.25</v>
      </c>
      <c r="HB270" s="11">
        <v>0</v>
      </c>
      <c r="HC270" s="11">
        <v>20.479999542236328</v>
      </c>
      <c r="HD270" s="11">
        <v>14.380000114440918</v>
      </c>
      <c r="HE270" s="11">
        <v>21.069999694824219</v>
      </c>
      <c r="HF270" s="11">
        <v>5.9600000381469727</v>
      </c>
      <c r="HG270" s="11">
        <v>1.2200000286102295</v>
      </c>
      <c r="HH270" s="11">
        <v>99.459999084472656</v>
      </c>
      <c r="HI270" s="11">
        <v>2.190000057220459</v>
      </c>
      <c r="HJ270" s="11">
        <v>35.139999389648438</v>
      </c>
      <c r="HK270" s="11">
        <v>188.75</v>
      </c>
      <c r="HL270" s="11">
        <v>15.539999961853027</v>
      </c>
      <c r="HM270" s="11">
        <v>1.8700000047683716</v>
      </c>
      <c r="HN270" s="11">
        <v>0</v>
      </c>
      <c r="HO270" s="11">
        <v>14.069999694824219</v>
      </c>
      <c r="HP270" s="11">
        <v>40.799999237060547</v>
      </c>
      <c r="HQ270" s="11">
        <v>17.399999618530273</v>
      </c>
      <c r="HR270" s="11">
        <v>37.169998168945313</v>
      </c>
      <c r="HS270" s="11">
        <v>24.200000762939453</v>
      </c>
      <c r="HT270" s="11">
        <v>25.309999465942383</v>
      </c>
      <c r="HU270" s="11">
        <v>27.489999771118164</v>
      </c>
      <c r="HV270" s="11">
        <v>9.2200002670288086</v>
      </c>
    </row>
    <row r="271" spans="1:230" x14ac:dyDescent="0.3">
      <c r="A271" s="8">
        <v>15826</v>
      </c>
      <c r="B271" s="11">
        <v>449.72476196289063</v>
      </c>
      <c r="C271" s="11">
        <v>1589.8480224609375</v>
      </c>
      <c r="D271" s="11">
        <v>450.43405151367188</v>
      </c>
      <c r="E271" s="11">
        <v>5.9999998658895493E-2</v>
      </c>
      <c r="F271" s="11">
        <v>1.1499999761581421</v>
      </c>
      <c r="G271" s="11">
        <v>6.4200000762939453</v>
      </c>
      <c r="H271" s="11">
        <v>87.970001220703125</v>
      </c>
      <c r="I271" s="11">
        <v>1.8200000524520874</v>
      </c>
      <c r="J271" s="11">
        <v>5.9499998092651367</v>
      </c>
      <c r="K271" s="11">
        <v>1.9199999570846558</v>
      </c>
      <c r="L271" s="11">
        <v>19.450000762939453</v>
      </c>
      <c r="M271" s="11">
        <v>15.5</v>
      </c>
      <c r="N271" s="11">
        <v>0.64999997615814209</v>
      </c>
      <c r="O271" s="11">
        <v>10.619999885559082</v>
      </c>
      <c r="P271" s="11">
        <v>3.6500000953674316</v>
      </c>
      <c r="Q271" s="11">
        <v>0</v>
      </c>
      <c r="R271" s="11">
        <v>11.529999732971191</v>
      </c>
      <c r="S271" s="11">
        <v>6.869999885559082</v>
      </c>
      <c r="T271" s="11">
        <v>15.260000228881836</v>
      </c>
      <c r="U271" s="11">
        <v>19.399999618530273</v>
      </c>
      <c r="V271" s="11">
        <v>1.4600000381469727</v>
      </c>
      <c r="W271" s="11">
        <v>2.8900001049041748</v>
      </c>
      <c r="X271" s="11">
        <v>3.2000000476837158</v>
      </c>
      <c r="Y271" s="11">
        <v>37.009998321533203</v>
      </c>
      <c r="Z271" s="11">
        <v>64.860000610351563</v>
      </c>
      <c r="AA271" s="11">
        <v>16.989999771118164</v>
      </c>
      <c r="AB271" s="11">
        <v>21.989999771118164</v>
      </c>
      <c r="AC271" s="11">
        <v>1.7300000190734863</v>
      </c>
      <c r="AD271" s="11">
        <v>9.369999885559082</v>
      </c>
      <c r="AE271" s="11">
        <v>0</v>
      </c>
      <c r="AF271" s="11">
        <v>0.17000000178813934</v>
      </c>
      <c r="AG271" s="11">
        <v>5.7899999618530273</v>
      </c>
      <c r="AH271" s="11">
        <v>3</v>
      </c>
      <c r="AI271" s="11">
        <v>24.719999313354492</v>
      </c>
      <c r="AJ271" s="11">
        <v>0.94999998807907104</v>
      </c>
      <c r="AK271" s="11">
        <v>0.8399999737739563</v>
      </c>
      <c r="AL271" s="11">
        <v>0</v>
      </c>
      <c r="AM271" s="11">
        <v>2.869999885559082</v>
      </c>
      <c r="AN271" s="11">
        <v>32.080001831054688</v>
      </c>
      <c r="AO271" s="11">
        <v>2.3199999332427979</v>
      </c>
      <c r="AP271" s="11">
        <v>0.94999998807907104</v>
      </c>
      <c r="AQ271" s="11">
        <v>0.72000002861022949</v>
      </c>
      <c r="AR271" s="11">
        <v>3.1600000858306885</v>
      </c>
      <c r="AS271" s="11">
        <v>11.359999656677246</v>
      </c>
      <c r="AT271" s="38">
        <v>11.359999656677246</v>
      </c>
      <c r="AU271" s="11">
        <v>0.49000000953674316</v>
      </c>
      <c r="AV271" s="11">
        <v>13.170000076293945</v>
      </c>
      <c r="AW271" s="11">
        <v>0.77999997138977051</v>
      </c>
      <c r="AX271" s="11">
        <v>71.300003051757813</v>
      </c>
      <c r="AY271" s="11">
        <v>57.279998779296875</v>
      </c>
      <c r="AZ271" s="11">
        <v>0</v>
      </c>
      <c r="BA271" s="11">
        <v>23.149999618530273</v>
      </c>
      <c r="BB271" s="11">
        <v>0.49000000953674316</v>
      </c>
      <c r="BC271" s="11">
        <v>9.4700002670288086</v>
      </c>
      <c r="BD271" s="11">
        <v>0.80000001192092896</v>
      </c>
      <c r="BE271" s="11">
        <v>7.8000001907348633</v>
      </c>
      <c r="BF271" s="11">
        <v>0.36000001430511475</v>
      </c>
      <c r="BG271" s="11">
        <v>2.3399999141693115</v>
      </c>
      <c r="BH271" s="11">
        <v>1.2400000095367432</v>
      </c>
      <c r="BI271" s="11">
        <v>0.8399999737739563</v>
      </c>
      <c r="BJ271" s="11">
        <v>3.0099999904632568</v>
      </c>
      <c r="BK271" s="11">
        <v>3.440000057220459</v>
      </c>
      <c r="BL271" s="11">
        <v>5.3899998664855957</v>
      </c>
      <c r="BM271" s="11">
        <v>57.389999389648438</v>
      </c>
      <c r="BN271" s="11">
        <v>0.54000002145767212</v>
      </c>
      <c r="BO271" s="11">
        <v>47.040000915527344</v>
      </c>
      <c r="BP271" s="11">
        <v>5.630000114440918</v>
      </c>
      <c r="BQ271" s="11">
        <v>149.8800048828125</v>
      </c>
      <c r="BR271" s="11">
        <v>2.559999942779541</v>
      </c>
      <c r="BS271" s="11">
        <v>2.5399999618530273</v>
      </c>
      <c r="BT271" s="11">
        <v>4.8000001907348633</v>
      </c>
      <c r="BU271" s="11">
        <v>43.270000457763672</v>
      </c>
      <c r="BV271" s="11">
        <v>5.5199999809265137</v>
      </c>
      <c r="BW271" s="11">
        <v>4.5999999046325684</v>
      </c>
      <c r="BX271" s="11">
        <v>11.430000305175781</v>
      </c>
      <c r="BY271" s="11">
        <v>15.829999923706055</v>
      </c>
      <c r="BZ271" s="11">
        <v>24.549999237060547</v>
      </c>
      <c r="CA271" s="11">
        <v>8.130000114440918</v>
      </c>
      <c r="CB271" s="11">
        <v>30.100000381469727</v>
      </c>
      <c r="CC271" s="11">
        <v>3.9700000286102295</v>
      </c>
      <c r="CD271" s="11">
        <v>1.25</v>
      </c>
      <c r="CE271" s="11">
        <v>0</v>
      </c>
      <c r="CF271" s="11">
        <v>14.130000114440918</v>
      </c>
      <c r="CG271" s="11">
        <v>0.33000001311302185</v>
      </c>
      <c r="CH271" s="11">
        <v>11.640000343322754</v>
      </c>
      <c r="CI271" s="11">
        <v>49.900001525878906</v>
      </c>
      <c r="CJ271" s="11">
        <v>16.540000915527344</v>
      </c>
      <c r="CK271" s="11">
        <v>2.4292161464691162</v>
      </c>
      <c r="CL271" s="11">
        <v>133.97999572753906</v>
      </c>
      <c r="CM271" s="11">
        <v>16.659999847412109</v>
      </c>
      <c r="CN271" s="11">
        <v>7.2059240341186523</v>
      </c>
      <c r="CO271" s="11">
        <v>0.34000000357627869</v>
      </c>
      <c r="CP271" s="11">
        <v>40</v>
      </c>
      <c r="CQ271" s="11">
        <v>30.629999160766602</v>
      </c>
      <c r="CR271" s="11">
        <v>2.1600000858306885</v>
      </c>
      <c r="CS271" s="11">
        <v>0</v>
      </c>
      <c r="CT271" s="11">
        <v>18.219999313354492</v>
      </c>
      <c r="CU271" s="11">
        <v>2.2699999809265137</v>
      </c>
      <c r="CV271" s="11">
        <v>2.6700000762939453</v>
      </c>
      <c r="CW271" s="11">
        <v>20.350000381469727</v>
      </c>
      <c r="CX271" s="11">
        <v>2.4900000095367432</v>
      </c>
      <c r="CY271" s="11">
        <v>0.20999999344348907</v>
      </c>
      <c r="CZ271" s="11">
        <v>65.569999694824219</v>
      </c>
      <c r="DA271" s="11">
        <v>3.9600000381469727</v>
      </c>
      <c r="DB271" s="11">
        <v>6.0300002098083496</v>
      </c>
      <c r="DC271" s="11">
        <v>5.9999998658895493E-2</v>
      </c>
      <c r="DD271" s="11">
        <v>0.31999999284744263</v>
      </c>
      <c r="DE271" s="11">
        <v>4.7899999618530273</v>
      </c>
      <c r="DF271" s="11">
        <v>5.2600002288818359</v>
      </c>
      <c r="DG271" s="11">
        <v>2.2999999523162842</v>
      </c>
      <c r="DH271" s="11">
        <v>0.56000000238418579</v>
      </c>
      <c r="DI271" s="11">
        <v>219.00999450683594</v>
      </c>
      <c r="DJ271" s="11">
        <v>222.08680725097656</v>
      </c>
      <c r="DK271" s="11">
        <v>4.6801052093505859</v>
      </c>
      <c r="DL271" s="11">
        <v>11.039999961853027</v>
      </c>
      <c r="DM271" s="11">
        <v>4.3899998664855957</v>
      </c>
      <c r="DN271" s="11">
        <v>25.450000762939453</v>
      </c>
      <c r="DO271" s="11">
        <v>11.260000228881836</v>
      </c>
      <c r="DP271" s="11">
        <v>190.72999572753906</v>
      </c>
      <c r="DQ271" s="11">
        <v>26.739999771118164</v>
      </c>
      <c r="DR271" s="11">
        <v>10.380000114440918</v>
      </c>
      <c r="DS271" s="38">
        <v>10.380000114440918</v>
      </c>
      <c r="DT271" s="11">
        <v>2.1700000762939453</v>
      </c>
      <c r="DU271" s="38">
        <v>16.190000534057617</v>
      </c>
      <c r="DV271" s="11">
        <v>16.190000534057617</v>
      </c>
      <c r="DW271" s="11">
        <v>8.3999996185302734</v>
      </c>
      <c r="DX271" s="11">
        <v>0</v>
      </c>
      <c r="DY271" s="11">
        <v>38.610000610351563</v>
      </c>
      <c r="DZ271" s="11">
        <v>3.9000000953674316</v>
      </c>
      <c r="EA271" s="11">
        <v>37.459999084472656</v>
      </c>
      <c r="EB271" s="11">
        <v>340.48001098632813</v>
      </c>
      <c r="EC271" s="11">
        <v>6.8095998764038086</v>
      </c>
      <c r="ED271" s="11">
        <v>333.67041015625</v>
      </c>
      <c r="EE271" s="11">
        <v>45.880001068115234</v>
      </c>
      <c r="EF271" s="11">
        <v>0</v>
      </c>
      <c r="EG271" s="11">
        <v>10.489999771118164</v>
      </c>
      <c r="EH271" s="11">
        <v>0</v>
      </c>
      <c r="EI271" s="11">
        <v>1.5700000524520874</v>
      </c>
      <c r="EJ271" s="11">
        <v>43.330001831054688</v>
      </c>
      <c r="EK271" s="11">
        <v>62.860000610351563</v>
      </c>
      <c r="EL271" s="11">
        <v>3.2599999904632568</v>
      </c>
      <c r="EM271" s="11">
        <v>46.090000152587891</v>
      </c>
      <c r="EN271" s="11">
        <v>71.410003662109375</v>
      </c>
      <c r="EO271" s="11">
        <v>144.50999450683594</v>
      </c>
      <c r="EP271" s="11">
        <v>0</v>
      </c>
      <c r="EQ271" s="11">
        <v>0</v>
      </c>
      <c r="ER271" s="11">
        <v>27.989999771118164</v>
      </c>
      <c r="ES271" s="11">
        <v>2.940000057220459</v>
      </c>
      <c r="ET271" s="11">
        <v>52.209999084472656</v>
      </c>
      <c r="EU271" s="38">
        <v>22.670000076293945</v>
      </c>
      <c r="EV271" s="11">
        <v>22.670000076293945</v>
      </c>
      <c r="EW271" s="11">
        <v>0</v>
      </c>
      <c r="EX271" s="11">
        <v>130.25</v>
      </c>
      <c r="EY271" s="11">
        <v>17.969999313354492</v>
      </c>
      <c r="EZ271" s="11">
        <v>1.0900000333786011</v>
      </c>
      <c r="FA271" s="11">
        <v>35.130001068115234</v>
      </c>
      <c r="FB271" s="11">
        <v>0.2199999988079071</v>
      </c>
      <c r="FC271" s="11">
        <v>6.2800002098083496</v>
      </c>
      <c r="FD271" s="11">
        <v>0.37999999523162842</v>
      </c>
      <c r="FE271" s="11">
        <v>57.069999694824219</v>
      </c>
      <c r="FF271" s="11">
        <v>0.89999997615814209</v>
      </c>
      <c r="FG271" s="11">
        <v>0.73000001907348633</v>
      </c>
      <c r="FH271" s="11">
        <v>1.2599999904632568</v>
      </c>
      <c r="FI271" s="11">
        <v>17.340000152587891</v>
      </c>
      <c r="FJ271" s="11">
        <v>141.85000610351563</v>
      </c>
      <c r="FK271" s="11">
        <v>1.8200000524520874</v>
      </c>
      <c r="FL271" s="11">
        <v>1.3799999952316284</v>
      </c>
      <c r="FM271" s="11">
        <v>15.260000228881836</v>
      </c>
      <c r="FN271" s="11">
        <v>6.2699999809265137</v>
      </c>
      <c r="FO271" s="11">
        <v>3.809999942779541</v>
      </c>
      <c r="FP271" s="11">
        <v>0.30000001192092896</v>
      </c>
      <c r="FQ271" s="11">
        <v>6.570000171661377</v>
      </c>
      <c r="FR271" s="11">
        <v>10.689999580383301</v>
      </c>
      <c r="FS271" s="11">
        <v>10.050000190734863</v>
      </c>
      <c r="FT271" s="11">
        <v>0</v>
      </c>
      <c r="FU271" s="11">
        <v>20.909999847412109</v>
      </c>
      <c r="FV271" s="11">
        <v>3.4000000953674316</v>
      </c>
      <c r="FW271" s="11">
        <v>3.440000057220459</v>
      </c>
      <c r="FX271" s="11">
        <v>12.029999732971191</v>
      </c>
      <c r="FY271" s="11">
        <v>12.449999809265137</v>
      </c>
      <c r="FZ271" s="11">
        <v>20.690000534057617</v>
      </c>
      <c r="GA271" s="11">
        <v>28.290000915527344</v>
      </c>
      <c r="GB271" s="11">
        <v>16.579999923706055</v>
      </c>
      <c r="GC271" s="11">
        <v>0.86000001430511475</v>
      </c>
      <c r="GD271" s="11">
        <v>3.1004900932312012</v>
      </c>
      <c r="GE271" s="11">
        <v>13.75</v>
      </c>
      <c r="GF271" s="11">
        <v>11.380000114440918</v>
      </c>
      <c r="GG271" s="38">
        <v>11.380000114440918</v>
      </c>
      <c r="GH271" s="11">
        <v>9.4600000381469727</v>
      </c>
      <c r="GI271" s="38">
        <v>0.51999998092651367</v>
      </c>
      <c r="GJ271" s="11">
        <v>0.51999998092651367</v>
      </c>
      <c r="GK271" s="38">
        <v>11.560000419616699</v>
      </c>
      <c r="GL271" s="11">
        <v>11.560000419616699</v>
      </c>
      <c r="GM271" s="11">
        <v>0</v>
      </c>
      <c r="GN271" s="11">
        <v>36.119998931884766</v>
      </c>
      <c r="GO271" s="11">
        <v>45.889999389648438</v>
      </c>
      <c r="GP271" s="11">
        <v>12.5</v>
      </c>
      <c r="GQ271" s="11">
        <v>742.80999755859375</v>
      </c>
      <c r="GR271" s="11">
        <v>8.8000001907348633</v>
      </c>
      <c r="GS271" s="11">
        <v>0.47999998927116394</v>
      </c>
      <c r="GT271" s="11">
        <v>0.34999999403953552</v>
      </c>
      <c r="GU271" s="11">
        <v>1.9700000286102295</v>
      </c>
      <c r="GV271" s="11">
        <v>18.940000534057617</v>
      </c>
      <c r="GW271" s="11">
        <v>0.2800000011920929</v>
      </c>
      <c r="GX271" s="11">
        <v>33.099998474121094</v>
      </c>
      <c r="GY271" s="11">
        <v>86.529998779296875</v>
      </c>
      <c r="GZ271" s="11">
        <v>0.31000000238418579</v>
      </c>
      <c r="HA271" s="11">
        <v>10.140000343322754</v>
      </c>
      <c r="HB271" s="11">
        <v>0</v>
      </c>
      <c r="HC271" s="11">
        <v>12.75</v>
      </c>
      <c r="HD271" s="11">
        <v>31.379999160766602</v>
      </c>
      <c r="HE271" s="11">
        <v>25.370000839233398</v>
      </c>
      <c r="HF271" s="11">
        <v>4.5900001525878906</v>
      </c>
      <c r="HG271" s="11">
        <v>0.43000000715255737</v>
      </c>
      <c r="HH271" s="11">
        <v>30.370000839233398</v>
      </c>
      <c r="HI271" s="11">
        <v>2.0899999141693115</v>
      </c>
      <c r="HJ271" s="11">
        <v>21.200000762939453</v>
      </c>
      <c r="HK271" s="11">
        <v>229.42999267578125</v>
      </c>
      <c r="HL271" s="11">
        <v>2.7000000476837158</v>
      </c>
      <c r="HM271" s="11">
        <v>0.5</v>
      </c>
      <c r="HN271" s="11">
        <v>0</v>
      </c>
      <c r="HO271" s="11">
        <v>19.100000381469727</v>
      </c>
      <c r="HP271" s="11">
        <v>44.049999237060547</v>
      </c>
      <c r="HQ271" s="11">
        <v>11.520000457763672</v>
      </c>
      <c r="HR271" s="11">
        <v>24.610000610351563</v>
      </c>
      <c r="HS271" s="11">
        <v>16.020000457763672</v>
      </c>
      <c r="HT271" s="11">
        <v>3.0399999618530273</v>
      </c>
      <c r="HU271" s="11">
        <v>16.290000915527344</v>
      </c>
      <c r="HV271" s="11">
        <v>0.60000002384185791</v>
      </c>
    </row>
    <row r="272" spans="1:230" x14ac:dyDescent="0.3">
      <c r="A272" s="8">
        <v>15857</v>
      </c>
      <c r="B272" s="11">
        <v>376.77877807617188</v>
      </c>
      <c r="C272" s="11">
        <v>1080.4278564453125</v>
      </c>
      <c r="D272" s="11">
        <v>384.7108154296875</v>
      </c>
      <c r="E272" s="11">
        <v>0</v>
      </c>
      <c r="F272" s="11">
        <v>0.49000000953674316</v>
      </c>
      <c r="G272" s="11">
        <v>2.7300000190734863</v>
      </c>
      <c r="H272" s="11">
        <v>71.760002136230469</v>
      </c>
      <c r="I272" s="11">
        <v>2.6500000953674316</v>
      </c>
      <c r="J272" s="11">
        <v>2.75</v>
      </c>
      <c r="K272" s="11">
        <v>1.1399999856948853</v>
      </c>
      <c r="L272" s="11">
        <v>10.319999694824219</v>
      </c>
      <c r="M272" s="11">
        <v>7.0900001525878906</v>
      </c>
      <c r="N272" s="11">
        <v>0.11999999731779099</v>
      </c>
      <c r="O272" s="11">
        <v>6.130000114440918</v>
      </c>
      <c r="P272" s="11">
        <v>1.8400000333786011</v>
      </c>
      <c r="Q272" s="11">
        <v>0</v>
      </c>
      <c r="R272" s="11">
        <v>4.2800002098083496</v>
      </c>
      <c r="S272" s="11">
        <v>6.119999885559082</v>
      </c>
      <c r="T272" s="11">
        <v>10.359999656677246</v>
      </c>
      <c r="U272" s="11">
        <v>21.139999389648438</v>
      </c>
      <c r="V272" s="11">
        <v>0.70999997854232788</v>
      </c>
      <c r="W272" s="11">
        <v>4.0399999618530273</v>
      </c>
      <c r="X272" s="11">
        <v>2.4600000381469727</v>
      </c>
      <c r="Y272" s="11">
        <v>20.760000228881836</v>
      </c>
      <c r="Z272" s="11">
        <v>50.430000305175781</v>
      </c>
      <c r="AA272" s="11">
        <v>10.520000457763672</v>
      </c>
      <c r="AB272" s="11">
        <v>17.639999389648438</v>
      </c>
      <c r="AC272" s="11">
        <v>0.38999998569488525</v>
      </c>
      <c r="AD272" s="11">
        <v>5.570000171661377</v>
      </c>
      <c r="AE272" s="11">
        <v>30</v>
      </c>
      <c r="AF272" s="11">
        <v>2.9999999329447746E-2</v>
      </c>
      <c r="AG272" s="11">
        <v>11.680000305175781</v>
      </c>
      <c r="AH272" s="11">
        <v>1.6599999666213989</v>
      </c>
      <c r="AI272" s="11">
        <v>34.180000305175781</v>
      </c>
      <c r="AJ272" s="11">
        <v>0.18999999761581421</v>
      </c>
      <c r="AK272" s="11">
        <v>0.31999999284744263</v>
      </c>
      <c r="AL272" s="11">
        <v>0</v>
      </c>
      <c r="AM272" s="11">
        <v>1.7300000190734863</v>
      </c>
      <c r="AN272" s="11">
        <v>19.620000839233398</v>
      </c>
      <c r="AO272" s="11">
        <v>0.15000000596046448</v>
      </c>
      <c r="AP272" s="11">
        <v>1.3300000429153442</v>
      </c>
      <c r="AQ272" s="11">
        <v>0.2800000011920929</v>
      </c>
      <c r="AR272" s="11">
        <v>1.5499999523162842</v>
      </c>
      <c r="AS272" s="11">
        <v>5.4000000953674316</v>
      </c>
      <c r="AT272" s="38">
        <v>5.4000000953674316</v>
      </c>
      <c r="AU272" s="11">
        <v>0.68999999761581421</v>
      </c>
      <c r="AV272" s="11">
        <v>15.829999923706055</v>
      </c>
      <c r="AW272" s="11">
        <v>0.30000001192092896</v>
      </c>
      <c r="AX272" s="11">
        <v>34.799999237060547</v>
      </c>
      <c r="AY272" s="11">
        <v>26.350000381469727</v>
      </c>
      <c r="AZ272" s="11">
        <v>0</v>
      </c>
      <c r="BA272" s="11">
        <v>11.180000305175781</v>
      </c>
      <c r="BB272" s="11">
        <v>0.31000000238418579</v>
      </c>
      <c r="BC272" s="11">
        <v>3.8299999237060547</v>
      </c>
      <c r="BD272" s="11">
        <v>0.31000000238418579</v>
      </c>
      <c r="BE272" s="11">
        <v>7.8899998664855957</v>
      </c>
      <c r="BF272" s="11">
        <v>1.9999999552965164E-2</v>
      </c>
      <c r="BG272" s="11">
        <v>0.89999997615814209</v>
      </c>
      <c r="BH272" s="11">
        <v>0.47999998927116394</v>
      </c>
      <c r="BI272" s="11">
        <v>0.15999999642372131</v>
      </c>
      <c r="BJ272" s="11">
        <v>1.2899999618530273</v>
      </c>
      <c r="BK272" s="11">
        <v>1.4700000286102295</v>
      </c>
      <c r="BL272" s="11">
        <v>1.1399999856948853</v>
      </c>
      <c r="BM272" s="11">
        <v>54.720001220703125</v>
      </c>
      <c r="BN272" s="11">
        <v>0.20999999344348907</v>
      </c>
      <c r="BO272" s="11">
        <v>26.860000610351563</v>
      </c>
      <c r="BP272" s="11">
        <v>2.1600000858306885</v>
      </c>
      <c r="BQ272" s="11">
        <v>74.110000610351563</v>
      </c>
      <c r="BR272" s="11">
        <v>0.50999999046325684</v>
      </c>
      <c r="BS272" s="11">
        <v>4.809999942779541</v>
      </c>
      <c r="BT272" s="11">
        <v>2.3299999237060547</v>
      </c>
      <c r="BU272" s="11">
        <v>38.189998626708984</v>
      </c>
      <c r="BV272" s="11">
        <v>8.119999885559082</v>
      </c>
      <c r="BW272" s="11">
        <v>2.2000000476837158</v>
      </c>
      <c r="BX272" s="11">
        <v>4.4099998474121094</v>
      </c>
      <c r="BY272" s="11">
        <v>0</v>
      </c>
      <c r="BZ272" s="11">
        <v>31.620000839233398</v>
      </c>
      <c r="CA272" s="11">
        <v>3.4200000762939453</v>
      </c>
      <c r="CB272" s="11">
        <v>31.290000915527344</v>
      </c>
      <c r="CC272" s="11">
        <v>4.3299999237060547</v>
      </c>
      <c r="CD272" s="11">
        <v>0.47999998927116394</v>
      </c>
      <c r="CE272" s="11">
        <v>0</v>
      </c>
      <c r="CF272" s="11">
        <v>11.109999656677246</v>
      </c>
      <c r="CG272" s="11">
        <v>7.0000000298023224E-2</v>
      </c>
      <c r="CH272" s="11">
        <v>7.570000171661377</v>
      </c>
      <c r="CI272" s="11">
        <v>55.990001678466797</v>
      </c>
      <c r="CJ272" s="11">
        <v>9.1999998092651367</v>
      </c>
      <c r="CK272" s="11">
        <v>0.5139995813369751</v>
      </c>
      <c r="CL272" s="11">
        <v>280.02999877929688</v>
      </c>
      <c r="CM272" s="11">
        <v>20.409999847412109</v>
      </c>
      <c r="CN272" s="11">
        <v>3.7855594158172607</v>
      </c>
      <c r="CO272" s="11">
        <v>7.0000000298023224E-2</v>
      </c>
      <c r="CP272" s="11">
        <v>80</v>
      </c>
      <c r="CQ272" s="11">
        <v>26.110000610351563</v>
      </c>
      <c r="CR272" s="11">
        <v>0.89999997615814209</v>
      </c>
      <c r="CS272" s="11">
        <v>0</v>
      </c>
      <c r="CT272" s="11">
        <v>15.060000419616699</v>
      </c>
      <c r="CU272" s="11">
        <v>0.64999997615814209</v>
      </c>
      <c r="CV272" s="11">
        <v>0.75999999046325684</v>
      </c>
      <c r="CW272" s="11">
        <v>12.979999542236328</v>
      </c>
      <c r="CX272" s="11">
        <v>0</v>
      </c>
      <c r="CY272" s="11">
        <v>1.2100000381469727</v>
      </c>
      <c r="CZ272" s="11">
        <v>87.80999755859375</v>
      </c>
      <c r="DA272" s="11">
        <v>2.119999885559082</v>
      </c>
      <c r="DB272" s="11">
        <v>5.0300002098083496</v>
      </c>
      <c r="DC272" s="11">
        <v>0</v>
      </c>
      <c r="DD272" s="11">
        <v>5.9999998658895493E-2</v>
      </c>
      <c r="DE272" s="11">
        <v>6.2899999618530273</v>
      </c>
      <c r="DF272" s="11">
        <v>4.7600002288818359</v>
      </c>
      <c r="DG272" s="11">
        <v>1.2999999523162842</v>
      </c>
      <c r="DH272" s="11">
        <v>0.12999999523162842</v>
      </c>
      <c r="DI272" s="11">
        <v>289.57998657226563</v>
      </c>
      <c r="DJ272" s="11">
        <v>233.13113403320313</v>
      </c>
      <c r="DK272" s="11">
        <v>1.8659423589706421</v>
      </c>
      <c r="DL272" s="11">
        <v>0</v>
      </c>
      <c r="DM272" s="11">
        <v>0</v>
      </c>
      <c r="DN272" s="11">
        <v>0</v>
      </c>
      <c r="DO272" s="11">
        <v>7.25</v>
      </c>
      <c r="DP272" s="11">
        <v>113.12000274658203</v>
      </c>
      <c r="DQ272" s="11">
        <v>15.979999542236328</v>
      </c>
      <c r="DR272" s="11">
        <v>5.4499998092651367</v>
      </c>
      <c r="DS272" s="38">
        <v>5.4499998092651367</v>
      </c>
      <c r="DT272" s="11">
        <v>1.9299999475479126</v>
      </c>
      <c r="DU272" s="38">
        <v>15.430000305175781</v>
      </c>
      <c r="DV272" s="11">
        <v>15.430000305175781</v>
      </c>
      <c r="DW272" s="11">
        <v>15.550000190734863</v>
      </c>
      <c r="DX272" s="11">
        <v>0</v>
      </c>
      <c r="DY272" s="11">
        <v>25.409999847412109</v>
      </c>
      <c r="DZ272" s="11">
        <v>2.3199999332427979</v>
      </c>
      <c r="EA272" s="11">
        <v>29.819999694824219</v>
      </c>
      <c r="EB272" s="11">
        <v>507.91000366210938</v>
      </c>
      <c r="EC272" s="11">
        <v>10.158200263977051</v>
      </c>
      <c r="ED272" s="11">
        <v>497.75180053710938</v>
      </c>
      <c r="EE272" s="11">
        <v>24.340000152587891</v>
      </c>
      <c r="EF272" s="11">
        <v>0</v>
      </c>
      <c r="EG272" s="11">
        <v>11.859999656677246</v>
      </c>
      <c r="EH272" s="11">
        <v>0</v>
      </c>
      <c r="EI272" s="11">
        <v>0.40999999642372131</v>
      </c>
      <c r="EJ272" s="11">
        <v>35.340000152587891</v>
      </c>
      <c r="EK272" s="11">
        <v>30.030000686645508</v>
      </c>
      <c r="EL272" s="11">
        <v>1.940000057220459</v>
      </c>
      <c r="EM272" s="11">
        <v>27.379999160766602</v>
      </c>
      <c r="EN272" s="11">
        <v>45.759998321533203</v>
      </c>
      <c r="EO272" s="11">
        <v>84.25</v>
      </c>
      <c r="EP272" s="11">
        <v>0</v>
      </c>
      <c r="EQ272" s="11">
        <v>0</v>
      </c>
      <c r="ER272" s="11">
        <v>31.469999313354492</v>
      </c>
      <c r="ES272" s="11">
        <v>2.059999942779541</v>
      </c>
      <c r="ET272" s="11">
        <v>36.590000152587891</v>
      </c>
      <c r="EU272" s="38">
        <v>19.510000228881836</v>
      </c>
      <c r="EV272" s="11">
        <v>19.510000228881836</v>
      </c>
      <c r="EW272" s="11">
        <v>0</v>
      </c>
      <c r="EX272" s="11">
        <v>107.54000091552734</v>
      </c>
      <c r="EY272" s="11">
        <v>7.059999942779541</v>
      </c>
      <c r="EZ272" s="11">
        <v>0.72000002861022949</v>
      </c>
      <c r="FA272" s="11">
        <v>20.889999389648438</v>
      </c>
      <c r="FB272" s="11">
        <v>1.2400000095367432</v>
      </c>
      <c r="FC272" s="11">
        <v>2.6099998950958252</v>
      </c>
      <c r="FD272" s="11">
        <v>7.9999998211860657E-2</v>
      </c>
      <c r="FE272" s="11">
        <v>9.6800003051757813</v>
      </c>
      <c r="FF272" s="11">
        <v>0.18000000715255737</v>
      </c>
      <c r="FG272" s="11">
        <v>0.2199999988079071</v>
      </c>
      <c r="FH272" s="11">
        <v>0.49000000953674316</v>
      </c>
      <c r="FI272" s="11">
        <v>23.25</v>
      </c>
      <c r="FJ272" s="11">
        <v>88.30999755859375</v>
      </c>
      <c r="FK272" s="11">
        <v>1.0499999523162842</v>
      </c>
      <c r="FL272" s="11">
        <v>0.57999998331069946</v>
      </c>
      <c r="FM272" s="11">
        <v>7.619999885559082</v>
      </c>
      <c r="FN272" s="11">
        <v>1.559999942779541</v>
      </c>
      <c r="FO272" s="11">
        <v>5.5399999618530273</v>
      </c>
      <c r="FP272" s="11">
        <v>5.9999998658895493E-2</v>
      </c>
      <c r="FQ272" s="11">
        <v>3.9700000286102295</v>
      </c>
      <c r="FR272" s="11">
        <v>19.790000915527344</v>
      </c>
      <c r="FS272" s="11">
        <v>5.1599998474121094</v>
      </c>
      <c r="FT272" s="11">
        <v>0</v>
      </c>
      <c r="FU272" s="11">
        <v>28.709999084472656</v>
      </c>
      <c r="FV272" s="11">
        <v>2</v>
      </c>
      <c r="FW272" s="11">
        <v>1.4700000286102295</v>
      </c>
      <c r="FX272" s="11">
        <v>7.3000001907348633</v>
      </c>
      <c r="FY272" s="11">
        <v>0</v>
      </c>
      <c r="FZ272" s="11">
        <v>10.670000076293945</v>
      </c>
      <c r="GA272" s="11">
        <v>31.969999313354492</v>
      </c>
      <c r="GB272" s="11">
        <v>18.729999542236328</v>
      </c>
      <c r="GC272" s="11">
        <v>0.37000000476837158</v>
      </c>
      <c r="GD272" s="11">
        <v>0.91323530673980713</v>
      </c>
      <c r="GE272" s="11">
        <v>4.0500001907348633</v>
      </c>
      <c r="GF272" s="11">
        <v>5.7100000381469727</v>
      </c>
      <c r="GG272" s="38">
        <v>5.7100000381469727</v>
      </c>
      <c r="GH272" s="11">
        <v>7.440000057220459</v>
      </c>
      <c r="GI272" s="38">
        <v>0.30000001192092896</v>
      </c>
      <c r="GJ272" s="11">
        <v>0.30000001192092896</v>
      </c>
      <c r="GK272" s="38">
        <v>15.5</v>
      </c>
      <c r="GL272" s="11">
        <v>15.5</v>
      </c>
      <c r="GM272" s="11">
        <v>0</v>
      </c>
      <c r="GN272" s="11">
        <v>5.2800002098083496</v>
      </c>
      <c r="GO272" s="11">
        <v>44.400001525878906</v>
      </c>
      <c r="GP272" s="11">
        <v>9.6000003814697266</v>
      </c>
      <c r="GQ272" s="11">
        <v>491.8599853515625</v>
      </c>
      <c r="GR272" s="11">
        <v>12.399999618530273</v>
      </c>
      <c r="GS272" s="11">
        <v>5.9999998658895493E-2</v>
      </c>
      <c r="GT272" s="11">
        <v>2.9999999329447746E-2</v>
      </c>
      <c r="GU272" s="11">
        <v>1.2899999618530273</v>
      </c>
      <c r="GV272" s="11">
        <v>21.399999618530273</v>
      </c>
      <c r="GW272" s="11">
        <v>5.9999998658895493E-2</v>
      </c>
      <c r="GX272" s="11">
        <v>19.909999847412109</v>
      </c>
      <c r="GY272" s="11">
        <v>111.23000335693359</v>
      </c>
      <c r="GZ272" s="11">
        <v>0.12999999523162842</v>
      </c>
      <c r="HA272" s="11">
        <v>7.7800002098083496</v>
      </c>
      <c r="HB272" s="11">
        <v>0</v>
      </c>
      <c r="HC272" s="11">
        <v>6.1399998664855957</v>
      </c>
      <c r="HD272" s="11">
        <v>29.280000686645508</v>
      </c>
      <c r="HE272" s="11">
        <v>18.719999313354492</v>
      </c>
      <c r="HF272" s="11">
        <v>2.6600000858306885</v>
      </c>
      <c r="HG272" s="11">
        <v>0.15000000596046448</v>
      </c>
      <c r="HH272" s="11">
        <v>17.909999847412109</v>
      </c>
      <c r="HI272" s="11">
        <v>2.3499999046325684</v>
      </c>
      <c r="HJ272" s="11">
        <v>11.279999732971191</v>
      </c>
      <c r="HK272" s="11">
        <v>152.03999328613281</v>
      </c>
      <c r="HL272" s="11">
        <v>1.059999942779541</v>
      </c>
      <c r="HM272" s="11">
        <v>0.18999999761581421</v>
      </c>
      <c r="HN272" s="11">
        <v>0</v>
      </c>
      <c r="HO272" s="11">
        <v>24.549999237060547</v>
      </c>
      <c r="HP272" s="11">
        <v>37.189998626708984</v>
      </c>
      <c r="HQ272" s="11">
        <v>6.7699999809265137</v>
      </c>
      <c r="HR272" s="11">
        <v>14.460000038146973</v>
      </c>
      <c r="HS272" s="11">
        <v>9.4200000762939453</v>
      </c>
      <c r="HT272" s="11">
        <v>1.5299999713897705</v>
      </c>
      <c r="HU272" s="11">
        <v>9.8299999237060547</v>
      </c>
      <c r="HV272" s="11">
        <v>0.8399999737739563</v>
      </c>
    </row>
    <row r="273" spans="1:230" x14ac:dyDescent="0.3">
      <c r="A273" s="8">
        <v>15887</v>
      </c>
      <c r="B273" s="11">
        <v>289.81878662109375</v>
      </c>
      <c r="C273" s="11">
        <v>745.04754638671875</v>
      </c>
      <c r="D273" s="11">
        <v>289.13031005859375</v>
      </c>
      <c r="E273" s="11">
        <v>0</v>
      </c>
      <c r="F273" s="11">
        <v>0.11999999731779099</v>
      </c>
      <c r="G273" s="11">
        <v>0.68000000715255737</v>
      </c>
      <c r="H273" s="11">
        <v>59.5</v>
      </c>
      <c r="I273" s="11">
        <v>2.059999942779541</v>
      </c>
      <c r="J273" s="11">
        <v>1.2400000095367432</v>
      </c>
      <c r="K273" s="11">
        <v>0.41999998688697815</v>
      </c>
      <c r="L273" s="11">
        <v>5.570000171661377</v>
      </c>
      <c r="M273" s="11">
        <v>3.380000114440918</v>
      </c>
      <c r="N273" s="11">
        <v>2.9999999329447746E-2</v>
      </c>
      <c r="O273" s="11">
        <v>3.369999885559082</v>
      </c>
      <c r="P273" s="11">
        <v>0.18999999761581421</v>
      </c>
      <c r="Q273" s="11">
        <v>0</v>
      </c>
      <c r="R273" s="11">
        <v>1.6799999475479126</v>
      </c>
      <c r="S273" s="11">
        <v>3.2100000381469727</v>
      </c>
      <c r="T273" s="11">
        <v>3.119999885559082</v>
      </c>
      <c r="U273" s="11">
        <v>7.880000114440918</v>
      </c>
      <c r="V273" s="11">
        <v>0.15999999642372131</v>
      </c>
      <c r="W273" s="11">
        <v>2.4300000667572021</v>
      </c>
      <c r="X273" s="11">
        <v>1.4900000095367432</v>
      </c>
      <c r="Y273" s="11">
        <v>11.760000228881836</v>
      </c>
      <c r="Z273" s="11">
        <v>37.939998626708984</v>
      </c>
      <c r="AA273" s="11">
        <v>6.6100001335144043</v>
      </c>
      <c r="AB273" s="11">
        <v>10.510000228881836</v>
      </c>
      <c r="AC273" s="11">
        <v>1.9999999552965164E-2</v>
      </c>
      <c r="AD273" s="11">
        <v>2.0399999618530273</v>
      </c>
      <c r="AE273" s="11">
        <v>29</v>
      </c>
      <c r="AF273" s="11">
        <v>9.9999997764825821E-3</v>
      </c>
      <c r="AG273" s="11">
        <v>8.6499996185302734</v>
      </c>
      <c r="AH273" s="11">
        <v>0.5</v>
      </c>
      <c r="AI273" s="11">
        <v>27.870000839233398</v>
      </c>
      <c r="AJ273" s="11">
        <v>2.9999999329447746E-2</v>
      </c>
      <c r="AK273" s="11">
        <v>0.12999999523162842</v>
      </c>
      <c r="AL273" s="11">
        <v>0</v>
      </c>
      <c r="AM273" s="11">
        <v>1</v>
      </c>
      <c r="AN273" s="11">
        <v>13.390000343322754</v>
      </c>
      <c r="AO273" s="11">
        <v>9.9999997764825821E-3</v>
      </c>
      <c r="AP273" s="11">
        <v>0.80000001192092896</v>
      </c>
      <c r="AQ273" s="11">
        <v>0.12999999523162842</v>
      </c>
      <c r="AR273" s="11">
        <v>0.75</v>
      </c>
      <c r="AS273" s="11">
        <v>2.4100000858306885</v>
      </c>
      <c r="AT273" s="38">
        <v>2.4100000858306885</v>
      </c>
      <c r="AU273" s="11">
        <v>0.40999999642372131</v>
      </c>
      <c r="AV273" s="11">
        <v>7.5399999618530273</v>
      </c>
      <c r="AW273" s="11">
        <v>0.11999999731779099</v>
      </c>
      <c r="AX273" s="11">
        <v>14.539999961853027</v>
      </c>
      <c r="AY273" s="11">
        <v>11.850000381469727</v>
      </c>
      <c r="AZ273" s="11">
        <v>0</v>
      </c>
      <c r="BA273" s="11">
        <v>4.6700000762939453</v>
      </c>
      <c r="BB273" s="11">
        <v>0.15000000596046448</v>
      </c>
      <c r="BC273" s="11">
        <v>1.5700000524520874</v>
      </c>
      <c r="BD273" s="11">
        <v>0.11999999731779099</v>
      </c>
      <c r="BE273" s="11">
        <v>3.1700000762939453</v>
      </c>
      <c r="BF273" s="11">
        <v>9.9999997764825821E-3</v>
      </c>
      <c r="BG273" s="11">
        <v>0.34999999403953552</v>
      </c>
      <c r="BH273" s="11">
        <v>0.18999999761581421</v>
      </c>
      <c r="BI273" s="11">
        <v>3.9999999105930328E-2</v>
      </c>
      <c r="BJ273" s="11">
        <v>1.0499999523162842</v>
      </c>
      <c r="BK273" s="11">
        <v>1.2000000476837158</v>
      </c>
      <c r="BL273" s="11">
        <v>0.44999998807907104</v>
      </c>
      <c r="BM273" s="11">
        <v>34.430000305175781</v>
      </c>
      <c r="BN273" s="11">
        <v>0.10000000149011612</v>
      </c>
      <c r="BO273" s="11">
        <v>16.270000457763672</v>
      </c>
      <c r="BP273" s="11">
        <v>0.92000001668930054</v>
      </c>
      <c r="BQ273" s="11">
        <v>29.989999771118164</v>
      </c>
      <c r="BR273" s="11">
        <v>0.31999999284744263</v>
      </c>
      <c r="BS273" s="11">
        <v>3.6400001049041748</v>
      </c>
      <c r="BT273" s="11">
        <v>1.0399999618530273</v>
      </c>
      <c r="BU273" s="11">
        <v>21.200000762939453</v>
      </c>
      <c r="BV273" s="11">
        <v>5.320000171661377</v>
      </c>
      <c r="BW273" s="11">
        <v>0.69999998807907104</v>
      </c>
      <c r="BX273" s="11">
        <v>1.7300000190734863</v>
      </c>
      <c r="BY273" s="11">
        <v>8.880000114440918</v>
      </c>
      <c r="BZ273" s="11">
        <v>14.319999694824219</v>
      </c>
      <c r="CA273" s="11">
        <v>1.2200000286102295</v>
      </c>
      <c r="CB273" s="11">
        <v>14.659999847412109</v>
      </c>
      <c r="CC273" s="11">
        <v>1.6100000143051147</v>
      </c>
      <c r="CD273" s="11">
        <v>0.18999999761581421</v>
      </c>
      <c r="CE273" s="11">
        <v>0</v>
      </c>
      <c r="CF273" s="11">
        <v>3.559999942779541</v>
      </c>
      <c r="CG273" s="11">
        <v>9.9999997764825821E-3</v>
      </c>
      <c r="CH273" s="11">
        <v>3.9100000858306885</v>
      </c>
      <c r="CI273" s="11">
        <v>28.729999542236328</v>
      </c>
      <c r="CJ273" s="11">
        <v>2.4900000095367432</v>
      </c>
      <c r="CK273" s="11">
        <v>0.20087900757789612</v>
      </c>
      <c r="CL273" s="11">
        <v>228.99000549316406</v>
      </c>
      <c r="CM273" s="11">
        <v>9.5799999237060547</v>
      </c>
      <c r="CN273" s="11">
        <v>0.21637633442878723</v>
      </c>
      <c r="CO273" s="11">
        <v>9.9999997764825821E-3</v>
      </c>
      <c r="CP273" s="11">
        <v>20</v>
      </c>
      <c r="CQ273" s="11">
        <v>9.0900001525878906</v>
      </c>
      <c r="CR273" s="11">
        <v>0.40999999642372131</v>
      </c>
      <c r="CS273" s="11">
        <v>0</v>
      </c>
      <c r="CT273" s="11">
        <v>4.4099998474121094</v>
      </c>
      <c r="CU273" s="11">
        <v>0.2199999988079071</v>
      </c>
      <c r="CV273" s="11">
        <v>0.25999999046325684</v>
      </c>
      <c r="CW273" s="11">
        <v>5.880000114440918</v>
      </c>
      <c r="CX273" s="11">
        <v>0</v>
      </c>
      <c r="CY273" s="11">
        <v>0.56999999284744263</v>
      </c>
      <c r="CZ273" s="11">
        <v>59.490001678466797</v>
      </c>
      <c r="DA273" s="11">
        <v>0.97000002861022949</v>
      </c>
      <c r="DB273" s="11">
        <v>1.7000000476837158</v>
      </c>
      <c r="DC273" s="11">
        <v>0</v>
      </c>
      <c r="DD273" s="11">
        <v>9.9999997764825821E-3</v>
      </c>
      <c r="DE273" s="11">
        <v>3.7300000190734863</v>
      </c>
      <c r="DF273" s="11">
        <v>3.369999885559082</v>
      </c>
      <c r="DG273" s="11">
        <v>0.43999999761581421</v>
      </c>
      <c r="DH273" s="11">
        <v>9.9999997764825821E-3</v>
      </c>
      <c r="DI273" s="11">
        <v>159.1300048828125</v>
      </c>
      <c r="DJ273" s="11">
        <v>157.46139526367188</v>
      </c>
      <c r="DK273" s="11">
        <v>0.67962837219238281</v>
      </c>
      <c r="DL273" s="11">
        <v>0</v>
      </c>
      <c r="DM273" s="11">
        <v>1.690000057220459</v>
      </c>
      <c r="DN273" s="11">
        <v>9.8199996948242188</v>
      </c>
      <c r="DO273" s="11">
        <v>2.7300000190734863</v>
      </c>
      <c r="DP273" s="11">
        <v>61.889999389648438</v>
      </c>
      <c r="DQ273" s="11">
        <v>9.4899997711181641</v>
      </c>
      <c r="DR273" s="11">
        <v>2.8499999046325684</v>
      </c>
      <c r="DS273" s="38">
        <v>2.8499999046325684</v>
      </c>
      <c r="DT273" s="11">
        <v>1.0199999809265137</v>
      </c>
      <c r="DU273" s="38">
        <v>9.7100000381469727</v>
      </c>
      <c r="DV273" s="11">
        <v>9.7100000381469727</v>
      </c>
      <c r="DW273" s="11">
        <v>10.840000152587891</v>
      </c>
      <c r="DX273" s="11">
        <v>0</v>
      </c>
      <c r="DY273" s="11">
        <v>12.869999885559082</v>
      </c>
      <c r="DZ273" s="11">
        <v>0.85000002384185791</v>
      </c>
      <c r="EA273" s="11">
        <v>23.100000381469727</v>
      </c>
      <c r="EB273" s="11">
        <v>326.79998779296875</v>
      </c>
      <c r="EC273" s="11">
        <v>6.5359997749328613</v>
      </c>
      <c r="ED273" s="11">
        <v>320.26400756835938</v>
      </c>
      <c r="EE273" s="11">
        <v>13.140000343322754</v>
      </c>
      <c r="EF273" s="11">
        <v>0</v>
      </c>
      <c r="EG273" s="11">
        <v>8.5</v>
      </c>
      <c r="EH273" s="11">
        <v>0</v>
      </c>
      <c r="EI273" s="11">
        <v>7.0000000298023224E-2</v>
      </c>
      <c r="EJ273" s="11">
        <v>29.299999237060547</v>
      </c>
      <c r="EK273" s="11">
        <v>23.040000915527344</v>
      </c>
      <c r="EL273" s="11">
        <v>0.92000001668930054</v>
      </c>
      <c r="EM273" s="11">
        <v>12.939999580383301</v>
      </c>
      <c r="EN273" s="11">
        <v>21.639999389648438</v>
      </c>
      <c r="EO273" s="11">
        <v>58.529998779296875</v>
      </c>
      <c r="EP273" s="11">
        <v>0</v>
      </c>
      <c r="EQ273" s="11">
        <v>0</v>
      </c>
      <c r="ER273" s="11">
        <v>23.790000915527344</v>
      </c>
      <c r="ES273" s="11">
        <v>0.72000002861022949</v>
      </c>
      <c r="ET273" s="11">
        <v>12.75</v>
      </c>
      <c r="EU273" s="38">
        <v>7.880000114440918</v>
      </c>
      <c r="EV273" s="11">
        <v>7.880000114440918</v>
      </c>
      <c r="EW273" s="11">
        <v>0</v>
      </c>
      <c r="EX273" s="11">
        <v>57.029998779296875</v>
      </c>
      <c r="EY273" s="11">
        <v>3.2899999618530273</v>
      </c>
      <c r="EZ273" s="11">
        <v>0.2199999988079071</v>
      </c>
      <c r="FA273" s="11">
        <v>7.0399999618530273</v>
      </c>
      <c r="FB273" s="11">
        <v>0.5899999737739563</v>
      </c>
      <c r="FC273" s="11">
        <v>2.130000114440918</v>
      </c>
      <c r="FD273" s="11">
        <v>9.9999997764825821E-3</v>
      </c>
      <c r="FE273" s="11">
        <v>15.25</v>
      </c>
      <c r="FF273" s="11">
        <v>2.9999999329447746E-2</v>
      </c>
      <c r="FG273" s="11">
        <v>3.9999999105930328E-2</v>
      </c>
      <c r="FH273" s="11">
        <v>0.23000000417232513</v>
      </c>
      <c r="FI273" s="11">
        <v>13.090000152587891</v>
      </c>
      <c r="FJ273" s="11">
        <v>43.130001068115234</v>
      </c>
      <c r="FK273" s="11">
        <v>0.4699999988079071</v>
      </c>
      <c r="FL273" s="11">
        <v>0.12999999523162842</v>
      </c>
      <c r="FM273" s="11">
        <v>2.5299999713897705</v>
      </c>
      <c r="FN273" s="11">
        <v>0.5</v>
      </c>
      <c r="FO273" s="11">
        <v>4.309999942779541</v>
      </c>
      <c r="FP273" s="11">
        <v>9.9999997764825821E-3</v>
      </c>
      <c r="FQ273" s="11">
        <v>2.5199999809265137</v>
      </c>
      <c r="FR273" s="11">
        <v>13.800000190734863</v>
      </c>
      <c r="FS273" s="11">
        <v>1.8300000429153442</v>
      </c>
      <c r="FT273" s="11">
        <v>0</v>
      </c>
      <c r="FU273" s="11">
        <v>18.790000915527344</v>
      </c>
      <c r="FV273" s="11">
        <v>1.2699999809265137</v>
      </c>
      <c r="FW273" s="11">
        <v>1.2000000476837158</v>
      </c>
      <c r="FX273" s="11">
        <v>3.7799999713897705</v>
      </c>
      <c r="FY273" s="11">
        <v>7.2699999809265137</v>
      </c>
      <c r="FZ273" s="11">
        <v>11.149999618530273</v>
      </c>
      <c r="GA273" s="11">
        <v>17.680000305175781</v>
      </c>
      <c r="GB273" s="11">
        <v>10.359999656677246</v>
      </c>
      <c r="GC273" s="11">
        <v>0.30000001192092896</v>
      </c>
      <c r="GD273" s="11">
        <v>0.73058825731277466</v>
      </c>
      <c r="GE273" s="11">
        <v>3.2400000095367432</v>
      </c>
      <c r="GF273" s="11">
        <v>3.1800000667572021</v>
      </c>
      <c r="GG273" s="38">
        <v>3.1800000667572021</v>
      </c>
      <c r="GH273" s="11">
        <v>2.380000114440918</v>
      </c>
      <c r="GI273" s="38">
        <v>0.10000000149011612</v>
      </c>
      <c r="GJ273" s="11">
        <v>0.10000000149011612</v>
      </c>
      <c r="GK273" s="38">
        <v>8.7299995422363281</v>
      </c>
      <c r="GL273" s="11">
        <v>8.7299995422363281</v>
      </c>
      <c r="GM273" s="11">
        <v>0</v>
      </c>
      <c r="GN273" s="11">
        <v>18.219999313354492</v>
      </c>
      <c r="GO273" s="11">
        <v>15.329999923706055</v>
      </c>
      <c r="GP273" s="11">
        <v>3.5</v>
      </c>
      <c r="GQ273" s="11">
        <v>360.69000244140625</v>
      </c>
      <c r="GR273" s="11">
        <v>6.0399999618530273</v>
      </c>
      <c r="GS273" s="11">
        <v>0</v>
      </c>
      <c r="GT273" s="11">
        <v>0</v>
      </c>
      <c r="GU273" s="11">
        <v>0.40000000596046448</v>
      </c>
      <c r="GV273" s="11">
        <v>11.840000152587891</v>
      </c>
      <c r="GW273" s="11">
        <v>9.9999997764825821E-3</v>
      </c>
      <c r="GX273" s="11">
        <v>7.0999999046325684</v>
      </c>
      <c r="GY273" s="11">
        <v>61.029998779296875</v>
      </c>
      <c r="GZ273" s="11">
        <v>5.000000074505806E-2</v>
      </c>
      <c r="HA273" s="11">
        <v>4.7100000381469727</v>
      </c>
      <c r="HB273" s="11">
        <v>0</v>
      </c>
      <c r="HC273" s="11">
        <v>3.7899999618530273</v>
      </c>
      <c r="HD273" s="11">
        <v>14.350000381469727</v>
      </c>
      <c r="HE273" s="11">
        <v>5.5399999618530273</v>
      </c>
      <c r="HF273" s="11">
        <v>1.190000057220459</v>
      </c>
      <c r="HG273" s="11">
        <v>7.0000000298023224E-2</v>
      </c>
      <c r="HH273" s="11">
        <v>11.819999694824219</v>
      </c>
      <c r="HI273" s="11">
        <v>1.7799999713897705</v>
      </c>
      <c r="HJ273" s="11">
        <v>4.3899998664855957</v>
      </c>
      <c r="HK273" s="11">
        <v>73.989997863769531</v>
      </c>
      <c r="HL273" s="11">
        <v>0.49000000953674316</v>
      </c>
      <c r="HM273" s="11">
        <v>7.9999998211860657E-2</v>
      </c>
      <c r="HN273" s="11">
        <v>0</v>
      </c>
      <c r="HO273" s="11">
        <v>13.470000267028809</v>
      </c>
      <c r="HP273" s="11">
        <v>17.590000152587891</v>
      </c>
      <c r="HQ273" s="11">
        <v>4.2899999618530273</v>
      </c>
      <c r="HR273" s="11">
        <v>9.1599998474121094</v>
      </c>
      <c r="HS273" s="11">
        <v>5.9699997901916504</v>
      </c>
      <c r="HT273" s="11">
        <v>0.47999998927116394</v>
      </c>
      <c r="HU273" s="11">
        <v>5.6599998474121094</v>
      </c>
      <c r="HV273" s="11">
        <v>0.5</v>
      </c>
    </row>
    <row r="274" spans="1:230" x14ac:dyDescent="0.3">
      <c r="A274" s="8">
        <v>15918</v>
      </c>
      <c r="B274" s="11">
        <v>123.14413452148438</v>
      </c>
      <c r="C274" s="11">
        <v>426.33163452148438</v>
      </c>
      <c r="D274" s="11">
        <v>119.45614624023438</v>
      </c>
      <c r="E274" s="11">
        <v>0</v>
      </c>
      <c r="F274" s="11">
        <v>2.9999999329447746E-2</v>
      </c>
      <c r="G274" s="11">
        <v>0.17000000178813934</v>
      </c>
      <c r="H274" s="11">
        <v>42.75</v>
      </c>
      <c r="I274" s="11">
        <v>1.059999942779541</v>
      </c>
      <c r="J274" s="11">
        <v>0.40000000596046448</v>
      </c>
      <c r="K274" s="11">
        <v>0.18999999761581421</v>
      </c>
      <c r="L274" s="11">
        <v>3.380000114440918</v>
      </c>
      <c r="M274" s="11">
        <v>1.1799999475479126</v>
      </c>
      <c r="N274" s="11">
        <v>0</v>
      </c>
      <c r="O274" s="11">
        <v>2.0699999332427979</v>
      </c>
      <c r="P274" s="11">
        <v>7.0000000298023224E-2</v>
      </c>
      <c r="Q274" s="11">
        <v>0</v>
      </c>
      <c r="R274" s="11">
        <v>0.76999998092651367</v>
      </c>
      <c r="S274" s="11">
        <v>0.68999999761581421</v>
      </c>
      <c r="T274" s="11">
        <v>0.94999998807907104</v>
      </c>
      <c r="U274" s="11">
        <v>2.380000114440918</v>
      </c>
      <c r="V274" s="11">
        <v>5.000000074505806E-2</v>
      </c>
      <c r="W274" s="11">
        <v>0.85000002384185791</v>
      </c>
      <c r="X274" s="11">
        <v>1</v>
      </c>
      <c r="Y274" s="11">
        <v>6.7199997901916504</v>
      </c>
      <c r="Z274" s="11">
        <v>26.079999923706055</v>
      </c>
      <c r="AA274" s="11">
        <v>4.320000171661377</v>
      </c>
      <c r="AB274" s="11">
        <v>3.3599998950958252</v>
      </c>
      <c r="AC274" s="11">
        <v>1.9999999552965164E-2</v>
      </c>
      <c r="AD274" s="11">
        <v>0.94999998807907104</v>
      </c>
      <c r="AE274" s="11">
        <v>0</v>
      </c>
      <c r="AF274" s="11">
        <v>0</v>
      </c>
      <c r="AG274" s="11">
        <v>4.309999942779541</v>
      </c>
      <c r="AH274" s="11">
        <v>0.11999999731779099</v>
      </c>
      <c r="AI274" s="11">
        <v>13.689999580383301</v>
      </c>
      <c r="AJ274" s="11">
        <v>0</v>
      </c>
      <c r="AK274" s="11">
        <v>2.9999999329447746E-2</v>
      </c>
      <c r="AL274" s="11">
        <v>0</v>
      </c>
      <c r="AM274" s="11">
        <v>0.41999998688697815</v>
      </c>
      <c r="AN274" s="11">
        <v>16.399999618530273</v>
      </c>
      <c r="AO274" s="11">
        <v>0</v>
      </c>
      <c r="AP274" s="11">
        <v>0.2800000011920929</v>
      </c>
      <c r="AQ274" s="11">
        <v>5.000000074505806E-2</v>
      </c>
      <c r="AR274" s="11">
        <v>0.30000001192092896</v>
      </c>
      <c r="AS274" s="11">
        <v>0.76999998092651367</v>
      </c>
      <c r="AT274" s="38">
        <v>0.76999998092651367</v>
      </c>
      <c r="AU274" s="11">
        <v>0.14000000059604645</v>
      </c>
      <c r="AV274" s="11">
        <v>1.0700000524520874</v>
      </c>
      <c r="AW274" s="11">
        <v>2.9999999329447746E-2</v>
      </c>
      <c r="AX274" s="11">
        <v>4.2300000190734863</v>
      </c>
      <c r="AY274" s="11">
        <v>3.7699999809265137</v>
      </c>
      <c r="AZ274" s="11">
        <v>0</v>
      </c>
      <c r="BA274" s="11">
        <v>1.5900000333786011</v>
      </c>
      <c r="BB274" s="11">
        <v>3.9999999105930328E-2</v>
      </c>
      <c r="BC274" s="11">
        <v>1.0099999904632568</v>
      </c>
      <c r="BD274" s="11">
        <v>2.9999999329447746E-2</v>
      </c>
      <c r="BE274" s="11">
        <v>0.54000002145767212</v>
      </c>
      <c r="BF274" s="11">
        <v>0</v>
      </c>
      <c r="BG274" s="11">
        <v>9.0000003576278687E-2</v>
      </c>
      <c r="BH274" s="11">
        <v>5.000000074505806E-2</v>
      </c>
      <c r="BI274" s="11">
        <v>0</v>
      </c>
      <c r="BJ274" s="11">
        <v>0.4699999988079071</v>
      </c>
      <c r="BK274" s="11">
        <v>0.54000002145767212</v>
      </c>
      <c r="BL274" s="11">
        <v>0.20999999344348907</v>
      </c>
      <c r="BM274" s="11">
        <v>14.050000190734863</v>
      </c>
      <c r="BN274" s="11">
        <v>0</v>
      </c>
      <c r="BO274" s="11">
        <v>9.8299999237060547</v>
      </c>
      <c r="BP274" s="11">
        <v>0.18999999761581421</v>
      </c>
      <c r="BQ274" s="11">
        <v>9.9700002670288086</v>
      </c>
      <c r="BR274" s="11">
        <v>0.15000000596046448</v>
      </c>
      <c r="BS274" s="11">
        <v>1.9700000286102295</v>
      </c>
      <c r="BT274" s="11">
        <v>0.34999999403953552</v>
      </c>
      <c r="BU274" s="11">
        <v>6.570000171661377</v>
      </c>
      <c r="BV274" s="11">
        <v>0</v>
      </c>
      <c r="BW274" s="11">
        <v>0.30000001192092896</v>
      </c>
      <c r="BX274" s="11">
        <v>0.44999998807907104</v>
      </c>
      <c r="BY274" s="11">
        <v>0</v>
      </c>
      <c r="BZ274" s="11">
        <v>4.7199997901916504</v>
      </c>
      <c r="CA274" s="11">
        <v>0.2800000011920929</v>
      </c>
      <c r="CB274" s="11">
        <v>4.9000000953674316</v>
      </c>
      <c r="CC274" s="11">
        <v>0.49000000953674316</v>
      </c>
      <c r="CD274" s="11">
        <v>5.000000074505806E-2</v>
      </c>
      <c r="CE274" s="11">
        <v>0</v>
      </c>
      <c r="CF274" s="11">
        <v>0.38999998569488525</v>
      </c>
      <c r="CG274" s="11">
        <v>0</v>
      </c>
      <c r="CH274" s="11">
        <v>1.3700000047683716</v>
      </c>
      <c r="CI274" s="11">
        <v>7.6999998092651367</v>
      </c>
      <c r="CJ274" s="11">
        <v>0.4699999988079071</v>
      </c>
      <c r="CK274" s="11">
        <v>9.2659510672092438E-2</v>
      </c>
      <c r="CL274" s="11">
        <v>101.29000091552734</v>
      </c>
      <c r="CM274" s="11">
        <v>3.2599999904632568</v>
      </c>
      <c r="CN274" s="11">
        <v>0.19846588373184204</v>
      </c>
      <c r="CO274" s="11">
        <v>0</v>
      </c>
      <c r="CP274" s="11">
        <v>0</v>
      </c>
      <c r="CQ274" s="11">
        <v>1.5099999904632568</v>
      </c>
      <c r="CR274" s="11">
        <v>0.18000000715255737</v>
      </c>
      <c r="CS274" s="11">
        <v>0</v>
      </c>
      <c r="CT274" s="11">
        <v>0.81000000238418579</v>
      </c>
      <c r="CU274" s="11">
        <v>7.0000000298023224E-2</v>
      </c>
      <c r="CV274" s="11">
        <v>7.9999998211860657E-2</v>
      </c>
      <c r="CW274" s="11">
        <v>1.3899999856948853</v>
      </c>
      <c r="CX274" s="11">
        <v>0</v>
      </c>
      <c r="CY274" s="11">
        <v>0.20999999344348907</v>
      </c>
      <c r="CZ274" s="11">
        <v>15.840000152587891</v>
      </c>
      <c r="DA274" s="11">
        <v>0.28999999165534973</v>
      </c>
      <c r="DB274" s="11">
        <v>0.93000000715255737</v>
      </c>
      <c r="DC274" s="11">
        <v>0</v>
      </c>
      <c r="DD274" s="11">
        <v>0</v>
      </c>
      <c r="DE274" s="11">
        <v>1.1799999475479126</v>
      </c>
      <c r="DF274" s="11">
        <v>2.059999942779541</v>
      </c>
      <c r="DG274" s="11">
        <v>0.12999999523162842</v>
      </c>
      <c r="DH274" s="11">
        <v>9.9999997764825821E-3</v>
      </c>
      <c r="DI274" s="11">
        <v>57.099998474121094</v>
      </c>
      <c r="DJ274" s="11">
        <v>77.176200866699219</v>
      </c>
      <c r="DK274" s="11">
        <v>0.25638717412948608</v>
      </c>
      <c r="DL274" s="11">
        <v>0</v>
      </c>
      <c r="DM274" s="11">
        <v>0.85000002384185791</v>
      </c>
      <c r="DN274" s="11">
        <v>4.9600000381469727</v>
      </c>
      <c r="DO274" s="11">
        <v>1.4500000476837158</v>
      </c>
      <c r="DP274" s="11">
        <v>24.780000686645508</v>
      </c>
      <c r="DQ274" s="11">
        <v>3.7300000190734863</v>
      </c>
      <c r="DR274" s="11">
        <v>1.4199999570846558</v>
      </c>
      <c r="DS274" s="38">
        <v>1.4199999570846558</v>
      </c>
      <c r="DT274" s="11">
        <v>0.2199999988079071</v>
      </c>
      <c r="DU274" s="38">
        <v>3.9600000381469727</v>
      </c>
      <c r="DV274" s="11">
        <v>3.9600000381469727</v>
      </c>
      <c r="DW274" s="11">
        <v>5.9000000953674316</v>
      </c>
      <c r="DX274" s="11">
        <v>0</v>
      </c>
      <c r="DY274" s="11">
        <v>4.6599998474121094</v>
      </c>
      <c r="DZ274" s="11">
        <v>0.40000000596046448</v>
      </c>
      <c r="EA274" s="11">
        <v>13.310000419616699</v>
      </c>
      <c r="EB274" s="11">
        <v>182.49000549316406</v>
      </c>
      <c r="EC274" s="11">
        <v>3.6498000621795654</v>
      </c>
      <c r="ED274" s="11">
        <v>178.84019470214844</v>
      </c>
      <c r="EE274" s="11">
        <v>7.9699997901916504</v>
      </c>
      <c r="EF274" s="11">
        <v>0</v>
      </c>
      <c r="EG274" s="11">
        <v>2.880000114440918</v>
      </c>
      <c r="EH274" s="11">
        <v>0.23000000417232513</v>
      </c>
      <c r="EI274" s="11">
        <v>9.9999997764825821E-3</v>
      </c>
      <c r="EJ274" s="11">
        <v>21.049999237060547</v>
      </c>
      <c r="EK274" s="11">
        <v>9.0200004577636719</v>
      </c>
      <c r="EL274" s="11">
        <v>0.25</v>
      </c>
      <c r="EM274" s="11">
        <v>3.5399999618530273</v>
      </c>
      <c r="EN274" s="11">
        <v>6.0900001525878906</v>
      </c>
      <c r="EO274" s="11">
        <v>33.319999694824219</v>
      </c>
      <c r="EP274" s="11">
        <v>0</v>
      </c>
      <c r="EQ274" s="11">
        <v>0</v>
      </c>
      <c r="ER274" s="11">
        <v>2.5299999713897705</v>
      </c>
      <c r="ES274" s="11">
        <v>0.10000000149011612</v>
      </c>
      <c r="ET274" s="11">
        <v>1.7699999809265137</v>
      </c>
      <c r="EU274" s="38">
        <v>1.190000057220459</v>
      </c>
      <c r="EV274" s="11">
        <v>1.190000057220459</v>
      </c>
      <c r="EW274" s="11">
        <v>0</v>
      </c>
      <c r="EX274" s="11">
        <v>21.290000915527344</v>
      </c>
      <c r="EY274" s="11">
        <v>1.2999999523162842</v>
      </c>
      <c r="EZ274" s="11">
        <v>5.9999998658895493E-2</v>
      </c>
      <c r="FA274" s="11">
        <v>4.0500001907348633</v>
      </c>
      <c r="FB274" s="11">
        <v>0.20999999344348907</v>
      </c>
      <c r="FC274" s="11">
        <v>0.6600000262260437</v>
      </c>
      <c r="FD274" s="11">
        <v>0</v>
      </c>
      <c r="FE274" s="11">
        <v>3.5</v>
      </c>
      <c r="FF274" s="11">
        <v>0</v>
      </c>
      <c r="FG274" s="11">
        <v>1.9999999552965164E-2</v>
      </c>
      <c r="FH274" s="11">
        <v>9.0000003576278687E-2</v>
      </c>
      <c r="FI274" s="11">
        <v>2.309999942779541</v>
      </c>
      <c r="FJ274" s="11">
        <v>17.180000305175781</v>
      </c>
      <c r="FK274" s="11">
        <v>0.34000000357627869</v>
      </c>
      <c r="FL274" s="11">
        <v>5.000000074505806E-2</v>
      </c>
      <c r="FM274" s="11">
        <v>0.81999999284744263</v>
      </c>
      <c r="FN274" s="11">
        <v>9.0000003576278687E-2</v>
      </c>
      <c r="FO274" s="11">
        <v>2.2200000286102295</v>
      </c>
      <c r="FP274" s="11">
        <v>0</v>
      </c>
      <c r="FQ274" s="11">
        <v>1.7999999523162842</v>
      </c>
      <c r="FR274" s="11">
        <v>7.5</v>
      </c>
      <c r="FS274" s="11">
        <v>0.6600000262260437</v>
      </c>
      <c r="FT274" s="11">
        <v>0</v>
      </c>
      <c r="FU274" s="11">
        <v>7.130000114440918</v>
      </c>
      <c r="FV274" s="11">
        <v>0.61000001430511475</v>
      </c>
      <c r="FW274" s="11">
        <v>0.54000002145767212</v>
      </c>
      <c r="FX274" s="11">
        <v>0.93000000715255737</v>
      </c>
      <c r="FY274" s="11">
        <v>14.069999694824219</v>
      </c>
      <c r="FZ274" s="11">
        <v>0</v>
      </c>
      <c r="GA274" s="11">
        <v>5.5799999237060547</v>
      </c>
      <c r="GB274" s="11">
        <v>3.2699999809265137</v>
      </c>
      <c r="GC274" s="11">
        <v>0.12999999523162842</v>
      </c>
      <c r="GD274" s="11">
        <v>0.32019609212875366</v>
      </c>
      <c r="GE274" s="11">
        <v>1.4199999570846558</v>
      </c>
      <c r="GF274" s="11">
        <v>1.7000000476837158</v>
      </c>
      <c r="GG274" s="38">
        <v>1.7000000476837158</v>
      </c>
      <c r="GH274" s="11">
        <v>0.25999999046325684</v>
      </c>
      <c r="GI274" s="38">
        <v>2.9999999329447746E-2</v>
      </c>
      <c r="GJ274" s="11">
        <v>2.9999999329447746E-2</v>
      </c>
      <c r="GK274" s="38">
        <v>1.5399999618530273</v>
      </c>
      <c r="GL274" s="11">
        <v>1.5399999618530273</v>
      </c>
      <c r="GM274" s="11">
        <v>0</v>
      </c>
      <c r="GN274" s="11">
        <v>6.130000114440918</v>
      </c>
      <c r="GO274" s="11">
        <v>3.4300000667572021</v>
      </c>
      <c r="GP274" s="11">
        <v>1.2999999523162842</v>
      </c>
      <c r="GQ274" s="11">
        <v>270.57000732421875</v>
      </c>
      <c r="GR274" s="11">
        <v>1.1399999856948853</v>
      </c>
      <c r="GS274" s="11">
        <v>0</v>
      </c>
      <c r="GT274" s="11">
        <v>0</v>
      </c>
      <c r="GU274" s="11">
        <v>0.10999999940395355</v>
      </c>
      <c r="GV274" s="11">
        <v>3.7400000095367432</v>
      </c>
      <c r="GW274" s="11">
        <v>0</v>
      </c>
      <c r="GX274" s="11">
        <v>1.809999942779541</v>
      </c>
      <c r="GY274" s="11">
        <v>14.25</v>
      </c>
      <c r="GZ274" s="11">
        <v>0</v>
      </c>
      <c r="HA274" s="11">
        <v>3.1800000667572021</v>
      </c>
      <c r="HB274" s="11">
        <v>1.3600000143051147</v>
      </c>
      <c r="HC274" s="11">
        <v>2.9900000095367432</v>
      </c>
      <c r="HD274" s="11">
        <v>2.8900001049041748</v>
      </c>
      <c r="HE274" s="11">
        <v>1.0099999904632568</v>
      </c>
      <c r="HF274" s="11">
        <v>0.86000001430511475</v>
      </c>
      <c r="HG274" s="11">
        <v>0</v>
      </c>
      <c r="HH274" s="11">
        <v>7.9000000953674316</v>
      </c>
      <c r="HI274" s="11">
        <v>0.18999999761581421</v>
      </c>
      <c r="HJ274" s="11">
        <v>1.0299999713897705</v>
      </c>
      <c r="HK274" s="11">
        <v>25.610000610351563</v>
      </c>
      <c r="HL274" s="11">
        <v>0.20000000298023224</v>
      </c>
      <c r="HM274" s="11">
        <v>1.9999999552965164E-2</v>
      </c>
      <c r="HN274" s="11">
        <v>0</v>
      </c>
      <c r="HO274" s="11">
        <v>3.1400001049041748</v>
      </c>
      <c r="HP274" s="11">
        <v>3.5799999237060547</v>
      </c>
      <c r="HQ274" s="11">
        <v>2.059999942779541</v>
      </c>
      <c r="HR274" s="11">
        <v>4.4000000953674316</v>
      </c>
      <c r="HS274" s="11">
        <v>2.869999885559082</v>
      </c>
      <c r="HT274" s="11">
        <v>0.17000000178813934</v>
      </c>
      <c r="HU274" s="11">
        <v>2.4000000953674316</v>
      </c>
      <c r="HV274" s="11">
        <v>0.18000000715255737</v>
      </c>
    </row>
    <row r="275" spans="1:230" x14ac:dyDescent="0.3">
      <c r="A275" s="8">
        <v>15949</v>
      </c>
      <c r="B275" s="11">
        <v>106.43941497802734</v>
      </c>
      <c r="C275" s="11">
        <v>298.36553955078125</v>
      </c>
      <c r="D275" s="11">
        <v>103.45679473876953</v>
      </c>
      <c r="E275" s="11">
        <v>0</v>
      </c>
      <c r="F275" s="11">
        <v>9.9999997764825821E-3</v>
      </c>
      <c r="G275" s="11">
        <v>3.9999999105930328E-2</v>
      </c>
      <c r="H275" s="11">
        <v>34.040000915527344</v>
      </c>
      <c r="I275" s="11">
        <v>0.23000000417232513</v>
      </c>
      <c r="J275" s="11">
        <v>0.15000000596046448</v>
      </c>
      <c r="K275" s="11">
        <v>0.14000000059604645</v>
      </c>
      <c r="L275" s="11">
        <v>2.8499999046325684</v>
      </c>
      <c r="M275" s="11">
        <v>0.2199999988079071</v>
      </c>
      <c r="N275" s="11">
        <v>0</v>
      </c>
      <c r="O275" s="11">
        <v>1.9199999570846558</v>
      </c>
      <c r="P275" s="11">
        <v>2.9999999329447746E-2</v>
      </c>
      <c r="Q275" s="11">
        <v>0</v>
      </c>
      <c r="R275" s="11">
        <v>0.55000001192092896</v>
      </c>
      <c r="S275" s="11">
        <v>0.64999997615814209</v>
      </c>
      <c r="T275" s="11">
        <v>0</v>
      </c>
      <c r="U275" s="11">
        <v>0.98000001907348633</v>
      </c>
      <c r="V275" s="11">
        <v>5.000000074505806E-2</v>
      </c>
      <c r="W275" s="11">
        <v>0.9100000262260437</v>
      </c>
      <c r="X275" s="11">
        <v>0.44999998807907104</v>
      </c>
      <c r="Y275" s="11">
        <v>5.3000001907348633</v>
      </c>
      <c r="Z275" s="11">
        <v>20.959999084472656</v>
      </c>
      <c r="AA275" s="11">
        <v>3.7899999618530273</v>
      </c>
      <c r="AB275" s="11">
        <v>1.1299999952316284</v>
      </c>
      <c r="AC275" s="11">
        <v>9.9999997764825821E-3</v>
      </c>
      <c r="AD275" s="11">
        <v>0.68999999761581421</v>
      </c>
      <c r="AE275" s="11">
        <v>0</v>
      </c>
      <c r="AF275" s="11">
        <v>0</v>
      </c>
      <c r="AG275" s="11">
        <v>0.81000000238418579</v>
      </c>
      <c r="AH275" s="11">
        <v>7.0000000298023224E-2</v>
      </c>
      <c r="AI275" s="11">
        <v>4.7100000381469727</v>
      </c>
      <c r="AJ275" s="11">
        <v>0</v>
      </c>
      <c r="AK275" s="11">
        <v>0</v>
      </c>
      <c r="AL275" s="11">
        <v>0</v>
      </c>
      <c r="AM275" s="11">
        <v>0.23999999463558197</v>
      </c>
      <c r="AN275" s="11">
        <v>0.89999997615814209</v>
      </c>
      <c r="AO275" s="11">
        <v>0</v>
      </c>
      <c r="AP275" s="11">
        <v>0.30000001192092896</v>
      </c>
      <c r="AQ275" s="11">
        <v>0</v>
      </c>
      <c r="AR275" s="11">
        <v>0.10999999940395355</v>
      </c>
      <c r="AS275" s="11">
        <v>0.37999999523162842</v>
      </c>
      <c r="AT275" s="38">
        <v>0.37999999523162842</v>
      </c>
      <c r="AU275" s="11">
        <v>0.15000000596046448</v>
      </c>
      <c r="AV275" s="11">
        <v>0.10000000149011612</v>
      </c>
      <c r="AW275" s="11">
        <v>0</v>
      </c>
      <c r="AX275" s="11">
        <v>2.440000057220459</v>
      </c>
      <c r="AY275" s="11">
        <v>1.2300000190734863</v>
      </c>
      <c r="AZ275" s="11">
        <v>0</v>
      </c>
      <c r="BA275" s="11">
        <v>0.81999999284744263</v>
      </c>
      <c r="BB275" s="11">
        <v>1.9999999552965164E-2</v>
      </c>
      <c r="BC275" s="11">
        <v>0.68999999761581421</v>
      </c>
      <c r="BD275" s="11">
        <v>0</v>
      </c>
      <c r="BE275" s="11">
        <v>9.0000003576278687E-2</v>
      </c>
      <c r="BF275" s="11">
        <v>0</v>
      </c>
      <c r="BG275" s="11">
        <v>9.9999997764825821E-3</v>
      </c>
      <c r="BH275" s="11">
        <v>9.9999997764825821E-3</v>
      </c>
      <c r="BI275" s="11">
        <v>0</v>
      </c>
      <c r="BJ275" s="11">
        <v>0.44999998807907104</v>
      </c>
      <c r="BK275" s="11">
        <v>0.50999999046325684</v>
      </c>
      <c r="BL275" s="11">
        <v>0.10999999940395355</v>
      </c>
      <c r="BM275" s="11">
        <v>7.190000057220459</v>
      </c>
      <c r="BN275" s="11">
        <v>0</v>
      </c>
      <c r="BO275" s="11">
        <v>7.9099998474121094</v>
      </c>
      <c r="BP275" s="11">
        <v>5.9999998658895493E-2</v>
      </c>
      <c r="BQ275" s="11">
        <v>6.4699997901916504</v>
      </c>
      <c r="BR275" s="11">
        <v>0.10000000149011612</v>
      </c>
      <c r="BS275" s="11">
        <v>0.62000000476837158</v>
      </c>
      <c r="BT275" s="11">
        <v>0.10999999940395355</v>
      </c>
      <c r="BU275" s="11">
        <v>0.46000000834465027</v>
      </c>
      <c r="BV275" s="11">
        <v>0</v>
      </c>
      <c r="BW275" s="11">
        <v>0.10000000149011612</v>
      </c>
      <c r="BX275" s="11">
        <v>5.9999998658895493E-2</v>
      </c>
      <c r="BY275" s="11">
        <v>0</v>
      </c>
      <c r="BZ275" s="11">
        <v>4.1599998474121094</v>
      </c>
      <c r="CA275" s="11">
        <v>0.17000000178813934</v>
      </c>
      <c r="CB275" s="11">
        <v>1.1599999666213989</v>
      </c>
      <c r="CC275" s="11">
        <v>0.20000000298023224</v>
      </c>
      <c r="CD275" s="11">
        <v>9.9999997764825821E-3</v>
      </c>
      <c r="CE275" s="11">
        <v>0</v>
      </c>
      <c r="CF275" s="11">
        <v>0</v>
      </c>
      <c r="CG275" s="11">
        <v>0</v>
      </c>
      <c r="CH275" s="11">
        <v>0.8399999737739563</v>
      </c>
      <c r="CI275" s="11">
        <v>1.2100000381469727</v>
      </c>
      <c r="CJ275" s="11">
        <v>0.44999998807907104</v>
      </c>
      <c r="CK275" s="11">
        <v>4.8416402190923691E-2</v>
      </c>
      <c r="CL275" s="11">
        <v>15.029999732971191</v>
      </c>
      <c r="CM275" s="11">
        <v>0.55000001192092896</v>
      </c>
      <c r="CN275" s="11">
        <v>0.10884380340576172</v>
      </c>
      <c r="CO275" s="11">
        <v>0</v>
      </c>
      <c r="CP275" s="11">
        <v>0</v>
      </c>
      <c r="CQ275" s="11">
        <v>0.36000001430511475</v>
      </c>
      <c r="CR275" s="11">
        <v>0.10000000149011612</v>
      </c>
      <c r="CS275" s="11">
        <v>0</v>
      </c>
      <c r="CT275" s="11">
        <v>0.63999998569488525</v>
      </c>
      <c r="CU275" s="11">
        <v>1.9999999552965164E-2</v>
      </c>
      <c r="CV275" s="11">
        <v>1.9999999552965164E-2</v>
      </c>
      <c r="CW275" s="11">
        <v>0.62000000476837158</v>
      </c>
      <c r="CX275" s="11">
        <v>0</v>
      </c>
      <c r="CY275" s="11">
        <v>3.9999999105930328E-2</v>
      </c>
      <c r="CZ275" s="11">
        <v>0.86000001430511475</v>
      </c>
      <c r="DA275" s="11">
        <v>0.10999999940395355</v>
      </c>
      <c r="DB275" s="11">
        <v>0.31999999284744263</v>
      </c>
      <c r="DC275" s="11">
        <v>0</v>
      </c>
      <c r="DD275" s="11">
        <v>0</v>
      </c>
      <c r="DE275" s="11">
        <v>0.15000000596046448</v>
      </c>
      <c r="DF275" s="11">
        <v>1.1399999856948853</v>
      </c>
      <c r="DG275" s="11">
        <v>7.9999998211860657E-2</v>
      </c>
      <c r="DH275" s="11">
        <v>0</v>
      </c>
      <c r="DI275" s="11">
        <v>15.609999656677246</v>
      </c>
      <c r="DJ275" s="11">
        <v>50.432956695556641</v>
      </c>
      <c r="DK275" s="11">
        <v>1.0341553688049316</v>
      </c>
      <c r="DL275" s="11">
        <v>0</v>
      </c>
      <c r="DM275" s="11">
        <v>0.74000000953674316</v>
      </c>
      <c r="DN275" s="11">
        <v>4.320000171661377</v>
      </c>
      <c r="DO275" s="11">
        <v>0.57999998331069946</v>
      </c>
      <c r="DP275" s="11">
        <v>13.670000076293945</v>
      </c>
      <c r="DQ275" s="11">
        <v>2.2899999618530273</v>
      </c>
      <c r="DR275" s="11">
        <v>0.97000002861022949</v>
      </c>
      <c r="DS275" s="38">
        <v>0.97000002861022949</v>
      </c>
      <c r="DT275" s="11">
        <v>0.20999999344348907</v>
      </c>
      <c r="DU275" s="38">
        <v>2.0299999713897705</v>
      </c>
      <c r="DV275" s="11">
        <v>2.0299999713897705</v>
      </c>
      <c r="DW275" s="11">
        <v>0</v>
      </c>
      <c r="DX275" s="11">
        <v>0</v>
      </c>
      <c r="DY275" s="11">
        <v>2.9100000858306885</v>
      </c>
      <c r="DZ275" s="11">
        <v>0.28999999165534973</v>
      </c>
      <c r="EA275" s="11">
        <v>8.4700002670288086</v>
      </c>
      <c r="EB275" s="11">
        <v>52.270000457763672</v>
      </c>
      <c r="EC275" s="11">
        <v>1.0454000234603882</v>
      </c>
      <c r="ED275" s="11">
        <v>51.224601745605469</v>
      </c>
      <c r="EE275" s="11">
        <v>6.7199997901916504</v>
      </c>
      <c r="EF275" s="11">
        <v>0</v>
      </c>
      <c r="EG275" s="11">
        <v>0.82999998331069946</v>
      </c>
      <c r="EH275" s="11">
        <v>0</v>
      </c>
      <c r="EI275" s="11">
        <v>0</v>
      </c>
      <c r="EJ275" s="11">
        <v>16.760000228881836</v>
      </c>
      <c r="EK275" s="11">
        <v>5.6100001335144043</v>
      </c>
      <c r="EL275" s="11">
        <v>0.10999999940395355</v>
      </c>
      <c r="EM275" s="11">
        <v>1.6000000238418579</v>
      </c>
      <c r="EN275" s="11">
        <v>2.5899999141693115</v>
      </c>
      <c r="EO275" s="11">
        <v>25.920000076293945</v>
      </c>
      <c r="EP275" s="11">
        <v>0</v>
      </c>
      <c r="EQ275" s="11">
        <v>0</v>
      </c>
      <c r="ER275" s="11">
        <v>0</v>
      </c>
      <c r="ES275" s="11">
        <v>1.9999999552965164E-2</v>
      </c>
      <c r="ET275" s="11">
        <v>0.40000000596046448</v>
      </c>
      <c r="EU275" s="38">
        <v>0.31000000238418579</v>
      </c>
      <c r="EV275" s="11">
        <v>0.31000000238418579</v>
      </c>
      <c r="EW275" s="11">
        <v>0</v>
      </c>
      <c r="EX275" s="11">
        <v>12.659999847412109</v>
      </c>
      <c r="EY275" s="11">
        <v>0.10999999940395355</v>
      </c>
      <c r="EZ275" s="11">
        <v>1.9999999552965164E-2</v>
      </c>
      <c r="FA275" s="11">
        <v>1.8899999856948853</v>
      </c>
      <c r="FB275" s="11">
        <v>3.9999999105930328E-2</v>
      </c>
      <c r="FC275" s="11">
        <v>0.33000001311302185</v>
      </c>
      <c r="FD275" s="11">
        <v>0</v>
      </c>
      <c r="FE275" s="11">
        <v>1.0099999904632568</v>
      </c>
      <c r="FF275" s="11">
        <v>0</v>
      </c>
      <c r="FG275" s="11">
        <v>3.9999999105930328E-2</v>
      </c>
      <c r="FH275" s="11">
        <v>9.9999997764825821E-3</v>
      </c>
      <c r="FI275" s="11">
        <v>1.2400000095367432</v>
      </c>
      <c r="FJ275" s="11">
        <v>8.4499998092651367</v>
      </c>
      <c r="FK275" s="11">
        <v>0.15000000596046448</v>
      </c>
      <c r="FL275" s="11">
        <v>2.9999999329447746E-2</v>
      </c>
      <c r="FM275" s="11">
        <v>0.41999998688697815</v>
      </c>
      <c r="FN275" s="11">
        <v>3.9999999105930328E-2</v>
      </c>
      <c r="FO275" s="11">
        <v>0.4699999988079071</v>
      </c>
      <c r="FP275" s="11">
        <v>0</v>
      </c>
      <c r="FQ275" s="11">
        <v>1.2999999523162842</v>
      </c>
      <c r="FR275" s="11">
        <v>0</v>
      </c>
      <c r="FS275" s="11">
        <v>0.46000000834465027</v>
      </c>
      <c r="FT275" s="11">
        <v>0</v>
      </c>
      <c r="FU275" s="11">
        <v>1.1799999475479126</v>
      </c>
      <c r="FV275" s="11">
        <v>0.5899999737739563</v>
      </c>
      <c r="FW275" s="11">
        <v>0.50999999046325684</v>
      </c>
      <c r="FX275" s="11">
        <v>0.30000001192092896</v>
      </c>
      <c r="FY275" s="11">
        <v>8.369999885559082</v>
      </c>
      <c r="FZ275" s="11">
        <v>1.5199999809265137</v>
      </c>
      <c r="GA275" s="11">
        <v>1.1200000047683716</v>
      </c>
      <c r="GB275" s="11">
        <v>0.6600000262260437</v>
      </c>
      <c r="GC275" s="11">
        <v>0.12999999523162842</v>
      </c>
      <c r="GD275" s="11">
        <v>0.24803921580314636</v>
      </c>
      <c r="GE275" s="11">
        <v>1.1000000238418579</v>
      </c>
      <c r="GF275" s="11">
        <v>0.97000002861022949</v>
      </c>
      <c r="GG275" s="38">
        <v>0.97000002861022949</v>
      </c>
      <c r="GH275" s="11">
        <v>0</v>
      </c>
      <c r="GI275" s="38">
        <v>1.9999999552965164E-2</v>
      </c>
      <c r="GJ275" s="11">
        <v>1.9999999552965164E-2</v>
      </c>
      <c r="GK275" s="38">
        <v>0.82999998331069946</v>
      </c>
      <c r="GL275" s="11">
        <v>0.82999998331069946</v>
      </c>
      <c r="GM275" s="11">
        <v>0</v>
      </c>
      <c r="GN275" s="11">
        <v>0</v>
      </c>
      <c r="GO275" s="11">
        <v>2.8199999332427979</v>
      </c>
      <c r="GP275" s="11">
        <v>1.3999999761581421</v>
      </c>
      <c r="GQ275" s="11">
        <v>233.71000671386719</v>
      </c>
      <c r="GR275" s="11">
        <v>0</v>
      </c>
      <c r="GS275" s="11">
        <v>0</v>
      </c>
      <c r="GT275" s="11">
        <v>0</v>
      </c>
      <c r="GU275" s="11">
        <v>2.9999999329447746E-2</v>
      </c>
      <c r="GV275" s="11">
        <v>0.75</v>
      </c>
      <c r="GW275" s="11">
        <v>0</v>
      </c>
      <c r="GX275" s="11">
        <v>0.9100000262260437</v>
      </c>
      <c r="GY275" s="11">
        <v>3.4200000762939453</v>
      </c>
      <c r="GZ275" s="11">
        <v>0</v>
      </c>
      <c r="HA275" s="11">
        <v>1.440000057220459</v>
      </c>
      <c r="HB275" s="11">
        <v>0.82999998331069946</v>
      </c>
      <c r="HC275" s="11">
        <v>2.8399999141693115</v>
      </c>
      <c r="HD275" s="11">
        <v>0.55000001192092896</v>
      </c>
      <c r="HE275" s="11">
        <v>1.7999999523162842</v>
      </c>
      <c r="HF275" s="11">
        <v>0.37000000476837158</v>
      </c>
      <c r="HG275" s="11">
        <v>0</v>
      </c>
      <c r="HH275" s="11">
        <v>0</v>
      </c>
      <c r="HI275" s="11">
        <v>0</v>
      </c>
      <c r="HJ275" s="11">
        <v>0.23999999463558197</v>
      </c>
      <c r="HK275" s="11">
        <v>9.9899997711181641</v>
      </c>
      <c r="HL275" s="11">
        <v>1.9999999552965164E-2</v>
      </c>
      <c r="HM275" s="11">
        <v>0</v>
      </c>
      <c r="HN275" s="11">
        <v>0</v>
      </c>
      <c r="HO275" s="11">
        <v>0.75</v>
      </c>
      <c r="HP275" s="11">
        <v>0.5</v>
      </c>
      <c r="HQ275" s="11">
        <v>2</v>
      </c>
      <c r="HR275" s="11">
        <v>4.2699999809265137</v>
      </c>
      <c r="HS275" s="11">
        <v>2.7799999713897705</v>
      </c>
      <c r="HT275" s="11">
        <v>0.11999999731779099</v>
      </c>
      <c r="HU275" s="11">
        <v>1.3600000143051147</v>
      </c>
      <c r="HV275" s="11">
        <v>0.18999999761581421</v>
      </c>
    </row>
    <row r="276" spans="1:230" x14ac:dyDescent="0.3">
      <c r="A276" s="8">
        <v>15979</v>
      </c>
      <c r="B276" s="11">
        <v>96.895347595214844</v>
      </c>
      <c r="C276" s="11">
        <v>193.86067199707031</v>
      </c>
      <c r="D276" s="11">
        <v>98.787109375</v>
      </c>
      <c r="E276" s="11">
        <v>0</v>
      </c>
      <c r="F276" s="11">
        <v>0</v>
      </c>
      <c r="G276" s="11">
        <v>2.9999999329447746E-2</v>
      </c>
      <c r="H276" s="11">
        <v>28.270000457763672</v>
      </c>
      <c r="I276" s="11">
        <v>0.10000000149011612</v>
      </c>
      <c r="J276" s="11">
        <v>7.9999998211860657E-2</v>
      </c>
      <c r="K276" s="11">
        <v>5.000000074505806E-2</v>
      </c>
      <c r="L276" s="11">
        <v>2.6400001049041748</v>
      </c>
      <c r="M276" s="11">
        <v>3.9999999105930328E-2</v>
      </c>
      <c r="N276" s="11">
        <v>0</v>
      </c>
      <c r="O276" s="11">
        <v>1.6100000143051147</v>
      </c>
      <c r="P276" s="11">
        <v>1.9999999552965164E-2</v>
      </c>
      <c r="Q276" s="11">
        <v>0</v>
      </c>
      <c r="R276" s="11">
        <v>0.55000001192092896</v>
      </c>
      <c r="S276" s="11">
        <v>0.50999999046325684</v>
      </c>
      <c r="T276" s="11">
        <v>0</v>
      </c>
      <c r="U276" s="11">
        <v>0.73000001907348633</v>
      </c>
      <c r="V276" s="11">
        <v>3.9999999105930328E-2</v>
      </c>
      <c r="W276" s="11">
        <v>0.75999999046325684</v>
      </c>
      <c r="X276" s="11">
        <v>0.44999998807907104</v>
      </c>
      <c r="Y276" s="11">
        <v>4.8499999046325684</v>
      </c>
      <c r="Z276" s="11">
        <v>18.819999694824219</v>
      </c>
      <c r="AA276" s="11">
        <v>3.2799999713897705</v>
      </c>
      <c r="AB276" s="11">
        <v>1.0099999904632568</v>
      </c>
      <c r="AC276" s="11">
        <v>0</v>
      </c>
      <c r="AD276" s="11">
        <v>0.25</v>
      </c>
      <c r="AE276" s="11">
        <v>0</v>
      </c>
      <c r="AF276" s="11">
        <v>0</v>
      </c>
      <c r="AG276" s="11">
        <v>0.18000000715255737</v>
      </c>
      <c r="AH276" s="11">
        <v>7.9999998211860657E-2</v>
      </c>
      <c r="AI276" s="11">
        <v>1.4800000190734863</v>
      </c>
      <c r="AJ276" s="11">
        <v>0</v>
      </c>
      <c r="AK276" s="11">
        <v>0</v>
      </c>
      <c r="AL276" s="11">
        <v>0</v>
      </c>
      <c r="AM276" s="11">
        <v>0.18999999761581421</v>
      </c>
      <c r="AN276" s="11">
        <v>9.4099998474121094</v>
      </c>
      <c r="AO276" s="11">
        <v>0</v>
      </c>
      <c r="AP276" s="11">
        <v>0.25</v>
      </c>
      <c r="AQ276" s="11">
        <v>0</v>
      </c>
      <c r="AR276" s="11">
        <v>5.000000074505806E-2</v>
      </c>
      <c r="AS276" s="11">
        <v>0.2199999988079071</v>
      </c>
      <c r="AT276" s="38">
        <v>0.2199999988079071</v>
      </c>
      <c r="AU276" s="11">
        <v>0.12999999523162842</v>
      </c>
      <c r="AV276" s="11">
        <v>3.9999999105930328E-2</v>
      </c>
      <c r="AW276" s="11">
        <v>0</v>
      </c>
      <c r="AX276" s="11">
        <v>2.7200000286102295</v>
      </c>
      <c r="AY276" s="11">
        <v>0.62999999523162842</v>
      </c>
      <c r="AZ276" s="11">
        <v>0</v>
      </c>
      <c r="BA276" s="11">
        <v>0.68000000715255737</v>
      </c>
      <c r="BB276" s="11">
        <v>9.9999997764825821E-3</v>
      </c>
      <c r="BC276" s="11">
        <v>0.10999999940395355</v>
      </c>
      <c r="BD276" s="11">
        <v>0</v>
      </c>
      <c r="BE276" s="11">
        <v>5.000000074505806E-2</v>
      </c>
      <c r="BF276" s="11">
        <v>0</v>
      </c>
      <c r="BG276" s="11">
        <v>9.9999997764825821E-3</v>
      </c>
      <c r="BH276" s="11">
        <v>0</v>
      </c>
      <c r="BI276" s="11">
        <v>0</v>
      </c>
      <c r="BJ276" s="11">
        <v>0.33000001311302185</v>
      </c>
      <c r="BK276" s="11">
        <v>0.37999999523162842</v>
      </c>
      <c r="BL276" s="11">
        <v>0.10999999940395355</v>
      </c>
      <c r="BM276" s="11">
        <v>1.3400000333786011</v>
      </c>
      <c r="BN276" s="11">
        <v>0</v>
      </c>
      <c r="BO276" s="11">
        <v>6.869999885559082</v>
      </c>
      <c r="BP276" s="11">
        <v>2.9999999329447746E-2</v>
      </c>
      <c r="BQ276" s="11">
        <v>6.2600002288818359</v>
      </c>
      <c r="BR276" s="11">
        <v>7.0000000298023224E-2</v>
      </c>
      <c r="BS276" s="11">
        <v>0.37999999523162842</v>
      </c>
      <c r="BT276" s="11">
        <v>5.000000074505806E-2</v>
      </c>
      <c r="BU276" s="11">
        <v>0.34999999403953552</v>
      </c>
      <c r="BV276" s="11">
        <v>0</v>
      </c>
      <c r="BW276" s="11">
        <v>0</v>
      </c>
      <c r="BX276" s="11">
        <v>3.9999999105930328E-2</v>
      </c>
      <c r="BY276" s="11">
        <v>0</v>
      </c>
      <c r="BZ276" s="11">
        <v>0.68000000715255737</v>
      </c>
      <c r="CA276" s="11">
        <v>0.18000000715255737</v>
      </c>
      <c r="CB276" s="11">
        <v>0.57999998331069946</v>
      </c>
      <c r="CC276" s="11">
        <v>0.15000000596046448</v>
      </c>
      <c r="CD276" s="11">
        <v>0</v>
      </c>
      <c r="CE276" s="11">
        <v>0</v>
      </c>
      <c r="CF276" s="11">
        <v>2.9999999329447746E-2</v>
      </c>
      <c r="CG276" s="11">
        <v>0</v>
      </c>
      <c r="CH276" s="11">
        <v>0.64999997615814209</v>
      </c>
      <c r="CI276" s="11">
        <v>0.69999998807907104</v>
      </c>
      <c r="CJ276" s="11">
        <v>0.18999999761581421</v>
      </c>
      <c r="CK276" s="11">
        <v>4.9945767968893051E-2</v>
      </c>
      <c r="CL276" s="11">
        <v>5.0799999237060547</v>
      </c>
      <c r="CM276" s="11">
        <v>0.11999999731779099</v>
      </c>
      <c r="CN276" s="11">
        <v>0.10533270984888077</v>
      </c>
      <c r="CO276" s="11">
        <v>0</v>
      </c>
      <c r="CP276" s="11">
        <v>0</v>
      </c>
      <c r="CQ276" s="11">
        <v>0.20999999344348907</v>
      </c>
      <c r="CR276" s="11">
        <v>5.9999998658895493E-2</v>
      </c>
      <c r="CS276" s="11">
        <v>0</v>
      </c>
      <c r="CT276" s="11">
        <v>7.0000000298023224E-2</v>
      </c>
      <c r="CU276" s="11">
        <v>2.9999999329447746E-2</v>
      </c>
      <c r="CV276" s="11">
        <v>3.9999999105930328E-2</v>
      </c>
      <c r="CW276" s="11">
        <v>0.62000000476837158</v>
      </c>
      <c r="CX276" s="11">
        <v>0</v>
      </c>
      <c r="CY276" s="11">
        <v>0</v>
      </c>
      <c r="CZ276" s="11">
        <v>0.14000000059604645</v>
      </c>
      <c r="DA276" s="11">
        <v>7.0000000298023224E-2</v>
      </c>
      <c r="DB276" s="11">
        <v>0.17000000178813934</v>
      </c>
      <c r="DC276" s="11">
        <v>0</v>
      </c>
      <c r="DD276" s="11">
        <v>0</v>
      </c>
      <c r="DE276" s="11">
        <v>5.9999998658895493E-2</v>
      </c>
      <c r="DF276" s="11">
        <v>1.6499999761581421</v>
      </c>
      <c r="DG276" s="11">
        <v>0.56000000238418579</v>
      </c>
      <c r="DH276" s="11">
        <v>0</v>
      </c>
      <c r="DI276" s="11">
        <v>5.0900001525878906</v>
      </c>
      <c r="DJ276" s="11">
        <v>45.286888122558594</v>
      </c>
      <c r="DK276" s="11">
        <v>0.35180294513702393</v>
      </c>
      <c r="DL276" s="11">
        <v>0</v>
      </c>
      <c r="DM276" s="11">
        <v>0.75</v>
      </c>
      <c r="DN276" s="11">
        <v>4.3400001525878906</v>
      </c>
      <c r="DO276" s="11">
        <v>0.34000000357627869</v>
      </c>
      <c r="DP276" s="11">
        <v>12.010000228881836</v>
      </c>
      <c r="DQ276" s="11">
        <v>1.9900000095367432</v>
      </c>
      <c r="DR276" s="11">
        <v>0.67000001668930054</v>
      </c>
      <c r="DS276" s="38">
        <v>0.67000001668930054</v>
      </c>
      <c r="DT276" s="11">
        <v>0.15999999642372131</v>
      </c>
      <c r="DU276" s="38">
        <v>0.37999999523162842</v>
      </c>
      <c r="DV276" s="11">
        <v>0.37999999523162842</v>
      </c>
      <c r="DW276" s="11">
        <v>0.14000000059604645</v>
      </c>
      <c r="DX276" s="11">
        <v>0</v>
      </c>
      <c r="DY276" s="11">
        <v>2.1500000953674316</v>
      </c>
      <c r="DZ276" s="11">
        <v>0.10000000149011612</v>
      </c>
      <c r="EA276" s="11">
        <v>7.1599998474121094</v>
      </c>
      <c r="EB276" s="11">
        <v>18.649999618530273</v>
      </c>
      <c r="EC276" s="11">
        <v>0.37299999594688416</v>
      </c>
      <c r="ED276" s="11">
        <v>18.277000427246094</v>
      </c>
      <c r="EE276" s="11">
        <v>6.2300000190734863</v>
      </c>
      <c r="EF276" s="11">
        <v>0</v>
      </c>
      <c r="EG276" s="11">
        <v>0.5</v>
      </c>
      <c r="EH276" s="11">
        <v>0</v>
      </c>
      <c r="EI276" s="11">
        <v>0</v>
      </c>
      <c r="EJ276" s="11">
        <v>13.930000305175781</v>
      </c>
      <c r="EK276" s="11">
        <v>4.179999828338623</v>
      </c>
      <c r="EL276" s="11">
        <v>7.9999998211860657E-2</v>
      </c>
      <c r="EM276" s="11">
        <v>1.2000000476837158</v>
      </c>
      <c r="EN276" s="11">
        <v>1.8300000429153442</v>
      </c>
      <c r="EO276" s="11">
        <v>25.379999160766602</v>
      </c>
      <c r="EP276" s="11">
        <v>0</v>
      </c>
      <c r="EQ276" s="11">
        <v>0</v>
      </c>
      <c r="ER276" s="11">
        <v>0</v>
      </c>
      <c r="ES276" s="11">
        <v>3.9999999105930328E-2</v>
      </c>
      <c r="ET276" s="11">
        <v>0.70999997854232788</v>
      </c>
      <c r="EU276" s="38">
        <v>0.31000000238418579</v>
      </c>
      <c r="EV276" s="11">
        <v>0.31000000238418579</v>
      </c>
      <c r="EW276" s="11">
        <v>0</v>
      </c>
      <c r="EX276" s="11">
        <v>9.4399995803833008</v>
      </c>
      <c r="EY276" s="11">
        <v>0</v>
      </c>
      <c r="EZ276" s="11">
        <v>9.9999997764825821E-3</v>
      </c>
      <c r="FA276" s="11">
        <v>1.0800000429153442</v>
      </c>
      <c r="FB276" s="11">
        <v>0</v>
      </c>
      <c r="FC276" s="11">
        <v>0.2199999988079071</v>
      </c>
      <c r="FD276" s="11">
        <v>0</v>
      </c>
      <c r="FE276" s="11">
        <v>0</v>
      </c>
      <c r="FF276" s="11">
        <v>0</v>
      </c>
      <c r="FG276" s="11">
        <v>5.000000074505806E-2</v>
      </c>
      <c r="FH276" s="11">
        <v>0</v>
      </c>
      <c r="FI276" s="11">
        <v>0.31000000238418579</v>
      </c>
      <c r="FJ276" s="11">
        <v>0</v>
      </c>
      <c r="FK276" s="11">
        <v>7.9999998211860657E-2</v>
      </c>
      <c r="FL276" s="11">
        <v>5.9999998658895493E-2</v>
      </c>
      <c r="FM276" s="11">
        <v>0.52999997138977051</v>
      </c>
      <c r="FN276" s="11">
        <v>0.10999999940395355</v>
      </c>
      <c r="FO276" s="11">
        <v>0.20999999344348907</v>
      </c>
      <c r="FP276" s="11">
        <v>0</v>
      </c>
      <c r="FQ276" s="11">
        <v>1.1699999570846558</v>
      </c>
      <c r="FR276" s="11">
        <v>0.18000000715255737</v>
      </c>
      <c r="FS276" s="11">
        <v>0.18999999761581421</v>
      </c>
      <c r="FT276" s="11">
        <v>0</v>
      </c>
      <c r="FU276" s="11">
        <v>0.63999998569488525</v>
      </c>
      <c r="FV276" s="11">
        <v>0.43999999761581421</v>
      </c>
      <c r="FW276" s="11">
        <v>0.37999999523162842</v>
      </c>
      <c r="FX276" s="11">
        <v>0.18000000715255737</v>
      </c>
      <c r="FY276" s="11">
        <v>6.7800002098083496</v>
      </c>
      <c r="FZ276" s="11">
        <v>0.47999998927116394</v>
      </c>
      <c r="GA276" s="11">
        <v>0.68999999761581421</v>
      </c>
      <c r="GB276" s="11">
        <v>0.40000000596046448</v>
      </c>
      <c r="GC276" s="11">
        <v>9.0000003576278687E-2</v>
      </c>
      <c r="GD276" s="11">
        <v>0.21647058427333832</v>
      </c>
      <c r="GE276" s="11">
        <v>0.95999997854232788</v>
      </c>
      <c r="GF276" s="11">
        <v>0.68000000715255737</v>
      </c>
      <c r="GG276" s="38">
        <v>0.68000000715255737</v>
      </c>
      <c r="GH276" s="11">
        <v>1.9999999552965164E-2</v>
      </c>
      <c r="GI276" s="38">
        <v>0.12999999523162842</v>
      </c>
      <c r="GJ276" s="11">
        <v>0.12999999523162842</v>
      </c>
      <c r="GK276" s="38">
        <v>0.20000000298023224</v>
      </c>
      <c r="GL276" s="11">
        <v>0.20000000298023224</v>
      </c>
      <c r="GM276" s="11">
        <v>0</v>
      </c>
      <c r="GN276" s="11">
        <v>5.3600001335144043</v>
      </c>
      <c r="GO276" s="11">
        <v>0.41999998688697815</v>
      </c>
      <c r="GP276" s="11">
        <v>0.80000001192092896</v>
      </c>
      <c r="GQ276" s="11">
        <v>223.44999694824219</v>
      </c>
      <c r="GR276" s="11">
        <v>0</v>
      </c>
      <c r="GS276" s="11">
        <v>0</v>
      </c>
      <c r="GT276" s="11">
        <v>0</v>
      </c>
      <c r="GU276" s="11">
        <v>1.9999999552965164E-2</v>
      </c>
      <c r="GV276" s="11">
        <v>0.46000000834465027</v>
      </c>
      <c r="GW276" s="11">
        <v>0</v>
      </c>
      <c r="GX276" s="11">
        <v>0.68000000715255737</v>
      </c>
      <c r="GY276" s="11">
        <v>1.2300000190734863</v>
      </c>
      <c r="GZ276" s="11">
        <v>0</v>
      </c>
      <c r="HA276" s="11">
        <v>1.4199999570846558</v>
      </c>
      <c r="HB276" s="11">
        <v>0.18000000715255737</v>
      </c>
      <c r="HC276" s="11">
        <v>2.3900001049041748</v>
      </c>
      <c r="HD276" s="11">
        <v>0.31000000238418579</v>
      </c>
      <c r="HE276" s="11">
        <v>0.20000000298023224</v>
      </c>
      <c r="HF276" s="11">
        <v>0.20999999344348907</v>
      </c>
      <c r="HG276" s="11">
        <v>0</v>
      </c>
      <c r="HH276" s="11">
        <v>0</v>
      </c>
      <c r="HI276" s="11">
        <v>0</v>
      </c>
      <c r="HJ276" s="11">
        <v>0.10999999940395355</v>
      </c>
      <c r="HK276" s="11">
        <v>5.6100001335144043</v>
      </c>
      <c r="HL276" s="11">
        <v>0</v>
      </c>
      <c r="HM276" s="11">
        <v>0</v>
      </c>
      <c r="HN276" s="11">
        <v>0</v>
      </c>
      <c r="HO276" s="11">
        <v>0.27000001072883606</v>
      </c>
      <c r="HP276" s="11">
        <v>0.30000001192092896</v>
      </c>
      <c r="HQ276" s="11">
        <v>1.4900000095367432</v>
      </c>
      <c r="HR276" s="11">
        <v>3.1800000667572021</v>
      </c>
      <c r="HS276" s="11">
        <v>2.0699999332427979</v>
      </c>
      <c r="HT276" s="11">
        <v>0.18999999761581421</v>
      </c>
      <c r="HU276" s="11">
        <v>1.059999942779541</v>
      </c>
      <c r="HV276" s="11">
        <v>0.15999999642372131</v>
      </c>
    </row>
    <row r="277" spans="1:230" x14ac:dyDescent="0.3">
      <c r="A277" s="8">
        <v>16010</v>
      </c>
      <c r="B277" s="11">
        <v>70.129364013671875</v>
      </c>
      <c r="C277" s="11">
        <v>1635.438232421875</v>
      </c>
      <c r="D277" s="11">
        <v>69.815086364746094</v>
      </c>
      <c r="E277" s="11">
        <v>0</v>
      </c>
      <c r="F277" s="11">
        <v>0</v>
      </c>
      <c r="G277" s="11">
        <v>1.9999999552965164E-2</v>
      </c>
      <c r="H277" s="11">
        <v>26.729999542236328</v>
      </c>
      <c r="I277" s="11">
        <v>0.10000000149011612</v>
      </c>
      <c r="J277" s="11">
        <v>0.15999999642372131</v>
      </c>
      <c r="K277" s="11">
        <v>5.9999998658895493E-2</v>
      </c>
      <c r="L277" s="11">
        <v>2.8299999237060547</v>
      </c>
      <c r="M277" s="11">
        <v>0.27000001072883606</v>
      </c>
      <c r="N277" s="11">
        <v>0</v>
      </c>
      <c r="O277" s="11">
        <v>1.8300000429153442</v>
      </c>
      <c r="P277" s="11">
        <v>7.9999998211860657E-2</v>
      </c>
      <c r="Q277" s="11">
        <v>0</v>
      </c>
      <c r="R277" s="11">
        <v>1</v>
      </c>
      <c r="S277" s="11">
        <v>0</v>
      </c>
      <c r="T277" s="11">
        <v>0.34999999403953552</v>
      </c>
      <c r="U277" s="11">
        <v>1.6399999856948853</v>
      </c>
      <c r="V277" s="11">
        <v>7.0000000298023224E-2</v>
      </c>
      <c r="W277" s="11">
        <v>1.8500000238418579</v>
      </c>
      <c r="X277" s="11">
        <v>0.15000000596046448</v>
      </c>
      <c r="Y277" s="11">
        <v>5.119999885559082</v>
      </c>
      <c r="Z277" s="11">
        <v>21.549999237060547</v>
      </c>
      <c r="AA277" s="11">
        <v>3.0199999809265137</v>
      </c>
      <c r="AB277" s="11">
        <v>1.5</v>
      </c>
      <c r="AC277" s="11">
        <v>3.9999999105930328E-2</v>
      </c>
      <c r="AD277" s="11">
        <v>0.31000000238418579</v>
      </c>
      <c r="AE277" s="11">
        <v>0</v>
      </c>
      <c r="AF277" s="11">
        <v>0</v>
      </c>
      <c r="AG277" s="11">
        <v>5.9999998658895493E-2</v>
      </c>
      <c r="AH277" s="11">
        <v>0.10999999940395355</v>
      </c>
      <c r="AI277" s="11">
        <v>1.5</v>
      </c>
      <c r="AJ277" s="11">
        <v>0</v>
      </c>
      <c r="AK277" s="11">
        <v>9.9999997764825821E-3</v>
      </c>
      <c r="AL277" s="11">
        <v>0</v>
      </c>
      <c r="AM277" s="11">
        <v>0.31000000238418579</v>
      </c>
      <c r="AN277" s="11">
        <v>0.2800000011920929</v>
      </c>
      <c r="AO277" s="11">
        <v>0</v>
      </c>
      <c r="AP277" s="11">
        <v>0.61000001430511475</v>
      </c>
      <c r="AQ277" s="11">
        <v>1.9999999552965164E-2</v>
      </c>
      <c r="AR277" s="11">
        <v>9.0000003576278687E-2</v>
      </c>
      <c r="AS277" s="11">
        <v>0.33000001311302185</v>
      </c>
      <c r="AT277" s="38">
        <v>0.33000001311302185</v>
      </c>
      <c r="AU277" s="11">
        <v>0.31000000238418579</v>
      </c>
      <c r="AV277" s="11">
        <v>9.9999997764825821E-3</v>
      </c>
      <c r="AW277" s="11">
        <v>9.9999997764825821E-3</v>
      </c>
      <c r="AX277" s="11">
        <v>7.8400001525878906</v>
      </c>
      <c r="AY277" s="11">
        <v>1.5099999904632568</v>
      </c>
      <c r="AZ277" s="11">
        <v>0</v>
      </c>
      <c r="BA277" s="11">
        <v>1.7300000190734863</v>
      </c>
      <c r="BB277" s="11">
        <v>9.9999997764825821E-3</v>
      </c>
      <c r="BC277" s="11">
        <v>0.31000000238418579</v>
      </c>
      <c r="BD277" s="11">
        <v>9.9999997764825821E-3</v>
      </c>
      <c r="BE277" s="11">
        <v>0.12999999523162842</v>
      </c>
      <c r="BF277" s="11">
        <v>0</v>
      </c>
      <c r="BG277" s="11">
        <v>3.9999999105930328E-2</v>
      </c>
      <c r="BH277" s="11">
        <v>1.9999999552965164E-2</v>
      </c>
      <c r="BI277" s="11">
        <v>0.31000000238418579</v>
      </c>
      <c r="BJ277" s="11">
        <v>0.25999999046325684</v>
      </c>
      <c r="BK277" s="11">
        <v>0.30000001192092896</v>
      </c>
      <c r="BL277" s="11">
        <v>0.82999998331069946</v>
      </c>
      <c r="BM277" s="11">
        <v>0</v>
      </c>
      <c r="BN277" s="11">
        <v>0</v>
      </c>
      <c r="BO277" s="11">
        <v>7.2699999809265137</v>
      </c>
      <c r="BP277" s="11">
        <v>0.23000000417232513</v>
      </c>
      <c r="BQ277" s="11">
        <v>7.309999942779541</v>
      </c>
      <c r="BR277" s="11">
        <v>0.10000000149011612</v>
      </c>
      <c r="BS277" s="11">
        <v>0.33000001311302185</v>
      </c>
      <c r="BT277" s="11">
        <v>9.0000003576278687E-2</v>
      </c>
      <c r="BU277" s="11">
        <v>0.52999997138977051</v>
      </c>
      <c r="BV277" s="11">
        <v>0</v>
      </c>
      <c r="BW277" s="11">
        <v>0.10000000149011612</v>
      </c>
      <c r="BX277" s="11">
        <v>0.18999999761581421</v>
      </c>
      <c r="BY277" s="11">
        <v>0.11999999731779099</v>
      </c>
      <c r="BZ277" s="11">
        <v>0.68999999761581421</v>
      </c>
      <c r="CA277" s="11">
        <v>0.12999999523162842</v>
      </c>
      <c r="CB277" s="11">
        <v>0.56000000238418579</v>
      </c>
      <c r="CC277" s="11">
        <v>0.34000000357627869</v>
      </c>
      <c r="CD277" s="11">
        <v>1.9999999552965164E-2</v>
      </c>
      <c r="CE277" s="11">
        <v>0</v>
      </c>
      <c r="CF277" s="11">
        <v>0.11999999731779099</v>
      </c>
      <c r="CG277" s="11">
        <v>0</v>
      </c>
      <c r="CH277" s="11">
        <v>1.3300000429153442</v>
      </c>
      <c r="CI277" s="11">
        <v>0.80000001192092896</v>
      </c>
      <c r="CJ277" s="11">
        <v>0.62999999523162842</v>
      </c>
      <c r="CK277" s="11">
        <v>0.37216088175773621</v>
      </c>
      <c r="CL277" s="11">
        <v>4.9200000762939453</v>
      </c>
      <c r="CM277" s="11">
        <v>0.12999999523162842</v>
      </c>
      <c r="CN277" s="11">
        <v>0.16130319237709045</v>
      </c>
      <c r="CO277" s="11">
        <v>0</v>
      </c>
      <c r="CP277" s="11">
        <v>0</v>
      </c>
      <c r="CQ277" s="11">
        <v>0.41999998688697815</v>
      </c>
      <c r="CR277" s="11">
        <v>9.0000003576278687E-2</v>
      </c>
      <c r="CS277" s="11">
        <v>0</v>
      </c>
      <c r="CT277" s="11">
        <v>0.15999999642372131</v>
      </c>
      <c r="CU277" s="11">
        <v>0.18999999761581421</v>
      </c>
      <c r="CV277" s="11">
        <v>0.2199999988079071</v>
      </c>
      <c r="CW277" s="11">
        <v>1.2300000190734863</v>
      </c>
      <c r="CX277" s="11">
        <v>3.9999999105930328E-2</v>
      </c>
      <c r="CY277" s="11">
        <v>1.9999999552965164E-2</v>
      </c>
      <c r="CZ277" s="11">
        <v>1.4299999475479126</v>
      </c>
      <c r="DA277" s="11">
        <v>9.0000003576278687E-2</v>
      </c>
      <c r="DB277" s="11">
        <v>0.25999999046325684</v>
      </c>
      <c r="DC277" s="11">
        <v>0</v>
      </c>
      <c r="DD277" s="11">
        <v>0</v>
      </c>
      <c r="DE277" s="11">
        <v>0.14000000059604645</v>
      </c>
      <c r="DF277" s="11">
        <v>0.70999997854232788</v>
      </c>
      <c r="DG277" s="11">
        <v>0.72000002861022949</v>
      </c>
      <c r="DH277" s="11">
        <v>9.9999997764825821E-3</v>
      </c>
      <c r="DI277" s="11">
        <v>4.0900001525878906</v>
      </c>
      <c r="DJ277" s="11">
        <v>46.820026397705078</v>
      </c>
      <c r="DK277" s="11">
        <v>1.0722185373306274</v>
      </c>
      <c r="DL277" s="11">
        <v>0.2199999988079071</v>
      </c>
      <c r="DM277" s="11">
        <v>0.28999999165534973</v>
      </c>
      <c r="DN277" s="11">
        <v>1.6699999570846558</v>
      </c>
      <c r="DO277" s="11">
        <v>0.2800000011920929</v>
      </c>
      <c r="DP277" s="11">
        <v>12.310000419616699</v>
      </c>
      <c r="DQ277" s="11">
        <v>1.9600000381469727</v>
      </c>
      <c r="DR277" s="11">
        <v>2.0799999237060547</v>
      </c>
      <c r="DS277" s="38">
        <v>2.0799999237060547</v>
      </c>
      <c r="DT277" s="11">
        <v>0</v>
      </c>
      <c r="DU277" s="38">
        <v>0</v>
      </c>
      <c r="DV277" s="11">
        <v>0</v>
      </c>
      <c r="DW277" s="11">
        <v>1.7599999904632568</v>
      </c>
      <c r="DX277" s="11">
        <v>0</v>
      </c>
      <c r="DY277" s="11">
        <v>2.5499999523162842</v>
      </c>
      <c r="DZ277" s="11">
        <v>0.12999999523162842</v>
      </c>
      <c r="EA277" s="11">
        <v>7.690000057220459</v>
      </c>
      <c r="EB277" s="11">
        <v>16.090000152587891</v>
      </c>
      <c r="EC277" s="11">
        <v>0.32179999351501465</v>
      </c>
      <c r="ED277" s="11">
        <v>15.768199920654297</v>
      </c>
      <c r="EE277" s="11">
        <v>6.679999828338623</v>
      </c>
      <c r="EF277" s="11">
        <v>0</v>
      </c>
      <c r="EG277" s="11">
        <v>0.2199999988079071</v>
      </c>
      <c r="EH277" s="11">
        <v>9.9999997764825821E-3</v>
      </c>
      <c r="EI277" s="11">
        <v>9.9999997764825821E-3</v>
      </c>
      <c r="EJ277" s="11">
        <v>13.170000076293945</v>
      </c>
      <c r="EK277" s="11">
        <v>2.9900000095367432</v>
      </c>
      <c r="EL277" s="11">
        <v>9.0000003576278687E-2</v>
      </c>
      <c r="EM277" s="11">
        <v>1.25</v>
      </c>
      <c r="EN277" s="11">
        <v>1.9800000190734863</v>
      </c>
      <c r="EO277" s="11">
        <v>13.170000076293945</v>
      </c>
      <c r="EP277" s="11">
        <v>0</v>
      </c>
      <c r="EQ277" s="11">
        <v>0</v>
      </c>
      <c r="ER277" s="11">
        <v>0</v>
      </c>
      <c r="ES277" s="11">
        <v>7.0000000298023224E-2</v>
      </c>
      <c r="ET277" s="11">
        <v>1.2100000381469727</v>
      </c>
      <c r="EU277" s="38">
        <v>0.57999998331069946</v>
      </c>
      <c r="EV277" s="11">
        <v>0.57999998331069946</v>
      </c>
      <c r="EW277" s="11">
        <v>0</v>
      </c>
      <c r="EX277" s="11">
        <v>10.260000228881836</v>
      </c>
      <c r="EY277" s="11">
        <v>0.43999999761581421</v>
      </c>
      <c r="EZ277" s="11">
        <v>9.9999997764825821E-3</v>
      </c>
      <c r="FA277" s="11">
        <v>0.87999999523162842</v>
      </c>
      <c r="FB277" s="11">
        <v>1.9999999552965164E-2</v>
      </c>
      <c r="FC277" s="11">
        <v>0.31999999284744263</v>
      </c>
      <c r="FD277" s="11">
        <v>0</v>
      </c>
      <c r="FE277" s="11">
        <v>3</v>
      </c>
      <c r="FF277" s="11">
        <v>0</v>
      </c>
      <c r="FG277" s="11">
        <v>3.9999999105930328E-2</v>
      </c>
      <c r="FH277" s="11">
        <v>2.9999999329447746E-2</v>
      </c>
      <c r="FI277" s="11">
        <v>0</v>
      </c>
      <c r="FJ277" s="11">
        <v>4.7100000381469727</v>
      </c>
      <c r="FK277" s="11">
        <v>9.0000003576278687E-2</v>
      </c>
      <c r="FL277" s="11">
        <v>1.9999999552965164E-2</v>
      </c>
      <c r="FM277" s="11">
        <v>0.68999999761581421</v>
      </c>
      <c r="FN277" s="11">
        <v>0.63999998569488525</v>
      </c>
      <c r="FO277" s="11">
        <v>0.20999999344348907</v>
      </c>
      <c r="FP277" s="11">
        <v>0</v>
      </c>
      <c r="FQ277" s="11">
        <v>0.73000001907348633</v>
      </c>
      <c r="FR277" s="11">
        <v>2.2400000095367432</v>
      </c>
      <c r="FS277" s="11">
        <v>0.62999999523162842</v>
      </c>
      <c r="FT277" s="11">
        <v>0</v>
      </c>
      <c r="FU277" s="11">
        <v>0.93999999761581421</v>
      </c>
      <c r="FV277" s="11">
        <v>0.37999999523162842</v>
      </c>
      <c r="FW277" s="11">
        <v>0.30000001192092896</v>
      </c>
      <c r="FX277" s="11">
        <v>0.81999999284744263</v>
      </c>
      <c r="FY277" s="11">
        <v>1.6799999475479126</v>
      </c>
      <c r="FZ277" s="11">
        <v>1.2400000095367432</v>
      </c>
      <c r="GA277" s="11">
        <v>0.52999997138977051</v>
      </c>
      <c r="GB277" s="11">
        <v>0.31000000238418579</v>
      </c>
      <c r="GC277" s="11">
        <v>7.0000000298023224E-2</v>
      </c>
      <c r="GD277" s="11">
        <v>0.22098039090633392</v>
      </c>
      <c r="GE277" s="11">
        <v>0.98000001907348633</v>
      </c>
      <c r="GF277" s="11">
        <v>0.8399999737739563</v>
      </c>
      <c r="GG277" s="38">
        <v>0.8399999737739563</v>
      </c>
      <c r="GH277" s="11">
        <v>7.9999998211860657E-2</v>
      </c>
      <c r="GI277" s="38">
        <v>0.15999999642372131</v>
      </c>
      <c r="GJ277" s="11">
        <v>0.15999999642372131</v>
      </c>
      <c r="GK277" s="38">
        <v>0</v>
      </c>
      <c r="GL277" s="11">
        <v>0</v>
      </c>
      <c r="GM277" s="11">
        <v>0</v>
      </c>
      <c r="GN277" s="11">
        <v>9.1000003814697266</v>
      </c>
      <c r="GO277" s="11">
        <v>0.5</v>
      </c>
      <c r="GP277" s="11">
        <v>1.4900000095367432</v>
      </c>
      <c r="GQ277" s="11">
        <v>229.32000732421875</v>
      </c>
      <c r="GR277" s="11">
        <v>0.12999999523162842</v>
      </c>
      <c r="GS277" s="11">
        <v>0</v>
      </c>
      <c r="GT277" s="11">
        <v>0</v>
      </c>
      <c r="GU277" s="11">
        <v>1.9999999552965164E-2</v>
      </c>
      <c r="GV277" s="11">
        <v>0.34999999403953552</v>
      </c>
      <c r="GW277" s="11">
        <v>0</v>
      </c>
      <c r="GX277" s="11">
        <v>1.809999942779541</v>
      </c>
      <c r="GY277" s="11">
        <v>2.0699999332427979</v>
      </c>
      <c r="GZ277" s="11">
        <v>0</v>
      </c>
      <c r="HA277" s="11">
        <v>0.46000000834465027</v>
      </c>
      <c r="HB277" s="11">
        <v>1.9099999666213989</v>
      </c>
      <c r="HC277" s="11">
        <v>1.940000057220459</v>
      </c>
      <c r="HD277" s="11">
        <v>0.67000001668930054</v>
      </c>
      <c r="HE277" s="11">
        <v>0.17000000178813934</v>
      </c>
      <c r="HF277" s="11">
        <v>0.2199999988079071</v>
      </c>
      <c r="HG277" s="11">
        <v>0</v>
      </c>
      <c r="HH277" s="11">
        <v>0</v>
      </c>
      <c r="HI277" s="11">
        <v>0</v>
      </c>
      <c r="HJ277" s="11">
        <v>0.4699999988079071</v>
      </c>
      <c r="HK277" s="11">
        <v>14.109999656677246</v>
      </c>
      <c r="HL277" s="11">
        <v>7.0000000298023224E-2</v>
      </c>
      <c r="HM277" s="11">
        <v>9.9999997764825821E-3</v>
      </c>
      <c r="HN277" s="11">
        <v>0</v>
      </c>
      <c r="HO277" s="11">
        <v>0.46000000834465027</v>
      </c>
      <c r="HP277" s="11">
        <v>0.38999998569488525</v>
      </c>
      <c r="HQ277" s="11">
        <v>1.2899999618530273</v>
      </c>
      <c r="HR277" s="11">
        <v>2.7599999904632568</v>
      </c>
      <c r="HS277" s="11">
        <v>1.7899999618530273</v>
      </c>
      <c r="HT277" s="11">
        <v>0.14000000059604645</v>
      </c>
      <c r="HU277" s="11">
        <v>1.7799999713897705</v>
      </c>
      <c r="HV277" s="11">
        <v>0.37999999523162842</v>
      </c>
    </row>
    <row r="278" spans="1:230" x14ac:dyDescent="0.3">
      <c r="A278" s="8">
        <v>16040</v>
      </c>
      <c r="B278" s="11">
        <v>70.691162109375</v>
      </c>
      <c r="C278" s="11">
        <v>1567.0736083984375</v>
      </c>
      <c r="D278" s="11">
        <v>71.533775329589844</v>
      </c>
      <c r="E278" s="11">
        <v>0</v>
      </c>
      <c r="F278" s="11">
        <v>9.9999997764825821E-3</v>
      </c>
      <c r="G278" s="11">
        <v>5.000000074505806E-2</v>
      </c>
      <c r="H278" s="11">
        <v>27.139999389648438</v>
      </c>
      <c r="I278" s="11">
        <v>7.9999998211860657E-2</v>
      </c>
      <c r="J278" s="11">
        <v>0.25</v>
      </c>
      <c r="K278" s="11">
        <v>9.0000003576278687E-2</v>
      </c>
      <c r="L278" s="11">
        <v>2.9900000095367432</v>
      </c>
      <c r="M278" s="11">
        <v>0.4699999988079071</v>
      </c>
      <c r="N278" s="11">
        <v>0</v>
      </c>
      <c r="O278" s="11">
        <v>2.059999942779541</v>
      </c>
      <c r="P278" s="11">
        <v>0.20000000298023224</v>
      </c>
      <c r="Q278" s="11">
        <v>0</v>
      </c>
      <c r="R278" s="11">
        <v>2.0999999046325684</v>
      </c>
      <c r="S278" s="11">
        <v>0</v>
      </c>
      <c r="T278" s="11">
        <v>0.88999998569488525</v>
      </c>
      <c r="U278" s="11">
        <v>1.3999999761581421</v>
      </c>
      <c r="V278" s="11">
        <v>3.9999999105930328E-2</v>
      </c>
      <c r="W278" s="11">
        <v>0.87999999523162842</v>
      </c>
      <c r="X278" s="11">
        <v>0</v>
      </c>
      <c r="Y278" s="11">
        <v>5.809999942779541</v>
      </c>
      <c r="Z278" s="11">
        <v>20.809999465942383</v>
      </c>
      <c r="AA278" s="11">
        <v>2.2899999618530273</v>
      </c>
      <c r="AB278" s="11">
        <v>2.3599998950958252</v>
      </c>
      <c r="AC278" s="11">
        <v>0.10999999940395355</v>
      </c>
      <c r="AD278" s="11">
        <v>0.44999998807907104</v>
      </c>
      <c r="AE278" s="11">
        <v>0</v>
      </c>
      <c r="AF278" s="11">
        <v>0</v>
      </c>
      <c r="AG278" s="11">
        <v>0</v>
      </c>
      <c r="AH278" s="11">
        <v>0.23000000417232513</v>
      </c>
      <c r="AI278" s="11">
        <v>0.68999999761581421</v>
      </c>
      <c r="AJ278" s="11">
        <v>0</v>
      </c>
      <c r="AK278" s="11">
        <v>2.9999999329447746E-2</v>
      </c>
      <c r="AL278" s="11">
        <v>0</v>
      </c>
      <c r="AM278" s="11">
        <v>0.51999998092651367</v>
      </c>
      <c r="AN278" s="11">
        <v>6.7699999809265137</v>
      </c>
      <c r="AO278" s="11">
        <v>0</v>
      </c>
      <c r="AP278" s="11">
        <v>0.28999999165534973</v>
      </c>
      <c r="AQ278" s="11">
        <v>5.000000074505806E-2</v>
      </c>
      <c r="AR278" s="11">
        <v>0.12999999523162842</v>
      </c>
      <c r="AS278" s="11">
        <v>0.37999999523162842</v>
      </c>
      <c r="AT278" s="38">
        <v>0.37999999523162842</v>
      </c>
      <c r="AU278" s="11">
        <v>0.15000000596046448</v>
      </c>
      <c r="AV278" s="11">
        <v>9.9999997764825821E-3</v>
      </c>
      <c r="AW278" s="11">
        <v>2.9999999329447746E-2</v>
      </c>
      <c r="AX278" s="11">
        <v>14.779999732971191</v>
      </c>
      <c r="AY278" s="11">
        <v>2.4200000762939453</v>
      </c>
      <c r="AZ278" s="11">
        <v>0</v>
      </c>
      <c r="BA278" s="11">
        <v>2.9900000095367432</v>
      </c>
      <c r="BB278" s="11">
        <v>1.9999999552965164E-2</v>
      </c>
      <c r="BC278" s="11">
        <v>0.34999999403953552</v>
      </c>
      <c r="BD278" s="11">
        <v>2.9999999329447746E-2</v>
      </c>
      <c r="BE278" s="11">
        <v>0.18000000715255737</v>
      </c>
      <c r="BF278" s="11">
        <v>2.9999999329447746E-2</v>
      </c>
      <c r="BG278" s="11">
        <v>0.10000000149011612</v>
      </c>
      <c r="BH278" s="11">
        <v>5.000000074505806E-2</v>
      </c>
      <c r="BI278" s="11">
        <v>0.51999998092651367</v>
      </c>
      <c r="BJ278" s="11">
        <v>7.0000000298023224E-2</v>
      </c>
      <c r="BK278" s="11">
        <v>7.9999998211860657E-2</v>
      </c>
      <c r="BL278" s="11">
        <v>1.1299999952316284</v>
      </c>
      <c r="BM278" s="11">
        <v>0</v>
      </c>
      <c r="BN278" s="11">
        <v>0</v>
      </c>
      <c r="BO278" s="11">
        <v>7.309999942779541</v>
      </c>
      <c r="BP278" s="11">
        <v>0.43000000715255737</v>
      </c>
      <c r="BQ278" s="11">
        <v>10.869999885559082</v>
      </c>
      <c r="BR278" s="11">
        <v>0.2199999988079071</v>
      </c>
      <c r="BS278" s="11">
        <v>0.31000000238418579</v>
      </c>
      <c r="BT278" s="11">
        <v>0.20999999344348907</v>
      </c>
      <c r="BU278" s="11">
        <v>0.99000000953674316</v>
      </c>
      <c r="BV278" s="11">
        <v>0.33000001311302185</v>
      </c>
      <c r="BW278" s="11">
        <v>0</v>
      </c>
      <c r="BX278" s="11">
        <v>0.4699999988079071</v>
      </c>
      <c r="BY278" s="11">
        <v>3.0899999141693115</v>
      </c>
      <c r="BZ278" s="11">
        <v>0.5899999737739563</v>
      </c>
      <c r="CA278" s="11">
        <v>0.17000000178813934</v>
      </c>
      <c r="CB278" s="11">
        <v>0.74000000953674316</v>
      </c>
      <c r="CC278" s="11">
        <v>0.28999999165534973</v>
      </c>
      <c r="CD278" s="11">
        <v>5.000000074505806E-2</v>
      </c>
      <c r="CE278" s="11">
        <v>0</v>
      </c>
      <c r="CF278" s="11">
        <v>0.23999999463558197</v>
      </c>
      <c r="CG278" s="11">
        <v>0</v>
      </c>
      <c r="CH278" s="11">
        <v>1.5399999618530273</v>
      </c>
      <c r="CI278" s="11">
        <v>1.5</v>
      </c>
      <c r="CJ278" s="11">
        <v>0.50999999046325684</v>
      </c>
      <c r="CK278" s="11">
        <v>0.5100327730178833</v>
      </c>
      <c r="CL278" s="11">
        <v>5.0900001525878906</v>
      </c>
      <c r="CM278" s="11">
        <v>0.23999999463558197</v>
      </c>
      <c r="CN278" s="11">
        <v>0.12789791822433472</v>
      </c>
      <c r="CO278" s="11">
        <v>0</v>
      </c>
      <c r="CP278" s="11">
        <v>0</v>
      </c>
      <c r="CQ278" s="11">
        <v>0.38999998569488525</v>
      </c>
      <c r="CR278" s="11">
        <v>0.11999999731779099</v>
      </c>
      <c r="CS278" s="11">
        <v>0</v>
      </c>
      <c r="CT278" s="11">
        <v>0.14000000059604645</v>
      </c>
      <c r="CU278" s="11">
        <v>0.40999999642372131</v>
      </c>
      <c r="CV278" s="11">
        <v>0.47999998927116394</v>
      </c>
      <c r="CW278" s="11">
        <v>1.9800000190734863</v>
      </c>
      <c r="CX278" s="11">
        <v>0.36000001430511475</v>
      </c>
      <c r="CY278" s="11">
        <v>0</v>
      </c>
      <c r="CZ278" s="11">
        <v>2.4200000762939453</v>
      </c>
      <c r="DA278" s="11">
        <v>0.18999999761581421</v>
      </c>
      <c r="DB278" s="11">
        <v>0.27000001072883606</v>
      </c>
      <c r="DC278" s="11">
        <v>0</v>
      </c>
      <c r="DD278" s="11">
        <v>0</v>
      </c>
      <c r="DE278" s="11">
        <v>0.25</v>
      </c>
      <c r="DF278" s="11">
        <v>0.28999999165534973</v>
      </c>
      <c r="DG278" s="11">
        <v>0.56999999284744263</v>
      </c>
      <c r="DH278" s="11">
        <v>3.9999999105930328E-2</v>
      </c>
      <c r="DI278" s="11">
        <v>7.7600002288818359</v>
      </c>
      <c r="DJ278" s="11">
        <v>38.08209228515625</v>
      </c>
      <c r="DK278" s="11">
        <v>1.4554567337036133</v>
      </c>
      <c r="DL278" s="11">
        <v>0</v>
      </c>
      <c r="DM278" s="11">
        <v>0.30000001192092896</v>
      </c>
      <c r="DN278" s="11">
        <v>1.7300000190734863</v>
      </c>
      <c r="DO278" s="11">
        <v>0.33000001311302185</v>
      </c>
      <c r="DP278" s="11">
        <v>16.719999313354492</v>
      </c>
      <c r="DQ278" s="11">
        <v>2.3399999141693115</v>
      </c>
      <c r="DR278" s="11">
        <v>0.80000001192092896</v>
      </c>
      <c r="DS278" s="38">
        <v>0.80000001192092896</v>
      </c>
      <c r="DT278" s="11">
        <v>0</v>
      </c>
      <c r="DU278" s="38">
        <v>0</v>
      </c>
      <c r="DV278" s="11">
        <v>0</v>
      </c>
      <c r="DW278" s="11">
        <v>1.2699999809265137</v>
      </c>
      <c r="DX278" s="11">
        <v>0</v>
      </c>
      <c r="DY278" s="11">
        <v>2.7599999904632568</v>
      </c>
      <c r="DZ278" s="11">
        <v>0.18999999761581421</v>
      </c>
      <c r="EA278" s="11">
        <v>7.6500000953674316</v>
      </c>
      <c r="EB278" s="11">
        <v>12.159999847412109</v>
      </c>
      <c r="EC278" s="11">
        <v>0.24320000410079956</v>
      </c>
      <c r="ED278" s="11">
        <v>11.916799545288086</v>
      </c>
      <c r="EE278" s="11">
        <v>7.0500001907348633</v>
      </c>
      <c r="EF278" s="11">
        <v>0</v>
      </c>
      <c r="EG278" s="11">
        <v>0.44999998807907104</v>
      </c>
      <c r="EH278" s="11">
        <v>7.9999998211860657E-2</v>
      </c>
      <c r="EI278" s="11">
        <v>1.9999999552965164E-2</v>
      </c>
      <c r="EJ278" s="11">
        <v>13.369999885559082</v>
      </c>
      <c r="EK278" s="11">
        <v>3.2000000476837158</v>
      </c>
      <c r="EL278" s="11">
        <v>0.10000000149011612</v>
      </c>
      <c r="EM278" s="11">
        <v>1.4600000381469727</v>
      </c>
      <c r="EN278" s="11">
        <v>2.25</v>
      </c>
      <c r="EO278" s="11">
        <v>17.059999465942383</v>
      </c>
      <c r="EP278" s="11">
        <v>0</v>
      </c>
      <c r="EQ278" s="11">
        <v>0</v>
      </c>
      <c r="ER278" s="11">
        <v>0</v>
      </c>
      <c r="ES278" s="11">
        <v>7.9999998211860657E-2</v>
      </c>
      <c r="ET278" s="11">
        <v>1.4099999666213989</v>
      </c>
      <c r="EU278" s="38">
        <v>0.56999999284744263</v>
      </c>
      <c r="EV278" s="11">
        <v>0.56999999284744263</v>
      </c>
      <c r="EW278" s="11">
        <v>0</v>
      </c>
      <c r="EX278" s="11">
        <v>10.229999542236328</v>
      </c>
      <c r="EY278" s="11">
        <v>1.2999999523162842</v>
      </c>
      <c r="EZ278" s="11">
        <v>1.9999999552965164E-2</v>
      </c>
      <c r="FA278" s="11">
        <v>1.0700000524520874</v>
      </c>
      <c r="FB278" s="11">
        <v>0</v>
      </c>
      <c r="FC278" s="11">
        <v>0.38999998569488525</v>
      </c>
      <c r="FD278" s="11">
        <v>0</v>
      </c>
      <c r="FE278" s="11">
        <v>7.179999828338623</v>
      </c>
      <c r="FF278" s="11">
        <v>0</v>
      </c>
      <c r="FG278" s="11">
        <v>5.9999998658895493E-2</v>
      </c>
      <c r="FH278" s="11">
        <v>9.0000003576278687E-2</v>
      </c>
      <c r="FI278" s="11">
        <v>0.6600000262260437</v>
      </c>
      <c r="FJ278" s="11">
        <v>7.1100001335144043</v>
      </c>
      <c r="FK278" s="11">
        <v>7.0000000298023224E-2</v>
      </c>
      <c r="FL278" s="11">
        <v>3.9999999105930328E-2</v>
      </c>
      <c r="FM278" s="11">
        <v>1.309999942779541</v>
      </c>
      <c r="FN278" s="11">
        <v>1.5800000429153442</v>
      </c>
      <c r="FO278" s="11">
        <v>0.15999999642372131</v>
      </c>
      <c r="FP278" s="11">
        <v>0</v>
      </c>
      <c r="FQ278" s="11">
        <v>0.62000000476837158</v>
      </c>
      <c r="FR278" s="11">
        <v>1.6200000047683716</v>
      </c>
      <c r="FS278" s="11">
        <v>0.92000001668930054</v>
      </c>
      <c r="FT278" s="11">
        <v>0</v>
      </c>
      <c r="FU278" s="11">
        <v>0.81999999284744263</v>
      </c>
      <c r="FV278" s="11">
        <v>0.36000001430511475</v>
      </c>
      <c r="FW278" s="11">
        <v>7.9999998211860657E-2</v>
      </c>
      <c r="FX278" s="11">
        <v>1.559999942779541</v>
      </c>
      <c r="FY278" s="11">
        <v>0.63999998569488525</v>
      </c>
      <c r="FZ278" s="11">
        <v>2.440000057220459</v>
      </c>
      <c r="GA278" s="11">
        <v>0.56999999284744263</v>
      </c>
      <c r="GB278" s="11">
        <v>0.33000001311302185</v>
      </c>
      <c r="GC278" s="11">
        <v>1.9999999552965164E-2</v>
      </c>
      <c r="GD278" s="11">
        <v>6.5392158925533295E-2</v>
      </c>
      <c r="GE278" s="11">
        <v>0.28999999165534973</v>
      </c>
      <c r="GF278" s="11">
        <v>1.0499999523162842</v>
      </c>
      <c r="GG278" s="38">
        <v>1.0499999523162842</v>
      </c>
      <c r="GH278" s="11">
        <v>0.15999999642372131</v>
      </c>
      <c r="GI278" s="38">
        <v>0.12999999523162842</v>
      </c>
      <c r="GJ278" s="11">
        <v>0.12999999523162842</v>
      </c>
      <c r="GK278" s="38">
        <v>0.43999999761581421</v>
      </c>
      <c r="GL278" s="11">
        <v>0.43999999761581421</v>
      </c>
      <c r="GM278" s="11">
        <v>0</v>
      </c>
      <c r="GN278" s="11">
        <v>10.75</v>
      </c>
      <c r="GO278" s="11">
        <v>0.43000000715255737</v>
      </c>
      <c r="GP278" s="11">
        <v>1.5900000333786011</v>
      </c>
      <c r="GQ278" s="11">
        <v>253.27999877929688</v>
      </c>
      <c r="GR278" s="11">
        <v>0</v>
      </c>
      <c r="GS278" s="11">
        <v>0</v>
      </c>
      <c r="GT278" s="11">
        <v>0</v>
      </c>
      <c r="GU278" s="11">
        <v>3.9999999105930328E-2</v>
      </c>
      <c r="GV278" s="11">
        <v>0.37999999523162842</v>
      </c>
      <c r="GW278" s="11">
        <v>0</v>
      </c>
      <c r="GX278" s="11">
        <v>2.7200000286102295</v>
      </c>
      <c r="GY278" s="11">
        <v>1.8400000333786011</v>
      </c>
      <c r="GZ278" s="11">
        <v>0</v>
      </c>
      <c r="HA278" s="11">
        <v>0</v>
      </c>
      <c r="HB278" s="11">
        <v>1.4800000190734863</v>
      </c>
      <c r="HC278" s="11">
        <v>1.8700000047683716</v>
      </c>
      <c r="HD278" s="11">
        <v>0.50999999046325684</v>
      </c>
      <c r="HE278" s="11">
        <v>0.15999999642372131</v>
      </c>
      <c r="HF278" s="11">
        <v>0.18000000715255737</v>
      </c>
      <c r="HG278" s="11">
        <v>0.12999999523162842</v>
      </c>
      <c r="HH278" s="11">
        <v>0</v>
      </c>
      <c r="HI278" s="11">
        <v>0</v>
      </c>
      <c r="HJ278" s="11">
        <v>1.1000000238418579</v>
      </c>
      <c r="HK278" s="11">
        <v>28.510000228881836</v>
      </c>
      <c r="HL278" s="11">
        <v>0.20000000298023224</v>
      </c>
      <c r="HM278" s="11">
        <v>1.9999999552965164E-2</v>
      </c>
      <c r="HN278" s="11">
        <v>0</v>
      </c>
      <c r="HO278" s="11">
        <v>0.40999999642372131</v>
      </c>
      <c r="HP278" s="11">
        <v>0.74000000953674316</v>
      </c>
      <c r="HQ278" s="11">
        <v>1.2300000190734863</v>
      </c>
      <c r="HR278" s="11">
        <v>2.630000114440918</v>
      </c>
      <c r="HS278" s="11">
        <v>1.7100000381469727</v>
      </c>
      <c r="HT278" s="11">
        <v>0.27000001072883606</v>
      </c>
      <c r="HU278" s="11">
        <v>2.9300000667572021</v>
      </c>
      <c r="HV278" s="11">
        <v>0.18000000715255737</v>
      </c>
    </row>
    <row r="279" spans="1:230" x14ac:dyDescent="0.3">
      <c r="A279" s="8">
        <v>16071</v>
      </c>
      <c r="B279" s="11">
        <v>89.310569763183594</v>
      </c>
      <c r="C279" s="11">
        <v>1500.0704345703125</v>
      </c>
      <c r="D279" s="11">
        <v>89.52740478515625</v>
      </c>
      <c r="E279" s="11">
        <v>0</v>
      </c>
      <c r="F279" s="11">
        <v>1.9999999552965164E-2</v>
      </c>
      <c r="G279" s="11">
        <v>9.0000003576278687E-2</v>
      </c>
      <c r="H279" s="11">
        <v>25.190000534057617</v>
      </c>
      <c r="I279" s="11">
        <v>0.12999999523162842</v>
      </c>
      <c r="J279" s="11">
        <v>0.37000000476837158</v>
      </c>
      <c r="K279" s="11">
        <v>0.11999999731779099</v>
      </c>
      <c r="L279" s="11">
        <v>3.2899999618530273</v>
      </c>
      <c r="M279" s="11">
        <v>0.40000000596046448</v>
      </c>
      <c r="N279" s="11">
        <v>0</v>
      </c>
      <c r="O279" s="11">
        <v>2.4800000190734863</v>
      </c>
      <c r="P279" s="11">
        <v>0.57999998331069946</v>
      </c>
      <c r="Q279" s="11">
        <v>0</v>
      </c>
      <c r="R279" s="11">
        <v>2.369999885559082</v>
      </c>
      <c r="S279" s="11">
        <v>0</v>
      </c>
      <c r="T279" s="11">
        <v>1.7100000381469727</v>
      </c>
      <c r="U279" s="11">
        <v>0.70999997854232788</v>
      </c>
      <c r="V279" s="11">
        <v>5.9999998658895493E-2</v>
      </c>
      <c r="W279" s="11">
        <v>2.2799999713897705</v>
      </c>
      <c r="X279" s="11">
        <v>0</v>
      </c>
      <c r="Y279" s="11">
        <v>6.630000114440918</v>
      </c>
      <c r="Z279" s="11">
        <v>22.069999694824219</v>
      </c>
      <c r="AA279" s="11">
        <v>1.8200000524520874</v>
      </c>
      <c r="AB279" s="11">
        <v>2.2899999618530273</v>
      </c>
      <c r="AC279" s="11">
        <v>0.37999999523162842</v>
      </c>
      <c r="AD279" s="11">
        <v>0.57999998331069946</v>
      </c>
      <c r="AE279" s="11">
        <v>0</v>
      </c>
      <c r="AF279" s="11">
        <v>0</v>
      </c>
      <c r="AG279" s="11">
        <v>0.18000000715255737</v>
      </c>
      <c r="AH279" s="11">
        <v>0.14000000059604645</v>
      </c>
      <c r="AI279" s="11">
        <v>1.0499999523162842</v>
      </c>
      <c r="AJ279" s="11">
        <v>0</v>
      </c>
      <c r="AK279" s="11">
        <v>7.0000000298023224E-2</v>
      </c>
      <c r="AL279" s="11">
        <v>0</v>
      </c>
      <c r="AM279" s="11">
        <v>0.50999999046325684</v>
      </c>
      <c r="AN279" s="11">
        <v>8.2100000381469727</v>
      </c>
      <c r="AO279" s="11">
        <v>0</v>
      </c>
      <c r="AP279" s="11">
        <v>0.75</v>
      </c>
      <c r="AQ279" s="11">
        <v>9.0000003576278687E-2</v>
      </c>
      <c r="AR279" s="11">
        <v>0.14000000059604645</v>
      </c>
      <c r="AS279" s="11">
        <v>0.57999998331069946</v>
      </c>
      <c r="AT279" s="38">
        <v>0.57999998331069946</v>
      </c>
      <c r="AU279" s="11">
        <v>0.38999998569488525</v>
      </c>
      <c r="AV279" s="11">
        <v>0.11999999731779099</v>
      </c>
      <c r="AW279" s="11">
        <v>5.9999998658895493E-2</v>
      </c>
      <c r="AX279" s="11">
        <v>19.770000457763672</v>
      </c>
      <c r="AY279" s="11">
        <v>3.7200000286102295</v>
      </c>
      <c r="AZ279" s="11">
        <v>0</v>
      </c>
      <c r="BA279" s="11">
        <v>3.0399999618530273</v>
      </c>
      <c r="BB279" s="11">
        <v>1.9999999552965164E-2</v>
      </c>
      <c r="BC279" s="11">
        <v>0.50999999046325684</v>
      </c>
      <c r="BD279" s="11">
        <v>7.0000000298023224E-2</v>
      </c>
      <c r="BE279" s="11">
        <v>0.36000001430511475</v>
      </c>
      <c r="BF279" s="11">
        <v>5.9999998658895493E-2</v>
      </c>
      <c r="BG279" s="11">
        <v>0.18999999761581421</v>
      </c>
      <c r="BH279" s="11">
        <v>0.10000000149011612</v>
      </c>
      <c r="BI279" s="11">
        <v>0.77999997138977051</v>
      </c>
      <c r="BJ279" s="11">
        <v>0.52999997138977051</v>
      </c>
      <c r="BK279" s="11">
        <v>0.61000001430511475</v>
      </c>
      <c r="BL279" s="11">
        <v>1.5800000429153442</v>
      </c>
      <c r="BM279" s="11">
        <v>0</v>
      </c>
      <c r="BN279" s="11">
        <v>0</v>
      </c>
      <c r="BO279" s="11">
        <v>7.7100000381469727</v>
      </c>
      <c r="BP279" s="11">
        <v>0.8399999737739563</v>
      </c>
      <c r="BQ279" s="11">
        <v>14.920000076293945</v>
      </c>
      <c r="BR279" s="11">
        <v>0.87000000476837158</v>
      </c>
      <c r="BS279" s="11">
        <v>0.37999999523162842</v>
      </c>
      <c r="BT279" s="11">
        <v>0.28999999165534973</v>
      </c>
      <c r="BU279" s="11">
        <v>1.5</v>
      </c>
      <c r="BV279" s="11">
        <v>13.220000267028809</v>
      </c>
      <c r="BW279" s="11">
        <v>0.30000001192092896</v>
      </c>
      <c r="BX279" s="11">
        <v>0.93000000715255737</v>
      </c>
      <c r="BY279" s="11">
        <v>2.119999885559082</v>
      </c>
      <c r="BZ279" s="11">
        <v>0.34999999403953552</v>
      </c>
      <c r="CA279" s="11">
        <v>0.2199999988079071</v>
      </c>
      <c r="CB279" s="11">
        <v>1.3799999952316284</v>
      </c>
      <c r="CC279" s="11">
        <v>0.14000000059604645</v>
      </c>
      <c r="CD279" s="11">
        <v>0.10000000149011612</v>
      </c>
      <c r="CE279" s="11">
        <v>0</v>
      </c>
      <c r="CF279" s="11">
        <v>0.50999999046325684</v>
      </c>
      <c r="CG279" s="11">
        <v>0</v>
      </c>
      <c r="CH279" s="11">
        <v>1.6499999761581421</v>
      </c>
      <c r="CI279" s="11">
        <v>2.9800000190734863</v>
      </c>
      <c r="CJ279" s="11">
        <v>0.93000000715255737</v>
      </c>
      <c r="CK279" s="11">
        <v>0.71460020542144775</v>
      </c>
      <c r="CL279" s="11">
        <v>6.7800002098083496</v>
      </c>
      <c r="CM279" s="11">
        <v>0.37000000476837158</v>
      </c>
      <c r="CN279" s="11">
        <v>0.71371984481811523</v>
      </c>
      <c r="CO279" s="11">
        <v>0</v>
      </c>
      <c r="CP279" s="11">
        <v>0</v>
      </c>
      <c r="CQ279" s="11">
        <v>0.40000000596046448</v>
      </c>
      <c r="CR279" s="11">
        <v>0.18000000715255737</v>
      </c>
      <c r="CS279" s="11">
        <v>0</v>
      </c>
      <c r="CT279" s="11">
        <v>7.9999998211860657E-2</v>
      </c>
      <c r="CU279" s="11">
        <v>0.56999999284744263</v>
      </c>
      <c r="CV279" s="11">
        <v>0.67000001668930054</v>
      </c>
      <c r="CW279" s="11">
        <v>2.369999885559082</v>
      </c>
      <c r="CX279" s="11">
        <v>0.60000002384185791</v>
      </c>
      <c r="CY279" s="11">
        <v>0</v>
      </c>
      <c r="CZ279" s="11">
        <v>3.2400000095367432</v>
      </c>
      <c r="DA279" s="11">
        <v>0.17000000178813934</v>
      </c>
      <c r="DB279" s="11">
        <v>0.5</v>
      </c>
      <c r="DC279" s="11">
        <v>0</v>
      </c>
      <c r="DD279" s="11">
        <v>0</v>
      </c>
      <c r="DE279" s="11">
        <v>0.37000000476837158</v>
      </c>
      <c r="DF279" s="11">
        <v>0.20000000298023224</v>
      </c>
      <c r="DG279" s="11">
        <v>0.51999998092651367</v>
      </c>
      <c r="DH279" s="11">
        <v>0.11999999731779099</v>
      </c>
      <c r="DI279" s="11">
        <v>10.5</v>
      </c>
      <c r="DJ279" s="11">
        <v>36.857215881347656</v>
      </c>
      <c r="DK279" s="11">
        <v>2.4476468563079834</v>
      </c>
      <c r="DL279" s="11">
        <v>0</v>
      </c>
      <c r="DM279" s="11">
        <v>5.9999998658895493E-2</v>
      </c>
      <c r="DN279" s="11">
        <v>0.37000000476837158</v>
      </c>
      <c r="DO279" s="11">
        <v>0.56999999284744263</v>
      </c>
      <c r="DP279" s="11">
        <v>18.840000152587891</v>
      </c>
      <c r="DQ279" s="11">
        <v>3.1600000858306885</v>
      </c>
      <c r="DR279" s="11">
        <v>1.0800000429153442</v>
      </c>
      <c r="DS279" s="38">
        <v>1.0800000429153442</v>
      </c>
      <c r="DT279" s="11">
        <v>0</v>
      </c>
      <c r="DU279" s="38">
        <v>0</v>
      </c>
      <c r="DV279" s="11">
        <v>0</v>
      </c>
      <c r="DW279" s="11">
        <v>2.2400000095367432</v>
      </c>
      <c r="DX279" s="11">
        <v>0</v>
      </c>
      <c r="DY279" s="11">
        <v>3.559999942779541</v>
      </c>
      <c r="DZ279" s="11">
        <v>0.23999999463558197</v>
      </c>
      <c r="EA279" s="11">
        <v>8.0100002288818359</v>
      </c>
      <c r="EB279" s="11">
        <v>21.829999923706055</v>
      </c>
      <c r="EC279" s="11">
        <v>0.43659999966621399</v>
      </c>
      <c r="ED279" s="11">
        <v>21.393400192260742</v>
      </c>
      <c r="EE279" s="11">
        <v>7.7600002288818359</v>
      </c>
      <c r="EF279" s="11">
        <v>0</v>
      </c>
      <c r="EG279" s="11">
        <v>1.0900000333786011</v>
      </c>
      <c r="EH279" s="11">
        <v>2.8499999046325684</v>
      </c>
      <c r="EI279" s="11">
        <v>5.9999998658895493E-2</v>
      </c>
      <c r="EJ279" s="11">
        <v>12.409999847412109</v>
      </c>
      <c r="EK279" s="11">
        <v>4.5199999809265137</v>
      </c>
      <c r="EL279" s="11">
        <v>0.15000000596046448</v>
      </c>
      <c r="EM279" s="11">
        <v>2.130000114440918</v>
      </c>
      <c r="EN279" s="11">
        <v>3.2599999904632568</v>
      </c>
      <c r="EO279" s="11">
        <v>17.850000381469727</v>
      </c>
      <c r="EP279" s="11">
        <v>0</v>
      </c>
      <c r="EQ279" s="11">
        <v>0</v>
      </c>
      <c r="ER279" s="11">
        <v>0.30000001192092896</v>
      </c>
      <c r="ES279" s="11">
        <v>0.11999999731779099</v>
      </c>
      <c r="ET279" s="11">
        <v>2.0699999332427979</v>
      </c>
      <c r="EU279" s="38">
        <v>0.61000001430511475</v>
      </c>
      <c r="EV279" s="11">
        <v>0.61000001430511475</v>
      </c>
      <c r="EW279" s="11">
        <v>0</v>
      </c>
      <c r="EX279" s="11">
        <v>10.899999618530273</v>
      </c>
      <c r="EY279" s="11">
        <v>2.119999885559082</v>
      </c>
      <c r="EZ279" s="11">
        <v>5.000000074505806E-2</v>
      </c>
      <c r="FA279" s="11">
        <v>2.3299999237060547</v>
      </c>
      <c r="FB279" s="11">
        <v>0</v>
      </c>
      <c r="FC279" s="11">
        <v>0.5899999737739563</v>
      </c>
      <c r="FD279" s="11">
        <v>0</v>
      </c>
      <c r="FE279" s="11">
        <v>6.0500001907348633</v>
      </c>
      <c r="FF279" s="11">
        <v>0</v>
      </c>
      <c r="FG279" s="11">
        <v>0.10999999940395355</v>
      </c>
      <c r="FH279" s="11">
        <v>0.15000000596046448</v>
      </c>
      <c r="FI279" s="11">
        <v>0.87999999523162842</v>
      </c>
      <c r="FJ279" s="11">
        <v>9.369999885559082</v>
      </c>
      <c r="FK279" s="11">
        <v>0.11999999731779099</v>
      </c>
      <c r="FL279" s="11">
        <v>0.10999999940395355</v>
      </c>
      <c r="FM279" s="11">
        <v>2.1500000953674316</v>
      </c>
      <c r="FN279" s="11">
        <v>2.4600000381469727</v>
      </c>
      <c r="FO279" s="11">
        <v>0.27000001072883606</v>
      </c>
      <c r="FP279" s="11">
        <v>0</v>
      </c>
      <c r="FQ279" s="11">
        <v>0.6600000262260437</v>
      </c>
      <c r="FR279" s="11">
        <v>2.8499999046325684</v>
      </c>
      <c r="FS279" s="11">
        <v>2.7899999618530273</v>
      </c>
      <c r="FT279" s="11">
        <v>0</v>
      </c>
      <c r="FU279" s="11">
        <v>1.4099999666213989</v>
      </c>
      <c r="FV279" s="11">
        <v>0.40999999642372131</v>
      </c>
      <c r="FW279" s="11">
        <v>0.61000001430511475</v>
      </c>
      <c r="FX279" s="11">
        <v>1.5700000524520874</v>
      </c>
      <c r="FY279" s="11">
        <v>0</v>
      </c>
      <c r="FZ279" s="11">
        <v>1.7599999904632568</v>
      </c>
      <c r="GA279" s="11">
        <v>0.68999999761581421</v>
      </c>
      <c r="GB279" s="11">
        <v>0.40000000596046448</v>
      </c>
      <c r="GC279" s="11">
        <v>0.15000000596046448</v>
      </c>
      <c r="GD279" s="11">
        <v>0</v>
      </c>
      <c r="GE279" s="11">
        <v>0</v>
      </c>
      <c r="GF279" s="11">
        <v>1.2899999618530273</v>
      </c>
      <c r="GG279" s="38">
        <v>1.2899999618530273</v>
      </c>
      <c r="GH279" s="11">
        <v>0.34000000357627869</v>
      </c>
      <c r="GI279" s="38">
        <v>0.11999999731779099</v>
      </c>
      <c r="GJ279" s="11">
        <v>0.11999999731779099</v>
      </c>
      <c r="GK279" s="38">
        <v>0.5899999737739563</v>
      </c>
      <c r="GL279" s="11">
        <v>0.5899999737739563</v>
      </c>
      <c r="GM279" s="11">
        <v>0</v>
      </c>
      <c r="GN279" s="11">
        <v>12.760000228881836</v>
      </c>
      <c r="GO279" s="11">
        <v>0.25</v>
      </c>
      <c r="GP279" s="11">
        <v>2.2899999618530273</v>
      </c>
      <c r="GQ279" s="11">
        <v>248.44999694824219</v>
      </c>
      <c r="GR279" s="11">
        <v>0.5899999737739563</v>
      </c>
      <c r="GS279" s="11">
        <v>9.9999997764825821E-3</v>
      </c>
      <c r="GT279" s="11">
        <v>9.9999997764825821E-3</v>
      </c>
      <c r="GU279" s="11">
        <v>0.10000000149011612</v>
      </c>
      <c r="GV279" s="11">
        <v>0.46000000834465027</v>
      </c>
      <c r="GW279" s="11">
        <v>0</v>
      </c>
      <c r="GX279" s="11">
        <v>3.5</v>
      </c>
      <c r="GY279" s="11">
        <v>3.8199999332427979</v>
      </c>
      <c r="GZ279" s="11">
        <v>0</v>
      </c>
      <c r="HA279" s="11">
        <v>0</v>
      </c>
      <c r="HB279" s="11">
        <v>2.8499999046325684</v>
      </c>
      <c r="HC279" s="11">
        <v>2.4300000667572021</v>
      </c>
      <c r="HD279" s="11">
        <v>0.70999997854232788</v>
      </c>
      <c r="HE279" s="11">
        <v>7.0000000298023224E-2</v>
      </c>
      <c r="HF279" s="11">
        <v>0.28999999165534973</v>
      </c>
      <c r="HG279" s="11">
        <v>1.3500000238418579</v>
      </c>
      <c r="HH279" s="11">
        <v>0</v>
      </c>
      <c r="HI279" s="11">
        <v>1.9999999552965164E-2</v>
      </c>
      <c r="HJ279" s="11">
        <v>1.5399999618530273</v>
      </c>
      <c r="HK279" s="11">
        <v>22.180000305175781</v>
      </c>
      <c r="HL279" s="11">
        <v>0.31999999284744263</v>
      </c>
      <c r="HM279" s="11">
        <v>3.9999999105930328E-2</v>
      </c>
      <c r="HN279" s="11">
        <v>0</v>
      </c>
      <c r="HO279" s="11">
        <v>0.8399999737739563</v>
      </c>
      <c r="HP279" s="11">
        <v>1.2899999618530273</v>
      </c>
      <c r="HQ279" s="11">
        <v>1.3799999952316284</v>
      </c>
      <c r="HR279" s="11">
        <v>2.9500000476837158</v>
      </c>
      <c r="HS279" s="11">
        <v>1.9199999570846558</v>
      </c>
      <c r="HT279" s="11">
        <v>0.56999999284744263</v>
      </c>
      <c r="HU279" s="11">
        <v>2.869999885559082</v>
      </c>
      <c r="HV279" s="11">
        <v>0.4699999988079071</v>
      </c>
    </row>
    <row r="280" spans="1:230" x14ac:dyDescent="0.3">
      <c r="A280" s="8">
        <v>16102</v>
      </c>
      <c r="B280" s="11">
        <v>55.173358917236328</v>
      </c>
      <c r="C280" s="11">
        <v>1452.859619140625</v>
      </c>
      <c r="D280" s="11">
        <v>58.136199951171875</v>
      </c>
      <c r="E280" s="11">
        <v>1.9999999552965164E-2</v>
      </c>
      <c r="F280" s="11">
        <v>2.9999999329447746E-2</v>
      </c>
      <c r="G280" s="11">
        <v>0.15999999642372131</v>
      </c>
      <c r="H280" s="11">
        <v>30.690000534057617</v>
      </c>
      <c r="I280" s="11">
        <v>0.17000000178813934</v>
      </c>
      <c r="J280" s="11">
        <v>0.86000001430511475</v>
      </c>
      <c r="K280" s="11">
        <v>0.18999999761581421</v>
      </c>
      <c r="L280" s="11">
        <v>4.5100002288818359</v>
      </c>
      <c r="M280" s="11">
        <v>0.52999997138977051</v>
      </c>
      <c r="N280" s="11">
        <v>0</v>
      </c>
      <c r="O280" s="11">
        <v>5.130000114440918</v>
      </c>
      <c r="P280" s="11">
        <v>0.99000000953674316</v>
      </c>
      <c r="Q280" s="11">
        <v>0</v>
      </c>
      <c r="R280" s="11">
        <v>3.0099999904632568</v>
      </c>
      <c r="S280" s="11">
        <v>0.5</v>
      </c>
      <c r="T280" s="11">
        <v>7.119999885559082</v>
      </c>
      <c r="U280" s="11">
        <v>0.76999998092651367</v>
      </c>
      <c r="V280" s="11">
        <v>0.81000000238418579</v>
      </c>
      <c r="W280" s="11">
        <v>6.2899999618530273</v>
      </c>
      <c r="X280" s="11">
        <v>7.9999998211860657E-2</v>
      </c>
      <c r="Y280" s="11">
        <v>9.3900003433227539</v>
      </c>
      <c r="Z280" s="11">
        <v>25.25</v>
      </c>
      <c r="AA280" s="11">
        <v>2.2799999713897705</v>
      </c>
      <c r="AB280" s="11">
        <v>2.9500000476837158</v>
      </c>
      <c r="AC280" s="11">
        <v>0.70999997854232788</v>
      </c>
      <c r="AD280" s="11">
        <v>0.9100000262260437</v>
      </c>
      <c r="AE280" s="11">
        <v>0</v>
      </c>
      <c r="AF280" s="11">
        <v>0</v>
      </c>
      <c r="AG280" s="11">
        <v>0.60000002384185791</v>
      </c>
      <c r="AH280" s="11">
        <v>0.8399999737739563</v>
      </c>
      <c r="AI280" s="11">
        <v>1.309999942779541</v>
      </c>
      <c r="AJ280" s="11">
        <v>0</v>
      </c>
      <c r="AK280" s="11">
        <v>0.15000000596046448</v>
      </c>
      <c r="AL280" s="11">
        <v>0</v>
      </c>
      <c r="AM280" s="11">
        <v>1.1100000143051147</v>
      </c>
      <c r="AN280" s="11">
        <v>29.670000076293945</v>
      </c>
      <c r="AO280" s="11">
        <v>0.2800000011920929</v>
      </c>
      <c r="AP280" s="11">
        <v>2.0699999332427979</v>
      </c>
      <c r="AQ280" s="11">
        <v>0.20000000298023224</v>
      </c>
      <c r="AR280" s="11">
        <v>0.2800000011920929</v>
      </c>
      <c r="AS280" s="11">
        <v>1.2799999713897705</v>
      </c>
      <c r="AT280" s="38">
        <v>1.2799999713897705</v>
      </c>
      <c r="AU280" s="11">
        <v>1.0700000524520874</v>
      </c>
      <c r="AV280" s="11">
        <v>0.31000000238418579</v>
      </c>
      <c r="AW280" s="11">
        <v>0.14000000059604645</v>
      </c>
      <c r="AX280" s="11">
        <v>25.180000305175781</v>
      </c>
      <c r="AY280" s="11">
        <v>8.5699996948242188</v>
      </c>
      <c r="AZ280" s="11">
        <v>0</v>
      </c>
      <c r="BA280" s="11">
        <v>7.8299999237060547</v>
      </c>
      <c r="BB280" s="11">
        <v>5.000000074505806E-2</v>
      </c>
      <c r="BC280" s="11">
        <v>0.52999997138977051</v>
      </c>
      <c r="BD280" s="11">
        <v>0.14000000059604645</v>
      </c>
      <c r="BE280" s="11">
        <v>0.80000001192092896</v>
      </c>
      <c r="BF280" s="11">
        <v>0.15000000596046448</v>
      </c>
      <c r="BG280" s="11">
        <v>0.41999998688697815</v>
      </c>
      <c r="BH280" s="11">
        <v>0.2199999988079071</v>
      </c>
      <c r="BI280" s="11">
        <v>1.7799999713897705</v>
      </c>
      <c r="BJ280" s="11">
        <v>1.1699999570846558</v>
      </c>
      <c r="BK280" s="11">
        <v>1.3400000333786011</v>
      </c>
      <c r="BL280" s="11">
        <v>2.2999999523162842</v>
      </c>
      <c r="BM280" s="11">
        <v>1.5499999523162842</v>
      </c>
      <c r="BN280" s="11">
        <v>0</v>
      </c>
      <c r="BO280" s="11">
        <v>9.3599996566772461</v>
      </c>
      <c r="BP280" s="11">
        <v>1.9299999475479126</v>
      </c>
      <c r="BQ280" s="11">
        <v>19.969999313354492</v>
      </c>
      <c r="BR280" s="11">
        <v>2.9100000858306885</v>
      </c>
      <c r="BS280" s="11">
        <v>0.54000002145767212</v>
      </c>
      <c r="BT280" s="11">
        <v>0.95999997854232788</v>
      </c>
      <c r="BU280" s="11">
        <v>5.309999942779541</v>
      </c>
      <c r="BV280" s="11">
        <v>16.340000152587891</v>
      </c>
      <c r="BW280" s="11">
        <v>2.2999999523162842</v>
      </c>
      <c r="BX280" s="11">
        <v>2.0399999618530273</v>
      </c>
      <c r="BY280" s="11">
        <v>4.9800000190734863</v>
      </c>
      <c r="BZ280" s="11">
        <v>0.31999999284744263</v>
      </c>
      <c r="CA280" s="11">
        <v>0.23999999463558197</v>
      </c>
      <c r="CB280" s="11">
        <v>2.7000000476837158</v>
      </c>
      <c r="CC280" s="11">
        <v>0.15999999642372131</v>
      </c>
      <c r="CD280" s="11">
        <v>0.2199999988079071</v>
      </c>
      <c r="CE280" s="11">
        <v>0</v>
      </c>
      <c r="CF280" s="11">
        <v>1.2400000095367432</v>
      </c>
      <c r="CG280" s="11">
        <v>0</v>
      </c>
      <c r="CH280" s="11">
        <v>2.0499999523162842</v>
      </c>
      <c r="CI280" s="11">
        <v>5.130000114440918</v>
      </c>
      <c r="CJ280" s="11">
        <v>2.2400000095367432</v>
      </c>
      <c r="CK280" s="11">
        <v>1.0355870723724365</v>
      </c>
      <c r="CL280" s="11">
        <v>12.399999618530273</v>
      </c>
      <c r="CM280" s="11">
        <v>0.55000001192092896</v>
      </c>
      <c r="CN280" s="11">
        <v>2.61159348487854</v>
      </c>
      <c r="CO280" s="11">
        <v>0</v>
      </c>
      <c r="CP280" s="11">
        <v>0</v>
      </c>
      <c r="CQ280" s="11">
        <v>0.40999999642372131</v>
      </c>
      <c r="CR280" s="11">
        <v>0.51999998092651367</v>
      </c>
      <c r="CS280" s="11">
        <v>0</v>
      </c>
      <c r="CT280" s="11">
        <v>0.15999999642372131</v>
      </c>
      <c r="CU280" s="11">
        <v>0.93999999761581421</v>
      </c>
      <c r="CV280" s="11">
        <v>1.1100000143051147</v>
      </c>
      <c r="CW280" s="11">
        <v>3.130000114440918</v>
      </c>
      <c r="CX280" s="11">
        <v>1.5099999904632568</v>
      </c>
      <c r="CY280" s="11">
        <v>0</v>
      </c>
      <c r="CZ280" s="11">
        <v>6.2100000381469727</v>
      </c>
      <c r="DA280" s="11">
        <v>0.40000000596046448</v>
      </c>
      <c r="DB280" s="11">
        <v>0.82999998331069946</v>
      </c>
      <c r="DC280" s="11">
        <v>1.9999999552965164E-2</v>
      </c>
      <c r="DD280" s="11">
        <v>0</v>
      </c>
      <c r="DE280" s="11">
        <v>0.5</v>
      </c>
      <c r="DF280" s="11">
        <v>0.43000000715255737</v>
      </c>
      <c r="DG280" s="11">
        <v>0.55000001192092896</v>
      </c>
      <c r="DH280" s="11">
        <v>0.23000000417232513</v>
      </c>
      <c r="DI280" s="11">
        <v>20.290000915527344</v>
      </c>
      <c r="DJ280" s="11">
        <v>33.496051788330078</v>
      </c>
      <c r="DK280" s="11">
        <v>2.2392392158508301</v>
      </c>
      <c r="DL280" s="11">
        <v>0</v>
      </c>
      <c r="DM280" s="11">
        <v>0.10999999940395355</v>
      </c>
      <c r="DN280" s="11">
        <v>0.6600000262260437</v>
      </c>
      <c r="DO280" s="11">
        <v>1.4299999475479126</v>
      </c>
      <c r="DP280" s="11">
        <v>26.510000228881836</v>
      </c>
      <c r="DQ280" s="11">
        <v>3.3900001049041748</v>
      </c>
      <c r="DR280" s="11">
        <v>1.8400000333786011</v>
      </c>
      <c r="DS280" s="38">
        <v>1.8400000333786011</v>
      </c>
      <c r="DT280" s="11">
        <v>0.15999999642372131</v>
      </c>
      <c r="DU280" s="38">
        <v>0.43999999761581421</v>
      </c>
      <c r="DV280" s="11">
        <v>0.43999999761581421</v>
      </c>
      <c r="DW280" s="11">
        <v>0.85000002384185791</v>
      </c>
      <c r="DX280" s="11">
        <v>0</v>
      </c>
      <c r="DY280" s="11">
        <v>6.9200000762939453</v>
      </c>
      <c r="DZ280" s="11">
        <v>0.37999999523162842</v>
      </c>
      <c r="EA280" s="11">
        <v>9.7899999618530273</v>
      </c>
      <c r="EB280" s="11">
        <v>31.379999160766602</v>
      </c>
      <c r="EC280" s="11">
        <v>0.62760001420974731</v>
      </c>
      <c r="ED280" s="11">
        <v>30.752399444580078</v>
      </c>
      <c r="EE280" s="11">
        <v>10.640000343322754</v>
      </c>
      <c r="EF280" s="11">
        <v>0</v>
      </c>
      <c r="EG280" s="11">
        <v>1.2200000286102295</v>
      </c>
      <c r="EH280" s="11">
        <v>6.2699999809265137</v>
      </c>
      <c r="EI280" s="11">
        <v>0.15999999642372131</v>
      </c>
      <c r="EJ280" s="11">
        <v>15.109999656677246</v>
      </c>
      <c r="EK280" s="11">
        <v>10.310000419616699</v>
      </c>
      <c r="EL280" s="11">
        <v>0.33000001311302185</v>
      </c>
      <c r="EM280" s="11">
        <v>4.619999885559082</v>
      </c>
      <c r="EN280" s="11">
        <v>7.0999999046325684</v>
      </c>
      <c r="EO280" s="11">
        <v>18.840000152587891</v>
      </c>
      <c r="EP280" s="11">
        <v>0</v>
      </c>
      <c r="EQ280" s="11">
        <v>0</v>
      </c>
      <c r="ER280" s="11">
        <v>1.6299999952316284</v>
      </c>
      <c r="ES280" s="11">
        <v>0.15000000596046448</v>
      </c>
      <c r="ET280" s="11">
        <v>2.6700000762939453</v>
      </c>
      <c r="EU280" s="38">
        <v>0.76999998092651367</v>
      </c>
      <c r="EV280" s="11">
        <v>0.76999998092651367</v>
      </c>
      <c r="EW280" s="11">
        <v>0</v>
      </c>
      <c r="EX280" s="11">
        <v>14.380000114440918</v>
      </c>
      <c r="EY280" s="11">
        <v>5.0799999237060547</v>
      </c>
      <c r="EZ280" s="11">
        <v>0.10000000149011612</v>
      </c>
      <c r="FA280" s="11">
        <v>4.3000001907348633</v>
      </c>
      <c r="FB280" s="11">
        <v>0</v>
      </c>
      <c r="FC280" s="11">
        <v>1.6399999856948853</v>
      </c>
      <c r="FD280" s="11">
        <v>0</v>
      </c>
      <c r="FE280" s="11">
        <v>37.240001678466797</v>
      </c>
      <c r="FF280" s="11">
        <v>0</v>
      </c>
      <c r="FG280" s="11">
        <v>0.18999999761581421</v>
      </c>
      <c r="FH280" s="11">
        <v>0.36000001430511475</v>
      </c>
      <c r="FI280" s="11">
        <v>0.75999999046325684</v>
      </c>
      <c r="FJ280" s="11">
        <v>18.719999313354492</v>
      </c>
      <c r="FK280" s="11">
        <v>0.25999999046325684</v>
      </c>
      <c r="FL280" s="11">
        <v>0.23000000417232513</v>
      </c>
      <c r="FM280" s="11">
        <v>13.180000305175781</v>
      </c>
      <c r="FN280" s="11">
        <v>3.369999885559082</v>
      </c>
      <c r="FO280" s="11">
        <v>0.34000000357627869</v>
      </c>
      <c r="FP280" s="11">
        <v>0</v>
      </c>
      <c r="FQ280" s="11">
        <v>1.25</v>
      </c>
      <c r="FR280" s="11">
        <v>1.0900000333786011</v>
      </c>
      <c r="FS280" s="11">
        <v>5.8499999046325684</v>
      </c>
      <c r="FT280" s="11">
        <v>0</v>
      </c>
      <c r="FU280" s="11">
        <v>1.9500000476837158</v>
      </c>
      <c r="FV280" s="11">
        <v>0.55000001192092896</v>
      </c>
      <c r="FW280" s="11">
        <v>1.3400000333786011</v>
      </c>
      <c r="FX280" s="11">
        <v>4.0799999237060547</v>
      </c>
      <c r="FY280" s="11">
        <v>0.11999999731779099</v>
      </c>
      <c r="FZ280" s="11">
        <v>1.8999999761581421</v>
      </c>
      <c r="GA280" s="11">
        <v>1.0099999904632568</v>
      </c>
      <c r="GB280" s="11">
        <v>0.5899999737739563</v>
      </c>
      <c r="GC280" s="11">
        <v>0.33000001311302185</v>
      </c>
      <c r="GD280" s="11">
        <v>0</v>
      </c>
      <c r="GE280" s="11">
        <v>0</v>
      </c>
      <c r="GF280" s="11">
        <v>2.119999885559082</v>
      </c>
      <c r="GG280" s="38">
        <v>2.119999885559082</v>
      </c>
      <c r="GH280" s="11">
        <v>0.82999998331069946</v>
      </c>
      <c r="GI280" s="38">
        <v>0.12999999523162842</v>
      </c>
      <c r="GJ280" s="11">
        <v>0.12999999523162842</v>
      </c>
      <c r="GK280" s="38">
        <v>0.5</v>
      </c>
      <c r="GL280" s="11">
        <v>0.5</v>
      </c>
      <c r="GM280" s="11">
        <v>0</v>
      </c>
      <c r="GN280" s="11">
        <v>16.520000457763672</v>
      </c>
      <c r="GO280" s="11">
        <v>0.43999999761581421</v>
      </c>
      <c r="GP280" s="11">
        <v>7.4699997901916504</v>
      </c>
      <c r="GQ280" s="11">
        <v>283.8699951171875</v>
      </c>
      <c r="GR280" s="11">
        <v>0.89999997615814209</v>
      </c>
      <c r="GS280" s="11">
        <v>7.0000000298023224E-2</v>
      </c>
      <c r="GT280" s="11">
        <v>2.9999999329447746E-2</v>
      </c>
      <c r="GU280" s="11">
        <v>0.18999999761581421</v>
      </c>
      <c r="GV280" s="11">
        <v>0.68000000715255737</v>
      </c>
      <c r="GW280" s="11">
        <v>0</v>
      </c>
      <c r="GX280" s="11">
        <v>4.6100001335144043</v>
      </c>
      <c r="GY280" s="11">
        <v>4.7399997711181641</v>
      </c>
      <c r="GZ280" s="11">
        <v>0</v>
      </c>
      <c r="HA280" s="11">
        <v>0.23999999463558197</v>
      </c>
      <c r="HB280" s="11">
        <v>4.4499998092651367</v>
      </c>
      <c r="HC280" s="11">
        <v>3.2200000286102295</v>
      </c>
      <c r="HD280" s="11">
        <v>0.93000000715255737</v>
      </c>
      <c r="HE280" s="11">
        <v>0.43000000715255737</v>
      </c>
      <c r="HF280" s="11">
        <v>0.64999997615814209</v>
      </c>
      <c r="HG280" s="11">
        <v>0.54000002145767212</v>
      </c>
      <c r="HH280" s="11">
        <v>3.9000000953674316</v>
      </c>
      <c r="HI280" s="11">
        <v>0.11999999731779099</v>
      </c>
      <c r="HJ280" s="11">
        <v>5.0399999618530273</v>
      </c>
      <c r="HK280" s="11">
        <v>29.090000152587891</v>
      </c>
      <c r="HL280" s="11">
        <v>0.75999999046325684</v>
      </c>
      <c r="HM280" s="11">
        <v>9.0000003576278687E-2</v>
      </c>
      <c r="HN280" s="11">
        <v>0</v>
      </c>
      <c r="HO280" s="11">
        <v>1.0499999523162842</v>
      </c>
      <c r="HP280" s="11">
        <v>2.25</v>
      </c>
      <c r="HQ280" s="11">
        <v>1.8500000238418579</v>
      </c>
      <c r="HR280" s="11">
        <v>3.9500000476837158</v>
      </c>
      <c r="HS280" s="11">
        <v>2.5699999332427979</v>
      </c>
      <c r="HT280" s="11">
        <v>2.7100000381469727</v>
      </c>
      <c r="HU280" s="11">
        <v>6.2699999809265137</v>
      </c>
      <c r="HV280" s="11">
        <v>1.2999999523162842</v>
      </c>
    </row>
    <row r="281" spans="1:230" x14ac:dyDescent="0.3">
      <c r="A281" s="8">
        <v>16131</v>
      </c>
      <c r="B281" s="11">
        <v>136.598876953125</v>
      </c>
      <c r="C281" s="11">
        <v>1387.3988037109375</v>
      </c>
      <c r="D281" s="11">
        <v>133.75517272949219</v>
      </c>
      <c r="E281" s="11">
        <v>0.11999999731779099</v>
      </c>
      <c r="F281" s="11">
        <v>5.9999998658895493E-2</v>
      </c>
      <c r="G281" s="11">
        <v>0.31999999284744263</v>
      </c>
      <c r="H281" s="11">
        <v>28.270000457763672</v>
      </c>
      <c r="I281" s="11">
        <v>0.15999999642372131</v>
      </c>
      <c r="J281" s="11">
        <v>2.7400000095367432</v>
      </c>
      <c r="K281" s="11">
        <v>0.31999999284744263</v>
      </c>
      <c r="L281" s="11">
        <v>9.8900003433227539</v>
      </c>
      <c r="M281" s="11">
        <v>0.68000000715255737</v>
      </c>
      <c r="N281" s="11">
        <v>3.7999999523162842</v>
      </c>
      <c r="O281" s="11">
        <v>10.75</v>
      </c>
      <c r="P281" s="11">
        <v>2.809999942779541</v>
      </c>
      <c r="Q281" s="11">
        <v>0</v>
      </c>
      <c r="R281" s="11">
        <v>6.9499998092651367</v>
      </c>
      <c r="S281" s="11">
        <v>1.1000000238418579</v>
      </c>
      <c r="T281" s="11">
        <v>14.850000381469727</v>
      </c>
      <c r="U281" s="11">
        <v>2.5399999618530273</v>
      </c>
      <c r="V281" s="11">
        <v>4.7399997711181641</v>
      </c>
      <c r="W281" s="11">
        <v>21.950000762939453</v>
      </c>
      <c r="X281" s="11">
        <v>0.43000000715255737</v>
      </c>
      <c r="Y281" s="11">
        <v>18.120000839233398</v>
      </c>
      <c r="Z281" s="11">
        <v>27.530000686645508</v>
      </c>
      <c r="AA281" s="11">
        <v>3.1600000858306885</v>
      </c>
      <c r="AB281" s="11">
        <v>3.9800000190734863</v>
      </c>
      <c r="AC281" s="11">
        <v>2.4700000286102295</v>
      </c>
      <c r="AD281" s="11">
        <v>1.559999942779541</v>
      </c>
      <c r="AE281" s="11">
        <v>0</v>
      </c>
      <c r="AF281" s="11">
        <v>0.76999998092651367</v>
      </c>
      <c r="AG281" s="11">
        <v>0.5899999737739563</v>
      </c>
      <c r="AH281" s="11">
        <v>5.4699997901916504</v>
      </c>
      <c r="AI281" s="11">
        <v>1.8300000429153442</v>
      </c>
      <c r="AJ281" s="11">
        <v>4.2899999618530273</v>
      </c>
      <c r="AK281" s="11">
        <v>0.6600000262260437</v>
      </c>
      <c r="AL281" s="11">
        <v>0</v>
      </c>
      <c r="AM281" s="11">
        <v>3.7100000381469727</v>
      </c>
      <c r="AN281" s="11">
        <v>52.200000762939453</v>
      </c>
      <c r="AO281" s="11">
        <v>4.8600001335144043</v>
      </c>
      <c r="AP281" s="11">
        <v>7.2199997901916504</v>
      </c>
      <c r="AQ281" s="11">
        <v>0.77999997138977051</v>
      </c>
      <c r="AR281" s="11">
        <v>1.0700000524520874</v>
      </c>
      <c r="AS281" s="11">
        <v>2.9500000476837158</v>
      </c>
      <c r="AT281" s="38">
        <v>2.9500000476837158</v>
      </c>
      <c r="AU281" s="11">
        <v>3.7300000190734863</v>
      </c>
      <c r="AV281" s="11">
        <v>0.46000000834465027</v>
      </c>
      <c r="AW281" s="11">
        <v>0.61000001430511475</v>
      </c>
      <c r="AX281" s="11">
        <v>41.759998321533203</v>
      </c>
      <c r="AY281" s="11">
        <v>28.440000534057617</v>
      </c>
      <c r="AZ281" s="11">
        <v>0</v>
      </c>
      <c r="BA281" s="11">
        <v>19.319999694824219</v>
      </c>
      <c r="BB281" s="11">
        <v>0.11999999731779099</v>
      </c>
      <c r="BC281" s="11">
        <v>0.88999998569488525</v>
      </c>
      <c r="BD281" s="11">
        <v>0.62999999523162842</v>
      </c>
      <c r="BE281" s="11">
        <v>0.86000001430511475</v>
      </c>
      <c r="BF281" s="11">
        <v>0.95999997854232788</v>
      </c>
      <c r="BG281" s="11">
        <v>1.8400000333786011</v>
      </c>
      <c r="BH281" s="11">
        <v>0.98000001907348633</v>
      </c>
      <c r="BI281" s="11">
        <v>4.5999999046325684</v>
      </c>
      <c r="BJ281" s="11">
        <v>5.0500001907348633</v>
      </c>
      <c r="BK281" s="11">
        <v>5.7699999809265137</v>
      </c>
      <c r="BL281" s="11">
        <v>4.809999942779541</v>
      </c>
      <c r="BM281" s="11">
        <v>3.4800000190734863</v>
      </c>
      <c r="BN281" s="11">
        <v>1.309999942779541</v>
      </c>
      <c r="BO281" s="11">
        <v>16.870000839233398</v>
      </c>
      <c r="BP281" s="11">
        <v>6.3400001525878906</v>
      </c>
      <c r="BQ281" s="11">
        <v>29.229999542236328</v>
      </c>
      <c r="BR281" s="11">
        <v>5.6399998664855957</v>
      </c>
      <c r="BS281" s="11">
        <v>0.54000002145767212</v>
      </c>
      <c r="BT281" s="11">
        <v>1.7000000476837158</v>
      </c>
      <c r="BU281" s="11">
        <v>5.9099998474121094</v>
      </c>
      <c r="BV281" s="11">
        <v>28.290000915527344</v>
      </c>
      <c r="BW281" s="11">
        <v>5.5999999046325684</v>
      </c>
      <c r="BX281" s="11">
        <v>8.9899997711181641</v>
      </c>
      <c r="BY281" s="11">
        <v>22.409999847412109</v>
      </c>
      <c r="BZ281" s="11">
        <v>0.57999998331069946</v>
      </c>
      <c r="CA281" s="11">
        <v>0.49000000953674316</v>
      </c>
      <c r="CB281" s="11">
        <v>2.8599998950958252</v>
      </c>
      <c r="CC281" s="11">
        <v>0.51999998092651367</v>
      </c>
      <c r="CD281" s="11">
        <v>0.98000001907348633</v>
      </c>
      <c r="CE281" s="11">
        <v>0</v>
      </c>
      <c r="CF281" s="11">
        <v>1.3899999856948853</v>
      </c>
      <c r="CG281" s="11">
        <v>1.5</v>
      </c>
      <c r="CH281" s="11">
        <v>2.7799999713897705</v>
      </c>
      <c r="CI281" s="11">
        <v>5.440000057220459</v>
      </c>
      <c r="CJ281" s="11">
        <v>10.020000457763672</v>
      </c>
      <c r="CK281" s="11">
        <v>2.1683557033538818</v>
      </c>
      <c r="CL281" s="11">
        <v>16.930000305175781</v>
      </c>
      <c r="CM281" s="11">
        <v>0.68999999761581421</v>
      </c>
      <c r="CN281" s="11">
        <v>2.0709741115570068</v>
      </c>
      <c r="CO281" s="11">
        <v>1.5</v>
      </c>
      <c r="CP281" s="11">
        <v>0</v>
      </c>
      <c r="CQ281" s="11">
        <v>0.46000000834465027</v>
      </c>
      <c r="CR281" s="11">
        <v>1.6100000143051147</v>
      </c>
      <c r="CS281" s="11">
        <v>0</v>
      </c>
      <c r="CT281" s="11">
        <v>0.43000000715255737</v>
      </c>
      <c r="CU281" s="11">
        <v>1.9099999666213989</v>
      </c>
      <c r="CV281" s="11">
        <v>2.25</v>
      </c>
      <c r="CW281" s="11">
        <v>4.2600002288818359</v>
      </c>
      <c r="CX281" s="11">
        <v>6.9000000953674316</v>
      </c>
      <c r="CY281" s="11">
        <v>0.12999999523162842</v>
      </c>
      <c r="CZ281" s="11">
        <v>7.0300002098083496</v>
      </c>
      <c r="DA281" s="11">
        <v>1.3200000524520874</v>
      </c>
      <c r="DB281" s="11">
        <v>0.87000000476837158</v>
      </c>
      <c r="DC281" s="11">
        <v>0.11999999731779099</v>
      </c>
      <c r="DD281" s="11">
        <v>1.4299999475479126</v>
      </c>
      <c r="DE281" s="11">
        <v>0.36000001430511475</v>
      </c>
      <c r="DF281" s="11">
        <v>2.25</v>
      </c>
      <c r="DG281" s="11">
        <v>0.62999999523162842</v>
      </c>
      <c r="DH281" s="11">
        <v>0.80000001192092896</v>
      </c>
      <c r="DI281" s="11">
        <v>48.240001678466797</v>
      </c>
      <c r="DJ281" s="11">
        <v>38.015480041503906</v>
      </c>
      <c r="DK281" s="11">
        <v>3.4419806003570557</v>
      </c>
      <c r="DL281" s="11">
        <v>0</v>
      </c>
      <c r="DM281" s="11">
        <v>2.1099998950958252</v>
      </c>
      <c r="DN281" s="11">
        <v>12.270000457763672</v>
      </c>
      <c r="DO281" s="11">
        <v>1.6599999666213989</v>
      </c>
      <c r="DP281" s="11">
        <v>40.159999847412109</v>
      </c>
      <c r="DQ281" s="11">
        <v>6.3499999046325684</v>
      </c>
      <c r="DR281" s="11">
        <v>2.7400000095367432</v>
      </c>
      <c r="DS281" s="38">
        <v>2.7400000095367432</v>
      </c>
      <c r="DT281" s="11">
        <v>0.34999999403953552</v>
      </c>
      <c r="DU281" s="38">
        <v>0.98000001907348633</v>
      </c>
      <c r="DV281" s="11">
        <v>0.98000001907348633</v>
      </c>
      <c r="DW281" s="11">
        <v>0.30000001192092896</v>
      </c>
      <c r="DX281" s="11">
        <v>0</v>
      </c>
      <c r="DY281" s="11">
        <v>12.189999580383301</v>
      </c>
      <c r="DZ281" s="11">
        <v>0.64999997615814209</v>
      </c>
      <c r="EA281" s="11">
        <v>16.229999542236328</v>
      </c>
      <c r="EB281" s="11">
        <v>55.639999389648438</v>
      </c>
      <c r="EC281" s="11">
        <v>1.1128000020980835</v>
      </c>
      <c r="ED281" s="11">
        <v>54.527198791503906</v>
      </c>
      <c r="EE281" s="11">
        <v>23.329999923706055</v>
      </c>
      <c r="EF281" s="11">
        <v>0</v>
      </c>
      <c r="EG281" s="11">
        <v>1.6599999666213989</v>
      </c>
      <c r="EH281" s="11">
        <v>6.6500000953674316</v>
      </c>
      <c r="EI281" s="11">
        <v>0.98000001907348633</v>
      </c>
      <c r="EJ281" s="11">
        <v>13.930000305175781</v>
      </c>
      <c r="EK281" s="11">
        <v>22.479999542236328</v>
      </c>
      <c r="EL281" s="11">
        <v>0.81999999284744263</v>
      </c>
      <c r="EM281" s="11">
        <v>11.640000343322754</v>
      </c>
      <c r="EN281" s="11">
        <v>18.260000228881836</v>
      </c>
      <c r="EO281" s="11">
        <v>36.830001831054688</v>
      </c>
      <c r="EP281" s="11">
        <v>0</v>
      </c>
      <c r="EQ281" s="11">
        <v>0</v>
      </c>
      <c r="ER281" s="11">
        <v>4.320000171661377</v>
      </c>
      <c r="ES281" s="11">
        <v>0.17000000178813934</v>
      </c>
      <c r="ET281" s="11">
        <v>3.0399999618530273</v>
      </c>
      <c r="EU281" s="38">
        <v>0.79000002145767212</v>
      </c>
      <c r="EV281" s="11">
        <v>0.79000002145767212</v>
      </c>
      <c r="EW281" s="11">
        <v>0</v>
      </c>
      <c r="EX281" s="11">
        <v>20.479999542236328</v>
      </c>
      <c r="EY281" s="11">
        <v>19.469999313354492</v>
      </c>
      <c r="EZ281" s="11">
        <v>0.14000000059604645</v>
      </c>
      <c r="FA281" s="11">
        <v>6.5</v>
      </c>
      <c r="FB281" s="11">
        <v>0.14000000059604645</v>
      </c>
      <c r="FC281" s="11">
        <v>3.6700000762939453</v>
      </c>
      <c r="FD281" s="11">
        <v>1.7100000381469727</v>
      </c>
      <c r="FE281" s="11">
        <v>35.970001220703125</v>
      </c>
      <c r="FF281" s="11">
        <v>4.0399999618530273</v>
      </c>
      <c r="FG281" s="11">
        <v>0.60000002384185791</v>
      </c>
      <c r="FH281" s="11">
        <v>1.3600000143051147</v>
      </c>
      <c r="FI281" s="11">
        <v>1.6100000143051147</v>
      </c>
      <c r="FJ281" s="11">
        <v>50.139999389648438</v>
      </c>
      <c r="FK281" s="11">
        <v>0.28999999165534973</v>
      </c>
      <c r="FL281" s="11">
        <v>0.30000001192092896</v>
      </c>
      <c r="FM281" s="11">
        <v>62.299999237060547</v>
      </c>
      <c r="FN281" s="11">
        <v>6.2600002288818359</v>
      </c>
      <c r="FO281" s="11">
        <v>0.31000000238418579</v>
      </c>
      <c r="FP281" s="11">
        <v>1.3600000143051147</v>
      </c>
      <c r="FQ281" s="11">
        <v>3.309999942779541</v>
      </c>
      <c r="FR281" s="11">
        <v>0.38999998569488525</v>
      </c>
      <c r="FS281" s="11">
        <v>20.959999084472656</v>
      </c>
      <c r="FT281" s="11">
        <v>0</v>
      </c>
      <c r="FU281" s="11">
        <v>1.8400000333786011</v>
      </c>
      <c r="FV281" s="11">
        <v>1.0900000333786011</v>
      </c>
      <c r="FW281" s="11">
        <v>5.7699999809265137</v>
      </c>
      <c r="FX281" s="11">
        <v>10.390000343322754</v>
      </c>
      <c r="FY281" s="11">
        <v>11.869999885559082</v>
      </c>
      <c r="FZ281" s="11">
        <v>4.3600001335144043</v>
      </c>
      <c r="GA281" s="11">
        <v>1.2799999713897705</v>
      </c>
      <c r="GB281" s="11">
        <v>0.75</v>
      </c>
      <c r="GC281" s="11">
        <v>1.440000057220459</v>
      </c>
      <c r="GD281" s="11">
        <v>0.87941175699234009</v>
      </c>
      <c r="GE281" s="11">
        <v>3.9000000953674316</v>
      </c>
      <c r="GF281" s="11">
        <v>3.5899999141693115</v>
      </c>
      <c r="GG281" s="38">
        <v>3.5899999141693115</v>
      </c>
      <c r="GH281" s="11">
        <v>0.93000000715255737</v>
      </c>
      <c r="GI281" s="38">
        <v>0.14000000059604645</v>
      </c>
      <c r="GJ281" s="11">
        <v>0.14000000059604645</v>
      </c>
      <c r="GK281" s="38">
        <v>1.0700000524520874</v>
      </c>
      <c r="GL281" s="11">
        <v>1.0700000524520874</v>
      </c>
      <c r="GM281" s="11">
        <v>0</v>
      </c>
      <c r="GN281" s="11">
        <v>19.579999923706055</v>
      </c>
      <c r="GO281" s="11">
        <v>0.89999997615814209</v>
      </c>
      <c r="GP281" s="11">
        <v>14.039999961853027</v>
      </c>
      <c r="GQ281" s="11">
        <v>477.70001220703125</v>
      </c>
      <c r="GR281" s="11">
        <v>0.56999999284744263</v>
      </c>
      <c r="GS281" s="11">
        <v>1.7100000381469727</v>
      </c>
      <c r="GT281" s="11">
        <v>0.20000000298023224</v>
      </c>
      <c r="GU281" s="11">
        <v>0.25</v>
      </c>
      <c r="GV281" s="11">
        <v>0.86000001430511475</v>
      </c>
      <c r="GW281" s="11">
        <v>1.2599999904632568</v>
      </c>
      <c r="GX281" s="11">
        <v>6.619999885559082</v>
      </c>
      <c r="GY281" s="11">
        <v>8.1800003051757813</v>
      </c>
      <c r="GZ281" s="11">
        <v>1.8500000238418579</v>
      </c>
      <c r="HA281" s="11">
        <v>1.3700000047683716</v>
      </c>
      <c r="HB281" s="11">
        <v>2.9200000762939453</v>
      </c>
      <c r="HC281" s="11">
        <v>4.679999828338623</v>
      </c>
      <c r="HD281" s="11">
        <v>1.0499999523162842</v>
      </c>
      <c r="HE281" s="11">
        <v>0.97000002861022949</v>
      </c>
      <c r="HF281" s="11">
        <v>0.73000001907348633</v>
      </c>
      <c r="HG281" s="11">
        <v>0.25999999046325684</v>
      </c>
      <c r="HH281" s="11">
        <v>9.6800003051757813</v>
      </c>
      <c r="HI281" s="11">
        <v>0.31999999284744263</v>
      </c>
      <c r="HJ281" s="11">
        <v>7.9699997901916504</v>
      </c>
      <c r="HK281" s="11">
        <v>62.060001373291016</v>
      </c>
      <c r="HL281" s="11">
        <v>2.9300000667572021</v>
      </c>
      <c r="HM281" s="11">
        <v>0.40000000596046448</v>
      </c>
      <c r="HN281" s="11">
        <v>0</v>
      </c>
      <c r="HO281" s="11">
        <v>1.809999942779541</v>
      </c>
      <c r="HP281" s="11">
        <v>2.8499999046325684</v>
      </c>
      <c r="HQ281" s="11">
        <v>3.690000057220459</v>
      </c>
      <c r="HR281" s="11">
        <v>7.880000114440918</v>
      </c>
      <c r="HS281" s="11">
        <v>5.130000114440918</v>
      </c>
      <c r="HT281" s="11">
        <v>13.130000114440918</v>
      </c>
      <c r="HU281" s="11">
        <v>21.020000457763672</v>
      </c>
      <c r="HV281" s="11">
        <v>4.5399999618530273</v>
      </c>
    </row>
    <row r="282" spans="1:230" x14ac:dyDescent="0.3">
      <c r="A282" s="8">
        <v>16162</v>
      </c>
      <c r="B282" s="11">
        <v>208.90957641601563</v>
      </c>
      <c r="C282" s="11">
        <v>1246.4091796875</v>
      </c>
      <c r="D282" s="11">
        <v>207.92243957519531</v>
      </c>
      <c r="E282" s="11">
        <v>3.9999999105930328E-2</v>
      </c>
      <c r="F282" s="11">
        <v>0.25999999046325684</v>
      </c>
      <c r="G282" s="11">
        <v>1.4500000476837158</v>
      </c>
      <c r="H282" s="11">
        <v>39.330001831054688</v>
      </c>
      <c r="I282" s="11">
        <v>0.28999999165534973</v>
      </c>
      <c r="J282" s="11">
        <v>3.8199999332427979</v>
      </c>
      <c r="K282" s="11">
        <v>0.72000002861022949</v>
      </c>
      <c r="L282" s="11">
        <v>8.869999885559082</v>
      </c>
      <c r="M282" s="11">
        <v>2.1099998950958252</v>
      </c>
      <c r="N282" s="11">
        <v>2.3499999046325684</v>
      </c>
      <c r="O282" s="11">
        <v>15.220000267028809</v>
      </c>
      <c r="P282" s="11">
        <v>4.0500001907348633</v>
      </c>
      <c r="Q282" s="11">
        <v>0</v>
      </c>
      <c r="R282" s="11">
        <v>8.5900001525878906</v>
      </c>
      <c r="S282" s="11">
        <v>2.2300000190734863</v>
      </c>
      <c r="T282" s="11">
        <v>23.170000076293945</v>
      </c>
      <c r="U282" s="11">
        <v>4.2199997901916504</v>
      </c>
      <c r="V282" s="11">
        <v>6.619999885559082</v>
      </c>
      <c r="W282" s="11">
        <v>19.090000152587891</v>
      </c>
      <c r="X282" s="11">
        <v>1.1100000143051147</v>
      </c>
      <c r="Y282" s="11">
        <v>27.5</v>
      </c>
      <c r="Z282" s="11">
        <v>26.5</v>
      </c>
      <c r="AA282" s="11">
        <v>5.1399998664855957</v>
      </c>
      <c r="AB282" s="11">
        <v>6.3400001525878906</v>
      </c>
      <c r="AC282" s="11">
        <v>3</v>
      </c>
      <c r="AD282" s="11">
        <v>3.5399999618530273</v>
      </c>
      <c r="AE282" s="11">
        <v>0</v>
      </c>
      <c r="AF282" s="11">
        <v>0.56000000238418579</v>
      </c>
      <c r="AG282" s="11">
        <v>0.15999999642372131</v>
      </c>
      <c r="AH282" s="11">
        <v>10.590000152587891</v>
      </c>
      <c r="AI282" s="11">
        <v>2.8900001049041748</v>
      </c>
      <c r="AJ282" s="11">
        <v>3.119999885559082</v>
      </c>
      <c r="AK282" s="11">
        <v>0.95999997854232788</v>
      </c>
      <c r="AL282" s="11">
        <v>0</v>
      </c>
      <c r="AM282" s="11">
        <v>3.440000057220459</v>
      </c>
      <c r="AN282" s="11">
        <v>75.860000610351563</v>
      </c>
      <c r="AO282" s="11">
        <v>3.440000057220459</v>
      </c>
      <c r="AP282" s="11">
        <v>6.2800002098083496</v>
      </c>
      <c r="AQ282" s="11">
        <v>1.3600000143051147</v>
      </c>
      <c r="AR282" s="11">
        <v>1.3899999856948853</v>
      </c>
      <c r="AS282" s="11">
        <v>4.619999885559082</v>
      </c>
      <c r="AT282" s="38">
        <v>4.619999885559082</v>
      </c>
      <c r="AU282" s="11">
        <v>3.2400000095367432</v>
      </c>
      <c r="AV282" s="11">
        <v>2.1500000953674316</v>
      </c>
      <c r="AW282" s="11">
        <v>0.88999998569488525</v>
      </c>
      <c r="AX282" s="11">
        <v>46.680000305175781</v>
      </c>
      <c r="AY282" s="11">
        <v>39.029998779296875</v>
      </c>
      <c r="AZ282" s="11">
        <v>0</v>
      </c>
      <c r="BA282" s="11">
        <v>18.530000686645508</v>
      </c>
      <c r="BB282" s="11">
        <v>0.25</v>
      </c>
      <c r="BC282" s="11">
        <v>1.9299999475479126</v>
      </c>
      <c r="BD282" s="11">
        <v>0.92000001668930054</v>
      </c>
      <c r="BE282" s="11">
        <v>1.5700000524520874</v>
      </c>
      <c r="BF282" s="11">
        <v>1.4900000095367432</v>
      </c>
      <c r="BG282" s="11">
        <v>2.690000057220459</v>
      </c>
      <c r="BH282" s="11">
        <v>1.4199999570846558</v>
      </c>
      <c r="BI282" s="11">
        <v>4.6399998664855957</v>
      </c>
      <c r="BJ282" s="11">
        <v>4.679999828338623</v>
      </c>
      <c r="BK282" s="11">
        <v>5.3499999046325684</v>
      </c>
      <c r="BL282" s="11">
        <v>6.4099998474121094</v>
      </c>
      <c r="BM282" s="11">
        <v>7.369999885559082</v>
      </c>
      <c r="BN282" s="11">
        <v>1.2000000476837158</v>
      </c>
      <c r="BO282" s="11">
        <v>23.25</v>
      </c>
      <c r="BP282" s="11">
        <v>8.9499998092651367</v>
      </c>
      <c r="BQ282" s="11">
        <v>52.259998321533203</v>
      </c>
      <c r="BR282" s="11">
        <v>2.6099998950958252</v>
      </c>
      <c r="BS282" s="11">
        <v>0.37000000476837158</v>
      </c>
      <c r="BT282" s="11">
        <v>3.9200000762939453</v>
      </c>
      <c r="BU282" s="11">
        <v>14.149999618530273</v>
      </c>
      <c r="BV282" s="11">
        <v>34.549999237060547</v>
      </c>
      <c r="BW282" s="11">
        <v>9.8999996185302734</v>
      </c>
      <c r="BX282" s="11">
        <v>13.100000381469727</v>
      </c>
      <c r="BY282" s="11">
        <v>23</v>
      </c>
      <c r="BZ282" s="11">
        <v>3.1600000858306885</v>
      </c>
      <c r="CA282" s="11">
        <v>1.1499999761581421</v>
      </c>
      <c r="CB282" s="11">
        <v>5.9499998092651367</v>
      </c>
      <c r="CC282" s="11">
        <v>0.87000000476837158</v>
      </c>
      <c r="CD282" s="11">
        <v>1.4299999475479126</v>
      </c>
      <c r="CE282" s="11">
        <v>0</v>
      </c>
      <c r="CF282" s="11">
        <v>3.0899999141693115</v>
      </c>
      <c r="CG282" s="11">
        <v>1.0900000333786011</v>
      </c>
      <c r="CH282" s="11">
        <v>4.2600002288818359</v>
      </c>
      <c r="CI282" s="11">
        <v>11.069999694824219</v>
      </c>
      <c r="CJ282" s="11">
        <v>12.149999618530273</v>
      </c>
      <c r="CK282" s="11">
        <v>2.8931920528411865</v>
      </c>
      <c r="CL282" s="11">
        <v>35.5</v>
      </c>
      <c r="CM282" s="11">
        <v>1.4099999666213989</v>
      </c>
      <c r="CN282" s="11">
        <v>17.504840850830078</v>
      </c>
      <c r="CO282" s="11">
        <v>1.0900000333786011</v>
      </c>
      <c r="CP282" s="11">
        <v>0</v>
      </c>
      <c r="CQ282" s="11">
        <v>1.3400000333786011</v>
      </c>
      <c r="CR282" s="11">
        <v>2.4300000667572021</v>
      </c>
      <c r="CS282" s="11">
        <v>0</v>
      </c>
      <c r="CT282" s="11">
        <v>3</v>
      </c>
      <c r="CU282" s="11">
        <v>2.6099998950958252</v>
      </c>
      <c r="CV282" s="11">
        <v>3.0699999332427979</v>
      </c>
      <c r="CW282" s="11">
        <v>6.5999999046325684</v>
      </c>
      <c r="CX282" s="11">
        <v>10.439999580383301</v>
      </c>
      <c r="CY282" s="11">
        <v>0.23999999463558197</v>
      </c>
      <c r="CZ282" s="11">
        <v>16.709999084472656</v>
      </c>
      <c r="DA282" s="11">
        <v>1.7400000095367432</v>
      </c>
      <c r="DB282" s="11">
        <v>1.5700000524520874</v>
      </c>
      <c r="DC282" s="11">
        <v>3.9999999105930328E-2</v>
      </c>
      <c r="DD282" s="11">
        <v>1.0399999618530273</v>
      </c>
      <c r="DE282" s="11">
        <v>0.68000000715255737</v>
      </c>
      <c r="DF282" s="11">
        <v>1.3600000143051147</v>
      </c>
      <c r="DG282" s="11">
        <v>0.99000000953674316</v>
      </c>
      <c r="DH282" s="11">
        <v>0.97000002861022949</v>
      </c>
      <c r="DI282" s="11">
        <v>81.910003662109375</v>
      </c>
      <c r="DJ282" s="11">
        <v>60.773868560791016</v>
      </c>
      <c r="DK282" s="11">
        <v>7.7830815315246582</v>
      </c>
      <c r="DL282" s="11">
        <v>9.0200004577636719</v>
      </c>
      <c r="DM282" s="11">
        <v>2.1700000762939453</v>
      </c>
      <c r="DN282" s="11">
        <v>12.579999923706055</v>
      </c>
      <c r="DO282" s="11">
        <v>4.2399997711181641</v>
      </c>
      <c r="DP282" s="11">
        <v>65.430000305175781</v>
      </c>
      <c r="DQ282" s="11">
        <v>13.239999771118164</v>
      </c>
      <c r="DR282" s="11">
        <v>4.570000171661377</v>
      </c>
      <c r="DS282" s="38">
        <v>4.570000171661377</v>
      </c>
      <c r="DT282" s="11">
        <v>0.69999998807907104</v>
      </c>
      <c r="DU282" s="38">
        <v>2.0799999237060547</v>
      </c>
      <c r="DV282" s="11">
        <v>2.0799999237060547</v>
      </c>
      <c r="DW282" s="11">
        <v>0.77999997138977051</v>
      </c>
      <c r="DX282" s="11">
        <v>0</v>
      </c>
      <c r="DY282" s="11">
        <v>21.110000610351563</v>
      </c>
      <c r="DZ282" s="11">
        <v>1.4700000286102295</v>
      </c>
      <c r="EA282" s="11">
        <v>19.989999771118164</v>
      </c>
      <c r="EB282" s="11">
        <v>113.61000061035156</v>
      </c>
      <c r="EC282" s="11">
        <v>2.2722001075744629</v>
      </c>
      <c r="ED282" s="11">
        <v>111.33779907226563</v>
      </c>
      <c r="EE282" s="11">
        <v>20.920000076293945</v>
      </c>
      <c r="EF282" s="11">
        <v>0</v>
      </c>
      <c r="EG282" s="11">
        <v>4.5199999809265137</v>
      </c>
      <c r="EH282" s="11">
        <v>0.34999999403953552</v>
      </c>
      <c r="EI282" s="11">
        <v>1.5199999809265137</v>
      </c>
      <c r="EJ282" s="11">
        <v>19.370000839233398</v>
      </c>
      <c r="EK282" s="11">
        <v>40.939998626708984</v>
      </c>
      <c r="EL282" s="11">
        <v>1.6499999761581421</v>
      </c>
      <c r="EM282" s="11">
        <v>23.260000228881836</v>
      </c>
      <c r="EN282" s="11">
        <v>36.459999084472656</v>
      </c>
      <c r="EO282" s="11">
        <v>72.110000610351563</v>
      </c>
      <c r="EP282" s="11">
        <v>0</v>
      </c>
      <c r="EQ282" s="11">
        <v>0</v>
      </c>
      <c r="ER282" s="11">
        <v>8.9899997711181641</v>
      </c>
      <c r="ES282" s="11">
        <v>0.49000000953674316</v>
      </c>
      <c r="ET282" s="11">
        <v>8.630000114440918</v>
      </c>
      <c r="EU282" s="38">
        <v>2.0699999332427979</v>
      </c>
      <c r="EV282" s="11">
        <v>2.0699999332427979</v>
      </c>
      <c r="EW282" s="11">
        <v>0</v>
      </c>
      <c r="EX282" s="11">
        <v>35.680000305175781</v>
      </c>
      <c r="EY282" s="11">
        <v>33.909999847412109</v>
      </c>
      <c r="EZ282" s="11">
        <v>0.34999999403953552</v>
      </c>
      <c r="FA282" s="11">
        <v>15.909999847412109</v>
      </c>
      <c r="FB282" s="11">
        <v>0.25</v>
      </c>
      <c r="FC282" s="11">
        <v>6.0100002288818359</v>
      </c>
      <c r="FD282" s="11">
        <v>1.2400000095367432</v>
      </c>
      <c r="FE282" s="11">
        <v>63.560001373291016</v>
      </c>
      <c r="FF282" s="11">
        <v>2.940000057220459</v>
      </c>
      <c r="FG282" s="11">
        <v>0.92000001668930054</v>
      </c>
      <c r="FH282" s="11">
        <v>2.369999885559082</v>
      </c>
      <c r="FI282" s="11">
        <v>3.2699999809265137</v>
      </c>
      <c r="FJ282" s="11">
        <v>68.279998779296875</v>
      </c>
      <c r="FK282" s="11">
        <v>0.76999998092651367</v>
      </c>
      <c r="FL282" s="11">
        <v>0.93999999761581421</v>
      </c>
      <c r="FM282" s="11">
        <v>81.360000610351563</v>
      </c>
      <c r="FN282" s="11">
        <v>6.7100000381469727</v>
      </c>
      <c r="FO282" s="11">
        <v>0.57999998331069946</v>
      </c>
      <c r="FP282" s="11">
        <v>0.99000000953674316</v>
      </c>
      <c r="FQ282" s="11">
        <v>5.4099998474121094</v>
      </c>
      <c r="FR282" s="11">
        <v>0.99000000953674316</v>
      </c>
      <c r="FS282" s="11">
        <v>24.979999542236328</v>
      </c>
      <c r="FT282" s="11">
        <v>0</v>
      </c>
      <c r="FU282" s="11">
        <v>3.3199999332427979</v>
      </c>
      <c r="FV282" s="11">
        <v>1.8899999856948853</v>
      </c>
      <c r="FW282" s="11">
        <v>5.3499999046325684</v>
      </c>
      <c r="FX282" s="11">
        <v>9.0299997329711914</v>
      </c>
      <c r="FY282" s="11">
        <v>13.960000038146973</v>
      </c>
      <c r="FZ282" s="11">
        <v>4.7800002098083496</v>
      </c>
      <c r="GA282" s="11">
        <v>3.5499999523162842</v>
      </c>
      <c r="GB282" s="11">
        <v>2.0799999237060547</v>
      </c>
      <c r="GC282" s="11">
        <v>1.3400000333786011</v>
      </c>
      <c r="GD282" s="11">
        <v>2.16019606590271</v>
      </c>
      <c r="GE282" s="11">
        <v>9.5799999237060547</v>
      </c>
      <c r="GF282" s="11">
        <v>6.2699999809265137</v>
      </c>
      <c r="GG282" s="38">
        <v>6.2699999809265137</v>
      </c>
      <c r="GH282" s="11">
        <v>2.0699999332427979</v>
      </c>
      <c r="GI282" s="38">
        <v>0.2199999988079071</v>
      </c>
      <c r="GJ282" s="11">
        <v>0.2199999988079071</v>
      </c>
      <c r="GK282" s="38">
        <v>2.1800000667572021</v>
      </c>
      <c r="GL282" s="11">
        <v>2.1800000667572021</v>
      </c>
      <c r="GM282" s="11">
        <v>0</v>
      </c>
      <c r="GN282" s="11">
        <v>20.540000915527344</v>
      </c>
      <c r="GO282" s="11">
        <v>6</v>
      </c>
      <c r="GP282" s="11">
        <v>19.819999694824219</v>
      </c>
      <c r="GQ282" s="11">
        <v>516.58001708984375</v>
      </c>
      <c r="GR282" s="11">
        <v>1.0399999618530273</v>
      </c>
      <c r="GS282" s="11">
        <v>1.6499999761581421</v>
      </c>
      <c r="GT282" s="11">
        <v>0.30000001192092896</v>
      </c>
      <c r="GU282" s="11">
        <v>0.62000000476837158</v>
      </c>
      <c r="GV282" s="11">
        <v>2.380000114440918</v>
      </c>
      <c r="GW282" s="11">
        <v>0.9100000262260437</v>
      </c>
      <c r="GX282" s="11">
        <v>11.760000228881836</v>
      </c>
      <c r="GY282" s="11">
        <v>16.040000915527344</v>
      </c>
      <c r="GZ282" s="11">
        <v>0.93000000715255737</v>
      </c>
      <c r="HA282" s="11">
        <v>3.5099999904632568</v>
      </c>
      <c r="HB282" s="11">
        <v>5.7199997901916504</v>
      </c>
      <c r="HC282" s="11">
        <v>7.6999998092651367</v>
      </c>
      <c r="HD282" s="11">
        <v>2.619999885559082</v>
      </c>
      <c r="HE282" s="11">
        <v>7.630000114440918</v>
      </c>
      <c r="HF282" s="11">
        <v>1.9299999475479126</v>
      </c>
      <c r="HG282" s="11">
        <v>0.56000000238418579</v>
      </c>
      <c r="HH282" s="11">
        <v>23.540000915527344</v>
      </c>
      <c r="HI282" s="11">
        <v>0.67000001668930054</v>
      </c>
      <c r="HJ282" s="11">
        <v>17.209999084472656</v>
      </c>
      <c r="HK282" s="11">
        <v>93.389999389648438</v>
      </c>
      <c r="HL282" s="11">
        <v>5.0999999046325684</v>
      </c>
      <c r="HM282" s="11">
        <v>0.57999998331069946</v>
      </c>
      <c r="HN282" s="11">
        <v>0</v>
      </c>
      <c r="HO282" s="11">
        <v>3.5399999618530273</v>
      </c>
      <c r="HP282" s="11">
        <v>7.2300000190734863</v>
      </c>
      <c r="HQ282" s="11">
        <v>6.4000000953674316</v>
      </c>
      <c r="HR282" s="11">
        <v>13.670000076293945</v>
      </c>
      <c r="HS282" s="11">
        <v>8.8999996185302734</v>
      </c>
      <c r="HT282" s="11">
        <v>13.279999732971191</v>
      </c>
      <c r="HU282" s="11">
        <v>19.489999771118164</v>
      </c>
      <c r="HV282" s="11">
        <v>3.9500000476837158</v>
      </c>
    </row>
    <row r="283" spans="1:230" x14ac:dyDescent="0.3">
      <c r="A283" s="8">
        <v>16192</v>
      </c>
      <c r="B283" s="11">
        <v>150.29107666015625</v>
      </c>
      <c r="C283" s="11">
        <v>946.37066650390625</v>
      </c>
      <c r="D283" s="11">
        <v>151.47407531738281</v>
      </c>
      <c r="E283" s="11">
        <v>0</v>
      </c>
      <c r="F283" s="11">
        <v>0.57999998331069946</v>
      </c>
      <c r="G283" s="11">
        <v>3.2400000095367432</v>
      </c>
      <c r="H283" s="11">
        <v>50.590000152587891</v>
      </c>
      <c r="I283" s="11">
        <v>0.56000000238418579</v>
      </c>
      <c r="J283" s="11">
        <v>2.6400001049041748</v>
      </c>
      <c r="K283" s="11">
        <v>1.0800000429153442</v>
      </c>
      <c r="L283" s="11">
        <v>4.5300002098083496</v>
      </c>
      <c r="M283" s="11">
        <v>6.4600000381469727</v>
      </c>
      <c r="N283" s="11">
        <v>0.10999999940395355</v>
      </c>
      <c r="O283" s="11">
        <v>6.4000000953674316</v>
      </c>
      <c r="P283" s="11">
        <v>2.4500000476837158</v>
      </c>
      <c r="Q283" s="11">
        <v>0</v>
      </c>
      <c r="R283" s="11">
        <v>6.5100002288818359</v>
      </c>
      <c r="S283" s="11">
        <v>3.1700000762939453</v>
      </c>
      <c r="T283" s="11">
        <v>13.380000114440918</v>
      </c>
      <c r="U283" s="11">
        <v>0</v>
      </c>
      <c r="V283" s="11">
        <v>0.81000000238418579</v>
      </c>
      <c r="W283" s="11">
        <v>0.55000001192092896</v>
      </c>
      <c r="X283" s="11">
        <v>1.0099999904632568</v>
      </c>
      <c r="Y283" s="11">
        <v>20.530000686645508</v>
      </c>
      <c r="Z283" s="11">
        <v>25.129999160766602</v>
      </c>
      <c r="AA283" s="11">
        <v>7.559999942779541</v>
      </c>
      <c r="AB283" s="11">
        <v>7.25</v>
      </c>
      <c r="AC283" s="11">
        <v>1.75</v>
      </c>
      <c r="AD283" s="11">
        <v>5.2699999809265137</v>
      </c>
      <c r="AE283" s="11">
        <v>0</v>
      </c>
      <c r="AF283" s="11">
        <v>2.9999999329447746E-2</v>
      </c>
      <c r="AG283" s="11">
        <v>1.3200000524520874</v>
      </c>
      <c r="AH283" s="11">
        <v>1.5499999523162842</v>
      </c>
      <c r="AI283" s="11">
        <v>4.5199999809265137</v>
      </c>
      <c r="AJ283" s="11">
        <v>0.15000000596046448</v>
      </c>
      <c r="AK283" s="11">
        <v>0.31000000238418579</v>
      </c>
      <c r="AL283" s="11">
        <v>0</v>
      </c>
      <c r="AM283" s="11">
        <v>1.5399999618530273</v>
      </c>
      <c r="AN283" s="11">
        <v>14.569999694824219</v>
      </c>
      <c r="AO283" s="11">
        <v>0.20999999344348907</v>
      </c>
      <c r="AP283" s="11">
        <v>0.18000000715255737</v>
      </c>
      <c r="AQ283" s="11">
        <v>0.23999999463558197</v>
      </c>
      <c r="AR283" s="11">
        <v>1.1200000047683716</v>
      </c>
      <c r="AS283" s="11">
        <v>4.4200000762939453</v>
      </c>
      <c r="AT283" s="38">
        <v>4.4200000762939453</v>
      </c>
      <c r="AU283" s="11">
        <v>9.0000003576278687E-2</v>
      </c>
      <c r="AV283" s="11">
        <v>4.619999885559082</v>
      </c>
      <c r="AW283" s="11">
        <v>0.28999999165534973</v>
      </c>
      <c r="AX283" s="11">
        <v>35.099998474121094</v>
      </c>
      <c r="AY283" s="11">
        <v>25.659999847412109</v>
      </c>
      <c r="AZ283" s="11">
        <v>0</v>
      </c>
      <c r="BA283" s="11">
        <v>8.5600004196166992</v>
      </c>
      <c r="BB283" s="11">
        <v>0.2199999988079071</v>
      </c>
      <c r="BC283" s="11">
        <v>2.4600000381469727</v>
      </c>
      <c r="BD283" s="11">
        <v>0.28999999165534973</v>
      </c>
      <c r="BE283" s="11">
        <v>3.0099999904632568</v>
      </c>
      <c r="BF283" s="11">
        <v>0.12999999523162842</v>
      </c>
      <c r="BG283" s="11">
        <v>0.86000001430511475</v>
      </c>
      <c r="BH283" s="11">
        <v>0.46000000834465027</v>
      </c>
      <c r="BI283" s="11">
        <v>1.8500000238418579</v>
      </c>
      <c r="BJ283" s="11">
        <v>2.2599999904632568</v>
      </c>
      <c r="BK283" s="11">
        <v>2.5799999237060547</v>
      </c>
      <c r="BL283" s="11">
        <v>4.0399999618530273</v>
      </c>
      <c r="BM283" s="11">
        <v>10</v>
      </c>
      <c r="BN283" s="11">
        <v>0.12999999523162842</v>
      </c>
      <c r="BO283" s="11">
        <v>18.889999389648438</v>
      </c>
      <c r="BP283" s="11">
        <v>5.1500000953674316</v>
      </c>
      <c r="BQ283" s="11">
        <v>66.430000305175781</v>
      </c>
      <c r="BR283" s="11">
        <v>2.9300000667572021</v>
      </c>
      <c r="BS283" s="11">
        <v>0.81999999284744263</v>
      </c>
      <c r="BT283" s="11">
        <v>2.8399999141693115</v>
      </c>
      <c r="BU283" s="11">
        <v>20.489999771118164</v>
      </c>
      <c r="BV283" s="11">
        <v>0</v>
      </c>
      <c r="BW283" s="11">
        <v>7.5</v>
      </c>
      <c r="BX283" s="11">
        <v>4.1999998092651367</v>
      </c>
      <c r="BY283" s="11">
        <v>0</v>
      </c>
      <c r="BZ283" s="11">
        <v>5.570000171661377</v>
      </c>
      <c r="CA283" s="11">
        <v>1.8600000143051147</v>
      </c>
      <c r="CB283" s="11">
        <v>11.829999923706055</v>
      </c>
      <c r="CC283" s="11">
        <v>0</v>
      </c>
      <c r="CD283" s="11">
        <v>0.46000000834465027</v>
      </c>
      <c r="CE283" s="11">
        <v>0</v>
      </c>
      <c r="CF283" s="11">
        <v>6.4499998092651367</v>
      </c>
      <c r="CG283" s="11">
        <v>5.000000074505806E-2</v>
      </c>
      <c r="CH283" s="11">
        <v>5.320000171661377</v>
      </c>
      <c r="CI283" s="11">
        <v>20.200000762939453</v>
      </c>
      <c r="CJ283" s="11">
        <v>6.7600002288818359</v>
      </c>
      <c r="CK283" s="11">
        <v>1.8203858137130737</v>
      </c>
      <c r="CL283" s="11">
        <v>54.659999847412109</v>
      </c>
      <c r="CM283" s="11">
        <v>3.2699999809265137</v>
      </c>
      <c r="CN283" s="11">
        <v>5.3948230743408203</v>
      </c>
      <c r="CO283" s="11">
        <v>5.000000074505806E-2</v>
      </c>
      <c r="CP283" s="11">
        <v>0</v>
      </c>
      <c r="CQ283" s="11">
        <v>5.070000171661377</v>
      </c>
      <c r="CR283" s="11">
        <v>1.6000000238418579</v>
      </c>
      <c r="CS283" s="11">
        <v>0</v>
      </c>
      <c r="CT283" s="11">
        <v>6.7600002288818359</v>
      </c>
      <c r="CU283" s="11">
        <v>1.7699999809265137</v>
      </c>
      <c r="CV283" s="11">
        <v>2.0799999237060547</v>
      </c>
      <c r="CW283" s="11">
        <v>8.2100000381469727</v>
      </c>
      <c r="CX283" s="11">
        <v>1.0499999523162842</v>
      </c>
      <c r="CY283" s="11">
        <v>0.40000000596046448</v>
      </c>
      <c r="CZ283" s="11">
        <v>26.549999237060547</v>
      </c>
      <c r="DA283" s="11">
        <v>0.74000000953674316</v>
      </c>
      <c r="DB283" s="11">
        <v>2.809999942779541</v>
      </c>
      <c r="DC283" s="11">
        <v>0</v>
      </c>
      <c r="DD283" s="11">
        <v>5.000000074505806E-2</v>
      </c>
      <c r="DE283" s="11">
        <v>1.440000057220459</v>
      </c>
      <c r="DF283" s="11">
        <v>1.190000057220459</v>
      </c>
      <c r="DG283" s="11">
        <v>1.0700000524520874</v>
      </c>
      <c r="DH283" s="11">
        <v>0.56999999284744263</v>
      </c>
      <c r="DI283" s="11">
        <v>81.449996948242188</v>
      </c>
      <c r="DJ283" s="11">
        <v>74.702590942382813</v>
      </c>
      <c r="DK283" s="11">
        <v>5.4897317886352539</v>
      </c>
      <c r="DL283" s="11">
        <v>0</v>
      </c>
      <c r="DM283" s="11">
        <v>0</v>
      </c>
      <c r="DN283" s="11">
        <v>0</v>
      </c>
      <c r="DO283" s="11">
        <v>8.6800003051757813</v>
      </c>
      <c r="DP283" s="11">
        <v>87.220001220703125</v>
      </c>
      <c r="DQ283" s="11">
        <v>14.579999923706055</v>
      </c>
      <c r="DR283" s="11">
        <v>4.1700000762939453</v>
      </c>
      <c r="DS283" s="38">
        <v>4.1700000762939453</v>
      </c>
      <c r="DT283" s="11">
        <v>1</v>
      </c>
      <c r="DU283" s="38">
        <v>2.8199999332427979</v>
      </c>
      <c r="DV283" s="11">
        <v>2.8199999332427979</v>
      </c>
      <c r="DW283" s="11">
        <v>2.880000114440918</v>
      </c>
      <c r="DX283" s="11">
        <v>0</v>
      </c>
      <c r="DY283" s="11">
        <v>20.180000305175781</v>
      </c>
      <c r="DZ283" s="11">
        <v>2.190000057220459</v>
      </c>
      <c r="EA283" s="11">
        <v>17.600000381469727</v>
      </c>
      <c r="EB283" s="11">
        <v>140.53999328613281</v>
      </c>
      <c r="EC283" s="11">
        <v>2.8108000755310059</v>
      </c>
      <c r="ED283" s="11">
        <v>137.72920227050781</v>
      </c>
      <c r="EE283" s="11">
        <v>10.689999580383301</v>
      </c>
      <c r="EF283" s="11">
        <v>0</v>
      </c>
      <c r="EG283" s="11">
        <v>5.190000057220459</v>
      </c>
      <c r="EH283" s="11">
        <v>0</v>
      </c>
      <c r="EI283" s="11">
        <v>0.2199999988079071</v>
      </c>
      <c r="EJ283" s="11">
        <v>24.920000076293945</v>
      </c>
      <c r="EK283" s="11">
        <v>43</v>
      </c>
      <c r="EL283" s="11">
        <v>1.4700000286102295</v>
      </c>
      <c r="EM283" s="11">
        <v>20.709999084472656</v>
      </c>
      <c r="EN283" s="11">
        <v>33.020000457763672</v>
      </c>
      <c r="EO283" s="11">
        <v>110.43000030517578</v>
      </c>
      <c r="EP283" s="11">
        <v>0</v>
      </c>
      <c r="EQ283" s="11">
        <v>0</v>
      </c>
      <c r="ER283" s="11">
        <v>12.770000457763672</v>
      </c>
      <c r="ES283" s="11">
        <v>1.1499999761581421</v>
      </c>
      <c r="ET283" s="11">
        <v>20.430000305175781</v>
      </c>
      <c r="EU283" s="38">
        <v>6.1999998092651367</v>
      </c>
      <c r="EV283" s="11">
        <v>6.1999998092651367</v>
      </c>
      <c r="EW283" s="11">
        <v>0</v>
      </c>
      <c r="EX283" s="11">
        <v>47.659999847412109</v>
      </c>
      <c r="EY283" s="11">
        <v>5.9099998474121094</v>
      </c>
      <c r="EZ283" s="11">
        <v>0.68000000715255737</v>
      </c>
      <c r="FA283" s="11">
        <v>31.030000686645508</v>
      </c>
      <c r="FB283" s="11">
        <v>0.40999999642372131</v>
      </c>
      <c r="FC283" s="11">
        <v>5.1399998664855957</v>
      </c>
      <c r="FD283" s="11">
        <v>5.9999998658895493E-2</v>
      </c>
      <c r="FE283" s="11">
        <v>41.610000610351563</v>
      </c>
      <c r="FF283" s="11">
        <v>0.14000000059604645</v>
      </c>
      <c r="FG283" s="11">
        <v>0.54000002145767212</v>
      </c>
      <c r="FH283" s="11">
        <v>0.40999999642372131</v>
      </c>
      <c r="FI283" s="11">
        <v>5.8499999046325684</v>
      </c>
      <c r="FJ283" s="11">
        <v>62.729999542236328</v>
      </c>
      <c r="FK283" s="11">
        <v>1.3700000047683716</v>
      </c>
      <c r="FL283" s="11">
        <v>1.0700000524520874</v>
      </c>
      <c r="FM283" s="11">
        <v>9.6499996185302734</v>
      </c>
      <c r="FN283" s="11">
        <v>3.3399999141693115</v>
      </c>
      <c r="FO283" s="11">
        <v>1.1200000047683716</v>
      </c>
      <c r="FP283" s="11">
        <v>5.000000074505806E-2</v>
      </c>
      <c r="FQ283" s="11">
        <v>3.8199999332427979</v>
      </c>
      <c r="FR283" s="11">
        <v>3.6700000762939453</v>
      </c>
      <c r="FS283" s="11">
        <v>6.809999942779541</v>
      </c>
      <c r="FT283" s="11">
        <v>0</v>
      </c>
      <c r="FU283" s="11">
        <v>5.6100001335144043</v>
      </c>
      <c r="FV283" s="11">
        <v>1.8300000429153442</v>
      </c>
      <c r="FW283" s="11">
        <v>2.5799999237060547</v>
      </c>
      <c r="FX283" s="11">
        <v>3.8499999046325684</v>
      </c>
      <c r="FY283" s="11">
        <v>0</v>
      </c>
      <c r="FZ283" s="11">
        <v>0</v>
      </c>
      <c r="GA283" s="11">
        <v>8.0799999237060547</v>
      </c>
      <c r="GB283" s="11">
        <v>4.7300000190734863</v>
      </c>
      <c r="GC283" s="11">
        <v>0.64999997615814209</v>
      </c>
      <c r="GD283" s="11">
        <v>1.8309804201126099</v>
      </c>
      <c r="GE283" s="11">
        <v>8.119999885559082</v>
      </c>
      <c r="GF283" s="11">
        <v>5.1399998664855957</v>
      </c>
      <c r="GG283" s="38">
        <v>5.1399998664855957</v>
      </c>
      <c r="GH283" s="11">
        <v>4.320000171661377</v>
      </c>
      <c r="GI283" s="38">
        <v>0.23999999463558197</v>
      </c>
      <c r="GJ283" s="11">
        <v>0.23999999463558197</v>
      </c>
      <c r="GK283" s="38">
        <v>3.9000000953674316</v>
      </c>
      <c r="GL283" s="11">
        <v>3.9000000953674316</v>
      </c>
      <c r="GM283" s="11">
        <v>0</v>
      </c>
      <c r="GN283" s="11">
        <v>19.760000228881836</v>
      </c>
      <c r="GO283" s="11">
        <v>12.680000305175781</v>
      </c>
      <c r="GP283" s="11">
        <v>9.1599998474121094</v>
      </c>
      <c r="GQ283" s="11">
        <v>405.3800048828125</v>
      </c>
      <c r="GR283" s="11">
        <v>1.4700000286102295</v>
      </c>
      <c r="GS283" s="11">
        <v>0.30000001192092896</v>
      </c>
      <c r="GT283" s="11">
        <v>3.9999999105930328E-2</v>
      </c>
      <c r="GU283" s="11">
        <v>1.2200000286102295</v>
      </c>
      <c r="GV283" s="11">
        <v>5.4099998474121094</v>
      </c>
      <c r="GW283" s="11">
        <v>3.9999999105930328E-2</v>
      </c>
      <c r="GX283" s="11">
        <v>16.329999923706055</v>
      </c>
      <c r="GY283" s="11">
        <v>27.850000381469727</v>
      </c>
      <c r="GZ283" s="11">
        <v>7.0000000298023224E-2</v>
      </c>
      <c r="HA283" s="11">
        <v>3.2000000476837158</v>
      </c>
      <c r="HB283" s="11">
        <v>13.289999961853027</v>
      </c>
      <c r="HC283" s="11">
        <v>8.6700000762939453</v>
      </c>
      <c r="HD283" s="11">
        <v>7.9899997711181641</v>
      </c>
      <c r="HE283" s="11">
        <v>17.040000915527344</v>
      </c>
      <c r="HF283" s="11">
        <v>3.4500000476837158</v>
      </c>
      <c r="HG283" s="11">
        <v>0.47999998927116394</v>
      </c>
      <c r="HH283" s="11">
        <v>23.430000305175781</v>
      </c>
      <c r="HI283" s="11">
        <v>0.94999998807907104</v>
      </c>
      <c r="HJ283" s="11">
        <v>13.010000228881836</v>
      </c>
      <c r="HK283" s="11">
        <v>102.88999938964844</v>
      </c>
      <c r="HL283" s="11">
        <v>0.88999998569488525</v>
      </c>
      <c r="HM283" s="11">
        <v>0.18999999761581421</v>
      </c>
      <c r="HN283" s="11">
        <v>0</v>
      </c>
      <c r="HO283" s="11">
        <v>6.1500000953674316</v>
      </c>
      <c r="HP283" s="11">
        <v>15.390000343322754</v>
      </c>
      <c r="HQ283" s="11">
        <v>6.1999998092651367</v>
      </c>
      <c r="HR283" s="11">
        <v>13.239999771118164</v>
      </c>
      <c r="HS283" s="11">
        <v>8.619999885559082</v>
      </c>
      <c r="HT283" s="11">
        <v>2.5499999523162842</v>
      </c>
      <c r="HU283" s="11">
        <v>8.6999998092651367</v>
      </c>
      <c r="HV283" s="11">
        <v>0.10999999940395355</v>
      </c>
    </row>
    <row r="284" spans="1:230" x14ac:dyDescent="0.3">
      <c r="A284" s="8">
        <v>16223</v>
      </c>
      <c r="B284" s="11">
        <v>248.41758728027344</v>
      </c>
      <c r="C284" s="11">
        <v>712.5904541015625</v>
      </c>
      <c r="D284" s="11">
        <v>254.30433654785156</v>
      </c>
      <c r="E284" s="11">
        <v>0</v>
      </c>
      <c r="F284" s="11">
        <v>1.0199999809265137</v>
      </c>
      <c r="G284" s="11">
        <v>5.7199997901916504</v>
      </c>
      <c r="H284" s="11">
        <v>59.5</v>
      </c>
      <c r="I284" s="11">
        <v>2.5299999713897705</v>
      </c>
      <c r="J284" s="11">
        <v>3.0999999046325684</v>
      </c>
      <c r="K284" s="11">
        <v>1.6100000143051147</v>
      </c>
      <c r="L284" s="11">
        <v>6.369999885559082</v>
      </c>
      <c r="M284" s="11">
        <v>8.2899999618530273</v>
      </c>
      <c r="N284" s="11">
        <v>1.9999999552965164E-2</v>
      </c>
      <c r="O284" s="11">
        <v>3.309999942779541</v>
      </c>
      <c r="P284" s="11">
        <v>2.0199999809265137</v>
      </c>
      <c r="Q284" s="11">
        <v>0</v>
      </c>
      <c r="R284" s="11">
        <v>4.9000000953674316</v>
      </c>
      <c r="S284" s="11">
        <v>7.4000000953674316</v>
      </c>
      <c r="T284" s="11">
        <v>12.340000152587891</v>
      </c>
      <c r="U284" s="11">
        <v>27.829999923706055</v>
      </c>
      <c r="V284" s="11">
        <v>0.4699999988079071</v>
      </c>
      <c r="W284" s="11">
        <v>0</v>
      </c>
      <c r="X284" s="11">
        <v>1.0900000333786011</v>
      </c>
      <c r="Y284" s="11">
        <v>20.840000152587891</v>
      </c>
      <c r="Z284" s="11">
        <v>29.770000457763672</v>
      </c>
      <c r="AA284" s="11">
        <v>12.630000114440918</v>
      </c>
      <c r="AB284" s="11">
        <v>14.279999732971191</v>
      </c>
      <c r="AC284" s="11">
        <v>0.88999998569488525</v>
      </c>
      <c r="AD284" s="11">
        <v>7.880000114440918</v>
      </c>
      <c r="AE284" s="11">
        <v>0</v>
      </c>
      <c r="AF284" s="11">
        <v>0</v>
      </c>
      <c r="AG284" s="11">
        <v>9.0200004577636719</v>
      </c>
      <c r="AH284" s="11">
        <v>0.94999998807907104</v>
      </c>
      <c r="AI284" s="11">
        <v>24.739999771118164</v>
      </c>
      <c r="AJ284" s="11">
        <v>1.9999999552965164E-2</v>
      </c>
      <c r="AK284" s="11">
        <v>0.15999999642372131</v>
      </c>
      <c r="AL284" s="11">
        <v>0</v>
      </c>
      <c r="AM284" s="11">
        <v>1.2000000476837158</v>
      </c>
      <c r="AN284" s="11">
        <v>16.620000839233398</v>
      </c>
      <c r="AO284" s="11">
        <v>2.9999999329447746E-2</v>
      </c>
      <c r="AP284" s="11">
        <v>0</v>
      </c>
      <c r="AQ284" s="11">
        <v>0.12999999523162842</v>
      </c>
      <c r="AR284" s="11">
        <v>1.7400000095367432</v>
      </c>
      <c r="AS284" s="11">
        <v>7.8000001907348633</v>
      </c>
      <c r="AT284" s="38">
        <v>7.8000001907348633</v>
      </c>
      <c r="AU284" s="11">
        <v>0</v>
      </c>
      <c r="AV284" s="11">
        <v>17.260000228881836</v>
      </c>
      <c r="AW284" s="11">
        <v>0.15000000596046448</v>
      </c>
      <c r="AX284" s="11">
        <v>28.25</v>
      </c>
      <c r="AY284" s="11">
        <v>27.629999160766602</v>
      </c>
      <c r="AZ284" s="11">
        <v>0</v>
      </c>
      <c r="BA284" s="11">
        <v>8.7899999618530273</v>
      </c>
      <c r="BB284" s="11">
        <v>0.41999998688697815</v>
      </c>
      <c r="BC284" s="11">
        <v>5.7600002288818359</v>
      </c>
      <c r="BD284" s="11">
        <v>0.15000000596046448</v>
      </c>
      <c r="BE284" s="11">
        <v>8.4300003051757813</v>
      </c>
      <c r="BF284" s="11">
        <v>9.9999997764825821E-3</v>
      </c>
      <c r="BG284" s="11">
        <v>0.44999998807907104</v>
      </c>
      <c r="BH284" s="11">
        <v>0.23999999463558197</v>
      </c>
      <c r="BI284" s="11">
        <v>0.9100000262260437</v>
      </c>
      <c r="BJ284" s="11">
        <v>1.0900000333786011</v>
      </c>
      <c r="BK284" s="11">
        <v>1.25</v>
      </c>
      <c r="BL284" s="11">
        <v>2.2599999904632568</v>
      </c>
      <c r="BM284" s="11">
        <v>44.25</v>
      </c>
      <c r="BN284" s="11">
        <v>5.9999998658895493E-2</v>
      </c>
      <c r="BO284" s="11">
        <v>17.909999847412109</v>
      </c>
      <c r="BP284" s="11">
        <v>3.5699999332427979</v>
      </c>
      <c r="BQ284" s="11">
        <v>82.660003662109375</v>
      </c>
      <c r="BR284" s="11">
        <v>1.190000057220459</v>
      </c>
      <c r="BS284" s="11">
        <v>3.7799999713897705</v>
      </c>
      <c r="BT284" s="11">
        <v>2.2599999904632568</v>
      </c>
      <c r="BU284" s="11">
        <v>46.740001678466797</v>
      </c>
      <c r="BV284" s="11">
        <v>0</v>
      </c>
      <c r="BW284" s="11">
        <v>6.5999999046325684</v>
      </c>
      <c r="BX284" s="11">
        <v>2.1800000667572021</v>
      </c>
      <c r="BY284" s="11">
        <v>0</v>
      </c>
      <c r="BZ284" s="11">
        <v>25.700000762939453</v>
      </c>
      <c r="CA284" s="11">
        <v>3.8499999046325684</v>
      </c>
      <c r="CB284" s="11">
        <v>31.75</v>
      </c>
      <c r="CC284" s="11">
        <v>5.6999998092651367</v>
      </c>
      <c r="CD284" s="11">
        <v>0.23999999463558197</v>
      </c>
      <c r="CE284" s="11">
        <v>0</v>
      </c>
      <c r="CF284" s="11">
        <v>14.550000190734863</v>
      </c>
      <c r="CG284" s="11">
        <v>9.9999997764825821E-3</v>
      </c>
      <c r="CH284" s="11">
        <v>8.5699996948242188</v>
      </c>
      <c r="CI284" s="11">
        <v>55.720001220703125</v>
      </c>
      <c r="CJ284" s="11">
        <v>5.6999998092651367</v>
      </c>
      <c r="CK284" s="11">
        <v>1.0173753499984741</v>
      </c>
      <c r="CL284" s="11">
        <v>214.67999267578125</v>
      </c>
      <c r="CM284" s="11">
        <v>18.200000762939453</v>
      </c>
      <c r="CN284" s="11">
        <v>2.3615031242370605</v>
      </c>
      <c r="CO284" s="11">
        <v>9.9999997764825821E-3</v>
      </c>
      <c r="CP284" s="11">
        <v>0</v>
      </c>
      <c r="CQ284" s="11">
        <v>26.479999542236328</v>
      </c>
      <c r="CR284" s="11">
        <v>1.4199999570846558</v>
      </c>
      <c r="CS284" s="11">
        <v>0</v>
      </c>
      <c r="CT284" s="11">
        <v>18.899999618530273</v>
      </c>
      <c r="CU284" s="11">
        <v>0.93999999761581421</v>
      </c>
      <c r="CV284" s="11">
        <v>1.1100000143051147</v>
      </c>
      <c r="CW284" s="11">
        <v>13.800000190734863</v>
      </c>
      <c r="CX284" s="11">
        <v>0</v>
      </c>
      <c r="CY284" s="11">
        <v>1.4299999475479126</v>
      </c>
      <c r="CZ284" s="11">
        <v>91.050003051757813</v>
      </c>
      <c r="DA284" s="11">
        <v>2.5899999141693115</v>
      </c>
      <c r="DB284" s="11">
        <v>7.5900001525878906</v>
      </c>
      <c r="DC284" s="11">
        <v>0</v>
      </c>
      <c r="DD284" s="11">
        <v>9.9999997764825821E-3</v>
      </c>
      <c r="DE284" s="11">
        <v>6.440000057220459</v>
      </c>
      <c r="DF284" s="11">
        <v>2.5099999904632568</v>
      </c>
      <c r="DG284" s="11">
        <v>1.5099999904632568</v>
      </c>
      <c r="DH284" s="11">
        <v>0.28999999165534973</v>
      </c>
      <c r="DI284" s="11">
        <v>251.19000244140625</v>
      </c>
      <c r="DJ284" s="11">
        <v>125.28472900390625</v>
      </c>
      <c r="DK284" s="11">
        <v>2.2904987335205078</v>
      </c>
      <c r="DL284" s="11">
        <v>0</v>
      </c>
      <c r="DM284" s="11">
        <v>0</v>
      </c>
      <c r="DN284" s="11">
        <v>0</v>
      </c>
      <c r="DO284" s="11">
        <v>11.279999732971191</v>
      </c>
      <c r="DP284" s="11">
        <v>109.48000335693359</v>
      </c>
      <c r="DQ284" s="11">
        <v>21.659999847412109</v>
      </c>
      <c r="DR284" s="11">
        <v>4.7300000190734863</v>
      </c>
      <c r="DS284" s="38">
        <v>4.7300000190734863</v>
      </c>
      <c r="DT284" s="11">
        <v>2.3399999141693115</v>
      </c>
      <c r="DU284" s="38">
        <v>12.479999542236328</v>
      </c>
      <c r="DV284" s="11">
        <v>12.479999542236328</v>
      </c>
      <c r="DW284" s="11">
        <v>9.8500003814697266</v>
      </c>
      <c r="DX284" s="11">
        <v>0</v>
      </c>
      <c r="DY284" s="11">
        <v>30.770000457763672</v>
      </c>
      <c r="DZ284" s="11">
        <v>3.2799999713897705</v>
      </c>
      <c r="EA284" s="11">
        <v>22.600000381469727</v>
      </c>
      <c r="EB284" s="11">
        <v>408.20001220703125</v>
      </c>
      <c r="EC284" s="11">
        <v>8.1639995574951172</v>
      </c>
      <c r="ED284" s="11">
        <v>400.0360107421875</v>
      </c>
      <c r="EE284" s="11">
        <v>15.029999732971191</v>
      </c>
      <c r="EF284" s="11">
        <v>0</v>
      </c>
      <c r="EG284" s="11">
        <v>3.1099998950958252</v>
      </c>
      <c r="EH284" s="11">
        <v>0</v>
      </c>
      <c r="EI284" s="11">
        <v>7.9999998211860657E-2</v>
      </c>
      <c r="EJ284" s="11">
        <v>29.299999237060547</v>
      </c>
      <c r="EK284" s="11">
        <v>53.430000305175781</v>
      </c>
      <c r="EL284" s="11">
        <v>2.619999885559082</v>
      </c>
      <c r="EM284" s="11">
        <v>36.939998626708984</v>
      </c>
      <c r="EN284" s="11">
        <v>61.139999389648438</v>
      </c>
      <c r="EO284" s="11">
        <v>110.12000274658203</v>
      </c>
      <c r="EP284" s="11">
        <v>0</v>
      </c>
      <c r="EQ284" s="11">
        <v>0</v>
      </c>
      <c r="ER284" s="11">
        <v>18.010000228881836</v>
      </c>
      <c r="ES284" s="11">
        <v>1.8500000238418579</v>
      </c>
      <c r="ET284" s="11">
        <v>32.819999694824219</v>
      </c>
      <c r="EU284" s="38">
        <v>20.149999618530273</v>
      </c>
      <c r="EV284" s="11">
        <v>20.149999618530273</v>
      </c>
      <c r="EW284" s="11">
        <v>0</v>
      </c>
      <c r="EX284" s="11">
        <v>107.36000061035156</v>
      </c>
      <c r="EY284" s="11">
        <v>3.3299999237060547</v>
      </c>
      <c r="EZ284" s="11">
        <v>0.98000001907348633</v>
      </c>
      <c r="FA284" s="11">
        <v>34.950000762939453</v>
      </c>
      <c r="FB284" s="11">
        <v>1.4700000286102295</v>
      </c>
      <c r="FC284" s="11">
        <v>3.75</v>
      </c>
      <c r="FD284" s="11">
        <v>9.9999997764825821E-3</v>
      </c>
      <c r="FE284" s="11">
        <v>41.619998931884766</v>
      </c>
      <c r="FF284" s="11">
        <v>1.9999999552965164E-2</v>
      </c>
      <c r="FG284" s="11">
        <v>0.34000000357627869</v>
      </c>
      <c r="FH284" s="11">
        <v>0.23000000417232513</v>
      </c>
      <c r="FI284" s="11">
        <v>14.180000305175781</v>
      </c>
      <c r="FJ284" s="11">
        <v>103.23000335693359</v>
      </c>
      <c r="FK284" s="11">
        <v>1.6200000047683716</v>
      </c>
      <c r="FL284" s="11">
        <v>1.2100000381469727</v>
      </c>
      <c r="FM284" s="11">
        <v>5.570000171661377</v>
      </c>
      <c r="FN284" s="11">
        <v>1.7599999904632568</v>
      </c>
      <c r="FO284" s="11">
        <v>5.0500001907348633</v>
      </c>
      <c r="FP284" s="11">
        <v>9.9999997764825821E-3</v>
      </c>
      <c r="FQ284" s="11">
        <v>5.0799999237060547</v>
      </c>
      <c r="FR284" s="11">
        <v>12.529999732971191</v>
      </c>
      <c r="FS284" s="11">
        <v>3.1700000762939453</v>
      </c>
      <c r="FT284" s="11">
        <v>0</v>
      </c>
      <c r="FU284" s="11">
        <v>24.770000457763672</v>
      </c>
      <c r="FV284" s="11">
        <v>2.7100000381469727</v>
      </c>
      <c r="FW284" s="11">
        <v>1.25</v>
      </c>
      <c r="FX284" s="11">
        <v>3.7799999713897705</v>
      </c>
      <c r="FY284" s="11">
        <v>0</v>
      </c>
      <c r="FZ284" s="11">
        <v>1.0700000524520874</v>
      </c>
      <c r="GA284" s="11">
        <v>26.930000305175781</v>
      </c>
      <c r="GB284" s="11">
        <v>15.779999732971191</v>
      </c>
      <c r="GC284" s="11">
        <v>0.31000000238418579</v>
      </c>
      <c r="GD284" s="11">
        <v>3.3846077919006348</v>
      </c>
      <c r="GE284" s="11">
        <v>15.010000228881836</v>
      </c>
      <c r="GF284" s="11">
        <v>5.7100000381469727</v>
      </c>
      <c r="GG284" s="38">
        <v>5.7100000381469727</v>
      </c>
      <c r="GH284" s="11">
        <v>9.7399997711181641</v>
      </c>
      <c r="GI284" s="38">
        <v>0.34000000357627869</v>
      </c>
      <c r="GJ284" s="11">
        <v>0.34000000357627869</v>
      </c>
      <c r="GK284" s="38">
        <v>9.4499998092651367</v>
      </c>
      <c r="GL284" s="11">
        <v>9.4499998092651367</v>
      </c>
      <c r="GM284" s="11">
        <v>0</v>
      </c>
      <c r="GN284" s="11">
        <v>0</v>
      </c>
      <c r="GO284" s="11">
        <v>47.110000610351563</v>
      </c>
      <c r="GP284" s="11">
        <v>9.6599998474121094</v>
      </c>
      <c r="GQ284" s="11">
        <v>355.95999145507813</v>
      </c>
      <c r="GR284" s="11">
        <v>11.479999542236328</v>
      </c>
      <c r="GS284" s="11">
        <v>3.9999999105930328E-2</v>
      </c>
      <c r="GT284" s="11">
        <v>0</v>
      </c>
      <c r="GU284" s="11">
        <v>1.7599999904632568</v>
      </c>
      <c r="GV284" s="11">
        <v>18.030000686645508</v>
      </c>
      <c r="GW284" s="11">
        <v>9.9999997764825821E-3</v>
      </c>
      <c r="GX284" s="11">
        <v>28.170000076293945</v>
      </c>
      <c r="GY284" s="11">
        <v>113.80000305175781</v>
      </c>
      <c r="GZ284" s="11">
        <v>2.9999999329447746E-2</v>
      </c>
      <c r="HA284" s="11">
        <v>3.4500000476837158</v>
      </c>
      <c r="HB284" s="11">
        <v>11.350000381469727</v>
      </c>
      <c r="HC284" s="11">
        <v>9.2799997329711914</v>
      </c>
      <c r="HD284" s="11">
        <v>27.840000152587891</v>
      </c>
      <c r="HE284" s="11">
        <v>25.729999542236328</v>
      </c>
      <c r="HF284" s="11">
        <v>4.070000171661377</v>
      </c>
      <c r="HG284" s="11">
        <v>0.11999999731779099</v>
      </c>
      <c r="HH284" s="11">
        <v>27.809999465942383</v>
      </c>
      <c r="HI284" s="11">
        <v>1.3500000238418579</v>
      </c>
      <c r="HJ284" s="11">
        <v>14.220000267028809</v>
      </c>
      <c r="HK284" s="11">
        <v>167.80999755859375</v>
      </c>
      <c r="HL284" s="11">
        <v>0.5</v>
      </c>
      <c r="HM284" s="11">
        <v>0.10000000149011612</v>
      </c>
      <c r="HN284" s="11">
        <v>0</v>
      </c>
      <c r="HO284" s="11">
        <v>25.120000839233398</v>
      </c>
      <c r="HP284" s="11">
        <v>42.840000152587891</v>
      </c>
      <c r="HQ284" s="11">
        <v>9.1800003051757813</v>
      </c>
      <c r="HR284" s="11">
        <v>19.610000610351563</v>
      </c>
      <c r="HS284" s="11">
        <v>12.770000457763672</v>
      </c>
      <c r="HT284" s="11">
        <v>0.68000000715255737</v>
      </c>
      <c r="HU284" s="11">
        <v>6.7899999618530273</v>
      </c>
      <c r="HV284" s="11">
        <v>0</v>
      </c>
    </row>
    <row r="285" spans="1:230" x14ac:dyDescent="0.3">
      <c r="A285" s="8">
        <v>16253</v>
      </c>
      <c r="B285" s="11">
        <v>224.24639892578125</v>
      </c>
      <c r="C285" s="11">
        <v>538.0263671875</v>
      </c>
      <c r="D285" s="11">
        <v>222.18858337402344</v>
      </c>
      <c r="E285" s="11">
        <v>0</v>
      </c>
      <c r="F285" s="11">
        <v>0.18000000715255737</v>
      </c>
      <c r="G285" s="11">
        <v>1.0199999809265137</v>
      </c>
      <c r="H285" s="11">
        <v>41.270000457763672</v>
      </c>
      <c r="I285" s="11">
        <v>1.8500000238418579</v>
      </c>
      <c r="J285" s="11">
        <v>0.97000002861022949</v>
      </c>
      <c r="K285" s="11">
        <v>0.34999999403953552</v>
      </c>
      <c r="L285" s="11">
        <v>3.3499999046325684</v>
      </c>
      <c r="M285" s="11">
        <v>1.8300000429153442</v>
      </c>
      <c r="N285" s="11">
        <v>0</v>
      </c>
      <c r="O285" s="11">
        <v>2.2000000476837158</v>
      </c>
      <c r="P285" s="11">
        <v>0.68999999761581421</v>
      </c>
      <c r="Q285" s="11">
        <v>0</v>
      </c>
      <c r="R285" s="11">
        <v>1.3700000047683716</v>
      </c>
      <c r="S285" s="11">
        <v>3.0799999237060547</v>
      </c>
      <c r="T285" s="11">
        <v>3.5999999046325684</v>
      </c>
      <c r="U285" s="11">
        <v>10.369999885559082</v>
      </c>
      <c r="V285" s="11">
        <v>0.10000000149011612</v>
      </c>
      <c r="W285" s="11">
        <v>1.7899999618530273</v>
      </c>
      <c r="X285" s="11">
        <v>0.15000000596046448</v>
      </c>
      <c r="Y285" s="11">
        <v>9.6899995803833008</v>
      </c>
      <c r="Z285" s="11">
        <v>22.809999465942383</v>
      </c>
      <c r="AA285" s="11">
        <v>6.2199997901916504</v>
      </c>
      <c r="AB285" s="11">
        <v>9.3100004196166992</v>
      </c>
      <c r="AC285" s="11">
        <v>7.9999998211860657E-2</v>
      </c>
      <c r="AD285" s="11">
        <v>1.7300000190734863</v>
      </c>
      <c r="AE285" s="11">
        <v>0</v>
      </c>
      <c r="AF285" s="11">
        <v>0</v>
      </c>
      <c r="AG285" s="11">
        <v>6.5</v>
      </c>
      <c r="AH285" s="11">
        <v>0.28999999165534973</v>
      </c>
      <c r="AI285" s="11">
        <v>21.209999084472656</v>
      </c>
      <c r="AJ285" s="11">
        <v>0</v>
      </c>
      <c r="AK285" s="11">
        <v>5.000000074505806E-2</v>
      </c>
      <c r="AL285" s="11">
        <v>0</v>
      </c>
      <c r="AM285" s="11">
        <v>0.94999998807907104</v>
      </c>
      <c r="AN285" s="11">
        <v>12.819999694824219</v>
      </c>
      <c r="AO285" s="11">
        <v>0</v>
      </c>
      <c r="AP285" s="11">
        <v>0.5899999737739563</v>
      </c>
      <c r="AQ285" s="11">
        <v>5.000000074505806E-2</v>
      </c>
      <c r="AR285" s="11">
        <v>0.63999998569488525</v>
      </c>
      <c r="AS285" s="11">
        <v>2.630000114440918</v>
      </c>
      <c r="AT285" s="38">
        <v>2.630000114440918</v>
      </c>
      <c r="AU285" s="11">
        <v>0.30000001192092896</v>
      </c>
      <c r="AV285" s="11">
        <v>5.7699999809265137</v>
      </c>
      <c r="AW285" s="11">
        <v>3.9999999105930328E-2</v>
      </c>
      <c r="AX285" s="11">
        <v>10.409999847412109</v>
      </c>
      <c r="AY285" s="11">
        <v>8.4799995422363281</v>
      </c>
      <c r="AZ285" s="11">
        <v>0</v>
      </c>
      <c r="BA285" s="11">
        <v>6.1599998474121094</v>
      </c>
      <c r="BB285" s="11">
        <v>0.15000000596046448</v>
      </c>
      <c r="BC285" s="11">
        <v>1.4099999666213989</v>
      </c>
      <c r="BD285" s="11">
        <v>5.000000074505806E-2</v>
      </c>
      <c r="BE285" s="11">
        <v>2.6800000667572021</v>
      </c>
      <c r="BF285" s="11">
        <v>0</v>
      </c>
      <c r="BG285" s="11">
        <v>0.12999999523162842</v>
      </c>
      <c r="BH285" s="11">
        <v>7.0000000298023224E-2</v>
      </c>
      <c r="BI285" s="11">
        <v>3.9999999105930328E-2</v>
      </c>
      <c r="BJ285" s="11">
        <v>0.47999998927116394</v>
      </c>
      <c r="BK285" s="11">
        <v>0.55000001192092896</v>
      </c>
      <c r="BL285" s="11">
        <v>0.40999999642372131</v>
      </c>
      <c r="BM285" s="11">
        <v>22.370000839233398</v>
      </c>
      <c r="BN285" s="11">
        <v>0</v>
      </c>
      <c r="BO285" s="11">
        <v>8.6400003433227539</v>
      </c>
      <c r="BP285" s="11">
        <v>0.62000000476837158</v>
      </c>
      <c r="BQ285" s="11">
        <v>32.25</v>
      </c>
      <c r="BR285" s="11">
        <v>0.88999998569488525</v>
      </c>
      <c r="BS285" s="11">
        <v>2.809999942779541</v>
      </c>
      <c r="BT285" s="11">
        <v>0.61000001430511475</v>
      </c>
      <c r="BU285" s="11">
        <v>18.540000915527344</v>
      </c>
      <c r="BV285" s="11">
        <v>4.0399999618530273</v>
      </c>
      <c r="BW285" s="11">
        <v>0.80000001192092896</v>
      </c>
      <c r="BX285" s="11">
        <v>0.64999997615814209</v>
      </c>
      <c r="BY285" s="11">
        <v>0</v>
      </c>
      <c r="BZ285" s="11">
        <v>12.369999885559082</v>
      </c>
      <c r="CA285" s="11">
        <v>1.0099999904632568</v>
      </c>
      <c r="CB285" s="11">
        <v>11.220000267028809</v>
      </c>
      <c r="CC285" s="11">
        <v>2.119999885559082</v>
      </c>
      <c r="CD285" s="11">
        <v>7.0000000298023224E-2</v>
      </c>
      <c r="CE285" s="11">
        <v>0</v>
      </c>
      <c r="CF285" s="11">
        <v>3.1099998950958252</v>
      </c>
      <c r="CG285" s="11">
        <v>0</v>
      </c>
      <c r="CH285" s="11">
        <v>4.4200000762939453</v>
      </c>
      <c r="CI285" s="11">
        <v>22.680000305175781</v>
      </c>
      <c r="CJ285" s="11">
        <v>3.3399999141693115</v>
      </c>
      <c r="CK285" s="11">
        <v>0.18419274687767029</v>
      </c>
      <c r="CL285" s="11">
        <v>159.69999694824219</v>
      </c>
      <c r="CM285" s="11">
        <v>8.630000114440918</v>
      </c>
      <c r="CN285" s="11">
        <v>0.242855504155159</v>
      </c>
      <c r="CO285" s="11">
        <v>0</v>
      </c>
      <c r="CP285" s="11">
        <v>0</v>
      </c>
      <c r="CQ285" s="11">
        <v>9.9899997711181641</v>
      </c>
      <c r="CR285" s="11">
        <v>0.28999999165534973</v>
      </c>
      <c r="CS285" s="11">
        <v>0</v>
      </c>
      <c r="CT285" s="11">
        <v>4.380000114440918</v>
      </c>
      <c r="CU285" s="11">
        <v>0.23000000417232513</v>
      </c>
      <c r="CV285" s="11">
        <v>0.27000001072883606</v>
      </c>
      <c r="CW285" s="11">
        <v>7.130000114440918</v>
      </c>
      <c r="CX285" s="11">
        <v>0</v>
      </c>
      <c r="CY285" s="11">
        <v>0.56999999284744263</v>
      </c>
      <c r="CZ285" s="11">
        <v>51.849998474121094</v>
      </c>
      <c r="DA285" s="11">
        <v>0.9100000262260437</v>
      </c>
      <c r="DB285" s="11">
        <v>1.6799999475479126</v>
      </c>
      <c r="DC285" s="11">
        <v>0</v>
      </c>
      <c r="DD285" s="11">
        <v>0</v>
      </c>
      <c r="DE285" s="11">
        <v>3.5</v>
      </c>
      <c r="DF285" s="11">
        <v>2.190000057220459</v>
      </c>
      <c r="DG285" s="11">
        <v>0.2199999988079071</v>
      </c>
      <c r="DH285" s="11">
        <v>2.9999999329447746E-2</v>
      </c>
      <c r="DI285" s="11">
        <v>134.44000244140625</v>
      </c>
      <c r="DJ285" s="11">
        <v>59.624713897705078</v>
      </c>
      <c r="DK285" s="11">
        <v>0.7550053596496582</v>
      </c>
      <c r="DL285" s="11">
        <v>4.2899999618530273</v>
      </c>
      <c r="DM285" s="11">
        <v>0.81000000238418579</v>
      </c>
      <c r="DN285" s="11">
        <v>4.6999998092651367</v>
      </c>
      <c r="DO285" s="11">
        <v>1.8700000047683716</v>
      </c>
      <c r="DP285" s="11">
        <v>51.549999237060547</v>
      </c>
      <c r="DQ285" s="11">
        <v>8.5799999237060547</v>
      </c>
      <c r="DR285" s="11">
        <v>1.9500000476837158</v>
      </c>
      <c r="DS285" s="38">
        <v>1.9500000476837158</v>
      </c>
      <c r="DT285" s="11">
        <v>0.97000002861022949</v>
      </c>
      <c r="DU285" s="38">
        <v>6.309999942779541</v>
      </c>
      <c r="DV285" s="11">
        <v>6.309999942779541</v>
      </c>
      <c r="DW285" s="11">
        <v>8.0900001525878906</v>
      </c>
      <c r="DX285" s="11">
        <v>0</v>
      </c>
      <c r="DY285" s="11">
        <v>10.640000343322754</v>
      </c>
      <c r="DZ285" s="11">
        <v>0.72000002861022949</v>
      </c>
      <c r="EA285" s="11">
        <v>14.890000343322754</v>
      </c>
      <c r="EB285" s="11">
        <v>285.69000244140625</v>
      </c>
      <c r="EC285" s="11">
        <v>5.7137999534606934</v>
      </c>
      <c r="ED285" s="11">
        <v>279.9761962890625</v>
      </c>
      <c r="EE285" s="11">
        <v>7.9000000953674316</v>
      </c>
      <c r="EF285" s="11">
        <v>0</v>
      </c>
      <c r="EG285" s="11">
        <v>2.190000057220459</v>
      </c>
      <c r="EH285" s="11">
        <v>0</v>
      </c>
      <c r="EI285" s="11">
        <v>9.9999997764825821E-3</v>
      </c>
      <c r="EJ285" s="11">
        <v>20.329999923706055</v>
      </c>
      <c r="EK285" s="11">
        <v>15.369999885559082</v>
      </c>
      <c r="EL285" s="11">
        <v>0.89999997615814209</v>
      </c>
      <c r="EM285" s="11">
        <v>12.779999732971191</v>
      </c>
      <c r="EN285" s="11">
        <v>21.379999160766602</v>
      </c>
      <c r="EO285" s="11">
        <v>44.150001525878906</v>
      </c>
      <c r="EP285" s="11">
        <v>0</v>
      </c>
      <c r="EQ285" s="11">
        <v>0</v>
      </c>
      <c r="ER285" s="11">
        <v>5.0799999237060547</v>
      </c>
      <c r="ES285" s="11">
        <v>0.40999999642372131</v>
      </c>
      <c r="ET285" s="11">
        <v>7.25</v>
      </c>
      <c r="EU285" s="38">
        <v>6.619999885559082</v>
      </c>
      <c r="EV285" s="11">
        <v>6.619999885559082</v>
      </c>
      <c r="EW285" s="11">
        <v>0</v>
      </c>
      <c r="EX285" s="11">
        <v>47.580001831054688</v>
      </c>
      <c r="EY285" s="11">
        <v>1.2200000286102295</v>
      </c>
      <c r="EZ285" s="11">
        <v>0.15000000596046448</v>
      </c>
      <c r="FA285" s="11">
        <v>4.559999942779541</v>
      </c>
      <c r="FB285" s="11">
        <v>0.57999998331069946</v>
      </c>
      <c r="FC285" s="11">
        <v>1.0299999713897705</v>
      </c>
      <c r="FD285" s="11">
        <v>0</v>
      </c>
      <c r="FE285" s="11">
        <v>15.329999923706055</v>
      </c>
      <c r="FF285" s="11">
        <v>0</v>
      </c>
      <c r="FG285" s="11">
        <v>9.0000003576278687E-2</v>
      </c>
      <c r="FH285" s="11">
        <v>9.0000003576278687E-2</v>
      </c>
      <c r="FI285" s="11">
        <v>10.149999618530273</v>
      </c>
      <c r="FJ285" s="11">
        <v>37.060001373291016</v>
      </c>
      <c r="FK285" s="11">
        <v>0.28999999165534973</v>
      </c>
      <c r="FL285" s="11">
        <v>0.10000000149011612</v>
      </c>
      <c r="FM285" s="11">
        <v>1.6299999952316284</v>
      </c>
      <c r="FN285" s="11">
        <v>0.34999999403953552</v>
      </c>
      <c r="FO285" s="11">
        <v>3.690000057220459</v>
      </c>
      <c r="FP285" s="11">
        <v>0</v>
      </c>
      <c r="FQ285" s="11">
        <v>1.4900000095367432</v>
      </c>
      <c r="FR285" s="11">
        <v>10.300000190734863</v>
      </c>
      <c r="FS285" s="11">
        <v>1.2799999713897705</v>
      </c>
      <c r="FT285" s="11">
        <v>0</v>
      </c>
      <c r="FU285" s="11">
        <v>15.279999732971191</v>
      </c>
      <c r="FV285" s="11">
        <v>1.2699999809265137</v>
      </c>
      <c r="FW285" s="11">
        <v>0.55000001192092896</v>
      </c>
      <c r="FX285" s="11">
        <v>3.0799999237060547</v>
      </c>
      <c r="FY285" s="11">
        <v>4.1599998474121094</v>
      </c>
      <c r="FZ285" s="11">
        <v>7.5100002288818359</v>
      </c>
      <c r="GA285" s="11">
        <v>12.479999542236328</v>
      </c>
      <c r="GB285" s="11">
        <v>7.309999942779541</v>
      </c>
      <c r="GC285" s="11">
        <v>0.14000000059604645</v>
      </c>
      <c r="GD285" s="11">
        <v>0.42843136191368103</v>
      </c>
      <c r="GE285" s="11">
        <v>1.8999999761581421</v>
      </c>
      <c r="GF285" s="11">
        <v>1.940000057220459</v>
      </c>
      <c r="GG285" s="38">
        <v>1.940000057220459</v>
      </c>
      <c r="GH285" s="11">
        <v>2.0799999237060547</v>
      </c>
      <c r="GI285" s="38">
        <v>5.000000074505806E-2</v>
      </c>
      <c r="GJ285" s="11">
        <v>5.000000074505806E-2</v>
      </c>
      <c r="GK285" s="38">
        <v>6.7699999809265137</v>
      </c>
      <c r="GL285" s="11">
        <v>6.7699999809265137</v>
      </c>
      <c r="GM285" s="11">
        <v>0</v>
      </c>
      <c r="GN285" s="11">
        <v>14.800000190734863</v>
      </c>
      <c r="GO285" s="11">
        <v>14.300000190734863</v>
      </c>
      <c r="GP285" s="11">
        <v>4.179999828338623</v>
      </c>
      <c r="GQ285" s="11">
        <v>294.32000732421875</v>
      </c>
      <c r="GR285" s="11">
        <v>4.809999942779541</v>
      </c>
      <c r="GS285" s="11">
        <v>0</v>
      </c>
      <c r="GT285" s="11">
        <v>0</v>
      </c>
      <c r="GU285" s="11">
        <v>0.27000001072883606</v>
      </c>
      <c r="GV285" s="11">
        <v>8.3500003814697266</v>
      </c>
      <c r="GW285" s="11">
        <v>0</v>
      </c>
      <c r="GX285" s="11">
        <v>7.5900001525878906</v>
      </c>
      <c r="GY285" s="11">
        <v>51.209999084472656</v>
      </c>
      <c r="GZ285" s="11">
        <v>0</v>
      </c>
      <c r="HA285" s="11">
        <v>0.4699999988079071</v>
      </c>
      <c r="HB285" s="11">
        <v>0</v>
      </c>
      <c r="HC285" s="11">
        <v>3.2400000095367432</v>
      </c>
      <c r="HD285" s="11">
        <v>11.029999732971191</v>
      </c>
      <c r="HE285" s="11">
        <v>4.4499998092651367</v>
      </c>
      <c r="HF285" s="11">
        <v>0.73000001907348633</v>
      </c>
      <c r="HG285" s="11">
        <v>5.000000074505806E-2</v>
      </c>
      <c r="HH285" s="11">
        <v>5.7600002288818359</v>
      </c>
      <c r="HI285" s="11">
        <v>0.37999999523162842</v>
      </c>
      <c r="HJ285" s="11">
        <v>4.559999942779541</v>
      </c>
      <c r="HK285" s="11">
        <v>78.620002746582031</v>
      </c>
      <c r="HL285" s="11">
        <v>0.18000000715255737</v>
      </c>
      <c r="HM285" s="11">
        <v>2.9999999329447746E-2</v>
      </c>
      <c r="HN285" s="11">
        <v>0</v>
      </c>
      <c r="HO285" s="11">
        <v>11.300000190734863</v>
      </c>
      <c r="HP285" s="11">
        <v>16.299999237060547</v>
      </c>
      <c r="HQ285" s="11">
        <v>4.3000001907348633</v>
      </c>
      <c r="HR285" s="11">
        <v>9.1800003051757813</v>
      </c>
      <c r="HS285" s="11">
        <v>5.9800000190734863</v>
      </c>
      <c r="HT285" s="11">
        <v>0.20000000298023224</v>
      </c>
      <c r="HU285" s="11">
        <v>5.3600001335144043</v>
      </c>
      <c r="HV285" s="11">
        <v>0.37000000476837158</v>
      </c>
    </row>
    <row r="286" spans="1:230" x14ac:dyDescent="0.3">
      <c r="A286" s="8">
        <v>16284</v>
      </c>
      <c r="B286" s="11">
        <v>108.24376678466797</v>
      </c>
      <c r="C286" s="11">
        <v>319.12570190429688</v>
      </c>
      <c r="D286" s="11">
        <v>103.89805603027344</v>
      </c>
      <c r="E286" s="11">
        <v>0</v>
      </c>
      <c r="F286" s="11">
        <v>2.9999999329447746E-2</v>
      </c>
      <c r="G286" s="11">
        <v>0.15000000596046448</v>
      </c>
      <c r="H286" s="11">
        <v>32.029998779296875</v>
      </c>
      <c r="I286" s="11">
        <v>0.76999998092651367</v>
      </c>
      <c r="J286" s="11">
        <v>0.17000000178813934</v>
      </c>
      <c r="K286" s="11">
        <v>0.10999999940395355</v>
      </c>
      <c r="L286" s="11">
        <v>2.25</v>
      </c>
      <c r="M286" s="11">
        <v>0.55000001192092896</v>
      </c>
      <c r="N286" s="11">
        <v>0</v>
      </c>
      <c r="O286" s="11">
        <v>1.6399999856948853</v>
      </c>
      <c r="P286" s="11">
        <v>0</v>
      </c>
      <c r="Q286" s="11">
        <v>0</v>
      </c>
      <c r="R286" s="11">
        <v>0.4699999988079071</v>
      </c>
      <c r="S286" s="11">
        <v>0.81999999284744263</v>
      </c>
      <c r="T286" s="11">
        <v>0.80000001192092896</v>
      </c>
      <c r="U286" s="11">
        <v>0.50999999046325684</v>
      </c>
      <c r="V286" s="11">
        <v>2.9999999329447746E-2</v>
      </c>
      <c r="W286" s="11">
        <v>1.7599999904632568</v>
      </c>
      <c r="X286" s="11">
        <v>0.25</v>
      </c>
      <c r="Y286" s="11">
        <v>5.5500001907348633</v>
      </c>
      <c r="Z286" s="11">
        <v>17.670000076293945</v>
      </c>
      <c r="AA286" s="11">
        <v>5.0999999046325684</v>
      </c>
      <c r="AB286" s="11">
        <v>6.6999998092651367</v>
      </c>
      <c r="AC286" s="11">
        <v>0</v>
      </c>
      <c r="AD286" s="11">
        <v>0.56000000238418579</v>
      </c>
      <c r="AE286" s="11">
        <v>0</v>
      </c>
      <c r="AF286" s="11">
        <v>0</v>
      </c>
      <c r="AG286" s="11">
        <v>2.5499999523162842</v>
      </c>
      <c r="AH286" s="11">
        <v>5.9999998658895493E-2</v>
      </c>
      <c r="AI286" s="11">
        <v>9.2200002670288086</v>
      </c>
      <c r="AJ286" s="11">
        <v>0</v>
      </c>
      <c r="AK286" s="11">
        <v>0</v>
      </c>
      <c r="AL286" s="11">
        <v>0</v>
      </c>
      <c r="AM286" s="11">
        <v>0.34999999403953552</v>
      </c>
      <c r="AN286" s="11">
        <v>8.1999998092651367</v>
      </c>
      <c r="AO286" s="11">
        <v>0</v>
      </c>
      <c r="AP286" s="11">
        <v>0.57999998331069946</v>
      </c>
      <c r="AQ286" s="11">
        <v>0</v>
      </c>
      <c r="AR286" s="11">
        <v>0.14000000059604645</v>
      </c>
      <c r="AS286" s="11">
        <v>0.4699999988079071</v>
      </c>
      <c r="AT286" s="38">
        <v>0.4699999988079071</v>
      </c>
      <c r="AU286" s="11">
        <v>0.30000001192092896</v>
      </c>
      <c r="AV286" s="11">
        <v>0.31999999284744263</v>
      </c>
      <c r="AW286" s="11">
        <v>0</v>
      </c>
      <c r="AX286" s="11">
        <v>2.880000114440918</v>
      </c>
      <c r="AY286" s="11">
        <v>1.4600000381469727</v>
      </c>
      <c r="AZ286" s="11">
        <v>0</v>
      </c>
      <c r="BA286" s="11">
        <v>1.5700000524520874</v>
      </c>
      <c r="BB286" s="11">
        <v>2.9999999329447746E-2</v>
      </c>
      <c r="BC286" s="11">
        <v>0.43000000715255737</v>
      </c>
      <c r="BD286" s="11">
        <v>0</v>
      </c>
      <c r="BE286" s="11">
        <v>0.31999999284744263</v>
      </c>
      <c r="BF286" s="11">
        <v>0</v>
      </c>
      <c r="BG286" s="11">
        <v>9.9999997764825821E-3</v>
      </c>
      <c r="BH286" s="11">
        <v>0</v>
      </c>
      <c r="BI286" s="11">
        <v>0</v>
      </c>
      <c r="BJ286" s="11">
        <v>2.9999999329447746E-2</v>
      </c>
      <c r="BK286" s="11">
        <v>2.9999999329447746E-2</v>
      </c>
      <c r="BL286" s="11">
        <v>0.15999999642372131</v>
      </c>
      <c r="BM286" s="11">
        <v>7.5500001907348633</v>
      </c>
      <c r="BN286" s="11">
        <v>0</v>
      </c>
      <c r="BO286" s="11">
        <v>6.070000171661377</v>
      </c>
      <c r="BP286" s="11">
        <v>7.9999998211860657E-2</v>
      </c>
      <c r="BQ286" s="11">
        <v>15.979999542236328</v>
      </c>
      <c r="BR286" s="11">
        <v>0.18000000715255737</v>
      </c>
      <c r="BS286" s="11">
        <v>1.2899999618530273</v>
      </c>
      <c r="BT286" s="11">
        <v>0.18999999761581421</v>
      </c>
      <c r="BU286" s="11">
        <v>4.2899999618530273</v>
      </c>
      <c r="BV286" s="11">
        <v>0</v>
      </c>
      <c r="BW286" s="11">
        <v>0.20000000298023224</v>
      </c>
      <c r="BX286" s="11">
        <v>2.9999999329447746E-2</v>
      </c>
      <c r="BY286" s="11">
        <v>0</v>
      </c>
      <c r="BZ286" s="11">
        <v>3.3900001049041748</v>
      </c>
      <c r="CA286" s="11">
        <v>0.20999999344348907</v>
      </c>
      <c r="CB286" s="11">
        <v>2.7200000286102295</v>
      </c>
      <c r="CC286" s="11">
        <v>0.10000000149011612</v>
      </c>
      <c r="CD286" s="11">
        <v>0</v>
      </c>
      <c r="CE286" s="11">
        <v>0</v>
      </c>
      <c r="CF286" s="11">
        <v>0.23999999463558197</v>
      </c>
      <c r="CG286" s="11">
        <v>0</v>
      </c>
      <c r="CH286" s="11">
        <v>2.7400000095367432</v>
      </c>
      <c r="CI286" s="11">
        <v>4.4600000381469727</v>
      </c>
      <c r="CJ286" s="11">
        <v>0</v>
      </c>
      <c r="CK286" s="11">
        <v>7.3748663067817688E-2</v>
      </c>
      <c r="CL286" s="11">
        <v>60.520000457763672</v>
      </c>
      <c r="CM286" s="11">
        <v>1.8400000333786011</v>
      </c>
      <c r="CN286" s="11">
        <v>0.13118837773799896</v>
      </c>
      <c r="CO286" s="11">
        <v>0</v>
      </c>
      <c r="CP286" s="11">
        <v>0</v>
      </c>
      <c r="CQ286" s="11">
        <v>1.3200000524520874</v>
      </c>
      <c r="CR286" s="11">
        <v>7.9999998211860657E-2</v>
      </c>
      <c r="CS286" s="11">
        <v>0</v>
      </c>
      <c r="CT286" s="11">
        <v>0.9100000262260437</v>
      </c>
      <c r="CU286" s="11">
        <v>7.9999998211860657E-2</v>
      </c>
      <c r="CV286" s="11">
        <v>9.0000003576278687E-2</v>
      </c>
      <c r="CW286" s="11">
        <v>3.7400000095367432</v>
      </c>
      <c r="CX286" s="11">
        <v>0</v>
      </c>
      <c r="CY286" s="11">
        <v>0.40999999642372131</v>
      </c>
      <c r="CZ286" s="11">
        <v>10.359999656677246</v>
      </c>
      <c r="DA286" s="11">
        <v>0.15000000596046448</v>
      </c>
      <c r="DB286" s="11">
        <v>0.62000000476837158</v>
      </c>
      <c r="DC286" s="11">
        <v>0</v>
      </c>
      <c r="DD286" s="11">
        <v>0</v>
      </c>
      <c r="DE286" s="11">
        <v>0.86000001430511475</v>
      </c>
      <c r="DF286" s="11">
        <v>1.2999999523162842</v>
      </c>
      <c r="DG286" s="11">
        <v>0.14000000059604645</v>
      </c>
      <c r="DH286" s="11">
        <v>0</v>
      </c>
      <c r="DI286" s="11">
        <v>44.979999542236328</v>
      </c>
      <c r="DJ286" s="11">
        <v>48.046764373779297</v>
      </c>
      <c r="DK286" s="11">
        <v>0.28025081753730774</v>
      </c>
      <c r="DL286" s="11">
        <v>0</v>
      </c>
      <c r="DM286" s="11">
        <v>0.20000000298023224</v>
      </c>
      <c r="DN286" s="11">
        <v>1.1499999761581421</v>
      </c>
      <c r="DO286" s="11">
        <v>0.72000002861022949</v>
      </c>
      <c r="DP286" s="11">
        <v>38.029998779296875</v>
      </c>
      <c r="DQ286" s="11">
        <v>2.8900001049041748</v>
      </c>
      <c r="DR286" s="11">
        <v>0.4699999988079071</v>
      </c>
      <c r="DS286" s="38">
        <v>0.4699999988079071</v>
      </c>
      <c r="DT286" s="11">
        <v>0.25999999046325684</v>
      </c>
      <c r="DU286" s="38">
        <v>2.130000114440918</v>
      </c>
      <c r="DV286" s="11">
        <v>2.130000114440918</v>
      </c>
      <c r="DW286" s="11">
        <v>3.7300000190734863</v>
      </c>
      <c r="DX286" s="11">
        <v>0</v>
      </c>
      <c r="DY286" s="11">
        <v>3.2799999713897705</v>
      </c>
      <c r="DZ286" s="11">
        <v>0.23000000417232513</v>
      </c>
      <c r="EA286" s="11">
        <v>7.7899999618530273</v>
      </c>
      <c r="EB286" s="11">
        <v>146.30999755859375</v>
      </c>
      <c r="EC286" s="11">
        <v>2.9261999130249023</v>
      </c>
      <c r="ED286" s="11">
        <v>143.38380432128906</v>
      </c>
      <c r="EE286" s="11">
        <v>5.309999942779541</v>
      </c>
      <c r="EF286" s="11">
        <v>0</v>
      </c>
      <c r="EG286" s="11">
        <v>0.40000000596046448</v>
      </c>
      <c r="EH286" s="11">
        <v>9.0000003576278687E-2</v>
      </c>
      <c r="EI286" s="11">
        <v>0</v>
      </c>
      <c r="EJ286" s="11">
        <v>15.770000457763672</v>
      </c>
      <c r="EK286" s="11">
        <v>5.0100002288818359</v>
      </c>
      <c r="EL286" s="11">
        <v>0.15000000596046448</v>
      </c>
      <c r="EM286" s="11">
        <v>2.1099998950958252</v>
      </c>
      <c r="EN286" s="11">
        <v>4.5100002288818359</v>
      </c>
      <c r="EO286" s="11">
        <v>89.779998779296875</v>
      </c>
      <c r="EP286" s="11">
        <v>0</v>
      </c>
      <c r="EQ286" s="11">
        <v>0</v>
      </c>
      <c r="ER286" s="11">
        <v>0</v>
      </c>
      <c r="ES286" s="11">
        <v>3.9999999105930328E-2</v>
      </c>
      <c r="ET286" s="11">
        <v>0.68999999761581421</v>
      </c>
      <c r="EU286" s="38">
        <v>0.93000000715255737</v>
      </c>
      <c r="EV286" s="11">
        <v>0.93000000715255737</v>
      </c>
      <c r="EW286" s="11">
        <v>0</v>
      </c>
      <c r="EX286" s="11">
        <v>16.430000305175781</v>
      </c>
      <c r="EY286" s="11">
        <v>5.000000074505806E-2</v>
      </c>
      <c r="EZ286" s="11">
        <v>2.9999999329447746E-2</v>
      </c>
      <c r="FA286" s="11">
        <v>1.8500000238418579</v>
      </c>
      <c r="FB286" s="11">
        <v>0.41999998688697815</v>
      </c>
      <c r="FC286" s="11">
        <v>0.31999999284744263</v>
      </c>
      <c r="FD286" s="11">
        <v>0</v>
      </c>
      <c r="FE286" s="11">
        <v>0</v>
      </c>
      <c r="FF286" s="11">
        <v>0</v>
      </c>
      <c r="FG286" s="11">
        <v>0</v>
      </c>
      <c r="FH286" s="11">
        <v>0</v>
      </c>
      <c r="FI286" s="11">
        <v>2.0299999713897705</v>
      </c>
      <c r="FJ286" s="11">
        <v>12.460000038146973</v>
      </c>
      <c r="FK286" s="11">
        <v>0.15000000596046448</v>
      </c>
      <c r="FL286" s="11">
        <v>1.9999999552965164E-2</v>
      </c>
      <c r="FM286" s="11">
        <v>0.51999998092651367</v>
      </c>
      <c r="FN286" s="11">
        <v>7.0000000298023224E-2</v>
      </c>
      <c r="FO286" s="11">
        <v>1.5399999618530273</v>
      </c>
      <c r="FP286" s="11">
        <v>0</v>
      </c>
      <c r="FQ286" s="11">
        <v>0.61000001430511475</v>
      </c>
      <c r="FR286" s="11">
        <v>4.75</v>
      </c>
      <c r="FS286" s="11">
        <v>0.54000002145767212</v>
      </c>
      <c r="FT286" s="11">
        <v>0</v>
      </c>
      <c r="FU286" s="11">
        <v>4.5799999237060547</v>
      </c>
      <c r="FV286" s="11">
        <v>0.56000000238418579</v>
      </c>
      <c r="FW286" s="11">
        <v>2.9999999329447746E-2</v>
      </c>
      <c r="FX286" s="11">
        <v>1.0099999904632568</v>
      </c>
      <c r="FY286" s="11">
        <v>3.6400001049041748</v>
      </c>
      <c r="FZ286" s="11">
        <v>1.5800000429153442</v>
      </c>
      <c r="GA286" s="11">
        <v>3.1400001049041748</v>
      </c>
      <c r="GB286" s="11">
        <v>1.8400000333786011</v>
      </c>
      <c r="GC286" s="11">
        <v>9.9999997764825821E-3</v>
      </c>
      <c r="GD286" s="11">
        <v>0</v>
      </c>
      <c r="GE286" s="11">
        <v>0</v>
      </c>
      <c r="GF286" s="11">
        <v>0.8399999737739563</v>
      </c>
      <c r="GG286" s="38">
        <v>0.8399999737739563</v>
      </c>
      <c r="GH286" s="11">
        <v>0.15999999642372131</v>
      </c>
      <c r="GI286" s="38">
        <v>2.9999999329447746E-2</v>
      </c>
      <c r="GJ286" s="11">
        <v>2.9999999329447746E-2</v>
      </c>
      <c r="GK286" s="38">
        <v>1.3500000238418579</v>
      </c>
      <c r="GL286" s="11">
        <v>1.3500000238418579</v>
      </c>
      <c r="GM286" s="11">
        <v>0</v>
      </c>
      <c r="GN286" s="11">
        <v>8.8599996566772461</v>
      </c>
      <c r="GO286" s="11">
        <v>3.309999942779541</v>
      </c>
      <c r="GP286" s="11">
        <v>1.1000000238418579</v>
      </c>
      <c r="GQ286" s="11">
        <v>233.41999816894531</v>
      </c>
      <c r="GR286" s="11">
        <v>7.9999998211860657E-2</v>
      </c>
      <c r="GS286" s="11">
        <v>0</v>
      </c>
      <c r="GT286" s="11">
        <v>0</v>
      </c>
      <c r="GU286" s="11">
        <v>5.000000074505806E-2</v>
      </c>
      <c r="GV286" s="11">
        <v>2.0999999046325684</v>
      </c>
      <c r="GW286" s="11">
        <v>0</v>
      </c>
      <c r="GX286" s="11">
        <v>1.7799999713897705</v>
      </c>
      <c r="GY286" s="11">
        <v>8.2600002288818359</v>
      </c>
      <c r="GZ286" s="11">
        <v>0</v>
      </c>
      <c r="HA286" s="11">
        <v>0.77999997138977051</v>
      </c>
      <c r="HB286" s="11">
        <v>1.4700000286102295</v>
      </c>
      <c r="HC286" s="11">
        <v>2.6800000667572021</v>
      </c>
      <c r="HD286" s="11">
        <v>2.190000057220459</v>
      </c>
      <c r="HE286" s="11">
        <v>1.1299999952316284</v>
      </c>
      <c r="HF286" s="11">
        <v>0.37999999523162842</v>
      </c>
      <c r="HG286" s="11">
        <v>9.9999997764825821E-3</v>
      </c>
      <c r="HH286" s="11">
        <v>1.0399999618530273</v>
      </c>
      <c r="HI286" s="11">
        <v>0</v>
      </c>
      <c r="HJ286" s="11">
        <v>1.190000057220459</v>
      </c>
      <c r="HK286" s="11">
        <v>23.969999313354492</v>
      </c>
      <c r="HL286" s="11">
        <v>9.9999997764825821E-3</v>
      </c>
      <c r="HM286" s="11">
        <v>0</v>
      </c>
      <c r="HN286" s="11">
        <v>0</v>
      </c>
      <c r="HO286" s="11">
        <v>1.8200000524520874</v>
      </c>
      <c r="HP286" s="11">
        <v>2.4200000762939453</v>
      </c>
      <c r="HQ286" s="11">
        <v>1.8899999856948853</v>
      </c>
      <c r="HR286" s="11">
        <v>4.0399999618530273</v>
      </c>
      <c r="HS286" s="11">
        <v>2.630000114440918</v>
      </c>
      <c r="HT286" s="11">
        <v>2.9999999329447746E-2</v>
      </c>
      <c r="HU286" s="11">
        <v>1.9900000095367432</v>
      </c>
      <c r="HV286" s="11">
        <v>0.36000001430511475</v>
      </c>
    </row>
    <row r="287" spans="1:230" x14ac:dyDescent="0.3">
      <c r="A287" s="8">
        <v>16315</v>
      </c>
      <c r="B287" s="11">
        <v>91.839248657226563</v>
      </c>
      <c r="C287" s="11">
        <v>212.63859558105469</v>
      </c>
      <c r="D287" s="11">
        <v>88.064590454101563</v>
      </c>
      <c r="E287" s="11">
        <v>0</v>
      </c>
      <c r="F287" s="11">
        <v>0</v>
      </c>
      <c r="G287" s="11">
        <v>2.9999999329447746E-2</v>
      </c>
      <c r="H287" s="11">
        <v>26.930000305175781</v>
      </c>
      <c r="I287" s="11">
        <v>0.17000000178813934</v>
      </c>
      <c r="J287" s="11">
        <v>2.9999999329447746E-2</v>
      </c>
      <c r="K287" s="11">
        <v>5.9999998658895493E-2</v>
      </c>
      <c r="L287" s="11">
        <v>2.0099999904632568</v>
      </c>
      <c r="M287" s="11">
        <v>0.20000000298023224</v>
      </c>
      <c r="N287" s="11">
        <v>0</v>
      </c>
      <c r="O287" s="11">
        <v>1.2899999618530273</v>
      </c>
      <c r="P287" s="11">
        <v>2.9999999329447746E-2</v>
      </c>
      <c r="Q287" s="11">
        <v>0</v>
      </c>
      <c r="R287" s="11">
        <v>0.34000000357627869</v>
      </c>
      <c r="S287" s="11">
        <v>0</v>
      </c>
      <c r="T287" s="11">
        <v>0.43000000715255737</v>
      </c>
      <c r="U287" s="11">
        <v>0.56000000238418579</v>
      </c>
      <c r="V287" s="11">
        <v>2.9999999329447746E-2</v>
      </c>
      <c r="W287" s="11">
        <v>1</v>
      </c>
      <c r="X287" s="11">
        <v>0.10000000149011612</v>
      </c>
      <c r="Y287" s="11">
        <v>4.4600000381469727</v>
      </c>
      <c r="Z287" s="11">
        <v>16.299999237060547</v>
      </c>
      <c r="AA287" s="11">
        <v>3.0399999618530273</v>
      </c>
      <c r="AB287" s="11">
        <v>1.5099999904632568</v>
      </c>
      <c r="AC287" s="11">
        <v>9.9999997764825821E-3</v>
      </c>
      <c r="AD287" s="11">
        <v>0.30000001192092896</v>
      </c>
      <c r="AE287" s="11">
        <v>0</v>
      </c>
      <c r="AF287" s="11">
        <v>0</v>
      </c>
      <c r="AG287" s="11">
        <v>0.27000001072883606</v>
      </c>
      <c r="AH287" s="11">
        <v>5.000000074505806E-2</v>
      </c>
      <c r="AI287" s="11">
        <v>2.380000114440918</v>
      </c>
      <c r="AJ287" s="11">
        <v>0</v>
      </c>
      <c r="AK287" s="11">
        <v>0</v>
      </c>
      <c r="AL287" s="11">
        <v>0</v>
      </c>
      <c r="AM287" s="11">
        <v>0.18000000715255737</v>
      </c>
      <c r="AN287" s="11">
        <v>0.8399999737739563</v>
      </c>
      <c r="AO287" s="11">
        <v>0</v>
      </c>
      <c r="AP287" s="11">
        <v>0.33000001311302185</v>
      </c>
      <c r="AQ287" s="11">
        <v>0</v>
      </c>
      <c r="AR287" s="11">
        <v>1.9999999552965164E-2</v>
      </c>
      <c r="AS287" s="11">
        <v>0.10000000149011612</v>
      </c>
      <c r="AT287" s="38">
        <v>0.10000000149011612</v>
      </c>
      <c r="AU287" s="11">
        <v>0.17000000178813934</v>
      </c>
      <c r="AV287" s="11">
        <v>1.9999999552965164E-2</v>
      </c>
      <c r="AW287" s="11">
        <v>0</v>
      </c>
      <c r="AX287" s="11">
        <v>1.4299999475479126</v>
      </c>
      <c r="AY287" s="11">
        <v>0.18999999761581421</v>
      </c>
      <c r="AZ287" s="11">
        <v>0</v>
      </c>
      <c r="BA287" s="11">
        <v>0.87999999523162842</v>
      </c>
      <c r="BB287" s="11">
        <v>9.9999997764825821E-3</v>
      </c>
      <c r="BC287" s="11">
        <v>0.37999999523162842</v>
      </c>
      <c r="BD287" s="11">
        <v>0</v>
      </c>
      <c r="BE287" s="11">
        <v>5.000000074505806E-2</v>
      </c>
      <c r="BF287" s="11">
        <v>0</v>
      </c>
      <c r="BG287" s="11">
        <v>0</v>
      </c>
      <c r="BH287" s="11">
        <v>0</v>
      </c>
      <c r="BI287" s="11">
        <v>0</v>
      </c>
      <c r="BJ287" s="11">
        <v>0.10999999940395355</v>
      </c>
      <c r="BK287" s="11">
        <v>0.12999999523162842</v>
      </c>
      <c r="BL287" s="11">
        <v>0.10000000149011612</v>
      </c>
      <c r="BM287" s="11">
        <v>0</v>
      </c>
      <c r="BN287" s="11">
        <v>0</v>
      </c>
      <c r="BO287" s="11">
        <v>5.3899998664855957</v>
      </c>
      <c r="BP287" s="11">
        <v>9.9999997764825821E-3</v>
      </c>
      <c r="BQ287" s="11">
        <v>4.4099998474121094</v>
      </c>
      <c r="BR287" s="11">
        <v>0.11999999731779099</v>
      </c>
      <c r="BS287" s="11">
        <v>0.40999999642372131</v>
      </c>
      <c r="BT287" s="11">
        <v>5.9999998658895493E-2</v>
      </c>
      <c r="BU287" s="11">
        <v>0.20000000298023224</v>
      </c>
      <c r="BV287" s="11">
        <v>0</v>
      </c>
      <c r="BW287" s="11">
        <v>0</v>
      </c>
      <c r="BX287" s="11">
        <v>0</v>
      </c>
      <c r="BY287" s="11">
        <v>0</v>
      </c>
      <c r="BZ287" s="11">
        <v>2.7799999713897705</v>
      </c>
      <c r="CA287" s="11">
        <v>7.9999998211860657E-2</v>
      </c>
      <c r="CB287" s="11">
        <v>0.63999998569488525</v>
      </c>
      <c r="CC287" s="11">
        <v>0.11999999731779099</v>
      </c>
      <c r="CD287" s="11">
        <v>0</v>
      </c>
      <c r="CE287" s="11">
        <v>0</v>
      </c>
      <c r="CF287" s="11">
        <v>0</v>
      </c>
      <c r="CG287" s="11">
        <v>0</v>
      </c>
      <c r="CH287" s="11">
        <v>0.81000000238418579</v>
      </c>
      <c r="CI287" s="11">
        <v>0.67000001668930054</v>
      </c>
      <c r="CJ287" s="11">
        <v>0.20999999344348907</v>
      </c>
      <c r="CK287" s="11">
        <v>4.417656734585762E-2</v>
      </c>
      <c r="CL287" s="11">
        <v>8.5799999237060547</v>
      </c>
      <c r="CM287" s="11">
        <v>0.18000000715255737</v>
      </c>
      <c r="CN287" s="11">
        <v>0.35240843892097473</v>
      </c>
      <c r="CO287" s="11">
        <v>0</v>
      </c>
      <c r="CP287" s="11">
        <v>0</v>
      </c>
      <c r="CQ287" s="11">
        <v>0.2800000011920929</v>
      </c>
      <c r="CR287" s="11">
        <v>1.9999999552965164E-2</v>
      </c>
      <c r="CS287" s="11">
        <v>0</v>
      </c>
      <c r="CT287" s="11">
        <v>0.4699999988079071</v>
      </c>
      <c r="CU287" s="11">
        <v>2.9999999329447746E-2</v>
      </c>
      <c r="CV287" s="11">
        <v>3.9999999105930328E-2</v>
      </c>
      <c r="CW287" s="11">
        <v>0.68999999761581421</v>
      </c>
      <c r="CX287" s="11">
        <v>0</v>
      </c>
      <c r="CY287" s="11">
        <v>0.14000000059604645</v>
      </c>
      <c r="CZ287" s="11">
        <v>0.40999999642372131</v>
      </c>
      <c r="DA287" s="11">
        <v>5.9999998658895493E-2</v>
      </c>
      <c r="DB287" s="11">
        <v>0.2199999988079071</v>
      </c>
      <c r="DC287" s="11">
        <v>0</v>
      </c>
      <c r="DD287" s="11">
        <v>0</v>
      </c>
      <c r="DE287" s="11">
        <v>0.10999999940395355</v>
      </c>
      <c r="DF287" s="11">
        <v>0.77999997138977051</v>
      </c>
      <c r="DG287" s="11">
        <v>0.25</v>
      </c>
      <c r="DH287" s="11">
        <v>0</v>
      </c>
      <c r="DI287" s="11">
        <v>8.0600004196166992</v>
      </c>
      <c r="DJ287" s="11">
        <v>46.175296783447266</v>
      </c>
      <c r="DK287" s="11">
        <v>0.29462748765945435</v>
      </c>
      <c r="DL287" s="11">
        <v>0.34999999403953552</v>
      </c>
      <c r="DM287" s="11">
        <v>0.2199999988079071</v>
      </c>
      <c r="DN287" s="11">
        <v>1.2999999523162842</v>
      </c>
      <c r="DO287" s="11">
        <v>0.31000000238418579</v>
      </c>
      <c r="DP287" s="11">
        <v>11.369999885559082</v>
      </c>
      <c r="DQ287" s="11">
        <v>1.7100000381469727</v>
      </c>
      <c r="DR287" s="11">
        <v>0.25999999046325684</v>
      </c>
      <c r="DS287" s="38">
        <v>0.25999999046325684</v>
      </c>
      <c r="DT287" s="11">
        <v>0</v>
      </c>
      <c r="DU287" s="38">
        <v>0</v>
      </c>
      <c r="DV287" s="11">
        <v>0</v>
      </c>
      <c r="DW287" s="11">
        <v>2.690000057220459</v>
      </c>
      <c r="DX287" s="11">
        <v>0</v>
      </c>
      <c r="DY287" s="11">
        <v>1.9800000190734863</v>
      </c>
      <c r="DZ287" s="11">
        <v>0.11999999731779099</v>
      </c>
      <c r="EA287" s="11">
        <v>5.880000114440918</v>
      </c>
      <c r="EB287" s="11">
        <v>38.459999084472656</v>
      </c>
      <c r="EC287" s="11">
        <v>0.76920002698898315</v>
      </c>
      <c r="ED287" s="11">
        <v>37.690799713134766</v>
      </c>
      <c r="EE287" s="11">
        <v>4.7399997711181641</v>
      </c>
      <c r="EF287" s="11">
        <v>0</v>
      </c>
      <c r="EG287" s="11">
        <v>0.11999999731779099</v>
      </c>
      <c r="EH287" s="11">
        <v>0</v>
      </c>
      <c r="EI287" s="11">
        <v>0</v>
      </c>
      <c r="EJ287" s="11">
        <v>13.270000457763672</v>
      </c>
      <c r="EK287" s="11">
        <v>2.6700000762939453</v>
      </c>
      <c r="EL287" s="11">
        <v>7.9999998211860657E-2</v>
      </c>
      <c r="EM287" s="11">
        <v>1.0700000524520874</v>
      </c>
      <c r="EN287" s="11">
        <v>2.0699999332427979</v>
      </c>
      <c r="EO287" s="11">
        <v>23.670000076293945</v>
      </c>
      <c r="EP287" s="11">
        <v>0</v>
      </c>
      <c r="EQ287" s="11">
        <v>0</v>
      </c>
      <c r="ER287" s="11">
        <v>0</v>
      </c>
      <c r="ES287" s="11">
        <v>1.9999999552965164E-2</v>
      </c>
      <c r="ET287" s="11">
        <v>0.34999999403953552</v>
      </c>
      <c r="EU287" s="38">
        <v>0.46000000834465027</v>
      </c>
      <c r="EV287" s="11">
        <v>0.46000000834465027</v>
      </c>
      <c r="EW287" s="11">
        <v>0</v>
      </c>
      <c r="EX287" s="11">
        <v>9.6800003051757813</v>
      </c>
      <c r="EY287" s="11">
        <v>0</v>
      </c>
      <c r="EZ287" s="11">
        <v>9.9999997764825821E-3</v>
      </c>
      <c r="FA287" s="11">
        <v>0.9100000262260437</v>
      </c>
      <c r="FB287" s="11">
        <v>0.14000000059604645</v>
      </c>
      <c r="FC287" s="11">
        <v>0.15999999642372131</v>
      </c>
      <c r="FD287" s="11">
        <v>0</v>
      </c>
      <c r="FE287" s="11">
        <v>0</v>
      </c>
      <c r="FF287" s="11">
        <v>0</v>
      </c>
      <c r="FG287" s="11">
        <v>1.9999999552965164E-2</v>
      </c>
      <c r="FH287" s="11">
        <v>0</v>
      </c>
      <c r="FI287" s="11">
        <v>1.5099999904632568</v>
      </c>
      <c r="FJ287" s="11">
        <v>2.0099999904632568</v>
      </c>
      <c r="FK287" s="11">
        <v>7.0000000298023224E-2</v>
      </c>
      <c r="FL287" s="11">
        <v>9.9999997764825821E-3</v>
      </c>
      <c r="FM287" s="11">
        <v>0.37000000476837158</v>
      </c>
      <c r="FN287" s="11">
        <v>1.9999999552965164E-2</v>
      </c>
      <c r="FO287" s="11">
        <v>0.34000000357627869</v>
      </c>
      <c r="FP287" s="11">
        <v>0</v>
      </c>
      <c r="FQ287" s="11">
        <v>0.40000000596046448</v>
      </c>
      <c r="FR287" s="11">
        <v>3.4300000667572021</v>
      </c>
      <c r="FS287" s="11">
        <v>0.43000000715255737</v>
      </c>
      <c r="FT287" s="11">
        <v>0</v>
      </c>
      <c r="FU287" s="11">
        <v>0.73000001907348633</v>
      </c>
      <c r="FV287" s="11">
        <v>0.56999999284744263</v>
      </c>
      <c r="FW287" s="11">
        <v>0.12999999523162842</v>
      </c>
      <c r="FX287" s="11">
        <v>0.50999999046325684</v>
      </c>
      <c r="FY287" s="11">
        <v>3.9900000095367432</v>
      </c>
      <c r="FZ287" s="11">
        <v>0.15999999642372131</v>
      </c>
      <c r="GA287" s="11">
        <v>0.64999997615814209</v>
      </c>
      <c r="GB287" s="11">
        <v>0.37999999523162842</v>
      </c>
      <c r="GC287" s="11">
        <v>2.9999999329447746E-2</v>
      </c>
      <c r="GD287" s="11">
        <v>0.28862744569778442</v>
      </c>
      <c r="GE287" s="11">
        <v>1.2799999713897705</v>
      </c>
      <c r="GF287" s="11">
        <v>0.54000002145767212</v>
      </c>
      <c r="GG287" s="38">
        <v>0.54000002145767212</v>
      </c>
      <c r="GH287" s="11">
        <v>0</v>
      </c>
      <c r="GI287" s="38">
        <v>5.9999998658895493E-2</v>
      </c>
      <c r="GJ287" s="11">
        <v>5.9999998658895493E-2</v>
      </c>
      <c r="GK287" s="38">
        <v>1.0099999904632568</v>
      </c>
      <c r="GL287" s="11">
        <v>1.0099999904632568</v>
      </c>
      <c r="GM287" s="11">
        <v>0</v>
      </c>
      <c r="GN287" s="11">
        <v>1.5700000524520874</v>
      </c>
      <c r="GO287" s="11">
        <v>2</v>
      </c>
      <c r="GP287" s="11">
        <v>1.2899999618530273</v>
      </c>
      <c r="GQ287" s="11">
        <v>207.80000305175781</v>
      </c>
      <c r="GR287" s="11">
        <v>0</v>
      </c>
      <c r="GS287" s="11">
        <v>0</v>
      </c>
      <c r="GT287" s="11">
        <v>0</v>
      </c>
      <c r="GU287" s="11">
        <v>9.9999997764825821E-3</v>
      </c>
      <c r="GV287" s="11">
        <v>0.43999999761581421</v>
      </c>
      <c r="GW287" s="11">
        <v>0</v>
      </c>
      <c r="GX287" s="11">
        <v>0.75999999046325684</v>
      </c>
      <c r="GY287" s="11">
        <v>1.6699999570846558</v>
      </c>
      <c r="GZ287" s="11">
        <v>0</v>
      </c>
      <c r="HA287" s="11">
        <v>0.33000001311302185</v>
      </c>
      <c r="HB287" s="11">
        <v>0.99000000953674316</v>
      </c>
      <c r="HC287" s="11">
        <v>1.940000057220459</v>
      </c>
      <c r="HD287" s="11">
        <v>1.0900000333786011</v>
      </c>
      <c r="HE287" s="11">
        <v>0.6600000262260437</v>
      </c>
      <c r="HF287" s="11">
        <v>0.17000000178813934</v>
      </c>
      <c r="HG287" s="11">
        <v>0</v>
      </c>
      <c r="HH287" s="11">
        <v>0</v>
      </c>
      <c r="HI287" s="11">
        <v>0</v>
      </c>
      <c r="HJ287" s="11">
        <v>0.23000000417232513</v>
      </c>
      <c r="HK287" s="11">
        <v>9.3100004196166992</v>
      </c>
      <c r="HL287" s="11">
        <v>0</v>
      </c>
      <c r="HM287" s="11">
        <v>0</v>
      </c>
      <c r="HN287" s="11">
        <v>0</v>
      </c>
      <c r="HO287" s="11">
        <v>0.37000000476837158</v>
      </c>
      <c r="HP287" s="11">
        <v>0.38999998569488525</v>
      </c>
      <c r="HQ287" s="11">
        <v>1.9199999570846558</v>
      </c>
      <c r="HR287" s="11">
        <v>4.0999999046325684</v>
      </c>
      <c r="HS287" s="11">
        <v>2.6700000762939453</v>
      </c>
      <c r="HT287" s="11">
        <v>2.9999999329447746E-2</v>
      </c>
      <c r="HU287" s="11">
        <v>1.0499999523162842</v>
      </c>
      <c r="HV287" s="11">
        <v>0.20999999344348907</v>
      </c>
    </row>
    <row r="288" spans="1:230" x14ac:dyDescent="0.3">
      <c r="A288" s="8">
        <v>16345</v>
      </c>
      <c r="B288" s="11">
        <v>84.641426086425781</v>
      </c>
      <c r="C288" s="11">
        <v>121.02354431152344</v>
      </c>
      <c r="D288" s="11">
        <v>88.293312072753906</v>
      </c>
      <c r="E288" s="11">
        <v>0</v>
      </c>
      <c r="F288" s="11">
        <v>0</v>
      </c>
      <c r="G288" s="11">
        <v>9.9999997764825821E-3</v>
      </c>
      <c r="H288" s="11">
        <v>22.850000381469727</v>
      </c>
      <c r="I288" s="11">
        <v>7.9999998211860657E-2</v>
      </c>
      <c r="J288" s="11">
        <v>9.9999997764825821E-3</v>
      </c>
      <c r="K288" s="11">
        <v>1.9999999552965164E-2</v>
      </c>
      <c r="L288" s="11">
        <v>1.9099999666213989</v>
      </c>
      <c r="M288" s="11">
        <v>1.9999999552965164E-2</v>
      </c>
      <c r="N288" s="11">
        <v>0</v>
      </c>
      <c r="O288" s="11">
        <v>0.99000000953674316</v>
      </c>
      <c r="P288" s="11">
        <v>9.9999997764825821E-3</v>
      </c>
      <c r="Q288" s="11">
        <v>0</v>
      </c>
      <c r="R288" s="11">
        <v>0.37000000476837158</v>
      </c>
      <c r="S288" s="11">
        <v>0</v>
      </c>
      <c r="T288" s="11">
        <v>0</v>
      </c>
      <c r="U288" s="11">
        <v>2.4000000953674316</v>
      </c>
      <c r="V288" s="11">
        <v>2.9999999329447746E-2</v>
      </c>
      <c r="W288" s="11">
        <v>1.2799999713897705</v>
      </c>
      <c r="X288" s="11">
        <v>0.2199999988079071</v>
      </c>
      <c r="Y288" s="11">
        <v>4.119999885559082</v>
      </c>
      <c r="Z288" s="11">
        <v>15.130000114440918</v>
      </c>
      <c r="AA288" s="11">
        <v>2.7999999523162842</v>
      </c>
      <c r="AB288" s="11">
        <v>0.75999999046325684</v>
      </c>
      <c r="AC288" s="11">
        <v>0</v>
      </c>
      <c r="AD288" s="11">
        <v>7.9999998211860657E-2</v>
      </c>
      <c r="AE288" s="11">
        <v>0</v>
      </c>
      <c r="AF288" s="11">
        <v>0</v>
      </c>
      <c r="AG288" s="11">
        <v>0</v>
      </c>
      <c r="AH288" s="11">
        <v>5.000000074505806E-2</v>
      </c>
      <c r="AI288" s="11">
        <v>0.56000000238418579</v>
      </c>
      <c r="AJ288" s="11">
        <v>0</v>
      </c>
      <c r="AK288" s="11">
        <v>0</v>
      </c>
      <c r="AL288" s="11">
        <v>0</v>
      </c>
      <c r="AM288" s="11">
        <v>0.11999999731779099</v>
      </c>
      <c r="AN288" s="11">
        <v>1.7899999618530273</v>
      </c>
      <c r="AO288" s="11">
        <v>0</v>
      </c>
      <c r="AP288" s="11">
        <v>0.41999998688697815</v>
      </c>
      <c r="AQ288" s="11">
        <v>0</v>
      </c>
      <c r="AR288" s="11">
        <v>9.9999997764825821E-3</v>
      </c>
      <c r="AS288" s="11">
        <v>2.9999999329447746E-2</v>
      </c>
      <c r="AT288" s="38">
        <v>2.9999999329447746E-2</v>
      </c>
      <c r="AU288" s="11">
        <v>0.2199999988079071</v>
      </c>
      <c r="AV288" s="11">
        <v>9.9999997764825821E-3</v>
      </c>
      <c r="AW288" s="11">
        <v>0</v>
      </c>
      <c r="AX288" s="11">
        <v>1.5499999523162842</v>
      </c>
      <c r="AY288" s="11">
        <v>5.000000074505806E-2</v>
      </c>
      <c r="AZ288" s="11">
        <v>0</v>
      </c>
      <c r="BA288" s="11">
        <v>0.55000001192092896</v>
      </c>
      <c r="BB288" s="11">
        <v>9.9999997764825821E-3</v>
      </c>
      <c r="BC288" s="11">
        <v>0.20000000298023224</v>
      </c>
      <c r="BD288" s="11">
        <v>0</v>
      </c>
      <c r="BE288" s="11">
        <v>2.9999999329447746E-2</v>
      </c>
      <c r="BF288" s="11">
        <v>0</v>
      </c>
      <c r="BG288" s="11">
        <v>0</v>
      </c>
      <c r="BH288" s="11">
        <v>0</v>
      </c>
      <c r="BI288" s="11">
        <v>0</v>
      </c>
      <c r="BJ288" s="11">
        <v>0.17000000178813934</v>
      </c>
      <c r="BK288" s="11">
        <v>0.18999999761581421</v>
      </c>
      <c r="BL288" s="11">
        <v>7.0000000298023224E-2</v>
      </c>
      <c r="BM288" s="11">
        <v>0</v>
      </c>
      <c r="BN288" s="11">
        <v>0</v>
      </c>
      <c r="BO288" s="11">
        <v>5.0399999618530273</v>
      </c>
      <c r="BP288" s="11">
        <v>0</v>
      </c>
      <c r="BQ288" s="11">
        <v>3.5999999046325684</v>
      </c>
      <c r="BR288" s="11">
        <v>9.0000003576278687E-2</v>
      </c>
      <c r="BS288" s="11">
        <v>0.31000000238418579</v>
      </c>
      <c r="BT288" s="11">
        <v>0</v>
      </c>
      <c r="BU288" s="11">
        <v>0.15000000596046448</v>
      </c>
      <c r="BV288" s="11">
        <v>5.9000000953674316</v>
      </c>
      <c r="BW288" s="11">
        <v>0.89999997615814209</v>
      </c>
      <c r="BX288" s="11">
        <v>0</v>
      </c>
      <c r="BY288" s="11">
        <v>0</v>
      </c>
      <c r="BZ288" s="11">
        <v>1.690000057220459</v>
      </c>
      <c r="CA288" s="11">
        <v>7.9999998211860657E-2</v>
      </c>
      <c r="CB288" s="11">
        <v>0.33000001311302185</v>
      </c>
      <c r="CC288" s="11">
        <v>0.49000000953674316</v>
      </c>
      <c r="CD288" s="11">
        <v>0</v>
      </c>
      <c r="CE288" s="11">
        <v>0</v>
      </c>
      <c r="CF288" s="11">
        <v>9.9999997764825821E-3</v>
      </c>
      <c r="CG288" s="11">
        <v>0</v>
      </c>
      <c r="CH288" s="11">
        <v>0.56000000238418579</v>
      </c>
      <c r="CI288" s="11">
        <v>0.41999998688697815</v>
      </c>
      <c r="CJ288" s="11">
        <v>7.9999998211860657E-2</v>
      </c>
      <c r="CK288" s="11">
        <v>3.1265519559383392E-2</v>
      </c>
      <c r="CL288" s="11">
        <v>3.9300000667572021</v>
      </c>
      <c r="CM288" s="11">
        <v>5.000000074505806E-2</v>
      </c>
      <c r="CN288" s="11">
        <v>0.28074237704277039</v>
      </c>
      <c r="CO288" s="11">
        <v>0</v>
      </c>
      <c r="CP288" s="11">
        <v>0</v>
      </c>
      <c r="CQ288" s="11">
        <v>5.9999998658895493E-2</v>
      </c>
      <c r="CR288" s="11">
        <v>9.9999997764825821E-3</v>
      </c>
      <c r="CS288" s="11">
        <v>0</v>
      </c>
      <c r="CT288" s="11">
        <v>0.23000000417232513</v>
      </c>
      <c r="CU288" s="11">
        <v>1.9999999552965164E-2</v>
      </c>
      <c r="CV288" s="11">
        <v>1.9999999552965164E-2</v>
      </c>
      <c r="CW288" s="11">
        <v>0.46000000834465027</v>
      </c>
      <c r="CX288" s="11">
        <v>0</v>
      </c>
      <c r="CY288" s="11">
        <v>0.10000000149011612</v>
      </c>
      <c r="CZ288" s="11">
        <v>0.18000000715255737</v>
      </c>
      <c r="DA288" s="11">
        <v>3.9999999105930328E-2</v>
      </c>
      <c r="DB288" s="11">
        <v>0.11999999731779099</v>
      </c>
      <c r="DC288" s="11">
        <v>0</v>
      </c>
      <c r="DD288" s="11">
        <v>0</v>
      </c>
      <c r="DE288" s="11">
        <v>3.9999999105930328E-2</v>
      </c>
      <c r="DF288" s="11">
        <v>1.1699999570846558</v>
      </c>
      <c r="DG288" s="11">
        <v>0</v>
      </c>
      <c r="DH288" s="11">
        <v>0</v>
      </c>
      <c r="DI288" s="11">
        <v>9.0000003576278687E-2</v>
      </c>
      <c r="DJ288" s="11">
        <v>40.980766296386719</v>
      </c>
      <c r="DK288" s="11">
        <v>0.44807747006416321</v>
      </c>
      <c r="DL288" s="11">
        <v>0</v>
      </c>
      <c r="DM288" s="11">
        <v>0.23000000417232513</v>
      </c>
      <c r="DN288" s="11">
        <v>1.3200000524520874</v>
      </c>
      <c r="DO288" s="11">
        <v>0.18999999761581421</v>
      </c>
      <c r="DP288" s="11">
        <v>7.5900001525878906</v>
      </c>
      <c r="DQ288" s="11">
        <v>1.5499999523162842</v>
      </c>
      <c r="DR288" s="11">
        <v>0.23999999463558197</v>
      </c>
      <c r="DS288" s="38">
        <v>0.23999999463558197</v>
      </c>
      <c r="DT288" s="11">
        <v>0</v>
      </c>
      <c r="DU288" s="38">
        <v>0</v>
      </c>
      <c r="DV288" s="11">
        <v>0</v>
      </c>
      <c r="DW288" s="11">
        <v>1.8799999952316284</v>
      </c>
      <c r="DX288" s="11">
        <v>0</v>
      </c>
      <c r="DY288" s="11">
        <v>1.6000000238418579</v>
      </c>
      <c r="DZ288" s="11">
        <v>2.9999999329447746E-2</v>
      </c>
      <c r="EA288" s="11">
        <v>5.309999942779541</v>
      </c>
      <c r="EB288" s="11">
        <v>17.569999694824219</v>
      </c>
      <c r="EC288" s="11">
        <v>0.3513999879360199</v>
      </c>
      <c r="ED288" s="11">
        <v>17.218599319458008</v>
      </c>
      <c r="EE288" s="11">
        <v>4.5100002288818359</v>
      </c>
      <c r="EF288" s="11">
        <v>0</v>
      </c>
      <c r="EG288" s="11">
        <v>0</v>
      </c>
      <c r="EH288" s="11">
        <v>0</v>
      </c>
      <c r="EI288" s="11">
        <v>0</v>
      </c>
      <c r="EJ288" s="11">
        <v>11.25</v>
      </c>
      <c r="EK288" s="11">
        <v>2.1099998950958252</v>
      </c>
      <c r="EL288" s="11">
        <v>1.9999999552965164E-2</v>
      </c>
      <c r="EM288" s="11">
        <v>0.34000000357627869</v>
      </c>
      <c r="EN288" s="11">
        <v>0.85000002384185791</v>
      </c>
      <c r="EO288" s="11">
        <v>15.739999771118164</v>
      </c>
      <c r="EP288" s="11">
        <v>0</v>
      </c>
      <c r="EQ288" s="11">
        <v>0</v>
      </c>
      <c r="ER288" s="11">
        <v>0</v>
      </c>
      <c r="ES288" s="11">
        <v>5.9999998658895493E-2</v>
      </c>
      <c r="ET288" s="11">
        <v>1.0700000524520874</v>
      </c>
      <c r="EU288" s="38">
        <v>0.43999999761581421</v>
      </c>
      <c r="EV288" s="11">
        <v>0.43999999761581421</v>
      </c>
      <c r="EW288" s="11">
        <v>0</v>
      </c>
      <c r="EX288" s="11">
        <v>7.6599998474121094</v>
      </c>
      <c r="EY288" s="11">
        <v>0</v>
      </c>
      <c r="EZ288" s="11">
        <v>0</v>
      </c>
      <c r="FA288" s="11">
        <v>0.55000001192092896</v>
      </c>
      <c r="FB288" s="11">
        <v>0.10000000149011612</v>
      </c>
      <c r="FC288" s="11">
        <v>0.12999999523162842</v>
      </c>
      <c r="FD288" s="11">
        <v>0</v>
      </c>
      <c r="FE288" s="11">
        <v>0</v>
      </c>
      <c r="FF288" s="11">
        <v>0</v>
      </c>
      <c r="FG288" s="11">
        <v>1.9999999552965164E-2</v>
      </c>
      <c r="FH288" s="11">
        <v>0</v>
      </c>
      <c r="FI288" s="11">
        <v>0</v>
      </c>
      <c r="FJ288" s="11">
        <v>0</v>
      </c>
      <c r="FK288" s="11">
        <v>3.9999999105930328E-2</v>
      </c>
      <c r="FL288" s="11">
        <v>2.9999999329447746E-2</v>
      </c>
      <c r="FM288" s="11">
        <v>0.37999999523162842</v>
      </c>
      <c r="FN288" s="11">
        <v>5.000000074505806E-2</v>
      </c>
      <c r="FO288" s="11">
        <v>0.15000000596046448</v>
      </c>
      <c r="FP288" s="11">
        <v>0</v>
      </c>
      <c r="FQ288" s="11">
        <v>0.50999999046325684</v>
      </c>
      <c r="FR288" s="11">
        <v>2.4000000953674316</v>
      </c>
      <c r="FS288" s="11">
        <v>0.23999999463558197</v>
      </c>
      <c r="FT288" s="11">
        <v>0</v>
      </c>
      <c r="FU288" s="11">
        <v>0.40999999642372131</v>
      </c>
      <c r="FV288" s="11">
        <v>0.49000000953674316</v>
      </c>
      <c r="FW288" s="11">
        <v>0.18999999761581421</v>
      </c>
      <c r="FX288" s="11">
        <v>0.18000000715255737</v>
      </c>
      <c r="FY288" s="11">
        <v>3.0399999618530273</v>
      </c>
      <c r="FZ288" s="11">
        <v>0.68999999761581421</v>
      </c>
      <c r="GA288" s="11">
        <v>0.41999998688697815</v>
      </c>
      <c r="GB288" s="11">
        <v>0.25</v>
      </c>
      <c r="GC288" s="11">
        <v>5.000000074505806E-2</v>
      </c>
      <c r="GD288" s="11">
        <v>0.32245096564292908</v>
      </c>
      <c r="GE288" s="11">
        <v>1.4299999475479126</v>
      </c>
      <c r="GF288" s="11">
        <v>0.43999999761581421</v>
      </c>
      <c r="GG288" s="38">
        <v>0.43999999761581421</v>
      </c>
      <c r="GH288" s="11">
        <v>9.9999997764825821E-3</v>
      </c>
      <c r="GI288" s="38">
        <v>0</v>
      </c>
      <c r="GJ288" s="11">
        <v>0</v>
      </c>
      <c r="GK288" s="38">
        <v>0</v>
      </c>
      <c r="GL288" s="11">
        <v>0</v>
      </c>
      <c r="GM288" s="11">
        <v>0</v>
      </c>
      <c r="GN288" s="11">
        <v>0</v>
      </c>
      <c r="GO288" s="11">
        <v>1.0800000429153442</v>
      </c>
      <c r="GP288" s="11">
        <v>0</v>
      </c>
      <c r="GQ288" s="11">
        <v>189.47000122070313</v>
      </c>
      <c r="GR288" s="11">
        <v>0</v>
      </c>
      <c r="GS288" s="11">
        <v>0</v>
      </c>
      <c r="GT288" s="11">
        <v>0</v>
      </c>
      <c r="GU288" s="11">
        <v>9.9999997764825821E-3</v>
      </c>
      <c r="GV288" s="11">
        <v>0.2800000011920929</v>
      </c>
      <c r="GW288" s="11">
        <v>0</v>
      </c>
      <c r="GX288" s="11">
        <v>0.54000002145767212</v>
      </c>
      <c r="GY288" s="11">
        <v>0</v>
      </c>
      <c r="GZ288" s="11">
        <v>0</v>
      </c>
      <c r="HA288" s="11">
        <v>0.69999998807907104</v>
      </c>
      <c r="HB288" s="11">
        <v>0.15999999642372131</v>
      </c>
      <c r="HC288" s="11">
        <v>1.8300000429153442</v>
      </c>
      <c r="HD288" s="11">
        <v>0.75</v>
      </c>
      <c r="HE288" s="11">
        <v>0.56000000238418579</v>
      </c>
      <c r="HF288" s="11">
        <v>0.10000000149011612</v>
      </c>
      <c r="HG288" s="11">
        <v>0</v>
      </c>
      <c r="HH288" s="11">
        <v>0</v>
      </c>
      <c r="HI288" s="11">
        <v>0</v>
      </c>
      <c r="HJ288" s="11">
        <v>9.9999997764825821E-3</v>
      </c>
      <c r="HK288" s="11">
        <v>5.4899997711181641</v>
      </c>
      <c r="HL288" s="11">
        <v>0</v>
      </c>
      <c r="HM288" s="11">
        <v>0</v>
      </c>
      <c r="HN288" s="11">
        <v>0</v>
      </c>
      <c r="HO288" s="11">
        <v>0</v>
      </c>
      <c r="HP288" s="11">
        <v>0.25</v>
      </c>
      <c r="HQ288" s="11">
        <v>1.6599999666213989</v>
      </c>
      <c r="HR288" s="11">
        <v>3.5499999523162842</v>
      </c>
      <c r="HS288" s="11">
        <v>2.309999942779541</v>
      </c>
      <c r="HT288" s="11">
        <v>2.9999999329447746E-2</v>
      </c>
      <c r="HU288" s="11">
        <v>0.6600000262260437</v>
      </c>
      <c r="HV288" s="11">
        <v>0.25999999046325684</v>
      </c>
    </row>
    <row r="289" spans="1:230" x14ac:dyDescent="0.3">
      <c r="A289" s="8">
        <v>16376</v>
      </c>
      <c r="B289" s="11">
        <v>36.883010864257813</v>
      </c>
      <c r="C289" s="11">
        <v>2576.487060546875</v>
      </c>
      <c r="D289" s="11">
        <v>36.032676696777344</v>
      </c>
      <c r="E289" s="11">
        <v>0</v>
      </c>
      <c r="F289" s="11">
        <v>9.9999997764825821E-3</v>
      </c>
      <c r="G289" s="11">
        <v>3.9999999105930328E-2</v>
      </c>
      <c r="H289" s="11">
        <v>23.319999694824219</v>
      </c>
      <c r="I289" s="11">
        <v>0.10000000149011612</v>
      </c>
      <c r="J289" s="11">
        <v>2.9999999329447746E-2</v>
      </c>
      <c r="K289" s="11">
        <v>5.000000074505806E-2</v>
      </c>
      <c r="L289" s="11">
        <v>2.1600000858306885</v>
      </c>
      <c r="M289" s="11">
        <v>0.17000000178813934</v>
      </c>
      <c r="N289" s="11">
        <v>0</v>
      </c>
      <c r="O289" s="11">
        <v>1.8700000047683716</v>
      </c>
      <c r="P289" s="11">
        <v>9.9999997764825821E-3</v>
      </c>
      <c r="Q289" s="11">
        <v>0</v>
      </c>
      <c r="R289" s="11">
        <v>0.75</v>
      </c>
      <c r="S289" s="11">
        <v>0</v>
      </c>
      <c r="T289" s="11">
        <v>0.10999999940395355</v>
      </c>
      <c r="U289" s="11">
        <v>0.85000002384185791</v>
      </c>
      <c r="V289" s="11">
        <v>5.9999998658895493E-2</v>
      </c>
      <c r="W289" s="11">
        <v>1.7300000190734863</v>
      </c>
      <c r="X289" s="11">
        <v>0.28999999165534973</v>
      </c>
      <c r="Y289" s="11">
        <v>5.2100000381469727</v>
      </c>
      <c r="Z289" s="11">
        <v>16.850000381469727</v>
      </c>
      <c r="AA289" s="11">
        <v>2.8499999046325684</v>
      </c>
      <c r="AB289" s="11">
        <v>1.0800000429153442</v>
      </c>
      <c r="AC289" s="11">
        <v>0</v>
      </c>
      <c r="AD289" s="11">
        <v>0.25999999046325684</v>
      </c>
      <c r="AE289" s="11">
        <v>0</v>
      </c>
      <c r="AF289" s="11">
        <v>0</v>
      </c>
      <c r="AG289" s="11">
        <v>0.31999999284744263</v>
      </c>
      <c r="AH289" s="11">
        <v>9.0000003576278687E-2</v>
      </c>
      <c r="AI289" s="11">
        <v>1.2400000095367432</v>
      </c>
      <c r="AJ289" s="11">
        <v>0</v>
      </c>
      <c r="AK289" s="11">
        <v>0</v>
      </c>
      <c r="AL289" s="11">
        <v>0</v>
      </c>
      <c r="AM289" s="11">
        <v>0.37000000476837158</v>
      </c>
      <c r="AN289" s="11">
        <v>4.3600001335144043</v>
      </c>
      <c r="AO289" s="11">
        <v>0</v>
      </c>
      <c r="AP289" s="11">
        <v>0.56999999284744263</v>
      </c>
      <c r="AQ289" s="11">
        <v>0</v>
      </c>
      <c r="AR289" s="11">
        <v>1.9999999552965164E-2</v>
      </c>
      <c r="AS289" s="11">
        <v>7.0000000298023224E-2</v>
      </c>
      <c r="AT289" s="38">
        <v>7.0000000298023224E-2</v>
      </c>
      <c r="AU289" s="11">
        <v>0.28999999165534973</v>
      </c>
      <c r="AV289" s="11">
        <v>0.20000000298023224</v>
      </c>
      <c r="AW289" s="11">
        <v>0</v>
      </c>
      <c r="AX289" s="11">
        <v>4.75</v>
      </c>
      <c r="AY289" s="11">
        <v>0.2800000011920929</v>
      </c>
      <c r="AZ289" s="11">
        <v>0</v>
      </c>
      <c r="BA289" s="11">
        <v>1.3200000524520874</v>
      </c>
      <c r="BB289" s="11">
        <v>9.9999997764825821E-3</v>
      </c>
      <c r="BC289" s="11">
        <v>0.25</v>
      </c>
      <c r="BD289" s="11">
        <v>0</v>
      </c>
      <c r="BE289" s="11">
        <v>0.15000000596046448</v>
      </c>
      <c r="BF289" s="11">
        <v>0</v>
      </c>
      <c r="BG289" s="11">
        <v>0</v>
      </c>
      <c r="BH289" s="11">
        <v>0</v>
      </c>
      <c r="BI289" s="11">
        <v>5.9999998658895493E-2</v>
      </c>
      <c r="BJ289" s="11">
        <v>0.28999999165534973</v>
      </c>
      <c r="BK289" s="11">
        <v>0.33000001311302185</v>
      </c>
      <c r="BL289" s="11">
        <v>0.92000001668930054</v>
      </c>
      <c r="BM289" s="11">
        <v>1.3700000047683716</v>
      </c>
      <c r="BN289" s="11">
        <v>0</v>
      </c>
      <c r="BO289" s="11">
        <v>5.880000114440918</v>
      </c>
      <c r="BP289" s="11">
        <v>5.000000074505806E-2</v>
      </c>
      <c r="BQ289" s="11">
        <v>6.5999999046325684</v>
      </c>
      <c r="BR289" s="11">
        <v>0.23000000417232513</v>
      </c>
      <c r="BS289" s="11">
        <v>0.43000000715255737</v>
      </c>
      <c r="BT289" s="11">
        <v>5.9999998658895493E-2</v>
      </c>
      <c r="BU289" s="11">
        <v>0.76999998092651367</v>
      </c>
      <c r="BV289" s="11">
        <v>6.4000000953674316</v>
      </c>
      <c r="BW289" s="11">
        <v>0.10000000149011612</v>
      </c>
      <c r="BX289" s="11">
        <v>0</v>
      </c>
      <c r="BY289" s="11">
        <v>0</v>
      </c>
      <c r="BZ289" s="11">
        <v>0.70999997854232788</v>
      </c>
      <c r="CA289" s="11">
        <v>0.10999999940395355</v>
      </c>
      <c r="CB289" s="11">
        <v>0.67000001668930054</v>
      </c>
      <c r="CC289" s="11">
        <v>0.17000000178813934</v>
      </c>
      <c r="CD289" s="11">
        <v>0</v>
      </c>
      <c r="CE289" s="11">
        <v>0</v>
      </c>
      <c r="CF289" s="11">
        <v>0.15000000596046448</v>
      </c>
      <c r="CG289" s="11">
        <v>0</v>
      </c>
      <c r="CH289" s="11">
        <v>1.1100000143051147</v>
      </c>
      <c r="CI289" s="11">
        <v>0.93999999761581421</v>
      </c>
      <c r="CJ289" s="11">
        <v>0.15000000596046448</v>
      </c>
      <c r="CK289" s="11">
        <v>0.41466942429542542</v>
      </c>
      <c r="CL289" s="11">
        <v>3.5299999713897705</v>
      </c>
      <c r="CM289" s="11">
        <v>7.9999998211860657E-2</v>
      </c>
      <c r="CN289" s="11">
        <v>0.21281443536281586</v>
      </c>
      <c r="CO289" s="11">
        <v>0</v>
      </c>
      <c r="CP289" s="11">
        <v>0</v>
      </c>
      <c r="CQ289" s="11">
        <v>0.2800000011920929</v>
      </c>
      <c r="CR289" s="11">
        <v>1.9999999552965164E-2</v>
      </c>
      <c r="CS289" s="11">
        <v>0</v>
      </c>
      <c r="CT289" s="11">
        <v>0.17000000178813934</v>
      </c>
      <c r="CU289" s="11">
        <v>0.12999999523162842</v>
      </c>
      <c r="CV289" s="11">
        <v>0.15000000596046448</v>
      </c>
      <c r="CW289" s="11">
        <v>0.87000000476837158</v>
      </c>
      <c r="CX289" s="11">
        <v>0</v>
      </c>
      <c r="CY289" s="11">
        <v>0.20999999344348907</v>
      </c>
      <c r="CZ289" s="11">
        <v>2.1800000667572021</v>
      </c>
      <c r="DA289" s="11">
        <v>2.9999999329447746E-2</v>
      </c>
      <c r="DB289" s="11">
        <v>0.25999999046325684</v>
      </c>
      <c r="DC289" s="11">
        <v>0</v>
      </c>
      <c r="DD289" s="11">
        <v>0</v>
      </c>
      <c r="DE289" s="11">
        <v>0.14000000059604645</v>
      </c>
      <c r="DF289" s="11">
        <v>0.74000000953674316</v>
      </c>
      <c r="DG289" s="11">
        <v>0</v>
      </c>
      <c r="DH289" s="11">
        <v>0</v>
      </c>
      <c r="DI289" s="11">
        <v>0.82999998331069946</v>
      </c>
      <c r="DJ289" s="11">
        <v>53.834110260009766</v>
      </c>
      <c r="DK289" s="11">
        <v>1.1661520004272461</v>
      </c>
      <c r="DL289" s="11">
        <v>0</v>
      </c>
      <c r="DM289" s="11">
        <v>0</v>
      </c>
      <c r="DN289" s="11">
        <v>0</v>
      </c>
      <c r="DO289" s="11">
        <v>0.34999999403953552</v>
      </c>
      <c r="DP289" s="11">
        <v>11.390000343322754</v>
      </c>
      <c r="DQ289" s="11">
        <v>1.3500000238418579</v>
      </c>
      <c r="DR289" s="11">
        <v>0.51999998092651367</v>
      </c>
      <c r="DS289" s="38">
        <v>0.51999998092651367</v>
      </c>
      <c r="DT289" s="11">
        <v>0</v>
      </c>
      <c r="DU289" s="38">
        <v>0.38999998569488525</v>
      </c>
      <c r="DV289" s="11">
        <v>0.38999998569488525</v>
      </c>
      <c r="DW289" s="11">
        <v>0.2199999988079071</v>
      </c>
      <c r="DX289" s="11">
        <v>0</v>
      </c>
      <c r="DY289" s="11">
        <v>1.8899999856948853</v>
      </c>
      <c r="DZ289" s="11">
        <v>0.10999999940395355</v>
      </c>
      <c r="EA289" s="11">
        <v>6.119999885559082</v>
      </c>
      <c r="EB289" s="11">
        <v>13.939999580383301</v>
      </c>
      <c r="EC289" s="11">
        <v>0.27880001068115234</v>
      </c>
      <c r="ED289" s="11">
        <v>13.661199569702148</v>
      </c>
      <c r="EE289" s="11">
        <v>5.0999999046325684</v>
      </c>
      <c r="EF289" s="11">
        <v>0</v>
      </c>
      <c r="EG289" s="11">
        <v>0.18000000715255737</v>
      </c>
      <c r="EH289" s="11">
        <v>0</v>
      </c>
      <c r="EI289" s="11">
        <v>0</v>
      </c>
      <c r="EJ289" s="11">
        <v>11.479999542236328</v>
      </c>
      <c r="EK289" s="11">
        <v>2.0799999237060547</v>
      </c>
      <c r="EL289" s="11">
        <v>5.000000074505806E-2</v>
      </c>
      <c r="EM289" s="11">
        <v>0.63999998569488525</v>
      </c>
      <c r="EN289" s="11">
        <v>1.6499999761581421</v>
      </c>
      <c r="EO289" s="11">
        <v>12.960000038146973</v>
      </c>
      <c r="EP289" s="11">
        <v>0</v>
      </c>
      <c r="EQ289" s="11">
        <v>0</v>
      </c>
      <c r="ER289" s="11">
        <v>3.9999999105930328E-2</v>
      </c>
      <c r="ES289" s="11">
        <v>5.9999998658895493E-2</v>
      </c>
      <c r="ET289" s="11">
        <v>1.1399999856948853</v>
      </c>
      <c r="EU289" s="38">
        <v>0.49000000953674316</v>
      </c>
      <c r="EV289" s="11">
        <v>0.49000000953674316</v>
      </c>
      <c r="EW289" s="11">
        <v>0</v>
      </c>
      <c r="EX289" s="11">
        <v>8.5500001907348633</v>
      </c>
      <c r="EY289" s="11">
        <v>0</v>
      </c>
      <c r="EZ289" s="11">
        <v>9.9999997764825821E-3</v>
      </c>
      <c r="FA289" s="11">
        <v>1.1599999666213989</v>
      </c>
      <c r="FB289" s="11">
        <v>0.2199999988079071</v>
      </c>
      <c r="FC289" s="11">
        <v>0.2199999988079071</v>
      </c>
      <c r="FD289" s="11">
        <v>0</v>
      </c>
      <c r="FE289" s="11">
        <v>2.2799999713897705</v>
      </c>
      <c r="FF289" s="11">
        <v>0</v>
      </c>
      <c r="FG289" s="11">
        <v>2.9999999329447746E-2</v>
      </c>
      <c r="FH289" s="11">
        <v>0</v>
      </c>
      <c r="FI289" s="11">
        <v>0</v>
      </c>
      <c r="FJ289" s="11">
        <v>2.6400001049041748</v>
      </c>
      <c r="FK289" s="11">
        <v>0.11999999731779099</v>
      </c>
      <c r="FL289" s="11">
        <v>2.9999999329447746E-2</v>
      </c>
      <c r="FM289" s="11">
        <v>0.52999997138977051</v>
      </c>
      <c r="FN289" s="11">
        <v>0.43999999761581421</v>
      </c>
      <c r="FO289" s="11">
        <v>0.20999999344348907</v>
      </c>
      <c r="FP289" s="11">
        <v>0</v>
      </c>
      <c r="FQ289" s="11">
        <v>0.57999998331069946</v>
      </c>
      <c r="FR289" s="11">
        <v>0.2800000011920929</v>
      </c>
      <c r="FS289" s="11">
        <v>0.47999998927116394</v>
      </c>
      <c r="FT289" s="11">
        <v>0</v>
      </c>
      <c r="FU289" s="11">
        <v>1.0299999713897705</v>
      </c>
      <c r="FV289" s="11">
        <v>0.5</v>
      </c>
      <c r="FW289" s="11">
        <v>0.33000001311302185</v>
      </c>
      <c r="FX289" s="11">
        <v>0.5899999737739563</v>
      </c>
      <c r="FY289" s="11">
        <v>0</v>
      </c>
      <c r="FZ289" s="11">
        <v>0</v>
      </c>
      <c r="GA289" s="11">
        <v>0.56000000238418579</v>
      </c>
      <c r="GB289" s="11">
        <v>0.33000001311302185</v>
      </c>
      <c r="GC289" s="11">
        <v>7.9999998211860657E-2</v>
      </c>
      <c r="GD289" s="11">
        <v>0.27735292911529541</v>
      </c>
      <c r="GE289" s="11">
        <v>1.2300000190734863</v>
      </c>
      <c r="GF289" s="11">
        <v>0.68000000715255737</v>
      </c>
      <c r="GG289" s="38">
        <v>0.68000000715255737</v>
      </c>
      <c r="GH289" s="11">
        <v>0.10000000149011612</v>
      </c>
      <c r="GI289" s="38">
        <v>0</v>
      </c>
      <c r="GJ289" s="11">
        <v>0</v>
      </c>
      <c r="GK289" s="38">
        <v>0</v>
      </c>
      <c r="GL289" s="11">
        <v>0</v>
      </c>
      <c r="GM289" s="11">
        <v>0</v>
      </c>
      <c r="GN289" s="11">
        <v>7.3299999237060547</v>
      </c>
      <c r="GO289" s="11">
        <v>0.51999998092651367</v>
      </c>
      <c r="GP289" s="11">
        <v>1.2899999618530273</v>
      </c>
      <c r="GQ289" s="11">
        <v>223.05999755859375</v>
      </c>
      <c r="GR289" s="11">
        <v>0.14000000059604645</v>
      </c>
      <c r="GS289" s="11">
        <v>0</v>
      </c>
      <c r="GT289" s="11">
        <v>0</v>
      </c>
      <c r="GU289" s="11">
        <v>1.9999999552965164E-2</v>
      </c>
      <c r="GV289" s="11">
        <v>0.37000000476837158</v>
      </c>
      <c r="GW289" s="11">
        <v>0</v>
      </c>
      <c r="GX289" s="11">
        <v>1.2100000381469727</v>
      </c>
      <c r="GY289" s="11">
        <v>0.56999999284744263</v>
      </c>
      <c r="GZ289" s="11">
        <v>0</v>
      </c>
      <c r="HA289" s="11">
        <v>0.93000000715255737</v>
      </c>
      <c r="HB289" s="11">
        <v>1.75</v>
      </c>
      <c r="HC289" s="11">
        <v>1.8200000524520874</v>
      </c>
      <c r="HD289" s="11">
        <v>0.62000000476837158</v>
      </c>
      <c r="HE289" s="11">
        <v>0.18999999761581421</v>
      </c>
      <c r="HF289" s="11">
        <v>0.31000000238418579</v>
      </c>
      <c r="HG289" s="11">
        <v>9.9999997764825821E-3</v>
      </c>
      <c r="HH289" s="11">
        <v>0</v>
      </c>
      <c r="HI289" s="11">
        <v>0</v>
      </c>
      <c r="HJ289" s="11">
        <v>0.2199999988079071</v>
      </c>
      <c r="HK289" s="11">
        <v>8.1800003051757813</v>
      </c>
      <c r="HL289" s="11">
        <v>0</v>
      </c>
      <c r="HM289" s="11">
        <v>0</v>
      </c>
      <c r="HN289" s="11">
        <v>0</v>
      </c>
      <c r="HO289" s="11">
        <v>0.12999999523162842</v>
      </c>
      <c r="HP289" s="11">
        <v>0.61000001430511475</v>
      </c>
      <c r="HQ289" s="11">
        <v>1.7000000476837158</v>
      </c>
      <c r="HR289" s="11">
        <v>3.630000114440918</v>
      </c>
      <c r="HS289" s="11">
        <v>2.3599998950958252</v>
      </c>
      <c r="HT289" s="11">
        <v>0.10000000149011612</v>
      </c>
      <c r="HU289" s="11">
        <v>2.0899999141693115</v>
      </c>
      <c r="HV289" s="11">
        <v>0.36000001430511475</v>
      </c>
    </row>
    <row r="290" spans="1:230" x14ac:dyDescent="0.3">
      <c r="A290" s="8">
        <v>16406</v>
      </c>
      <c r="B290" s="11">
        <v>139.0819091796875</v>
      </c>
      <c r="C290" s="11">
        <v>2580.268310546875</v>
      </c>
      <c r="D290" s="11">
        <v>140.18341064453125</v>
      </c>
      <c r="E290" s="11">
        <v>9.9999997764825821E-3</v>
      </c>
      <c r="F290" s="11">
        <v>0.23000000417232513</v>
      </c>
      <c r="G290" s="11">
        <v>1.2699999809265137</v>
      </c>
      <c r="H290" s="11">
        <v>33.299999237060547</v>
      </c>
      <c r="I290" s="11">
        <v>0.43000000715255737</v>
      </c>
      <c r="J290" s="11">
        <v>1.8400000333786011</v>
      </c>
      <c r="K290" s="11">
        <v>0.5</v>
      </c>
      <c r="L290" s="11">
        <v>5.7399997711181641</v>
      </c>
      <c r="M290" s="11">
        <v>0.87999999523162842</v>
      </c>
      <c r="N290" s="11">
        <v>0</v>
      </c>
      <c r="O290" s="11">
        <v>5.6399998664855957</v>
      </c>
      <c r="P290" s="11">
        <v>1.690000057220459</v>
      </c>
      <c r="Q290" s="11">
        <v>0</v>
      </c>
      <c r="R290" s="11">
        <v>2.9200000762939453</v>
      </c>
      <c r="S290" s="11">
        <v>1.7300000190734863</v>
      </c>
      <c r="T290" s="11">
        <v>4.809999942779541</v>
      </c>
      <c r="U290" s="11">
        <v>4.0799999237060547</v>
      </c>
      <c r="V290" s="11">
        <v>0.51999998092651367</v>
      </c>
      <c r="W290" s="11">
        <v>11.279999732971191</v>
      </c>
      <c r="X290" s="11">
        <v>0.37999999523162842</v>
      </c>
      <c r="Y290" s="11">
        <v>12.289999961853027</v>
      </c>
      <c r="Z290" s="11">
        <v>24.360000610351563</v>
      </c>
      <c r="AA290" s="11">
        <v>4.190000057220459</v>
      </c>
      <c r="AB290" s="11">
        <v>4.6100001335144043</v>
      </c>
      <c r="AC290" s="11">
        <v>1.1000000238418579</v>
      </c>
      <c r="AD290" s="11">
        <v>2.4500000476837158</v>
      </c>
      <c r="AE290" s="11">
        <v>0</v>
      </c>
      <c r="AF290" s="11">
        <v>0</v>
      </c>
      <c r="AG290" s="11">
        <v>0.75</v>
      </c>
      <c r="AH290" s="11">
        <v>0.73000001907348633</v>
      </c>
      <c r="AI290" s="11">
        <v>4.4099998474121094</v>
      </c>
      <c r="AJ290" s="11">
        <v>0</v>
      </c>
      <c r="AK290" s="11">
        <v>0.18000000715255737</v>
      </c>
      <c r="AL290" s="11">
        <v>0</v>
      </c>
      <c r="AM290" s="11">
        <v>1.8899999856948853</v>
      </c>
      <c r="AN290" s="11">
        <v>11.449999809265137</v>
      </c>
      <c r="AO290" s="11">
        <v>2.0999999046325684</v>
      </c>
      <c r="AP290" s="11">
        <v>3.7100000381469727</v>
      </c>
      <c r="AQ290" s="11">
        <v>0.41999998688697815</v>
      </c>
      <c r="AR290" s="11">
        <v>0.73000001907348633</v>
      </c>
      <c r="AS290" s="11">
        <v>2.4500000476837158</v>
      </c>
      <c r="AT290" s="38">
        <v>2.4500000476837158</v>
      </c>
      <c r="AU290" s="11">
        <v>1.9199999570846558</v>
      </c>
      <c r="AV290" s="11">
        <v>2.1700000762939453</v>
      </c>
      <c r="AW290" s="11">
        <v>0.17000000178813934</v>
      </c>
      <c r="AX290" s="11">
        <v>23.110000610351563</v>
      </c>
      <c r="AY290" s="11">
        <v>18.760000228881836</v>
      </c>
      <c r="AZ290" s="11">
        <v>0</v>
      </c>
      <c r="BA290" s="11">
        <v>10.359999656677246</v>
      </c>
      <c r="BB290" s="11">
        <v>0.10000000149011612</v>
      </c>
      <c r="BC290" s="11">
        <v>1.0800000429153442</v>
      </c>
      <c r="BD290" s="11">
        <v>0.17000000178813934</v>
      </c>
      <c r="BE290" s="11">
        <v>1.3400000333786011</v>
      </c>
      <c r="BF290" s="11">
        <v>0.31000000238418579</v>
      </c>
      <c r="BG290" s="11">
        <v>0.50999999046325684</v>
      </c>
      <c r="BH290" s="11">
        <v>0.27000001072883606</v>
      </c>
      <c r="BI290" s="11">
        <v>4.2100000381469727</v>
      </c>
      <c r="BJ290" s="11">
        <v>2.059999942779541</v>
      </c>
      <c r="BK290" s="11">
        <v>2.3499999046325684</v>
      </c>
      <c r="BL290" s="11">
        <v>2.8900001049041748</v>
      </c>
      <c r="BM290" s="11">
        <v>8.3000001907348633</v>
      </c>
      <c r="BN290" s="11">
        <v>0</v>
      </c>
      <c r="BO290" s="11">
        <v>12.229999542236328</v>
      </c>
      <c r="BP290" s="11">
        <v>4.2800002098083496</v>
      </c>
      <c r="BQ290" s="11">
        <v>25.520000457763672</v>
      </c>
      <c r="BR290" s="11">
        <v>4.059999942779541</v>
      </c>
      <c r="BS290" s="11">
        <v>0.60000002384185791</v>
      </c>
      <c r="BT290" s="11">
        <v>2.190000057220459</v>
      </c>
      <c r="BU290" s="11">
        <v>12.600000381469727</v>
      </c>
      <c r="BV290" s="11">
        <v>9.9399995803833008</v>
      </c>
      <c r="BW290" s="11">
        <v>0.60000002384185791</v>
      </c>
      <c r="BX290" s="11">
        <v>2.4900000095367432</v>
      </c>
      <c r="BY290" s="11">
        <v>8.4600000381469727</v>
      </c>
      <c r="BZ290" s="11">
        <v>2.5</v>
      </c>
      <c r="CA290" s="11">
        <v>0.60000002384185791</v>
      </c>
      <c r="CB290" s="11">
        <v>5.2699999809265137</v>
      </c>
      <c r="CC290" s="11">
        <v>0.8399999737739563</v>
      </c>
      <c r="CD290" s="11">
        <v>0.27000001072883606</v>
      </c>
      <c r="CE290" s="11">
        <v>0</v>
      </c>
      <c r="CF290" s="11">
        <v>1.8999999761581421</v>
      </c>
      <c r="CG290" s="11">
        <v>0</v>
      </c>
      <c r="CH290" s="11">
        <v>2.9300000667572021</v>
      </c>
      <c r="CI290" s="11">
        <v>10.300000190734863</v>
      </c>
      <c r="CJ290" s="11">
        <v>5.4600000381469727</v>
      </c>
      <c r="CK290" s="11">
        <v>1.3045969009399414</v>
      </c>
      <c r="CL290" s="11">
        <v>21.770000457763672</v>
      </c>
      <c r="CM290" s="11">
        <v>1.7899999618530273</v>
      </c>
      <c r="CN290" s="11">
        <v>1.1303762197494507</v>
      </c>
      <c r="CO290" s="11">
        <v>0</v>
      </c>
      <c r="CP290" s="11">
        <v>0</v>
      </c>
      <c r="CQ290" s="11">
        <v>1.2599999904632568</v>
      </c>
      <c r="CR290" s="11">
        <v>0.95999997854232788</v>
      </c>
      <c r="CS290" s="11">
        <v>0</v>
      </c>
      <c r="CT290" s="11">
        <v>0.86000001430511475</v>
      </c>
      <c r="CU290" s="11">
        <v>1.0800000429153442</v>
      </c>
      <c r="CV290" s="11">
        <v>1.2699999809265137</v>
      </c>
      <c r="CW290" s="11">
        <v>3.9500000476837158</v>
      </c>
      <c r="CX290" s="11">
        <v>3.2300000190734863</v>
      </c>
      <c r="CY290" s="11">
        <v>0.23000000417232513</v>
      </c>
      <c r="CZ290" s="11">
        <v>17.069999694824219</v>
      </c>
      <c r="DA290" s="11">
        <v>0.68000000715255737</v>
      </c>
      <c r="DB290" s="11">
        <v>1.6000000238418579</v>
      </c>
      <c r="DC290" s="11">
        <v>9.9999997764825821E-3</v>
      </c>
      <c r="DD290" s="11">
        <v>0</v>
      </c>
      <c r="DE290" s="11">
        <v>1.1699999570846558</v>
      </c>
      <c r="DF290" s="11">
        <v>1.2699999809265137</v>
      </c>
      <c r="DG290" s="11">
        <v>0.41999998688697815</v>
      </c>
      <c r="DH290" s="11">
        <v>0.36000001430511475</v>
      </c>
      <c r="DI290" s="11">
        <v>35.400001525878906</v>
      </c>
      <c r="DJ290" s="11">
        <v>58.580238342285156</v>
      </c>
      <c r="DK290" s="11">
        <v>3.3893687725067139</v>
      </c>
      <c r="DL290" s="11">
        <v>1.5700000524520874</v>
      </c>
      <c r="DM290" s="11">
        <v>0.17000000178813934</v>
      </c>
      <c r="DN290" s="11">
        <v>0.97000002861022949</v>
      </c>
      <c r="DO290" s="11">
        <v>2.4100000858306885</v>
      </c>
      <c r="DP290" s="11">
        <v>34.099998474121094</v>
      </c>
      <c r="DQ290" s="11">
        <v>6.1999998092651367</v>
      </c>
      <c r="DR290" s="11">
        <v>2.3399999141693115</v>
      </c>
      <c r="DS290" s="38">
        <v>2.3399999141693115</v>
      </c>
      <c r="DT290" s="11">
        <v>0.54000002145767212</v>
      </c>
      <c r="DU290" s="38">
        <v>2.3399999141693115</v>
      </c>
      <c r="DV290" s="11">
        <v>2.3399999141693115</v>
      </c>
      <c r="DW290" s="11">
        <v>0.31999999284744263</v>
      </c>
      <c r="DX290" s="11">
        <v>0</v>
      </c>
      <c r="DY290" s="11">
        <v>8.9700002670288086</v>
      </c>
      <c r="DZ290" s="11">
        <v>1.0199999809265137</v>
      </c>
      <c r="EA290" s="11">
        <v>12.130000114440918</v>
      </c>
      <c r="EB290" s="11">
        <v>58.680000305175781</v>
      </c>
      <c r="EC290" s="11">
        <v>1.1735999584197998</v>
      </c>
      <c r="ED290" s="11">
        <v>57.506401062011719</v>
      </c>
      <c r="EE290" s="11">
        <v>13.539999961853027</v>
      </c>
      <c r="EF290" s="11">
        <v>0</v>
      </c>
      <c r="EG290" s="11">
        <v>5.7899999618530273</v>
      </c>
      <c r="EH290" s="11">
        <v>0.31000000238418579</v>
      </c>
      <c r="EI290" s="11">
        <v>0.56999999284744263</v>
      </c>
      <c r="EJ290" s="11">
        <v>16.399999618530273</v>
      </c>
      <c r="EK290" s="11">
        <v>19.959999084472656</v>
      </c>
      <c r="EL290" s="11">
        <v>0.62000000476837158</v>
      </c>
      <c r="EM290" s="11">
        <v>8.7700004577636719</v>
      </c>
      <c r="EN290" s="11">
        <v>14.189999580383301</v>
      </c>
      <c r="EO290" s="11">
        <v>39.180000305175781</v>
      </c>
      <c r="EP290" s="11">
        <v>0</v>
      </c>
      <c r="EQ290" s="11">
        <v>0</v>
      </c>
      <c r="ER290" s="11">
        <v>3.1800000667572021</v>
      </c>
      <c r="ES290" s="11">
        <v>0.37000000476837158</v>
      </c>
      <c r="ET290" s="11">
        <v>6.5999999046325684</v>
      </c>
      <c r="EU290" s="38">
        <v>2.1800000667572021</v>
      </c>
      <c r="EV290" s="11">
        <v>2.1800000667572021</v>
      </c>
      <c r="EW290" s="11">
        <v>0</v>
      </c>
      <c r="EX290" s="11">
        <v>21.079999923706055</v>
      </c>
      <c r="EY290" s="11">
        <v>10.550000190734863</v>
      </c>
      <c r="EZ290" s="11">
        <v>0.20999999344348907</v>
      </c>
      <c r="FA290" s="11">
        <v>9.1099996566772461</v>
      </c>
      <c r="FB290" s="11">
        <v>0.23999999463558197</v>
      </c>
      <c r="FC290" s="11">
        <v>1.809999942779541</v>
      </c>
      <c r="FD290" s="11">
        <v>0</v>
      </c>
      <c r="FE290" s="11">
        <v>13.640000343322754</v>
      </c>
      <c r="FF290" s="11">
        <v>0</v>
      </c>
      <c r="FG290" s="11">
        <v>0.44999998807907104</v>
      </c>
      <c r="FH290" s="11">
        <v>0.74000000953674316</v>
      </c>
      <c r="FI290" s="11">
        <v>0.72000002861022949</v>
      </c>
      <c r="FJ290" s="11">
        <v>37.5</v>
      </c>
      <c r="FK290" s="11">
        <v>0.56999999284744263</v>
      </c>
      <c r="FL290" s="11">
        <v>0.44999998807907104</v>
      </c>
      <c r="FM290" s="11">
        <v>8.7200002670288086</v>
      </c>
      <c r="FN290" s="11">
        <v>2.4000000953674316</v>
      </c>
      <c r="FO290" s="11">
        <v>0.88999998569488525</v>
      </c>
      <c r="FP290" s="11">
        <v>0</v>
      </c>
      <c r="FQ290" s="11">
        <v>3.4100000858306885</v>
      </c>
      <c r="FR290" s="11">
        <v>0.40999999642372131</v>
      </c>
      <c r="FS290" s="11">
        <v>9.9099998474121094</v>
      </c>
      <c r="FT290" s="11">
        <v>0</v>
      </c>
      <c r="FU290" s="11">
        <v>5.0300002098083496</v>
      </c>
      <c r="FV290" s="11">
        <v>1.0800000429153442</v>
      </c>
      <c r="FW290" s="11">
        <v>2.3499999046325684</v>
      </c>
      <c r="FX290" s="11">
        <v>6.1399998664855957</v>
      </c>
      <c r="FY290" s="11">
        <v>0</v>
      </c>
      <c r="FZ290" s="11">
        <v>3.2400000095367432</v>
      </c>
      <c r="GA290" s="11">
        <v>3.2300000190734863</v>
      </c>
      <c r="GB290" s="11">
        <v>1.8899999856948853</v>
      </c>
      <c r="GC290" s="11">
        <v>0.5899999737739563</v>
      </c>
      <c r="GD290" s="11">
        <v>0.36078432202339172</v>
      </c>
      <c r="GE290" s="11">
        <v>1.6000000238418579</v>
      </c>
      <c r="GF290" s="11">
        <v>3.2000000476837158</v>
      </c>
      <c r="GG290" s="38">
        <v>3.2000000476837158</v>
      </c>
      <c r="GH290" s="11">
        <v>1.2699999809265137</v>
      </c>
      <c r="GI290" s="38">
        <v>0.10000000149011612</v>
      </c>
      <c r="GJ290" s="11">
        <v>0.10000000149011612</v>
      </c>
      <c r="GK290" s="38">
        <v>0.47999998927116394</v>
      </c>
      <c r="GL290" s="11">
        <v>0.47999998927116394</v>
      </c>
      <c r="GM290" s="11">
        <v>0</v>
      </c>
      <c r="GN290" s="11">
        <v>15.5</v>
      </c>
      <c r="GO290" s="11">
        <v>2.3599998950958252</v>
      </c>
      <c r="GP290" s="11">
        <v>6.4699997901916504</v>
      </c>
      <c r="GQ290" s="11">
        <v>378.22000122070313</v>
      </c>
      <c r="GR290" s="11">
        <v>1.1599999666213989</v>
      </c>
      <c r="GS290" s="11">
        <v>5.000000074505806E-2</v>
      </c>
      <c r="GT290" s="11">
        <v>1.9999999552965164E-2</v>
      </c>
      <c r="GU290" s="11">
        <v>0.37000000476837158</v>
      </c>
      <c r="GV290" s="11">
        <v>2.1600000858306885</v>
      </c>
      <c r="GW290" s="11">
        <v>0</v>
      </c>
      <c r="GX290" s="11">
        <v>5.3600001335144043</v>
      </c>
      <c r="GY290" s="11">
        <v>13.810000419616699</v>
      </c>
      <c r="GZ290" s="11">
        <v>0</v>
      </c>
      <c r="HA290" s="11">
        <v>1.2100000381469727</v>
      </c>
      <c r="HB290" s="11">
        <v>7.1500000953674316</v>
      </c>
      <c r="HC290" s="11">
        <v>3.8399999141693115</v>
      </c>
      <c r="HD290" s="11">
        <v>2.2300000190734863</v>
      </c>
      <c r="HE290" s="11">
        <v>1.6699999570846558</v>
      </c>
      <c r="HF290" s="11">
        <v>1.440000057220459</v>
      </c>
      <c r="HG290" s="11">
        <v>0.17000000178813934</v>
      </c>
      <c r="HH290" s="11">
        <v>9.2799997329711914</v>
      </c>
      <c r="HI290" s="11">
        <v>0.23999999463558197</v>
      </c>
      <c r="HJ290" s="11">
        <v>8.3400001525878906</v>
      </c>
      <c r="HK290" s="11">
        <v>50.200000762939453</v>
      </c>
      <c r="HL290" s="11">
        <v>1.5900000333786011</v>
      </c>
      <c r="HM290" s="11">
        <v>0.10999999940395355</v>
      </c>
      <c r="HN290" s="11">
        <v>0</v>
      </c>
      <c r="HO290" s="11">
        <v>3.0499999523162842</v>
      </c>
      <c r="HP290" s="11">
        <v>5.7100000381469727</v>
      </c>
      <c r="HQ290" s="11">
        <v>3.6600000858306885</v>
      </c>
      <c r="HR290" s="11">
        <v>7.820000171661377</v>
      </c>
      <c r="HS290" s="11">
        <v>5.0900001525878906</v>
      </c>
      <c r="HT290" s="11">
        <v>3.5</v>
      </c>
      <c r="HU290" s="11">
        <v>10.720000267028809</v>
      </c>
      <c r="HV290" s="11">
        <v>2.3299999237060547</v>
      </c>
    </row>
    <row r="291" spans="1:230" x14ac:dyDescent="0.3">
      <c r="A291" s="8">
        <v>16437</v>
      </c>
      <c r="B291" s="11">
        <v>159.08822631835938</v>
      </c>
      <c r="C291" s="11">
        <v>2401.540771484375</v>
      </c>
      <c r="D291" s="11">
        <v>158.12178039550781</v>
      </c>
      <c r="E291" s="11">
        <v>1.9999999552965164E-2</v>
      </c>
      <c r="F291" s="11">
        <v>0.31999999284744263</v>
      </c>
      <c r="G291" s="11">
        <v>1.7999999523162842</v>
      </c>
      <c r="H291" s="11">
        <v>33.229999542236328</v>
      </c>
      <c r="I291" s="11">
        <v>0.31999999284744263</v>
      </c>
      <c r="J291" s="11">
        <v>1.4900000095367432</v>
      </c>
      <c r="K291" s="11">
        <v>0.43000000715255737</v>
      </c>
      <c r="L291" s="11">
        <v>10.5</v>
      </c>
      <c r="M291" s="11">
        <v>0.89999997615814209</v>
      </c>
      <c r="N291" s="11">
        <v>0</v>
      </c>
      <c r="O291" s="11">
        <v>9.2700004577636719</v>
      </c>
      <c r="P291" s="11">
        <v>1.1100000143051147</v>
      </c>
      <c r="Q291" s="11">
        <v>0</v>
      </c>
      <c r="R291" s="11">
        <v>5.619999885559082</v>
      </c>
      <c r="S291" s="11">
        <v>1.2100000381469727</v>
      </c>
      <c r="T291" s="11">
        <v>14.810000419616699</v>
      </c>
      <c r="U291" s="11">
        <v>5.2199997901916504</v>
      </c>
      <c r="V291" s="11">
        <v>1.2999999523162842</v>
      </c>
      <c r="W291" s="11">
        <v>3.619999885559082</v>
      </c>
      <c r="X291" s="11">
        <v>1.2899999618530273</v>
      </c>
      <c r="Y291" s="11">
        <v>17.920000076293945</v>
      </c>
      <c r="Z291" s="11">
        <v>31.540000915527344</v>
      </c>
      <c r="AA291" s="11">
        <v>4.1399998664855957</v>
      </c>
      <c r="AB291" s="11">
        <v>5.5900001525878906</v>
      </c>
      <c r="AC291" s="11">
        <v>0.85000002384185791</v>
      </c>
      <c r="AD291" s="11">
        <v>2.0999999046325684</v>
      </c>
      <c r="AE291" s="11">
        <v>0</v>
      </c>
      <c r="AF291" s="11">
        <v>0</v>
      </c>
      <c r="AG291" s="11">
        <v>0.68000000715255737</v>
      </c>
      <c r="AH291" s="11">
        <v>1.4500000476837158</v>
      </c>
      <c r="AI291" s="11">
        <v>2.5999999046325684</v>
      </c>
      <c r="AJ291" s="11">
        <v>0</v>
      </c>
      <c r="AK291" s="11">
        <v>0.17000000178813934</v>
      </c>
      <c r="AL291" s="11">
        <v>0</v>
      </c>
      <c r="AM291" s="11">
        <v>2.9000000953674316</v>
      </c>
      <c r="AN291" s="11">
        <v>22.360000610351563</v>
      </c>
      <c r="AO291" s="11">
        <v>1.5499999523162842</v>
      </c>
      <c r="AP291" s="11">
        <v>1.190000057220459</v>
      </c>
      <c r="AQ291" s="11">
        <v>0.33000001311302185</v>
      </c>
      <c r="AR291" s="11">
        <v>0.41999998688697815</v>
      </c>
      <c r="AS291" s="11">
        <v>1.7899999618530273</v>
      </c>
      <c r="AT291" s="38">
        <v>1.7899999618530273</v>
      </c>
      <c r="AU291" s="11">
        <v>0.61000001430511475</v>
      </c>
      <c r="AV291" s="11">
        <v>2.1800000667572021</v>
      </c>
      <c r="AW291" s="11">
        <v>0.15999999642372131</v>
      </c>
      <c r="AX291" s="11">
        <v>51.25</v>
      </c>
      <c r="AY291" s="11">
        <v>15.279999732971191</v>
      </c>
      <c r="AZ291" s="11">
        <v>0</v>
      </c>
      <c r="BA291" s="11">
        <v>21.120000839233398</v>
      </c>
      <c r="BB291" s="11">
        <v>0.11999999731779099</v>
      </c>
      <c r="BC291" s="11">
        <v>1.6000000238418579</v>
      </c>
      <c r="BD291" s="11">
        <v>0.15999999642372131</v>
      </c>
      <c r="BE291" s="11">
        <v>2.0999999046325684</v>
      </c>
      <c r="BF291" s="11">
        <v>0.28999999165534973</v>
      </c>
      <c r="BG291" s="11">
        <v>0.47999998927116394</v>
      </c>
      <c r="BH291" s="11">
        <v>0.25</v>
      </c>
      <c r="BI291" s="11">
        <v>3.4100000858306885</v>
      </c>
      <c r="BJ291" s="11">
        <v>1.7100000381469727</v>
      </c>
      <c r="BK291" s="11">
        <v>1.9500000476837158</v>
      </c>
      <c r="BL291" s="11">
        <v>5.130000114440918</v>
      </c>
      <c r="BM291" s="11">
        <v>6.3600001335144043</v>
      </c>
      <c r="BN291" s="11">
        <v>0</v>
      </c>
      <c r="BO291" s="11">
        <v>18.180000305175781</v>
      </c>
      <c r="BP291" s="11">
        <v>3.880000114440918</v>
      </c>
      <c r="BQ291" s="11">
        <v>42.279998779296875</v>
      </c>
      <c r="BR291" s="11">
        <v>3.4000000953674316</v>
      </c>
      <c r="BS291" s="11">
        <v>0.56999999284744263</v>
      </c>
      <c r="BT291" s="11">
        <v>4.4600000381469727</v>
      </c>
      <c r="BU291" s="11">
        <v>11.199999809265137</v>
      </c>
      <c r="BV291" s="11">
        <v>5.8000001907348633</v>
      </c>
      <c r="BW291" s="11">
        <v>8.3999996185302734</v>
      </c>
      <c r="BX291" s="11">
        <v>2.3299999237060547</v>
      </c>
      <c r="BY291" s="11">
        <v>0</v>
      </c>
      <c r="BZ291" s="11">
        <v>3.7899999618530273</v>
      </c>
      <c r="CA291" s="11">
        <v>0.81999999284744263</v>
      </c>
      <c r="CB291" s="11">
        <v>7.1999998092651367</v>
      </c>
      <c r="CC291" s="11">
        <v>1.0700000524520874</v>
      </c>
      <c r="CD291" s="11">
        <v>0.25</v>
      </c>
      <c r="CE291" s="11">
        <v>0</v>
      </c>
      <c r="CF291" s="11">
        <v>3.4100000858306885</v>
      </c>
      <c r="CG291" s="11">
        <v>0</v>
      </c>
      <c r="CH291" s="11">
        <v>3.7799999713897705</v>
      </c>
      <c r="CI291" s="11">
        <v>13.239999771118164</v>
      </c>
      <c r="CJ291" s="11">
        <v>2.6700000762939453</v>
      </c>
      <c r="CK291" s="11">
        <v>2.3118991851806641</v>
      </c>
      <c r="CL291" s="11">
        <v>21.329999923706055</v>
      </c>
      <c r="CM291" s="11">
        <v>1.4800000190734863</v>
      </c>
      <c r="CN291" s="11">
        <v>8.2580080032348633</v>
      </c>
      <c r="CO291" s="11">
        <v>0</v>
      </c>
      <c r="CP291" s="11">
        <v>0</v>
      </c>
      <c r="CQ291" s="11">
        <v>2.5299999713897705</v>
      </c>
      <c r="CR291" s="11">
        <v>1</v>
      </c>
      <c r="CS291" s="11">
        <v>0</v>
      </c>
      <c r="CT291" s="11">
        <v>3.2799999713897705</v>
      </c>
      <c r="CU291" s="11">
        <v>1.9700000286102295</v>
      </c>
      <c r="CV291" s="11">
        <v>2.3199999332427979</v>
      </c>
      <c r="CW291" s="11">
        <v>5.809999942779541</v>
      </c>
      <c r="CX291" s="11">
        <v>2.7400000095367432</v>
      </c>
      <c r="CY291" s="11">
        <v>0</v>
      </c>
      <c r="CZ291" s="11">
        <v>15.010000228881836</v>
      </c>
      <c r="DA291" s="11">
        <v>0.55000001192092896</v>
      </c>
      <c r="DB291" s="11">
        <v>1.8400000333786011</v>
      </c>
      <c r="DC291" s="11">
        <v>1.9999999552965164E-2</v>
      </c>
      <c r="DD291" s="11">
        <v>0</v>
      </c>
      <c r="DE291" s="11">
        <v>0.89999997615814209</v>
      </c>
      <c r="DF291" s="11">
        <v>2.1099998950958252</v>
      </c>
      <c r="DG291" s="11">
        <v>0.79000002145767212</v>
      </c>
      <c r="DH291" s="11">
        <v>0.2800000011920929</v>
      </c>
      <c r="DI291" s="11">
        <v>32.659999847412109</v>
      </c>
      <c r="DJ291" s="11">
        <v>61.49896240234375</v>
      </c>
      <c r="DK291" s="11">
        <v>6.2782454490661621</v>
      </c>
      <c r="DL291" s="11">
        <v>0</v>
      </c>
      <c r="DM291" s="11">
        <v>0</v>
      </c>
      <c r="DN291" s="11">
        <v>0</v>
      </c>
      <c r="DO291" s="11">
        <v>4.0799999237060547</v>
      </c>
      <c r="DP291" s="11">
        <v>49.310001373291016</v>
      </c>
      <c r="DQ291" s="11">
        <v>8.8000001907348633</v>
      </c>
      <c r="DR291" s="11">
        <v>2.130000114440918</v>
      </c>
      <c r="DS291" s="38">
        <v>2.130000114440918</v>
      </c>
      <c r="DT291" s="11">
        <v>0.37999999523162842</v>
      </c>
      <c r="DU291" s="38">
        <v>1.7899999618530273</v>
      </c>
      <c r="DV291" s="11">
        <v>1.7899999618530273</v>
      </c>
      <c r="DW291" s="11">
        <v>0.34999999403953552</v>
      </c>
      <c r="DX291" s="11">
        <v>0</v>
      </c>
      <c r="DY291" s="11">
        <v>12.689999580383301</v>
      </c>
      <c r="DZ291" s="11">
        <v>0.87000000476837158</v>
      </c>
      <c r="EA291" s="11">
        <v>18.5</v>
      </c>
      <c r="EB291" s="11">
        <v>56.439998626708984</v>
      </c>
      <c r="EC291" s="11">
        <v>1.1288000345230103</v>
      </c>
      <c r="ED291" s="11">
        <v>55.311199188232422</v>
      </c>
      <c r="EE291" s="11">
        <v>24.770000457763672</v>
      </c>
      <c r="EF291" s="11">
        <v>0</v>
      </c>
      <c r="EG291" s="11">
        <v>4.0199999809265137</v>
      </c>
      <c r="EH291" s="11">
        <v>6.7300000190734863</v>
      </c>
      <c r="EI291" s="11">
        <v>0.52999997138977051</v>
      </c>
      <c r="EJ291" s="11">
        <v>16.370000839233398</v>
      </c>
      <c r="EK291" s="11">
        <v>29.940000534057617</v>
      </c>
      <c r="EL291" s="11">
        <v>0.80000001192092896</v>
      </c>
      <c r="EM291" s="11">
        <v>11.319999694824219</v>
      </c>
      <c r="EN291" s="11">
        <v>17.370000839233398</v>
      </c>
      <c r="EO291" s="11">
        <v>58.759998321533203</v>
      </c>
      <c r="EP291" s="11">
        <v>0</v>
      </c>
      <c r="EQ291" s="11">
        <v>0</v>
      </c>
      <c r="ER291" s="11">
        <v>8.5200004577636719</v>
      </c>
      <c r="ES291" s="11">
        <v>0.55000001192092896</v>
      </c>
      <c r="ET291" s="11">
        <v>9.6899995803833008</v>
      </c>
      <c r="EU291" s="38">
        <v>2.0999999046325684</v>
      </c>
      <c r="EV291" s="11">
        <v>2.0999999046325684</v>
      </c>
      <c r="EW291" s="11">
        <v>0</v>
      </c>
      <c r="EX291" s="11">
        <v>33.540000915527344</v>
      </c>
      <c r="EY291" s="11">
        <v>8.1099996566772461</v>
      </c>
      <c r="EZ291" s="11">
        <v>0.37000000476837158</v>
      </c>
      <c r="FA291" s="11">
        <v>15.369999885559082</v>
      </c>
      <c r="FB291" s="11">
        <v>0</v>
      </c>
      <c r="FC291" s="11">
        <v>2.75</v>
      </c>
      <c r="FD291" s="11">
        <v>0</v>
      </c>
      <c r="FE291" s="11">
        <v>22.319999694824219</v>
      </c>
      <c r="FF291" s="11">
        <v>0</v>
      </c>
      <c r="FG291" s="11">
        <v>0.23999999463558197</v>
      </c>
      <c r="FH291" s="11">
        <v>0.56999999284744263</v>
      </c>
      <c r="FI291" s="11">
        <v>1.5099999904632568</v>
      </c>
      <c r="FJ291" s="11">
        <v>33.669998168945313</v>
      </c>
      <c r="FK291" s="11">
        <v>0.81000000238418579</v>
      </c>
      <c r="FL291" s="11">
        <v>0.76999998092651367</v>
      </c>
      <c r="FM291" s="11">
        <v>19.170000076293945</v>
      </c>
      <c r="FN291" s="11">
        <v>6.929999828338623</v>
      </c>
      <c r="FO291" s="11">
        <v>0.67000001668930054</v>
      </c>
      <c r="FP291" s="11">
        <v>0</v>
      </c>
      <c r="FQ291" s="11">
        <v>3.0499999523162842</v>
      </c>
      <c r="FR291" s="11">
        <v>0.43999999761581421</v>
      </c>
      <c r="FS291" s="11">
        <v>9.25</v>
      </c>
      <c r="FT291" s="11">
        <v>0</v>
      </c>
      <c r="FU291" s="11">
        <v>4.2199997901916504</v>
      </c>
      <c r="FV291" s="11">
        <v>1.5199999809265137</v>
      </c>
      <c r="FW291" s="11">
        <v>1.9500000476837158</v>
      </c>
      <c r="FX291" s="11">
        <v>12.590000152587891</v>
      </c>
      <c r="FY291" s="11">
        <v>0</v>
      </c>
      <c r="FZ291" s="11">
        <v>0</v>
      </c>
      <c r="GA291" s="11">
        <v>3.559999942779541</v>
      </c>
      <c r="GB291" s="11">
        <v>2.0899999141693115</v>
      </c>
      <c r="GC291" s="11">
        <v>0.49000000953674316</v>
      </c>
      <c r="GD291" s="11">
        <v>1.1928430795669556</v>
      </c>
      <c r="GE291" s="11">
        <v>5.2899999618530273</v>
      </c>
      <c r="GF291" s="11">
        <v>2.8499999046325684</v>
      </c>
      <c r="GG291" s="38">
        <v>2.8499999046325684</v>
      </c>
      <c r="GH291" s="11">
        <v>2.2799999713897705</v>
      </c>
      <c r="GI291" s="38">
        <v>0.18000000715255737</v>
      </c>
      <c r="GJ291" s="11">
        <v>0.18000000715255737</v>
      </c>
      <c r="GK291" s="38">
        <v>1.0099999904632568</v>
      </c>
      <c r="GL291" s="11">
        <v>1.0099999904632568</v>
      </c>
      <c r="GM291" s="11">
        <v>0</v>
      </c>
      <c r="GN291" s="11">
        <v>15.430000305175781</v>
      </c>
      <c r="GO291" s="11">
        <v>6.7300000190734863</v>
      </c>
      <c r="GP291" s="11">
        <v>10.449999809265137</v>
      </c>
      <c r="GQ291" s="11">
        <v>497.44000244140625</v>
      </c>
      <c r="GR291" s="11">
        <v>1.3999999761581421</v>
      </c>
      <c r="GS291" s="11">
        <v>0.25</v>
      </c>
      <c r="GT291" s="11">
        <v>0.10999999940395355</v>
      </c>
      <c r="GU291" s="11">
        <v>0.67000001668930054</v>
      </c>
      <c r="GV291" s="11">
        <v>2.380000114440918</v>
      </c>
      <c r="GW291" s="11">
        <v>0</v>
      </c>
      <c r="GX291" s="11">
        <v>10.899999618530273</v>
      </c>
      <c r="GY291" s="11">
        <v>11.960000038146973</v>
      </c>
      <c r="GZ291" s="11">
        <v>0</v>
      </c>
      <c r="HA291" s="11">
        <v>4.070000171661377</v>
      </c>
      <c r="HB291" s="11">
        <v>5.9699997901916504</v>
      </c>
      <c r="HC291" s="11">
        <v>6</v>
      </c>
      <c r="HD291" s="11">
        <v>2.6099998950958252</v>
      </c>
      <c r="HE291" s="11">
        <v>8.3999996185302734</v>
      </c>
      <c r="HF291" s="11">
        <v>2.0499999523162842</v>
      </c>
      <c r="HG291" s="11">
        <v>0.18000000715255737</v>
      </c>
      <c r="HH291" s="11">
        <v>6.8499999046325684</v>
      </c>
      <c r="HI291" s="11">
        <v>0.63999998569488525</v>
      </c>
      <c r="HJ291" s="11">
        <v>16</v>
      </c>
      <c r="HK291" s="11">
        <v>96.699996948242188</v>
      </c>
      <c r="HL291" s="11">
        <v>1.2200000286102295</v>
      </c>
      <c r="HM291" s="11">
        <v>0.10000000149011612</v>
      </c>
      <c r="HN291" s="11">
        <v>0</v>
      </c>
      <c r="HO291" s="11">
        <v>2.6400001049041748</v>
      </c>
      <c r="HP291" s="11">
        <v>7.4800000190734863</v>
      </c>
      <c r="HQ291" s="11">
        <v>5.130000114440918</v>
      </c>
      <c r="HR291" s="11">
        <v>10.960000038146973</v>
      </c>
      <c r="HS291" s="11">
        <v>7.130000114440918</v>
      </c>
      <c r="HT291" s="11">
        <v>2.5299999713897705</v>
      </c>
      <c r="HU291" s="11">
        <v>16.409999847412109</v>
      </c>
      <c r="HV291" s="11">
        <v>0.75</v>
      </c>
    </row>
    <row r="292" spans="1:230" x14ac:dyDescent="0.3">
      <c r="A292" s="8">
        <v>16468</v>
      </c>
      <c r="B292" s="11">
        <v>108.77658081054688</v>
      </c>
      <c r="C292" s="11">
        <v>2240.23974609375</v>
      </c>
      <c r="D292" s="11">
        <v>104.68532562255859</v>
      </c>
      <c r="E292" s="11">
        <v>1.9999999552965164E-2</v>
      </c>
      <c r="F292" s="11">
        <v>0.20999999344348907</v>
      </c>
      <c r="G292" s="11">
        <v>1.1499999761581421</v>
      </c>
      <c r="H292" s="11">
        <v>29.75</v>
      </c>
      <c r="I292" s="11">
        <v>0.2199999988079071</v>
      </c>
      <c r="J292" s="11">
        <v>1.2200000286102295</v>
      </c>
      <c r="K292" s="11">
        <v>0.37000000476837158</v>
      </c>
      <c r="L292" s="11">
        <v>5.0999999046325684</v>
      </c>
      <c r="M292" s="11">
        <v>0.60000002384185791</v>
      </c>
      <c r="N292" s="11">
        <v>0</v>
      </c>
      <c r="O292" s="11">
        <v>4.9200000762939453</v>
      </c>
      <c r="P292" s="11">
        <v>1.0299999713897705</v>
      </c>
      <c r="Q292" s="11">
        <v>0</v>
      </c>
      <c r="R292" s="11">
        <v>4.0500001907348633</v>
      </c>
      <c r="S292" s="11">
        <v>1.4199999570846558</v>
      </c>
      <c r="T292" s="11">
        <v>12.600000381469727</v>
      </c>
      <c r="U292" s="11">
        <v>4.070000171661377</v>
      </c>
      <c r="V292" s="11">
        <v>0.87000000476837158</v>
      </c>
      <c r="W292" s="11">
        <v>0.73000001907348633</v>
      </c>
      <c r="X292" s="11">
        <v>1.6499999761581421</v>
      </c>
      <c r="Y292" s="11">
        <v>12.800000190734863</v>
      </c>
      <c r="Z292" s="11">
        <v>23.620000839233398</v>
      </c>
      <c r="AA292" s="11">
        <v>2.5799999237060547</v>
      </c>
      <c r="AB292" s="11">
        <v>3.4100000858306885</v>
      </c>
      <c r="AC292" s="11">
        <v>0.79000002145767212</v>
      </c>
      <c r="AD292" s="11">
        <v>1.809999942779541</v>
      </c>
      <c r="AE292" s="11">
        <v>0</v>
      </c>
      <c r="AF292" s="11">
        <v>0</v>
      </c>
      <c r="AG292" s="11">
        <v>0.37000000476837158</v>
      </c>
      <c r="AH292" s="11">
        <v>1</v>
      </c>
      <c r="AI292" s="11">
        <v>1.8999999761581421</v>
      </c>
      <c r="AJ292" s="11">
        <v>0</v>
      </c>
      <c r="AK292" s="11">
        <v>0.14000000059604645</v>
      </c>
      <c r="AL292" s="11">
        <v>0</v>
      </c>
      <c r="AM292" s="11">
        <v>2.0999999046325684</v>
      </c>
      <c r="AN292" s="11">
        <v>14.779999732971191</v>
      </c>
      <c r="AO292" s="11">
        <v>0.49000000953674316</v>
      </c>
      <c r="AP292" s="11">
        <v>0.23999999463558197</v>
      </c>
      <c r="AQ292" s="11">
        <v>0.18000000715255737</v>
      </c>
      <c r="AR292" s="11">
        <v>0.40000000596046448</v>
      </c>
      <c r="AS292" s="11">
        <v>1.4500000476837158</v>
      </c>
      <c r="AT292" s="38">
        <v>1.4500000476837158</v>
      </c>
      <c r="AU292" s="11">
        <v>0.11999999731779099</v>
      </c>
      <c r="AV292" s="11">
        <v>1.5399999618530273</v>
      </c>
      <c r="AW292" s="11">
        <v>0.12999999523162842</v>
      </c>
      <c r="AX292" s="11">
        <v>32.150001525878906</v>
      </c>
      <c r="AY292" s="11">
        <v>12.479999542236328</v>
      </c>
      <c r="AZ292" s="11">
        <v>0</v>
      </c>
      <c r="BA292" s="11">
        <v>12.170000076293945</v>
      </c>
      <c r="BB292" s="11">
        <v>9.0000003576278687E-2</v>
      </c>
      <c r="BC292" s="11">
        <v>0.89999997615814209</v>
      </c>
      <c r="BD292" s="11">
        <v>0.12999999523162842</v>
      </c>
      <c r="BE292" s="11">
        <v>1.4600000381469727</v>
      </c>
      <c r="BF292" s="11">
        <v>0.25</v>
      </c>
      <c r="BG292" s="11">
        <v>0.38999998569488525</v>
      </c>
      <c r="BH292" s="11">
        <v>0.20999999344348907</v>
      </c>
      <c r="BI292" s="11">
        <v>2.3499999046325684</v>
      </c>
      <c r="BJ292" s="11">
        <v>0.8399999737739563</v>
      </c>
      <c r="BK292" s="11">
        <v>0.95999997854232788</v>
      </c>
      <c r="BL292" s="11">
        <v>3.9800000190734863</v>
      </c>
      <c r="BM292" s="11">
        <v>3.5499999523162842</v>
      </c>
      <c r="BN292" s="11">
        <v>0</v>
      </c>
      <c r="BO292" s="11">
        <v>11.609999656677246</v>
      </c>
      <c r="BP292" s="11">
        <v>3.2999999523162842</v>
      </c>
      <c r="BQ292" s="11">
        <v>28.690000534057617</v>
      </c>
      <c r="BR292" s="11">
        <v>1.1699999570846558</v>
      </c>
      <c r="BS292" s="11">
        <v>0.44999998807907104</v>
      </c>
      <c r="BT292" s="11">
        <v>2.9500000476837158</v>
      </c>
      <c r="BU292" s="11">
        <v>5.6399998664855957</v>
      </c>
      <c r="BV292" s="11">
        <v>11.420000076293945</v>
      </c>
      <c r="BW292" s="11">
        <v>10.199999809265137</v>
      </c>
      <c r="BX292" s="11">
        <v>1.9099999666213989</v>
      </c>
      <c r="BY292" s="11">
        <v>0</v>
      </c>
      <c r="BZ292" s="11">
        <v>1.75</v>
      </c>
      <c r="CA292" s="11">
        <v>0.57999998331069946</v>
      </c>
      <c r="CB292" s="11">
        <v>5.4899997711181641</v>
      </c>
      <c r="CC292" s="11">
        <v>0.82999998331069946</v>
      </c>
      <c r="CD292" s="11">
        <v>0.20999999344348907</v>
      </c>
      <c r="CE292" s="11">
        <v>0</v>
      </c>
      <c r="CF292" s="11">
        <v>2.8399999141693115</v>
      </c>
      <c r="CG292" s="11">
        <v>0</v>
      </c>
      <c r="CH292" s="11">
        <v>2.2899999618530273</v>
      </c>
      <c r="CI292" s="11">
        <v>9.4799995422363281</v>
      </c>
      <c r="CJ292" s="11">
        <v>2.690000057220459</v>
      </c>
      <c r="CK292" s="11">
        <v>1.7971932888031006</v>
      </c>
      <c r="CL292" s="11">
        <v>15.300000190734863</v>
      </c>
      <c r="CM292" s="11">
        <v>0.98000001907348633</v>
      </c>
      <c r="CN292" s="11">
        <v>4.0463972091674805</v>
      </c>
      <c r="CO292" s="11">
        <v>0</v>
      </c>
      <c r="CP292" s="11">
        <v>0</v>
      </c>
      <c r="CQ292" s="11">
        <v>2.0199999809265137</v>
      </c>
      <c r="CR292" s="11">
        <v>0.82999998331069946</v>
      </c>
      <c r="CS292" s="11">
        <v>0</v>
      </c>
      <c r="CT292" s="11">
        <v>1.9099999666213989</v>
      </c>
      <c r="CU292" s="11">
        <v>1.690000057220459</v>
      </c>
      <c r="CV292" s="11">
        <v>1.9900000095367432</v>
      </c>
      <c r="CW292" s="11">
        <v>3.630000114440918</v>
      </c>
      <c r="CX292" s="11">
        <v>1.6399999856948853</v>
      </c>
      <c r="CY292" s="11">
        <v>0.12999999523162842</v>
      </c>
      <c r="CZ292" s="11">
        <v>8.5600004196166992</v>
      </c>
      <c r="DA292" s="11">
        <v>0.25</v>
      </c>
      <c r="DB292" s="11">
        <v>1.2699999809265137</v>
      </c>
      <c r="DC292" s="11">
        <v>1.9999999552965164E-2</v>
      </c>
      <c r="DD292" s="11">
        <v>0</v>
      </c>
      <c r="DE292" s="11">
        <v>0.52999997138977051</v>
      </c>
      <c r="DF292" s="11">
        <v>3.4300000667572021</v>
      </c>
      <c r="DG292" s="11">
        <v>1.1000000238418579</v>
      </c>
      <c r="DH292" s="11">
        <v>0.25999999046325684</v>
      </c>
      <c r="DI292" s="11">
        <v>25.649999618530273</v>
      </c>
      <c r="DJ292" s="11">
        <v>53.727863311767578</v>
      </c>
      <c r="DK292" s="11">
        <v>2.6570334434509277</v>
      </c>
      <c r="DL292" s="11">
        <v>0</v>
      </c>
      <c r="DM292" s="11">
        <v>0</v>
      </c>
      <c r="DN292" s="11">
        <v>0</v>
      </c>
      <c r="DO292" s="11">
        <v>3.9600000381469727</v>
      </c>
      <c r="DP292" s="11">
        <v>37.099998474121094</v>
      </c>
      <c r="DQ292" s="11">
        <v>5.5999999046325684</v>
      </c>
      <c r="DR292" s="11">
        <v>1.940000057220459</v>
      </c>
      <c r="DS292" s="38">
        <v>1.940000057220459</v>
      </c>
      <c r="DT292" s="11">
        <v>0.44999998807907104</v>
      </c>
      <c r="DU292" s="38">
        <v>1</v>
      </c>
      <c r="DV292" s="11">
        <v>1</v>
      </c>
      <c r="DW292" s="11">
        <v>0.44999998807907104</v>
      </c>
      <c r="DX292" s="11">
        <v>0</v>
      </c>
      <c r="DY292" s="11">
        <v>8.3599996566772461</v>
      </c>
      <c r="DZ292" s="11">
        <v>0.75</v>
      </c>
      <c r="EA292" s="11">
        <v>10.970000267028809</v>
      </c>
      <c r="EB292" s="11">
        <v>44.529998779296875</v>
      </c>
      <c r="EC292" s="11">
        <v>0.89060002565383911</v>
      </c>
      <c r="ED292" s="11">
        <v>43.639400482177734</v>
      </c>
      <c r="EE292" s="11">
        <v>12.029999732971191</v>
      </c>
      <c r="EF292" s="11">
        <v>0</v>
      </c>
      <c r="EG292" s="11">
        <v>3</v>
      </c>
      <c r="EH292" s="11">
        <v>19.319999694824219</v>
      </c>
      <c r="EI292" s="11">
        <v>0.43999999761581421</v>
      </c>
      <c r="EJ292" s="11">
        <v>14.649999618530273</v>
      </c>
      <c r="EK292" s="11">
        <v>15.270000457763672</v>
      </c>
      <c r="EL292" s="11">
        <v>0.57999998331069946</v>
      </c>
      <c r="EM292" s="11">
        <v>8.1599998474121094</v>
      </c>
      <c r="EN292" s="11">
        <v>12.920000076293945</v>
      </c>
      <c r="EO292" s="11">
        <v>35.840000152587891</v>
      </c>
      <c r="EP292" s="11">
        <v>0</v>
      </c>
      <c r="EQ292" s="11">
        <v>0</v>
      </c>
      <c r="ER292" s="11">
        <v>7.4200000762939453</v>
      </c>
      <c r="ES292" s="11">
        <v>0.47999998927116394</v>
      </c>
      <c r="ET292" s="11">
        <v>8.4799995422363281</v>
      </c>
      <c r="EU292" s="38">
        <v>1.4600000381469727</v>
      </c>
      <c r="EV292" s="11">
        <v>1.4600000381469727</v>
      </c>
      <c r="EW292" s="11">
        <v>0</v>
      </c>
      <c r="EX292" s="11">
        <v>23.559999465942383</v>
      </c>
      <c r="EY292" s="11">
        <v>4.4200000762939453</v>
      </c>
      <c r="EZ292" s="11">
        <v>0.36000001430511475</v>
      </c>
      <c r="FA292" s="11">
        <v>15.329999923706055</v>
      </c>
      <c r="FB292" s="11">
        <v>0.12999999523162842</v>
      </c>
      <c r="FC292" s="11">
        <v>2.0499999523162842</v>
      </c>
      <c r="FD292" s="11">
        <v>0</v>
      </c>
      <c r="FE292" s="11">
        <v>18.229999542236328</v>
      </c>
      <c r="FF292" s="11">
        <v>0</v>
      </c>
      <c r="FG292" s="11">
        <v>0.2199999988079071</v>
      </c>
      <c r="FH292" s="11">
        <v>0.31000000238418579</v>
      </c>
      <c r="FI292" s="11">
        <v>2.1400001049041748</v>
      </c>
      <c r="FJ292" s="11">
        <v>26.020000457763672</v>
      </c>
      <c r="FK292" s="11">
        <v>0.79000002145767212</v>
      </c>
      <c r="FL292" s="11">
        <v>1.1299999952316284</v>
      </c>
      <c r="FM292" s="11">
        <v>13.060000419616699</v>
      </c>
      <c r="FN292" s="11">
        <v>5.1100001335144043</v>
      </c>
      <c r="FO292" s="11">
        <v>0.44999998807907104</v>
      </c>
      <c r="FP292" s="11">
        <v>0</v>
      </c>
      <c r="FQ292" s="11">
        <v>2.5299999713897705</v>
      </c>
      <c r="FR292" s="11">
        <v>0.56999999284744263</v>
      </c>
      <c r="FS292" s="11">
        <v>7.119999885559082</v>
      </c>
      <c r="FT292" s="11">
        <v>0</v>
      </c>
      <c r="FU292" s="11">
        <v>3.0499999523162842</v>
      </c>
      <c r="FV292" s="11">
        <v>0.88999998569488525</v>
      </c>
      <c r="FW292" s="11">
        <v>0.95999997854232788</v>
      </c>
      <c r="FX292" s="11">
        <v>7.630000114440918</v>
      </c>
      <c r="FY292" s="11">
        <v>0</v>
      </c>
      <c r="FZ292" s="11">
        <v>0</v>
      </c>
      <c r="GA292" s="11">
        <v>2.9200000762939453</v>
      </c>
      <c r="GB292" s="11">
        <v>1.7100000381469727</v>
      </c>
      <c r="GC292" s="11">
        <v>0.23999999463558197</v>
      </c>
      <c r="GD292" s="11">
        <v>0.99892157316207886</v>
      </c>
      <c r="GE292" s="11">
        <v>4.429999828338623</v>
      </c>
      <c r="GF292" s="11">
        <v>2.5099999904632568</v>
      </c>
      <c r="GG292" s="38">
        <v>2.5099999904632568</v>
      </c>
      <c r="GH292" s="11">
        <v>1.8999999761581421</v>
      </c>
      <c r="GI292" s="38">
        <v>0.25</v>
      </c>
      <c r="GJ292" s="11">
        <v>0.25</v>
      </c>
      <c r="GK292" s="38">
        <v>1.4299999475479126</v>
      </c>
      <c r="GL292" s="11">
        <v>1.4299999475479126</v>
      </c>
      <c r="GM292" s="11">
        <v>0</v>
      </c>
      <c r="GN292" s="11">
        <v>12.109999656677246</v>
      </c>
      <c r="GO292" s="11">
        <v>3.6500000953674316</v>
      </c>
      <c r="GP292" s="11">
        <v>5.369999885559082</v>
      </c>
      <c r="GQ292" s="11">
        <v>389.70001220703125</v>
      </c>
      <c r="GR292" s="11">
        <v>1.6299999952316284</v>
      </c>
      <c r="GS292" s="11">
        <v>0.20000000298023224</v>
      </c>
      <c r="GT292" s="11">
        <v>0.12999999523162842</v>
      </c>
      <c r="GU292" s="11">
        <v>0.64999997615814209</v>
      </c>
      <c r="GV292" s="11">
        <v>1.9500000476837158</v>
      </c>
      <c r="GW292" s="11">
        <v>0</v>
      </c>
      <c r="GX292" s="11">
        <v>7.6999998092651367</v>
      </c>
      <c r="GY292" s="11">
        <v>8.6999998092651367</v>
      </c>
      <c r="GZ292" s="11">
        <v>0</v>
      </c>
      <c r="HA292" s="11">
        <v>5.2199997901916504</v>
      </c>
      <c r="HB292" s="11">
        <v>3.7699999809265137</v>
      </c>
      <c r="HC292" s="11">
        <v>4.0199999809265137</v>
      </c>
      <c r="HD292" s="11">
        <v>1.9500000476837158</v>
      </c>
      <c r="HE292" s="11">
        <v>5.2300000190734863</v>
      </c>
      <c r="HF292" s="11">
        <v>2</v>
      </c>
      <c r="HG292" s="11">
        <v>0.10000000149011612</v>
      </c>
      <c r="HH292" s="11">
        <v>6.5</v>
      </c>
      <c r="HI292" s="11">
        <v>0.55000001192092896</v>
      </c>
      <c r="HJ292" s="11">
        <v>9.4600000381469727</v>
      </c>
      <c r="HK292" s="11">
        <v>76.139999389648438</v>
      </c>
      <c r="HL292" s="11">
        <v>0.6600000262260437</v>
      </c>
      <c r="HM292" s="11">
        <v>7.9999998211860657E-2</v>
      </c>
      <c r="HN292" s="11">
        <v>0</v>
      </c>
      <c r="HO292" s="11">
        <v>1.9199999570846558</v>
      </c>
      <c r="HP292" s="11">
        <v>6.0100002288818359</v>
      </c>
      <c r="HQ292" s="11">
        <v>3.0299999713897705</v>
      </c>
      <c r="HR292" s="11">
        <v>6.4699997901916504</v>
      </c>
      <c r="HS292" s="11">
        <v>4.2100000381469727</v>
      </c>
      <c r="HT292" s="11">
        <v>1.5700000524520874</v>
      </c>
      <c r="HU292" s="11">
        <v>11.920000076293945</v>
      </c>
      <c r="HV292" s="11">
        <v>0.15000000596046448</v>
      </c>
    </row>
    <row r="293" spans="1:230" x14ac:dyDescent="0.3">
      <c r="A293" s="8">
        <v>16496</v>
      </c>
      <c r="B293" s="11">
        <v>482.22152709960938</v>
      </c>
      <c r="C293" s="11">
        <v>2198.879638671875</v>
      </c>
      <c r="D293" s="11">
        <v>488.897216796875</v>
      </c>
      <c r="E293" s="11">
        <v>7.9999998211860657E-2</v>
      </c>
      <c r="F293" s="11">
        <v>1.3899999856948853</v>
      </c>
      <c r="G293" s="11">
        <v>7.7899999618530273</v>
      </c>
      <c r="H293" s="11">
        <v>39.400001525878906</v>
      </c>
      <c r="I293" s="11">
        <v>0.6600000262260437</v>
      </c>
      <c r="J293" s="11">
        <v>9.6700000762939453</v>
      </c>
      <c r="K293" s="11">
        <v>1.9099999666213989</v>
      </c>
      <c r="L293" s="11">
        <v>20.430000305175781</v>
      </c>
      <c r="M293" s="11">
        <v>3.7000000476837158</v>
      </c>
      <c r="N293" s="11">
        <v>7.0399999618530273</v>
      </c>
      <c r="O293" s="11">
        <v>29.129999160766602</v>
      </c>
      <c r="P293" s="11">
        <v>11.149999618530273</v>
      </c>
      <c r="Q293" s="11">
        <v>0</v>
      </c>
      <c r="R293" s="11">
        <v>13.850000381469727</v>
      </c>
      <c r="S293" s="11">
        <v>5.9600000381469727</v>
      </c>
      <c r="T293" s="11">
        <v>35.319999694824219</v>
      </c>
      <c r="U293" s="11">
        <v>9.7399997711181641</v>
      </c>
      <c r="V293" s="11">
        <v>8.9600000381469727</v>
      </c>
      <c r="W293" s="11">
        <v>35.200000762939453</v>
      </c>
      <c r="X293" s="11">
        <v>3.8499999046325684</v>
      </c>
      <c r="Y293" s="11">
        <v>58.990001678466797</v>
      </c>
      <c r="Z293" s="11">
        <v>43.029998779296875</v>
      </c>
      <c r="AA293" s="11">
        <v>9.630000114440918</v>
      </c>
      <c r="AB293" s="11">
        <v>12.210000038146973</v>
      </c>
      <c r="AC293" s="11">
        <v>9.6700000762939453</v>
      </c>
      <c r="AD293" s="11">
        <v>9.3500003814697266</v>
      </c>
      <c r="AE293" s="11">
        <v>0</v>
      </c>
      <c r="AF293" s="11">
        <v>1.5700000524520874</v>
      </c>
      <c r="AG293" s="11">
        <v>1.4099999666213989</v>
      </c>
      <c r="AH293" s="11">
        <v>12.920000076293945</v>
      </c>
      <c r="AI293" s="11">
        <v>6.6700000762939453</v>
      </c>
      <c r="AJ293" s="11">
        <v>8.6999998092651367</v>
      </c>
      <c r="AK293" s="11">
        <v>2.4600000381469727</v>
      </c>
      <c r="AL293" s="11">
        <v>0</v>
      </c>
      <c r="AM293" s="11">
        <v>9.1000003814697266</v>
      </c>
      <c r="AN293" s="11">
        <v>58.770000457763672</v>
      </c>
      <c r="AO293" s="11">
        <v>9.2200002670288086</v>
      </c>
      <c r="AP293" s="11">
        <v>11.579999923706055</v>
      </c>
      <c r="AQ293" s="11">
        <v>2.5299999713897705</v>
      </c>
      <c r="AR293" s="11">
        <v>3.1400001049041748</v>
      </c>
      <c r="AS293" s="11">
        <v>8.7700004577636719</v>
      </c>
      <c r="AT293" s="38">
        <v>8.7700004577636719</v>
      </c>
      <c r="AU293" s="11">
        <v>5.9800000190734863</v>
      </c>
      <c r="AV293" s="11">
        <v>4.9099998474121094</v>
      </c>
      <c r="AW293" s="11">
        <v>2.2799999713897705</v>
      </c>
      <c r="AX293" s="11">
        <v>86.970001220703125</v>
      </c>
      <c r="AY293" s="11">
        <v>102.12000274658203</v>
      </c>
      <c r="AZ293" s="11">
        <v>0</v>
      </c>
      <c r="BA293" s="11">
        <v>48.659999847412109</v>
      </c>
      <c r="BB293" s="11">
        <v>0.56000000238418579</v>
      </c>
      <c r="BC293" s="11">
        <v>4.8299999237060547</v>
      </c>
      <c r="BD293" s="11">
        <v>2.3499999046325684</v>
      </c>
      <c r="BE293" s="11">
        <v>4.4099998474121094</v>
      </c>
      <c r="BF293" s="11">
        <v>3.6500000953674316</v>
      </c>
      <c r="BG293" s="11">
        <v>6.869999885559082</v>
      </c>
      <c r="BH293" s="11">
        <v>3.6400001049041748</v>
      </c>
      <c r="BI293" s="11">
        <v>15.229999542236328</v>
      </c>
      <c r="BJ293" s="11">
        <v>9.2799997329711914</v>
      </c>
      <c r="BK293" s="11">
        <v>10.609999656677246</v>
      </c>
      <c r="BL293" s="11">
        <v>17.350000381469727</v>
      </c>
      <c r="BM293" s="11">
        <v>21.559999465942383</v>
      </c>
      <c r="BN293" s="11">
        <v>2.8599998950958252</v>
      </c>
      <c r="BO293" s="11">
        <v>41.590000152587891</v>
      </c>
      <c r="BP293" s="11">
        <v>26.719999313354492</v>
      </c>
      <c r="BQ293" s="11">
        <v>115.51000213623047</v>
      </c>
      <c r="BR293" s="11">
        <v>6.4899997711181641</v>
      </c>
      <c r="BS293" s="11">
        <v>0.85000002384185791</v>
      </c>
      <c r="BT293" s="11">
        <v>10.789999961853027</v>
      </c>
      <c r="BU293" s="11">
        <v>27.329999923706055</v>
      </c>
      <c r="BV293" s="11">
        <v>12.949999809265137</v>
      </c>
      <c r="BW293" s="11">
        <v>16.5</v>
      </c>
      <c r="BX293" s="11">
        <v>33.509998321533203</v>
      </c>
      <c r="BY293" s="11">
        <v>40.849998474121094</v>
      </c>
      <c r="BZ293" s="11">
        <v>5.440000057220459</v>
      </c>
      <c r="CA293" s="11">
        <v>3.4100000858306885</v>
      </c>
      <c r="CB293" s="11">
        <v>17.559999465942383</v>
      </c>
      <c r="CC293" s="11">
        <v>2</v>
      </c>
      <c r="CD293" s="11">
        <v>3.6700000762939453</v>
      </c>
      <c r="CE293" s="11">
        <v>0</v>
      </c>
      <c r="CF293" s="11">
        <v>9.1700000762939453</v>
      </c>
      <c r="CG293" s="11">
        <v>3.0399999618530273</v>
      </c>
      <c r="CH293" s="11">
        <v>8.0200004577636719</v>
      </c>
      <c r="CI293" s="11">
        <v>29.370000839233398</v>
      </c>
      <c r="CJ293" s="11">
        <v>30.370000839233398</v>
      </c>
      <c r="CK293" s="11">
        <v>7.8286018371582031</v>
      </c>
      <c r="CL293" s="11">
        <v>43.779998779296875</v>
      </c>
      <c r="CM293" s="11">
        <v>4.3899998664855957</v>
      </c>
      <c r="CN293" s="11">
        <v>27.261505126953125</v>
      </c>
      <c r="CO293" s="11">
        <v>3.0499999523162842</v>
      </c>
      <c r="CP293" s="11">
        <v>0</v>
      </c>
      <c r="CQ293" s="11">
        <v>7.8899998664855957</v>
      </c>
      <c r="CR293" s="11">
        <v>6.2100000381469727</v>
      </c>
      <c r="CS293" s="11">
        <v>0</v>
      </c>
      <c r="CT293" s="11">
        <v>6.5999999046325684</v>
      </c>
      <c r="CU293" s="11">
        <v>7.070000171661377</v>
      </c>
      <c r="CV293" s="11">
        <v>8.3100004196166992</v>
      </c>
      <c r="CW293" s="11">
        <v>12.760000228881836</v>
      </c>
      <c r="CX293" s="11">
        <v>25.920000076293945</v>
      </c>
      <c r="CY293" s="11">
        <v>1.9099999666213989</v>
      </c>
      <c r="CZ293" s="11">
        <v>27.920000076293945</v>
      </c>
      <c r="DA293" s="11">
        <v>3.559999942779541</v>
      </c>
      <c r="DB293" s="11">
        <v>3.5499999523162842</v>
      </c>
      <c r="DC293" s="11">
        <v>7.9999998211860657E-2</v>
      </c>
      <c r="DD293" s="11">
        <v>2.9000000953674316</v>
      </c>
      <c r="DE293" s="11">
        <v>1.690000057220459</v>
      </c>
      <c r="DF293" s="11">
        <v>4.4600000381469727</v>
      </c>
      <c r="DG293" s="11">
        <v>3.4200000762939453</v>
      </c>
      <c r="DH293" s="11">
        <v>3.1400001049041748</v>
      </c>
      <c r="DI293" s="11">
        <v>185.55999755859375</v>
      </c>
      <c r="DJ293" s="11">
        <v>156.36680603027344</v>
      </c>
      <c r="DK293" s="11">
        <v>16.232946395874023</v>
      </c>
      <c r="DL293" s="11">
        <v>44.439998626708984</v>
      </c>
      <c r="DM293" s="11">
        <v>1.0299999713897705</v>
      </c>
      <c r="DN293" s="11">
        <v>5.9800000190734863</v>
      </c>
      <c r="DO293" s="11">
        <v>13.470000267028809</v>
      </c>
      <c r="DP293" s="11">
        <v>133.35000610351563</v>
      </c>
      <c r="DQ293" s="11">
        <v>28.25</v>
      </c>
      <c r="DR293" s="11">
        <v>11.920000076293945</v>
      </c>
      <c r="DS293" s="38">
        <v>11.920000076293945</v>
      </c>
      <c r="DT293" s="11">
        <v>1.8799999952316284</v>
      </c>
      <c r="DU293" s="38">
        <v>6.0799999237060547</v>
      </c>
      <c r="DV293" s="11">
        <v>6.0799999237060547</v>
      </c>
      <c r="DW293" s="11">
        <v>0.82999998331069946</v>
      </c>
      <c r="DX293" s="11">
        <v>0</v>
      </c>
      <c r="DY293" s="11">
        <v>47</v>
      </c>
      <c r="DZ293" s="11">
        <v>3.8900001049041748</v>
      </c>
      <c r="EA293" s="11">
        <v>31.290000915527344</v>
      </c>
      <c r="EB293" s="11">
        <v>236.05000305175781</v>
      </c>
      <c r="EC293" s="11">
        <v>4.7210001945495605</v>
      </c>
      <c r="ED293" s="11">
        <v>231.32899475097656</v>
      </c>
      <c r="EE293" s="11">
        <v>48.189998626708984</v>
      </c>
      <c r="EF293" s="11">
        <v>0</v>
      </c>
      <c r="EG293" s="11">
        <v>12.939999580383301</v>
      </c>
      <c r="EH293" s="11">
        <v>9.9099998474121094</v>
      </c>
      <c r="EI293" s="11">
        <v>6.690000057220459</v>
      </c>
      <c r="EJ293" s="11">
        <v>19.399999618530273</v>
      </c>
      <c r="EK293" s="11">
        <v>113.72000122070313</v>
      </c>
      <c r="EL293" s="11">
        <v>3.5499999523162842</v>
      </c>
      <c r="EM293" s="11">
        <v>50.069999694824219</v>
      </c>
      <c r="EN293" s="11">
        <v>82.769996643066406</v>
      </c>
      <c r="EO293" s="11">
        <v>135.16000366210938</v>
      </c>
      <c r="EP293" s="11">
        <v>0</v>
      </c>
      <c r="EQ293" s="11">
        <v>0</v>
      </c>
      <c r="ER293" s="11">
        <v>22.430000305175781</v>
      </c>
      <c r="ES293" s="11">
        <v>1.6599999666213989</v>
      </c>
      <c r="ET293" s="11">
        <v>29.549999237060547</v>
      </c>
      <c r="EU293" s="38">
        <v>6.309999942779541</v>
      </c>
      <c r="EV293" s="11">
        <v>6.309999942779541</v>
      </c>
      <c r="EW293" s="11">
        <v>0</v>
      </c>
      <c r="EX293" s="11">
        <v>81.419998168945313</v>
      </c>
      <c r="EY293" s="11">
        <v>63.040000915527344</v>
      </c>
      <c r="EZ293" s="11">
        <v>1.2100000381469727</v>
      </c>
      <c r="FA293" s="11">
        <v>53.139999389648438</v>
      </c>
      <c r="FB293" s="11">
        <v>1.9600000381469727</v>
      </c>
      <c r="FC293" s="11">
        <v>14.109999656677246</v>
      </c>
      <c r="FD293" s="11">
        <v>3.4700000286102295</v>
      </c>
      <c r="FE293" s="11">
        <v>131.58999633789063</v>
      </c>
      <c r="FF293" s="11">
        <v>8.1999998092651367</v>
      </c>
      <c r="FG293" s="11">
        <v>2.7599999904632568</v>
      </c>
      <c r="FH293" s="11">
        <v>4.4099998474121094</v>
      </c>
      <c r="FI293" s="11">
        <v>3.0799999237060547</v>
      </c>
      <c r="FJ293" s="11">
        <v>204.33000183105469</v>
      </c>
      <c r="FK293" s="11">
        <v>2.5799999237060547</v>
      </c>
      <c r="FL293" s="11">
        <v>2.4900000095367432</v>
      </c>
      <c r="FM293" s="11">
        <v>106.75</v>
      </c>
      <c r="FN293" s="11">
        <v>14.399999618530273</v>
      </c>
      <c r="FO293" s="11">
        <v>1.3600000143051147</v>
      </c>
      <c r="FP293" s="11">
        <v>2.7599999904632568</v>
      </c>
      <c r="FQ293" s="11">
        <v>14.430000305175781</v>
      </c>
      <c r="FR293" s="11">
        <v>1.059999942779541</v>
      </c>
      <c r="FS293" s="11">
        <v>54.709999084472656</v>
      </c>
      <c r="FT293" s="11">
        <v>0</v>
      </c>
      <c r="FU293" s="11">
        <v>8.1899995803833008</v>
      </c>
      <c r="FV293" s="11">
        <v>4.4499998092651367</v>
      </c>
      <c r="FW293" s="11">
        <v>10.609999656677246</v>
      </c>
      <c r="FX293" s="11">
        <v>28.809999465942383</v>
      </c>
      <c r="FY293" s="11">
        <v>0</v>
      </c>
      <c r="FZ293" s="11">
        <v>19.229999542236328</v>
      </c>
      <c r="GA293" s="11">
        <v>11.409999847412109</v>
      </c>
      <c r="GB293" s="11">
        <v>6.690000057220459</v>
      </c>
      <c r="GC293" s="11">
        <v>2.6500000953674316</v>
      </c>
      <c r="GD293" s="11">
        <v>7.1570587158203125</v>
      </c>
      <c r="GE293" s="11">
        <v>31.739999771118164</v>
      </c>
      <c r="GF293" s="11">
        <v>18.489999771118164</v>
      </c>
      <c r="GG293" s="38">
        <v>18.489999771118164</v>
      </c>
      <c r="GH293" s="11">
        <v>6.1399998664855957</v>
      </c>
      <c r="GI293" s="38">
        <v>0.77999997138977051</v>
      </c>
      <c r="GJ293" s="11">
        <v>0.77999997138977051</v>
      </c>
      <c r="GK293" s="38">
        <v>2.059999942779541</v>
      </c>
      <c r="GL293" s="11">
        <v>2.059999942779541</v>
      </c>
      <c r="GM293" s="11">
        <v>0</v>
      </c>
      <c r="GN293" s="11">
        <v>48.430000305175781</v>
      </c>
      <c r="GO293" s="11">
        <v>12.210000038146973</v>
      </c>
      <c r="GP293" s="11">
        <v>25.870000839233398</v>
      </c>
      <c r="GQ293" s="11">
        <v>913.82000732421875</v>
      </c>
      <c r="GR293" s="11">
        <v>2.1700000762939453</v>
      </c>
      <c r="GS293" s="11">
        <v>5.4699997901916504</v>
      </c>
      <c r="GT293" s="11">
        <v>1.559999942779541</v>
      </c>
      <c r="GU293" s="11">
        <v>2.190000057220459</v>
      </c>
      <c r="GV293" s="11">
        <v>7.6399998664855957</v>
      </c>
      <c r="GW293" s="11">
        <v>2.5499999523162842</v>
      </c>
      <c r="GX293" s="11">
        <v>27.180000305175781</v>
      </c>
      <c r="GY293" s="11">
        <v>33</v>
      </c>
      <c r="GZ293" s="11">
        <v>3.3499999046325684</v>
      </c>
      <c r="HA293" s="11">
        <v>12.199999809265137</v>
      </c>
      <c r="HB293" s="11">
        <v>12.409999847412109</v>
      </c>
      <c r="HC293" s="11">
        <v>14.779999732971191</v>
      </c>
      <c r="HD293" s="11">
        <v>7.8600001335144043</v>
      </c>
      <c r="HE293" s="11">
        <v>17.719999313354492</v>
      </c>
      <c r="HF293" s="11">
        <v>6.5100002288818359</v>
      </c>
      <c r="HG293" s="11">
        <v>0.30000001192092896</v>
      </c>
      <c r="HH293" s="11">
        <v>60.569999694824219</v>
      </c>
      <c r="HI293" s="11">
        <v>1.6799999475479126</v>
      </c>
      <c r="HJ293" s="11">
        <v>34.209999084472656</v>
      </c>
      <c r="HK293" s="11">
        <v>178.25999450683594</v>
      </c>
      <c r="HL293" s="11">
        <v>9.4700002670288086</v>
      </c>
      <c r="HM293" s="11">
        <v>1.4800000190734863</v>
      </c>
      <c r="HN293" s="11">
        <v>0</v>
      </c>
      <c r="HO293" s="11">
        <v>7.2800002098083496</v>
      </c>
      <c r="HP293" s="11">
        <v>22.760000228881836</v>
      </c>
      <c r="HQ293" s="11">
        <v>15.069999694824219</v>
      </c>
      <c r="HR293" s="11">
        <v>32.189998626708984</v>
      </c>
      <c r="HS293" s="11">
        <v>20.959999084472656</v>
      </c>
      <c r="HT293" s="11">
        <v>23.639999389648438</v>
      </c>
      <c r="HU293" s="11">
        <v>51.549999237060547</v>
      </c>
      <c r="HV293" s="11">
        <v>7.2800002098083496</v>
      </c>
    </row>
    <row r="294" spans="1:230" x14ac:dyDescent="0.3">
      <c r="A294" s="8">
        <v>16527</v>
      </c>
      <c r="B294" s="11">
        <v>243.80299377441406</v>
      </c>
      <c r="C294" s="11">
        <v>1673.55078125</v>
      </c>
      <c r="D294" s="11">
        <v>245.92637634277344</v>
      </c>
      <c r="E294" s="11">
        <v>3.9999999105930328E-2</v>
      </c>
      <c r="F294" s="11">
        <v>0.4699999988079071</v>
      </c>
      <c r="G294" s="11">
        <v>2.619999885559082</v>
      </c>
      <c r="H294" s="11">
        <v>37.319999694824219</v>
      </c>
      <c r="I294" s="11">
        <v>0.33000001311302185</v>
      </c>
      <c r="J294" s="11">
        <v>4.5</v>
      </c>
      <c r="K294" s="11">
        <v>1.0399999618530273</v>
      </c>
      <c r="L294" s="11">
        <v>12.069999694824219</v>
      </c>
      <c r="M294" s="11">
        <v>2.0199999809265137</v>
      </c>
      <c r="N294" s="11">
        <v>0.56999999284744263</v>
      </c>
      <c r="O294" s="11">
        <v>11.829999923706055</v>
      </c>
      <c r="P294" s="11">
        <v>7.6700000762939453</v>
      </c>
      <c r="Q294" s="11">
        <v>0</v>
      </c>
      <c r="R294" s="11">
        <v>8.4399995803833008</v>
      </c>
      <c r="S294" s="11">
        <v>2.9200000762939453</v>
      </c>
      <c r="T294" s="11">
        <v>14.010000228881836</v>
      </c>
      <c r="U294" s="11">
        <v>7.0300002098083496</v>
      </c>
      <c r="V294" s="11">
        <v>3</v>
      </c>
      <c r="W294" s="11">
        <v>18.090000152587891</v>
      </c>
      <c r="X294" s="11">
        <v>1.25</v>
      </c>
      <c r="Y294" s="11">
        <v>27.319999694824219</v>
      </c>
      <c r="Z294" s="11">
        <v>33.790000915527344</v>
      </c>
      <c r="AA294" s="11">
        <v>5.9499998092651367</v>
      </c>
      <c r="AB294" s="11">
        <v>5.8899998664855957</v>
      </c>
      <c r="AC294" s="11">
        <v>6.0199999809265137</v>
      </c>
      <c r="AD294" s="11">
        <v>5.059999942779541</v>
      </c>
      <c r="AE294" s="11">
        <v>0</v>
      </c>
      <c r="AF294" s="11">
        <v>0.14000000059604645</v>
      </c>
      <c r="AG294" s="11">
        <v>0.9100000262260437</v>
      </c>
      <c r="AH294" s="11">
        <v>5.119999885559082</v>
      </c>
      <c r="AI294" s="11">
        <v>3.9300000667572021</v>
      </c>
      <c r="AJ294" s="11">
        <v>0.79000002145767212</v>
      </c>
      <c r="AK294" s="11">
        <v>2.0499999523162842</v>
      </c>
      <c r="AL294" s="11">
        <v>0</v>
      </c>
      <c r="AM294" s="11">
        <v>4.5799999237060547</v>
      </c>
      <c r="AN294" s="11">
        <v>36.810001373291016</v>
      </c>
      <c r="AO294" s="11">
        <v>5.130000114440918</v>
      </c>
      <c r="AP294" s="11">
        <v>5.9499998092651367</v>
      </c>
      <c r="AQ294" s="11">
        <v>1.5499999523162842</v>
      </c>
      <c r="AR294" s="11">
        <v>1.6499999761581421</v>
      </c>
      <c r="AS294" s="11">
        <v>4.630000114440918</v>
      </c>
      <c r="AT294" s="38">
        <v>4.630000114440918</v>
      </c>
      <c r="AU294" s="11">
        <v>3.0699999332427979</v>
      </c>
      <c r="AV294" s="11">
        <v>2.0699999332427979</v>
      </c>
      <c r="AW294" s="11">
        <v>1.8999999761581421</v>
      </c>
      <c r="AX294" s="11">
        <v>47.400001525878906</v>
      </c>
      <c r="AY294" s="11">
        <v>47.040000915527344</v>
      </c>
      <c r="AZ294" s="11">
        <v>0</v>
      </c>
      <c r="BA294" s="11">
        <v>27.579999923706055</v>
      </c>
      <c r="BB294" s="11">
        <v>0.23999999463558197</v>
      </c>
      <c r="BC294" s="11">
        <v>2.6400001049041748</v>
      </c>
      <c r="BD294" s="11">
        <v>1.9500000476837158</v>
      </c>
      <c r="BE294" s="11">
        <v>2</v>
      </c>
      <c r="BF294" s="11">
        <v>1.75</v>
      </c>
      <c r="BG294" s="11">
        <v>5.7100000381469727</v>
      </c>
      <c r="BH294" s="11">
        <v>3.0199999809265137</v>
      </c>
      <c r="BI294" s="11">
        <v>4</v>
      </c>
      <c r="BJ294" s="11">
        <v>3.869999885559082</v>
      </c>
      <c r="BK294" s="11">
        <v>4.4200000762939453</v>
      </c>
      <c r="BL294" s="11">
        <v>6.679999828338623</v>
      </c>
      <c r="BM294" s="11">
        <v>13.430000305175781</v>
      </c>
      <c r="BN294" s="11">
        <v>0.37999999523162842</v>
      </c>
      <c r="BO294" s="11">
        <v>21.719999313354492</v>
      </c>
      <c r="BP294" s="11">
        <v>11.069999694824219</v>
      </c>
      <c r="BQ294" s="11">
        <v>65.19000244140625</v>
      </c>
      <c r="BR294" s="11">
        <v>6.3299999237060547</v>
      </c>
      <c r="BS294" s="11">
        <v>0.6600000262260437</v>
      </c>
      <c r="BT294" s="11">
        <v>3.2999999523162842</v>
      </c>
      <c r="BU294" s="11">
        <v>10.850000381469727</v>
      </c>
      <c r="BV294" s="11">
        <v>25.129999160766602</v>
      </c>
      <c r="BW294" s="11">
        <v>9.3000001907348633</v>
      </c>
      <c r="BX294" s="11">
        <v>27.870000839233398</v>
      </c>
      <c r="BY294" s="11">
        <v>33.319999694824219</v>
      </c>
      <c r="BZ294" s="11">
        <v>2.309999942779541</v>
      </c>
      <c r="CA294" s="11">
        <v>2.4100000858306885</v>
      </c>
      <c r="CB294" s="11">
        <v>8.119999885559082</v>
      </c>
      <c r="CC294" s="11">
        <v>1.440000057220459</v>
      </c>
      <c r="CD294" s="11">
        <v>3.0499999523162842</v>
      </c>
      <c r="CE294" s="11">
        <v>0</v>
      </c>
      <c r="CF294" s="11">
        <v>4.5900001525878906</v>
      </c>
      <c r="CG294" s="11">
        <v>0.27000001072883606</v>
      </c>
      <c r="CH294" s="11">
        <v>4.1599998474121094</v>
      </c>
      <c r="CI294" s="11">
        <v>13.289999961853027</v>
      </c>
      <c r="CJ294" s="11">
        <v>30.090000152587891</v>
      </c>
      <c r="CK294" s="11">
        <v>3.0152511596679688</v>
      </c>
      <c r="CL294" s="11">
        <v>29.850000381469727</v>
      </c>
      <c r="CM294" s="11">
        <v>2.3399999141693115</v>
      </c>
      <c r="CN294" s="11">
        <v>11.092568397521973</v>
      </c>
      <c r="CO294" s="11">
        <v>0.2800000011920929</v>
      </c>
      <c r="CP294" s="11">
        <v>0</v>
      </c>
      <c r="CQ294" s="11">
        <v>3.2599999904632568</v>
      </c>
      <c r="CR294" s="11">
        <v>2.7100000381469727</v>
      </c>
      <c r="CS294" s="11">
        <v>0</v>
      </c>
      <c r="CT294" s="11">
        <v>2.8599998950958252</v>
      </c>
      <c r="CU294" s="11">
        <v>2.9800000190734863</v>
      </c>
      <c r="CV294" s="11">
        <v>3.5</v>
      </c>
      <c r="CW294" s="11">
        <v>6.6500000953674316</v>
      </c>
      <c r="CX294" s="11">
        <v>11.680000305175781</v>
      </c>
      <c r="CY294" s="11">
        <v>0.23999999463558197</v>
      </c>
      <c r="CZ294" s="11">
        <v>12.229999542236328</v>
      </c>
      <c r="DA294" s="11">
        <v>1.9299999475479126</v>
      </c>
      <c r="DB294" s="11">
        <v>1.7100000381469727</v>
      </c>
      <c r="DC294" s="11">
        <v>3.9999999105930328E-2</v>
      </c>
      <c r="DD294" s="11">
        <v>0.25999999046325684</v>
      </c>
      <c r="DE294" s="11">
        <v>0.85000002384185791</v>
      </c>
      <c r="DF294" s="11">
        <v>1.5800000429153442</v>
      </c>
      <c r="DG294" s="11">
        <v>2.5199999809265137</v>
      </c>
      <c r="DH294" s="11">
        <v>1.9600000381469727</v>
      </c>
      <c r="DI294" s="11">
        <v>114.41000366210938</v>
      </c>
      <c r="DJ294" s="11">
        <v>94.103622436523438</v>
      </c>
      <c r="DK294" s="11">
        <v>7.9832487106323242</v>
      </c>
      <c r="DL294" s="11">
        <v>15.020000457763672</v>
      </c>
      <c r="DM294" s="11">
        <v>0.75999999046325684</v>
      </c>
      <c r="DN294" s="11">
        <v>4.4099998474121094</v>
      </c>
      <c r="DO294" s="11">
        <v>5.8000001907348633</v>
      </c>
      <c r="DP294" s="11">
        <v>75.269996643066406</v>
      </c>
      <c r="DQ294" s="11">
        <v>12.930000305175781</v>
      </c>
      <c r="DR294" s="11">
        <v>6.570000171661377</v>
      </c>
      <c r="DS294" s="38">
        <v>6.570000171661377</v>
      </c>
      <c r="DT294" s="11">
        <v>0.92000001668930054</v>
      </c>
      <c r="DU294" s="38">
        <v>3.7899999618530273</v>
      </c>
      <c r="DV294" s="11">
        <v>3.7899999618530273</v>
      </c>
      <c r="DW294" s="11">
        <v>0.86000001430511475</v>
      </c>
      <c r="DX294" s="11">
        <v>0</v>
      </c>
      <c r="DY294" s="11">
        <v>19.549999237060547</v>
      </c>
      <c r="DZ294" s="11">
        <v>2.1099998950958252</v>
      </c>
      <c r="EA294" s="11">
        <v>19.090000152587891</v>
      </c>
      <c r="EB294" s="11">
        <v>148.08999633789063</v>
      </c>
      <c r="EC294" s="11">
        <v>2.9618000984191895</v>
      </c>
      <c r="ED294" s="11">
        <v>145.12820434570313</v>
      </c>
      <c r="EE294" s="11">
        <v>28.469999313354492</v>
      </c>
      <c r="EF294" s="11">
        <v>0</v>
      </c>
      <c r="EG294" s="11">
        <v>4.2600002288818359</v>
      </c>
      <c r="EH294" s="11">
        <v>1.2200000286102295</v>
      </c>
      <c r="EI294" s="11">
        <v>3.2799999713897705</v>
      </c>
      <c r="EJ294" s="11">
        <v>18.379999160766602</v>
      </c>
      <c r="EK294" s="11">
        <v>43.680000305175781</v>
      </c>
      <c r="EL294" s="11">
        <v>1.5900000333786011</v>
      </c>
      <c r="EM294" s="11">
        <v>22.469999313354492</v>
      </c>
      <c r="EN294" s="11">
        <v>35.220001220703125</v>
      </c>
      <c r="EO294" s="11">
        <v>33.959999084472656</v>
      </c>
      <c r="EP294" s="11">
        <v>0</v>
      </c>
      <c r="EQ294" s="11">
        <v>0</v>
      </c>
      <c r="ER294" s="11">
        <v>11.090000152587891</v>
      </c>
      <c r="ES294" s="11">
        <v>0.69999998807907104</v>
      </c>
      <c r="ET294" s="11">
        <v>12.350000381469727</v>
      </c>
      <c r="EU294" s="38">
        <v>3.4700000286102295</v>
      </c>
      <c r="EV294" s="11">
        <v>3.4700000286102295</v>
      </c>
      <c r="EW294" s="11">
        <v>0</v>
      </c>
      <c r="EX294" s="11">
        <v>38.639999389648438</v>
      </c>
      <c r="EY294" s="11">
        <v>38.509998321533203</v>
      </c>
      <c r="EZ294" s="11">
        <v>0.51999998092651367</v>
      </c>
      <c r="FA294" s="11">
        <v>22.209999084472656</v>
      </c>
      <c r="FB294" s="11">
        <v>0.23999999463558197</v>
      </c>
      <c r="FC294" s="11">
        <v>4.820000171661377</v>
      </c>
      <c r="FD294" s="11">
        <v>0.31000000238418579</v>
      </c>
      <c r="FE294" s="11">
        <v>86.449996948242188</v>
      </c>
      <c r="FF294" s="11">
        <v>0.74000000953674316</v>
      </c>
      <c r="FG294" s="11">
        <v>1.9900000095367432</v>
      </c>
      <c r="FH294" s="11">
        <v>2.7000000476837158</v>
      </c>
      <c r="FI294" s="11">
        <v>3.7799999713897705</v>
      </c>
      <c r="FJ294" s="11">
        <v>110.25</v>
      </c>
      <c r="FK294" s="11">
        <v>0.97000002861022949</v>
      </c>
      <c r="FL294" s="11">
        <v>0.67000001668930054</v>
      </c>
      <c r="FM294" s="11">
        <v>36.659999847412109</v>
      </c>
      <c r="FN294" s="11">
        <v>6.5300002098083496</v>
      </c>
      <c r="FO294" s="11">
        <v>0.68000000715255737</v>
      </c>
      <c r="FP294" s="11">
        <v>0.25</v>
      </c>
      <c r="FQ294" s="11">
        <v>5.190000057220459</v>
      </c>
      <c r="FR294" s="11">
        <v>1.1000000238418579</v>
      </c>
      <c r="FS294" s="11">
        <v>34.240001678466797</v>
      </c>
      <c r="FT294" s="11">
        <v>0</v>
      </c>
      <c r="FU294" s="11">
        <v>3.2799999713897705</v>
      </c>
      <c r="FV294" s="11">
        <v>1.8799999952316284</v>
      </c>
      <c r="FW294" s="11">
        <v>4.4200000762939453</v>
      </c>
      <c r="FX294" s="11">
        <v>14.119999885559082</v>
      </c>
      <c r="FY294" s="11">
        <v>0</v>
      </c>
      <c r="FZ294" s="11">
        <v>11.399999618530273</v>
      </c>
      <c r="GA294" s="11">
        <v>5.880000114440918</v>
      </c>
      <c r="GB294" s="11">
        <v>3.4500000476837158</v>
      </c>
      <c r="GC294" s="11">
        <v>1.1100000143051147</v>
      </c>
      <c r="GD294" s="11">
        <v>2.0136275291442871</v>
      </c>
      <c r="GE294" s="11">
        <v>8.9300003051757813</v>
      </c>
      <c r="GF294" s="11">
        <v>8.7700004577636719</v>
      </c>
      <c r="GG294" s="38">
        <v>8.7700004577636719</v>
      </c>
      <c r="GH294" s="11">
        <v>3.0699999332427979</v>
      </c>
      <c r="GI294" s="38">
        <v>0.56999999284744263</v>
      </c>
      <c r="GJ294" s="11">
        <v>0.56999999284744263</v>
      </c>
      <c r="GK294" s="38">
        <v>2.5199999809265137</v>
      </c>
      <c r="GL294" s="11">
        <v>2.5199999809265137</v>
      </c>
      <c r="GM294" s="11">
        <v>0</v>
      </c>
      <c r="GN294" s="11">
        <v>23.020000457763672</v>
      </c>
      <c r="GO294" s="11">
        <v>5.3899998664855957</v>
      </c>
      <c r="GP294" s="11">
        <v>7.070000171661377</v>
      </c>
      <c r="GQ294" s="11">
        <v>510.89999389648438</v>
      </c>
      <c r="GR294" s="11">
        <v>1.2200000286102295</v>
      </c>
      <c r="GS294" s="11">
        <v>3.75</v>
      </c>
      <c r="GT294" s="11">
        <v>1.4900000095367432</v>
      </c>
      <c r="GU294" s="11">
        <v>0.93999999761581421</v>
      </c>
      <c r="GV294" s="11">
        <v>3.940000057220459</v>
      </c>
      <c r="GW294" s="11">
        <v>0.23000000417232513</v>
      </c>
      <c r="GX294" s="11">
        <v>13.520000457763672</v>
      </c>
      <c r="GY294" s="11">
        <v>18.600000381469727</v>
      </c>
      <c r="GZ294" s="11">
        <v>0.25</v>
      </c>
      <c r="HA294" s="11">
        <v>3.9600000381469727</v>
      </c>
      <c r="HB294" s="11">
        <v>6.570000171661377</v>
      </c>
      <c r="HC294" s="11">
        <v>7.0100002288818359</v>
      </c>
      <c r="HD294" s="11">
        <v>4.4600000381469727</v>
      </c>
      <c r="HE294" s="11">
        <v>7.2899999618530273</v>
      </c>
      <c r="HF294" s="11">
        <v>2.4500000476837158</v>
      </c>
      <c r="HG294" s="11">
        <v>0.47999998927116394</v>
      </c>
      <c r="HH294" s="11">
        <v>29.159999847412109</v>
      </c>
      <c r="HI294" s="11">
        <v>0.82999998331069946</v>
      </c>
      <c r="HJ294" s="11">
        <v>10.989999771118164</v>
      </c>
      <c r="HK294" s="11">
        <v>78.050003051757813</v>
      </c>
      <c r="HL294" s="11">
        <v>5.7899999618530273</v>
      </c>
      <c r="HM294" s="11">
        <v>1.2300000190734863</v>
      </c>
      <c r="HN294" s="11">
        <v>0</v>
      </c>
      <c r="HO294" s="11">
        <v>4.0999999046325684</v>
      </c>
      <c r="HP294" s="11">
        <v>9.9099998474121094</v>
      </c>
      <c r="HQ294" s="11">
        <v>6.3499999046325684</v>
      </c>
      <c r="HR294" s="11">
        <v>13.560000419616699</v>
      </c>
      <c r="HS294" s="11">
        <v>8.8299999237060547</v>
      </c>
      <c r="HT294" s="11">
        <v>12.079999923706055</v>
      </c>
      <c r="HU294" s="11">
        <v>25.979999542236328</v>
      </c>
      <c r="HV294" s="11">
        <v>3.7400000095367432</v>
      </c>
    </row>
    <row r="295" spans="1:230" x14ac:dyDescent="0.3">
      <c r="A295" s="8">
        <v>16557</v>
      </c>
      <c r="B295" s="11">
        <v>281.87057495117188</v>
      </c>
      <c r="C295" s="11">
        <v>1426.7288818359375</v>
      </c>
      <c r="D295" s="11">
        <v>284.338623046875</v>
      </c>
      <c r="E295" s="11">
        <v>0</v>
      </c>
      <c r="F295" s="11">
        <v>1.1699999570846558</v>
      </c>
      <c r="G295" s="11">
        <v>6.5500001907348633</v>
      </c>
      <c r="H295" s="11">
        <v>46.430000305175781</v>
      </c>
      <c r="I295" s="11">
        <v>1.1100000143051147</v>
      </c>
      <c r="J295" s="11">
        <v>4.7600002288818359</v>
      </c>
      <c r="K295" s="11">
        <v>1.809999942779541</v>
      </c>
      <c r="L295" s="11">
        <v>7.1599998474121094</v>
      </c>
      <c r="M295" s="11">
        <v>6.5300002098083496</v>
      </c>
      <c r="N295" s="11">
        <v>0.15000000596046448</v>
      </c>
      <c r="O295" s="11">
        <v>7.440000057220459</v>
      </c>
      <c r="P295" s="11">
        <v>3.4600000381469727</v>
      </c>
      <c r="Q295" s="11">
        <v>0</v>
      </c>
      <c r="R295" s="11">
        <v>7.3400001525878906</v>
      </c>
      <c r="S295" s="11">
        <v>6.2800002098083496</v>
      </c>
      <c r="T295" s="11">
        <v>14.699999809265137</v>
      </c>
      <c r="U295" s="11">
        <v>8.369999885559082</v>
      </c>
      <c r="V295" s="11">
        <v>1.190000057220459</v>
      </c>
      <c r="W295" s="11">
        <v>1.6399999856948853</v>
      </c>
      <c r="X295" s="11">
        <v>3.0699999332427979</v>
      </c>
      <c r="Y295" s="11">
        <v>24.229999542236328</v>
      </c>
      <c r="Z295" s="11">
        <v>31.030000686645508</v>
      </c>
      <c r="AA295" s="11">
        <v>9.4399995803833008</v>
      </c>
      <c r="AB295" s="11">
        <v>10.260000228881836</v>
      </c>
      <c r="AC295" s="11">
        <v>1.8600000143051147</v>
      </c>
      <c r="AD295" s="11">
        <v>8.8400001525878906</v>
      </c>
      <c r="AE295" s="11">
        <v>0</v>
      </c>
      <c r="AF295" s="11">
        <v>3.9999999105930328E-2</v>
      </c>
      <c r="AG295" s="11">
        <v>2.9900000095367432</v>
      </c>
      <c r="AH295" s="11">
        <v>2.3299999237060547</v>
      </c>
      <c r="AI295" s="11">
        <v>11.649999618530273</v>
      </c>
      <c r="AJ295" s="11">
        <v>0.2199999988079071</v>
      </c>
      <c r="AK295" s="11">
        <v>0.87999999523162842</v>
      </c>
      <c r="AL295" s="11">
        <v>0</v>
      </c>
      <c r="AM295" s="11">
        <v>3.190000057220459</v>
      </c>
      <c r="AN295" s="11">
        <v>13.270000457763672</v>
      </c>
      <c r="AO295" s="11">
        <v>0.62000000476837158</v>
      </c>
      <c r="AP295" s="11">
        <v>0.54000002145767212</v>
      </c>
      <c r="AQ295" s="11">
        <v>0.55000001192092896</v>
      </c>
      <c r="AR295" s="11">
        <v>2.0199999809265137</v>
      </c>
      <c r="AS295" s="11">
        <v>9.130000114440918</v>
      </c>
      <c r="AT295" s="38">
        <v>9.130000114440918</v>
      </c>
      <c r="AU295" s="11">
        <v>0.2800000011920929</v>
      </c>
      <c r="AV295" s="11">
        <v>9.6999998092651367</v>
      </c>
      <c r="AW295" s="11">
        <v>0.81000000238418579</v>
      </c>
      <c r="AX295" s="11">
        <v>42.709999084472656</v>
      </c>
      <c r="AY295" s="11">
        <v>45.130001068115234</v>
      </c>
      <c r="AZ295" s="11">
        <v>0</v>
      </c>
      <c r="BA295" s="11">
        <v>20.059999465942383</v>
      </c>
      <c r="BB295" s="11">
        <v>0.36000001430511475</v>
      </c>
      <c r="BC295" s="11">
        <v>5.5</v>
      </c>
      <c r="BD295" s="11">
        <v>0.8399999737739563</v>
      </c>
      <c r="BE295" s="11">
        <v>5.630000114440918</v>
      </c>
      <c r="BF295" s="11">
        <v>0.30000001192092896</v>
      </c>
      <c r="BG295" s="11">
        <v>2.4600000381469727</v>
      </c>
      <c r="BH295" s="11">
        <v>1.2999999523162842</v>
      </c>
      <c r="BI295" s="11">
        <v>2.7000000476837158</v>
      </c>
      <c r="BJ295" s="11">
        <v>2.6500000953674316</v>
      </c>
      <c r="BK295" s="11">
        <v>3.0299999713897705</v>
      </c>
      <c r="BL295" s="11">
        <v>4.0300002098083496</v>
      </c>
      <c r="BM295" s="11">
        <v>32.150001525878906</v>
      </c>
      <c r="BN295" s="11">
        <v>0.20999999344348907</v>
      </c>
      <c r="BO295" s="11">
        <v>20.739999771118164</v>
      </c>
      <c r="BP295" s="11">
        <v>9.1999998092651367</v>
      </c>
      <c r="BQ295" s="11">
        <v>87</v>
      </c>
      <c r="BR295" s="11">
        <v>1.2599999904632568</v>
      </c>
      <c r="BS295" s="11">
        <v>1.4600000381469727</v>
      </c>
      <c r="BT295" s="11">
        <v>6.070000171661377</v>
      </c>
      <c r="BU295" s="11">
        <v>31.620000839233398</v>
      </c>
      <c r="BV295" s="11">
        <v>0</v>
      </c>
      <c r="BW295" s="11">
        <v>2.9000000953674316</v>
      </c>
      <c r="BX295" s="11">
        <v>11.979999542236328</v>
      </c>
      <c r="BY295" s="11">
        <v>4.0399999618530273</v>
      </c>
      <c r="BZ295" s="11">
        <v>12.149999618530273</v>
      </c>
      <c r="CA295" s="11">
        <v>4.1599998474121094</v>
      </c>
      <c r="CB295" s="11">
        <v>22.100000381469727</v>
      </c>
      <c r="CC295" s="11">
        <v>1.7100000381469727</v>
      </c>
      <c r="CD295" s="11">
        <v>1.309999942779541</v>
      </c>
      <c r="CE295" s="11">
        <v>0</v>
      </c>
      <c r="CF295" s="11">
        <v>11.909999847412109</v>
      </c>
      <c r="CG295" s="11">
        <v>7.9999998211860657E-2</v>
      </c>
      <c r="CH295" s="11">
        <v>6.4800000190734863</v>
      </c>
      <c r="CI295" s="11">
        <v>35.900001525878906</v>
      </c>
      <c r="CJ295" s="11">
        <v>14.739999771118164</v>
      </c>
      <c r="CK295" s="11">
        <v>1.817065954208374</v>
      </c>
      <c r="CL295" s="11">
        <v>94.540000915527344</v>
      </c>
      <c r="CM295" s="11">
        <v>8.8100004196166992</v>
      </c>
      <c r="CN295" s="11">
        <v>8.3833246231079102</v>
      </c>
      <c r="CO295" s="11">
        <v>7.9999998211860657E-2</v>
      </c>
      <c r="CP295" s="11">
        <v>0</v>
      </c>
      <c r="CQ295" s="11">
        <v>13.590000152587891</v>
      </c>
      <c r="CR295" s="11">
        <v>2.9300000667572021</v>
      </c>
      <c r="CS295" s="11">
        <v>0</v>
      </c>
      <c r="CT295" s="11">
        <v>12.829999923706055</v>
      </c>
      <c r="CU295" s="11">
        <v>1.7100000381469727</v>
      </c>
      <c r="CV295" s="11">
        <v>2.0099999904632568</v>
      </c>
      <c r="CW295" s="11">
        <v>10.489999771118164</v>
      </c>
      <c r="CX295" s="11">
        <v>2.3299999237060547</v>
      </c>
      <c r="CY295" s="11">
        <v>0.93999999761581421</v>
      </c>
      <c r="CZ295" s="11">
        <v>44.119998931884766</v>
      </c>
      <c r="DA295" s="11">
        <v>2.3900001049041748</v>
      </c>
      <c r="DB295" s="11">
        <v>4.880000114440918</v>
      </c>
      <c r="DC295" s="11">
        <v>0</v>
      </c>
      <c r="DD295" s="11">
        <v>7.0000000298023224E-2</v>
      </c>
      <c r="DE295" s="11">
        <v>2.9500000476837158</v>
      </c>
      <c r="DF295" s="11">
        <v>3.559999942779541</v>
      </c>
      <c r="DG295" s="11">
        <v>3.5299999713897705</v>
      </c>
      <c r="DH295" s="11">
        <v>0.60000002384185791</v>
      </c>
      <c r="DI295" s="11">
        <v>157.72999572753906</v>
      </c>
      <c r="DJ295" s="11">
        <v>148.36235046386719</v>
      </c>
      <c r="DK295" s="11">
        <v>4.3152666091918945</v>
      </c>
      <c r="DL295" s="11">
        <v>10.699999809265137</v>
      </c>
      <c r="DM295" s="11">
        <v>0</v>
      </c>
      <c r="DN295" s="11">
        <v>0</v>
      </c>
      <c r="DO295" s="11">
        <v>12.050000190734863</v>
      </c>
      <c r="DP295" s="11">
        <v>102.73999786376953</v>
      </c>
      <c r="DQ295" s="11">
        <v>16.5</v>
      </c>
      <c r="DR295" s="11">
        <v>7.5999999046325684</v>
      </c>
      <c r="DS295" s="38">
        <v>7.5999999046325684</v>
      </c>
      <c r="DT295" s="11">
        <v>1.9800000190734863</v>
      </c>
      <c r="DU295" s="38">
        <v>9.0699996948242188</v>
      </c>
      <c r="DV295" s="11">
        <v>9.0699996948242188</v>
      </c>
      <c r="DW295" s="11">
        <v>3.9800000190734863</v>
      </c>
      <c r="DX295" s="11">
        <v>0</v>
      </c>
      <c r="DY295" s="11">
        <v>27.969999313354492</v>
      </c>
      <c r="DZ295" s="11">
        <v>3.6800000667572021</v>
      </c>
      <c r="EA295" s="11">
        <v>20.850000381469727</v>
      </c>
      <c r="EB295" s="11">
        <v>277.260009765625</v>
      </c>
      <c r="EC295" s="11">
        <v>5.5451998710632324</v>
      </c>
      <c r="ED295" s="11">
        <v>271.71481323242188</v>
      </c>
      <c r="EE295" s="11">
        <v>16.889999389648438</v>
      </c>
      <c r="EF295" s="11">
        <v>0</v>
      </c>
      <c r="EG295" s="11">
        <v>7.869999885559082</v>
      </c>
      <c r="EH295" s="11">
        <v>0</v>
      </c>
      <c r="EI295" s="11">
        <v>1.0099999904632568</v>
      </c>
      <c r="EJ295" s="11">
        <v>22.870000839233398</v>
      </c>
      <c r="EK295" s="11">
        <v>55.479999542236328</v>
      </c>
      <c r="EL295" s="11">
        <v>2.2899999618530273</v>
      </c>
      <c r="EM295" s="11">
        <v>32.389999389648438</v>
      </c>
      <c r="EN295" s="11">
        <v>52.639999389648438</v>
      </c>
      <c r="EO295" s="11">
        <v>75</v>
      </c>
      <c r="EP295" s="11">
        <v>0</v>
      </c>
      <c r="EQ295" s="11">
        <v>0</v>
      </c>
      <c r="ER295" s="11">
        <v>22.469999313354492</v>
      </c>
      <c r="ES295" s="11">
        <v>1.8400000333786011</v>
      </c>
      <c r="ET295" s="11">
        <v>32.75</v>
      </c>
      <c r="EU295" s="38">
        <v>12.869999885559082</v>
      </c>
      <c r="EV295" s="11">
        <v>12.869999885559082</v>
      </c>
      <c r="EW295" s="11">
        <v>0</v>
      </c>
      <c r="EX295" s="11">
        <v>73.370002746582031</v>
      </c>
      <c r="EY295" s="11">
        <v>13.600000381469727</v>
      </c>
      <c r="EZ295" s="11">
        <v>1.1299999952316284</v>
      </c>
      <c r="FA295" s="11">
        <v>43.270000457763672</v>
      </c>
      <c r="FB295" s="11">
        <v>0.97000002861022949</v>
      </c>
      <c r="FC295" s="11">
        <v>6.2100000381469727</v>
      </c>
      <c r="FD295" s="11">
        <v>9.0000003576278687E-2</v>
      </c>
      <c r="FE295" s="11">
        <v>50.790000915527344</v>
      </c>
      <c r="FF295" s="11">
        <v>0.20999999344348907</v>
      </c>
      <c r="FG295" s="11">
        <v>0.68999999761581421</v>
      </c>
      <c r="FH295" s="11">
        <v>0.94999998807907104</v>
      </c>
      <c r="FI295" s="11">
        <v>9.0600004196166992</v>
      </c>
      <c r="FJ295" s="11">
        <v>113.44999694824219</v>
      </c>
      <c r="FK295" s="11">
        <v>2</v>
      </c>
      <c r="FL295" s="11">
        <v>1.9199999570846558</v>
      </c>
      <c r="FM295" s="11">
        <v>13.590000152587891</v>
      </c>
      <c r="FN295" s="11">
        <v>4.0399999618530273</v>
      </c>
      <c r="FO295" s="11">
        <v>2.309999942779541</v>
      </c>
      <c r="FP295" s="11">
        <v>7.0000000298023224E-2</v>
      </c>
      <c r="FQ295" s="11">
        <v>6.679999828338623</v>
      </c>
      <c r="FR295" s="11">
        <v>5.070000171661377</v>
      </c>
      <c r="FS295" s="11">
        <v>15.399999618530273</v>
      </c>
      <c r="FT295" s="11">
        <v>0</v>
      </c>
      <c r="FU295" s="11">
        <v>11.909999847412109</v>
      </c>
      <c r="FV295" s="11">
        <v>2.0499999523162842</v>
      </c>
      <c r="FW295" s="11">
        <v>3.0299999713897705</v>
      </c>
      <c r="FX295" s="11">
        <v>9.869999885559082</v>
      </c>
      <c r="FY295" s="11">
        <v>0</v>
      </c>
      <c r="FZ295" s="11">
        <v>8.0500001907348633</v>
      </c>
      <c r="GA295" s="11">
        <v>18.049999237060547</v>
      </c>
      <c r="GB295" s="11">
        <v>10.579999923706055</v>
      </c>
      <c r="GC295" s="11">
        <v>0.75999999046325684</v>
      </c>
      <c r="GD295" s="11">
        <v>2.9110784530639648</v>
      </c>
      <c r="GE295" s="11">
        <v>12.909999847412109</v>
      </c>
      <c r="GF295" s="11">
        <v>9.5299997329711914</v>
      </c>
      <c r="GG295" s="38">
        <v>9.5299997329711914</v>
      </c>
      <c r="GH295" s="11">
        <v>7.9699997901916504</v>
      </c>
      <c r="GI295" s="38">
        <v>0.80000001192092896</v>
      </c>
      <c r="GJ295" s="11">
        <v>0.80000001192092896</v>
      </c>
      <c r="GK295" s="38">
        <v>6.0399999618530273</v>
      </c>
      <c r="GL295" s="11">
        <v>6.0399999618530273</v>
      </c>
      <c r="GM295" s="11">
        <v>0</v>
      </c>
      <c r="GN295" s="11">
        <v>10.869999885559082</v>
      </c>
      <c r="GO295" s="11">
        <v>27.969999313354492</v>
      </c>
      <c r="GP295" s="11">
        <v>15.229999542236328</v>
      </c>
      <c r="GQ295" s="11">
        <v>471.29000854492188</v>
      </c>
      <c r="GR295" s="11">
        <v>5.559999942779541</v>
      </c>
      <c r="GS295" s="11">
        <v>1.2799999713897705</v>
      </c>
      <c r="GT295" s="11">
        <v>0.52999997138977051</v>
      </c>
      <c r="GU295" s="11">
        <v>2.0399999618530273</v>
      </c>
      <c r="GV295" s="11">
        <v>12.079999923706055</v>
      </c>
      <c r="GW295" s="11">
        <v>7.0000000298023224E-2</v>
      </c>
      <c r="GX295" s="11">
        <v>23.430000305175781</v>
      </c>
      <c r="GY295" s="11">
        <v>52.549999237060547</v>
      </c>
      <c r="GZ295" s="11">
        <v>0.10999999940395355</v>
      </c>
      <c r="HA295" s="11">
        <v>9.7299995422363281</v>
      </c>
      <c r="HB295" s="11">
        <v>8.5399999618530273</v>
      </c>
      <c r="HC295" s="11">
        <v>8.75</v>
      </c>
      <c r="HD295" s="11">
        <v>17.299999237060547</v>
      </c>
      <c r="HE295" s="11">
        <v>23.129999160766602</v>
      </c>
      <c r="HF295" s="11">
        <v>5.0399999618530273</v>
      </c>
      <c r="HG295" s="11">
        <v>0.17000000178813934</v>
      </c>
      <c r="HH295" s="11">
        <v>45</v>
      </c>
      <c r="HI295" s="11">
        <v>1.6799999475479126</v>
      </c>
      <c r="HJ295" s="11">
        <v>24.110000610351563</v>
      </c>
      <c r="HK295" s="11">
        <v>182.91999816894531</v>
      </c>
      <c r="HL295" s="11">
        <v>2.0399999618530273</v>
      </c>
      <c r="HM295" s="11">
        <v>0.52999997138977051</v>
      </c>
      <c r="HN295" s="11">
        <v>0</v>
      </c>
      <c r="HO295" s="11">
        <v>11.600000381469727</v>
      </c>
      <c r="HP295" s="11">
        <v>29.709999084472656</v>
      </c>
      <c r="HQ295" s="11">
        <v>6.9499998092651367</v>
      </c>
      <c r="HR295" s="11">
        <v>14.840000152587891</v>
      </c>
      <c r="HS295" s="11">
        <v>9.6700000762939453</v>
      </c>
      <c r="HT295" s="11">
        <v>4.6500000953674316</v>
      </c>
      <c r="HU295" s="11">
        <v>18.059999465942383</v>
      </c>
      <c r="HV295" s="11">
        <v>0.34000000357627869</v>
      </c>
    </row>
    <row r="296" spans="1:230" x14ac:dyDescent="0.3">
      <c r="A296" s="8">
        <v>16588</v>
      </c>
      <c r="B296" s="11">
        <v>412.40155029296875</v>
      </c>
      <c r="C296" s="11">
        <v>1121.997314453125</v>
      </c>
      <c r="D296" s="11">
        <v>414.43325805664063</v>
      </c>
      <c r="E296" s="11">
        <v>0</v>
      </c>
      <c r="F296" s="11">
        <v>1.1599999666213989</v>
      </c>
      <c r="G296" s="11">
        <v>6.5</v>
      </c>
      <c r="H296" s="11">
        <v>72.230003356933594</v>
      </c>
      <c r="I296" s="11">
        <v>2.5499999523162842</v>
      </c>
      <c r="J296" s="11">
        <v>3.2200000286102295</v>
      </c>
      <c r="K296" s="11">
        <v>1.7200000286102295</v>
      </c>
      <c r="L296" s="11">
        <v>7.440000057220459</v>
      </c>
      <c r="M296" s="11">
        <v>7.1399998664855957</v>
      </c>
      <c r="N296" s="11">
        <v>9.9999997764825821E-3</v>
      </c>
      <c r="O296" s="11">
        <v>4.380000114440918</v>
      </c>
      <c r="P296" s="11">
        <v>2.3599998950958252</v>
      </c>
      <c r="Q296" s="11">
        <v>0</v>
      </c>
      <c r="R296" s="11">
        <v>5.380000114440918</v>
      </c>
      <c r="S296" s="11">
        <v>7.1700000762939453</v>
      </c>
      <c r="T296" s="11">
        <v>6.119999885559082</v>
      </c>
      <c r="U296" s="11">
        <v>21.209999084472656</v>
      </c>
      <c r="V296" s="11">
        <v>0.4699999988079071</v>
      </c>
      <c r="W296" s="11">
        <v>0</v>
      </c>
      <c r="X296" s="11">
        <v>2.8900001049041748</v>
      </c>
      <c r="Y296" s="11">
        <v>23.420000076293945</v>
      </c>
      <c r="Z296" s="11">
        <v>37.319999694824219</v>
      </c>
      <c r="AA296" s="11">
        <v>12.890000343322754</v>
      </c>
      <c r="AB296" s="11">
        <v>18.049999237060547</v>
      </c>
      <c r="AC296" s="11">
        <v>0.97000002861022949</v>
      </c>
      <c r="AD296" s="11">
        <v>8.380000114440918</v>
      </c>
      <c r="AE296" s="11">
        <v>0</v>
      </c>
      <c r="AF296" s="11">
        <v>0</v>
      </c>
      <c r="AG296" s="11">
        <v>10.569999694824219</v>
      </c>
      <c r="AH296" s="11">
        <v>1.059999942779541</v>
      </c>
      <c r="AI296" s="11">
        <v>31.459999084472656</v>
      </c>
      <c r="AJ296" s="11">
        <v>9.9999997764825821E-3</v>
      </c>
      <c r="AK296" s="11">
        <v>0.30000001192092896</v>
      </c>
      <c r="AL296" s="11">
        <v>0</v>
      </c>
      <c r="AM296" s="11">
        <v>1.9800000190734863</v>
      </c>
      <c r="AN296" s="11">
        <v>0</v>
      </c>
      <c r="AO296" s="11">
        <v>1.9999999552965164E-2</v>
      </c>
      <c r="AP296" s="11">
        <v>0</v>
      </c>
      <c r="AQ296" s="11">
        <v>0.18999999761581421</v>
      </c>
      <c r="AR296" s="11">
        <v>1.8400000333786011</v>
      </c>
      <c r="AS296" s="11">
        <v>7.0399999618530273</v>
      </c>
      <c r="AT296" s="38">
        <v>7.0399999618530273</v>
      </c>
      <c r="AU296" s="11">
        <v>0</v>
      </c>
      <c r="AV296" s="11">
        <v>17.629999160766602</v>
      </c>
      <c r="AW296" s="11">
        <v>0.27000001072883606</v>
      </c>
      <c r="AX296" s="11">
        <v>35.590000152587891</v>
      </c>
      <c r="AY296" s="11">
        <v>30</v>
      </c>
      <c r="AZ296" s="11">
        <v>0</v>
      </c>
      <c r="BA296" s="11">
        <v>11.789999961853027</v>
      </c>
      <c r="BB296" s="11">
        <v>0.43999999761581421</v>
      </c>
      <c r="BC296" s="11">
        <v>6.25</v>
      </c>
      <c r="BD296" s="11">
        <v>0.2800000011920929</v>
      </c>
      <c r="BE296" s="11">
        <v>9.1700000762939453</v>
      </c>
      <c r="BF296" s="11">
        <v>9.9999997764825821E-3</v>
      </c>
      <c r="BG296" s="11">
        <v>0.82999998331069946</v>
      </c>
      <c r="BH296" s="11">
        <v>0.43999999761581421</v>
      </c>
      <c r="BI296" s="11">
        <v>0.31000000238418579</v>
      </c>
      <c r="BJ296" s="11">
        <v>1.309999942779541</v>
      </c>
      <c r="BK296" s="11">
        <v>1.5</v>
      </c>
      <c r="BL296" s="11">
        <v>1.9600000381469727</v>
      </c>
      <c r="BM296" s="11">
        <v>59.340000152587891</v>
      </c>
      <c r="BN296" s="11">
        <v>2.9999999329447746E-2</v>
      </c>
      <c r="BO296" s="11">
        <v>20.159999847412109</v>
      </c>
      <c r="BP296" s="11">
        <v>2.4800000190734863</v>
      </c>
      <c r="BQ296" s="11">
        <v>89.75</v>
      </c>
      <c r="BR296" s="11">
        <v>1.8600000143051147</v>
      </c>
      <c r="BS296" s="11">
        <v>4.380000114440918</v>
      </c>
      <c r="BT296" s="11">
        <v>2.5499999523162842</v>
      </c>
      <c r="BU296" s="11">
        <v>46.150001525878906</v>
      </c>
      <c r="BV296" s="11">
        <v>0</v>
      </c>
      <c r="BW296" s="11">
        <v>1.6000000238418579</v>
      </c>
      <c r="BX296" s="11">
        <v>4.0300002098083496</v>
      </c>
      <c r="BY296" s="11">
        <v>0</v>
      </c>
      <c r="BZ296" s="11">
        <v>29.309999465942383</v>
      </c>
      <c r="CA296" s="11">
        <v>5.0799999237060547</v>
      </c>
      <c r="CB296" s="11">
        <v>35.220001220703125</v>
      </c>
      <c r="CC296" s="11">
        <v>4.3400001525878906</v>
      </c>
      <c r="CD296" s="11">
        <v>0.43999999761581421</v>
      </c>
      <c r="CE296" s="11">
        <v>0</v>
      </c>
      <c r="CF296" s="11">
        <v>14.340000152587891</v>
      </c>
      <c r="CG296" s="11">
        <v>0</v>
      </c>
      <c r="CH296" s="11">
        <v>9.0900001525878906</v>
      </c>
      <c r="CI296" s="11">
        <v>60.830001831054688</v>
      </c>
      <c r="CJ296" s="11">
        <v>8.0600004196166992</v>
      </c>
      <c r="CK296" s="11">
        <v>0.88429296016693115</v>
      </c>
      <c r="CL296" s="11">
        <v>214.91999816894531</v>
      </c>
      <c r="CM296" s="11">
        <v>20.479999542236328</v>
      </c>
      <c r="CN296" s="11">
        <v>1.7367120981216431</v>
      </c>
      <c r="CO296" s="11">
        <v>0</v>
      </c>
      <c r="CP296" s="11">
        <v>0</v>
      </c>
      <c r="CQ296" s="11">
        <v>30.579999923706055</v>
      </c>
      <c r="CR296" s="11">
        <v>1.1499999761581421</v>
      </c>
      <c r="CS296" s="11">
        <v>0</v>
      </c>
      <c r="CT296" s="11">
        <v>17.899999618530273</v>
      </c>
      <c r="CU296" s="11">
        <v>0.93999999761581421</v>
      </c>
      <c r="CV296" s="11">
        <v>1.1100000143051147</v>
      </c>
      <c r="CW296" s="11">
        <v>15.489999771118164</v>
      </c>
      <c r="CX296" s="11">
        <v>0</v>
      </c>
      <c r="CY296" s="11">
        <v>1.7200000286102295</v>
      </c>
      <c r="CZ296" s="11">
        <v>84.169998168945313</v>
      </c>
      <c r="DA296" s="11">
        <v>3.4300000667572021</v>
      </c>
      <c r="DB296" s="11">
        <v>6.6599998474121094</v>
      </c>
      <c r="DC296" s="11">
        <v>0</v>
      </c>
      <c r="DD296" s="11">
        <v>0</v>
      </c>
      <c r="DE296" s="11">
        <v>6.5999999046325684</v>
      </c>
      <c r="DF296" s="11">
        <v>6.2100000381469727</v>
      </c>
      <c r="DG296" s="11">
        <v>1.4099999666213989</v>
      </c>
      <c r="DH296" s="11">
        <v>0.31999999284744263</v>
      </c>
      <c r="DI296" s="11">
        <v>265.30999755859375</v>
      </c>
      <c r="DJ296" s="11">
        <v>202.55352783203125</v>
      </c>
      <c r="DK296" s="11">
        <v>2.3181192874908447</v>
      </c>
      <c r="DL296" s="11">
        <v>14.210000038146973</v>
      </c>
      <c r="DM296" s="11">
        <v>0.18000000715255737</v>
      </c>
      <c r="DN296" s="11">
        <v>1.0700000524520874</v>
      </c>
      <c r="DO296" s="11">
        <v>9.6899995803833008</v>
      </c>
      <c r="DP296" s="11">
        <v>119.22000122070313</v>
      </c>
      <c r="DQ296" s="11">
        <v>21.760000228881836</v>
      </c>
      <c r="DR296" s="11">
        <v>5.2199997901916504</v>
      </c>
      <c r="DS296" s="38">
        <v>5.2199997901916504</v>
      </c>
      <c r="DT296" s="11">
        <v>2.2599999904632568</v>
      </c>
      <c r="DU296" s="38">
        <v>16.739999771118164</v>
      </c>
      <c r="DV296" s="11">
        <v>16.739999771118164</v>
      </c>
      <c r="DW296" s="11">
        <v>14.180000305175781</v>
      </c>
      <c r="DX296" s="11">
        <v>0</v>
      </c>
      <c r="DY296" s="11">
        <v>30.930000305175781</v>
      </c>
      <c r="DZ296" s="11">
        <v>3.4900000095367432</v>
      </c>
      <c r="EA296" s="11">
        <v>26.819999694824219</v>
      </c>
      <c r="EB296" s="11">
        <v>479.6099853515625</v>
      </c>
      <c r="EC296" s="11">
        <v>9.5922002792358398</v>
      </c>
      <c r="ED296" s="11">
        <v>470.01779174804688</v>
      </c>
      <c r="EE296" s="11">
        <v>17.549999237060547</v>
      </c>
      <c r="EF296" s="11">
        <v>0</v>
      </c>
      <c r="EG296" s="11">
        <v>9.7100000381469727</v>
      </c>
      <c r="EH296" s="11">
        <v>0</v>
      </c>
      <c r="EI296" s="11">
        <v>0.23000000417232513</v>
      </c>
      <c r="EJ296" s="11">
        <v>35.569999694824219</v>
      </c>
      <c r="EK296" s="11">
        <v>59.830001831054688</v>
      </c>
      <c r="EL296" s="11">
        <v>2.75</v>
      </c>
      <c r="EM296" s="11">
        <v>38.880001068115234</v>
      </c>
      <c r="EN296" s="11">
        <v>65.019996643066406</v>
      </c>
      <c r="EO296" s="11">
        <v>81.569999694824219</v>
      </c>
      <c r="EP296" s="11">
        <v>0</v>
      </c>
      <c r="EQ296" s="11">
        <v>0</v>
      </c>
      <c r="ER296" s="11">
        <v>30.270000457763672</v>
      </c>
      <c r="ES296" s="11">
        <v>2.559999942779541</v>
      </c>
      <c r="ET296" s="11">
        <v>45.400001525878906</v>
      </c>
      <c r="EU296" s="38">
        <v>23.399999618530273</v>
      </c>
      <c r="EV296" s="11">
        <v>23.399999618530273</v>
      </c>
      <c r="EW296" s="11">
        <v>0</v>
      </c>
      <c r="EX296" s="11">
        <v>122.79000091552734</v>
      </c>
      <c r="EY296" s="11">
        <v>4.75</v>
      </c>
      <c r="EZ296" s="11">
        <v>0.95999997854232788</v>
      </c>
      <c r="FA296" s="11">
        <v>27.790000915527344</v>
      </c>
      <c r="FB296" s="11">
        <v>1.7699999809265137</v>
      </c>
      <c r="FC296" s="11">
        <v>3.2300000190734863</v>
      </c>
      <c r="FD296" s="11">
        <v>0</v>
      </c>
      <c r="FE296" s="11">
        <v>60.830001831054688</v>
      </c>
      <c r="FF296" s="11">
        <v>9.9999997764825821E-3</v>
      </c>
      <c r="FG296" s="11">
        <v>0.37000000476837158</v>
      </c>
      <c r="FH296" s="11">
        <v>0.33000001311302185</v>
      </c>
      <c r="FI296" s="11">
        <v>21.540000915527344</v>
      </c>
      <c r="FJ296" s="11">
        <v>109.65000152587891</v>
      </c>
      <c r="FK296" s="11">
        <v>1.4500000476837158</v>
      </c>
      <c r="FL296" s="11">
        <v>0.69999998807907104</v>
      </c>
      <c r="FM296" s="11">
        <v>5.559999942779541</v>
      </c>
      <c r="FN296" s="11">
        <v>2.1600000858306885</v>
      </c>
      <c r="FO296" s="11">
        <v>5.2800002098083496</v>
      </c>
      <c r="FP296" s="11">
        <v>0</v>
      </c>
      <c r="FQ296" s="11">
        <v>5.4099998474121094</v>
      </c>
      <c r="FR296" s="11">
        <v>18.049999237060547</v>
      </c>
      <c r="FS296" s="11">
        <v>4.4099998474121094</v>
      </c>
      <c r="FT296" s="11">
        <v>0</v>
      </c>
      <c r="FU296" s="11">
        <v>28.409999847412109</v>
      </c>
      <c r="FV296" s="11">
        <v>2.4200000762939453</v>
      </c>
      <c r="FW296" s="11">
        <v>1.5</v>
      </c>
      <c r="FX296" s="11">
        <v>6.619999885559082</v>
      </c>
      <c r="FY296" s="11">
        <v>0</v>
      </c>
      <c r="FZ296" s="11">
        <v>9.6599998474121094</v>
      </c>
      <c r="GA296" s="11">
        <v>34.259998321533203</v>
      </c>
      <c r="GB296" s="11">
        <v>20.069999694824219</v>
      </c>
      <c r="GC296" s="11">
        <v>0.37000000476837158</v>
      </c>
      <c r="GD296" s="11">
        <v>3.2335293292999268</v>
      </c>
      <c r="GE296" s="11">
        <v>14.340000152587891</v>
      </c>
      <c r="GF296" s="11">
        <v>5.369999885559082</v>
      </c>
      <c r="GG296" s="38">
        <v>5.369999885559082</v>
      </c>
      <c r="GH296" s="11">
        <v>9.6000003814697266</v>
      </c>
      <c r="GI296" s="38">
        <v>0.31999999284744263</v>
      </c>
      <c r="GJ296" s="11">
        <v>0.31999999284744263</v>
      </c>
      <c r="GK296" s="38">
        <v>14.359999656677246</v>
      </c>
      <c r="GL296" s="11">
        <v>14.359999656677246</v>
      </c>
      <c r="GM296" s="11">
        <v>0</v>
      </c>
      <c r="GN296" s="11">
        <v>22.459999084472656</v>
      </c>
      <c r="GO296" s="11">
        <v>48.380001068115234</v>
      </c>
      <c r="GP296" s="11">
        <v>6.369999885559082</v>
      </c>
      <c r="GQ296" s="11">
        <v>498.73001098632813</v>
      </c>
      <c r="GR296" s="11">
        <v>11.189999580383301</v>
      </c>
      <c r="GS296" s="11">
        <v>0.12999999523162842</v>
      </c>
      <c r="GT296" s="11">
        <v>1.9999999552965164E-2</v>
      </c>
      <c r="GU296" s="11">
        <v>1.7200000286102295</v>
      </c>
      <c r="GV296" s="11">
        <v>22.940000534057617</v>
      </c>
      <c r="GW296" s="11">
        <v>0</v>
      </c>
      <c r="GX296" s="11">
        <v>28.600000381469727</v>
      </c>
      <c r="GY296" s="11">
        <v>113.26999664306641</v>
      </c>
      <c r="GZ296" s="11">
        <v>1.9999999552965164E-2</v>
      </c>
      <c r="HA296" s="11">
        <v>9.1499996185302734</v>
      </c>
      <c r="HB296" s="11">
        <v>0</v>
      </c>
      <c r="HC296" s="11">
        <v>8.0299997329711914</v>
      </c>
      <c r="HD296" s="11">
        <v>32.959999084472656</v>
      </c>
      <c r="HE296" s="11">
        <v>22.399999618530273</v>
      </c>
      <c r="HF296" s="11">
        <v>3.6500000953674316</v>
      </c>
      <c r="HG296" s="11">
        <v>3.9999999105930328E-2</v>
      </c>
      <c r="HH296" s="11">
        <v>31.319999694824219</v>
      </c>
      <c r="HI296" s="11">
        <v>2.2599999904632568</v>
      </c>
      <c r="HJ296" s="11">
        <v>13.710000038146973</v>
      </c>
      <c r="HK296" s="11">
        <v>222.58000183105469</v>
      </c>
      <c r="HL296" s="11">
        <v>0.70999997854232788</v>
      </c>
      <c r="HM296" s="11">
        <v>0.18000000715255737</v>
      </c>
      <c r="HN296" s="11">
        <v>0</v>
      </c>
      <c r="HO296" s="11">
        <v>25</v>
      </c>
      <c r="HP296" s="11">
        <v>47.150001525878906</v>
      </c>
      <c r="HQ296" s="11">
        <v>8.1999998092651367</v>
      </c>
      <c r="HR296" s="11">
        <v>17.510000228881836</v>
      </c>
      <c r="HS296" s="11">
        <v>11.399999618530273</v>
      </c>
      <c r="HT296" s="11">
        <v>1.0800000429153442</v>
      </c>
      <c r="HU296" s="11">
        <v>11.239999771118164</v>
      </c>
      <c r="HV296" s="11">
        <v>0</v>
      </c>
    </row>
    <row r="297" spans="1:230" x14ac:dyDescent="0.3">
      <c r="A297" s="8">
        <v>16618</v>
      </c>
      <c r="B297" s="11">
        <v>282.424072265625</v>
      </c>
      <c r="C297" s="11">
        <v>642.56719970703125</v>
      </c>
      <c r="D297" s="11">
        <v>287.76345825195313</v>
      </c>
      <c r="E297" s="11">
        <v>0</v>
      </c>
      <c r="F297" s="11">
        <v>0.46000000834465027</v>
      </c>
      <c r="G297" s="11">
        <v>2.5799999237060547</v>
      </c>
      <c r="H297" s="11">
        <v>45.229999542236328</v>
      </c>
      <c r="I297" s="11">
        <v>2.690000057220459</v>
      </c>
      <c r="J297" s="11">
        <v>1.6399999856948853</v>
      </c>
      <c r="K297" s="11">
        <v>0.64999997615814209</v>
      </c>
      <c r="L297" s="11">
        <v>4.179999828338623</v>
      </c>
      <c r="M297" s="11">
        <v>2.2799999713897705</v>
      </c>
      <c r="N297" s="11">
        <v>0</v>
      </c>
      <c r="O297" s="11">
        <v>2.7100000381469727</v>
      </c>
      <c r="P297" s="11">
        <v>1.0800000429153442</v>
      </c>
      <c r="Q297" s="11">
        <v>0</v>
      </c>
      <c r="R297" s="11">
        <v>1.690000057220459</v>
      </c>
      <c r="S297" s="11">
        <v>4.380000114440918</v>
      </c>
      <c r="T297" s="11">
        <v>1.3899999856948853</v>
      </c>
      <c r="U297" s="11">
        <v>9.2100000381469727</v>
      </c>
      <c r="V297" s="11">
        <v>0.10000000149011612</v>
      </c>
      <c r="W297" s="11">
        <v>3.0699999332427979</v>
      </c>
      <c r="X297" s="11">
        <v>1.4299999475479126</v>
      </c>
      <c r="Y297" s="11">
        <v>12.050000190734863</v>
      </c>
      <c r="Z297" s="11">
        <v>27.590000152587891</v>
      </c>
      <c r="AA297" s="11">
        <v>5.9800000190734863</v>
      </c>
      <c r="AB297" s="11">
        <v>9.369999885559082</v>
      </c>
      <c r="AC297" s="11">
        <v>0.15000000596046448</v>
      </c>
      <c r="AD297" s="11">
        <v>3.1500000953674316</v>
      </c>
      <c r="AE297" s="11">
        <v>0</v>
      </c>
      <c r="AF297" s="11">
        <v>0</v>
      </c>
      <c r="AG297" s="11">
        <v>9.2200002670288086</v>
      </c>
      <c r="AH297" s="11">
        <v>0.25</v>
      </c>
      <c r="AI297" s="11">
        <v>34.580001831054688</v>
      </c>
      <c r="AJ297" s="11">
        <v>0</v>
      </c>
      <c r="AK297" s="11">
        <v>0.11999999731779099</v>
      </c>
      <c r="AL297" s="11">
        <v>0</v>
      </c>
      <c r="AM297" s="11">
        <v>1.0900000333786011</v>
      </c>
      <c r="AN297" s="11">
        <v>131.03999328613281</v>
      </c>
      <c r="AO297" s="11">
        <v>0</v>
      </c>
      <c r="AP297" s="11">
        <v>1.0099999904632568</v>
      </c>
      <c r="AQ297" s="11">
        <v>9.0000003576278687E-2</v>
      </c>
      <c r="AR297" s="11">
        <v>1.0099999904632568</v>
      </c>
      <c r="AS297" s="11">
        <v>3.630000114440918</v>
      </c>
      <c r="AT297" s="38">
        <v>3.630000114440918</v>
      </c>
      <c r="AU297" s="11">
        <v>0.51999998092651367</v>
      </c>
      <c r="AV297" s="11">
        <v>10.449999809265137</v>
      </c>
      <c r="AW297" s="11">
        <v>0.10999999940395355</v>
      </c>
      <c r="AX297" s="11">
        <v>14.130000114440918</v>
      </c>
      <c r="AY297" s="11">
        <v>15.229999542236328</v>
      </c>
      <c r="AZ297" s="11">
        <v>0</v>
      </c>
      <c r="BA297" s="11">
        <v>5.1999998092651367</v>
      </c>
      <c r="BB297" s="11">
        <v>0.18000000715255737</v>
      </c>
      <c r="BC297" s="11">
        <v>1.3200000524520874</v>
      </c>
      <c r="BD297" s="11">
        <v>0.10999999940395355</v>
      </c>
      <c r="BE297" s="11">
        <v>4.4899997711181641</v>
      </c>
      <c r="BF297" s="11">
        <v>9.9999997764825821E-3</v>
      </c>
      <c r="BG297" s="11">
        <v>0.31999999284744263</v>
      </c>
      <c r="BH297" s="11">
        <v>0.17000000178813934</v>
      </c>
      <c r="BI297" s="11">
        <v>5.000000074505806E-2</v>
      </c>
      <c r="BJ297" s="11">
        <v>0.64999997615814209</v>
      </c>
      <c r="BK297" s="11">
        <v>0.74000000953674316</v>
      </c>
      <c r="BL297" s="11">
        <v>0.5</v>
      </c>
      <c r="BM297" s="11">
        <v>41.630001068115234</v>
      </c>
      <c r="BN297" s="11">
        <v>0</v>
      </c>
      <c r="BO297" s="11">
        <v>10.789999961853027</v>
      </c>
      <c r="BP297" s="11">
        <v>1.1599999666213989</v>
      </c>
      <c r="BQ297" s="11">
        <v>25.989999771118164</v>
      </c>
      <c r="BR297" s="11">
        <v>0.36000001430511475</v>
      </c>
      <c r="BS297" s="11">
        <v>3.8599998950958252</v>
      </c>
      <c r="BT297" s="11">
        <v>0.94999998807907104</v>
      </c>
      <c r="BU297" s="11">
        <v>33.209999084472656</v>
      </c>
      <c r="BV297" s="11">
        <v>5.4200000762939453</v>
      </c>
      <c r="BW297" s="11">
        <v>0.5</v>
      </c>
      <c r="BX297" s="11">
        <v>1.5800000429153442</v>
      </c>
      <c r="BY297" s="11">
        <v>0</v>
      </c>
      <c r="BZ297" s="11">
        <v>18.659999847412109</v>
      </c>
      <c r="CA297" s="11">
        <v>1.1499999761581421</v>
      </c>
      <c r="CB297" s="11">
        <v>19.629999160766602</v>
      </c>
      <c r="CC297" s="11">
        <v>1.8899999856948853</v>
      </c>
      <c r="CD297" s="11">
        <v>0.17000000178813934</v>
      </c>
      <c r="CE297" s="11">
        <v>0</v>
      </c>
      <c r="CF297" s="11">
        <v>5.2600002288818359</v>
      </c>
      <c r="CG297" s="11">
        <v>0</v>
      </c>
      <c r="CH297" s="11">
        <v>3.8199999332427979</v>
      </c>
      <c r="CI297" s="11">
        <v>38.529998779296875</v>
      </c>
      <c r="CJ297" s="11">
        <v>5.75</v>
      </c>
      <c r="CK297" s="11">
        <v>0.22747726738452911</v>
      </c>
      <c r="CL297" s="11">
        <v>301.57000732421875</v>
      </c>
      <c r="CM297" s="11">
        <v>13.390000343322754</v>
      </c>
      <c r="CN297" s="11">
        <v>0.47767090797424316</v>
      </c>
      <c r="CO297" s="11">
        <v>0</v>
      </c>
      <c r="CP297" s="11">
        <v>0</v>
      </c>
      <c r="CQ297" s="11">
        <v>11.810000419616699</v>
      </c>
      <c r="CR297" s="11">
        <v>0.50999999046325684</v>
      </c>
      <c r="CS297" s="11">
        <v>0</v>
      </c>
      <c r="CT297" s="11">
        <v>6.2300000190734863</v>
      </c>
      <c r="CU297" s="11">
        <v>0.25999999046325684</v>
      </c>
      <c r="CV297" s="11">
        <v>0.31000000238418579</v>
      </c>
      <c r="CW297" s="11">
        <v>5.820000171661377</v>
      </c>
      <c r="CX297" s="11">
        <v>0</v>
      </c>
      <c r="CY297" s="11">
        <v>0.68000000715255737</v>
      </c>
      <c r="CZ297" s="11">
        <v>89.180000305175781</v>
      </c>
      <c r="DA297" s="11">
        <v>0.98000001907348633</v>
      </c>
      <c r="DB297" s="11">
        <v>2.4700000286102295</v>
      </c>
      <c r="DC297" s="11">
        <v>0</v>
      </c>
      <c r="DD297" s="11">
        <v>0</v>
      </c>
      <c r="DE297" s="11">
        <v>5.0999999046325684</v>
      </c>
      <c r="DF297" s="11">
        <v>3.7000000476837158</v>
      </c>
      <c r="DG297" s="11">
        <v>0.23999999463558197</v>
      </c>
      <c r="DH297" s="11">
        <v>5.000000074505806E-2</v>
      </c>
      <c r="DI297" s="11">
        <v>208.44999694824219</v>
      </c>
      <c r="DJ297" s="11">
        <v>185.74093627929688</v>
      </c>
      <c r="DK297" s="11">
        <v>0.82330816984176636</v>
      </c>
      <c r="DL297" s="11">
        <v>0</v>
      </c>
      <c r="DM297" s="11">
        <v>0</v>
      </c>
      <c r="DN297" s="11">
        <v>0</v>
      </c>
      <c r="DO297" s="11">
        <v>3.5799999237060547</v>
      </c>
      <c r="DP297" s="11">
        <v>50.880001068115234</v>
      </c>
      <c r="DQ297" s="11">
        <v>9.2100000381469727</v>
      </c>
      <c r="DR297" s="11">
        <v>2.380000114440918</v>
      </c>
      <c r="DS297" s="38">
        <v>2.380000114440918</v>
      </c>
      <c r="DT297" s="11">
        <v>1.3799999952316284</v>
      </c>
      <c r="DU297" s="38">
        <v>11.739999771118164</v>
      </c>
      <c r="DV297" s="11">
        <v>11.739999771118164</v>
      </c>
      <c r="DW297" s="11">
        <v>14.640000343322754</v>
      </c>
      <c r="DX297" s="11">
        <v>0</v>
      </c>
      <c r="DY297" s="11">
        <v>14.600000381469727</v>
      </c>
      <c r="DZ297" s="11">
        <v>1.309999942779541</v>
      </c>
      <c r="EA297" s="11">
        <v>18.870000839233398</v>
      </c>
      <c r="EB297" s="11">
        <v>491.47000122070313</v>
      </c>
      <c r="EC297" s="11">
        <v>9.8294000625610352</v>
      </c>
      <c r="ED297" s="11">
        <v>481.64059448242188</v>
      </c>
      <c r="EE297" s="11">
        <v>9.8599996566772461</v>
      </c>
      <c r="EF297" s="11">
        <v>0</v>
      </c>
      <c r="EG297" s="11">
        <v>8.9200000762939453</v>
      </c>
      <c r="EH297" s="11">
        <v>0</v>
      </c>
      <c r="EI297" s="11">
        <v>2.9999999329447746E-2</v>
      </c>
      <c r="EJ297" s="11">
        <v>22.280000686645508</v>
      </c>
      <c r="EK297" s="11">
        <v>20.610000610351563</v>
      </c>
      <c r="EL297" s="11">
        <v>1.1000000238418579</v>
      </c>
      <c r="EM297" s="11">
        <v>15.479999542236328</v>
      </c>
      <c r="EN297" s="11">
        <v>25.889999389648438</v>
      </c>
      <c r="EO297" s="11">
        <v>41.060001373291016</v>
      </c>
      <c r="EP297" s="11">
        <v>0</v>
      </c>
      <c r="EQ297" s="11">
        <v>0</v>
      </c>
      <c r="ER297" s="11">
        <v>19.840000152587891</v>
      </c>
      <c r="ES297" s="11">
        <v>1.059999942779541</v>
      </c>
      <c r="ET297" s="11">
        <v>18.809999465942383</v>
      </c>
      <c r="EU297" s="38">
        <v>12.210000038146973</v>
      </c>
      <c r="EV297" s="11">
        <v>12.210000038146973</v>
      </c>
      <c r="EW297" s="11">
        <v>0</v>
      </c>
      <c r="EX297" s="11">
        <v>58.130001068115234</v>
      </c>
      <c r="EY297" s="11">
        <v>2.2300000190734863</v>
      </c>
      <c r="EZ297" s="11">
        <v>0.30000001192092896</v>
      </c>
      <c r="FA297" s="11">
        <v>8.8100004196166992</v>
      </c>
      <c r="FB297" s="11">
        <v>0.69999998807907104</v>
      </c>
      <c r="FC297" s="11">
        <v>1.4099999666213989</v>
      </c>
      <c r="FD297" s="11">
        <v>0</v>
      </c>
      <c r="FE297" s="11">
        <v>36.549999237060547</v>
      </c>
      <c r="FF297" s="11">
        <v>0</v>
      </c>
      <c r="FG297" s="11">
        <v>0.15999999642372131</v>
      </c>
      <c r="FH297" s="11">
        <v>0.15999999642372131</v>
      </c>
      <c r="FI297" s="11">
        <v>18.450000762939453</v>
      </c>
      <c r="FJ297" s="11">
        <v>38.229999542236328</v>
      </c>
      <c r="FK297" s="11">
        <v>0.60000002384185791</v>
      </c>
      <c r="FL297" s="11">
        <v>0.18999999761581421</v>
      </c>
      <c r="FM297" s="11">
        <v>1.6499999761581421</v>
      </c>
      <c r="FN297" s="11">
        <v>0.5</v>
      </c>
      <c r="FO297" s="11">
        <v>5.570000171661377</v>
      </c>
      <c r="FP297" s="11">
        <v>0</v>
      </c>
      <c r="FQ297" s="11">
        <v>2.5</v>
      </c>
      <c r="FR297" s="11">
        <v>18.629999160766602</v>
      </c>
      <c r="FS297" s="11">
        <v>2.2200000286102295</v>
      </c>
      <c r="FT297" s="11">
        <v>0</v>
      </c>
      <c r="FU297" s="11">
        <v>24.700000762939453</v>
      </c>
      <c r="FV297" s="11">
        <v>1</v>
      </c>
      <c r="FW297" s="11">
        <v>0.74000000953674316</v>
      </c>
      <c r="FX297" s="11">
        <v>3.7100000381469727</v>
      </c>
      <c r="FY297" s="11">
        <v>0</v>
      </c>
      <c r="FZ297" s="11">
        <v>6.6700000762939453</v>
      </c>
      <c r="GA297" s="11">
        <v>23.309999465942383</v>
      </c>
      <c r="GB297" s="11">
        <v>13.659999847412109</v>
      </c>
      <c r="GC297" s="11">
        <v>0.18999999761581421</v>
      </c>
      <c r="GD297" s="11">
        <v>0.6223529577255249</v>
      </c>
      <c r="GE297" s="11">
        <v>2.7599999904632568</v>
      </c>
      <c r="GF297" s="11">
        <v>2.5299999713897705</v>
      </c>
      <c r="GG297" s="38">
        <v>2.5299999713897705</v>
      </c>
      <c r="GH297" s="11">
        <v>3.5199999809265137</v>
      </c>
      <c r="GI297" s="38">
        <v>5.000000074505806E-2</v>
      </c>
      <c r="GJ297" s="11">
        <v>5.000000074505806E-2</v>
      </c>
      <c r="GK297" s="38">
        <v>12.300000190734863</v>
      </c>
      <c r="GL297" s="11">
        <v>12.300000190734863</v>
      </c>
      <c r="GM297" s="11">
        <v>0</v>
      </c>
      <c r="GN297" s="11">
        <v>9.880000114440918</v>
      </c>
      <c r="GO297" s="11">
        <v>20.860000610351563</v>
      </c>
      <c r="GP297" s="11">
        <v>2.3900001049041748</v>
      </c>
      <c r="GQ297" s="11">
        <v>344.07000732421875</v>
      </c>
      <c r="GR297" s="11">
        <v>9.4099998474121094</v>
      </c>
      <c r="GS297" s="11">
        <v>9.9999997764825821E-3</v>
      </c>
      <c r="GT297" s="11">
        <v>0</v>
      </c>
      <c r="GU297" s="11">
        <v>0.55000001192092896</v>
      </c>
      <c r="GV297" s="11">
        <v>15.609999656677246</v>
      </c>
      <c r="GW297" s="11">
        <v>0</v>
      </c>
      <c r="GX297" s="11">
        <v>7.7899999618530273</v>
      </c>
      <c r="GY297" s="11">
        <v>84.620002746582031</v>
      </c>
      <c r="GZ297" s="11">
        <v>0</v>
      </c>
      <c r="HA297" s="11">
        <v>4.5399999618530273</v>
      </c>
      <c r="HB297" s="11">
        <v>0</v>
      </c>
      <c r="HC297" s="11">
        <v>3.2100000381469727</v>
      </c>
      <c r="HD297" s="11">
        <v>20.989999771118164</v>
      </c>
      <c r="HE297" s="11">
        <v>6.929999828338623</v>
      </c>
      <c r="HF297" s="11">
        <v>1.5099999904632568</v>
      </c>
      <c r="HG297" s="11">
        <v>1.9999999552965164E-2</v>
      </c>
      <c r="HH297" s="11">
        <v>13.340000152587891</v>
      </c>
      <c r="HI297" s="11">
        <v>1.4800000190734863</v>
      </c>
      <c r="HJ297" s="11">
        <v>4.7899999618530273</v>
      </c>
      <c r="HK297" s="11">
        <v>84.129997253417969</v>
      </c>
      <c r="HL297" s="11">
        <v>0.34000000357627869</v>
      </c>
      <c r="HM297" s="11">
        <v>7.0000000298023224E-2</v>
      </c>
      <c r="HN297" s="11">
        <v>0</v>
      </c>
      <c r="HO297" s="11">
        <v>18.680000305175781</v>
      </c>
      <c r="HP297" s="11">
        <v>25.520000457763672</v>
      </c>
      <c r="HQ297" s="11">
        <v>3.3900001049041748</v>
      </c>
      <c r="HR297" s="11">
        <v>7.2399997711181641</v>
      </c>
      <c r="HS297" s="11">
        <v>4.7100000381469727</v>
      </c>
      <c r="HT297" s="11">
        <v>0.36000001430511475</v>
      </c>
      <c r="HU297" s="11">
        <v>6.1700000762939453</v>
      </c>
      <c r="HV297" s="11">
        <v>0.63999998569488525</v>
      </c>
    </row>
    <row r="298" spans="1:230" x14ac:dyDescent="0.3">
      <c r="A298" s="8">
        <v>16649</v>
      </c>
      <c r="B298" s="11">
        <v>140.34902954101563</v>
      </c>
      <c r="C298" s="11">
        <v>411.14825439453125</v>
      </c>
      <c r="D298" s="11">
        <v>135.06275939941406</v>
      </c>
      <c r="E298" s="11">
        <v>0</v>
      </c>
      <c r="F298" s="11">
        <v>7.0000000298023224E-2</v>
      </c>
      <c r="G298" s="11">
        <v>0.36000001430511475</v>
      </c>
      <c r="H298" s="11">
        <v>31.620000839233398</v>
      </c>
      <c r="I298" s="11">
        <v>1.0099999904632568</v>
      </c>
      <c r="J298" s="11">
        <v>0.25</v>
      </c>
      <c r="K298" s="11">
        <v>0.18999999761581421</v>
      </c>
      <c r="L298" s="11">
        <v>2.5099999904632568</v>
      </c>
      <c r="M298" s="11">
        <v>0.62000000476837158</v>
      </c>
      <c r="N298" s="11">
        <v>0</v>
      </c>
      <c r="O298" s="11">
        <v>1.6799999475479126</v>
      </c>
      <c r="P298" s="11">
        <v>0.10999999940395355</v>
      </c>
      <c r="Q298" s="11">
        <v>0</v>
      </c>
      <c r="R298" s="11">
        <v>0.68000000715255737</v>
      </c>
      <c r="S298" s="11">
        <v>0.98000001907348633</v>
      </c>
      <c r="T298" s="11">
        <v>0</v>
      </c>
      <c r="U298" s="11">
        <v>3.7899999618530273</v>
      </c>
      <c r="V298" s="11">
        <v>1.9999999552965164E-2</v>
      </c>
      <c r="W298" s="11">
        <v>1.7899999618530273</v>
      </c>
      <c r="X298" s="11">
        <v>0.73000001907348633</v>
      </c>
      <c r="Y298" s="11">
        <v>6.190000057220459</v>
      </c>
      <c r="Z298" s="11">
        <v>19.389999389648438</v>
      </c>
      <c r="AA298" s="11">
        <v>3.5499999523162842</v>
      </c>
      <c r="AB298" s="11">
        <v>3.6700000762939453</v>
      </c>
      <c r="AC298" s="11">
        <v>1.9999999552965164E-2</v>
      </c>
      <c r="AD298" s="11">
        <v>0.94999998807907104</v>
      </c>
      <c r="AE298" s="11">
        <v>0</v>
      </c>
      <c r="AF298" s="11">
        <v>0</v>
      </c>
      <c r="AG298" s="11">
        <v>3.9500000476837158</v>
      </c>
      <c r="AH298" s="11">
        <v>3.9999999105930328E-2</v>
      </c>
      <c r="AI298" s="11">
        <v>14.569999694824219</v>
      </c>
      <c r="AJ298" s="11">
        <v>0</v>
      </c>
      <c r="AK298" s="11">
        <v>9.9999997764825821E-3</v>
      </c>
      <c r="AL298" s="11">
        <v>0</v>
      </c>
      <c r="AM298" s="11">
        <v>0.41999998688697815</v>
      </c>
      <c r="AN298" s="11">
        <v>2.940000057220459</v>
      </c>
      <c r="AO298" s="11">
        <v>0</v>
      </c>
      <c r="AP298" s="11">
        <v>0.5899999737739563</v>
      </c>
      <c r="AQ298" s="11">
        <v>9.9999997764825821E-3</v>
      </c>
      <c r="AR298" s="11">
        <v>0.20000000298023224</v>
      </c>
      <c r="AS298" s="11">
        <v>0.57999998331069946</v>
      </c>
      <c r="AT298" s="38">
        <v>0.57999998331069946</v>
      </c>
      <c r="AU298" s="11">
        <v>0.30000001192092896</v>
      </c>
      <c r="AV298" s="11">
        <v>0.5</v>
      </c>
      <c r="AW298" s="11">
        <v>9.9999997764825821E-3</v>
      </c>
      <c r="AX298" s="11">
        <v>4.3000001907348633</v>
      </c>
      <c r="AY298" s="11">
        <v>2.190000057220459</v>
      </c>
      <c r="AZ298" s="11">
        <v>0</v>
      </c>
      <c r="BA298" s="11">
        <v>1.0800000429153442</v>
      </c>
      <c r="BB298" s="11">
        <v>3.9999999105930328E-2</v>
      </c>
      <c r="BC298" s="11">
        <v>0.75</v>
      </c>
      <c r="BD298" s="11">
        <v>9.9999997764825821E-3</v>
      </c>
      <c r="BE298" s="11">
        <v>0.5</v>
      </c>
      <c r="BF298" s="11">
        <v>0</v>
      </c>
      <c r="BG298" s="11">
        <v>2.9999999329447746E-2</v>
      </c>
      <c r="BH298" s="11">
        <v>1.9999999552965164E-2</v>
      </c>
      <c r="BI298" s="11">
        <v>0</v>
      </c>
      <c r="BJ298" s="11">
        <v>1.9999999552965164E-2</v>
      </c>
      <c r="BK298" s="11">
        <v>1.9999999552965164E-2</v>
      </c>
      <c r="BL298" s="11">
        <v>0.18999999761581421</v>
      </c>
      <c r="BM298" s="11">
        <v>12.159999847412109</v>
      </c>
      <c r="BN298" s="11">
        <v>0</v>
      </c>
      <c r="BO298" s="11">
        <v>6.8299999237060547</v>
      </c>
      <c r="BP298" s="11">
        <v>0.10000000149011612</v>
      </c>
      <c r="BQ298" s="11">
        <v>9.1400003433227539</v>
      </c>
      <c r="BR298" s="11">
        <v>0.23000000417232513</v>
      </c>
      <c r="BS298" s="11">
        <v>1.8300000429153442</v>
      </c>
      <c r="BT298" s="11">
        <v>0.25999999046325684</v>
      </c>
      <c r="BU298" s="11">
        <v>8.4399995803833008</v>
      </c>
      <c r="BV298" s="11">
        <v>0.67000001668930054</v>
      </c>
      <c r="BW298" s="11">
        <v>0.30000001192092896</v>
      </c>
      <c r="BX298" s="11">
        <v>0.15999999642372131</v>
      </c>
      <c r="BY298" s="11">
        <v>0</v>
      </c>
      <c r="BZ298" s="11">
        <v>5.8499999046325684</v>
      </c>
      <c r="CA298" s="11">
        <v>0.2800000011920929</v>
      </c>
      <c r="CB298" s="11">
        <v>4.4499998092651367</v>
      </c>
      <c r="CC298" s="11">
        <v>0.77999997138977051</v>
      </c>
      <c r="CD298" s="11">
        <v>1.9999999552965164E-2</v>
      </c>
      <c r="CE298" s="11">
        <v>0</v>
      </c>
      <c r="CF298" s="11">
        <v>0.36000001430511475</v>
      </c>
      <c r="CG298" s="11">
        <v>0</v>
      </c>
      <c r="CH298" s="11">
        <v>1.4900000095367432</v>
      </c>
      <c r="CI298" s="11">
        <v>7.059999942779541</v>
      </c>
      <c r="CJ298" s="11">
        <v>0.93999999761581421</v>
      </c>
      <c r="CK298" s="11">
        <v>8.6216337978839874E-2</v>
      </c>
      <c r="CL298" s="11">
        <v>115.04000091552734</v>
      </c>
      <c r="CM298" s="11">
        <v>2.8900001049041748</v>
      </c>
      <c r="CN298" s="11">
        <v>0.22634455561637878</v>
      </c>
      <c r="CO298" s="11">
        <v>0</v>
      </c>
      <c r="CP298" s="11">
        <v>0</v>
      </c>
      <c r="CQ298" s="11">
        <v>1.0900000333786011</v>
      </c>
      <c r="CR298" s="11">
        <v>0.11999999731779099</v>
      </c>
      <c r="CS298" s="11">
        <v>0</v>
      </c>
      <c r="CT298" s="11">
        <v>1.2699999809265137</v>
      </c>
      <c r="CU298" s="11">
        <v>7.9999998211860657E-2</v>
      </c>
      <c r="CV298" s="11">
        <v>9.0000003576278687E-2</v>
      </c>
      <c r="CW298" s="11">
        <v>1.7899999618530273</v>
      </c>
      <c r="CX298" s="11">
        <v>0</v>
      </c>
      <c r="CY298" s="11">
        <v>0.55000001192092896</v>
      </c>
      <c r="CZ298" s="11">
        <v>24.120000839233398</v>
      </c>
      <c r="DA298" s="11">
        <v>0.20000000298023224</v>
      </c>
      <c r="DB298" s="11">
        <v>0.87000000476837158</v>
      </c>
      <c r="DC298" s="11">
        <v>0</v>
      </c>
      <c r="DD298" s="11">
        <v>0</v>
      </c>
      <c r="DE298" s="11">
        <v>1.1200000047683716</v>
      </c>
      <c r="DF298" s="11">
        <v>1.9700000286102295</v>
      </c>
      <c r="DG298" s="11">
        <v>0.41999998688697815</v>
      </c>
      <c r="DH298" s="11">
        <v>9.9999997764825821E-3</v>
      </c>
      <c r="DI298" s="11">
        <v>61.220001220703125</v>
      </c>
      <c r="DJ298" s="11">
        <v>83.099678039550781</v>
      </c>
      <c r="DK298" s="11">
        <v>0.26634171605110168</v>
      </c>
      <c r="DL298" s="11">
        <v>0</v>
      </c>
      <c r="DM298" s="11">
        <v>7.9999998211860657E-2</v>
      </c>
      <c r="DN298" s="11">
        <v>0.4699999988079071</v>
      </c>
      <c r="DO298" s="11">
        <v>1.2799999713897705</v>
      </c>
      <c r="DP298" s="11">
        <v>21.790000915527344</v>
      </c>
      <c r="DQ298" s="11">
        <v>3.5499999523162842</v>
      </c>
      <c r="DR298" s="11">
        <v>0.94999998807907104</v>
      </c>
      <c r="DS298" s="38">
        <v>0.94999998807907104</v>
      </c>
      <c r="DT298" s="11">
        <v>0.31000000238418579</v>
      </c>
      <c r="DU298" s="38">
        <v>3.4300000667572021</v>
      </c>
      <c r="DV298" s="11">
        <v>3.4300000667572021</v>
      </c>
      <c r="DW298" s="11">
        <v>7.4600000381469727</v>
      </c>
      <c r="DX298" s="11">
        <v>0</v>
      </c>
      <c r="DY298" s="11">
        <v>4.4800000190734863</v>
      </c>
      <c r="DZ298" s="11">
        <v>0.40000000596046448</v>
      </c>
      <c r="EA298" s="11">
        <v>11.289999961853027</v>
      </c>
      <c r="EB298" s="11">
        <v>243.97999572753906</v>
      </c>
      <c r="EC298" s="11">
        <v>4.8796000480651855</v>
      </c>
      <c r="ED298" s="11">
        <v>239.10040283203125</v>
      </c>
      <c r="EE298" s="11">
        <v>5.9200000762939453</v>
      </c>
      <c r="EF298" s="11">
        <v>0</v>
      </c>
      <c r="EG298" s="11">
        <v>2.4100000858306885</v>
      </c>
      <c r="EH298" s="11">
        <v>0.20999999344348907</v>
      </c>
      <c r="EI298" s="11">
        <v>0</v>
      </c>
      <c r="EJ298" s="11">
        <v>15.579999923706055</v>
      </c>
      <c r="EK298" s="11">
        <v>7.809999942779541</v>
      </c>
      <c r="EL298" s="11">
        <v>0.18000000715255737</v>
      </c>
      <c r="EM298" s="11">
        <v>2.5699999332427979</v>
      </c>
      <c r="EN298" s="11">
        <v>5.6700000762939453</v>
      </c>
      <c r="EO298" s="11">
        <v>27.709999084472656</v>
      </c>
      <c r="EP298" s="11">
        <v>0</v>
      </c>
      <c r="EQ298" s="11">
        <v>0</v>
      </c>
      <c r="ER298" s="11">
        <v>0.94999998807907104</v>
      </c>
      <c r="ES298" s="11">
        <v>0.10000000149011612</v>
      </c>
      <c r="ET298" s="11">
        <v>1.7999999523162842</v>
      </c>
      <c r="EU298" s="38">
        <v>1.4600000381469727</v>
      </c>
      <c r="EV298" s="11">
        <v>1.4600000381469727</v>
      </c>
      <c r="EW298" s="11">
        <v>0</v>
      </c>
      <c r="EX298" s="11">
        <v>18.780000686645508</v>
      </c>
      <c r="EY298" s="11">
        <v>0.14000000059604645</v>
      </c>
      <c r="EZ298" s="11">
        <v>5.9999998658895493E-2</v>
      </c>
      <c r="FA298" s="11">
        <v>3.5299999713897705</v>
      </c>
      <c r="FB298" s="11">
        <v>0.56999999284744263</v>
      </c>
      <c r="FC298" s="11">
        <v>0.38999998569488525</v>
      </c>
      <c r="FD298" s="11">
        <v>0</v>
      </c>
      <c r="FE298" s="11">
        <v>5.5399999618530273</v>
      </c>
      <c r="FF298" s="11">
        <v>0</v>
      </c>
      <c r="FG298" s="11">
        <v>3.9999999105930328E-2</v>
      </c>
      <c r="FH298" s="11">
        <v>9.9999997764825821E-3</v>
      </c>
      <c r="FI298" s="11">
        <v>3.3199999332427979</v>
      </c>
      <c r="FJ298" s="11">
        <v>15.449999809265137</v>
      </c>
      <c r="FK298" s="11">
        <v>0.30000001192092896</v>
      </c>
      <c r="FL298" s="11">
        <v>3.9999999105930328E-2</v>
      </c>
      <c r="FM298" s="11">
        <v>0.2800000011920929</v>
      </c>
      <c r="FN298" s="11">
        <v>0.10999999940395355</v>
      </c>
      <c r="FO298" s="11">
        <v>2.0999999046325684</v>
      </c>
      <c r="FP298" s="11">
        <v>0</v>
      </c>
      <c r="FQ298" s="11">
        <v>1.2699999809265137</v>
      </c>
      <c r="FR298" s="11">
        <v>9.4899997711181641</v>
      </c>
      <c r="FS298" s="11">
        <v>0.77999997138977051</v>
      </c>
      <c r="FT298" s="11">
        <v>0</v>
      </c>
      <c r="FU298" s="11">
        <v>6.6500000953674316</v>
      </c>
      <c r="FV298" s="11">
        <v>0.54000002145767212</v>
      </c>
      <c r="FW298" s="11">
        <v>1.9999999552965164E-2</v>
      </c>
      <c r="FX298" s="11">
        <v>0.56999999284744263</v>
      </c>
      <c r="FY298" s="11">
        <v>0</v>
      </c>
      <c r="FZ298" s="11">
        <v>0.46000000834465027</v>
      </c>
      <c r="GA298" s="11">
        <v>4.9499998092651367</v>
      </c>
      <c r="GB298" s="11">
        <v>2.9000000953674316</v>
      </c>
      <c r="GC298" s="11">
        <v>9.9999997764825821E-3</v>
      </c>
      <c r="GD298" s="11">
        <v>0.37656861543655396</v>
      </c>
      <c r="GE298" s="11">
        <v>1.6699999570846558</v>
      </c>
      <c r="GF298" s="11">
        <v>1.2100000381469727</v>
      </c>
      <c r="GG298" s="38">
        <v>1.2100000381469727</v>
      </c>
      <c r="GH298" s="11">
        <v>0.23999999463558197</v>
      </c>
      <c r="GI298" s="38">
        <v>9.0000003576278687E-2</v>
      </c>
      <c r="GJ298" s="11">
        <v>9.0000003576278687E-2</v>
      </c>
      <c r="GK298" s="38">
        <v>2.2100000381469727</v>
      </c>
      <c r="GL298" s="11">
        <v>2.2100000381469727</v>
      </c>
      <c r="GM298" s="11">
        <v>0</v>
      </c>
      <c r="GN298" s="11">
        <v>0</v>
      </c>
      <c r="GO298" s="11">
        <v>4.9600000381469727</v>
      </c>
      <c r="GP298" s="11">
        <v>0.5</v>
      </c>
      <c r="GQ298" s="11">
        <v>228.85000610351563</v>
      </c>
      <c r="GR298" s="11">
        <v>1.1799999475479126</v>
      </c>
      <c r="GS298" s="11">
        <v>0</v>
      </c>
      <c r="GT298" s="11">
        <v>0</v>
      </c>
      <c r="GU298" s="11">
        <v>0.10000000149011612</v>
      </c>
      <c r="GV298" s="11">
        <v>3.309999942779541</v>
      </c>
      <c r="GW298" s="11">
        <v>0</v>
      </c>
      <c r="GX298" s="11">
        <v>1.6499999761581421</v>
      </c>
      <c r="GY298" s="11">
        <v>14.310000419616699</v>
      </c>
      <c r="GZ298" s="11">
        <v>0</v>
      </c>
      <c r="HA298" s="11">
        <v>2.3199999332427979</v>
      </c>
      <c r="HB298" s="11">
        <v>1.7899999618530273</v>
      </c>
      <c r="HC298" s="11">
        <v>2.1500000953674316</v>
      </c>
      <c r="HD298" s="11">
        <v>3.4800000190734863</v>
      </c>
      <c r="HE298" s="11">
        <v>1.9199999570846558</v>
      </c>
      <c r="HF298" s="11">
        <v>0.75</v>
      </c>
      <c r="HG298" s="11">
        <v>0</v>
      </c>
      <c r="HH298" s="11">
        <v>6.6999998092651367</v>
      </c>
      <c r="HI298" s="11">
        <v>7.0000000298023224E-2</v>
      </c>
      <c r="HJ298" s="11">
        <v>0.85000002384185791</v>
      </c>
      <c r="HK298" s="11">
        <v>24.780000686645508</v>
      </c>
      <c r="HL298" s="11">
        <v>1.9999999552965164E-2</v>
      </c>
      <c r="HM298" s="11">
        <v>9.9999997764825821E-3</v>
      </c>
      <c r="HN298" s="11">
        <v>0</v>
      </c>
      <c r="HO298" s="11">
        <v>3.1600000858306885</v>
      </c>
      <c r="HP298" s="11">
        <v>3.4600000381469727</v>
      </c>
      <c r="HQ298" s="11">
        <v>1.8400000333786011</v>
      </c>
      <c r="HR298" s="11">
        <v>3.9300000667572021</v>
      </c>
      <c r="HS298" s="11">
        <v>2.559999942779541</v>
      </c>
      <c r="HT298" s="11">
        <v>3.9999999105930328E-2</v>
      </c>
      <c r="HU298" s="11">
        <v>2.3499999046325684</v>
      </c>
      <c r="HV298" s="11">
        <v>0.37000000476837158</v>
      </c>
    </row>
    <row r="299" spans="1:230" x14ac:dyDescent="0.3">
      <c r="A299" s="8">
        <v>16680</v>
      </c>
      <c r="B299" s="11">
        <v>116.12412261962891</v>
      </c>
      <c r="C299" s="11">
        <v>267.13726806640625</v>
      </c>
      <c r="D299" s="11">
        <v>113.48200988769531</v>
      </c>
      <c r="E299" s="11">
        <v>0</v>
      </c>
      <c r="F299" s="11">
        <v>9.9999997764825821E-3</v>
      </c>
      <c r="G299" s="11">
        <v>7.9999998211860657E-2</v>
      </c>
      <c r="H299" s="11">
        <v>28.139999389648438</v>
      </c>
      <c r="I299" s="11">
        <v>0.20999999344348907</v>
      </c>
      <c r="J299" s="11">
        <v>5.000000074505806E-2</v>
      </c>
      <c r="K299" s="11">
        <v>0.10000000149011612</v>
      </c>
      <c r="L299" s="11">
        <v>2.1500000953674316</v>
      </c>
      <c r="M299" s="11">
        <v>0.15000000596046448</v>
      </c>
      <c r="N299" s="11">
        <v>0</v>
      </c>
      <c r="O299" s="11">
        <v>1.1699999570846558</v>
      </c>
      <c r="P299" s="11">
        <v>1.9999999552965164E-2</v>
      </c>
      <c r="Q299" s="11">
        <v>0</v>
      </c>
      <c r="R299" s="11">
        <v>0.41999998688697815</v>
      </c>
      <c r="S299" s="11">
        <v>0.33000001311302185</v>
      </c>
      <c r="T299" s="11">
        <v>0.56000000238418579</v>
      </c>
      <c r="U299" s="11">
        <v>1.7000000476837158</v>
      </c>
      <c r="V299" s="11">
        <v>1.9999999552965164E-2</v>
      </c>
      <c r="W299" s="11">
        <v>0.75999999046325684</v>
      </c>
      <c r="X299" s="11">
        <v>0.31999999284744263</v>
      </c>
      <c r="Y299" s="11">
        <v>4.7699999809265137</v>
      </c>
      <c r="Z299" s="11">
        <v>15.850000381469727</v>
      </c>
      <c r="AA299" s="11">
        <v>3.2899999618530273</v>
      </c>
      <c r="AB299" s="11">
        <v>1.3600000143051147</v>
      </c>
      <c r="AC299" s="11">
        <v>0</v>
      </c>
      <c r="AD299" s="11">
        <v>0.49000000953674316</v>
      </c>
      <c r="AE299" s="11">
        <v>0</v>
      </c>
      <c r="AF299" s="11">
        <v>0</v>
      </c>
      <c r="AG299" s="11">
        <v>0.47999998927116394</v>
      </c>
      <c r="AH299" s="11">
        <v>2.9999999329447746E-2</v>
      </c>
      <c r="AI299" s="11">
        <v>3.5999999046325684</v>
      </c>
      <c r="AJ299" s="11">
        <v>0</v>
      </c>
      <c r="AK299" s="11">
        <v>0</v>
      </c>
      <c r="AL299" s="11">
        <v>0</v>
      </c>
      <c r="AM299" s="11">
        <v>0.20000000298023224</v>
      </c>
      <c r="AN299" s="11">
        <v>0.52999997138977051</v>
      </c>
      <c r="AO299" s="11">
        <v>0</v>
      </c>
      <c r="AP299" s="11">
        <v>0.25</v>
      </c>
      <c r="AQ299" s="11">
        <v>0</v>
      </c>
      <c r="AR299" s="11">
        <v>3.9999999105930328E-2</v>
      </c>
      <c r="AS299" s="11">
        <v>0.15000000596046448</v>
      </c>
      <c r="AT299" s="38">
        <v>0.15000000596046448</v>
      </c>
      <c r="AU299" s="11">
        <v>0.12999999523162842</v>
      </c>
      <c r="AV299" s="11">
        <v>9.9999997764825821E-3</v>
      </c>
      <c r="AW299" s="11">
        <v>0</v>
      </c>
      <c r="AX299" s="11">
        <v>1.8400000333786011</v>
      </c>
      <c r="AY299" s="11">
        <v>0.34999999403953552</v>
      </c>
      <c r="AZ299" s="11">
        <v>0</v>
      </c>
      <c r="BA299" s="11">
        <v>0.37000000476837158</v>
      </c>
      <c r="BB299" s="11">
        <v>9.9999997764825821E-3</v>
      </c>
      <c r="BC299" s="11">
        <v>0.56999999284744263</v>
      </c>
      <c r="BD299" s="11">
        <v>0</v>
      </c>
      <c r="BE299" s="11">
        <v>7.9999998211860657E-2</v>
      </c>
      <c r="BF299" s="11">
        <v>0</v>
      </c>
      <c r="BG299" s="11">
        <v>0</v>
      </c>
      <c r="BH299" s="11">
        <v>0</v>
      </c>
      <c r="BI299" s="11">
        <v>0</v>
      </c>
      <c r="BJ299" s="11">
        <v>0.23999999463558197</v>
      </c>
      <c r="BK299" s="11">
        <v>0.27000001072883606</v>
      </c>
      <c r="BL299" s="11">
        <v>0.10000000149011612</v>
      </c>
      <c r="BM299" s="11">
        <v>2.0899999141693115</v>
      </c>
      <c r="BN299" s="11">
        <v>0</v>
      </c>
      <c r="BO299" s="11">
        <v>5.5300002098083496</v>
      </c>
      <c r="BP299" s="11">
        <v>1.9999999552965164E-2</v>
      </c>
      <c r="BQ299" s="11">
        <v>5.2600002288818359</v>
      </c>
      <c r="BR299" s="11">
        <v>0.15999999642372131</v>
      </c>
      <c r="BS299" s="11">
        <v>0.5</v>
      </c>
      <c r="BT299" s="11">
        <v>7.0000000298023224E-2</v>
      </c>
      <c r="BU299" s="11">
        <v>0.62999999523162842</v>
      </c>
      <c r="BV299" s="11">
        <v>3.7400000095367432</v>
      </c>
      <c r="BW299" s="11">
        <v>0</v>
      </c>
      <c r="BX299" s="11">
        <v>0</v>
      </c>
      <c r="BY299" s="11">
        <v>0</v>
      </c>
      <c r="BZ299" s="11">
        <v>3.5999999046325684</v>
      </c>
      <c r="CA299" s="11">
        <v>0.12999999523162842</v>
      </c>
      <c r="CB299" s="11">
        <v>1.0199999809265137</v>
      </c>
      <c r="CC299" s="11">
        <v>0.34999999403953552</v>
      </c>
      <c r="CD299" s="11">
        <v>0</v>
      </c>
      <c r="CE299" s="11">
        <v>0</v>
      </c>
      <c r="CF299" s="11">
        <v>0</v>
      </c>
      <c r="CG299" s="11">
        <v>0</v>
      </c>
      <c r="CH299" s="11">
        <v>0.81999999284744263</v>
      </c>
      <c r="CI299" s="11">
        <v>1.0800000429153442</v>
      </c>
      <c r="CJ299" s="11">
        <v>0.33000001311302185</v>
      </c>
      <c r="CK299" s="11">
        <v>4.5250721275806427E-2</v>
      </c>
      <c r="CL299" s="11">
        <v>15.140000343322754</v>
      </c>
      <c r="CM299" s="11">
        <v>0.2800000011920929</v>
      </c>
      <c r="CN299" s="11">
        <v>0.16526691615581512</v>
      </c>
      <c r="CO299" s="11">
        <v>0</v>
      </c>
      <c r="CP299" s="11">
        <v>0</v>
      </c>
      <c r="CQ299" s="11">
        <v>0.43999999761581421</v>
      </c>
      <c r="CR299" s="11">
        <v>2.9999999329447746E-2</v>
      </c>
      <c r="CS299" s="11">
        <v>0</v>
      </c>
      <c r="CT299" s="11">
        <v>0.56999999284744263</v>
      </c>
      <c r="CU299" s="11">
        <v>1.9999999552965164E-2</v>
      </c>
      <c r="CV299" s="11">
        <v>1.9999999552965164E-2</v>
      </c>
      <c r="CW299" s="11">
        <v>0.6600000262260437</v>
      </c>
      <c r="CX299" s="11">
        <v>0</v>
      </c>
      <c r="CY299" s="11">
        <v>0</v>
      </c>
      <c r="CZ299" s="11">
        <v>1.0800000429153442</v>
      </c>
      <c r="DA299" s="11">
        <v>5.000000074505806E-2</v>
      </c>
      <c r="DB299" s="11">
        <v>0.28999999165534973</v>
      </c>
      <c r="DC299" s="11">
        <v>0</v>
      </c>
      <c r="DD299" s="11">
        <v>0</v>
      </c>
      <c r="DE299" s="11">
        <v>0.12999999523162842</v>
      </c>
      <c r="DF299" s="11">
        <v>1.0800000429153442</v>
      </c>
      <c r="DG299" s="11">
        <v>0.33000001311302185</v>
      </c>
      <c r="DH299" s="11">
        <v>0</v>
      </c>
      <c r="DI299" s="11">
        <v>15.939999580383301</v>
      </c>
      <c r="DJ299" s="11">
        <v>46.978507995605469</v>
      </c>
      <c r="DK299" s="11">
        <v>0.73248875141143799</v>
      </c>
      <c r="DL299" s="11">
        <v>0.27000001072883606</v>
      </c>
      <c r="DM299" s="11">
        <v>3.9999999105930328E-2</v>
      </c>
      <c r="DN299" s="11">
        <v>0.25999999046325684</v>
      </c>
      <c r="DO299" s="11">
        <v>0.50999999046325684</v>
      </c>
      <c r="DP299" s="11">
        <v>12.050000190734863</v>
      </c>
      <c r="DQ299" s="11">
        <v>2.1500000953674316</v>
      </c>
      <c r="DR299" s="11">
        <v>0.36000001430511475</v>
      </c>
      <c r="DS299" s="38">
        <v>0.36000001430511475</v>
      </c>
      <c r="DT299" s="11">
        <v>0.10000000149011612</v>
      </c>
      <c r="DU299" s="38">
        <v>0.5899999737739563</v>
      </c>
      <c r="DV299" s="11">
        <v>0.5899999737739563</v>
      </c>
      <c r="DW299" s="11">
        <v>2.0399999618530273</v>
      </c>
      <c r="DX299" s="11">
        <v>0</v>
      </c>
      <c r="DY299" s="11">
        <v>2.4800000190734863</v>
      </c>
      <c r="DZ299" s="11">
        <v>0.20000000298023224</v>
      </c>
      <c r="EA299" s="11">
        <v>6.9800000190734863</v>
      </c>
      <c r="EB299" s="11">
        <v>75.839996337890625</v>
      </c>
      <c r="EC299" s="11">
        <v>1.5168000459671021</v>
      </c>
      <c r="ED299" s="11">
        <v>74.323196411132813</v>
      </c>
      <c r="EE299" s="11">
        <v>5.070000171661377</v>
      </c>
      <c r="EF299" s="11">
        <v>0</v>
      </c>
      <c r="EG299" s="11">
        <v>0.56999999284744263</v>
      </c>
      <c r="EH299" s="11">
        <v>0</v>
      </c>
      <c r="EI299" s="11">
        <v>0</v>
      </c>
      <c r="EJ299" s="11">
        <v>13.859999656677246</v>
      </c>
      <c r="EK299" s="11">
        <v>4.3600001335144043</v>
      </c>
      <c r="EL299" s="11">
        <v>9.0000003576278687E-2</v>
      </c>
      <c r="EM299" s="11">
        <v>1.2899999618530273</v>
      </c>
      <c r="EN299" s="11">
        <v>1.9700000286102295</v>
      </c>
      <c r="EO299" s="11">
        <v>22.090000152587891</v>
      </c>
      <c r="EP299" s="11">
        <v>0</v>
      </c>
      <c r="EQ299" s="11">
        <v>0</v>
      </c>
      <c r="ER299" s="11">
        <v>0</v>
      </c>
      <c r="ES299" s="11">
        <v>3.9999999105930328E-2</v>
      </c>
      <c r="ET299" s="11">
        <v>0.79000002145767212</v>
      </c>
      <c r="EU299" s="38">
        <v>0.38999998569488525</v>
      </c>
      <c r="EV299" s="11">
        <v>0.38999998569488525</v>
      </c>
      <c r="EW299" s="11">
        <v>0</v>
      </c>
      <c r="EX299" s="11">
        <v>10.859999656677246</v>
      </c>
      <c r="EY299" s="11">
        <v>0</v>
      </c>
      <c r="EZ299" s="11">
        <v>9.9999997764825821E-3</v>
      </c>
      <c r="FA299" s="11">
        <v>1.6299999952316284</v>
      </c>
      <c r="FB299" s="11">
        <v>0</v>
      </c>
      <c r="FC299" s="11">
        <v>0.17000000178813934</v>
      </c>
      <c r="FD299" s="11">
        <v>0</v>
      </c>
      <c r="FE299" s="11">
        <v>0</v>
      </c>
      <c r="FF299" s="11">
        <v>0</v>
      </c>
      <c r="FG299" s="11">
        <v>5.000000074505806E-2</v>
      </c>
      <c r="FH299" s="11">
        <v>0</v>
      </c>
      <c r="FI299" s="11">
        <v>1.5</v>
      </c>
      <c r="FJ299" s="11">
        <v>0</v>
      </c>
      <c r="FK299" s="11">
        <v>0.12999999523162842</v>
      </c>
      <c r="FL299" s="11">
        <v>1.9999999552965164E-2</v>
      </c>
      <c r="FM299" s="11">
        <v>0.25</v>
      </c>
      <c r="FN299" s="11">
        <v>2.9999999329447746E-2</v>
      </c>
      <c r="FO299" s="11">
        <v>0.43000000715255737</v>
      </c>
      <c r="FP299" s="11">
        <v>0</v>
      </c>
      <c r="FQ299" s="11">
        <v>0.81999999284744263</v>
      </c>
      <c r="FR299" s="11">
        <v>2.5899999141693115</v>
      </c>
      <c r="FS299" s="11">
        <v>0.9100000262260437</v>
      </c>
      <c r="FT299" s="11">
        <v>0</v>
      </c>
      <c r="FU299" s="11">
        <v>1.059999942779541</v>
      </c>
      <c r="FV299" s="11">
        <v>0.56000000238418579</v>
      </c>
      <c r="FW299" s="11">
        <v>0.27000001072883606</v>
      </c>
      <c r="FX299" s="11">
        <v>0.11999999731779099</v>
      </c>
      <c r="FY299" s="11">
        <v>0</v>
      </c>
      <c r="FZ299" s="11">
        <v>0</v>
      </c>
      <c r="GA299" s="11">
        <v>1.0800000429153442</v>
      </c>
      <c r="GB299" s="11">
        <v>0.62999999523162842</v>
      </c>
      <c r="GC299" s="11">
        <v>7.0000000298023224E-2</v>
      </c>
      <c r="GD299" s="11">
        <v>0.38558822870254517</v>
      </c>
      <c r="GE299" s="11">
        <v>1.7100000381469727</v>
      </c>
      <c r="GF299" s="11">
        <v>0.75999999046325684</v>
      </c>
      <c r="GG299" s="38">
        <v>0.75999999046325684</v>
      </c>
      <c r="GH299" s="11">
        <v>0</v>
      </c>
      <c r="GI299" s="38">
        <v>7.9999998211860657E-2</v>
      </c>
      <c r="GJ299" s="11">
        <v>7.9999998211860657E-2</v>
      </c>
      <c r="GK299" s="38">
        <v>1</v>
      </c>
      <c r="GL299" s="11">
        <v>1</v>
      </c>
      <c r="GM299" s="11">
        <v>0</v>
      </c>
      <c r="GN299" s="11">
        <v>0</v>
      </c>
      <c r="GO299" s="11">
        <v>2.4700000286102295</v>
      </c>
      <c r="GP299" s="11">
        <v>0.30000001192092896</v>
      </c>
      <c r="GQ299" s="11">
        <v>207.08000183105469</v>
      </c>
      <c r="GR299" s="11">
        <v>0</v>
      </c>
      <c r="GS299" s="11">
        <v>0</v>
      </c>
      <c r="GT299" s="11">
        <v>0</v>
      </c>
      <c r="GU299" s="11">
        <v>2.9999999329447746E-2</v>
      </c>
      <c r="GV299" s="11">
        <v>0.72000002861022949</v>
      </c>
      <c r="GW299" s="11">
        <v>0</v>
      </c>
      <c r="GX299" s="11">
        <v>0.77999997138977051</v>
      </c>
      <c r="GY299" s="11">
        <v>3.1700000762939453</v>
      </c>
      <c r="GZ299" s="11">
        <v>0</v>
      </c>
      <c r="HA299" s="11">
        <v>1.0199999809265137</v>
      </c>
      <c r="HB299" s="11">
        <v>1.1799999475479126</v>
      </c>
      <c r="HC299" s="11">
        <v>2.25</v>
      </c>
      <c r="HD299" s="11">
        <v>1</v>
      </c>
      <c r="HE299" s="11">
        <v>1.3999999761581421</v>
      </c>
      <c r="HF299" s="11">
        <v>0.31999999284744263</v>
      </c>
      <c r="HG299" s="11">
        <v>0</v>
      </c>
      <c r="HH299" s="11">
        <v>0</v>
      </c>
      <c r="HI299" s="11">
        <v>0</v>
      </c>
      <c r="HJ299" s="11">
        <v>0.15999999642372131</v>
      </c>
      <c r="HK299" s="11">
        <v>9.4300003051757813</v>
      </c>
      <c r="HL299" s="11">
        <v>0</v>
      </c>
      <c r="HM299" s="11">
        <v>0</v>
      </c>
      <c r="HN299" s="11">
        <v>0</v>
      </c>
      <c r="HO299" s="11">
        <v>0.69999998807907104</v>
      </c>
      <c r="HP299" s="11">
        <v>0.51999998092651367</v>
      </c>
      <c r="HQ299" s="11">
        <v>1.8799999952316284</v>
      </c>
      <c r="HR299" s="11">
        <v>4.0199999809265137</v>
      </c>
      <c r="HS299" s="11">
        <v>2.6099998950958252</v>
      </c>
      <c r="HT299" s="11">
        <v>9.9999997764825821E-3</v>
      </c>
      <c r="HU299" s="11">
        <v>1.1499999761581421</v>
      </c>
      <c r="HV299" s="11">
        <v>0.15999999642372131</v>
      </c>
    </row>
    <row r="300" spans="1:230" x14ac:dyDescent="0.3">
      <c r="A300" s="8">
        <v>16710</v>
      </c>
      <c r="B300" s="11">
        <v>89.512008666992188</v>
      </c>
      <c r="C300" s="11">
        <v>151.77153015136719</v>
      </c>
      <c r="D300" s="11">
        <v>88.769088745117188</v>
      </c>
      <c r="E300" s="11">
        <v>0</v>
      </c>
      <c r="F300" s="11">
        <v>9.9999997764825821E-3</v>
      </c>
      <c r="G300" s="11">
        <v>2.9999999329447746E-2</v>
      </c>
      <c r="H300" s="11">
        <v>22.239999771118164</v>
      </c>
      <c r="I300" s="11">
        <v>9.0000003576278687E-2</v>
      </c>
      <c r="J300" s="11">
        <v>9.9999997764825821E-3</v>
      </c>
      <c r="K300" s="11">
        <v>7.0000000298023224E-2</v>
      </c>
      <c r="L300" s="11">
        <v>2.130000114440918</v>
      </c>
      <c r="M300" s="11">
        <v>1.9999999552965164E-2</v>
      </c>
      <c r="N300" s="11">
        <v>0</v>
      </c>
      <c r="O300" s="11">
        <v>1.2100000381469727</v>
      </c>
      <c r="P300" s="11">
        <v>9.9999997764825821E-3</v>
      </c>
      <c r="Q300" s="11">
        <v>0</v>
      </c>
      <c r="R300" s="11">
        <v>0.43999999761581421</v>
      </c>
      <c r="S300" s="11">
        <v>0</v>
      </c>
      <c r="T300" s="11">
        <v>0</v>
      </c>
      <c r="U300" s="11">
        <v>0.38999998569488525</v>
      </c>
      <c r="V300" s="11">
        <v>1.9999999552965164E-2</v>
      </c>
      <c r="W300" s="11">
        <v>1.8200000524520874</v>
      </c>
      <c r="X300" s="11">
        <v>0.34999999403953552</v>
      </c>
      <c r="Y300" s="11">
        <v>4.2600002288818359</v>
      </c>
      <c r="Z300" s="11">
        <v>14.550000190734863</v>
      </c>
      <c r="AA300" s="11">
        <v>2.9000000953674316</v>
      </c>
      <c r="AB300" s="11">
        <v>0.82999998331069946</v>
      </c>
      <c r="AC300" s="11">
        <v>0</v>
      </c>
      <c r="AD300" s="11">
        <v>0.31999999284744263</v>
      </c>
      <c r="AE300" s="11">
        <v>0</v>
      </c>
      <c r="AF300" s="11">
        <v>0</v>
      </c>
      <c r="AG300" s="11">
        <v>0</v>
      </c>
      <c r="AH300" s="11">
        <v>3.9999999105930328E-2</v>
      </c>
      <c r="AI300" s="11">
        <v>1.9099999666213989</v>
      </c>
      <c r="AJ300" s="11">
        <v>0</v>
      </c>
      <c r="AK300" s="11">
        <v>0</v>
      </c>
      <c r="AL300" s="11">
        <v>0</v>
      </c>
      <c r="AM300" s="11">
        <v>0.14000000059604645</v>
      </c>
      <c r="AN300" s="11">
        <v>1.2799999713897705</v>
      </c>
      <c r="AO300" s="11">
        <v>0</v>
      </c>
      <c r="AP300" s="11">
        <v>0.60000002384185791</v>
      </c>
      <c r="AQ300" s="11">
        <v>0</v>
      </c>
      <c r="AR300" s="11">
        <v>9.9999997764825821E-3</v>
      </c>
      <c r="AS300" s="11">
        <v>3.9999999105930328E-2</v>
      </c>
      <c r="AT300" s="38">
        <v>3.9999999105930328E-2</v>
      </c>
      <c r="AU300" s="11">
        <v>0.31000000238418579</v>
      </c>
      <c r="AV300" s="11">
        <v>9.9999997764825821E-3</v>
      </c>
      <c r="AW300" s="11">
        <v>0</v>
      </c>
      <c r="AX300" s="11">
        <v>2</v>
      </c>
      <c r="AY300" s="11">
        <v>0.10000000149011612</v>
      </c>
      <c r="AZ300" s="11">
        <v>0</v>
      </c>
      <c r="BA300" s="11">
        <v>0.37000000476837158</v>
      </c>
      <c r="BB300" s="11">
        <v>9.9999997764825821E-3</v>
      </c>
      <c r="BC300" s="11">
        <v>0.15999999642372131</v>
      </c>
      <c r="BD300" s="11">
        <v>0</v>
      </c>
      <c r="BE300" s="11">
        <v>3.9999999105930328E-2</v>
      </c>
      <c r="BF300" s="11">
        <v>0</v>
      </c>
      <c r="BG300" s="11">
        <v>0</v>
      </c>
      <c r="BH300" s="11">
        <v>0</v>
      </c>
      <c r="BI300" s="11">
        <v>0</v>
      </c>
      <c r="BJ300" s="11">
        <v>0.23999999463558197</v>
      </c>
      <c r="BK300" s="11">
        <v>0.27000001072883606</v>
      </c>
      <c r="BL300" s="11">
        <v>9.0000003576278687E-2</v>
      </c>
      <c r="BM300" s="11">
        <v>0</v>
      </c>
      <c r="BN300" s="11">
        <v>0</v>
      </c>
      <c r="BO300" s="11">
        <v>5.179999828338623</v>
      </c>
      <c r="BP300" s="11">
        <v>9.9999997764825821E-3</v>
      </c>
      <c r="BQ300" s="11">
        <v>4.5199999809265137</v>
      </c>
      <c r="BR300" s="11">
        <v>0.11999999731779099</v>
      </c>
      <c r="BS300" s="11">
        <v>0.31000000238418579</v>
      </c>
      <c r="BT300" s="11">
        <v>9.9999997764825821E-3</v>
      </c>
      <c r="BU300" s="11">
        <v>0.49000000953674316</v>
      </c>
      <c r="BV300" s="11">
        <v>3.7100000381469727</v>
      </c>
      <c r="BW300" s="11">
        <v>0</v>
      </c>
      <c r="BX300" s="11">
        <v>0</v>
      </c>
      <c r="BY300" s="11">
        <v>0</v>
      </c>
      <c r="BZ300" s="11">
        <v>0.79000002145767212</v>
      </c>
      <c r="CA300" s="11">
        <v>0.12999999523162842</v>
      </c>
      <c r="CB300" s="11">
        <v>0.47999998927116394</v>
      </c>
      <c r="CC300" s="11">
        <v>7.9999998211860657E-2</v>
      </c>
      <c r="CD300" s="11">
        <v>0</v>
      </c>
      <c r="CE300" s="11">
        <v>0</v>
      </c>
      <c r="CF300" s="11">
        <v>9.9999997764825821E-3</v>
      </c>
      <c r="CG300" s="11">
        <v>0</v>
      </c>
      <c r="CH300" s="11">
        <v>0.57999998331069946</v>
      </c>
      <c r="CI300" s="11">
        <v>0.57999998331069946</v>
      </c>
      <c r="CJ300" s="11">
        <v>5.000000074505806E-2</v>
      </c>
      <c r="CK300" s="11">
        <v>4.0420997887849808E-2</v>
      </c>
      <c r="CL300" s="11">
        <v>5.0500001907348633</v>
      </c>
      <c r="CM300" s="11">
        <v>7.0000000298023224E-2</v>
      </c>
      <c r="CN300" s="11">
        <v>0.15720522403717041</v>
      </c>
      <c r="CO300" s="11">
        <v>0</v>
      </c>
      <c r="CP300" s="11">
        <v>0</v>
      </c>
      <c r="CQ300" s="11">
        <v>0.23000000417232513</v>
      </c>
      <c r="CR300" s="11">
        <v>9.9999997764825821E-3</v>
      </c>
      <c r="CS300" s="11">
        <v>0</v>
      </c>
      <c r="CT300" s="11">
        <v>9.0000003576278687E-2</v>
      </c>
      <c r="CU300" s="11">
        <v>1.9999999552965164E-2</v>
      </c>
      <c r="CV300" s="11">
        <v>1.9999999552965164E-2</v>
      </c>
      <c r="CW300" s="11">
        <v>0.50999999046325684</v>
      </c>
      <c r="CX300" s="11">
        <v>0</v>
      </c>
      <c r="CY300" s="11">
        <v>9.0000003576278687E-2</v>
      </c>
      <c r="CZ300" s="11">
        <v>0.41999998688697815</v>
      </c>
      <c r="DA300" s="11">
        <v>2.9999999329447746E-2</v>
      </c>
      <c r="DB300" s="11">
        <v>0.14000000059604645</v>
      </c>
      <c r="DC300" s="11">
        <v>0</v>
      </c>
      <c r="DD300" s="11">
        <v>0</v>
      </c>
      <c r="DE300" s="11">
        <v>5.000000074505806E-2</v>
      </c>
      <c r="DF300" s="11">
        <v>1.5399999618530273</v>
      </c>
      <c r="DG300" s="11">
        <v>0.81999999284744263</v>
      </c>
      <c r="DH300" s="11">
        <v>0</v>
      </c>
      <c r="DI300" s="11">
        <v>3.7000000476837158</v>
      </c>
      <c r="DJ300" s="11">
        <v>46.442214965820313</v>
      </c>
      <c r="DK300" s="11">
        <v>0.35517421364784241</v>
      </c>
      <c r="DL300" s="11">
        <v>0.55000001192092896</v>
      </c>
      <c r="DM300" s="11">
        <v>7.9999998211860657E-2</v>
      </c>
      <c r="DN300" s="11">
        <v>0.46000000834465027</v>
      </c>
      <c r="DO300" s="11">
        <v>0.2800000011920929</v>
      </c>
      <c r="DP300" s="11">
        <v>9.0500001907348633</v>
      </c>
      <c r="DQ300" s="11">
        <v>1.6699999570846558</v>
      </c>
      <c r="DR300" s="11">
        <v>0.25</v>
      </c>
      <c r="DS300" s="38">
        <v>0.25</v>
      </c>
      <c r="DT300" s="11">
        <v>0</v>
      </c>
      <c r="DU300" s="38">
        <v>0</v>
      </c>
      <c r="DV300" s="11">
        <v>0</v>
      </c>
      <c r="DW300" s="11">
        <v>2.9000000953674316</v>
      </c>
      <c r="DX300" s="11">
        <v>0</v>
      </c>
      <c r="DY300" s="11">
        <v>1.8200000524520874</v>
      </c>
      <c r="DZ300" s="11">
        <v>0.12999999523162842</v>
      </c>
      <c r="EA300" s="11">
        <v>5.940000057220459</v>
      </c>
      <c r="EB300" s="11">
        <v>28.870000839233398</v>
      </c>
      <c r="EC300" s="11">
        <v>0.57740002870559692</v>
      </c>
      <c r="ED300" s="11">
        <v>28.292600631713867</v>
      </c>
      <c r="EE300" s="11">
        <v>5.0199999809265137</v>
      </c>
      <c r="EF300" s="11">
        <v>0</v>
      </c>
      <c r="EG300" s="11">
        <v>0.31999999284744263</v>
      </c>
      <c r="EH300" s="11">
        <v>0</v>
      </c>
      <c r="EI300" s="11">
        <v>0</v>
      </c>
      <c r="EJ300" s="11">
        <v>10.960000038146973</v>
      </c>
      <c r="EK300" s="11">
        <v>4.5399999618530273</v>
      </c>
      <c r="EL300" s="11">
        <v>5.000000074505806E-2</v>
      </c>
      <c r="EM300" s="11">
        <v>0.69999998807907104</v>
      </c>
      <c r="EN300" s="11">
        <v>1.3700000047683716</v>
      </c>
      <c r="EO300" s="11">
        <v>19.75</v>
      </c>
      <c r="EP300" s="11">
        <v>0</v>
      </c>
      <c r="EQ300" s="11">
        <v>0</v>
      </c>
      <c r="ER300" s="11">
        <v>0</v>
      </c>
      <c r="ES300" s="11">
        <v>5.000000074505806E-2</v>
      </c>
      <c r="ET300" s="11">
        <v>0.92000001668930054</v>
      </c>
      <c r="EU300" s="38">
        <v>0.40999999642372131</v>
      </c>
      <c r="EV300" s="11">
        <v>0.40999999642372131</v>
      </c>
      <c r="EW300" s="11">
        <v>0</v>
      </c>
      <c r="EX300" s="11">
        <v>8.130000114440918</v>
      </c>
      <c r="EY300" s="11">
        <v>0</v>
      </c>
      <c r="EZ300" s="11">
        <v>9.9999997764825821E-3</v>
      </c>
      <c r="FA300" s="11">
        <v>0.87999999523162842</v>
      </c>
      <c r="FB300" s="11">
        <v>0.10000000149011612</v>
      </c>
      <c r="FC300" s="11">
        <v>0.14000000059604645</v>
      </c>
      <c r="FD300" s="11">
        <v>0</v>
      </c>
      <c r="FE300" s="11">
        <v>0</v>
      </c>
      <c r="FF300" s="11">
        <v>0</v>
      </c>
      <c r="FG300" s="11">
        <v>1.9999999552965164E-2</v>
      </c>
      <c r="FH300" s="11">
        <v>0</v>
      </c>
      <c r="FI300" s="11">
        <v>0.31999999284744263</v>
      </c>
      <c r="FJ300" s="11">
        <v>0</v>
      </c>
      <c r="FK300" s="11">
        <v>7.0000000298023224E-2</v>
      </c>
      <c r="FL300" s="11">
        <v>5.000000074505806E-2</v>
      </c>
      <c r="FM300" s="11">
        <v>0.25999999046325684</v>
      </c>
      <c r="FN300" s="11">
        <v>7.0000000298023224E-2</v>
      </c>
      <c r="FO300" s="11">
        <v>0.18000000715255737</v>
      </c>
      <c r="FP300" s="11">
        <v>0</v>
      </c>
      <c r="FQ300" s="11">
        <v>0.62999999523162842</v>
      </c>
      <c r="FR300" s="11">
        <v>3.6800000667572021</v>
      </c>
      <c r="FS300" s="11">
        <v>0.34999999403953552</v>
      </c>
      <c r="FT300" s="11">
        <v>0</v>
      </c>
      <c r="FU300" s="11">
        <v>0.54000002145767212</v>
      </c>
      <c r="FV300" s="11">
        <v>0.49000000953674316</v>
      </c>
      <c r="FW300" s="11">
        <v>0.27000001072883606</v>
      </c>
      <c r="FX300" s="11">
        <v>0.10000000149011612</v>
      </c>
      <c r="FY300" s="11">
        <v>0</v>
      </c>
      <c r="FZ300" s="11">
        <v>5.9999998658895493E-2</v>
      </c>
      <c r="GA300" s="11">
        <v>0.62999999523162842</v>
      </c>
      <c r="GB300" s="11">
        <v>0.37000000476837158</v>
      </c>
      <c r="GC300" s="11">
        <v>7.0000000298023224E-2</v>
      </c>
      <c r="GD300" s="11">
        <v>0.44196078181266785</v>
      </c>
      <c r="GE300" s="11">
        <v>1.9600000381469727</v>
      </c>
      <c r="GF300" s="11">
        <v>0.6600000262260437</v>
      </c>
      <c r="GG300" s="38">
        <v>0.6600000262260437</v>
      </c>
      <c r="GH300" s="11">
        <v>9.9999997764825821E-3</v>
      </c>
      <c r="GI300" s="38">
        <v>0.18999999761581421</v>
      </c>
      <c r="GJ300" s="11">
        <v>0.18999999761581421</v>
      </c>
      <c r="GK300" s="38">
        <v>0.20999999344348907</v>
      </c>
      <c r="GL300" s="11">
        <v>0.20999999344348907</v>
      </c>
      <c r="GM300" s="11">
        <v>0</v>
      </c>
      <c r="GN300" s="11">
        <v>4.5</v>
      </c>
      <c r="GO300" s="11">
        <v>0.49000000953674316</v>
      </c>
      <c r="GP300" s="11">
        <v>0</v>
      </c>
      <c r="GQ300" s="11">
        <v>195.89999389648438</v>
      </c>
      <c r="GR300" s="11">
        <v>0</v>
      </c>
      <c r="GS300" s="11">
        <v>0</v>
      </c>
      <c r="GT300" s="11">
        <v>0</v>
      </c>
      <c r="GU300" s="11">
        <v>9.9999997764825821E-3</v>
      </c>
      <c r="GV300" s="11">
        <v>0.41999998688697815</v>
      </c>
      <c r="GW300" s="11">
        <v>0</v>
      </c>
      <c r="GX300" s="11">
        <v>0.57999998331069946</v>
      </c>
      <c r="GY300" s="11">
        <v>1</v>
      </c>
      <c r="GZ300" s="11">
        <v>0</v>
      </c>
      <c r="HA300" s="11">
        <v>1.1100000143051147</v>
      </c>
      <c r="HB300" s="11">
        <v>0.18999999761581421</v>
      </c>
      <c r="HC300" s="11">
        <v>1.9900000095367432</v>
      </c>
      <c r="HD300" s="11">
        <v>0.41999998688697815</v>
      </c>
      <c r="HE300" s="11">
        <v>0.25</v>
      </c>
      <c r="HF300" s="11">
        <v>0.17000000178813934</v>
      </c>
      <c r="HG300" s="11">
        <v>0</v>
      </c>
      <c r="HH300" s="11">
        <v>0</v>
      </c>
      <c r="HI300" s="11">
        <v>0</v>
      </c>
      <c r="HJ300" s="11">
        <v>1.9999999552965164E-2</v>
      </c>
      <c r="HK300" s="11">
        <v>5.25</v>
      </c>
      <c r="HL300" s="11">
        <v>0</v>
      </c>
      <c r="HM300" s="11">
        <v>0</v>
      </c>
      <c r="HN300" s="11">
        <v>0</v>
      </c>
      <c r="HO300" s="11">
        <v>0.2199999988079071</v>
      </c>
      <c r="HP300" s="11">
        <v>0.31000000238418579</v>
      </c>
      <c r="HQ300" s="11">
        <v>1.6499999761581421</v>
      </c>
      <c r="HR300" s="11">
        <v>3.5199999809265137</v>
      </c>
      <c r="HS300" s="11">
        <v>2.2899999618530273</v>
      </c>
      <c r="HT300" s="11">
        <v>2.9999999329447746E-2</v>
      </c>
      <c r="HU300" s="11">
        <v>0.81000000238418579</v>
      </c>
      <c r="HV300" s="11">
        <v>0.37999999523162842</v>
      </c>
    </row>
    <row r="301" spans="1:230" x14ac:dyDescent="0.3">
      <c r="A301" s="8">
        <v>16741</v>
      </c>
      <c r="B301" s="11">
        <v>89.368690490722656</v>
      </c>
      <c r="C301" s="11">
        <v>2836.609619140625</v>
      </c>
      <c r="D301" s="11">
        <v>89.569847106933594</v>
      </c>
      <c r="E301" s="11">
        <v>0</v>
      </c>
      <c r="F301" s="11">
        <v>5.000000074505806E-2</v>
      </c>
      <c r="G301" s="11">
        <v>0.27000001072883606</v>
      </c>
      <c r="H301" s="11">
        <v>31.090000152587891</v>
      </c>
      <c r="I301" s="11">
        <v>0.28999999165534973</v>
      </c>
      <c r="J301" s="11">
        <v>0.20000000298023224</v>
      </c>
      <c r="K301" s="11">
        <v>0.20999999344348907</v>
      </c>
      <c r="L301" s="11">
        <v>3.2599999904632568</v>
      </c>
      <c r="M301" s="11">
        <v>0.34000000357627869</v>
      </c>
      <c r="N301" s="11">
        <v>0</v>
      </c>
      <c r="O301" s="11">
        <v>2.7200000286102295</v>
      </c>
      <c r="P301" s="11">
        <v>0.10999999940395355</v>
      </c>
      <c r="Q301" s="11">
        <v>0</v>
      </c>
      <c r="R301" s="11">
        <v>1.0399999618530273</v>
      </c>
      <c r="S301" s="11">
        <v>0.5</v>
      </c>
      <c r="T301" s="11">
        <v>1.3899999856948853</v>
      </c>
      <c r="U301" s="11">
        <v>1.1299999952316284</v>
      </c>
      <c r="V301" s="11">
        <v>0.10999999940395355</v>
      </c>
      <c r="W301" s="11">
        <v>3.8299999237060547</v>
      </c>
      <c r="X301" s="11">
        <v>0.88999998569488525</v>
      </c>
      <c r="Y301" s="11">
        <v>6.6999998092651367</v>
      </c>
      <c r="Z301" s="11">
        <v>17.149999618530273</v>
      </c>
      <c r="AA301" s="11">
        <v>3.7300000190734863</v>
      </c>
      <c r="AB301" s="11">
        <v>1.8200000524520874</v>
      </c>
      <c r="AC301" s="11">
        <v>5.000000074505806E-2</v>
      </c>
      <c r="AD301" s="11">
        <v>1.0299999713897705</v>
      </c>
      <c r="AE301" s="11">
        <v>0</v>
      </c>
      <c r="AF301" s="11">
        <v>0</v>
      </c>
      <c r="AG301" s="11">
        <v>1.0800000429153442</v>
      </c>
      <c r="AH301" s="11">
        <v>0.18999999761581421</v>
      </c>
      <c r="AI301" s="11">
        <v>2.9900000095367432</v>
      </c>
      <c r="AJ301" s="11">
        <v>0</v>
      </c>
      <c r="AK301" s="11">
        <v>1.9999999552965164E-2</v>
      </c>
      <c r="AL301" s="11">
        <v>0</v>
      </c>
      <c r="AM301" s="11">
        <v>0.94999998807907104</v>
      </c>
      <c r="AN301" s="11">
        <v>11.470000267028809</v>
      </c>
      <c r="AO301" s="11">
        <v>0</v>
      </c>
      <c r="AP301" s="11">
        <v>1.2599999904632568</v>
      </c>
      <c r="AQ301" s="11">
        <v>0</v>
      </c>
      <c r="AR301" s="11">
        <v>0.10000000149011612</v>
      </c>
      <c r="AS301" s="11">
        <v>0.37999999523162842</v>
      </c>
      <c r="AT301" s="38">
        <v>0.37999999523162842</v>
      </c>
      <c r="AU301" s="11">
        <v>0.64999997615814209</v>
      </c>
      <c r="AV301" s="11">
        <v>0.73000001907348633</v>
      </c>
      <c r="AW301" s="11">
        <v>1.9999999552965164E-2</v>
      </c>
      <c r="AX301" s="11">
        <v>7.9899997711181641</v>
      </c>
      <c r="AY301" s="11">
        <v>1.9199999570846558</v>
      </c>
      <c r="AZ301" s="11">
        <v>0</v>
      </c>
      <c r="BA301" s="11">
        <v>1.3999999761581421</v>
      </c>
      <c r="BB301" s="11">
        <v>2.9999999329447746E-2</v>
      </c>
      <c r="BC301" s="11">
        <v>0.4699999988079071</v>
      </c>
      <c r="BD301" s="11">
        <v>1.9999999552965164E-2</v>
      </c>
      <c r="BE301" s="11">
        <v>0.60000002384185791</v>
      </c>
      <c r="BF301" s="11">
        <v>0</v>
      </c>
      <c r="BG301" s="11">
        <v>7.0000000298023224E-2</v>
      </c>
      <c r="BH301" s="11">
        <v>3.9999999105930328E-2</v>
      </c>
      <c r="BI301" s="11">
        <v>0.41999998688697815</v>
      </c>
      <c r="BJ301" s="11">
        <v>0.40000000596046448</v>
      </c>
      <c r="BK301" s="11">
        <v>0.46000000834465027</v>
      </c>
      <c r="BL301" s="11">
        <v>1.2599999904632568</v>
      </c>
      <c r="BM301" s="11">
        <v>2.4100000858306885</v>
      </c>
      <c r="BN301" s="11">
        <v>0</v>
      </c>
      <c r="BO301" s="11">
        <v>8.630000114440918</v>
      </c>
      <c r="BP301" s="11">
        <v>0.31000000238418579</v>
      </c>
      <c r="BQ301" s="11">
        <v>10.880000114440918</v>
      </c>
      <c r="BR301" s="11">
        <v>0.37999999523162842</v>
      </c>
      <c r="BS301" s="11">
        <v>0.73000001907348633</v>
      </c>
      <c r="BT301" s="11">
        <v>0.37999999523162842</v>
      </c>
      <c r="BU301" s="11">
        <v>8.1800003051757813</v>
      </c>
      <c r="BV301" s="11">
        <v>0</v>
      </c>
      <c r="BW301" s="11">
        <v>0.89999997615814209</v>
      </c>
      <c r="BX301" s="11">
        <v>0.33000001311302185</v>
      </c>
      <c r="BY301" s="11">
        <v>0</v>
      </c>
      <c r="BZ301" s="11">
        <v>1.6299999952316284</v>
      </c>
      <c r="CA301" s="11">
        <v>0.2199999988079071</v>
      </c>
      <c r="CB301" s="11">
        <v>2.619999885559082</v>
      </c>
      <c r="CC301" s="11">
        <v>0.23000000417232513</v>
      </c>
      <c r="CD301" s="11">
        <v>3.9999999105930328E-2</v>
      </c>
      <c r="CE301" s="11">
        <v>0</v>
      </c>
      <c r="CF301" s="11">
        <v>0.75</v>
      </c>
      <c r="CG301" s="11">
        <v>0</v>
      </c>
      <c r="CH301" s="11">
        <v>1.6100000143051147</v>
      </c>
      <c r="CI301" s="11">
        <v>4.5900001525878906</v>
      </c>
      <c r="CJ301" s="11">
        <v>0.51999998092651367</v>
      </c>
      <c r="CK301" s="11">
        <v>0.56806433200836182</v>
      </c>
      <c r="CL301" s="11">
        <v>22.219999313354492</v>
      </c>
      <c r="CM301" s="11">
        <v>0.92000001668930054</v>
      </c>
      <c r="CN301" s="11">
        <v>0.35973477363586426</v>
      </c>
      <c r="CO301" s="11">
        <v>0</v>
      </c>
      <c r="CP301" s="11">
        <v>0</v>
      </c>
      <c r="CQ301" s="11">
        <v>0.56999999284744263</v>
      </c>
      <c r="CR301" s="11">
        <v>0.12999999523162842</v>
      </c>
      <c r="CS301" s="11">
        <v>0</v>
      </c>
      <c r="CT301" s="11">
        <v>0.38999998569488525</v>
      </c>
      <c r="CU301" s="11">
        <v>0.23999999463558197</v>
      </c>
      <c r="CV301" s="11">
        <v>0.2800000011920929</v>
      </c>
      <c r="CW301" s="11">
        <v>1.4800000190734863</v>
      </c>
      <c r="CX301" s="11">
        <v>0</v>
      </c>
      <c r="CY301" s="11">
        <v>0.10999999940395355</v>
      </c>
      <c r="CZ301" s="11">
        <v>18.930000305175781</v>
      </c>
      <c r="DA301" s="11">
        <v>9.9999997764825821E-3</v>
      </c>
      <c r="DB301" s="11">
        <v>0.87999999523162842</v>
      </c>
      <c r="DC301" s="11">
        <v>0</v>
      </c>
      <c r="DD301" s="11">
        <v>0</v>
      </c>
      <c r="DE301" s="11">
        <v>0.6600000262260437</v>
      </c>
      <c r="DF301" s="11">
        <v>1.8300000429153442</v>
      </c>
      <c r="DG301" s="11">
        <v>0.72000002861022949</v>
      </c>
      <c r="DH301" s="11">
        <v>1.9999999552965164E-2</v>
      </c>
      <c r="DI301" s="11">
        <v>20.299999237060547</v>
      </c>
      <c r="DJ301" s="11">
        <v>60.156368255615234</v>
      </c>
      <c r="DK301" s="11">
        <v>1.52830970287323</v>
      </c>
      <c r="DL301" s="11">
        <v>0</v>
      </c>
      <c r="DM301" s="11">
        <v>0</v>
      </c>
      <c r="DN301" s="11">
        <v>0</v>
      </c>
      <c r="DO301" s="11">
        <v>1.2599999904632568</v>
      </c>
      <c r="DP301" s="11">
        <v>17.219999313354492</v>
      </c>
      <c r="DQ301" s="11">
        <v>2.4800000190734863</v>
      </c>
      <c r="DR301" s="11">
        <v>0.55000001192092896</v>
      </c>
      <c r="DS301" s="38">
        <v>0.55000001192092896</v>
      </c>
      <c r="DT301" s="11">
        <v>0.15999999642372131</v>
      </c>
      <c r="DU301" s="38">
        <v>0.68000000715255737</v>
      </c>
      <c r="DV301" s="11">
        <v>0.68000000715255737</v>
      </c>
      <c r="DW301" s="11">
        <v>1.5199999809265137</v>
      </c>
      <c r="DX301" s="11">
        <v>0</v>
      </c>
      <c r="DY301" s="11">
        <v>3.880000114440918</v>
      </c>
      <c r="DZ301" s="11">
        <v>0.43000000715255737</v>
      </c>
      <c r="EA301" s="11">
        <v>8.4600000381469727</v>
      </c>
      <c r="EB301" s="11">
        <v>60.619998931884766</v>
      </c>
      <c r="EC301" s="11">
        <v>1.212399959564209</v>
      </c>
      <c r="ED301" s="11">
        <v>59.407600402832031</v>
      </c>
      <c r="EE301" s="11">
        <v>7.690000057220459</v>
      </c>
      <c r="EF301" s="11">
        <v>0</v>
      </c>
      <c r="EG301" s="11">
        <v>1.5900000333786011</v>
      </c>
      <c r="EH301" s="11">
        <v>9.9999997764825821E-3</v>
      </c>
      <c r="EI301" s="11">
        <v>0</v>
      </c>
      <c r="EJ301" s="11">
        <v>15.310000419616699</v>
      </c>
      <c r="EK301" s="11">
        <v>6.8499999046325684</v>
      </c>
      <c r="EL301" s="11">
        <v>0.18999999761581421</v>
      </c>
      <c r="EM301" s="11">
        <v>2.619999885559082</v>
      </c>
      <c r="EN301" s="11">
        <v>4.3600001335144043</v>
      </c>
      <c r="EO301" s="11">
        <v>18.579999923706055</v>
      </c>
      <c r="EP301" s="11">
        <v>0</v>
      </c>
      <c r="EQ301" s="11">
        <v>0</v>
      </c>
      <c r="ER301" s="11">
        <v>0</v>
      </c>
      <c r="ES301" s="11">
        <v>0.12999999523162842</v>
      </c>
      <c r="ET301" s="11">
        <v>2.2799999713897705</v>
      </c>
      <c r="EU301" s="38">
        <v>1.0299999713897705</v>
      </c>
      <c r="EV301" s="11">
        <v>1.0299999713897705</v>
      </c>
      <c r="EW301" s="11">
        <v>0</v>
      </c>
      <c r="EX301" s="11">
        <v>11.949999809265137</v>
      </c>
      <c r="EY301" s="11">
        <v>0</v>
      </c>
      <c r="EZ301" s="11">
        <v>7.9999998211860657E-2</v>
      </c>
      <c r="FA301" s="11">
        <v>4.3899998664855957</v>
      </c>
      <c r="FB301" s="11">
        <v>0.10999999940395355</v>
      </c>
      <c r="FC301" s="11">
        <v>0.38999998569488525</v>
      </c>
      <c r="FD301" s="11">
        <v>0</v>
      </c>
      <c r="FE301" s="11">
        <v>16.270000457763672</v>
      </c>
      <c r="FF301" s="11">
        <v>0</v>
      </c>
      <c r="FG301" s="11">
        <v>5.000000074505806E-2</v>
      </c>
      <c r="FH301" s="11">
        <v>0</v>
      </c>
      <c r="FI301" s="11">
        <v>0.43000000715255737</v>
      </c>
      <c r="FJ301" s="11">
        <v>10.970000267028809</v>
      </c>
      <c r="FK301" s="11">
        <v>0.36000001430511475</v>
      </c>
      <c r="FL301" s="11">
        <v>0.14000000059604645</v>
      </c>
      <c r="FM301" s="11">
        <v>1.0299999713897705</v>
      </c>
      <c r="FN301" s="11">
        <v>0.64999997615814209</v>
      </c>
      <c r="FO301" s="11">
        <v>0.5899999737739563</v>
      </c>
      <c r="FP301" s="11">
        <v>0</v>
      </c>
      <c r="FQ301" s="11">
        <v>1.5700000524520874</v>
      </c>
      <c r="FR301" s="11">
        <v>1.9299999475479126</v>
      </c>
      <c r="FS301" s="11">
        <v>1.5</v>
      </c>
      <c r="FT301" s="11">
        <v>0</v>
      </c>
      <c r="FU301" s="11">
        <v>3.130000114440918</v>
      </c>
      <c r="FV301" s="11">
        <v>0.60000002384185791</v>
      </c>
      <c r="FW301" s="11">
        <v>0.46000000834465027</v>
      </c>
      <c r="FX301" s="11">
        <v>0.4699999988079071</v>
      </c>
      <c r="FY301" s="11">
        <v>0</v>
      </c>
      <c r="FZ301" s="11">
        <v>0</v>
      </c>
      <c r="GA301" s="11">
        <v>1.5399999618530273</v>
      </c>
      <c r="GB301" s="11">
        <v>0.89999997615814209</v>
      </c>
      <c r="GC301" s="11">
        <v>0.10999999940395355</v>
      </c>
      <c r="GD301" s="11">
        <v>0.25480392575263977</v>
      </c>
      <c r="GE301" s="11">
        <v>1.1299999952316284</v>
      </c>
      <c r="GF301" s="11">
        <v>1.1399999856948853</v>
      </c>
      <c r="GG301" s="38">
        <v>1.1399999856948853</v>
      </c>
      <c r="GH301" s="11">
        <v>0.5</v>
      </c>
      <c r="GI301" s="38">
        <v>0.15999999642372131</v>
      </c>
      <c r="GJ301" s="11">
        <v>0.15999999642372131</v>
      </c>
      <c r="GK301" s="38">
        <v>0.28999999165534973</v>
      </c>
      <c r="GL301" s="11">
        <v>0.28999999165534973</v>
      </c>
      <c r="GM301" s="11">
        <v>0</v>
      </c>
      <c r="GN301" s="11">
        <v>9.0900001525878906</v>
      </c>
      <c r="GO301" s="11">
        <v>1.190000057220459</v>
      </c>
      <c r="GP301" s="11">
        <v>3.0899999141693115</v>
      </c>
      <c r="GQ301" s="11">
        <v>283.42001342773438</v>
      </c>
      <c r="GR301" s="11">
        <v>0.89999997615814209</v>
      </c>
      <c r="GS301" s="11">
        <v>0</v>
      </c>
      <c r="GT301" s="11">
        <v>0</v>
      </c>
      <c r="GU301" s="11">
        <v>0.14000000059604645</v>
      </c>
      <c r="GV301" s="11">
        <v>1.0299999713897705</v>
      </c>
      <c r="GW301" s="11">
        <v>0</v>
      </c>
      <c r="GX301" s="11">
        <v>1.7200000286102295</v>
      </c>
      <c r="GY301" s="11">
        <v>4.190000057220459</v>
      </c>
      <c r="GZ301" s="11">
        <v>0</v>
      </c>
      <c r="HA301" s="11">
        <v>2.8199999332427979</v>
      </c>
      <c r="HB301" s="11">
        <v>3.5999999046325684</v>
      </c>
      <c r="HC301" s="11">
        <v>2.5399999618530273</v>
      </c>
      <c r="HD301" s="11">
        <v>1.1699999570846558</v>
      </c>
      <c r="HE301" s="11">
        <v>0.46000000834465027</v>
      </c>
      <c r="HF301" s="11">
        <v>0.89999997615814209</v>
      </c>
      <c r="HG301" s="11">
        <v>0</v>
      </c>
      <c r="HH301" s="11">
        <v>0.11999999731779099</v>
      </c>
      <c r="HI301" s="11">
        <v>0</v>
      </c>
      <c r="HJ301" s="11">
        <v>1.2899999618530273</v>
      </c>
      <c r="HK301" s="11">
        <v>26.879999160766602</v>
      </c>
      <c r="HL301" s="11">
        <v>0</v>
      </c>
      <c r="HM301" s="11">
        <v>9.9999997764825821E-3</v>
      </c>
      <c r="HN301" s="11">
        <v>0</v>
      </c>
      <c r="HO301" s="11">
        <v>0.93000000715255737</v>
      </c>
      <c r="HP301" s="11">
        <v>2.2899999618530273</v>
      </c>
      <c r="HQ301" s="11">
        <v>2.0199999809265137</v>
      </c>
      <c r="HR301" s="11">
        <v>4.309999942779541</v>
      </c>
      <c r="HS301" s="11">
        <v>2.809999942779541</v>
      </c>
      <c r="HT301" s="11">
        <v>0.76999998092651367</v>
      </c>
      <c r="HU301" s="11">
        <v>5.380000114440918</v>
      </c>
      <c r="HV301" s="11">
        <v>0.79000002145767212</v>
      </c>
    </row>
    <row r="302" spans="1:230" x14ac:dyDescent="0.3">
      <c r="A302" s="8">
        <v>16771</v>
      </c>
      <c r="B302" s="11">
        <v>166.64128112792969</v>
      </c>
      <c r="C302" s="11">
        <v>2898.071044921875</v>
      </c>
      <c r="D302" s="11">
        <v>168.6923828125</v>
      </c>
      <c r="E302" s="11">
        <v>0</v>
      </c>
      <c r="F302" s="11">
        <v>0.18000000715255737</v>
      </c>
      <c r="G302" s="11">
        <v>1.0099999904632568</v>
      </c>
      <c r="H302" s="11">
        <v>33.700000762939453</v>
      </c>
      <c r="I302" s="11">
        <v>0.43000000715255737</v>
      </c>
      <c r="J302" s="11">
        <v>1.1699999570846558</v>
      </c>
      <c r="K302" s="11">
        <v>0.50999999046325684</v>
      </c>
      <c r="L302" s="11">
        <v>6.869999885559082</v>
      </c>
      <c r="M302" s="11">
        <v>1.2400000095367432</v>
      </c>
      <c r="N302" s="11">
        <v>0</v>
      </c>
      <c r="O302" s="11">
        <v>5.880000114440918</v>
      </c>
      <c r="P302" s="11">
        <v>0.40000000596046448</v>
      </c>
      <c r="Q302" s="11">
        <v>0</v>
      </c>
      <c r="R302" s="11">
        <v>3.5699999332427979</v>
      </c>
      <c r="S302" s="11">
        <v>1.6200000047683716</v>
      </c>
      <c r="T302" s="11">
        <v>10.229999542236328</v>
      </c>
      <c r="U302" s="11">
        <v>5.190000057220459</v>
      </c>
      <c r="V302" s="11">
        <v>1.0499999523162842</v>
      </c>
      <c r="W302" s="11">
        <v>6.2600002288818359</v>
      </c>
      <c r="X302" s="11">
        <v>1.2400000095367432</v>
      </c>
      <c r="Y302" s="11">
        <v>12.739999771118164</v>
      </c>
      <c r="Z302" s="11">
        <v>24.590000152587891</v>
      </c>
      <c r="AA302" s="11">
        <v>4.0900001525878906</v>
      </c>
      <c r="AB302" s="11">
        <v>4.690000057220459</v>
      </c>
      <c r="AC302" s="11">
        <v>0.23000000417232513</v>
      </c>
      <c r="AD302" s="11">
        <v>2.5</v>
      </c>
      <c r="AE302" s="11">
        <v>0</v>
      </c>
      <c r="AF302" s="11">
        <v>0</v>
      </c>
      <c r="AG302" s="11">
        <v>1.5499999523162842</v>
      </c>
      <c r="AH302" s="11">
        <v>1.3300000429153442</v>
      </c>
      <c r="AI302" s="11">
        <v>3.5899999141693115</v>
      </c>
      <c r="AJ302" s="11">
        <v>0</v>
      </c>
      <c r="AK302" s="11">
        <v>7.0000000298023224E-2</v>
      </c>
      <c r="AL302" s="11">
        <v>0</v>
      </c>
      <c r="AM302" s="11">
        <v>3.0899999141693115</v>
      </c>
      <c r="AN302" s="11">
        <v>33.200000762939453</v>
      </c>
      <c r="AO302" s="11">
        <v>0.40999999642372131</v>
      </c>
      <c r="AP302" s="11">
        <v>2.059999942779541</v>
      </c>
      <c r="AQ302" s="11">
        <v>0.15999999642372131</v>
      </c>
      <c r="AR302" s="11">
        <v>0.49000000953674316</v>
      </c>
      <c r="AS302" s="11">
        <v>1.4600000381469727</v>
      </c>
      <c r="AT302" s="38">
        <v>1.4600000381469727</v>
      </c>
      <c r="AU302" s="11">
        <v>1.059999942779541</v>
      </c>
      <c r="AV302" s="11">
        <v>1.7100000381469727</v>
      </c>
      <c r="AW302" s="11">
        <v>5.9999998658895493E-2</v>
      </c>
      <c r="AX302" s="11">
        <v>28.959999084472656</v>
      </c>
      <c r="AY302" s="11">
        <v>11.960000038146973</v>
      </c>
      <c r="AZ302" s="11">
        <v>0</v>
      </c>
      <c r="BA302" s="11">
        <v>15.590000152587891</v>
      </c>
      <c r="BB302" s="11">
        <v>0.10999999940395355</v>
      </c>
      <c r="BC302" s="11">
        <v>1.0299999713897705</v>
      </c>
      <c r="BD302" s="11">
        <v>5.9999998658895493E-2</v>
      </c>
      <c r="BE302" s="11">
        <v>2.0799999237060547</v>
      </c>
      <c r="BF302" s="11">
        <v>0.10000000149011612</v>
      </c>
      <c r="BG302" s="11">
        <v>0.18999999761581421</v>
      </c>
      <c r="BH302" s="11">
        <v>0.10000000149011612</v>
      </c>
      <c r="BI302" s="11">
        <v>2.7300000190734863</v>
      </c>
      <c r="BJ302" s="11">
        <v>1.3200000524520874</v>
      </c>
      <c r="BK302" s="11">
        <v>1.5099999904632568</v>
      </c>
      <c r="BL302" s="11">
        <v>3.1099998950958252</v>
      </c>
      <c r="BM302" s="11">
        <v>6.2300000190734863</v>
      </c>
      <c r="BN302" s="11">
        <v>0</v>
      </c>
      <c r="BO302" s="11">
        <v>13.229999542236328</v>
      </c>
      <c r="BP302" s="11">
        <v>2.6800000667572021</v>
      </c>
      <c r="BQ302" s="11">
        <v>27.459999084472656</v>
      </c>
      <c r="BR302" s="11">
        <v>1.9700000286102295</v>
      </c>
      <c r="BS302" s="11">
        <v>0.9100000262260437</v>
      </c>
      <c r="BT302" s="11">
        <v>4</v>
      </c>
      <c r="BU302" s="11">
        <v>12.949999809265137</v>
      </c>
      <c r="BV302" s="11">
        <v>3.8599998950958252</v>
      </c>
      <c r="BW302" s="11">
        <v>5.1999998092651367</v>
      </c>
      <c r="BX302" s="11">
        <v>0.92000001668930054</v>
      </c>
      <c r="BY302" s="11">
        <v>9.9799995422363281</v>
      </c>
      <c r="BZ302" s="11">
        <v>2.7599999904632568</v>
      </c>
      <c r="CA302" s="11">
        <v>0.60000002384185791</v>
      </c>
      <c r="CB302" s="11">
        <v>7.429999828338623</v>
      </c>
      <c r="CC302" s="11">
        <v>1.059999942779541</v>
      </c>
      <c r="CD302" s="11">
        <v>0.10000000149011612</v>
      </c>
      <c r="CE302" s="11">
        <v>0</v>
      </c>
      <c r="CF302" s="11">
        <v>3.2300000190734863</v>
      </c>
      <c r="CG302" s="11">
        <v>0</v>
      </c>
      <c r="CH302" s="11">
        <v>2.940000057220459</v>
      </c>
      <c r="CI302" s="11">
        <v>14.090000152587891</v>
      </c>
      <c r="CJ302" s="11">
        <v>1.1499999761581421</v>
      </c>
      <c r="CK302" s="11">
        <v>1.4035807847976685</v>
      </c>
      <c r="CL302" s="11">
        <v>39.080001831054688</v>
      </c>
      <c r="CM302" s="11">
        <v>2.9200000762939453</v>
      </c>
      <c r="CN302" s="11">
        <v>1.7851895093917847</v>
      </c>
      <c r="CO302" s="11">
        <v>0</v>
      </c>
      <c r="CP302" s="11">
        <v>0</v>
      </c>
      <c r="CQ302" s="11">
        <v>1.7699999809265137</v>
      </c>
      <c r="CR302" s="11">
        <v>0.5899999737739563</v>
      </c>
      <c r="CS302" s="11">
        <v>0</v>
      </c>
      <c r="CT302" s="11">
        <v>1.4600000381469727</v>
      </c>
      <c r="CU302" s="11">
        <v>1.1599999666213989</v>
      </c>
      <c r="CV302" s="11">
        <v>1.3600000143051147</v>
      </c>
      <c r="CW302" s="11">
        <v>4.0500001907348633</v>
      </c>
      <c r="CX302" s="11">
        <v>1.059999942779541</v>
      </c>
      <c r="CY302" s="11">
        <v>0</v>
      </c>
      <c r="CZ302" s="11">
        <v>20.950000762939453</v>
      </c>
      <c r="DA302" s="11">
        <v>0.68999999761581421</v>
      </c>
      <c r="DB302" s="11">
        <v>2.0199999809265137</v>
      </c>
      <c r="DC302" s="11">
        <v>0</v>
      </c>
      <c r="DD302" s="11">
        <v>0</v>
      </c>
      <c r="DE302" s="11">
        <v>1.25</v>
      </c>
      <c r="DF302" s="11">
        <v>1.6000000238418579</v>
      </c>
      <c r="DG302" s="11">
        <v>0.41999998688697815</v>
      </c>
      <c r="DH302" s="11">
        <v>7.0000000298023224E-2</v>
      </c>
      <c r="DI302" s="11">
        <v>41.860000610351563</v>
      </c>
      <c r="DJ302" s="11">
        <v>67.59033203125</v>
      </c>
      <c r="DK302" s="11">
        <v>3.7464210987091064</v>
      </c>
      <c r="DL302" s="11">
        <v>0</v>
      </c>
      <c r="DM302" s="11">
        <v>0</v>
      </c>
      <c r="DN302" s="11">
        <v>0</v>
      </c>
      <c r="DO302" s="11">
        <v>3.8199999332427979</v>
      </c>
      <c r="DP302" s="11">
        <v>37</v>
      </c>
      <c r="DQ302" s="11">
        <v>5.7600002288818359</v>
      </c>
      <c r="DR302" s="11">
        <v>1.5900000333786011</v>
      </c>
      <c r="DS302" s="38">
        <v>1.5900000333786011</v>
      </c>
      <c r="DT302" s="11">
        <v>0.50999999046325684</v>
      </c>
      <c r="DU302" s="38">
        <v>1.7599999904632568</v>
      </c>
      <c r="DV302" s="11">
        <v>1.7599999904632568</v>
      </c>
      <c r="DW302" s="11">
        <v>1.2200000286102295</v>
      </c>
      <c r="DX302" s="11">
        <v>0</v>
      </c>
      <c r="DY302" s="11">
        <v>11.399999618530273</v>
      </c>
      <c r="DZ302" s="11">
        <v>1.0399999618530273</v>
      </c>
      <c r="EA302" s="11">
        <v>13.649999618530273</v>
      </c>
      <c r="EB302" s="11">
        <v>66.150001525878906</v>
      </c>
      <c r="EC302" s="11">
        <v>1.3229999542236328</v>
      </c>
      <c r="ED302" s="11">
        <v>64.827003479003906</v>
      </c>
      <c r="EE302" s="11">
        <v>16.209999084472656</v>
      </c>
      <c r="EF302" s="11">
        <v>0</v>
      </c>
      <c r="EG302" s="11">
        <v>5.559999942779541</v>
      </c>
      <c r="EH302" s="11">
        <v>9.9999997764825821E-3</v>
      </c>
      <c r="EI302" s="11">
        <v>0.14000000059604645</v>
      </c>
      <c r="EJ302" s="11">
        <v>16.600000381469727</v>
      </c>
      <c r="EK302" s="11">
        <v>19.899999618530273</v>
      </c>
      <c r="EL302" s="11">
        <v>0.77999997138977051</v>
      </c>
      <c r="EM302" s="11">
        <v>10.949999809265137</v>
      </c>
      <c r="EN302" s="11">
        <v>16.790000915527344</v>
      </c>
      <c r="EO302" s="11">
        <v>42.110000610351563</v>
      </c>
      <c r="EP302" s="11">
        <v>0</v>
      </c>
      <c r="EQ302" s="11">
        <v>0</v>
      </c>
      <c r="ER302" s="11">
        <v>5.7300000190734863</v>
      </c>
      <c r="ES302" s="11">
        <v>0.33000001311302185</v>
      </c>
      <c r="ET302" s="11">
        <v>5.809999942779541</v>
      </c>
      <c r="EU302" s="38">
        <v>1.8400000333786011</v>
      </c>
      <c r="EV302" s="11">
        <v>1.8400000333786011</v>
      </c>
      <c r="EW302" s="11">
        <v>0</v>
      </c>
      <c r="EX302" s="11">
        <v>23.299999237060547</v>
      </c>
      <c r="EY302" s="11">
        <v>4</v>
      </c>
      <c r="EZ302" s="11">
        <v>0.34000000357627869</v>
      </c>
      <c r="FA302" s="11">
        <v>13.649999618530273</v>
      </c>
      <c r="FB302" s="11">
        <v>0</v>
      </c>
      <c r="FC302" s="11">
        <v>2.3199999332427979</v>
      </c>
      <c r="FD302" s="11">
        <v>0</v>
      </c>
      <c r="FE302" s="11">
        <v>29.319999694824219</v>
      </c>
      <c r="FF302" s="11">
        <v>0</v>
      </c>
      <c r="FG302" s="11">
        <v>9.0000003576278687E-2</v>
      </c>
      <c r="FH302" s="11">
        <v>0.2800000011920929</v>
      </c>
      <c r="FI302" s="11">
        <v>1.7400000095367432</v>
      </c>
      <c r="FJ302" s="11">
        <v>25.280000686645508</v>
      </c>
      <c r="FK302" s="11">
        <v>0.80000001192092896</v>
      </c>
      <c r="FL302" s="11">
        <v>0.75</v>
      </c>
      <c r="FM302" s="11">
        <v>15.760000228881836</v>
      </c>
      <c r="FN302" s="11">
        <v>3.369999885559082</v>
      </c>
      <c r="FO302" s="11">
        <v>0.88999998569488525</v>
      </c>
      <c r="FP302" s="11">
        <v>0</v>
      </c>
      <c r="FQ302" s="11">
        <v>3.7799999713897705</v>
      </c>
      <c r="FR302" s="11">
        <v>1.5499999523162842</v>
      </c>
      <c r="FS302" s="11">
        <v>4.9000000953674316</v>
      </c>
      <c r="FT302" s="11">
        <v>0</v>
      </c>
      <c r="FU302" s="11">
        <v>5.3899998664855957</v>
      </c>
      <c r="FV302" s="11">
        <v>0.94999998807907104</v>
      </c>
      <c r="FW302" s="11">
        <v>1.5099999904632568</v>
      </c>
      <c r="FX302" s="11">
        <v>9.7600002288818359</v>
      </c>
      <c r="FY302" s="11">
        <v>1.2100000381469727</v>
      </c>
      <c r="FZ302" s="11">
        <v>0</v>
      </c>
      <c r="GA302" s="11">
        <v>3.5</v>
      </c>
      <c r="GB302" s="11">
        <v>2.0499999523162842</v>
      </c>
      <c r="GC302" s="11">
        <v>0.37999999523162842</v>
      </c>
      <c r="GD302" s="11">
        <v>0</v>
      </c>
      <c r="GE302" s="11">
        <v>0</v>
      </c>
      <c r="GF302" s="11">
        <v>2.380000114440918</v>
      </c>
      <c r="GG302" s="38">
        <v>2.380000114440918</v>
      </c>
      <c r="GH302" s="11">
        <v>2.1600000858306885</v>
      </c>
      <c r="GI302" s="38">
        <v>0.10000000149011612</v>
      </c>
      <c r="GJ302" s="11">
        <v>0.10000000149011612</v>
      </c>
      <c r="GK302" s="38">
        <v>1.1599999666213989</v>
      </c>
      <c r="GL302" s="11">
        <v>1.1599999666213989</v>
      </c>
      <c r="GM302" s="11">
        <v>0</v>
      </c>
      <c r="GN302" s="11">
        <v>13.810000419616699</v>
      </c>
      <c r="GO302" s="11">
        <v>3.4300000667572021</v>
      </c>
      <c r="GP302" s="11">
        <v>7.7800002098083496</v>
      </c>
      <c r="GQ302" s="11">
        <v>474.07000732421875</v>
      </c>
      <c r="GR302" s="11">
        <v>1.7999999523162842</v>
      </c>
      <c r="GS302" s="11">
        <v>0</v>
      </c>
      <c r="GT302" s="11">
        <v>0</v>
      </c>
      <c r="GU302" s="11">
        <v>0.62000000476837158</v>
      </c>
      <c r="GV302" s="11">
        <v>2.3399999141693115</v>
      </c>
      <c r="GW302" s="11">
        <v>0</v>
      </c>
      <c r="GX302" s="11">
        <v>6.3400001525878906</v>
      </c>
      <c r="GY302" s="11">
        <v>14.930000305175781</v>
      </c>
      <c r="GZ302" s="11">
        <v>0</v>
      </c>
      <c r="HA302" s="11">
        <v>3.9300000667572021</v>
      </c>
      <c r="HB302" s="11">
        <v>6.2800002098083496</v>
      </c>
      <c r="HC302" s="11">
        <v>3.9500000476837158</v>
      </c>
      <c r="HD302" s="11">
        <v>1.9299999475479126</v>
      </c>
      <c r="HE302" s="11">
        <v>3.3599998950958252</v>
      </c>
      <c r="HF302" s="11">
        <v>2.0199999809265137</v>
      </c>
      <c r="HG302" s="11">
        <v>2.9999999329447746E-2</v>
      </c>
      <c r="HH302" s="11">
        <v>13.840000152587891</v>
      </c>
      <c r="HI302" s="11">
        <v>0.43000000715255737</v>
      </c>
      <c r="HJ302" s="11">
        <v>13.470000267028809</v>
      </c>
      <c r="HK302" s="11">
        <v>71.949996948242188</v>
      </c>
      <c r="HL302" s="11">
        <v>0.60000002384185791</v>
      </c>
      <c r="HM302" s="11">
        <v>3.9999999105930328E-2</v>
      </c>
      <c r="HN302" s="11">
        <v>0</v>
      </c>
      <c r="HO302" s="11">
        <v>3.2899999618530273</v>
      </c>
      <c r="HP302" s="11">
        <v>6.4600000381469727</v>
      </c>
      <c r="HQ302" s="11">
        <v>3.2200000286102295</v>
      </c>
      <c r="HR302" s="11">
        <v>6.880000114440918</v>
      </c>
      <c r="HS302" s="11">
        <v>4.4800000190734863</v>
      </c>
      <c r="HT302" s="11">
        <v>2.7999999523162842</v>
      </c>
      <c r="HU302" s="11">
        <v>17.5</v>
      </c>
      <c r="HV302" s="11">
        <v>1.2999999523162842</v>
      </c>
    </row>
    <row r="303" spans="1:230" x14ac:dyDescent="0.3">
      <c r="A303" s="8">
        <v>16802</v>
      </c>
      <c r="B303" s="11">
        <v>454.88848876953125</v>
      </c>
      <c r="C303" s="11">
        <v>2749.24658203125</v>
      </c>
      <c r="D303" s="11">
        <v>459.74554443359375</v>
      </c>
      <c r="E303" s="11">
        <v>7.9999998211860657E-2</v>
      </c>
      <c r="F303" s="11">
        <v>0.81999999284744263</v>
      </c>
      <c r="G303" s="11">
        <v>4.5799999237060547</v>
      </c>
      <c r="H303" s="11">
        <v>45.830001831054688</v>
      </c>
      <c r="I303" s="11">
        <v>0.52999997138977051</v>
      </c>
      <c r="J303" s="11">
        <v>8.7100000381469727</v>
      </c>
      <c r="K303" s="11">
        <v>1.2699999809265137</v>
      </c>
      <c r="L303" s="11">
        <v>35.819999694824219</v>
      </c>
      <c r="M303" s="11">
        <v>3.5399999618530273</v>
      </c>
      <c r="N303" s="11">
        <v>1.8700000047683716</v>
      </c>
      <c r="O303" s="11">
        <v>38.950000762939453</v>
      </c>
      <c r="P303" s="11">
        <v>3.2400000095367432</v>
      </c>
      <c r="Q303" s="11">
        <v>0</v>
      </c>
      <c r="R303" s="11">
        <v>17.850000381469727</v>
      </c>
      <c r="S303" s="11">
        <v>4.1100001335144043</v>
      </c>
      <c r="T303" s="11">
        <v>88.449996948242188</v>
      </c>
      <c r="U303" s="11">
        <v>7.2100000381469727</v>
      </c>
      <c r="V303" s="11">
        <v>13.710000038146973</v>
      </c>
      <c r="W303" s="11">
        <v>36.450000762939453</v>
      </c>
      <c r="X303" s="11">
        <v>3.940000057220459</v>
      </c>
      <c r="Y303" s="11">
        <v>67.660003662109375</v>
      </c>
      <c r="Z303" s="11">
        <v>58.689998626708984</v>
      </c>
      <c r="AA303" s="11">
        <v>10.640000343322754</v>
      </c>
      <c r="AB303" s="11">
        <v>14.460000038146973</v>
      </c>
      <c r="AC303" s="11">
        <v>2.630000114440918</v>
      </c>
      <c r="AD303" s="11">
        <v>6.1999998092651367</v>
      </c>
      <c r="AE303" s="11">
        <v>0</v>
      </c>
      <c r="AF303" s="11">
        <v>0.28999999165534973</v>
      </c>
      <c r="AG303" s="11">
        <v>1.6499999761581421</v>
      </c>
      <c r="AH303" s="11">
        <v>18.909999847412109</v>
      </c>
      <c r="AI303" s="11">
        <v>5.6599998474121094</v>
      </c>
      <c r="AJ303" s="11">
        <v>1.6100000143051147</v>
      </c>
      <c r="AK303" s="11">
        <v>0.74000000953674316</v>
      </c>
      <c r="AL303" s="11">
        <v>0</v>
      </c>
      <c r="AM303" s="11">
        <v>14.180000305175781</v>
      </c>
      <c r="AN303" s="11">
        <v>190.55999755859375</v>
      </c>
      <c r="AO303" s="11">
        <v>10.079999923706055</v>
      </c>
      <c r="AP303" s="11">
        <v>11.989999771118164</v>
      </c>
      <c r="AQ303" s="11">
        <v>1.7100000381469727</v>
      </c>
      <c r="AR303" s="11">
        <v>2.8199999332427979</v>
      </c>
      <c r="AS303" s="11">
        <v>8.0100002288818359</v>
      </c>
      <c r="AT303" s="38">
        <v>8.0100002288818359</v>
      </c>
      <c r="AU303" s="11">
        <v>6.190000057220459</v>
      </c>
      <c r="AV303" s="11">
        <v>3.5</v>
      </c>
      <c r="AW303" s="11">
        <v>0.68000000715255737</v>
      </c>
      <c r="AX303" s="11">
        <v>142.02999877929688</v>
      </c>
      <c r="AY303" s="11">
        <v>92.029998779296875</v>
      </c>
      <c r="AZ303" s="11">
        <v>0</v>
      </c>
      <c r="BA303" s="11">
        <v>109.69999694824219</v>
      </c>
      <c r="BB303" s="11">
        <v>0.52999997138977051</v>
      </c>
      <c r="BC303" s="11">
        <v>4.5100002288818359</v>
      </c>
      <c r="BD303" s="11">
        <v>0.69999998807907104</v>
      </c>
      <c r="BE303" s="11">
        <v>3.4600000381469727</v>
      </c>
      <c r="BF303" s="11">
        <v>2.119999885559082</v>
      </c>
      <c r="BG303" s="11">
        <v>2.059999942779541</v>
      </c>
      <c r="BH303" s="11">
        <v>1.0900000333786011</v>
      </c>
      <c r="BI303" s="11">
        <v>17.139999389648438</v>
      </c>
      <c r="BJ303" s="11">
        <v>10.060000419616699</v>
      </c>
      <c r="BK303" s="11">
        <v>11.5</v>
      </c>
      <c r="BL303" s="11">
        <v>20.610000610351563</v>
      </c>
      <c r="BM303" s="11">
        <v>13.710000038146973</v>
      </c>
      <c r="BN303" s="11">
        <v>0.46000000834465027</v>
      </c>
      <c r="BO303" s="11">
        <v>61.139999389648438</v>
      </c>
      <c r="BP303" s="11">
        <v>23.819999694824219</v>
      </c>
      <c r="BQ303" s="11">
        <v>122.31999969482422</v>
      </c>
      <c r="BR303" s="11">
        <v>8.0200004577636719</v>
      </c>
      <c r="BS303" s="11">
        <v>0.94999998807907104</v>
      </c>
      <c r="BT303" s="11">
        <v>22.360000610351563</v>
      </c>
      <c r="BU303" s="11">
        <v>18.399999618530273</v>
      </c>
      <c r="BV303" s="11">
        <v>24.959999084472656</v>
      </c>
      <c r="BW303" s="11">
        <v>26.5</v>
      </c>
      <c r="BX303" s="11">
        <v>10.050000190734863</v>
      </c>
      <c r="BY303" s="11">
        <v>52.029998779296875</v>
      </c>
      <c r="BZ303" s="11">
        <v>5.25</v>
      </c>
      <c r="CA303" s="11">
        <v>2.7300000190734863</v>
      </c>
      <c r="CB303" s="11">
        <v>12.850000381469727</v>
      </c>
      <c r="CC303" s="11">
        <v>1.4800000190734863</v>
      </c>
      <c r="CD303" s="11">
        <v>1.1000000238418579</v>
      </c>
      <c r="CE303" s="11">
        <v>0</v>
      </c>
      <c r="CF303" s="11">
        <v>6.5</v>
      </c>
      <c r="CG303" s="11">
        <v>0.56000000238418579</v>
      </c>
      <c r="CH303" s="11">
        <v>9.5600004196166992</v>
      </c>
      <c r="CI303" s="11">
        <v>22.959999084472656</v>
      </c>
      <c r="CJ303" s="11">
        <v>7.3000001907348633</v>
      </c>
      <c r="CK303" s="11">
        <v>9.2979373931884766</v>
      </c>
      <c r="CL303" s="11">
        <v>43.009998321533203</v>
      </c>
      <c r="CM303" s="11">
        <v>4.059999942779541</v>
      </c>
      <c r="CN303" s="11">
        <v>58.712779998779297</v>
      </c>
      <c r="CO303" s="11">
        <v>0.56999999284744263</v>
      </c>
      <c r="CP303" s="11">
        <v>0</v>
      </c>
      <c r="CQ303" s="11">
        <v>4.4600000381469727</v>
      </c>
      <c r="CR303" s="11">
        <v>5.4200000762939453</v>
      </c>
      <c r="CS303" s="11">
        <v>0</v>
      </c>
      <c r="CT303" s="11">
        <v>5.179999828338623</v>
      </c>
      <c r="CU303" s="11">
        <v>8.3500003814697266</v>
      </c>
      <c r="CV303" s="11">
        <v>9.8199996948242188</v>
      </c>
      <c r="CW303" s="11">
        <v>15.199999809265137</v>
      </c>
      <c r="CX303" s="11">
        <v>15.970000267028809</v>
      </c>
      <c r="CY303" s="11">
        <v>2.9999999329447746E-2</v>
      </c>
      <c r="CZ303" s="11">
        <v>21.090000152587891</v>
      </c>
      <c r="DA303" s="11">
        <v>4.679999828338623</v>
      </c>
      <c r="DB303" s="11">
        <v>3</v>
      </c>
      <c r="DC303" s="11">
        <v>7.9999998211860657E-2</v>
      </c>
      <c r="DD303" s="11">
        <v>0.54000002145767212</v>
      </c>
      <c r="DE303" s="11">
        <v>1.2300000190734863</v>
      </c>
      <c r="DF303" s="11">
        <v>7.4099998474121094</v>
      </c>
      <c r="DG303" s="11">
        <v>3.6400001049041748</v>
      </c>
      <c r="DH303" s="11">
        <v>0.85000002384185791</v>
      </c>
      <c r="DI303" s="11">
        <v>102.81999969482422</v>
      </c>
      <c r="DJ303" s="11">
        <v>126.84709167480469</v>
      </c>
      <c r="DK303" s="11">
        <v>17.73603630065918</v>
      </c>
      <c r="DL303" s="11">
        <v>4.8899998664855957</v>
      </c>
      <c r="DM303" s="11">
        <v>9.5900001525878906</v>
      </c>
      <c r="DN303" s="11">
        <v>55.639999389648438</v>
      </c>
      <c r="DO303" s="11">
        <v>8.8199996948242188</v>
      </c>
      <c r="DP303" s="11">
        <v>146.30999755859375</v>
      </c>
      <c r="DQ303" s="11">
        <v>26.059999465942383</v>
      </c>
      <c r="DR303" s="11">
        <v>10.189999580383301</v>
      </c>
      <c r="DS303" s="38">
        <v>10.189999580383301</v>
      </c>
      <c r="DT303" s="11">
        <v>1.2999999523162842</v>
      </c>
      <c r="DU303" s="38">
        <v>3.869999885559082</v>
      </c>
      <c r="DV303" s="11">
        <v>3.869999885559082</v>
      </c>
      <c r="DW303" s="11">
        <v>1.7000000476837158</v>
      </c>
      <c r="DX303" s="11">
        <v>0</v>
      </c>
      <c r="DY303" s="11">
        <v>55</v>
      </c>
      <c r="DZ303" s="11">
        <v>2.5799999237060547</v>
      </c>
      <c r="EA303" s="11">
        <v>47.990001678466797</v>
      </c>
      <c r="EB303" s="11">
        <v>118.87000274658203</v>
      </c>
      <c r="EC303" s="11">
        <v>2.3773999214172363</v>
      </c>
      <c r="ED303" s="11">
        <v>116.49259948730469</v>
      </c>
      <c r="EE303" s="11">
        <v>84.5</v>
      </c>
      <c r="EF303" s="11">
        <v>0</v>
      </c>
      <c r="EG303" s="11">
        <v>8.3900003433227539</v>
      </c>
      <c r="EH303" s="11">
        <v>0.33000001311302185</v>
      </c>
      <c r="EI303" s="11">
        <v>3.4300000667572021</v>
      </c>
      <c r="EJ303" s="11">
        <v>22.569999694824219</v>
      </c>
      <c r="EK303" s="11">
        <v>122.12999725341797</v>
      </c>
      <c r="EL303" s="11">
        <v>3.5899999141693115</v>
      </c>
      <c r="EM303" s="11">
        <v>50.650001525878906</v>
      </c>
      <c r="EN303" s="11">
        <v>77.819999694824219</v>
      </c>
      <c r="EO303" s="11">
        <v>170.85000610351563</v>
      </c>
      <c r="EP303" s="11">
        <v>0</v>
      </c>
      <c r="EQ303" s="11">
        <v>0</v>
      </c>
      <c r="ER303" s="11">
        <v>18.5</v>
      </c>
      <c r="ES303" s="11">
        <v>1.0299999713897705</v>
      </c>
      <c r="ET303" s="11">
        <v>18.209999084472656</v>
      </c>
      <c r="EU303" s="38">
        <v>3.809999942779541</v>
      </c>
      <c r="EV303" s="11">
        <v>3.809999942779541</v>
      </c>
      <c r="EW303" s="11">
        <v>0</v>
      </c>
      <c r="EX303" s="11">
        <v>84.610000610351563</v>
      </c>
      <c r="EY303" s="11">
        <v>42.5</v>
      </c>
      <c r="EZ303" s="11">
        <v>0.81999999284744263</v>
      </c>
      <c r="FA303" s="11">
        <v>35.720001220703125</v>
      </c>
      <c r="FB303" s="11">
        <v>2.9999999329447746E-2</v>
      </c>
      <c r="FC303" s="11">
        <v>18.329999923706055</v>
      </c>
      <c r="FD303" s="11">
        <v>0.63999998569488525</v>
      </c>
      <c r="FE303" s="11">
        <v>128.08000183105469</v>
      </c>
      <c r="FF303" s="11">
        <v>1.5199999809265137</v>
      </c>
      <c r="FG303" s="11">
        <v>0.6600000262260437</v>
      </c>
      <c r="FH303" s="11">
        <v>2.9800000190734863</v>
      </c>
      <c r="FI303" s="11">
        <v>2.1400001049041748</v>
      </c>
      <c r="FJ303" s="11">
        <v>124.80000305175781</v>
      </c>
      <c r="FK303" s="11">
        <v>1.7799999713897705</v>
      </c>
      <c r="FL303" s="11">
        <v>2.2999999523162842</v>
      </c>
      <c r="FM303" s="11">
        <v>160.13999938964844</v>
      </c>
      <c r="FN303" s="11">
        <v>22.040000915527344</v>
      </c>
      <c r="FO303" s="11">
        <v>1.0900000333786011</v>
      </c>
      <c r="FP303" s="11">
        <v>0.50999999046325684</v>
      </c>
      <c r="FQ303" s="11">
        <v>14.310000419616699</v>
      </c>
      <c r="FR303" s="11">
        <v>2.1600000858306885</v>
      </c>
      <c r="FS303" s="11">
        <v>55.209999084472656</v>
      </c>
      <c r="FT303" s="11">
        <v>0</v>
      </c>
      <c r="FU303" s="11">
        <v>6.8899998664855957</v>
      </c>
      <c r="FV303" s="11">
        <v>5.309999942779541</v>
      </c>
      <c r="FW303" s="11">
        <v>11.5</v>
      </c>
      <c r="FX303" s="11">
        <v>69.55999755859375</v>
      </c>
      <c r="FY303" s="11">
        <v>11.470000267028809</v>
      </c>
      <c r="FZ303" s="11">
        <v>33.090000152587891</v>
      </c>
      <c r="GA303" s="11">
        <v>7.1700000762939453</v>
      </c>
      <c r="GB303" s="11">
        <v>4.1999998092651367</v>
      </c>
      <c r="GC303" s="11">
        <v>2.869999885559082</v>
      </c>
      <c r="GD303" s="11">
        <v>6.2280392646789551</v>
      </c>
      <c r="GE303" s="11">
        <v>27.620000839233398</v>
      </c>
      <c r="GF303" s="11">
        <v>13.050000190734863</v>
      </c>
      <c r="GG303" s="38">
        <v>13.050000190734863</v>
      </c>
      <c r="GH303" s="11">
        <v>4.3499999046325684</v>
      </c>
      <c r="GI303" s="38">
        <v>0.81999999284744263</v>
      </c>
      <c r="GJ303" s="11">
        <v>0.81999999284744263</v>
      </c>
      <c r="GK303" s="38">
        <v>1.4299999475479126</v>
      </c>
      <c r="GL303" s="11">
        <v>1.4299999475479126</v>
      </c>
      <c r="GM303" s="11">
        <v>0</v>
      </c>
      <c r="GN303" s="11">
        <v>64.839996337890625</v>
      </c>
      <c r="GO303" s="11">
        <v>10.260000228881836</v>
      </c>
      <c r="GP303" s="11">
        <v>72.860000610351563</v>
      </c>
      <c r="GQ303" s="11">
        <v>1323.6600341796875</v>
      </c>
      <c r="GR303" s="11">
        <v>1.7799999713897705</v>
      </c>
      <c r="GS303" s="11">
        <v>7.9999998211860657E-2</v>
      </c>
      <c r="GT303" s="11">
        <v>9.9999997764825821E-3</v>
      </c>
      <c r="GU303" s="11">
        <v>1.4800000190734863</v>
      </c>
      <c r="GV303" s="11">
        <v>4.8000001907348633</v>
      </c>
      <c r="GW303" s="11">
        <v>0.4699999988079071</v>
      </c>
      <c r="GX303" s="11">
        <v>27.670000076293945</v>
      </c>
      <c r="GY303" s="11">
        <v>24</v>
      </c>
      <c r="GZ303" s="11">
        <v>0.57999998331069946</v>
      </c>
      <c r="HA303" s="11">
        <v>12.489999771118164</v>
      </c>
      <c r="HB303" s="11">
        <v>5.309999942779541</v>
      </c>
      <c r="HC303" s="11">
        <v>16.459999084472656</v>
      </c>
      <c r="HD303" s="11">
        <v>4.940000057220459</v>
      </c>
      <c r="HE303" s="11">
        <v>13.899999618530273</v>
      </c>
      <c r="HF303" s="11">
        <v>4.4800000190734863</v>
      </c>
      <c r="HG303" s="11">
        <v>3.9999999105930328E-2</v>
      </c>
      <c r="HH303" s="11">
        <v>39.770000457763672</v>
      </c>
      <c r="HI303" s="11">
        <v>1.3799999952316284</v>
      </c>
      <c r="HJ303" s="11">
        <v>65.910003662109375</v>
      </c>
      <c r="HK303" s="11">
        <v>202.63999938964844</v>
      </c>
      <c r="HL303" s="11">
        <v>6.3899998664855957</v>
      </c>
      <c r="HM303" s="11">
        <v>0.43999999761581421</v>
      </c>
      <c r="HN303" s="11">
        <v>0</v>
      </c>
      <c r="HO303" s="11">
        <v>5.3000001907348633</v>
      </c>
      <c r="HP303" s="11">
        <v>14.039999961853027</v>
      </c>
      <c r="HQ303" s="11">
        <v>17.979999542236328</v>
      </c>
      <c r="HR303" s="11">
        <v>38.400001525878906</v>
      </c>
      <c r="HS303" s="11">
        <v>25.010000228881836</v>
      </c>
      <c r="HT303" s="11">
        <v>24.190000534057617</v>
      </c>
      <c r="HU303" s="11">
        <v>80.330001831054688</v>
      </c>
      <c r="HV303" s="11">
        <v>7.5399999618530273</v>
      </c>
    </row>
    <row r="304" spans="1:230" x14ac:dyDescent="0.3">
      <c r="A304" s="8">
        <v>16833</v>
      </c>
      <c r="B304" s="11">
        <v>308.78884887695313</v>
      </c>
      <c r="C304" s="11">
        <v>2272.771484375</v>
      </c>
      <c r="D304" s="11">
        <v>311.30813598632813</v>
      </c>
      <c r="E304" s="11">
        <v>9.0000003576278687E-2</v>
      </c>
      <c r="F304" s="11">
        <v>0.5899999737739563</v>
      </c>
      <c r="G304" s="11">
        <v>3.2899999618530273</v>
      </c>
      <c r="H304" s="11">
        <v>35.040000915527344</v>
      </c>
      <c r="I304" s="11">
        <v>0.38999998569488525</v>
      </c>
      <c r="J304" s="11">
        <v>4.5100002288818359</v>
      </c>
      <c r="K304" s="11">
        <v>0.92000001668930054</v>
      </c>
      <c r="L304" s="11">
        <v>12.880000114440918</v>
      </c>
      <c r="M304" s="11">
        <v>2.4300000667572021</v>
      </c>
      <c r="N304" s="11">
        <v>0.40999999642372131</v>
      </c>
      <c r="O304" s="11">
        <v>12.109999656677246</v>
      </c>
      <c r="P304" s="11">
        <v>1.6599999666213989</v>
      </c>
      <c r="Q304" s="11">
        <v>0</v>
      </c>
      <c r="R304" s="11">
        <v>9.4600000381469727</v>
      </c>
      <c r="S304" s="11">
        <v>3.0799999237060547</v>
      </c>
      <c r="T304" s="11">
        <v>38.549999237060547</v>
      </c>
      <c r="U304" s="11">
        <v>7.1399998664855957</v>
      </c>
      <c r="V304" s="11">
        <v>3.2400000095367432</v>
      </c>
      <c r="W304" s="11">
        <v>7.809999942779541</v>
      </c>
      <c r="X304" s="11">
        <v>2.7699999809265137</v>
      </c>
      <c r="Y304" s="11">
        <v>32.310001373291016</v>
      </c>
      <c r="Z304" s="11">
        <v>40.229999542236328</v>
      </c>
      <c r="AA304" s="11">
        <v>5.7100000381469727</v>
      </c>
      <c r="AB304" s="11">
        <v>7.5399999618530273</v>
      </c>
      <c r="AC304" s="11">
        <v>1.3200000524520874</v>
      </c>
      <c r="AD304" s="11">
        <v>4.4899997711181641</v>
      </c>
      <c r="AE304" s="11">
        <v>0</v>
      </c>
      <c r="AF304" s="11">
        <v>7.0000000298023224E-2</v>
      </c>
      <c r="AG304" s="11">
        <v>1.1100000143051147</v>
      </c>
      <c r="AH304" s="11">
        <v>6.3600001335144043</v>
      </c>
      <c r="AI304" s="11">
        <v>3.119999885559082</v>
      </c>
      <c r="AJ304" s="11">
        <v>0.40000000596046448</v>
      </c>
      <c r="AK304" s="11">
        <v>0.31000000238418579</v>
      </c>
      <c r="AL304" s="11">
        <v>0</v>
      </c>
      <c r="AM304" s="11">
        <v>7.5100002288818359</v>
      </c>
      <c r="AN304" s="11">
        <v>70.150001525878906</v>
      </c>
      <c r="AO304" s="11">
        <v>2.9300000667572021</v>
      </c>
      <c r="AP304" s="11">
        <v>2.5699999332427979</v>
      </c>
      <c r="AQ304" s="11">
        <v>0.68000000715255737</v>
      </c>
      <c r="AR304" s="11">
        <v>1.309999942779541</v>
      </c>
      <c r="AS304" s="11">
        <v>4.7899999618530273</v>
      </c>
      <c r="AT304" s="38">
        <v>4.7899999618530273</v>
      </c>
      <c r="AU304" s="11">
        <v>1.3300000429153442</v>
      </c>
      <c r="AV304" s="11">
        <v>1.7200000286102295</v>
      </c>
      <c r="AW304" s="11">
        <v>0.2800000011920929</v>
      </c>
      <c r="AX304" s="11">
        <v>58.709999084472656</v>
      </c>
      <c r="AY304" s="11">
        <v>46.770000457763672</v>
      </c>
      <c r="AZ304" s="11">
        <v>0</v>
      </c>
      <c r="BA304" s="11">
        <v>68.449996948242188</v>
      </c>
      <c r="BB304" s="11">
        <v>0.27000001072883606</v>
      </c>
      <c r="BC304" s="11">
        <v>2.7599999904632568</v>
      </c>
      <c r="BD304" s="11">
        <v>0.28999999165534973</v>
      </c>
      <c r="BE304" s="11">
        <v>2.6800000667572021</v>
      </c>
      <c r="BF304" s="11">
        <v>0.94999998807907104</v>
      </c>
      <c r="BG304" s="11">
        <v>0.85000002384185791</v>
      </c>
      <c r="BH304" s="11">
        <v>0.44999998807907104</v>
      </c>
      <c r="BI304" s="11">
        <v>6.5300002098083496</v>
      </c>
      <c r="BJ304" s="11">
        <v>3.880000114440918</v>
      </c>
      <c r="BK304" s="11">
        <v>4.429999828338623</v>
      </c>
      <c r="BL304" s="11">
        <v>8.8100004196166992</v>
      </c>
      <c r="BM304" s="11">
        <v>9.3999996185302734</v>
      </c>
      <c r="BN304" s="11">
        <v>0.15000000596046448</v>
      </c>
      <c r="BO304" s="11">
        <v>24.690000534057617</v>
      </c>
      <c r="BP304" s="11">
        <v>12.810000419616699</v>
      </c>
      <c r="BQ304" s="11">
        <v>75.800003051757813</v>
      </c>
      <c r="BR304" s="11">
        <v>2.559999942779541</v>
      </c>
      <c r="BS304" s="11">
        <v>0.74000000953674316</v>
      </c>
      <c r="BT304" s="11">
        <v>13.100000381469727</v>
      </c>
      <c r="BU304" s="11">
        <v>9.2399997711181641</v>
      </c>
      <c r="BV304" s="11">
        <v>21.440000534057617</v>
      </c>
      <c r="BW304" s="11">
        <v>6.6999998092651367</v>
      </c>
      <c r="BX304" s="11">
        <v>4.1599998474121094</v>
      </c>
      <c r="BY304" s="11">
        <v>47.299999237060547</v>
      </c>
      <c r="BZ304" s="11">
        <v>2.559999942779541</v>
      </c>
      <c r="CA304" s="11">
        <v>2.0099999904632568</v>
      </c>
      <c r="CB304" s="11">
        <v>10.810000419616699</v>
      </c>
      <c r="CC304" s="11">
        <v>1.4600000381469727</v>
      </c>
      <c r="CD304" s="11">
        <v>0.46000000834465027</v>
      </c>
      <c r="CE304" s="11">
        <v>0</v>
      </c>
      <c r="CF304" s="11">
        <v>5.5999999046325684</v>
      </c>
      <c r="CG304" s="11">
        <v>0.14000000059604645</v>
      </c>
      <c r="CH304" s="11">
        <v>4.7699999809265137</v>
      </c>
      <c r="CI304" s="11">
        <v>17.780000686645508</v>
      </c>
      <c r="CJ304" s="11">
        <v>3.7599999904632568</v>
      </c>
      <c r="CK304" s="11">
        <v>3.9762060642242432</v>
      </c>
      <c r="CL304" s="11">
        <v>29.399999618530273</v>
      </c>
      <c r="CM304" s="11">
        <v>3.2000000476837158</v>
      </c>
      <c r="CN304" s="11">
        <v>26.297008514404297</v>
      </c>
      <c r="CO304" s="11">
        <v>0.14000000059604645</v>
      </c>
      <c r="CP304" s="11">
        <v>0</v>
      </c>
      <c r="CQ304" s="11">
        <v>4.3000001907348633</v>
      </c>
      <c r="CR304" s="11">
        <v>3.1700000762939453</v>
      </c>
      <c r="CS304" s="11">
        <v>0</v>
      </c>
      <c r="CT304" s="11">
        <v>3.0799999237060547</v>
      </c>
      <c r="CU304" s="11">
        <v>3.690000057220459</v>
      </c>
      <c r="CV304" s="11">
        <v>4.3400001525878906</v>
      </c>
      <c r="CW304" s="11">
        <v>7.6500000953674316</v>
      </c>
      <c r="CX304" s="11">
        <v>6.809999942779541</v>
      </c>
      <c r="CY304" s="11">
        <v>0.23000000417232513</v>
      </c>
      <c r="CZ304" s="11">
        <v>12.170000076293945</v>
      </c>
      <c r="DA304" s="11">
        <v>1.7899999618530273</v>
      </c>
      <c r="DB304" s="11">
        <v>2.1099998950958252</v>
      </c>
      <c r="DC304" s="11">
        <v>9.0000003576278687E-2</v>
      </c>
      <c r="DD304" s="11">
        <v>0.12999999523162842</v>
      </c>
      <c r="DE304" s="11">
        <v>1.0399999618530273</v>
      </c>
      <c r="DF304" s="11">
        <v>4.690000057220459</v>
      </c>
      <c r="DG304" s="11">
        <v>2.5099999904632568</v>
      </c>
      <c r="DH304" s="11">
        <v>0.43000000715255737</v>
      </c>
      <c r="DI304" s="11">
        <v>54.650001525878906</v>
      </c>
      <c r="DJ304" s="11">
        <v>95.176162719726563</v>
      </c>
      <c r="DK304" s="11">
        <v>10.41468620300293</v>
      </c>
      <c r="DL304" s="11">
        <v>2.7400000095367432</v>
      </c>
      <c r="DM304" s="11">
        <v>0.62000000476837158</v>
      </c>
      <c r="DN304" s="11">
        <v>3.5799999237060547</v>
      </c>
      <c r="DO304" s="11">
        <v>8.5100002288818359</v>
      </c>
      <c r="DP304" s="11">
        <v>88.19000244140625</v>
      </c>
      <c r="DQ304" s="11">
        <v>15.579999923706055</v>
      </c>
      <c r="DR304" s="11">
        <v>6.9699997901916504</v>
      </c>
      <c r="DS304" s="38">
        <v>6.9699997901916504</v>
      </c>
      <c r="DT304" s="11">
        <v>0.97000002861022949</v>
      </c>
      <c r="DU304" s="38">
        <v>2.6500000953674316</v>
      </c>
      <c r="DV304" s="11">
        <v>2.6500000953674316</v>
      </c>
      <c r="DW304" s="11">
        <v>0.81000000238418579</v>
      </c>
      <c r="DX304" s="11">
        <v>0</v>
      </c>
      <c r="DY304" s="11">
        <v>29.129999160766602</v>
      </c>
      <c r="DZ304" s="11">
        <v>1.8700000047683716</v>
      </c>
      <c r="EA304" s="11">
        <v>21.079999923706055</v>
      </c>
      <c r="EB304" s="11">
        <v>78.480003356933594</v>
      </c>
      <c r="EC304" s="11">
        <v>1.569599986076355</v>
      </c>
      <c r="ED304" s="11">
        <v>76.910400390625</v>
      </c>
      <c r="EE304" s="11">
        <v>30.379999160766602</v>
      </c>
      <c r="EF304" s="11">
        <v>0</v>
      </c>
      <c r="EG304" s="11">
        <v>7.6700000762939453</v>
      </c>
      <c r="EH304" s="11">
        <v>2.6600000858306885</v>
      </c>
      <c r="EI304" s="11">
        <v>1.4900000095367432</v>
      </c>
      <c r="EJ304" s="11">
        <v>17.260000228881836</v>
      </c>
      <c r="EK304" s="11">
        <v>51.790000915527344</v>
      </c>
      <c r="EL304" s="11">
        <v>1.8300000429153442</v>
      </c>
      <c r="EM304" s="11">
        <v>25.860000610351563</v>
      </c>
      <c r="EN304" s="11">
        <v>40.400001525878906</v>
      </c>
      <c r="EO304" s="11">
        <v>86.319999694824219</v>
      </c>
      <c r="EP304" s="11">
        <v>0</v>
      </c>
      <c r="EQ304" s="11">
        <v>0</v>
      </c>
      <c r="ER304" s="11">
        <v>12.029999732971191</v>
      </c>
      <c r="ES304" s="11">
        <v>0.81999999284744263</v>
      </c>
      <c r="ET304" s="11">
        <v>14.550000190734863</v>
      </c>
      <c r="EU304" s="38">
        <v>2.9500000476837158</v>
      </c>
      <c r="EV304" s="11">
        <v>2.9500000476837158</v>
      </c>
      <c r="EW304" s="11">
        <v>0</v>
      </c>
      <c r="EX304" s="11">
        <v>51.770000457763672</v>
      </c>
      <c r="EY304" s="11">
        <v>16.909999847412109</v>
      </c>
      <c r="EZ304" s="11">
        <v>0.74000000953674316</v>
      </c>
      <c r="FA304" s="11">
        <v>32.680000305175781</v>
      </c>
      <c r="FB304" s="11">
        <v>0.23000000417232513</v>
      </c>
      <c r="FC304" s="11">
        <v>7.5100002288818359</v>
      </c>
      <c r="FD304" s="11">
        <v>0.15999999642372131</v>
      </c>
      <c r="FE304" s="11">
        <v>82.010002136230469</v>
      </c>
      <c r="FF304" s="11">
        <v>0.37999999523162842</v>
      </c>
      <c r="FG304" s="11">
        <v>0.37000000476837158</v>
      </c>
      <c r="FH304" s="11">
        <v>1.1799999475479126</v>
      </c>
      <c r="FI304" s="11">
        <v>2.7799999713897705</v>
      </c>
      <c r="FJ304" s="11">
        <v>67.919998168945313</v>
      </c>
      <c r="FK304" s="11">
        <v>1.5700000524520874</v>
      </c>
      <c r="FL304" s="11">
        <v>1.3500000238418579</v>
      </c>
      <c r="FM304" s="11">
        <v>38.860000610351563</v>
      </c>
      <c r="FN304" s="11">
        <v>10.100000381469727</v>
      </c>
      <c r="FO304" s="11">
        <v>0.81999999284744263</v>
      </c>
      <c r="FP304" s="11">
        <v>0.12999999523162842</v>
      </c>
      <c r="FQ304" s="11">
        <v>8.0600004196166992</v>
      </c>
      <c r="FR304" s="11">
        <v>1.0399999618530273</v>
      </c>
      <c r="FS304" s="11">
        <v>33.770000457763672</v>
      </c>
      <c r="FT304" s="11">
        <v>0</v>
      </c>
      <c r="FU304" s="11">
        <v>4.9499998092651367</v>
      </c>
      <c r="FV304" s="11">
        <v>2.2799999713897705</v>
      </c>
      <c r="FW304" s="11">
        <v>4.429999828338623</v>
      </c>
      <c r="FX304" s="11">
        <v>38.950000762939453</v>
      </c>
      <c r="FY304" s="11">
        <v>0</v>
      </c>
      <c r="FZ304" s="11">
        <v>11.699999809265137</v>
      </c>
      <c r="GA304" s="11">
        <v>6.9800000190734863</v>
      </c>
      <c r="GB304" s="11">
        <v>4.0900001525878906</v>
      </c>
      <c r="GC304" s="11">
        <v>1.1100000143051147</v>
      </c>
      <c r="GD304" s="11">
        <v>3.2673530578613281</v>
      </c>
      <c r="GE304" s="11">
        <v>14.489999771118164</v>
      </c>
      <c r="GF304" s="11">
        <v>7.9000000953674316</v>
      </c>
      <c r="GG304" s="38">
        <v>7.9000000953674316</v>
      </c>
      <c r="GH304" s="11">
        <v>3.75</v>
      </c>
      <c r="GI304" s="38">
        <v>0.56999999284744263</v>
      </c>
      <c r="GJ304" s="11">
        <v>0.56999999284744263</v>
      </c>
      <c r="GK304" s="38">
        <v>1.8500000238418579</v>
      </c>
      <c r="GL304" s="11">
        <v>1.8500000238418579</v>
      </c>
      <c r="GM304" s="11">
        <v>0</v>
      </c>
      <c r="GN304" s="11">
        <v>37.200000762939453</v>
      </c>
      <c r="GO304" s="11">
        <v>5.690000057220459</v>
      </c>
      <c r="GP304" s="11">
        <v>34.630001068115234</v>
      </c>
      <c r="GQ304" s="11">
        <v>776.69000244140625</v>
      </c>
      <c r="GR304" s="11">
        <v>1.2400000095367432</v>
      </c>
      <c r="GS304" s="11">
        <v>0.10999999940395355</v>
      </c>
      <c r="GT304" s="11">
        <v>1.9999999552965164E-2</v>
      </c>
      <c r="GU304" s="11">
        <v>1.3400000333786011</v>
      </c>
      <c r="GV304" s="11">
        <v>4.6700000762939453</v>
      </c>
      <c r="GW304" s="11">
        <v>0.11999999731779099</v>
      </c>
      <c r="GX304" s="11">
        <v>17.409999847412109</v>
      </c>
      <c r="GY304" s="11">
        <v>19.149999618530273</v>
      </c>
      <c r="GZ304" s="11">
        <v>0.10999999940395355</v>
      </c>
      <c r="HA304" s="11">
        <v>8.7700004577636719</v>
      </c>
      <c r="HB304" s="11">
        <v>7.5100002288818359</v>
      </c>
      <c r="HC304" s="11">
        <v>9.2299995422363281</v>
      </c>
      <c r="HD304" s="11">
        <v>3.630000114440918</v>
      </c>
      <c r="HE304" s="11">
        <v>8.2299995422363281</v>
      </c>
      <c r="HF304" s="11">
        <v>3.9600000381469727</v>
      </c>
      <c r="HG304" s="11">
        <v>7.0000000298023224E-2</v>
      </c>
      <c r="HH304" s="11">
        <v>25.469999313354492</v>
      </c>
      <c r="HI304" s="11">
        <v>0.89999997615814209</v>
      </c>
      <c r="HJ304" s="11">
        <v>37.060001373291016</v>
      </c>
      <c r="HK304" s="11">
        <v>144.66000366210938</v>
      </c>
      <c r="HL304" s="11">
        <v>2.5399999618530273</v>
      </c>
      <c r="HM304" s="11">
        <v>0.18000000715255737</v>
      </c>
      <c r="HN304" s="11">
        <v>0</v>
      </c>
      <c r="HO304" s="11">
        <v>4.2300000190734863</v>
      </c>
      <c r="HP304" s="11">
        <v>11.470000267028809</v>
      </c>
      <c r="HQ304" s="11">
        <v>7.7100000381469727</v>
      </c>
      <c r="HR304" s="11">
        <v>16.469999313354492</v>
      </c>
      <c r="HS304" s="11">
        <v>10.720000267028809</v>
      </c>
      <c r="HT304" s="11">
        <v>7.429999828338623</v>
      </c>
      <c r="HU304" s="11">
        <v>42.540000915527344</v>
      </c>
      <c r="HV304" s="11">
        <v>1.6200000047683716</v>
      </c>
    </row>
    <row r="305" spans="1:230" x14ac:dyDescent="0.3">
      <c r="A305" s="8">
        <v>16861</v>
      </c>
      <c r="B305" s="11">
        <v>168.15252685546875</v>
      </c>
      <c r="C305" s="11">
        <v>1960.9100341796875</v>
      </c>
      <c r="D305" s="11">
        <v>164.70402526855469</v>
      </c>
      <c r="E305" s="11">
        <v>3.9999999105930328E-2</v>
      </c>
      <c r="F305" s="11">
        <v>0.23999999463558197</v>
      </c>
      <c r="G305" s="11">
        <v>1.3300000429153442</v>
      </c>
      <c r="H305" s="11">
        <v>32.090000152587891</v>
      </c>
      <c r="I305" s="11">
        <v>0.23000000417232513</v>
      </c>
      <c r="J305" s="11">
        <v>2.2599999904632568</v>
      </c>
      <c r="K305" s="11">
        <v>0.51999998092651367</v>
      </c>
      <c r="L305" s="11">
        <v>5.6399998664855957</v>
      </c>
      <c r="M305" s="11">
        <v>1.1499999761581421</v>
      </c>
      <c r="N305" s="11">
        <v>0.18000000715255737</v>
      </c>
      <c r="O305" s="11">
        <v>6.8899998664855957</v>
      </c>
      <c r="P305" s="11">
        <v>0.74000000953674316</v>
      </c>
      <c r="Q305" s="11">
        <v>0</v>
      </c>
      <c r="R305" s="11">
        <v>5.0900001525878906</v>
      </c>
      <c r="S305" s="11">
        <v>1.3300000429153442</v>
      </c>
      <c r="T305" s="11">
        <v>11.289999961853027</v>
      </c>
      <c r="U305" s="11">
        <v>3.2200000286102295</v>
      </c>
      <c r="V305" s="11">
        <v>1.3400000333786011</v>
      </c>
      <c r="W305" s="11">
        <v>6.5999999046325684</v>
      </c>
      <c r="X305" s="11">
        <v>1.3899999856948853</v>
      </c>
      <c r="Y305" s="11">
        <v>16.790000915527344</v>
      </c>
      <c r="Z305" s="11">
        <v>23.239999771118164</v>
      </c>
      <c r="AA305" s="11">
        <v>3.619999885559082</v>
      </c>
      <c r="AB305" s="11">
        <v>3.7400000095367432</v>
      </c>
      <c r="AC305" s="11">
        <v>0.54000002145767212</v>
      </c>
      <c r="AD305" s="11">
        <v>2.559999942779541</v>
      </c>
      <c r="AE305" s="11">
        <v>0</v>
      </c>
      <c r="AF305" s="11">
        <v>2.9999999329447746E-2</v>
      </c>
      <c r="AG305" s="11">
        <v>0.68999999761581421</v>
      </c>
      <c r="AH305" s="11">
        <v>2.2100000381469727</v>
      </c>
      <c r="AI305" s="11">
        <v>1.9199999570846558</v>
      </c>
      <c r="AJ305" s="11">
        <v>0.18000000715255737</v>
      </c>
      <c r="AK305" s="11">
        <v>0.27000001072883606</v>
      </c>
      <c r="AL305" s="11">
        <v>0</v>
      </c>
      <c r="AM305" s="11">
        <v>2.8499999046325684</v>
      </c>
      <c r="AN305" s="11">
        <v>31.409999847412109</v>
      </c>
      <c r="AO305" s="11">
        <v>1.5099999904632568</v>
      </c>
      <c r="AP305" s="11">
        <v>2.1700000762939453</v>
      </c>
      <c r="AQ305" s="11">
        <v>0.33000001311302185</v>
      </c>
      <c r="AR305" s="11">
        <v>0.81999999284744263</v>
      </c>
      <c r="AS305" s="11">
        <v>2.0499999523162842</v>
      </c>
      <c r="AT305" s="38">
        <v>2.0499999523162842</v>
      </c>
      <c r="AU305" s="11">
        <v>1.1200000047683716</v>
      </c>
      <c r="AV305" s="11">
        <v>1.3700000047683716</v>
      </c>
      <c r="AW305" s="11">
        <v>0.25</v>
      </c>
      <c r="AX305" s="11">
        <v>29.420000076293945</v>
      </c>
      <c r="AY305" s="11">
        <v>23.959999084472656</v>
      </c>
      <c r="AZ305" s="11">
        <v>0</v>
      </c>
      <c r="BA305" s="11">
        <v>15.810000419616699</v>
      </c>
      <c r="BB305" s="11">
        <v>0.14000000059604645</v>
      </c>
      <c r="BC305" s="11">
        <v>1.309999942779541</v>
      </c>
      <c r="BD305" s="11">
        <v>0.25999999046325684</v>
      </c>
      <c r="BE305" s="11">
        <v>1.4900000095367432</v>
      </c>
      <c r="BF305" s="11">
        <v>0.38999998569488525</v>
      </c>
      <c r="BG305" s="11">
        <v>0.75999999046325684</v>
      </c>
      <c r="BH305" s="11">
        <v>0.40000000596046448</v>
      </c>
      <c r="BI305" s="11">
        <v>2.25</v>
      </c>
      <c r="BJ305" s="11">
        <v>2.119999885559082</v>
      </c>
      <c r="BK305" s="11">
        <v>2.4200000762939453</v>
      </c>
      <c r="BL305" s="11">
        <v>4.1599998474121094</v>
      </c>
      <c r="BM305" s="11">
        <v>6.2199997901916504</v>
      </c>
      <c r="BN305" s="11">
        <v>7.0000000298023224E-2</v>
      </c>
      <c r="BO305" s="11">
        <v>13.409999847412109</v>
      </c>
      <c r="BP305" s="11">
        <v>6</v>
      </c>
      <c r="BQ305" s="11">
        <v>43.220001220703125</v>
      </c>
      <c r="BR305" s="11">
        <v>3.0299999713897705</v>
      </c>
      <c r="BS305" s="11">
        <v>0.57999998331069946</v>
      </c>
      <c r="BT305" s="11">
        <v>3.8499999046325684</v>
      </c>
      <c r="BU305" s="11">
        <v>6.2600002288818359</v>
      </c>
      <c r="BV305" s="11">
        <v>29.25</v>
      </c>
      <c r="BW305" s="11">
        <v>2.7999999523162842</v>
      </c>
      <c r="BX305" s="11">
        <v>3.7300000190734863</v>
      </c>
      <c r="BY305" s="11">
        <v>19.020000457763672</v>
      </c>
      <c r="BZ305" s="11">
        <v>1.5900000333786011</v>
      </c>
      <c r="CA305" s="11">
        <v>1.1200000047683716</v>
      </c>
      <c r="CB305" s="11">
        <v>5.9499998092651367</v>
      </c>
      <c r="CC305" s="11">
        <v>0.6600000262260437</v>
      </c>
      <c r="CD305" s="11">
        <v>0.40999999642372131</v>
      </c>
      <c r="CE305" s="11">
        <v>0</v>
      </c>
      <c r="CF305" s="11">
        <v>3.3199999332427979</v>
      </c>
      <c r="CG305" s="11">
        <v>5.9999998658895493E-2</v>
      </c>
      <c r="CH305" s="11">
        <v>2.5999999046325684</v>
      </c>
      <c r="CI305" s="11">
        <v>9.5500001907348633</v>
      </c>
      <c r="CJ305" s="11">
        <v>1.9900000095367432</v>
      </c>
      <c r="CK305" s="11">
        <v>1.8744007349014282</v>
      </c>
      <c r="CL305" s="11">
        <v>17.090000152587891</v>
      </c>
      <c r="CM305" s="11">
        <v>1.8899999856948853</v>
      </c>
      <c r="CN305" s="11">
        <v>7.1562495231628418</v>
      </c>
      <c r="CO305" s="11">
        <v>5.9999998658895493E-2</v>
      </c>
      <c r="CP305" s="11">
        <v>0</v>
      </c>
      <c r="CQ305" s="11">
        <v>2.2899999618530273</v>
      </c>
      <c r="CR305" s="11">
        <v>1.309999942779541</v>
      </c>
      <c r="CS305" s="11">
        <v>0</v>
      </c>
      <c r="CT305" s="11">
        <v>1.9299999475479126</v>
      </c>
      <c r="CU305" s="11">
        <v>1.8600000143051147</v>
      </c>
      <c r="CV305" s="11">
        <v>2.190000057220459</v>
      </c>
      <c r="CW305" s="11">
        <v>4.179999828338623</v>
      </c>
      <c r="CX305" s="11">
        <v>2.5399999618530273</v>
      </c>
      <c r="CY305" s="11">
        <v>1.0199999809265137</v>
      </c>
      <c r="CZ305" s="11">
        <v>7.809999942779541</v>
      </c>
      <c r="DA305" s="11">
        <v>0.86000001430511475</v>
      </c>
      <c r="DB305" s="11">
        <v>1.2200000286102295</v>
      </c>
      <c r="DC305" s="11">
        <v>3.9999999105930328E-2</v>
      </c>
      <c r="DD305" s="11">
        <v>5.9999998658895493E-2</v>
      </c>
      <c r="DE305" s="11">
        <v>0.61000001430511475</v>
      </c>
      <c r="DF305" s="11">
        <v>1.9600000381469727</v>
      </c>
      <c r="DG305" s="11">
        <v>1.3200000524520874</v>
      </c>
      <c r="DH305" s="11">
        <v>0.18000000715255737</v>
      </c>
      <c r="DI305" s="11">
        <v>33.959999084472656</v>
      </c>
      <c r="DJ305" s="11">
        <v>60.883533477783203</v>
      </c>
      <c r="DK305" s="11">
        <v>4.9353823661804199</v>
      </c>
      <c r="DL305" s="11">
        <v>0</v>
      </c>
      <c r="DM305" s="11">
        <v>2.9999999329447746E-2</v>
      </c>
      <c r="DN305" s="11">
        <v>0.18999999761581421</v>
      </c>
      <c r="DO305" s="11">
        <v>4.3299999237060547</v>
      </c>
      <c r="DP305" s="11">
        <v>51.290000915527344</v>
      </c>
      <c r="DQ305" s="11">
        <v>6.690000057220459</v>
      </c>
      <c r="DR305" s="11">
        <v>3.5399999618530273</v>
      </c>
      <c r="DS305" s="38">
        <v>3.5399999618530273</v>
      </c>
      <c r="DT305" s="11">
        <v>0.41999998688697815</v>
      </c>
      <c r="DU305" s="38">
        <v>1.75</v>
      </c>
      <c r="DV305" s="11">
        <v>1.75</v>
      </c>
      <c r="DW305" s="11">
        <v>0.54000002145767212</v>
      </c>
      <c r="DX305" s="11">
        <v>0</v>
      </c>
      <c r="DY305" s="11">
        <v>13.300000190734863</v>
      </c>
      <c r="DZ305" s="11">
        <v>1.0700000524520874</v>
      </c>
      <c r="EA305" s="11">
        <v>11.390000343322754</v>
      </c>
      <c r="EB305" s="11">
        <v>54.580001831054688</v>
      </c>
      <c r="EC305" s="11">
        <v>1.0915999412536621</v>
      </c>
      <c r="ED305" s="11">
        <v>53.488399505615234</v>
      </c>
      <c r="EE305" s="11">
        <v>13.300000190734863</v>
      </c>
      <c r="EF305" s="11">
        <v>0</v>
      </c>
      <c r="EG305" s="11">
        <v>2.5399999618530273</v>
      </c>
      <c r="EH305" s="11">
        <v>1.8300000429153442</v>
      </c>
      <c r="EI305" s="11">
        <v>0.60000002384185791</v>
      </c>
      <c r="EJ305" s="11">
        <v>15.810000419616699</v>
      </c>
      <c r="EK305" s="11">
        <v>23.739999771118164</v>
      </c>
      <c r="EL305" s="11">
        <v>0.77999997138977051</v>
      </c>
      <c r="EM305" s="11">
        <v>11.029999732971191</v>
      </c>
      <c r="EN305" s="11">
        <v>20.110000610351563</v>
      </c>
      <c r="EO305" s="11">
        <v>27.069999694824219</v>
      </c>
      <c r="EP305" s="11">
        <v>0</v>
      </c>
      <c r="EQ305" s="11">
        <v>0</v>
      </c>
      <c r="ER305" s="11">
        <v>6.690000057220459</v>
      </c>
      <c r="ES305" s="11">
        <v>0.49000000953674316</v>
      </c>
      <c r="ET305" s="11">
        <v>8.6899995803833008</v>
      </c>
      <c r="EU305" s="38">
        <v>2.0299999713897705</v>
      </c>
      <c r="EV305" s="11">
        <v>2.0299999713897705</v>
      </c>
      <c r="EW305" s="11">
        <v>0</v>
      </c>
      <c r="EX305" s="11">
        <v>26.299999237060547</v>
      </c>
      <c r="EY305" s="11">
        <v>8.1999998092651367</v>
      </c>
      <c r="EZ305" s="11">
        <v>0.40999999642372131</v>
      </c>
      <c r="FA305" s="11">
        <v>17.600000381469727</v>
      </c>
      <c r="FB305" s="11">
        <v>1.0499999523162842</v>
      </c>
      <c r="FC305" s="11">
        <v>3.130000114440918</v>
      </c>
      <c r="FD305" s="11">
        <v>7.0000000298023224E-2</v>
      </c>
      <c r="FE305" s="11">
        <v>33.970001220703125</v>
      </c>
      <c r="FF305" s="11">
        <v>0.17000000178813934</v>
      </c>
      <c r="FG305" s="11">
        <v>0.17000000178813934</v>
      </c>
      <c r="FH305" s="11">
        <v>0.56999999284744263</v>
      </c>
      <c r="FI305" s="11">
        <v>2.5099999904632568</v>
      </c>
      <c r="FJ305" s="11">
        <v>38.569999694824219</v>
      </c>
      <c r="FK305" s="11">
        <v>0.80000001192092896</v>
      </c>
      <c r="FL305" s="11">
        <v>0.68000000715255737</v>
      </c>
      <c r="FM305" s="11">
        <v>16</v>
      </c>
      <c r="FN305" s="11">
        <v>4.2399997711181641</v>
      </c>
      <c r="FO305" s="11">
        <v>0.47999998927116394</v>
      </c>
      <c r="FP305" s="11">
        <v>5.9999998658895493E-2</v>
      </c>
      <c r="FQ305" s="11">
        <v>3.1500000953674316</v>
      </c>
      <c r="FR305" s="11">
        <v>0.68000000715255737</v>
      </c>
      <c r="FS305" s="11">
        <v>23.459999084472656</v>
      </c>
      <c r="FT305" s="11">
        <v>0</v>
      </c>
      <c r="FU305" s="11">
        <v>2.630000114440918</v>
      </c>
      <c r="FV305" s="11">
        <v>1.1599999666213989</v>
      </c>
      <c r="FW305" s="11">
        <v>2.4200000762939453</v>
      </c>
      <c r="FX305" s="11">
        <v>8.5</v>
      </c>
      <c r="FY305" s="11">
        <v>0</v>
      </c>
      <c r="FZ305" s="11">
        <v>6.7199997901916504</v>
      </c>
      <c r="GA305" s="11">
        <v>4.3499999046325684</v>
      </c>
      <c r="GB305" s="11">
        <v>2.5499999523162842</v>
      </c>
      <c r="GC305" s="11">
        <v>0.61000001430511475</v>
      </c>
      <c r="GD305" s="11">
        <v>1.233431339263916</v>
      </c>
      <c r="GE305" s="11">
        <v>5.4699997901916504</v>
      </c>
      <c r="GF305" s="11">
        <v>4.4499998092651367</v>
      </c>
      <c r="GG305" s="38">
        <v>4.4499998092651367</v>
      </c>
      <c r="GH305" s="11">
        <v>2.2200000286102295</v>
      </c>
      <c r="GI305" s="38">
        <v>0.30000001192092896</v>
      </c>
      <c r="GJ305" s="11">
        <v>0.30000001192092896</v>
      </c>
      <c r="GK305" s="38">
        <v>1.6699999570846558</v>
      </c>
      <c r="GL305" s="11">
        <v>1.6699999570846558</v>
      </c>
      <c r="GM305" s="11">
        <v>0</v>
      </c>
      <c r="GN305" s="11">
        <v>17.309999465942383</v>
      </c>
      <c r="GO305" s="11">
        <v>3.5699999332427979</v>
      </c>
      <c r="GP305" s="11">
        <v>9.7799997329711914</v>
      </c>
      <c r="GQ305" s="11">
        <v>423.20999145507813</v>
      </c>
      <c r="GR305" s="11">
        <v>0.55000001192092896</v>
      </c>
      <c r="GS305" s="11">
        <v>0.33000001311302185</v>
      </c>
      <c r="GT305" s="11">
        <v>5.000000074505806E-2</v>
      </c>
      <c r="GU305" s="11">
        <v>0.73000001907348633</v>
      </c>
      <c r="GV305" s="11">
        <v>2.9100000858306885</v>
      </c>
      <c r="GW305" s="11">
        <v>5.000000074505806E-2</v>
      </c>
      <c r="GX305" s="11">
        <v>9.0200004577636719</v>
      </c>
      <c r="GY305" s="11">
        <v>11.359999656677246</v>
      </c>
      <c r="GZ305" s="11">
        <v>5.000000074505806E-2</v>
      </c>
      <c r="HA305" s="11">
        <v>4.3899998664855957</v>
      </c>
      <c r="HB305" s="11">
        <v>2.940000057220459</v>
      </c>
      <c r="HC305" s="11">
        <v>4.5</v>
      </c>
      <c r="HD305" s="11">
        <v>2.5099999904632568</v>
      </c>
      <c r="HE305" s="11">
        <v>5.1999998092651367</v>
      </c>
      <c r="HF305" s="11">
        <v>2.0299999713897705</v>
      </c>
      <c r="HG305" s="11">
        <v>0.11999999731779099</v>
      </c>
      <c r="HH305" s="11">
        <v>12.210000038146973</v>
      </c>
      <c r="HI305" s="11">
        <v>0.5</v>
      </c>
      <c r="HJ305" s="11">
        <v>11.350000381469727</v>
      </c>
      <c r="HK305" s="11">
        <v>75.730003356933594</v>
      </c>
      <c r="HL305" s="11">
        <v>1.2300000190734863</v>
      </c>
      <c r="HM305" s="11">
        <v>0.15999999642372131</v>
      </c>
      <c r="HN305" s="11">
        <v>0</v>
      </c>
      <c r="HO305" s="11">
        <v>2.5099999904632568</v>
      </c>
      <c r="HP305" s="11">
        <v>7.5900001525878906</v>
      </c>
      <c r="HQ305" s="11">
        <v>3.940000057220459</v>
      </c>
      <c r="HR305" s="11">
        <v>8.4200000762939453</v>
      </c>
      <c r="HS305" s="11">
        <v>5.4800000190734863</v>
      </c>
      <c r="HT305" s="11">
        <v>4.440000057220459</v>
      </c>
      <c r="HU305" s="11">
        <v>16.139999389648438</v>
      </c>
      <c r="HV305" s="11">
        <v>1.3700000047683716</v>
      </c>
    </row>
    <row r="306" spans="1:230" x14ac:dyDescent="0.3">
      <c r="A306" s="8">
        <v>16892</v>
      </c>
      <c r="B306" s="11">
        <v>318.23483276367188</v>
      </c>
      <c r="C306" s="11">
        <v>1791.5975341796875</v>
      </c>
      <c r="D306" s="11">
        <v>321.3045654296875</v>
      </c>
      <c r="E306" s="11">
        <v>9.9999997764825821E-3</v>
      </c>
      <c r="F306" s="11">
        <v>0.73000001907348633</v>
      </c>
      <c r="G306" s="11">
        <v>4.070000171661377</v>
      </c>
      <c r="H306" s="11">
        <v>48.909999847412109</v>
      </c>
      <c r="I306" s="11">
        <v>0.51999998092651367</v>
      </c>
      <c r="J306" s="11">
        <v>5.2300000190734863</v>
      </c>
      <c r="K306" s="11">
        <v>1.2200000286102295</v>
      </c>
      <c r="L306" s="11">
        <v>7.130000114440918</v>
      </c>
      <c r="M306" s="11">
        <v>5.130000114440918</v>
      </c>
      <c r="N306" s="11">
        <v>3.9999999105930328E-2</v>
      </c>
      <c r="O306" s="11">
        <v>7.5100002288818359</v>
      </c>
      <c r="P306" s="11">
        <v>2.0299999713897705</v>
      </c>
      <c r="Q306" s="11">
        <v>0</v>
      </c>
      <c r="R306" s="11">
        <v>7.2300000190734863</v>
      </c>
      <c r="S306" s="11">
        <v>3.9700000286102295</v>
      </c>
      <c r="T306" s="11">
        <v>10.960000038146973</v>
      </c>
      <c r="U306" s="11">
        <v>6.2800002098083496</v>
      </c>
      <c r="V306" s="11">
        <v>1.1200000047683716</v>
      </c>
      <c r="W306" s="11">
        <v>12.800000190734863</v>
      </c>
      <c r="X306" s="11">
        <v>2.880000114440918</v>
      </c>
      <c r="Y306" s="11">
        <v>20.110000610351563</v>
      </c>
      <c r="Z306" s="11">
        <v>27.639999389648438</v>
      </c>
      <c r="AA306" s="11">
        <v>6.820000171661377</v>
      </c>
      <c r="AB306" s="11">
        <v>7.0100002288818359</v>
      </c>
      <c r="AC306" s="11">
        <v>1.4800000190734863</v>
      </c>
      <c r="AD306" s="11">
        <v>5.9600000381469727</v>
      </c>
      <c r="AE306" s="11">
        <v>0</v>
      </c>
      <c r="AF306" s="11">
        <v>9.9999997764825821E-3</v>
      </c>
      <c r="AG306" s="11">
        <v>0.49000000953674316</v>
      </c>
      <c r="AH306" s="11">
        <v>2.4000000953674316</v>
      </c>
      <c r="AI306" s="11">
        <v>4.940000057220459</v>
      </c>
      <c r="AJ306" s="11">
        <v>3.9999999105930328E-2</v>
      </c>
      <c r="AK306" s="11">
        <v>0.6600000262260437</v>
      </c>
      <c r="AL306" s="11">
        <v>0</v>
      </c>
      <c r="AM306" s="11">
        <v>3.3900001049041748</v>
      </c>
      <c r="AN306" s="11">
        <v>19.489999771118164</v>
      </c>
      <c r="AO306" s="11">
        <v>1.2599999904632568</v>
      </c>
      <c r="AP306" s="11">
        <v>4.2100000381469727</v>
      </c>
      <c r="AQ306" s="11">
        <v>0.70999997854232788</v>
      </c>
      <c r="AR306" s="11">
        <v>1.9199999570846558</v>
      </c>
      <c r="AS306" s="11">
        <v>6.7100000381469727</v>
      </c>
      <c r="AT306" s="38">
        <v>6.7100000381469727</v>
      </c>
      <c r="AU306" s="11">
        <v>2.1700000762939453</v>
      </c>
      <c r="AV306" s="11">
        <v>3.9600000381469727</v>
      </c>
      <c r="AW306" s="11">
        <v>0.61000001430511475</v>
      </c>
      <c r="AX306" s="11">
        <v>44.209999084472656</v>
      </c>
      <c r="AY306" s="11">
        <v>53.080001831054688</v>
      </c>
      <c r="AZ306" s="11">
        <v>0</v>
      </c>
      <c r="BA306" s="11">
        <v>20.100000381469727</v>
      </c>
      <c r="BB306" s="11">
        <v>0.31000000238418579</v>
      </c>
      <c r="BC306" s="11">
        <v>3.119999885559082</v>
      </c>
      <c r="BD306" s="11">
        <v>0.62999999523162842</v>
      </c>
      <c r="BE306" s="11">
        <v>3.130000114440918</v>
      </c>
      <c r="BF306" s="11">
        <v>0.82999998331069946</v>
      </c>
      <c r="BG306" s="11">
        <v>1.8500000238418579</v>
      </c>
      <c r="BH306" s="11">
        <v>0.98000001907348633</v>
      </c>
      <c r="BI306" s="11">
        <v>4.179999828338623</v>
      </c>
      <c r="BJ306" s="11">
        <v>3.6400001049041748</v>
      </c>
      <c r="BK306" s="11">
        <v>4.1599998474121094</v>
      </c>
      <c r="BL306" s="11">
        <v>3.7799999713897705</v>
      </c>
      <c r="BM306" s="11">
        <v>15.829999923706055</v>
      </c>
      <c r="BN306" s="11">
        <v>1.9999999552965164E-2</v>
      </c>
      <c r="BO306" s="11">
        <v>21.069999694824219</v>
      </c>
      <c r="BP306" s="11">
        <v>12.210000038146973</v>
      </c>
      <c r="BQ306" s="11">
        <v>78.120002746582031</v>
      </c>
      <c r="BR306" s="11">
        <v>3.5399999618530273</v>
      </c>
      <c r="BS306" s="11">
        <v>0.5</v>
      </c>
      <c r="BT306" s="11">
        <v>6.869999885559082</v>
      </c>
      <c r="BU306" s="11">
        <v>17.459999084472656</v>
      </c>
      <c r="BV306" s="11">
        <v>8.2600002288818359</v>
      </c>
      <c r="BW306" s="11">
        <v>4.3000001907348633</v>
      </c>
      <c r="BX306" s="11">
        <v>9.0299997329711914</v>
      </c>
      <c r="BY306" s="11">
        <v>23.909999847412109</v>
      </c>
      <c r="BZ306" s="11">
        <v>4.619999885559082</v>
      </c>
      <c r="CA306" s="11">
        <v>2.9000000953674316</v>
      </c>
      <c r="CB306" s="11">
        <v>12.579999923706055</v>
      </c>
      <c r="CC306" s="11">
        <v>1.2899999618530273</v>
      </c>
      <c r="CD306" s="11">
        <v>0.99000000953674316</v>
      </c>
      <c r="CE306" s="11">
        <v>0</v>
      </c>
      <c r="CF306" s="11">
        <v>7.190000057220459</v>
      </c>
      <c r="CG306" s="11">
        <v>9.9999997764825821E-3</v>
      </c>
      <c r="CH306" s="11">
        <v>4.7899999618530273</v>
      </c>
      <c r="CI306" s="11">
        <v>20.659999847412109</v>
      </c>
      <c r="CJ306" s="11">
        <v>6.4200000762939453</v>
      </c>
      <c r="CK306" s="11">
        <v>1.7051461935043335</v>
      </c>
      <c r="CL306" s="11">
        <v>41.860000610351563</v>
      </c>
      <c r="CM306" s="11">
        <v>4.3000001907348633</v>
      </c>
      <c r="CN306" s="11">
        <v>2.8181428909301758</v>
      </c>
      <c r="CO306" s="11">
        <v>9.9999997764825821E-3</v>
      </c>
      <c r="CP306" s="11">
        <v>0</v>
      </c>
      <c r="CQ306" s="11">
        <v>5.059999942779541</v>
      </c>
      <c r="CR306" s="11">
        <v>3.2799999713897705</v>
      </c>
      <c r="CS306" s="11">
        <v>0</v>
      </c>
      <c r="CT306" s="11">
        <v>5.8000001907348633</v>
      </c>
      <c r="CU306" s="11">
        <v>1.6499999761581421</v>
      </c>
      <c r="CV306" s="11">
        <v>1.940000057220459</v>
      </c>
      <c r="CW306" s="11">
        <v>7.75</v>
      </c>
      <c r="CX306" s="11">
        <v>5.3299999237060547</v>
      </c>
      <c r="CY306" s="11">
        <v>1.2699999809265137</v>
      </c>
      <c r="CZ306" s="11">
        <v>18.590000152587891</v>
      </c>
      <c r="DA306" s="11">
        <v>2.3599998950958252</v>
      </c>
      <c r="DB306" s="11">
        <v>2.690000057220459</v>
      </c>
      <c r="DC306" s="11">
        <v>9.9999997764825821E-3</v>
      </c>
      <c r="DD306" s="11">
        <v>9.9999997764825821E-3</v>
      </c>
      <c r="DE306" s="11">
        <v>1.3999999761581421</v>
      </c>
      <c r="DF306" s="11">
        <v>3.4700000286102295</v>
      </c>
      <c r="DG306" s="11">
        <v>2.7999999523162842</v>
      </c>
      <c r="DH306" s="11">
        <v>0.47999998927116394</v>
      </c>
      <c r="DI306" s="11">
        <v>83.480003356933594</v>
      </c>
      <c r="DJ306" s="11">
        <v>113.10427093505859</v>
      </c>
      <c r="DK306" s="11">
        <v>4.4847579002380371</v>
      </c>
      <c r="DL306" s="11">
        <v>10.970000267028809</v>
      </c>
      <c r="DM306" s="11">
        <v>1.8700000047683716</v>
      </c>
      <c r="DN306" s="11">
        <v>10.840000152587891</v>
      </c>
      <c r="DO306" s="11">
        <v>8.630000114440918</v>
      </c>
      <c r="DP306" s="11">
        <v>91.180000305175781</v>
      </c>
      <c r="DQ306" s="11">
        <v>14.890000343322754</v>
      </c>
      <c r="DR306" s="11">
        <v>7.0500001907348633</v>
      </c>
      <c r="DS306" s="38">
        <v>7.0500001907348633</v>
      </c>
      <c r="DT306" s="11">
        <v>1.25</v>
      </c>
      <c r="DU306" s="38">
        <v>4.4600000381469727</v>
      </c>
      <c r="DV306" s="11">
        <v>4.4600000381469727</v>
      </c>
      <c r="DW306" s="11">
        <v>1.4199999570846558</v>
      </c>
      <c r="DX306" s="11">
        <v>0</v>
      </c>
      <c r="DY306" s="11">
        <v>27.25</v>
      </c>
      <c r="DZ306" s="11">
        <v>2.4800000190734863</v>
      </c>
      <c r="EA306" s="11">
        <v>17.590000152587891</v>
      </c>
      <c r="EB306" s="11">
        <v>126.87999725341797</v>
      </c>
      <c r="EC306" s="11">
        <v>2.537600040435791</v>
      </c>
      <c r="ED306" s="11">
        <v>124.34239959716797</v>
      </c>
      <c r="EE306" s="11">
        <v>16.819999694824219</v>
      </c>
      <c r="EF306" s="11">
        <v>0</v>
      </c>
      <c r="EG306" s="11">
        <v>6.0500001907348633</v>
      </c>
      <c r="EH306" s="11">
        <v>0.52999997138977051</v>
      </c>
      <c r="EI306" s="11">
        <v>1.2699999809265137</v>
      </c>
      <c r="EJ306" s="11">
        <v>24.090000152587891</v>
      </c>
      <c r="EK306" s="11">
        <v>50.389999389648438</v>
      </c>
      <c r="EL306" s="11">
        <v>1.9500000476837158</v>
      </c>
      <c r="EM306" s="11">
        <v>27.559999465942383</v>
      </c>
      <c r="EN306" s="11">
        <v>46.229999542236328</v>
      </c>
      <c r="EO306" s="11">
        <v>74.160003662109375</v>
      </c>
      <c r="EP306" s="11">
        <v>0</v>
      </c>
      <c r="EQ306" s="11">
        <v>0</v>
      </c>
      <c r="ER306" s="11">
        <v>14.859999656677246</v>
      </c>
      <c r="ES306" s="11">
        <v>1.1100000143051147</v>
      </c>
      <c r="ET306" s="11">
        <v>19.629999160766602</v>
      </c>
      <c r="EU306" s="38">
        <v>5.3299999237060547</v>
      </c>
      <c r="EV306" s="11">
        <v>5.3299999237060547</v>
      </c>
      <c r="EW306" s="11">
        <v>0</v>
      </c>
      <c r="EX306" s="11">
        <v>49.049999237060547</v>
      </c>
      <c r="EY306" s="11">
        <v>17.719999313354492</v>
      </c>
      <c r="EZ306" s="11">
        <v>0.81000000238418579</v>
      </c>
      <c r="FA306" s="11">
        <v>31.909999847412109</v>
      </c>
      <c r="FB306" s="11">
        <v>1.309999942779541</v>
      </c>
      <c r="FC306" s="11">
        <v>6.6500000953674316</v>
      </c>
      <c r="FD306" s="11">
        <v>1.9999999552965164E-2</v>
      </c>
      <c r="FE306" s="11">
        <v>44.490001678466797</v>
      </c>
      <c r="FF306" s="11">
        <v>3.9999999105930328E-2</v>
      </c>
      <c r="FG306" s="11">
        <v>0.44999998807907104</v>
      </c>
      <c r="FH306" s="11">
        <v>1.2400000095367432</v>
      </c>
      <c r="FI306" s="11">
        <v>4.369999885559082</v>
      </c>
      <c r="FJ306" s="11">
        <v>77.489997863769531</v>
      </c>
      <c r="FK306" s="11">
        <v>1.5</v>
      </c>
      <c r="FL306" s="11">
        <v>0.97000002861022949</v>
      </c>
      <c r="FM306" s="11">
        <v>12.890000343322754</v>
      </c>
      <c r="FN306" s="11">
        <v>4.9800000190734863</v>
      </c>
      <c r="FO306" s="11">
        <v>1.0800000429153442</v>
      </c>
      <c r="FP306" s="11">
        <v>9.9999997764825821E-3</v>
      </c>
      <c r="FQ306" s="11">
        <v>6.75</v>
      </c>
      <c r="FR306" s="11">
        <v>1.7999999523162842</v>
      </c>
      <c r="FS306" s="11">
        <v>23.590000152587891</v>
      </c>
      <c r="FT306" s="11">
        <v>0</v>
      </c>
      <c r="FU306" s="11">
        <v>5.2300000190734863</v>
      </c>
      <c r="FV306" s="11">
        <v>1.5299999713897705</v>
      </c>
      <c r="FW306" s="11">
        <v>4.1599998474121094</v>
      </c>
      <c r="FX306" s="11">
        <v>10.329999923706055</v>
      </c>
      <c r="FY306" s="11">
        <v>0</v>
      </c>
      <c r="FZ306" s="11">
        <v>18.809999465942383</v>
      </c>
      <c r="GA306" s="11">
        <v>10</v>
      </c>
      <c r="GB306" s="11">
        <v>5.8600001335144043</v>
      </c>
      <c r="GC306" s="11">
        <v>1.0399999618530273</v>
      </c>
      <c r="GD306" s="11">
        <v>2.1782352924346924</v>
      </c>
      <c r="GE306" s="11">
        <v>9.6599998474121094</v>
      </c>
      <c r="GF306" s="11">
        <v>8.2899999618530273</v>
      </c>
      <c r="GG306" s="38">
        <v>8.2899999618530273</v>
      </c>
      <c r="GH306" s="11">
        <v>4.809999942779541</v>
      </c>
      <c r="GI306" s="38">
        <v>0.63999998569488525</v>
      </c>
      <c r="GJ306" s="11">
        <v>0.63999998569488525</v>
      </c>
      <c r="GK306" s="38">
        <v>2.9200000762939453</v>
      </c>
      <c r="GL306" s="11">
        <v>2.9200000762939453</v>
      </c>
      <c r="GM306" s="11">
        <v>0</v>
      </c>
      <c r="GN306" s="11">
        <v>19.260000228881836</v>
      </c>
      <c r="GO306" s="11">
        <v>11.020000457763672</v>
      </c>
      <c r="GP306" s="11">
        <v>8.2799997329711914</v>
      </c>
      <c r="GQ306" s="11">
        <v>597.010009765625</v>
      </c>
      <c r="GR306" s="11">
        <v>1.5099999904632568</v>
      </c>
      <c r="GS306" s="11">
        <v>0.52999997138977051</v>
      </c>
      <c r="GT306" s="11">
        <v>9.0000003576278687E-2</v>
      </c>
      <c r="GU306" s="11">
        <v>1.4600000381469727</v>
      </c>
      <c r="GV306" s="11">
        <v>6.690000057220459</v>
      </c>
      <c r="GW306" s="11">
        <v>9.9999997764825821E-3</v>
      </c>
      <c r="GX306" s="11">
        <v>17.219999313354492</v>
      </c>
      <c r="GY306" s="11">
        <v>27.819999694824219</v>
      </c>
      <c r="GZ306" s="11">
        <v>9.9999997764825821E-3</v>
      </c>
      <c r="HA306" s="11">
        <v>9.119999885559082</v>
      </c>
      <c r="HB306" s="11">
        <v>4.5500001907348633</v>
      </c>
      <c r="HC306" s="11">
        <v>8.1999998092651367</v>
      </c>
      <c r="HD306" s="11">
        <v>7.059999942779541</v>
      </c>
      <c r="HE306" s="11">
        <v>14.670000076293945</v>
      </c>
      <c r="HF306" s="11">
        <v>3.7899999618530273</v>
      </c>
      <c r="HG306" s="11">
        <v>0.70999997854232788</v>
      </c>
      <c r="HH306" s="11">
        <v>27.780000686645508</v>
      </c>
      <c r="HI306" s="11">
        <v>1.1100000143051147</v>
      </c>
      <c r="HJ306" s="11">
        <v>22.340000152587891</v>
      </c>
      <c r="HK306" s="11">
        <v>145.27000427246094</v>
      </c>
      <c r="HL306" s="11">
        <v>2.6600000858306885</v>
      </c>
      <c r="HM306" s="11">
        <v>0.40000000596046448</v>
      </c>
      <c r="HN306" s="11">
        <v>0</v>
      </c>
      <c r="HO306" s="11">
        <v>6.1399998664855957</v>
      </c>
      <c r="HP306" s="11">
        <v>17.280000686645508</v>
      </c>
      <c r="HQ306" s="11">
        <v>5.190000057220459</v>
      </c>
      <c r="HR306" s="11">
        <v>11.090000152587891</v>
      </c>
      <c r="HS306" s="11">
        <v>7.2199997901916504</v>
      </c>
      <c r="HT306" s="11">
        <v>10.890000343322754</v>
      </c>
      <c r="HU306" s="11">
        <v>19.229999542236328</v>
      </c>
      <c r="HV306" s="11">
        <v>2.6500000953674316</v>
      </c>
    </row>
    <row r="307" spans="1:230" x14ac:dyDescent="0.3">
      <c r="A307" s="8">
        <v>16922</v>
      </c>
      <c r="B307" s="11">
        <v>362.96209716796875</v>
      </c>
      <c r="C307" s="11">
        <v>1430.830322265625</v>
      </c>
      <c r="D307" s="11">
        <v>362.62954711914063</v>
      </c>
      <c r="E307" s="11">
        <v>0</v>
      </c>
      <c r="F307" s="11">
        <v>1.1499999761581421</v>
      </c>
      <c r="G307" s="11">
        <v>6.4099998474121094</v>
      </c>
      <c r="H307" s="11">
        <v>63.110000610351563</v>
      </c>
      <c r="I307" s="11">
        <v>1.5499999523162842</v>
      </c>
      <c r="J307" s="11">
        <v>5.2199997901916504</v>
      </c>
      <c r="K307" s="11">
        <v>1.7599999904632568</v>
      </c>
      <c r="L307" s="11">
        <v>8.6599998474121094</v>
      </c>
      <c r="M307" s="11">
        <v>12.010000228881836</v>
      </c>
      <c r="N307" s="11">
        <v>7.9999998211860657E-2</v>
      </c>
      <c r="O307" s="11">
        <v>6.440000057220459</v>
      </c>
      <c r="P307" s="11">
        <v>2.690000057220459</v>
      </c>
      <c r="Q307" s="11">
        <v>0</v>
      </c>
      <c r="R307" s="11">
        <v>8.2299995422363281</v>
      </c>
      <c r="S307" s="11">
        <v>5.2300000190734863</v>
      </c>
      <c r="T307" s="11">
        <v>9.9399995803833008</v>
      </c>
      <c r="U307" s="11">
        <v>13.350000381469727</v>
      </c>
      <c r="V307" s="11">
        <v>0.99000000953674316</v>
      </c>
      <c r="W307" s="11">
        <v>0.11999999731779099</v>
      </c>
      <c r="X307" s="11">
        <v>3.0399999618530273</v>
      </c>
      <c r="Y307" s="11">
        <v>23.350000381469727</v>
      </c>
      <c r="Z307" s="11">
        <v>32</v>
      </c>
      <c r="AA307" s="11">
        <v>12.789999961853027</v>
      </c>
      <c r="AB307" s="11">
        <v>14.220000267028809</v>
      </c>
      <c r="AC307" s="11">
        <v>1.7999999523162842</v>
      </c>
      <c r="AD307" s="11">
        <v>8.5799999237060547</v>
      </c>
      <c r="AE307" s="11">
        <v>0</v>
      </c>
      <c r="AF307" s="11">
        <v>1.9999999552965164E-2</v>
      </c>
      <c r="AG307" s="11">
        <v>5.130000114440918</v>
      </c>
      <c r="AH307" s="11">
        <v>2.0899999141693115</v>
      </c>
      <c r="AI307" s="11">
        <v>17.110000610351563</v>
      </c>
      <c r="AJ307" s="11">
        <v>7.9999998211860657E-2</v>
      </c>
      <c r="AK307" s="11">
        <v>0.62999999523162842</v>
      </c>
      <c r="AL307" s="11">
        <v>0</v>
      </c>
      <c r="AM307" s="11">
        <v>3.690000057220459</v>
      </c>
      <c r="AN307" s="11">
        <v>22.729999542236328</v>
      </c>
      <c r="AO307" s="11">
        <v>0.44999998807907104</v>
      </c>
      <c r="AP307" s="11">
        <v>3.9999999105930328E-2</v>
      </c>
      <c r="AQ307" s="11">
        <v>0.61000001430511475</v>
      </c>
      <c r="AR307" s="11">
        <v>2.4600000381469727</v>
      </c>
      <c r="AS307" s="11">
        <v>10.229999542236328</v>
      </c>
      <c r="AT307" s="38">
        <v>10.229999542236328</v>
      </c>
      <c r="AU307" s="11">
        <v>1.9999999552965164E-2</v>
      </c>
      <c r="AV307" s="11">
        <v>12.659999847412109</v>
      </c>
      <c r="AW307" s="11">
        <v>0.57999998331069946</v>
      </c>
      <c r="AX307" s="11">
        <v>47.779998779296875</v>
      </c>
      <c r="AY307" s="11">
        <v>49.479999542236328</v>
      </c>
      <c r="AZ307" s="11">
        <v>0</v>
      </c>
      <c r="BA307" s="11">
        <v>22.649999618530273</v>
      </c>
      <c r="BB307" s="11">
        <v>0.4699999988079071</v>
      </c>
      <c r="BC307" s="11">
        <v>7.9099998474121094</v>
      </c>
      <c r="BD307" s="11">
        <v>0.60000002384185791</v>
      </c>
      <c r="BE307" s="11">
        <v>6.7899999618530273</v>
      </c>
      <c r="BF307" s="11">
        <v>0.34999999403953552</v>
      </c>
      <c r="BG307" s="11">
        <v>1.7599999904632568</v>
      </c>
      <c r="BH307" s="11">
        <v>0.93000000715255737</v>
      </c>
      <c r="BI307" s="11">
        <v>2.2000000476837158</v>
      </c>
      <c r="BJ307" s="11">
        <v>2.2400000095367432</v>
      </c>
      <c r="BK307" s="11">
        <v>2.559999942779541</v>
      </c>
      <c r="BL307" s="11">
        <v>2.8599998950958252</v>
      </c>
      <c r="BM307" s="11">
        <v>40.990001678466797</v>
      </c>
      <c r="BN307" s="11">
        <v>7.0000000298023224E-2</v>
      </c>
      <c r="BO307" s="11">
        <v>25.309999465942383</v>
      </c>
      <c r="BP307" s="11">
        <v>8.2899999618530273</v>
      </c>
      <c r="BQ307" s="11">
        <v>107.98999786376953</v>
      </c>
      <c r="BR307" s="11">
        <v>1.5499999523162842</v>
      </c>
      <c r="BS307" s="11">
        <v>2.2899999618530273</v>
      </c>
      <c r="BT307" s="11">
        <v>6.7899999618530273</v>
      </c>
      <c r="BU307" s="11">
        <v>36.150001525878906</v>
      </c>
      <c r="BV307" s="11">
        <v>0</v>
      </c>
      <c r="BW307" s="11">
        <v>2.4000000953674316</v>
      </c>
      <c r="BX307" s="11">
        <v>8.5900001525878906</v>
      </c>
      <c r="BY307" s="11">
        <v>0</v>
      </c>
      <c r="BZ307" s="11">
        <v>15.850000381469727</v>
      </c>
      <c r="CA307" s="11">
        <v>6.190000057220459</v>
      </c>
      <c r="CB307" s="11">
        <v>26.120000839233398</v>
      </c>
      <c r="CC307" s="11">
        <v>2.7300000190734863</v>
      </c>
      <c r="CD307" s="11">
        <v>0.93999999761581421</v>
      </c>
      <c r="CE307" s="11">
        <v>0</v>
      </c>
      <c r="CF307" s="11">
        <v>13.029999732971191</v>
      </c>
      <c r="CG307" s="11">
        <v>2.9999999329447746E-2</v>
      </c>
      <c r="CH307" s="11">
        <v>8.6499996185302734</v>
      </c>
      <c r="CI307" s="11">
        <v>42.959999084472656</v>
      </c>
      <c r="CJ307" s="11">
        <v>8.5600004196166992</v>
      </c>
      <c r="CK307" s="11">
        <v>1.2908601760864258</v>
      </c>
      <c r="CL307" s="11">
        <v>138.67999267578125</v>
      </c>
      <c r="CM307" s="11">
        <v>12.079999923706055</v>
      </c>
      <c r="CN307" s="11">
        <v>2.6908116340637207</v>
      </c>
      <c r="CO307" s="11">
        <v>2.9999999329447746E-2</v>
      </c>
      <c r="CP307" s="11">
        <v>0</v>
      </c>
      <c r="CQ307" s="11">
        <v>17.459999084472656</v>
      </c>
      <c r="CR307" s="11">
        <v>2.75</v>
      </c>
      <c r="CS307" s="11">
        <v>0</v>
      </c>
      <c r="CT307" s="11">
        <v>15.760000228881836</v>
      </c>
      <c r="CU307" s="11">
        <v>1.2300000190734863</v>
      </c>
      <c r="CV307" s="11">
        <v>1.4500000476837158</v>
      </c>
      <c r="CW307" s="11">
        <v>14.470000267028809</v>
      </c>
      <c r="CX307" s="11">
        <v>2.9300000667572021</v>
      </c>
      <c r="CY307" s="11">
        <v>1.190000057220459</v>
      </c>
      <c r="CZ307" s="11">
        <v>54.650001525878906</v>
      </c>
      <c r="DA307" s="11">
        <v>3.869999885559082</v>
      </c>
      <c r="DB307" s="11">
        <v>5.6599998474121094</v>
      </c>
      <c r="DC307" s="11">
        <v>0</v>
      </c>
      <c r="DD307" s="11">
        <v>2.9999999329447746E-2</v>
      </c>
      <c r="DE307" s="11">
        <v>4.059999942779541</v>
      </c>
      <c r="DF307" s="11">
        <v>5.9499998092651367</v>
      </c>
      <c r="DG307" s="11">
        <v>3.2300000190734863</v>
      </c>
      <c r="DH307" s="11">
        <v>0.57999998331069946</v>
      </c>
      <c r="DI307" s="11">
        <v>194.96000671386719</v>
      </c>
      <c r="DJ307" s="11">
        <v>157.02432250976563</v>
      </c>
      <c r="DK307" s="11">
        <v>2.6215419769287109</v>
      </c>
      <c r="DL307" s="11">
        <v>21.819999694824219</v>
      </c>
      <c r="DM307" s="11">
        <v>2.5399999618530273</v>
      </c>
      <c r="DN307" s="11">
        <v>14.75</v>
      </c>
      <c r="DO307" s="11">
        <v>10.949999809265137</v>
      </c>
      <c r="DP307" s="11">
        <v>133.63999938964844</v>
      </c>
      <c r="DQ307" s="11">
        <v>21.879999160766602</v>
      </c>
      <c r="DR307" s="11">
        <v>8.3199996948242188</v>
      </c>
      <c r="DS307" s="38">
        <v>8.3199996948242188</v>
      </c>
      <c r="DT307" s="11">
        <v>1.6499999761581421</v>
      </c>
      <c r="DU307" s="38">
        <v>11.560000419616699</v>
      </c>
      <c r="DV307" s="11">
        <v>11.560000419616699</v>
      </c>
      <c r="DW307" s="11">
        <v>6.1999998092651367</v>
      </c>
      <c r="DX307" s="11">
        <v>0</v>
      </c>
      <c r="DY307" s="11">
        <v>38.470001220703125</v>
      </c>
      <c r="DZ307" s="11">
        <v>3.5699999332427979</v>
      </c>
      <c r="EA307" s="11">
        <v>26.370000839233398</v>
      </c>
      <c r="EB307" s="11">
        <v>312.32000732421875</v>
      </c>
      <c r="EC307" s="11">
        <v>6.2463998794555664</v>
      </c>
      <c r="ED307" s="11">
        <v>306.0736083984375</v>
      </c>
      <c r="EE307" s="11">
        <v>20.430000305175781</v>
      </c>
      <c r="EF307" s="11">
        <v>0</v>
      </c>
      <c r="EG307" s="11">
        <v>7.440000057220459</v>
      </c>
      <c r="EH307" s="11">
        <v>2.9999999329447746E-2</v>
      </c>
      <c r="EI307" s="11">
        <v>0.97000002861022949</v>
      </c>
      <c r="EJ307" s="11">
        <v>31.090000152587891</v>
      </c>
      <c r="EK307" s="11">
        <v>62.729999542236328</v>
      </c>
      <c r="EL307" s="11">
        <v>3.0299999713897705</v>
      </c>
      <c r="EM307" s="11">
        <v>42.759998321533203</v>
      </c>
      <c r="EN307" s="11">
        <v>69.349998474121094</v>
      </c>
      <c r="EO307" s="11">
        <v>104.18000030517578</v>
      </c>
      <c r="EP307" s="11">
        <v>0</v>
      </c>
      <c r="EQ307" s="11">
        <v>0</v>
      </c>
      <c r="ER307" s="11">
        <v>24.899999618530273</v>
      </c>
      <c r="ES307" s="11">
        <v>2.1600000858306885</v>
      </c>
      <c r="ET307" s="11">
        <v>38.290000915527344</v>
      </c>
      <c r="EU307" s="38">
        <v>16.559999465942383</v>
      </c>
      <c r="EV307" s="11">
        <v>16.559999465942383</v>
      </c>
      <c r="EW307" s="11">
        <v>0</v>
      </c>
      <c r="EX307" s="11">
        <v>94.489997863769531</v>
      </c>
      <c r="EY307" s="11">
        <v>15.159999847412109</v>
      </c>
      <c r="EZ307" s="11">
        <v>1.0299999713897705</v>
      </c>
      <c r="FA307" s="11">
        <v>35.069999694824219</v>
      </c>
      <c r="FB307" s="11">
        <v>1.2300000190734863</v>
      </c>
      <c r="FC307" s="11">
        <v>6.7300000190734863</v>
      </c>
      <c r="FD307" s="11">
        <v>2.9999999329447746E-2</v>
      </c>
      <c r="FE307" s="11">
        <v>67.220001220703125</v>
      </c>
      <c r="FF307" s="11">
        <v>7.9999998211860657E-2</v>
      </c>
      <c r="FG307" s="11">
        <v>0.56999999284744263</v>
      </c>
      <c r="FH307" s="11">
        <v>1.059999942779541</v>
      </c>
      <c r="FI307" s="11">
        <v>10.090000152587891</v>
      </c>
      <c r="FJ307" s="11">
        <v>117.98000335693359</v>
      </c>
      <c r="FK307" s="11">
        <v>1.7599999904632568</v>
      </c>
      <c r="FL307" s="11">
        <v>1.559999942779541</v>
      </c>
      <c r="FM307" s="11">
        <v>10.689999580383301</v>
      </c>
      <c r="FN307" s="11">
        <v>4.179999828338623</v>
      </c>
      <c r="FO307" s="11">
        <v>3.2100000381469727</v>
      </c>
      <c r="FP307" s="11">
        <v>2.9999999329447746E-2</v>
      </c>
      <c r="FQ307" s="11">
        <v>7</v>
      </c>
      <c r="FR307" s="11">
        <v>7.9000000953674316</v>
      </c>
      <c r="FS307" s="11">
        <v>11.289999961853027</v>
      </c>
      <c r="FT307" s="11">
        <v>0</v>
      </c>
      <c r="FU307" s="11">
        <v>17.219999313354492</v>
      </c>
      <c r="FV307" s="11">
        <v>2.2100000381469727</v>
      </c>
      <c r="FW307" s="11">
        <v>2.559999942779541</v>
      </c>
      <c r="FX307" s="11">
        <v>12.390000343322754</v>
      </c>
      <c r="FY307" s="11">
        <v>0</v>
      </c>
      <c r="FZ307" s="11">
        <v>22.149999618530273</v>
      </c>
      <c r="GA307" s="11">
        <v>23.549999237060547</v>
      </c>
      <c r="GB307" s="11">
        <v>13.800000190734863</v>
      </c>
      <c r="GC307" s="11">
        <v>0.63999998569488525</v>
      </c>
      <c r="GD307" s="11">
        <v>3.0441176891326904</v>
      </c>
      <c r="GE307" s="11">
        <v>13.5</v>
      </c>
      <c r="GF307" s="11">
        <v>9.4399995803833008</v>
      </c>
      <c r="GG307" s="38">
        <v>9.4399995803833008</v>
      </c>
      <c r="GH307" s="11">
        <v>8.7200002670288086</v>
      </c>
      <c r="GI307" s="38">
        <v>0.73000001907348633</v>
      </c>
      <c r="GJ307" s="11">
        <v>0.73000001907348633</v>
      </c>
      <c r="GK307" s="38">
        <v>6.7300000190734863</v>
      </c>
      <c r="GL307" s="11">
        <v>6.7300000190734863</v>
      </c>
      <c r="GM307" s="11">
        <v>0</v>
      </c>
      <c r="GN307" s="11">
        <v>15.789999961853027</v>
      </c>
      <c r="GO307" s="11">
        <v>35.430000305175781</v>
      </c>
      <c r="GP307" s="11">
        <v>9.1800003051757813</v>
      </c>
      <c r="GQ307" s="11">
        <v>593.94000244140625</v>
      </c>
      <c r="GR307" s="11">
        <v>6.7600002288818359</v>
      </c>
      <c r="GS307" s="11">
        <v>0.25</v>
      </c>
      <c r="GT307" s="11">
        <v>5.000000074505806E-2</v>
      </c>
      <c r="GU307" s="11">
        <v>1.8500000238418579</v>
      </c>
      <c r="GV307" s="11">
        <v>15.770000457763672</v>
      </c>
      <c r="GW307" s="11">
        <v>1.9999999552965164E-2</v>
      </c>
      <c r="GX307" s="11">
        <v>29.309999465942383</v>
      </c>
      <c r="GY307" s="11">
        <v>72.790000915527344</v>
      </c>
      <c r="GZ307" s="11">
        <v>3.9999999105930328E-2</v>
      </c>
      <c r="HA307" s="11">
        <v>9.6400003433227539</v>
      </c>
      <c r="HB307" s="11">
        <v>2.3900001049041748</v>
      </c>
      <c r="HC307" s="11">
        <v>10.579999923706055</v>
      </c>
      <c r="HD307" s="11">
        <v>22.659999847412109</v>
      </c>
      <c r="HE307" s="11">
        <v>26.719999313354492</v>
      </c>
      <c r="HF307" s="11">
        <v>4.440000057220459</v>
      </c>
      <c r="HG307" s="11">
        <v>1.1100000143051147</v>
      </c>
      <c r="HH307" s="11">
        <v>37.650001525878906</v>
      </c>
      <c r="HI307" s="11">
        <v>1.8600000143051147</v>
      </c>
      <c r="HJ307" s="11">
        <v>28.180000305175781</v>
      </c>
      <c r="HK307" s="11">
        <v>255.50999450683594</v>
      </c>
      <c r="HL307" s="11">
        <v>2.2799999713897705</v>
      </c>
      <c r="HM307" s="11">
        <v>0.37999999523162842</v>
      </c>
      <c r="HN307" s="11">
        <v>0</v>
      </c>
      <c r="HO307" s="11">
        <v>16.069999694824219</v>
      </c>
      <c r="HP307" s="11">
        <v>38.979999542236328</v>
      </c>
      <c r="HQ307" s="11">
        <v>7.4899997711181641</v>
      </c>
      <c r="HR307" s="11">
        <v>16</v>
      </c>
      <c r="HS307" s="11">
        <v>10.420000076293945</v>
      </c>
      <c r="HT307" s="11">
        <v>5.7100000381469727</v>
      </c>
      <c r="HU307" s="11">
        <v>20.889999389648438</v>
      </c>
      <c r="HV307" s="11">
        <v>2.9999999329447746E-2</v>
      </c>
    </row>
    <row r="308" spans="1:230" x14ac:dyDescent="0.3">
      <c r="A308" s="8">
        <v>16953</v>
      </c>
      <c r="B308" s="11">
        <v>458.2884521484375</v>
      </c>
      <c r="C308" s="11">
        <v>1038.08349609375</v>
      </c>
      <c r="D308" s="11">
        <v>465.18768310546875</v>
      </c>
      <c r="E308" s="11">
        <v>0</v>
      </c>
      <c r="F308" s="11">
        <v>0.74000000953674316</v>
      </c>
      <c r="G308" s="11">
        <v>4.1599998474121094</v>
      </c>
      <c r="H308" s="11">
        <v>73.629997253417969</v>
      </c>
      <c r="I308" s="11">
        <v>3.0299999713897705</v>
      </c>
      <c r="J308" s="11">
        <v>2.9700000286102295</v>
      </c>
      <c r="K308" s="11">
        <v>1.1799999475479126</v>
      </c>
      <c r="L308" s="11">
        <v>7.0999999046325684</v>
      </c>
      <c r="M308" s="11">
        <v>6.559999942779541</v>
      </c>
      <c r="N308" s="11">
        <v>0</v>
      </c>
      <c r="O308" s="11">
        <v>2.8399999141693115</v>
      </c>
      <c r="P308" s="11">
        <v>1.8600000143051147</v>
      </c>
      <c r="Q308" s="11">
        <v>0</v>
      </c>
      <c r="R308" s="11">
        <v>3.8299999237060547</v>
      </c>
      <c r="S308" s="11">
        <v>6.570000171661377</v>
      </c>
      <c r="T308" s="11">
        <v>3.9100000858306885</v>
      </c>
      <c r="U308" s="11">
        <v>20.209999084472656</v>
      </c>
      <c r="V308" s="11">
        <v>0.18000000715255737</v>
      </c>
      <c r="W308" s="11">
        <v>0</v>
      </c>
      <c r="X308" s="11">
        <v>0</v>
      </c>
      <c r="Y308" s="11">
        <v>16.420000076293945</v>
      </c>
      <c r="Z308" s="11">
        <v>37.319999694824219</v>
      </c>
      <c r="AA308" s="11">
        <v>11.869999885559082</v>
      </c>
      <c r="AB308" s="11">
        <v>19.090000152587891</v>
      </c>
      <c r="AC308" s="11">
        <v>0.68999999761581421</v>
      </c>
      <c r="AD308" s="11">
        <v>5.7399997711181641</v>
      </c>
      <c r="AE308" s="11">
        <v>0</v>
      </c>
      <c r="AF308" s="11">
        <v>0</v>
      </c>
      <c r="AG308" s="11">
        <v>10.859999656677246</v>
      </c>
      <c r="AH308" s="11">
        <v>0.54000002145767212</v>
      </c>
      <c r="AI308" s="11">
        <v>36.060001373291016</v>
      </c>
      <c r="AJ308" s="11">
        <v>0</v>
      </c>
      <c r="AK308" s="11">
        <v>0.15000000596046448</v>
      </c>
      <c r="AL308" s="11">
        <v>0</v>
      </c>
      <c r="AM308" s="11">
        <v>1.6799999475479126</v>
      </c>
      <c r="AN308" s="11">
        <v>9.1599998474121094</v>
      </c>
      <c r="AO308" s="11">
        <v>0</v>
      </c>
      <c r="AP308" s="11">
        <v>0</v>
      </c>
      <c r="AQ308" s="11">
        <v>0.15000000596046448</v>
      </c>
      <c r="AR308" s="11">
        <v>1.7200000286102295</v>
      </c>
      <c r="AS308" s="11">
        <v>6.4099998474121094</v>
      </c>
      <c r="AT308" s="38">
        <v>6.4099998474121094</v>
      </c>
      <c r="AU308" s="11">
        <v>0</v>
      </c>
      <c r="AV308" s="11">
        <v>19.239999771118164</v>
      </c>
      <c r="AW308" s="11">
        <v>0.14000000059604645</v>
      </c>
      <c r="AX308" s="11">
        <v>30.049999237060547</v>
      </c>
      <c r="AY308" s="11">
        <v>27.799999237060547</v>
      </c>
      <c r="AZ308" s="11">
        <v>0</v>
      </c>
      <c r="BA308" s="11">
        <v>10.640000343322754</v>
      </c>
      <c r="BB308" s="11">
        <v>0.43999999761581421</v>
      </c>
      <c r="BC308" s="11">
        <v>5.0500001907348633</v>
      </c>
      <c r="BD308" s="11">
        <v>0.15000000596046448</v>
      </c>
      <c r="BE308" s="11">
        <v>8.5399999618530273</v>
      </c>
      <c r="BF308" s="11">
        <v>9.9999997764825821E-3</v>
      </c>
      <c r="BG308" s="11">
        <v>0.43000000715255737</v>
      </c>
      <c r="BH308" s="11">
        <v>0.23000000417232513</v>
      </c>
      <c r="BI308" s="11">
        <v>0.2199999988079071</v>
      </c>
      <c r="BJ308" s="11">
        <v>0.98000001907348633</v>
      </c>
      <c r="BK308" s="11">
        <v>1.1200000047683716</v>
      </c>
      <c r="BL308" s="11">
        <v>0.81999999284744263</v>
      </c>
      <c r="BM308" s="11">
        <v>60.369998931884766</v>
      </c>
      <c r="BN308" s="11">
        <v>0</v>
      </c>
      <c r="BO308" s="11">
        <v>17.610000610351563</v>
      </c>
      <c r="BP308" s="11">
        <v>2.2599999904632568</v>
      </c>
      <c r="BQ308" s="11">
        <v>78.55999755859375</v>
      </c>
      <c r="BR308" s="11">
        <v>1.5499999523162842</v>
      </c>
      <c r="BS308" s="11">
        <v>4.4899997711181641</v>
      </c>
      <c r="BT308" s="11">
        <v>3.2799999713897705</v>
      </c>
      <c r="BU308" s="11">
        <v>43.860000610351563</v>
      </c>
      <c r="BV308" s="11">
        <v>4</v>
      </c>
      <c r="BW308" s="11">
        <v>1.1000000238418579</v>
      </c>
      <c r="BX308" s="11">
        <v>2.0999999046325684</v>
      </c>
      <c r="BY308" s="11">
        <v>0</v>
      </c>
      <c r="BZ308" s="11">
        <v>35.099998474121094</v>
      </c>
      <c r="CA308" s="11">
        <v>4.1999998092651367</v>
      </c>
      <c r="CB308" s="11">
        <v>33.819999694824219</v>
      </c>
      <c r="CC308" s="11">
        <v>4.1399998664855957</v>
      </c>
      <c r="CD308" s="11">
        <v>0.23000000417232513</v>
      </c>
      <c r="CE308" s="11">
        <v>0</v>
      </c>
      <c r="CF308" s="11">
        <v>11.939999580383301</v>
      </c>
      <c r="CG308" s="11">
        <v>0</v>
      </c>
      <c r="CH308" s="11">
        <v>8.5900001525878906</v>
      </c>
      <c r="CI308" s="11">
        <v>61.060001373291016</v>
      </c>
      <c r="CJ308" s="11">
        <v>7.0500001907348633</v>
      </c>
      <c r="CK308" s="11">
        <v>0.37091916799545288</v>
      </c>
      <c r="CL308" s="11">
        <v>263.42001342773438</v>
      </c>
      <c r="CM308" s="11">
        <v>23.799999237060547</v>
      </c>
      <c r="CN308" s="11">
        <v>0.95709383487701416</v>
      </c>
      <c r="CO308" s="11">
        <v>0</v>
      </c>
      <c r="CP308" s="11">
        <v>0</v>
      </c>
      <c r="CQ308" s="11">
        <v>31.729999542236328</v>
      </c>
      <c r="CR308" s="11">
        <v>1.0099999904632568</v>
      </c>
      <c r="CS308" s="11">
        <v>0</v>
      </c>
      <c r="CT308" s="11">
        <v>18.229999542236328</v>
      </c>
      <c r="CU308" s="11">
        <v>0.46000000834465027</v>
      </c>
      <c r="CV308" s="11">
        <v>0.54000002145767212</v>
      </c>
      <c r="CW308" s="11">
        <v>14.550000190734863</v>
      </c>
      <c r="CX308" s="11">
        <v>0</v>
      </c>
      <c r="CY308" s="11">
        <v>1.7200000286102295</v>
      </c>
      <c r="CZ308" s="11">
        <v>93.339996337890625</v>
      </c>
      <c r="DA308" s="11">
        <v>3.0799999237060547</v>
      </c>
      <c r="DB308" s="11">
        <v>5.5999999046325684</v>
      </c>
      <c r="DC308" s="11">
        <v>0</v>
      </c>
      <c r="DD308" s="11">
        <v>0</v>
      </c>
      <c r="DE308" s="11">
        <v>7.119999885559082</v>
      </c>
      <c r="DF308" s="11">
        <v>9.1499996185302734</v>
      </c>
      <c r="DG308" s="11">
        <v>1.6200000047683716</v>
      </c>
      <c r="DH308" s="11">
        <v>0.2199999988079071</v>
      </c>
      <c r="DI308" s="11">
        <v>263.72000122070313</v>
      </c>
      <c r="DJ308" s="11">
        <v>191.80531311035156</v>
      </c>
      <c r="DK308" s="11">
        <v>1.3760107755661011</v>
      </c>
      <c r="DL308" s="11">
        <v>7.0900001525878906</v>
      </c>
      <c r="DM308" s="11">
        <v>2.1500000953674316</v>
      </c>
      <c r="DN308" s="11">
        <v>12.479999542236328</v>
      </c>
      <c r="DO308" s="11">
        <v>7.7100000381469727</v>
      </c>
      <c r="DP308" s="11">
        <v>112.44999694824219</v>
      </c>
      <c r="DQ308" s="11">
        <v>20.100000381469727</v>
      </c>
      <c r="DR308" s="11">
        <v>4.880000114440918</v>
      </c>
      <c r="DS308" s="38">
        <v>4.880000114440918</v>
      </c>
      <c r="DT308" s="11">
        <v>2.0799999237060547</v>
      </c>
      <c r="DU308" s="38">
        <v>17.030000686645508</v>
      </c>
      <c r="DV308" s="11">
        <v>17.030000686645508</v>
      </c>
      <c r="DW308" s="11">
        <v>14.25</v>
      </c>
      <c r="DX308" s="11">
        <v>0</v>
      </c>
      <c r="DY308" s="11">
        <v>33.299999237060547</v>
      </c>
      <c r="DZ308" s="11">
        <v>2.3900001049041748</v>
      </c>
      <c r="EA308" s="11">
        <v>28.629999160766602</v>
      </c>
      <c r="EB308" s="11">
        <v>467.8900146484375</v>
      </c>
      <c r="EC308" s="11">
        <v>9.3577995300292969</v>
      </c>
      <c r="ED308" s="11">
        <v>458.53219604492188</v>
      </c>
      <c r="EE308" s="11">
        <v>16.75</v>
      </c>
      <c r="EF308" s="11">
        <v>0</v>
      </c>
      <c r="EG308" s="11">
        <v>9.4200000762939453</v>
      </c>
      <c r="EH308" s="11">
        <v>0</v>
      </c>
      <c r="EI308" s="11">
        <v>0.15000000596046448</v>
      </c>
      <c r="EJ308" s="11">
        <v>36.270000457763672</v>
      </c>
      <c r="EK308" s="11">
        <v>36.369998931884766</v>
      </c>
      <c r="EL308" s="11">
        <v>2.7599999904632568</v>
      </c>
      <c r="EM308" s="11">
        <v>38.930000305175781</v>
      </c>
      <c r="EN308" s="11">
        <v>65.080001831054688</v>
      </c>
      <c r="EO308" s="11">
        <v>82.349998474121094</v>
      </c>
      <c r="EP308" s="11">
        <v>0</v>
      </c>
      <c r="EQ308" s="11">
        <v>0</v>
      </c>
      <c r="ER308" s="11">
        <v>27.110000610351563</v>
      </c>
      <c r="ES308" s="11">
        <v>2.380000114440918</v>
      </c>
      <c r="ET308" s="11">
        <v>42.189998626708984</v>
      </c>
      <c r="EU308" s="38">
        <v>23</v>
      </c>
      <c r="EV308" s="11">
        <v>23</v>
      </c>
      <c r="EW308" s="11">
        <v>0</v>
      </c>
      <c r="EX308" s="11">
        <v>128.69000244140625</v>
      </c>
      <c r="EY308" s="11">
        <v>3.6600000858306885</v>
      </c>
      <c r="EZ308" s="11">
        <v>0.75</v>
      </c>
      <c r="FA308" s="11">
        <v>22.239999771118164</v>
      </c>
      <c r="FB308" s="11">
        <v>1.7699999809265137</v>
      </c>
      <c r="FC308" s="11">
        <v>2.2100000381469727</v>
      </c>
      <c r="FD308" s="11">
        <v>0</v>
      </c>
      <c r="FE308" s="11">
        <v>24.209999084472656</v>
      </c>
      <c r="FF308" s="11">
        <v>0</v>
      </c>
      <c r="FG308" s="11">
        <v>0.2800000011920929</v>
      </c>
      <c r="FH308" s="11">
        <v>0.25999999046325684</v>
      </c>
      <c r="FI308" s="11">
        <v>21.989999771118164</v>
      </c>
      <c r="FJ308" s="11">
        <v>87.800003051757813</v>
      </c>
      <c r="FK308" s="11">
        <v>1.1100000143051147</v>
      </c>
      <c r="FL308" s="11">
        <v>0.60000002384185791</v>
      </c>
      <c r="FM308" s="11">
        <v>2.6500000953674316</v>
      </c>
      <c r="FN308" s="11">
        <v>1.2799999713897705</v>
      </c>
      <c r="FO308" s="11">
        <v>6.2800002098083496</v>
      </c>
      <c r="FP308" s="11">
        <v>0</v>
      </c>
      <c r="FQ308" s="11">
        <v>4.690000057220459</v>
      </c>
      <c r="FR308" s="11">
        <v>18.139999389648438</v>
      </c>
      <c r="FS308" s="11">
        <v>5.7100000381469727</v>
      </c>
      <c r="FT308" s="11">
        <v>0</v>
      </c>
      <c r="FU308" s="11">
        <v>31.829999923706055</v>
      </c>
      <c r="FV308" s="11">
        <v>1.8799999952316284</v>
      </c>
      <c r="FW308" s="11">
        <v>1.1200000047683716</v>
      </c>
      <c r="FX308" s="11">
        <v>7.320000171661377</v>
      </c>
      <c r="FY308" s="11">
        <v>0</v>
      </c>
      <c r="FZ308" s="11">
        <v>24.260000228881836</v>
      </c>
      <c r="GA308" s="11">
        <v>35.770000457763672</v>
      </c>
      <c r="GB308" s="11">
        <v>20.959999084472656</v>
      </c>
      <c r="GC308" s="11">
        <v>0.2800000011920929</v>
      </c>
      <c r="GD308" s="11">
        <v>2.205294132232666</v>
      </c>
      <c r="GE308" s="11">
        <v>9.7799997329711914</v>
      </c>
      <c r="GF308" s="11">
        <v>4.880000114440918</v>
      </c>
      <c r="GG308" s="38">
        <v>4.880000114440918</v>
      </c>
      <c r="GH308" s="11">
        <v>7.9899997711181641</v>
      </c>
      <c r="GI308" s="38">
        <v>0.37000000476837158</v>
      </c>
      <c r="GJ308" s="11">
        <v>0.37000000476837158</v>
      </c>
      <c r="GK308" s="38">
        <v>14.659999847412109</v>
      </c>
      <c r="GL308" s="11">
        <v>14.659999847412109</v>
      </c>
      <c r="GM308" s="11">
        <v>0</v>
      </c>
      <c r="GN308" s="11">
        <v>20.770000457763672</v>
      </c>
      <c r="GO308" s="11">
        <v>51.959999084472656</v>
      </c>
      <c r="GP308" s="11">
        <v>4.190000057220459</v>
      </c>
      <c r="GQ308" s="11">
        <v>465.29000854492188</v>
      </c>
      <c r="GR308" s="11">
        <v>12.420000076293945</v>
      </c>
      <c r="GS308" s="11">
        <v>0</v>
      </c>
      <c r="GT308" s="11">
        <v>0</v>
      </c>
      <c r="GU308" s="11">
        <v>1.3500000238418579</v>
      </c>
      <c r="GV308" s="11">
        <v>23.950000762939453</v>
      </c>
      <c r="GW308" s="11">
        <v>0</v>
      </c>
      <c r="GX308" s="11">
        <v>26.420000076293945</v>
      </c>
      <c r="GY308" s="11">
        <v>114.65000152587891</v>
      </c>
      <c r="GZ308" s="11">
        <v>0</v>
      </c>
      <c r="HA308" s="11">
        <v>0</v>
      </c>
      <c r="HB308" s="11">
        <v>0</v>
      </c>
      <c r="HC308" s="11">
        <v>6.6500000953674316</v>
      </c>
      <c r="HD308" s="11">
        <v>33.900001525878906</v>
      </c>
      <c r="HE308" s="11">
        <v>22.049999237060547</v>
      </c>
      <c r="HF308" s="11">
        <v>2.7899999618530273</v>
      </c>
      <c r="HG308" s="11">
        <v>0.2800000011920929</v>
      </c>
      <c r="HH308" s="11">
        <v>5.690000057220459</v>
      </c>
      <c r="HI308" s="11">
        <v>2.0299999713897705</v>
      </c>
      <c r="HJ308" s="11">
        <v>15.939999580383301</v>
      </c>
      <c r="HK308" s="11">
        <v>283.29000854492188</v>
      </c>
      <c r="HL308" s="11">
        <v>0.55000001192092896</v>
      </c>
      <c r="HM308" s="11">
        <v>9.0000003576278687E-2</v>
      </c>
      <c r="HN308" s="11">
        <v>0</v>
      </c>
      <c r="HO308" s="11">
        <v>25.299999237060547</v>
      </c>
      <c r="HP308" s="11">
        <v>50.520000457763672</v>
      </c>
      <c r="HQ308" s="11">
        <v>6.3600001335144043</v>
      </c>
      <c r="HR308" s="11">
        <v>13.579999923706055</v>
      </c>
      <c r="HS308" s="11">
        <v>8.8500003814697266</v>
      </c>
      <c r="HT308" s="11">
        <v>0.95999997854232788</v>
      </c>
      <c r="HU308" s="11">
        <v>9.5100002288818359</v>
      </c>
      <c r="HV308" s="11">
        <v>0</v>
      </c>
    </row>
    <row r="309" spans="1:230" x14ac:dyDescent="0.3">
      <c r="A309" s="8">
        <v>16983</v>
      </c>
      <c r="B309" s="11">
        <v>239.58073425292969</v>
      </c>
      <c r="C309" s="11">
        <v>604.88323974609375</v>
      </c>
      <c r="D309" s="11">
        <v>239.21113586425781</v>
      </c>
      <c r="E309" s="11">
        <v>0</v>
      </c>
      <c r="F309" s="11">
        <v>0.12999999523162842</v>
      </c>
      <c r="G309" s="11">
        <v>0.69999998807907104</v>
      </c>
      <c r="H309" s="11">
        <v>38.529998779296875</v>
      </c>
      <c r="I309" s="11">
        <v>1.940000057220459</v>
      </c>
      <c r="J309" s="11">
        <v>0.86000001430511475</v>
      </c>
      <c r="K309" s="11">
        <v>0.33000001311302185</v>
      </c>
      <c r="L309" s="11">
        <v>2.9900000095367432</v>
      </c>
      <c r="M309" s="11">
        <v>1.4900000095367432</v>
      </c>
      <c r="N309" s="11">
        <v>0</v>
      </c>
      <c r="O309" s="11">
        <v>1.8400000333786011</v>
      </c>
      <c r="P309" s="11">
        <v>0.28999999165534973</v>
      </c>
      <c r="Q309" s="11">
        <v>0</v>
      </c>
      <c r="R309" s="11">
        <v>1.1299999952316284</v>
      </c>
      <c r="S309" s="11">
        <v>2.380000114440918</v>
      </c>
      <c r="T309" s="11">
        <v>0.14000000059604645</v>
      </c>
      <c r="U309" s="11">
        <v>5.7199997901916504</v>
      </c>
      <c r="V309" s="11">
        <v>5.000000074505806E-2</v>
      </c>
      <c r="W309" s="11">
        <v>1.059999942779541</v>
      </c>
      <c r="X309" s="11">
        <v>0.41999998688697815</v>
      </c>
      <c r="Y309" s="11">
        <v>7.4200000762939453</v>
      </c>
      <c r="Z309" s="11">
        <v>23.649999618530273</v>
      </c>
      <c r="AA309" s="11">
        <v>4.8600001335144043</v>
      </c>
      <c r="AB309" s="11">
        <v>7.75</v>
      </c>
      <c r="AC309" s="11">
        <v>3.9999999105930328E-2</v>
      </c>
      <c r="AD309" s="11">
        <v>1.6100000143051147</v>
      </c>
      <c r="AE309" s="11">
        <v>0</v>
      </c>
      <c r="AF309" s="11">
        <v>0</v>
      </c>
      <c r="AG309" s="11">
        <v>6.9200000762939453</v>
      </c>
      <c r="AH309" s="11">
        <v>0.10999999940395355</v>
      </c>
      <c r="AI309" s="11">
        <v>23.440000534057617</v>
      </c>
      <c r="AJ309" s="11">
        <v>0</v>
      </c>
      <c r="AK309" s="11">
        <v>3.9999999105930328E-2</v>
      </c>
      <c r="AL309" s="11">
        <v>0</v>
      </c>
      <c r="AM309" s="11">
        <v>0.79000002145767212</v>
      </c>
      <c r="AN309" s="11">
        <v>1.7200000286102295</v>
      </c>
      <c r="AO309" s="11">
        <v>0</v>
      </c>
      <c r="AP309" s="11">
        <v>0.34999999403953552</v>
      </c>
      <c r="AQ309" s="11">
        <v>5.9999998658895493E-2</v>
      </c>
      <c r="AR309" s="11">
        <v>0.55000001192092896</v>
      </c>
      <c r="AS309" s="11">
        <v>1.8200000524520874</v>
      </c>
      <c r="AT309" s="38">
        <v>1.8200000524520874</v>
      </c>
      <c r="AU309" s="11">
        <v>0.18000000715255737</v>
      </c>
      <c r="AV309" s="11">
        <v>5.059999942779541</v>
      </c>
      <c r="AW309" s="11">
        <v>3.9999999105930328E-2</v>
      </c>
      <c r="AX309" s="11">
        <v>9.2200002670288086</v>
      </c>
      <c r="AY309" s="11">
        <v>8.0100002288818359</v>
      </c>
      <c r="AZ309" s="11">
        <v>0</v>
      </c>
      <c r="BA309" s="11">
        <v>3.8900001049041748</v>
      </c>
      <c r="BB309" s="11">
        <v>0.12999999523162842</v>
      </c>
      <c r="BC309" s="11">
        <v>1.1000000238418579</v>
      </c>
      <c r="BD309" s="11">
        <v>3.9999999105930328E-2</v>
      </c>
      <c r="BE309" s="11">
        <v>2.440000057220459</v>
      </c>
      <c r="BF309" s="11">
        <v>0</v>
      </c>
      <c r="BG309" s="11">
        <v>0.12999999523162842</v>
      </c>
      <c r="BH309" s="11">
        <v>7.0000000298023224E-2</v>
      </c>
      <c r="BI309" s="11">
        <v>1.9999999552965164E-2</v>
      </c>
      <c r="BJ309" s="11">
        <v>0.41999998688697815</v>
      </c>
      <c r="BK309" s="11">
        <v>0.47999998927116394</v>
      </c>
      <c r="BL309" s="11">
        <v>0.25999999046325684</v>
      </c>
      <c r="BM309" s="11">
        <v>25.559999465942383</v>
      </c>
      <c r="BN309" s="11">
        <v>0</v>
      </c>
      <c r="BO309" s="11">
        <v>8.380000114440918</v>
      </c>
      <c r="BP309" s="11">
        <v>0.5899999737739563</v>
      </c>
      <c r="BQ309" s="11">
        <v>21.579999923706055</v>
      </c>
      <c r="BR309" s="11">
        <v>0.44999998807907104</v>
      </c>
      <c r="BS309" s="11">
        <v>2.9800000190734863</v>
      </c>
      <c r="BT309" s="11">
        <v>1</v>
      </c>
      <c r="BU309" s="11">
        <v>15.680000305175781</v>
      </c>
      <c r="BV309" s="11">
        <v>0.18999999761581421</v>
      </c>
      <c r="BW309" s="11">
        <v>0.30000001192092896</v>
      </c>
      <c r="BX309" s="11">
        <v>0.61000001430511475</v>
      </c>
      <c r="BY309" s="11">
        <v>0</v>
      </c>
      <c r="BZ309" s="11">
        <v>12.729999542236328</v>
      </c>
      <c r="CA309" s="11">
        <v>0.89999997615814209</v>
      </c>
      <c r="CB309" s="11">
        <v>12.100000381469727</v>
      </c>
      <c r="CC309" s="11">
        <v>1.1699999570846558</v>
      </c>
      <c r="CD309" s="11">
        <v>7.0000000298023224E-2</v>
      </c>
      <c r="CE309" s="11">
        <v>0</v>
      </c>
      <c r="CF309" s="11">
        <v>2.6700000762939453</v>
      </c>
      <c r="CG309" s="11">
        <v>0</v>
      </c>
      <c r="CH309" s="11">
        <v>2.9500000476837158</v>
      </c>
      <c r="CI309" s="11">
        <v>23.270000457763672</v>
      </c>
      <c r="CJ309" s="11">
        <v>1.8799999952316284</v>
      </c>
      <c r="CK309" s="11">
        <v>0.11937552690505981</v>
      </c>
      <c r="CL309" s="11">
        <v>165.16000366210938</v>
      </c>
      <c r="CM309" s="11">
        <v>9.5799999237060547</v>
      </c>
      <c r="CN309" s="11">
        <v>0.5037848949432373</v>
      </c>
      <c r="CO309" s="11">
        <v>0</v>
      </c>
      <c r="CP309" s="11">
        <v>0</v>
      </c>
      <c r="CQ309" s="11">
        <v>8.5299997329711914</v>
      </c>
      <c r="CR309" s="11">
        <v>0.28999999165534973</v>
      </c>
      <c r="CS309" s="11">
        <v>0</v>
      </c>
      <c r="CT309" s="11">
        <v>4.0300002098083496</v>
      </c>
      <c r="CU309" s="11">
        <v>0.12999999523162842</v>
      </c>
      <c r="CV309" s="11">
        <v>0.15000000596046448</v>
      </c>
      <c r="CW309" s="11">
        <v>4.4499998092651367</v>
      </c>
      <c r="CX309" s="11">
        <v>0</v>
      </c>
      <c r="CY309" s="11">
        <v>0.12999999523162842</v>
      </c>
      <c r="CZ309" s="11">
        <v>48.75</v>
      </c>
      <c r="DA309" s="11">
        <v>0.69999998807907104</v>
      </c>
      <c r="DB309" s="11">
        <v>1.5700000524520874</v>
      </c>
      <c r="DC309" s="11">
        <v>0</v>
      </c>
      <c r="DD309" s="11">
        <v>0</v>
      </c>
      <c r="DE309" s="11">
        <v>3.2200000286102295</v>
      </c>
      <c r="DF309" s="11">
        <v>4.8899998664855957</v>
      </c>
      <c r="DG309" s="11">
        <v>0.2199999988079071</v>
      </c>
      <c r="DH309" s="11">
        <v>9.9999997764825821E-3</v>
      </c>
      <c r="DI309" s="11">
        <v>116.47000122070313</v>
      </c>
      <c r="DJ309" s="11">
        <v>101.63376617431641</v>
      </c>
      <c r="DK309" s="11">
        <v>0.41187530755996704</v>
      </c>
      <c r="DL309" s="11">
        <v>1.0499999523162842</v>
      </c>
      <c r="DM309" s="11">
        <v>0.76999998092651367</v>
      </c>
      <c r="DN309" s="11">
        <v>4.4800000190734863</v>
      </c>
      <c r="DO309" s="11">
        <v>2.369999885559082</v>
      </c>
      <c r="DP309" s="11">
        <v>42.060001373291016</v>
      </c>
      <c r="DQ309" s="11">
        <v>7.559999942779541</v>
      </c>
      <c r="DR309" s="11">
        <v>1.75</v>
      </c>
      <c r="DS309" s="38">
        <v>1.75</v>
      </c>
      <c r="DT309" s="11">
        <v>0.75</v>
      </c>
      <c r="DU309" s="38">
        <v>7.2100000381469727</v>
      </c>
      <c r="DV309" s="11">
        <v>7.2100000381469727</v>
      </c>
      <c r="DW309" s="11">
        <v>10.020000457763672</v>
      </c>
      <c r="DX309" s="11">
        <v>0</v>
      </c>
      <c r="DY309" s="11">
        <v>10.569999694824219</v>
      </c>
      <c r="DZ309" s="11">
        <v>0.67000001668930054</v>
      </c>
      <c r="EA309" s="11">
        <v>16.069999694824219</v>
      </c>
      <c r="EB309" s="11">
        <v>284</v>
      </c>
      <c r="EC309" s="11">
        <v>5.679999828338623</v>
      </c>
      <c r="ED309" s="11">
        <v>278.32000732421875</v>
      </c>
      <c r="EE309" s="11">
        <v>7.0500001907348633</v>
      </c>
      <c r="EF309" s="11">
        <v>0</v>
      </c>
      <c r="EG309" s="11">
        <v>5.6500000953674316</v>
      </c>
      <c r="EH309" s="11">
        <v>0</v>
      </c>
      <c r="EI309" s="11">
        <v>1.9999999552965164E-2</v>
      </c>
      <c r="EJ309" s="11">
        <v>18.979999542236328</v>
      </c>
      <c r="EK309" s="11">
        <v>10.960000038146973</v>
      </c>
      <c r="EL309" s="11">
        <v>0.88999998569488525</v>
      </c>
      <c r="EM309" s="11">
        <v>12.529999732971191</v>
      </c>
      <c r="EN309" s="11">
        <v>19.629999160766602</v>
      </c>
      <c r="EO309" s="11">
        <v>38.619998931884766</v>
      </c>
      <c r="EP309" s="11">
        <v>0</v>
      </c>
      <c r="EQ309" s="11">
        <v>0</v>
      </c>
      <c r="ER309" s="11">
        <v>8.3900003433227539</v>
      </c>
      <c r="ES309" s="11">
        <v>0.5</v>
      </c>
      <c r="ET309" s="11">
        <v>8.9200000762939453</v>
      </c>
      <c r="EU309" s="38">
        <v>5.9600000381469727</v>
      </c>
      <c r="EV309" s="11">
        <v>5.9600000381469727</v>
      </c>
      <c r="EW309" s="11">
        <v>0</v>
      </c>
      <c r="EX309" s="11">
        <v>51.290000915527344</v>
      </c>
      <c r="EY309" s="11">
        <v>1.5700000524520874</v>
      </c>
      <c r="EZ309" s="11">
        <v>0.17000000178813934</v>
      </c>
      <c r="FA309" s="11">
        <v>6.0300002098083496</v>
      </c>
      <c r="FB309" s="11">
        <v>0.14000000059604645</v>
      </c>
      <c r="FC309" s="11">
        <v>0.68000000715255737</v>
      </c>
      <c r="FD309" s="11">
        <v>0</v>
      </c>
      <c r="FE309" s="11">
        <v>16.549999237060547</v>
      </c>
      <c r="FF309" s="11">
        <v>0</v>
      </c>
      <c r="FG309" s="11">
        <v>3.9999999105930328E-2</v>
      </c>
      <c r="FH309" s="11">
        <v>0.10999999940395355</v>
      </c>
      <c r="FI309" s="11">
        <v>9.6999998092651367</v>
      </c>
      <c r="FJ309" s="11">
        <v>34.930000305175781</v>
      </c>
      <c r="FK309" s="11">
        <v>0.43000000715255737</v>
      </c>
      <c r="FL309" s="11">
        <v>0.10999999940395355</v>
      </c>
      <c r="FM309" s="11">
        <v>0.80000001192092896</v>
      </c>
      <c r="FN309" s="11">
        <v>0.30000001192092896</v>
      </c>
      <c r="FO309" s="11">
        <v>4.0300002098083496</v>
      </c>
      <c r="FP309" s="11">
        <v>0</v>
      </c>
      <c r="FQ309" s="11">
        <v>2.1099998950958252</v>
      </c>
      <c r="FR309" s="11">
        <v>12.75</v>
      </c>
      <c r="FS309" s="11">
        <v>2.3900001049041748</v>
      </c>
      <c r="FT309" s="11">
        <v>0</v>
      </c>
      <c r="FU309" s="11">
        <v>16.360000610351563</v>
      </c>
      <c r="FV309" s="11">
        <v>0.67000001668930054</v>
      </c>
      <c r="FW309" s="11">
        <v>0.47999998927116394</v>
      </c>
      <c r="FX309" s="11">
        <v>2.9600000381469727</v>
      </c>
      <c r="FY309" s="11">
        <v>2</v>
      </c>
      <c r="FZ309" s="11">
        <v>9.6899995803833008</v>
      </c>
      <c r="GA309" s="11">
        <v>14.869999885559082</v>
      </c>
      <c r="GB309" s="11">
        <v>8.7100000381469727</v>
      </c>
      <c r="GC309" s="11">
        <v>0.11999999731779099</v>
      </c>
      <c r="GD309" s="11">
        <v>0.37431371212005615</v>
      </c>
      <c r="GE309" s="11">
        <v>1.6599999666213989</v>
      </c>
      <c r="GF309" s="11">
        <v>2.190000057220459</v>
      </c>
      <c r="GG309" s="38">
        <v>2.190000057220459</v>
      </c>
      <c r="GH309" s="11">
        <v>1.7899999618530273</v>
      </c>
      <c r="GI309" s="38">
        <v>5.000000074505806E-2</v>
      </c>
      <c r="GJ309" s="11">
        <v>5.000000074505806E-2</v>
      </c>
      <c r="GK309" s="38">
        <v>6.4699997901916504</v>
      </c>
      <c r="GL309" s="11">
        <v>6.4699997901916504</v>
      </c>
      <c r="GM309" s="11">
        <v>0</v>
      </c>
      <c r="GN309" s="11">
        <v>21.360000610351563</v>
      </c>
      <c r="GO309" s="11">
        <v>13.840000152587891</v>
      </c>
      <c r="GP309" s="11">
        <v>1.2999999523162842</v>
      </c>
      <c r="GQ309" s="11">
        <v>286.57000732421875</v>
      </c>
      <c r="GR309" s="11">
        <v>4.5500001907348633</v>
      </c>
      <c r="GS309" s="11">
        <v>0</v>
      </c>
      <c r="GT309" s="11">
        <v>0</v>
      </c>
      <c r="GU309" s="11">
        <v>0.31000000238418579</v>
      </c>
      <c r="GV309" s="11">
        <v>9.9499998092651367</v>
      </c>
      <c r="GW309" s="11">
        <v>0</v>
      </c>
      <c r="GX309" s="11">
        <v>6.6599998474121094</v>
      </c>
      <c r="GY309" s="11">
        <v>46.490001678466797</v>
      </c>
      <c r="GZ309" s="11">
        <v>0</v>
      </c>
      <c r="HA309" s="11">
        <v>1.3300000429153442</v>
      </c>
      <c r="HB309" s="11">
        <v>0</v>
      </c>
      <c r="HC309" s="11">
        <v>2.630000114440918</v>
      </c>
      <c r="HD309" s="11">
        <v>10.760000228881836</v>
      </c>
      <c r="HE309" s="11">
        <v>4.5500001907348633</v>
      </c>
      <c r="HF309" s="11">
        <v>1.0900000333786011</v>
      </c>
      <c r="HG309" s="11">
        <v>9.0000003576278687E-2</v>
      </c>
      <c r="HH309" s="11">
        <v>7.9699997901916504</v>
      </c>
      <c r="HI309" s="11">
        <v>0.62999999523162842</v>
      </c>
      <c r="HJ309" s="11">
        <v>4.0900001525878906</v>
      </c>
      <c r="HK309" s="11">
        <v>104.76999664306641</v>
      </c>
      <c r="HL309" s="11">
        <v>0.23999999463558197</v>
      </c>
      <c r="HM309" s="11">
        <v>2.9999999329447746E-2</v>
      </c>
      <c r="HN309" s="11">
        <v>0</v>
      </c>
      <c r="HO309" s="11">
        <v>10.260000228881836</v>
      </c>
      <c r="HP309" s="11">
        <v>16.559999465942383</v>
      </c>
      <c r="HQ309" s="11">
        <v>2.2799999713897705</v>
      </c>
      <c r="HR309" s="11">
        <v>4.869999885559082</v>
      </c>
      <c r="HS309" s="11">
        <v>3.1700000762939453</v>
      </c>
      <c r="HT309" s="11">
        <v>0.31000000238418579</v>
      </c>
      <c r="HU309" s="11">
        <v>4.4499998092651367</v>
      </c>
      <c r="HV309" s="11">
        <v>0.2199999988079071</v>
      </c>
    </row>
    <row r="310" spans="1:230" x14ac:dyDescent="0.3">
      <c r="A310" s="8">
        <v>17014</v>
      </c>
      <c r="B310" s="11">
        <v>85.726829528808594</v>
      </c>
      <c r="C310" s="11">
        <v>356.53717041015625</v>
      </c>
      <c r="D310" s="11">
        <v>82.202362060546875</v>
      </c>
      <c r="E310" s="11">
        <v>0</v>
      </c>
      <c r="F310" s="11">
        <v>2.9999999329447746E-2</v>
      </c>
      <c r="G310" s="11">
        <v>0.17000000178813934</v>
      </c>
      <c r="H310" s="11">
        <v>33.229999542236328</v>
      </c>
      <c r="I310" s="11">
        <v>0.63999998569488525</v>
      </c>
      <c r="J310" s="11">
        <v>0.20000000298023224</v>
      </c>
      <c r="K310" s="11">
        <v>0.11999999731779099</v>
      </c>
      <c r="L310" s="11">
        <v>2.3900001049041748</v>
      </c>
      <c r="M310" s="11">
        <v>0.5</v>
      </c>
      <c r="N310" s="11">
        <v>0</v>
      </c>
      <c r="O310" s="11">
        <v>1.5800000429153442</v>
      </c>
      <c r="P310" s="11">
        <v>0</v>
      </c>
      <c r="Q310" s="11">
        <v>0</v>
      </c>
      <c r="R310" s="11">
        <v>0.54000002145767212</v>
      </c>
      <c r="S310" s="11">
        <v>0.37999999523162842</v>
      </c>
      <c r="T310" s="11">
        <v>0</v>
      </c>
      <c r="U310" s="11">
        <v>3.0299999713897705</v>
      </c>
      <c r="V310" s="11">
        <v>1.9999999552965164E-2</v>
      </c>
      <c r="W310" s="11">
        <v>1.1200000047683716</v>
      </c>
      <c r="X310" s="11">
        <v>0.56000000238418579</v>
      </c>
      <c r="Y310" s="11">
        <v>5.4699997901916504</v>
      </c>
      <c r="Z310" s="11">
        <v>17.790000915527344</v>
      </c>
      <c r="AA310" s="11">
        <v>3.4600000381469727</v>
      </c>
      <c r="AB310" s="11">
        <v>2.9200000762939453</v>
      </c>
      <c r="AC310" s="11">
        <v>0</v>
      </c>
      <c r="AD310" s="11">
        <v>0.61000001430511475</v>
      </c>
      <c r="AE310" s="11">
        <v>0</v>
      </c>
      <c r="AF310" s="11">
        <v>0</v>
      </c>
      <c r="AG310" s="11">
        <v>2.3499999046325684</v>
      </c>
      <c r="AH310" s="11">
        <v>3.9999999105930328E-2</v>
      </c>
      <c r="AI310" s="11">
        <v>8.0299997329711914</v>
      </c>
      <c r="AJ310" s="11">
        <v>0</v>
      </c>
      <c r="AK310" s="11">
        <v>0</v>
      </c>
      <c r="AL310" s="11">
        <v>0</v>
      </c>
      <c r="AM310" s="11">
        <v>0.36000001430511475</v>
      </c>
      <c r="AN310" s="11">
        <v>8.369999885559082</v>
      </c>
      <c r="AO310" s="11">
        <v>0</v>
      </c>
      <c r="AP310" s="11">
        <v>0.37000000476837158</v>
      </c>
      <c r="AQ310" s="11">
        <v>1.9999999552965164E-2</v>
      </c>
      <c r="AR310" s="11">
        <v>0.15999999642372131</v>
      </c>
      <c r="AS310" s="11">
        <v>0.49000000953674316</v>
      </c>
      <c r="AT310" s="38">
        <v>0.49000000953674316</v>
      </c>
      <c r="AU310" s="11">
        <v>0.18999999761581421</v>
      </c>
      <c r="AV310" s="11">
        <v>0.20000000298023224</v>
      </c>
      <c r="AW310" s="11">
        <v>0</v>
      </c>
      <c r="AX310" s="11">
        <v>2.8299999237060547</v>
      </c>
      <c r="AY310" s="11">
        <v>1.75</v>
      </c>
      <c r="AZ310" s="11">
        <v>0</v>
      </c>
      <c r="BA310" s="11">
        <v>1.2100000381469727</v>
      </c>
      <c r="BB310" s="11">
        <v>2.9999999329447746E-2</v>
      </c>
      <c r="BC310" s="11">
        <v>0.77999997138977051</v>
      </c>
      <c r="BD310" s="11">
        <v>0</v>
      </c>
      <c r="BE310" s="11">
        <v>0.28999999165534973</v>
      </c>
      <c r="BF310" s="11">
        <v>0</v>
      </c>
      <c r="BG310" s="11">
        <v>9.9999997764825821E-3</v>
      </c>
      <c r="BH310" s="11">
        <v>0</v>
      </c>
      <c r="BI310" s="11">
        <v>0</v>
      </c>
      <c r="BJ310" s="11">
        <v>0.11999999731779099</v>
      </c>
      <c r="BK310" s="11">
        <v>0.14000000059604645</v>
      </c>
      <c r="BL310" s="11">
        <v>0.15999999642372131</v>
      </c>
      <c r="BM310" s="11">
        <v>6.9499998092651367</v>
      </c>
      <c r="BN310" s="11">
        <v>0</v>
      </c>
      <c r="BO310" s="11">
        <v>6.869999885559082</v>
      </c>
      <c r="BP310" s="11">
        <v>7.0000000298023224E-2</v>
      </c>
      <c r="BQ310" s="11">
        <v>7.7600002288818359</v>
      </c>
      <c r="BR310" s="11">
        <v>0.30000001192092896</v>
      </c>
      <c r="BS310" s="11">
        <v>1.2200000286102295</v>
      </c>
      <c r="BT310" s="11">
        <v>0.31999999284744263</v>
      </c>
      <c r="BU310" s="11">
        <v>2.5</v>
      </c>
      <c r="BV310" s="11">
        <v>2.1600000858306885</v>
      </c>
      <c r="BW310" s="11">
        <v>0.10000000149011612</v>
      </c>
      <c r="BX310" s="11">
        <v>2.9999999329447746E-2</v>
      </c>
      <c r="BY310" s="11">
        <v>0</v>
      </c>
      <c r="BZ310" s="11">
        <v>5.0399999618530273</v>
      </c>
      <c r="CA310" s="11">
        <v>0.20999999344348907</v>
      </c>
      <c r="CB310" s="11">
        <v>2.8399999141693115</v>
      </c>
      <c r="CC310" s="11">
        <v>0.62000000476837158</v>
      </c>
      <c r="CD310" s="11">
        <v>0</v>
      </c>
      <c r="CE310" s="11">
        <v>0</v>
      </c>
      <c r="CF310" s="11">
        <v>0.12999999523162842</v>
      </c>
      <c r="CG310" s="11">
        <v>0</v>
      </c>
      <c r="CH310" s="11">
        <v>1.2000000476837158</v>
      </c>
      <c r="CI310" s="11">
        <v>4.119999885559082</v>
      </c>
      <c r="CJ310" s="11">
        <v>9.0000003576278687E-2</v>
      </c>
      <c r="CK310" s="11">
        <v>7.1856573224067688E-2</v>
      </c>
      <c r="CL310" s="11">
        <v>37.479999542236328</v>
      </c>
      <c r="CM310" s="11">
        <v>1.7799999713897705</v>
      </c>
      <c r="CN310" s="11">
        <v>0.18506878614425659</v>
      </c>
      <c r="CO310" s="11">
        <v>0</v>
      </c>
      <c r="CP310" s="11">
        <v>0</v>
      </c>
      <c r="CQ310" s="11">
        <v>1.2200000286102295</v>
      </c>
      <c r="CR310" s="11">
        <v>0.10999999940395355</v>
      </c>
      <c r="CS310" s="11">
        <v>0</v>
      </c>
      <c r="CT310" s="11">
        <v>0.92000001668930054</v>
      </c>
      <c r="CU310" s="11">
        <v>5.9999998658895493E-2</v>
      </c>
      <c r="CV310" s="11">
        <v>7.0000000298023224E-2</v>
      </c>
      <c r="CW310" s="11">
        <v>1.2400000095367432</v>
      </c>
      <c r="CX310" s="11">
        <v>0</v>
      </c>
      <c r="CY310" s="11">
        <v>0.25999999046325684</v>
      </c>
      <c r="CZ310" s="11">
        <v>5.2600002288818359</v>
      </c>
      <c r="DA310" s="11">
        <v>0.15000000596046448</v>
      </c>
      <c r="DB310" s="11">
        <v>0.61000001430511475</v>
      </c>
      <c r="DC310" s="11">
        <v>0</v>
      </c>
      <c r="DD310" s="11">
        <v>0</v>
      </c>
      <c r="DE310" s="11">
        <v>0.63999998569488525</v>
      </c>
      <c r="DF310" s="11">
        <v>3.059999942779541</v>
      </c>
      <c r="DG310" s="11">
        <v>1.0299999713897705</v>
      </c>
      <c r="DH310" s="11">
        <v>0</v>
      </c>
      <c r="DI310" s="11">
        <v>33.490001678466797</v>
      </c>
      <c r="DJ310" s="11">
        <v>53.747352600097656</v>
      </c>
      <c r="DK310" s="11">
        <v>0.20540526509284973</v>
      </c>
      <c r="DL310" s="11">
        <v>0</v>
      </c>
      <c r="DM310" s="11">
        <v>0.44999998807907104</v>
      </c>
      <c r="DN310" s="11">
        <v>2.6099998950958252</v>
      </c>
      <c r="DO310" s="11">
        <v>0.94999998807907104</v>
      </c>
      <c r="DP310" s="11">
        <v>19.049999237060547</v>
      </c>
      <c r="DQ310" s="11">
        <v>3.0799999237060547</v>
      </c>
      <c r="DR310" s="11">
        <v>0.8399999737739563</v>
      </c>
      <c r="DS310" s="38">
        <v>0.8399999737739563</v>
      </c>
      <c r="DT310" s="11">
        <v>0.11999999731779099</v>
      </c>
      <c r="DU310" s="38">
        <v>1.9600000381469727</v>
      </c>
      <c r="DV310" s="11">
        <v>1.9600000381469727</v>
      </c>
      <c r="DW310" s="11">
        <v>3.9300000667572021</v>
      </c>
      <c r="DX310" s="11">
        <v>0</v>
      </c>
      <c r="DY310" s="11">
        <v>3.7300000190734863</v>
      </c>
      <c r="DZ310" s="11">
        <v>0.25</v>
      </c>
      <c r="EA310" s="11">
        <v>9.4300003051757813</v>
      </c>
      <c r="EB310" s="11">
        <v>121.55999755859375</v>
      </c>
      <c r="EC310" s="11">
        <v>2.4312000274658203</v>
      </c>
      <c r="ED310" s="11">
        <v>119.12879943847656</v>
      </c>
      <c r="EE310" s="11">
        <v>5.6399998664855957</v>
      </c>
      <c r="EF310" s="11">
        <v>0</v>
      </c>
      <c r="EG310" s="11">
        <v>1.0900000333786011</v>
      </c>
      <c r="EH310" s="11">
        <v>11.670000076293945</v>
      </c>
      <c r="EI310" s="11">
        <v>0</v>
      </c>
      <c r="EJ310" s="11">
        <v>16.370000839233398</v>
      </c>
      <c r="EK310" s="11">
        <v>5.2300000190734863</v>
      </c>
      <c r="EL310" s="11">
        <v>0.17000000178813934</v>
      </c>
      <c r="EM310" s="11">
        <v>2.4700000286102295</v>
      </c>
      <c r="EN310" s="11">
        <v>4.6100001335144043</v>
      </c>
      <c r="EO310" s="11">
        <v>25.030000686645508</v>
      </c>
      <c r="EP310" s="11">
        <v>0</v>
      </c>
      <c r="EQ310" s="11">
        <v>0</v>
      </c>
      <c r="ER310" s="11">
        <v>0</v>
      </c>
      <c r="ES310" s="11">
        <v>5.9999998658895493E-2</v>
      </c>
      <c r="ET310" s="11">
        <v>1.0700000524520874</v>
      </c>
      <c r="EU310" s="38">
        <v>0.9100000262260437</v>
      </c>
      <c r="EV310" s="11">
        <v>0.9100000262260437</v>
      </c>
      <c r="EW310" s="11">
        <v>0</v>
      </c>
      <c r="EX310" s="11">
        <v>18.290000915527344</v>
      </c>
      <c r="EY310" s="11">
        <v>0.41999998688697815</v>
      </c>
      <c r="EZ310" s="11">
        <v>3.9999999105930328E-2</v>
      </c>
      <c r="FA310" s="11">
        <v>2.7999999523162842</v>
      </c>
      <c r="FB310" s="11">
        <v>0.27000001072883606</v>
      </c>
      <c r="FC310" s="11">
        <v>0.30000001192092896</v>
      </c>
      <c r="FD310" s="11">
        <v>0</v>
      </c>
      <c r="FE310" s="11">
        <v>8.6400003433227539</v>
      </c>
      <c r="FF310" s="11">
        <v>0</v>
      </c>
      <c r="FG310" s="11">
        <v>0</v>
      </c>
      <c r="FH310" s="11">
        <v>2.9999999329447746E-2</v>
      </c>
      <c r="FI310" s="11">
        <v>1.8300000429153442</v>
      </c>
      <c r="FJ310" s="11">
        <v>10.930000305175781</v>
      </c>
      <c r="FK310" s="11">
        <v>0.23000000417232513</v>
      </c>
      <c r="FL310" s="11">
        <v>2.9999999329447746E-2</v>
      </c>
      <c r="FM310" s="11">
        <v>0.23000000417232513</v>
      </c>
      <c r="FN310" s="11">
        <v>5.9999998658895493E-2</v>
      </c>
      <c r="FO310" s="11">
        <v>1.3300000429153442</v>
      </c>
      <c r="FP310" s="11">
        <v>0</v>
      </c>
      <c r="FQ310" s="11">
        <v>1.0299999713897705</v>
      </c>
      <c r="FR310" s="11">
        <v>5.0100002288818359</v>
      </c>
      <c r="FS310" s="11">
        <v>0.57999998331069946</v>
      </c>
      <c r="FT310" s="11">
        <v>0</v>
      </c>
      <c r="FU310" s="11">
        <v>3.880000114440918</v>
      </c>
      <c r="FV310" s="11">
        <v>0.49000000953674316</v>
      </c>
      <c r="FW310" s="11">
        <v>0.14000000059604645</v>
      </c>
      <c r="FX310" s="11">
        <v>0.67000001668930054</v>
      </c>
      <c r="FY310" s="11">
        <v>4.7600002288818359</v>
      </c>
      <c r="FZ310" s="11">
        <v>1.4700000286102295</v>
      </c>
      <c r="GA310" s="11">
        <v>3.309999942779541</v>
      </c>
      <c r="GB310" s="11">
        <v>1.940000057220459</v>
      </c>
      <c r="GC310" s="11">
        <v>2.9999999329447746E-2</v>
      </c>
      <c r="GD310" s="11">
        <v>0.30892157554626465</v>
      </c>
      <c r="GE310" s="11">
        <v>1.3700000047683716</v>
      </c>
      <c r="GF310" s="11">
        <v>1.2699999809265137</v>
      </c>
      <c r="GG310" s="38">
        <v>1.2699999809265137</v>
      </c>
      <c r="GH310" s="11">
        <v>9.0000003576278687E-2</v>
      </c>
      <c r="GI310" s="38">
        <v>0.23000000417232513</v>
      </c>
      <c r="GJ310" s="11">
        <v>0.23000000417232513</v>
      </c>
      <c r="GK310" s="38">
        <v>1.2200000286102295</v>
      </c>
      <c r="GL310" s="11">
        <v>1.2200000286102295</v>
      </c>
      <c r="GM310" s="11">
        <v>0</v>
      </c>
      <c r="GN310" s="11">
        <v>2.7100000381469727</v>
      </c>
      <c r="GO310" s="11">
        <v>3.8599998950958252</v>
      </c>
      <c r="GP310" s="11">
        <v>0.80000001192092896</v>
      </c>
      <c r="GQ310" s="11">
        <v>250.85000610351563</v>
      </c>
      <c r="GR310" s="11">
        <v>0</v>
      </c>
      <c r="GS310" s="11">
        <v>0</v>
      </c>
      <c r="GT310" s="11">
        <v>0</v>
      </c>
      <c r="GU310" s="11">
        <v>7.0000000298023224E-2</v>
      </c>
      <c r="GV310" s="11">
        <v>2.2200000286102295</v>
      </c>
      <c r="GW310" s="11">
        <v>0</v>
      </c>
      <c r="GX310" s="11">
        <v>1.6000000238418579</v>
      </c>
      <c r="GY310" s="11">
        <v>5.7399997711181641</v>
      </c>
      <c r="GZ310" s="11">
        <v>0</v>
      </c>
      <c r="HA310" s="11">
        <v>1.7899999618530273</v>
      </c>
      <c r="HB310" s="11">
        <v>0.93000000715255737</v>
      </c>
      <c r="HC310" s="11">
        <v>2.2400000095367432</v>
      </c>
      <c r="HD310" s="11">
        <v>2.1700000762939453</v>
      </c>
      <c r="HE310" s="11">
        <v>1.3400000333786011</v>
      </c>
      <c r="HF310" s="11">
        <v>0.56999999284744263</v>
      </c>
      <c r="HG310" s="11">
        <v>9.9999997764825821E-3</v>
      </c>
      <c r="HH310" s="11">
        <v>0</v>
      </c>
      <c r="HI310" s="11">
        <v>0</v>
      </c>
      <c r="HJ310" s="11">
        <v>0.85000002384185791</v>
      </c>
      <c r="HK310" s="11">
        <v>36.720001220703125</v>
      </c>
      <c r="HL310" s="11">
        <v>5.9999998658895493E-2</v>
      </c>
      <c r="HM310" s="11">
        <v>0</v>
      </c>
      <c r="HN310" s="11">
        <v>0</v>
      </c>
      <c r="HO310" s="11">
        <v>1.2699999809265137</v>
      </c>
      <c r="HP310" s="11">
        <v>2.2999999523162842</v>
      </c>
      <c r="HQ310" s="11">
        <v>1.6699999570846558</v>
      </c>
      <c r="HR310" s="11">
        <v>3.5699999332427979</v>
      </c>
      <c r="HS310" s="11">
        <v>2.3199999332427979</v>
      </c>
      <c r="HT310" s="11">
        <v>0.11999999731779099</v>
      </c>
      <c r="HU310" s="11">
        <v>2.0399999618530273</v>
      </c>
      <c r="HV310" s="11">
        <v>0.23000000417232513</v>
      </c>
    </row>
    <row r="311" spans="1:230" x14ac:dyDescent="0.3">
      <c r="A311" s="8">
        <v>17045</v>
      </c>
      <c r="B311" s="11">
        <v>101.92315673828125</v>
      </c>
      <c r="C311" s="11">
        <v>272.74093627929688</v>
      </c>
      <c r="D311" s="11">
        <v>99.268501281738281</v>
      </c>
      <c r="E311" s="11">
        <v>0</v>
      </c>
      <c r="F311" s="11">
        <v>9.9999997764825821E-3</v>
      </c>
      <c r="G311" s="11">
        <v>5.000000074505806E-2</v>
      </c>
      <c r="H311" s="11">
        <v>28.739999771118164</v>
      </c>
      <c r="I311" s="11">
        <v>0.12999999523162842</v>
      </c>
      <c r="J311" s="11">
        <v>3.9999999105930328E-2</v>
      </c>
      <c r="K311" s="11">
        <v>7.0000000298023224E-2</v>
      </c>
      <c r="L311" s="11">
        <v>2.2200000286102295</v>
      </c>
      <c r="M311" s="11">
        <v>0.11999999731779099</v>
      </c>
      <c r="N311" s="11">
        <v>0</v>
      </c>
      <c r="O311" s="11">
        <v>1.3200000524520874</v>
      </c>
      <c r="P311" s="11">
        <v>1.9999999552965164E-2</v>
      </c>
      <c r="Q311" s="11">
        <v>0</v>
      </c>
      <c r="R311" s="11">
        <v>0.40000000596046448</v>
      </c>
      <c r="S311" s="11">
        <v>0.37999999523162842</v>
      </c>
      <c r="T311" s="11">
        <v>1.440000057220459</v>
      </c>
      <c r="U311" s="11">
        <v>1.3899999856948853</v>
      </c>
      <c r="V311" s="11">
        <v>2.9999999329447746E-2</v>
      </c>
      <c r="W311" s="11">
        <v>1.1200000047683716</v>
      </c>
      <c r="X311" s="11">
        <v>0.25</v>
      </c>
      <c r="Y311" s="11">
        <v>4.4099998474121094</v>
      </c>
      <c r="Z311" s="11">
        <v>15.260000228881836</v>
      </c>
      <c r="AA311" s="11">
        <v>3.2999999523162842</v>
      </c>
      <c r="AB311" s="11">
        <v>1.1299999952316284</v>
      </c>
      <c r="AC311" s="11">
        <v>0</v>
      </c>
      <c r="AD311" s="11">
        <v>0.36000001430511475</v>
      </c>
      <c r="AE311" s="11">
        <v>0</v>
      </c>
      <c r="AF311" s="11">
        <v>0</v>
      </c>
      <c r="AG311" s="11">
        <v>0.17000000178813934</v>
      </c>
      <c r="AH311" s="11">
        <v>3.9999999105930328E-2</v>
      </c>
      <c r="AI311" s="11">
        <v>2.5299999713897705</v>
      </c>
      <c r="AJ311" s="11">
        <v>0</v>
      </c>
      <c r="AK311" s="11">
        <v>0</v>
      </c>
      <c r="AL311" s="11">
        <v>0</v>
      </c>
      <c r="AM311" s="11">
        <v>0.20000000298023224</v>
      </c>
      <c r="AN311" s="11">
        <v>1</v>
      </c>
      <c r="AO311" s="11">
        <v>0</v>
      </c>
      <c r="AP311" s="11">
        <v>0.37000000476837158</v>
      </c>
      <c r="AQ311" s="11">
        <v>0</v>
      </c>
      <c r="AR311" s="11">
        <v>2.9999999329447746E-2</v>
      </c>
      <c r="AS311" s="11">
        <v>0.12999999523162842</v>
      </c>
      <c r="AT311" s="38">
        <v>0.12999999523162842</v>
      </c>
      <c r="AU311" s="11">
        <v>0.18999999761581421</v>
      </c>
      <c r="AV311" s="11">
        <v>1.9999999552965164E-2</v>
      </c>
      <c r="AW311" s="11">
        <v>0</v>
      </c>
      <c r="AX311" s="11">
        <v>1.7000000476837158</v>
      </c>
      <c r="AY311" s="11">
        <v>0.31999999284744263</v>
      </c>
      <c r="AZ311" s="11">
        <v>0</v>
      </c>
      <c r="BA311" s="11">
        <v>0.63999998569488525</v>
      </c>
      <c r="BB311" s="11">
        <v>1.9999999552965164E-2</v>
      </c>
      <c r="BC311" s="11">
        <v>0.50999999046325684</v>
      </c>
      <c r="BD311" s="11">
        <v>0</v>
      </c>
      <c r="BE311" s="11">
        <v>5.000000074505806E-2</v>
      </c>
      <c r="BF311" s="11">
        <v>0</v>
      </c>
      <c r="BG311" s="11">
        <v>0</v>
      </c>
      <c r="BH311" s="11">
        <v>0</v>
      </c>
      <c r="BI311" s="11">
        <v>0</v>
      </c>
      <c r="BJ311" s="11">
        <v>5.000000074505806E-2</v>
      </c>
      <c r="BK311" s="11">
        <v>5.9999998658895493E-2</v>
      </c>
      <c r="BL311" s="11">
        <v>9.0000003576278687E-2</v>
      </c>
      <c r="BM311" s="11">
        <v>1.4600000381469727</v>
      </c>
      <c r="BN311" s="11">
        <v>0</v>
      </c>
      <c r="BO311" s="11">
        <v>5.8600001335144043</v>
      </c>
      <c r="BP311" s="11">
        <v>1.9999999552965164E-2</v>
      </c>
      <c r="BQ311" s="11">
        <v>5.2300000190734863</v>
      </c>
      <c r="BR311" s="11">
        <v>0.20000000298023224</v>
      </c>
      <c r="BS311" s="11">
        <v>0.37999999523162842</v>
      </c>
      <c r="BT311" s="11">
        <v>5.9999998658895493E-2</v>
      </c>
      <c r="BU311" s="11">
        <v>0.68999999761581421</v>
      </c>
      <c r="BV311" s="11">
        <v>6.0300002098083496</v>
      </c>
      <c r="BW311" s="11">
        <v>0</v>
      </c>
      <c r="BX311" s="11">
        <v>0</v>
      </c>
      <c r="BY311" s="11">
        <v>0</v>
      </c>
      <c r="BZ311" s="11">
        <v>2.1700000762939453</v>
      </c>
      <c r="CA311" s="11">
        <v>0.10999999940395355</v>
      </c>
      <c r="CB311" s="11">
        <v>0.63999998569488525</v>
      </c>
      <c r="CC311" s="11">
        <v>0.28999999165534973</v>
      </c>
      <c r="CD311" s="11">
        <v>0</v>
      </c>
      <c r="CE311" s="11">
        <v>0</v>
      </c>
      <c r="CF311" s="11">
        <v>0</v>
      </c>
      <c r="CG311" s="11">
        <v>0</v>
      </c>
      <c r="CH311" s="11">
        <v>0.76999998092651367</v>
      </c>
      <c r="CI311" s="11">
        <v>0.68999999761581421</v>
      </c>
      <c r="CJ311" s="11">
        <v>5.9999998658895493E-2</v>
      </c>
      <c r="CK311" s="11">
        <v>3.8684558123350143E-2</v>
      </c>
      <c r="CL311" s="11">
        <v>8.9300003051757813</v>
      </c>
      <c r="CM311" s="11">
        <v>0.2199999988079071</v>
      </c>
      <c r="CN311" s="11">
        <v>0.20170332491397858</v>
      </c>
      <c r="CO311" s="11">
        <v>0</v>
      </c>
      <c r="CP311" s="11">
        <v>0</v>
      </c>
      <c r="CQ311" s="11">
        <v>0.23000000417232513</v>
      </c>
      <c r="CR311" s="11">
        <v>2.9999999329447746E-2</v>
      </c>
      <c r="CS311" s="11">
        <v>0</v>
      </c>
      <c r="CT311" s="11">
        <v>0.38999998569488525</v>
      </c>
      <c r="CU311" s="11">
        <v>9.9999997764825821E-3</v>
      </c>
      <c r="CV311" s="11">
        <v>9.9999997764825821E-3</v>
      </c>
      <c r="CW311" s="11">
        <v>0.5899999737739563</v>
      </c>
      <c r="CX311" s="11">
        <v>0</v>
      </c>
      <c r="CY311" s="11">
        <v>0.2800000011920929</v>
      </c>
      <c r="CZ311" s="11">
        <v>0.34999999403953552</v>
      </c>
      <c r="DA311" s="11">
        <v>5.000000074505806E-2</v>
      </c>
      <c r="DB311" s="11">
        <v>0.18000000715255737</v>
      </c>
      <c r="DC311" s="11">
        <v>0</v>
      </c>
      <c r="DD311" s="11">
        <v>0</v>
      </c>
      <c r="DE311" s="11">
        <v>7.9999998211860657E-2</v>
      </c>
      <c r="DF311" s="11">
        <v>1.4900000095367432</v>
      </c>
      <c r="DG311" s="11">
        <v>0</v>
      </c>
      <c r="DH311" s="11">
        <v>0</v>
      </c>
      <c r="DI311" s="11">
        <v>6.369999885559082</v>
      </c>
      <c r="DJ311" s="11">
        <v>48.2708740234375</v>
      </c>
      <c r="DK311" s="11">
        <v>0.81605559587478638</v>
      </c>
      <c r="DL311" s="11">
        <v>0</v>
      </c>
      <c r="DM311" s="11">
        <v>0.36000001430511475</v>
      </c>
      <c r="DN311" s="11">
        <v>2.0899999141693115</v>
      </c>
      <c r="DO311" s="11">
        <v>0.33000001311302185</v>
      </c>
      <c r="DP311" s="11">
        <v>11.920000076293945</v>
      </c>
      <c r="DQ311" s="11">
        <v>1.8300000429153442</v>
      </c>
      <c r="DR311" s="11">
        <v>0.40999999642372131</v>
      </c>
      <c r="DS311" s="38">
        <v>0.40999999642372131</v>
      </c>
      <c r="DT311" s="11">
        <v>0.11999999731779099</v>
      </c>
      <c r="DU311" s="38">
        <v>0.40999999642372131</v>
      </c>
      <c r="DV311" s="11">
        <v>0.40999999642372131</v>
      </c>
      <c r="DW311" s="11">
        <v>1.25</v>
      </c>
      <c r="DX311" s="11">
        <v>0</v>
      </c>
      <c r="DY311" s="11">
        <v>2.25</v>
      </c>
      <c r="DZ311" s="11">
        <v>0.15000000596046448</v>
      </c>
      <c r="EA311" s="11">
        <v>6.369999885559082</v>
      </c>
      <c r="EB311" s="11">
        <v>39.619998931884766</v>
      </c>
      <c r="EC311" s="11">
        <v>0.79240000247955322</v>
      </c>
      <c r="ED311" s="11">
        <v>38.827598571777344</v>
      </c>
      <c r="EE311" s="11">
        <v>5.2399997711181641</v>
      </c>
      <c r="EF311" s="11">
        <v>0</v>
      </c>
      <c r="EG311" s="11">
        <v>0.23999999463558197</v>
      </c>
      <c r="EH311" s="11">
        <v>0</v>
      </c>
      <c r="EI311" s="11">
        <v>0</v>
      </c>
      <c r="EJ311" s="11">
        <v>14.159999847412109</v>
      </c>
      <c r="EK311" s="11">
        <v>3.5399999618530273</v>
      </c>
      <c r="EL311" s="11">
        <v>7.0000000298023224E-2</v>
      </c>
      <c r="EM311" s="11">
        <v>0.92000001668930054</v>
      </c>
      <c r="EN311" s="11">
        <v>2.2899999618530273</v>
      </c>
      <c r="EO311" s="11">
        <v>24.430000305175781</v>
      </c>
      <c r="EP311" s="11">
        <v>0</v>
      </c>
      <c r="EQ311" s="11">
        <v>0</v>
      </c>
      <c r="ER311" s="11">
        <v>0</v>
      </c>
      <c r="ES311" s="11">
        <v>5.000000074505806E-2</v>
      </c>
      <c r="ET311" s="11">
        <v>0.81000000238418579</v>
      </c>
      <c r="EU311" s="38">
        <v>0.40999999642372131</v>
      </c>
      <c r="EV311" s="11">
        <v>0.40999999642372131</v>
      </c>
      <c r="EW311" s="11">
        <v>0</v>
      </c>
      <c r="EX311" s="11">
        <v>10.939999580383301</v>
      </c>
      <c r="EY311" s="11">
        <v>0.10000000149011612</v>
      </c>
      <c r="EZ311" s="11">
        <v>9.9999997764825821E-3</v>
      </c>
      <c r="FA311" s="11">
        <v>1.0800000429153442</v>
      </c>
      <c r="FB311" s="11">
        <v>0.28999999165534973</v>
      </c>
      <c r="FC311" s="11">
        <v>0.15000000596046448</v>
      </c>
      <c r="FD311" s="11">
        <v>0</v>
      </c>
      <c r="FE311" s="11">
        <v>0</v>
      </c>
      <c r="FF311" s="11">
        <v>0</v>
      </c>
      <c r="FG311" s="11">
        <v>9.9999997764825821E-3</v>
      </c>
      <c r="FH311" s="11">
        <v>9.9999997764825821E-3</v>
      </c>
      <c r="FI311" s="11">
        <v>2.9200000762939453</v>
      </c>
      <c r="FJ311" s="11">
        <v>0</v>
      </c>
      <c r="FK311" s="11">
        <v>7.9999998211860657E-2</v>
      </c>
      <c r="FL311" s="11">
        <v>1.9999999552965164E-2</v>
      </c>
      <c r="FM311" s="11">
        <v>0.28999999165534973</v>
      </c>
      <c r="FN311" s="11">
        <v>2.9999999329447746E-2</v>
      </c>
      <c r="FO311" s="11">
        <v>0.27000001072883606</v>
      </c>
      <c r="FP311" s="11">
        <v>0</v>
      </c>
      <c r="FQ311" s="11">
        <v>0.75999999046325684</v>
      </c>
      <c r="FR311" s="11">
        <v>1.5900000333786011</v>
      </c>
      <c r="FS311" s="11">
        <v>0.52999997138977051</v>
      </c>
      <c r="FT311" s="11">
        <v>0</v>
      </c>
      <c r="FU311" s="11">
        <v>0.68000000715255737</v>
      </c>
      <c r="FV311" s="11">
        <v>0.57999998331069946</v>
      </c>
      <c r="FW311" s="11">
        <v>5.9999998658895493E-2</v>
      </c>
      <c r="FX311" s="11">
        <v>0.2199999988079071</v>
      </c>
      <c r="FY311" s="11">
        <v>2.869999885559082</v>
      </c>
      <c r="FZ311" s="11">
        <v>0.80000001192092896</v>
      </c>
      <c r="GA311" s="11">
        <v>0.74000000953674316</v>
      </c>
      <c r="GB311" s="11">
        <v>0.43000000715255737</v>
      </c>
      <c r="GC311" s="11">
        <v>9.9999997764825821E-3</v>
      </c>
      <c r="GD311" s="11">
        <v>0.33147057890892029</v>
      </c>
      <c r="GE311" s="11">
        <v>1.4700000286102295</v>
      </c>
      <c r="GF311" s="11">
        <v>0.74000000953674316</v>
      </c>
      <c r="GG311" s="38">
        <v>0.74000000953674316</v>
      </c>
      <c r="GH311" s="11">
        <v>0</v>
      </c>
      <c r="GI311" s="38">
        <v>0</v>
      </c>
      <c r="GJ311" s="11">
        <v>0</v>
      </c>
      <c r="GK311" s="38">
        <v>1.9500000476837158</v>
      </c>
      <c r="GL311" s="11">
        <v>1.9500000476837158</v>
      </c>
      <c r="GM311" s="11">
        <v>0</v>
      </c>
      <c r="GN311" s="11">
        <v>0.25999999046325684</v>
      </c>
      <c r="GO311" s="11">
        <v>1.5499999523162842</v>
      </c>
      <c r="GP311" s="11">
        <v>0.30000001192092896</v>
      </c>
      <c r="GQ311" s="11">
        <v>228.55000305175781</v>
      </c>
      <c r="GR311" s="11">
        <v>0</v>
      </c>
      <c r="GS311" s="11">
        <v>0</v>
      </c>
      <c r="GT311" s="11">
        <v>0</v>
      </c>
      <c r="GU311" s="11">
        <v>1.9999999552965164E-2</v>
      </c>
      <c r="GV311" s="11">
        <v>0.5</v>
      </c>
      <c r="GW311" s="11">
        <v>0</v>
      </c>
      <c r="GX311" s="11">
        <v>0.77999997138977051</v>
      </c>
      <c r="GY311" s="11">
        <v>0.76999998092651367</v>
      </c>
      <c r="GZ311" s="11">
        <v>0</v>
      </c>
      <c r="HA311" s="11">
        <v>0.80000001192092896</v>
      </c>
      <c r="HB311" s="11">
        <v>0.37000000476837158</v>
      </c>
      <c r="HC311" s="11">
        <v>2.3299999237060547</v>
      </c>
      <c r="HD311" s="11">
        <v>1.0499999523162842</v>
      </c>
      <c r="HE311" s="11">
        <v>1.0399999618530273</v>
      </c>
      <c r="HF311" s="11">
        <v>0.20000000298023224</v>
      </c>
      <c r="HG311" s="11">
        <v>0</v>
      </c>
      <c r="HH311" s="11">
        <v>0</v>
      </c>
      <c r="HI311" s="11">
        <v>0</v>
      </c>
      <c r="HJ311" s="11">
        <v>0.12999999523162842</v>
      </c>
      <c r="HK311" s="11">
        <v>12.590000152587891</v>
      </c>
      <c r="HL311" s="11">
        <v>1.9999999552965164E-2</v>
      </c>
      <c r="HM311" s="11">
        <v>0</v>
      </c>
      <c r="HN311" s="11">
        <v>0</v>
      </c>
      <c r="HO311" s="11">
        <v>0.17000000178813934</v>
      </c>
      <c r="HP311" s="11">
        <v>0.51999998092651367</v>
      </c>
      <c r="HQ311" s="11">
        <v>1.9600000381469727</v>
      </c>
      <c r="HR311" s="11">
        <v>4.190000057220459</v>
      </c>
      <c r="HS311" s="11">
        <v>2.7300000190734863</v>
      </c>
      <c r="HT311" s="11">
        <v>5.9999998658895493E-2</v>
      </c>
      <c r="HU311" s="11">
        <v>1.1499999761581421</v>
      </c>
      <c r="HV311" s="11">
        <v>0.23000000417232513</v>
      </c>
    </row>
    <row r="312" spans="1:230" x14ac:dyDescent="0.3">
      <c r="A312" s="8">
        <v>17075</v>
      </c>
      <c r="B312" s="11">
        <v>90.323127746582031</v>
      </c>
      <c r="C312" s="11">
        <v>169.90684509277344</v>
      </c>
      <c r="D312" s="11">
        <v>90.202171325683594</v>
      </c>
      <c r="E312" s="11">
        <v>0</v>
      </c>
      <c r="F312" s="11">
        <v>9.9999997764825821E-3</v>
      </c>
      <c r="G312" s="11">
        <v>2.9999999329447746E-2</v>
      </c>
      <c r="H312" s="11">
        <v>23.920000076293945</v>
      </c>
      <c r="I312" s="11">
        <v>0.10000000149011612</v>
      </c>
      <c r="J312" s="11">
        <v>1.9999999552965164E-2</v>
      </c>
      <c r="K312" s="11">
        <v>5.000000074505806E-2</v>
      </c>
      <c r="L312" s="11">
        <v>2.1500000953674316</v>
      </c>
      <c r="M312" s="11">
        <v>2.9999999329447746E-2</v>
      </c>
      <c r="N312" s="11">
        <v>0</v>
      </c>
      <c r="O312" s="11">
        <v>1.25</v>
      </c>
      <c r="P312" s="11">
        <v>9.9999997764825821E-3</v>
      </c>
      <c r="Q312" s="11">
        <v>0</v>
      </c>
      <c r="R312" s="11">
        <v>0.44999998807907104</v>
      </c>
      <c r="S312" s="11">
        <v>0.47999998927116394</v>
      </c>
      <c r="T312" s="11">
        <v>0</v>
      </c>
      <c r="U312" s="11">
        <v>0</v>
      </c>
      <c r="V312" s="11">
        <v>1.9999999552965164E-2</v>
      </c>
      <c r="W312" s="11">
        <v>1.9800000190734863</v>
      </c>
      <c r="X312" s="11">
        <v>0.37999999523162842</v>
      </c>
      <c r="Y312" s="11">
        <v>3.9800000190734863</v>
      </c>
      <c r="Z312" s="11">
        <v>14.729999542236328</v>
      </c>
      <c r="AA312" s="11">
        <v>2.880000114440918</v>
      </c>
      <c r="AB312" s="11">
        <v>0.85000002384185791</v>
      </c>
      <c r="AC312" s="11">
        <v>0</v>
      </c>
      <c r="AD312" s="11">
        <v>0.23999999463558197</v>
      </c>
      <c r="AE312" s="11">
        <v>0</v>
      </c>
      <c r="AF312" s="11">
        <v>0</v>
      </c>
      <c r="AG312" s="11">
        <v>0</v>
      </c>
      <c r="AH312" s="11">
        <v>5.000000074505806E-2</v>
      </c>
      <c r="AI312" s="11">
        <v>1.440000057220459</v>
      </c>
      <c r="AJ312" s="11">
        <v>0</v>
      </c>
      <c r="AK312" s="11">
        <v>0</v>
      </c>
      <c r="AL312" s="11">
        <v>0</v>
      </c>
      <c r="AM312" s="11">
        <v>0.18000000715255737</v>
      </c>
      <c r="AN312" s="11">
        <v>0</v>
      </c>
      <c r="AO312" s="11">
        <v>0</v>
      </c>
      <c r="AP312" s="11">
        <v>0.64999997615814209</v>
      </c>
      <c r="AQ312" s="11">
        <v>0</v>
      </c>
      <c r="AR312" s="11">
        <v>1.9999999552965164E-2</v>
      </c>
      <c r="AS312" s="11">
        <v>5.9999998658895493E-2</v>
      </c>
      <c r="AT312" s="38">
        <v>5.9999998658895493E-2</v>
      </c>
      <c r="AU312" s="11">
        <v>0.34000000357627869</v>
      </c>
      <c r="AV312" s="11">
        <v>9.9999997764825821E-3</v>
      </c>
      <c r="AW312" s="11">
        <v>0</v>
      </c>
      <c r="AX312" s="11">
        <v>2.1500000953674316</v>
      </c>
      <c r="AY312" s="11">
        <v>0.15000000596046448</v>
      </c>
      <c r="AZ312" s="11">
        <v>0</v>
      </c>
      <c r="BA312" s="11">
        <v>0.61000001430511475</v>
      </c>
      <c r="BB312" s="11">
        <v>9.9999997764825821E-3</v>
      </c>
      <c r="BC312" s="11">
        <v>0.12999999523162842</v>
      </c>
      <c r="BD312" s="11">
        <v>0</v>
      </c>
      <c r="BE312" s="11">
        <v>5.000000074505806E-2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9.0000003576278687E-2</v>
      </c>
      <c r="BM312" s="11">
        <v>0.10999999940395355</v>
      </c>
      <c r="BN312" s="11">
        <v>0</v>
      </c>
      <c r="BO312" s="11">
        <v>5.5199999809265137</v>
      </c>
      <c r="BP312" s="11">
        <v>9.9999997764825821E-3</v>
      </c>
      <c r="BQ312" s="11">
        <v>4.8000001907348633</v>
      </c>
      <c r="BR312" s="11">
        <v>0.14000000059604645</v>
      </c>
      <c r="BS312" s="11">
        <v>0.31000000238418579</v>
      </c>
      <c r="BT312" s="11">
        <v>3.9999999105930328E-2</v>
      </c>
      <c r="BU312" s="11">
        <v>0.31999999284744263</v>
      </c>
      <c r="BV312" s="11">
        <v>4.7800002098083496</v>
      </c>
      <c r="BW312" s="11">
        <v>0</v>
      </c>
      <c r="BX312" s="11">
        <v>0</v>
      </c>
      <c r="BY312" s="11">
        <v>0</v>
      </c>
      <c r="BZ312" s="11">
        <v>2.0399999618530273</v>
      </c>
      <c r="CA312" s="11">
        <v>0.12999999523162842</v>
      </c>
      <c r="CB312" s="11">
        <v>0.51999998092651367</v>
      </c>
      <c r="CC312" s="11">
        <v>0</v>
      </c>
      <c r="CD312" s="11">
        <v>0</v>
      </c>
      <c r="CE312" s="11">
        <v>0</v>
      </c>
      <c r="CF312" s="11">
        <v>2.9999999329447746E-2</v>
      </c>
      <c r="CG312" s="11">
        <v>0</v>
      </c>
      <c r="CH312" s="11">
        <v>0.56999999284744263</v>
      </c>
      <c r="CI312" s="11">
        <v>0.62999999523162842</v>
      </c>
      <c r="CJ312" s="11">
        <v>0.11999999731779099</v>
      </c>
      <c r="CK312" s="11">
        <v>3.8763415068387985E-2</v>
      </c>
      <c r="CL312" s="11">
        <v>4.4499998092651367</v>
      </c>
      <c r="CM312" s="11">
        <v>0.15000000596046448</v>
      </c>
      <c r="CN312" s="11">
        <v>0.22448250651359558</v>
      </c>
      <c r="CO312" s="11">
        <v>0</v>
      </c>
      <c r="CP312" s="11">
        <v>0</v>
      </c>
      <c r="CQ312" s="11">
        <v>7.9999998211860657E-2</v>
      </c>
      <c r="CR312" s="11">
        <v>9.9999997764825821E-3</v>
      </c>
      <c r="CS312" s="11">
        <v>0</v>
      </c>
      <c r="CT312" s="11">
        <v>0.23000000417232513</v>
      </c>
      <c r="CU312" s="11">
        <v>1.9999999552965164E-2</v>
      </c>
      <c r="CV312" s="11">
        <v>1.9999999552965164E-2</v>
      </c>
      <c r="CW312" s="11">
        <v>0.51999998092651367</v>
      </c>
      <c r="CX312" s="11">
        <v>0</v>
      </c>
      <c r="CY312" s="11">
        <v>0</v>
      </c>
      <c r="CZ312" s="11">
        <v>0.43999999761581421</v>
      </c>
      <c r="DA312" s="11">
        <v>5.000000074505806E-2</v>
      </c>
      <c r="DB312" s="11">
        <v>0.15999999642372131</v>
      </c>
      <c r="DC312" s="11">
        <v>0</v>
      </c>
      <c r="DD312" s="11">
        <v>0</v>
      </c>
      <c r="DE312" s="11">
        <v>5.000000074505806E-2</v>
      </c>
      <c r="DF312" s="11">
        <v>2.0999999046325684</v>
      </c>
      <c r="DG312" s="11">
        <v>0</v>
      </c>
      <c r="DH312" s="11">
        <v>0</v>
      </c>
      <c r="DI312" s="11">
        <v>0</v>
      </c>
      <c r="DJ312" s="11">
        <v>49.058780670166016</v>
      </c>
      <c r="DK312" s="11">
        <v>0.28462401032447815</v>
      </c>
      <c r="DL312" s="11">
        <v>0</v>
      </c>
      <c r="DM312" s="11">
        <v>0.44999998807907104</v>
      </c>
      <c r="DN312" s="11">
        <v>2.5999999046325684</v>
      </c>
      <c r="DO312" s="11">
        <v>0.28999999165534973</v>
      </c>
      <c r="DP312" s="11">
        <v>9.5200004577636719</v>
      </c>
      <c r="DQ312" s="11">
        <v>1.6200000047683716</v>
      </c>
      <c r="DR312" s="11">
        <v>0.33000001311302185</v>
      </c>
      <c r="DS312" s="38">
        <v>0.33000001311302185</v>
      </c>
      <c r="DT312" s="11">
        <v>0.15000000596046448</v>
      </c>
      <c r="DU312" s="38">
        <v>2.9999999329447746E-2</v>
      </c>
      <c r="DV312" s="11">
        <v>2.9999999329447746E-2</v>
      </c>
      <c r="DW312" s="11">
        <v>0.77999997138977051</v>
      </c>
      <c r="DX312" s="11">
        <v>0</v>
      </c>
      <c r="DY312" s="11">
        <v>2.0999999046325684</v>
      </c>
      <c r="DZ312" s="11">
        <v>0.10000000149011612</v>
      </c>
      <c r="EA312" s="11">
        <v>5.9899997711181641</v>
      </c>
      <c r="EB312" s="11">
        <v>21.850000381469727</v>
      </c>
      <c r="EC312" s="11">
        <v>0.43700000643730164</v>
      </c>
      <c r="ED312" s="11">
        <v>21.413000106811523</v>
      </c>
      <c r="EE312" s="11">
        <v>5.070000171661377</v>
      </c>
      <c r="EF312" s="11">
        <v>0</v>
      </c>
      <c r="EG312" s="11">
        <v>0.15000000596046448</v>
      </c>
      <c r="EH312" s="11">
        <v>0</v>
      </c>
      <c r="EI312" s="11">
        <v>0</v>
      </c>
      <c r="EJ312" s="11">
        <v>11.779999732971191</v>
      </c>
      <c r="EK312" s="11">
        <v>3.1400001049041748</v>
      </c>
      <c r="EL312" s="11">
        <v>7.0000000298023224E-2</v>
      </c>
      <c r="EM312" s="11">
        <v>1.0499999523162842</v>
      </c>
      <c r="EN312" s="11">
        <v>1.6200000047683716</v>
      </c>
      <c r="EO312" s="11">
        <v>19.149999618530273</v>
      </c>
      <c r="EP312" s="11">
        <v>0</v>
      </c>
      <c r="EQ312" s="11">
        <v>0</v>
      </c>
      <c r="ER312" s="11">
        <v>0</v>
      </c>
      <c r="ES312" s="11">
        <v>7.0000000298023224E-2</v>
      </c>
      <c r="ET312" s="11">
        <v>1.1799999475479126</v>
      </c>
      <c r="EU312" s="38">
        <v>0.46000000834465027</v>
      </c>
      <c r="EV312" s="11">
        <v>0.46000000834465027</v>
      </c>
      <c r="EW312" s="11">
        <v>0</v>
      </c>
      <c r="EX312" s="11">
        <v>8.880000114440918</v>
      </c>
      <c r="EY312" s="11">
        <v>0</v>
      </c>
      <c r="EZ312" s="11">
        <v>9.9999997764825821E-3</v>
      </c>
      <c r="FA312" s="11">
        <v>0.94999998807907104</v>
      </c>
      <c r="FB312" s="11">
        <v>0</v>
      </c>
      <c r="FC312" s="11">
        <v>0.15000000596046448</v>
      </c>
      <c r="FD312" s="11">
        <v>0</v>
      </c>
      <c r="FE312" s="11">
        <v>0</v>
      </c>
      <c r="FF312" s="11">
        <v>0</v>
      </c>
      <c r="FG312" s="11">
        <v>2.9999999329447746E-2</v>
      </c>
      <c r="FH312" s="11">
        <v>0</v>
      </c>
      <c r="FI312" s="11">
        <v>0.25999999046325684</v>
      </c>
      <c r="FJ312" s="11">
        <v>0</v>
      </c>
      <c r="FK312" s="11">
        <v>7.0000000298023224E-2</v>
      </c>
      <c r="FL312" s="11">
        <v>5.000000074505806E-2</v>
      </c>
      <c r="FM312" s="11">
        <v>0.27000001072883606</v>
      </c>
      <c r="FN312" s="11">
        <v>7.9999998211860657E-2</v>
      </c>
      <c r="FO312" s="11">
        <v>0.20000000298023224</v>
      </c>
      <c r="FP312" s="11">
        <v>0</v>
      </c>
      <c r="FQ312" s="11">
        <v>0.81999999284744263</v>
      </c>
      <c r="FR312" s="11">
        <v>1</v>
      </c>
      <c r="FS312" s="11">
        <v>0.46000000834465027</v>
      </c>
      <c r="FT312" s="11">
        <v>0</v>
      </c>
      <c r="FU312" s="11">
        <v>0.57999998331069946</v>
      </c>
      <c r="FV312" s="11">
        <v>0.46000000834465027</v>
      </c>
      <c r="FW312" s="11">
        <v>0</v>
      </c>
      <c r="FX312" s="11">
        <v>0.17000000178813934</v>
      </c>
      <c r="FY312" s="11">
        <v>2.9100000858306885</v>
      </c>
      <c r="FZ312" s="11">
        <v>0.43000000715255737</v>
      </c>
      <c r="GA312" s="11">
        <v>0.67000001668930054</v>
      </c>
      <c r="GB312" s="11">
        <v>0.38999998569488525</v>
      </c>
      <c r="GC312" s="11">
        <v>0</v>
      </c>
      <c r="GD312" s="11">
        <v>0.34950980544090271</v>
      </c>
      <c r="GE312" s="11">
        <v>1.5499999523162842</v>
      </c>
      <c r="GF312" s="11">
        <v>0.62000000476837158</v>
      </c>
      <c r="GG312" s="38">
        <v>0.62000000476837158</v>
      </c>
      <c r="GH312" s="11">
        <v>1.9999999552965164E-2</v>
      </c>
      <c r="GI312" s="38">
        <v>0</v>
      </c>
      <c r="GJ312" s="11">
        <v>0</v>
      </c>
      <c r="GK312" s="38">
        <v>0.17000000178813934</v>
      </c>
      <c r="GL312" s="11">
        <v>0.17000000178813934</v>
      </c>
      <c r="GM312" s="11">
        <v>0</v>
      </c>
      <c r="GN312" s="11">
        <v>3.0799999237060547</v>
      </c>
      <c r="GO312" s="11">
        <v>1.2699999809265137</v>
      </c>
      <c r="GP312" s="11">
        <v>0</v>
      </c>
      <c r="GQ312" s="11">
        <v>202.86000061035156</v>
      </c>
      <c r="GR312" s="11">
        <v>0</v>
      </c>
      <c r="GS312" s="11">
        <v>0</v>
      </c>
      <c r="GT312" s="11">
        <v>0</v>
      </c>
      <c r="GU312" s="11">
        <v>9.9999997764825821E-3</v>
      </c>
      <c r="GV312" s="11">
        <v>0.44999998807907104</v>
      </c>
      <c r="GW312" s="11">
        <v>0</v>
      </c>
      <c r="GX312" s="11">
        <v>0.63999998569488525</v>
      </c>
      <c r="GY312" s="11">
        <v>0.47999998927116394</v>
      </c>
      <c r="GZ312" s="11">
        <v>0</v>
      </c>
      <c r="HA312" s="11">
        <v>1.190000057220459</v>
      </c>
      <c r="HB312" s="11">
        <v>5.9999998658895493E-2</v>
      </c>
      <c r="HC312" s="11">
        <v>2</v>
      </c>
      <c r="HD312" s="11">
        <v>0.56000000238418579</v>
      </c>
      <c r="HE312" s="11">
        <v>0.62999999523162842</v>
      </c>
      <c r="HF312" s="11">
        <v>0.18000000715255737</v>
      </c>
      <c r="HG312" s="11">
        <v>0</v>
      </c>
      <c r="HH312" s="11">
        <v>0</v>
      </c>
      <c r="HI312" s="11">
        <v>0</v>
      </c>
      <c r="HJ312" s="11">
        <v>7.9999998211860657E-2</v>
      </c>
      <c r="HK312" s="11">
        <v>7.059999942779541</v>
      </c>
      <c r="HL312" s="11">
        <v>0</v>
      </c>
      <c r="HM312" s="11">
        <v>0</v>
      </c>
      <c r="HN312" s="11">
        <v>0</v>
      </c>
      <c r="HO312" s="11">
        <v>0.10999999940395355</v>
      </c>
      <c r="HP312" s="11">
        <v>0.38999998569488525</v>
      </c>
      <c r="HQ312" s="11">
        <v>1.5700000524520874</v>
      </c>
      <c r="HR312" s="11">
        <v>3.3499999046325684</v>
      </c>
      <c r="HS312" s="11">
        <v>2.1800000667572021</v>
      </c>
      <c r="HT312" s="11">
        <v>2.9999999329447746E-2</v>
      </c>
      <c r="HU312" s="11">
        <v>1.0099999904632568</v>
      </c>
      <c r="HV312" s="11">
        <v>0.40999999642372131</v>
      </c>
    </row>
    <row r="313" spans="1:230" x14ac:dyDescent="0.3">
      <c r="A313" s="8">
        <v>17106</v>
      </c>
      <c r="B313" s="11">
        <v>68.813636779785156</v>
      </c>
      <c r="C313" s="11">
        <v>1481.06298828125</v>
      </c>
      <c r="D313" s="11">
        <v>71.602554321289063</v>
      </c>
      <c r="E313" s="11">
        <v>0</v>
      </c>
      <c r="F313" s="11">
        <v>9.9999997764825821E-3</v>
      </c>
      <c r="G313" s="11">
        <v>5.9999998658895493E-2</v>
      </c>
      <c r="H313" s="11">
        <v>23.379999160766602</v>
      </c>
      <c r="I313" s="11">
        <v>0.20000000298023224</v>
      </c>
      <c r="J313" s="11">
        <v>0.12999999523162842</v>
      </c>
      <c r="K313" s="11">
        <v>9.0000003576278687E-2</v>
      </c>
      <c r="L313" s="11">
        <v>2.2699999809265137</v>
      </c>
      <c r="M313" s="11">
        <v>0.25999999046325684</v>
      </c>
      <c r="N313" s="11">
        <v>0</v>
      </c>
      <c r="O313" s="11">
        <v>1.5800000429153442</v>
      </c>
      <c r="P313" s="11">
        <v>0.11999999731779099</v>
      </c>
      <c r="Q313" s="11">
        <v>0</v>
      </c>
      <c r="R313" s="11">
        <v>0.73000001907348633</v>
      </c>
      <c r="S313" s="11">
        <v>0.2199999988079071</v>
      </c>
      <c r="T313" s="11">
        <v>0</v>
      </c>
      <c r="U313" s="11">
        <v>5.7199997901916504</v>
      </c>
      <c r="V313" s="11">
        <v>2.9999999329447746E-2</v>
      </c>
      <c r="W313" s="11">
        <v>3.6500000953674316</v>
      </c>
      <c r="X313" s="11">
        <v>7.0000000298023224E-2</v>
      </c>
      <c r="Y313" s="11">
        <v>4.6100001335144043</v>
      </c>
      <c r="Z313" s="11">
        <v>15.609999656677246</v>
      </c>
      <c r="AA313" s="11">
        <v>2.7300000190734863</v>
      </c>
      <c r="AB313" s="11">
        <v>1.309999942779541</v>
      </c>
      <c r="AC313" s="11">
        <v>5.9999998658895493E-2</v>
      </c>
      <c r="AD313" s="11">
        <v>0.44999998807907104</v>
      </c>
      <c r="AE313" s="11">
        <v>0</v>
      </c>
      <c r="AF313" s="11">
        <v>0</v>
      </c>
      <c r="AG313" s="11">
        <v>0.37999999523162842</v>
      </c>
      <c r="AH313" s="11">
        <v>3.9999999105930328E-2</v>
      </c>
      <c r="AI313" s="11">
        <v>1.6799999475479126</v>
      </c>
      <c r="AJ313" s="11">
        <v>0</v>
      </c>
      <c r="AK313" s="11">
        <v>0</v>
      </c>
      <c r="AL313" s="11">
        <v>0</v>
      </c>
      <c r="AM313" s="11">
        <v>0.27000001072883606</v>
      </c>
      <c r="AN313" s="11">
        <v>3.5899999141693115</v>
      </c>
      <c r="AO313" s="11">
        <v>0</v>
      </c>
      <c r="AP313" s="11">
        <v>1.2000000476837158</v>
      </c>
      <c r="AQ313" s="11">
        <v>9.9999997764825821E-3</v>
      </c>
      <c r="AR313" s="11">
        <v>7.9999998211860657E-2</v>
      </c>
      <c r="AS313" s="11">
        <v>0.30000001192092896</v>
      </c>
      <c r="AT313" s="38">
        <v>0.30000001192092896</v>
      </c>
      <c r="AU313" s="11">
        <v>0.62000000476837158</v>
      </c>
      <c r="AV313" s="11">
        <v>1.9999999552965164E-2</v>
      </c>
      <c r="AW313" s="11">
        <v>0</v>
      </c>
      <c r="AX313" s="11">
        <v>5.5500001907348633</v>
      </c>
      <c r="AY313" s="11">
        <v>1.190000057220459</v>
      </c>
      <c r="AZ313" s="11">
        <v>0</v>
      </c>
      <c r="BA313" s="11">
        <v>1.5800000429153442</v>
      </c>
      <c r="BB313" s="11">
        <v>9.9999997764825821E-3</v>
      </c>
      <c r="BC313" s="11">
        <v>0.2199999988079071</v>
      </c>
      <c r="BD313" s="11">
        <v>0</v>
      </c>
      <c r="BE313" s="11">
        <v>0.33000001311302185</v>
      </c>
      <c r="BF313" s="11">
        <v>0</v>
      </c>
      <c r="BG313" s="11">
        <v>9.9999997764825821E-3</v>
      </c>
      <c r="BH313" s="11">
        <v>9.9999997764825821E-3</v>
      </c>
      <c r="BI313" s="11">
        <v>0.23999999463558197</v>
      </c>
      <c r="BJ313" s="11">
        <v>3.9999999105930328E-2</v>
      </c>
      <c r="BK313" s="11">
        <v>5.000000074505806E-2</v>
      </c>
      <c r="BL313" s="11">
        <v>0.73000001907348633</v>
      </c>
      <c r="BM313" s="11">
        <v>1.7300000190734863</v>
      </c>
      <c r="BN313" s="11">
        <v>0</v>
      </c>
      <c r="BO313" s="11">
        <v>5.9600000381469727</v>
      </c>
      <c r="BP313" s="11">
        <v>0.17000000178813934</v>
      </c>
      <c r="BQ313" s="11">
        <v>5.8499999046325684</v>
      </c>
      <c r="BR313" s="11">
        <v>9.0000003576278687E-2</v>
      </c>
      <c r="BS313" s="11">
        <v>0.46000000834465027</v>
      </c>
      <c r="BT313" s="11">
        <v>3.9999999105930328E-2</v>
      </c>
      <c r="BU313" s="11">
        <v>0.61000001430511475</v>
      </c>
      <c r="BV313" s="11">
        <v>11.989999771118164</v>
      </c>
      <c r="BW313" s="11">
        <v>0.10000000149011612</v>
      </c>
      <c r="BX313" s="11">
        <v>5.000000074505806E-2</v>
      </c>
      <c r="BY313" s="11">
        <v>0</v>
      </c>
      <c r="BZ313" s="11">
        <v>1.6399999856948853</v>
      </c>
      <c r="CA313" s="11">
        <v>7.9999998211860657E-2</v>
      </c>
      <c r="CB313" s="11">
        <v>1.3999999761581421</v>
      </c>
      <c r="CC313" s="11">
        <v>1.1699999570846558</v>
      </c>
      <c r="CD313" s="11">
        <v>9.9999997764825821E-3</v>
      </c>
      <c r="CE313" s="11">
        <v>0</v>
      </c>
      <c r="CF313" s="11">
        <v>0.40000000596046448</v>
      </c>
      <c r="CG313" s="11">
        <v>0</v>
      </c>
      <c r="CH313" s="11">
        <v>1.2000000476837158</v>
      </c>
      <c r="CI313" s="11">
        <v>2.5299999713897705</v>
      </c>
      <c r="CJ313" s="11">
        <v>0.54000002145767212</v>
      </c>
      <c r="CK313" s="11">
        <v>0.32818377017974854</v>
      </c>
      <c r="CL313" s="11">
        <v>8.9099998474121094</v>
      </c>
      <c r="CM313" s="11">
        <v>0.5</v>
      </c>
      <c r="CN313" s="11">
        <v>0.32892736792564392</v>
      </c>
      <c r="CO313" s="11">
        <v>0</v>
      </c>
      <c r="CP313" s="11">
        <v>0</v>
      </c>
      <c r="CQ313" s="11">
        <v>9.0000003576278687E-2</v>
      </c>
      <c r="CR313" s="11">
        <v>7.0000000298023224E-2</v>
      </c>
      <c r="CS313" s="11">
        <v>0</v>
      </c>
      <c r="CT313" s="11">
        <v>0.38999998569488525</v>
      </c>
      <c r="CU313" s="11">
        <v>0.15000000596046448</v>
      </c>
      <c r="CV313" s="11">
        <v>0.18000000715255737</v>
      </c>
      <c r="CW313" s="11">
        <v>1.0800000429153442</v>
      </c>
      <c r="CX313" s="11">
        <v>9.9999997764825821E-3</v>
      </c>
      <c r="CY313" s="11">
        <v>0.10000000149011612</v>
      </c>
      <c r="CZ313" s="11">
        <v>3.130000114440918</v>
      </c>
      <c r="DA313" s="11">
        <v>1.9999999552965164E-2</v>
      </c>
      <c r="DB313" s="11">
        <v>0.57999998331069946</v>
      </c>
      <c r="DC313" s="11">
        <v>0</v>
      </c>
      <c r="DD313" s="11">
        <v>0</v>
      </c>
      <c r="DE313" s="11">
        <v>0.43999999761581421</v>
      </c>
      <c r="DF313" s="11">
        <v>0.76999998092651367</v>
      </c>
      <c r="DG313" s="11">
        <v>0</v>
      </c>
      <c r="DH313" s="11">
        <v>1.9999999552965164E-2</v>
      </c>
      <c r="DI313" s="11">
        <v>11.840000152587891</v>
      </c>
      <c r="DJ313" s="11">
        <v>49.292736053466797</v>
      </c>
      <c r="DK313" s="11">
        <v>0.96013170480728149</v>
      </c>
      <c r="DL313" s="11">
        <v>0</v>
      </c>
      <c r="DM313" s="11">
        <v>0</v>
      </c>
      <c r="DN313" s="11">
        <v>0</v>
      </c>
      <c r="DO313" s="11">
        <v>0.6600000262260437</v>
      </c>
      <c r="DP313" s="11">
        <v>10.579999923706055</v>
      </c>
      <c r="DQ313" s="11">
        <v>1.4500000476837158</v>
      </c>
      <c r="DR313" s="11">
        <v>1.6799999475479126</v>
      </c>
      <c r="DS313" s="38">
        <v>1.6799999475479126</v>
      </c>
      <c r="DT313" s="11">
        <v>7.0000000298023224E-2</v>
      </c>
      <c r="DU313" s="38">
        <v>0.49000000953674316</v>
      </c>
      <c r="DV313" s="11">
        <v>0.49000000953674316</v>
      </c>
      <c r="DW313" s="11">
        <v>0.44999998807907104</v>
      </c>
      <c r="DX313" s="11">
        <v>0</v>
      </c>
      <c r="DY313" s="11">
        <v>2.0799999237060547</v>
      </c>
      <c r="DZ313" s="11">
        <v>0.18999999761581421</v>
      </c>
      <c r="EA313" s="11">
        <v>6.2300000190734863</v>
      </c>
      <c r="EB313" s="11">
        <v>29.459999084472656</v>
      </c>
      <c r="EC313" s="11">
        <v>0.58920001983642578</v>
      </c>
      <c r="ED313" s="11">
        <v>28.870800018310547</v>
      </c>
      <c r="EE313" s="11">
        <v>5.3499999046325684</v>
      </c>
      <c r="EF313" s="11">
        <v>0</v>
      </c>
      <c r="EG313" s="11">
        <v>0.12999999523162842</v>
      </c>
      <c r="EH313" s="11">
        <v>9.9999997764825821E-3</v>
      </c>
      <c r="EI313" s="11">
        <v>0</v>
      </c>
      <c r="EJ313" s="11">
        <v>11.520000457763672</v>
      </c>
      <c r="EK313" s="11">
        <v>2.7899999618530273</v>
      </c>
      <c r="EL313" s="11">
        <v>7.9999998211860657E-2</v>
      </c>
      <c r="EM313" s="11">
        <v>1.1299999952316284</v>
      </c>
      <c r="EN313" s="11">
        <v>2.059999942779541</v>
      </c>
      <c r="EO313" s="11">
        <v>12.109999656677246</v>
      </c>
      <c r="EP313" s="11">
        <v>0</v>
      </c>
      <c r="EQ313" s="11">
        <v>0</v>
      </c>
      <c r="ER313" s="11">
        <v>0</v>
      </c>
      <c r="ES313" s="11">
        <v>5.9999998658895493E-2</v>
      </c>
      <c r="ET313" s="11">
        <v>1.1200000047683716</v>
      </c>
      <c r="EU313" s="38">
        <v>0.5899999737739563</v>
      </c>
      <c r="EV313" s="11">
        <v>0.5899999737739563</v>
      </c>
      <c r="EW313" s="11">
        <v>0</v>
      </c>
      <c r="EX313" s="11">
        <v>9.25</v>
      </c>
      <c r="EY313" s="11">
        <v>0.23000000417232513</v>
      </c>
      <c r="EZ313" s="11">
        <v>2.9999999329447746E-2</v>
      </c>
      <c r="FA313" s="11">
        <v>2.1099998950958252</v>
      </c>
      <c r="FB313" s="11">
        <v>0.10999999940395355</v>
      </c>
      <c r="FC313" s="11">
        <v>0.23999999463558197</v>
      </c>
      <c r="FD313" s="11">
        <v>0</v>
      </c>
      <c r="FE313" s="11">
        <v>5.570000171661377</v>
      </c>
      <c r="FF313" s="11">
        <v>0</v>
      </c>
      <c r="FG313" s="11">
        <v>3.9999999105930328E-2</v>
      </c>
      <c r="FH313" s="11">
        <v>1.9999999552965164E-2</v>
      </c>
      <c r="FI313" s="11">
        <v>1.7300000190734863</v>
      </c>
      <c r="FJ313" s="11">
        <v>3.4200000762939453</v>
      </c>
      <c r="FK313" s="11">
        <v>0.15999999642372131</v>
      </c>
      <c r="FL313" s="11">
        <v>5.9999998658895493E-2</v>
      </c>
      <c r="FM313" s="11">
        <v>0.33000001311302185</v>
      </c>
      <c r="FN313" s="11">
        <v>0.40000000596046448</v>
      </c>
      <c r="FO313" s="11">
        <v>0.38999998569488525</v>
      </c>
      <c r="FP313" s="11">
        <v>0</v>
      </c>
      <c r="FQ313" s="11">
        <v>0.68999999761581421</v>
      </c>
      <c r="FR313" s="11">
        <v>0.56999999284744263</v>
      </c>
      <c r="FS313" s="11">
        <v>1.3799999952316284</v>
      </c>
      <c r="FT313" s="11">
        <v>0</v>
      </c>
      <c r="FU313" s="11">
        <v>1.8700000047683716</v>
      </c>
      <c r="FV313" s="11">
        <v>0.40000000596046448</v>
      </c>
      <c r="FW313" s="11">
        <v>5.000000074505806E-2</v>
      </c>
      <c r="FX313" s="11">
        <v>0.75999999046325684</v>
      </c>
      <c r="FY313" s="11">
        <v>0</v>
      </c>
      <c r="FZ313" s="11">
        <v>0</v>
      </c>
      <c r="GA313" s="11">
        <v>0.97000002861022949</v>
      </c>
      <c r="GB313" s="11">
        <v>0.56999999284744263</v>
      </c>
      <c r="GC313" s="11">
        <v>9.9999997764825821E-3</v>
      </c>
      <c r="GD313" s="11">
        <v>0.24127450585365295</v>
      </c>
      <c r="GE313" s="11">
        <v>1.0700000524520874</v>
      </c>
      <c r="GF313" s="11">
        <v>0.92000001668930054</v>
      </c>
      <c r="GG313" s="38">
        <v>0.92000001668930054</v>
      </c>
      <c r="GH313" s="11">
        <v>0.27000001072883606</v>
      </c>
      <c r="GI313" s="38">
        <v>0</v>
      </c>
      <c r="GJ313" s="11">
        <v>0</v>
      </c>
      <c r="GK313" s="38">
        <v>1.1599999666213989</v>
      </c>
      <c r="GL313" s="11">
        <v>1.1599999666213989</v>
      </c>
      <c r="GM313" s="11">
        <v>0</v>
      </c>
      <c r="GN313" s="11">
        <v>1.1599999666213989</v>
      </c>
      <c r="GO313" s="11">
        <v>1.190000057220459</v>
      </c>
      <c r="GP313" s="11">
        <v>0.57999998331069946</v>
      </c>
      <c r="GQ313" s="11">
        <v>213.28999328613281</v>
      </c>
      <c r="GR313" s="11">
        <v>0.23999999463558197</v>
      </c>
      <c r="GS313" s="11">
        <v>0</v>
      </c>
      <c r="GT313" s="11">
        <v>0</v>
      </c>
      <c r="GU313" s="11">
        <v>5.9999998658895493E-2</v>
      </c>
      <c r="GV313" s="11">
        <v>0.64999997615814209</v>
      </c>
      <c r="GW313" s="11">
        <v>0</v>
      </c>
      <c r="GX313" s="11">
        <v>1.6000000238418579</v>
      </c>
      <c r="GY313" s="11">
        <v>1.940000057220459</v>
      </c>
      <c r="GZ313" s="11">
        <v>0</v>
      </c>
      <c r="HA313" s="11">
        <v>0.2199999988079071</v>
      </c>
      <c r="HB313" s="11">
        <v>3.9800000190734863</v>
      </c>
      <c r="HC313" s="11">
        <v>1.7000000476837158</v>
      </c>
      <c r="HD313" s="11">
        <v>0.68999999761581421</v>
      </c>
      <c r="HE313" s="11">
        <v>0.37999999523162842</v>
      </c>
      <c r="HF313" s="11">
        <v>0.40999999642372131</v>
      </c>
      <c r="HG313" s="11">
        <v>0</v>
      </c>
      <c r="HH313" s="11">
        <v>0</v>
      </c>
      <c r="HI313" s="11">
        <v>0</v>
      </c>
      <c r="HJ313" s="11">
        <v>0.20000000298023224</v>
      </c>
      <c r="HK313" s="11">
        <v>10.300000190734863</v>
      </c>
      <c r="HL313" s="11">
        <v>2.9999999329447746E-2</v>
      </c>
      <c r="HM313" s="11">
        <v>0</v>
      </c>
      <c r="HN313" s="11">
        <v>0</v>
      </c>
      <c r="HO313" s="11">
        <v>0.43000000715255737</v>
      </c>
      <c r="HP313" s="11">
        <v>0.9100000262260437</v>
      </c>
      <c r="HQ313" s="11">
        <v>1.3400000333786011</v>
      </c>
      <c r="HR313" s="11">
        <v>2.8599998950958252</v>
      </c>
      <c r="HS313" s="11">
        <v>1.8600000143051147</v>
      </c>
      <c r="HT313" s="11">
        <v>0.23999999463558197</v>
      </c>
      <c r="HU313" s="11">
        <v>1.5199999809265137</v>
      </c>
      <c r="HV313" s="11">
        <v>0.75</v>
      </c>
    </row>
    <row r="314" spans="1:230" x14ac:dyDescent="0.3">
      <c r="A314" s="8">
        <v>17136</v>
      </c>
      <c r="B314" s="11">
        <v>115.94696044921875</v>
      </c>
      <c r="C314" s="11">
        <v>1496.3370361328125</v>
      </c>
      <c r="D314" s="11">
        <v>117.00038909912109</v>
      </c>
      <c r="E314" s="11">
        <v>9.9999997764825821E-3</v>
      </c>
      <c r="F314" s="11">
        <v>0.20000000298023224</v>
      </c>
      <c r="G314" s="11">
        <v>1.1499999761581421</v>
      </c>
      <c r="H314" s="11">
        <v>32.900001525878906</v>
      </c>
      <c r="I314" s="11">
        <v>0.28999999165534973</v>
      </c>
      <c r="J314" s="11">
        <v>0.82999998331069946</v>
      </c>
      <c r="K314" s="11">
        <v>0.31999999284744263</v>
      </c>
      <c r="L314" s="11">
        <v>4.2800002098083496</v>
      </c>
      <c r="M314" s="11">
        <v>1.0199999809265137</v>
      </c>
      <c r="N314" s="11">
        <v>0</v>
      </c>
      <c r="O314" s="11">
        <v>3.9200000762939453</v>
      </c>
      <c r="P314" s="11">
        <v>1.4199999570846558</v>
      </c>
      <c r="Q314" s="11">
        <v>0</v>
      </c>
      <c r="R314" s="11">
        <v>2.9600000381469727</v>
      </c>
      <c r="S314" s="11">
        <v>1.0700000524520874</v>
      </c>
      <c r="T314" s="11">
        <v>3.2999999523162842</v>
      </c>
      <c r="U314" s="11">
        <v>3.130000114440918</v>
      </c>
      <c r="V314" s="11">
        <v>0.38999998569488525</v>
      </c>
      <c r="W314" s="11">
        <v>4.2300000190734863</v>
      </c>
      <c r="X314" s="11">
        <v>0</v>
      </c>
      <c r="Y314" s="11">
        <v>10</v>
      </c>
      <c r="Z314" s="11">
        <v>19.030000686645508</v>
      </c>
      <c r="AA314" s="11">
        <v>3.8299999237060547</v>
      </c>
      <c r="AB314" s="11">
        <v>4.2199997901916504</v>
      </c>
      <c r="AC314" s="11">
        <v>0.97000002861022949</v>
      </c>
      <c r="AD314" s="11">
        <v>1.5499999523162842</v>
      </c>
      <c r="AE314" s="11">
        <v>0</v>
      </c>
      <c r="AF314" s="11">
        <v>0</v>
      </c>
      <c r="AG314" s="11">
        <v>0.51999998092651367</v>
      </c>
      <c r="AH314" s="11">
        <v>0.46000000834465027</v>
      </c>
      <c r="AI314" s="11">
        <v>2.5099999904632568</v>
      </c>
      <c r="AJ314" s="11">
        <v>0</v>
      </c>
      <c r="AK314" s="11">
        <v>0.23999999463558197</v>
      </c>
      <c r="AL314" s="11">
        <v>0</v>
      </c>
      <c r="AM314" s="11">
        <v>1.0299999713897705</v>
      </c>
      <c r="AN314" s="11">
        <v>11.039999961853027</v>
      </c>
      <c r="AO314" s="11">
        <v>0.17000000178813934</v>
      </c>
      <c r="AP314" s="11">
        <v>1.3899999856948853</v>
      </c>
      <c r="AQ314" s="11">
        <v>0.2199999988079071</v>
      </c>
      <c r="AR314" s="11">
        <v>0.37999999523162842</v>
      </c>
      <c r="AS314" s="11">
        <v>1.4299999475479126</v>
      </c>
      <c r="AT314" s="38">
        <v>1.4299999475479126</v>
      </c>
      <c r="AU314" s="11">
        <v>0.72000002861022949</v>
      </c>
      <c r="AV314" s="11">
        <v>0.52999997138977051</v>
      </c>
      <c r="AW314" s="11">
        <v>0.23000000417232513</v>
      </c>
      <c r="AX314" s="11">
        <v>21.790000915527344</v>
      </c>
      <c r="AY314" s="11">
        <v>8.1599998474121094</v>
      </c>
      <c r="AZ314" s="11">
        <v>0</v>
      </c>
      <c r="BA314" s="11">
        <v>4.3899998664855957</v>
      </c>
      <c r="BB314" s="11">
        <v>7.9999998211860657E-2</v>
      </c>
      <c r="BC314" s="11">
        <v>0.8399999737739563</v>
      </c>
      <c r="BD314" s="11">
        <v>0.23000000417232513</v>
      </c>
      <c r="BE314" s="11">
        <v>1.1100000143051147</v>
      </c>
      <c r="BF314" s="11">
        <v>0.12999999523162842</v>
      </c>
      <c r="BG314" s="11">
        <v>0.68000000715255737</v>
      </c>
      <c r="BH314" s="11">
        <v>0.36000001430511475</v>
      </c>
      <c r="BI314" s="11">
        <v>1.6200000047683716</v>
      </c>
      <c r="BJ314" s="11">
        <v>1.1699999570846558</v>
      </c>
      <c r="BK314" s="11">
        <v>1.3400000333786011</v>
      </c>
      <c r="BL314" s="11">
        <v>2.0999999046325684</v>
      </c>
      <c r="BM314" s="11">
        <v>3.4100000858306885</v>
      </c>
      <c r="BN314" s="11">
        <v>0</v>
      </c>
      <c r="BO314" s="11">
        <v>10.779999732971191</v>
      </c>
      <c r="BP314" s="11">
        <v>1.6000000238418579</v>
      </c>
      <c r="BQ314" s="11">
        <v>21.290000915527344</v>
      </c>
      <c r="BR314" s="11">
        <v>1.7000000476837158</v>
      </c>
      <c r="BS314" s="11">
        <v>0.50999999046325684</v>
      </c>
      <c r="BT314" s="11">
        <v>1.1499999761581421</v>
      </c>
      <c r="BU314" s="11">
        <v>9.0600004196166992</v>
      </c>
      <c r="BV314" s="11">
        <v>0</v>
      </c>
      <c r="BW314" s="11">
        <v>0.5</v>
      </c>
      <c r="BX314" s="11">
        <v>3.309999942779541</v>
      </c>
      <c r="BY314" s="11">
        <v>0.62999999523162842</v>
      </c>
      <c r="BZ314" s="11">
        <v>1.9600000381469727</v>
      </c>
      <c r="CA314" s="11">
        <v>0.36000001430511475</v>
      </c>
      <c r="CB314" s="11">
        <v>3.869999885559082</v>
      </c>
      <c r="CC314" s="11">
        <v>0.63999998569488525</v>
      </c>
      <c r="CD314" s="11">
        <v>0.36000001430511475</v>
      </c>
      <c r="CE314" s="11">
        <v>0</v>
      </c>
      <c r="CF314" s="11">
        <v>1.690000057220459</v>
      </c>
      <c r="CG314" s="11">
        <v>0</v>
      </c>
      <c r="CH314" s="11">
        <v>2.9600000381469727</v>
      </c>
      <c r="CI314" s="11">
        <v>7.6999998092651367</v>
      </c>
      <c r="CJ314" s="11">
        <v>2.8399999141693115</v>
      </c>
      <c r="CK314" s="11">
        <v>0.94952684640884399</v>
      </c>
      <c r="CL314" s="11">
        <v>18.549999237060547</v>
      </c>
      <c r="CM314" s="11">
        <v>0.82999998331069946</v>
      </c>
      <c r="CN314" s="11">
        <v>0.88592195510864258</v>
      </c>
      <c r="CO314" s="11">
        <v>0</v>
      </c>
      <c r="CP314" s="11">
        <v>0</v>
      </c>
      <c r="CQ314" s="11">
        <v>1.440000057220459</v>
      </c>
      <c r="CR314" s="11">
        <v>0.34000000357627869</v>
      </c>
      <c r="CS314" s="11">
        <v>0</v>
      </c>
      <c r="CT314" s="11">
        <v>1.4099999666213989</v>
      </c>
      <c r="CU314" s="11">
        <v>0.76999998092651367</v>
      </c>
      <c r="CV314" s="11">
        <v>0.9100000262260437</v>
      </c>
      <c r="CW314" s="11">
        <v>3.9700000286102295</v>
      </c>
      <c r="CX314" s="11">
        <v>1.3400000333786011</v>
      </c>
      <c r="CY314" s="11">
        <v>0</v>
      </c>
      <c r="CZ314" s="11">
        <v>10.529999732971191</v>
      </c>
      <c r="DA314" s="11">
        <v>0.54000002145767212</v>
      </c>
      <c r="DB314" s="11">
        <v>1.2799999713897705</v>
      </c>
      <c r="DC314" s="11">
        <v>9.9999997764825821E-3</v>
      </c>
      <c r="DD314" s="11">
        <v>0</v>
      </c>
      <c r="DE314" s="11">
        <v>0.81000000238418579</v>
      </c>
      <c r="DF314" s="11">
        <v>0.51999998092651367</v>
      </c>
      <c r="DG314" s="11">
        <v>1.2699999809265137</v>
      </c>
      <c r="DH314" s="11">
        <v>0.31999999284744263</v>
      </c>
      <c r="DI314" s="11">
        <v>37.409999847412109</v>
      </c>
      <c r="DJ314" s="11">
        <v>54.439197540283203</v>
      </c>
      <c r="DK314" s="11">
        <v>2.9272603988647461</v>
      </c>
      <c r="DL314" s="11">
        <v>4.1599998474121094</v>
      </c>
      <c r="DM314" s="11">
        <v>0.41999998688697815</v>
      </c>
      <c r="DN314" s="11">
        <v>2.4300000667572021</v>
      </c>
      <c r="DO314" s="11">
        <v>1.9099999666213989</v>
      </c>
      <c r="DP314" s="11">
        <v>29.870000839233398</v>
      </c>
      <c r="DQ314" s="11">
        <v>5.6999998092651367</v>
      </c>
      <c r="DR314" s="11">
        <v>2.1500000953674316</v>
      </c>
      <c r="DS314" s="38">
        <v>2.1500000953674316</v>
      </c>
      <c r="DT314" s="11">
        <v>0.34000000357627869</v>
      </c>
      <c r="DU314" s="38">
        <v>0.95999997854232788</v>
      </c>
      <c r="DV314" s="11">
        <v>0.95999997854232788</v>
      </c>
      <c r="DW314" s="11">
        <v>1.1200000047683716</v>
      </c>
      <c r="DX314" s="11">
        <v>0</v>
      </c>
      <c r="DY314" s="11">
        <v>8.2600002288818359</v>
      </c>
      <c r="DZ314" s="11">
        <v>0.64999997615814209</v>
      </c>
      <c r="EA314" s="11">
        <v>11.010000228881836</v>
      </c>
      <c r="EB314" s="11">
        <v>65.339996337890625</v>
      </c>
      <c r="EC314" s="11">
        <v>1.3068000078201294</v>
      </c>
      <c r="ED314" s="11">
        <v>64.033203125</v>
      </c>
      <c r="EE314" s="11">
        <v>10.100000381469727</v>
      </c>
      <c r="EF314" s="11">
        <v>0</v>
      </c>
      <c r="EG314" s="11">
        <v>2.2400000095367432</v>
      </c>
      <c r="EH314" s="11">
        <v>7.0000000298023224E-2</v>
      </c>
      <c r="EI314" s="11">
        <v>0</v>
      </c>
      <c r="EJ314" s="11">
        <v>16.200000762939453</v>
      </c>
      <c r="EK314" s="11">
        <v>15.130000114440918</v>
      </c>
      <c r="EL314" s="11">
        <v>0.51999998092651367</v>
      </c>
      <c r="EM314" s="11">
        <v>7.3000001907348633</v>
      </c>
      <c r="EN314" s="11">
        <v>11.199999809265137</v>
      </c>
      <c r="EO314" s="11">
        <v>44.810001373291016</v>
      </c>
      <c r="EP314" s="11">
        <v>0</v>
      </c>
      <c r="EQ314" s="11">
        <v>0</v>
      </c>
      <c r="ER314" s="11">
        <v>0.93999999761581421</v>
      </c>
      <c r="ES314" s="11">
        <v>0.12999999523162842</v>
      </c>
      <c r="ET314" s="11">
        <v>2.2699999809265137</v>
      </c>
      <c r="EU314" s="38">
        <v>1.0299999713897705</v>
      </c>
      <c r="EV314" s="11">
        <v>1.0299999713897705</v>
      </c>
      <c r="EW314" s="11">
        <v>0</v>
      </c>
      <c r="EX314" s="11">
        <v>22.920000076293945</v>
      </c>
      <c r="EY314" s="11">
        <v>5.4899997711181641</v>
      </c>
      <c r="EZ314" s="11">
        <v>0.15000000596046448</v>
      </c>
      <c r="FA314" s="11">
        <v>6.2899999618530273</v>
      </c>
      <c r="FB314" s="11">
        <v>0</v>
      </c>
      <c r="FC314" s="11">
        <v>1.4299999475479126</v>
      </c>
      <c r="FD314" s="11">
        <v>0</v>
      </c>
      <c r="FE314" s="11">
        <v>12.729999542236328</v>
      </c>
      <c r="FF314" s="11">
        <v>0</v>
      </c>
      <c r="FG314" s="11">
        <v>0.23000000417232513</v>
      </c>
      <c r="FH314" s="11">
        <v>0.37999999523162842</v>
      </c>
      <c r="FI314" s="11">
        <v>0</v>
      </c>
      <c r="FJ314" s="11">
        <v>25.709999084472656</v>
      </c>
      <c r="FK314" s="11">
        <v>0.34999999403953552</v>
      </c>
      <c r="FL314" s="11">
        <v>0.31999999284744263</v>
      </c>
      <c r="FM314" s="11">
        <v>7.4000000953674316</v>
      </c>
      <c r="FN314" s="11">
        <v>2.3900001049041748</v>
      </c>
      <c r="FO314" s="11">
        <v>0.56999999284744263</v>
      </c>
      <c r="FP314" s="11">
        <v>0</v>
      </c>
      <c r="FQ314" s="11">
        <v>1.9700000286102295</v>
      </c>
      <c r="FR314" s="11">
        <v>1.4199999570846558</v>
      </c>
      <c r="FS314" s="11">
        <v>4.809999942779541</v>
      </c>
      <c r="FT314" s="11">
        <v>0</v>
      </c>
      <c r="FU314" s="11">
        <v>3.1600000858306885</v>
      </c>
      <c r="FV314" s="11">
        <v>0.94999998807907104</v>
      </c>
      <c r="FW314" s="11">
        <v>1.3400000333786011</v>
      </c>
      <c r="FX314" s="11">
        <v>2.4700000286102295</v>
      </c>
      <c r="FY314" s="11">
        <v>1.7799999713897705</v>
      </c>
      <c r="FZ314" s="11">
        <v>1.940000057220459</v>
      </c>
      <c r="GA314" s="11">
        <v>2.1700000762939453</v>
      </c>
      <c r="GB314" s="11">
        <v>1.2699999809265137</v>
      </c>
      <c r="GC314" s="11">
        <v>0.33000001311302185</v>
      </c>
      <c r="GD314" s="11">
        <v>0</v>
      </c>
      <c r="GE314" s="11">
        <v>0</v>
      </c>
      <c r="GF314" s="11">
        <v>2.7699999809265137</v>
      </c>
      <c r="GG314" s="38">
        <v>2.7699999809265137</v>
      </c>
      <c r="GH314" s="11">
        <v>1.1299999952316284</v>
      </c>
      <c r="GI314" s="38">
        <v>0.28999999165534973</v>
      </c>
      <c r="GJ314" s="11">
        <v>0.28999999165534973</v>
      </c>
      <c r="GK314" s="38">
        <v>0</v>
      </c>
      <c r="GL314" s="11">
        <v>0</v>
      </c>
      <c r="GM314" s="11">
        <v>0</v>
      </c>
      <c r="GN314" s="11">
        <v>16.629999160766602</v>
      </c>
      <c r="GO314" s="11">
        <v>3.0399999618530273</v>
      </c>
      <c r="GP314" s="11">
        <v>5.0199999809265137</v>
      </c>
      <c r="GQ314" s="11">
        <v>294.57000732421875</v>
      </c>
      <c r="GR314" s="11">
        <v>0.30000001192092896</v>
      </c>
      <c r="GS314" s="11">
        <v>0</v>
      </c>
      <c r="GT314" s="11">
        <v>0</v>
      </c>
      <c r="GU314" s="11">
        <v>0.27000001072883606</v>
      </c>
      <c r="GV314" s="11">
        <v>1.4500000476837158</v>
      </c>
      <c r="GW314" s="11">
        <v>0</v>
      </c>
      <c r="GX314" s="11">
        <v>6.7800002098083496</v>
      </c>
      <c r="GY314" s="11">
        <v>8.2299995422363281</v>
      </c>
      <c r="GZ314" s="11">
        <v>0</v>
      </c>
      <c r="HA314" s="11">
        <v>0</v>
      </c>
      <c r="HB314" s="11">
        <v>6.0500001907348633</v>
      </c>
      <c r="HC314" s="11">
        <v>3.9000000953674316</v>
      </c>
      <c r="HD314" s="11">
        <v>1.0199999809265137</v>
      </c>
      <c r="HE314" s="11">
        <v>3.2999999523162842</v>
      </c>
      <c r="HF314" s="11">
        <v>0.88999998569488525</v>
      </c>
      <c r="HG314" s="11">
        <v>9.9999997764825821E-3</v>
      </c>
      <c r="HH314" s="11">
        <v>8.3199996948242188</v>
      </c>
      <c r="HI314" s="11">
        <v>7.0000000298023224E-2</v>
      </c>
      <c r="HJ314" s="11">
        <v>5.3000001907348633</v>
      </c>
      <c r="HK314" s="11">
        <v>41.430000305175781</v>
      </c>
      <c r="HL314" s="11">
        <v>0.82999998331069946</v>
      </c>
      <c r="HM314" s="11">
        <v>0.15000000596046448</v>
      </c>
      <c r="HN314" s="11">
        <v>0</v>
      </c>
      <c r="HO314" s="11">
        <v>1.8200000524520874</v>
      </c>
      <c r="HP314" s="11">
        <v>4.5999999046325684</v>
      </c>
      <c r="HQ314" s="11">
        <v>3.2000000476837158</v>
      </c>
      <c r="HR314" s="11">
        <v>6.8400001525878906</v>
      </c>
      <c r="HS314" s="11">
        <v>4.4499998092651367</v>
      </c>
      <c r="HT314" s="11">
        <v>1.7599999904632568</v>
      </c>
      <c r="HU314" s="11">
        <v>5.820000171661377</v>
      </c>
      <c r="HV314" s="11">
        <v>0.87000000476837158</v>
      </c>
    </row>
    <row r="315" spans="1:230" x14ac:dyDescent="0.3">
      <c r="A315" s="8">
        <v>17167</v>
      </c>
      <c r="B315" s="11">
        <v>134.12080383300781</v>
      </c>
      <c r="C315" s="11">
        <v>1382.9320068359375</v>
      </c>
      <c r="D315" s="11">
        <v>132.04519653320313</v>
      </c>
      <c r="E315" s="11">
        <v>1.9999999552965164E-2</v>
      </c>
      <c r="F315" s="11">
        <v>0.18999999761581421</v>
      </c>
      <c r="G315" s="11">
        <v>1.0900000333786011</v>
      </c>
      <c r="H315" s="11">
        <v>29.879999160766602</v>
      </c>
      <c r="I315" s="11">
        <v>0.23000000417232513</v>
      </c>
      <c r="J315" s="11">
        <v>0.97000002861022949</v>
      </c>
      <c r="K315" s="11">
        <v>0.31999999284744263</v>
      </c>
      <c r="L315" s="11">
        <v>7.6500000953674316</v>
      </c>
      <c r="M315" s="11">
        <v>0.87999999523162842</v>
      </c>
      <c r="N315" s="11">
        <v>0</v>
      </c>
      <c r="O315" s="11">
        <v>5.5799999237060547</v>
      </c>
      <c r="P315" s="11">
        <v>2.0899999141693115</v>
      </c>
      <c r="Q315" s="11">
        <v>0</v>
      </c>
      <c r="R315" s="11">
        <v>4.190000057220459</v>
      </c>
      <c r="S315" s="11">
        <v>1.2100000381469727</v>
      </c>
      <c r="T315" s="11">
        <v>6.2199997901916504</v>
      </c>
      <c r="U315" s="11">
        <v>2.809999942779541</v>
      </c>
      <c r="V315" s="11">
        <v>0.89999997615814209</v>
      </c>
      <c r="W315" s="11">
        <v>5.869999885559082</v>
      </c>
      <c r="X315" s="11">
        <v>0.68999999761581421</v>
      </c>
      <c r="Y315" s="11">
        <v>11.850000381469727</v>
      </c>
      <c r="Z315" s="11">
        <v>24.329999923706055</v>
      </c>
      <c r="AA315" s="11">
        <v>3.0499999523162842</v>
      </c>
      <c r="AB315" s="11">
        <v>3.7999999523162842</v>
      </c>
      <c r="AC315" s="11">
        <v>1.4600000381469727</v>
      </c>
      <c r="AD315" s="11">
        <v>1.5800000429153442</v>
      </c>
      <c r="AE315" s="11">
        <v>0</v>
      </c>
      <c r="AF315" s="11">
        <v>0</v>
      </c>
      <c r="AG315" s="11">
        <v>0.23999999463558197</v>
      </c>
      <c r="AH315" s="11">
        <v>0.9100000262260437</v>
      </c>
      <c r="AI315" s="11">
        <v>1.8999999761581421</v>
      </c>
      <c r="AJ315" s="11">
        <v>0</v>
      </c>
      <c r="AK315" s="11">
        <v>0.37000000476837158</v>
      </c>
      <c r="AL315" s="11">
        <v>0</v>
      </c>
      <c r="AM315" s="11">
        <v>1.4299999475479126</v>
      </c>
      <c r="AN315" s="11">
        <v>10.609999656677246</v>
      </c>
      <c r="AO315" s="11">
        <v>0.40999999642372131</v>
      </c>
      <c r="AP315" s="11">
        <v>1.9299999475479126</v>
      </c>
      <c r="AQ315" s="11">
        <v>0.23000000417232513</v>
      </c>
      <c r="AR315" s="11">
        <v>0.37999999523162842</v>
      </c>
      <c r="AS315" s="11">
        <v>1.5800000429153442</v>
      </c>
      <c r="AT315" s="38">
        <v>1.5800000429153442</v>
      </c>
      <c r="AU315" s="11">
        <v>1</v>
      </c>
      <c r="AV315" s="11">
        <v>1.190000057220459</v>
      </c>
      <c r="AW315" s="11">
        <v>0.34000000357627869</v>
      </c>
      <c r="AX315" s="11">
        <v>35.240001678466797</v>
      </c>
      <c r="AY315" s="11">
        <v>9.5399999618530273</v>
      </c>
      <c r="AZ315" s="11">
        <v>0</v>
      </c>
      <c r="BA315" s="11">
        <v>10.130000114440918</v>
      </c>
      <c r="BB315" s="11">
        <v>7.9999998211860657E-2</v>
      </c>
      <c r="BC315" s="11">
        <v>0.9100000262260437</v>
      </c>
      <c r="BD315" s="11">
        <v>0.34999999403953552</v>
      </c>
      <c r="BE315" s="11">
        <v>1.2100000381469727</v>
      </c>
      <c r="BF315" s="11">
        <v>0.2199999988079071</v>
      </c>
      <c r="BG315" s="11">
        <v>1.0199999809265137</v>
      </c>
      <c r="BH315" s="11">
        <v>0.54000002145767212</v>
      </c>
      <c r="BI315" s="11">
        <v>1.7100000381469727</v>
      </c>
      <c r="BJ315" s="11">
        <v>1.4099999666213989</v>
      </c>
      <c r="BK315" s="11">
        <v>1.6100000143051147</v>
      </c>
      <c r="BL315" s="11">
        <v>2.869999885559082</v>
      </c>
      <c r="BM315" s="11">
        <v>1.5199999809265137</v>
      </c>
      <c r="BN315" s="11">
        <v>0</v>
      </c>
      <c r="BO315" s="11">
        <v>14.210000038146973</v>
      </c>
      <c r="BP315" s="11">
        <v>1.9800000190734863</v>
      </c>
      <c r="BQ315" s="11">
        <v>24.100000381469727</v>
      </c>
      <c r="BR315" s="11">
        <v>2.7599999904632568</v>
      </c>
      <c r="BS315" s="11">
        <v>0.40000000596046448</v>
      </c>
      <c r="BT315" s="11">
        <v>1.5299999713897705</v>
      </c>
      <c r="BU315" s="11">
        <v>9.5900001525878906</v>
      </c>
      <c r="BV315" s="11">
        <v>18.909999847412109</v>
      </c>
      <c r="BW315" s="11">
        <v>3.7999999523162842</v>
      </c>
      <c r="BX315" s="11">
        <v>4.9899997711181641</v>
      </c>
      <c r="BY315" s="11">
        <v>1.8400000333786011</v>
      </c>
      <c r="BZ315" s="11">
        <v>1.190000057220459</v>
      </c>
      <c r="CA315" s="11">
        <v>0.43000000715255737</v>
      </c>
      <c r="CB315" s="11">
        <v>4.2100000381469727</v>
      </c>
      <c r="CC315" s="11">
        <v>0.56999999284744263</v>
      </c>
      <c r="CD315" s="11">
        <v>0.55000001192092896</v>
      </c>
      <c r="CE315" s="11">
        <v>0</v>
      </c>
      <c r="CF315" s="11">
        <v>2.1099998950958252</v>
      </c>
      <c r="CG315" s="11">
        <v>0</v>
      </c>
      <c r="CH315" s="11">
        <v>2.7000000476837158</v>
      </c>
      <c r="CI315" s="11">
        <v>7.9200000762939453</v>
      </c>
      <c r="CJ315" s="11">
        <v>6.1399998664855957</v>
      </c>
      <c r="CK315" s="11">
        <v>1.2937647104263306</v>
      </c>
      <c r="CL315" s="11">
        <v>22.770000457763672</v>
      </c>
      <c r="CM315" s="11">
        <v>1.1699999570846558</v>
      </c>
      <c r="CN315" s="11">
        <v>0.76528453826904297</v>
      </c>
      <c r="CO315" s="11">
        <v>0</v>
      </c>
      <c r="CP315" s="11">
        <v>0</v>
      </c>
      <c r="CQ315" s="11">
        <v>1.4900000095367432</v>
      </c>
      <c r="CR315" s="11">
        <v>0.5899999737739563</v>
      </c>
      <c r="CS315" s="11">
        <v>0</v>
      </c>
      <c r="CT315" s="11">
        <v>1.2300000190734863</v>
      </c>
      <c r="CU315" s="11">
        <v>1.1399999856948853</v>
      </c>
      <c r="CV315" s="11">
        <v>1.3400000333786011</v>
      </c>
      <c r="CW315" s="11">
        <v>4.070000171661377</v>
      </c>
      <c r="CX315" s="11">
        <v>1.6299999952316284</v>
      </c>
      <c r="CY315" s="11">
        <v>2.9999999329447746E-2</v>
      </c>
      <c r="CZ315" s="11">
        <v>11.380000114440918</v>
      </c>
      <c r="DA315" s="11">
        <v>0.43999999761581421</v>
      </c>
      <c r="DB315" s="11">
        <v>1.2400000095367432</v>
      </c>
      <c r="DC315" s="11">
        <v>1.9999999552965164E-2</v>
      </c>
      <c r="DD315" s="11">
        <v>0</v>
      </c>
      <c r="DE315" s="11">
        <v>0.50999999046325684</v>
      </c>
      <c r="DF315" s="11">
        <v>0.51999998092651367</v>
      </c>
      <c r="DG315" s="11">
        <v>1.7000000476837158</v>
      </c>
      <c r="DH315" s="11">
        <v>0.4699999988079071</v>
      </c>
      <c r="DI315" s="11">
        <v>47.830001831054688</v>
      </c>
      <c r="DJ315" s="11">
        <v>54.951335906982422</v>
      </c>
      <c r="DK315" s="11">
        <v>3.2238540649414063</v>
      </c>
      <c r="DL315" s="11">
        <v>0.2800000011920929</v>
      </c>
      <c r="DM315" s="11">
        <v>0</v>
      </c>
      <c r="DN315" s="11">
        <v>0</v>
      </c>
      <c r="DO315" s="11">
        <v>2.6600000858306885</v>
      </c>
      <c r="DP315" s="11">
        <v>31.790000915527344</v>
      </c>
      <c r="DQ315" s="11">
        <v>6.6700000762939453</v>
      </c>
      <c r="DR315" s="11">
        <v>1.8400000333786011</v>
      </c>
      <c r="DS315" s="38">
        <v>1.8400000333786011</v>
      </c>
      <c r="DT315" s="11">
        <v>0.37999999523162842</v>
      </c>
      <c r="DU315" s="38">
        <v>0.43000000715255737</v>
      </c>
      <c r="DV315" s="11">
        <v>0.43000000715255737</v>
      </c>
      <c r="DW315" s="11">
        <v>1.6699999570846558</v>
      </c>
      <c r="DX315" s="11">
        <v>0</v>
      </c>
      <c r="DY315" s="11">
        <v>8.2299995422363281</v>
      </c>
      <c r="DZ315" s="11">
        <v>0.6600000262260437</v>
      </c>
      <c r="EA315" s="11">
        <v>14.149999618530273</v>
      </c>
      <c r="EB315" s="11">
        <v>84.610000610351563</v>
      </c>
      <c r="EC315" s="11">
        <v>1.6921999454498291</v>
      </c>
      <c r="ED315" s="11">
        <v>82.917800903320313</v>
      </c>
      <c r="EE315" s="11">
        <v>18.049999237060547</v>
      </c>
      <c r="EF315" s="11">
        <v>0</v>
      </c>
      <c r="EG315" s="11">
        <v>1.3899999856948853</v>
      </c>
      <c r="EH315" s="11">
        <v>0.4699999988079071</v>
      </c>
      <c r="EI315" s="11">
        <v>0</v>
      </c>
      <c r="EJ315" s="11">
        <v>14.720000267028809</v>
      </c>
      <c r="EK315" s="11">
        <v>14.470000267028809</v>
      </c>
      <c r="EL315" s="11">
        <v>0.54000002145767212</v>
      </c>
      <c r="EM315" s="11">
        <v>7.6700000762939453</v>
      </c>
      <c r="EN315" s="11">
        <v>11.850000381469727</v>
      </c>
      <c r="EO315" s="11">
        <v>37.810001373291016</v>
      </c>
      <c r="EP315" s="11">
        <v>0</v>
      </c>
      <c r="EQ315" s="11">
        <v>0</v>
      </c>
      <c r="ER315" s="11">
        <v>3.5899999141693115</v>
      </c>
      <c r="ES315" s="11">
        <v>0.23999999463558197</v>
      </c>
      <c r="ET315" s="11">
        <v>4.190000057220459</v>
      </c>
      <c r="EU315" s="38">
        <v>1.2100000381469727</v>
      </c>
      <c r="EV315" s="11">
        <v>1.2100000381469727</v>
      </c>
      <c r="EW315" s="11">
        <v>0</v>
      </c>
      <c r="EX315" s="11">
        <v>20.979999542236328</v>
      </c>
      <c r="EY315" s="11">
        <v>5.5999999046325684</v>
      </c>
      <c r="EZ315" s="11">
        <v>0.20999999344348907</v>
      </c>
      <c r="FA315" s="11">
        <v>9.8400001525878906</v>
      </c>
      <c r="FB315" s="11">
        <v>2.9999999329447746E-2</v>
      </c>
      <c r="FC315" s="11">
        <v>1.9900000095367432</v>
      </c>
      <c r="FD315" s="11">
        <v>0</v>
      </c>
      <c r="FE315" s="11">
        <v>26.670000076293945</v>
      </c>
      <c r="FF315" s="11">
        <v>0</v>
      </c>
      <c r="FG315" s="11">
        <v>0.37000000476837158</v>
      </c>
      <c r="FH315" s="11">
        <v>0.38999998569488525</v>
      </c>
      <c r="FI315" s="11">
        <v>5.000000074505806E-2</v>
      </c>
      <c r="FJ315" s="11">
        <v>32.759998321533203</v>
      </c>
      <c r="FK315" s="11">
        <v>0.46000000834465027</v>
      </c>
      <c r="FL315" s="11">
        <v>0.56999999284744263</v>
      </c>
      <c r="FM315" s="11">
        <v>15.619999885559082</v>
      </c>
      <c r="FN315" s="11">
        <v>4.5</v>
      </c>
      <c r="FO315" s="11">
        <v>0.44999998807907104</v>
      </c>
      <c r="FP315" s="11">
        <v>0</v>
      </c>
      <c r="FQ315" s="11">
        <v>1.940000057220459</v>
      </c>
      <c r="FR315" s="11">
        <v>2.130000114440918</v>
      </c>
      <c r="FS315" s="11">
        <v>8.25</v>
      </c>
      <c r="FT315" s="11">
        <v>0</v>
      </c>
      <c r="FU315" s="11">
        <v>2.690000057220459</v>
      </c>
      <c r="FV315" s="11">
        <v>0.97000002861022949</v>
      </c>
      <c r="FW315" s="11">
        <v>1.6100000143051147</v>
      </c>
      <c r="FX315" s="11">
        <v>5.6399998664855957</v>
      </c>
      <c r="FY315" s="11">
        <v>0</v>
      </c>
      <c r="FZ315" s="11">
        <v>1.7699999809265137</v>
      </c>
      <c r="GA315" s="11">
        <v>2.4900000095367432</v>
      </c>
      <c r="GB315" s="11">
        <v>1.4600000381469727</v>
      </c>
      <c r="GC315" s="11">
        <v>0.40000000596046448</v>
      </c>
      <c r="GD315" s="11">
        <v>0.34950980544090271</v>
      </c>
      <c r="GE315" s="11">
        <v>1.5499999523162842</v>
      </c>
      <c r="GF315" s="11">
        <v>2.6099998950958252</v>
      </c>
      <c r="GG315" s="38">
        <v>2.6099998950958252</v>
      </c>
      <c r="GH315" s="11">
        <v>1.4099999666213989</v>
      </c>
      <c r="GI315" s="38">
        <v>0.38999998569488525</v>
      </c>
      <c r="GJ315" s="11">
        <v>0.38999998569488525</v>
      </c>
      <c r="GK315" s="38">
        <v>2.9999999329447746E-2</v>
      </c>
      <c r="GL315" s="11">
        <v>2.9999999329447746E-2</v>
      </c>
      <c r="GM315" s="11">
        <v>0</v>
      </c>
      <c r="GN315" s="11">
        <v>15.130000114440918</v>
      </c>
      <c r="GO315" s="11">
        <v>2.4700000286102295</v>
      </c>
      <c r="GP315" s="11">
        <v>5.5100002288818359</v>
      </c>
      <c r="GQ315" s="11">
        <v>306.20999145507813</v>
      </c>
      <c r="GR315" s="11">
        <v>0.30000001192092896</v>
      </c>
      <c r="GS315" s="11">
        <v>0.52999997138977051</v>
      </c>
      <c r="GT315" s="11">
        <v>0.2199999988079071</v>
      </c>
      <c r="GU315" s="11">
        <v>0.38999998569488525</v>
      </c>
      <c r="GV315" s="11">
        <v>1.6699999570846558</v>
      </c>
      <c r="GW315" s="11">
        <v>0</v>
      </c>
      <c r="GX315" s="11">
        <v>6.7399997711181641</v>
      </c>
      <c r="GY315" s="11">
        <v>7.2199997901916504</v>
      </c>
      <c r="GZ315" s="11">
        <v>0</v>
      </c>
      <c r="HA315" s="11">
        <v>2.2000000476837158</v>
      </c>
      <c r="HB315" s="11">
        <v>3.1099998950958252</v>
      </c>
      <c r="HC315" s="11">
        <v>4.25</v>
      </c>
      <c r="HD315" s="11">
        <v>1.4700000286102295</v>
      </c>
      <c r="HE315" s="11">
        <v>3.2699999809265137</v>
      </c>
      <c r="HF315" s="11">
        <v>1.1699999570846558</v>
      </c>
      <c r="HG315" s="11">
        <v>7.9999998211860657E-2</v>
      </c>
      <c r="HH315" s="11">
        <v>8.6400003433227539</v>
      </c>
      <c r="HI315" s="11">
        <v>0.27000001072883606</v>
      </c>
      <c r="HJ315" s="11">
        <v>7</v>
      </c>
      <c r="HK315" s="11">
        <v>45.349998474121094</v>
      </c>
      <c r="HL315" s="11">
        <v>0.8399999737739563</v>
      </c>
      <c r="HM315" s="11">
        <v>0.2199999988079071</v>
      </c>
      <c r="HN315" s="11">
        <v>0</v>
      </c>
      <c r="HO315" s="11">
        <v>1.5900000333786011</v>
      </c>
      <c r="HP315" s="11">
        <v>5.5300002098083496</v>
      </c>
      <c r="HQ315" s="11">
        <v>3.2699999809265137</v>
      </c>
      <c r="HR315" s="11">
        <v>6.9800000190734863</v>
      </c>
      <c r="HS315" s="11">
        <v>4.5500001907348633</v>
      </c>
      <c r="HT315" s="11">
        <v>2.0699999332427979</v>
      </c>
      <c r="HU315" s="11">
        <v>8.1000003814697266</v>
      </c>
      <c r="HV315" s="11">
        <v>1.2100000381469727</v>
      </c>
    </row>
    <row r="316" spans="1:230" x14ac:dyDescent="0.3">
      <c r="A316" s="8">
        <v>17198</v>
      </c>
      <c r="B316" s="11">
        <v>48.272693634033203</v>
      </c>
      <c r="C316" s="11">
        <v>1244.8511962890625</v>
      </c>
      <c r="D316" s="11">
        <v>45.932636260986328</v>
      </c>
      <c r="E316" s="11">
        <v>1.9999999552965164E-2</v>
      </c>
      <c r="F316" s="11">
        <v>9.0000003576278687E-2</v>
      </c>
      <c r="G316" s="11">
        <v>0.47999998927116394</v>
      </c>
      <c r="H316" s="11">
        <v>23.989999771118164</v>
      </c>
      <c r="I316" s="11">
        <v>0.15000000596046448</v>
      </c>
      <c r="J316" s="11">
        <v>0.64999997615814209</v>
      </c>
      <c r="K316" s="11">
        <v>0.2199999988079071</v>
      </c>
      <c r="L316" s="11">
        <v>2.5799999237060547</v>
      </c>
      <c r="M316" s="11">
        <v>0.36000001430511475</v>
      </c>
      <c r="N316" s="11">
        <v>0</v>
      </c>
      <c r="O316" s="11">
        <v>1.8999999761581421</v>
      </c>
      <c r="P316" s="11">
        <v>0.89999997615814209</v>
      </c>
      <c r="Q316" s="11">
        <v>0</v>
      </c>
      <c r="R316" s="11">
        <v>3.0099999904632568</v>
      </c>
      <c r="S316" s="11">
        <v>0.70999997854232788</v>
      </c>
      <c r="T316" s="11">
        <v>2.2300000190734863</v>
      </c>
      <c r="U316" s="11">
        <v>2.809999942779541</v>
      </c>
      <c r="V316" s="11">
        <v>0.18000000715255737</v>
      </c>
      <c r="W316" s="11">
        <v>1.3400000333786011</v>
      </c>
      <c r="X316" s="11">
        <v>0.52999997138977051</v>
      </c>
      <c r="Y316" s="11">
        <v>6.5</v>
      </c>
      <c r="Z316" s="11">
        <v>17.200000762939453</v>
      </c>
      <c r="AA316" s="11">
        <v>1.5499999523162842</v>
      </c>
      <c r="AB316" s="11">
        <v>1.8899999856948853</v>
      </c>
      <c r="AC316" s="11">
        <v>0.57999998331069946</v>
      </c>
      <c r="AD316" s="11">
        <v>1.0900000333786011</v>
      </c>
      <c r="AE316" s="11">
        <v>0</v>
      </c>
      <c r="AF316" s="11">
        <v>0</v>
      </c>
      <c r="AG316" s="11">
        <v>0.27000001072883606</v>
      </c>
      <c r="AH316" s="11">
        <v>0.23999999463558197</v>
      </c>
      <c r="AI316" s="11">
        <v>0.94999998807907104</v>
      </c>
      <c r="AJ316" s="11">
        <v>0</v>
      </c>
      <c r="AK316" s="11">
        <v>0.15000000596046448</v>
      </c>
      <c r="AL316" s="11">
        <v>0</v>
      </c>
      <c r="AM316" s="11">
        <v>0.61000001430511475</v>
      </c>
      <c r="AN316" s="11">
        <v>9.25</v>
      </c>
      <c r="AO316" s="11">
        <v>0.20000000298023224</v>
      </c>
      <c r="AP316" s="11">
        <v>0.43999999761581421</v>
      </c>
      <c r="AQ316" s="11">
        <v>0.12999999523162842</v>
      </c>
      <c r="AR316" s="11">
        <v>0.2800000011920929</v>
      </c>
      <c r="AS316" s="11">
        <v>0.68999999761581421</v>
      </c>
      <c r="AT316" s="38">
        <v>0.68999999761581421</v>
      </c>
      <c r="AU316" s="11">
        <v>0.23000000417232513</v>
      </c>
      <c r="AV316" s="11">
        <v>0.89999997615814209</v>
      </c>
      <c r="AW316" s="11">
        <v>0.14000000059604645</v>
      </c>
      <c r="AX316" s="11">
        <v>18.290000915527344</v>
      </c>
      <c r="AY316" s="11">
        <v>6.7800002098083496</v>
      </c>
      <c r="AZ316" s="11">
        <v>0</v>
      </c>
      <c r="BA316" s="11">
        <v>3.25</v>
      </c>
      <c r="BB316" s="11">
        <v>3.9999999105930328E-2</v>
      </c>
      <c r="BC316" s="11">
        <v>0.33000001311302185</v>
      </c>
      <c r="BD316" s="11">
        <v>0.15000000596046448</v>
      </c>
      <c r="BE316" s="11">
        <v>0.79000002145767212</v>
      </c>
      <c r="BF316" s="11">
        <v>0.12999999523162842</v>
      </c>
      <c r="BG316" s="11">
        <v>0.41999998688697815</v>
      </c>
      <c r="BH316" s="11">
        <v>0.2199999988079071</v>
      </c>
      <c r="BI316" s="11">
        <v>0.99000000953674316</v>
      </c>
      <c r="BJ316" s="11">
        <v>0.18999999761581421</v>
      </c>
      <c r="BK316" s="11">
        <v>0.2199999988079071</v>
      </c>
      <c r="BL316" s="11">
        <v>1.7200000286102295</v>
      </c>
      <c r="BM316" s="11">
        <v>0.36000001430511475</v>
      </c>
      <c r="BN316" s="11">
        <v>0</v>
      </c>
      <c r="BO316" s="11">
        <v>6.8600001335144043</v>
      </c>
      <c r="BP316" s="11">
        <v>1.3500000238418579</v>
      </c>
      <c r="BQ316" s="11">
        <v>12.760000228881836</v>
      </c>
      <c r="BR316" s="11">
        <v>0.38999998569488525</v>
      </c>
      <c r="BS316" s="11">
        <v>0.40999999642372131</v>
      </c>
      <c r="BT316" s="11">
        <v>0.56000000238418579</v>
      </c>
      <c r="BU316" s="11">
        <v>3.7100000381469727</v>
      </c>
      <c r="BV316" s="11">
        <v>10.189999580383301</v>
      </c>
      <c r="BW316" s="11">
        <v>2.5</v>
      </c>
      <c r="BX316" s="11">
        <v>2.0699999332427979</v>
      </c>
      <c r="BY316" s="11">
        <v>0</v>
      </c>
      <c r="BZ316" s="11">
        <v>0.67000001668930054</v>
      </c>
      <c r="CA316" s="11">
        <v>0.17000000178813934</v>
      </c>
      <c r="CB316" s="11">
        <v>2.9600000381469727</v>
      </c>
      <c r="CC316" s="11">
        <v>0.57999998331069946</v>
      </c>
      <c r="CD316" s="11">
        <v>0.23000000417232513</v>
      </c>
      <c r="CE316" s="11">
        <v>0</v>
      </c>
      <c r="CF316" s="11">
        <v>1.5399999618530273</v>
      </c>
      <c r="CG316" s="11">
        <v>0</v>
      </c>
      <c r="CH316" s="11">
        <v>1.3600000143051147</v>
      </c>
      <c r="CI316" s="11">
        <v>5.630000114440918</v>
      </c>
      <c r="CJ316" s="11">
        <v>2.6600000858306885</v>
      </c>
      <c r="CK316" s="11">
        <v>0.776691734790802</v>
      </c>
      <c r="CL316" s="11">
        <v>14.439999580383301</v>
      </c>
      <c r="CM316" s="11">
        <v>0.86000001430511475</v>
      </c>
      <c r="CN316" s="11">
        <v>0.18877018988132477</v>
      </c>
      <c r="CO316" s="11">
        <v>0</v>
      </c>
      <c r="CP316" s="11">
        <v>0</v>
      </c>
      <c r="CQ316" s="11">
        <v>0.86000001430511475</v>
      </c>
      <c r="CR316" s="11">
        <v>0.34000000357627869</v>
      </c>
      <c r="CS316" s="11">
        <v>0</v>
      </c>
      <c r="CT316" s="11">
        <v>0.72000002861022949</v>
      </c>
      <c r="CU316" s="11">
        <v>0.69999998807907104</v>
      </c>
      <c r="CV316" s="11">
        <v>0.81999999284744263</v>
      </c>
      <c r="CW316" s="11">
        <v>2.0399999618530273</v>
      </c>
      <c r="CX316" s="11">
        <v>0.97000002861022949</v>
      </c>
      <c r="CY316" s="11">
        <v>0.18000000715255737</v>
      </c>
      <c r="CZ316" s="11">
        <v>5.2699999809265137</v>
      </c>
      <c r="DA316" s="11">
        <v>0.10000000149011612</v>
      </c>
      <c r="DB316" s="11">
        <v>0.79000002145767212</v>
      </c>
      <c r="DC316" s="11">
        <v>1.9999999552965164E-2</v>
      </c>
      <c r="DD316" s="11">
        <v>0</v>
      </c>
      <c r="DE316" s="11">
        <v>0.34999999403953552</v>
      </c>
      <c r="DF316" s="11">
        <v>0.93999999761581421</v>
      </c>
      <c r="DG316" s="11">
        <v>1.3500000238418579</v>
      </c>
      <c r="DH316" s="11">
        <v>0.18999999761581421</v>
      </c>
      <c r="DI316" s="11">
        <v>27.040000915527344</v>
      </c>
      <c r="DJ316" s="11">
        <v>29.940902709960938</v>
      </c>
      <c r="DK316" s="11">
        <v>1.2338534593582153</v>
      </c>
      <c r="DL316" s="11">
        <v>0</v>
      </c>
      <c r="DM316" s="11">
        <v>0</v>
      </c>
      <c r="DN316" s="11">
        <v>0</v>
      </c>
      <c r="DO316" s="11">
        <v>2.0899999141693115</v>
      </c>
      <c r="DP316" s="11">
        <v>18.809999465942383</v>
      </c>
      <c r="DQ316" s="11">
        <v>2.5199999809265137</v>
      </c>
      <c r="DR316" s="11">
        <v>1.1799999475479126</v>
      </c>
      <c r="DS316" s="38">
        <v>1.1799999475479126</v>
      </c>
      <c r="DT316" s="11">
        <v>0.2199999988079071</v>
      </c>
      <c r="DU316" s="38">
        <v>0.10000000149011612</v>
      </c>
      <c r="DV316" s="11">
        <v>0.10000000149011612</v>
      </c>
      <c r="DW316" s="11">
        <v>1.5299999713897705</v>
      </c>
      <c r="DX316" s="11">
        <v>0</v>
      </c>
      <c r="DY316" s="11">
        <v>3.8900001049041748</v>
      </c>
      <c r="DZ316" s="11">
        <v>0.44999998807907104</v>
      </c>
      <c r="EA316" s="11">
        <v>7.0799999237060547</v>
      </c>
      <c r="EB316" s="11">
        <v>48.669998168945313</v>
      </c>
      <c r="EC316" s="11">
        <v>0.97339999675750732</v>
      </c>
      <c r="ED316" s="11">
        <v>47.696601867675781</v>
      </c>
      <c r="EE316" s="11">
        <v>6.0900001525878906</v>
      </c>
      <c r="EF316" s="11">
        <v>0</v>
      </c>
      <c r="EG316" s="11">
        <v>0.86000001430511475</v>
      </c>
      <c r="EH316" s="11">
        <v>0.40000000596046448</v>
      </c>
      <c r="EI316" s="11">
        <v>0</v>
      </c>
      <c r="EJ316" s="11">
        <v>11.810000419616699</v>
      </c>
      <c r="EK316" s="11">
        <v>4.8600001335144043</v>
      </c>
      <c r="EL316" s="11">
        <v>0.25999999046325684</v>
      </c>
      <c r="EM316" s="11">
        <v>3.7100000381469727</v>
      </c>
      <c r="EN316" s="11">
        <v>6.25</v>
      </c>
      <c r="EO316" s="11">
        <v>18.75</v>
      </c>
      <c r="EP316" s="11">
        <v>0</v>
      </c>
      <c r="EQ316" s="11">
        <v>0</v>
      </c>
      <c r="ER316" s="11">
        <v>2.619999885559082</v>
      </c>
      <c r="ES316" s="11">
        <v>0.23000000417232513</v>
      </c>
      <c r="ET316" s="11">
        <v>4.0500001907348633</v>
      </c>
      <c r="EU316" s="38">
        <v>0.8399999737739563</v>
      </c>
      <c r="EV316" s="11">
        <v>0.8399999737739563</v>
      </c>
      <c r="EW316" s="11">
        <v>0</v>
      </c>
      <c r="EX316" s="11">
        <v>12.680000305175781</v>
      </c>
      <c r="EY316" s="11">
        <v>3.2400000095367432</v>
      </c>
      <c r="EZ316" s="11">
        <v>0.17000000178813934</v>
      </c>
      <c r="FA316" s="11">
        <v>8</v>
      </c>
      <c r="FB316" s="11">
        <v>0.18000000715255737</v>
      </c>
      <c r="FC316" s="11">
        <v>0.63999998569488525</v>
      </c>
      <c r="FD316" s="11">
        <v>0</v>
      </c>
      <c r="FE316" s="11">
        <v>6.0900001525878906</v>
      </c>
      <c r="FF316" s="11">
        <v>0</v>
      </c>
      <c r="FG316" s="11">
        <v>0.17000000178813934</v>
      </c>
      <c r="FH316" s="11">
        <v>0.23000000417232513</v>
      </c>
      <c r="FI316" s="11">
        <v>0.43999999761581421</v>
      </c>
      <c r="FJ316" s="11">
        <v>18.370000839233398</v>
      </c>
      <c r="FK316" s="11">
        <v>0.37000000476837158</v>
      </c>
      <c r="FL316" s="11">
        <v>0.47999998927116394</v>
      </c>
      <c r="FM316" s="11">
        <v>4.070000171661377</v>
      </c>
      <c r="FN316" s="11">
        <v>2.6800000667572021</v>
      </c>
      <c r="FO316" s="11">
        <v>0.28999999165534973</v>
      </c>
      <c r="FP316" s="11">
        <v>0</v>
      </c>
      <c r="FQ316" s="11">
        <v>1.1499999761581421</v>
      </c>
      <c r="FR316" s="11">
        <v>1.9500000476837158</v>
      </c>
      <c r="FS316" s="11">
        <v>2.119999885559082</v>
      </c>
      <c r="FT316" s="11">
        <v>0</v>
      </c>
      <c r="FU316" s="11">
        <v>1.6000000238418579</v>
      </c>
      <c r="FV316" s="11">
        <v>0.47999998927116394</v>
      </c>
      <c r="FW316" s="11">
        <v>0.2199999988079071</v>
      </c>
      <c r="FX316" s="11">
        <v>1.809999942779541</v>
      </c>
      <c r="FY316" s="11">
        <v>0</v>
      </c>
      <c r="FZ316" s="11">
        <v>0.15999999642372131</v>
      </c>
      <c r="GA316" s="11">
        <v>1.8300000429153442</v>
      </c>
      <c r="GB316" s="11">
        <v>1.0700000524520874</v>
      </c>
      <c r="GC316" s="11">
        <v>5.000000074505806E-2</v>
      </c>
      <c r="GD316" s="11">
        <v>0.26382353901863098</v>
      </c>
      <c r="GE316" s="11">
        <v>1.1699999570846558</v>
      </c>
      <c r="GF316" s="11">
        <v>1.8899999856948853</v>
      </c>
      <c r="GG316" s="38">
        <v>1.8899999856948853</v>
      </c>
      <c r="GH316" s="11">
        <v>1.0299999713897705</v>
      </c>
      <c r="GI316" s="38">
        <v>0.31000000238418579</v>
      </c>
      <c r="GJ316" s="11">
        <v>0.31000000238418579</v>
      </c>
      <c r="GK316" s="38">
        <v>0.30000001192092896</v>
      </c>
      <c r="GL316" s="11">
        <v>0.30000001192092896</v>
      </c>
      <c r="GM316" s="11">
        <v>0</v>
      </c>
      <c r="GN316" s="11">
        <v>7.7100000381469727</v>
      </c>
      <c r="GO316" s="11">
        <v>1.3899999856948853</v>
      </c>
      <c r="GP316" s="11">
        <v>0.76999998092651367</v>
      </c>
      <c r="GQ316" s="11">
        <v>233.16999816894531</v>
      </c>
      <c r="GR316" s="11">
        <v>0.15999999642372131</v>
      </c>
      <c r="GS316" s="11">
        <v>0.2800000011920929</v>
      </c>
      <c r="GT316" s="11">
        <v>0.17000000178813934</v>
      </c>
      <c r="GU316" s="11">
        <v>0.31000000238418579</v>
      </c>
      <c r="GV316" s="11">
        <v>1.2300000190734863</v>
      </c>
      <c r="GW316" s="11">
        <v>0</v>
      </c>
      <c r="GX316" s="11">
        <v>4.0900001525878906</v>
      </c>
      <c r="GY316" s="11">
        <v>4.179999828338623</v>
      </c>
      <c r="GZ316" s="11">
        <v>0</v>
      </c>
      <c r="HA316" s="11">
        <v>1.690000057220459</v>
      </c>
      <c r="HB316" s="11">
        <v>2.630000114440918</v>
      </c>
      <c r="HC316" s="11">
        <v>2.2300000190734863</v>
      </c>
      <c r="HD316" s="11">
        <v>1.1299999952316284</v>
      </c>
      <c r="HE316" s="11">
        <v>1.9099999666213989</v>
      </c>
      <c r="HF316" s="11">
        <v>0.93999999761581421</v>
      </c>
      <c r="HG316" s="11">
        <v>0.11999999731779099</v>
      </c>
      <c r="HH316" s="11">
        <v>5.070000171661377</v>
      </c>
      <c r="HI316" s="11">
        <v>0.20000000298023224</v>
      </c>
      <c r="HJ316" s="11">
        <v>2.2699999809265137</v>
      </c>
      <c r="HK316" s="11">
        <v>25.309999465942383</v>
      </c>
      <c r="HL316" s="11">
        <v>0.49000000953674316</v>
      </c>
      <c r="HM316" s="11">
        <v>9.0000003576278687E-2</v>
      </c>
      <c r="HN316" s="11">
        <v>0</v>
      </c>
      <c r="HO316" s="11">
        <v>0.92000001668930054</v>
      </c>
      <c r="HP316" s="11">
        <v>3.7799999713897705</v>
      </c>
      <c r="HQ316" s="11">
        <v>1.6200000047683716</v>
      </c>
      <c r="HR316" s="11">
        <v>3.4600000381469727</v>
      </c>
      <c r="HS316" s="11">
        <v>2.25</v>
      </c>
      <c r="HT316" s="11">
        <v>0.97000002861022949</v>
      </c>
      <c r="HU316" s="11">
        <v>3.4500000476837158</v>
      </c>
      <c r="HV316" s="11">
        <v>0.2800000011920929</v>
      </c>
    </row>
    <row r="317" spans="1:230" x14ac:dyDescent="0.3">
      <c r="A317" s="8">
        <v>17226</v>
      </c>
      <c r="B317" s="11">
        <v>145.73611450195313</v>
      </c>
      <c r="C317" s="11">
        <v>1233.9603271484375</v>
      </c>
      <c r="D317" s="11">
        <v>145.95272827148438</v>
      </c>
      <c r="E317" s="11">
        <v>2.9999999329447746E-2</v>
      </c>
      <c r="F317" s="11">
        <v>0.38999998569488525</v>
      </c>
      <c r="G317" s="11">
        <v>2.1700000762939453</v>
      </c>
      <c r="H317" s="11">
        <v>35.180000305175781</v>
      </c>
      <c r="I317" s="11">
        <v>0.2800000011920929</v>
      </c>
      <c r="J317" s="11">
        <v>1.8300000429153442</v>
      </c>
      <c r="K317" s="11">
        <v>0.49000000953674316</v>
      </c>
      <c r="L317" s="11">
        <v>8.4600000381469727</v>
      </c>
      <c r="M317" s="11">
        <v>2.369999885559082</v>
      </c>
      <c r="N317" s="11">
        <v>0</v>
      </c>
      <c r="O317" s="11">
        <v>10.260000228881836</v>
      </c>
      <c r="P317" s="11">
        <v>0.93999999761581421</v>
      </c>
      <c r="Q317" s="11">
        <v>0</v>
      </c>
      <c r="R317" s="11">
        <v>7.5900001525878906</v>
      </c>
      <c r="S317" s="11">
        <v>1.7000000476837158</v>
      </c>
      <c r="T317" s="11">
        <v>14.300000190734863</v>
      </c>
      <c r="U317" s="11">
        <v>6.380000114440918</v>
      </c>
      <c r="V317" s="11">
        <v>2.880000114440918</v>
      </c>
      <c r="W317" s="11">
        <v>9.1499996185302734</v>
      </c>
      <c r="X317" s="11">
        <v>0.47999998927116394</v>
      </c>
      <c r="Y317" s="11">
        <v>20.829999923706055</v>
      </c>
      <c r="Z317" s="11">
        <v>24.280000686645508</v>
      </c>
      <c r="AA317" s="11">
        <v>4.7699999809265137</v>
      </c>
      <c r="AB317" s="11">
        <v>5.7300000190734863</v>
      </c>
      <c r="AC317" s="11">
        <v>0.5899999737739563</v>
      </c>
      <c r="AD317" s="11">
        <v>2.380000114440918</v>
      </c>
      <c r="AE317" s="11">
        <v>0</v>
      </c>
      <c r="AF317" s="11">
        <v>0</v>
      </c>
      <c r="AG317" s="11">
        <v>0.41999998688697815</v>
      </c>
      <c r="AH317" s="11">
        <v>3.1600000858306885</v>
      </c>
      <c r="AI317" s="11">
        <v>1.9199999570846558</v>
      </c>
      <c r="AJ317" s="11">
        <v>0</v>
      </c>
      <c r="AK317" s="11">
        <v>0.31999999284744263</v>
      </c>
      <c r="AL317" s="11">
        <v>0</v>
      </c>
      <c r="AM317" s="11">
        <v>2.7200000286102295</v>
      </c>
      <c r="AN317" s="11">
        <v>47.799999237060547</v>
      </c>
      <c r="AO317" s="11">
        <v>1.9800000190734863</v>
      </c>
      <c r="AP317" s="11">
        <v>3.0099999904632568</v>
      </c>
      <c r="AQ317" s="11">
        <v>0.37999999523162842</v>
      </c>
      <c r="AR317" s="11">
        <v>0.73000001907348633</v>
      </c>
      <c r="AS317" s="11">
        <v>2.0899999141693115</v>
      </c>
      <c r="AT317" s="38">
        <v>2.0899999141693115</v>
      </c>
      <c r="AU317" s="11">
        <v>1.5499999523162842</v>
      </c>
      <c r="AV317" s="11">
        <v>1.6399999856948853</v>
      </c>
      <c r="AW317" s="11">
        <v>0.30000001192092896</v>
      </c>
      <c r="AX317" s="11">
        <v>43.220001220703125</v>
      </c>
      <c r="AY317" s="11">
        <v>18.860000610351563</v>
      </c>
      <c r="AZ317" s="11">
        <v>0</v>
      </c>
      <c r="BA317" s="11">
        <v>24.850000381469727</v>
      </c>
      <c r="BB317" s="11">
        <v>0.20000000298023224</v>
      </c>
      <c r="BC317" s="11">
        <v>1.6200000047683716</v>
      </c>
      <c r="BD317" s="11">
        <v>0.31000000238418579</v>
      </c>
      <c r="BE317" s="11">
        <v>1.5299999713897705</v>
      </c>
      <c r="BF317" s="11">
        <v>0.38999998569488525</v>
      </c>
      <c r="BG317" s="11">
        <v>0.89999997615814209</v>
      </c>
      <c r="BH317" s="11">
        <v>0.47999998927116394</v>
      </c>
      <c r="BI317" s="11">
        <v>2.5899999141693115</v>
      </c>
      <c r="BJ317" s="11">
        <v>2.1600000858306885</v>
      </c>
      <c r="BK317" s="11">
        <v>2.4700000286102295</v>
      </c>
      <c r="BL317" s="11">
        <v>5.309999942779541</v>
      </c>
      <c r="BM317" s="11">
        <v>4.0799999237060547</v>
      </c>
      <c r="BN317" s="11">
        <v>0</v>
      </c>
      <c r="BO317" s="11">
        <v>20.629999160766602</v>
      </c>
      <c r="BP317" s="11">
        <v>3.8599998950958252</v>
      </c>
      <c r="BQ317" s="11">
        <v>42.470001220703125</v>
      </c>
      <c r="BR317" s="11">
        <v>1.3899999856948853</v>
      </c>
      <c r="BS317" s="11">
        <v>0.4699999988079071</v>
      </c>
      <c r="BT317" s="11">
        <v>4.6599998474121094</v>
      </c>
      <c r="BU317" s="11">
        <v>8.9300003051757813</v>
      </c>
      <c r="BV317" s="11">
        <v>0</v>
      </c>
      <c r="BW317" s="11">
        <v>8.6999998092651367</v>
      </c>
      <c r="BX317" s="11">
        <v>4.3899998664855957</v>
      </c>
      <c r="BY317" s="11">
        <v>0</v>
      </c>
      <c r="BZ317" s="11">
        <v>3.4000000953674316</v>
      </c>
      <c r="CA317" s="11">
        <v>0.89999997615814209</v>
      </c>
      <c r="CB317" s="11">
        <v>5.9800000190734863</v>
      </c>
      <c r="CC317" s="11">
        <v>1.309999942779541</v>
      </c>
      <c r="CD317" s="11">
        <v>0.47999998927116394</v>
      </c>
      <c r="CE317" s="11">
        <v>0</v>
      </c>
      <c r="CF317" s="11">
        <v>3.1099998950958252</v>
      </c>
      <c r="CG317" s="11">
        <v>0</v>
      </c>
      <c r="CH317" s="11">
        <v>3.9500000476837158</v>
      </c>
      <c r="CI317" s="11">
        <v>10.369999885559082</v>
      </c>
      <c r="CJ317" s="11">
        <v>3.369999885559082</v>
      </c>
      <c r="CK317" s="11">
        <v>2.3932874202728271</v>
      </c>
      <c r="CL317" s="11">
        <v>20.729999542236328</v>
      </c>
      <c r="CM317" s="11">
        <v>1.3300000429153442</v>
      </c>
      <c r="CN317" s="11">
        <v>3.4912335872650146</v>
      </c>
      <c r="CO317" s="11">
        <v>0</v>
      </c>
      <c r="CP317" s="11">
        <v>0</v>
      </c>
      <c r="CQ317" s="11">
        <v>3.4500000476837158</v>
      </c>
      <c r="CR317" s="11">
        <v>1.1100000143051147</v>
      </c>
      <c r="CS317" s="11">
        <v>0</v>
      </c>
      <c r="CT317" s="11">
        <v>4.0399999618530273</v>
      </c>
      <c r="CU317" s="11">
        <v>2.1099998950958252</v>
      </c>
      <c r="CV317" s="11">
        <v>2.4800000190734863</v>
      </c>
      <c r="CW317" s="11">
        <v>6.0100002288818359</v>
      </c>
      <c r="CX317" s="11">
        <v>2.9200000762939453</v>
      </c>
      <c r="CY317" s="11">
        <v>1.0199999809265137</v>
      </c>
      <c r="CZ317" s="11">
        <v>10.439999580383301</v>
      </c>
      <c r="DA317" s="11">
        <v>1.0299999713897705</v>
      </c>
      <c r="DB317" s="11">
        <v>1.4099999666213989</v>
      </c>
      <c r="DC317" s="11">
        <v>2.9999999329447746E-2</v>
      </c>
      <c r="DD317" s="11">
        <v>0</v>
      </c>
      <c r="DE317" s="11">
        <v>0.70999997854232788</v>
      </c>
      <c r="DF317" s="11">
        <v>2.559999942779541</v>
      </c>
      <c r="DG317" s="11">
        <v>0.81999999284744263</v>
      </c>
      <c r="DH317" s="11">
        <v>0.18999999761581421</v>
      </c>
      <c r="DI317" s="11">
        <v>41.029998779296875</v>
      </c>
      <c r="DJ317" s="11">
        <v>50.890365600585938</v>
      </c>
      <c r="DK317" s="11">
        <v>4.4932217597961426</v>
      </c>
      <c r="DL317" s="11">
        <v>13.819999694824219</v>
      </c>
      <c r="DM317" s="11">
        <v>0.81000000238418579</v>
      </c>
      <c r="DN317" s="11">
        <v>4.6999998092651367</v>
      </c>
      <c r="DO317" s="11">
        <v>4.570000171661377</v>
      </c>
      <c r="DP317" s="11">
        <v>56.090000152587891</v>
      </c>
      <c r="DQ317" s="11">
        <v>11.720000267028809</v>
      </c>
      <c r="DR317" s="11">
        <v>2.619999885559082</v>
      </c>
      <c r="DS317" s="38">
        <v>2.619999885559082</v>
      </c>
      <c r="DT317" s="11">
        <v>0.54000002145767212</v>
      </c>
      <c r="DU317" s="38">
        <v>1.1499999761581421</v>
      </c>
      <c r="DV317" s="11">
        <v>1.1499999761581421</v>
      </c>
      <c r="DW317" s="11">
        <v>1.1799999475479126</v>
      </c>
      <c r="DX317" s="11">
        <v>0</v>
      </c>
      <c r="DY317" s="11">
        <v>17.399999618530273</v>
      </c>
      <c r="DZ317" s="11">
        <v>0.99000000953674316</v>
      </c>
      <c r="EA317" s="11">
        <v>17.760000228881836</v>
      </c>
      <c r="EB317" s="11">
        <v>63.909999847412109</v>
      </c>
      <c r="EC317" s="11">
        <v>1.2782000303268433</v>
      </c>
      <c r="ED317" s="11">
        <v>62.631801605224609</v>
      </c>
      <c r="EE317" s="11">
        <v>19.959999084472656</v>
      </c>
      <c r="EF317" s="11">
        <v>0</v>
      </c>
      <c r="EG317" s="11">
        <v>3.0999999046325684</v>
      </c>
      <c r="EH317" s="11">
        <v>0.49000000953674316</v>
      </c>
      <c r="EI317" s="11">
        <v>0</v>
      </c>
      <c r="EJ317" s="11">
        <v>17.329999923706055</v>
      </c>
      <c r="EK317" s="11">
        <v>38.590000152587891</v>
      </c>
      <c r="EL317" s="11">
        <v>1.1799999475479126</v>
      </c>
      <c r="EM317" s="11">
        <v>16.649999618530273</v>
      </c>
      <c r="EN317" s="11">
        <v>28.719999313354492</v>
      </c>
      <c r="EO317" s="11">
        <v>79.910003662109375</v>
      </c>
      <c r="EP317" s="11">
        <v>0</v>
      </c>
      <c r="EQ317" s="11">
        <v>0</v>
      </c>
      <c r="ER317" s="11">
        <v>5.7100000381469727</v>
      </c>
      <c r="ES317" s="11">
        <v>0.5899999737739563</v>
      </c>
      <c r="ET317" s="11">
        <v>10.409999847412109</v>
      </c>
      <c r="EU317" s="38">
        <v>2.2100000381469727</v>
      </c>
      <c r="EV317" s="11">
        <v>2.2100000381469727</v>
      </c>
      <c r="EW317" s="11">
        <v>0</v>
      </c>
      <c r="EX317" s="11">
        <v>36.229999542236328</v>
      </c>
      <c r="EY317" s="11">
        <v>9.3900003433227539</v>
      </c>
      <c r="EZ317" s="11">
        <v>0.34000000357627869</v>
      </c>
      <c r="FA317" s="11">
        <v>16.149999618530273</v>
      </c>
      <c r="FB317" s="11">
        <v>1.0499999523162842</v>
      </c>
      <c r="FC317" s="11">
        <v>3.869999885559082</v>
      </c>
      <c r="FD317" s="11">
        <v>0</v>
      </c>
      <c r="FE317" s="11">
        <v>40.400001525878906</v>
      </c>
      <c r="FF317" s="11">
        <v>0</v>
      </c>
      <c r="FG317" s="11">
        <v>0.18000000715255737</v>
      </c>
      <c r="FH317" s="11">
        <v>0.6600000262260437</v>
      </c>
      <c r="FI317" s="11">
        <v>0.74000000953674316</v>
      </c>
      <c r="FJ317" s="11">
        <v>39.930000305175781</v>
      </c>
      <c r="FK317" s="11">
        <v>0.73000001907348633</v>
      </c>
      <c r="FL317" s="11">
        <v>0.62000000476837158</v>
      </c>
      <c r="FM317" s="11">
        <v>40.479999542236328</v>
      </c>
      <c r="FN317" s="11">
        <v>6.4699997901916504</v>
      </c>
      <c r="FO317" s="11">
        <v>0.55000001192092896</v>
      </c>
      <c r="FP317" s="11">
        <v>0</v>
      </c>
      <c r="FQ317" s="11">
        <v>3.940000057220459</v>
      </c>
      <c r="FR317" s="11">
        <v>1.5</v>
      </c>
      <c r="FS317" s="11">
        <v>13.340000152587891</v>
      </c>
      <c r="FT317" s="11">
        <v>0</v>
      </c>
      <c r="FU317" s="11">
        <v>3.0399999618530273</v>
      </c>
      <c r="FV317" s="11">
        <v>1.7699999809265137</v>
      </c>
      <c r="FW317" s="11">
        <v>2.4700000286102295</v>
      </c>
      <c r="FX317" s="11">
        <v>14.470000267028809</v>
      </c>
      <c r="FY317" s="11">
        <v>3.6700000762939453</v>
      </c>
      <c r="FZ317" s="11">
        <v>3.6600000858306885</v>
      </c>
      <c r="GA317" s="11">
        <v>3.8599998950958252</v>
      </c>
      <c r="GB317" s="11">
        <v>2.2599999904632568</v>
      </c>
      <c r="GC317" s="11">
        <v>0.62000000476837158</v>
      </c>
      <c r="GD317" s="11">
        <v>1.7610784769058228</v>
      </c>
      <c r="GE317" s="11">
        <v>7.809999942779541</v>
      </c>
      <c r="GF317" s="11">
        <v>3.6400001049041748</v>
      </c>
      <c r="GG317" s="38">
        <v>3.6400001049041748</v>
      </c>
      <c r="GH317" s="11">
        <v>2.0799999237060547</v>
      </c>
      <c r="GI317" s="38">
        <v>0.18000000715255737</v>
      </c>
      <c r="GJ317" s="11">
        <v>0.18000000715255737</v>
      </c>
      <c r="GK317" s="38">
        <v>0.49000000953674316</v>
      </c>
      <c r="GL317" s="11">
        <v>0.49000000953674316</v>
      </c>
      <c r="GM317" s="11">
        <v>0</v>
      </c>
      <c r="GN317" s="11">
        <v>13.220000267028809</v>
      </c>
      <c r="GO317" s="11">
        <v>7.5</v>
      </c>
      <c r="GP317" s="11">
        <v>11.789999961853027</v>
      </c>
      <c r="GQ317" s="11">
        <v>436.75</v>
      </c>
      <c r="GR317" s="11">
        <v>0.73000001907348633</v>
      </c>
      <c r="GS317" s="11">
        <v>0.33000001311302185</v>
      </c>
      <c r="GT317" s="11">
        <v>0.20000000298023224</v>
      </c>
      <c r="GU317" s="11">
        <v>0.62000000476837158</v>
      </c>
      <c r="GV317" s="11">
        <v>2.5799999237060547</v>
      </c>
      <c r="GW317" s="11">
        <v>0</v>
      </c>
      <c r="GX317" s="11">
        <v>11.960000038146973</v>
      </c>
      <c r="GY317" s="11">
        <v>11.5</v>
      </c>
      <c r="GZ317" s="11">
        <v>0</v>
      </c>
      <c r="HA317" s="11">
        <v>1.5199999809265137</v>
      </c>
      <c r="HB317" s="11">
        <v>6.7100000381469727</v>
      </c>
      <c r="HC317" s="11">
        <v>6.929999828338623</v>
      </c>
      <c r="HD317" s="11">
        <v>2.7599999904632568</v>
      </c>
      <c r="HE317" s="11">
        <v>10.420000076293945</v>
      </c>
      <c r="HF317" s="11">
        <v>1.8500000238418579</v>
      </c>
      <c r="HG317" s="11">
        <v>0.31999999284744263</v>
      </c>
      <c r="HH317" s="11">
        <v>10.649999618530273</v>
      </c>
      <c r="HI317" s="11">
        <v>0.43000000715255737</v>
      </c>
      <c r="HJ317" s="11">
        <v>18.010000228881836</v>
      </c>
      <c r="HK317" s="11">
        <v>80.470001220703125</v>
      </c>
      <c r="HL317" s="11">
        <v>1.4099999666213989</v>
      </c>
      <c r="HM317" s="11">
        <v>0.18999999761581421</v>
      </c>
      <c r="HN317" s="11">
        <v>0</v>
      </c>
      <c r="HO317" s="11">
        <v>2.5399999618530273</v>
      </c>
      <c r="HP317" s="11">
        <v>8.6400003433227539</v>
      </c>
      <c r="HQ317" s="11">
        <v>5.9899997711181641</v>
      </c>
      <c r="HR317" s="11">
        <v>12.789999961853027</v>
      </c>
      <c r="HS317" s="11">
        <v>8.3299999237060547</v>
      </c>
      <c r="HT317" s="11">
        <v>5.3899998664855957</v>
      </c>
      <c r="HU317" s="11">
        <v>15.390000343322754</v>
      </c>
      <c r="HV317" s="11">
        <v>1.8899999856948853</v>
      </c>
    </row>
    <row r="318" spans="1:230" x14ac:dyDescent="0.3">
      <c r="A318" s="8">
        <v>17257</v>
      </c>
      <c r="B318" s="11">
        <v>247.25202941894531</v>
      </c>
      <c r="C318" s="11">
        <v>1071.6875</v>
      </c>
      <c r="D318" s="11">
        <v>248.43125915527344</v>
      </c>
      <c r="E318" s="11">
        <v>9.9999997764825821E-3</v>
      </c>
      <c r="F318" s="11">
        <v>0.70999997854232788</v>
      </c>
      <c r="G318" s="11">
        <v>3.9500000476837158</v>
      </c>
      <c r="H318" s="11">
        <v>47.029998779296875</v>
      </c>
      <c r="I318" s="11">
        <v>0.5</v>
      </c>
      <c r="J318" s="11">
        <v>3.4700000286102295</v>
      </c>
      <c r="K318" s="11">
        <v>1.0099999904632568</v>
      </c>
      <c r="L318" s="11">
        <v>8.119999885559082</v>
      </c>
      <c r="M318" s="11">
        <v>4.2100000381469727</v>
      </c>
      <c r="N318" s="11">
        <v>0</v>
      </c>
      <c r="O318" s="11">
        <v>10.890000343322754</v>
      </c>
      <c r="P318" s="11">
        <v>0.81999999284744263</v>
      </c>
      <c r="Q318" s="11">
        <v>0</v>
      </c>
      <c r="R318" s="11">
        <v>8.369999885559082</v>
      </c>
      <c r="S318" s="11">
        <v>3.3299999237060547</v>
      </c>
      <c r="T318" s="11">
        <v>20.840000152587891</v>
      </c>
      <c r="U318" s="11">
        <v>8.130000114440918</v>
      </c>
      <c r="V318" s="11">
        <v>3.2599999904632568</v>
      </c>
      <c r="W318" s="11">
        <v>15.229999542236328</v>
      </c>
      <c r="X318" s="11">
        <v>0.85000002384185791</v>
      </c>
      <c r="Y318" s="11">
        <v>27.930000305175781</v>
      </c>
      <c r="Z318" s="11">
        <v>26.909999847412109</v>
      </c>
      <c r="AA318" s="11">
        <v>8.3999996185302734</v>
      </c>
      <c r="AB318" s="11">
        <v>8.2200002670288086</v>
      </c>
      <c r="AC318" s="11">
        <v>0.31999999284744263</v>
      </c>
      <c r="AD318" s="11">
        <v>4.9499998092651367</v>
      </c>
      <c r="AE318" s="11">
        <v>0</v>
      </c>
      <c r="AF318" s="11">
        <v>0</v>
      </c>
      <c r="AG318" s="11">
        <v>1.0099999904632568</v>
      </c>
      <c r="AH318" s="11">
        <v>5.059999942779541</v>
      </c>
      <c r="AI318" s="11">
        <v>4.3299999237060547</v>
      </c>
      <c r="AJ318" s="11">
        <v>0</v>
      </c>
      <c r="AK318" s="11">
        <v>0.23000000417232513</v>
      </c>
      <c r="AL318" s="11">
        <v>0</v>
      </c>
      <c r="AM318" s="11">
        <v>5.2399997711181641</v>
      </c>
      <c r="AN318" s="11">
        <v>63.369998931884766</v>
      </c>
      <c r="AO318" s="11">
        <v>2.0799999237060547</v>
      </c>
      <c r="AP318" s="11">
        <v>5.0100002288818359</v>
      </c>
      <c r="AQ318" s="11">
        <v>0.61000001430511475</v>
      </c>
      <c r="AR318" s="11">
        <v>1.4800000190734863</v>
      </c>
      <c r="AS318" s="11">
        <v>5.2399997711181641</v>
      </c>
      <c r="AT318" s="38">
        <v>5.2399997711181641</v>
      </c>
      <c r="AU318" s="11">
        <v>2.5899999141693115</v>
      </c>
      <c r="AV318" s="11">
        <v>3.619999885559082</v>
      </c>
      <c r="AW318" s="11">
        <v>0.2199999988079071</v>
      </c>
      <c r="AX318" s="11">
        <v>43.939998626708984</v>
      </c>
      <c r="AY318" s="11">
        <v>34.490001678466797</v>
      </c>
      <c r="AZ318" s="11">
        <v>0</v>
      </c>
      <c r="BA318" s="11">
        <v>38.669998168945313</v>
      </c>
      <c r="BB318" s="11">
        <v>0.31000000238418579</v>
      </c>
      <c r="BC318" s="11">
        <v>3.440000057220459</v>
      </c>
      <c r="BD318" s="11">
        <v>0.2199999988079071</v>
      </c>
      <c r="BE318" s="11">
        <v>2.4900000095367432</v>
      </c>
      <c r="BF318" s="11">
        <v>0.50999999046325684</v>
      </c>
      <c r="BG318" s="11">
        <v>0.64999997615814209</v>
      </c>
      <c r="BH318" s="11">
        <v>0.34999999403953552</v>
      </c>
      <c r="BI318" s="11">
        <v>3.059999942779541</v>
      </c>
      <c r="BJ318" s="11">
        <v>4.190000057220459</v>
      </c>
      <c r="BK318" s="11">
        <v>4.7899999618530273</v>
      </c>
      <c r="BL318" s="11">
        <v>6.1700000762939453</v>
      </c>
      <c r="BM318" s="11">
        <v>12.960000038146973</v>
      </c>
      <c r="BN318" s="11">
        <v>0</v>
      </c>
      <c r="BO318" s="11">
        <v>22.229999542236328</v>
      </c>
      <c r="BP318" s="11">
        <v>6.8000001907348633</v>
      </c>
      <c r="BQ318" s="11">
        <v>68.620002746582031</v>
      </c>
      <c r="BR318" s="11">
        <v>1.8200000524520874</v>
      </c>
      <c r="BS318" s="11">
        <v>0.69999998807907104</v>
      </c>
      <c r="BT318" s="11">
        <v>6.75</v>
      </c>
      <c r="BU318" s="11">
        <v>16.860000610351563</v>
      </c>
      <c r="BV318" s="11">
        <v>7.3600001335144043</v>
      </c>
      <c r="BW318" s="11">
        <v>13.899999618530273</v>
      </c>
      <c r="BX318" s="11">
        <v>3.1800000667572021</v>
      </c>
      <c r="BY318" s="11">
        <v>15.210000038146973</v>
      </c>
      <c r="BZ318" s="11">
        <v>4.8000001907348633</v>
      </c>
      <c r="CA318" s="11">
        <v>2.25</v>
      </c>
      <c r="CB318" s="11">
        <v>9.6899995803833008</v>
      </c>
      <c r="CC318" s="11">
        <v>1.6599999666213989</v>
      </c>
      <c r="CD318" s="11">
        <v>0.34999999403953552</v>
      </c>
      <c r="CE318" s="11">
        <v>0</v>
      </c>
      <c r="CF318" s="11">
        <v>5.5300002098083496</v>
      </c>
      <c r="CG318" s="11">
        <v>0</v>
      </c>
      <c r="CH318" s="11">
        <v>6</v>
      </c>
      <c r="CI318" s="11">
        <v>16.680000305175781</v>
      </c>
      <c r="CJ318" s="11">
        <v>2.6700000762939453</v>
      </c>
      <c r="CK318" s="11">
        <v>2.7811064720153809</v>
      </c>
      <c r="CL318" s="11">
        <v>41.25</v>
      </c>
      <c r="CM318" s="11">
        <v>3.5</v>
      </c>
      <c r="CN318" s="11">
        <v>23.505966186523438</v>
      </c>
      <c r="CO318" s="11">
        <v>0</v>
      </c>
      <c r="CP318" s="11">
        <v>0</v>
      </c>
      <c r="CQ318" s="11">
        <v>6.25</v>
      </c>
      <c r="CR318" s="11">
        <v>1.9900000095367432</v>
      </c>
      <c r="CS318" s="11">
        <v>0</v>
      </c>
      <c r="CT318" s="11">
        <v>6.0300002098083496</v>
      </c>
      <c r="CU318" s="11">
        <v>2.5699999332427979</v>
      </c>
      <c r="CV318" s="11">
        <v>3.0199999809265137</v>
      </c>
      <c r="CW318" s="11">
        <v>9.1000003814697266</v>
      </c>
      <c r="CX318" s="11">
        <v>3.5899999141693115</v>
      </c>
      <c r="CY318" s="11">
        <v>1.6200000047683716</v>
      </c>
      <c r="CZ318" s="11">
        <v>20.079999923706055</v>
      </c>
      <c r="DA318" s="11">
        <v>2.1700000762939453</v>
      </c>
      <c r="DB318" s="11">
        <v>2.4800000190734863</v>
      </c>
      <c r="DC318" s="11">
        <v>9.9999997764825821E-3</v>
      </c>
      <c r="DD318" s="11">
        <v>0</v>
      </c>
      <c r="DE318" s="11">
        <v>1.2999999523162842</v>
      </c>
      <c r="DF318" s="11">
        <v>2.2100000381469727</v>
      </c>
      <c r="DG318" s="11">
        <v>1.2899999618530273</v>
      </c>
      <c r="DH318" s="11">
        <v>0.10000000149011612</v>
      </c>
      <c r="DI318" s="11">
        <v>63.479999542236328</v>
      </c>
      <c r="DJ318" s="11">
        <v>80.800735473632813</v>
      </c>
      <c r="DK318" s="11">
        <v>8.036046028137207</v>
      </c>
      <c r="DL318" s="11">
        <v>18.129999160766602</v>
      </c>
      <c r="DM318" s="11">
        <v>2.8900001049041748</v>
      </c>
      <c r="DN318" s="11">
        <v>16.790000915527344</v>
      </c>
      <c r="DO318" s="11">
        <v>6.559999942779541</v>
      </c>
      <c r="DP318" s="11">
        <v>86.680000305175781</v>
      </c>
      <c r="DQ318" s="11">
        <v>18.020000457763672</v>
      </c>
      <c r="DR318" s="11">
        <v>3.4600000381469727</v>
      </c>
      <c r="DS318" s="38">
        <v>3.4600000381469727</v>
      </c>
      <c r="DT318" s="11">
        <v>1.0499999523162842</v>
      </c>
      <c r="DU318" s="38">
        <v>3.6600000858306885</v>
      </c>
      <c r="DV318" s="11">
        <v>3.6600000858306885</v>
      </c>
      <c r="DW318" s="11">
        <v>1.2400000095367432</v>
      </c>
      <c r="DX318" s="11">
        <v>0</v>
      </c>
      <c r="DY318" s="11">
        <v>28.030000686645508</v>
      </c>
      <c r="DZ318" s="11">
        <v>2.059999942779541</v>
      </c>
      <c r="EA318" s="11">
        <v>20.010000228881836</v>
      </c>
      <c r="EB318" s="11">
        <v>102.22000122070313</v>
      </c>
      <c r="EC318" s="11">
        <v>2.0443999767303467</v>
      </c>
      <c r="ED318" s="11">
        <v>100.17559814453125</v>
      </c>
      <c r="EE318" s="11">
        <v>19.159999847412109</v>
      </c>
      <c r="EF318" s="11">
        <v>0</v>
      </c>
      <c r="EG318" s="11">
        <v>3.7999999523162842</v>
      </c>
      <c r="EH318" s="11">
        <v>0.12999999523162842</v>
      </c>
      <c r="EI318" s="11">
        <v>0</v>
      </c>
      <c r="EJ318" s="11">
        <v>23.170000076293945</v>
      </c>
      <c r="EK318" s="11">
        <v>68.160003662109375</v>
      </c>
      <c r="EL318" s="11">
        <v>1.8500000238418579</v>
      </c>
      <c r="EM318" s="11">
        <v>26.129999160766602</v>
      </c>
      <c r="EN318" s="11">
        <v>45.139999389648438</v>
      </c>
      <c r="EO318" s="11">
        <v>92.75</v>
      </c>
      <c r="EP318" s="11">
        <v>0</v>
      </c>
      <c r="EQ318" s="11">
        <v>0</v>
      </c>
      <c r="ER318" s="11">
        <v>9.9799995422363281</v>
      </c>
      <c r="ES318" s="11">
        <v>1.0299999713897705</v>
      </c>
      <c r="ET318" s="11">
        <v>18.360000610351563</v>
      </c>
      <c r="EU318" s="38">
        <v>5.570000171661377</v>
      </c>
      <c r="EV318" s="11">
        <v>5.570000171661377</v>
      </c>
      <c r="EW318" s="11">
        <v>0</v>
      </c>
      <c r="EX318" s="11">
        <v>58.590000152587891</v>
      </c>
      <c r="EY318" s="11">
        <v>15.100000381469727</v>
      </c>
      <c r="EZ318" s="11">
        <v>0.52999997138977051</v>
      </c>
      <c r="FA318" s="11">
        <v>23.209999084472656</v>
      </c>
      <c r="FB318" s="11">
        <v>1.6599999666213989</v>
      </c>
      <c r="FC318" s="11">
        <v>7.8400001525878906</v>
      </c>
      <c r="FD318" s="11">
        <v>0</v>
      </c>
      <c r="FE318" s="11">
        <v>62.770000457763672</v>
      </c>
      <c r="FF318" s="11">
        <v>0</v>
      </c>
      <c r="FG318" s="11">
        <v>0.11999999731779099</v>
      </c>
      <c r="FH318" s="11">
        <v>1.059999942779541</v>
      </c>
      <c r="FI318" s="11">
        <v>2.3399999141693115</v>
      </c>
      <c r="FJ318" s="11">
        <v>57.729999542236328</v>
      </c>
      <c r="FK318" s="11">
        <v>1.0199999809265137</v>
      </c>
      <c r="FL318" s="11">
        <v>0.69999998807907104</v>
      </c>
      <c r="FM318" s="11">
        <v>45.009998321533203</v>
      </c>
      <c r="FN318" s="11">
        <v>5.3600001335144043</v>
      </c>
      <c r="FO318" s="11">
        <v>1</v>
      </c>
      <c r="FP318" s="11">
        <v>0</v>
      </c>
      <c r="FQ318" s="11">
        <v>5.7800002098083496</v>
      </c>
      <c r="FR318" s="11">
        <v>1.5800000429153442</v>
      </c>
      <c r="FS318" s="11">
        <v>31.780000686645508</v>
      </c>
      <c r="FT318" s="11">
        <v>0</v>
      </c>
      <c r="FU318" s="11">
        <v>4.559999942779541</v>
      </c>
      <c r="FV318" s="11">
        <v>2.5999999046325684</v>
      </c>
      <c r="FW318" s="11">
        <v>4.7899999618530273</v>
      </c>
      <c r="FX318" s="11">
        <v>19.979999542236328</v>
      </c>
      <c r="FY318" s="11">
        <v>4.8899998664855957</v>
      </c>
      <c r="FZ318" s="11">
        <v>17.549999237060547</v>
      </c>
      <c r="GA318" s="11">
        <v>6.9000000953674316</v>
      </c>
      <c r="GB318" s="11">
        <v>4.0399999618530273</v>
      </c>
      <c r="GC318" s="11">
        <v>1.2000000476837158</v>
      </c>
      <c r="GD318" s="11">
        <v>3.6371569633483887</v>
      </c>
      <c r="GE318" s="11">
        <v>16.129999160766602</v>
      </c>
      <c r="GF318" s="11">
        <v>6.5199999809265137</v>
      </c>
      <c r="GG318" s="38">
        <v>6.5199999809265137</v>
      </c>
      <c r="GH318" s="11">
        <v>3.7000000476837158</v>
      </c>
      <c r="GI318" s="38">
        <v>0.28999999165534973</v>
      </c>
      <c r="GJ318" s="11">
        <v>0.28999999165534973</v>
      </c>
      <c r="GK318" s="38">
        <v>1.559999942779541</v>
      </c>
      <c r="GL318" s="11">
        <v>1.559999942779541</v>
      </c>
      <c r="GM318" s="11">
        <v>0</v>
      </c>
      <c r="GN318" s="11">
        <v>30.049999237060547</v>
      </c>
      <c r="GO318" s="11">
        <v>11.75</v>
      </c>
      <c r="GP318" s="11">
        <v>15.069999694824219</v>
      </c>
      <c r="GQ318" s="11">
        <v>717.6099853515625</v>
      </c>
      <c r="GR318" s="11">
        <v>1.7799999713897705</v>
      </c>
      <c r="GS318" s="11">
        <v>0.18000000715255737</v>
      </c>
      <c r="GT318" s="11">
        <v>7.0000000298023224E-2</v>
      </c>
      <c r="GU318" s="11">
        <v>0.95999997854232788</v>
      </c>
      <c r="GV318" s="11">
        <v>4.619999885559082</v>
      </c>
      <c r="GW318" s="11">
        <v>0</v>
      </c>
      <c r="GX318" s="11">
        <v>19.549999237060547</v>
      </c>
      <c r="GY318" s="11">
        <v>24.190000534057617</v>
      </c>
      <c r="GZ318" s="11">
        <v>0</v>
      </c>
      <c r="HA318" s="11">
        <v>2.690000057220459</v>
      </c>
      <c r="HB318" s="11">
        <v>4.4800000190734863</v>
      </c>
      <c r="HC318" s="11">
        <v>9.3599996566772461</v>
      </c>
      <c r="HD318" s="11">
        <v>7.1999998092651367</v>
      </c>
      <c r="HE318" s="11">
        <v>13.699999809265137</v>
      </c>
      <c r="HF318" s="11">
        <v>2.5699999332427979</v>
      </c>
      <c r="HG318" s="11">
        <v>1.5</v>
      </c>
      <c r="HH318" s="11">
        <v>19.770000457763672</v>
      </c>
      <c r="HI318" s="11">
        <v>0.75</v>
      </c>
      <c r="HJ318" s="11">
        <v>27.450000762939453</v>
      </c>
      <c r="HK318" s="11">
        <v>143.83000183105469</v>
      </c>
      <c r="HL318" s="11">
        <v>2.2699999809265137</v>
      </c>
      <c r="HM318" s="11">
        <v>0.14000000059604645</v>
      </c>
      <c r="HN318" s="11">
        <v>0</v>
      </c>
      <c r="HO318" s="11">
        <v>5.3400001525878906</v>
      </c>
      <c r="HP318" s="11">
        <v>17.909999847412109</v>
      </c>
      <c r="HQ318" s="11">
        <v>8.8100004196166992</v>
      </c>
      <c r="HR318" s="11">
        <v>18.819999694824219</v>
      </c>
      <c r="HS318" s="11">
        <v>12.25</v>
      </c>
      <c r="HT318" s="11">
        <v>9</v>
      </c>
      <c r="HU318" s="11">
        <v>29.690000534057617</v>
      </c>
      <c r="HV318" s="11">
        <v>3.1500000953674316</v>
      </c>
    </row>
    <row r="319" spans="1:230" x14ac:dyDescent="0.3">
      <c r="A319" s="8">
        <v>17287</v>
      </c>
      <c r="B319" s="11">
        <v>199.5494384765625</v>
      </c>
      <c r="C319" s="11">
        <v>804.64715576171875</v>
      </c>
      <c r="D319" s="11">
        <v>201.58151245117188</v>
      </c>
      <c r="E319" s="11">
        <v>0</v>
      </c>
      <c r="F319" s="11">
        <v>0.56999999284744263</v>
      </c>
      <c r="G319" s="11">
        <v>3.1600000858306885</v>
      </c>
      <c r="H319" s="11">
        <v>40.069999694824219</v>
      </c>
      <c r="I319" s="11">
        <v>1.1200000047683716</v>
      </c>
      <c r="J319" s="11">
        <v>2.5899999141693115</v>
      </c>
      <c r="K319" s="11">
        <v>1.0399999618530273</v>
      </c>
      <c r="L319" s="11">
        <v>8.8100004196166992</v>
      </c>
      <c r="M319" s="11">
        <v>4.8899998664855957</v>
      </c>
      <c r="N319" s="11">
        <v>0</v>
      </c>
      <c r="O319" s="11">
        <v>9.5399999618530273</v>
      </c>
      <c r="P319" s="11">
        <v>0</v>
      </c>
      <c r="Q319" s="11">
        <v>0</v>
      </c>
      <c r="R319" s="11">
        <v>5.929999828338623</v>
      </c>
      <c r="S319" s="11">
        <v>3.380000114440918</v>
      </c>
      <c r="T319" s="11">
        <v>7.2800002098083496</v>
      </c>
      <c r="U319" s="11">
        <v>8.5699996948242188</v>
      </c>
      <c r="V319" s="11">
        <v>1.1499999761581421</v>
      </c>
      <c r="W319" s="11">
        <v>3.4700000286102295</v>
      </c>
      <c r="X319" s="11">
        <v>0.33000001311302185</v>
      </c>
      <c r="Y319" s="11">
        <v>26.420000076293945</v>
      </c>
      <c r="Z319" s="11">
        <v>35.459999084472656</v>
      </c>
      <c r="AA319" s="11">
        <v>9.3000001907348633</v>
      </c>
      <c r="AB319" s="11">
        <v>9.7600002288818359</v>
      </c>
      <c r="AC319" s="11">
        <v>0</v>
      </c>
      <c r="AD319" s="11">
        <v>5.0999999046325684</v>
      </c>
      <c r="AE319" s="11">
        <v>0</v>
      </c>
      <c r="AF319" s="11">
        <v>0</v>
      </c>
      <c r="AG319" s="11">
        <v>3.1500000953674316</v>
      </c>
      <c r="AH319" s="11">
        <v>1.809999942779541</v>
      </c>
      <c r="AI319" s="11">
        <v>11.100000381469727</v>
      </c>
      <c r="AJ319" s="11">
        <v>0</v>
      </c>
      <c r="AK319" s="11">
        <v>0.12999999523162842</v>
      </c>
      <c r="AL319" s="11">
        <v>0</v>
      </c>
      <c r="AM319" s="11">
        <v>2.2799999713897705</v>
      </c>
      <c r="AN319" s="11">
        <v>28.370000839233398</v>
      </c>
      <c r="AO319" s="11">
        <v>0.14000000059604645</v>
      </c>
      <c r="AP319" s="11">
        <v>1.1399999856948853</v>
      </c>
      <c r="AQ319" s="11">
        <v>0.20999999344348907</v>
      </c>
      <c r="AR319" s="11">
        <v>1.440000057220459</v>
      </c>
      <c r="AS319" s="11">
        <v>7.1100001335144043</v>
      </c>
      <c r="AT319" s="38">
        <v>7.1100001335144043</v>
      </c>
      <c r="AU319" s="11">
        <v>0.5899999737739563</v>
      </c>
      <c r="AV319" s="11">
        <v>8.1400003433227539</v>
      </c>
      <c r="AW319" s="11">
        <v>0.11999999731779099</v>
      </c>
      <c r="AX319" s="11">
        <v>31.879999160766602</v>
      </c>
      <c r="AY319" s="11">
        <v>22.219999313354492</v>
      </c>
      <c r="AZ319" s="11">
        <v>0</v>
      </c>
      <c r="BA319" s="11">
        <v>13.170000076293945</v>
      </c>
      <c r="BB319" s="11">
        <v>0.25999999046325684</v>
      </c>
      <c r="BC319" s="11">
        <v>3.0699999332427979</v>
      </c>
      <c r="BD319" s="11">
        <v>0.12999999523162842</v>
      </c>
      <c r="BE319" s="11">
        <v>3.940000057220459</v>
      </c>
      <c r="BF319" s="11">
        <v>7.9999998211860657E-2</v>
      </c>
      <c r="BG319" s="11">
        <v>0.37999999523162842</v>
      </c>
      <c r="BH319" s="11">
        <v>0.20000000298023224</v>
      </c>
      <c r="BI319" s="11">
        <v>0.87000000476837158</v>
      </c>
      <c r="BJ319" s="11">
        <v>1.7799999713897705</v>
      </c>
      <c r="BK319" s="11">
        <v>2.0299999713897705</v>
      </c>
      <c r="BL319" s="11">
        <v>4.0399999618530273</v>
      </c>
      <c r="BM319" s="11">
        <v>24.520000457763672</v>
      </c>
      <c r="BN319" s="11">
        <v>0</v>
      </c>
      <c r="BO319" s="11">
        <v>20.299999237060547</v>
      </c>
      <c r="BP319" s="11">
        <v>3.0199999809265137</v>
      </c>
      <c r="BQ319" s="11">
        <v>53.049999237060547</v>
      </c>
      <c r="BR319" s="11">
        <v>0.49000000953674316</v>
      </c>
      <c r="BS319" s="11">
        <v>1.5199999809265137</v>
      </c>
      <c r="BT319" s="11">
        <v>2.1600000858306885</v>
      </c>
      <c r="BU319" s="11">
        <v>20.979999542236328</v>
      </c>
      <c r="BV319" s="11">
        <v>0</v>
      </c>
      <c r="BW319" s="11">
        <v>6.5</v>
      </c>
      <c r="BX319" s="11">
        <v>1.8300000429153442</v>
      </c>
      <c r="BY319" s="11">
        <v>7.5500001907348633</v>
      </c>
      <c r="BZ319" s="11">
        <v>12.109999656677246</v>
      </c>
      <c r="CA319" s="11">
        <v>1.940000057220459</v>
      </c>
      <c r="CB319" s="11">
        <v>14.699999809265137</v>
      </c>
      <c r="CC319" s="11">
        <v>1.75</v>
      </c>
      <c r="CD319" s="11">
        <v>0.20000000298023224</v>
      </c>
      <c r="CE319" s="11">
        <v>0</v>
      </c>
      <c r="CF319" s="11">
        <v>7.3000001907348633</v>
      </c>
      <c r="CG319" s="11">
        <v>0</v>
      </c>
      <c r="CH319" s="11">
        <v>6.0900001525878906</v>
      </c>
      <c r="CI319" s="11">
        <v>25.329999923706055</v>
      </c>
      <c r="CJ319" s="11">
        <v>2.7200000286102295</v>
      </c>
      <c r="CK319" s="11">
        <v>1.823367714881897</v>
      </c>
      <c r="CL319" s="11">
        <v>84.129997253417969</v>
      </c>
      <c r="CM319" s="11">
        <v>8.3900003433227539</v>
      </c>
      <c r="CN319" s="11">
        <v>5.3120956420898438</v>
      </c>
      <c r="CO319" s="11">
        <v>0</v>
      </c>
      <c r="CP319" s="11">
        <v>0</v>
      </c>
      <c r="CQ319" s="11">
        <v>12.989999771118164</v>
      </c>
      <c r="CR319" s="11">
        <v>1.3999999761581421</v>
      </c>
      <c r="CS319" s="11">
        <v>0</v>
      </c>
      <c r="CT319" s="11">
        <v>9.6000003814697266</v>
      </c>
      <c r="CU319" s="11">
        <v>1.7100000381469727</v>
      </c>
      <c r="CV319" s="11">
        <v>2.0099999904632568</v>
      </c>
      <c r="CW319" s="11">
        <v>9.6999998092651367</v>
      </c>
      <c r="CX319" s="11">
        <v>0.63999998569488525</v>
      </c>
      <c r="CY319" s="11">
        <v>1.2899999618530273</v>
      </c>
      <c r="CZ319" s="11">
        <v>35.639999389648438</v>
      </c>
      <c r="DA319" s="11">
        <v>2.2799999713897705</v>
      </c>
      <c r="DB319" s="11">
        <v>3.8299999237060547</v>
      </c>
      <c r="DC319" s="11">
        <v>0</v>
      </c>
      <c r="DD319" s="11">
        <v>0</v>
      </c>
      <c r="DE319" s="11">
        <v>2.8499999046325684</v>
      </c>
      <c r="DF319" s="11">
        <v>2.0099999904632568</v>
      </c>
      <c r="DG319" s="11">
        <v>0.41999998688697815</v>
      </c>
      <c r="DH319" s="11">
        <v>0</v>
      </c>
      <c r="DI319" s="11">
        <v>105.16000366210938</v>
      </c>
      <c r="DJ319" s="11">
        <v>79.875762939453125</v>
      </c>
      <c r="DK319" s="11">
        <v>4.7747383117675781</v>
      </c>
      <c r="DL319" s="11">
        <v>4.880000114440918</v>
      </c>
      <c r="DM319" s="11">
        <v>2.119999885559082</v>
      </c>
      <c r="DN319" s="11">
        <v>12.329999923706055</v>
      </c>
      <c r="DO319" s="11">
        <v>5.7699999809265137</v>
      </c>
      <c r="DP319" s="11">
        <v>75.790000915527344</v>
      </c>
      <c r="DQ319" s="11">
        <v>12.609999656677246</v>
      </c>
      <c r="DR319" s="11">
        <v>2.9700000286102295</v>
      </c>
      <c r="DS319" s="38">
        <v>2.9700000286102295</v>
      </c>
      <c r="DT319" s="11">
        <v>1.0700000524520874</v>
      </c>
      <c r="DU319" s="38">
        <v>6.9200000762939453</v>
      </c>
      <c r="DV319" s="11">
        <v>6.9200000762939453</v>
      </c>
      <c r="DW319" s="11">
        <v>3.7100000381469727</v>
      </c>
      <c r="DX319" s="11">
        <v>0</v>
      </c>
      <c r="DY319" s="11">
        <v>19.840000152587891</v>
      </c>
      <c r="DZ319" s="11">
        <v>2.119999885559082</v>
      </c>
      <c r="EA319" s="11">
        <v>20.219999313354492</v>
      </c>
      <c r="EB319" s="11">
        <v>172.55000305175781</v>
      </c>
      <c r="EC319" s="11">
        <v>3.4509999752044678</v>
      </c>
      <c r="ED319" s="11">
        <v>169.0989990234375</v>
      </c>
      <c r="EE319" s="11">
        <v>20.780000686645508</v>
      </c>
      <c r="EF319" s="11">
        <v>0</v>
      </c>
      <c r="EG319" s="11">
        <v>1.3999999761581421</v>
      </c>
      <c r="EH319" s="11">
        <v>0</v>
      </c>
      <c r="EI319" s="11">
        <v>0</v>
      </c>
      <c r="EJ319" s="11">
        <v>19.729999542236328</v>
      </c>
      <c r="EK319" s="11">
        <v>48.560001373291016</v>
      </c>
      <c r="EL319" s="11">
        <v>1.5900000333786011</v>
      </c>
      <c r="EM319" s="11">
        <v>22.420000076293945</v>
      </c>
      <c r="EN319" s="11">
        <v>38.430000305175781</v>
      </c>
      <c r="EO319" s="11">
        <v>71.480003356933594</v>
      </c>
      <c r="EP319" s="11">
        <v>0</v>
      </c>
      <c r="EQ319" s="11">
        <v>0</v>
      </c>
      <c r="ER319" s="11">
        <v>9.6899995803833008</v>
      </c>
      <c r="ES319" s="11">
        <v>1.1799999475479126</v>
      </c>
      <c r="ET319" s="11">
        <v>20.930000305175781</v>
      </c>
      <c r="EU319" s="38">
        <v>11.479999542236328</v>
      </c>
      <c r="EV319" s="11">
        <v>11.479999542236328</v>
      </c>
      <c r="EW319" s="11">
        <v>0</v>
      </c>
      <c r="EX319" s="11">
        <v>59.409999847412109</v>
      </c>
      <c r="EY319" s="11">
        <v>5.309999942779541</v>
      </c>
      <c r="EZ319" s="11">
        <v>0.47999998927116394</v>
      </c>
      <c r="FA319" s="11">
        <v>17.420000076293945</v>
      </c>
      <c r="FB319" s="11">
        <v>1.3200000524520874</v>
      </c>
      <c r="FC319" s="11">
        <v>4.6500000953674316</v>
      </c>
      <c r="FD319" s="11">
        <v>0</v>
      </c>
      <c r="FE319" s="11">
        <v>55.970001220703125</v>
      </c>
      <c r="FF319" s="11">
        <v>0</v>
      </c>
      <c r="FG319" s="11">
        <v>9.0000003576278687E-2</v>
      </c>
      <c r="FH319" s="11">
        <v>0.37000000476837158</v>
      </c>
      <c r="FI319" s="11">
        <v>6.690000057220459</v>
      </c>
      <c r="FJ319" s="11">
        <v>51.389999389648438</v>
      </c>
      <c r="FK319" s="11">
        <v>0.81999999284744263</v>
      </c>
      <c r="FL319" s="11">
        <v>0.70999997854232788</v>
      </c>
      <c r="FM319" s="11">
        <v>15.329999923706055</v>
      </c>
      <c r="FN319" s="11">
        <v>2.3499999046325684</v>
      </c>
      <c r="FO319" s="11">
        <v>2.2200000286102295</v>
      </c>
      <c r="FP319" s="11">
        <v>0</v>
      </c>
      <c r="FQ319" s="11">
        <v>3.5699999332427979</v>
      </c>
      <c r="FR319" s="11">
        <v>4.7199997901916504</v>
      </c>
      <c r="FS319" s="11">
        <v>9.869999885559082</v>
      </c>
      <c r="FT319" s="11">
        <v>0</v>
      </c>
      <c r="FU319" s="11">
        <v>10.880000114440918</v>
      </c>
      <c r="FV319" s="11">
        <v>1.9299999475479126</v>
      </c>
      <c r="FW319" s="11">
        <v>2.0299999713897705</v>
      </c>
      <c r="FX319" s="11">
        <v>6.130000114440918</v>
      </c>
      <c r="FY319" s="11">
        <v>2.630000114440918</v>
      </c>
      <c r="FZ319" s="11">
        <v>14.159999847412109</v>
      </c>
      <c r="GA319" s="11">
        <v>12.180000305175781</v>
      </c>
      <c r="GB319" s="11">
        <v>7.1399998664855957</v>
      </c>
      <c r="GC319" s="11">
        <v>0.50999999046325684</v>
      </c>
      <c r="GD319" s="11">
        <v>2.0113725662231445</v>
      </c>
      <c r="GE319" s="11">
        <v>8.9200000762939453</v>
      </c>
      <c r="GF319" s="11">
        <v>4.4000000953674316</v>
      </c>
      <c r="GG319" s="38">
        <v>4.4000000953674316</v>
      </c>
      <c r="GH319" s="11">
        <v>4.8899998664855957</v>
      </c>
      <c r="GI319" s="38">
        <v>0.10000000149011612</v>
      </c>
      <c r="GJ319" s="11">
        <v>0.10000000149011612</v>
      </c>
      <c r="GK319" s="38">
        <v>4.4600000381469727</v>
      </c>
      <c r="GL319" s="11">
        <v>4.4600000381469727</v>
      </c>
      <c r="GM319" s="11">
        <v>0</v>
      </c>
      <c r="GN319" s="11">
        <v>13.479999542236328</v>
      </c>
      <c r="GO319" s="11">
        <v>23.520000457763672</v>
      </c>
      <c r="GP319" s="11">
        <v>4.3499999046325684</v>
      </c>
      <c r="GQ319" s="11">
        <v>444.70001220703125</v>
      </c>
      <c r="GR319" s="11">
        <v>5.4899997711181641</v>
      </c>
      <c r="GS319" s="11">
        <v>5.000000074505806E-2</v>
      </c>
      <c r="GT319" s="11">
        <v>9.9999997764825821E-3</v>
      </c>
      <c r="GU319" s="11">
        <v>0.86000001430511475</v>
      </c>
      <c r="GV319" s="11">
        <v>8.1499996185302734</v>
      </c>
      <c r="GW319" s="11">
        <v>0</v>
      </c>
      <c r="GX319" s="11">
        <v>15.510000228881836</v>
      </c>
      <c r="GY319" s="11">
        <v>52.389999389648438</v>
      </c>
      <c r="GZ319" s="11">
        <v>0</v>
      </c>
      <c r="HA319" s="11">
        <v>1.0399999618530273</v>
      </c>
      <c r="HB319" s="11">
        <v>5.3400001525878906</v>
      </c>
      <c r="HC319" s="11">
        <v>6.3899998664855957</v>
      </c>
      <c r="HD319" s="11">
        <v>15.680000305175781</v>
      </c>
      <c r="HE319" s="11">
        <v>12.319999694824219</v>
      </c>
      <c r="HF319" s="11">
        <v>2.0799999237060547</v>
      </c>
      <c r="HG319" s="11">
        <v>0.25999999046325684</v>
      </c>
      <c r="HH319" s="11">
        <v>18.680000305175781</v>
      </c>
      <c r="HI319" s="11">
        <v>0.72000002861022949</v>
      </c>
      <c r="HJ319" s="11">
        <v>12.420000076293945</v>
      </c>
      <c r="HK319" s="11">
        <v>143.41999816894531</v>
      </c>
      <c r="HL319" s="11">
        <v>0.80000001192092896</v>
      </c>
      <c r="HM319" s="11">
        <v>7.9999998211860657E-2</v>
      </c>
      <c r="HN319" s="11">
        <v>0</v>
      </c>
      <c r="HO319" s="11">
        <v>11.560000419616699</v>
      </c>
      <c r="HP319" s="11">
        <v>22.069999694824219</v>
      </c>
      <c r="HQ319" s="11">
        <v>6.5199999809265137</v>
      </c>
      <c r="HR319" s="11">
        <v>13.930000305175781</v>
      </c>
      <c r="HS319" s="11">
        <v>9.0699996948242188</v>
      </c>
      <c r="HT319" s="11">
        <v>5.1500000953674316</v>
      </c>
      <c r="HU319" s="11">
        <v>12.949999809265137</v>
      </c>
      <c r="HV319" s="11">
        <v>0.72000002861022949</v>
      </c>
    </row>
    <row r="320" spans="1:230" x14ac:dyDescent="0.3">
      <c r="A320" s="8">
        <v>17318</v>
      </c>
      <c r="B320" s="11">
        <v>146.96109008789063</v>
      </c>
      <c r="C320" s="11">
        <v>490.0050048828125</v>
      </c>
      <c r="D320" s="11">
        <v>152.32160949707031</v>
      </c>
      <c r="E320" s="11">
        <v>0</v>
      </c>
      <c r="F320" s="11">
        <v>0.17000000178813934</v>
      </c>
      <c r="G320" s="11">
        <v>0.97000002861022949</v>
      </c>
      <c r="H320" s="11">
        <v>33.299999237060547</v>
      </c>
      <c r="I320" s="11">
        <v>2.4200000762939453</v>
      </c>
      <c r="J320" s="11">
        <v>0.87000000476837158</v>
      </c>
      <c r="K320" s="11">
        <v>0.68000000715255737</v>
      </c>
      <c r="L320" s="11">
        <v>2.7899999618530273</v>
      </c>
      <c r="M320" s="11">
        <v>1.4800000190734863</v>
      </c>
      <c r="N320" s="11">
        <v>0</v>
      </c>
      <c r="O320" s="11">
        <v>2.1600000858306885</v>
      </c>
      <c r="P320" s="11">
        <v>0.97000002861022949</v>
      </c>
      <c r="Q320" s="11">
        <v>0</v>
      </c>
      <c r="R320" s="11">
        <v>2.0499999523162842</v>
      </c>
      <c r="S320" s="11">
        <v>4.1999998092651367</v>
      </c>
      <c r="T320" s="11">
        <v>1.3899999856948853</v>
      </c>
      <c r="U320" s="11">
        <v>9.1099996566772461</v>
      </c>
      <c r="V320" s="11">
        <v>0.18000000715255737</v>
      </c>
      <c r="W320" s="11">
        <v>5.9999998658895493E-2</v>
      </c>
      <c r="X320" s="11">
        <v>0.18999999761581421</v>
      </c>
      <c r="Y320" s="11">
        <v>9.1800003051757813</v>
      </c>
      <c r="Z320" s="11">
        <v>20.670000076293945</v>
      </c>
      <c r="AA320" s="11">
        <v>4.9699997901916504</v>
      </c>
      <c r="AB320" s="11">
        <v>7.2399997711181641</v>
      </c>
      <c r="AC320" s="11">
        <v>0.31999999284744263</v>
      </c>
      <c r="AD320" s="11">
        <v>3.3299999237060547</v>
      </c>
      <c r="AE320" s="11">
        <v>0</v>
      </c>
      <c r="AF320" s="11">
        <v>0</v>
      </c>
      <c r="AG320" s="11">
        <v>9.9700002670288086</v>
      </c>
      <c r="AH320" s="11">
        <v>0.36000001430511475</v>
      </c>
      <c r="AI320" s="11">
        <v>25.510000228881836</v>
      </c>
      <c r="AJ320" s="11">
        <v>0</v>
      </c>
      <c r="AK320" s="11">
        <v>2.9999999329447746E-2</v>
      </c>
      <c r="AL320" s="11">
        <v>0</v>
      </c>
      <c r="AM320" s="11">
        <v>0.81000000238418579</v>
      </c>
      <c r="AN320" s="11">
        <v>7.130000114440918</v>
      </c>
      <c r="AO320" s="11">
        <v>0</v>
      </c>
      <c r="AP320" s="11">
        <v>1.9999999552965164E-2</v>
      </c>
      <c r="AQ320" s="11">
        <v>5.000000074505806E-2</v>
      </c>
      <c r="AR320" s="11">
        <v>0.61000001430511475</v>
      </c>
      <c r="AS320" s="11">
        <v>2.619999885559082</v>
      </c>
      <c r="AT320" s="38">
        <v>2.619999885559082</v>
      </c>
      <c r="AU320" s="11">
        <v>9.9999997764825821E-3</v>
      </c>
      <c r="AV320" s="11">
        <v>10.970000267028809</v>
      </c>
      <c r="AW320" s="11">
        <v>2.9999999329447746E-2</v>
      </c>
      <c r="AX320" s="11">
        <v>13.890000343322754</v>
      </c>
      <c r="AY320" s="11">
        <v>7.3299999237060547</v>
      </c>
      <c r="AZ320" s="11">
        <v>0</v>
      </c>
      <c r="BA320" s="11">
        <v>5.440000057220459</v>
      </c>
      <c r="BB320" s="11">
        <v>0.18000000715255737</v>
      </c>
      <c r="BC320" s="11">
        <v>1.0299999713897705</v>
      </c>
      <c r="BD320" s="11">
        <v>2.9999999329447746E-2</v>
      </c>
      <c r="BE320" s="11">
        <v>5.1500000953674316</v>
      </c>
      <c r="BF320" s="11">
        <v>0</v>
      </c>
      <c r="BG320" s="11">
        <v>0.10000000149011612</v>
      </c>
      <c r="BH320" s="11">
        <v>5.000000074505806E-2</v>
      </c>
      <c r="BI320" s="11">
        <v>3.9999999105930328E-2</v>
      </c>
      <c r="BJ320" s="11">
        <v>0.31999999284744263</v>
      </c>
      <c r="BK320" s="11">
        <v>0.37000000476837158</v>
      </c>
      <c r="BL320" s="11">
        <v>0.47999998927116394</v>
      </c>
      <c r="BM320" s="11">
        <v>35.090000152587891</v>
      </c>
      <c r="BN320" s="11">
        <v>0</v>
      </c>
      <c r="BO320" s="11">
        <v>7.7300000190734863</v>
      </c>
      <c r="BP320" s="11">
        <v>0.51999998092651367</v>
      </c>
      <c r="BQ320" s="11">
        <v>25.440000534057617</v>
      </c>
      <c r="BR320" s="11">
        <v>0.40999999642372131</v>
      </c>
      <c r="BS320" s="11">
        <v>4.1500000953674316</v>
      </c>
      <c r="BT320" s="11">
        <v>0.62000000476837158</v>
      </c>
      <c r="BU320" s="11">
        <v>24.280000686645508</v>
      </c>
      <c r="BV320" s="11">
        <v>8.0900001525878906</v>
      </c>
      <c r="BW320" s="11">
        <v>1.3999999761581421</v>
      </c>
      <c r="BX320" s="11">
        <v>0.4699999988079071</v>
      </c>
      <c r="BY320" s="11">
        <v>0</v>
      </c>
      <c r="BZ320" s="11">
        <v>16.870000839233398</v>
      </c>
      <c r="CA320" s="11">
        <v>0.68000000715255737</v>
      </c>
      <c r="CB320" s="11">
        <v>20.020000457763672</v>
      </c>
      <c r="CC320" s="11">
        <v>1.8700000047683716</v>
      </c>
      <c r="CD320" s="11">
        <v>5.000000074505806E-2</v>
      </c>
      <c r="CE320" s="11">
        <v>0</v>
      </c>
      <c r="CF320" s="11">
        <v>6.8600001335144043</v>
      </c>
      <c r="CG320" s="11">
        <v>0</v>
      </c>
      <c r="CH320" s="11">
        <v>3.5699999332427979</v>
      </c>
      <c r="CI320" s="11">
        <v>38</v>
      </c>
      <c r="CJ320" s="11">
        <v>0.40999999642372131</v>
      </c>
      <c r="CK320" s="11">
        <v>0.21455769240856171</v>
      </c>
      <c r="CL320" s="11">
        <v>224.3699951171875</v>
      </c>
      <c r="CM320" s="11">
        <v>12.420000076293945</v>
      </c>
      <c r="CN320" s="11">
        <v>0.3071046769618988</v>
      </c>
      <c r="CO320" s="11">
        <v>0</v>
      </c>
      <c r="CP320" s="11">
        <v>0</v>
      </c>
      <c r="CQ320" s="11">
        <v>14.239999771118164</v>
      </c>
      <c r="CR320" s="11">
        <v>0.20000000298023224</v>
      </c>
      <c r="CS320" s="11">
        <v>0</v>
      </c>
      <c r="CT320" s="11">
        <v>8.3199996948242188</v>
      </c>
      <c r="CU320" s="11">
        <v>0.25</v>
      </c>
      <c r="CV320" s="11">
        <v>0.28999999165534973</v>
      </c>
      <c r="CW320" s="11">
        <v>5.8000001907348633</v>
      </c>
      <c r="CX320" s="11">
        <v>0</v>
      </c>
      <c r="CY320" s="11">
        <v>0.74000000953674316</v>
      </c>
      <c r="CZ320" s="11">
        <v>65.379997253417969</v>
      </c>
      <c r="DA320" s="11">
        <v>1.2400000095367432</v>
      </c>
      <c r="DB320" s="11">
        <v>3.8599998950958252</v>
      </c>
      <c r="DC320" s="11">
        <v>0</v>
      </c>
      <c r="DD320" s="11">
        <v>0</v>
      </c>
      <c r="DE320" s="11">
        <v>5.380000114440918</v>
      </c>
      <c r="DF320" s="11">
        <v>2.2599999904632568</v>
      </c>
      <c r="DG320" s="11">
        <v>0.63999998569488525</v>
      </c>
      <c r="DH320" s="11">
        <v>0.10000000149011612</v>
      </c>
      <c r="DI320" s="11">
        <v>174.38999938964844</v>
      </c>
      <c r="DJ320" s="11">
        <v>80.544731140136719</v>
      </c>
      <c r="DK320" s="11">
        <v>0.77742278575897217</v>
      </c>
      <c r="DL320" s="11">
        <v>0</v>
      </c>
      <c r="DM320" s="11">
        <v>0</v>
      </c>
      <c r="DN320" s="11">
        <v>0</v>
      </c>
      <c r="DO320" s="11">
        <v>4.059999942779541</v>
      </c>
      <c r="DP320" s="11">
        <v>40.270000457763672</v>
      </c>
      <c r="DQ320" s="11">
        <v>5.320000171661377</v>
      </c>
      <c r="DR320" s="11">
        <v>1.1599999666213989</v>
      </c>
      <c r="DS320" s="38">
        <v>1.1599999666213989</v>
      </c>
      <c r="DT320" s="11">
        <v>1.3300000429153442</v>
      </c>
      <c r="DU320" s="38">
        <v>9.8999996185302734</v>
      </c>
      <c r="DV320" s="11">
        <v>9.8999996185302734</v>
      </c>
      <c r="DW320" s="11">
        <v>10.800000190734863</v>
      </c>
      <c r="DX320" s="11">
        <v>0</v>
      </c>
      <c r="DY320" s="11">
        <v>8.7299995422363281</v>
      </c>
      <c r="DZ320" s="11">
        <v>1.3899999856948853</v>
      </c>
      <c r="EA320" s="11">
        <v>14.75</v>
      </c>
      <c r="EB320" s="11">
        <v>351.20999145507813</v>
      </c>
      <c r="EC320" s="11">
        <v>7.0241999626159668</v>
      </c>
      <c r="ED320" s="11">
        <v>344.185791015625</v>
      </c>
      <c r="EE320" s="11">
        <v>6.5799999237060547</v>
      </c>
      <c r="EF320" s="11">
        <v>0</v>
      </c>
      <c r="EG320" s="11">
        <v>0.2199999988079071</v>
      </c>
      <c r="EH320" s="11">
        <v>0</v>
      </c>
      <c r="EI320" s="11">
        <v>0</v>
      </c>
      <c r="EJ320" s="11">
        <v>16.399999618530273</v>
      </c>
      <c r="EK320" s="11">
        <v>11.960000038146973</v>
      </c>
      <c r="EL320" s="11">
        <v>1.0900000333786011</v>
      </c>
      <c r="EM320" s="11">
        <v>15.430000305175781</v>
      </c>
      <c r="EN320" s="11">
        <v>25.989999771118164</v>
      </c>
      <c r="EO320" s="11">
        <v>31.709999084472656</v>
      </c>
      <c r="EP320" s="11">
        <v>0</v>
      </c>
      <c r="EQ320" s="11">
        <v>0</v>
      </c>
      <c r="ER320" s="11">
        <v>7.0900001525878906</v>
      </c>
      <c r="ES320" s="11">
        <v>1.0499999523162842</v>
      </c>
      <c r="ET320" s="11">
        <v>18.659999847412109</v>
      </c>
      <c r="EU320" s="38">
        <v>13.260000228881836</v>
      </c>
      <c r="EV320" s="11">
        <v>13.260000228881836</v>
      </c>
      <c r="EW320" s="11">
        <v>0</v>
      </c>
      <c r="EX320" s="11">
        <v>46.450000762939453</v>
      </c>
      <c r="EY320" s="11">
        <v>1.2300000190734863</v>
      </c>
      <c r="EZ320" s="11">
        <v>0.36000001430511475</v>
      </c>
      <c r="FA320" s="11">
        <v>11.310000419616699</v>
      </c>
      <c r="FB320" s="11">
        <v>0.75999999046325684</v>
      </c>
      <c r="FC320" s="11">
        <v>0.79000002145767212</v>
      </c>
      <c r="FD320" s="11">
        <v>0</v>
      </c>
      <c r="FE320" s="11">
        <v>22.329999923706055</v>
      </c>
      <c r="FF320" s="11">
        <v>0</v>
      </c>
      <c r="FG320" s="11">
        <v>1.9999999552965164E-2</v>
      </c>
      <c r="FH320" s="11">
        <v>9.0000003576278687E-2</v>
      </c>
      <c r="FI320" s="11">
        <v>14.989999771118164</v>
      </c>
      <c r="FJ320" s="11">
        <v>38.450000762939453</v>
      </c>
      <c r="FK320" s="11">
        <v>0.54000002145767212</v>
      </c>
      <c r="FL320" s="11">
        <v>0.27000001072883606</v>
      </c>
      <c r="FM320" s="11">
        <v>2.4600000381469727</v>
      </c>
      <c r="FN320" s="11">
        <v>0.54000002145767212</v>
      </c>
      <c r="FO320" s="11">
        <v>4.820000171661377</v>
      </c>
      <c r="FP320" s="11">
        <v>0</v>
      </c>
      <c r="FQ320" s="11">
        <v>1.9299999475479126</v>
      </c>
      <c r="FR320" s="11">
        <v>13.75</v>
      </c>
      <c r="FS320" s="11">
        <v>1.8500000238418579</v>
      </c>
      <c r="FT320" s="11">
        <v>0</v>
      </c>
      <c r="FU320" s="11">
        <v>21.860000610351563</v>
      </c>
      <c r="FV320" s="11">
        <v>0.75</v>
      </c>
      <c r="FW320" s="11">
        <v>0.37000000476837158</v>
      </c>
      <c r="FX320" s="11">
        <v>2.619999885559082</v>
      </c>
      <c r="FY320" s="11">
        <v>0</v>
      </c>
      <c r="FZ320" s="11">
        <v>1.7899999618530273</v>
      </c>
      <c r="GA320" s="11">
        <v>19.559999465942383</v>
      </c>
      <c r="GB320" s="11">
        <v>11.460000038146973</v>
      </c>
      <c r="GC320" s="11">
        <v>9.0000003576278687E-2</v>
      </c>
      <c r="GD320" s="11">
        <v>0</v>
      </c>
      <c r="GE320" s="11">
        <v>0</v>
      </c>
      <c r="GF320" s="11">
        <v>1.6699999570846558</v>
      </c>
      <c r="GG320" s="38">
        <v>1.6699999570846558</v>
      </c>
      <c r="GH320" s="11">
        <v>4.5900001525878906</v>
      </c>
      <c r="GI320" s="38">
        <v>0.14000000059604645</v>
      </c>
      <c r="GJ320" s="11">
        <v>0.14000000059604645</v>
      </c>
      <c r="GK320" s="38">
        <v>10</v>
      </c>
      <c r="GL320" s="11">
        <v>10</v>
      </c>
      <c r="GM320" s="11">
        <v>0</v>
      </c>
      <c r="GN320" s="11">
        <v>0</v>
      </c>
      <c r="GO320" s="11">
        <v>24.239999771118164</v>
      </c>
      <c r="GP320" s="11">
        <v>1.3500000238418579</v>
      </c>
      <c r="GQ320" s="11">
        <v>271.47000122070313</v>
      </c>
      <c r="GR320" s="11">
        <v>7.559999942779541</v>
      </c>
      <c r="GS320" s="11">
        <v>0</v>
      </c>
      <c r="GT320" s="11">
        <v>0</v>
      </c>
      <c r="GU320" s="11">
        <v>0.63999998569488525</v>
      </c>
      <c r="GV320" s="11">
        <v>13.090000152587891</v>
      </c>
      <c r="GW320" s="11">
        <v>0</v>
      </c>
      <c r="GX320" s="11">
        <v>8.9399995803833008</v>
      </c>
      <c r="GY320" s="11">
        <v>89.370002746582031</v>
      </c>
      <c r="GZ320" s="11">
        <v>0</v>
      </c>
      <c r="HA320" s="11">
        <v>0.61000001430511475</v>
      </c>
      <c r="HB320" s="11">
        <v>7.4000000953674316</v>
      </c>
      <c r="HC320" s="11">
        <v>2.5199999809265137</v>
      </c>
      <c r="HD320" s="11">
        <v>19.620000839233398</v>
      </c>
      <c r="HE320" s="11">
        <v>8.9600000381469727</v>
      </c>
      <c r="HF320" s="11">
        <v>1.3700000047683716</v>
      </c>
      <c r="HG320" s="11">
        <v>7.9999998211860657E-2</v>
      </c>
      <c r="HH320" s="11">
        <v>1.2999999523162842</v>
      </c>
      <c r="HI320" s="11">
        <v>0.52999997138977051</v>
      </c>
      <c r="HJ320" s="11">
        <v>4.190000057220459</v>
      </c>
      <c r="HK320" s="11">
        <v>108.79000091552734</v>
      </c>
      <c r="HL320" s="11">
        <v>0.18000000715255737</v>
      </c>
      <c r="HM320" s="11">
        <v>1.9999999552965164E-2</v>
      </c>
      <c r="HN320" s="11">
        <v>0</v>
      </c>
      <c r="HO320" s="11">
        <v>19.719999313354492</v>
      </c>
      <c r="HP320" s="11">
        <v>22.950000762939453</v>
      </c>
      <c r="HQ320" s="11">
        <v>2.5499999523162842</v>
      </c>
      <c r="HR320" s="11">
        <v>5.4499998092651367</v>
      </c>
      <c r="HS320" s="11">
        <v>3.5499999523162842</v>
      </c>
      <c r="HT320" s="11">
        <v>0.34000000357627869</v>
      </c>
      <c r="HU320" s="11">
        <v>4.5999999046325684</v>
      </c>
      <c r="HV320" s="11">
        <v>9.9999997764825821E-3</v>
      </c>
    </row>
    <row r="321" spans="1:230" x14ac:dyDescent="0.3">
      <c r="A321" s="8">
        <v>17348</v>
      </c>
      <c r="B321" s="11">
        <v>137.12104797363281</v>
      </c>
      <c r="C321" s="11">
        <v>409.43875122070313</v>
      </c>
      <c r="D321" s="11">
        <v>138.7646484375</v>
      </c>
      <c r="E321" s="11">
        <v>0</v>
      </c>
      <c r="F321" s="11">
        <v>5.000000074505806E-2</v>
      </c>
      <c r="G321" s="11">
        <v>0.25999999046325684</v>
      </c>
      <c r="H321" s="11">
        <v>31.219999313354492</v>
      </c>
      <c r="I321" s="11">
        <v>1.0700000524520874</v>
      </c>
      <c r="J321" s="11">
        <v>0.27000001072883606</v>
      </c>
      <c r="K321" s="11">
        <v>0.15999999642372131</v>
      </c>
      <c r="L321" s="11">
        <v>2.5399999618530273</v>
      </c>
      <c r="M321" s="11">
        <v>1.0099999904632568</v>
      </c>
      <c r="N321" s="11">
        <v>0</v>
      </c>
      <c r="O321" s="11">
        <v>1.6699999570846558</v>
      </c>
      <c r="P321" s="11">
        <v>0.15000000596046448</v>
      </c>
      <c r="Q321" s="11">
        <v>0</v>
      </c>
      <c r="R321" s="11">
        <v>0.76999998092651367</v>
      </c>
      <c r="S321" s="11">
        <v>1.1100000143051147</v>
      </c>
      <c r="T321" s="11">
        <v>0</v>
      </c>
      <c r="U321" s="11">
        <v>5.0799999237060547</v>
      </c>
      <c r="V321" s="11">
        <v>7.0000000298023224E-2</v>
      </c>
      <c r="W321" s="11">
        <v>1.8200000524520874</v>
      </c>
      <c r="X321" s="11">
        <v>0.25999999046325684</v>
      </c>
      <c r="Y321" s="11">
        <v>7.4600000381469727</v>
      </c>
      <c r="Z321" s="11">
        <v>19.040000915527344</v>
      </c>
      <c r="AA321" s="11">
        <v>3.9300000667572021</v>
      </c>
      <c r="AB321" s="11">
        <v>5.690000057220459</v>
      </c>
      <c r="AC321" s="11">
        <v>1.9999999552965164E-2</v>
      </c>
      <c r="AD321" s="11">
        <v>0.75999999046325684</v>
      </c>
      <c r="AE321" s="11">
        <v>0</v>
      </c>
      <c r="AF321" s="11">
        <v>0</v>
      </c>
      <c r="AG321" s="11">
        <v>3.9000000953674316</v>
      </c>
      <c r="AH321" s="11">
        <v>0.18999999761581421</v>
      </c>
      <c r="AI321" s="11">
        <v>12.779999732971191</v>
      </c>
      <c r="AJ321" s="11">
        <v>0</v>
      </c>
      <c r="AK321" s="11">
        <v>9.9999997764825821E-3</v>
      </c>
      <c r="AL321" s="11">
        <v>0</v>
      </c>
      <c r="AM321" s="11">
        <v>1.6499999761581421</v>
      </c>
      <c r="AN321" s="11">
        <v>6.7800002098083496</v>
      </c>
      <c r="AO321" s="11">
        <v>0</v>
      </c>
      <c r="AP321" s="11">
        <v>0.60000002384185791</v>
      </c>
      <c r="AQ321" s="11">
        <v>1.9999999552965164E-2</v>
      </c>
      <c r="AR321" s="11">
        <v>0.20999999344348907</v>
      </c>
      <c r="AS321" s="11">
        <v>0.80000001192092896</v>
      </c>
      <c r="AT321" s="38">
        <v>0.80000001192092896</v>
      </c>
      <c r="AU321" s="11">
        <v>0.31000000238418579</v>
      </c>
      <c r="AV321" s="11">
        <v>1.4800000190734863</v>
      </c>
      <c r="AW321" s="11">
        <v>9.9999997764825821E-3</v>
      </c>
      <c r="AX321" s="11">
        <v>6.0300002098083496</v>
      </c>
      <c r="AY321" s="11">
        <v>2.2000000476837158</v>
      </c>
      <c r="AZ321" s="11">
        <v>0</v>
      </c>
      <c r="BA321" s="11">
        <v>5.940000057220459</v>
      </c>
      <c r="BB321" s="11">
        <v>7.0000000298023224E-2</v>
      </c>
      <c r="BC321" s="11">
        <v>0.54000002145767212</v>
      </c>
      <c r="BD321" s="11">
        <v>9.9999997764825821E-3</v>
      </c>
      <c r="BE321" s="11">
        <v>0.88999998569488525</v>
      </c>
      <c r="BF321" s="11">
        <v>0</v>
      </c>
      <c r="BG321" s="11">
        <v>2.9999999329447746E-2</v>
      </c>
      <c r="BH321" s="11">
        <v>9.9999997764825821E-3</v>
      </c>
      <c r="BI321" s="11">
        <v>0</v>
      </c>
      <c r="BJ321" s="11">
        <v>0.46000000834465027</v>
      </c>
      <c r="BK321" s="11">
        <v>0.52999997138977051</v>
      </c>
      <c r="BL321" s="11">
        <v>0.28999999165534973</v>
      </c>
      <c r="BM321" s="11">
        <v>11.590000152587891</v>
      </c>
      <c r="BN321" s="11">
        <v>0</v>
      </c>
      <c r="BO321" s="11">
        <v>6.7399997711181641</v>
      </c>
      <c r="BP321" s="11">
        <v>0.12999999523162842</v>
      </c>
      <c r="BQ321" s="11">
        <v>12.739999771118164</v>
      </c>
      <c r="BR321" s="11">
        <v>0.76999998092651367</v>
      </c>
      <c r="BS321" s="11">
        <v>1.809999942779541</v>
      </c>
      <c r="BT321" s="11">
        <v>0.47999998927116394</v>
      </c>
      <c r="BU321" s="11">
        <v>7.2600002288818359</v>
      </c>
      <c r="BV321" s="11">
        <v>10.390000343322754</v>
      </c>
      <c r="BW321" s="11">
        <v>0.20000000298023224</v>
      </c>
      <c r="BX321" s="11">
        <v>0.12999999523162842</v>
      </c>
      <c r="BY321" s="11">
        <v>0</v>
      </c>
      <c r="BZ321" s="11">
        <v>6.9499998092651367</v>
      </c>
      <c r="CA321" s="11">
        <v>0.36000001430511475</v>
      </c>
      <c r="CB321" s="11">
        <v>4.7300000190734863</v>
      </c>
      <c r="CC321" s="11">
        <v>1.0399999618530273</v>
      </c>
      <c r="CD321" s="11">
        <v>9.9999997764825821E-3</v>
      </c>
      <c r="CE321" s="11">
        <v>0</v>
      </c>
      <c r="CF321" s="11">
        <v>0.9100000262260437</v>
      </c>
      <c r="CG321" s="11">
        <v>0</v>
      </c>
      <c r="CH321" s="11">
        <v>2.4800000190734863</v>
      </c>
      <c r="CI321" s="11">
        <v>9.0200004577636719</v>
      </c>
      <c r="CJ321" s="11">
        <v>0</v>
      </c>
      <c r="CK321" s="11">
        <v>0.13193066418170929</v>
      </c>
      <c r="CL321" s="11">
        <v>79.199996948242188</v>
      </c>
      <c r="CM321" s="11">
        <v>3.3900001049041748</v>
      </c>
      <c r="CN321" s="11">
        <v>0.24460335075855255</v>
      </c>
      <c r="CO321" s="11">
        <v>0</v>
      </c>
      <c r="CP321" s="11">
        <v>0</v>
      </c>
      <c r="CQ321" s="11">
        <v>3.619999885559082</v>
      </c>
      <c r="CR321" s="11">
        <v>0.11999999731779099</v>
      </c>
      <c r="CS321" s="11">
        <v>0</v>
      </c>
      <c r="CT321" s="11">
        <v>2.1800000667572021</v>
      </c>
      <c r="CU321" s="11">
        <v>0.15999999642372131</v>
      </c>
      <c r="CV321" s="11">
        <v>0.18999999761581421</v>
      </c>
      <c r="CW321" s="11">
        <v>3.5799999237060547</v>
      </c>
      <c r="CX321" s="11">
        <v>0</v>
      </c>
      <c r="CY321" s="11">
        <v>0.56999999284744263</v>
      </c>
      <c r="CZ321" s="11">
        <v>17.340000152587891</v>
      </c>
      <c r="DA321" s="11">
        <v>0.34999999403953552</v>
      </c>
      <c r="DB321" s="11">
        <v>0.81999999284744263</v>
      </c>
      <c r="DC321" s="11">
        <v>0</v>
      </c>
      <c r="DD321" s="11">
        <v>0</v>
      </c>
      <c r="DE321" s="11">
        <v>1.559999942779541</v>
      </c>
      <c r="DF321" s="11">
        <v>2.690000057220459</v>
      </c>
      <c r="DG321" s="11">
        <v>0.89999997615814209</v>
      </c>
      <c r="DH321" s="11">
        <v>9.9999997764825821E-3</v>
      </c>
      <c r="DI321" s="11">
        <v>52.840000152587891</v>
      </c>
      <c r="DJ321" s="11">
        <v>23.373775482177734</v>
      </c>
      <c r="DK321" s="11">
        <v>0.53509795665740967</v>
      </c>
      <c r="DL321" s="11">
        <v>1.5399999618530273</v>
      </c>
      <c r="DM321" s="11">
        <v>0.98000001907348633</v>
      </c>
      <c r="DN321" s="11">
        <v>5.679999828338623</v>
      </c>
      <c r="DO321" s="11">
        <v>0.9100000262260437</v>
      </c>
      <c r="DP321" s="11">
        <v>28.180000305175781</v>
      </c>
      <c r="DQ321" s="11">
        <v>4.7199997901916504</v>
      </c>
      <c r="DR321" s="11">
        <v>0.56000000238418579</v>
      </c>
      <c r="DS321" s="38">
        <v>0.56000000238418579</v>
      </c>
      <c r="DT321" s="11">
        <v>0.34999999403953552</v>
      </c>
      <c r="DU321" s="38">
        <v>3.2699999809265137</v>
      </c>
      <c r="DV321" s="11">
        <v>3.2699999809265137</v>
      </c>
      <c r="DW321" s="11">
        <v>5.4899997711181641</v>
      </c>
      <c r="DX321" s="11">
        <v>0</v>
      </c>
      <c r="DY321" s="11">
        <v>5.9200000762939453</v>
      </c>
      <c r="DZ321" s="11">
        <v>0.31999999284744263</v>
      </c>
      <c r="EA321" s="11">
        <v>11.149999618530273</v>
      </c>
      <c r="EB321" s="11">
        <v>149.3699951171875</v>
      </c>
      <c r="EC321" s="11">
        <v>2.9874000549316406</v>
      </c>
      <c r="ED321" s="11">
        <v>146.38259887695313</v>
      </c>
      <c r="EE321" s="11">
        <v>5.9899997711181641</v>
      </c>
      <c r="EF321" s="11">
        <v>0</v>
      </c>
      <c r="EG321" s="11">
        <v>0.93000000715255737</v>
      </c>
      <c r="EH321" s="11">
        <v>0</v>
      </c>
      <c r="EI321" s="11">
        <v>0</v>
      </c>
      <c r="EJ321" s="11">
        <v>15.380000114440918</v>
      </c>
      <c r="EK321" s="11">
        <v>10.840000152587891</v>
      </c>
      <c r="EL321" s="11">
        <v>0.40000000596046448</v>
      </c>
      <c r="EM321" s="11">
        <v>5.5799999237060547</v>
      </c>
      <c r="EN321" s="11">
        <v>10.350000381469727</v>
      </c>
      <c r="EO321" s="11">
        <v>31.709999084472656</v>
      </c>
      <c r="EP321" s="11">
        <v>0</v>
      </c>
      <c r="EQ321" s="11">
        <v>0</v>
      </c>
      <c r="ER321" s="11">
        <v>0</v>
      </c>
      <c r="ES321" s="11">
        <v>0.18000000715255737</v>
      </c>
      <c r="ET321" s="11">
        <v>3.25</v>
      </c>
      <c r="EU321" s="38">
        <v>2.940000057220459</v>
      </c>
      <c r="EV321" s="11">
        <v>2.940000057220459</v>
      </c>
      <c r="EW321" s="11">
        <v>0</v>
      </c>
      <c r="EX321" s="11">
        <v>26.729999542236328</v>
      </c>
      <c r="EY321" s="11">
        <v>0.57999998331069946</v>
      </c>
      <c r="EZ321" s="11">
        <v>5.9999998658895493E-2</v>
      </c>
      <c r="FA321" s="11">
        <v>2.2799999713897705</v>
      </c>
      <c r="FB321" s="11">
        <v>0.5899999737739563</v>
      </c>
      <c r="FC321" s="11">
        <v>0.81000000238418579</v>
      </c>
      <c r="FD321" s="11">
        <v>0</v>
      </c>
      <c r="FE321" s="11">
        <v>19.639999389648438</v>
      </c>
      <c r="FF321" s="11">
        <v>0</v>
      </c>
      <c r="FG321" s="11">
        <v>0</v>
      </c>
      <c r="FH321" s="11">
        <v>3.9999999105930328E-2</v>
      </c>
      <c r="FI321" s="11">
        <v>3.4500000476837158</v>
      </c>
      <c r="FJ321" s="11">
        <v>6.940000057220459</v>
      </c>
      <c r="FK321" s="11">
        <v>0.17000000178813934</v>
      </c>
      <c r="FL321" s="11">
        <v>3.9999999105930328E-2</v>
      </c>
      <c r="FM321" s="11">
        <v>1.3200000524520874</v>
      </c>
      <c r="FN321" s="11">
        <v>0.17000000178813934</v>
      </c>
      <c r="FO321" s="11">
        <v>2.1400001049041748</v>
      </c>
      <c r="FP321" s="11">
        <v>0</v>
      </c>
      <c r="FQ321" s="11">
        <v>0.87000000476837158</v>
      </c>
      <c r="FR321" s="11">
        <v>6.9899997711181641</v>
      </c>
      <c r="FS321" s="11">
        <v>0.60000002384185791</v>
      </c>
      <c r="FT321" s="11">
        <v>0</v>
      </c>
      <c r="FU321" s="11">
        <v>7.429999828338623</v>
      </c>
      <c r="FV321" s="11">
        <v>0.68000000715255737</v>
      </c>
      <c r="FW321" s="11">
        <v>0.52999997138977051</v>
      </c>
      <c r="FX321" s="11">
        <v>3.6500000953674316</v>
      </c>
      <c r="FY321" s="11">
        <v>7.570000171661377</v>
      </c>
      <c r="FZ321" s="11">
        <v>4.3000001907348633</v>
      </c>
      <c r="GA321" s="11">
        <v>5.2899999618530273</v>
      </c>
      <c r="GB321" s="11">
        <v>3.0999999046325684</v>
      </c>
      <c r="GC321" s="11">
        <v>0.12999999523162842</v>
      </c>
      <c r="GD321" s="11">
        <v>0.28411763906478882</v>
      </c>
      <c r="GE321" s="11">
        <v>1.2599999904632568</v>
      </c>
      <c r="GF321" s="11">
        <v>1.1699999570846558</v>
      </c>
      <c r="GG321" s="38">
        <v>1.1699999570846558</v>
      </c>
      <c r="GH321" s="11">
        <v>0.61000001430511475</v>
      </c>
      <c r="GI321" s="38">
        <v>0.20000000298023224</v>
      </c>
      <c r="GJ321" s="11">
        <v>0.20000000298023224</v>
      </c>
      <c r="GK321" s="38">
        <v>2.2999999523162842</v>
      </c>
      <c r="GL321" s="11">
        <v>2.2999999523162842</v>
      </c>
      <c r="GM321" s="11">
        <v>0</v>
      </c>
      <c r="GN321" s="11">
        <v>9.3599996566772461</v>
      </c>
      <c r="GO321" s="11">
        <v>7.5100002288818359</v>
      </c>
      <c r="GP321" s="11">
        <v>1.4500000476837158</v>
      </c>
      <c r="GQ321" s="11">
        <v>378.29998779296875</v>
      </c>
      <c r="GR321" s="11">
        <v>1.25</v>
      </c>
      <c r="GS321" s="11">
        <v>0</v>
      </c>
      <c r="GT321" s="11">
        <v>0</v>
      </c>
      <c r="GU321" s="11">
        <v>0.10000000149011612</v>
      </c>
      <c r="GV321" s="11">
        <v>3.5399999618530273</v>
      </c>
      <c r="GW321" s="11">
        <v>0</v>
      </c>
      <c r="GX321" s="11">
        <v>3.5</v>
      </c>
      <c r="GY321" s="11">
        <v>20.549999237060547</v>
      </c>
      <c r="GZ321" s="11">
        <v>0</v>
      </c>
      <c r="HA321" s="11">
        <v>0.82999998331069946</v>
      </c>
      <c r="HB321" s="11">
        <v>0.17000000178813934</v>
      </c>
      <c r="HC321" s="11">
        <v>1.940000057220459</v>
      </c>
      <c r="HD321" s="11">
        <v>4.9600000381469727</v>
      </c>
      <c r="HE321" s="11">
        <v>1.940000057220459</v>
      </c>
      <c r="HF321" s="11">
        <v>0.41999998688697815</v>
      </c>
      <c r="HG321" s="11">
        <v>3.9999999105930328E-2</v>
      </c>
      <c r="HH321" s="11">
        <v>0.85000002384185791</v>
      </c>
      <c r="HI321" s="11">
        <v>0</v>
      </c>
      <c r="HJ321" s="11">
        <v>2.8299999237060547</v>
      </c>
      <c r="HK321" s="11">
        <v>82.099998474121094</v>
      </c>
      <c r="HL321" s="11">
        <v>9.0000003576278687E-2</v>
      </c>
      <c r="HM321" s="11">
        <v>9.9999997764825821E-3</v>
      </c>
      <c r="HN321" s="11">
        <v>0</v>
      </c>
      <c r="HO321" s="11">
        <v>4.5399999618530273</v>
      </c>
      <c r="HP321" s="11">
        <v>6.4200000762939453</v>
      </c>
      <c r="HQ321" s="11">
        <v>2.2899999618530273</v>
      </c>
      <c r="HR321" s="11">
        <v>4.8899998664855957</v>
      </c>
      <c r="HS321" s="11">
        <v>3.1800000667572021</v>
      </c>
      <c r="HT321" s="11">
        <v>0.15000000596046448</v>
      </c>
      <c r="HU321" s="11">
        <v>9.3599996566772461</v>
      </c>
      <c r="HV321" s="11">
        <v>0.37999999523162842</v>
      </c>
    </row>
    <row r="322" spans="1:230" x14ac:dyDescent="0.3">
      <c r="A322" s="8">
        <v>17379</v>
      </c>
      <c r="B322" s="11">
        <v>83.115684509277344</v>
      </c>
      <c r="C322" s="11">
        <v>265.91265869140625</v>
      </c>
      <c r="D322" s="11">
        <v>81.122840881347656</v>
      </c>
      <c r="E322" s="11">
        <v>0</v>
      </c>
      <c r="F322" s="11">
        <v>9.9999997764825821E-3</v>
      </c>
      <c r="G322" s="11">
        <v>5.9999998658895493E-2</v>
      </c>
      <c r="H322" s="11">
        <v>23.920000076293945</v>
      </c>
      <c r="I322" s="11">
        <v>0.28999999165534973</v>
      </c>
      <c r="J322" s="11">
        <v>2.9999999329447746E-2</v>
      </c>
      <c r="K322" s="11">
        <v>5.9999998658895493E-2</v>
      </c>
      <c r="L322" s="11">
        <v>2.0299999713897705</v>
      </c>
      <c r="M322" s="11">
        <v>0.23000000417232513</v>
      </c>
      <c r="N322" s="11">
        <v>0</v>
      </c>
      <c r="O322" s="11">
        <v>1.2899999618530273</v>
      </c>
      <c r="P322" s="11">
        <v>9.9999997764825821E-3</v>
      </c>
      <c r="Q322" s="11">
        <v>0</v>
      </c>
      <c r="R322" s="11">
        <v>0.34000000357627869</v>
      </c>
      <c r="S322" s="11">
        <v>0.17000000178813934</v>
      </c>
      <c r="T322" s="11">
        <v>0</v>
      </c>
      <c r="U322" s="11">
        <v>0.68999999761581421</v>
      </c>
      <c r="V322" s="11">
        <v>1.9999999552965164E-2</v>
      </c>
      <c r="W322" s="11">
        <v>1.309999942779541</v>
      </c>
      <c r="X322" s="11">
        <v>9.0000003576278687E-2</v>
      </c>
      <c r="Y322" s="11">
        <v>5.0500001907348633</v>
      </c>
      <c r="Z322" s="11">
        <v>13.689999580383301</v>
      </c>
      <c r="AA322" s="11">
        <v>2.440000057220459</v>
      </c>
      <c r="AB322" s="11">
        <v>2.690000057220459</v>
      </c>
      <c r="AC322" s="11">
        <v>0</v>
      </c>
      <c r="AD322" s="11">
        <v>0.28999999165534973</v>
      </c>
      <c r="AE322" s="11">
        <v>0</v>
      </c>
      <c r="AF322" s="11">
        <v>0</v>
      </c>
      <c r="AG322" s="11">
        <v>0.70999997854232788</v>
      </c>
      <c r="AH322" s="11">
        <v>2.9999999329447746E-2</v>
      </c>
      <c r="AI322" s="11">
        <v>3.809999942779541</v>
      </c>
      <c r="AJ322" s="11">
        <v>0</v>
      </c>
      <c r="AK322" s="11">
        <v>0</v>
      </c>
      <c r="AL322" s="11">
        <v>0</v>
      </c>
      <c r="AM322" s="11">
        <v>0.40000000596046448</v>
      </c>
      <c r="AN322" s="11">
        <v>5.3600001335144043</v>
      </c>
      <c r="AO322" s="11">
        <v>0</v>
      </c>
      <c r="AP322" s="11">
        <v>0.43000000715255737</v>
      </c>
      <c r="AQ322" s="11">
        <v>0</v>
      </c>
      <c r="AR322" s="11">
        <v>2.9999999329447746E-2</v>
      </c>
      <c r="AS322" s="11">
        <v>0.12999999523162842</v>
      </c>
      <c r="AT322" s="38">
        <v>0.12999999523162842</v>
      </c>
      <c r="AU322" s="11">
        <v>0.2199999988079071</v>
      </c>
      <c r="AV322" s="11">
        <v>5.000000074505806E-2</v>
      </c>
      <c r="AW322" s="11">
        <v>0</v>
      </c>
      <c r="AX322" s="11">
        <v>1.8700000047683716</v>
      </c>
      <c r="AY322" s="11">
        <v>0.2199999988079071</v>
      </c>
      <c r="AZ322" s="11">
        <v>0</v>
      </c>
      <c r="BA322" s="11">
        <v>1.1299999952316284</v>
      </c>
      <c r="BB322" s="11">
        <v>1.9999999552965164E-2</v>
      </c>
      <c r="BC322" s="11">
        <v>0.2800000011920929</v>
      </c>
      <c r="BD322" s="11">
        <v>0</v>
      </c>
      <c r="BE322" s="11">
        <v>0.10000000149011612</v>
      </c>
      <c r="BF322" s="11">
        <v>0</v>
      </c>
      <c r="BG322" s="11">
        <v>0</v>
      </c>
      <c r="BH322" s="11">
        <v>0</v>
      </c>
      <c r="BI322" s="11">
        <v>0</v>
      </c>
      <c r="BJ322" s="11">
        <v>0.15000000596046448</v>
      </c>
      <c r="BK322" s="11">
        <v>0.17000000178813934</v>
      </c>
      <c r="BL322" s="11">
        <v>0.14000000059604645</v>
      </c>
      <c r="BM322" s="11">
        <v>2.7599999904632568</v>
      </c>
      <c r="BN322" s="11">
        <v>0</v>
      </c>
      <c r="BO322" s="11">
        <v>5.2699999809265137</v>
      </c>
      <c r="BP322" s="11">
        <v>9.9999997764825821E-3</v>
      </c>
      <c r="BQ322" s="11">
        <v>5.619999885559082</v>
      </c>
      <c r="BR322" s="11">
        <v>0</v>
      </c>
      <c r="BS322" s="11">
        <v>0.57999998331069946</v>
      </c>
      <c r="BT322" s="11">
        <v>0.10000000149011612</v>
      </c>
      <c r="BU322" s="11">
        <v>1.3300000429153442</v>
      </c>
      <c r="BV322" s="11">
        <v>2.7100000381469727</v>
      </c>
      <c r="BW322" s="11">
        <v>0.20000000298023224</v>
      </c>
      <c r="BX322" s="11">
        <v>0</v>
      </c>
      <c r="BY322" s="11">
        <v>0</v>
      </c>
      <c r="BZ322" s="11">
        <v>3.630000114440918</v>
      </c>
      <c r="CA322" s="11">
        <v>9.0000003576278687E-2</v>
      </c>
      <c r="CB322" s="11">
        <v>1.0199999809265137</v>
      </c>
      <c r="CC322" s="11">
        <v>0.14000000059604645</v>
      </c>
      <c r="CD322" s="11">
        <v>0</v>
      </c>
      <c r="CE322" s="11">
        <v>0</v>
      </c>
      <c r="CF322" s="11">
        <v>2.9999999329447746E-2</v>
      </c>
      <c r="CG322" s="11">
        <v>0</v>
      </c>
      <c r="CH322" s="11">
        <v>1.1499999761581421</v>
      </c>
      <c r="CI322" s="11">
        <v>1.4299999475479126</v>
      </c>
      <c r="CJ322" s="11">
        <v>0</v>
      </c>
      <c r="CK322" s="11">
        <v>6.4903602004051208E-2</v>
      </c>
      <c r="CL322" s="11">
        <v>15.939999580383301</v>
      </c>
      <c r="CM322" s="11">
        <v>0.46000000834465027</v>
      </c>
      <c r="CN322" s="11">
        <v>0.31902393698692322</v>
      </c>
      <c r="CO322" s="11">
        <v>0</v>
      </c>
      <c r="CP322" s="11">
        <v>0</v>
      </c>
      <c r="CQ322" s="11">
        <v>0.56999999284744263</v>
      </c>
      <c r="CR322" s="11">
        <v>9.9999997764825821E-3</v>
      </c>
      <c r="CS322" s="11">
        <v>0</v>
      </c>
      <c r="CT322" s="11">
        <v>0.85000002384185791</v>
      </c>
      <c r="CU322" s="11">
        <v>7.0000000298023224E-2</v>
      </c>
      <c r="CV322" s="11">
        <v>7.9999998211860657E-2</v>
      </c>
      <c r="CW322" s="11">
        <v>1.4199999570846558</v>
      </c>
      <c r="CX322" s="11">
        <v>0</v>
      </c>
      <c r="CY322" s="11">
        <v>0.15000000596046448</v>
      </c>
      <c r="CZ322" s="11">
        <v>1.0800000429153442</v>
      </c>
      <c r="DA322" s="11">
        <v>5.9999998658895493E-2</v>
      </c>
      <c r="DB322" s="11">
        <v>0.2800000011920929</v>
      </c>
      <c r="DC322" s="11">
        <v>0</v>
      </c>
      <c r="DD322" s="11">
        <v>0</v>
      </c>
      <c r="DE322" s="11">
        <v>0.27000001072883606</v>
      </c>
      <c r="DF322" s="11">
        <v>1.2899999618530273</v>
      </c>
      <c r="DG322" s="11">
        <v>0.85000002384185791</v>
      </c>
      <c r="DH322" s="11">
        <v>0</v>
      </c>
      <c r="DI322" s="11">
        <v>11.760000228881836</v>
      </c>
      <c r="DJ322" s="11">
        <v>23.651975631713867</v>
      </c>
      <c r="DK322" s="11">
        <v>0.23991201817989349</v>
      </c>
      <c r="DL322" s="11">
        <v>0.51999998092651367</v>
      </c>
      <c r="DM322" s="11">
        <v>0.18999999761581421</v>
      </c>
      <c r="DN322" s="11">
        <v>1.1200000047683716</v>
      </c>
      <c r="DO322" s="11">
        <v>0.36000001430511475</v>
      </c>
      <c r="DP322" s="11">
        <v>14.489999771118164</v>
      </c>
      <c r="DQ322" s="11">
        <v>1.6799999475479126</v>
      </c>
      <c r="DR322" s="11">
        <v>0.28999999165534973</v>
      </c>
      <c r="DS322" s="38">
        <v>0.28999999165534973</v>
      </c>
      <c r="DT322" s="11">
        <v>5.000000074505806E-2</v>
      </c>
      <c r="DU322" s="38">
        <v>0.77999997138977051</v>
      </c>
      <c r="DV322" s="11">
        <v>0.77999997138977051</v>
      </c>
      <c r="DW322" s="11">
        <v>1.8400000333786011</v>
      </c>
      <c r="DX322" s="11">
        <v>0</v>
      </c>
      <c r="DY322" s="11">
        <v>2.1500000953674316</v>
      </c>
      <c r="DZ322" s="11">
        <v>0.11999999731779099</v>
      </c>
      <c r="EA322" s="11">
        <v>6.0300002098083496</v>
      </c>
      <c r="EB322" s="11">
        <v>46.830001831054688</v>
      </c>
      <c r="EC322" s="11">
        <v>0.93660002946853638</v>
      </c>
      <c r="ED322" s="11">
        <v>45.893398284912109</v>
      </c>
      <c r="EE322" s="11">
        <v>4.7899999618530273</v>
      </c>
      <c r="EF322" s="11">
        <v>0</v>
      </c>
      <c r="EG322" s="11">
        <v>9.9999997764825821E-3</v>
      </c>
      <c r="EH322" s="11">
        <v>8.1800003051757813</v>
      </c>
      <c r="EI322" s="11">
        <v>0</v>
      </c>
      <c r="EJ322" s="11">
        <v>11.779999732971191</v>
      </c>
      <c r="EK322" s="11">
        <v>5.2300000190734863</v>
      </c>
      <c r="EL322" s="11">
        <v>9.0000003576278687E-2</v>
      </c>
      <c r="EM322" s="11">
        <v>1.2599999904632568</v>
      </c>
      <c r="EN322" s="11">
        <v>2.4000000953674316</v>
      </c>
      <c r="EO322" s="11">
        <v>19.520000457763672</v>
      </c>
      <c r="EP322" s="11">
        <v>0</v>
      </c>
      <c r="EQ322" s="11">
        <v>0</v>
      </c>
      <c r="ER322" s="11">
        <v>0</v>
      </c>
      <c r="ES322" s="11">
        <v>3.9999999105930328E-2</v>
      </c>
      <c r="ET322" s="11">
        <v>0.73000001907348633</v>
      </c>
      <c r="EU322" s="38">
        <v>0.73000001907348633</v>
      </c>
      <c r="EV322" s="11">
        <v>0.73000001907348633</v>
      </c>
      <c r="EW322" s="11">
        <v>0</v>
      </c>
      <c r="EX322" s="11">
        <v>10.369999885559082</v>
      </c>
      <c r="EY322" s="11">
        <v>0</v>
      </c>
      <c r="EZ322" s="11">
        <v>9.9999997764825821E-3</v>
      </c>
      <c r="FA322" s="11">
        <v>1.0299999713897705</v>
      </c>
      <c r="FB322" s="11">
        <v>0.15999999642372131</v>
      </c>
      <c r="FC322" s="11">
        <v>0.23000000417232513</v>
      </c>
      <c r="FD322" s="11">
        <v>0</v>
      </c>
      <c r="FE322" s="11">
        <v>4.5799999237060547</v>
      </c>
      <c r="FF322" s="11">
        <v>0</v>
      </c>
      <c r="FG322" s="11">
        <v>0</v>
      </c>
      <c r="FH322" s="11">
        <v>0</v>
      </c>
      <c r="FI322" s="11">
        <v>1.25</v>
      </c>
      <c r="FJ322" s="11">
        <v>2.5299999713897705</v>
      </c>
      <c r="FK322" s="11">
        <v>7.9999998211860657E-2</v>
      </c>
      <c r="FL322" s="11">
        <v>9.9999997764825821E-3</v>
      </c>
      <c r="FM322" s="11">
        <v>0.33000001311302185</v>
      </c>
      <c r="FN322" s="11">
        <v>3.9999999105930328E-2</v>
      </c>
      <c r="FO322" s="11">
        <v>0.57999998331069946</v>
      </c>
      <c r="FP322" s="11">
        <v>0</v>
      </c>
      <c r="FQ322" s="11">
        <v>0.31999999284744263</v>
      </c>
      <c r="FR322" s="11">
        <v>2.3399999141693115</v>
      </c>
      <c r="FS322" s="11">
        <v>0.68999999761581421</v>
      </c>
      <c r="FT322" s="11">
        <v>0</v>
      </c>
      <c r="FU322" s="11">
        <v>1.4700000286102295</v>
      </c>
      <c r="FV322" s="11">
        <v>0.52999997138977051</v>
      </c>
      <c r="FW322" s="11">
        <v>0.17000000178813934</v>
      </c>
      <c r="FX322" s="11">
        <v>0.81000000238418579</v>
      </c>
      <c r="FY322" s="11">
        <v>3.1099998950958252</v>
      </c>
      <c r="FZ322" s="11">
        <v>0.15999999642372131</v>
      </c>
      <c r="GA322" s="11">
        <v>1.1299999952316284</v>
      </c>
      <c r="GB322" s="11">
        <v>0.6600000262260437</v>
      </c>
      <c r="GC322" s="11">
        <v>3.9999999105930328E-2</v>
      </c>
      <c r="GD322" s="11">
        <v>0.25480392575263977</v>
      </c>
      <c r="GE322" s="11">
        <v>1.1299999952316284</v>
      </c>
      <c r="GF322" s="11">
        <v>0.5899999737739563</v>
      </c>
      <c r="GG322" s="38">
        <v>0.5899999737739563</v>
      </c>
      <c r="GH322" s="11">
        <v>1.9999999552965164E-2</v>
      </c>
      <c r="GI322" s="38">
        <v>0.18999999761581421</v>
      </c>
      <c r="GJ322" s="11">
        <v>0.18999999761581421</v>
      </c>
      <c r="GK322" s="38">
        <v>0.8399999737739563</v>
      </c>
      <c r="GL322" s="11">
        <v>0.8399999737739563</v>
      </c>
      <c r="GM322" s="11">
        <v>0</v>
      </c>
      <c r="GN322" s="11">
        <v>0.70999997854232788</v>
      </c>
      <c r="GO322" s="11">
        <v>3.2200000286102295</v>
      </c>
      <c r="GP322" s="11">
        <v>0</v>
      </c>
      <c r="GQ322" s="11">
        <v>223.19000244140625</v>
      </c>
      <c r="GR322" s="11">
        <v>0</v>
      </c>
      <c r="GS322" s="11">
        <v>0</v>
      </c>
      <c r="GT322" s="11">
        <v>0</v>
      </c>
      <c r="GU322" s="11">
        <v>1.9999999552965164E-2</v>
      </c>
      <c r="GV322" s="11">
        <v>0.75999999046325684</v>
      </c>
      <c r="GW322" s="11">
        <v>0</v>
      </c>
      <c r="GX322" s="11">
        <v>0.89999997615814209</v>
      </c>
      <c r="GY322" s="11">
        <v>1.3400000333786011</v>
      </c>
      <c r="GZ322" s="11">
        <v>0</v>
      </c>
      <c r="HA322" s="11">
        <v>0.2800000011920929</v>
      </c>
      <c r="HB322" s="11">
        <v>1.1000000238418579</v>
      </c>
      <c r="HC322" s="11">
        <v>1.2999999523162842</v>
      </c>
      <c r="HD322" s="11">
        <v>1.75</v>
      </c>
      <c r="HE322" s="11">
        <v>1.0800000429153442</v>
      </c>
      <c r="HF322" s="11">
        <v>0.18999999761581421</v>
      </c>
      <c r="HG322" s="11">
        <v>0</v>
      </c>
      <c r="HH322" s="11">
        <v>0</v>
      </c>
      <c r="HI322" s="11">
        <v>0</v>
      </c>
      <c r="HJ322" s="11">
        <v>0.37000000476837158</v>
      </c>
      <c r="HK322" s="11">
        <v>18.389999389648438</v>
      </c>
      <c r="HL322" s="11">
        <v>0</v>
      </c>
      <c r="HM322" s="11">
        <v>0</v>
      </c>
      <c r="HN322" s="11">
        <v>0</v>
      </c>
      <c r="HO322" s="11">
        <v>0.30000001192092896</v>
      </c>
      <c r="HP322" s="11">
        <v>0.77999997138977051</v>
      </c>
      <c r="HQ322" s="11">
        <v>1.7799999713897705</v>
      </c>
      <c r="HR322" s="11">
        <v>3.7999999523162842</v>
      </c>
      <c r="HS322" s="11">
        <v>2.4800000190734863</v>
      </c>
      <c r="HT322" s="11">
        <v>0</v>
      </c>
      <c r="HU322" s="11">
        <v>2.25</v>
      </c>
      <c r="HV322" s="11">
        <v>0.27000001072883606</v>
      </c>
    </row>
    <row r="323" spans="1:230" x14ac:dyDescent="0.3">
      <c r="A323" s="8">
        <v>17410</v>
      </c>
      <c r="B323" s="11">
        <v>78.025299072265625</v>
      </c>
      <c r="C323" s="11">
        <v>183.14047241210938</v>
      </c>
      <c r="D323" s="11">
        <v>75.265411376953125</v>
      </c>
      <c r="E323" s="11">
        <v>0</v>
      </c>
      <c r="F323" s="11">
        <v>0</v>
      </c>
      <c r="G323" s="11">
        <v>1.9999999552965164E-2</v>
      </c>
      <c r="H323" s="11">
        <v>22.850000381469727</v>
      </c>
      <c r="I323" s="11">
        <v>0.11999999731779099</v>
      </c>
      <c r="J323" s="11">
        <v>9.9999997764825821E-3</v>
      </c>
      <c r="K323" s="11">
        <v>5.000000074505806E-2</v>
      </c>
      <c r="L323" s="11">
        <v>1.8899999856948853</v>
      </c>
      <c r="M323" s="11">
        <v>0.10000000149011612</v>
      </c>
      <c r="N323" s="11">
        <v>0</v>
      </c>
      <c r="O323" s="11">
        <v>1.3200000524520874</v>
      </c>
      <c r="P323" s="11">
        <v>0</v>
      </c>
      <c r="Q323" s="11">
        <v>0</v>
      </c>
      <c r="R323" s="11">
        <v>0.31999999284744263</v>
      </c>
      <c r="S323" s="11">
        <v>3.9999999105930328E-2</v>
      </c>
      <c r="T323" s="11">
        <v>0.46000000834465027</v>
      </c>
      <c r="U323" s="11">
        <v>1.6599999666213989</v>
      </c>
      <c r="V323" s="11">
        <v>9.9999997764825821E-3</v>
      </c>
      <c r="W323" s="11">
        <v>1.8200000524520874</v>
      </c>
      <c r="X323" s="11">
        <v>0.12999999523162842</v>
      </c>
      <c r="Y323" s="11">
        <v>3.7999999523162842</v>
      </c>
      <c r="Z323" s="11">
        <v>12.909999847412109</v>
      </c>
      <c r="AA323" s="11">
        <v>2.619999885559082</v>
      </c>
      <c r="AB323" s="11">
        <v>1.2699999809265137</v>
      </c>
      <c r="AC323" s="11">
        <v>0</v>
      </c>
      <c r="AD323" s="11">
        <v>0.2199999988079071</v>
      </c>
      <c r="AE323" s="11">
        <v>0</v>
      </c>
      <c r="AF323" s="11">
        <v>0</v>
      </c>
      <c r="AG323" s="11">
        <v>0.15999999642372131</v>
      </c>
      <c r="AH323" s="11">
        <v>1.9999999552965164E-2</v>
      </c>
      <c r="AI323" s="11">
        <v>1.6399999856948853</v>
      </c>
      <c r="AJ323" s="11">
        <v>0</v>
      </c>
      <c r="AK323" s="11">
        <v>0</v>
      </c>
      <c r="AL323" s="11">
        <v>0</v>
      </c>
      <c r="AM323" s="11">
        <v>0.25999999046325684</v>
      </c>
      <c r="AN323" s="11">
        <v>4.679999828338623</v>
      </c>
      <c r="AO323" s="11">
        <v>0</v>
      </c>
      <c r="AP323" s="11">
        <v>0.60000002384185791</v>
      </c>
      <c r="AQ323" s="11">
        <v>0</v>
      </c>
      <c r="AR323" s="11">
        <v>0</v>
      </c>
      <c r="AS323" s="11">
        <v>1.9999999552965164E-2</v>
      </c>
      <c r="AT323" s="38">
        <v>1.9999999552965164E-2</v>
      </c>
      <c r="AU323" s="11">
        <v>0.31000000238418579</v>
      </c>
      <c r="AV323" s="11">
        <v>9.9999997764825821E-3</v>
      </c>
      <c r="AW323" s="11">
        <v>0</v>
      </c>
      <c r="AX323" s="11">
        <v>1.2999999523162842</v>
      </c>
      <c r="AY323" s="11">
        <v>3.9999999105930328E-2</v>
      </c>
      <c r="AZ323" s="11">
        <v>0</v>
      </c>
      <c r="BA323" s="11">
        <v>0.68999999761581421</v>
      </c>
      <c r="BB323" s="11">
        <v>9.9999997764825821E-3</v>
      </c>
      <c r="BC323" s="11">
        <v>0.2800000011920929</v>
      </c>
      <c r="BD323" s="11">
        <v>0</v>
      </c>
      <c r="BE323" s="11">
        <v>3.9999999105930328E-2</v>
      </c>
      <c r="BF323" s="11">
        <v>0</v>
      </c>
      <c r="BG323" s="11">
        <v>0</v>
      </c>
      <c r="BH323" s="11">
        <v>0</v>
      </c>
      <c r="BI323" s="11">
        <v>0</v>
      </c>
      <c r="BJ323" s="11">
        <v>0.12999999523162842</v>
      </c>
      <c r="BK323" s="11">
        <v>0.15000000596046448</v>
      </c>
      <c r="BL323" s="11">
        <v>7.9999998211860657E-2</v>
      </c>
      <c r="BM323" s="11">
        <v>0</v>
      </c>
      <c r="BN323" s="11">
        <v>0</v>
      </c>
      <c r="BO323" s="11">
        <v>4.8499999046325684</v>
      </c>
      <c r="BP323" s="11">
        <v>0</v>
      </c>
      <c r="BQ323" s="11">
        <v>3.4500000476837158</v>
      </c>
      <c r="BR323" s="11">
        <v>0</v>
      </c>
      <c r="BS323" s="11">
        <v>0.37000000476837158</v>
      </c>
      <c r="BT323" s="11">
        <v>1.9999999552965164E-2</v>
      </c>
      <c r="BU323" s="11">
        <v>0</v>
      </c>
      <c r="BV323" s="11">
        <v>6.9899997711181641</v>
      </c>
      <c r="BW323" s="11">
        <v>0.10000000149011612</v>
      </c>
      <c r="BX323" s="11">
        <v>0</v>
      </c>
      <c r="BY323" s="11">
        <v>0</v>
      </c>
      <c r="BZ323" s="11">
        <v>1.809999942779541</v>
      </c>
      <c r="CA323" s="11">
        <v>5.000000074505806E-2</v>
      </c>
      <c r="CB323" s="11">
        <v>0.4699999988079071</v>
      </c>
      <c r="CC323" s="11">
        <v>0.34000000357627869</v>
      </c>
      <c r="CD323" s="11">
        <v>0</v>
      </c>
      <c r="CE323" s="11">
        <v>0</v>
      </c>
      <c r="CF323" s="11">
        <v>0</v>
      </c>
      <c r="CG323" s="11">
        <v>0</v>
      </c>
      <c r="CH323" s="11">
        <v>0.69999998807907104</v>
      </c>
      <c r="CI323" s="11">
        <v>0.51999998092651367</v>
      </c>
      <c r="CJ323" s="11">
        <v>9.9999997764825821E-3</v>
      </c>
      <c r="CK323" s="11">
        <v>3.5383448004722595E-2</v>
      </c>
      <c r="CL323" s="11">
        <v>4.8000001907348633</v>
      </c>
      <c r="CM323" s="11">
        <v>7.9999998211860657E-2</v>
      </c>
      <c r="CN323" s="11">
        <v>0.28894880414009094</v>
      </c>
      <c r="CO323" s="11">
        <v>0</v>
      </c>
      <c r="CP323" s="11">
        <v>0</v>
      </c>
      <c r="CQ323" s="11">
        <v>0.25</v>
      </c>
      <c r="CR323" s="11">
        <v>9.9999997764825821E-3</v>
      </c>
      <c r="CS323" s="11">
        <v>0</v>
      </c>
      <c r="CT323" s="11">
        <v>0.31000000238418579</v>
      </c>
      <c r="CU323" s="11">
        <v>1.9999999552965164E-2</v>
      </c>
      <c r="CV323" s="11">
        <v>1.9999999552965164E-2</v>
      </c>
      <c r="CW323" s="11">
        <v>0.57999998331069946</v>
      </c>
      <c r="CX323" s="11">
        <v>0</v>
      </c>
      <c r="CY323" s="11">
        <v>0.11999999731779099</v>
      </c>
      <c r="CZ323" s="11">
        <v>0.10999999940395355</v>
      </c>
      <c r="DA323" s="11">
        <v>2.9999999329447746E-2</v>
      </c>
      <c r="DB323" s="11">
        <v>0.15999999642372131</v>
      </c>
      <c r="DC323" s="11">
        <v>0</v>
      </c>
      <c r="DD323" s="11">
        <v>0</v>
      </c>
      <c r="DE323" s="11">
        <v>7.0000000298023224E-2</v>
      </c>
      <c r="DF323" s="11">
        <v>0.80000001192092896</v>
      </c>
      <c r="DG323" s="11">
        <v>0</v>
      </c>
      <c r="DH323" s="11">
        <v>0</v>
      </c>
      <c r="DI323" s="11">
        <v>0</v>
      </c>
      <c r="DJ323" s="11">
        <v>44.683612823486328</v>
      </c>
      <c r="DK323" s="11">
        <v>0.31776773929595947</v>
      </c>
      <c r="DL323" s="11">
        <v>0</v>
      </c>
      <c r="DM323" s="11">
        <v>0.18000000715255737</v>
      </c>
      <c r="DN323" s="11">
        <v>1.059999942779541</v>
      </c>
      <c r="DO323" s="11">
        <v>0.23999999463558197</v>
      </c>
      <c r="DP323" s="11">
        <v>9.1899995803833008</v>
      </c>
      <c r="DQ323" s="11">
        <v>1.3300000429153442</v>
      </c>
      <c r="DR323" s="11">
        <v>0.15999999642372131</v>
      </c>
      <c r="DS323" s="38">
        <v>0.15999999642372131</v>
      </c>
      <c r="DT323" s="11">
        <v>9.9999997764825821E-3</v>
      </c>
      <c r="DU323" s="38">
        <v>0</v>
      </c>
      <c r="DV323" s="11">
        <v>0</v>
      </c>
      <c r="DW323" s="11">
        <v>1.2599999904632568</v>
      </c>
      <c r="DX323" s="11">
        <v>0</v>
      </c>
      <c r="DY323" s="11">
        <v>1.4900000095367432</v>
      </c>
      <c r="DZ323" s="11">
        <v>9.0000003576278687E-2</v>
      </c>
      <c r="EA323" s="11">
        <v>5.4800000190734863</v>
      </c>
      <c r="EB323" s="11">
        <v>18.700000762939453</v>
      </c>
      <c r="EC323" s="11">
        <v>0.37400001287460327</v>
      </c>
      <c r="ED323" s="11">
        <v>18.326000213623047</v>
      </c>
      <c r="EE323" s="11">
        <v>4.4600000381469727</v>
      </c>
      <c r="EF323" s="11">
        <v>0</v>
      </c>
      <c r="EG323" s="11">
        <v>0.81999999284744263</v>
      </c>
      <c r="EH323" s="11">
        <v>0</v>
      </c>
      <c r="EI323" s="11">
        <v>0</v>
      </c>
      <c r="EJ323" s="11">
        <v>11.25</v>
      </c>
      <c r="EK323" s="11">
        <v>3.1600000858306885</v>
      </c>
      <c r="EL323" s="11">
        <v>3.9999999105930328E-2</v>
      </c>
      <c r="EM323" s="11">
        <v>0.57999998331069946</v>
      </c>
      <c r="EN323" s="11">
        <v>1.2699999809265137</v>
      </c>
      <c r="EO323" s="11">
        <v>21.260000228881836</v>
      </c>
      <c r="EP323" s="11">
        <v>0</v>
      </c>
      <c r="EQ323" s="11">
        <v>0</v>
      </c>
      <c r="ER323" s="11">
        <v>0</v>
      </c>
      <c r="ES323" s="11">
        <v>3.9999999105930328E-2</v>
      </c>
      <c r="ET323" s="11">
        <v>0.67000001668930054</v>
      </c>
      <c r="EU323" s="38">
        <v>0.5899999737739563</v>
      </c>
      <c r="EV323" s="11">
        <v>0.5899999737739563</v>
      </c>
      <c r="EW323" s="11">
        <v>0</v>
      </c>
      <c r="EX323" s="11">
        <v>7.3000001907348633</v>
      </c>
      <c r="EY323" s="11">
        <v>0</v>
      </c>
      <c r="EZ323" s="11">
        <v>9.9999997764825821E-3</v>
      </c>
      <c r="FA323" s="11">
        <v>0.70999997854232788</v>
      </c>
      <c r="FB323" s="11">
        <v>0.12999999523162842</v>
      </c>
      <c r="FC323" s="11">
        <v>0.11999999731779099</v>
      </c>
      <c r="FD323" s="11">
        <v>0</v>
      </c>
      <c r="FE323" s="11">
        <v>0</v>
      </c>
      <c r="FF323" s="11">
        <v>0</v>
      </c>
      <c r="FG323" s="11">
        <v>0</v>
      </c>
      <c r="FH323" s="11">
        <v>0</v>
      </c>
      <c r="FI323" s="11">
        <v>1.7999999523162842</v>
      </c>
      <c r="FJ323" s="11">
        <v>0</v>
      </c>
      <c r="FK323" s="11">
        <v>5.000000074505806E-2</v>
      </c>
      <c r="FL323" s="11">
        <v>9.9999997764825821E-3</v>
      </c>
      <c r="FM323" s="11">
        <v>0.18999999761581421</v>
      </c>
      <c r="FN323" s="11">
        <v>1.9999999552965164E-2</v>
      </c>
      <c r="FO323" s="11">
        <v>0.23999999463558197</v>
      </c>
      <c r="FP323" s="11">
        <v>0</v>
      </c>
      <c r="FQ323" s="11">
        <v>0.36000001430511475</v>
      </c>
      <c r="FR323" s="11">
        <v>1.6000000238418579</v>
      </c>
      <c r="FS323" s="11">
        <v>0.69999998807907104</v>
      </c>
      <c r="FT323" s="11">
        <v>0</v>
      </c>
      <c r="FU323" s="11">
        <v>0.56000000238418579</v>
      </c>
      <c r="FV323" s="11">
        <v>0.5</v>
      </c>
      <c r="FW323" s="11">
        <v>0.15000000596046448</v>
      </c>
      <c r="FX323" s="11">
        <v>0.34999999403953552</v>
      </c>
      <c r="FY323" s="11">
        <v>2.8599998950958252</v>
      </c>
      <c r="FZ323" s="11">
        <v>0</v>
      </c>
      <c r="GA323" s="11">
        <v>0.5</v>
      </c>
      <c r="GB323" s="11">
        <v>0.28999999165534973</v>
      </c>
      <c r="GC323" s="11">
        <v>3.9999999105930328E-2</v>
      </c>
      <c r="GD323" s="11">
        <v>0.35401961207389832</v>
      </c>
      <c r="GE323" s="11">
        <v>1.5700000524520874</v>
      </c>
      <c r="GF323" s="11">
        <v>0.44999998807907104</v>
      </c>
      <c r="GG323" s="38">
        <v>0.44999998807907104</v>
      </c>
      <c r="GH323" s="11">
        <v>0</v>
      </c>
      <c r="GI323" s="38">
        <v>0</v>
      </c>
      <c r="GJ323" s="11">
        <v>0</v>
      </c>
      <c r="GK323" s="38">
        <v>1.2000000476837158</v>
      </c>
      <c r="GL323" s="11">
        <v>1.2000000476837158</v>
      </c>
      <c r="GM323" s="11">
        <v>0</v>
      </c>
      <c r="GN323" s="11">
        <v>0</v>
      </c>
      <c r="GO323" s="11">
        <v>1.2999999523162842</v>
      </c>
      <c r="GP323" s="11">
        <v>0</v>
      </c>
      <c r="GQ323" s="11">
        <v>199.47999572753906</v>
      </c>
      <c r="GR323" s="11">
        <v>0</v>
      </c>
      <c r="GS323" s="11">
        <v>0</v>
      </c>
      <c r="GT323" s="11">
        <v>0</v>
      </c>
      <c r="GU323" s="11">
        <v>9.9999997764825821E-3</v>
      </c>
      <c r="GV323" s="11">
        <v>0.33000001311302185</v>
      </c>
      <c r="GW323" s="11">
        <v>0</v>
      </c>
      <c r="GX323" s="11">
        <v>0.54000002145767212</v>
      </c>
      <c r="GY323" s="11">
        <v>0</v>
      </c>
      <c r="GZ323" s="11">
        <v>0</v>
      </c>
      <c r="HA323" s="11">
        <v>0.41999998688697815</v>
      </c>
      <c r="HB323" s="11">
        <v>0.67000001668930054</v>
      </c>
      <c r="HC323" s="11">
        <v>1.6200000047683716</v>
      </c>
      <c r="HD323" s="11">
        <v>1.4099999666213989</v>
      </c>
      <c r="HE323" s="11">
        <v>0.51999998092651367</v>
      </c>
      <c r="HF323" s="11">
        <v>0.12999999523162842</v>
      </c>
      <c r="HG323" s="11">
        <v>0</v>
      </c>
      <c r="HH323" s="11">
        <v>0</v>
      </c>
      <c r="HI323" s="11">
        <v>0</v>
      </c>
      <c r="HJ323" s="11">
        <v>5.000000074505806E-2</v>
      </c>
      <c r="HK323" s="11">
        <v>9.1000003814697266</v>
      </c>
      <c r="HL323" s="11">
        <v>0</v>
      </c>
      <c r="HM323" s="11">
        <v>0</v>
      </c>
      <c r="HN323" s="11">
        <v>0</v>
      </c>
      <c r="HO323" s="11">
        <v>0</v>
      </c>
      <c r="HP323" s="11">
        <v>0.30000001192092896</v>
      </c>
      <c r="HQ323" s="11">
        <v>1.7000000476837158</v>
      </c>
      <c r="HR323" s="11">
        <v>3.630000114440918</v>
      </c>
      <c r="HS323" s="11">
        <v>2.3599998950958252</v>
      </c>
      <c r="HT323" s="11">
        <v>0</v>
      </c>
      <c r="HU323" s="11">
        <v>1.4600000381469727</v>
      </c>
      <c r="HV323" s="11">
        <v>0.37999999523162842</v>
      </c>
    </row>
    <row r="324" spans="1:230" x14ac:dyDescent="0.3">
      <c r="A324" s="8">
        <v>17440</v>
      </c>
      <c r="B324" s="11">
        <v>74.443412780761719</v>
      </c>
      <c r="C324" s="11">
        <v>109.09292602539063</v>
      </c>
      <c r="D324" s="11">
        <v>79.963920593261719</v>
      </c>
      <c r="E324" s="11">
        <v>0</v>
      </c>
      <c r="F324" s="11">
        <v>0</v>
      </c>
      <c r="G324" s="11">
        <v>1.9999999552965164E-2</v>
      </c>
      <c r="H324" s="11">
        <v>20.100000381469727</v>
      </c>
      <c r="I324" s="11">
        <v>5.000000074505806E-2</v>
      </c>
      <c r="J324" s="11">
        <v>0</v>
      </c>
      <c r="K324" s="11">
        <v>9.9999997764825821E-3</v>
      </c>
      <c r="L324" s="11">
        <v>1.7300000190734863</v>
      </c>
      <c r="M324" s="11">
        <v>9.9999997764825821E-3</v>
      </c>
      <c r="N324" s="11">
        <v>0</v>
      </c>
      <c r="O324" s="11">
        <v>1.1799999475479126</v>
      </c>
      <c r="P324" s="11">
        <v>0</v>
      </c>
      <c r="Q324" s="11">
        <v>0</v>
      </c>
      <c r="R324" s="11">
        <v>0.34999999403953552</v>
      </c>
      <c r="S324" s="11">
        <v>0.15000000596046448</v>
      </c>
      <c r="T324" s="11">
        <v>0</v>
      </c>
      <c r="U324" s="11">
        <v>1.5</v>
      </c>
      <c r="V324" s="11">
        <v>1.9999999552965164E-2</v>
      </c>
      <c r="W324" s="11">
        <v>1.2200000286102295</v>
      </c>
      <c r="X324" s="11">
        <v>0.14000000059604645</v>
      </c>
      <c r="Y324" s="11">
        <v>3.7799999713897705</v>
      </c>
      <c r="Z324" s="11">
        <v>12.649999618530273</v>
      </c>
      <c r="AA324" s="11">
        <v>2.630000114440918</v>
      </c>
      <c r="AB324" s="11">
        <v>0.69999998807907104</v>
      </c>
      <c r="AC324" s="11">
        <v>0</v>
      </c>
      <c r="AD324" s="11">
        <v>7.0000000298023224E-2</v>
      </c>
      <c r="AE324" s="11">
        <v>0</v>
      </c>
      <c r="AF324" s="11">
        <v>0</v>
      </c>
      <c r="AG324" s="11">
        <v>0</v>
      </c>
      <c r="AH324" s="11">
        <v>2.9999999329447746E-2</v>
      </c>
      <c r="AI324" s="11">
        <v>0.4699999988079071</v>
      </c>
      <c r="AJ324" s="11">
        <v>0</v>
      </c>
      <c r="AK324" s="11">
        <v>0</v>
      </c>
      <c r="AL324" s="11">
        <v>0</v>
      </c>
      <c r="AM324" s="11">
        <v>0.20000000298023224</v>
      </c>
      <c r="AN324" s="11">
        <v>4.0900001525878906</v>
      </c>
      <c r="AO324" s="11">
        <v>0</v>
      </c>
      <c r="AP324" s="11">
        <v>0.40000000596046448</v>
      </c>
      <c r="AQ324" s="11">
        <v>0</v>
      </c>
      <c r="AR324" s="11">
        <v>0</v>
      </c>
      <c r="AS324" s="11">
        <v>0</v>
      </c>
      <c r="AT324" s="38">
        <v>0</v>
      </c>
      <c r="AU324" s="11">
        <v>0.20999999344348907</v>
      </c>
      <c r="AV324" s="11">
        <v>9.9999997764825821E-3</v>
      </c>
      <c r="AW324" s="11">
        <v>0</v>
      </c>
      <c r="AX324" s="11">
        <v>1.440000057220459</v>
      </c>
      <c r="AY324" s="11">
        <v>0</v>
      </c>
      <c r="AZ324" s="11">
        <v>0</v>
      </c>
      <c r="BA324" s="11">
        <v>0.55000001192092896</v>
      </c>
      <c r="BB324" s="11">
        <v>9.9999997764825821E-3</v>
      </c>
      <c r="BC324" s="11">
        <v>0.15999999642372131</v>
      </c>
      <c r="BD324" s="11">
        <v>0</v>
      </c>
      <c r="BE324" s="11">
        <v>1.9999999552965164E-2</v>
      </c>
      <c r="BF324" s="11">
        <v>0</v>
      </c>
      <c r="BG324" s="11">
        <v>0</v>
      </c>
      <c r="BH324" s="11">
        <v>0</v>
      </c>
      <c r="BI324" s="11">
        <v>0</v>
      </c>
      <c r="BJ324" s="11">
        <v>0.20000000298023224</v>
      </c>
      <c r="BK324" s="11">
        <v>0.23000000417232513</v>
      </c>
      <c r="BL324" s="11">
        <v>5.9999998658895493E-2</v>
      </c>
      <c r="BM324" s="11">
        <v>0.37000000476837158</v>
      </c>
      <c r="BN324" s="11">
        <v>0</v>
      </c>
      <c r="BO324" s="11">
        <v>4.5399999618530273</v>
      </c>
      <c r="BP324" s="11">
        <v>0</v>
      </c>
      <c r="BQ324" s="11">
        <v>3.0299999713897705</v>
      </c>
      <c r="BR324" s="11">
        <v>0</v>
      </c>
      <c r="BS324" s="11">
        <v>0.31000000238418579</v>
      </c>
      <c r="BT324" s="11">
        <v>0</v>
      </c>
      <c r="BU324" s="11">
        <v>0.10000000149011612</v>
      </c>
      <c r="BV324" s="11">
        <v>6.4000000953674316</v>
      </c>
      <c r="BW324" s="11">
        <v>0.20000000298023224</v>
      </c>
      <c r="BX324" s="11">
        <v>0</v>
      </c>
      <c r="BY324" s="11">
        <v>0</v>
      </c>
      <c r="BZ324" s="11">
        <v>1.6299999952316284</v>
      </c>
      <c r="CA324" s="11">
        <v>5.9999998658895493E-2</v>
      </c>
      <c r="CB324" s="11">
        <v>0.20999999344348907</v>
      </c>
      <c r="CC324" s="11">
        <v>0.31000000238418579</v>
      </c>
      <c r="CD324" s="11">
        <v>0</v>
      </c>
      <c r="CE324" s="11">
        <v>0</v>
      </c>
      <c r="CF324" s="11">
        <v>9.9999997764825821E-3</v>
      </c>
      <c r="CG324" s="11">
        <v>0</v>
      </c>
      <c r="CH324" s="11">
        <v>0.51999998092651367</v>
      </c>
      <c r="CI324" s="11">
        <v>0.25999999046325684</v>
      </c>
      <c r="CJ324" s="11">
        <v>0</v>
      </c>
      <c r="CK324" s="11">
        <v>2.888001874089241E-2</v>
      </c>
      <c r="CL324" s="11">
        <v>3.0799999237060547</v>
      </c>
      <c r="CM324" s="11">
        <v>2.9999999329447746E-2</v>
      </c>
      <c r="CN324" s="11">
        <v>0.17051634192466736</v>
      </c>
      <c r="CO324" s="11">
        <v>0</v>
      </c>
      <c r="CP324" s="11">
        <v>0</v>
      </c>
      <c r="CQ324" s="11">
        <v>0.10999999940395355</v>
      </c>
      <c r="CR324" s="11">
        <v>9.9999997764825821E-3</v>
      </c>
      <c r="CS324" s="11">
        <v>0</v>
      </c>
      <c r="CT324" s="11">
        <v>0.20999999344348907</v>
      </c>
      <c r="CU324" s="11">
        <v>9.9999997764825821E-3</v>
      </c>
      <c r="CV324" s="11">
        <v>9.9999997764825821E-3</v>
      </c>
      <c r="CW324" s="11">
        <v>0.41999998688697815</v>
      </c>
      <c r="CX324" s="11">
        <v>0</v>
      </c>
      <c r="CY324" s="11">
        <v>0.12999999523162842</v>
      </c>
      <c r="CZ324" s="11">
        <v>5.9999998658895493E-2</v>
      </c>
      <c r="DA324" s="11">
        <v>3.9999999105930328E-2</v>
      </c>
      <c r="DB324" s="11">
        <v>7.9999998211860657E-2</v>
      </c>
      <c r="DC324" s="11">
        <v>0</v>
      </c>
      <c r="DD324" s="11">
        <v>0</v>
      </c>
      <c r="DE324" s="11">
        <v>2.9999999329447746E-2</v>
      </c>
      <c r="DF324" s="11">
        <v>1.309999942779541</v>
      </c>
      <c r="DG324" s="11">
        <v>0.33000001311302185</v>
      </c>
      <c r="DH324" s="11">
        <v>0</v>
      </c>
      <c r="DI324" s="11">
        <v>0.34000000357627869</v>
      </c>
      <c r="DJ324" s="11">
        <v>40.36376953125</v>
      </c>
      <c r="DK324" s="11">
        <v>0.38809284567832947</v>
      </c>
      <c r="DL324" s="11">
        <v>0</v>
      </c>
      <c r="DM324" s="11">
        <v>0.27000001072883606</v>
      </c>
      <c r="DN324" s="11">
        <v>1.559999942779541</v>
      </c>
      <c r="DO324" s="11">
        <v>0.11999999731779099</v>
      </c>
      <c r="DP324" s="11">
        <v>6.6500000953674316</v>
      </c>
      <c r="DQ324" s="11">
        <v>1.3700000047683716</v>
      </c>
      <c r="DR324" s="11">
        <v>0.18000000715255737</v>
      </c>
      <c r="DS324" s="38">
        <v>0.18000000715255737</v>
      </c>
      <c r="DT324" s="11">
        <v>5.000000074505806E-2</v>
      </c>
      <c r="DU324" s="38">
        <v>0.10999999940395355</v>
      </c>
      <c r="DV324" s="11">
        <v>0.10999999940395355</v>
      </c>
      <c r="DW324" s="11">
        <v>3.9999999105930328E-2</v>
      </c>
      <c r="DX324" s="11">
        <v>0</v>
      </c>
      <c r="DY324" s="11">
        <v>1.3700000047683716</v>
      </c>
      <c r="DZ324" s="11">
        <v>2.9999999329447746E-2</v>
      </c>
      <c r="EA324" s="11">
        <v>4.9899997711181641</v>
      </c>
      <c r="EB324" s="11">
        <v>13.229999542236328</v>
      </c>
      <c r="EC324" s="11">
        <v>0.26460000872612</v>
      </c>
      <c r="ED324" s="11">
        <v>12.965399742126465</v>
      </c>
      <c r="EE324" s="11">
        <v>4.0799999237060547</v>
      </c>
      <c r="EF324" s="11">
        <v>0</v>
      </c>
      <c r="EG324" s="11">
        <v>0</v>
      </c>
      <c r="EH324" s="11">
        <v>0</v>
      </c>
      <c r="EI324" s="11">
        <v>0</v>
      </c>
      <c r="EJ324" s="11">
        <v>9.8999996185302734</v>
      </c>
      <c r="EK324" s="11">
        <v>2.2799999713897705</v>
      </c>
      <c r="EL324" s="11">
        <v>2.9999999329447746E-2</v>
      </c>
      <c r="EM324" s="11">
        <v>0.40000000596046448</v>
      </c>
      <c r="EN324" s="11">
        <v>1.0299999713897705</v>
      </c>
      <c r="EO324" s="11">
        <v>18.709999084472656</v>
      </c>
      <c r="EP324" s="11">
        <v>0</v>
      </c>
      <c r="EQ324" s="11">
        <v>0</v>
      </c>
      <c r="ER324" s="11">
        <v>0</v>
      </c>
      <c r="ES324" s="11">
        <v>5.9999998658895493E-2</v>
      </c>
      <c r="ET324" s="11">
        <v>1.0199999809265137</v>
      </c>
      <c r="EU324" s="38">
        <v>0.40999999642372131</v>
      </c>
      <c r="EV324" s="11">
        <v>0.40999999642372131</v>
      </c>
      <c r="EW324" s="11">
        <v>0</v>
      </c>
      <c r="EX324" s="11">
        <v>6.0399999618530273</v>
      </c>
      <c r="EY324" s="11">
        <v>0</v>
      </c>
      <c r="EZ324" s="11">
        <v>0</v>
      </c>
      <c r="FA324" s="11">
        <v>0.34000000357627869</v>
      </c>
      <c r="FB324" s="11">
        <v>0.12999999523162842</v>
      </c>
      <c r="FC324" s="11">
        <v>0.10000000149011612</v>
      </c>
      <c r="FD324" s="11">
        <v>0</v>
      </c>
      <c r="FE324" s="11">
        <v>0</v>
      </c>
      <c r="FF324" s="11">
        <v>0</v>
      </c>
      <c r="FG324" s="11">
        <v>9.9999997764825821E-3</v>
      </c>
      <c r="FH324" s="11">
        <v>0</v>
      </c>
      <c r="FI324" s="11">
        <v>0.57999998331069946</v>
      </c>
      <c r="FJ324" s="11">
        <v>0</v>
      </c>
      <c r="FK324" s="11">
        <v>1.9999999552965164E-2</v>
      </c>
      <c r="FL324" s="11">
        <v>1.9999999552965164E-2</v>
      </c>
      <c r="FM324" s="11">
        <v>0.27000001072883606</v>
      </c>
      <c r="FN324" s="11">
        <v>3.9999999105930328E-2</v>
      </c>
      <c r="FO324" s="11">
        <v>0.10000000149011612</v>
      </c>
      <c r="FP324" s="11">
        <v>0</v>
      </c>
      <c r="FQ324" s="11">
        <v>0.40000000596046448</v>
      </c>
      <c r="FR324" s="11">
        <v>5.000000074505806E-2</v>
      </c>
      <c r="FS324" s="11">
        <v>0.37999999523162842</v>
      </c>
      <c r="FT324" s="11">
        <v>0</v>
      </c>
      <c r="FU324" s="11">
        <v>0.25999999046325684</v>
      </c>
      <c r="FV324" s="11">
        <v>0.40999999642372131</v>
      </c>
      <c r="FW324" s="11">
        <v>0.23000000417232513</v>
      </c>
      <c r="FX324" s="11">
        <v>0.15000000596046448</v>
      </c>
      <c r="FY324" s="11">
        <v>2.619999885559082</v>
      </c>
      <c r="FZ324" s="11">
        <v>0.54000002145767212</v>
      </c>
      <c r="GA324" s="11">
        <v>0.25999999046325684</v>
      </c>
      <c r="GB324" s="11">
        <v>0.15000000596046448</v>
      </c>
      <c r="GC324" s="11">
        <v>5.9999998658895493E-2</v>
      </c>
      <c r="GD324" s="11">
        <v>0.36980393528938293</v>
      </c>
      <c r="GE324" s="11">
        <v>1.6399999856948853</v>
      </c>
      <c r="GF324" s="11">
        <v>0.31000000238418579</v>
      </c>
      <c r="GG324" s="38">
        <v>0.31000000238418579</v>
      </c>
      <c r="GH324" s="11">
        <v>9.9999997764825821E-3</v>
      </c>
      <c r="GI324" s="38">
        <v>7.9999998211860657E-2</v>
      </c>
      <c r="GJ324" s="11">
        <v>7.9999998211860657E-2</v>
      </c>
      <c r="GK324" s="38">
        <v>0.38999998569488525</v>
      </c>
      <c r="GL324" s="11">
        <v>0.38999998569488525</v>
      </c>
      <c r="GM324" s="11">
        <v>0</v>
      </c>
      <c r="GN324" s="11">
        <v>0</v>
      </c>
      <c r="GO324" s="11">
        <v>1.0399999618530273</v>
      </c>
      <c r="GP324" s="11">
        <v>0</v>
      </c>
      <c r="GQ324" s="11">
        <v>188.38999938964844</v>
      </c>
      <c r="GR324" s="11">
        <v>0</v>
      </c>
      <c r="GS324" s="11">
        <v>0</v>
      </c>
      <c r="GT324" s="11">
        <v>0</v>
      </c>
      <c r="GU324" s="11">
        <v>0</v>
      </c>
      <c r="GV324" s="11">
        <v>0.17000000178813934</v>
      </c>
      <c r="GW324" s="11">
        <v>0</v>
      </c>
      <c r="GX324" s="11">
        <v>0.41999998688697815</v>
      </c>
      <c r="GY324" s="11">
        <v>0.30000001192092896</v>
      </c>
      <c r="GZ324" s="11">
        <v>0</v>
      </c>
      <c r="HA324" s="11">
        <v>0.43000000715255737</v>
      </c>
      <c r="HB324" s="11">
        <v>3.9999999105930328E-2</v>
      </c>
      <c r="HC324" s="11">
        <v>1.6699999570846558</v>
      </c>
      <c r="HD324" s="11">
        <v>0.67000001668930054</v>
      </c>
      <c r="HE324" s="11">
        <v>0.51999998092651367</v>
      </c>
      <c r="HF324" s="11">
        <v>5.9999998658895493E-2</v>
      </c>
      <c r="HG324" s="11">
        <v>0</v>
      </c>
      <c r="HH324" s="11">
        <v>0</v>
      </c>
      <c r="HI324" s="11">
        <v>0</v>
      </c>
      <c r="HJ324" s="11">
        <v>0</v>
      </c>
      <c r="HK324" s="11">
        <v>6.0100002288818359</v>
      </c>
      <c r="HL324" s="11">
        <v>0</v>
      </c>
      <c r="HM324" s="11">
        <v>0</v>
      </c>
      <c r="HN324" s="11">
        <v>0</v>
      </c>
      <c r="HO324" s="11">
        <v>7.0000000298023224E-2</v>
      </c>
      <c r="HP324" s="11">
        <v>0.23000000417232513</v>
      </c>
      <c r="HQ324" s="11">
        <v>1.3899999856948853</v>
      </c>
      <c r="HR324" s="11">
        <v>2.9700000286102295</v>
      </c>
      <c r="HS324" s="11">
        <v>1.9299999475479126</v>
      </c>
      <c r="HT324" s="11">
        <v>0</v>
      </c>
      <c r="HU324" s="11">
        <v>1.1100000143051147</v>
      </c>
      <c r="HV324" s="11">
        <v>0.25</v>
      </c>
    </row>
    <row r="325" spans="1:230" x14ac:dyDescent="0.3">
      <c r="A325" s="8">
        <v>17471</v>
      </c>
      <c r="B325" s="11">
        <v>61.612678527832031</v>
      </c>
      <c r="C325" s="11">
        <v>2262.751220703125</v>
      </c>
      <c r="D325" s="11">
        <v>59.36798095703125</v>
      </c>
      <c r="E325" s="11">
        <v>0</v>
      </c>
      <c r="F325" s="11">
        <v>2.9999999329447746E-2</v>
      </c>
      <c r="G325" s="11">
        <v>0.17000000178813934</v>
      </c>
      <c r="H325" s="11">
        <v>29.149999618530273</v>
      </c>
      <c r="I325" s="11">
        <v>0.28999999165534973</v>
      </c>
      <c r="J325" s="11">
        <v>0.20999999344348907</v>
      </c>
      <c r="K325" s="11">
        <v>0.15999999642372131</v>
      </c>
      <c r="L325" s="11">
        <v>3.7300000190734863</v>
      </c>
      <c r="M325" s="11">
        <v>0.25999999046325684</v>
      </c>
      <c r="N325" s="11">
        <v>0</v>
      </c>
      <c r="O325" s="11">
        <v>3.2999999523162842</v>
      </c>
      <c r="P325" s="11">
        <v>7.9999998211860657E-2</v>
      </c>
      <c r="Q325" s="11">
        <v>0</v>
      </c>
      <c r="R325" s="11">
        <v>1.2999999523162842</v>
      </c>
      <c r="S325" s="11">
        <v>0.40000000596046448</v>
      </c>
      <c r="T325" s="11">
        <v>1.1599999666213989</v>
      </c>
      <c r="U325" s="11">
        <v>1.6100000143051147</v>
      </c>
      <c r="V325" s="11">
        <v>7.9999998211860657E-2</v>
      </c>
      <c r="W325" s="11">
        <v>4.070000171661377</v>
      </c>
      <c r="X325" s="11">
        <v>0.61000001430511475</v>
      </c>
      <c r="Y325" s="11">
        <v>8.9099998474121094</v>
      </c>
      <c r="Z325" s="11">
        <v>19.969999313354492</v>
      </c>
      <c r="AA325" s="11">
        <v>4.0999999046325684</v>
      </c>
      <c r="AB325" s="11">
        <v>2.3299999237060547</v>
      </c>
      <c r="AC325" s="11">
        <v>3.9999999105930328E-2</v>
      </c>
      <c r="AD325" s="11">
        <v>0.79000002145767212</v>
      </c>
      <c r="AE325" s="11">
        <v>0</v>
      </c>
      <c r="AF325" s="11">
        <v>0</v>
      </c>
      <c r="AG325" s="11">
        <v>0.57999998331069946</v>
      </c>
      <c r="AH325" s="11">
        <v>0.17000000178813934</v>
      </c>
      <c r="AI325" s="11">
        <v>2.4100000858306885</v>
      </c>
      <c r="AJ325" s="11">
        <v>0</v>
      </c>
      <c r="AK325" s="11">
        <v>0</v>
      </c>
      <c r="AL325" s="11">
        <v>0</v>
      </c>
      <c r="AM325" s="11">
        <v>1.1799999475479126</v>
      </c>
      <c r="AN325" s="11">
        <v>11.479999542236328</v>
      </c>
      <c r="AO325" s="11">
        <v>0</v>
      </c>
      <c r="AP325" s="11">
        <v>1.3400000333786011</v>
      </c>
      <c r="AQ325" s="11">
        <v>0</v>
      </c>
      <c r="AR325" s="11">
        <v>9.0000003576278687E-2</v>
      </c>
      <c r="AS325" s="11">
        <v>0.37999999523162842</v>
      </c>
      <c r="AT325" s="38">
        <v>0.37999999523162842</v>
      </c>
      <c r="AU325" s="11">
        <v>0.68999999761581421</v>
      </c>
      <c r="AV325" s="11">
        <v>1.2400000095367432</v>
      </c>
      <c r="AW325" s="11">
        <v>0</v>
      </c>
      <c r="AX325" s="11">
        <v>11.439999580383301</v>
      </c>
      <c r="AY325" s="11">
        <v>1.9199999570846558</v>
      </c>
      <c r="AZ325" s="11">
        <v>0</v>
      </c>
      <c r="BA325" s="11">
        <v>3.0099999904632568</v>
      </c>
      <c r="BB325" s="11">
        <v>2.9999999329447746E-2</v>
      </c>
      <c r="BC325" s="11">
        <v>0.56999999284744263</v>
      </c>
      <c r="BD325" s="11">
        <v>0</v>
      </c>
      <c r="BE325" s="11">
        <v>0.62999999523162842</v>
      </c>
      <c r="BF325" s="11">
        <v>0</v>
      </c>
      <c r="BG325" s="11">
        <v>0</v>
      </c>
      <c r="BH325" s="11">
        <v>0</v>
      </c>
      <c r="BI325" s="11">
        <v>0.40999999642372131</v>
      </c>
      <c r="BJ325" s="11">
        <v>0.41999998688697815</v>
      </c>
      <c r="BK325" s="11">
        <v>0.47999998927116394</v>
      </c>
      <c r="BL325" s="11">
        <v>1.7799999713897705</v>
      </c>
      <c r="BM325" s="11">
        <v>2.9500000476837158</v>
      </c>
      <c r="BN325" s="11">
        <v>0</v>
      </c>
      <c r="BO325" s="11">
        <v>8.5200004577636719</v>
      </c>
      <c r="BP325" s="11">
        <v>0.31000000238418579</v>
      </c>
      <c r="BQ325" s="11">
        <v>13.020000457763672</v>
      </c>
      <c r="BR325" s="11">
        <v>1.0499999523162842</v>
      </c>
      <c r="BS325" s="11">
        <v>0.52999997138977051</v>
      </c>
      <c r="BT325" s="11">
        <v>1.5800000429153442</v>
      </c>
      <c r="BU325" s="11">
        <v>5.9099998474121094</v>
      </c>
      <c r="BV325" s="11">
        <v>0</v>
      </c>
      <c r="BW325" s="11">
        <v>0.5</v>
      </c>
      <c r="BX325" s="11">
        <v>0</v>
      </c>
      <c r="BY325" s="11">
        <v>0</v>
      </c>
      <c r="BZ325" s="11">
        <v>3.130000114440918</v>
      </c>
      <c r="CA325" s="11">
        <v>0.2800000011920929</v>
      </c>
      <c r="CB325" s="11">
        <v>2.6500000953674316</v>
      </c>
      <c r="CC325" s="11">
        <v>0.33000001311302185</v>
      </c>
      <c r="CD325" s="11">
        <v>0</v>
      </c>
      <c r="CE325" s="11">
        <v>0</v>
      </c>
      <c r="CF325" s="11">
        <v>0.81000000238418579</v>
      </c>
      <c r="CG325" s="11">
        <v>0</v>
      </c>
      <c r="CH325" s="11">
        <v>1.8899999856948853</v>
      </c>
      <c r="CI325" s="11">
        <v>4.820000171661377</v>
      </c>
      <c r="CJ325" s="11">
        <v>0.28999999165534973</v>
      </c>
      <c r="CK325" s="11">
        <v>0.80308330059051514</v>
      </c>
      <c r="CL325" s="11">
        <v>17.100000381469727</v>
      </c>
      <c r="CM325" s="11">
        <v>1.7200000286102295</v>
      </c>
      <c r="CN325" s="11">
        <v>0.53817939758300781</v>
      </c>
      <c r="CO325" s="11">
        <v>0</v>
      </c>
      <c r="CP325" s="11">
        <v>0</v>
      </c>
      <c r="CQ325" s="11">
        <v>5.9999998658895493E-2</v>
      </c>
      <c r="CR325" s="11">
        <v>0.17000000178813934</v>
      </c>
      <c r="CS325" s="11">
        <v>0</v>
      </c>
      <c r="CT325" s="11">
        <v>1</v>
      </c>
      <c r="CU325" s="11">
        <v>0.41999998688697815</v>
      </c>
      <c r="CV325" s="11">
        <v>0.49000000953674316</v>
      </c>
      <c r="CW325" s="11">
        <v>1.8799999952316284</v>
      </c>
      <c r="CX325" s="11">
        <v>0</v>
      </c>
      <c r="CY325" s="11">
        <v>0</v>
      </c>
      <c r="CZ325" s="11">
        <v>10.979999542236328</v>
      </c>
      <c r="DA325" s="11">
        <v>0.15999999642372131</v>
      </c>
      <c r="DB325" s="11">
        <v>0.92000001668930054</v>
      </c>
      <c r="DC325" s="11">
        <v>0</v>
      </c>
      <c r="DD325" s="11">
        <v>0</v>
      </c>
      <c r="DE325" s="11">
        <v>0.70999997854232788</v>
      </c>
      <c r="DF325" s="11">
        <v>2.1099998950958252</v>
      </c>
      <c r="DG325" s="11">
        <v>0</v>
      </c>
      <c r="DH325" s="11">
        <v>9.9999997764825821E-3</v>
      </c>
      <c r="DI325" s="11">
        <v>9.1499996185302734</v>
      </c>
      <c r="DJ325" s="11">
        <v>54.589672088623047</v>
      </c>
      <c r="DK325" s="11">
        <v>2.0730280876159668</v>
      </c>
      <c r="DL325" s="11">
        <v>0</v>
      </c>
      <c r="DM325" s="11">
        <v>0</v>
      </c>
      <c r="DN325" s="11">
        <v>0</v>
      </c>
      <c r="DO325" s="11">
        <v>1.2300000190734863</v>
      </c>
      <c r="DP325" s="11">
        <v>20.059999465942383</v>
      </c>
      <c r="DQ325" s="11">
        <v>3.0899999141693115</v>
      </c>
      <c r="DR325" s="11">
        <v>1.3700000047683716</v>
      </c>
      <c r="DS325" s="38">
        <v>1.3700000047683716</v>
      </c>
      <c r="DT325" s="11">
        <v>0.12999999523162842</v>
      </c>
      <c r="DU325" s="38">
        <v>0.82999998331069946</v>
      </c>
      <c r="DV325" s="11">
        <v>0.82999998331069946</v>
      </c>
      <c r="DW325" s="11">
        <v>0.56999999284744263</v>
      </c>
      <c r="DX325" s="11">
        <v>0</v>
      </c>
      <c r="DY325" s="11">
        <v>4.3600001335144043</v>
      </c>
      <c r="DZ325" s="11">
        <v>0.33000001311302185</v>
      </c>
      <c r="EA325" s="11">
        <v>10.470000267028809</v>
      </c>
      <c r="EB325" s="11">
        <v>23.639999389648438</v>
      </c>
      <c r="EC325" s="11">
        <v>0.47279998660087585</v>
      </c>
      <c r="ED325" s="11">
        <v>23.167200088500977</v>
      </c>
      <c r="EE325" s="11">
        <v>8.8000001907348633</v>
      </c>
      <c r="EF325" s="11">
        <v>0</v>
      </c>
      <c r="EG325" s="11">
        <v>2.7999999523162842</v>
      </c>
      <c r="EH325" s="11">
        <v>0</v>
      </c>
      <c r="EI325" s="11">
        <v>0</v>
      </c>
      <c r="EJ325" s="11">
        <v>14.359999656677246</v>
      </c>
      <c r="EK325" s="11">
        <v>9.7299995422363281</v>
      </c>
      <c r="EL325" s="11">
        <v>0.2199999988079071</v>
      </c>
      <c r="EM325" s="11">
        <v>3.0999999046325684</v>
      </c>
      <c r="EN325" s="11">
        <v>4.75</v>
      </c>
      <c r="EO325" s="11">
        <v>21.799999237060547</v>
      </c>
      <c r="EP325" s="11">
        <v>0</v>
      </c>
      <c r="EQ325" s="11">
        <v>0</v>
      </c>
      <c r="ER325" s="11">
        <v>0</v>
      </c>
      <c r="ES325" s="11">
        <v>5.000000074505806E-2</v>
      </c>
      <c r="ET325" s="11">
        <v>0.94999998807907104</v>
      </c>
      <c r="EU325" s="38">
        <v>0.62000000476837158</v>
      </c>
      <c r="EV325" s="11">
        <v>0.62000000476837158</v>
      </c>
      <c r="EW325" s="11">
        <v>0</v>
      </c>
      <c r="EX325" s="11">
        <v>12.800000190734863</v>
      </c>
      <c r="EY325" s="11">
        <v>0</v>
      </c>
      <c r="EZ325" s="11">
        <v>7.9999998211860657E-2</v>
      </c>
      <c r="FA325" s="11">
        <v>4.4200000762939453</v>
      </c>
      <c r="FB325" s="11">
        <v>0</v>
      </c>
      <c r="FC325" s="11">
        <v>0.73000001907348633</v>
      </c>
      <c r="FD325" s="11">
        <v>0</v>
      </c>
      <c r="FE325" s="11">
        <v>10.189999580383301</v>
      </c>
      <c r="FF325" s="11">
        <v>0</v>
      </c>
      <c r="FG325" s="11">
        <v>2.9999999329447746E-2</v>
      </c>
      <c r="FH325" s="11">
        <v>0</v>
      </c>
      <c r="FI325" s="11">
        <v>0</v>
      </c>
      <c r="FJ325" s="11">
        <v>4.2100000381469727</v>
      </c>
      <c r="FK325" s="11">
        <v>0.33000001311302185</v>
      </c>
      <c r="FL325" s="11">
        <v>0.14000000059604645</v>
      </c>
      <c r="FM325" s="11">
        <v>1.190000057220459</v>
      </c>
      <c r="FN325" s="11">
        <v>0.98000001907348633</v>
      </c>
      <c r="FO325" s="11">
        <v>0.60000002384185791</v>
      </c>
      <c r="FP325" s="11">
        <v>0</v>
      </c>
      <c r="FQ325" s="11">
        <v>1.7699999809265137</v>
      </c>
      <c r="FR325" s="11">
        <v>0.73000001907348633</v>
      </c>
      <c r="FS325" s="11">
        <v>2.3599998950958252</v>
      </c>
      <c r="FT325" s="11">
        <v>0</v>
      </c>
      <c r="FU325" s="11">
        <v>3.119999885559082</v>
      </c>
      <c r="FV325" s="11">
        <v>0.82999998331069946</v>
      </c>
      <c r="FW325" s="11">
        <v>0.47999998927116394</v>
      </c>
      <c r="FX325" s="11">
        <v>1.5900000333786011</v>
      </c>
      <c r="FY325" s="11">
        <v>0.18999999761581421</v>
      </c>
      <c r="FZ325" s="11">
        <v>0</v>
      </c>
      <c r="GA325" s="11">
        <v>1.7999999523162842</v>
      </c>
      <c r="GB325" s="11">
        <v>1.0499999523162842</v>
      </c>
      <c r="GC325" s="11">
        <v>0.11999999731779099</v>
      </c>
      <c r="GD325" s="11">
        <v>0.24578431248664856</v>
      </c>
      <c r="GE325" s="11">
        <v>1.0900000333786011</v>
      </c>
      <c r="GF325" s="11">
        <v>1.0299999713897705</v>
      </c>
      <c r="GG325" s="38">
        <v>1.0299999713897705</v>
      </c>
      <c r="GH325" s="11">
        <v>0.54000002145767212</v>
      </c>
      <c r="GI325" s="38">
        <v>0</v>
      </c>
      <c r="GJ325" s="11">
        <v>0</v>
      </c>
      <c r="GK325" s="38">
        <v>0</v>
      </c>
      <c r="GL325" s="11">
        <v>0</v>
      </c>
      <c r="GM325" s="11">
        <v>0</v>
      </c>
      <c r="GN325" s="11">
        <v>4.9000000953674316</v>
      </c>
      <c r="GO325" s="11">
        <v>2.7999999523162842</v>
      </c>
      <c r="GP325" s="11">
        <v>2.5999999046325684</v>
      </c>
      <c r="GQ325" s="11">
        <v>289.48001098632813</v>
      </c>
      <c r="GR325" s="11">
        <v>0.6600000262260437</v>
      </c>
      <c r="GS325" s="11">
        <v>0</v>
      </c>
      <c r="GT325" s="11">
        <v>0</v>
      </c>
      <c r="GU325" s="11">
        <v>0.15000000596046448</v>
      </c>
      <c r="GV325" s="11">
        <v>1.2100000381469727</v>
      </c>
      <c r="GW325" s="11">
        <v>0</v>
      </c>
      <c r="GX325" s="11">
        <v>2.1700000762939453</v>
      </c>
      <c r="GY325" s="11">
        <v>7.0500001907348633</v>
      </c>
      <c r="GZ325" s="11">
        <v>0</v>
      </c>
      <c r="HA325" s="11">
        <v>1.9199999570846558</v>
      </c>
      <c r="HB325" s="11">
        <v>1.190000057220459</v>
      </c>
      <c r="HC325" s="11">
        <v>2.8299999237060547</v>
      </c>
      <c r="HD325" s="11">
        <v>0.76999998092651367</v>
      </c>
      <c r="HE325" s="11">
        <v>1.7899999618530273</v>
      </c>
      <c r="HF325" s="11">
        <v>0.82999998331069946</v>
      </c>
      <c r="HG325" s="11">
        <v>0</v>
      </c>
      <c r="HH325" s="11">
        <v>1.2799999713897705</v>
      </c>
      <c r="HI325" s="11">
        <v>0</v>
      </c>
      <c r="HJ325" s="11">
        <v>5.7899999618530273</v>
      </c>
      <c r="HK325" s="11">
        <v>51.5</v>
      </c>
      <c r="HL325" s="11">
        <v>0</v>
      </c>
      <c r="HM325" s="11">
        <v>0</v>
      </c>
      <c r="HN325" s="11">
        <v>0</v>
      </c>
      <c r="HO325" s="11">
        <v>1.559999942779541</v>
      </c>
      <c r="HP325" s="11">
        <v>4.369999885559082</v>
      </c>
      <c r="HQ325" s="11">
        <v>2.809999942779541</v>
      </c>
      <c r="HR325" s="11">
        <v>6</v>
      </c>
      <c r="HS325" s="11">
        <v>3.9100000858306885</v>
      </c>
      <c r="HT325" s="11">
        <v>0.52999997138977051</v>
      </c>
      <c r="HU325" s="11">
        <v>6.690000057220459</v>
      </c>
      <c r="HV325" s="11">
        <v>0.8399999737739563</v>
      </c>
    </row>
    <row r="326" spans="1:230" x14ac:dyDescent="0.3">
      <c r="A326" s="8">
        <v>17501</v>
      </c>
      <c r="B326" s="11">
        <v>66.848060607910156</v>
      </c>
      <c r="C326" s="11">
        <v>2247.918212890625</v>
      </c>
      <c r="D326" s="11">
        <v>66.732467651367188</v>
      </c>
      <c r="E326" s="11">
        <v>0</v>
      </c>
      <c r="F326" s="11">
        <v>3.9999999105930328E-2</v>
      </c>
      <c r="G326" s="11">
        <v>0.20999999344348907</v>
      </c>
      <c r="H326" s="11">
        <v>21.239999771118164</v>
      </c>
      <c r="I326" s="11">
        <v>0.18999999761581421</v>
      </c>
      <c r="J326" s="11">
        <v>0.28999999165534973</v>
      </c>
      <c r="K326" s="11">
        <v>0.10999999940395355</v>
      </c>
      <c r="L326" s="11">
        <v>5.1599998474121094</v>
      </c>
      <c r="M326" s="11">
        <v>0.37999999523162842</v>
      </c>
      <c r="N326" s="11">
        <v>0</v>
      </c>
      <c r="O326" s="11">
        <v>3.0999999046325684</v>
      </c>
      <c r="P326" s="11">
        <v>0.20999999344348907</v>
      </c>
      <c r="Q326" s="11">
        <v>0</v>
      </c>
      <c r="R326" s="11">
        <v>2.8199999332427979</v>
      </c>
      <c r="S326" s="11">
        <v>0.10999999940395355</v>
      </c>
      <c r="T326" s="11">
        <v>1.75</v>
      </c>
      <c r="U326" s="11">
        <v>4.5900001525878906</v>
      </c>
      <c r="V326" s="11">
        <v>0.10999999940395355</v>
      </c>
      <c r="W326" s="11">
        <v>2.3399999141693115</v>
      </c>
      <c r="X326" s="11">
        <v>0.2199999988079071</v>
      </c>
      <c r="Y326" s="11">
        <v>7.6100001335144043</v>
      </c>
      <c r="Z326" s="11">
        <v>20.040000915527344</v>
      </c>
      <c r="AA326" s="11">
        <v>2.4500000476837158</v>
      </c>
      <c r="AB326" s="11">
        <v>2.6500000953674316</v>
      </c>
      <c r="AC326" s="11">
        <v>0.10000000149011612</v>
      </c>
      <c r="AD326" s="11">
        <v>0.52999997138977051</v>
      </c>
      <c r="AE326" s="11">
        <v>0</v>
      </c>
      <c r="AF326" s="11">
        <v>0</v>
      </c>
      <c r="AG326" s="11">
        <v>0.31000000238418579</v>
      </c>
      <c r="AH326" s="11">
        <v>0.17000000178813934</v>
      </c>
      <c r="AI326" s="11">
        <v>0.80000001192092896</v>
      </c>
      <c r="AJ326" s="11">
        <v>0</v>
      </c>
      <c r="AK326" s="11">
        <v>9.9999997764825821E-3</v>
      </c>
      <c r="AL326" s="11">
        <v>0</v>
      </c>
      <c r="AM326" s="11">
        <v>0.80000001192092896</v>
      </c>
      <c r="AN326" s="11">
        <v>1.2699999809265137</v>
      </c>
      <c r="AO326" s="11">
        <v>0</v>
      </c>
      <c r="AP326" s="11">
        <v>0.76999998092651367</v>
      </c>
      <c r="AQ326" s="11">
        <v>3.9999999105930328E-2</v>
      </c>
      <c r="AR326" s="11">
        <v>0.12999999523162842</v>
      </c>
      <c r="AS326" s="11">
        <v>0.40000000596046448</v>
      </c>
      <c r="AT326" s="38">
        <v>0.40000000596046448</v>
      </c>
      <c r="AU326" s="11">
        <v>0.40000000596046448</v>
      </c>
      <c r="AV326" s="11">
        <v>1.0700000524520874</v>
      </c>
      <c r="AW326" s="11">
        <v>9.9999997764825821E-3</v>
      </c>
      <c r="AX326" s="11">
        <v>20.280000686645508</v>
      </c>
      <c r="AY326" s="11">
        <v>2.8499999046325684</v>
      </c>
      <c r="AZ326" s="11">
        <v>0</v>
      </c>
      <c r="BA326" s="11">
        <v>3.9800000190734863</v>
      </c>
      <c r="BB326" s="11">
        <v>2.9999999329447746E-2</v>
      </c>
      <c r="BC326" s="11">
        <v>0.51999998092651367</v>
      </c>
      <c r="BD326" s="11">
        <v>9.9999997764825821E-3</v>
      </c>
      <c r="BE326" s="11">
        <v>0.6600000262260437</v>
      </c>
      <c r="BF326" s="11">
        <v>1.9999999552965164E-2</v>
      </c>
      <c r="BG326" s="11">
        <v>1.9999999552965164E-2</v>
      </c>
      <c r="BH326" s="11">
        <v>9.9999997764825821E-3</v>
      </c>
      <c r="BI326" s="11">
        <v>0.6600000262260437</v>
      </c>
      <c r="BJ326" s="11">
        <v>0.11999999731779099</v>
      </c>
      <c r="BK326" s="11">
        <v>0.14000000059604645</v>
      </c>
      <c r="BL326" s="11">
        <v>1.7799999713897705</v>
      </c>
      <c r="BM326" s="11">
        <v>0</v>
      </c>
      <c r="BN326" s="11">
        <v>0</v>
      </c>
      <c r="BO326" s="11">
        <v>8.6000003814697266</v>
      </c>
      <c r="BP326" s="11">
        <v>0.54000002145767212</v>
      </c>
      <c r="BQ326" s="11">
        <v>14.100000381469727</v>
      </c>
      <c r="BR326" s="11">
        <v>0.55000001192092896</v>
      </c>
      <c r="BS326" s="11">
        <v>0.43000000715255737</v>
      </c>
      <c r="BT326" s="11">
        <v>0.93000000715255737</v>
      </c>
      <c r="BU326" s="11">
        <v>3.4900000095367432</v>
      </c>
      <c r="BV326" s="11">
        <v>4.1700000762939453</v>
      </c>
      <c r="BW326" s="11">
        <v>0.40000000596046448</v>
      </c>
      <c r="BX326" s="11">
        <v>0.10999999940395355</v>
      </c>
      <c r="BY326" s="11">
        <v>0.18999999761581421</v>
      </c>
      <c r="BZ326" s="11">
        <v>1.3200000524520874</v>
      </c>
      <c r="CA326" s="11">
        <v>0.30000001192092896</v>
      </c>
      <c r="CB326" s="11">
        <v>2.4300000667572021</v>
      </c>
      <c r="CC326" s="11">
        <v>0.93999999761581421</v>
      </c>
      <c r="CD326" s="11">
        <v>9.9999997764825821E-3</v>
      </c>
      <c r="CE326" s="11">
        <v>0</v>
      </c>
      <c r="CF326" s="11">
        <v>0.97000002861022949</v>
      </c>
      <c r="CG326" s="11">
        <v>0</v>
      </c>
      <c r="CH326" s="11">
        <v>1.6399999856948853</v>
      </c>
      <c r="CI326" s="11">
        <v>4.8600001335144043</v>
      </c>
      <c r="CJ326" s="11">
        <v>0.51999998092651367</v>
      </c>
      <c r="CK326" s="11">
        <v>0.80243450403213501</v>
      </c>
      <c r="CL326" s="11">
        <v>14.090000152587891</v>
      </c>
      <c r="CM326" s="11">
        <v>1.4299999475479126</v>
      </c>
      <c r="CN326" s="11">
        <v>0.29136866331100464</v>
      </c>
      <c r="CO326" s="11">
        <v>0</v>
      </c>
      <c r="CP326" s="11">
        <v>0</v>
      </c>
      <c r="CQ326" s="11">
        <v>0.64999997615814209</v>
      </c>
      <c r="CR326" s="11">
        <v>0.20999999344348907</v>
      </c>
      <c r="CS326" s="11">
        <v>0</v>
      </c>
      <c r="CT326" s="11">
        <v>1</v>
      </c>
      <c r="CU326" s="11">
        <v>0.67000001668930054</v>
      </c>
      <c r="CV326" s="11">
        <v>0.79000002145767212</v>
      </c>
      <c r="CW326" s="11">
        <v>2.1800000667572021</v>
      </c>
      <c r="CX326" s="11">
        <v>0.20999999344348907</v>
      </c>
      <c r="CY326" s="11">
        <v>0</v>
      </c>
      <c r="CZ326" s="11">
        <v>6.2699999809265137</v>
      </c>
      <c r="DA326" s="11">
        <v>0.20000000298023224</v>
      </c>
      <c r="DB326" s="11">
        <v>0.74000000953674316</v>
      </c>
      <c r="DC326" s="11">
        <v>0</v>
      </c>
      <c r="DD326" s="11">
        <v>0</v>
      </c>
      <c r="DE326" s="11">
        <v>0.46000000834465027</v>
      </c>
      <c r="DF326" s="11">
        <v>0.68999999761581421</v>
      </c>
      <c r="DG326" s="11">
        <v>0.25999999046325684</v>
      </c>
      <c r="DH326" s="11">
        <v>2.9999999329447746E-2</v>
      </c>
      <c r="DI326" s="11">
        <v>10.760000228881836</v>
      </c>
      <c r="DJ326" s="11">
        <v>29.082393646240234</v>
      </c>
      <c r="DK326" s="11">
        <v>1.8930773735046387</v>
      </c>
      <c r="DL326" s="11">
        <v>0</v>
      </c>
      <c r="DM326" s="11">
        <v>0</v>
      </c>
      <c r="DN326" s="11">
        <v>0</v>
      </c>
      <c r="DO326" s="11">
        <v>1.1299999952316284</v>
      </c>
      <c r="DP326" s="11">
        <v>19.799999237060547</v>
      </c>
      <c r="DQ326" s="11">
        <v>3.0099999904632568</v>
      </c>
      <c r="DR326" s="11">
        <v>0.56000000238418579</v>
      </c>
      <c r="DS326" s="38">
        <v>0.56000000238418579</v>
      </c>
      <c r="DT326" s="11">
        <v>3.9999999105930328E-2</v>
      </c>
      <c r="DU326" s="38">
        <v>0</v>
      </c>
      <c r="DV326" s="11">
        <v>0</v>
      </c>
      <c r="DW326" s="11">
        <v>1.1000000238418579</v>
      </c>
      <c r="DX326" s="11">
        <v>0</v>
      </c>
      <c r="DY326" s="11">
        <v>3.2799999713897705</v>
      </c>
      <c r="DZ326" s="11">
        <v>0.2199999988079071</v>
      </c>
      <c r="EA326" s="11">
        <v>10.170000076293945</v>
      </c>
      <c r="EB326" s="11">
        <v>18.540000915527344</v>
      </c>
      <c r="EC326" s="11">
        <v>0.37079998850822449</v>
      </c>
      <c r="ED326" s="11">
        <v>18.169200897216797</v>
      </c>
      <c r="EE326" s="11">
        <v>12.170000076293945</v>
      </c>
      <c r="EF326" s="11">
        <v>0</v>
      </c>
      <c r="EG326" s="11">
        <v>1.809999942779541</v>
      </c>
      <c r="EH326" s="11">
        <v>0</v>
      </c>
      <c r="EI326" s="11">
        <v>1.9999999552965164E-2</v>
      </c>
      <c r="EJ326" s="11">
        <v>10.460000038146973</v>
      </c>
      <c r="EK326" s="11">
        <v>5.679999828338623</v>
      </c>
      <c r="EL326" s="11">
        <v>0.2199999988079071</v>
      </c>
      <c r="EM326" s="11">
        <v>3.1099998950958252</v>
      </c>
      <c r="EN326" s="11">
        <v>4.7699999809265137</v>
      </c>
      <c r="EO326" s="11">
        <v>22.719999313354492</v>
      </c>
      <c r="EP326" s="11">
        <v>0</v>
      </c>
      <c r="EQ326" s="11">
        <v>0</v>
      </c>
      <c r="ER326" s="11">
        <v>2.1700000762939453</v>
      </c>
      <c r="ES326" s="11">
        <v>0.15000000596046448</v>
      </c>
      <c r="ET326" s="11">
        <v>2.5799999237060547</v>
      </c>
      <c r="EU326" s="38">
        <v>0.8399999737739563</v>
      </c>
      <c r="EV326" s="11">
        <v>0.8399999737739563</v>
      </c>
      <c r="EW326" s="11">
        <v>0</v>
      </c>
      <c r="EX326" s="11">
        <v>12.100000381469727</v>
      </c>
      <c r="EY326" s="11">
        <v>1.0800000429153442</v>
      </c>
      <c r="EZ326" s="11">
        <v>0.10000000149011612</v>
      </c>
      <c r="FA326" s="11">
        <v>4.119999885559082</v>
      </c>
      <c r="FB326" s="11">
        <v>0</v>
      </c>
      <c r="FC326" s="11">
        <v>0.60000002384185791</v>
      </c>
      <c r="FD326" s="11">
        <v>0</v>
      </c>
      <c r="FE326" s="11">
        <v>6.7300000190734863</v>
      </c>
      <c r="FF326" s="11">
        <v>0</v>
      </c>
      <c r="FG326" s="11">
        <v>3.9999999105930328E-2</v>
      </c>
      <c r="FH326" s="11">
        <v>7.9999998211860657E-2</v>
      </c>
      <c r="FI326" s="11">
        <v>0</v>
      </c>
      <c r="FJ326" s="11">
        <v>4.3000001907348633</v>
      </c>
      <c r="FK326" s="11">
        <v>0.23999999463558197</v>
      </c>
      <c r="FL326" s="11">
        <v>0.25</v>
      </c>
      <c r="FM326" s="11">
        <v>2.9500000476837158</v>
      </c>
      <c r="FN326" s="11">
        <v>2.2599999904632568</v>
      </c>
      <c r="FO326" s="11">
        <v>0.37999999523162842</v>
      </c>
      <c r="FP326" s="11">
        <v>0</v>
      </c>
      <c r="FQ326" s="11">
        <v>1.0800000429153442</v>
      </c>
      <c r="FR326" s="11">
        <v>1.3999999761581421</v>
      </c>
      <c r="FS326" s="11">
        <v>2.3499999046325684</v>
      </c>
      <c r="FT326" s="11">
        <v>0</v>
      </c>
      <c r="FU326" s="11">
        <v>2.1600000858306885</v>
      </c>
      <c r="FV326" s="11">
        <v>0.68999999761581421</v>
      </c>
      <c r="FW326" s="11">
        <v>0.14000000059604645</v>
      </c>
      <c r="FX326" s="11">
        <v>2.3599998950958252</v>
      </c>
      <c r="FY326" s="11">
        <v>1.9999999552965164E-2</v>
      </c>
      <c r="FZ326" s="11">
        <v>0.95999997854232788</v>
      </c>
      <c r="GA326" s="11">
        <v>1.6000000238418579</v>
      </c>
      <c r="GB326" s="11">
        <v>0.93999999761581421</v>
      </c>
      <c r="GC326" s="11">
        <v>2.9999999329447746E-2</v>
      </c>
      <c r="GD326" s="11">
        <v>0.26833334565162659</v>
      </c>
      <c r="GE326" s="11">
        <v>1.190000057220459</v>
      </c>
      <c r="GF326" s="11">
        <v>1.1100000143051147</v>
      </c>
      <c r="GG326" s="38">
        <v>1.1100000143051147</v>
      </c>
      <c r="GH326" s="11">
        <v>0.64999997615814209</v>
      </c>
      <c r="GI326" s="38">
        <v>5.9999998658895493E-2</v>
      </c>
      <c r="GJ326" s="11">
        <v>5.9999998658895493E-2</v>
      </c>
      <c r="GK326" s="38">
        <v>0</v>
      </c>
      <c r="GL326" s="11">
        <v>0</v>
      </c>
      <c r="GM326" s="11">
        <v>0</v>
      </c>
      <c r="GN326" s="11">
        <v>3.809999942779541</v>
      </c>
      <c r="GO326" s="11">
        <v>2.0699999332427979</v>
      </c>
      <c r="GP326" s="11">
        <v>2.2999999523162842</v>
      </c>
      <c r="GQ326" s="11">
        <v>237.78999328613281</v>
      </c>
      <c r="GR326" s="11">
        <v>0</v>
      </c>
      <c r="GS326" s="11">
        <v>0</v>
      </c>
      <c r="GT326" s="11">
        <v>0</v>
      </c>
      <c r="GU326" s="11">
        <v>0.18000000715255737</v>
      </c>
      <c r="GV326" s="11">
        <v>1.0700000524520874</v>
      </c>
      <c r="GW326" s="11">
        <v>0</v>
      </c>
      <c r="GX326" s="11">
        <v>3.2000000476837158</v>
      </c>
      <c r="GY326" s="11">
        <v>4.820000171661377</v>
      </c>
      <c r="GZ326" s="11">
        <v>0</v>
      </c>
      <c r="HA326" s="11">
        <v>0.68999999761581421</v>
      </c>
      <c r="HB326" s="11">
        <v>0.89999997615814209</v>
      </c>
      <c r="HC326" s="11">
        <v>2.0899999141693115</v>
      </c>
      <c r="HD326" s="11">
        <v>0.75</v>
      </c>
      <c r="HE326" s="11">
        <v>2.369999885559082</v>
      </c>
      <c r="HF326" s="11">
        <v>0.61000001430511475</v>
      </c>
      <c r="HG326" s="11">
        <v>2.9999999329447746E-2</v>
      </c>
      <c r="HH326" s="11">
        <v>0</v>
      </c>
      <c r="HI326" s="11">
        <v>0.15999999642372131</v>
      </c>
      <c r="HJ326" s="11">
        <v>3.380000114440918</v>
      </c>
      <c r="HK326" s="11">
        <v>34.720001220703125</v>
      </c>
      <c r="HL326" s="11">
        <v>0.15999999642372131</v>
      </c>
      <c r="HM326" s="11">
        <v>0</v>
      </c>
      <c r="HN326" s="11">
        <v>0</v>
      </c>
      <c r="HO326" s="11">
        <v>1.059999942779541</v>
      </c>
      <c r="HP326" s="11">
        <v>3.4900000095367432</v>
      </c>
      <c r="HQ326" s="11">
        <v>2.3399999141693115</v>
      </c>
      <c r="HR326" s="11">
        <v>5</v>
      </c>
      <c r="HS326" s="11">
        <v>3.25</v>
      </c>
      <c r="HT326" s="11">
        <v>0.87000000476837158</v>
      </c>
      <c r="HU326" s="11">
        <v>4.5500001907348633</v>
      </c>
      <c r="HV326" s="11">
        <v>0.47999998927116394</v>
      </c>
    </row>
    <row r="327" spans="1:230" x14ac:dyDescent="0.3">
      <c r="A327" s="8">
        <v>17532</v>
      </c>
      <c r="B327" s="11">
        <v>72.538543701171875</v>
      </c>
      <c r="C327" s="11">
        <v>2134.689208984375</v>
      </c>
      <c r="D327" s="11">
        <v>72.795158386230469</v>
      </c>
      <c r="E327" s="11">
        <v>0</v>
      </c>
      <c r="F327" s="11">
        <v>9.9999997764825821E-3</v>
      </c>
      <c r="G327" s="11">
        <v>3.9999999105930328E-2</v>
      </c>
      <c r="H327" s="11">
        <v>19.430000305175781</v>
      </c>
      <c r="I327" s="11">
        <v>0.10000000149011612</v>
      </c>
      <c r="J327" s="11">
        <v>0.23999999463558197</v>
      </c>
      <c r="K327" s="11">
        <v>0.10000000149011612</v>
      </c>
      <c r="L327" s="11">
        <v>2.8900001049041748</v>
      </c>
      <c r="M327" s="11">
        <v>0.2800000011920929</v>
      </c>
      <c r="N327" s="11">
        <v>0</v>
      </c>
      <c r="O327" s="11">
        <v>2.0099999904632568</v>
      </c>
      <c r="P327" s="11">
        <v>0.31000000238418579</v>
      </c>
      <c r="Q327" s="11">
        <v>0</v>
      </c>
      <c r="R327" s="11">
        <v>2.1700000762939453</v>
      </c>
      <c r="S327" s="11">
        <v>0.38999998569488525</v>
      </c>
      <c r="T327" s="11">
        <v>1.7400000095367432</v>
      </c>
      <c r="U327" s="11">
        <v>2.1600000858306885</v>
      </c>
      <c r="V327" s="11">
        <v>0.10999999940395355</v>
      </c>
      <c r="W327" s="11">
        <v>1.6100000143051147</v>
      </c>
      <c r="X327" s="11">
        <v>0.46000000834465027</v>
      </c>
      <c r="Y327" s="11">
        <v>5.0199999809265137</v>
      </c>
      <c r="Z327" s="11">
        <v>19.899999618530273</v>
      </c>
      <c r="AA327" s="11">
        <v>1.3899999856948853</v>
      </c>
      <c r="AB327" s="11">
        <v>1.8600000143051147</v>
      </c>
      <c r="AC327" s="11">
        <v>0.20999999344348907</v>
      </c>
      <c r="AD327" s="11">
        <v>0.47999998927116394</v>
      </c>
      <c r="AE327" s="11">
        <v>0</v>
      </c>
      <c r="AF327" s="11">
        <v>0</v>
      </c>
      <c r="AG327" s="11">
        <v>0.18999999761581421</v>
      </c>
      <c r="AH327" s="11">
        <v>0.12999999523162842</v>
      </c>
      <c r="AI327" s="11">
        <v>0.87999999523162842</v>
      </c>
      <c r="AJ327" s="11">
        <v>0</v>
      </c>
      <c r="AK327" s="11">
        <v>1.9999999552965164E-2</v>
      </c>
      <c r="AL327" s="11">
        <v>0</v>
      </c>
      <c r="AM327" s="11">
        <v>0.75</v>
      </c>
      <c r="AN327" s="11">
        <v>5.1599998474121094</v>
      </c>
      <c r="AO327" s="11">
        <v>0</v>
      </c>
      <c r="AP327" s="11">
        <v>0.52999997138977051</v>
      </c>
      <c r="AQ327" s="11">
        <v>5.000000074505806E-2</v>
      </c>
      <c r="AR327" s="11">
        <v>0.10000000149011612</v>
      </c>
      <c r="AS327" s="11">
        <v>0.33000001311302185</v>
      </c>
      <c r="AT327" s="38">
        <v>0.33000001311302185</v>
      </c>
      <c r="AU327" s="11">
        <v>0.27000001072883606</v>
      </c>
      <c r="AV327" s="11">
        <v>0.50999999046325684</v>
      </c>
      <c r="AW327" s="11">
        <v>1.9999999552965164E-2</v>
      </c>
      <c r="AX327" s="11">
        <v>20.979999542236328</v>
      </c>
      <c r="AY327" s="11">
        <v>2.440000057220459</v>
      </c>
      <c r="AZ327" s="11">
        <v>0</v>
      </c>
      <c r="BA327" s="11">
        <v>3.440000057220459</v>
      </c>
      <c r="BB327" s="11">
        <v>1.9999999552965164E-2</v>
      </c>
      <c r="BC327" s="11">
        <v>0.47999998927116394</v>
      </c>
      <c r="BD327" s="11">
        <v>1.9999999552965164E-2</v>
      </c>
      <c r="BE327" s="11">
        <v>0.63999998569488525</v>
      </c>
      <c r="BF327" s="11">
        <v>2.9999999329447746E-2</v>
      </c>
      <c r="BG327" s="11">
        <v>5.9999998658895493E-2</v>
      </c>
      <c r="BH327" s="11">
        <v>2.9999999329447746E-2</v>
      </c>
      <c r="BI327" s="11">
        <v>0.55000001192092896</v>
      </c>
      <c r="BJ327" s="11">
        <v>0</v>
      </c>
      <c r="BK327" s="11">
        <v>0</v>
      </c>
      <c r="BL327" s="11">
        <v>1.4299999475479126</v>
      </c>
      <c r="BM327" s="11">
        <v>9.9999997764825821E-3</v>
      </c>
      <c r="BN327" s="11">
        <v>0</v>
      </c>
      <c r="BO327" s="11">
        <v>6.179999828338623</v>
      </c>
      <c r="BP327" s="11">
        <v>0.56999999284744263</v>
      </c>
      <c r="BQ327" s="11">
        <v>14.069999694824219</v>
      </c>
      <c r="BR327" s="11">
        <v>0.56000000238418579</v>
      </c>
      <c r="BS327" s="11">
        <v>0.37999999523162842</v>
      </c>
      <c r="BT327" s="11">
        <v>0.46000000834465027</v>
      </c>
      <c r="BU327" s="11">
        <v>1.3899999856948853</v>
      </c>
      <c r="BV327" s="11">
        <v>14.590000152587891</v>
      </c>
      <c r="BW327" s="11">
        <v>0.10000000149011612</v>
      </c>
      <c r="BX327" s="11">
        <v>0.28999999165534973</v>
      </c>
      <c r="BY327" s="11">
        <v>0</v>
      </c>
      <c r="BZ327" s="11">
        <v>0.74000000953674316</v>
      </c>
      <c r="CA327" s="11">
        <v>0.25999999046325684</v>
      </c>
      <c r="CB327" s="11">
        <v>2.1700000762939453</v>
      </c>
      <c r="CC327" s="11">
        <v>0.43999999761581421</v>
      </c>
      <c r="CD327" s="11">
        <v>2.9999999329447746E-2</v>
      </c>
      <c r="CE327" s="11">
        <v>0</v>
      </c>
      <c r="CF327" s="11">
        <v>1.0199999809265137</v>
      </c>
      <c r="CG327" s="11">
        <v>0</v>
      </c>
      <c r="CH327" s="11">
        <v>1.2799999713897705</v>
      </c>
      <c r="CI327" s="11">
        <v>3.9500000476837158</v>
      </c>
      <c r="CJ327" s="11">
        <v>0.51999998092651367</v>
      </c>
      <c r="CK327" s="11">
        <v>0.64398354291915894</v>
      </c>
      <c r="CL327" s="11">
        <v>8.4300003051757813</v>
      </c>
      <c r="CM327" s="11">
        <v>0.80000001192092896</v>
      </c>
      <c r="CN327" s="11">
        <v>0.25814646482467651</v>
      </c>
      <c r="CO327" s="11">
        <v>0</v>
      </c>
      <c r="CP327" s="11">
        <v>0</v>
      </c>
      <c r="CQ327" s="11">
        <v>0.51999998092651367</v>
      </c>
      <c r="CR327" s="11">
        <v>0.14000000059604645</v>
      </c>
      <c r="CS327" s="11">
        <v>0</v>
      </c>
      <c r="CT327" s="11">
        <v>0.56000000238418579</v>
      </c>
      <c r="CU327" s="11">
        <v>0.52999997138977051</v>
      </c>
      <c r="CV327" s="11">
        <v>0.62000000476837158</v>
      </c>
      <c r="CW327" s="11">
        <v>1.8999999761581421</v>
      </c>
      <c r="CX327" s="11">
        <v>0.36000001430511475</v>
      </c>
      <c r="CY327" s="11">
        <v>2.9999999329447746E-2</v>
      </c>
      <c r="CZ327" s="11">
        <v>2.5899999141693115</v>
      </c>
      <c r="DA327" s="11">
        <v>3.9999999105930328E-2</v>
      </c>
      <c r="DB327" s="11">
        <v>0.57999998331069946</v>
      </c>
      <c r="DC327" s="11">
        <v>0</v>
      </c>
      <c r="DD327" s="11">
        <v>0</v>
      </c>
      <c r="DE327" s="11">
        <v>0.34000000357627869</v>
      </c>
      <c r="DF327" s="11">
        <v>0.49000000953674316</v>
      </c>
      <c r="DG327" s="11">
        <v>0.25</v>
      </c>
      <c r="DH327" s="11">
        <v>7.0000000298023224E-2</v>
      </c>
      <c r="DI327" s="11">
        <v>7.570000171661377</v>
      </c>
      <c r="DJ327" s="11">
        <v>22.785102844238281</v>
      </c>
      <c r="DK327" s="11">
        <v>2.0554924011230469</v>
      </c>
      <c r="DL327" s="11">
        <v>0</v>
      </c>
      <c r="DM327" s="11">
        <v>0</v>
      </c>
      <c r="DN327" s="11">
        <v>0</v>
      </c>
      <c r="DO327" s="11">
        <v>1.2000000476837158</v>
      </c>
      <c r="DP327" s="11">
        <v>16.610000610351563</v>
      </c>
      <c r="DQ327" s="11">
        <v>2.6500000953674316</v>
      </c>
      <c r="DR327" s="11">
        <v>0.46000000834465027</v>
      </c>
      <c r="DS327" s="38">
        <v>0.46000000834465027</v>
      </c>
      <c r="DT327" s="11">
        <v>0.11999999731779099</v>
      </c>
      <c r="DU327" s="38">
        <v>0</v>
      </c>
      <c r="DV327" s="11">
        <v>0</v>
      </c>
      <c r="DW327" s="11">
        <v>0.97000002861022949</v>
      </c>
      <c r="DX327" s="11">
        <v>0</v>
      </c>
      <c r="DY327" s="11">
        <v>2.2200000286102295</v>
      </c>
      <c r="DZ327" s="11">
        <v>0.20000000298023224</v>
      </c>
      <c r="EA327" s="11">
        <v>7.2300000190734863</v>
      </c>
      <c r="EB327" s="11">
        <v>15.729999542236328</v>
      </c>
      <c r="EC327" s="11">
        <v>0.31459999084472656</v>
      </c>
      <c r="ED327" s="11">
        <v>15.415399551391602</v>
      </c>
      <c r="EE327" s="11">
        <v>6.820000171661377</v>
      </c>
      <c r="EF327" s="11">
        <v>0</v>
      </c>
      <c r="EG327" s="11">
        <v>1.059999942779541</v>
      </c>
      <c r="EH327" s="11">
        <v>1.9999999552965164E-2</v>
      </c>
      <c r="EI327" s="11">
        <v>2.9999999329447746E-2</v>
      </c>
      <c r="EJ327" s="11">
        <v>9.5699996948242188</v>
      </c>
      <c r="EK327" s="11">
        <v>5.7899999618530273</v>
      </c>
      <c r="EL327" s="11">
        <v>0.15000000596046448</v>
      </c>
      <c r="EM327" s="11">
        <v>2.119999885559082</v>
      </c>
      <c r="EN327" s="11">
        <v>3.3299999237060547</v>
      </c>
      <c r="EO327" s="11">
        <v>15.239999771118164</v>
      </c>
      <c r="EP327" s="11">
        <v>0</v>
      </c>
      <c r="EQ327" s="11">
        <v>0</v>
      </c>
      <c r="ER327" s="11">
        <v>1.690000057220459</v>
      </c>
      <c r="ES327" s="11">
        <v>0.11999999731779099</v>
      </c>
      <c r="ET327" s="11">
        <v>2.190000057220459</v>
      </c>
      <c r="EU327" s="38">
        <v>0.61000001430511475</v>
      </c>
      <c r="EV327" s="11">
        <v>0.61000001430511475</v>
      </c>
      <c r="EW327" s="11">
        <v>0</v>
      </c>
      <c r="EX327" s="11">
        <v>9.1899995803833008</v>
      </c>
      <c r="EY327" s="11">
        <v>1.2899999618530273</v>
      </c>
      <c r="EZ327" s="11">
        <v>0.10000000149011612</v>
      </c>
      <c r="FA327" s="11">
        <v>3.4800000190734863</v>
      </c>
      <c r="FB327" s="11">
        <v>2.9999999329447746E-2</v>
      </c>
      <c r="FC327" s="11">
        <v>0.37999999523162842</v>
      </c>
      <c r="FD327" s="11">
        <v>0</v>
      </c>
      <c r="FE327" s="11">
        <v>5.9800000190734863</v>
      </c>
      <c r="FF327" s="11">
        <v>0</v>
      </c>
      <c r="FG327" s="11">
        <v>5.000000074505806E-2</v>
      </c>
      <c r="FH327" s="11">
        <v>9.0000003576278687E-2</v>
      </c>
      <c r="FI327" s="11">
        <v>0.69999998807907104</v>
      </c>
      <c r="FJ327" s="11">
        <v>4.75</v>
      </c>
      <c r="FK327" s="11">
        <v>0.23999999463558197</v>
      </c>
      <c r="FL327" s="11">
        <v>0.20000000298023224</v>
      </c>
      <c r="FM327" s="11">
        <v>2.9300000667572021</v>
      </c>
      <c r="FN327" s="11">
        <v>2.9600000381469727</v>
      </c>
      <c r="FO327" s="11">
        <v>0.20999999344348907</v>
      </c>
      <c r="FP327" s="11">
        <v>0</v>
      </c>
      <c r="FQ327" s="11">
        <v>0.67000001668930054</v>
      </c>
      <c r="FR327" s="11">
        <v>1.2300000190734863</v>
      </c>
      <c r="FS327" s="11">
        <v>2.5</v>
      </c>
      <c r="FT327" s="11">
        <v>0</v>
      </c>
      <c r="FU327" s="11">
        <v>1.3400000333786011</v>
      </c>
      <c r="FV327" s="11">
        <v>0.41999998688697815</v>
      </c>
      <c r="FW327" s="11">
        <v>0</v>
      </c>
      <c r="FX327" s="11">
        <v>2.0299999713897705</v>
      </c>
      <c r="FY327" s="11">
        <v>0</v>
      </c>
      <c r="FZ327" s="11">
        <v>2.9999999329447746E-2</v>
      </c>
      <c r="GA327" s="11">
        <v>1.0099999904632568</v>
      </c>
      <c r="GB327" s="11">
        <v>0.5899999737739563</v>
      </c>
      <c r="GC327" s="11">
        <v>0</v>
      </c>
      <c r="GD327" s="11">
        <v>0.11500000208616257</v>
      </c>
      <c r="GE327" s="11">
        <v>0.50999999046325684</v>
      </c>
      <c r="GF327" s="11">
        <v>0.97000002861022949</v>
      </c>
      <c r="GG327" s="38">
        <v>0.97000002861022949</v>
      </c>
      <c r="GH327" s="11">
        <v>0.68000000715255737</v>
      </c>
      <c r="GI327" s="38">
        <v>5.9999998658895493E-2</v>
      </c>
      <c r="GJ327" s="11">
        <v>5.9999998658895493E-2</v>
      </c>
      <c r="GK327" s="38">
        <v>0.4699999988079071</v>
      </c>
      <c r="GL327" s="11">
        <v>0.4699999988079071</v>
      </c>
      <c r="GM327" s="11">
        <v>0</v>
      </c>
      <c r="GN327" s="11">
        <v>5.6100001335144043</v>
      </c>
      <c r="GO327" s="11">
        <v>1.1599999666213989</v>
      </c>
      <c r="GP327" s="11">
        <v>2.2000000476837158</v>
      </c>
      <c r="GQ327" s="11">
        <v>237.16999816894531</v>
      </c>
      <c r="GR327" s="11">
        <v>0.56000000238418579</v>
      </c>
      <c r="GS327" s="11">
        <v>0</v>
      </c>
      <c r="GT327" s="11">
        <v>0</v>
      </c>
      <c r="GU327" s="11">
        <v>0.17000000178813934</v>
      </c>
      <c r="GV327" s="11">
        <v>0.68000000715255737</v>
      </c>
      <c r="GW327" s="11">
        <v>0</v>
      </c>
      <c r="GX327" s="11">
        <v>2.8299999237060547</v>
      </c>
      <c r="GY327" s="11">
        <v>3.2999999523162842</v>
      </c>
      <c r="GZ327" s="11">
        <v>0</v>
      </c>
      <c r="HA327" s="11">
        <v>1.4500000476837158</v>
      </c>
      <c r="HB327" s="11">
        <v>0.97000002861022949</v>
      </c>
      <c r="HC327" s="11">
        <v>1.9500000476837158</v>
      </c>
      <c r="HD327" s="11">
        <v>0.6600000262260437</v>
      </c>
      <c r="HE327" s="11">
        <v>1.3300000429153442</v>
      </c>
      <c r="HF327" s="11">
        <v>0.5899999737739563</v>
      </c>
      <c r="HG327" s="11">
        <v>3.9999999105930328E-2</v>
      </c>
      <c r="HH327" s="11">
        <v>0</v>
      </c>
      <c r="HI327" s="11">
        <v>0.12999999523162842</v>
      </c>
      <c r="HJ327" s="11">
        <v>1.6599999666213989</v>
      </c>
      <c r="HK327" s="11">
        <v>25.030000686645508</v>
      </c>
      <c r="HL327" s="11">
        <v>0.18999999761581421</v>
      </c>
      <c r="HM327" s="11">
        <v>9.9999997764825821E-3</v>
      </c>
      <c r="HN327" s="11">
        <v>0</v>
      </c>
      <c r="HO327" s="11">
        <v>0.73000001907348633</v>
      </c>
      <c r="HP327" s="11">
        <v>2.1800000667572021</v>
      </c>
      <c r="HQ327" s="11">
        <v>1.4099999666213989</v>
      </c>
      <c r="HR327" s="11">
        <v>3.0099999904632568</v>
      </c>
      <c r="HS327" s="11">
        <v>1.9600000381469727</v>
      </c>
      <c r="HT327" s="11">
        <v>0.55000001192092896</v>
      </c>
      <c r="HU327" s="11">
        <v>4.2300000190734863</v>
      </c>
      <c r="HV327" s="11">
        <v>0.33000001311302185</v>
      </c>
    </row>
    <row r="328" spans="1:230" x14ac:dyDescent="0.3">
      <c r="A328" s="8">
        <v>17563</v>
      </c>
      <c r="B328" s="11">
        <v>141.20011901855469</v>
      </c>
      <c r="C328" s="11">
        <v>2145.169921875</v>
      </c>
      <c r="D328" s="11">
        <v>142.17831420898438</v>
      </c>
      <c r="E328" s="11">
        <v>0</v>
      </c>
      <c r="F328" s="11">
        <v>0.17000000178813934</v>
      </c>
      <c r="G328" s="11">
        <v>0.93999999761581421</v>
      </c>
      <c r="H328" s="11">
        <v>36.849998474121094</v>
      </c>
      <c r="I328" s="11">
        <v>0.28999999165534973</v>
      </c>
      <c r="J328" s="11">
        <v>0.70999997854232788</v>
      </c>
      <c r="K328" s="11">
        <v>0.23999999463558197</v>
      </c>
      <c r="L328" s="11">
        <v>8.6899995803833008</v>
      </c>
      <c r="M328" s="11">
        <v>0.77999997138977051</v>
      </c>
      <c r="N328" s="11">
        <v>0</v>
      </c>
      <c r="O328" s="11">
        <v>9.380000114440918</v>
      </c>
      <c r="P328" s="11">
        <v>0.30000001192092896</v>
      </c>
      <c r="Q328" s="11">
        <v>0</v>
      </c>
      <c r="R328" s="11">
        <v>6.6500000953674316</v>
      </c>
      <c r="S328" s="11">
        <v>0.68999999761581421</v>
      </c>
      <c r="T328" s="11">
        <v>12.699999809265137</v>
      </c>
      <c r="U328" s="11">
        <v>7.869999885559082</v>
      </c>
      <c r="V328" s="11">
        <v>1.0099999904632568</v>
      </c>
      <c r="W328" s="11">
        <v>0</v>
      </c>
      <c r="X328" s="11">
        <v>1.0099999904632568</v>
      </c>
      <c r="Y328" s="11">
        <v>20.540000915527344</v>
      </c>
      <c r="Z328" s="11">
        <v>36.330001831054688</v>
      </c>
      <c r="AA328" s="11">
        <v>5.309999942779541</v>
      </c>
      <c r="AB328" s="11">
        <v>7.179999828338623</v>
      </c>
      <c r="AC328" s="11">
        <v>0.20000000298023224</v>
      </c>
      <c r="AD328" s="11">
        <v>1.1599999666213989</v>
      </c>
      <c r="AE328" s="11">
        <v>0</v>
      </c>
      <c r="AF328" s="11">
        <v>0</v>
      </c>
      <c r="AG328" s="11">
        <v>0.57999998331069946</v>
      </c>
      <c r="AH328" s="11">
        <v>1.0499999523162842</v>
      </c>
      <c r="AI328" s="11">
        <v>1.559999942779541</v>
      </c>
      <c r="AJ328" s="11">
        <v>0</v>
      </c>
      <c r="AK328" s="11">
        <v>1.9999999552965164E-2</v>
      </c>
      <c r="AL328" s="11">
        <v>0</v>
      </c>
      <c r="AM328" s="11">
        <v>5.4000000953674316</v>
      </c>
      <c r="AN328" s="11">
        <v>21.25</v>
      </c>
      <c r="AO328" s="11">
        <v>0</v>
      </c>
      <c r="AP328" s="11">
        <v>0</v>
      </c>
      <c r="AQ328" s="11">
        <v>7.9999998211860657E-2</v>
      </c>
      <c r="AR328" s="11">
        <v>0.15999999642372131</v>
      </c>
      <c r="AS328" s="11">
        <v>0.99000000953674316</v>
      </c>
      <c r="AT328" s="38">
        <v>0.99000000953674316</v>
      </c>
      <c r="AU328" s="11">
        <v>0</v>
      </c>
      <c r="AV328" s="11">
        <v>3.2799999713897705</v>
      </c>
      <c r="AW328" s="11">
        <v>1.9999999552965164E-2</v>
      </c>
      <c r="AX328" s="11">
        <v>63.470001220703125</v>
      </c>
      <c r="AY328" s="11">
        <v>7.0500001907348633</v>
      </c>
      <c r="AZ328" s="11">
        <v>0</v>
      </c>
      <c r="BA328" s="11">
        <v>25.969999313354492</v>
      </c>
      <c r="BB328" s="11">
        <v>0.18999999761581421</v>
      </c>
      <c r="BC328" s="11">
        <v>2.3299999237060547</v>
      </c>
      <c r="BD328" s="11">
        <v>1.9999999552965164E-2</v>
      </c>
      <c r="BE328" s="11">
        <v>1.8300000429153442</v>
      </c>
      <c r="BF328" s="11">
        <v>5.9999998658895493E-2</v>
      </c>
      <c r="BG328" s="11">
        <v>7.0000000298023224E-2</v>
      </c>
      <c r="BH328" s="11">
        <v>2.9999999329447746E-2</v>
      </c>
      <c r="BI328" s="11">
        <v>1.5800000429153442</v>
      </c>
      <c r="BJ328" s="11">
        <v>2.1500000953674316</v>
      </c>
      <c r="BK328" s="11">
        <v>2.4600000381469727</v>
      </c>
      <c r="BL328" s="11">
        <v>6.0500001907348633</v>
      </c>
      <c r="BM328" s="11">
        <v>2</v>
      </c>
      <c r="BN328" s="11">
        <v>0</v>
      </c>
      <c r="BO328" s="11">
        <v>20.409999847412109</v>
      </c>
      <c r="BP328" s="11">
        <v>1.7699999809265137</v>
      </c>
      <c r="BQ328" s="11">
        <v>57.619998931884766</v>
      </c>
      <c r="BR328" s="11">
        <v>1.5</v>
      </c>
      <c r="BS328" s="11">
        <v>0.52999997138977051</v>
      </c>
      <c r="BT328" s="11">
        <v>9.9700002670288086</v>
      </c>
      <c r="BU328" s="11">
        <v>6.869999885559082</v>
      </c>
      <c r="BV328" s="11">
        <v>0</v>
      </c>
      <c r="BW328" s="11">
        <v>5.5</v>
      </c>
      <c r="BX328" s="11">
        <v>0.31999999284744263</v>
      </c>
      <c r="BY328" s="11">
        <v>6.3899998664855957</v>
      </c>
      <c r="BZ328" s="11">
        <v>5.4800000190734863</v>
      </c>
      <c r="CA328" s="11">
        <v>1.3200000524520874</v>
      </c>
      <c r="CB328" s="11">
        <v>6.4099998474121094</v>
      </c>
      <c r="CC328" s="11">
        <v>1.6100000143051147</v>
      </c>
      <c r="CD328" s="11">
        <v>3.9999999105930328E-2</v>
      </c>
      <c r="CE328" s="11">
        <v>0</v>
      </c>
      <c r="CF328" s="11">
        <v>3.1500000953674316</v>
      </c>
      <c r="CG328" s="11">
        <v>0</v>
      </c>
      <c r="CH328" s="11">
        <v>4.809999942779541</v>
      </c>
      <c r="CI328" s="11">
        <v>11.590000152587891</v>
      </c>
      <c r="CJ328" s="11">
        <v>0.4699999988079071</v>
      </c>
      <c r="CK328" s="11">
        <v>2.7308173179626465</v>
      </c>
      <c r="CL328" s="11">
        <v>14.409999847412109</v>
      </c>
      <c r="CM328" s="11">
        <v>4.119999885559082</v>
      </c>
      <c r="CN328" s="11">
        <v>10.677607536315918</v>
      </c>
      <c r="CO328" s="11">
        <v>0</v>
      </c>
      <c r="CP328" s="11">
        <v>0</v>
      </c>
      <c r="CQ328" s="11">
        <v>5.1700000762939453</v>
      </c>
      <c r="CR328" s="11">
        <v>0.64999997615814209</v>
      </c>
      <c r="CS328" s="11">
        <v>0</v>
      </c>
      <c r="CT328" s="11">
        <v>6.0399999618530273</v>
      </c>
      <c r="CU328" s="11">
        <v>2.4100000858306885</v>
      </c>
      <c r="CV328" s="11">
        <v>2.8299999237060547</v>
      </c>
      <c r="CW328" s="11">
        <v>7.5300002098083496</v>
      </c>
      <c r="CX328" s="11">
        <v>0.60000002384185791</v>
      </c>
      <c r="CY328" s="11">
        <v>0.81999999284744263</v>
      </c>
      <c r="CZ328" s="11">
        <v>8.8400001525878906</v>
      </c>
      <c r="DA328" s="11">
        <v>1.1599999666213989</v>
      </c>
      <c r="DB328" s="11">
        <v>1.6699999570846558</v>
      </c>
      <c r="DC328" s="11">
        <v>0</v>
      </c>
      <c r="DD328" s="11">
        <v>0</v>
      </c>
      <c r="DE328" s="11">
        <v>0.70999997854232788</v>
      </c>
      <c r="DF328" s="11">
        <v>7.7600002288818359</v>
      </c>
      <c r="DG328" s="11">
        <v>0.34000000357627869</v>
      </c>
      <c r="DH328" s="11">
        <v>5.9999998658895493E-2</v>
      </c>
      <c r="DI328" s="11">
        <v>13.270000457763672</v>
      </c>
      <c r="DJ328" s="11">
        <v>27.887884140014648</v>
      </c>
      <c r="DK328" s="11">
        <v>6.7332701683044434</v>
      </c>
      <c r="DL328" s="11">
        <v>11.539999961853027</v>
      </c>
      <c r="DM328" s="11">
        <v>0.93000000715255737</v>
      </c>
      <c r="DN328" s="11">
        <v>5.3899998664855957</v>
      </c>
      <c r="DO328" s="11">
        <v>4</v>
      </c>
      <c r="DP328" s="11">
        <v>66.55999755859375</v>
      </c>
      <c r="DQ328" s="11">
        <v>13.399999618530273</v>
      </c>
      <c r="DR328" s="11">
        <v>1.0299999713897705</v>
      </c>
      <c r="DS328" s="38">
        <v>1.0299999713897705</v>
      </c>
      <c r="DT328" s="11">
        <v>0.2199999988079071</v>
      </c>
      <c r="DU328" s="38">
        <v>0.56000000238418579</v>
      </c>
      <c r="DV328" s="11">
        <v>0.56000000238418579</v>
      </c>
      <c r="DW328" s="11">
        <v>1.1299999952316284</v>
      </c>
      <c r="DX328" s="11">
        <v>0</v>
      </c>
      <c r="DY328" s="11">
        <v>17.299999237060547</v>
      </c>
      <c r="DZ328" s="11">
        <v>0.47999998927116394</v>
      </c>
      <c r="EA328" s="11">
        <v>21.409999847412109</v>
      </c>
      <c r="EB328" s="11">
        <v>19.100000381469727</v>
      </c>
      <c r="EC328" s="11">
        <v>0.38199999928474426</v>
      </c>
      <c r="ED328" s="11">
        <v>18.718000411987305</v>
      </c>
      <c r="EE328" s="11">
        <v>20.5</v>
      </c>
      <c r="EF328" s="11">
        <v>0</v>
      </c>
      <c r="EG328" s="11">
        <v>3.1400001049041748</v>
      </c>
      <c r="EH328" s="11">
        <v>4.4600000381469727</v>
      </c>
      <c r="EI328" s="11">
        <v>7.0000000298023224E-2</v>
      </c>
      <c r="EJ328" s="11">
        <v>18.149999618530273</v>
      </c>
      <c r="EK328" s="11">
        <v>40.259998321533203</v>
      </c>
      <c r="EL328" s="11">
        <v>1.1499999761581421</v>
      </c>
      <c r="EM328" s="11">
        <v>16.260000228881836</v>
      </c>
      <c r="EN328" s="11">
        <v>27.489999771118164</v>
      </c>
      <c r="EO328" s="11">
        <v>60.209999084472656</v>
      </c>
      <c r="EP328" s="11">
        <v>0</v>
      </c>
      <c r="EQ328" s="11">
        <v>0</v>
      </c>
      <c r="ER328" s="11">
        <v>7.7300000190734863</v>
      </c>
      <c r="ES328" s="11">
        <v>0.43999999761581421</v>
      </c>
      <c r="ET328" s="11">
        <v>7.8400001525878906</v>
      </c>
      <c r="EU328" s="38">
        <v>1.7200000286102295</v>
      </c>
      <c r="EV328" s="11">
        <v>1.7200000286102295</v>
      </c>
      <c r="EW328" s="11">
        <v>0</v>
      </c>
      <c r="EX328" s="11">
        <v>45.830001831054688</v>
      </c>
      <c r="EY328" s="11">
        <v>2.0499999523162842</v>
      </c>
      <c r="EZ328" s="11">
        <v>0.36000001430511475</v>
      </c>
      <c r="FA328" s="11">
        <v>15.890000343322754</v>
      </c>
      <c r="FB328" s="11">
        <v>0.8399999737739563</v>
      </c>
      <c r="FC328" s="11">
        <v>5.059999942779541</v>
      </c>
      <c r="FD328" s="11">
        <v>0</v>
      </c>
      <c r="FE328" s="11">
        <v>54.619998931884766</v>
      </c>
      <c r="FF328" s="11">
        <v>0</v>
      </c>
      <c r="FG328" s="11">
        <v>5.000000074505806E-2</v>
      </c>
      <c r="FH328" s="11">
        <v>0.14000000059604645</v>
      </c>
      <c r="FI328" s="11">
        <v>1.2999999523162842</v>
      </c>
      <c r="FJ328" s="11">
        <v>9.5500001907348633</v>
      </c>
      <c r="FK328" s="11">
        <v>0.76999998092651367</v>
      </c>
      <c r="FL328" s="11">
        <v>0.9100000262260437</v>
      </c>
      <c r="FM328" s="11">
        <v>17.489999771118164</v>
      </c>
      <c r="FN328" s="11">
        <v>9.2200002670288086</v>
      </c>
      <c r="FO328" s="11">
        <v>0.60000002384185791</v>
      </c>
      <c r="FP328" s="11">
        <v>0</v>
      </c>
      <c r="FQ328" s="11">
        <v>4.190000057220459</v>
      </c>
      <c r="FR328" s="11">
        <v>1.440000057220459</v>
      </c>
      <c r="FS328" s="11">
        <v>7.429999828338623</v>
      </c>
      <c r="FT328" s="11">
        <v>0</v>
      </c>
      <c r="FU328" s="11">
        <v>3.8499999046325684</v>
      </c>
      <c r="FV328" s="11">
        <v>2.5199999809265137</v>
      </c>
      <c r="FW328" s="11">
        <v>2.4600000381469727</v>
      </c>
      <c r="FX328" s="11">
        <v>15.579999923706055</v>
      </c>
      <c r="FY328" s="11">
        <v>1.4900000095367432</v>
      </c>
      <c r="FZ328" s="11">
        <v>2.6500000953674316</v>
      </c>
      <c r="GA328" s="11">
        <v>3.3299999237060547</v>
      </c>
      <c r="GB328" s="11">
        <v>1.9500000476837158</v>
      </c>
      <c r="GC328" s="11">
        <v>0.61000001430511475</v>
      </c>
      <c r="GD328" s="11">
        <v>1.6844117641448975</v>
      </c>
      <c r="GE328" s="11">
        <v>7.4699997901916504</v>
      </c>
      <c r="GF328" s="11">
        <v>1.5099999904632568</v>
      </c>
      <c r="GG328" s="38">
        <v>1.5099999904632568</v>
      </c>
      <c r="GH328" s="11">
        <v>2.1099998950958252</v>
      </c>
      <c r="GI328" s="38">
        <v>7.9999998211860657E-2</v>
      </c>
      <c r="GJ328" s="11">
        <v>7.9999998211860657E-2</v>
      </c>
      <c r="GK328" s="38">
        <v>0.87000000476837158</v>
      </c>
      <c r="GL328" s="11">
        <v>0.87000000476837158</v>
      </c>
      <c r="GM328" s="11">
        <v>0</v>
      </c>
      <c r="GN328" s="11">
        <v>10.180000305175781</v>
      </c>
      <c r="GO328" s="11">
        <v>11.600000381469727</v>
      </c>
      <c r="GP328" s="11">
        <v>11.079999923706055</v>
      </c>
      <c r="GQ328" s="11">
        <v>742.010009765625</v>
      </c>
      <c r="GR328" s="11">
        <v>1.2999999523162842</v>
      </c>
      <c r="GS328" s="11">
        <v>0</v>
      </c>
      <c r="GT328" s="11">
        <v>0</v>
      </c>
      <c r="GU328" s="11">
        <v>0.64999997615814209</v>
      </c>
      <c r="GV328" s="11">
        <v>2.2300000190734863</v>
      </c>
      <c r="GW328" s="11">
        <v>0</v>
      </c>
      <c r="GX328" s="11">
        <v>14.899999618530273</v>
      </c>
      <c r="GY328" s="11">
        <v>9.3999996185302734</v>
      </c>
      <c r="GZ328" s="11">
        <v>0</v>
      </c>
      <c r="HA328" s="11">
        <v>3.2100000381469727</v>
      </c>
      <c r="HB328" s="11">
        <v>0</v>
      </c>
      <c r="HC328" s="11">
        <v>7.9699997901916504</v>
      </c>
      <c r="HD328" s="11">
        <v>2.0999999046325684</v>
      </c>
      <c r="HE328" s="11">
        <v>16.340000152587891</v>
      </c>
      <c r="HF328" s="11">
        <v>1.9500000476837158</v>
      </c>
      <c r="HG328" s="11">
        <v>0.99000000953674316</v>
      </c>
      <c r="HH328" s="11">
        <v>0</v>
      </c>
      <c r="HI328" s="11">
        <v>0.57999998331069946</v>
      </c>
      <c r="HJ328" s="11">
        <v>32.450000762939453</v>
      </c>
      <c r="HK328" s="11">
        <v>209.83999633789063</v>
      </c>
      <c r="HL328" s="11">
        <v>0.31000000238418579</v>
      </c>
      <c r="HM328" s="11">
        <v>9.9999997764825821E-3</v>
      </c>
      <c r="HN328" s="11">
        <v>0</v>
      </c>
      <c r="HO328" s="11">
        <v>2.0699999332427979</v>
      </c>
      <c r="HP328" s="11">
        <v>10.239999771118164</v>
      </c>
      <c r="HQ328" s="11">
        <v>8.5200004577636719</v>
      </c>
      <c r="HR328" s="11">
        <v>18.200000762939453</v>
      </c>
      <c r="HS328" s="11">
        <v>11.850000381469727</v>
      </c>
      <c r="HT328" s="11">
        <v>1.3300000429153442</v>
      </c>
      <c r="HU328" s="11">
        <v>30.569999694824219</v>
      </c>
      <c r="HV328" s="11">
        <v>0</v>
      </c>
    </row>
    <row r="329" spans="1:230" x14ac:dyDescent="0.3">
      <c r="A329" s="8">
        <v>17592</v>
      </c>
      <c r="B329" s="11">
        <v>66.710670471191406</v>
      </c>
      <c r="C329" s="11">
        <v>1983.0211181640625</v>
      </c>
      <c r="D329" s="11">
        <v>66.418724060058594</v>
      </c>
      <c r="E329" s="11">
        <v>0</v>
      </c>
      <c r="F329" s="11">
        <v>5.9999998658895493E-2</v>
      </c>
      <c r="G329" s="11">
        <v>0.33000001311302185</v>
      </c>
      <c r="H329" s="11">
        <v>23.450000762939453</v>
      </c>
      <c r="I329" s="11">
        <v>0.14000000059604645</v>
      </c>
      <c r="J329" s="11">
        <v>0.75</v>
      </c>
      <c r="K329" s="11">
        <v>0.18000000715255737</v>
      </c>
      <c r="L329" s="11">
        <v>2.9200000762939453</v>
      </c>
      <c r="M329" s="11">
        <v>0.34000000357627869</v>
      </c>
      <c r="N329" s="11">
        <v>0</v>
      </c>
      <c r="O329" s="11">
        <v>2.2999999523162842</v>
      </c>
      <c r="P329" s="11">
        <v>0</v>
      </c>
      <c r="Q329" s="11">
        <v>0</v>
      </c>
      <c r="R329" s="11">
        <v>3.4100000858306885</v>
      </c>
      <c r="S329" s="11">
        <v>0.80000001192092896</v>
      </c>
      <c r="T329" s="11">
        <v>4.809999942779541</v>
      </c>
      <c r="U329" s="11">
        <v>1.8600000143051147</v>
      </c>
      <c r="V329" s="11">
        <v>0.25999999046325684</v>
      </c>
      <c r="W329" s="11">
        <v>2.9200000762939453</v>
      </c>
      <c r="X329" s="11">
        <v>0.95999997854232788</v>
      </c>
      <c r="Y329" s="11">
        <v>7.8499999046325684</v>
      </c>
      <c r="Z329" s="11">
        <v>19.540000915527344</v>
      </c>
      <c r="AA329" s="11">
        <v>1.6699999570846558</v>
      </c>
      <c r="AB329" s="11">
        <v>2.2300000190734863</v>
      </c>
      <c r="AC329" s="11">
        <v>0</v>
      </c>
      <c r="AD329" s="11">
        <v>0.86000001430511475</v>
      </c>
      <c r="AE329" s="11">
        <v>0</v>
      </c>
      <c r="AF329" s="11">
        <v>0</v>
      </c>
      <c r="AG329" s="11">
        <v>0.31000000238418579</v>
      </c>
      <c r="AH329" s="11">
        <v>0.28999999165534973</v>
      </c>
      <c r="AI329" s="11">
        <v>1.1000000238418579</v>
      </c>
      <c r="AJ329" s="11">
        <v>0</v>
      </c>
      <c r="AK329" s="11">
        <v>3.9999999105930328E-2</v>
      </c>
      <c r="AL329" s="11">
        <v>0</v>
      </c>
      <c r="AM329" s="11">
        <v>1.2300000190734863</v>
      </c>
      <c r="AN329" s="11">
        <v>12.850000381469727</v>
      </c>
      <c r="AO329" s="11">
        <v>0.20999999344348907</v>
      </c>
      <c r="AP329" s="11">
        <v>0.95999997854232788</v>
      </c>
      <c r="AQ329" s="11">
        <v>0.15000000596046448</v>
      </c>
      <c r="AR329" s="11">
        <v>0.14000000059604645</v>
      </c>
      <c r="AS329" s="11">
        <v>0.98000001907348633</v>
      </c>
      <c r="AT329" s="38">
        <v>0.98000001907348633</v>
      </c>
      <c r="AU329" s="11">
        <v>0.5</v>
      </c>
      <c r="AV329" s="11">
        <v>1.1599999666213989</v>
      </c>
      <c r="AW329" s="11">
        <v>3.9999999105930328E-2</v>
      </c>
      <c r="AX329" s="11">
        <v>24.850000381469727</v>
      </c>
      <c r="AY329" s="11">
        <v>7.4499998092651367</v>
      </c>
      <c r="AZ329" s="11">
        <v>0</v>
      </c>
      <c r="BA329" s="11">
        <v>5.9499998092651367</v>
      </c>
      <c r="BB329" s="11">
        <v>7.0000000298023224E-2</v>
      </c>
      <c r="BC329" s="11">
        <v>0.51999998092651367</v>
      </c>
      <c r="BD329" s="11">
        <v>3.9999999105930328E-2</v>
      </c>
      <c r="BE329" s="11">
        <v>0.86000001430511475</v>
      </c>
      <c r="BF329" s="11">
        <v>0.10999999940395355</v>
      </c>
      <c r="BG329" s="11">
        <v>0.10999999940395355</v>
      </c>
      <c r="BH329" s="11">
        <v>5.9999998658895493E-2</v>
      </c>
      <c r="BI329" s="11">
        <v>1.6699999570846558</v>
      </c>
      <c r="BJ329" s="11">
        <v>0.51999998092651367</v>
      </c>
      <c r="BK329" s="11">
        <v>0.5899999737739563</v>
      </c>
      <c r="BL329" s="11">
        <v>2.559999942779541</v>
      </c>
      <c r="BM329" s="11">
        <v>1.8799999952316284</v>
      </c>
      <c r="BN329" s="11">
        <v>0</v>
      </c>
      <c r="BO329" s="11">
        <v>7.4200000762939453</v>
      </c>
      <c r="BP329" s="11">
        <v>1.8799999952316284</v>
      </c>
      <c r="BQ329" s="11">
        <v>19</v>
      </c>
      <c r="BR329" s="11">
        <v>1.5</v>
      </c>
      <c r="BS329" s="11">
        <v>0.43000000715255737</v>
      </c>
      <c r="BT329" s="11">
        <v>2</v>
      </c>
      <c r="BU329" s="11">
        <v>3.2300000190734863</v>
      </c>
      <c r="BV329" s="11">
        <v>14.220000267028809</v>
      </c>
      <c r="BW329" s="11">
        <v>4.5999999046325684</v>
      </c>
      <c r="BX329" s="11">
        <v>0.51999998092651367</v>
      </c>
      <c r="BY329" s="11">
        <v>2.0399999618530273</v>
      </c>
      <c r="BZ329" s="11">
        <v>1.0499999523162842</v>
      </c>
      <c r="CA329" s="11">
        <v>0.34000000357627869</v>
      </c>
      <c r="CB329" s="11">
        <v>3.3299999237060547</v>
      </c>
      <c r="CC329" s="11">
        <v>0.37999999523162842</v>
      </c>
      <c r="CD329" s="11">
        <v>5.9999998658895493E-2</v>
      </c>
      <c r="CE329" s="11">
        <v>0</v>
      </c>
      <c r="CF329" s="11">
        <v>1.7200000286102295</v>
      </c>
      <c r="CG329" s="11">
        <v>0</v>
      </c>
      <c r="CH329" s="11">
        <v>1.4900000095367432</v>
      </c>
      <c r="CI329" s="11">
        <v>6.0799999237060547</v>
      </c>
      <c r="CJ329" s="11">
        <v>0</v>
      </c>
      <c r="CK329" s="11">
        <v>1.1569598913192749</v>
      </c>
      <c r="CL329" s="11">
        <v>8.5699996948242188</v>
      </c>
      <c r="CM329" s="11">
        <v>1.440000057220459</v>
      </c>
      <c r="CN329" s="11">
        <v>0.25347951054573059</v>
      </c>
      <c r="CO329" s="11">
        <v>0</v>
      </c>
      <c r="CP329" s="11">
        <v>0</v>
      </c>
      <c r="CQ329" s="11">
        <v>1.4600000381469727</v>
      </c>
      <c r="CR329" s="11">
        <v>0.80000001192092896</v>
      </c>
      <c r="CS329" s="11">
        <v>0</v>
      </c>
      <c r="CT329" s="11">
        <v>1.2699999809265137</v>
      </c>
      <c r="CU329" s="11">
        <v>1.0700000524520874</v>
      </c>
      <c r="CV329" s="11">
        <v>1.2599999904632568</v>
      </c>
      <c r="CW329" s="11">
        <v>2.369999885559082</v>
      </c>
      <c r="CX329" s="11">
        <v>1.1100000143051147</v>
      </c>
      <c r="CY329" s="11">
        <v>0.62999999523162842</v>
      </c>
      <c r="CZ329" s="11">
        <v>4.6399998664855957</v>
      </c>
      <c r="DA329" s="11">
        <v>0.30000001192092896</v>
      </c>
      <c r="DB329" s="11">
        <v>0.76999998092651367</v>
      </c>
      <c r="DC329" s="11">
        <v>0</v>
      </c>
      <c r="DD329" s="11">
        <v>0</v>
      </c>
      <c r="DE329" s="11">
        <v>0.34000000357627869</v>
      </c>
      <c r="DF329" s="11">
        <v>1.0800000429153442</v>
      </c>
      <c r="DG329" s="11">
        <v>0.56000000238418579</v>
      </c>
      <c r="DH329" s="11">
        <v>0</v>
      </c>
      <c r="DI329" s="11">
        <v>12.079999923706055</v>
      </c>
      <c r="DJ329" s="11">
        <v>22.597866058349609</v>
      </c>
      <c r="DK329" s="11">
        <v>1.6538527011871338</v>
      </c>
      <c r="DL329" s="11">
        <v>0</v>
      </c>
      <c r="DM329" s="11">
        <v>0</v>
      </c>
      <c r="DN329" s="11">
        <v>0</v>
      </c>
      <c r="DO329" s="11">
        <v>2.4200000762939453</v>
      </c>
      <c r="DP329" s="11">
        <v>25.040000915527344</v>
      </c>
      <c r="DQ329" s="11">
        <v>3.1800000667572021</v>
      </c>
      <c r="DR329" s="11">
        <v>1.1599999666213989</v>
      </c>
      <c r="DS329" s="38">
        <v>1.1599999666213989</v>
      </c>
      <c r="DT329" s="11">
        <v>0.25</v>
      </c>
      <c r="DU329" s="38">
        <v>0.52999997138977051</v>
      </c>
      <c r="DV329" s="11">
        <v>0.52999997138977051</v>
      </c>
      <c r="DW329" s="11">
        <v>0.33000001311302185</v>
      </c>
      <c r="DX329" s="11">
        <v>0</v>
      </c>
      <c r="DY329" s="11">
        <v>5.309999942779541</v>
      </c>
      <c r="DZ329" s="11">
        <v>0.36000001430511475</v>
      </c>
      <c r="EA329" s="11">
        <v>8.0500001907348633</v>
      </c>
      <c r="EB329" s="11">
        <v>20.399999618530273</v>
      </c>
      <c r="EC329" s="11">
        <v>0.40799999237060547</v>
      </c>
      <c r="ED329" s="11">
        <v>19.992000579833984</v>
      </c>
      <c r="EE329" s="11">
        <v>6.8899998664855957</v>
      </c>
      <c r="EF329" s="11">
        <v>0</v>
      </c>
      <c r="EG329" s="11">
        <v>1.5</v>
      </c>
      <c r="EH329" s="11">
        <v>8.1400003433227539</v>
      </c>
      <c r="EI329" s="11">
        <v>0.12999999523162842</v>
      </c>
      <c r="EJ329" s="11">
        <v>11.550000190734863</v>
      </c>
      <c r="EK329" s="11">
        <v>9</v>
      </c>
      <c r="EL329" s="11">
        <v>0.37000000476837158</v>
      </c>
      <c r="EM329" s="11">
        <v>5.2899999618530273</v>
      </c>
      <c r="EN329" s="11">
        <v>10.060000419616699</v>
      </c>
      <c r="EO329" s="11">
        <v>26.110000610351563</v>
      </c>
      <c r="EP329" s="11">
        <v>0</v>
      </c>
      <c r="EQ329" s="11">
        <v>0</v>
      </c>
      <c r="ER329" s="11">
        <v>3.8900001049041748</v>
      </c>
      <c r="ES329" s="11">
        <v>0.25</v>
      </c>
      <c r="ET329" s="11">
        <v>4.3600001335144043</v>
      </c>
      <c r="EU329" s="38">
        <v>0.77999997138977051</v>
      </c>
      <c r="EV329" s="11">
        <v>0.77999997138977051</v>
      </c>
      <c r="EW329" s="11">
        <v>0</v>
      </c>
      <c r="EX329" s="11">
        <v>15.060000419616699</v>
      </c>
      <c r="EY329" s="11">
        <v>3.6700000762939453</v>
      </c>
      <c r="EZ329" s="11">
        <v>0.2199999988079071</v>
      </c>
      <c r="FA329" s="11">
        <v>9.6999998092651367</v>
      </c>
      <c r="FB329" s="11">
        <v>0.63999998569488525</v>
      </c>
      <c r="FC329" s="11">
        <v>1.1399999856948853</v>
      </c>
      <c r="FD329" s="11">
        <v>0</v>
      </c>
      <c r="FE329" s="11">
        <v>10.100000381469727</v>
      </c>
      <c r="FF329" s="11">
        <v>0</v>
      </c>
      <c r="FG329" s="11">
        <v>0</v>
      </c>
      <c r="FH329" s="11">
        <v>0.25999999046325684</v>
      </c>
      <c r="FI329" s="11">
        <v>1.6200000047683716</v>
      </c>
      <c r="FJ329" s="11">
        <v>9.3999996185302734</v>
      </c>
      <c r="FK329" s="11">
        <v>0.47999998927116394</v>
      </c>
      <c r="FL329" s="11">
        <v>0.70999997854232788</v>
      </c>
      <c r="FM329" s="11">
        <v>4.7600002288818359</v>
      </c>
      <c r="FN329" s="11">
        <v>4.190000057220459</v>
      </c>
      <c r="FO329" s="11">
        <v>0.2800000011920929</v>
      </c>
      <c r="FP329" s="11">
        <v>0</v>
      </c>
      <c r="FQ329" s="11">
        <v>1.8999999761581421</v>
      </c>
      <c r="FR329" s="11">
        <v>0.43000000715255737</v>
      </c>
      <c r="FS329" s="11">
        <v>5.429999828338623</v>
      </c>
      <c r="FT329" s="11">
        <v>0</v>
      </c>
      <c r="FU329" s="11">
        <v>1.6599999666213989</v>
      </c>
      <c r="FV329" s="11">
        <v>0.68999999761581421</v>
      </c>
      <c r="FW329" s="11">
        <v>0.5899999737739563</v>
      </c>
      <c r="FX329" s="11">
        <v>3.7300000190734863</v>
      </c>
      <c r="FY329" s="11">
        <v>0</v>
      </c>
      <c r="FZ329" s="11">
        <v>2.9999999329447746E-2</v>
      </c>
      <c r="GA329" s="11">
        <v>1.7999999523162842</v>
      </c>
      <c r="GB329" s="11">
        <v>1.0499999523162842</v>
      </c>
      <c r="GC329" s="11">
        <v>0.15000000596046448</v>
      </c>
      <c r="GD329" s="11">
        <v>0.44196078181266785</v>
      </c>
      <c r="GE329" s="11">
        <v>1.9600000381469727</v>
      </c>
      <c r="GF329" s="11">
        <v>1.5</v>
      </c>
      <c r="GG329" s="38">
        <v>1.5</v>
      </c>
      <c r="GH329" s="11">
        <v>1.1499999761581421</v>
      </c>
      <c r="GI329" s="38">
        <v>0.12999999523162842</v>
      </c>
      <c r="GJ329" s="11">
        <v>0.12999999523162842</v>
      </c>
      <c r="GK329" s="38">
        <v>1.0800000429153442</v>
      </c>
      <c r="GL329" s="11">
        <v>1.0800000429153442</v>
      </c>
      <c r="GM329" s="11">
        <v>0</v>
      </c>
      <c r="GN329" s="11">
        <v>8.3100004196166992</v>
      </c>
      <c r="GO329" s="11">
        <v>2.3399999141693115</v>
      </c>
      <c r="GP329" s="11">
        <v>1.5</v>
      </c>
      <c r="GQ329" s="11">
        <v>271.05999755859375</v>
      </c>
      <c r="GR329" s="11">
        <v>0.82999998331069946</v>
      </c>
      <c r="GS329" s="11">
        <v>0</v>
      </c>
      <c r="GT329" s="11">
        <v>0</v>
      </c>
      <c r="GU329" s="11">
        <v>0.40000000596046448</v>
      </c>
      <c r="GV329" s="11">
        <v>1.2100000381469727</v>
      </c>
      <c r="GW329" s="11">
        <v>0</v>
      </c>
      <c r="GX329" s="11">
        <v>4.9200000762939453</v>
      </c>
      <c r="GY329" s="11">
        <v>4.6399998664855957</v>
      </c>
      <c r="GZ329" s="11">
        <v>0</v>
      </c>
      <c r="HA329" s="11">
        <v>3.0299999713897705</v>
      </c>
      <c r="HB329" s="11">
        <v>0.55000001192092896</v>
      </c>
      <c r="HC329" s="11">
        <v>2.630000114440918</v>
      </c>
      <c r="HD329" s="11">
        <v>1.0700000524520874</v>
      </c>
      <c r="HE329" s="11">
        <v>3.3599998950958252</v>
      </c>
      <c r="HF329" s="11">
        <v>1.2000000476837158</v>
      </c>
      <c r="HG329" s="11">
        <v>1.2300000190734863</v>
      </c>
      <c r="HH329" s="11">
        <v>0.23999999463558197</v>
      </c>
      <c r="HI329" s="11">
        <v>0.28999999165534973</v>
      </c>
      <c r="HJ329" s="11">
        <v>6.130000114440918</v>
      </c>
      <c r="HK329" s="11">
        <v>43.349998474121094</v>
      </c>
      <c r="HL329" s="11">
        <v>0.55000001192092896</v>
      </c>
      <c r="HM329" s="11">
        <v>1.9999999552965164E-2</v>
      </c>
      <c r="HN329" s="11">
        <v>0</v>
      </c>
      <c r="HO329" s="11">
        <v>1.0199999809265137</v>
      </c>
      <c r="HP329" s="11">
        <v>4.2899999618530273</v>
      </c>
      <c r="HQ329" s="11">
        <v>2.3499999046325684</v>
      </c>
      <c r="HR329" s="11">
        <v>5.0199999809265137</v>
      </c>
      <c r="HS329" s="11">
        <v>3.2699999809265137</v>
      </c>
      <c r="HT329" s="11">
        <v>1.7999999523162842</v>
      </c>
      <c r="HU329" s="11">
        <v>6.940000057220459</v>
      </c>
      <c r="HV329" s="11">
        <v>0.60000002384185791</v>
      </c>
    </row>
    <row r="330" spans="1:230" x14ac:dyDescent="0.3">
      <c r="A330" s="8">
        <v>17623</v>
      </c>
      <c r="B330" s="11">
        <v>140.6815185546875</v>
      </c>
      <c r="C330" s="11">
        <v>1906.8084716796875</v>
      </c>
      <c r="D330" s="11">
        <v>138.41444396972656</v>
      </c>
      <c r="E330" s="11">
        <v>0</v>
      </c>
      <c r="F330" s="11">
        <v>0.14000000059604645</v>
      </c>
      <c r="G330" s="11">
        <v>0.77999997138977051</v>
      </c>
      <c r="H330" s="11">
        <v>33.569999694824219</v>
      </c>
      <c r="I330" s="11">
        <v>0.15999999642372131</v>
      </c>
      <c r="J330" s="11">
        <v>2.6700000762939453</v>
      </c>
      <c r="K330" s="11">
        <v>0.38999998569488525</v>
      </c>
      <c r="L330" s="11">
        <v>19.850000381469727</v>
      </c>
      <c r="M330" s="11">
        <v>0.69999998807907104</v>
      </c>
      <c r="N330" s="11">
        <v>0</v>
      </c>
      <c r="O330" s="11">
        <v>17.430000305175781</v>
      </c>
      <c r="P330" s="11">
        <v>0.37000000476837158</v>
      </c>
      <c r="Q330" s="11">
        <v>0</v>
      </c>
      <c r="R330" s="11">
        <v>10.699999809265137</v>
      </c>
      <c r="S330" s="11">
        <v>1.190000057220459</v>
      </c>
      <c r="T330" s="11">
        <v>8.4399995803833008</v>
      </c>
      <c r="U330" s="11">
        <v>2.1600000858306885</v>
      </c>
      <c r="V330" s="11">
        <v>1.6599999666213989</v>
      </c>
      <c r="W330" s="11">
        <v>11.920000076293945</v>
      </c>
      <c r="X330" s="11">
        <v>1.0499999523162842</v>
      </c>
      <c r="Y330" s="11">
        <v>26.760000228881836</v>
      </c>
      <c r="Z330" s="11">
        <v>35.830001831054688</v>
      </c>
      <c r="AA330" s="11">
        <v>3.2599999904632568</v>
      </c>
      <c r="AB330" s="11">
        <v>4.2899999618530273</v>
      </c>
      <c r="AC330" s="11">
        <v>0.25</v>
      </c>
      <c r="AD330" s="11">
        <v>1.8999999761581421</v>
      </c>
      <c r="AE330" s="11">
        <v>0</v>
      </c>
      <c r="AF330" s="11">
        <v>0</v>
      </c>
      <c r="AG330" s="11">
        <v>0.50999999046325684</v>
      </c>
      <c r="AH330" s="11">
        <v>1.8899999856948853</v>
      </c>
      <c r="AI330" s="11">
        <v>1.7200000286102295</v>
      </c>
      <c r="AJ330" s="11">
        <v>0</v>
      </c>
      <c r="AK330" s="11">
        <v>0.34999999403953552</v>
      </c>
      <c r="AL330" s="11">
        <v>0</v>
      </c>
      <c r="AM330" s="11">
        <v>2.9600000381469727</v>
      </c>
      <c r="AN330" s="11">
        <v>50.520000457763672</v>
      </c>
      <c r="AO330" s="11">
        <v>3.8599998950958252</v>
      </c>
      <c r="AP330" s="11">
        <v>3.9200000762939453</v>
      </c>
      <c r="AQ330" s="11">
        <v>0.88999998569488525</v>
      </c>
      <c r="AR330" s="11">
        <v>0.9100000262260437</v>
      </c>
      <c r="AS330" s="11">
        <v>2.8499999046325684</v>
      </c>
      <c r="AT330" s="38">
        <v>2.8499999046325684</v>
      </c>
      <c r="AU330" s="11">
        <v>2.0199999809265137</v>
      </c>
      <c r="AV330" s="11">
        <v>1.4900000095367432</v>
      </c>
      <c r="AW330" s="11">
        <v>0.33000001311302185</v>
      </c>
      <c r="AX330" s="11">
        <v>70.949996948242188</v>
      </c>
      <c r="AY330" s="11">
        <v>27.670000076293945</v>
      </c>
      <c r="AZ330" s="11">
        <v>0</v>
      </c>
      <c r="BA330" s="11">
        <v>13.439999580383301</v>
      </c>
      <c r="BB330" s="11">
        <v>0.14000000059604645</v>
      </c>
      <c r="BC330" s="11">
        <v>1.1599999666213989</v>
      </c>
      <c r="BD330" s="11">
        <v>0.34000000357627869</v>
      </c>
      <c r="BE330" s="11">
        <v>1.0199999809265137</v>
      </c>
      <c r="BF330" s="11">
        <v>1.0900000333786011</v>
      </c>
      <c r="BG330" s="11">
        <v>0.98000001907348633</v>
      </c>
      <c r="BH330" s="11">
        <v>0.51999998092651367</v>
      </c>
      <c r="BI330" s="11">
        <v>4.9099998474121094</v>
      </c>
      <c r="BJ330" s="11">
        <v>4.0500001907348633</v>
      </c>
      <c r="BK330" s="11">
        <v>4.630000114440918</v>
      </c>
      <c r="BL330" s="11">
        <v>8.7399997711181641</v>
      </c>
      <c r="BM330" s="11">
        <v>3.8499999046325684</v>
      </c>
      <c r="BN330" s="11">
        <v>0</v>
      </c>
      <c r="BO330" s="11">
        <v>26.149999618530273</v>
      </c>
      <c r="BP330" s="11">
        <v>6.8299999237060547</v>
      </c>
      <c r="BQ330" s="11">
        <v>39.700000762939453</v>
      </c>
      <c r="BR330" s="11">
        <v>4.369999885559082</v>
      </c>
      <c r="BS330" s="11">
        <v>0.50999999046325684</v>
      </c>
      <c r="BT330" s="11">
        <v>2.5</v>
      </c>
      <c r="BU330" s="11">
        <v>7</v>
      </c>
      <c r="BV330" s="11">
        <v>22.079999923706055</v>
      </c>
      <c r="BW330" s="11">
        <v>6.3000001907348633</v>
      </c>
      <c r="BX330" s="11">
        <v>4.7800002098083496</v>
      </c>
      <c r="BY330" s="11">
        <v>18.040000915527344</v>
      </c>
      <c r="BZ330" s="11">
        <v>1.25</v>
      </c>
      <c r="CA330" s="11">
        <v>0.75999999046325684</v>
      </c>
      <c r="CB330" s="11">
        <v>3.9500000476837158</v>
      </c>
      <c r="CC330" s="11">
        <v>0.43999999761581421</v>
      </c>
      <c r="CD330" s="11">
        <v>0.51999998092651367</v>
      </c>
      <c r="CE330" s="11">
        <v>0</v>
      </c>
      <c r="CF330" s="11">
        <v>2.059999942779541</v>
      </c>
      <c r="CG330" s="11">
        <v>0</v>
      </c>
      <c r="CH330" s="11">
        <v>2.809999942779541</v>
      </c>
      <c r="CI330" s="11">
        <v>7.059999942779541</v>
      </c>
      <c r="CJ330" s="11">
        <v>1.3200000524520874</v>
      </c>
      <c r="CK330" s="11">
        <v>3.9439802169799805</v>
      </c>
      <c r="CL330" s="11">
        <v>17.610000610351563</v>
      </c>
      <c r="CM330" s="11">
        <v>0.92000001668930054</v>
      </c>
      <c r="CN330" s="11">
        <v>7.7469849586486816</v>
      </c>
      <c r="CO330" s="11">
        <v>0</v>
      </c>
      <c r="CP330" s="11">
        <v>0</v>
      </c>
      <c r="CQ330" s="11">
        <v>1.4900000095367432</v>
      </c>
      <c r="CR330" s="11">
        <v>1.7599999904632568</v>
      </c>
      <c r="CS330" s="11">
        <v>0</v>
      </c>
      <c r="CT330" s="11">
        <v>1.5299999713897705</v>
      </c>
      <c r="CU330" s="11">
        <v>3.5199999809265137</v>
      </c>
      <c r="CV330" s="11">
        <v>4.1399998664855957</v>
      </c>
      <c r="CW330" s="11">
        <v>4.5300002098083496</v>
      </c>
      <c r="CX330" s="11">
        <v>7.9200000762939453</v>
      </c>
      <c r="CY330" s="11">
        <v>0.18999999761581421</v>
      </c>
      <c r="CZ330" s="11">
        <v>7.559999942779541</v>
      </c>
      <c r="DA330" s="11">
        <v>1.0900000333786011</v>
      </c>
      <c r="DB330" s="11">
        <v>0.92000001668930054</v>
      </c>
      <c r="DC330" s="11">
        <v>0</v>
      </c>
      <c r="DD330" s="11">
        <v>0</v>
      </c>
      <c r="DE330" s="11">
        <v>0.38999998569488525</v>
      </c>
      <c r="DF330" s="11">
        <v>1.4600000381469727</v>
      </c>
      <c r="DG330" s="11">
        <v>0.72000002861022949</v>
      </c>
      <c r="DH330" s="11">
        <v>7.9999998211860657E-2</v>
      </c>
      <c r="DI330" s="11">
        <v>35.069999694824219</v>
      </c>
      <c r="DJ330" s="11">
        <v>36.691631317138672</v>
      </c>
      <c r="DK330" s="11">
        <v>5.6378469467163086</v>
      </c>
      <c r="DL330" s="11">
        <v>1.5299999713897705</v>
      </c>
      <c r="DM330" s="11">
        <v>1.6399999856948853</v>
      </c>
      <c r="DN330" s="11">
        <v>9.5200004577636719</v>
      </c>
      <c r="DO330" s="11">
        <v>2.8900001049041748</v>
      </c>
      <c r="DP330" s="11">
        <v>48.930000305175781</v>
      </c>
      <c r="DQ330" s="11">
        <v>7.1399998664855957</v>
      </c>
      <c r="DR330" s="11">
        <v>2.4800000190734863</v>
      </c>
      <c r="DS330" s="38">
        <v>2.4800000190734863</v>
      </c>
      <c r="DT330" s="11">
        <v>0.37999999523162842</v>
      </c>
      <c r="DU330" s="38">
        <v>1.0900000333786011</v>
      </c>
      <c r="DV330" s="11">
        <v>1.0900000333786011</v>
      </c>
      <c r="DW330" s="11">
        <v>0.64999997615814209</v>
      </c>
      <c r="DX330" s="11">
        <v>0</v>
      </c>
      <c r="DY330" s="11">
        <v>10.970000267028809</v>
      </c>
      <c r="DZ330" s="11">
        <v>0.79000002145767212</v>
      </c>
      <c r="EA330" s="11">
        <v>23.840000152587891</v>
      </c>
      <c r="EB330" s="11">
        <v>43.729999542236328</v>
      </c>
      <c r="EC330" s="11">
        <v>0.87459999322891235</v>
      </c>
      <c r="ED330" s="11">
        <v>42.855400085449219</v>
      </c>
      <c r="EE330" s="11">
        <v>46.830001831054688</v>
      </c>
      <c r="EF330" s="11">
        <v>0</v>
      </c>
      <c r="EG330" s="11">
        <v>3.5899999141693115</v>
      </c>
      <c r="EH330" s="11">
        <v>0.23999999463558197</v>
      </c>
      <c r="EI330" s="11">
        <v>1.2300000190734863</v>
      </c>
      <c r="EJ330" s="11">
        <v>16.530000686645508</v>
      </c>
      <c r="EK330" s="11">
        <v>20.969999313354492</v>
      </c>
      <c r="EL330" s="11">
        <v>0.95999997854232788</v>
      </c>
      <c r="EM330" s="11">
        <v>13.489999771118164</v>
      </c>
      <c r="EN330" s="11">
        <v>21.290000915527344</v>
      </c>
      <c r="EO330" s="11">
        <v>37.459999084472656</v>
      </c>
      <c r="EP330" s="11">
        <v>0</v>
      </c>
      <c r="EQ330" s="11">
        <v>0</v>
      </c>
      <c r="ER330" s="11">
        <v>6.2600002288818359</v>
      </c>
      <c r="ES330" s="11">
        <v>0.37999999523162842</v>
      </c>
      <c r="ET330" s="11">
        <v>6.7800002098083496</v>
      </c>
      <c r="EU330" s="38">
        <v>1.2799999713897705</v>
      </c>
      <c r="EV330" s="11">
        <v>1.2799999713897705</v>
      </c>
      <c r="EW330" s="11">
        <v>0</v>
      </c>
      <c r="EX330" s="11">
        <v>20.950000762939453</v>
      </c>
      <c r="EY330" s="11">
        <v>22.219999313354492</v>
      </c>
      <c r="EZ330" s="11">
        <v>0.25999999046325684</v>
      </c>
      <c r="FA330" s="11">
        <v>11.710000038146973</v>
      </c>
      <c r="FB330" s="11">
        <v>0.18999999761581421</v>
      </c>
      <c r="FC330" s="11">
        <v>3.0499999523162842</v>
      </c>
      <c r="FD330" s="11">
        <v>0</v>
      </c>
      <c r="FE330" s="11">
        <v>34.529998779296875</v>
      </c>
      <c r="FF330" s="11">
        <v>0</v>
      </c>
      <c r="FG330" s="11">
        <v>5.9999998658895493E-2</v>
      </c>
      <c r="FH330" s="11">
        <v>1.559999942779541</v>
      </c>
      <c r="FI330" s="11">
        <v>1.6000000238418579</v>
      </c>
      <c r="FJ330" s="11">
        <v>40.630001068115234</v>
      </c>
      <c r="FK330" s="11">
        <v>0.56999999284744263</v>
      </c>
      <c r="FL330" s="11">
        <v>0.54000002145767212</v>
      </c>
      <c r="FM330" s="11">
        <v>23.569999694824219</v>
      </c>
      <c r="FN330" s="11">
        <v>12.109999656677246</v>
      </c>
      <c r="FO330" s="11">
        <v>0.34000000357627869</v>
      </c>
      <c r="FP330" s="11">
        <v>0</v>
      </c>
      <c r="FQ330" s="11">
        <v>3.7599999904632568</v>
      </c>
      <c r="FR330" s="11">
        <v>0.81999999284744263</v>
      </c>
      <c r="FS330" s="11">
        <v>11.189999580383301</v>
      </c>
      <c r="FT330" s="11">
        <v>0</v>
      </c>
      <c r="FU330" s="11">
        <v>1.9900000095367432</v>
      </c>
      <c r="FV330" s="11">
        <v>1.8899999856948853</v>
      </c>
      <c r="FW330" s="11">
        <v>4.630000114440918</v>
      </c>
      <c r="FX330" s="11">
        <v>8.4200000762939453</v>
      </c>
      <c r="FY330" s="11">
        <v>1.4500000476837158</v>
      </c>
      <c r="FZ330" s="11">
        <v>7.130000114440918</v>
      </c>
      <c r="GA330" s="11">
        <v>2.3299999237060547</v>
      </c>
      <c r="GB330" s="11">
        <v>1.3700000047683716</v>
      </c>
      <c r="GC330" s="11">
        <v>1.1599999666213989</v>
      </c>
      <c r="GD330" s="11">
        <v>0.98088234663009644</v>
      </c>
      <c r="GE330" s="11">
        <v>4.3499999046325684</v>
      </c>
      <c r="GF330" s="11">
        <v>4.2600002288818359</v>
      </c>
      <c r="GG330" s="38">
        <v>4.2600002288818359</v>
      </c>
      <c r="GH330" s="11">
        <v>1.3799999952316284</v>
      </c>
      <c r="GI330" s="38">
        <v>0.15999999642372131</v>
      </c>
      <c r="GJ330" s="11">
        <v>0.15999999642372131</v>
      </c>
      <c r="GK330" s="38">
        <v>1.0700000524520874</v>
      </c>
      <c r="GL330" s="11">
        <v>1.0700000524520874</v>
      </c>
      <c r="GM330" s="11">
        <v>0</v>
      </c>
      <c r="GN330" s="11">
        <v>13.649999618530273</v>
      </c>
      <c r="GO330" s="11">
        <v>2.8199999332427979</v>
      </c>
      <c r="GP330" s="11">
        <v>4.3899998664855957</v>
      </c>
      <c r="GQ330" s="11">
        <v>530.70001220703125</v>
      </c>
      <c r="GR330" s="11">
        <v>0.4699999988079071</v>
      </c>
      <c r="GS330" s="11">
        <v>0</v>
      </c>
      <c r="GT330" s="11">
        <v>0</v>
      </c>
      <c r="GU330" s="11">
        <v>0.4699999988079071</v>
      </c>
      <c r="GV330" s="11">
        <v>1.559999942779541</v>
      </c>
      <c r="GW330" s="11">
        <v>0</v>
      </c>
      <c r="GX330" s="11">
        <v>6.8899998664855957</v>
      </c>
      <c r="GY330" s="11">
        <v>9.2299995422363281</v>
      </c>
      <c r="GZ330" s="11">
        <v>0</v>
      </c>
      <c r="HA330" s="11">
        <v>3.3299999237060547</v>
      </c>
      <c r="HB330" s="11">
        <v>1.3300000429153442</v>
      </c>
      <c r="HC330" s="11">
        <v>5.1500000953674316</v>
      </c>
      <c r="HD330" s="11">
        <v>1.690000057220459</v>
      </c>
      <c r="HE330" s="11">
        <v>4.0999999046325684</v>
      </c>
      <c r="HF330" s="11">
        <v>1.440000057220459</v>
      </c>
      <c r="HG330" s="11">
        <v>0.54000002145767212</v>
      </c>
      <c r="HH330" s="11">
        <v>11.460000038146973</v>
      </c>
      <c r="HI330" s="11">
        <v>0.4699999988079071</v>
      </c>
      <c r="HJ330" s="11">
        <v>7.5100002288818359</v>
      </c>
      <c r="HK330" s="11">
        <v>58.729999542236328</v>
      </c>
      <c r="HL330" s="11">
        <v>3.3399999141693115</v>
      </c>
      <c r="HM330" s="11">
        <v>0.20999999344348907</v>
      </c>
      <c r="HN330" s="11">
        <v>0</v>
      </c>
      <c r="HO330" s="11">
        <v>2.0399999618530273</v>
      </c>
      <c r="HP330" s="11">
        <v>5.4000000953674316</v>
      </c>
      <c r="HQ330" s="11">
        <v>6.4099998474121094</v>
      </c>
      <c r="HR330" s="11">
        <v>13.689999580383301</v>
      </c>
      <c r="HS330" s="11">
        <v>8.9200000762939453</v>
      </c>
      <c r="HT330" s="11">
        <v>9.6800003051757813</v>
      </c>
      <c r="HU330" s="11">
        <v>16.780000686645508</v>
      </c>
      <c r="HV330" s="11">
        <v>2.4700000286102295</v>
      </c>
    </row>
    <row r="331" spans="1:230" x14ac:dyDescent="0.3">
      <c r="A331" s="8">
        <v>17653</v>
      </c>
      <c r="B331" s="11">
        <v>427.87283325195313</v>
      </c>
      <c r="C331" s="11">
        <v>1757.4041748046875</v>
      </c>
      <c r="D331" s="11">
        <v>429.81787109375</v>
      </c>
      <c r="E331" s="11">
        <v>0</v>
      </c>
      <c r="F331" s="11">
        <v>1.190000057220459</v>
      </c>
      <c r="G331" s="11">
        <v>6.6599998474121094</v>
      </c>
      <c r="H331" s="11">
        <v>68.339996337890625</v>
      </c>
      <c r="I331" s="11">
        <v>0.73000001907348633</v>
      </c>
      <c r="J331" s="11">
        <v>7.7199997901916504</v>
      </c>
      <c r="K331" s="11">
        <v>1.6499999761581421</v>
      </c>
      <c r="L331" s="11">
        <v>27.040000915527344</v>
      </c>
      <c r="M331" s="11">
        <v>5.820000171661377</v>
      </c>
      <c r="N331" s="11">
        <v>0</v>
      </c>
      <c r="O331" s="11">
        <v>29.260000228881836</v>
      </c>
      <c r="P331" s="11">
        <v>4.630000114440918</v>
      </c>
      <c r="Q331" s="11">
        <v>0</v>
      </c>
      <c r="R331" s="11">
        <v>19.069999694824219</v>
      </c>
      <c r="S331" s="11">
        <v>5.2100000381469727</v>
      </c>
      <c r="T331" s="11">
        <v>35.189998626708984</v>
      </c>
      <c r="U331" s="11">
        <v>6.4800000190734863</v>
      </c>
      <c r="V331" s="11">
        <v>4.619999885559082</v>
      </c>
      <c r="W331" s="11">
        <v>12.010000228881836</v>
      </c>
      <c r="X331" s="11">
        <v>4.190000057220459</v>
      </c>
      <c r="Y331" s="11">
        <v>64.540000915527344</v>
      </c>
      <c r="Z331" s="11">
        <v>66.589996337890625</v>
      </c>
      <c r="AA331" s="11">
        <v>12.869999885559082</v>
      </c>
      <c r="AB331" s="11">
        <v>14.25</v>
      </c>
      <c r="AC331" s="11">
        <v>3.4300000667572021</v>
      </c>
      <c r="AD331" s="11">
        <v>8.0699996948242188</v>
      </c>
      <c r="AE331" s="11">
        <v>0</v>
      </c>
      <c r="AF331" s="11">
        <v>0</v>
      </c>
      <c r="AG331" s="11">
        <v>1.7300000190734863</v>
      </c>
      <c r="AH331" s="11">
        <v>6.5900001525878906</v>
      </c>
      <c r="AI331" s="11">
        <v>6.2199997901916504</v>
      </c>
      <c r="AJ331" s="11">
        <v>0</v>
      </c>
      <c r="AK331" s="11">
        <v>1.059999942779541</v>
      </c>
      <c r="AL331" s="11">
        <v>0</v>
      </c>
      <c r="AM331" s="11">
        <v>8.880000114440918</v>
      </c>
      <c r="AN331" s="11">
        <v>115.76000213623047</v>
      </c>
      <c r="AO331" s="11">
        <v>5.4800000190734863</v>
      </c>
      <c r="AP331" s="11">
        <v>3.9500000476837158</v>
      </c>
      <c r="AQ331" s="11">
        <v>1.4099999666213989</v>
      </c>
      <c r="AR331" s="11">
        <v>2.3499999046325684</v>
      </c>
      <c r="AS331" s="11">
        <v>7.7600002288818359</v>
      </c>
      <c r="AT331" s="38">
        <v>7.7600002288818359</v>
      </c>
      <c r="AU331" s="11">
        <v>2.0399999618530273</v>
      </c>
      <c r="AV331" s="11">
        <v>4.8499999046325684</v>
      </c>
      <c r="AW331" s="11">
        <v>0.99000000953674316</v>
      </c>
      <c r="AX331" s="11">
        <v>115.48000335693359</v>
      </c>
      <c r="AY331" s="11">
        <v>79.849998474121094</v>
      </c>
      <c r="AZ331" s="11">
        <v>0</v>
      </c>
      <c r="BA331" s="11">
        <v>55.450000762939453</v>
      </c>
      <c r="BB331" s="11">
        <v>0.5899999737739563</v>
      </c>
      <c r="BC331" s="11">
        <v>6.8000001907348633</v>
      </c>
      <c r="BD331" s="11">
        <v>1.0199999809265137</v>
      </c>
      <c r="BE331" s="11">
        <v>4.4800000190734863</v>
      </c>
      <c r="BF331" s="11">
        <v>1.5800000429153442</v>
      </c>
      <c r="BG331" s="11">
        <v>2.9700000286102295</v>
      </c>
      <c r="BH331" s="11">
        <v>1.5700000524520874</v>
      </c>
      <c r="BI331" s="11">
        <v>10.270000457763672</v>
      </c>
      <c r="BJ331" s="11">
        <v>6.2899999618530273</v>
      </c>
      <c r="BK331" s="11">
        <v>7.190000057220459</v>
      </c>
      <c r="BL331" s="11">
        <v>17.790000915527344</v>
      </c>
      <c r="BM331" s="11">
        <v>16.229999542236328</v>
      </c>
      <c r="BN331" s="11">
        <v>0</v>
      </c>
      <c r="BO331" s="11">
        <v>60.75</v>
      </c>
      <c r="BP331" s="11">
        <v>19.829999923706055</v>
      </c>
      <c r="BQ331" s="11">
        <v>150.64999389648438</v>
      </c>
      <c r="BR331" s="11">
        <v>2.4800000190734863</v>
      </c>
      <c r="BS331" s="11">
        <v>0.98000001907348633</v>
      </c>
      <c r="BT331" s="11">
        <v>12.819999694824219</v>
      </c>
      <c r="BU331" s="11">
        <v>24.700000762939453</v>
      </c>
      <c r="BV331" s="11">
        <v>0</v>
      </c>
      <c r="BW331" s="11">
        <v>15.300000190734863</v>
      </c>
      <c r="BX331" s="11">
        <v>14.489999771118164</v>
      </c>
      <c r="BY331" s="11">
        <v>10.579999923706055</v>
      </c>
      <c r="BZ331" s="11">
        <v>8.1499996185302734</v>
      </c>
      <c r="CA331" s="11">
        <v>5.630000114440918</v>
      </c>
      <c r="CB331" s="11">
        <v>17.989999771118164</v>
      </c>
      <c r="CC331" s="11">
        <v>1.3300000429153442</v>
      </c>
      <c r="CD331" s="11">
        <v>1.5900000333786011</v>
      </c>
      <c r="CE331" s="11">
        <v>0</v>
      </c>
      <c r="CF331" s="11">
        <v>9.8000001907348633</v>
      </c>
      <c r="CG331" s="11">
        <v>0</v>
      </c>
      <c r="CH331" s="11">
        <v>9.6499996185302734</v>
      </c>
      <c r="CI331" s="11">
        <v>29.659999847412109</v>
      </c>
      <c r="CJ331" s="11">
        <v>10.739999771118164</v>
      </c>
      <c r="CK331" s="11">
        <v>8.0237188339233398</v>
      </c>
      <c r="CL331" s="11">
        <v>62.049999237060547</v>
      </c>
      <c r="CM331" s="11">
        <v>4.4000000953674316</v>
      </c>
      <c r="CN331" s="11">
        <v>43.235027313232422</v>
      </c>
      <c r="CO331" s="11">
        <v>0</v>
      </c>
      <c r="CP331" s="11">
        <v>0</v>
      </c>
      <c r="CQ331" s="11">
        <v>11.159999847412109</v>
      </c>
      <c r="CR331" s="11">
        <v>6.0799999237060547</v>
      </c>
      <c r="CS331" s="11">
        <v>0</v>
      </c>
      <c r="CT331" s="11">
        <v>10.350000381469727</v>
      </c>
      <c r="CU331" s="11">
        <v>7.5500001907348633</v>
      </c>
      <c r="CV331" s="11">
        <v>8.880000114440918</v>
      </c>
      <c r="CW331" s="11">
        <v>15.399999618530273</v>
      </c>
      <c r="CX331" s="11">
        <v>11</v>
      </c>
      <c r="CY331" s="11">
        <v>0.87999999523162842</v>
      </c>
      <c r="CZ331" s="11">
        <v>29.229999542236328</v>
      </c>
      <c r="DA331" s="11">
        <v>3.440000057220459</v>
      </c>
      <c r="DB331" s="11">
        <v>3.7799999713897705</v>
      </c>
      <c r="DC331" s="11">
        <v>0</v>
      </c>
      <c r="DD331" s="11">
        <v>0</v>
      </c>
      <c r="DE331" s="11">
        <v>1.9199999570846558</v>
      </c>
      <c r="DF331" s="11">
        <v>4.7100000381469727</v>
      </c>
      <c r="DG331" s="11">
        <v>2.1099998950958252</v>
      </c>
      <c r="DH331" s="11">
        <v>1.1100000143051147</v>
      </c>
      <c r="DI331" s="11">
        <v>108.16000366210938</v>
      </c>
      <c r="DJ331" s="11">
        <v>115.49632263183594</v>
      </c>
      <c r="DK331" s="11">
        <v>20.04670524597168</v>
      </c>
      <c r="DL331" s="11">
        <v>38.659999847412109</v>
      </c>
      <c r="DM331" s="11">
        <v>3.0699999332427979</v>
      </c>
      <c r="DN331" s="11">
        <v>17.799999237060547</v>
      </c>
      <c r="DO331" s="11">
        <v>13.409999847412109</v>
      </c>
      <c r="DP331" s="11">
        <v>168.52000427246094</v>
      </c>
      <c r="DQ331" s="11">
        <v>35.610000610351563</v>
      </c>
      <c r="DR331" s="11">
        <v>9.0699996948242188</v>
      </c>
      <c r="DS331" s="38">
        <v>9.0699996948242188</v>
      </c>
      <c r="DT331" s="11">
        <v>1.6499999761581421</v>
      </c>
      <c r="DU331" s="38">
        <v>4.5799999237060547</v>
      </c>
      <c r="DV331" s="11">
        <v>4.5799999237060547</v>
      </c>
      <c r="DW331" s="11">
        <v>3.059999942779541</v>
      </c>
      <c r="DX331" s="11">
        <v>0</v>
      </c>
      <c r="DY331" s="11">
        <v>55.029998779296875</v>
      </c>
      <c r="DZ331" s="11">
        <v>3.3599998950958252</v>
      </c>
      <c r="EA331" s="11">
        <v>43.319999694824219</v>
      </c>
      <c r="EB331" s="11">
        <v>165.97999572753906</v>
      </c>
      <c r="EC331" s="11">
        <v>3.3196001052856445</v>
      </c>
      <c r="ED331" s="11">
        <v>162.660400390625</v>
      </c>
      <c r="EE331" s="11">
        <v>63.790000915527344</v>
      </c>
      <c r="EF331" s="11">
        <v>0</v>
      </c>
      <c r="EG331" s="11">
        <v>10.350000381469727</v>
      </c>
      <c r="EH331" s="11">
        <v>0</v>
      </c>
      <c r="EI331" s="11">
        <v>1.7599999904632568</v>
      </c>
      <c r="EJ331" s="11">
        <v>33.659999847412109</v>
      </c>
      <c r="EK331" s="11">
        <v>113.19999694824219</v>
      </c>
      <c r="EL331" s="11">
        <v>3.8399999141693115</v>
      </c>
      <c r="EM331" s="11">
        <v>54.299999237060547</v>
      </c>
      <c r="EN331" s="11">
        <v>86.080001831054688</v>
      </c>
      <c r="EO331" s="11">
        <v>175.35000610351563</v>
      </c>
      <c r="EP331" s="11">
        <v>0</v>
      </c>
      <c r="EQ331" s="11">
        <v>0</v>
      </c>
      <c r="ER331" s="11">
        <v>21.969999313354492</v>
      </c>
      <c r="ES331" s="11">
        <v>1.5199999809265137</v>
      </c>
      <c r="ET331" s="11">
        <v>26.969999313354492</v>
      </c>
      <c r="EU331" s="38">
        <v>6.4200000762939453</v>
      </c>
      <c r="EV331" s="11">
        <v>6.4200000762939453</v>
      </c>
      <c r="EW331" s="11">
        <v>0</v>
      </c>
      <c r="EX331" s="11">
        <v>96.459999084472656</v>
      </c>
      <c r="EY331" s="11">
        <v>35.009998321533203</v>
      </c>
      <c r="EZ331" s="11">
        <v>1.1599999666213989</v>
      </c>
      <c r="FA331" s="11">
        <v>50.419998168945313</v>
      </c>
      <c r="FB331" s="11">
        <v>0.9100000262260437</v>
      </c>
      <c r="FC331" s="11">
        <v>16</v>
      </c>
      <c r="FD331" s="11">
        <v>0</v>
      </c>
      <c r="FE331" s="11">
        <v>96.839996337890625</v>
      </c>
      <c r="FF331" s="11">
        <v>0</v>
      </c>
      <c r="FG331" s="11">
        <v>0.89999997615814209</v>
      </c>
      <c r="FH331" s="11">
        <v>2.4500000476837158</v>
      </c>
      <c r="FI331" s="11">
        <v>5.1700000762939453</v>
      </c>
      <c r="FJ331" s="11">
        <v>104.02999877929688</v>
      </c>
      <c r="FK331" s="11">
        <v>2.309999942779541</v>
      </c>
      <c r="FL331" s="11">
        <v>1.8200000524520874</v>
      </c>
      <c r="FM331" s="11">
        <v>62.060001373291016</v>
      </c>
      <c r="FN331" s="11">
        <v>16.959999084472656</v>
      </c>
      <c r="FO331" s="11">
        <v>1.5</v>
      </c>
      <c r="FP331" s="11">
        <v>0</v>
      </c>
      <c r="FQ331" s="11">
        <v>12.090000152587891</v>
      </c>
      <c r="FR331" s="11">
        <v>3.8900001049041748</v>
      </c>
      <c r="FS331" s="11">
        <v>42.259998321533203</v>
      </c>
      <c r="FT331" s="11">
        <v>0</v>
      </c>
      <c r="FU331" s="11">
        <v>7.9000000953674316</v>
      </c>
      <c r="FV331" s="11">
        <v>4.8499999046325684</v>
      </c>
      <c r="FW331" s="11">
        <v>7.190000057220459</v>
      </c>
      <c r="FX331" s="11">
        <v>31.020000457763672</v>
      </c>
      <c r="FY331" s="11">
        <v>0</v>
      </c>
      <c r="FZ331" s="11">
        <v>30.520000457763672</v>
      </c>
      <c r="GA331" s="11">
        <v>12.359999656677246</v>
      </c>
      <c r="GB331" s="11">
        <v>7.2399997711181641</v>
      </c>
      <c r="GC331" s="11">
        <v>1.7999999523162842</v>
      </c>
      <c r="GD331" s="11">
        <v>6.4963726997375488</v>
      </c>
      <c r="GE331" s="11">
        <v>28.809999465942383</v>
      </c>
      <c r="GF331" s="11">
        <v>12.279999732971191</v>
      </c>
      <c r="GG331" s="38">
        <v>12.279999732971191</v>
      </c>
      <c r="GH331" s="11">
        <v>6.559999942779541</v>
      </c>
      <c r="GI331" s="38">
        <v>0.47999998927116394</v>
      </c>
      <c r="GJ331" s="11">
        <v>0.47999998927116394</v>
      </c>
      <c r="GK331" s="38">
        <v>3.4500000476837158</v>
      </c>
      <c r="GL331" s="11">
        <v>3.4500000476837158</v>
      </c>
      <c r="GM331" s="11">
        <v>0</v>
      </c>
      <c r="GN331" s="11">
        <v>52.310001373291016</v>
      </c>
      <c r="GO331" s="11">
        <v>20.120000839233398</v>
      </c>
      <c r="GP331" s="11">
        <v>27.760000228881836</v>
      </c>
      <c r="GQ331" s="11">
        <v>1132.0899658203125</v>
      </c>
      <c r="GR331" s="11">
        <v>2.7999999523162842</v>
      </c>
      <c r="GS331" s="11">
        <v>0.36000001430511475</v>
      </c>
      <c r="GT331" s="11">
        <v>1.9999999552965164E-2</v>
      </c>
      <c r="GU331" s="11">
        <v>2.0799999237060547</v>
      </c>
      <c r="GV331" s="11">
        <v>8.2700004577636719</v>
      </c>
      <c r="GW331" s="11">
        <v>0</v>
      </c>
      <c r="GX331" s="11">
        <v>33.209999084472656</v>
      </c>
      <c r="GY331" s="11">
        <v>38.319999694824219</v>
      </c>
      <c r="GZ331" s="11">
        <v>0</v>
      </c>
      <c r="HA331" s="11">
        <v>13.279999732971191</v>
      </c>
      <c r="HB331" s="11">
        <v>7.0500001907348633</v>
      </c>
      <c r="HC331" s="11">
        <v>17.200000762939453</v>
      </c>
      <c r="HD331" s="11">
        <v>8</v>
      </c>
      <c r="HE331" s="11">
        <v>23.680000305175781</v>
      </c>
      <c r="HF331" s="11">
        <v>5.809999942779541</v>
      </c>
      <c r="HG331" s="11">
        <v>0.6600000262260437</v>
      </c>
      <c r="HH331" s="11">
        <v>49.860000610351563</v>
      </c>
      <c r="HI331" s="11">
        <v>1.6399999856948853</v>
      </c>
      <c r="HJ331" s="11">
        <v>39.819999694824219</v>
      </c>
      <c r="HK331" s="11">
        <v>214.86000061035156</v>
      </c>
      <c r="HL331" s="11">
        <v>5.2600002288818359</v>
      </c>
      <c r="HM331" s="11">
        <v>0.63999998569488525</v>
      </c>
      <c r="HN331" s="11">
        <v>0</v>
      </c>
      <c r="HO331" s="11">
        <v>8.4600000381469727</v>
      </c>
      <c r="HP331" s="11">
        <v>23.930000305175781</v>
      </c>
      <c r="HQ331" s="11">
        <v>16.409999847412109</v>
      </c>
      <c r="HR331" s="11">
        <v>35.049999237060547</v>
      </c>
      <c r="HS331" s="11">
        <v>22.819999694824219</v>
      </c>
      <c r="HT331" s="11">
        <v>14.430000305175781</v>
      </c>
      <c r="HU331" s="11">
        <v>50.330001831054688</v>
      </c>
      <c r="HV331" s="11">
        <v>2.4800000190734863</v>
      </c>
    </row>
    <row r="332" spans="1:230" x14ac:dyDescent="0.3">
      <c r="A332" s="8">
        <v>17684</v>
      </c>
      <c r="B332" s="11">
        <v>464.2255859375</v>
      </c>
      <c r="C332" s="11">
        <v>1324.7647705078125</v>
      </c>
      <c r="D332" s="11">
        <v>459.72756958007813</v>
      </c>
      <c r="E332" s="11">
        <v>9.9999997764825821E-3</v>
      </c>
      <c r="F332" s="11">
        <v>1.6499999761581421</v>
      </c>
      <c r="G332" s="11">
        <v>9.2100000381469727</v>
      </c>
      <c r="H332" s="11">
        <v>78.319999694824219</v>
      </c>
      <c r="I332" s="11">
        <v>2.2000000476837158</v>
      </c>
      <c r="J332" s="11">
        <v>6.0900001525878906</v>
      </c>
      <c r="K332" s="11">
        <v>2.3599998950958252</v>
      </c>
      <c r="L332" s="11">
        <v>15.699999809265137</v>
      </c>
      <c r="M332" s="11">
        <v>7.0999999046325684</v>
      </c>
      <c r="N332" s="11">
        <v>0</v>
      </c>
      <c r="O332" s="11">
        <v>13.420000076293945</v>
      </c>
      <c r="P332" s="11">
        <v>1.9099999666213989</v>
      </c>
      <c r="Q332" s="11">
        <v>0</v>
      </c>
      <c r="R332" s="11">
        <v>10.380000114440918</v>
      </c>
      <c r="S332" s="11">
        <v>8.2399997711181641</v>
      </c>
      <c r="T332" s="11">
        <v>16.569999694824219</v>
      </c>
      <c r="U332" s="11">
        <v>22.450000762939453</v>
      </c>
      <c r="V332" s="11">
        <v>1.3200000524520874</v>
      </c>
      <c r="W332" s="11">
        <v>5.380000114440918</v>
      </c>
      <c r="X332" s="11">
        <v>3.1400001049041748</v>
      </c>
      <c r="Y332" s="11">
        <v>47.770000457763672</v>
      </c>
      <c r="Z332" s="11">
        <v>55.790000915527344</v>
      </c>
      <c r="AA332" s="11">
        <v>16.049999237060547</v>
      </c>
      <c r="AB332" s="11">
        <v>18.920000076293945</v>
      </c>
      <c r="AC332" s="11">
        <v>1.1299999952316284</v>
      </c>
      <c r="AD332" s="11">
        <v>11.539999961853027</v>
      </c>
      <c r="AE332" s="11">
        <v>0</v>
      </c>
      <c r="AF332" s="11">
        <v>0</v>
      </c>
      <c r="AG332" s="11">
        <v>7.1599998474121094</v>
      </c>
      <c r="AH332" s="11">
        <v>2.0899999141693115</v>
      </c>
      <c r="AI332" s="11">
        <v>24.049999237060547</v>
      </c>
      <c r="AJ332" s="11">
        <v>0</v>
      </c>
      <c r="AK332" s="11">
        <v>0.20000000298023224</v>
      </c>
      <c r="AL332" s="11">
        <v>0</v>
      </c>
      <c r="AM332" s="11">
        <v>5.2300000190734863</v>
      </c>
      <c r="AN332" s="11">
        <v>31.090000152587891</v>
      </c>
      <c r="AO332" s="11">
        <v>0.25</v>
      </c>
      <c r="AP332" s="11">
        <v>1.7699999809265137</v>
      </c>
      <c r="AQ332" s="11">
        <v>0.34999999403953552</v>
      </c>
      <c r="AR332" s="11">
        <v>2.9300000667572021</v>
      </c>
      <c r="AS332" s="11">
        <v>11.619999885559082</v>
      </c>
      <c r="AT332" s="38">
        <v>11.619999885559082</v>
      </c>
      <c r="AU332" s="11">
        <v>0.9100000262260437</v>
      </c>
      <c r="AV332" s="11">
        <v>15.829999923706055</v>
      </c>
      <c r="AW332" s="11">
        <v>0.18000000715255737</v>
      </c>
      <c r="AX332" s="11">
        <v>63.639999389648438</v>
      </c>
      <c r="AY332" s="11">
        <v>58.470001220703125</v>
      </c>
      <c r="AZ332" s="11">
        <v>0</v>
      </c>
      <c r="BA332" s="11">
        <v>29.350000381469727</v>
      </c>
      <c r="BB332" s="11">
        <v>0.55000001192092896</v>
      </c>
      <c r="BC332" s="11">
        <v>9.1800003051757813</v>
      </c>
      <c r="BD332" s="11">
        <v>0.18999999761581421</v>
      </c>
      <c r="BE332" s="11">
        <v>8.8199996948242188</v>
      </c>
      <c r="BF332" s="11">
        <v>0.15999999642372131</v>
      </c>
      <c r="BG332" s="11">
        <v>0.56000000238418579</v>
      </c>
      <c r="BH332" s="11">
        <v>0.28999999165534973</v>
      </c>
      <c r="BI332" s="11">
        <v>3.3199999332427979</v>
      </c>
      <c r="BJ332" s="11">
        <v>2.6800000667572021</v>
      </c>
      <c r="BK332" s="11">
        <v>3.059999942779541</v>
      </c>
      <c r="BL332" s="11">
        <v>7.9000000953674316</v>
      </c>
      <c r="BM332" s="11">
        <v>56.090000152587891</v>
      </c>
      <c r="BN332" s="11">
        <v>0</v>
      </c>
      <c r="BO332" s="11">
        <v>43.549999237060547</v>
      </c>
      <c r="BP332" s="11">
        <v>10.800000190734863</v>
      </c>
      <c r="BQ332" s="11">
        <v>136.53999328613281</v>
      </c>
      <c r="BR332" s="11">
        <v>0.85000002384185791</v>
      </c>
      <c r="BS332" s="11">
        <v>3.0699999332427979</v>
      </c>
      <c r="BT332" s="11">
        <v>7.059999942779541</v>
      </c>
      <c r="BU332" s="11">
        <v>46.680000305175781</v>
      </c>
      <c r="BV332" s="11">
        <v>20</v>
      </c>
      <c r="BW332" s="11">
        <v>10.399999618530273</v>
      </c>
      <c r="BX332" s="11">
        <v>2.7100000381469727</v>
      </c>
      <c r="BY332" s="11">
        <v>9.8000001907348633</v>
      </c>
      <c r="BZ332" s="11">
        <v>23.940000534057617</v>
      </c>
      <c r="CA332" s="11">
        <v>7.119999885559082</v>
      </c>
      <c r="CB332" s="11">
        <v>33.840000152587891</v>
      </c>
      <c r="CC332" s="11">
        <v>4.5999999046325684</v>
      </c>
      <c r="CD332" s="11">
        <v>0.30000001192092896</v>
      </c>
      <c r="CE332" s="11">
        <v>0</v>
      </c>
      <c r="CF332" s="11">
        <v>16.270000457763672</v>
      </c>
      <c r="CG332" s="11">
        <v>0</v>
      </c>
      <c r="CH332" s="11">
        <v>11.010000228881836</v>
      </c>
      <c r="CI332" s="11">
        <v>57.069999694824219</v>
      </c>
      <c r="CJ332" s="11">
        <v>5.1700000762939453</v>
      </c>
      <c r="CK332" s="11">
        <v>3.5633895397186279</v>
      </c>
      <c r="CL332" s="11">
        <v>204.47000122070313</v>
      </c>
      <c r="CM332" s="11">
        <v>16.600000381469727</v>
      </c>
      <c r="CN332" s="11">
        <v>11.693220138549805</v>
      </c>
      <c r="CO332" s="11">
        <v>0</v>
      </c>
      <c r="CP332" s="11">
        <v>0</v>
      </c>
      <c r="CQ332" s="11">
        <v>23.610000610351563</v>
      </c>
      <c r="CR332" s="11">
        <v>2.7300000190734863</v>
      </c>
      <c r="CS332" s="11">
        <v>0</v>
      </c>
      <c r="CT332" s="11">
        <v>17.120000839233398</v>
      </c>
      <c r="CU332" s="11">
        <v>3.4300000667572021</v>
      </c>
      <c r="CV332" s="11">
        <v>4.0300002098083496</v>
      </c>
      <c r="CW332" s="11">
        <v>18.319999694824219</v>
      </c>
      <c r="CX332" s="11">
        <v>1.2799999713897705</v>
      </c>
      <c r="CY332" s="11">
        <v>2.130000114440918</v>
      </c>
      <c r="CZ332" s="11">
        <v>73.800003051757813</v>
      </c>
      <c r="DA332" s="11">
        <v>4.4200000762939453</v>
      </c>
      <c r="DB332" s="11">
        <v>7.4099998474121094</v>
      </c>
      <c r="DC332" s="11">
        <v>9.9999997764825821E-3</v>
      </c>
      <c r="DD332" s="11">
        <v>0</v>
      </c>
      <c r="DE332" s="11">
        <v>5.7300000190734863</v>
      </c>
      <c r="DF332" s="11">
        <v>6.1500000953674316</v>
      </c>
      <c r="DG332" s="11">
        <v>2.559999942779541</v>
      </c>
      <c r="DH332" s="11">
        <v>0.37000000476837158</v>
      </c>
      <c r="DI332" s="11">
        <v>238.97000122070313</v>
      </c>
      <c r="DJ332" s="11">
        <v>172.93800354003906</v>
      </c>
      <c r="DK332" s="11">
        <v>8.4281959533691406</v>
      </c>
      <c r="DL332" s="11">
        <v>14.840000152587891</v>
      </c>
      <c r="DM332" s="11">
        <v>1.6000000238418579</v>
      </c>
      <c r="DN332" s="11">
        <v>9.3100004196166992</v>
      </c>
      <c r="DO332" s="11">
        <v>13.590000152587891</v>
      </c>
      <c r="DP332" s="11">
        <v>163.80000305175781</v>
      </c>
      <c r="DQ332" s="11">
        <v>27.399999618530273</v>
      </c>
      <c r="DR332" s="11">
        <v>9.1899995803833008</v>
      </c>
      <c r="DS332" s="38">
        <v>9.1899995803833008</v>
      </c>
      <c r="DT332" s="11">
        <v>2.5999999046325684</v>
      </c>
      <c r="DU332" s="38">
        <v>15.819999694824219</v>
      </c>
      <c r="DV332" s="11">
        <v>15.819999694824219</v>
      </c>
      <c r="DW332" s="11">
        <v>7.9000000953674316</v>
      </c>
      <c r="DX332" s="11">
        <v>0</v>
      </c>
      <c r="DY332" s="11">
        <v>41.990001678466797</v>
      </c>
      <c r="DZ332" s="11">
        <v>4.809999942779541</v>
      </c>
      <c r="EA332" s="11">
        <v>35.819999694824219</v>
      </c>
      <c r="EB332" s="11">
        <v>394.1099853515625</v>
      </c>
      <c r="EC332" s="11">
        <v>7.882199764251709</v>
      </c>
      <c r="ED332" s="11">
        <v>386.22781372070313</v>
      </c>
      <c r="EE332" s="11">
        <v>37.040000915527344</v>
      </c>
      <c r="EF332" s="11">
        <v>0</v>
      </c>
      <c r="EG332" s="11">
        <v>9.3100004196166992</v>
      </c>
      <c r="EH332" s="11">
        <v>0</v>
      </c>
      <c r="EI332" s="11">
        <v>0.34999999403953552</v>
      </c>
      <c r="EJ332" s="11">
        <v>38.580001831054688</v>
      </c>
      <c r="EK332" s="11">
        <v>86.75</v>
      </c>
      <c r="EL332" s="11">
        <v>3.4100000858306885</v>
      </c>
      <c r="EM332" s="11">
        <v>48.110000610351563</v>
      </c>
      <c r="EN332" s="11">
        <v>80.459999084472656</v>
      </c>
      <c r="EO332" s="11">
        <v>129.14999389648438</v>
      </c>
      <c r="EP332" s="11">
        <v>0</v>
      </c>
      <c r="EQ332" s="11">
        <v>0</v>
      </c>
      <c r="ER332" s="11">
        <v>30.610000610351563</v>
      </c>
      <c r="ES332" s="11">
        <v>2.8599998950958252</v>
      </c>
      <c r="ET332" s="11">
        <v>50.840000152587891</v>
      </c>
      <c r="EU332" s="38">
        <v>23.100000381469727</v>
      </c>
      <c r="EV332" s="11">
        <v>23.100000381469727</v>
      </c>
      <c r="EW332" s="11">
        <v>0</v>
      </c>
      <c r="EX332" s="11">
        <v>121.06999969482422</v>
      </c>
      <c r="EY332" s="11">
        <v>8.7899999618530273</v>
      </c>
      <c r="EZ332" s="11">
        <v>1.2699999809265137</v>
      </c>
      <c r="FA332" s="11">
        <v>43.880001068115234</v>
      </c>
      <c r="FB332" s="11">
        <v>2.190000057220459</v>
      </c>
      <c r="FC332" s="11">
        <v>7.8499999046325684</v>
      </c>
      <c r="FD332" s="11">
        <v>0</v>
      </c>
      <c r="FE332" s="11">
        <v>68.75</v>
      </c>
      <c r="FF332" s="11">
        <v>0</v>
      </c>
      <c r="FG332" s="11">
        <v>0.34000000357627869</v>
      </c>
      <c r="FH332" s="11">
        <v>0.62000000476837158</v>
      </c>
      <c r="FI332" s="11">
        <v>13.789999961853027</v>
      </c>
      <c r="FJ332" s="11">
        <v>111.18000030517578</v>
      </c>
      <c r="FK332" s="11">
        <v>2.1500000953674316</v>
      </c>
      <c r="FL332" s="11">
        <v>1.7200000286102295</v>
      </c>
      <c r="FM332" s="11">
        <v>17.450000762939453</v>
      </c>
      <c r="FN332" s="11">
        <v>5.2399997711181641</v>
      </c>
      <c r="FO332" s="11">
        <v>4.5100002288818359</v>
      </c>
      <c r="FP332" s="11">
        <v>0</v>
      </c>
      <c r="FQ332" s="11">
        <v>8.7200002670288086</v>
      </c>
      <c r="FR332" s="11">
        <v>10.060000419616699</v>
      </c>
      <c r="FS332" s="11">
        <v>18.760000228881836</v>
      </c>
      <c r="FT332" s="11">
        <v>0</v>
      </c>
      <c r="FU332" s="11">
        <v>23.450000762939453</v>
      </c>
      <c r="FV332" s="11">
        <v>4.179999828338623</v>
      </c>
      <c r="FW332" s="11">
        <v>3.059999942779541</v>
      </c>
      <c r="FX332" s="11">
        <v>14.640000343322754</v>
      </c>
      <c r="FY332" s="11">
        <v>0</v>
      </c>
      <c r="FZ332" s="11">
        <v>26.659999847412109</v>
      </c>
      <c r="GA332" s="11">
        <v>30.700000762939453</v>
      </c>
      <c r="GB332" s="11">
        <v>17.989999771118164</v>
      </c>
      <c r="GC332" s="11">
        <v>0.76999998092651367</v>
      </c>
      <c r="GD332" s="11">
        <v>5.1389217376708984</v>
      </c>
      <c r="GE332" s="11">
        <v>22.790000915527344</v>
      </c>
      <c r="GF332" s="11">
        <v>10.630000114440918</v>
      </c>
      <c r="GG332" s="38">
        <v>10.630000114440918</v>
      </c>
      <c r="GH332" s="11">
        <v>10.890000343322754</v>
      </c>
      <c r="GI332" s="38">
        <v>0.57999998331069946</v>
      </c>
      <c r="GJ332" s="11">
        <v>0.57999998331069946</v>
      </c>
      <c r="GK332" s="38">
        <v>9.1899995803833008</v>
      </c>
      <c r="GL332" s="11">
        <v>9.1899995803833008</v>
      </c>
      <c r="GM332" s="11">
        <v>0</v>
      </c>
      <c r="GN332" s="11">
        <v>27.780000686645508</v>
      </c>
      <c r="GO332" s="11">
        <v>43.689998626708984</v>
      </c>
      <c r="GP332" s="11">
        <v>10.079999923706055</v>
      </c>
      <c r="GQ332" s="11">
        <v>799.8699951171875</v>
      </c>
      <c r="GR332" s="11">
        <v>8.6400003433227539</v>
      </c>
      <c r="GS332" s="11">
        <v>2.9999999329447746E-2</v>
      </c>
      <c r="GT332" s="11">
        <v>0</v>
      </c>
      <c r="GU332" s="11">
        <v>2.2899999618530273</v>
      </c>
      <c r="GV332" s="11">
        <v>20.549999237060547</v>
      </c>
      <c r="GW332" s="11">
        <v>0</v>
      </c>
      <c r="GX332" s="11">
        <v>32.810001373291016</v>
      </c>
      <c r="GY332" s="11">
        <v>105.30000305175781</v>
      </c>
      <c r="GZ332" s="11">
        <v>0</v>
      </c>
      <c r="HA332" s="11">
        <v>9.9600000381469727</v>
      </c>
      <c r="HB332" s="11">
        <v>0.81999999284744263</v>
      </c>
      <c r="HC332" s="11">
        <v>12.869999885559082</v>
      </c>
      <c r="HD332" s="11">
        <v>31.709999084472656</v>
      </c>
      <c r="HE332" s="11">
        <v>22.809999465942383</v>
      </c>
      <c r="HF332" s="11">
        <v>5.4099998474121094</v>
      </c>
      <c r="HG332" s="11">
        <v>0.18000000715255737</v>
      </c>
      <c r="HH332" s="11">
        <v>40.270000457763672</v>
      </c>
      <c r="HI332" s="11">
        <v>2.2899999618530273</v>
      </c>
      <c r="HJ332" s="11">
        <v>29.860000610351563</v>
      </c>
      <c r="HK332" s="11">
        <v>252.10000610351563</v>
      </c>
      <c r="HL332" s="11">
        <v>1.3200000524520874</v>
      </c>
      <c r="HM332" s="11">
        <v>0.11999999731779099</v>
      </c>
      <c r="HN332" s="11">
        <v>0</v>
      </c>
      <c r="HO332" s="11">
        <v>23.239999771118164</v>
      </c>
      <c r="HP332" s="11">
        <v>53.060001373291016</v>
      </c>
      <c r="HQ332" s="11">
        <v>14.140000343322754</v>
      </c>
      <c r="HR332" s="11">
        <v>30.200000762939453</v>
      </c>
      <c r="HS332" s="11">
        <v>19.670000076293945</v>
      </c>
      <c r="HT332" s="11">
        <v>3.8900001049041748</v>
      </c>
      <c r="HU332" s="11">
        <v>29.629999160766602</v>
      </c>
      <c r="HV332" s="11">
        <v>1.1100000143051147</v>
      </c>
    </row>
    <row r="333" spans="1:230" x14ac:dyDescent="0.3">
      <c r="A333" s="8">
        <v>17714</v>
      </c>
      <c r="B333" s="11">
        <v>404.8441162109375</v>
      </c>
      <c r="C333" s="11">
        <v>852.5670166015625</v>
      </c>
      <c r="D333" s="11">
        <v>410.3277587890625</v>
      </c>
      <c r="E333" s="11">
        <v>0</v>
      </c>
      <c r="F333" s="11">
        <v>0.63999998569488525</v>
      </c>
      <c r="G333" s="11">
        <v>3.5899999141693115</v>
      </c>
      <c r="H333" s="11">
        <v>79.19000244140625</v>
      </c>
      <c r="I333" s="11">
        <v>3.119999885559082</v>
      </c>
      <c r="J333" s="11">
        <v>2.440000057220459</v>
      </c>
      <c r="K333" s="11">
        <v>0.81999999284744263</v>
      </c>
      <c r="L333" s="11">
        <v>13.020000457763672</v>
      </c>
      <c r="M333" s="11">
        <v>4.5199999809265137</v>
      </c>
      <c r="N333" s="11">
        <v>0</v>
      </c>
      <c r="O333" s="11">
        <v>5.5799999237060547</v>
      </c>
      <c r="P333" s="11">
        <v>1.1399999856948853</v>
      </c>
      <c r="Q333" s="11">
        <v>0</v>
      </c>
      <c r="R333" s="11">
        <v>3.9600000381469727</v>
      </c>
      <c r="S333" s="11">
        <v>5.130000114440918</v>
      </c>
      <c r="T333" s="11">
        <v>8.130000114440918</v>
      </c>
      <c r="U333" s="11">
        <v>21.020000457763672</v>
      </c>
      <c r="V333" s="11">
        <v>0.23000000417232513</v>
      </c>
      <c r="W333" s="11">
        <v>3.7999999523162842</v>
      </c>
      <c r="X333" s="11">
        <v>0</v>
      </c>
      <c r="Y333" s="11">
        <v>22.5</v>
      </c>
      <c r="Z333" s="11">
        <v>53.110000610351563</v>
      </c>
      <c r="AA333" s="11">
        <v>11.369999885559082</v>
      </c>
      <c r="AB333" s="11">
        <v>17.989999771118164</v>
      </c>
      <c r="AC333" s="11">
        <v>0.34999999403953552</v>
      </c>
      <c r="AD333" s="11">
        <v>3.9900000095367432</v>
      </c>
      <c r="AE333" s="11">
        <v>0</v>
      </c>
      <c r="AF333" s="11">
        <v>0</v>
      </c>
      <c r="AG333" s="11">
        <v>11.789999961853027</v>
      </c>
      <c r="AH333" s="11">
        <v>0.50999999046325684</v>
      </c>
      <c r="AI333" s="11">
        <v>35.450000762939453</v>
      </c>
      <c r="AJ333" s="11">
        <v>0</v>
      </c>
      <c r="AK333" s="11">
        <v>5.9999998658895493E-2</v>
      </c>
      <c r="AL333" s="11">
        <v>0</v>
      </c>
      <c r="AM333" s="11">
        <v>2.4700000286102295</v>
      </c>
      <c r="AN333" s="11">
        <v>17.809999465942383</v>
      </c>
      <c r="AO333" s="11">
        <v>3.9999999105930328E-2</v>
      </c>
      <c r="AP333" s="11">
        <v>1.25</v>
      </c>
      <c r="AQ333" s="11">
        <v>0.10999999940395355</v>
      </c>
      <c r="AR333" s="11">
        <v>1.5499999523162842</v>
      </c>
      <c r="AS333" s="11">
        <v>5.809999942779541</v>
      </c>
      <c r="AT333" s="38">
        <v>5.809999942779541</v>
      </c>
      <c r="AU333" s="11">
        <v>0.64999997615814209</v>
      </c>
      <c r="AV333" s="11">
        <v>16.520000457763672</v>
      </c>
      <c r="AW333" s="11">
        <v>5.9999998658895493E-2</v>
      </c>
      <c r="AX333" s="11">
        <v>32.069999694824219</v>
      </c>
      <c r="AY333" s="11">
        <v>22.399999618530273</v>
      </c>
      <c r="AZ333" s="11">
        <v>0</v>
      </c>
      <c r="BA333" s="11">
        <v>14.279999732971191</v>
      </c>
      <c r="BB333" s="11">
        <v>0.31000000238418579</v>
      </c>
      <c r="BC333" s="11">
        <v>3.2699999809265137</v>
      </c>
      <c r="BD333" s="11">
        <v>5.9999998658895493E-2</v>
      </c>
      <c r="BE333" s="11">
        <v>6.7399997711181641</v>
      </c>
      <c r="BF333" s="11">
        <v>9.9999997764825821E-3</v>
      </c>
      <c r="BG333" s="11">
        <v>0.18000000715255737</v>
      </c>
      <c r="BH333" s="11">
        <v>9.0000003576278687E-2</v>
      </c>
      <c r="BI333" s="11">
        <v>0.17000000178813934</v>
      </c>
      <c r="BJ333" s="11">
        <v>0</v>
      </c>
      <c r="BK333" s="11">
        <v>0</v>
      </c>
      <c r="BL333" s="11">
        <v>1.1000000238418579</v>
      </c>
      <c r="BM333" s="11">
        <v>50.150001525878906</v>
      </c>
      <c r="BN333" s="11">
        <v>0</v>
      </c>
      <c r="BO333" s="11">
        <v>23.770000457763672</v>
      </c>
      <c r="BP333" s="11">
        <v>1.75</v>
      </c>
      <c r="BQ333" s="11">
        <v>65.360000610351563</v>
      </c>
      <c r="BR333" s="11">
        <v>0.31999999284744263</v>
      </c>
      <c r="BS333" s="11">
        <v>4.8499999046325684</v>
      </c>
      <c r="BT333" s="11">
        <v>2.2300000190734863</v>
      </c>
      <c r="BU333" s="11">
        <v>32.590000152587891</v>
      </c>
      <c r="BV333" s="11">
        <v>18.639999389648438</v>
      </c>
      <c r="BW333" s="11">
        <v>7.5</v>
      </c>
      <c r="BX333" s="11">
        <v>0.86000001430511475</v>
      </c>
      <c r="BY333" s="11">
        <v>0</v>
      </c>
      <c r="BZ333" s="11">
        <v>29.010000228881836</v>
      </c>
      <c r="CA333" s="11">
        <v>2.7300000190734863</v>
      </c>
      <c r="CB333" s="11">
        <v>27.420000076293945</v>
      </c>
      <c r="CC333" s="11">
        <v>4.3000001907348633</v>
      </c>
      <c r="CD333" s="11">
        <v>9.0000003576278687E-2</v>
      </c>
      <c r="CE333" s="11">
        <v>0</v>
      </c>
      <c r="CF333" s="11">
        <v>8.7700004577636719</v>
      </c>
      <c r="CG333" s="11">
        <v>0</v>
      </c>
      <c r="CH333" s="11">
        <v>7.8299999237060547</v>
      </c>
      <c r="CI333" s="11">
        <v>51.939998626708984</v>
      </c>
      <c r="CJ333" s="11">
        <v>3.9100000858306885</v>
      </c>
      <c r="CK333" s="11">
        <v>0.49516719579696655</v>
      </c>
      <c r="CL333" s="11">
        <v>259.75</v>
      </c>
      <c r="CM333" s="11">
        <v>21.780000686645508</v>
      </c>
      <c r="CN333" s="11">
        <v>2.906327486038208</v>
      </c>
      <c r="CO333" s="11">
        <v>0</v>
      </c>
      <c r="CP333" s="11">
        <v>0</v>
      </c>
      <c r="CQ333" s="11">
        <v>16.379999160766602</v>
      </c>
      <c r="CR333" s="11">
        <v>0.54000002145767212</v>
      </c>
      <c r="CS333" s="11">
        <v>0</v>
      </c>
      <c r="CT333" s="11">
        <v>12.149999618530273</v>
      </c>
      <c r="CU333" s="11">
        <v>0.61000001430511475</v>
      </c>
      <c r="CV333" s="11">
        <v>0.72000002861022949</v>
      </c>
      <c r="CW333" s="11">
        <v>12.760000228881836</v>
      </c>
      <c r="CX333" s="11">
        <v>0</v>
      </c>
      <c r="CY333" s="11">
        <v>1.190000057220459</v>
      </c>
      <c r="CZ333" s="11">
        <v>79.620002746582031</v>
      </c>
      <c r="DA333" s="11">
        <v>2.2599999904632568</v>
      </c>
      <c r="DB333" s="11">
        <v>4.2600002288818359</v>
      </c>
      <c r="DC333" s="11">
        <v>0</v>
      </c>
      <c r="DD333" s="11">
        <v>0</v>
      </c>
      <c r="DE333" s="11">
        <v>6.679999828338623</v>
      </c>
      <c r="DF333" s="11">
        <v>7.3600001335144043</v>
      </c>
      <c r="DG333" s="11">
        <v>0</v>
      </c>
      <c r="DH333" s="11">
        <v>0.10999999940395355</v>
      </c>
      <c r="DI333" s="11">
        <v>219.83000183105469</v>
      </c>
      <c r="DJ333" s="11">
        <v>186.50967407226563</v>
      </c>
      <c r="DK333" s="11">
        <v>1.8077421188354492</v>
      </c>
      <c r="DL333" s="11">
        <v>0</v>
      </c>
      <c r="DM333" s="11">
        <v>1.6000000238418579</v>
      </c>
      <c r="DN333" s="11">
        <v>9.3100004196166992</v>
      </c>
      <c r="DO333" s="11">
        <v>5.6100001335144043</v>
      </c>
      <c r="DP333" s="11">
        <v>105.26000213623047</v>
      </c>
      <c r="DQ333" s="11">
        <v>16.059999465942383</v>
      </c>
      <c r="DR333" s="11">
        <v>4.2800002098083496</v>
      </c>
      <c r="DS333" s="38">
        <v>4.2800002098083496</v>
      </c>
      <c r="DT333" s="11">
        <v>1.6200000047683716</v>
      </c>
      <c r="DU333" s="38">
        <v>14.140000343322754</v>
      </c>
      <c r="DV333" s="11">
        <v>14.140000343322754</v>
      </c>
      <c r="DW333" s="11">
        <v>13.010000228881836</v>
      </c>
      <c r="DX333" s="11">
        <v>0</v>
      </c>
      <c r="DY333" s="11">
        <v>19.340000152587891</v>
      </c>
      <c r="DZ333" s="11">
        <v>1.6599999666213989</v>
      </c>
      <c r="EA333" s="11">
        <v>34.830001831054688</v>
      </c>
      <c r="EB333" s="11">
        <v>375.67001342773438</v>
      </c>
      <c r="EC333" s="11">
        <v>7.5134000778198242</v>
      </c>
      <c r="ED333" s="11">
        <v>368.15658569335938</v>
      </c>
      <c r="EE333" s="11">
        <v>30.709999084472656</v>
      </c>
      <c r="EF333" s="11">
        <v>0</v>
      </c>
      <c r="EG333" s="11">
        <v>7.8899998664855957</v>
      </c>
      <c r="EH333" s="11">
        <v>0</v>
      </c>
      <c r="EI333" s="11">
        <v>5.000000074505806E-2</v>
      </c>
      <c r="EJ333" s="11">
        <v>39.009998321533203</v>
      </c>
      <c r="EK333" s="11">
        <v>31.450000762939453</v>
      </c>
      <c r="EL333" s="11">
        <v>1.9099999666213989</v>
      </c>
      <c r="EM333" s="11">
        <v>26.969999313354492</v>
      </c>
      <c r="EN333" s="11">
        <v>45.110000610351563</v>
      </c>
      <c r="EO333" s="11">
        <v>90.05999755859375</v>
      </c>
      <c r="EP333" s="11">
        <v>0</v>
      </c>
      <c r="EQ333" s="11">
        <v>0</v>
      </c>
      <c r="ER333" s="11">
        <v>21.590000152587891</v>
      </c>
      <c r="ES333" s="11">
        <v>1.5800000429153442</v>
      </c>
      <c r="ET333" s="11">
        <v>27.989999771118164</v>
      </c>
      <c r="EU333" s="38">
        <v>17.319999694824219</v>
      </c>
      <c r="EV333" s="11">
        <v>17.319999694824219</v>
      </c>
      <c r="EW333" s="11">
        <v>0</v>
      </c>
      <c r="EX333" s="11">
        <v>89.730003356933594</v>
      </c>
      <c r="EY333" s="11">
        <v>2.7100000381469727</v>
      </c>
      <c r="EZ333" s="11">
        <v>0.51999998092651367</v>
      </c>
      <c r="FA333" s="11">
        <v>15.319999694824219</v>
      </c>
      <c r="FB333" s="11">
        <v>1.2300000190734863</v>
      </c>
      <c r="FC333" s="11">
        <v>1.9800000190734863</v>
      </c>
      <c r="FD333" s="11">
        <v>0</v>
      </c>
      <c r="FE333" s="11">
        <v>25.010000228881836</v>
      </c>
      <c r="FF333" s="11">
        <v>0</v>
      </c>
      <c r="FG333" s="11">
        <v>0.14000000059604645</v>
      </c>
      <c r="FH333" s="11">
        <v>0.18999999761581421</v>
      </c>
      <c r="FI333" s="11">
        <v>19.340000152587891</v>
      </c>
      <c r="FJ333" s="11">
        <v>61.759998321533203</v>
      </c>
      <c r="FK333" s="11">
        <v>0.81999999284744263</v>
      </c>
      <c r="FL333" s="11">
        <v>0.37999999523162842</v>
      </c>
      <c r="FM333" s="11">
        <v>3.4200000762939453</v>
      </c>
      <c r="FN333" s="11">
        <v>1.309999942779541</v>
      </c>
      <c r="FO333" s="11">
        <v>6.4000000953674316</v>
      </c>
      <c r="FP333" s="11">
        <v>0</v>
      </c>
      <c r="FQ333" s="11">
        <v>3.7300000190734863</v>
      </c>
      <c r="FR333" s="11">
        <v>16.559999465942383</v>
      </c>
      <c r="FS333" s="11">
        <v>4.2699999809265137</v>
      </c>
      <c r="FT333" s="11">
        <v>0</v>
      </c>
      <c r="FU333" s="11">
        <v>29.930000305175781</v>
      </c>
      <c r="FV333" s="11">
        <v>2.5199999809265137</v>
      </c>
      <c r="FW333" s="11">
        <v>0</v>
      </c>
      <c r="FX333" s="11">
        <v>8.1599998474121094</v>
      </c>
      <c r="FY333" s="11">
        <v>0</v>
      </c>
      <c r="FZ333" s="11">
        <v>16.559999465942383</v>
      </c>
      <c r="GA333" s="11">
        <v>29.700000762939453</v>
      </c>
      <c r="GB333" s="11">
        <v>17.399999618530273</v>
      </c>
      <c r="GC333" s="11">
        <v>0</v>
      </c>
      <c r="GD333" s="11">
        <v>1.339411735534668</v>
      </c>
      <c r="GE333" s="11">
        <v>5.940000057220459</v>
      </c>
      <c r="GF333" s="11">
        <v>4.440000057220459</v>
      </c>
      <c r="GG333" s="38">
        <v>4.440000057220459</v>
      </c>
      <c r="GH333" s="11">
        <v>5.869999885559082</v>
      </c>
      <c r="GI333" s="38">
        <v>0</v>
      </c>
      <c r="GJ333" s="11">
        <v>0</v>
      </c>
      <c r="GK333" s="38">
        <v>12.890000343322754</v>
      </c>
      <c r="GL333" s="11">
        <v>12.890000343322754</v>
      </c>
      <c r="GM333" s="11">
        <v>0</v>
      </c>
      <c r="GN333" s="11">
        <v>0.56999999284744263</v>
      </c>
      <c r="GO333" s="11">
        <v>37.409999847412109</v>
      </c>
      <c r="GP333" s="11">
        <v>3.2000000476837158</v>
      </c>
      <c r="GQ333" s="11">
        <v>511.3599853515625</v>
      </c>
      <c r="GR333" s="11">
        <v>11.109999656677246</v>
      </c>
      <c r="GS333" s="11">
        <v>0</v>
      </c>
      <c r="GT333" s="11">
        <v>0</v>
      </c>
      <c r="GU333" s="11">
        <v>0.93000000715255737</v>
      </c>
      <c r="GV333" s="11">
        <v>19.879999160766602</v>
      </c>
      <c r="GW333" s="11">
        <v>0</v>
      </c>
      <c r="GX333" s="11">
        <v>15.539999961853027</v>
      </c>
      <c r="GY333" s="11">
        <v>105.41999816894531</v>
      </c>
      <c r="GZ333" s="11">
        <v>0</v>
      </c>
      <c r="HA333" s="11">
        <v>0</v>
      </c>
      <c r="HB333" s="11">
        <v>0</v>
      </c>
      <c r="HC333" s="11">
        <v>6.2199997901916504</v>
      </c>
      <c r="HD333" s="11">
        <v>26.870000839233398</v>
      </c>
      <c r="HE333" s="11">
        <v>14.100000381469727</v>
      </c>
      <c r="HF333" s="11">
        <v>2.0699999332427979</v>
      </c>
      <c r="HG333" s="11">
        <v>5.9999998658895493E-2</v>
      </c>
      <c r="HH333" s="11">
        <v>0</v>
      </c>
      <c r="HI333" s="11">
        <v>1.6100000143051147</v>
      </c>
      <c r="HJ333" s="11">
        <v>11.659999847412109</v>
      </c>
      <c r="HK333" s="11">
        <v>207.02999877929688</v>
      </c>
      <c r="HL333" s="11">
        <v>0.40999999642372131</v>
      </c>
      <c r="HM333" s="11">
        <v>3.9999999105930328E-2</v>
      </c>
      <c r="HN333" s="11">
        <v>0</v>
      </c>
      <c r="HO333" s="11">
        <v>23.270000457763672</v>
      </c>
      <c r="HP333" s="11">
        <v>45.119998931884766</v>
      </c>
      <c r="HQ333" s="11">
        <v>8.5200004577636719</v>
      </c>
      <c r="HR333" s="11">
        <v>18.200000762939453</v>
      </c>
      <c r="HS333" s="11">
        <v>11.850000381469727</v>
      </c>
      <c r="HT333" s="11">
        <v>0.8399999737739563</v>
      </c>
      <c r="HU333" s="11">
        <v>14.010000228881836</v>
      </c>
      <c r="HV333" s="11">
        <v>0.79000002145767212</v>
      </c>
    </row>
    <row r="334" spans="1:230" x14ac:dyDescent="0.3">
      <c r="A334" s="8">
        <v>17745</v>
      </c>
      <c r="B334" s="11">
        <v>157.26722717285156</v>
      </c>
      <c r="C334" s="11">
        <v>446.44207763671875</v>
      </c>
      <c r="D334" s="11">
        <v>153.30270385742188</v>
      </c>
      <c r="E334" s="11">
        <v>0</v>
      </c>
      <c r="F334" s="11">
        <v>7.0000000298023224E-2</v>
      </c>
      <c r="G334" s="11">
        <v>0.37999999523162842</v>
      </c>
      <c r="H334" s="11">
        <v>37.790000915527344</v>
      </c>
      <c r="I334" s="11">
        <v>1.1299999952316284</v>
      </c>
      <c r="J334" s="11">
        <v>0.40999999642372131</v>
      </c>
      <c r="K334" s="11">
        <v>0.15999999642372131</v>
      </c>
      <c r="L334" s="11">
        <v>3.2200000286102295</v>
      </c>
      <c r="M334" s="11">
        <v>0.79000002145767212</v>
      </c>
      <c r="N334" s="11">
        <v>0</v>
      </c>
      <c r="O334" s="11">
        <v>2.2799999713897705</v>
      </c>
      <c r="P334" s="11">
        <v>5.000000074505806E-2</v>
      </c>
      <c r="Q334" s="11">
        <v>0</v>
      </c>
      <c r="R334" s="11">
        <v>0.9100000262260437</v>
      </c>
      <c r="S334" s="11">
        <v>0.63999998569488525</v>
      </c>
      <c r="T334" s="11">
        <v>1.4500000476837158</v>
      </c>
      <c r="U334" s="11">
        <v>4.0799999237060547</v>
      </c>
      <c r="V334" s="11">
        <v>1.9999999552965164E-2</v>
      </c>
      <c r="W334" s="11">
        <v>2.0999999046325684</v>
      </c>
      <c r="X334" s="11">
        <v>0.37000000476837158</v>
      </c>
      <c r="Y334" s="11">
        <v>8.4300003051757813</v>
      </c>
      <c r="Z334" s="11">
        <v>26.079999923706055</v>
      </c>
      <c r="AA334" s="11">
        <v>4.3899998664855957</v>
      </c>
      <c r="AB334" s="11">
        <v>4.8400001525878906</v>
      </c>
      <c r="AC334" s="11">
        <v>9.9999997764825821E-3</v>
      </c>
      <c r="AD334" s="11">
        <v>0.75999999046325684</v>
      </c>
      <c r="AE334" s="11">
        <v>0</v>
      </c>
      <c r="AF334" s="11">
        <v>0</v>
      </c>
      <c r="AG334" s="11">
        <v>3.25</v>
      </c>
      <c r="AH334" s="11">
        <v>3.9999999105930328E-2</v>
      </c>
      <c r="AI334" s="11">
        <v>11.579999923706055</v>
      </c>
      <c r="AJ334" s="11">
        <v>0</v>
      </c>
      <c r="AK334" s="11">
        <v>0</v>
      </c>
      <c r="AL334" s="11">
        <v>0</v>
      </c>
      <c r="AM334" s="11">
        <v>0.9100000262260437</v>
      </c>
      <c r="AN334" s="11">
        <v>5.1100001335144043</v>
      </c>
      <c r="AO334" s="11">
        <v>0</v>
      </c>
      <c r="AP334" s="11">
        <v>0.68999999761581421</v>
      </c>
      <c r="AQ334" s="11">
        <v>9.9999997764825821E-3</v>
      </c>
      <c r="AR334" s="11">
        <v>0.30000001192092896</v>
      </c>
      <c r="AS334" s="11">
        <v>0.93999999761581421</v>
      </c>
      <c r="AT334" s="38">
        <v>0.93999999761581421</v>
      </c>
      <c r="AU334" s="11">
        <v>0.36000001430511475</v>
      </c>
      <c r="AV334" s="11">
        <v>0.8399999737739563</v>
      </c>
      <c r="AW334" s="11">
        <v>0</v>
      </c>
      <c r="AX334" s="11">
        <v>6.0300002098083496</v>
      </c>
      <c r="AY334" s="11">
        <v>3.690000057220459</v>
      </c>
      <c r="AZ334" s="11">
        <v>0</v>
      </c>
      <c r="BA334" s="11">
        <v>2.9600000381469727</v>
      </c>
      <c r="BB334" s="11">
        <v>5.9999998658895493E-2</v>
      </c>
      <c r="BC334" s="11">
        <v>0.86000001430511475</v>
      </c>
      <c r="BD334" s="11">
        <v>0</v>
      </c>
      <c r="BE334" s="11">
        <v>0.56000000238418579</v>
      </c>
      <c r="BF334" s="11">
        <v>0</v>
      </c>
      <c r="BG334" s="11">
        <v>9.9999997764825821E-3</v>
      </c>
      <c r="BH334" s="11">
        <v>0</v>
      </c>
      <c r="BI334" s="11">
        <v>9.9999997764825821E-3</v>
      </c>
      <c r="BJ334" s="11">
        <v>9.0000003576278687E-2</v>
      </c>
      <c r="BK334" s="11">
        <v>0.10000000149011612</v>
      </c>
      <c r="BL334" s="11">
        <v>0.2800000011920929</v>
      </c>
      <c r="BM334" s="11">
        <v>12.720000267028809</v>
      </c>
      <c r="BN334" s="11">
        <v>0</v>
      </c>
      <c r="BO334" s="11">
        <v>8.5399999618530273</v>
      </c>
      <c r="BP334" s="11">
        <v>0.23000000417232513</v>
      </c>
      <c r="BQ334" s="11">
        <v>12.510000228881836</v>
      </c>
      <c r="BR334" s="11">
        <v>0.10000000149011612</v>
      </c>
      <c r="BS334" s="11">
        <v>1.559999942779541</v>
      </c>
      <c r="BT334" s="11">
        <v>0.40999999642372131</v>
      </c>
      <c r="BU334" s="11">
        <v>4.5999999046325684</v>
      </c>
      <c r="BV334" s="11">
        <v>0</v>
      </c>
      <c r="BW334" s="11">
        <v>1.6000000238418579</v>
      </c>
      <c r="BX334" s="11">
        <v>2.9999999329447746E-2</v>
      </c>
      <c r="BY334" s="11">
        <v>0</v>
      </c>
      <c r="BZ334" s="11">
        <v>3.630000114440918</v>
      </c>
      <c r="CA334" s="11">
        <v>0.38999998569488525</v>
      </c>
      <c r="CB334" s="11">
        <v>4.6399998664855957</v>
      </c>
      <c r="CC334" s="11">
        <v>0.8399999737739563</v>
      </c>
      <c r="CD334" s="11">
        <v>0</v>
      </c>
      <c r="CE334" s="11">
        <v>0</v>
      </c>
      <c r="CF334" s="11">
        <v>0.43000000715255737</v>
      </c>
      <c r="CG334" s="11">
        <v>0</v>
      </c>
      <c r="CH334" s="11">
        <v>1.940000057220459</v>
      </c>
      <c r="CI334" s="11">
        <v>7.4800000190734863</v>
      </c>
      <c r="CJ334" s="11">
        <v>0.40999999642372131</v>
      </c>
      <c r="CK334" s="11">
        <v>0.12646400928497314</v>
      </c>
      <c r="CL334" s="11">
        <v>55.419998168945313</v>
      </c>
      <c r="CM334" s="11">
        <v>4.179999828338623</v>
      </c>
      <c r="CN334" s="11">
        <v>0.14229664206504822</v>
      </c>
      <c r="CO334" s="11">
        <v>0</v>
      </c>
      <c r="CP334" s="11">
        <v>0</v>
      </c>
      <c r="CQ334" s="11">
        <v>2.0199999809265137</v>
      </c>
      <c r="CR334" s="11">
        <v>0.12999999523162842</v>
      </c>
      <c r="CS334" s="11">
        <v>0</v>
      </c>
      <c r="CT334" s="11">
        <v>0.94999998807907104</v>
      </c>
      <c r="CU334" s="11">
        <v>0.11999999731779099</v>
      </c>
      <c r="CV334" s="11">
        <v>0.14000000059604645</v>
      </c>
      <c r="CW334" s="11">
        <v>2.4300000667572021</v>
      </c>
      <c r="CX334" s="11">
        <v>0</v>
      </c>
      <c r="CY334" s="11">
        <v>0.25999999046325684</v>
      </c>
      <c r="CZ334" s="11">
        <v>10.279999732971191</v>
      </c>
      <c r="DA334" s="11">
        <v>0.30000001192092896</v>
      </c>
      <c r="DB334" s="11">
        <v>0.93000000715255737</v>
      </c>
      <c r="DC334" s="11">
        <v>0</v>
      </c>
      <c r="DD334" s="11">
        <v>0</v>
      </c>
      <c r="DE334" s="11">
        <v>1.25</v>
      </c>
      <c r="DF334" s="11">
        <v>2.7799999713897705</v>
      </c>
      <c r="DG334" s="11">
        <v>0.43999999761581421</v>
      </c>
      <c r="DH334" s="11">
        <v>0</v>
      </c>
      <c r="DI334" s="11">
        <v>39.169998168945313</v>
      </c>
      <c r="DJ334" s="11">
        <v>61.064231872558594</v>
      </c>
      <c r="DK334" s="11">
        <v>0.4020506739616394</v>
      </c>
      <c r="DL334" s="11">
        <v>0</v>
      </c>
      <c r="DM334" s="11">
        <v>0.87000000476837158</v>
      </c>
      <c r="DN334" s="11">
        <v>5.059999942779541</v>
      </c>
      <c r="DO334" s="11">
        <v>1.2699999809265137</v>
      </c>
      <c r="DP334" s="11">
        <v>28.829999923706055</v>
      </c>
      <c r="DQ334" s="11">
        <v>4.4099998474121094</v>
      </c>
      <c r="DR334" s="11">
        <v>0.88999998569488525</v>
      </c>
      <c r="DS334" s="38">
        <v>0.88999998569488525</v>
      </c>
      <c r="DT334" s="11">
        <v>0.20000000298023224</v>
      </c>
      <c r="DU334" s="38">
        <v>3.5899999141693115</v>
      </c>
      <c r="DV334" s="11">
        <v>3.5899999141693115</v>
      </c>
      <c r="DW334" s="11">
        <v>3.7599999904632568</v>
      </c>
      <c r="DX334" s="11">
        <v>0</v>
      </c>
      <c r="DY334" s="11">
        <v>4.7600002288818359</v>
      </c>
      <c r="DZ334" s="11">
        <v>0.31999999284744263</v>
      </c>
      <c r="EA334" s="11">
        <v>14.619999885559082</v>
      </c>
      <c r="EB334" s="11">
        <v>111.76999664306641</v>
      </c>
      <c r="EC334" s="11">
        <v>2.2353999614715576</v>
      </c>
      <c r="ED334" s="11">
        <v>109.53459930419922</v>
      </c>
      <c r="EE334" s="11">
        <v>7.5999999046325684</v>
      </c>
      <c r="EF334" s="11">
        <v>0</v>
      </c>
      <c r="EG334" s="11">
        <v>2.2200000286102295</v>
      </c>
      <c r="EH334" s="11">
        <v>7.0000000298023224E-2</v>
      </c>
      <c r="EI334" s="11">
        <v>0</v>
      </c>
      <c r="EJ334" s="11">
        <v>18.610000610351563</v>
      </c>
      <c r="EK334" s="11">
        <v>7.6399998664855957</v>
      </c>
      <c r="EL334" s="11">
        <v>0.34000000357627869</v>
      </c>
      <c r="EM334" s="11">
        <v>4.8299999237060547</v>
      </c>
      <c r="EN334" s="11">
        <v>8.2299995422363281</v>
      </c>
      <c r="EO334" s="11">
        <v>40.400001525878906</v>
      </c>
      <c r="EP334" s="11">
        <v>0</v>
      </c>
      <c r="EQ334" s="11">
        <v>0</v>
      </c>
      <c r="ER334" s="11">
        <v>0.6600000262260437</v>
      </c>
      <c r="ES334" s="11">
        <v>0.10000000149011612</v>
      </c>
      <c r="ET334" s="11">
        <v>1.8200000524520874</v>
      </c>
      <c r="EU334" s="38">
        <v>1.5299999713897705</v>
      </c>
      <c r="EV334" s="11">
        <v>1.5299999713897705</v>
      </c>
      <c r="EW334" s="11">
        <v>0</v>
      </c>
      <c r="EX334" s="11">
        <v>24.219999313354492</v>
      </c>
      <c r="EY334" s="11">
        <v>0.31999999284744263</v>
      </c>
      <c r="EZ334" s="11">
        <v>5.9999998658895493E-2</v>
      </c>
      <c r="FA334" s="11">
        <v>3.4700000286102295</v>
      </c>
      <c r="FB334" s="11">
        <v>0.27000001072883606</v>
      </c>
      <c r="FC334" s="11">
        <v>0.56999999284744263</v>
      </c>
      <c r="FD334" s="11">
        <v>0</v>
      </c>
      <c r="FE334" s="11">
        <v>0</v>
      </c>
      <c r="FF334" s="11">
        <v>0</v>
      </c>
      <c r="FG334" s="11">
        <v>9.9999997764825821E-3</v>
      </c>
      <c r="FH334" s="11">
        <v>1.9999999552965164E-2</v>
      </c>
      <c r="FI334" s="11">
        <v>1.7300000190734863</v>
      </c>
      <c r="FJ334" s="11">
        <v>17.430000305175781</v>
      </c>
      <c r="FK334" s="11">
        <v>0.28999999165534973</v>
      </c>
      <c r="FL334" s="11">
        <v>3.9999999105930328E-2</v>
      </c>
      <c r="FM334" s="11">
        <v>0.40000000596046448</v>
      </c>
      <c r="FN334" s="11">
        <v>0.15999999642372131</v>
      </c>
      <c r="FO334" s="11">
        <v>2.309999942779541</v>
      </c>
      <c r="FP334" s="11">
        <v>0</v>
      </c>
      <c r="FQ334" s="11">
        <v>1.2400000095367432</v>
      </c>
      <c r="FR334" s="11">
        <v>4.7899999618530273</v>
      </c>
      <c r="FS334" s="11">
        <v>0.69999998807907104</v>
      </c>
      <c r="FT334" s="11">
        <v>0</v>
      </c>
      <c r="FU334" s="11">
        <v>7.190000057220459</v>
      </c>
      <c r="FV334" s="11">
        <v>0.72000002861022949</v>
      </c>
      <c r="FW334" s="11">
        <v>0.10000000149011612</v>
      </c>
      <c r="FX334" s="11">
        <v>2.2799999713897705</v>
      </c>
      <c r="FY334" s="11">
        <v>2.2000000476837158</v>
      </c>
      <c r="FZ334" s="11">
        <v>4.8499999046325684</v>
      </c>
      <c r="GA334" s="11">
        <v>5.7300000190734863</v>
      </c>
      <c r="GB334" s="11">
        <v>3.3599998950958252</v>
      </c>
      <c r="GC334" s="11">
        <v>2.9999999329447746E-2</v>
      </c>
      <c r="GD334" s="11">
        <v>0.26607844233512878</v>
      </c>
      <c r="GE334" s="11">
        <v>1.1799999475479126</v>
      </c>
      <c r="GF334" s="11">
        <v>1.5900000333786011</v>
      </c>
      <c r="GG334" s="38">
        <v>1.5900000333786011</v>
      </c>
      <c r="GH334" s="11">
        <v>0.28999999165534973</v>
      </c>
      <c r="GI334" s="38">
        <v>0.10000000149011612</v>
      </c>
      <c r="GJ334" s="11">
        <v>0.10000000149011612</v>
      </c>
      <c r="GK334" s="38">
        <v>1.1499999761581421</v>
      </c>
      <c r="GL334" s="11">
        <v>1.1499999761581421</v>
      </c>
      <c r="GM334" s="11">
        <v>0</v>
      </c>
      <c r="GN334" s="11">
        <v>10.909999847412109</v>
      </c>
      <c r="GO334" s="11">
        <v>3.4900000095367432</v>
      </c>
      <c r="GP334" s="11">
        <v>0.89999997615814209</v>
      </c>
      <c r="GQ334" s="11">
        <v>253.44000244140625</v>
      </c>
      <c r="GR334" s="11">
        <v>0.75999999046325684</v>
      </c>
      <c r="GS334" s="11">
        <v>0</v>
      </c>
      <c r="GT334" s="11">
        <v>0</v>
      </c>
      <c r="GU334" s="11">
        <v>0.10000000149011612</v>
      </c>
      <c r="GV334" s="11">
        <v>3.8399999141693115</v>
      </c>
      <c r="GW334" s="11">
        <v>0</v>
      </c>
      <c r="GX334" s="11">
        <v>2.5199999809265137</v>
      </c>
      <c r="GY334" s="11">
        <v>15.470000267028809</v>
      </c>
      <c r="GZ334" s="11">
        <v>0</v>
      </c>
      <c r="HA334" s="11">
        <v>1.190000057220459</v>
      </c>
      <c r="HB334" s="11">
        <v>0</v>
      </c>
      <c r="HC334" s="11">
        <v>2.6400001049041748</v>
      </c>
      <c r="HD334" s="11">
        <v>3.619999885559082</v>
      </c>
      <c r="HE334" s="11">
        <v>1.5</v>
      </c>
      <c r="HF334" s="11">
        <v>0.73000001907348633</v>
      </c>
      <c r="HG334" s="11">
        <v>9.9999997764825821E-3</v>
      </c>
      <c r="HH334" s="11">
        <v>1.5299999713897705</v>
      </c>
      <c r="HI334" s="11">
        <v>5.000000074505806E-2</v>
      </c>
      <c r="HJ334" s="11">
        <v>1.7999999523162842</v>
      </c>
      <c r="HK334" s="11">
        <v>41.560001373291016</v>
      </c>
      <c r="HL334" s="11">
        <v>5.000000074505806E-2</v>
      </c>
      <c r="HM334" s="11">
        <v>0</v>
      </c>
      <c r="HN334" s="11">
        <v>0</v>
      </c>
      <c r="HO334" s="11">
        <v>3.4100000858306885</v>
      </c>
      <c r="HP334" s="11">
        <v>5.7199997901916504</v>
      </c>
      <c r="HQ334" s="11">
        <v>2.4300000667572021</v>
      </c>
      <c r="HR334" s="11">
        <v>5.190000057220459</v>
      </c>
      <c r="HS334" s="11">
        <v>3.380000114440918</v>
      </c>
      <c r="HT334" s="11">
        <v>5.9999998658895493E-2</v>
      </c>
      <c r="HU334" s="11">
        <v>5.1700000762939453</v>
      </c>
      <c r="HV334" s="11">
        <v>0.43000000715255737</v>
      </c>
    </row>
    <row r="335" spans="1:230" x14ac:dyDescent="0.3">
      <c r="A335" s="8">
        <v>17776</v>
      </c>
      <c r="B335" s="11">
        <v>116.11212921142578</v>
      </c>
      <c r="C335" s="11">
        <v>287.00225830078125</v>
      </c>
      <c r="D335" s="11">
        <v>113.0428466796875</v>
      </c>
      <c r="E335" s="11">
        <v>0</v>
      </c>
      <c r="F335" s="11">
        <v>9.9999997764825821E-3</v>
      </c>
      <c r="G335" s="11">
        <v>7.9999998211860657E-2</v>
      </c>
      <c r="H335" s="11">
        <v>29.75</v>
      </c>
      <c r="I335" s="11">
        <v>0.18999999761581421</v>
      </c>
      <c r="J335" s="11">
        <v>7.0000000298023224E-2</v>
      </c>
      <c r="K335" s="11">
        <v>7.9999998211860657E-2</v>
      </c>
      <c r="L335" s="11">
        <v>2.3199999332427979</v>
      </c>
      <c r="M335" s="11">
        <v>0.20000000298023224</v>
      </c>
      <c r="N335" s="11">
        <v>0</v>
      </c>
      <c r="O335" s="11">
        <v>1.6100000143051147</v>
      </c>
      <c r="P335" s="11">
        <v>9.9999997764825821E-3</v>
      </c>
      <c r="Q335" s="11">
        <v>0</v>
      </c>
      <c r="R335" s="11">
        <v>0.51999998092651367</v>
      </c>
      <c r="S335" s="11">
        <v>0.52999997138977051</v>
      </c>
      <c r="T335" s="11">
        <v>0</v>
      </c>
      <c r="U335" s="11">
        <v>5.190000057220459</v>
      </c>
      <c r="V335" s="11">
        <v>9.9999997764825821E-3</v>
      </c>
      <c r="W335" s="11">
        <v>1.5499999523162842</v>
      </c>
      <c r="X335" s="11">
        <v>0.2800000011920929</v>
      </c>
      <c r="Y335" s="11">
        <v>5.7100000381469727</v>
      </c>
      <c r="Z335" s="11">
        <v>17.680000305175781</v>
      </c>
      <c r="AA335" s="11">
        <v>3.2999999523162842</v>
      </c>
      <c r="AB335" s="11">
        <v>1.2999999523162842</v>
      </c>
      <c r="AC335" s="11">
        <v>0</v>
      </c>
      <c r="AD335" s="11">
        <v>0.40000000596046448</v>
      </c>
      <c r="AE335" s="11">
        <v>0</v>
      </c>
      <c r="AF335" s="11">
        <v>0</v>
      </c>
      <c r="AG335" s="11">
        <v>0.30000001192092896</v>
      </c>
      <c r="AH335" s="11">
        <v>1.9999999552965164E-2</v>
      </c>
      <c r="AI335" s="11">
        <v>2.869999885559082</v>
      </c>
      <c r="AJ335" s="11">
        <v>0</v>
      </c>
      <c r="AK335" s="11">
        <v>0</v>
      </c>
      <c r="AL335" s="11">
        <v>0</v>
      </c>
      <c r="AM335" s="11">
        <v>0.40999999642372131</v>
      </c>
      <c r="AN335" s="11">
        <v>0</v>
      </c>
      <c r="AO335" s="11">
        <v>0</v>
      </c>
      <c r="AP335" s="11">
        <v>0.50999999046325684</v>
      </c>
      <c r="AQ335" s="11">
        <v>0</v>
      </c>
      <c r="AR335" s="11">
        <v>5.9999998658895493E-2</v>
      </c>
      <c r="AS335" s="11">
        <v>0.23000000417232513</v>
      </c>
      <c r="AT335" s="38">
        <v>0.23000000417232513</v>
      </c>
      <c r="AU335" s="11">
        <v>0.25999999046325684</v>
      </c>
      <c r="AV335" s="11">
        <v>2.9999999329447746E-2</v>
      </c>
      <c r="AW335" s="11">
        <v>0</v>
      </c>
      <c r="AX335" s="11">
        <v>2.3199999332427979</v>
      </c>
      <c r="AY335" s="11">
        <v>0.56999999284744263</v>
      </c>
      <c r="AZ335" s="11">
        <v>0</v>
      </c>
      <c r="BA335" s="11">
        <v>1</v>
      </c>
      <c r="BB335" s="11">
        <v>1.9999999552965164E-2</v>
      </c>
      <c r="BC335" s="11">
        <v>0.60000002384185791</v>
      </c>
      <c r="BD335" s="11">
        <v>0</v>
      </c>
      <c r="BE335" s="11">
        <v>7.0000000298023224E-2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0.12999999523162842</v>
      </c>
      <c r="BM335" s="11">
        <v>3.75</v>
      </c>
      <c r="BN335" s="11">
        <v>0</v>
      </c>
      <c r="BO335" s="11">
        <v>6.5999999046325684</v>
      </c>
      <c r="BP335" s="11">
        <v>2.9999999329447746E-2</v>
      </c>
      <c r="BQ335" s="11">
        <v>5.2100000381469727</v>
      </c>
      <c r="BR335" s="11">
        <v>7.0000000298023224E-2</v>
      </c>
      <c r="BS335" s="11">
        <v>0.43000000715255737</v>
      </c>
      <c r="BT335" s="11">
        <v>0.11999999731779099</v>
      </c>
      <c r="BU335" s="11">
        <v>0.63999998569488525</v>
      </c>
      <c r="BV335" s="11">
        <v>0</v>
      </c>
      <c r="BW335" s="11">
        <v>0.60000002384185791</v>
      </c>
      <c r="BX335" s="11">
        <v>0</v>
      </c>
      <c r="BY335" s="11">
        <v>0</v>
      </c>
      <c r="BZ335" s="11">
        <v>3.6400001049041748</v>
      </c>
      <c r="CA335" s="11">
        <v>0.14000000059604645</v>
      </c>
      <c r="CB335" s="11">
        <v>0.86000001430511475</v>
      </c>
      <c r="CC335" s="11">
        <v>1.059999942779541</v>
      </c>
      <c r="CD335" s="11">
        <v>0</v>
      </c>
      <c r="CE335" s="11">
        <v>0</v>
      </c>
      <c r="CF335" s="11">
        <v>0</v>
      </c>
      <c r="CG335" s="11">
        <v>0</v>
      </c>
      <c r="CH335" s="11">
        <v>0.81000000238418579</v>
      </c>
      <c r="CI335" s="11">
        <v>0.92000001668930054</v>
      </c>
      <c r="CJ335" s="11">
        <v>0.11999999731779099</v>
      </c>
      <c r="CK335" s="11">
        <v>5.8231528848409653E-2</v>
      </c>
      <c r="CL335" s="11">
        <v>5.9899997711181641</v>
      </c>
      <c r="CM335" s="11">
        <v>0.52999997138977051</v>
      </c>
      <c r="CN335" s="11">
        <v>0.13133634626865387</v>
      </c>
      <c r="CO335" s="11">
        <v>0</v>
      </c>
      <c r="CP335" s="11">
        <v>0</v>
      </c>
      <c r="CQ335" s="11">
        <v>0.44999998807907104</v>
      </c>
      <c r="CR335" s="11">
        <v>5.9999998658895493E-2</v>
      </c>
      <c r="CS335" s="11">
        <v>0</v>
      </c>
      <c r="CT335" s="11">
        <v>0.62000000476837158</v>
      </c>
      <c r="CU335" s="11">
        <v>2.9999999329447746E-2</v>
      </c>
      <c r="CV335" s="11">
        <v>3.9999999105930328E-2</v>
      </c>
      <c r="CW335" s="11">
        <v>0.64999997615814209</v>
      </c>
      <c r="CX335" s="11">
        <v>0</v>
      </c>
      <c r="CY335" s="11">
        <v>9.0000003576278687E-2</v>
      </c>
      <c r="CZ335" s="11">
        <v>0.37000000476837158</v>
      </c>
      <c r="DA335" s="11">
        <v>7.9999998211860657E-2</v>
      </c>
      <c r="DB335" s="11">
        <v>0.25999999046325684</v>
      </c>
      <c r="DC335" s="11">
        <v>0</v>
      </c>
      <c r="DD335" s="11">
        <v>0</v>
      </c>
      <c r="DE335" s="11">
        <v>0.11999999731779099</v>
      </c>
      <c r="DF335" s="11">
        <v>1.4500000476837158</v>
      </c>
      <c r="DG335" s="11">
        <v>0.46000000834465027</v>
      </c>
      <c r="DH335" s="11">
        <v>0</v>
      </c>
      <c r="DI335" s="11">
        <v>5.4499998092651367</v>
      </c>
      <c r="DJ335" s="11">
        <v>48.697513580322266</v>
      </c>
      <c r="DK335" s="11">
        <v>0.79755163192749023</v>
      </c>
      <c r="DL335" s="11">
        <v>0</v>
      </c>
      <c r="DM335" s="11">
        <v>0.43000000715255737</v>
      </c>
      <c r="DN335" s="11">
        <v>2.4700000286102295</v>
      </c>
      <c r="DO335" s="11">
        <v>0.43999999761581421</v>
      </c>
      <c r="DP335" s="11">
        <v>11.789999961853027</v>
      </c>
      <c r="DQ335" s="11">
        <v>2.2699999809265137</v>
      </c>
      <c r="DR335" s="11">
        <v>0.44999998807907104</v>
      </c>
      <c r="DS335" s="38">
        <v>0.44999998807907104</v>
      </c>
      <c r="DT335" s="11">
        <v>0.17000000178813934</v>
      </c>
      <c r="DU335" s="38">
        <v>1.059999942779541</v>
      </c>
      <c r="DV335" s="11">
        <v>1.059999942779541</v>
      </c>
      <c r="DW335" s="11">
        <v>0</v>
      </c>
      <c r="DX335" s="11">
        <v>0</v>
      </c>
      <c r="DY335" s="11">
        <v>2.5299999713897705</v>
      </c>
      <c r="DZ335" s="11">
        <v>0.17000000178813934</v>
      </c>
      <c r="EA335" s="11">
        <v>8.3900003433227539</v>
      </c>
      <c r="EB335" s="11">
        <v>28.950000762939453</v>
      </c>
      <c r="EC335" s="11">
        <v>0.57899999618530273</v>
      </c>
      <c r="ED335" s="11">
        <v>28.371000289916992</v>
      </c>
      <c r="EE335" s="11">
        <v>5.4699997901916504</v>
      </c>
      <c r="EF335" s="11">
        <v>0</v>
      </c>
      <c r="EG335" s="11">
        <v>0.27000001072883606</v>
      </c>
      <c r="EH335" s="11">
        <v>0</v>
      </c>
      <c r="EI335" s="11">
        <v>0</v>
      </c>
      <c r="EJ335" s="11">
        <v>14.649999618530273</v>
      </c>
      <c r="EK335" s="11">
        <v>5.4899997711181641</v>
      </c>
      <c r="EL335" s="11">
        <v>9.0000003576278687E-2</v>
      </c>
      <c r="EM335" s="11">
        <v>1.309999942779541</v>
      </c>
      <c r="EN335" s="11">
        <v>2.2999999523162842</v>
      </c>
      <c r="EO335" s="11">
        <v>21.879999160766602</v>
      </c>
      <c r="EP335" s="11">
        <v>0</v>
      </c>
      <c r="EQ335" s="11">
        <v>0</v>
      </c>
      <c r="ER335" s="11">
        <v>0</v>
      </c>
      <c r="ES335" s="11">
        <v>3.9999999105930328E-2</v>
      </c>
      <c r="ET335" s="11">
        <v>0.62999999523162842</v>
      </c>
      <c r="EU335" s="38">
        <v>0.47999998927116394</v>
      </c>
      <c r="EV335" s="11">
        <v>0.47999998927116394</v>
      </c>
      <c r="EW335" s="11">
        <v>0</v>
      </c>
      <c r="EX335" s="11">
        <v>11.899999618530273</v>
      </c>
      <c r="EY335" s="11">
        <v>0</v>
      </c>
      <c r="EZ335" s="11">
        <v>9.9999997764825821E-3</v>
      </c>
      <c r="FA335" s="11">
        <v>1.3600000143051147</v>
      </c>
      <c r="FB335" s="11">
        <v>9.0000003576278687E-2</v>
      </c>
      <c r="FC335" s="11">
        <v>0.23999999463558197</v>
      </c>
      <c r="FD335" s="11">
        <v>0</v>
      </c>
      <c r="FE335" s="11">
        <v>0.5899999737739563</v>
      </c>
      <c r="FF335" s="11">
        <v>0</v>
      </c>
      <c r="FG335" s="11">
        <v>1.9999999552965164E-2</v>
      </c>
      <c r="FH335" s="11">
        <v>0</v>
      </c>
      <c r="FI335" s="11">
        <v>1.5499999523162842</v>
      </c>
      <c r="FJ335" s="11">
        <v>0</v>
      </c>
      <c r="FK335" s="11">
        <v>0.10000000149011612</v>
      </c>
      <c r="FL335" s="11">
        <v>1.9999999552965164E-2</v>
      </c>
      <c r="FM335" s="11">
        <v>0.14000000059604645</v>
      </c>
      <c r="FN335" s="11">
        <v>2.9999999329447746E-2</v>
      </c>
      <c r="FO335" s="11">
        <v>0.38999998569488525</v>
      </c>
      <c r="FP335" s="11">
        <v>0</v>
      </c>
      <c r="FQ335" s="11">
        <v>0.69999998807907104</v>
      </c>
      <c r="FR335" s="11">
        <v>0</v>
      </c>
      <c r="FS335" s="11">
        <v>0.55000001192092896</v>
      </c>
      <c r="FT335" s="11">
        <v>0</v>
      </c>
      <c r="FU335" s="11">
        <v>0.93000000715255737</v>
      </c>
      <c r="FV335" s="11">
        <v>0.54000002145767212</v>
      </c>
      <c r="FW335" s="11">
        <v>0</v>
      </c>
      <c r="FX335" s="11">
        <v>0.56000000238418579</v>
      </c>
      <c r="FY335" s="11">
        <v>1.5499999523162842</v>
      </c>
      <c r="FZ335" s="11">
        <v>1.0499999523162842</v>
      </c>
      <c r="GA335" s="11">
        <v>0.94999998807907104</v>
      </c>
      <c r="GB335" s="11">
        <v>0.56000000238418579</v>
      </c>
      <c r="GC335" s="11">
        <v>0</v>
      </c>
      <c r="GD335" s="11">
        <v>0.27735292911529541</v>
      </c>
      <c r="GE335" s="11">
        <v>1.2300000190734863</v>
      </c>
      <c r="GF335" s="11">
        <v>0.89999997615814209</v>
      </c>
      <c r="GG335" s="38">
        <v>0.89999997615814209</v>
      </c>
      <c r="GH335" s="11">
        <v>0</v>
      </c>
      <c r="GI335" s="38">
        <v>0.10000000149011612</v>
      </c>
      <c r="GJ335" s="11">
        <v>0.10000000149011612</v>
      </c>
      <c r="GK335" s="38">
        <v>1.0299999713897705</v>
      </c>
      <c r="GL335" s="11">
        <v>1.0299999713897705</v>
      </c>
      <c r="GM335" s="11">
        <v>0</v>
      </c>
      <c r="GN335" s="11">
        <v>0</v>
      </c>
      <c r="GO335" s="11">
        <v>2.6400001049041748</v>
      </c>
      <c r="GP335" s="11">
        <v>0</v>
      </c>
      <c r="GQ335" s="11">
        <v>204.86000061035156</v>
      </c>
      <c r="GR335" s="11">
        <v>0</v>
      </c>
      <c r="GS335" s="11">
        <v>0</v>
      </c>
      <c r="GT335" s="11">
        <v>0</v>
      </c>
      <c r="GU335" s="11">
        <v>1.9999999552965164E-2</v>
      </c>
      <c r="GV335" s="11">
        <v>0.63999998569488525</v>
      </c>
      <c r="GW335" s="11">
        <v>0</v>
      </c>
      <c r="GX335" s="11">
        <v>0.89999997615814209</v>
      </c>
      <c r="GY335" s="11">
        <v>2.5399999618530273</v>
      </c>
      <c r="GZ335" s="11">
        <v>0</v>
      </c>
      <c r="HA335" s="11">
        <v>0.87999999523162842</v>
      </c>
      <c r="HB335" s="11">
        <v>0.18000000715255737</v>
      </c>
      <c r="HC335" s="11">
        <v>2.2799999713897705</v>
      </c>
      <c r="HD335" s="11">
        <v>1.1699999570846558</v>
      </c>
      <c r="HE335" s="11">
        <v>0.80000001192092896</v>
      </c>
      <c r="HF335" s="11">
        <v>0.25999999046325684</v>
      </c>
      <c r="HG335" s="11">
        <v>9.9999997764825821E-3</v>
      </c>
      <c r="HH335" s="11">
        <v>0</v>
      </c>
      <c r="HI335" s="11">
        <v>0</v>
      </c>
      <c r="HJ335" s="11">
        <v>0.43000000715255737</v>
      </c>
      <c r="HK335" s="11">
        <v>15.579999923706055</v>
      </c>
      <c r="HL335" s="11">
        <v>0</v>
      </c>
      <c r="HM335" s="11">
        <v>0</v>
      </c>
      <c r="HN335" s="11">
        <v>0</v>
      </c>
      <c r="HO335" s="11">
        <v>0.56000000238418579</v>
      </c>
      <c r="HP335" s="11">
        <v>0.86000001430511475</v>
      </c>
      <c r="HQ335" s="11">
        <v>1.8400000333786011</v>
      </c>
      <c r="HR335" s="11">
        <v>3.9300000667572021</v>
      </c>
      <c r="HS335" s="11">
        <v>2.559999942779541</v>
      </c>
      <c r="HT335" s="11">
        <v>1.9999999552965164E-2</v>
      </c>
      <c r="HU335" s="11">
        <v>2.2999999523162842</v>
      </c>
      <c r="HV335" s="11">
        <v>0.31999999284744263</v>
      </c>
    </row>
    <row r="336" spans="1:230" x14ac:dyDescent="0.3">
      <c r="A336" s="8">
        <v>17806</v>
      </c>
      <c r="B336" s="11">
        <v>84.303665161132813</v>
      </c>
      <c r="C336" s="11">
        <v>170.39273071289063</v>
      </c>
      <c r="D336" s="11">
        <v>83.433609008789063</v>
      </c>
      <c r="E336" s="11">
        <v>0</v>
      </c>
      <c r="F336" s="11">
        <v>0</v>
      </c>
      <c r="G336" s="11">
        <v>2.9999999329447746E-2</v>
      </c>
      <c r="H336" s="11">
        <v>18.959999084472656</v>
      </c>
      <c r="I336" s="11">
        <v>7.0000000298023224E-2</v>
      </c>
      <c r="J336" s="11">
        <v>2.9999999329447746E-2</v>
      </c>
      <c r="K336" s="11">
        <v>9.9999997764825821E-3</v>
      </c>
      <c r="L336" s="11">
        <v>2.1600000858306885</v>
      </c>
      <c r="M336" s="11">
        <v>1.9999999552965164E-2</v>
      </c>
      <c r="N336" s="11">
        <v>0</v>
      </c>
      <c r="O336" s="11">
        <v>1.3700000047683716</v>
      </c>
      <c r="P336" s="11">
        <v>0</v>
      </c>
      <c r="Q336" s="11">
        <v>0</v>
      </c>
      <c r="R336" s="11">
        <v>0.50999999046325684</v>
      </c>
      <c r="S336" s="11">
        <v>0.15000000596046448</v>
      </c>
      <c r="T336" s="11">
        <v>0</v>
      </c>
      <c r="U336" s="11">
        <v>0</v>
      </c>
      <c r="V336" s="11">
        <v>1.9999999552965164E-2</v>
      </c>
      <c r="W336" s="11">
        <v>1.5499999523162842</v>
      </c>
      <c r="X336" s="11">
        <v>0.20000000298023224</v>
      </c>
      <c r="Y336" s="11">
        <v>4.9200000762939453</v>
      </c>
      <c r="Z336" s="11">
        <v>16.389999389648438</v>
      </c>
      <c r="AA336" s="11">
        <v>2.880000114440918</v>
      </c>
      <c r="AB336" s="11">
        <v>0.8399999737739563</v>
      </c>
      <c r="AC336" s="11">
        <v>0</v>
      </c>
      <c r="AD336" s="11">
        <v>7.0000000298023224E-2</v>
      </c>
      <c r="AE336" s="11">
        <v>0</v>
      </c>
      <c r="AF336" s="11">
        <v>0</v>
      </c>
      <c r="AG336" s="11">
        <v>0</v>
      </c>
      <c r="AH336" s="11">
        <v>2.9999999329447746E-2</v>
      </c>
      <c r="AI336" s="11">
        <v>0.44999998807907104</v>
      </c>
      <c r="AJ336" s="11">
        <v>0</v>
      </c>
      <c r="AK336" s="11">
        <v>0</v>
      </c>
      <c r="AL336" s="11">
        <v>0</v>
      </c>
      <c r="AM336" s="11">
        <v>0.31999999284744263</v>
      </c>
      <c r="AN336" s="11">
        <v>1.1499999761581421</v>
      </c>
      <c r="AO336" s="11">
        <v>0</v>
      </c>
      <c r="AP336" s="11">
        <v>0.50999999046325684</v>
      </c>
      <c r="AQ336" s="11">
        <v>0</v>
      </c>
      <c r="AR336" s="11">
        <v>1.9999999552965164E-2</v>
      </c>
      <c r="AS336" s="11">
        <v>9.0000003576278687E-2</v>
      </c>
      <c r="AT336" s="38">
        <v>9.0000003576278687E-2</v>
      </c>
      <c r="AU336" s="11">
        <v>0.25999999046325684</v>
      </c>
      <c r="AV336" s="11">
        <v>9.9999997764825821E-3</v>
      </c>
      <c r="AW336" s="11">
        <v>0</v>
      </c>
      <c r="AX336" s="11">
        <v>2.4200000762939453</v>
      </c>
      <c r="AY336" s="11">
        <v>0.18000000715255737</v>
      </c>
      <c r="AZ336" s="11">
        <v>0</v>
      </c>
      <c r="BA336" s="11">
        <v>0.92000001668930054</v>
      </c>
      <c r="BB336" s="11">
        <v>9.9999997764825821E-3</v>
      </c>
      <c r="BC336" s="11">
        <v>0.20000000298023224</v>
      </c>
      <c r="BD336" s="11">
        <v>0</v>
      </c>
      <c r="BE336" s="11">
        <v>2.9999999329447746E-2</v>
      </c>
      <c r="BF336" s="11">
        <v>0</v>
      </c>
      <c r="BG336" s="11">
        <v>0</v>
      </c>
      <c r="BH336" s="11">
        <v>0</v>
      </c>
      <c r="BI336" s="11">
        <v>0</v>
      </c>
      <c r="BJ336" s="11">
        <v>7.9999998211860657E-2</v>
      </c>
      <c r="BK336" s="11">
        <v>9.0000003576278687E-2</v>
      </c>
      <c r="BL336" s="11">
        <v>0.10999999940395355</v>
      </c>
      <c r="BM336" s="11">
        <v>0.43999999761581421</v>
      </c>
      <c r="BN336" s="11">
        <v>0</v>
      </c>
      <c r="BO336" s="11">
        <v>5.690000057220459</v>
      </c>
      <c r="BP336" s="11">
        <v>9.9999997764825821E-3</v>
      </c>
      <c r="BQ336" s="11">
        <v>4.5900001525878906</v>
      </c>
      <c r="BR336" s="11">
        <v>5.000000074505806E-2</v>
      </c>
      <c r="BS336" s="11">
        <v>0.31000000238418579</v>
      </c>
      <c r="BT336" s="11">
        <v>0.2199999988079071</v>
      </c>
      <c r="BU336" s="11">
        <v>0.4699999988079071</v>
      </c>
      <c r="BV336" s="11">
        <v>0</v>
      </c>
      <c r="BW336" s="11">
        <v>0.20000000298023224</v>
      </c>
      <c r="BX336" s="11">
        <v>0</v>
      </c>
      <c r="BY336" s="11">
        <v>0</v>
      </c>
      <c r="BZ336" s="11">
        <v>3.1600000858306885</v>
      </c>
      <c r="CA336" s="11">
        <v>0.14000000059604645</v>
      </c>
      <c r="CB336" s="11">
        <v>0.36000001430511475</v>
      </c>
      <c r="CC336" s="11">
        <v>0</v>
      </c>
      <c r="CD336" s="11">
        <v>0</v>
      </c>
      <c r="CE336" s="11">
        <v>0</v>
      </c>
      <c r="CF336" s="11">
        <v>9.9999997764825821E-3</v>
      </c>
      <c r="CG336" s="11">
        <v>0</v>
      </c>
      <c r="CH336" s="11">
        <v>0.56999999284744263</v>
      </c>
      <c r="CI336" s="11">
        <v>0.43999999761581421</v>
      </c>
      <c r="CJ336" s="11">
        <v>0</v>
      </c>
      <c r="CK336" s="11">
        <v>4.7734495252370834E-2</v>
      </c>
      <c r="CL336" s="11">
        <v>2.0899999141693115</v>
      </c>
      <c r="CM336" s="11">
        <v>0.10999999940395355</v>
      </c>
      <c r="CN336" s="11">
        <v>7.5091719627380371E-2</v>
      </c>
      <c r="CO336" s="11">
        <v>0</v>
      </c>
      <c r="CP336" s="11">
        <v>0</v>
      </c>
      <c r="CQ336" s="11">
        <v>0.25</v>
      </c>
      <c r="CR336" s="11">
        <v>1.9999999552965164E-2</v>
      </c>
      <c r="CS336" s="11">
        <v>0</v>
      </c>
      <c r="CT336" s="11">
        <v>0.44999998807907104</v>
      </c>
      <c r="CU336" s="11">
        <v>2.9999999329447746E-2</v>
      </c>
      <c r="CV336" s="11">
        <v>3.9999999105930328E-2</v>
      </c>
      <c r="CW336" s="11">
        <v>0.50999999046325684</v>
      </c>
      <c r="CX336" s="11">
        <v>0</v>
      </c>
      <c r="CY336" s="11">
        <v>0.10000000149011612</v>
      </c>
      <c r="CZ336" s="11">
        <v>0.31000000238418579</v>
      </c>
      <c r="DA336" s="11">
        <v>3.9999999105930328E-2</v>
      </c>
      <c r="DB336" s="11">
        <v>0.10999999940395355</v>
      </c>
      <c r="DC336" s="11">
        <v>0</v>
      </c>
      <c r="DD336" s="11">
        <v>0</v>
      </c>
      <c r="DE336" s="11">
        <v>3.9999999105930328E-2</v>
      </c>
      <c r="DF336" s="11">
        <v>2.369999885559082</v>
      </c>
      <c r="DG336" s="11">
        <v>0.73000001907348633</v>
      </c>
      <c r="DH336" s="11">
        <v>0</v>
      </c>
      <c r="DI336" s="11">
        <v>0</v>
      </c>
      <c r="DJ336" s="11">
        <v>42.720245361328125</v>
      </c>
      <c r="DK336" s="11">
        <v>0.44228556752204895</v>
      </c>
      <c r="DL336" s="11">
        <v>0</v>
      </c>
      <c r="DM336" s="11">
        <v>0.49000000953674316</v>
      </c>
      <c r="DN336" s="11">
        <v>2.8199999332427979</v>
      </c>
      <c r="DO336" s="11">
        <v>0.20999999344348907</v>
      </c>
      <c r="DP336" s="11">
        <v>8.9499998092651367</v>
      </c>
      <c r="DQ336" s="11">
        <v>1.7999999523162842</v>
      </c>
      <c r="DR336" s="11">
        <v>0.2199999988079071</v>
      </c>
      <c r="DS336" s="38">
        <v>0.2199999988079071</v>
      </c>
      <c r="DT336" s="11">
        <v>5.000000074505806E-2</v>
      </c>
      <c r="DU336" s="38">
        <v>0.11999999731779099</v>
      </c>
      <c r="DV336" s="11">
        <v>0.11999999731779099</v>
      </c>
      <c r="DW336" s="11">
        <v>0</v>
      </c>
      <c r="DX336" s="11">
        <v>0</v>
      </c>
      <c r="DY336" s="11">
        <v>1.8500000238418579</v>
      </c>
      <c r="DZ336" s="11">
        <v>2.9999999329447746E-2</v>
      </c>
      <c r="EA336" s="11">
        <v>6.7399997711181641</v>
      </c>
      <c r="EB336" s="11">
        <v>16.510000228881836</v>
      </c>
      <c r="EC336" s="11">
        <v>0.33019998669624329</v>
      </c>
      <c r="ED336" s="11">
        <v>16.179800033569336</v>
      </c>
      <c r="EE336" s="11">
        <v>5.0999999046325684</v>
      </c>
      <c r="EF336" s="11">
        <v>0</v>
      </c>
      <c r="EG336" s="11">
        <v>0.34000000357627869</v>
      </c>
      <c r="EH336" s="11">
        <v>0</v>
      </c>
      <c r="EI336" s="11">
        <v>0</v>
      </c>
      <c r="EJ336" s="11">
        <v>9.3400001525878906</v>
      </c>
      <c r="EK336" s="11">
        <v>4.1399998664855957</v>
      </c>
      <c r="EL336" s="11">
        <v>5.000000074505806E-2</v>
      </c>
      <c r="EM336" s="11">
        <v>0.68999999761581421</v>
      </c>
      <c r="EN336" s="11">
        <v>1.3700000047683716</v>
      </c>
      <c r="EO336" s="11">
        <v>26.489999771118164</v>
      </c>
      <c r="EP336" s="11">
        <v>0</v>
      </c>
      <c r="EQ336" s="11">
        <v>0</v>
      </c>
      <c r="ER336" s="11">
        <v>0</v>
      </c>
      <c r="ES336" s="11">
        <v>7.9999998211860657E-2</v>
      </c>
      <c r="ET336" s="11">
        <v>1.3600000143051147</v>
      </c>
      <c r="EU336" s="38">
        <v>0.47999998927116394</v>
      </c>
      <c r="EV336" s="11">
        <v>0.47999998927116394</v>
      </c>
      <c r="EW336" s="11">
        <v>0</v>
      </c>
      <c r="EX336" s="11">
        <v>8.5600004196166992</v>
      </c>
      <c r="EY336" s="11">
        <v>0</v>
      </c>
      <c r="EZ336" s="11">
        <v>9.9999997764825821E-3</v>
      </c>
      <c r="FA336" s="11">
        <v>0.63999998569488525</v>
      </c>
      <c r="FB336" s="11">
        <v>0.10000000149011612</v>
      </c>
      <c r="FC336" s="11">
        <v>0.17000000178813934</v>
      </c>
      <c r="FD336" s="11">
        <v>0</v>
      </c>
      <c r="FE336" s="11">
        <v>0</v>
      </c>
      <c r="FF336" s="11">
        <v>0</v>
      </c>
      <c r="FG336" s="11">
        <v>0</v>
      </c>
      <c r="FH336" s="11">
        <v>0</v>
      </c>
      <c r="FI336" s="11">
        <v>0.33000001311302185</v>
      </c>
      <c r="FJ336" s="11">
        <v>0</v>
      </c>
      <c r="FK336" s="11">
        <v>5.000000074505806E-2</v>
      </c>
      <c r="FL336" s="11">
        <v>2.9999999329447746E-2</v>
      </c>
      <c r="FM336" s="11">
        <v>0.31999999284744263</v>
      </c>
      <c r="FN336" s="11">
        <v>9.0000003576278687E-2</v>
      </c>
      <c r="FO336" s="11">
        <v>0.15000000596046448</v>
      </c>
      <c r="FP336" s="11">
        <v>0</v>
      </c>
      <c r="FQ336" s="11">
        <v>0.73000001907348633</v>
      </c>
      <c r="FR336" s="11">
        <v>0</v>
      </c>
      <c r="FS336" s="11">
        <v>0.43999999761581421</v>
      </c>
      <c r="FT336" s="11">
        <v>0</v>
      </c>
      <c r="FU336" s="11">
        <v>0.41999998688697815</v>
      </c>
      <c r="FV336" s="11">
        <v>0.52999997138977051</v>
      </c>
      <c r="FW336" s="11">
        <v>9.0000003576278687E-2</v>
      </c>
      <c r="FX336" s="11">
        <v>0.2800000011920929</v>
      </c>
      <c r="FY336" s="11">
        <v>1.25</v>
      </c>
      <c r="FZ336" s="11">
        <v>1.2200000286102295</v>
      </c>
      <c r="GA336" s="11">
        <v>0.4699999988079071</v>
      </c>
      <c r="GB336" s="11">
        <v>0.2800000011920929</v>
      </c>
      <c r="GC336" s="11">
        <v>1.9999999552965164E-2</v>
      </c>
      <c r="GD336" s="11">
        <v>0.3449999988079071</v>
      </c>
      <c r="GE336" s="11">
        <v>1.5299999713897705</v>
      </c>
      <c r="GF336" s="11">
        <v>0.54000002145767212</v>
      </c>
      <c r="GG336" s="38">
        <v>0.54000002145767212</v>
      </c>
      <c r="GH336" s="11">
        <v>9.9999997764825821E-3</v>
      </c>
      <c r="GI336" s="38">
        <v>0.17000000178813934</v>
      </c>
      <c r="GJ336" s="11">
        <v>0.17000000178813934</v>
      </c>
      <c r="GK336" s="38">
        <v>0.2199999988079071</v>
      </c>
      <c r="GL336" s="11">
        <v>0.2199999988079071</v>
      </c>
      <c r="GM336" s="11">
        <v>0</v>
      </c>
      <c r="GN336" s="11">
        <v>0</v>
      </c>
      <c r="GO336" s="11">
        <v>2.0699999332427979</v>
      </c>
      <c r="GP336" s="11">
        <v>0.40000000596046448</v>
      </c>
      <c r="GQ336" s="11">
        <v>206.07000732421875</v>
      </c>
      <c r="GR336" s="11">
        <v>0</v>
      </c>
      <c r="GS336" s="11">
        <v>0</v>
      </c>
      <c r="GT336" s="11">
        <v>0</v>
      </c>
      <c r="GU336" s="11">
        <v>9.9999997764825821E-3</v>
      </c>
      <c r="GV336" s="11">
        <v>0.31000000238418579</v>
      </c>
      <c r="GW336" s="11">
        <v>0</v>
      </c>
      <c r="GX336" s="11">
        <v>0.61000001430511475</v>
      </c>
      <c r="GY336" s="11">
        <v>1.3600000143051147</v>
      </c>
      <c r="GZ336" s="11">
        <v>0</v>
      </c>
      <c r="HA336" s="11">
        <v>0.63999998569488525</v>
      </c>
      <c r="HB336" s="11">
        <v>0</v>
      </c>
      <c r="HC336" s="11">
        <v>1.9800000190734863</v>
      </c>
      <c r="HD336" s="11">
        <v>0.69999998807907104</v>
      </c>
      <c r="HE336" s="11">
        <v>1.2999999523162842</v>
      </c>
      <c r="HF336" s="11">
        <v>0.11999999731779099</v>
      </c>
      <c r="HG336" s="11">
        <v>9.9999997764825821E-3</v>
      </c>
      <c r="HH336" s="11">
        <v>0</v>
      </c>
      <c r="HI336" s="11">
        <v>0</v>
      </c>
      <c r="HJ336" s="11">
        <v>0.56000000238418579</v>
      </c>
      <c r="HK336" s="11">
        <v>10.960000038146973</v>
      </c>
      <c r="HL336" s="11">
        <v>0</v>
      </c>
      <c r="HM336" s="11">
        <v>0</v>
      </c>
      <c r="HN336" s="11">
        <v>0</v>
      </c>
      <c r="HO336" s="11">
        <v>0.30000001192092896</v>
      </c>
      <c r="HP336" s="11">
        <v>0.47999998927116394</v>
      </c>
      <c r="HQ336" s="11">
        <v>1.7799999713897705</v>
      </c>
      <c r="HR336" s="11">
        <v>3.7999999523162842</v>
      </c>
      <c r="HS336" s="11">
        <v>2.4800000190734863</v>
      </c>
      <c r="HT336" s="11">
        <v>0.14000000059604645</v>
      </c>
      <c r="HU336" s="11">
        <v>1.8200000524520874</v>
      </c>
      <c r="HV336" s="11">
        <v>0.31999999284744263</v>
      </c>
    </row>
    <row r="337" spans="1:230" x14ac:dyDescent="0.3">
      <c r="A337" s="8">
        <v>17837</v>
      </c>
      <c r="B337" s="11">
        <v>63.984073638916016</v>
      </c>
      <c r="C337" s="11">
        <v>1998.34619140625</v>
      </c>
      <c r="D337" s="11">
        <v>67.484260559082031</v>
      </c>
      <c r="E337" s="11">
        <v>0</v>
      </c>
      <c r="F337" s="11">
        <v>9.9999997764825821E-3</v>
      </c>
      <c r="G337" s="11">
        <v>2.9999999329447746E-2</v>
      </c>
      <c r="H337" s="11">
        <v>23.649999618530273</v>
      </c>
      <c r="I337" s="11">
        <v>9.0000003576278687E-2</v>
      </c>
      <c r="J337" s="11">
        <v>5.9999998658895493E-2</v>
      </c>
      <c r="K337" s="11">
        <v>3.9999999105930328E-2</v>
      </c>
      <c r="L337" s="11">
        <v>2.3499999046325684</v>
      </c>
      <c r="M337" s="11">
        <v>0.15999999642372131</v>
      </c>
      <c r="N337" s="11">
        <v>0</v>
      </c>
      <c r="O337" s="11">
        <v>1.5099999904632568</v>
      </c>
      <c r="P337" s="11">
        <v>9.9999997764825821E-3</v>
      </c>
      <c r="Q337" s="11">
        <v>0</v>
      </c>
      <c r="R337" s="11">
        <v>0.80000001192092896</v>
      </c>
      <c r="S337" s="11">
        <v>0</v>
      </c>
      <c r="T337" s="11">
        <v>0</v>
      </c>
      <c r="U337" s="11">
        <v>0.31999999284744263</v>
      </c>
      <c r="V337" s="11">
        <v>5.000000074505806E-2</v>
      </c>
      <c r="W337" s="11">
        <v>2.369999885559082</v>
      </c>
      <c r="X337" s="11">
        <v>0.23000000417232513</v>
      </c>
      <c r="Y337" s="11">
        <v>4.880000114440918</v>
      </c>
      <c r="Z337" s="11">
        <v>19.010000228881836</v>
      </c>
      <c r="AA337" s="11">
        <v>2.7100000381469727</v>
      </c>
      <c r="AB337" s="11">
        <v>1.2699999809265137</v>
      </c>
      <c r="AC337" s="11">
        <v>0</v>
      </c>
      <c r="AD337" s="11">
        <v>0.20000000298023224</v>
      </c>
      <c r="AE337" s="11">
        <v>0</v>
      </c>
      <c r="AF337" s="11">
        <v>0</v>
      </c>
      <c r="AG337" s="11">
        <v>0.37000000476837158</v>
      </c>
      <c r="AH337" s="11">
        <v>7.9999998211860657E-2</v>
      </c>
      <c r="AI337" s="11">
        <v>1.059999942779541</v>
      </c>
      <c r="AJ337" s="11">
        <v>0</v>
      </c>
      <c r="AK337" s="11">
        <v>0</v>
      </c>
      <c r="AL337" s="11">
        <v>0</v>
      </c>
      <c r="AM337" s="11">
        <v>0.52999997138977051</v>
      </c>
      <c r="AN337" s="11">
        <v>6.1100001335144043</v>
      </c>
      <c r="AO337" s="11">
        <v>0</v>
      </c>
      <c r="AP337" s="11">
        <v>0.77999997138977051</v>
      </c>
      <c r="AQ337" s="11">
        <v>0</v>
      </c>
      <c r="AR337" s="11">
        <v>1.9999999552965164E-2</v>
      </c>
      <c r="AS337" s="11">
        <v>0.15999999642372131</v>
      </c>
      <c r="AT337" s="38">
        <v>0.15999999642372131</v>
      </c>
      <c r="AU337" s="11">
        <v>0.40000000596046448</v>
      </c>
      <c r="AV337" s="11">
        <v>0</v>
      </c>
      <c r="AW337" s="11">
        <v>0</v>
      </c>
      <c r="AX337" s="11">
        <v>6.429999828338623</v>
      </c>
      <c r="AY337" s="11">
        <v>0.4699999988079071</v>
      </c>
      <c r="AZ337" s="11">
        <v>0</v>
      </c>
      <c r="BA337" s="11">
        <v>1.6599999666213989</v>
      </c>
      <c r="BB337" s="11">
        <v>9.9999997764825821E-3</v>
      </c>
      <c r="BC337" s="11">
        <v>0.23999999463558197</v>
      </c>
      <c r="BD337" s="11">
        <v>0</v>
      </c>
      <c r="BE337" s="11">
        <v>0.11999999731779099</v>
      </c>
      <c r="BF337" s="11">
        <v>0</v>
      </c>
      <c r="BG337" s="11">
        <v>0</v>
      </c>
      <c r="BH337" s="11">
        <v>0</v>
      </c>
      <c r="BI337" s="11">
        <v>0.10999999940395355</v>
      </c>
      <c r="BJ337" s="11">
        <v>0</v>
      </c>
      <c r="BK337" s="11">
        <v>0</v>
      </c>
      <c r="BL337" s="11">
        <v>0.79000002145767212</v>
      </c>
      <c r="BM337" s="11">
        <v>0</v>
      </c>
      <c r="BN337" s="11">
        <v>0</v>
      </c>
      <c r="BO337" s="11">
        <v>5.9800000190734863</v>
      </c>
      <c r="BP337" s="11">
        <v>7.9999998211860657E-2</v>
      </c>
      <c r="BQ337" s="11">
        <v>5.9099998474121094</v>
      </c>
      <c r="BR337" s="11">
        <v>9.0000003576278687E-2</v>
      </c>
      <c r="BS337" s="11">
        <v>0.44999998807907104</v>
      </c>
      <c r="BT337" s="11">
        <v>0.18000000715255737</v>
      </c>
      <c r="BU337" s="11">
        <v>9.0000003576278687E-2</v>
      </c>
      <c r="BV337" s="11">
        <v>7.4699997901916504</v>
      </c>
      <c r="BW337" s="11">
        <v>0.30000001192092896</v>
      </c>
      <c r="BX337" s="11">
        <v>0</v>
      </c>
      <c r="BY337" s="11">
        <v>0</v>
      </c>
      <c r="BZ337" s="11">
        <v>1.2000000476837158</v>
      </c>
      <c r="CA337" s="11">
        <v>0.10000000149011612</v>
      </c>
      <c r="CB337" s="11">
        <v>0.51999998092651367</v>
      </c>
      <c r="CC337" s="11">
        <v>7.0000000298023224E-2</v>
      </c>
      <c r="CD337" s="11">
        <v>0</v>
      </c>
      <c r="CE337" s="11">
        <v>0</v>
      </c>
      <c r="CF337" s="11">
        <v>0.11999999731779099</v>
      </c>
      <c r="CG337" s="11">
        <v>0</v>
      </c>
      <c r="CH337" s="11">
        <v>1.1699999570846558</v>
      </c>
      <c r="CI337" s="11">
        <v>0.75</v>
      </c>
      <c r="CJ337" s="11">
        <v>3.9999999105930328E-2</v>
      </c>
      <c r="CK337" s="11">
        <v>0.3557066023349762</v>
      </c>
      <c r="CL337" s="11">
        <v>2.1800000667572021</v>
      </c>
      <c r="CM337" s="11">
        <v>0.10000000149011612</v>
      </c>
      <c r="CN337" s="11">
        <v>0.10923047363758087</v>
      </c>
      <c r="CO337" s="11">
        <v>0</v>
      </c>
      <c r="CP337" s="11">
        <v>0</v>
      </c>
      <c r="CQ337" s="11">
        <v>0.27000001072883606</v>
      </c>
      <c r="CR337" s="11">
        <v>5.9999998658895493E-2</v>
      </c>
      <c r="CS337" s="11">
        <v>0</v>
      </c>
      <c r="CT337" s="11">
        <v>0.2800000011920929</v>
      </c>
      <c r="CU337" s="11">
        <v>0.17000000178813934</v>
      </c>
      <c r="CV337" s="11">
        <v>0.20000000298023224</v>
      </c>
      <c r="CW337" s="11">
        <v>1.0499999523162842</v>
      </c>
      <c r="CX337" s="11">
        <v>0</v>
      </c>
      <c r="CY337" s="11">
        <v>0.15999999642372131</v>
      </c>
      <c r="CZ337" s="11">
        <v>0.85000002384185791</v>
      </c>
      <c r="DA337" s="11">
        <v>5.000000074505806E-2</v>
      </c>
      <c r="DB337" s="11">
        <v>0.23999999463558197</v>
      </c>
      <c r="DC337" s="11">
        <v>0</v>
      </c>
      <c r="DD337" s="11">
        <v>0</v>
      </c>
      <c r="DE337" s="11">
        <v>0.12999999523162842</v>
      </c>
      <c r="DF337" s="11">
        <v>1.2699999809265137</v>
      </c>
      <c r="DG337" s="11">
        <v>0.2199999988079071</v>
      </c>
      <c r="DH337" s="11">
        <v>0</v>
      </c>
      <c r="DI337" s="11">
        <v>3.6500000953674316</v>
      </c>
      <c r="DJ337" s="11">
        <v>52.581352233886719</v>
      </c>
      <c r="DK337" s="11">
        <v>1.0267195701599121</v>
      </c>
      <c r="DL337" s="11">
        <v>0</v>
      </c>
      <c r="DM337" s="11">
        <v>0.17000000178813934</v>
      </c>
      <c r="DN337" s="11">
        <v>1.0099999904632568</v>
      </c>
      <c r="DO337" s="11">
        <v>0.27000001072883606</v>
      </c>
      <c r="DP337" s="11">
        <v>10.359999656677246</v>
      </c>
      <c r="DQ337" s="11">
        <v>1.4900000095367432</v>
      </c>
      <c r="DR337" s="11">
        <v>0.28999999165534973</v>
      </c>
      <c r="DS337" s="38">
        <v>0.28999999165534973</v>
      </c>
      <c r="DT337" s="11">
        <v>0</v>
      </c>
      <c r="DU337" s="38">
        <v>0</v>
      </c>
      <c r="DV337" s="11">
        <v>0</v>
      </c>
      <c r="DW337" s="11">
        <v>0.87000000476837158</v>
      </c>
      <c r="DX337" s="11">
        <v>0</v>
      </c>
      <c r="DY337" s="11">
        <v>1.8300000429153442</v>
      </c>
      <c r="DZ337" s="11">
        <v>7.9999998211860657E-2</v>
      </c>
      <c r="EA337" s="11">
        <v>6.7899999618530273</v>
      </c>
      <c r="EB337" s="11">
        <v>11.550000190734863</v>
      </c>
      <c r="EC337" s="11">
        <v>0.23100000619888306</v>
      </c>
      <c r="ED337" s="11">
        <v>11.319000244140625</v>
      </c>
      <c r="EE337" s="11">
        <v>5.5399999618530273</v>
      </c>
      <c r="EF337" s="11">
        <v>0</v>
      </c>
      <c r="EG337" s="11">
        <v>0.15000000596046448</v>
      </c>
      <c r="EH337" s="11">
        <v>0</v>
      </c>
      <c r="EI337" s="11">
        <v>0</v>
      </c>
      <c r="EJ337" s="11">
        <v>11.649999618530273</v>
      </c>
      <c r="EK337" s="11">
        <v>2.0899999141693115</v>
      </c>
      <c r="EL337" s="11">
        <v>5.000000074505806E-2</v>
      </c>
      <c r="EM337" s="11">
        <v>0.70999997854232788</v>
      </c>
      <c r="EN337" s="11">
        <v>1.5900000333786011</v>
      </c>
      <c r="EO337" s="11">
        <v>16.159999847412109</v>
      </c>
      <c r="EP337" s="11">
        <v>0</v>
      </c>
      <c r="EQ337" s="11">
        <v>0</v>
      </c>
      <c r="ER337" s="11">
        <v>0</v>
      </c>
      <c r="ES337" s="11">
        <v>7.0000000298023224E-2</v>
      </c>
      <c r="ET337" s="11">
        <v>1.190000057220459</v>
      </c>
      <c r="EU337" s="38">
        <v>0.54000002145767212</v>
      </c>
      <c r="EV337" s="11">
        <v>0.54000002145767212</v>
      </c>
      <c r="EW337" s="11">
        <v>0</v>
      </c>
      <c r="EX337" s="11">
        <v>8.5699996948242188</v>
      </c>
      <c r="EY337" s="11">
        <v>0</v>
      </c>
      <c r="EZ337" s="11">
        <v>9.9999997764825821E-3</v>
      </c>
      <c r="FA337" s="11">
        <v>0.85000002384185791</v>
      </c>
      <c r="FB337" s="11">
        <v>0.15999999642372131</v>
      </c>
      <c r="FC337" s="11">
        <v>0.18999999761581421</v>
      </c>
      <c r="FD337" s="11">
        <v>0</v>
      </c>
      <c r="FE337" s="11">
        <v>0</v>
      </c>
      <c r="FF337" s="11">
        <v>0</v>
      </c>
      <c r="FG337" s="11">
        <v>9.9999997764825821E-3</v>
      </c>
      <c r="FH337" s="11">
        <v>0</v>
      </c>
      <c r="FI337" s="11">
        <v>0</v>
      </c>
      <c r="FJ337" s="11">
        <v>2.0299999713897705</v>
      </c>
      <c r="FK337" s="11">
        <v>9.0000003576278687E-2</v>
      </c>
      <c r="FL337" s="11">
        <v>1.9999999552965164E-2</v>
      </c>
      <c r="FM337" s="11">
        <v>0.51999998092651367</v>
      </c>
      <c r="FN337" s="11">
        <v>0.49000000953674316</v>
      </c>
      <c r="FO337" s="11">
        <v>0.18999999761581421</v>
      </c>
      <c r="FP337" s="11">
        <v>0</v>
      </c>
      <c r="FQ337" s="11">
        <v>0.67000001668930054</v>
      </c>
      <c r="FR337" s="11">
        <v>1.1100000143051147</v>
      </c>
      <c r="FS337" s="11">
        <v>0.76999998092651367</v>
      </c>
      <c r="FT337" s="11">
        <v>0</v>
      </c>
      <c r="FU337" s="11">
        <v>0.87000000476837158</v>
      </c>
      <c r="FV337" s="11">
        <v>0.40000000596046448</v>
      </c>
      <c r="FW337" s="11">
        <v>0</v>
      </c>
      <c r="FX337" s="11">
        <v>0.75999999046325684</v>
      </c>
      <c r="FY337" s="11">
        <v>1.3400000333786011</v>
      </c>
      <c r="FZ337" s="11">
        <v>0.15999999642372131</v>
      </c>
      <c r="GA337" s="11">
        <v>0.41999998688697815</v>
      </c>
      <c r="GB337" s="11">
        <v>0.25</v>
      </c>
      <c r="GC337" s="11">
        <v>0</v>
      </c>
      <c r="GD337" s="11">
        <v>0.10372549295425415</v>
      </c>
      <c r="GE337" s="11">
        <v>0.46000000834465027</v>
      </c>
      <c r="GF337" s="11">
        <v>0.68000000715255737</v>
      </c>
      <c r="GG337" s="38">
        <v>0.68000000715255737</v>
      </c>
      <c r="GH337" s="11">
        <v>7.9999998211860657E-2</v>
      </c>
      <c r="GI337" s="38">
        <v>5.000000074505806E-2</v>
      </c>
      <c r="GJ337" s="11">
        <v>5.000000074505806E-2</v>
      </c>
      <c r="GK337" s="38">
        <v>0</v>
      </c>
      <c r="GL337" s="11">
        <v>0</v>
      </c>
      <c r="GM337" s="11">
        <v>0</v>
      </c>
      <c r="GN337" s="11">
        <v>7.559999942779541</v>
      </c>
      <c r="GO337" s="11">
        <v>0.87000000476837158</v>
      </c>
      <c r="GP337" s="11">
        <v>0.5</v>
      </c>
      <c r="GQ337" s="11">
        <v>214.69999694824219</v>
      </c>
      <c r="GR337" s="11">
        <v>0</v>
      </c>
      <c r="GS337" s="11">
        <v>0</v>
      </c>
      <c r="GT337" s="11">
        <v>0</v>
      </c>
      <c r="GU337" s="11">
        <v>1.9999999552965164E-2</v>
      </c>
      <c r="GV337" s="11">
        <v>0.2800000011920929</v>
      </c>
      <c r="GW337" s="11">
        <v>0</v>
      </c>
      <c r="GX337" s="11">
        <v>1.3799999952316284</v>
      </c>
      <c r="GY337" s="11">
        <v>0.98000001907348633</v>
      </c>
      <c r="GZ337" s="11">
        <v>0</v>
      </c>
      <c r="HA337" s="11">
        <v>0.72000002861022949</v>
      </c>
      <c r="HB337" s="11">
        <v>1.2899999618530273</v>
      </c>
      <c r="HC337" s="11">
        <v>1.690000057220459</v>
      </c>
      <c r="HD337" s="11">
        <v>0.6600000262260437</v>
      </c>
      <c r="HE337" s="11">
        <v>0.30000001192092896</v>
      </c>
      <c r="HF337" s="11">
        <v>0.2199999988079071</v>
      </c>
      <c r="HG337" s="11">
        <v>1.9999999552965164E-2</v>
      </c>
      <c r="HH337" s="11">
        <v>0</v>
      </c>
      <c r="HI337" s="11">
        <v>0</v>
      </c>
      <c r="HJ337" s="11">
        <v>0.6600000262260437</v>
      </c>
      <c r="HK337" s="11">
        <v>16.930000305175781</v>
      </c>
      <c r="HL337" s="11">
        <v>0</v>
      </c>
      <c r="HM337" s="11">
        <v>0</v>
      </c>
      <c r="HN337" s="11">
        <v>0</v>
      </c>
      <c r="HO337" s="11">
        <v>0.2199999988079071</v>
      </c>
      <c r="HP337" s="11">
        <v>0.4699999988079071</v>
      </c>
      <c r="HQ337" s="11">
        <v>1.3600000143051147</v>
      </c>
      <c r="HR337" s="11">
        <v>2.9000000953674316</v>
      </c>
      <c r="HS337" s="11">
        <v>1.8899999856948853</v>
      </c>
      <c r="HT337" s="11">
        <v>0.18000000715255737</v>
      </c>
      <c r="HU337" s="11">
        <v>2.9800000190734863</v>
      </c>
      <c r="HV337" s="11">
        <v>0.49000000953674316</v>
      </c>
    </row>
    <row r="338" spans="1:230" x14ac:dyDescent="0.3">
      <c r="A338" s="8">
        <v>17867</v>
      </c>
      <c r="B338" s="11">
        <v>69.487457275390625</v>
      </c>
      <c r="C338" s="11">
        <v>1962.115966796875</v>
      </c>
      <c r="D338" s="11">
        <v>70.328842163085938</v>
      </c>
      <c r="E338" s="11">
        <v>0</v>
      </c>
      <c r="F338" s="11">
        <v>1.9999999552965164E-2</v>
      </c>
      <c r="G338" s="11">
        <v>0.10999999940395355</v>
      </c>
      <c r="H338" s="11">
        <v>26.469999313354492</v>
      </c>
      <c r="I338" s="11">
        <v>0.20000000298023224</v>
      </c>
      <c r="J338" s="11">
        <v>0.20000000298023224</v>
      </c>
      <c r="K338" s="11">
        <v>0.15000000596046448</v>
      </c>
      <c r="L338" s="11">
        <v>2.6800000667572021</v>
      </c>
      <c r="M338" s="11">
        <v>0.41999998688697815</v>
      </c>
      <c r="N338" s="11">
        <v>0</v>
      </c>
      <c r="O338" s="11">
        <v>1.8899999856948853</v>
      </c>
      <c r="P338" s="11">
        <v>5.9999998658895493E-2</v>
      </c>
      <c r="Q338" s="11">
        <v>0</v>
      </c>
      <c r="R338" s="11">
        <v>2.190000057220459</v>
      </c>
      <c r="S338" s="11">
        <v>0</v>
      </c>
      <c r="T338" s="11">
        <v>1.1499999761581421</v>
      </c>
      <c r="U338" s="11">
        <v>0.82999998331069946</v>
      </c>
      <c r="V338" s="11">
        <v>7.0000000298023224E-2</v>
      </c>
      <c r="W338" s="11">
        <v>2.1600000858306885</v>
      </c>
      <c r="X338" s="11">
        <v>0.10999999940395355</v>
      </c>
      <c r="Y338" s="11">
        <v>6.3400001525878906</v>
      </c>
      <c r="Z338" s="11">
        <v>20.350000381469727</v>
      </c>
      <c r="AA338" s="11">
        <v>2.3900001049041748</v>
      </c>
      <c r="AB338" s="11">
        <v>2.440000057220459</v>
      </c>
      <c r="AC338" s="11">
        <v>2.9999999329447746E-2</v>
      </c>
      <c r="AD338" s="11">
        <v>0.70999997854232788</v>
      </c>
      <c r="AE338" s="11">
        <v>0</v>
      </c>
      <c r="AF338" s="11">
        <v>0</v>
      </c>
      <c r="AG338" s="11">
        <v>0.15999999642372131</v>
      </c>
      <c r="AH338" s="11">
        <v>0.33000001311302185</v>
      </c>
      <c r="AI338" s="11">
        <v>1.4099999666213989</v>
      </c>
      <c r="AJ338" s="11">
        <v>0</v>
      </c>
      <c r="AK338" s="11">
        <v>0</v>
      </c>
      <c r="AL338" s="11">
        <v>0</v>
      </c>
      <c r="AM338" s="11">
        <v>0.61000001430511475</v>
      </c>
      <c r="AN338" s="11">
        <v>0</v>
      </c>
      <c r="AO338" s="11">
        <v>0</v>
      </c>
      <c r="AP338" s="11">
        <v>0.70999997854232788</v>
      </c>
      <c r="AQ338" s="11">
        <v>9.9999997764825821E-3</v>
      </c>
      <c r="AR338" s="11">
        <v>0.10000000149011612</v>
      </c>
      <c r="AS338" s="11">
        <v>0.33000001311302185</v>
      </c>
      <c r="AT338" s="38">
        <v>0.33000001311302185</v>
      </c>
      <c r="AU338" s="11">
        <v>0.37000000476837158</v>
      </c>
      <c r="AV338" s="11">
        <v>0.15000000596046448</v>
      </c>
      <c r="AW338" s="11">
        <v>0</v>
      </c>
      <c r="AX338" s="11">
        <v>15.140000343322754</v>
      </c>
      <c r="AY338" s="11">
        <v>1.940000057220459</v>
      </c>
      <c r="AZ338" s="11">
        <v>0</v>
      </c>
      <c r="BA338" s="11">
        <v>2.690000057220459</v>
      </c>
      <c r="BB338" s="11">
        <v>1.9999999552965164E-2</v>
      </c>
      <c r="BC338" s="11">
        <v>0.41999998688697815</v>
      </c>
      <c r="BD338" s="11">
        <v>0</v>
      </c>
      <c r="BE338" s="11">
        <v>0.5</v>
      </c>
      <c r="BF338" s="11">
        <v>0</v>
      </c>
      <c r="BG338" s="11">
        <v>0</v>
      </c>
      <c r="BH338" s="11">
        <v>0</v>
      </c>
      <c r="BI338" s="11">
        <v>0.40999999642372131</v>
      </c>
      <c r="BJ338" s="11">
        <v>0.10999999940395355</v>
      </c>
      <c r="BK338" s="11">
        <v>0.12999999523162842</v>
      </c>
      <c r="BL338" s="11">
        <v>1.25</v>
      </c>
      <c r="BM338" s="11">
        <v>0</v>
      </c>
      <c r="BN338" s="11">
        <v>0</v>
      </c>
      <c r="BO338" s="11">
        <v>6.9200000762939453</v>
      </c>
      <c r="BP338" s="11">
        <v>0.31999999284744263</v>
      </c>
      <c r="BQ338" s="11">
        <v>10.869999885559082</v>
      </c>
      <c r="BR338" s="11">
        <v>0.20999999344348907</v>
      </c>
      <c r="BS338" s="11">
        <v>0.37000000476837158</v>
      </c>
      <c r="BT338" s="11">
        <v>0.36000001430511475</v>
      </c>
      <c r="BU338" s="11">
        <v>0.18000000715255737</v>
      </c>
      <c r="BV338" s="11">
        <v>8.0699996948242188</v>
      </c>
      <c r="BW338" s="11">
        <v>1</v>
      </c>
      <c r="BX338" s="11">
        <v>0</v>
      </c>
      <c r="BY338" s="11">
        <v>0.18999999761581421</v>
      </c>
      <c r="BZ338" s="11">
        <v>1.2200000286102295</v>
      </c>
      <c r="CA338" s="11">
        <v>0.20999999344348907</v>
      </c>
      <c r="CB338" s="11">
        <v>2</v>
      </c>
      <c r="CC338" s="11">
        <v>0.17000000178813934</v>
      </c>
      <c r="CD338" s="11">
        <v>0</v>
      </c>
      <c r="CE338" s="11">
        <v>0</v>
      </c>
      <c r="CF338" s="11">
        <v>0.68999999761581421</v>
      </c>
      <c r="CG338" s="11">
        <v>0</v>
      </c>
      <c r="CH338" s="11">
        <v>1.6299999952316284</v>
      </c>
      <c r="CI338" s="11">
        <v>4.0900001525878906</v>
      </c>
      <c r="CJ338" s="11">
        <v>0.23000000417232513</v>
      </c>
      <c r="CK338" s="11">
        <v>0.56436777114868164</v>
      </c>
      <c r="CL338" s="11">
        <v>3.309999942779541</v>
      </c>
      <c r="CM338" s="11">
        <v>0.76999998092651367</v>
      </c>
      <c r="CN338" s="11">
        <v>0.18507727980613708</v>
      </c>
      <c r="CO338" s="11">
        <v>0</v>
      </c>
      <c r="CP338" s="11">
        <v>0</v>
      </c>
      <c r="CQ338" s="11">
        <v>0.5899999737739563</v>
      </c>
      <c r="CR338" s="11">
        <v>0.10999999940395355</v>
      </c>
      <c r="CS338" s="11">
        <v>0</v>
      </c>
      <c r="CT338" s="11">
        <v>0.52999997138977051</v>
      </c>
      <c r="CU338" s="11">
        <v>0.46000000834465027</v>
      </c>
      <c r="CV338" s="11">
        <v>0.54000002145767212</v>
      </c>
      <c r="CW338" s="11">
        <v>2.0899999141693115</v>
      </c>
      <c r="CX338" s="11">
        <v>9.9999997764825821E-3</v>
      </c>
      <c r="CY338" s="11">
        <v>0</v>
      </c>
      <c r="CZ338" s="11">
        <v>1.8799999952316284</v>
      </c>
      <c r="DA338" s="11">
        <v>0.15000000596046448</v>
      </c>
      <c r="DB338" s="11">
        <v>0.70999997854232788</v>
      </c>
      <c r="DC338" s="11">
        <v>0</v>
      </c>
      <c r="DD338" s="11">
        <v>0</v>
      </c>
      <c r="DE338" s="11">
        <v>0.57999998331069946</v>
      </c>
      <c r="DF338" s="11">
        <v>0.49000000953674316</v>
      </c>
      <c r="DG338" s="11">
        <v>0.30000001192092896</v>
      </c>
      <c r="DH338" s="11">
        <v>9.9999997764825821E-3</v>
      </c>
      <c r="DI338" s="11">
        <v>4.2199997901916504</v>
      </c>
      <c r="DJ338" s="11">
        <v>33.796787261962891</v>
      </c>
      <c r="DK338" s="11">
        <v>1.5816986560821533</v>
      </c>
      <c r="DL338" s="11">
        <v>0</v>
      </c>
      <c r="DM338" s="11">
        <v>0</v>
      </c>
      <c r="DN338" s="11">
        <v>0</v>
      </c>
      <c r="DO338" s="11">
        <v>0.87000000476837158</v>
      </c>
      <c r="DP338" s="11">
        <v>16.360000610351563</v>
      </c>
      <c r="DQ338" s="11">
        <v>2.8199999332427979</v>
      </c>
      <c r="DR338" s="11">
        <v>0.38999998569488525</v>
      </c>
      <c r="DS338" s="38">
        <v>0.38999998569488525</v>
      </c>
      <c r="DT338" s="11">
        <v>0</v>
      </c>
      <c r="DU338" s="38">
        <v>0</v>
      </c>
      <c r="DV338" s="11">
        <v>0</v>
      </c>
      <c r="DW338" s="11">
        <v>2.0299999713897705</v>
      </c>
      <c r="DX338" s="11">
        <v>0</v>
      </c>
      <c r="DY338" s="11">
        <v>3.5199999809265137</v>
      </c>
      <c r="DZ338" s="11">
        <v>0.30000001192092896</v>
      </c>
      <c r="EA338" s="11">
        <v>8.0900001525878906</v>
      </c>
      <c r="EB338" s="11">
        <v>8.5100002288818359</v>
      </c>
      <c r="EC338" s="11">
        <v>0.17020000517368317</v>
      </c>
      <c r="ED338" s="11">
        <v>8.3397998809814453</v>
      </c>
      <c r="EE338" s="11">
        <v>6.320000171661377</v>
      </c>
      <c r="EF338" s="11">
        <v>0</v>
      </c>
      <c r="EG338" s="11">
        <v>0.56999999284744263</v>
      </c>
      <c r="EH338" s="11">
        <v>9.9999997764825821E-3</v>
      </c>
      <c r="EI338" s="11">
        <v>9.9999997764825821E-3</v>
      </c>
      <c r="EJ338" s="11">
        <v>13.039999961853027</v>
      </c>
      <c r="EK338" s="11">
        <v>3.4600000381469727</v>
      </c>
      <c r="EL338" s="11">
        <v>0.14000000059604645</v>
      </c>
      <c r="EM338" s="11">
        <v>2.0099999904632568</v>
      </c>
      <c r="EN338" s="11">
        <v>3.0799999237060547</v>
      </c>
      <c r="EO338" s="11">
        <v>19.090000152587891</v>
      </c>
      <c r="EP338" s="11">
        <v>0</v>
      </c>
      <c r="EQ338" s="11">
        <v>0</v>
      </c>
      <c r="ER338" s="11">
        <v>0</v>
      </c>
      <c r="ES338" s="11">
        <v>1.9999999552965164E-2</v>
      </c>
      <c r="ET338" s="11">
        <v>0.37999999523162842</v>
      </c>
      <c r="EU338" s="38">
        <v>0.30000001192092896</v>
      </c>
      <c r="EV338" s="11">
        <v>0.30000001192092896</v>
      </c>
      <c r="EW338" s="11">
        <v>0</v>
      </c>
      <c r="EX338" s="11">
        <v>11.909999847412109</v>
      </c>
      <c r="EY338" s="11">
        <v>0.30000001192092896</v>
      </c>
      <c r="EZ338" s="11">
        <v>7.0000000298023224E-2</v>
      </c>
      <c r="FA338" s="11">
        <v>3.2400000095367432</v>
      </c>
      <c r="FB338" s="11">
        <v>0</v>
      </c>
      <c r="FC338" s="11">
        <v>0.56999999284744263</v>
      </c>
      <c r="FD338" s="11">
        <v>0</v>
      </c>
      <c r="FE338" s="11">
        <v>7.2899999618530273</v>
      </c>
      <c r="FF338" s="11">
        <v>0</v>
      </c>
      <c r="FG338" s="11">
        <v>1.9999999552965164E-2</v>
      </c>
      <c r="FH338" s="11">
        <v>1.9999999552965164E-2</v>
      </c>
      <c r="FI338" s="11">
        <v>0.41999998688697815</v>
      </c>
      <c r="FJ338" s="11">
        <v>2.8399999141693115</v>
      </c>
      <c r="FK338" s="11">
        <v>0.18999999761581421</v>
      </c>
      <c r="FL338" s="11">
        <v>0.11999999731779099</v>
      </c>
      <c r="FM338" s="11">
        <v>1.7999999523162842</v>
      </c>
      <c r="FN338" s="11">
        <v>1.6000000238418579</v>
      </c>
      <c r="FO338" s="11">
        <v>0.40000000596046448</v>
      </c>
      <c r="FP338" s="11">
        <v>0</v>
      </c>
      <c r="FQ338" s="11">
        <v>1.0199999809265137</v>
      </c>
      <c r="FR338" s="11">
        <v>2.5799999237060547</v>
      </c>
      <c r="FS338" s="11">
        <v>1.3600000143051147</v>
      </c>
      <c r="FT338" s="11">
        <v>0</v>
      </c>
      <c r="FU338" s="11">
        <v>2.130000114440918</v>
      </c>
      <c r="FV338" s="11">
        <v>0.43999999761581421</v>
      </c>
      <c r="FW338" s="11">
        <v>0.12999999523162842</v>
      </c>
      <c r="FX338" s="11">
        <v>1.6299999952316284</v>
      </c>
      <c r="FY338" s="11">
        <v>0.10999999940395355</v>
      </c>
      <c r="FZ338" s="11">
        <v>0.31999999284744263</v>
      </c>
      <c r="GA338" s="11">
        <v>1.1399999856948853</v>
      </c>
      <c r="GB338" s="11">
        <v>0.67000001668930054</v>
      </c>
      <c r="GC338" s="11">
        <v>2.9999999329447746E-2</v>
      </c>
      <c r="GD338" s="11">
        <v>5.8627452701330185E-2</v>
      </c>
      <c r="GE338" s="11">
        <v>0.25999999046325684</v>
      </c>
      <c r="GF338" s="11">
        <v>0.81000000238418579</v>
      </c>
      <c r="GG338" s="38">
        <v>0.81000000238418579</v>
      </c>
      <c r="GH338" s="11">
        <v>0.46000000834465027</v>
      </c>
      <c r="GI338" s="38">
        <v>7.0000000298023224E-2</v>
      </c>
      <c r="GJ338" s="11">
        <v>7.0000000298023224E-2</v>
      </c>
      <c r="GK338" s="38">
        <v>0.2800000011920929</v>
      </c>
      <c r="GL338" s="11">
        <v>0.2800000011920929</v>
      </c>
      <c r="GM338" s="11">
        <v>0</v>
      </c>
      <c r="GN338" s="11">
        <v>11.010000228881836</v>
      </c>
      <c r="GO338" s="11">
        <v>1.3600000143051147</v>
      </c>
      <c r="GP338" s="11">
        <v>1.1000000238418579</v>
      </c>
      <c r="GQ338" s="11">
        <v>239.52999877929688</v>
      </c>
      <c r="GR338" s="11">
        <v>0.81000000238418579</v>
      </c>
      <c r="GS338" s="11">
        <v>0</v>
      </c>
      <c r="GT338" s="11">
        <v>0</v>
      </c>
      <c r="GU338" s="11">
        <v>0.12999999523162842</v>
      </c>
      <c r="GV338" s="11">
        <v>0.75999999046325684</v>
      </c>
      <c r="GW338" s="11">
        <v>0</v>
      </c>
      <c r="GX338" s="11">
        <v>3.1700000762939453</v>
      </c>
      <c r="GY338" s="11">
        <v>2.4300000667572021</v>
      </c>
      <c r="GZ338" s="11">
        <v>0</v>
      </c>
      <c r="HA338" s="11">
        <v>0.36000001430511475</v>
      </c>
      <c r="HB338" s="11">
        <v>2.630000114440918</v>
      </c>
      <c r="HC338" s="11">
        <v>1.9800000190734863</v>
      </c>
      <c r="HD338" s="11">
        <v>0.27000001072883606</v>
      </c>
      <c r="HE338" s="11">
        <v>1.1299999952316284</v>
      </c>
      <c r="HF338" s="11">
        <v>0.47999998927116394</v>
      </c>
      <c r="HG338" s="11">
        <v>1.9099999666213989</v>
      </c>
      <c r="HH338" s="11">
        <v>0</v>
      </c>
      <c r="HI338" s="11">
        <v>0</v>
      </c>
      <c r="HJ338" s="11">
        <v>4.1500000953674316</v>
      </c>
      <c r="HK338" s="11">
        <v>25.090000152587891</v>
      </c>
      <c r="HL338" s="11">
        <v>5.000000074505806E-2</v>
      </c>
      <c r="HM338" s="11">
        <v>0</v>
      </c>
      <c r="HN338" s="11">
        <v>0</v>
      </c>
      <c r="HO338" s="11">
        <v>0.54000002145767212</v>
      </c>
      <c r="HP338" s="11">
        <v>2.380000114440918</v>
      </c>
      <c r="HQ338" s="11">
        <v>1.4800000190734863</v>
      </c>
      <c r="HR338" s="11">
        <v>3.1600000858306885</v>
      </c>
      <c r="HS338" s="11">
        <v>2.059999942779541</v>
      </c>
      <c r="HT338" s="11">
        <v>0.40000000596046448</v>
      </c>
      <c r="HU338" s="11">
        <v>3.440000057220459</v>
      </c>
      <c r="HV338" s="11">
        <v>0.44999998807907104</v>
      </c>
    </row>
    <row r="339" spans="1:230" x14ac:dyDescent="0.3">
      <c r="A339" s="8">
        <v>17898</v>
      </c>
      <c r="B339" s="11">
        <v>105.40425872802734</v>
      </c>
      <c r="C339" s="11">
        <v>1892.6107177734375</v>
      </c>
      <c r="D339" s="11">
        <v>105.41423034667969</v>
      </c>
      <c r="E339" s="11">
        <v>9.9999997764825821E-3</v>
      </c>
      <c r="F339" s="11">
        <v>1.9999999552965164E-2</v>
      </c>
      <c r="G339" s="11">
        <v>0.14000000059604645</v>
      </c>
      <c r="H339" s="11">
        <v>28.069999694824219</v>
      </c>
      <c r="I339" s="11">
        <v>0.15999999642372131</v>
      </c>
      <c r="J339" s="11">
        <v>0.49000000953674316</v>
      </c>
      <c r="K339" s="11">
        <v>0.17000000178813934</v>
      </c>
      <c r="L339" s="11">
        <v>3.5399999618530273</v>
      </c>
      <c r="M339" s="11">
        <v>0.40000000596046448</v>
      </c>
      <c r="N339" s="11">
        <v>0</v>
      </c>
      <c r="O339" s="11">
        <v>3.25</v>
      </c>
      <c r="P339" s="11">
        <v>0.30000001192092896</v>
      </c>
      <c r="Q339" s="11">
        <v>0</v>
      </c>
      <c r="R339" s="11">
        <v>2.4700000286102295</v>
      </c>
      <c r="S339" s="11">
        <v>0</v>
      </c>
      <c r="T339" s="11">
        <v>3.4500000476837158</v>
      </c>
      <c r="U339" s="11">
        <v>1.3799999952316284</v>
      </c>
      <c r="V339" s="11">
        <v>0.40000000596046448</v>
      </c>
      <c r="W339" s="11">
        <v>6.3499999046325684</v>
      </c>
      <c r="X339" s="11">
        <v>0.23000000417232513</v>
      </c>
      <c r="Y339" s="11">
        <v>8.6400003433227539</v>
      </c>
      <c r="Z339" s="11">
        <v>22.25</v>
      </c>
      <c r="AA339" s="11">
        <v>2.1700000762939453</v>
      </c>
      <c r="AB339" s="11">
        <v>2.6700000762939453</v>
      </c>
      <c r="AC339" s="11">
        <v>0.15999999642372131</v>
      </c>
      <c r="AD339" s="11">
        <v>0.81999999284744263</v>
      </c>
      <c r="AE339" s="11">
        <v>0</v>
      </c>
      <c r="AF339" s="11">
        <v>0</v>
      </c>
      <c r="AG339" s="11">
        <v>0.54000002145767212</v>
      </c>
      <c r="AH339" s="11">
        <v>0.40999999642372131</v>
      </c>
      <c r="AI339" s="11">
        <v>1.4099999666213989</v>
      </c>
      <c r="AJ339" s="11">
        <v>0</v>
      </c>
      <c r="AK339" s="11">
        <v>2.9999999329447746E-2</v>
      </c>
      <c r="AL339" s="11">
        <v>0</v>
      </c>
      <c r="AM339" s="11">
        <v>0.9100000262260437</v>
      </c>
      <c r="AN339" s="11">
        <v>19.709999084472656</v>
      </c>
      <c r="AO339" s="11">
        <v>0</v>
      </c>
      <c r="AP339" s="11">
        <v>2.0899999141693115</v>
      </c>
      <c r="AQ339" s="11">
        <v>0.10000000149011612</v>
      </c>
      <c r="AR339" s="11">
        <v>0.20999999344348907</v>
      </c>
      <c r="AS339" s="11">
        <v>0.5</v>
      </c>
      <c r="AT339" s="38">
        <v>0.5</v>
      </c>
      <c r="AU339" s="11">
        <v>1.0800000429153442</v>
      </c>
      <c r="AV339" s="11">
        <v>0.12999999523162842</v>
      </c>
      <c r="AW339" s="11">
        <v>2.9999999329447746E-2</v>
      </c>
      <c r="AX339" s="11">
        <v>20.450000762939453</v>
      </c>
      <c r="AY339" s="11">
        <v>5.119999885559082</v>
      </c>
      <c r="AZ339" s="11">
        <v>0</v>
      </c>
      <c r="BA339" s="11">
        <v>5.690000057220459</v>
      </c>
      <c r="BB339" s="11">
        <v>3.9999999105930328E-2</v>
      </c>
      <c r="BC339" s="11">
        <v>0.62999999523162842</v>
      </c>
      <c r="BD339" s="11">
        <v>2.9999999329447746E-2</v>
      </c>
      <c r="BE339" s="11">
        <v>0.67000001668930054</v>
      </c>
      <c r="BF339" s="11">
        <v>5.9999998658895493E-2</v>
      </c>
      <c r="BG339" s="11">
        <v>9.0000003576278687E-2</v>
      </c>
      <c r="BH339" s="11">
        <v>5.000000074505806E-2</v>
      </c>
      <c r="BI339" s="11">
        <v>1.0900000333786011</v>
      </c>
      <c r="BJ339" s="11">
        <v>3.5499999523162842</v>
      </c>
      <c r="BK339" s="11">
        <v>4.059999942779541</v>
      </c>
      <c r="BL339" s="11">
        <v>2.0999999046325684</v>
      </c>
      <c r="BM339" s="11">
        <v>0</v>
      </c>
      <c r="BN339" s="11">
        <v>0</v>
      </c>
      <c r="BO339" s="11">
        <v>7.880000114440918</v>
      </c>
      <c r="BP339" s="11">
        <v>1.0499999523162842</v>
      </c>
      <c r="BQ339" s="11">
        <v>16.340000152587891</v>
      </c>
      <c r="BR339" s="11">
        <v>2.440000057220459</v>
      </c>
      <c r="BS339" s="11">
        <v>0.51999998092651367</v>
      </c>
      <c r="BT339" s="11">
        <v>1.2100000381469727</v>
      </c>
      <c r="BU339" s="11">
        <v>1.6299999952316284</v>
      </c>
      <c r="BV339" s="11">
        <v>26.809999465942383</v>
      </c>
      <c r="BW339" s="11">
        <v>3.2999999523162842</v>
      </c>
      <c r="BX339" s="11">
        <v>0.43000000715255737</v>
      </c>
      <c r="BY339" s="11">
        <v>4.75</v>
      </c>
      <c r="BZ339" s="11">
        <v>0.31000000238418579</v>
      </c>
      <c r="CA339" s="11">
        <v>0.2800000011920929</v>
      </c>
      <c r="CB339" s="11">
        <v>2.3299999237060547</v>
      </c>
      <c r="CC339" s="11">
        <v>0.2800000011920929</v>
      </c>
      <c r="CD339" s="11">
        <v>5.000000074505806E-2</v>
      </c>
      <c r="CE339" s="11">
        <v>0</v>
      </c>
      <c r="CF339" s="11">
        <v>1.0199999809265137</v>
      </c>
      <c r="CG339" s="11">
        <v>0</v>
      </c>
      <c r="CH339" s="11">
        <v>1.9600000381469727</v>
      </c>
      <c r="CI339" s="11">
        <v>4.4899997711181641</v>
      </c>
      <c r="CJ339" s="11">
        <v>0.68999999761581421</v>
      </c>
      <c r="CK339" s="11">
        <v>0.94775688648223877</v>
      </c>
      <c r="CL339" s="11">
        <v>5.3299999237060547</v>
      </c>
      <c r="CM339" s="11">
        <v>0.34000000357627869</v>
      </c>
      <c r="CN339" s="11">
        <v>0.31369853019714355</v>
      </c>
      <c r="CO339" s="11">
        <v>0</v>
      </c>
      <c r="CP339" s="11">
        <v>0</v>
      </c>
      <c r="CQ339" s="11">
        <v>0.47999998927116394</v>
      </c>
      <c r="CR339" s="11">
        <v>0.30000001192092896</v>
      </c>
      <c r="CS339" s="11">
        <v>0</v>
      </c>
      <c r="CT339" s="11">
        <v>0.23000000417232513</v>
      </c>
      <c r="CU339" s="11">
        <v>0.75999999046325684</v>
      </c>
      <c r="CV339" s="11">
        <v>0.88999998569488525</v>
      </c>
      <c r="CW339" s="11">
        <v>2.7699999809265137</v>
      </c>
      <c r="CX339" s="11">
        <v>0</v>
      </c>
      <c r="CY339" s="11">
        <v>0</v>
      </c>
      <c r="CZ339" s="11">
        <v>2.7400000095367432</v>
      </c>
      <c r="DA339" s="11">
        <v>0.34999999403953552</v>
      </c>
      <c r="DB339" s="11">
        <v>0.72000002861022949</v>
      </c>
      <c r="DC339" s="11">
        <v>9.9999997764825821E-3</v>
      </c>
      <c r="DD339" s="11">
        <v>0</v>
      </c>
      <c r="DE339" s="11">
        <v>0.43000000715255737</v>
      </c>
      <c r="DF339" s="11">
        <v>0.5</v>
      </c>
      <c r="DG339" s="11">
        <v>0.44999998807907104</v>
      </c>
      <c r="DH339" s="11">
        <v>5.000000074505806E-2</v>
      </c>
      <c r="DI339" s="11">
        <v>8.5500001907348633</v>
      </c>
      <c r="DJ339" s="11">
        <v>34.364833831787109</v>
      </c>
      <c r="DK339" s="11">
        <v>3.2163393497467041</v>
      </c>
      <c r="DL339" s="11">
        <v>0</v>
      </c>
      <c r="DM339" s="11">
        <v>0.31999999284744263</v>
      </c>
      <c r="DN339" s="11">
        <v>1.8700000047683716</v>
      </c>
      <c r="DO339" s="11">
        <v>1.1599999666213989</v>
      </c>
      <c r="DP339" s="11">
        <v>20.809999465942383</v>
      </c>
      <c r="DQ339" s="11">
        <v>3.880000114440918</v>
      </c>
      <c r="DR339" s="11">
        <v>0.76999998092651367</v>
      </c>
      <c r="DS339" s="38">
        <v>0.76999998092651367</v>
      </c>
      <c r="DT339" s="11">
        <v>0</v>
      </c>
      <c r="DU339" s="38">
        <v>0</v>
      </c>
      <c r="DV339" s="11">
        <v>0</v>
      </c>
      <c r="DW339" s="11">
        <v>2.2799999713897705</v>
      </c>
      <c r="DX339" s="11">
        <v>0</v>
      </c>
      <c r="DY339" s="11">
        <v>4.7300000190734863</v>
      </c>
      <c r="DZ339" s="11">
        <v>0.34000000357627869</v>
      </c>
      <c r="EA339" s="11">
        <v>8.3500003814697266</v>
      </c>
      <c r="EB339" s="11">
        <v>14.989999771118164</v>
      </c>
      <c r="EC339" s="11">
        <v>0.29980000853538513</v>
      </c>
      <c r="ED339" s="11">
        <v>14.690199851989746</v>
      </c>
      <c r="EE339" s="11">
        <v>8.3500003814697266</v>
      </c>
      <c r="EF339" s="11">
        <v>0</v>
      </c>
      <c r="EG339" s="11">
        <v>1.2100000381469727</v>
      </c>
      <c r="EH339" s="11">
        <v>2.309999942779541</v>
      </c>
      <c r="EI339" s="11">
        <v>5.000000074505806E-2</v>
      </c>
      <c r="EJ339" s="11">
        <v>13.829999923706055</v>
      </c>
      <c r="EK339" s="11">
        <v>8.130000114440918</v>
      </c>
      <c r="EL339" s="11">
        <v>0.30000001192092896</v>
      </c>
      <c r="EM339" s="11">
        <v>4.25</v>
      </c>
      <c r="EN339" s="11">
        <v>6.5199999809265137</v>
      </c>
      <c r="EO339" s="11">
        <v>18.100000381469727</v>
      </c>
      <c r="EP339" s="11">
        <v>0</v>
      </c>
      <c r="EQ339" s="11">
        <v>0</v>
      </c>
      <c r="ER339" s="11">
        <v>0</v>
      </c>
      <c r="ES339" s="11">
        <v>3.9999999105930328E-2</v>
      </c>
      <c r="ET339" s="11">
        <v>0.79000002145767212</v>
      </c>
      <c r="EU339" s="38">
        <v>0.4699999988079071</v>
      </c>
      <c r="EV339" s="11">
        <v>0.4699999988079071</v>
      </c>
      <c r="EW339" s="11">
        <v>0</v>
      </c>
      <c r="EX339" s="11">
        <v>10.979999542236328</v>
      </c>
      <c r="EY339" s="11">
        <v>2.5099999904632568</v>
      </c>
      <c r="EZ339" s="11">
        <v>7.9999998211860657E-2</v>
      </c>
      <c r="FA339" s="11">
        <v>3.4300000667572021</v>
      </c>
      <c r="FB339" s="11">
        <v>0</v>
      </c>
      <c r="FC339" s="11">
        <v>0.92000001668930054</v>
      </c>
      <c r="FD339" s="11">
        <v>0</v>
      </c>
      <c r="FE339" s="11">
        <v>8.7399997711181641</v>
      </c>
      <c r="FF339" s="11">
        <v>0</v>
      </c>
      <c r="FG339" s="11">
        <v>5.9999998658895493E-2</v>
      </c>
      <c r="FH339" s="11">
        <v>0.18000000715255737</v>
      </c>
      <c r="FI339" s="11">
        <v>0.41999998688697815</v>
      </c>
      <c r="FJ339" s="11">
        <v>8.0500001907348633</v>
      </c>
      <c r="FK339" s="11">
        <v>0.2199999988079071</v>
      </c>
      <c r="FL339" s="11">
        <v>0.20999999344348907</v>
      </c>
      <c r="FM339" s="11">
        <v>7.5500001907348633</v>
      </c>
      <c r="FN339" s="11">
        <v>2.5199999809265137</v>
      </c>
      <c r="FO339" s="11">
        <v>0.33000001311302185</v>
      </c>
      <c r="FP339" s="11">
        <v>0</v>
      </c>
      <c r="FQ339" s="11">
        <v>1.2300000190734863</v>
      </c>
      <c r="FR339" s="11">
        <v>2.9000000953674316</v>
      </c>
      <c r="FS339" s="11">
        <v>5.070000171661377</v>
      </c>
      <c r="FT339" s="11">
        <v>0</v>
      </c>
      <c r="FU339" s="11">
        <v>1.8799999952316284</v>
      </c>
      <c r="FV339" s="11">
        <v>0.51999998092651367</v>
      </c>
      <c r="FW339" s="11">
        <v>4.059999942779541</v>
      </c>
      <c r="FX339" s="11">
        <v>3.4600000381469727</v>
      </c>
      <c r="FY339" s="11">
        <v>2.619999885559082</v>
      </c>
      <c r="FZ339" s="11">
        <v>5.000000074505806E-2</v>
      </c>
      <c r="GA339" s="11">
        <v>1.0199999809265137</v>
      </c>
      <c r="GB339" s="11">
        <v>0.60000002384185791</v>
      </c>
      <c r="GC339" s="11">
        <v>1.0099999904632568</v>
      </c>
      <c r="GD339" s="11">
        <v>2.2549019195139408E-3</v>
      </c>
      <c r="GE339" s="11">
        <v>9.9999997764825821E-3</v>
      </c>
      <c r="GF339" s="11">
        <v>1.4900000095367432</v>
      </c>
      <c r="GG339" s="38">
        <v>1.4900000095367432</v>
      </c>
      <c r="GH339" s="11">
        <v>0.68000000715255737</v>
      </c>
      <c r="GI339" s="38">
        <v>0.10000000149011612</v>
      </c>
      <c r="GJ339" s="11">
        <v>0.10000000149011612</v>
      </c>
      <c r="GK339" s="38">
        <v>0.2800000011920929</v>
      </c>
      <c r="GL339" s="11">
        <v>0.2800000011920929</v>
      </c>
      <c r="GM339" s="11">
        <v>0</v>
      </c>
      <c r="GN339" s="11">
        <v>11.5</v>
      </c>
      <c r="GO339" s="11">
        <v>0.49000000953674316</v>
      </c>
      <c r="GP339" s="11">
        <v>1.7000000476837158</v>
      </c>
      <c r="GQ339" s="11">
        <v>266.6199951171875</v>
      </c>
      <c r="GR339" s="11">
        <v>0.5899999737739563</v>
      </c>
      <c r="GS339" s="11">
        <v>0</v>
      </c>
      <c r="GT339" s="11">
        <v>0</v>
      </c>
      <c r="GU339" s="11">
        <v>0.15000000596046448</v>
      </c>
      <c r="GV339" s="11">
        <v>0.68000000715255737</v>
      </c>
      <c r="GW339" s="11">
        <v>0</v>
      </c>
      <c r="GX339" s="11">
        <v>3.5199999809265137</v>
      </c>
      <c r="GY339" s="11">
        <v>3.5399999618530273</v>
      </c>
      <c r="GZ339" s="11">
        <v>0</v>
      </c>
      <c r="HA339" s="11">
        <v>0.73000001907348633</v>
      </c>
      <c r="HB339" s="11">
        <v>3.3499999046325684</v>
      </c>
      <c r="HC339" s="11">
        <v>2.8299999237060547</v>
      </c>
      <c r="HD339" s="11">
        <v>0.41999998688697815</v>
      </c>
      <c r="HE339" s="11">
        <v>0.52999997138977051</v>
      </c>
      <c r="HF339" s="11">
        <v>0.56999999284744263</v>
      </c>
      <c r="HG339" s="11">
        <v>2.5199999809265137</v>
      </c>
      <c r="HH339" s="11">
        <v>1.7799999713897705</v>
      </c>
      <c r="HI339" s="11">
        <v>0</v>
      </c>
      <c r="HJ339" s="11">
        <v>7.619999885559082</v>
      </c>
      <c r="HK339" s="11">
        <v>26.549999237060547</v>
      </c>
      <c r="HL339" s="11">
        <v>0.37999999523162842</v>
      </c>
      <c r="HM339" s="11">
        <v>1.9999999552965164E-2</v>
      </c>
      <c r="HN339" s="11">
        <v>0</v>
      </c>
      <c r="HO339" s="11">
        <v>0.77999997138977051</v>
      </c>
      <c r="HP339" s="11">
        <v>1.809999942779541</v>
      </c>
      <c r="HQ339" s="11">
        <v>1.75</v>
      </c>
      <c r="HR339" s="11">
        <v>3.7400000095367432</v>
      </c>
      <c r="HS339" s="11">
        <v>2.4300000667572021</v>
      </c>
      <c r="HT339" s="11">
        <v>1.5900000333786011</v>
      </c>
      <c r="HU339" s="11">
        <v>5.1700000762939453</v>
      </c>
      <c r="HV339" s="11">
        <v>1.309999942779541</v>
      </c>
    </row>
    <row r="340" spans="1:230" x14ac:dyDescent="0.3">
      <c r="A340" s="8">
        <v>17929</v>
      </c>
      <c r="B340" s="11">
        <v>52.660251617431641</v>
      </c>
      <c r="C340" s="11">
        <v>1827.632568359375</v>
      </c>
      <c r="D340" s="11">
        <v>56.760360717773438</v>
      </c>
      <c r="E340" s="11">
        <v>9.9999997764825821E-3</v>
      </c>
      <c r="F340" s="11">
        <v>2.9999999329447746E-2</v>
      </c>
      <c r="G340" s="11">
        <v>0.17000000178813934</v>
      </c>
      <c r="H340" s="11">
        <v>24.25</v>
      </c>
      <c r="I340" s="11">
        <v>9.0000003576278687E-2</v>
      </c>
      <c r="J340" s="11">
        <v>0.6600000262260437</v>
      </c>
      <c r="K340" s="11">
        <v>0.15000000596046448</v>
      </c>
      <c r="L340" s="11">
        <v>2.690000057220459</v>
      </c>
      <c r="M340" s="11">
        <v>0.23999999463558197</v>
      </c>
      <c r="N340" s="11">
        <v>0</v>
      </c>
      <c r="O340" s="11">
        <v>2.369999885559082</v>
      </c>
      <c r="P340" s="11">
        <v>0.37000000476837158</v>
      </c>
      <c r="Q340" s="11">
        <v>0</v>
      </c>
      <c r="R340" s="11">
        <v>2.130000114440918</v>
      </c>
      <c r="S340" s="11">
        <v>0</v>
      </c>
      <c r="T340" s="11">
        <v>4.75</v>
      </c>
      <c r="U340" s="11">
        <v>9.0000003576278687E-2</v>
      </c>
      <c r="V340" s="11">
        <v>0.70999997854232788</v>
      </c>
      <c r="W340" s="11">
        <v>5.0199999809265137</v>
      </c>
      <c r="X340" s="11">
        <v>0.20000000298023224</v>
      </c>
      <c r="Y340" s="11">
        <v>6.7899999618530273</v>
      </c>
      <c r="Z340" s="11">
        <v>19.569999694824219</v>
      </c>
      <c r="AA340" s="11">
        <v>1.4500000476837158</v>
      </c>
      <c r="AB340" s="11">
        <v>1.8500000238418579</v>
      </c>
      <c r="AC340" s="11">
        <v>0.25</v>
      </c>
      <c r="AD340" s="11">
        <v>0.73000001907348633</v>
      </c>
      <c r="AE340" s="11">
        <v>0</v>
      </c>
      <c r="AF340" s="11">
        <v>0</v>
      </c>
      <c r="AG340" s="11">
        <v>0</v>
      </c>
      <c r="AH340" s="11">
        <v>0.85000002384185791</v>
      </c>
      <c r="AI340" s="11">
        <v>1</v>
      </c>
      <c r="AJ340" s="11">
        <v>0</v>
      </c>
      <c r="AK340" s="11">
        <v>5.9999998658895493E-2</v>
      </c>
      <c r="AL340" s="11">
        <v>0</v>
      </c>
      <c r="AM340" s="11">
        <v>0.73000001907348633</v>
      </c>
      <c r="AN340" s="11">
        <v>8.4099998474121094</v>
      </c>
      <c r="AO340" s="11">
        <v>0.33000001311302185</v>
      </c>
      <c r="AP340" s="11">
        <v>1.6499999761581421</v>
      </c>
      <c r="AQ340" s="11">
        <v>0.15000000596046448</v>
      </c>
      <c r="AR340" s="11">
        <v>0.23000000417232513</v>
      </c>
      <c r="AS340" s="11">
        <v>0.47999998927116394</v>
      </c>
      <c r="AT340" s="38">
        <v>0.47999998927116394</v>
      </c>
      <c r="AU340" s="11">
        <v>0.85000002384185791</v>
      </c>
      <c r="AV340" s="11">
        <v>0.20999999344348907</v>
      </c>
      <c r="AW340" s="11">
        <v>5.000000074505806E-2</v>
      </c>
      <c r="AX340" s="11">
        <v>18.309999465942383</v>
      </c>
      <c r="AY340" s="11">
        <v>7.130000114440918</v>
      </c>
      <c r="AZ340" s="11">
        <v>0</v>
      </c>
      <c r="BA340" s="11">
        <v>4.6399998664855957</v>
      </c>
      <c r="BB340" s="11">
        <v>3.9999999105930328E-2</v>
      </c>
      <c r="BC340" s="11">
        <v>0.31000000238418579</v>
      </c>
      <c r="BD340" s="11">
        <v>5.9999998658895493E-2</v>
      </c>
      <c r="BE340" s="11">
        <v>0.49000000953674316</v>
      </c>
      <c r="BF340" s="11">
        <v>0.10999999940395355</v>
      </c>
      <c r="BG340" s="11">
        <v>0.15999999642372131</v>
      </c>
      <c r="BH340" s="11">
        <v>9.0000003576278687E-2</v>
      </c>
      <c r="BI340" s="11">
        <v>1.4299999475479126</v>
      </c>
      <c r="BJ340" s="11">
        <v>1.1100000143051147</v>
      </c>
      <c r="BK340" s="11">
        <v>1.2699999809265137</v>
      </c>
      <c r="BL340" s="11">
        <v>1.6699999570846558</v>
      </c>
      <c r="BM340" s="11">
        <v>0</v>
      </c>
      <c r="BN340" s="11">
        <v>0</v>
      </c>
      <c r="BO340" s="11">
        <v>6.570000171661377</v>
      </c>
      <c r="BP340" s="11">
        <v>1.5900000333786011</v>
      </c>
      <c r="BQ340" s="11">
        <v>12</v>
      </c>
      <c r="BR340" s="11">
        <v>2</v>
      </c>
      <c r="BS340" s="11">
        <v>0.31000000238418579</v>
      </c>
      <c r="BT340" s="11">
        <v>0.93000000715255737</v>
      </c>
      <c r="BU340" s="11">
        <v>2.4900000095367432</v>
      </c>
      <c r="BV340" s="11">
        <v>31.690000534057617</v>
      </c>
      <c r="BW340" s="11">
        <v>4</v>
      </c>
      <c r="BX340" s="11">
        <v>0.80000001192092896</v>
      </c>
      <c r="BY340" s="11">
        <v>5.5399999618530273</v>
      </c>
      <c r="BZ340" s="11">
        <v>0.33000001311302185</v>
      </c>
      <c r="CA340" s="11">
        <v>0.12999999523162842</v>
      </c>
      <c r="CB340" s="11">
        <v>1.6399999856948853</v>
      </c>
      <c r="CC340" s="11">
        <v>1.9999999552965164E-2</v>
      </c>
      <c r="CD340" s="11">
        <v>9.0000003576278687E-2</v>
      </c>
      <c r="CE340" s="11">
        <v>0</v>
      </c>
      <c r="CF340" s="11">
        <v>0.77999997138977051</v>
      </c>
      <c r="CG340" s="11">
        <v>0</v>
      </c>
      <c r="CH340" s="11">
        <v>1.2799999713897705</v>
      </c>
      <c r="CI340" s="11">
        <v>3.119999885559082</v>
      </c>
      <c r="CJ340" s="11">
        <v>0.99000000953674316</v>
      </c>
      <c r="CK340" s="11">
        <v>0.75551509857177734</v>
      </c>
      <c r="CL340" s="11">
        <v>6.3400001525878906</v>
      </c>
      <c r="CM340" s="11">
        <v>0.34000000357627869</v>
      </c>
      <c r="CN340" s="11">
        <v>0.30436989665031433</v>
      </c>
      <c r="CO340" s="11">
        <v>0</v>
      </c>
      <c r="CP340" s="11">
        <v>0</v>
      </c>
      <c r="CQ340" s="11">
        <v>0.46000000834465027</v>
      </c>
      <c r="CR340" s="11">
        <v>0.33000001311302185</v>
      </c>
      <c r="CS340" s="11">
        <v>0</v>
      </c>
      <c r="CT340" s="11">
        <v>0.25</v>
      </c>
      <c r="CU340" s="11">
        <v>0.69999998807907104</v>
      </c>
      <c r="CV340" s="11">
        <v>0.81999999284744263</v>
      </c>
      <c r="CW340" s="11">
        <v>2</v>
      </c>
      <c r="CX340" s="11">
        <v>9.9999997764825821E-3</v>
      </c>
      <c r="CY340" s="11">
        <v>7.9999998211860657E-2</v>
      </c>
      <c r="CZ340" s="11">
        <v>2.7699999809265137</v>
      </c>
      <c r="DA340" s="11">
        <v>0.37999999523162842</v>
      </c>
      <c r="DB340" s="11">
        <v>0.47999998927116394</v>
      </c>
      <c r="DC340" s="11">
        <v>9.9999997764825821E-3</v>
      </c>
      <c r="DD340" s="11">
        <v>0</v>
      </c>
      <c r="DE340" s="11">
        <v>0.2800000011920929</v>
      </c>
      <c r="DF340" s="11">
        <v>0.34999999403953552</v>
      </c>
      <c r="DG340" s="11">
        <v>0.34999999403953552</v>
      </c>
      <c r="DH340" s="11">
        <v>7.9999998211860657E-2</v>
      </c>
      <c r="DI340" s="11">
        <v>10.369999885559082</v>
      </c>
      <c r="DJ340" s="11">
        <v>22.091878890991211</v>
      </c>
      <c r="DK340" s="11">
        <v>1.4597845077514648</v>
      </c>
      <c r="DL340" s="11">
        <v>0</v>
      </c>
      <c r="DM340" s="11">
        <v>0.5</v>
      </c>
      <c r="DN340" s="11">
        <v>2.9000000953674316</v>
      </c>
      <c r="DO340" s="11">
        <v>0.89999997615814209</v>
      </c>
      <c r="DP340" s="11">
        <v>16.610000610351563</v>
      </c>
      <c r="DQ340" s="11">
        <v>1.8600000143051147</v>
      </c>
      <c r="DR340" s="11">
        <v>0.74000000953674316</v>
      </c>
      <c r="DS340" s="38">
        <v>0.74000000953674316</v>
      </c>
      <c r="DT340" s="11">
        <v>0</v>
      </c>
      <c r="DU340" s="38">
        <v>0</v>
      </c>
      <c r="DV340" s="11">
        <v>0</v>
      </c>
      <c r="DW340" s="11">
        <v>1.8300000429153442</v>
      </c>
      <c r="DX340" s="11">
        <v>0</v>
      </c>
      <c r="DY340" s="11">
        <v>3.5299999713897705</v>
      </c>
      <c r="DZ340" s="11">
        <v>0.30000001192092896</v>
      </c>
      <c r="EA340" s="11">
        <v>7.2100000381469727</v>
      </c>
      <c r="EB340" s="11">
        <v>15.970000267028809</v>
      </c>
      <c r="EC340" s="11">
        <v>0.31940001249313354</v>
      </c>
      <c r="ED340" s="11">
        <v>15.650600433349609</v>
      </c>
      <c r="EE340" s="11">
        <v>6.3499999046325684</v>
      </c>
      <c r="EF340" s="11">
        <v>0</v>
      </c>
      <c r="EG340" s="11">
        <v>0.74000000953674316</v>
      </c>
      <c r="EH340" s="11">
        <v>7.6599998474121094</v>
      </c>
      <c r="EI340" s="11">
        <v>0.11999999731779099</v>
      </c>
      <c r="EJ340" s="11">
        <v>11.949999809265137</v>
      </c>
      <c r="EK340" s="11">
        <v>2.1099998950958252</v>
      </c>
      <c r="EL340" s="11">
        <v>0.25</v>
      </c>
      <c r="EM340" s="11">
        <v>3.559999942779541</v>
      </c>
      <c r="EN340" s="11">
        <v>5.7100000381469727</v>
      </c>
      <c r="EO340" s="11">
        <v>11.159999847412109</v>
      </c>
      <c r="EP340" s="11">
        <v>0</v>
      </c>
      <c r="EQ340" s="11">
        <v>0</v>
      </c>
      <c r="ER340" s="11">
        <v>0.86000001430511475</v>
      </c>
      <c r="ES340" s="11">
        <v>5.000000074505806E-2</v>
      </c>
      <c r="ET340" s="11">
        <v>0.87999999523162842</v>
      </c>
      <c r="EU340" s="38">
        <v>0.37000000476837158</v>
      </c>
      <c r="EV340" s="11">
        <v>0.37000000476837158</v>
      </c>
      <c r="EW340" s="11">
        <v>0</v>
      </c>
      <c r="EX340" s="11">
        <v>9.0799999237060547</v>
      </c>
      <c r="EY340" s="11">
        <v>3.7400000095367432</v>
      </c>
      <c r="EZ340" s="11">
        <v>7.9999998211860657E-2</v>
      </c>
      <c r="FA340" s="11">
        <v>3.3900001049041748</v>
      </c>
      <c r="FB340" s="11">
        <v>7.9999998211860657E-2</v>
      </c>
      <c r="FC340" s="11">
        <v>0.60000002384185791</v>
      </c>
      <c r="FD340" s="11">
        <v>0</v>
      </c>
      <c r="FE340" s="11">
        <v>7.9000000953674316</v>
      </c>
      <c r="FF340" s="11">
        <v>0</v>
      </c>
      <c r="FG340" s="11">
        <v>5.9999998658895493E-2</v>
      </c>
      <c r="FH340" s="11">
        <v>0.25999999046325684</v>
      </c>
      <c r="FI340" s="11">
        <v>0.50999999046325684</v>
      </c>
      <c r="FJ340" s="11">
        <v>8.2600002288818359</v>
      </c>
      <c r="FK340" s="11">
        <v>0.17000000178813934</v>
      </c>
      <c r="FL340" s="11">
        <v>0.15000000596046448</v>
      </c>
      <c r="FM340" s="11">
        <v>11.420000076293945</v>
      </c>
      <c r="FN340" s="11">
        <v>2.3599998950958252</v>
      </c>
      <c r="FO340" s="11">
        <v>0.18000000715255737</v>
      </c>
      <c r="FP340" s="11">
        <v>0</v>
      </c>
      <c r="FQ340" s="11">
        <v>1.1000000238418579</v>
      </c>
      <c r="FR340" s="11">
        <v>2.3399999141693115</v>
      </c>
      <c r="FS340" s="11">
        <v>5.369999885559082</v>
      </c>
      <c r="FT340" s="11">
        <v>0</v>
      </c>
      <c r="FU340" s="11">
        <v>1.0099999904632568</v>
      </c>
      <c r="FV340" s="11">
        <v>0.37999999523162842</v>
      </c>
      <c r="FW340" s="11">
        <v>1.2699999809265137</v>
      </c>
      <c r="FX340" s="11">
        <v>2.7899999618530273</v>
      </c>
      <c r="FY340" s="11">
        <v>1.7200000286102295</v>
      </c>
      <c r="FZ340" s="11">
        <v>1.6100000143051147</v>
      </c>
      <c r="GA340" s="11">
        <v>0.69999998807907104</v>
      </c>
      <c r="GB340" s="11">
        <v>0.40999999642372131</v>
      </c>
      <c r="GC340" s="11">
        <v>0.31999999284744263</v>
      </c>
      <c r="GD340" s="11">
        <v>0</v>
      </c>
      <c r="GE340" s="11">
        <v>0</v>
      </c>
      <c r="GF340" s="11">
        <v>1.2400000095367432</v>
      </c>
      <c r="GG340" s="38">
        <v>1.2400000095367432</v>
      </c>
      <c r="GH340" s="11">
        <v>0.51999998092651367</v>
      </c>
      <c r="GI340" s="38">
        <v>7.9999998211860657E-2</v>
      </c>
      <c r="GJ340" s="11">
        <v>7.9999998211860657E-2</v>
      </c>
      <c r="GK340" s="38">
        <v>0.34000000357627869</v>
      </c>
      <c r="GL340" s="11">
        <v>0.34000000357627869</v>
      </c>
      <c r="GM340" s="11">
        <v>0</v>
      </c>
      <c r="GN340" s="11">
        <v>10.369999885559082</v>
      </c>
      <c r="GO340" s="11">
        <v>0.51999998092651367</v>
      </c>
      <c r="GP340" s="11">
        <v>1.8999999761581421</v>
      </c>
      <c r="GQ340" s="11">
        <v>218.05000305175781</v>
      </c>
      <c r="GR340" s="11">
        <v>0.67000001668930054</v>
      </c>
      <c r="GS340" s="11">
        <v>9.9999997764825821E-3</v>
      </c>
      <c r="GT340" s="11">
        <v>0</v>
      </c>
      <c r="GU340" s="11">
        <v>0.14000000059604645</v>
      </c>
      <c r="GV340" s="11">
        <v>0.4699999988079071</v>
      </c>
      <c r="GW340" s="11">
        <v>0</v>
      </c>
      <c r="GX340" s="11">
        <v>2.9100000858306885</v>
      </c>
      <c r="GY340" s="11">
        <v>2.4700000286102295</v>
      </c>
      <c r="GZ340" s="11">
        <v>0</v>
      </c>
      <c r="HA340" s="11">
        <v>0.62999999523162842</v>
      </c>
      <c r="HB340" s="11">
        <v>1.5700000524520874</v>
      </c>
      <c r="HC340" s="11">
        <v>2.0399999618530273</v>
      </c>
      <c r="HD340" s="11">
        <v>0.40999999642372131</v>
      </c>
      <c r="HE340" s="11">
        <v>0.5899999737739563</v>
      </c>
      <c r="HF340" s="11">
        <v>0.41999998688697815</v>
      </c>
      <c r="HG340" s="11">
        <v>1.809999942779541</v>
      </c>
      <c r="HH340" s="11">
        <v>3.5399999618530273</v>
      </c>
      <c r="HI340" s="11">
        <v>5.9999998658895493E-2</v>
      </c>
      <c r="HJ340" s="11">
        <v>3.0499999523162842</v>
      </c>
      <c r="HK340" s="11">
        <v>19.270000457763672</v>
      </c>
      <c r="HL340" s="11">
        <v>0.56000000238418579</v>
      </c>
      <c r="HM340" s="11">
        <v>3.9999999105930328E-2</v>
      </c>
      <c r="HN340" s="11">
        <v>0</v>
      </c>
      <c r="HO340" s="11">
        <v>0.54000002145767212</v>
      </c>
      <c r="HP340" s="11">
        <v>1.8200000524520874</v>
      </c>
      <c r="HQ340" s="11">
        <v>1.2699999809265137</v>
      </c>
      <c r="HR340" s="11">
        <v>2.7100000381469727</v>
      </c>
      <c r="HS340" s="11">
        <v>1.7699999809265137</v>
      </c>
      <c r="HT340" s="11">
        <v>2.5499999523162842</v>
      </c>
      <c r="HU340" s="11">
        <v>4.130000114440918</v>
      </c>
      <c r="HV340" s="11">
        <v>1.0399999618530273</v>
      </c>
    </row>
    <row r="341" spans="1:230" x14ac:dyDescent="0.3">
      <c r="A341" s="8">
        <v>17957</v>
      </c>
      <c r="B341" s="11">
        <v>95.177261352539063</v>
      </c>
      <c r="C341" s="11">
        <v>1766.98193359375</v>
      </c>
      <c r="D341" s="11">
        <v>94.83575439453125</v>
      </c>
      <c r="E341" s="11">
        <v>0</v>
      </c>
      <c r="F341" s="11">
        <v>2.9999999329447746E-2</v>
      </c>
      <c r="G341" s="11">
        <v>0.17000000178813934</v>
      </c>
      <c r="H341" s="11">
        <v>26.799999237060547</v>
      </c>
      <c r="I341" s="11">
        <v>0.11999999731779099</v>
      </c>
      <c r="J341" s="11">
        <v>1.3500000238418579</v>
      </c>
      <c r="K341" s="11">
        <v>0.18999999761581421</v>
      </c>
      <c r="L341" s="11">
        <v>4.2600002288818359</v>
      </c>
      <c r="M341" s="11">
        <v>0.37999999523162842</v>
      </c>
      <c r="N341" s="11">
        <v>0</v>
      </c>
      <c r="O341" s="11">
        <v>4.8000001907348633</v>
      </c>
      <c r="P341" s="11">
        <v>0.31999999284744263</v>
      </c>
      <c r="Q341" s="11">
        <v>0</v>
      </c>
      <c r="R341" s="11">
        <v>3.5299999713897705</v>
      </c>
      <c r="S341" s="11">
        <v>0.81000000238418579</v>
      </c>
      <c r="T341" s="11">
        <v>9.9300003051757813</v>
      </c>
      <c r="U341" s="11">
        <v>1.1200000047683716</v>
      </c>
      <c r="V341" s="11">
        <v>2.7699999809265137</v>
      </c>
      <c r="W341" s="11">
        <v>9.6700000762939453</v>
      </c>
      <c r="X341" s="11">
        <v>0.41999998688697815</v>
      </c>
      <c r="Y341" s="11">
        <v>10</v>
      </c>
      <c r="Z341" s="11">
        <v>18.770000457763672</v>
      </c>
      <c r="AA341" s="11">
        <v>1.9199999570846558</v>
      </c>
      <c r="AB341" s="11">
        <v>2.3599998950958252</v>
      </c>
      <c r="AC341" s="11">
        <v>0.20999999344348907</v>
      </c>
      <c r="AD341" s="11">
        <v>0.93000000715255737</v>
      </c>
      <c r="AE341" s="11">
        <v>0</v>
      </c>
      <c r="AF341" s="11">
        <v>0</v>
      </c>
      <c r="AG341" s="11">
        <v>0.37999999523162842</v>
      </c>
      <c r="AH341" s="11">
        <v>3.2100000381469727</v>
      </c>
      <c r="AI341" s="11">
        <v>1.2300000190734863</v>
      </c>
      <c r="AJ341" s="11">
        <v>0</v>
      </c>
      <c r="AK341" s="11">
        <v>0.20000000298023224</v>
      </c>
      <c r="AL341" s="11">
        <v>0</v>
      </c>
      <c r="AM341" s="11">
        <v>2.369999885559082</v>
      </c>
      <c r="AN341" s="11">
        <v>42.799999237060547</v>
      </c>
      <c r="AO341" s="11">
        <v>0.95999997854232788</v>
      </c>
      <c r="AP341" s="11">
        <v>3.1800000667572021</v>
      </c>
      <c r="AQ341" s="11">
        <v>0.40000000596046448</v>
      </c>
      <c r="AR341" s="11">
        <v>0.44999998807907104</v>
      </c>
      <c r="AS341" s="11">
        <v>0.63999998569488525</v>
      </c>
      <c r="AT341" s="38">
        <v>0.63999998569488525</v>
      </c>
      <c r="AU341" s="11">
        <v>1.6399999856948853</v>
      </c>
      <c r="AV341" s="11">
        <v>0.30000001192092896</v>
      </c>
      <c r="AW341" s="11">
        <v>0.18000000715255737</v>
      </c>
      <c r="AX341" s="11">
        <v>22.649999618530273</v>
      </c>
      <c r="AY341" s="11">
        <v>14.859999656677246</v>
      </c>
      <c r="AZ341" s="11">
        <v>0</v>
      </c>
      <c r="BA341" s="11">
        <v>11.430000305175781</v>
      </c>
      <c r="BB341" s="11">
        <v>7.9999998211860657E-2</v>
      </c>
      <c r="BC341" s="11">
        <v>0.37999999523162842</v>
      </c>
      <c r="BD341" s="11">
        <v>0.18999999761581421</v>
      </c>
      <c r="BE341" s="11">
        <v>0.64999997615814209</v>
      </c>
      <c r="BF341" s="11">
        <v>0.43999999761581421</v>
      </c>
      <c r="BG341" s="11">
        <v>0.55000001192092896</v>
      </c>
      <c r="BH341" s="11">
        <v>0.28999999165534973</v>
      </c>
      <c r="BI341" s="11">
        <v>2.7899999618530273</v>
      </c>
      <c r="BJ341" s="11">
        <v>2.7599999904632568</v>
      </c>
      <c r="BK341" s="11">
        <v>3.1500000953674316</v>
      </c>
      <c r="BL341" s="11">
        <v>2.7000000476837158</v>
      </c>
      <c r="BM341" s="11">
        <v>1.9900000095367432</v>
      </c>
      <c r="BN341" s="11">
        <v>0</v>
      </c>
      <c r="BO341" s="11">
        <v>9.0200004577636719</v>
      </c>
      <c r="BP341" s="11">
        <v>3.2799999713897705</v>
      </c>
      <c r="BQ341" s="11">
        <v>16.260000228881836</v>
      </c>
      <c r="BR341" s="11">
        <v>3.8199999332427979</v>
      </c>
      <c r="BS341" s="11">
        <v>0.46000000834465027</v>
      </c>
      <c r="BT341" s="11">
        <v>2.4000000953674316</v>
      </c>
      <c r="BU341" s="11">
        <v>3.1700000762939453</v>
      </c>
      <c r="BV341" s="11">
        <v>35.159999847412109</v>
      </c>
      <c r="BW341" s="11">
        <v>6.5</v>
      </c>
      <c r="BX341" s="11">
        <v>2.6800000667572021</v>
      </c>
      <c r="BY341" s="11">
        <v>7.1999998092651367</v>
      </c>
      <c r="BZ341" s="11">
        <v>0.49000000953674316</v>
      </c>
      <c r="CA341" s="11">
        <v>0.20000000298023224</v>
      </c>
      <c r="CB341" s="11">
        <v>2.1400001049041748</v>
      </c>
      <c r="CC341" s="11">
        <v>0.23000000417232513</v>
      </c>
      <c r="CD341" s="11">
        <v>0.28999999165534973</v>
      </c>
      <c r="CE341" s="11">
        <v>0</v>
      </c>
      <c r="CF341" s="11">
        <v>1.0299999713897705</v>
      </c>
      <c r="CG341" s="11">
        <v>0</v>
      </c>
      <c r="CH341" s="11">
        <v>1.6799999475479126</v>
      </c>
      <c r="CI341" s="11">
        <v>4.1100001335144043</v>
      </c>
      <c r="CJ341" s="11">
        <v>0.93999999761581421</v>
      </c>
      <c r="CK341" s="11">
        <v>1.2178840637207031</v>
      </c>
      <c r="CL341" s="11">
        <v>9.9700002670288086</v>
      </c>
      <c r="CM341" s="11">
        <v>0.49000000953674316</v>
      </c>
      <c r="CN341" s="11">
        <v>6.8479752540588379</v>
      </c>
      <c r="CO341" s="11">
        <v>0</v>
      </c>
      <c r="CP341" s="11">
        <v>0</v>
      </c>
      <c r="CQ341" s="11">
        <v>0.43000000715255737</v>
      </c>
      <c r="CR341" s="11">
        <v>0.8399999737739563</v>
      </c>
      <c r="CS341" s="11">
        <v>0</v>
      </c>
      <c r="CT341" s="11">
        <v>0.36000001430511475</v>
      </c>
      <c r="CU341" s="11">
        <v>1.1000000238418579</v>
      </c>
      <c r="CV341" s="11">
        <v>1.2899999618530273</v>
      </c>
      <c r="CW341" s="11">
        <v>2.5399999618530273</v>
      </c>
      <c r="CX341" s="11">
        <v>0.93000000715255737</v>
      </c>
      <c r="CY341" s="11">
        <v>7.9999998211860657E-2</v>
      </c>
      <c r="CZ341" s="11">
        <v>4.869999885559082</v>
      </c>
      <c r="DA341" s="11">
        <v>0.80000001192092896</v>
      </c>
      <c r="DB341" s="11">
        <v>0.62999999523162842</v>
      </c>
      <c r="DC341" s="11">
        <v>0</v>
      </c>
      <c r="DD341" s="11">
        <v>0</v>
      </c>
      <c r="DE341" s="11">
        <v>0.23000000417232513</v>
      </c>
      <c r="DF341" s="11">
        <v>0.97000002861022949</v>
      </c>
      <c r="DG341" s="11">
        <v>0.50999999046325684</v>
      </c>
      <c r="DH341" s="11">
        <v>7.0000000298023224E-2</v>
      </c>
      <c r="DI341" s="11">
        <v>23.780000686645508</v>
      </c>
      <c r="DJ341" s="11">
        <v>30.550025939941406</v>
      </c>
      <c r="DK341" s="11">
        <v>1.9154162406921387</v>
      </c>
      <c r="DL341" s="11">
        <v>0</v>
      </c>
      <c r="DM341" s="11">
        <v>1.559999942779541</v>
      </c>
      <c r="DN341" s="11">
        <v>9.0399999618530273</v>
      </c>
      <c r="DO341" s="11">
        <v>1.2100000381469727</v>
      </c>
      <c r="DP341" s="11">
        <v>24.229999542236328</v>
      </c>
      <c r="DQ341" s="11">
        <v>2.6500000953674316</v>
      </c>
      <c r="DR341" s="11">
        <v>1.3400000333786011</v>
      </c>
      <c r="DS341" s="38">
        <v>1.3400000333786011</v>
      </c>
      <c r="DT341" s="11">
        <v>0.25</v>
      </c>
      <c r="DU341" s="38">
        <v>0.56000000238418579</v>
      </c>
      <c r="DV341" s="11">
        <v>0.56000000238418579</v>
      </c>
      <c r="DW341" s="11">
        <v>0.33000001311302185</v>
      </c>
      <c r="DX341" s="11">
        <v>0</v>
      </c>
      <c r="DY341" s="11">
        <v>7.3299999237060547</v>
      </c>
      <c r="DZ341" s="11">
        <v>0.38999998569488525</v>
      </c>
      <c r="EA341" s="11">
        <v>8.6999998092651367</v>
      </c>
      <c r="EB341" s="11">
        <v>26.040000915527344</v>
      </c>
      <c r="EC341" s="11">
        <v>0.52079999446868896</v>
      </c>
      <c r="ED341" s="11">
        <v>25.519199371337891</v>
      </c>
      <c r="EE341" s="11">
        <v>10.050000190734863</v>
      </c>
      <c r="EF341" s="11">
        <v>0</v>
      </c>
      <c r="EG341" s="11">
        <v>0.76999998092651367</v>
      </c>
      <c r="EH341" s="11">
        <v>2.2100000381469727</v>
      </c>
      <c r="EI341" s="11">
        <v>0.4699999988079071</v>
      </c>
      <c r="EJ341" s="11">
        <v>13.199999809265137</v>
      </c>
      <c r="EK341" s="11">
        <v>6.8499999046325684</v>
      </c>
      <c r="EL341" s="11">
        <v>0.51999998092651367</v>
      </c>
      <c r="EM341" s="11">
        <v>7.3899998664855957</v>
      </c>
      <c r="EN341" s="11">
        <v>11.579999923706055</v>
      </c>
      <c r="EO341" s="11">
        <v>25.510000228881836</v>
      </c>
      <c r="EP341" s="11">
        <v>0</v>
      </c>
      <c r="EQ341" s="11">
        <v>0</v>
      </c>
      <c r="ER341" s="11">
        <v>0.98000001907348633</v>
      </c>
      <c r="ES341" s="11">
        <v>7.9999998211860657E-2</v>
      </c>
      <c r="ET341" s="11">
        <v>1.4800000190734863</v>
      </c>
      <c r="EU341" s="38">
        <v>0.49000000953674316</v>
      </c>
      <c r="EV341" s="11">
        <v>0.49000000953674316</v>
      </c>
      <c r="EW341" s="11">
        <v>0</v>
      </c>
      <c r="EX341" s="11">
        <v>10.310000419616699</v>
      </c>
      <c r="EY341" s="11">
        <v>10.050000190734863</v>
      </c>
      <c r="EZ341" s="11">
        <v>0.10999999940395355</v>
      </c>
      <c r="FA341" s="11">
        <v>4.929999828338623</v>
      </c>
      <c r="FB341" s="11">
        <v>7.9999998211860657E-2</v>
      </c>
      <c r="FC341" s="11">
        <v>1.5099999904632568</v>
      </c>
      <c r="FD341" s="11">
        <v>0</v>
      </c>
      <c r="FE341" s="11">
        <v>16.979999542236328</v>
      </c>
      <c r="FF341" s="11">
        <v>0</v>
      </c>
      <c r="FG341" s="11">
        <v>5.000000074505806E-2</v>
      </c>
      <c r="FH341" s="11">
        <v>0.69999998807907104</v>
      </c>
      <c r="FI341" s="11">
        <v>0.34999999403953552</v>
      </c>
      <c r="FJ341" s="11">
        <v>20.989999771118164</v>
      </c>
      <c r="FK341" s="11">
        <v>0.2199999988079071</v>
      </c>
      <c r="FL341" s="11">
        <v>0.2199999988079071</v>
      </c>
      <c r="FM341" s="11">
        <v>37.25</v>
      </c>
      <c r="FN341" s="11">
        <v>3.3399999141693115</v>
      </c>
      <c r="FO341" s="11">
        <v>0.23000000417232513</v>
      </c>
      <c r="FP341" s="11">
        <v>0</v>
      </c>
      <c r="FQ341" s="11">
        <v>2.0999999046325684</v>
      </c>
      <c r="FR341" s="11">
        <v>0.41999998688697815</v>
      </c>
      <c r="FS341" s="11">
        <v>9.2100000381469727</v>
      </c>
      <c r="FT341" s="11">
        <v>0</v>
      </c>
      <c r="FU341" s="11">
        <v>1.3300000429153442</v>
      </c>
      <c r="FV341" s="11">
        <v>0.68000000715255737</v>
      </c>
      <c r="FW341" s="11">
        <v>3.1500000953674316</v>
      </c>
      <c r="FX341" s="11">
        <v>6.9000000953674316</v>
      </c>
      <c r="FY341" s="11">
        <v>6.059999942779541</v>
      </c>
      <c r="FZ341" s="11">
        <v>2.369999885559082</v>
      </c>
      <c r="GA341" s="11">
        <v>0.95999997854232788</v>
      </c>
      <c r="GB341" s="11">
        <v>0.56000000238418579</v>
      </c>
      <c r="GC341" s="11">
        <v>0.79000002145767212</v>
      </c>
      <c r="GD341" s="11">
        <v>8.3431370556354523E-2</v>
      </c>
      <c r="GE341" s="11">
        <v>0.37000000476837158</v>
      </c>
      <c r="GF341" s="11">
        <v>2.25</v>
      </c>
      <c r="GG341" s="38">
        <v>2.25</v>
      </c>
      <c r="GH341" s="11">
        <v>0.68999999761581421</v>
      </c>
      <c r="GI341" s="38">
        <v>0.11999999731779099</v>
      </c>
      <c r="GJ341" s="11">
        <v>0.11999999731779099</v>
      </c>
      <c r="GK341" s="38">
        <v>0.23000000417232513</v>
      </c>
      <c r="GL341" s="11">
        <v>0.23000000417232513</v>
      </c>
      <c r="GM341" s="11">
        <v>0</v>
      </c>
      <c r="GN341" s="11">
        <v>9.6099996566772461</v>
      </c>
      <c r="GO341" s="11">
        <v>0.75999999046325684</v>
      </c>
      <c r="GP341" s="11">
        <v>5.8000001907348633</v>
      </c>
      <c r="GQ341" s="11">
        <v>371.44000244140625</v>
      </c>
      <c r="GR341" s="11">
        <v>0.44999998807907104</v>
      </c>
      <c r="GS341" s="11">
        <v>9.9999997764825821E-3</v>
      </c>
      <c r="GT341" s="11">
        <v>0</v>
      </c>
      <c r="GU341" s="11">
        <v>0.18999999761581421</v>
      </c>
      <c r="GV341" s="11">
        <v>0.63999998569488525</v>
      </c>
      <c r="GW341" s="11">
        <v>0</v>
      </c>
      <c r="GX341" s="11">
        <v>3.3199999332427979</v>
      </c>
      <c r="GY341" s="11">
        <v>2.4600000381469727</v>
      </c>
      <c r="GZ341" s="11">
        <v>0</v>
      </c>
      <c r="HA341" s="11">
        <v>1.3400000333786011</v>
      </c>
      <c r="HB341" s="11">
        <v>1.1299999952316284</v>
      </c>
      <c r="HC341" s="11">
        <v>2.7799999713897705</v>
      </c>
      <c r="HD341" s="11">
        <v>0.5899999737739563</v>
      </c>
      <c r="HE341" s="11">
        <v>0.81999999284744263</v>
      </c>
      <c r="HF341" s="11">
        <v>0.55000001192092896</v>
      </c>
      <c r="HG341" s="11">
        <v>0.93999999761581421</v>
      </c>
      <c r="HH341" s="11">
        <v>6.4499998092651367</v>
      </c>
      <c r="HI341" s="11">
        <v>7.0000000298023224E-2</v>
      </c>
      <c r="HJ341" s="11">
        <v>8.4300003051757813</v>
      </c>
      <c r="HK341" s="11">
        <v>53.619998931884766</v>
      </c>
      <c r="HL341" s="11">
        <v>1.5099999904632568</v>
      </c>
      <c r="HM341" s="11">
        <v>0.11999999731779099</v>
      </c>
      <c r="HN341" s="11">
        <v>0</v>
      </c>
      <c r="HO341" s="11">
        <v>0.54000002145767212</v>
      </c>
      <c r="HP341" s="11">
        <v>2.5999999046325684</v>
      </c>
      <c r="HQ341" s="11">
        <v>2.309999942779541</v>
      </c>
      <c r="HR341" s="11">
        <v>4.929999828338623</v>
      </c>
      <c r="HS341" s="11">
        <v>3.2100000381469727</v>
      </c>
      <c r="HT341" s="11">
        <v>8.5500001907348633</v>
      </c>
      <c r="HU341" s="11">
        <v>13.409999847412109</v>
      </c>
      <c r="HV341" s="11">
        <v>2</v>
      </c>
    </row>
    <row r="342" spans="1:230" x14ac:dyDescent="0.3">
      <c r="A342" s="8">
        <v>17988</v>
      </c>
      <c r="B342" s="11">
        <v>346.68789672851563</v>
      </c>
      <c r="C342" s="11">
        <v>1666.35791015625</v>
      </c>
      <c r="D342" s="11">
        <v>345.8377685546875</v>
      </c>
      <c r="E342" s="11">
        <v>1.9999999552965164E-2</v>
      </c>
      <c r="F342" s="11">
        <v>0.12999999523162842</v>
      </c>
      <c r="G342" s="11">
        <v>0.74000000953674316</v>
      </c>
      <c r="H342" s="11">
        <v>42.279998779296875</v>
      </c>
      <c r="I342" s="11">
        <v>0.17000000178813934</v>
      </c>
      <c r="J342" s="11">
        <v>6.7800002098083496</v>
      </c>
      <c r="K342" s="11">
        <v>0.62999999523162842</v>
      </c>
      <c r="L342" s="11">
        <v>24.819999694824219</v>
      </c>
      <c r="M342" s="11">
        <v>2.0999999046325684</v>
      </c>
      <c r="N342" s="11">
        <v>1.4900000095367432</v>
      </c>
      <c r="O342" s="11">
        <v>25.629999160766602</v>
      </c>
      <c r="P342" s="11">
        <v>3.1800000667572021</v>
      </c>
      <c r="Q342" s="11">
        <v>0</v>
      </c>
      <c r="R342" s="11">
        <v>12.279999732971191</v>
      </c>
      <c r="S342" s="11">
        <v>2.0199999809265137</v>
      </c>
      <c r="T342" s="11">
        <v>63.580001831054688</v>
      </c>
      <c r="U342" s="11">
        <v>1.6399999856948853</v>
      </c>
      <c r="V342" s="11">
        <v>9.7799997329711914</v>
      </c>
      <c r="W342" s="11">
        <v>44.509998321533203</v>
      </c>
      <c r="X342" s="11">
        <v>0.67000001668930054</v>
      </c>
      <c r="Y342" s="11">
        <v>39.680000305175781</v>
      </c>
      <c r="Z342" s="11">
        <v>44.689998626708984</v>
      </c>
      <c r="AA342" s="11">
        <v>5.9800000190734863</v>
      </c>
      <c r="AB342" s="11">
        <v>7.2300000190734863</v>
      </c>
      <c r="AC342" s="11">
        <v>2.4300000667572021</v>
      </c>
      <c r="AD342" s="11">
        <v>3.0699999332427979</v>
      </c>
      <c r="AE342" s="11">
        <v>0</v>
      </c>
      <c r="AF342" s="11">
        <v>0.14000000059604645</v>
      </c>
      <c r="AG342" s="11">
        <v>0.51999998092651367</v>
      </c>
      <c r="AH342" s="11">
        <v>15.100000381469727</v>
      </c>
      <c r="AI342" s="11">
        <v>2.619999885559082</v>
      </c>
      <c r="AJ342" s="11">
        <v>0.75</v>
      </c>
      <c r="AK342" s="11">
        <v>0.99000000953674316</v>
      </c>
      <c r="AL342" s="11">
        <v>0</v>
      </c>
      <c r="AM342" s="11">
        <v>18.389999389648438</v>
      </c>
      <c r="AN342" s="11">
        <v>170.46000671386719</v>
      </c>
      <c r="AO342" s="11">
        <v>9.5</v>
      </c>
      <c r="AP342" s="11">
        <v>14.640000343322754</v>
      </c>
      <c r="AQ342" s="11">
        <v>1.8899999856948853</v>
      </c>
      <c r="AR342" s="11">
        <v>2.5799999237060547</v>
      </c>
      <c r="AS342" s="11">
        <v>2.1099998950958252</v>
      </c>
      <c r="AT342" s="38">
        <v>2.1099998950958252</v>
      </c>
      <c r="AU342" s="11">
        <v>7.559999942779541</v>
      </c>
      <c r="AV342" s="11">
        <v>0.54000002145767212</v>
      </c>
      <c r="AW342" s="11">
        <v>0.9100000262260437</v>
      </c>
      <c r="AX342" s="11">
        <v>68.339996337890625</v>
      </c>
      <c r="AY342" s="11">
        <v>76.080001831054688</v>
      </c>
      <c r="AZ342" s="11">
        <v>0</v>
      </c>
      <c r="BA342" s="11">
        <v>115.44000244140625</v>
      </c>
      <c r="BB342" s="11">
        <v>0.33000001311302185</v>
      </c>
      <c r="BC342" s="11">
        <v>2.1500000953674316</v>
      </c>
      <c r="BD342" s="11">
        <v>0.93999999761581421</v>
      </c>
      <c r="BE342" s="11">
        <v>0.94999998807907104</v>
      </c>
      <c r="BF342" s="11">
        <v>2.2000000476837158</v>
      </c>
      <c r="BG342" s="11">
        <v>2.7599999904632568</v>
      </c>
      <c r="BH342" s="11">
        <v>1.4600000381469727</v>
      </c>
      <c r="BI342" s="11">
        <v>10.140000343322754</v>
      </c>
      <c r="BJ342" s="11">
        <v>5.5300002098083496</v>
      </c>
      <c r="BK342" s="11">
        <v>6.320000171661377</v>
      </c>
      <c r="BL342" s="11">
        <v>9.6999998092651367</v>
      </c>
      <c r="BM342" s="11">
        <v>6.8899998664855957</v>
      </c>
      <c r="BN342" s="11">
        <v>0.18000000715255737</v>
      </c>
      <c r="BO342" s="11">
        <v>37.830001831054688</v>
      </c>
      <c r="BP342" s="11">
        <v>17.190000534057617</v>
      </c>
      <c r="BQ342" s="11">
        <v>54.799999237060547</v>
      </c>
      <c r="BR342" s="11">
        <v>6.1100001335144043</v>
      </c>
      <c r="BS342" s="11">
        <v>0.50999999046325684</v>
      </c>
      <c r="BT342" s="11">
        <v>28.889999389648438</v>
      </c>
      <c r="BU342" s="11">
        <v>8.1099996566772461</v>
      </c>
      <c r="BV342" s="11">
        <v>65.129997253417969</v>
      </c>
      <c r="BW342" s="11">
        <v>23.799999237060547</v>
      </c>
      <c r="BX342" s="11">
        <v>13.439999580383301</v>
      </c>
      <c r="BY342" s="11">
        <v>58.650001525878906</v>
      </c>
      <c r="BZ342" s="11">
        <v>1.0199999809265137</v>
      </c>
      <c r="CA342" s="11">
        <v>1.2699999809265137</v>
      </c>
      <c r="CB342" s="11">
        <v>3.5699999332427979</v>
      </c>
      <c r="CC342" s="11">
        <v>0.34000000357627869</v>
      </c>
      <c r="CD342" s="11">
        <v>1.4700000286102295</v>
      </c>
      <c r="CE342" s="11">
        <v>0</v>
      </c>
      <c r="CF342" s="11">
        <v>1.8500000238418579</v>
      </c>
      <c r="CG342" s="11">
        <v>0.25999999046325684</v>
      </c>
      <c r="CH342" s="11">
        <v>4.9899997711181641</v>
      </c>
      <c r="CI342" s="11">
        <v>6.429999828338623</v>
      </c>
      <c r="CJ342" s="11">
        <v>8.5299997329711914</v>
      </c>
      <c r="CK342" s="11">
        <v>4.3744134902954102</v>
      </c>
      <c r="CL342" s="11">
        <v>20.700000762939453</v>
      </c>
      <c r="CM342" s="11">
        <v>2.2799999713897705</v>
      </c>
      <c r="CN342" s="11">
        <v>38.036293029785156</v>
      </c>
      <c r="CO342" s="11">
        <v>0.25999999046325684</v>
      </c>
      <c r="CP342" s="11">
        <v>0</v>
      </c>
      <c r="CQ342" s="11">
        <v>0.63999998569488525</v>
      </c>
      <c r="CR342" s="11">
        <v>3.5299999713897705</v>
      </c>
      <c r="CS342" s="11">
        <v>0</v>
      </c>
      <c r="CT342" s="11">
        <v>0.92000001668930054</v>
      </c>
      <c r="CU342" s="11">
        <v>3.9100000858306885</v>
      </c>
      <c r="CV342" s="11">
        <v>4.5999999046325684</v>
      </c>
      <c r="CW342" s="11">
        <v>7.5900001525878906</v>
      </c>
      <c r="CX342" s="11">
        <v>12.460000038146973</v>
      </c>
      <c r="CY342" s="11">
        <v>0.12999999523162842</v>
      </c>
      <c r="CZ342" s="11">
        <v>7.1500000953674316</v>
      </c>
      <c r="DA342" s="11">
        <v>3.6400001049041748</v>
      </c>
      <c r="DB342" s="11">
        <v>0.92000001668930054</v>
      </c>
      <c r="DC342" s="11">
        <v>1.9999999552965164E-2</v>
      </c>
      <c r="DD342" s="11">
        <v>0.25</v>
      </c>
      <c r="DE342" s="11">
        <v>0.40000000596046448</v>
      </c>
      <c r="DF342" s="11">
        <v>7.9200000762939453</v>
      </c>
      <c r="DG342" s="11">
        <v>0.61000001430511475</v>
      </c>
      <c r="DH342" s="11">
        <v>0.79000002145767212</v>
      </c>
      <c r="DI342" s="11">
        <v>79.580001831054688</v>
      </c>
      <c r="DJ342" s="11">
        <v>52.910617828369141</v>
      </c>
      <c r="DK342" s="11">
        <v>10.376571655273438</v>
      </c>
      <c r="DL342" s="11">
        <v>0</v>
      </c>
      <c r="DM342" s="11">
        <v>9.5500001907348633</v>
      </c>
      <c r="DN342" s="11">
        <v>55.400001525878906</v>
      </c>
      <c r="DO342" s="11">
        <v>2.5299999713897705</v>
      </c>
      <c r="DP342" s="11">
        <v>70.669998168945313</v>
      </c>
      <c r="DQ342" s="11">
        <v>14.939999580383301</v>
      </c>
      <c r="DR342" s="11">
        <v>6.0300002098083496</v>
      </c>
      <c r="DS342" s="38">
        <v>6.0300002098083496</v>
      </c>
      <c r="DT342" s="11">
        <v>0.63999998569488525</v>
      </c>
      <c r="DU342" s="38">
        <v>1.940000057220459</v>
      </c>
      <c r="DV342" s="11">
        <v>1.940000057220459</v>
      </c>
      <c r="DW342" s="11">
        <v>0.69999998807907104</v>
      </c>
      <c r="DX342" s="11">
        <v>0</v>
      </c>
      <c r="DY342" s="11">
        <v>27.129999160766602</v>
      </c>
      <c r="DZ342" s="11">
        <v>1.2799999713897705</v>
      </c>
      <c r="EA342" s="11">
        <v>28.690000534057617</v>
      </c>
      <c r="EB342" s="11">
        <v>74.040000915527344</v>
      </c>
      <c r="EC342" s="11">
        <v>1.4808000326156616</v>
      </c>
      <c r="ED342" s="11">
        <v>72.559196472167969</v>
      </c>
      <c r="EE342" s="11">
        <v>58.549999237060547</v>
      </c>
      <c r="EF342" s="11">
        <v>0</v>
      </c>
      <c r="EG342" s="11">
        <v>3.4500000476837158</v>
      </c>
      <c r="EH342" s="11">
        <v>0</v>
      </c>
      <c r="EI342" s="11">
        <v>2.3299999237060547</v>
      </c>
      <c r="EJ342" s="11">
        <v>20.819999694824219</v>
      </c>
      <c r="EK342" s="11">
        <v>42.189998626708984</v>
      </c>
      <c r="EL342" s="11">
        <v>2.2400000095367432</v>
      </c>
      <c r="EM342" s="11">
        <v>31.569999694824219</v>
      </c>
      <c r="EN342" s="11">
        <v>48.840000152587891</v>
      </c>
      <c r="EO342" s="11">
        <v>72.370002746582031</v>
      </c>
      <c r="EP342" s="11">
        <v>0</v>
      </c>
      <c r="EQ342" s="11">
        <v>0</v>
      </c>
      <c r="ER342" s="11">
        <v>8.5399999618530273</v>
      </c>
      <c r="ES342" s="11">
        <v>0.20999999344348907</v>
      </c>
      <c r="ET342" s="11">
        <v>3.7999999523162842</v>
      </c>
      <c r="EU342" s="38">
        <v>1.2799999713897705</v>
      </c>
      <c r="EV342" s="11">
        <v>1.2799999713897705</v>
      </c>
      <c r="EW342" s="11">
        <v>0</v>
      </c>
      <c r="EX342" s="11">
        <v>32.159999847412109</v>
      </c>
      <c r="EY342" s="11">
        <v>47.020000457763672</v>
      </c>
      <c r="EZ342" s="11">
        <v>0.20999999344348907</v>
      </c>
      <c r="FA342" s="11">
        <v>9.3500003814697266</v>
      </c>
      <c r="FB342" s="11">
        <v>0.12999999523162842</v>
      </c>
      <c r="FC342" s="11">
        <v>7.6399998664855957</v>
      </c>
      <c r="FD342" s="11">
        <v>0.30000001192092896</v>
      </c>
      <c r="FE342" s="11">
        <v>84.209999084472656</v>
      </c>
      <c r="FF342" s="11">
        <v>0.70999997854232788</v>
      </c>
      <c r="FG342" s="11">
        <v>0.61000001430511475</v>
      </c>
      <c r="FH342" s="11">
        <v>3.2899999618530273</v>
      </c>
      <c r="FI342" s="11">
        <v>1.7400000095367432</v>
      </c>
      <c r="FJ342" s="11">
        <v>86.69000244140625</v>
      </c>
      <c r="FK342" s="11">
        <v>0.4699999988079071</v>
      </c>
      <c r="FL342" s="11">
        <v>0.67000001668930054</v>
      </c>
      <c r="FM342" s="11">
        <v>118.15000152587891</v>
      </c>
      <c r="FN342" s="11">
        <v>9.9300003051757813</v>
      </c>
      <c r="FO342" s="11">
        <v>0.33000001311302185</v>
      </c>
      <c r="FP342" s="11">
        <v>0.23999999463558197</v>
      </c>
      <c r="FQ342" s="11">
        <v>8.6599998474121094</v>
      </c>
      <c r="FR342" s="11">
        <v>0.88999998569488525</v>
      </c>
      <c r="FS342" s="11">
        <v>47.529998779296875</v>
      </c>
      <c r="FT342" s="11">
        <v>0</v>
      </c>
      <c r="FU342" s="11">
        <v>2.0899999141693115</v>
      </c>
      <c r="FV342" s="11">
        <v>2.5699999332427979</v>
      </c>
      <c r="FW342" s="11">
        <v>6.320000171661377</v>
      </c>
      <c r="FX342" s="11">
        <v>68.290000915527344</v>
      </c>
      <c r="FY342" s="11">
        <v>31.270000457763672</v>
      </c>
      <c r="FZ342" s="11">
        <v>18.5</v>
      </c>
      <c r="GA342" s="11">
        <v>1.940000057220459</v>
      </c>
      <c r="GB342" s="11">
        <v>1.1399999856948853</v>
      </c>
      <c r="GC342" s="11">
        <v>1.5800000429153442</v>
      </c>
      <c r="GD342" s="11">
        <v>1.6054902076721191</v>
      </c>
      <c r="GE342" s="11">
        <v>7.119999885559082</v>
      </c>
      <c r="GF342" s="11">
        <v>8.5</v>
      </c>
      <c r="GG342" s="38">
        <v>8.5</v>
      </c>
      <c r="GH342" s="11">
        <v>1.2400000095367432</v>
      </c>
      <c r="GI342" s="38">
        <v>0.14000000059604645</v>
      </c>
      <c r="GJ342" s="11">
        <v>0.14000000059604645</v>
      </c>
      <c r="GK342" s="38">
        <v>1.1599999666213989</v>
      </c>
      <c r="GL342" s="11">
        <v>1.1599999666213989</v>
      </c>
      <c r="GM342" s="11">
        <v>0</v>
      </c>
      <c r="GN342" s="11">
        <v>32.830001831054688</v>
      </c>
      <c r="GO342" s="11">
        <v>1.9099999666213989</v>
      </c>
      <c r="GP342" s="11">
        <v>50.400001525878906</v>
      </c>
      <c r="GQ342" s="11">
        <v>1140.9200439453125</v>
      </c>
      <c r="GR342" s="11">
        <v>0.61000001430511475</v>
      </c>
      <c r="GS342" s="11">
        <v>0.49000000953674316</v>
      </c>
      <c r="GT342" s="11">
        <v>2.9999999329447746E-2</v>
      </c>
      <c r="GU342" s="11">
        <v>0.37999999523162842</v>
      </c>
      <c r="GV342" s="11">
        <v>1.2999999523162842</v>
      </c>
      <c r="GW342" s="11">
        <v>0.2199999988079071</v>
      </c>
      <c r="GX342" s="11">
        <v>10.420000076293945</v>
      </c>
      <c r="GY342" s="11">
        <v>14.899999618530273</v>
      </c>
      <c r="GZ342" s="11">
        <v>0.17000000178813934</v>
      </c>
      <c r="HA342" s="11">
        <v>2.1099998950958252</v>
      </c>
      <c r="HB342" s="11">
        <v>0</v>
      </c>
      <c r="HC342" s="11">
        <v>8.7299995422363281</v>
      </c>
      <c r="HD342" s="11">
        <v>1.6200000047683716</v>
      </c>
      <c r="HE342" s="11">
        <v>2.3199999332427979</v>
      </c>
      <c r="HF342" s="11">
        <v>1.1799999475479126</v>
      </c>
      <c r="HG342" s="11">
        <v>1.3999999761581421</v>
      </c>
      <c r="HH342" s="11">
        <v>24.899999618530273</v>
      </c>
      <c r="HI342" s="11">
        <v>0.63999998569488525</v>
      </c>
      <c r="HJ342" s="11">
        <v>37.459999084472656</v>
      </c>
      <c r="HK342" s="11">
        <v>228.55999755859375</v>
      </c>
      <c r="HL342" s="11">
        <v>7.070000171661377</v>
      </c>
      <c r="HM342" s="11">
        <v>0.5899999737739563</v>
      </c>
      <c r="HN342" s="11">
        <v>0</v>
      </c>
      <c r="HO342" s="11">
        <v>3.2899999618530273</v>
      </c>
      <c r="HP342" s="11">
        <v>6.2199997901916504</v>
      </c>
      <c r="HQ342" s="11">
        <v>8.7100000381469727</v>
      </c>
      <c r="HR342" s="11">
        <v>18.600000381469727</v>
      </c>
      <c r="HS342" s="11">
        <v>12.109999656677246</v>
      </c>
      <c r="HT342" s="11">
        <v>30.200000762939453</v>
      </c>
      <c r="HU342" s="11">
        <v>104.22000122070313</v>
      </c>
      <c r="HV342" s="11">
        <v>9.2100000381469727</v>
      </c>
    </row>
    <row r="343" spans="1:230" x14ac:dyDescent="0.3">
      <c r="A343" s="8">
        <v>18018</v>
      </c>
      <c r="B343" s="11">
        <v>339.02957153320313</v>
      </c>
      <c r="C343" s="11">
        <v>1258.33642578125</v>
      </c>
      <c r="D343" s="11">
        <v>344.47109985351563</v>
      </c>
      <c r="E343" s="11">
        <v>0</v>
      </c>
      <c r="F343" s="11">
        <v>1.309999942779541</v>
      </c>
      <c r="G343" s="11">
        <v>7.3000001907348633</v>
      </c>
      <c r="H343" s="11">
        <v>51.860000610351563</v>
      </c>
      <c r="I343" s="11">
        <v>1.3999999761581421</v>
      </c>
      <c r="J343" s="11">
        <v>5.070000171661377</v>
      </c>
      <c r="K343" s="11">
        <v>1.9800000190734863</v>
      </c>
      <c r="L343" s="11">
        <v>6.130000114440918</v>
      </c>
      <c r="M343" s="11">
        <v>6.440000057220459</v>
      </c>
      <c r="N343" s="11">
        <v>0</v>
      </c>
      <c r="O343" s="11">
        <v>6.5500001907348633</v>
      </c>
      <c r="P343" s="11">
        <v>1.5</v>
      </c>
      <c r="Q343" s="11">
        <v>0</v>
      </c>
      <c r="R343" s="11">
        <v>8.4099998474121094</v>
      </c>
      <c r="S343" s="11">
        <v>6.3600001335144043</v>
      </c>
      <c r="T343" s="11">
        <v>27.149999618530273</v>
      </c>
      <c r="U343" s="11">
        <v>16.260000228881836</v>
      </c>
      <c r="V343" s="11">
        <v>1.0299999713897705</v>
      </c>
      <c r="W343" s="11">
        <v>0</v>
      </c>
      <c r="X343" s="11">
        <v>3.8499999046325684</v>
      </c>
      <c r="Y343" s="11">
        <v>28.420000076293945</v>
      </c>
      <c r="Z343" s="11">
        <v>30.870000839233398</v>
      </c>
      <c r="AA343" s="11">
        <v>11.170000076293945</v>
      </c>
      <c r="AB343" s="11">
        <v>10.920000076293945</v>
      </c>
      <c r="AC343" s="11">
        <v>1.0299999713897705</v>
      </c>
      <c r="AD343" s="11">
        <v>9.6899995803833008</v>
      </c>
      <c r="AE343" s="11">
        <v>0</v>
      </c>
      <c r="AF343" s="11">
        <v>0</v>
      </c>
      <c r="AG343" s="11">
        <v>3.7400000095367432</v>
      </c>
      <c r="AH343" s="11">
        <v>2.0099999904632568</v>
      </c>
      <c r="AI343" s="11">
        <v>9.6000003814697266</v>
      </c>
      <c r="AJ343" s="11">
        <v>0</v>
      </c>
      <c r="AK343" s="11">
        <v>0.25</v>
      </c>
      <c r="AL343" s="11">
        <v>0</v>
      </c>
      <c r="AM343" s="11">
        <v>5.869999885559082</v>
      </c>
      <c r="AN343" s="11">
        <v>16.379999160766602</v>
      </c>
      <c r="AO343" s="11">
        <v>0.33000001311302185</v>
      </c>
      <c r="AP343" s="11">
        <v>0</v>
      </c>
      <c r="AQ343" s="11">
        <v>0.33000001311302185</v>
      </c>
      <c r="AR343" s="11">
        <v>1.9199999570846558</v>
      </c>
      <c r="AS343" s="11">
        <v>9.9200000762939453</v>
      </c>
      <c r="AT343" s="38">
        <v>9.9200000762939453</v>
      </c>
      <c r="AU343" s="11">
        <v>0</v>
      </c>
      <c r="AV343" s="11">
        <v>10</v>
      </c>
      <c r="AW343" s="11">
        <v>0.23999999463558197</v>
      </c>
      <c r="AX343" s="11">
        <v>43.669998168945313</v>
      </c>
      <c r="AY343" s="11">
        <v>47.5</v>
      </c>
      <c r="AZ343" s="11">
        <v>0</v>
      </c>
      <c r="BA343" s="11">
        <v>33.860000610351563</v>
      </c>
      <c r="BB343" s="11">
        <v>0.49000000953674316</v>
      </c>
      <c r="BC343" s="11">
        <v>5.0900001525878906</v>
      </c>
      <c r="BD343" s="11">
        <v>0.23999999463558197</v>
      </c>
      <c r="BE343" s="11">
        <v>7.0799999237060547</v>
      </c>
      <c r="BF343" s="11">
        <v>0.17000000178813934</v>
      </c>
      <c r="BG343" s="11">
        <v>0.70999997854232788</v>
      </c>
      <c r="BH343" s="11">
        <v>0.37999999523162842</v>
      </c>
      <c r="BI343" s="11">
        <v>3.6800000667572021</v>
      </c>
      <c r="BJ343" s="11">
        <v>6.2699999809265137</v>
      </c>
      <c r="BK343" s="11">
        <v>7.1700000762939453</v>
      </c>
      <c r="BL343" s="11">
        <v>5.0500001907348633</v>
      </c>
      <c r="BM343" s="11">
        <v>23.680000305175781</v>
      </c>
      <c r="BN343" s="11">
        <v>0</v>
      </c>
      <c r="BO343" s="11">
        <v>24.620000839233398</v>
      </c>
      <c r="BP343" s="11">
        <v>10.560000419616699</v>
      </c>
      <c r="BQ343" s="11">
        <v>86.279998779296875</v>
      </c>
      <c r="BR343" s="11">
        <v>0.68999999761581421</v>
      </c>
      <c r="BS343" s="11">
        <v>1.75</v>
      </c>
      <c r="BT343" s="11">
        <v>10.649999618530273</v>
      </c>
      <c r="BU343" s="11">
        <v>41.270000457763672</v>
      </c>
      <c r="BV343" s="11">
        <v>0</v>
      </c>
      <c r="BW343" s="11">
        <v>5.1999998092651367</v>
      </c>
      <c r="BX343" s="11">
        <v>3.4700000286102295</v>
      </c>
      <c r="BY343" s="11">
        <v>0</v>
      </c>
      <c r="BZ343" s="11">
        <v>13.640000343322754</v>
      </c>
      <c r="CA343" s="11">
        <v>3.5799999237060547</v>
      </c>
      <c r="CB343" s="11">
        <v>27.600000381469727</v>
      </c>
      <c r="CC343" s="11">
        <v>3.3299999237060547</v>
      </c>
      <c r="CD343" s="11">
        <v>0.37999999523162842</v>
      </c>
      <c r="CE343" s="11">
        <v>0</v>
      </c>
      <c r="CF343" s="11">
        <v>14.920000076293945</v>
      </c>
      <c r="CG343" s="11">
        <v>0</v>
      </c>
      <c r="CH343" s="11">
        <v>7.75</v>
      </c>
      <c r="CI343" s="11">
        <v>47.060001373291016</v>
      </c>
      <c r="CJ343" s="11">
        <v>3.5899999141693115</v>
      </c>
      <c r="CK343" s="11">
        <v>2.2794804573059082</v>
      </c>
      <c r="CL343" s="11">
        <v>119.13999938964844</v>
      </c>
      <c r="CM343" s="11">
        <v>10.119999885559082</v>
      </c>
      <c r="CN343" s="11">
        <v>7.8412408828735352</v>
      </c>
      <c r="CO343" s="11">
        <v>0</v>
      </c>
      <c r="CP343" s="11">
        <v>0</v>
      </c>
      <c r="CQ343" s="11">
        <v>6.8000001907348633</v>
      </c>
      <c r="CR343" s="11">
        <v>3.7300000190734863</v>
      </c>
      <c r="CS343" s="11">
        <v>0</v>
      </c>
      <c r="CT343" s="11">
        <v>15.699999809265137</v>
      </c>
      <c r="CU343" s="11">
        <v>2.190000057220459</v>
      </c>
      <c r="CV343" s="11">
        <v>2.5699999332427979</v>
      </c>
      <c r="CW343" s="11">
        <v>11.869999885559082</v>
      </c>
      <c r="CX343" s="11">
        <v>0.28999999165534973</v>
      </c>
      <c r="CY343" s="11">
        <v>1.6299999952316284</v>
      </c>
      <c r="CZ343" s="11">
        <v>62.220001220703125</v>
      </c>
      <c r="DA343" s="11">
        <v>2.309999942779541</v>
      </c>
      <c r="DB343" s="11">
        <v>6.6500000953674316</v>
      </c>
      <c r="DC343" s="11">
        <v>0</v>
      </c>
      <c r="DD343" s="11">
        <v>0</v>
      </c>
      <c r="DE343" s="11">
        <v>3.5999999046325684</v>
      </c>
      <c r="DF343" s="11">
        <v>6.0500001907348633</v>
      </c>
      <c r="DG343" s="11">
        <v>3.0199999809265137</v>
      </c>
      <c r="DH343" s="11">
        <v>0.33000001311302185</v>
      </c>
      <c r="DI343" s="11">
        <v>143.66000366210938</v>
      </c>
      <c r="DJ343" s="11">
        <v>131.36769104003906</v>
      </c>
      <c r="DK343" s="11">
        <v>6.4056611061096191</v>
      </c>
      <c r="DL343" s="11">
        <v>0</v>
      </c>
      <c r="DM343" s="11">
        <v>0</v>
      </c>
      <c r="DN343" s="11">
        <v>0</v>
      </c>
      <c r="DO343" s="11">
        <v>18.090000152587891</v>
      </c>
      <c r="DP343" s="11">
        <v>105.33000183105469</v>
      </c>
      <c r="DQ343" s="11">
        <v>25.520000457763672</v>
      </c>
      <c r="DR343" s="11">
        <v>7.119999885559082</v>
      </c>
      <c r="DS343" s="38">
        <v>7.119999885559082</v>
      </c>
      <c r="DT343" s="11">
        <v>2.0099999904632568</v>
      </c>
      <c r="DU343" s="38">
        <v>6.679999828338623</v>
      </c>
      <c r="DV343" s="11">
        <v>6.679999828338623</v>
      </c>
      <c r="DW343" s="11">
        <v>4.429999828338623</v>
      </c>
      <c r="DX343" s="11">
        <v>0</v>
      </c>
      <c r="DY343" s="11">
        <v>47.119998931884766</v>
      </c>
      <c r="DZ343" s="11">
        <v>4.0300002098083496</v>
      </c>
      <c r="EA343" s="11">
        <v>23.440000534057617</v>
      </c>
      <c r="EB343" s="11">
        <v>236.49000549316406</v>
      </c>
      <c r="EC343" s="11">
        <v>4.7298002243041992</v>
      </c>
      <c r="ED343" s="11">
        <v>231.76019287109375</v>
      </c>
      <c r="EE343" s="11">
        <v>14.460000038146973</v>
      </c>
      <c r="EF343" s="11">
        <v>0</v>
      </c>
      <c r="EG343" s="11">
        <v>13</v>
      </c>
      <c r="EH343" s="11">
        <v>0</v>
      </c>
      <c r="EI343" s="11">
        <v>0.30000001192092896</v>
      </c>
      <c r="EJ343" s="11">
        <v>25.540000915527344</v>
      </c>
      <c r="EK343" s="11">
        <v>70.830001831054688</v>
      </c>
      <c r="EL343" s="11">
        <v>3.1099998950958252</v>
      </c>
      <c r="EM343" s="11">
        <v>43.959999084472656</v>
      </c>
      <c r="EN343" s="11">
        <v>72.529998779296875</v>
      </c>
      <c r="EO343" s="11">
        <v>129.74000549316406</v>
      </c>
      <c r="EP343" s="11">
        <v>0</v>
      </c>
      <c r="EQ343" s="11">
        <v>0</v>
      </c>
      <c r="ER343" s="11">
        <v>29.799999237060547</v>
      </c>
      <c r="ES343" s="11">
        <v>2.4700000286102295</v>
      </c>
      <c r="ET343" s="11">
        <v>43.860000610351563</v>
      </c>
      <c r="EU343" s="38">
        <v>12.029999732971191</v>
      </c>
      <c r="EV343" s="11">
        <v>12.029999732971191</v>
      </c>
      <c r="EW343" s="11">
        <v>0</v>
      </c>
      <c r="EX343" s="11">
        <v>88.720001220703125</v>
      </c>
      <c r="EY343" s="11">
        <v>8.3299999237060547</v>
      </c>
      <c r="EZ343" s="11">
        <v>1.5099999904632568</v>
      </c>
      <c r="FA343" s="11">
        <v>65.330001831054688</v>
      </c>
      <c r="FB343" s="11">
        <v>1.6699999570846558</v>
      </c>
      <c r="FC343" s="11">
        <v>10.409999847412109</v>
      </c>
      <c r="FD343" s="11">
        <v>0</v>
      </c>
      <c r="FE343" s="11">
        <v>71.80999755859375</v>
      </c>
      <c r="FF343" s="11">
        <v>0</v>
      </c>
      <c r="FG343" s="11">
        <v>0.30000001192092896</v>
      </c>
      <c r="FH343" s="11">
        <v>0.57999998331069946</v>
      </c>
      <c r="FI343" s="11">
        <v>7.9000000953674316</v>
      </c>
      <c r="FJ343" s="11">
        <v>95.470001220703125</v>
      </c>
      <c r="FK343" s="11">
        <v>2.9600000381469727</v>
      </c>
      <c r="FL343" s="11">
        <v>2.5999999046325684</v>
      </c>
      <c r="FM343" s="11">
        <v>11.930000305175781</v>
      </c>
      <c r="FN343" s="11">
        <v>4.0900001525878906</v>
      </c>
      <c r="FO343" s="11">
        <v>2.8199999332427979</v>
      </c>
      <c r="FP343" s="11">
        <v>0</v>
      </c>
      <c r="FQ343" s="11">
        <v>9.3000001907348633</v>
      </c>
      <c r="FR343" s="11">
        <v>5.6399998664855957</v>
      </c>
      <c r="FS343" s="11">
        <v>14.510000228881836</v>
      </c>
      <c r="FT343" s="11">
        <v>0</v>
      </c>
      <c r="FU343" s="11">
        <v>14.25</v>
      </c>
      <c r="FV343" s="11">
        <v>2.8399999141693115</v>
      </c>
      <c r="FW343" s="11">
        <v>7.1700000762939453</v>
      </c>
      <c r="FX343" s="11">
        <v>17.149999618530273</v>
      </c>
      <c r="FY343" s="11">
        <v>0</v>
      </c>
      <c r="FZ343" s="11">
        <v>10.279999732971191</v>
      </c>
      <c r="GA343" s="11">
        <v>19.350000381469727</v>
      </c>
      <c r="GB343" s="11">
        <v>11.340000152587891</v>
      </c>
      <c r="GC343" s="11">
        <v>1.7899999618530273</v>
      </c>
      <c r="GD343" s="11">
        <v>4.6744117736816406</v>
      </c>
      <c r="GE343" s="11">
        <v>20.729999542236328</v>
      </c>
      <c r="GF343" s="11">
        <v>9.6599998474121094</v>
      </c>
      <c r="GG343" s="38">
        <v>9.6599998474121094</v>
      </c>
      <c r="GH343" s="11">
        <v>9.9899997711181641</v>
      </c>
      <c r="GI343" s="38">
        <v>0.68999999761581421</v>
      </c>
      <c r="GJ343" s="11">
        <v>0.68999999761581421</v>
      </c>
      <c r="GK343" s="38">
        <v>5.2699999809265137</v>
      </c>
      <c r="GL343" s="11">
        <v>5.2699999809265137</v>
      </c>
      <c r="GM343" s="11">
        <v>0</v>
      </c>
      <c r="GN343" s="11">
        <v>1.7400000095367432</v>
      </c>
      <c r="GO343" s="11">
        <v>31.190000534057617</v>
      </c>
      <c r="GP343" s="11">
        <v>26.100000381469727</v>
      </c>
      <c r="GQ343" s="11">
        <v>612.25</v>
      </c>
      <c r="GR343" s="11">
        <v>5.4699997901916504</v>
      </c>
      <c r="GS343" s="11">
        <v>5.9999998658895493E-2</v>
      </c>
      <c r="GT343" s="11">
        <v>0</v>
      </c>
      <c r="GU343" s="11">
        <v>2.7100000381469727</v>
      </c>
      <c r="GV343" s="11">
        <v>12.949999809265137</v>
      </c>
      <c r="GW343" s="11">
        <v>0</v>
      </c>
      <c r="GX343" s="11">
        <v>29.569999694824219</v>
      </c>
      <c r="GY343" s="11">
        <v>64.919998168945313</v>
      </c>
      <c r="GZ343" s="11">
        <v>0</v>
      </c>
      <c r="HA343" s="11">
        <v>12.210000038146973</v>
      </c>
      <c r="HB343" s="11">
        <v>17.420000076293945</v>
      </c>
      <c r="HC343" s="11">
        <v>11.25</v>
      </c>
      <c r="HD343" s="11">
        <v>15.569999694824219</v>
      </c>
      <c r="HE343" s="11">
        <v>35.349998474121094</v>
      </c>
      <c r="HF343" s="11">
        <v>7.4499998092651367</v>
      </c>
      <c r="HG343" s="11">
        <v>0.2800000011920929</v>
      </c>
      <c r="HH343" s="11">
        <v>36.119998931884766</v>
      </c>
      <c r="HI343" s="11">
        <v>2.2300000190734863</v>
      </c>
      <c r="HJ343" s="11">
        <v>46.990001678466797</v>
      </c>
      <c r="HK343" s="11">
        <v>294.45001220703125</v>
      </c>
      <c r="HL343" s="11">
        <v>1.25</v>
      </c>
      <c r="HM343" s="11">
        <v>0.15000000596046448</v>
      </c>
      <c r="HN343" s="11">
        <v>0</v>
      </c>
      <c r="HO343" s="11">
        <v>14.329999923706055</v>
      </c>
      <c r="HP343" s="11">
        <v>36.700000762939453</v>
      </c>
      <c r="HQ343" s="11">
        <v>9.6000003814697266</v>
      </c>
      <c r="HR343" s="11">
        <v>20.510000228881836</v>
      </c>
      <c r="HS343" s="11">
        <v>13.350000381469727</v>
      </c>
      <c r="HT343" s="11">
        <v>3.1500000953674316</v>
      </c>
      <c r="HU343" s="11">
        <v>33.279998779296875</v>
      </c>
      <c r="HV343" s="11">
        <v>0</v>
      </c>
    </row>
    <row r="344" spans="1:230" x14ac:dyDescent="0.3">
      <c r="A344" s="8">
        <v>18049</v>
      </c>
      <c r="B344" s="11">
        <v>367.16534423828125</v>
      </c>
      <c r="C344" s="11">
        <v>848.64288330078125</v>
      </c>
      <c r="D344" s="11">
        <v>376.8082275390625</v>
      </c>
      <c r="E344" s="11">
        <v>0</v>
      </c>
      <c r="F344" s="11">
        <v>1.2000000476837158</v>
      </c>
      <c r="G344" s="11">
        <v>6.7100000381469727</v>
      </c>
      <c r="H344" s="11">
        <v>52.459999084472656</v>
      </c>
      <c r="I344" s="11">
        <v>2.7999999523162842</v>
      </c>
      <c r="J344" s="11">
        <v>3.4100000858306885</v>
      </c>
      <c r="K344" s="11">
        <v>1.4800000190734863</v>
      </c>
      <c r="L344" s="11">
        <v>5.369999885559082</v>
      </c>
      <c r="M344" s="11">
        <v>4.6599998474121094</v>
      </c>
      <c r="N344" s="11">
        <v>0</v>
      </c>
      <c r="O344" s="11">
        <v>2.6400001049041748</v>
      </c>
      <c r="P344" s="11">
        <v>2.4300000667572021</v>
      </c>
      <c r="Q344" s="11">
        <v>0</v>
      </c>
      <c r="R344" s="11">
        <v>3.5999999046325684</v>
      </c>
      <c r="S344" s="11">
        <v>7.3000001907348633</v>
      </c>
      <c r="T344" s="11">
        <v>10.140000343322754</v>
      </c>
      <c r="U344" s="11">
        <v>17.700000762939453</v>
      </c>
      <c r="V344" s="11">
        <v>0.25999999046325684</v>
      </c>
      <c r="W344" s="11">
        <v>0</v>
      </c>
      <c r="X344" s="11">
        <v>0</v>
      </c>
      <c r="Y344" s="11">
        <v>17.899999618530273</v>
      </c>
      <c r="Z344" s="11">
        <v>30.229999542236328</v>
      </c>
      <c r="AA344" s="11">
        <v>11.439999580383301</v>
      </c>
      <c r="AB344" s="11">
        <v>14.329999923706055</v>
      </c>
      <c r="AC344" s="11">
        <v>1.3400000333786011</v>
      </c>
      <c r="AD344" s="11">
        <v>7.2300000190734863</v>
      </c>
      <c r="AE344" s="11">
        <v>0</v>
      </c>
      <c r="AF344" s="11">
        <v>0</v>
      </c>
      <c r="AG344" s="11">
        <v>9.7399997711181641</v>
      </c>
      <c r="AH344" s="11">
        <v>0.6600000262260437</v>
      </c>
      <c r="AI344" s="11">
        <v>29.510000228881836</v>
      </c>
      <c r="AJ344" s="11">
        <v>0</v>
      </c>
      <c r="AK344" s="11">
        <v>0.10999999940395355</v>
      </c>
      <c r="AL344" s="11">
        <v>0</v>
      </c>
      <c r="AM344" s="11">
        <v>2.2799999713897705</v>
      </c>
      <c r="AN344" s="11">
        <v>4.429999828338623</v>
      </c>
      <c r="AO344" s="11">
        <v>9.9999997764825821E-3</v>
      </c>
      <c r="AP344" s="11">
        <v>0</v>
      </c>
      <c r="AQ344" s="11">
        <v>0.10000000149011612</v>
      </c>
      <c r="AR344" s="11">
        <v>2.0899999141693115</v>
      </c>
      <c r="AS344" s="11">
        <v>8.3599996566772461</v>
      </c>
      <c r="AT344" s="38">
        <v>8.3599996566772461</v>
      </c>
      <c r="AU344" s="11">
        <v>0</v>
      </c>
      <c r="AV344" s="11">
        <v>17.459999084472656</v>
      </c>
      <c r="AW344" s="11">
        <v>0.10000000149011612</v>
      </c>
      <c r="AX344" s="11">
        <v>23.590000152587891</v>
      </c>
      <c r="AY344" s="11">
        <v>31.170000076293945</v>
      </c>
      <c r="AZ344" s="11">
        <v>0</v>
      </c>
      <c r="BA344" s="11">
        <v>13.350000381469727</v>
      </c>
      <c r="BB344" s="11">
        <v>0.43999999761581421</v>
      </c>
      <c r="BC344" s="11">
        <v>4.9600000381469727</v>
      </c>
      <c r="BD344" s="11">
        <v>0.10000000149011612</v>
      </c>
      <c r="BE344" s="11">
        <v>7.8499999046325684</v>
      </c>
      <c r="BF344" s="11">
        <v>9.9999997764825821E-3</v>
      </c>
      <c r="BG344" s="11">
        <v>0.30000001192092896</v>
      </c>
      <c r="BH344" s="11">
        <v>0.15999999642372131</v>
      </c>
      <c r="BI344" s="11">
        <v>0.69999998807907104</v>
      </c>
      <c r="BJ344" s="11">
        <v>1.1200000047683716</v>
      </c>
      <c r="BK344" s="11">
        <v>1.2799999713897705</v>
      </c>
      <c r="BL344" s="11">
        <v>1.4700000286102295</v>
      </c>
      <c r="BM344" s="11">
        <v>53.610000610351563</v>
      </c>
      <c r="BN344" s="11">
        <v>0</v>
      </c>
      <c r="BO344" s="11">
        <v>13.859999656677246</v>
      </c>
      <c r="BP344" s="11">
        <v>3.4300000667572021</v>
      </c>
      <c r="BQ344" s="11">
        <v>62.659999847412109</v>
      </c>
      <c r="BR344" s="11">
        <v>1.0299999713897705</v>
      </c>
      <c r="BS344" s="11">
        <v>4.059999942779541</v>
      </c>
      <c r="BT344" s="11">
        <v>4.1100001335144043</v>
      </c>
      <c r="BU344" s="11">
        <v>42.209999084472656</v>
      </c>
      <c r="BV344" s="11">
        <v>0</v>
      </c>
      <c r="BW344" s="11">
        <v>2.7000000476837158</v>
      </c>
      <c r="BX344" s="11">
        <v>1.440000057220459</v>
      </c>
      <c r="BY344" s="11">
        <v>0</v>
      </c>
      <c r="BZ344" s="11">
        <v>28.100000381469727</v>
      </c>
      <c r="CA344" s="11">
        <v>3.4800000190734863</v>
      </c>
      <c r="CB344" s="11">
        <v>29.930000305175781</v>
      </c>
      <c r="CC344" s="11">
        <v>3.619999885559082</v>
      </c>
      <c r="CD344" s="11">
        <v>0.15999999642372131</v>
      </c>
      <c r="CE344" s="11">
        <v>0</v>
      </c>
      <c r="CF344" s="11">
        <v>11.979999542236328</v>
      </c>
      <c r="CG344" s="11">
        <v>0</v>
      </c>
      <c r="CH344" s="11">
        <v>7.8499999046325684</v>
      </c>
      <c r="CI344" s="11">
        <v>53.900001525878906</v>
      </c>
      <c r="CJ344" s="11">
        <v>6.1399998664855957</v>
      </c>
      <c r="CK344" s="11">
        <v>0.66436195373535156</v>
      </c>
      <c r="CL344" s="11">
        <v>217.74000549316406</v>
      </c>
      <c r="CM344" s="11">
        <v>20.229999542236328</v>
      </c>
      <c r="CN344" s="11">
        <v>2.4591312408447266</v>
      </c>
      <c r="CO344" s="11">
        <v>0</v>
      </c>
      <c r="CP344" s="11">
        <v>0</v>
      </c>
      <c r="CQ344" s="11">
        <v>31.030000686645508</v>
      </c>
      <c r="CR344" s="11">
        <v>0.81999999284744263</v>
      </c>
      <c r="CS344" s="11">
        <v>0</v>
      </c>
      <c r="CT344" s="11">
        <v>16.569999694824219</v>
      </c>
      <c r="CU344" s="11">
        <v>0.6600000262260437</v>
      </c>
      <c r="CV344" s="11">
        <v>0.77999997138977051</v>
      </c>
      <c r="CW344" s="11">
        <v>12.710000038146973</v>
      </c>
      <c r="CX344" s="11">
        <v>0</v>
      </c>
      <c r="CY344" s="11">
        <v>1.9700000286102295</v>
      </c>
      <c r="CZ344" s="11">
        <v>84.620002746582031</v>
      </c>
      <c r="DA344" s="11">
        <v>3.6500000953674316</v>
      </c>
      <c r="DB344" s="11">
        <v>6.2600002288818359</v>
      </c>
      <c r="DC344" s="11">
        <v>0</v>
      </c>
      <c r="DD344" s="11">
        <v>0</v>
      </c>
      <c r="DE344" s="11">
        <v>6.7300000190734863</v>
      </c>
      <c r="DF344" s="11">
        <v>7.0399999618530273</v>
      </c>
      <c r="DG344" s="11">
        <v>1.8500000238418579</v>
      </c>
      <c r="DH344" s="11">
        <v>0.43999999761581421</v>
      </c>
      <c r="DI344" s="11">
        <v>238.24000549316406</v>
      </c>
      <c r="DJ344" s="11">
        <v>139.96946716308594</v>
      </c>
      <c r="DK344" s="11">
        <v>1.7048858404159546</v>
      </c>
      <c r="DL344" s="11">
        <v>19.430000305175781</v>
      </c>
      <c r="DM344" s="11">
        <v>3.1500000953674316</v>
      </c>
      <c r="DN344" s="11">
        <v>18.260000228881836</v>
      </c>
      <c r="DO344" s="11">
        <v>7.9200000762939453</v>
      </c>
      <c r="DP344" s="11">
        <v>85.430000305175781</v>
      </c>
      <c r="DQ344" s="11">
        <v>19.450000762939453</v>
      </c>
      <c r="DR344" s="11">
        <v>5.820000171661377</v>
      </c>
      <c r="DS344" s="38">
        <v>5.820000171661377</v>
      </c>
      <c r="DT344" s="11">
        <v>2.2999999523162842</v>
      </c>
      <c r="DU344" s="38">
        <v>15.119999885559082</v>
      </c>
      <c r="DV344" s="11">
        <v>15.119999885559082</v>
      </c>
      <c r="DW344" s="11">
        <v>10.600000381469727</v>
      </c>
      <c r="DX344" s="11">
        <v>0</v>
      </c>
      <c r="DY344" s="11">
        <v>27.420000076293945</v>
      </c>
      <c r="DZ344" s="11">
        <v>3.0099999904632568</v>
      </c>
      <c r="EA344" s="11">
        <v>21.459999084472656</v>
      </c>
      <c r="EB344" s="11">
        <v>412.85000610351563</v>
      </c>
      <c r="EC344" s="11">
        <v>8.2569999694824219</v>
      </c>
      <c r="ED344" s="11">
        <v>404.59298706054688</v>
      </c>
      <c r="EE344" s="11">
        <v>12.670000076293945</v>
      </c>
      <c r="EF344" s="11">
        <v>0</v>
      </c>
      <c r="EG344" s="11">
        <v>4.9899997711181641</v>
      </c>
      <c r="EH344" s="11">
        <v>0</v>
      </c>
      <c r="EI344" s="11">
        <v>5.000000074505806E-2</v>
      </c>
      <c r="EJ344" s="11">
        <v>25.840000152587891</v>
      </c>
      <c r="EK344" s="11">
        <v>41.770000457763672</v>
      </c>
      <c r="EL344" s="11">
        <v>2.7300000190734863</v>
      </c>
      <c r="EM344" s="11">
        <v>38.599998474121094</v>
      </c>
      <c r="EN344" s="11">
        <v>65.360000610351563</v>
      </c>
      <c r="EO344" s="11">
        <v>71.349998474121094</v>
      </c>
      <c r="EP344" s="11">
        <v>0</v>
      </c>
      <c r="EQ344" s="11">
        <v>0</v>
      </c>
      <c r="ER344" s="11">
        <v>21.569999694824219</v>
      </c>
      <c r="ES344" s="11">
        <v>2.2699999809265137</v>
      </c>
      <c r="ET344" s="11">
        <v>40.240001678466797</v>
      </c>
      <c r="EU344" s="38">
        <v>23.180000305175781</v>
      </c>
      <c r="EV344" s="11">
        <v>23.180000305175781</v>
      </c>
      <c r="EW344" s="11">
        <v>0</v>
      </c>
      <c r="EX344" s="11">
        <v>100.41000366210938</v>
      </c>
      <c r="EY344" s="11">
        <v>2.5199999809265137</v>
      </c>
      <c r="EZ344" s="11">
        <v>0.72000002861022949</v>
      </c>
      <c r="FA344" s="11">
        <v>22.399999618530273</v>
      </c>
      <c r="FB344" s="11">
        <v>2.0199999809265137</v>
      </c>
      <c r="FC344" s="11">
        <v>3.7400000095367432</v>
      </c>
      <c r="FD344" s="11">
        <v>0</v>
      </c>
      <c r="FE344" s="11">
        <v>64.150001525878906</v>
      </c>
      <c r="FF344" s="11">
        <v>0</v>
      </c>
      <c r="FG344" s="11">
        <v>0.41999998688697815</v>
      </c>
      <c r="FH344" s="11">
        <v>0.18000000715255737</v>
      </c>
      <c r="FI344" s="11">
        <v>17.709999084472656</v>
      </c>
      <c r="FJ344" s="11">
        <v>91.790000915527344</v>
      </c>
      <c r="FK344" s="11">
        <v>1.1299999952316284</v>
      </c>
      <c r="FL344" s="11">
        <v>0.62999999523162842</v>
      </c>
      <c r="FM344" s="11">
        <v>3.559999942779541</v>
      </c>
      <c r="FN344" s="11">
        <v>1.1100000143051147</v>
      </c>
      <c r="FO344" s="11">
        <v>5.6399998664855957</v>
      </c>
      <c r="FP344" s="11">
        <v>0</v>
      </c>
      <c r="FQ344" s="11">
        <v>5.1100001335144043</v>
      </c>
      <c r="FR344" s="11">
        <v>13.489999771118164</v>
      </c>
      <c r="FS344" s="11">
        <v>4.440000057220459</v>
      </c>
      <c r="FT344" s="11">
        <v>0</v>
      </c>
      <c r="FU344" s="11">
        <v>27.459999084472656</v>
      </c>
      <c r="FV344" s="11">
        <v>2.2699999809265137</v>
      </c>
      <c r="FW344" s="11">
        <v>1.2799999713897705</v>
      </c>
      <c r="FX344" s="11">
        <v>7.9600000381469727</v>
      </c>
      <c r="FY344" s="11">
        <v>0</v>
      </c>
      <c r="FZ344" s="11">
        <v>26.340000152587891</v>
      </c>
      <c r="GA344" s="11">
        <v>28.600000381469727</v>
      </c>
      <c r="GB344" s="11">
        <v>16.760000228881836</v>
      </c>
      <c r="GC344" s="11">
        <v>0.31999999284744263</v>
      </c>
      <c r="GD344" s="11">
        <v>3.242548942565918</v>
      </c>
      <c r="GE344" s="11">
        <v>14.380000114440918</v>
      </c>
      <c r="GF344" s="11">
        <v>6.7899999618530273</v>
      </c>
      <c r="GG344" s="38">
        <v>6.7899999618530273</v>
      </c>
      <c r="GH344" s="11">
        <v>8.0200004577636719</v>
      </c>
      <c r="GI344" s="38">
        <v>0.41999998688697815</v>
      </c>
      <c r="GJ344" s="11">
        <v>0.41999998688697815</v>
      </c>
      <c r="GK344" s="38">
        <v>11.800000190734863</v>
      </c>
      <c r="GL344" s="11">
        <v>11.800000190734863</v>
      </c>
      <c r="GM344" s="11">
        <v>0</v>
      </c>
      <c r="GN344" s="11">
        <v>7.8600001335144043</v>
      </c>
      <c r="GO344" s="11">
        <v>45.080001831054688</v>
      </c>
      <c r="GP344" s="11">
        <v>9.6999998092651367</v>
      </c>
      <c r="GQ344" s="11">
        <v>449.82998657226563</v>
      </c>
      <c r="GR344" s="11">
        <v>11.100000381469727</v>
      </c>
      <c r="GS344" s="11">
        <v>0</v>
      </c>
      <c r="GT344" s="11">
        <v>0</v>
      </c>
      <c r="GU344" s="11">
        <v>1.2899999618530273</v>
      </c>
      <c r="GV344" s="11">
        <v>19.149999618530273</v>
      </c>
      <c r="GW344" s="11">
        <v>0</v>
      </c>
      <c r="GX344" s="11">
        <v>23.979999542236328</v>
      </c>
      <c r="GY344" s="11">
        <v>119.88999938964844</v>
      </c>
      <c r="GZ344" s="11">
        <v>0</v>
      </c>
      <c r="HA344" s="11">
        <v>0</v>
      </c>
      <c r="HB344" s="11">
        <v>0</v>
      </c>
      <c r="HC344" s="11">
        <v>6.8499999046325684</v>
      </c>
      <c r="HD344" s="11">
        <v>32.930000305175781</v>
      </c>
      <c r="HE344" s="11">
        <v>19.709999084472656</v>
      </c>
      <c r="HF344" s="11">
        <v>2.8499999046325684</v>
      </c>
      <c r="HG344" s="11">
        <v>0.28999999165534973</v>
      </c>
      <c r="HH344" s="11">
        <v>6.559999942779541</v>
      </c>
      <c r="HI344" s="11">
        <v>1.6100000143051147</v>
      </c>
      <c r="HJ344" s="11">
        <v>18.690000534057617</v>
      </c>
      <c r="HK344" s="11">
        <v>259.3800048828125</v>
      </c>
      <c r="HL344" s="11">
        <v>0.37999999523162842</v>
      </c>
      <c r="HM344" s="11">
        <v>5.9999998658895493E-2</v>
      </c>
      <c r="HN344" s="11">
        <v>0</v>
      </c>
      <c r="HO344" s="11">
        <v>26.459999084472656</v>
      </c>
      <c r="HP344" s="11">
        <v>50.520000457763672</v>
      </c>
      <c r="HQ344" s="11">
        <v>7.6700000762939453</v>
      </c>
      <c r="HR344" s="11">
        <v>16.379999160766602</v>
      </c>
      <c r="HS344" s="11">
        <v>10.670000076293945</v>
      </c>
      <c r="HT344" s="11">
        <v>0.81999999284744263</v>
      </c>
      <c r="HU344" s="11">
        <v>12.909999847412109</v>
      </c>
      <c r="HV344" s="11">
        <v>0</v>
      </c>
    </row>
    <row r="345" spans="1:230" x14ac:dyDescent="0.3">
      <c r="A345" s="8">
        <v>18079</v>
      </c>
      <c r="B345" s="11">
        <v>200.39237976074219</v>
      </c>
      <c r="C345" s="11">
        <v>533.7125244140625</v>
      </c>
      <c r="D345" s="11">
        <v>201.53544616699219</v>
      </c>
      <c r="E345" s="11">
        <v>0</v>
      </c>
      <c r="F345" s="11">
        <v>0.20000000298023224</v>
      </c>
      <c r="G345" s="11">
        <v>1.0900000333786011</v>
      </c>
      <c r="H345" s="11">
        <v>28.340000152587891</v>
      </c>
      <c r="I345" s="11">
        <v>1.7100000381469727</v>
      </c>
      <c r="J345" s="11">
        <v>0.87999999523162842</v>
      </c>
      <c r="K345" s="11">
        <v>0.2800000011920929</v>
      </c>
      <c r="L345" s="11">
        <v>2.4900000095367432</v>
      </c>
      <c r="M345" s="11">
        <v>0.79000002145767212</v>
      </c>
      <c r="N345" s="11">
        <v>0</v>
      </c>
      <c r="O345" s="11">
        <v>1.6699999570846558</v>
      </c>
      <c r="P345" s="11">
        <v>0.62000000476837158</v>
      </c>
      <c r="Q345" s="11">
        <v>0</v>
      </c>
      <c r="R345" s="11">
        <v>0.79000002145767212</v>
      </c>
      <c r="S345" s="11">
        <v>2.4900000095367432</v>
      </c>
      <c r="T345" s="11">
        <v>2.440000057220459</v>
      </c>
      <c r="U345" s="11">
        <v>7.9200000762939453</v>
      </c>
      <c r="V345" s="11">
        <v>2.9999999329447746E-2</v>
      </c>
      <c r="W345" s="11">
        <v>2.25</v>
      </c>
      <c r="X345" s="11">
        <v>0.33000001311302185</v>
      </c>
      <c r="Y345" s="11">
        <v>7.5199999809265137</v>
      </c>
      <c r="Z345" s="11">
        <v>19.420000076293945</v>
      </c>
      <c r="AA345" s="11">
        <v>4.2399997711181641</v>
      </c>
      <c r="AB345" s="11">
        <v>6.1599998474121094</v>
      </c>
      <c r="AC345" s="11">
        <v>0.11999999731779099</v>
      </c>
      <c r="AD345" s="11">
        <v>1.3799999952316284</v>
      </c>
      <c r="AE345" s="11">
        <v>0</v>
      </c>
      <c r="AF345" s="11">
        <v>0</v>
      </c>
      <c r="AG345" s="11">
        <v>6.4800000190734863</v>
      </c>
      <c r="AH345" s="11">
        <v>5.9999998658895493E-2</v>
      </c>
      <c r="AI345" s="11">
        <v>21.809999465942383</v>
      </c>
      <c r="AJ345" s="11">
        <v>0</v>
      </c>
      <c r="AK345" s="11">
        <v>1.9999999552965164E-2</v>
      </c>
      <c r="AL345" s="11">
        <v>0</v>
      </c>
      <c r="AM345" s="11">
        <v>1.0299999713897705</v>
      </c>
      <c r="AN345" s="11">
        <v>4.2699999809265137</v>
      </c>
      <c r="AO345" s="11">
        <v>0</v>
      </c>
      <c r="AP345" s="11">
        <v>0.74000000953674316</v>
      </c>
      <c r="AQ345" s="11">
        <v>5.000000074505806E-2</v>
      </c>
      <c r="AR345" s="11">
        <v>0.60000002384185791</v>
      </c>
      <c r="AS345" s="11">
        <v>1.9600000381469727</v>
      </c>
      <c r="AT345" s="38">
        <v>1.9600000381469727</v>
      </c>
      <c r="AU345" s="11">
        <v>0.37999999523162842</v>
      </c>
      <c r="AV345" s="11">
        <v>5.2100000381469727</v>
      </c>
      <c r="AW345" s="11">
        <v>9.9999997764825821E-3</v>
      </c>
      <c r="AX345" s="11">
        <v>6.2899999618530273</v>
      </c>
      <c r="AY345" s="11">
        <v>8.1999998092651367</v>
      </c>
      <c r="AZ345" s="11">
        <v>0</v>
      </c>
      <c r="BA345" s="11">
        <v>4.5300002098083496</v>
      </c>
      <c r="BB345" s="11">
        <v>0.10999999940395355</v>
      </c>
      <c r="BC345" s="11">
        <v>0.74000000953674316</v>
      </c>
      <c r="BD345" s="11">
        <v>1.9999999552965164E-2</v>
      </c>
      <c r="BE345" s="11">
        <v>1.8799999952316284</v>
      </c>
      <c r="BF345" s="11">
        <v>0</v>
      </c>
      <c r="BG345" s="11">
        <v>5.000000074505806E-2</v>
      </c>
      <c r="BH345" s="11">
        <v>1.9999999552965164E-2</v>
      </c>
      <c r="BI345" s="11">
        <v>2.9999999329447746E-2</v>
      </c>
      <c r="BJ345" s="11">
        <v>0.17000000178813934</v>
      </c>
      <c r="BK345" s="11">
        <v>0.18999999761581421</v>
      </c>
      <c r="BL345" s="11">
        <v>0.2800000011920929</v>
      </c>
      <c r="BM345" s="11">
        <v>22.659999847412109</v>
      </c>
      <c r="BN345" s="11">
        <v>0</v>
      </c>
      <c r="BO345" s="11">
        <v>7.4899997711181641</v>
      </c>
      <c r="BP345" s="11">
        <v>0.57999998331069946</v>
      </c>
      <c r="BQ345" s="11">
        <v>14.5</v>
      </c>
      <c r="BR345" s="11">
        <v>0.28999999165534973</v>
      </c>
      <c r="BS345" s="11">
        <v>2.809999942779541</v>
      </c>
      <c r="BT345" s="11">
        <v>1.1599999666213989</v>
      </c>
      <c r="BU345" s="11">
        <v>14.680000305175781</v>
      </c>
      <c r="BV345" s="11">
        <v>9.5299997329711914</v>
      </c>
      <c r="BW345" s="11">
        <v>0.60000002384185791</v>
      </c>
      <c r="BX345" s="11">
        <v>0.2199999988079071</v>
      </c>
      <c r="BY345" s="11">
        <v>0</v>
      </c>
      <c r="BZ345" s="11">
        <v>7.7800002098083496</v>
      </c>
      <c r="CA345" s="11">
        <v>0.55000001192092896</v>
      </c>
      <c r="CB345" s="11">
        <v>9.0799999237060547</v>
      </c>
      <c r="CC345" s="11">
        <v>1.6200000047683716</v>
      </c>
      <c r="CD345" s="11">
        <v>1.9999999552965164E-2</v>
      </c>
      <c r="CE345" s="11">
        <v>0</v>
      </c>
      <c r="CF345" s="11">
        <v>2.0299999713897705</v>
      </c>
      <c r="CG345" s="11">
        <v>0</v>
      </c>
      <c r="CH345" s="11">
        <v>2.6700000762939453</v>
      </c>
      <c r="CI345" s="11">
        <v>17.829999923706055</v>
      </c>
      <c r="CJ345" s="11">
        <v>2.869999885559082</v>
      </c>
      <c r="CK345" s="11">
        <v>0.12844812870025635</v>
      </c>
      <c r="CL345" s="11">
        <v>153.94000244140625</v>
      </c>
      <c r="CM345" s="11">
        <v>6.6599998474121094</v>
      </c>
      <c r="CN345" s="11">
        <v>0.3743973970413208</v>
      </c>
      <c r="CO345" s="11">
        <v>0</v>
      </c>
      <c r="CP345" s="11">
        <v>0</v>
      </c>
      <c r="CQ345" s="11">
        <v>6.820000171661377</v>
      </c>
      <c r="CR345" s="11">
        <v>0.18999999761581421</v>
      </c>
      <c r="CS345" s="11">
        <v>0</v>
      </c>
      <c r="CT345" s="11">
        <v>2.440000057220459</v>
      </c>
      <c r="CU345" s="11">
        <v>0.15000000596046448</v>
      </c>
      <c r="CV345" s="11">
        <v>0.18000000715255737</v>
      </c>
      <c r="CW345" s="11">
        <v>3.8900001049041748</v>
      </c>
      <c r="CX345" s="11">
        <v>0</v>
      </c>
      <c r="CY345" s="11">
        <v>0.23000000417232513</v>
      </c>
      <c r="CZ345" s="11">
        <v>43.900001525878906</v>
      </c>
      <c r="DA345" s="11">
        <v>0.61000001430511475</v>
      </c>
      <c r="DB345" s="11">
        <v>1.3400000333786011</v>
      </c>
      <c r="DC345" s="11">
        <v>0</v>
      </c>
      <c r="DD345" s="11">
        <v>0</v>
      </c>
      <c r="DE345" s="11">
        <v>2.7999999523162842</v>
      </c>
      <c r="DF345" s="11">
        <v>4.0799999237060547</v>
      </c>
      <c r="DG345" s="11">
        <v>0.4699999988079071</v>
      </c>
      <c r="DH345" s="11">
        <v>3.9999999105930328E-2</v>
      </c>
      <c r="DI345" s="11">
        <v>114.37999725341797</v>
      </c>
      <c r="DJ345" s="11">
        <v>66.971809387207031</v>
      </c>
      <c r="DK345" s="11">
        <v>0.510794997215271</v>
      </c>
      <c r="DL345" s="11">
        <v>0</v>
      </c>
      <c r="DM345" s="11">
        <v>1.1499999761581421</v>
      </c>
      <c r="DN345" s="11">
        <v>6.690000057220459</v>
      </c>
      <c r="DO345" s="11">
        <v>1.6599999666213989</v>
      </c>
      <c r="DP345" s="11">
        <v>29.670000076293945</v>
      </c>
      <c r="DQ345" s="11">
        <v>6.0300002098083496</v>
      </c>
      <c r="DR345" s="11">
        <v>1.7999999523162842</v>
      </c>
      <c r="DS345" s="38">
        <v>1.7999999523162842</v>
      </c>
      <c r="DT345" s="11">
        <v>0.79000002145767212</v>
      </c>
      <c r="DU345" s="38">
        <v>6.3899998664855957</v>
      </c>
      <c r="DV345" s="11">
        <v>6.3899998664855957</v>
      </c>
      <c r="DW345" s="11">
        <v>8.369999885559082</v>
      </c>
      <c r="DX345" s="11">
        <v>0</v>
      </c>
      <c r="DY345" s="11">
        <v>8.130000114440918</v>
      </c>
      <c r="DZ345" s="11">
        <v>0.56999999284744263</v>
      </c>
      <c r="EA345" s="11">
        <v>11.409999847412109</v>
      </c>
      <c r="EB345" s="11">
        <v>271.6300048828125</v>
      </c>
      <c r="EC345" s="11">
        <v>5.4326000213623047</v>
      </c>
      <c r="ED345" s="11">
        <v>266.1973876953125</v>
      </c>
      <c r="EE345" s="11">
        <v>5.869999885559082</v>
      </c>
      <c r="EF345" s="11">
        <v>0</v>
      </c>
      <c r="EG345" s="11">
        <v>3.4700000286102295</v>
      </c>
      <c r="EH345" s="11">
        <v>0</v>
      </c>
      <c r="EI345" s="11">
        <v>9.9999997764825821E-3</v>
      </c>
      <c r="EJ345" s="11">
        <v>13.960000038146973</v>
      </c>
      <c r="EK345" s="11">
        <v>13.630000114440918</v>
      </c>
      <c r="EL345" s="11">
        <v>0.70999997854232788</v>
      </c>
      <c r="EM345" s="11">
        <v>10.039999961853027</v>
      </c>
      <c r="EN345" s="11">
        <v>16.120000839233398</v>
      </c>
      <c r="EO345" s="11">
        <v>36.819999694824219</v>
      </c>
      <c r="EP345" s="11">
        <v>0</v>
      </c>
      <c r="EQ345" s="11">
        <v>0</v>
      </c>
      <c r="ER345" s="11">
        <v>5.690000057220459</v>
      </c>
      <c r="ES345" s="11">
        <v>0.40000000596046448</v>
      </c>
      <c r="ET345" s="11">
        <v>7.1500000953674316</v>
      </c>
      <c r="EU345" s="38">
        <v>5.7600002288818359</v>
      </c>
      <c r="EV345" s="11">
        <v>5.7600002288818359</v>
      </c>
      <c r="EW345" s="11">
        <v>0</v>
      </c>
      <c r="EX345" s="11">
        <v>34.630001068115234</v>
      </c>
      <c r="EY345" s="11">
        <v>1.2100000381469727</v>
      </c>
      <c r="EZ345" s="11">
        <v>0.11999999731779099</v>
      </c>
      <c r="FA345" s="11">
        <v>4.1700000762939453</v>
      </c>
      <c r="FB345" s="11">
        <v>0.23999999463558197</v>
      </c>
      <c r="FC345" s="11">
        <v>0.72000002861022949</v>
      </c>
      <c r="FD345" s="11">
        <v>0</v>
      </c>
      <c r="FE345" s="11">
        <v>15.210000038146973</v>
      </c>
      <c r="FF345" s="11">
        <v>0</v>
      </c>
      <c r="FG345" s="11">
        <v>5.9999998658895493E-2</v>
      </c>
      <c r="FH345" s="11">
        <v>7.9999998211860657E-2</v>
      </c>
      <c r="FI345" s="11">
        <v>8.0500001907348633</v>
      </c>
      <c r="FJ345" s="11">
        <v>27.840000152587891</v>
      </c>
      <c r="FK345" s="11">
        <v>0.28999999165534973</v>
      </c>
      <c r="FL345" s="11">
        <v>7.0000000298023224E-2</v>
      </c>
      <c r="FM345" s="11">
        <v>0.49000000953674316</v>
      </c>
      <c r="FN345" s="11">
        <v>0.18000000715255737</v>
      </c>
      <c r="FO345" s="11">
        <v>3.4500000476837158</v>
      </c>
      <c r="FP345" s="11">
        <v>0</v>
      </c>
      <c r="FQ345" s="11">
        <v>1.5199999809265137</v>
      </c>
      <c r="FR345" s="11">
        <v>10.649999618530273</v>
      </c>
      <c r="FS345" s="11">
        <v>1.1200000047683716</v>
      </c>
      <c r="FT345" s="11">
        <v>0</v>
      </c>
      <c r="FU345" s="11">
        <v>13.180000305175781</v>
      </c>
      <c r="FV345" s="11">
        <v>0.69999998807907104</v>
      </c>
      <c r="FW345" s="11">
        <v>0.18999999761581421</v>
      </c>
      <c r="FX345" s="11">
        <v>3.4900000095367432</v>
      </c>
      <c r="FY345" s="11">
        <v>5.7100000381469727</v>
      </c>
      <c r="FZ345" s="11">
        <v>9</v>
      </c>
      <c r="GA345" s="11">
        <v>9.7600002288818359</v>
      </c>
      <c r="GB345" s="11">
        <v>5.7199997901916504</v>
      </c>
      <c r="GC345" s="11">
        <v>5.000000074505806E-2</v>
      </c>
      <c r="GD345" s="11">
        <v>0.4780392050743103</v>
      </c>
      <c r="GE345" s="11">
        <v>2.119999885559082</v>
      </c>
      <c r="GF345" s="11">
        <v>2.2300000190734863</v>
      </c>
      <c r="GG345" s="38">
        <v>2.2300000190734863</v>
      </c>
      <c r="GH345" s="11">
        <v>1.3600000143051147</v>
      </c>
      <c r="GI345" s="38">
        <v>0.10000000149011612</v>
      </c>
      <c r="GJ345" s="11">
        <v>0.10000000149011612</v>
      </c>
      <c r="GK345" s="38">
        <v>5.369999885559082</v>
      </c>
      <c r="GL345" s="11">
        <v>5.369999885559082</v>
      </c>
      <c r="GM345" s="11">
        <v>0</v>
      </c>
      <c r="GN345" s="11">
        <v>14.350000381469727</v>
      </c>
      <c r="GO345" s="11">
        <v>8.4200000762939453</v>
      </c>
      <c r="GP345" s="11">
        <v>2.7000000476837158</v>
      </c>
      <c r="GQ345" s="11">
        <v>248.13999938964844</v>
      </c>
      <c r="GR345" s="11">
        <v>4.5399999618530273</v>
      </c>
      <c r="GS345" s="11">
        <v>1.9999999552965164E-2</v>
      </c>
      <c r="GT345" s="11">
        <v>0</v>
      </c>
      <c r="GU345" s="11">
        <v>0.20999999344348907</v>
      </c>
      <c r="GV345" s="11">
        <v>6.5300002098083496</v>
      </c>
      <c r="GW345" s="11">
        <v>0</v>
      </c>
      <c r="GX345" s="11">
        <v>4.5799999237060547</v>
      </c>
      <c r="GY345" s="11">
        <v>48.779998779296875</v>
      </c>
      <c r="GZ345" s="11">
        <v>0</v>
      </c>
      <c r="HA345" s="11">
        <v>1.0399999618530273</v>
      </c>
      <c r="HB345" s="11">
        <v>0</v>
      </c>
      <c r="HC345" s="11">
        <v>2.0999999046325684</v>
      </c>
      <c r="HD345" s="11">
        <v>10.060000419616699</v>
      </c>
      <c r="HE345" s="11">
        <v>2.2899999618530273</v>
      </c>
      <c r="HF345" s="11">
        <v>0.72000002861022949</v>
      </c>
      <c r="HG345" s="11">
        <v>7.9999998211860657E-2</v>
      </c>
      <c r="HH345" s="11">
        <v>2.4700000286102295</v>
      </c>
      <c r="HI345" s="11">
        <v>0.43000000715255737</v>
      </c>
      <c r="HJ345" s="11">
        <v>4.6500000953674316</v>
      </c>
      <c r="HK345" s="11">
        <v>92.019996643066406</v>
      </c>
      <c r="HL345" s="11">
        <v>0.18000000715255737</v>
      </c>
      <c r="HM345" s="11">
        <v>9.9999997764825821E-3</v>
      </c>
      <c r="HN345" s="11">
        <v>0</v>
      </c>
      <c r="HO345" s="11">
        <v>10.770000457763672</v>
      </c>
      <c r="HP345" s="11">
        <v>12.789999961853027</v>
      </c>
      <c r="HQ345" s="11">
        <v>2.369999885559082</v>
      </c>
      <c r="HR345" s="11">
        <v>5.059999942779541</v>
      </c>
      <c r="HS345" s="11">
        <v>3.2999999523162842</v>
      </c>
      <c r="HT345" s="11">
        <v>0.10999999940395355</v>
      </c>
      <c r="HU345" s="11">
        <v>5.820000171661377</v>
      </c>
      <c r="HV345" s="11">
        <v>0.4699999988079071</v>
      </c>
    </row>
    <row r="346" spans="1:230" x14ac:dyDescent="0.3">
      <c r="A346" s="8">
        <v>18110</v>
      </c>
      <c r="B346" s="11">
        <v>70.507308959960938</v>
      </c>
      <c r="C346" s="11">
        <v>320.03939819335938</v>
      </c>
      <c r="D346" s="11">
        <v>66.330314636230469</v>
      </c>
      <c r="E346" s="11">
        <v>0</v>
      </c>
      <c r="F346" s="11">
        <v>2.9999999329447746E-2</v>
      </c>
      <c r="G346" s="11">
        <v>0.18000000715255737</v>
      </c>
      <c r="H346" s="11">
        <v>24.120000839233398</v>
      </c>
      <c r="I346" s="11">
        <v>0.37999999523162842</v>
      </c>
      <c r="J346" s="11">
        <v>0.14000000059604645</v>
      </c>
      <c r="K346" s="11">
        <v>7.9999998211860657E-2</v>
      </c>
      <c r="L346" s="11">
        <v>1.7599999904632568</v>
      </c>
      <c r="M346" s="11">
        <v>0.18999999761581421</v>
      </c>
      <c r="N346" s="11">
        <v>0</v>
      </c>
      <c r="O346" s="11">
        <v>1.3400000333786011</v>
      </c>
      <c r="P346" s="11">
        <v>0</v>
      </c>
      <c r="Q346" s="11">
        <v>0</v>
      </c>
      <c r="R346" s="11">
        <v>0.36000001430511475</v>
      </c>
      <c r="S346" s="11">
        <v>0.34000000357627869</v>
      </c>
      <c r="T346" s="11">
        <v>1.2300000190734863</v>
      </c>
      <c r="U346" s="11">
        <v>0</v>
      </c>
      <c r="V346" s="11">
        <v>1.9999999552965164E-2</v>
      </c>
      <c r="W346" s="11">
        <v>1.6100000143051147</v>
      </c>
      <c r="X346" s="11">
        <v>0.18999999761581421</v>
      </c>
      <c r="Y346" s="11">
        <v>4.440000057220459</v>
      </c>
      <c r="Z346" s="11">
        <v>14.699999809265137</v>
      </c>
      <c r="AA346" s="11">
        <v>2.6400001049041748</v>
      </c>
      <c r="AB346" s="11">
        <v>2.75</v>
      </c>
      <c r="AC346" s="11">
        <v>0</v>
      </c>
      <c r="AD346" s="11">
        <v>0.37000000476837158</v>
      </c>
      <c r="AE346" s="11">
        <v>0</v>
      </c>
      <c r="AF346" s="11">
        <v>0</v>
      </c>
      <c r="AG346" s="11">
        <v>1.0700000524520874</v>
      </c>
      <c r="AH346" s="11">
        <v>2.9999999329447746E-2</v>
      </c>
      <c r="AI346" s="11">
        <v>5.0300002098083496</v>
      </c>
      <c r="AJ346" s="11">
        <v>0</v>
      </c>
      <c r="AK346" s="11">
        <v>0</v>
      </c>
      <c r="AL346" s="11">
        <v>0</v>
      </c>
      <c r="AM346" s="11">
        <v>0.40999999642372131</v>
      </c>
      <c r="AN346" s="11">
        <v>5.619999885559082</v>
      </c>
      <c r="AO346" s="11">
        <v>0</v>
      </c>
      <c r="AP346" s="11">
        <v>0.52999997138977051</v>
      </c>
      <c r="AQ346" s="11">
        <v>9.9999997764825821E-3</v>
      </c>
      <c r="AR346" s="11">
        <v>0.11999999731779099</v>
      </c>
      <c r="AS346" s="11">
        <v>0.36000001430511475</v>
      </c>
      <c r="AT346" s="38">
        <v>0.36000001430511475</v>
      </c>
      <c r="AU346" s="11">
        <v>0.27000001072883606</v>
      </c>
      <c r="AV346" s="11">
        <v>0.11999999731779099</v>
      </c>
      <c r="AW346" s="11">
        <v>0</v>
      </c>
      <c r="AX346" s="11">
        <v>1.9900000095367432</v>
      </c>
      <c r="AY346" s="11">
        <v>1.1599999666213989</v>
      </c>
      <c r="AZ346" s="11">
        <v>0</v>
      </c>
      <c r="BA346" s="11">
        <v>1.3799999952316284</v>
      </c>
      <c r="BB346" s="11">
        <v>1.9999999552965164E-2</v>
      </c>
      <c r="BC346" s="11">
        <v>0.38999998569488525</v>
      </c>
      <c r="BD346" s="11">
        <v>0</v>
      </c>
      <c r="BE346" s="11">
        <v>0.15000000596046448</v>
      </c>
      <c r="BF346" s="11">
        <v>0</v>
      </c>
      <c r="BG346" s="11">
        <v>0</v>
      </c>
      <c r="BH346" s="11">
        <v>0</v>
      </c>
      <c r="BI346" s="11">
        <v>0</v>
      </c>
      <c r="BJ346" s="11">
        <v>0.18000000715255737</v>
      </c>
      <c r="BK346" s="11">
        <v>0.20999999344348907</v>
      </c>
      <c r="BL346" s="11">
        <v>0.12999999523162842</v>
      </c>
      <c r="BM346" s="11">
        <v>5.7199997901916504</v>
      </c>
      <c r="BN346" s="11">
        <v>0</v>
      </c>
      <c r="BO346" s="11">
        <v>5.2399997711181641</v>
      </c>
      <c r="BP346" s="11">
        <v>5.000000074505806E-2</v>
      </c>
      <c r="BQ346" s="11">
        <v>5.869999885559082</v>
      </c>
      <c r="BR346" s="11">
        <v>0.18000000715255737</v>
      </c>
      <c r="BS346" s="11">
        <v>0.72000002861022949</v>
      </c>
      <c r="BT346" s="11">
        <v>0.30000001192092896</v>
      </c>
      <c r="BU346" s="11">
        <v>1.690000057220459</v>
      </c>
      <c r="BV346" s="11">
        <v>0</v>
      </c>
      <c r="BW346" s="11">
        <v>0.20000000298023224</v>
      </c>
      <c r="BX346" s="11">
        <v>9.9999997764825821E-3</v>
      </c>
      <c r="BY346" s="11">
        <v>0</v>
      </c>
      <c r="BZ346" s="11">
        <v>2.4200000762939453</v>
      </c>
      <c r="CA346" s="11">
        <v>0.14000000059604645</v>
      </c>
      <c r="CB346" s="11">
        <v>1.4199999570846558</v>
      </c>
      <c r="CC346" s="11">
        <v>0</v>
      </c>
      <c r="CD346" s="11">
        <v>0</v>
      </c>
      <c r="CE346" s="11">
        <v>0</v>
      </c>
      <c r="CF346" s="11">
        <v>7.0000000298023224E-2</v>
      </c>
      <c r="CG346" s="11">
        <v>0</v>
      </c>
      <c r="CH346" s="11">
        <v>1.1699999570846558</v>
      </c>
      <c r="CI346" s="11">
        <v>2.0799999237060547</v>
      </c>
      <c r="CJ346" s="11">
        <v>0</v>
      </c>
      <c r="CK346" s="11">
        <v>5.6948870420455933E-2</v>
      </c>
      <c r="CL346" s="11">
        <v>19.139999389648438</v>
      </c>
      <c r="CM346" s="11">
        <v>0.86000001430511475</v>
      </c>
      <c r="CN346" s="11">
        <v>0.13999691605567932</v>
      </c>
      <c r="CO346" s="11">
        <v>0</v>
      </c>
      <c r="CP346" s="11">
        <v>0</v>
      </c>
      <c r="CQ346" s="11">
        <v>0.50999999046325684</v>
      </c>
      <c r="CR346" s="11">
        <v>5.000000074505806E-2</v>
      </c>
      <c r="CS346" s="11">
        <v>0</v>
      </c>
      <c r="CT346" s="11">
        <v>0.75</v>
      </c>
      <c r="CU346" s="11">
        <v>5.9999998658895493E-2</v>
      </c>
      <c r="CV346" s="11">
        <v>7.0000000298023224E-2</v>
      </c>
      <c r="CW346" s="11">
        <v>1.4099999666213989</v>
      </c>
      <c r="CX346" s="11">
        <v>0</v>
      </c>
      <c r="CY346" s="11">
        <v>0.31000000238418579</v>
      </c>
      <c r="CZ346" s="11">
        <v>2.4800000190734863</v>
      </c>
      <c r="DA346" s="11">
        <v>9.0000003576278687E-2</v>
      </c>
      <c r="DB346" s="11">
        <v>0.34999999403953552</v>
      </c>
      <c r="DC346" s="11">
        <v>0</v>
      </c>
      <c r="DD346" s="11">
        <v>0</v>
      </c>
      <c r="DE346" s="11">
        <v>0.37000000476837158</v>
      </c>
      <c r="DF346" s="11">
        <v>1.9299999475479126</v>
      </c>
      <c r="DG346" s="11">
        <v>0.74000000953674316</v>
      </c>
      <c r="DH346" s="11">
        <v>0</v>
      </c>
      <c r="DI346" s="11">
        <v>18.770000457763672</v>
      </c>
      <c r="DJ346" s="11">
        <v>36.339111328125</v>
      </c>
      <c r="DK346" s="11">
        <v>0.20478025078773499</v>
      </c>
      <c r="DL346" s="11">
        <v>0.57999998331069946</v>
      </c>
      <c r="DM346" s="11">
        <v>0.40999999642372131</v>
      </c>
      <c r="DN346" s="11">
        <v>2.380000114440918</v>
      </c>
      <c r="DO346" s="11">
        <v>0.46000000834465027</v>
      </c>
      <c r="DP346" s="11">
        <v>14.600000381469727</v>
      </c>
      <c r="DQ346" s="11">
        <v>2.190000057220459</v>
      </c>
      <c r="DR346" s="11">
        <v>0.46000000834465027</v>
      </c>
      <c r="DS346" s="38">
        <v>0.46000000834465027</v>
      </c>
      <c r="DT346" s="11">
        <v>0.10999999940395355</v>
      </c>
      <c r="DU346" s="38">
        <v>1.6100000143051147</v>
      </c>
      <c r="DV346" s="11">
        <v>1.6100000143051147</v>
      </c>
      <c r="DW346" s="11">
        <v>1.309999942779541</v>
      </c>
      <c r="DX346" s="11">
        <v>0</v>
      </c>
      <c r="DY346" s="11">
        <v>2.9900000095367432</v>
      </c>
      <c r="DZ346" s="11">
        <v>0.15000000596046448</v>
      </c>
      <c r="EA346" s="11">
        <v>6.3600001335144043</v>
      </c>
      <c r="EB346" s="11">
        <v>67.80999755859375</v>
      </c>
      <c r="EC346" s="11">
        <v>1.3561999797821045</v>
      </c>
      <c r="ED346" s="11">
        <v>66.45379638671875</v>
      </c>
      <c r="EE346" s="11">
        <v>4.1500000953674316</v>
      </c>
      <c r="EF346" s="11">
        <v>0</v>
      </c>
      <c r="EG346" s="11">
        <v>0.25999999046325684</v>
      </c>
      <c r="EH346" s="11">
        <v>7.0000000298023224E-2</v>
      </c>
      <c r="EI346" s="11">
        <v>0</v>
      </c>
      <c r="EJ346" s="11">
        <v>11.880000114440918</v>
      </c>
      <c r="EK346" s="11">
        <v>4.869999885559082</v>
      </c>
      <c r="EL346" s="11">
        <v>0.10000000149011612</v>
      </c>
      <c r="EM346" s="11">
        <v>1.3899999856948853</v>
      </c>
      <c r="EN346" s="11">
        <v>3.0799999237060547</v>
      </c>
      <c r="EO346" s="11">
        <v>23.020000457763672</v>
      </c>
      <c r="EP346" s="11">
        <v>0</v>
      </c>
      <c r="EQ346" s="11">
        <v>0</v>
      </c>
      <c r="ER346" s="11">
        <v>0</v>
      </c>
      <c r="ES346" s="11">
        <v>1.9999999552965164E-2</v>
      </c>
      <c r="ET346" s="11">
        <v>0.40000000596046448</v>
      </c>
      <c r="EU346" s="38">
        <v>0.50999999046325684</v>
      </c>
      <c r="EV346" s="11">
        <v>0.50999999046325684</v>
      </c>
      <c r="EW346" s="11">
        <v>0</v>
      </c>
      <c r="EX346" s="11">
        <v>12.210000038146973</v>
      </c>
      <c r="EY346" s="11">
        <v>0.14000000059604645</v>
      </c>
      <c r="EZ346" s="11">
        <v>1.9999999552965164E-2</v>
      </c>
      <c r="FA346" s="11">
        <v>1.3400000333786011</v>
      </c>
      <c r="FB346" s="11">
        <v>0.31000000238418579</v>
      </c>
      <c r="FC346" s="11">
        <v>0.23000000417232513</v>
      </c>
      <c r="FD346" s="11">
        <v>0</v>
      </c>
      <c r="FE346" s="11">
        <v>3.6600000858306885</v>
      </c>
      <c r="FF346" s="11">
        <v>0</v>
      </c>
      <c r="FG346" s="11">
        <v>0</v>
      </c>
      <c r="FH346" s="11">
        <v>9.9999997764825821E-3</v>
      </c>
      <c r="FI346" s="11">
        <v>9.0000003576278687E-2</v>
      </c>
      <c r="FJ346" s="11">
        <v>6.1599998474121094</v>
      </c>
      <c r="FK346" s="11">
        <v>0.10000000149011612</v>
      </c>
      <c r="FL346" s="11">
        <v>9.9999997764825821E-3</v>
      </c>
      <c r="FM346" s="11">
        <v>0.20000000298023224</v>
      </c>
      <c r="FN346" s="11">
        <v>3.9999999105930328E-2</v>
      </c>
      <c r="FO346" s="11">
        <v>0.76999998092651367</v>
      </c>
      <c r="FP346" s="11">
        <v>0</v>
      </c>
      <c r="FQ346" s="11">
        <v>0.52999997138977051</v>
      </c>
      <c r="FR346" s="11">
        <v>1.6599999666213989</v>
      </c>
      <c r="FS346" s="11">
        <v>0.93000000715255737</v>
      </c>
      <c r="FT346" s="11">
        <v>0</v>
      </c>
      <c r="FU346" s="11">
        <v>2.0799999237060547</v>
      </c>
      <c r="FV346" s="11">
        <v>0.47999998927116394</v>
      </c>
      <c r="FW346" s="11">
        <v>0.20999999344348907</v>
      </c>
      <c r="FX346" s="11">
        <v>0.80000001192092896</v>
      </c>
      <c r="FY346" s="11">
        <v>3.8499999046325684</v>
      </c>
      <c r="FZ346" s="11">
        <v>2.2799999713897705</v>
      </c>
      <c r="GA346" s="11">
        <v>1.6299999952316284</v>
      </c>
      <c r="GB346" s="11">
        <v>0.95999997854232788</v>
      </c>
      <c r="GC346" s="11">
        <v>5.000000074505806E-2</v>
      </c>
      <c r="GD346" s="11">
        <v>0.2728431224822998</v>
      </c>
      <c r="GE346" s="11">
        <v>1.2100000381469727</v>
      </c>
      <c r="GF346" s="11">
        <v>0.97000002861022949</v>
      </c>
      <c r="GG346" s="38">
        <v>0.97000002861022949</v>
      </c>
      <c r="GH346" s="11">
        <v>5.000000074505806E-2</v>
      </c>
      <c r="GI346" s="38">
        <v>0.17000000178813934</v>
      </c>
      <c r="GJ346" s="11">
        <v>0.17000000178813934</v>
      </c>
      <c r="GK346" s="38">
        <v>5.9999998658895493E-2</v>
      </c>
      <c r="GL346" s="11">
        <v>5.9999998658895493E-2</v>
      </c>
      <c r="GM346" s="11">
        <v>0</v>
      </c>
      <c r="GN346" s="11">
        <v>5.5</v>
      </c>
      <c r="GO346" s="11">
        <v>2.619999885559082</v>
      </c>
      <c r="GP346" s="11">
        <v>1.7999999523162842</v>
      </c>
      <c r="GQ346" s="11">
        <v>195.97999572753906</v>
      </c>
      <c r="GR346" s="11">
        <v>0</v>
      </c>
      <c r="GS346" s="11">
        <v>0</v>
      </c>
      <c r="GT346" s="11">
        <v>0</v>
      </c>
      <c r="GU346" s="11">
        <v>2.9999999329447746E-2</v>
      </c>
      <c r="GV346" s="11">
        <v>1.0900000333786011</v>
      </c>
      <c r="GW346" s="11">
        <v>0</v>
      </c>
      <c r="GX346" s="11">
        <v>1.1399999856948853</v>
      </c>
      <c r="GY346" s="11">
        <v>2.6800000667572021</v>
      </c>
      <c r="GZ346" s="11">
        <v>0</v>
      </c>
      <c r="HA346" s="11">
        <v>0.60000002384185791</v>
      </c>
      <c r="HB346" s="11">
        <v>0.62999999523162842</v>
      </c>
      <c r="HC346" s="11">
        <v>1.4500000476837158</v>
      </c>
      <c r="HD346" s="11">
        <v>1.2100000381469727</v>
      </c>
      <c r="HE346" s="11">
        <v>1.0299999713897705</v>
      </c>
      <c r="HF346" s="11">
        <v>0.25999999046325684</v>
      </c>
      <c r="HG346" s="11">
        <v>2.9999999329447746E-2</v>
      </c>
      <c r="HH346" s="11">
        <v>0.17000000178813934</v>
      </c>
      <c r="HI346" s="11">
        <v>0</v>
      </c>
      <c r="HJ346" s="11">
        <v>0.68999999761581421</v>
      </c>
      <c r="HK346" s="11">
        <v>24.139999389648438</v>
      </c>
      <c r="HL346" s="11">
        <v>1.9999999552965164E-2</v>
      </c>
      <c r="HM346" s="11">
        <v>0</v>
      </c>
      <c r="HN346" s="11">
        <v>0</v>
      </c>
      <c r="HO346" s="11">
        <v>0.5899999737739563</v>
      </c>
      <c r="HP346" s="11">
        <v>1.3700000047683716</v>
      </c>
      <c r="HQ346" s="11">
        <v>1.6299999952316284</v>
      </c>
      <c r="HR346" s="11">
        <v>3.4800000190734863</v>
      </c>
      <c r="HS346" s="11">
        <v>2.2699999809265137</v>
      </c>
      <c r="HT346" s="11">
        <v>1.9999999552965164E-2</v>
      </c>
      <c r="HU346" s="11">
        <v>2.2999999523162842</v>
      </c>
      <c r="HV346" s="11">
        <v>0.33000001311302185</v>
      </c>
    </row>
    <row r="347" spans="1:230" x14ac:dyDescent="0.3">
      <c r="A347" s="8">
        <v>18141</v>
      </c>
      <c r="B347" s="11">
        <v>97.448860168457031</v>
      </c>
      <c r="C347" s="11">
        <v>249.01078796386719</v>
      </c>
      <c r="D347" s="11">
        <v>94.373504638671875</v>
      </c>
      <c r="E347" s="11">
        <v>0</v>
      </c>
      <c r="F347" s="11">
        <v>9.9999997764825821E-3</v>
      </c>
      <c r="G347" s="11">
        <v>7.0000000298023224E-2</v>
      </c>
      <c r="H347" s="11">
        <v>22.780000686645508</v>
      </c>
      <c r="I347" s="11">
        <v>0.14000000059604645</v>
      </c>
      <c r="J347" s="11">
        <v>2.9999999329447746E-2</v>
      </c>
      <c r="K347" s="11">
        <v>5.9999998658895493E-2</v>
      </c>
      <c r="L347" s="11">
        <v>1.8300000429153442</v>
      </c>
      <c r="M347" s="11">
        <v>7.9999998211860657E-2</v>
      </c>
      <c r="N347" s="11">
        <v>0</v>
      </c>
      <c r="O347" s="11">
        <v>1.2000000476837158</v>
      </c>
      <c r="P347" s="11">
        <v>1.9999999552965164E-2</v>
      </c>
      <c r="Q347" s="11">
        <v>0</v>
      </c>
      <c r="R347" s="11">
        <v>0.31999999284744263</v>
      </c>
      <c r="S347" s="11">
        <v>0.40999999642372131</v>
      </c>
      <c r="T347" s="11">
        <v>0</v>
      </c>
      <c r="U347" s="11">
        <v>9.0000003576278687E-2</v>
      </c>
      <c r="V347" s="11">
        <v>1.9999999552965164E-2</v>
      </c>
      <c r="W347" s="11">
        <v>1.190000057220459</v>
      </c>
      <c r="X347" s="11">
        <v>0.18999999761581421</v>
      </c>
      <c r="Y347" s="11">
        <v>4.130000114440918</v>
      </c>
      <c r="Z347" s="11">
        <v>13.970000267028809</v>
      </c>
      <c r="AA347" s="11">
        <v>2.6400001049041748</v>
      </c>
      <c r="AB347" s="11">
        <v>1.1399999856948853</v>
      </c>
      <c r="AC347" s="11">
        <v>0</v>
      </c>
      <c r="AD347" s="11">
        <v>0.27000001072883606</v>
      </c>
      <c r="AE347" s="11">
        <v>0</v>
      </c>
      <c r="AF347" s="11">
        <v>0</v>
      </c>
      <c r="AG347" s="11">
        <v>0.40000000596046448</v>
      </c>
      <c r="AH347" s="11">
        <v>1.9999999552965164E-2</v>
      </c>
      <c r="AI347" s="11">
        <v>2</v>
      </c>
      <c r="AJ347" s="11">
        <v>0</v>
      </c>
      <c r="AK347" s="11">
        <v>0</v>
      </c>
      <c r="AL347" s="11">
        <v>0</v>
      </c>
      <c r="AM347" s="11">
        <v>0.23999999463558197</v>
      </c>
      <c r="AN347" s="11">
        <v>3.1600000858306885</v>
      </c>
      <c r="AO347" s="11">
        <v>0</v>
      </c>
      <c r="AP347" s="11">
        <v>0.38999998569488525</v>
      </c>
      <c r="AQ347" s="11">
        <v>0</v>
      </c>
      <c r="AR347" s="11">
        <v>1.9999999552965164E-2</v>
      </c>
      <c r="AS347" s="11">
        <v>0.15999999642372131</v>
      </c>
      <c r="AT347" s="38">
        <v>0.15999999642372131</v>
      </c>
      <c r="AU347" s="11">
        <v>0.20000000298023224</v>
      </c>
      <c r="AV347" s="11">
        <v>9.9999997764825821E-3</v>
      </c>
      <c r="AW347" s="11">
        <v>0</v>
      </c>
      <c r="AX347" s="11">
        <v>1.2999999523162842</v>
      </c>
      <c r="AY347" s="11">
        <v>0.18000000715255737</v>
      </c>
      <c r="AZ347" s="11">
        <v>0</v>
      </c>
      <c r="BA347" s="11">
        <v>0.60000002384185791</v>
      </c>
      <c r="BB347" s="11">
        <v>9.9999997764825821E-3</v>
      </c>
      <c r="BC347" s="11">
        <v>0.34999999403953552</v>
      </c>
      <c r="BD347" s="11">
        <v>0</v>
      </c>
      <c r="BE347" s="11">
        <v>5.000000074505806E-2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7.9999998211860657E-2</v>
      </c>
      <c r="BM347" s="11">
        <v>2.4500000476837158</v>
      </c>
      <c r="BN347" s="11">
        <v>0</v>
      </c>
      <c r="BO347" s="11">
        <v>4.8499999046325684</v>
      </c>
      <c r="BP347" s="11">
        <v>9.9999997764825821E-3</v>
      </c>
      <c r="BQ347" s="11">
        <v>3.4000000953674316</v>
      </c>
      <c r="BR347" s="11">
        <v>0.11999999731779099</v>
      </c>
      <c r="BS347" s="11">
        <v>0.4699999988079071</v>
      </c>
      <c r="BT347" s="11">
        <v>0.10000000149011612</v>
      </c>
      <c r="BU347" s="11">
        <v>0.68000000715255737</v>
      </c>
      <c r="BV347" s="11">
        <v>1.1000000238418579</v>
      </c>
      <c r="BW347" s="11">
        <v>0.10000000149011612</v>
      </c>
      <c r="BX347" s="11">
        <v>0</v>
      </c>
      <c r="BY347" s="11">
        <v>0</v>
      </c>
      <c r="BZ347" s="11">
        <v>3.190000057220459</v>
      </c>
      <c r="CA347" s="11">
        <v>7.0000000298023224E-2</v>
      </c>
      <c r="CB347" s="11">
        <v>0.57999998331069946</v>
      </c>
      <c r="CC347" s="11">
        <v>1.9999999552965164E-2</v>
      </c>
      <c r="CD347" s="11">
        <v>0</v>
      </c>
      <c r="CE347" s="11">
        <v>0</v>
      </c>
      <c r="CF347" s="11">
        <v>0</v>
      </c>
      <c r="CG347" s="11">
        <v>0</v>
      </c>
      <c r="CH347" s="11">
        <v>0.67000001668930054</v>
      </c>
      <c r="CI347" s="11">
        <v>0.62999999523162842</v>
      </c>
      <c r="CJ347" s="11">
        <v>0.10000000149011612</v>
      </c>
      <c r="CK347" s="11">
        <v>3.7546012550592422E-2</v>
      </c>
      <c r="CL347" s="11">
        <v>4.9499998092651367</v>
      </c>
      <c r="CM347" s="11">
        <v>0.20000000298023224</v>
      </c>
      <c r="CN347" s="11">
        <v>8.7374232709407806E-2</v>
      </c>
      <c r="CO347" s="11">
        <v>0</v>
      </c>
      <c r="CP347" s="11">
        <v>0</v>
      </c>
      <c r="CQ347" s="11">
        <v>0.25999999046325684</v>
      </c>
      <c r="CR347" s="11">
        <v>1.9999999552965164E-2</v>
      </c>
      <c r="CS347" s="11">
        <v>0</v>
      </c>
      <c r="CT347" s="11">
        <v>0.54000002145767212</v>
      </c>
      <c r="CU347" s="11">
        <v>1.9999999552965164E-2</v>
      </c>
      <c r="CV347" s="11">
        <v>1.9999999552965164E-2</v>
      </c>
      <c r="CW347" s="11">
        <v>0.54000002145767212</v>
      </c>
      <c r="CX347" s="11">
        <v>0</v>
      </c>
      <c r="CY347" s="11">
        <v>0.12999999523162842</v>
      </c>
      <c r="CZ347" s="11">
        <v>0.49000000953674316</v>
      </c>
      <c r="DA347" s="11">
        <v>5.9999998658895493E-2</v>
      </c>
      <c r="DB347" s="11">
        <v>0.18999999761581421</v>
      </c>
      <c r="DC347" s="11">
        <v>0</v>
      </c>
      <c r="DD347" s="11">
        <v>0</v>
      </c>
      <c r="DE347" s="11">
        <v>9.0000003576278687E-2</v>
      </c>
      <c r="DF347" s="11">
        <v>1.1299999952316284</v>
      </c>
      <c r="DG347" s="11">
        <v>0.43999999761581421</v>
      </c>
      <c r="DH347" s="11">
        <v>0</v>
      </c>
      <c r="DI347" s="11">
        <v>2.2100000381469727</v>
      </c>
      <c r="DJ347" s="11">
        <v>47.749885559082031</v>
      </c>
      <c r="DK347" s="11">
        <v>0.41301152110099792</v>
      </c>
      <c r="DL347" s="11">
        <v>0</v>
      </c>
      <c r="DM347" s="11">
        <v>0.37000000476837158</v>
      </c>
      <c r="DN347" s="11">
        <v>2.1400001049041748</v>
      </c>
      <c r="DO347" s="11">
        <v>0.28999999165534973</v>
      </c>
      <c r="DP347" s="11">
        <v>8.5299997329711914</v>
      </c>
      <c r="DQ347" s="11">
        <v>1.559999942779541</v>
      </c>
      <c r="DR347" s="11">
        <v>0.2800000011920929</v>
      </c>
      <c r="DS347" s="38">
        <v>0.2800000011920929</v>
      </c>
      <c r="DT347" s="11">
        <v>0.12999999523162842</v>
      </c>
      <c r="DU347" s="38">
        <v>0.68999999761581421</v>
      </c>
      <c r="DV347" s="11">
        <v>0.68999999761581421</v>
      </c>
      <c r="DW347" s="11">
        <v>0</v>
      </c>
      <c r="DX347" s="11">
        <v>0</v>
      </c>
      <c r="DY347" s="11">
        <v>2.0099999904632568</v>
      </c>
      <c r="DZ347" s="11">
        <v>0.10999999940395355</v>
      </c>
      <c r="EA347" s="11">
        <v>5.440000057220459</v>
      </c>
      <c r="EB347" s="11">
        <v>28.579999923706055</v>
      </c>
      <c r="EC347" s="11">
        <v>0.57160001993179321</v>
      </c>
      <c r="ED347" s="11">
        <v>28.008399963378906</v>
      </c>
      <c r="EE347" s="11">
        <v>4.320000171661377</v>
      </c>
      <c r="EF347" s="11">
        <v>0</v>
      </c>
      <c r="EG347" s="11">
        <v>0.12999999523162842</v>
      </c>
      <c r="EH347" s="11">
        <v>0</v>
      </c>
      <c r="EI347" s="11">
        <v>0</v>
      </c>
      <c r="EJ347" s="11">
        <v>11.220000267028809</v>
      </c>
      <c r="EK347" s="11">
        <v>2.369999885559082</v>
      </c>
      <c r="EL347" s="11">
        <v>5.9999998658895493E-2</v>
      </c>
      <c r="EM347" s="11">
        <v>0.79000002145767212</v>
      </c>
      <c r="EN347" s="11">
        <v>1.6299999952316284</v>
      </c>
      <c r="EO347" s="11">
        <v>20.860000610351563</v>
      </c>
      <c r="EP347" s="11">
        <v>0</v>
      </c>
      <c r="EQ347" s="11">
        <v>0</v>
      </c>
      <c r="ER347" s="11">
        <v>0</v>
      </c>
      <c r="ES347" s="11">
        <v>2.9999999329447746E-2</v>
      </c>
      <c r="ET347" s="11">
        <v>0.61000001430511475</v>
      </c>
      <c r="EU347" s="38">
        <v>0.49000000953674316</v>
      </c>
      <c r="EV347" s="11">
        <v>0.49000000953674316</v>
      </c>
      <c r="EW347" s="11">
        <v>0</v>
      </c>
      <c r="EX347" s="11">
        <v>8.5200004577636719</v>
      </c>
      <c r="EY347" s="11">
        <v>0</v>
      </c>
      <c r="EZ347" s="11">
        <v>9.9999997764825821E-3</v>
      </c>
      <c r="FA347" s="11">
        <v>0.88999998569488525</v>
      </c>
      <c r="FB347" s="11">
        <v>0.14000000059604645</v>
      </c>
      <c r="FC347" s="11">
        <v>0.14000000059604645</v>
      </c>
      <c r="FD347" s="11">
        <v>0</v>
      </c>
      <c r="FE347" s="11">
        <v>7.690000057220459</v>
      </c>
      <c r="FF347" s="11">
        <v>0</v>
      </c>
      <c r="FG347" s="11">
        <v>9.9999997764825821E-3</v>
      </c>
      <c r="FH347" s="11">
        <v>0</v>
      </c>
      <c r="FI347" s="11">
        <v>0.56999999284744263</v>
      </c>
      <c r="FJ347" s="11">
        <v>0</v>
      </c>
      <c r="FK347" s="11">
        <v>7.0000000298023224E-2</v>
      </c>
      <c r="FL347" s="11">
        <v>1.9999999552965164E-2</v>
      </c>
      <c r="FM347" s="11">
        <v>0.18000000715255737</v>
      </c>
      <c r="FN347" s="11">
        <v>1.9999999552965164E-2</v>
      </c>
      <c r="FO347" s="11">
        <v>0.2800000011920929</v>
      </c>
      <c r="FP347" s="11">
        <v>0</v>
      </c>
      <c r="FQ347" s="11">
        <v>0.54000002145767212</v>
      </c>
      <c r="FR347" s="11">
        <v>0</v>
      </c>
      <c r="FS347" s="11">
        <v>0.64999997615814209</v>
      </c>
      <c r="FT347" s="11">
        <v>0</v>
      </c>
      <c r="FU347" s="11">
        <v>0.6600000262260437</v>
      </c>
      <c r="FV347" s="11">
        <v>0.54000002145767212</v>
      </c>
      <c r="FW347" s="11">
        <v>0</v>
      </c>
      <c r="FX347" s="11">
        <v>0.20999999344348907</v>
      </c>
      <c r="FY347" s="11">
        <v>3.9200000762939453</v>
      </c>
      <c r="FZ347" s="11">
        <v>0.95999997854232788</v>
      </c>
      <c r="GA347" s="11">
        <v>0.54000002145767212</v>
      </c>
      <c r="GB347" s="11">
        <v>0.31999999284744263</v>
      </c>
      <c r="GC347" s="11">
        <v>0</v>
      </c>
      <c r="GD347" s="11">
        <v>0.39009803533554077</v>
      </c>
      <c r="GE347" s="11">
        <v>1.7300000190734863</v>
      </c>
      <c r="GF347" s="11">
        <v>0.5899999737739563</v>
      </c>
      <c r="GG347" s="38">
        <v>0.5899999737739563</v>
      </c>
      <c r="GH347" s="11">
        <v>0</v>
      </c>
      <c r="GI347" s="38">
        <v>0.10000000149011612</v>
      </c>
      <c r="GJ347" s="11">
        <v>0.10000000149011612</v>
      </c>
      <c r="GK347" s="38">
        <v>0.37999999523162842</v>
      </c>
      <c r="GL347" s="11">
        <v>0.37999999523162842</v>
      </c>
      <c r="GM347" s="11">
        <v>0</v>
      </c>
      <c r="GN347" s="11">
        <v>0.20999999344348907</v>
      </c>
      <c r="GO347" s="11">
        <v>2.3199999332427979</v>
      </c>
      <c r="GP347" s="11">
        <v>0.5</v>
      </c>
      <c r="GQ347" s="11">
        <v>186.55999755859375</v>
      </c>
      <c r="GR347" s="11">
        <v>0</v>
      </c>
      <c r="GS347" s="11">
        <v>0</v>
      </c>
      <c r="GT347" s="11">
        <v>0</v>
      </c>
      <c r="GU347" s="11">
        <v>9.9999997764825821E-3</v>
      </c>
      <c r="GV347" s="11">
        <v>0.36000001430511475</v>
      </c>
      <c r="GW347" s="11">
        <v>0</v>
      </c>
      <c r="GX347" s="11">
        <v>0.64999997615814209</v>
      </c>
      <c r="GY347" s="11">
        <v>2.0499999523162842</v>
      </c>
      <c r="GZ347" s="11">
        <v>0</v>
      </c>
      <c r="HA347" s="11">
        <v>0.5899999737739563</v>
      </c>
      <c r="HB347" s="11">
        <v>0.40999999642372131</v>
      </c>
      <c r="HC347" s="11">
        <v>1.6599999666213989</v>
      </c>
      <c r="HD347" s="11">
        <v>1.1799999475479126</v>
      </c>
      <c r="HE347" s="11">
        <v>0.56999999284744263</v>
      </c>
      <c r="HF347" s="11">
        <v>0.15999999642372131</v>
      </c>
      <c r="HG347" s="11">
        <v>0</v>
      </c>
      <c r="HH347" s="11">
        <v>0</v>
      </c>
      <c r="HI347" s="11">
        <v>0</v>
      </c>
      <c r="HJ347" s="11">
        <v>0.18999999761581421</v>
      </c>
      <c r="HK347" s="11">
        <v>10.489999771118164</v>
      </c>
      <c r="HL347" s="11">
        <v>0</v>
      </c>
      <c r="HM347" s="11">
        <v>0</v>
      </c>
      <c r="HN347" s="11">
        <v>0</v>
      </c>
      <c r="HO347" s="11">
        <v>0.44999998807907104</v>
      </c>
      <c r="HP347" s="11">
        <v>0.52999997138977051</v>
      </c>
      <c r="HQ347" s="11">
        <v>1.8200000524520874</v>
      </c>
      <c r="HR347" s="11">
        <v>3.8900001049041748</v>
      </c>
      <c r="HS347" s="11">
        <v>2.5299999713897705</v>
      </c>
      <c r="HT347" s="11">
        <v>1.9999999552965164E-2</v>
      </c>
      <c r="HU347" s="11">
        <v>1.3600000143051147</v>
      </c>
      <c r="HV347" s="11">
        <v>0.25</v>
      </c>
    </row>
    <row r="348" spans="1:230" x14ac:dyDescent="0.3">
      <c r="A348" s="8">
        <v>18171</v>
      </c>
      <c r="B348" s="11">
        <v>72.427658081054688</v>
      </c>
      <c r="C348" s="11">
        <v>154.11558532714844</v>
      </c>
      <c r="D348" s="11">
        <v>75.094734191894531</v>
      </c>
      <c r="E348" s="11">
        <v>0</v>
      </c>
      <c r="F348" s="11">
        <v>9.9999997764825821E-3</v>
      </c>
      <c r="G348" s="11">
        <v>2.9999999329447746E-2</v>
      </c>
      <c r="H348" s="11">
        <v>20.5</v>
      </c>
      <c r="I348" s="11">
        <v>5.9999998658895493E-2</v>
      </c>
      <c r="J348" s="11">
        <v>1.9999999552965164E-2</v>
      </c>
      <c r="K348" s="11">
        <v>1.9999999552965164E-2</v>
      </c>
      <c r="L348" s="11">
        <v>1.7599999904632568</v>
      </c>
      <c r="M348" s="11">
        <v>1.9999999552965164E-2</v>
      </c>
      <c r="N348" s="11">
        <v>0</v>
      </c>
      <c r="O348" s="11">
        <v>1.2000000476837158</v>
      </c>
      <c r="P348" s="11">
        <v>0</v>
      </c>
      <c r="Q348" s="11">
        <v>0</v>
      </c>
      <c r="R348" s="11">
        <v>0.34999999403953552</v>
      </c>
      <c r="S348" s="11">
        <v>0.18999999761581421</v>
      </c>
      <c r="T348" s="11">
        <v>0</v>
      </c>
      <c r="U348" s="11">
        <v>0</v>
      </c>
      <c r="V348" s="11">
        <v>9.9999997764825821E-3</v>
      </c>
      <c r="W348" s="11">
        <v>0.49000000953674316</v>
      </c>
      <c r="X348" s="11">
        <v>0.15000000596046448</v>
      </c>
      <c r="Y348" s="11">
        <v>3.4000000953674316</v>
      </c>
      <c r="Z348" s="11">
        <v>13.699999809265137</v>
      </c>
      <c r="AA348" s="11">
        <v>2.4000000953674316</v>
      </c>
      <c r="AB348" s="11">
        <v>0.63999998569488525</v>
      </c>
      <c r="AC348" s="11">
        <v>0</v>
      </c>
      <c r="AD348" s="11">
        <v>9.0000003576278687E-2</v>
      </c>
      <c r="AE348" s="11">
        <v>0</v>
      </c>
      <c r="AF348" s="11">
        <v>0</v>
      </c>
      <c r="AG348" s="11">
        <v>0</v>
      </c>
      <c r="AH348" s="11">
        <v>2.9999999329447746E-2</v>
      </c>
      <c r="AI348" s="11">
        <v>0.5899999737739563</v>
      </c>
      <c r="AJ348" s="11">
        <v>0</v>
      </c>
      <c r="AK348" s="11">
        <v>0</v>
      </c>
      <c r="AL348" s="11">
        <v>0</v>
      </c>
      <c r="AM348" s="11">
        <v>0.20000000298023224</v>
      </c>
      <c r="AN348" s="11">
        <v>0</v>
      </c>
      <c r="AO348" s="11">
        <v>0</v>
      </c>
      <c r="AP348" s="11">
        <v>0.15999999642372131</v>
      </c>
      <c r="AQ348" s="11">
        <v>0</v>
      </c>
      <c r="AR348" s="11">
        <v>1.9999999552965164E-2</v>
      </c>
      <c r="AS348" s="11">
        <v>0.11999999731779099</v>
      </c>
      <c r="AT348" s="38">
        <v>0.11999999731779099</v>
      </c>
      <c r="AU348" s="11">
        <v>7.9999998211860657E-2</v>
      </c>
      <c r="AV348" s="11">
        <v>0</v>
      </c>
      <c r="AW348" s="11">
        <v>0</v>
      </c>
      <c r="AX348" s="11">
        <v>1.4700000286102295</v>
      </c>
      <c r="AY348" s="11">
        <v>0.10999999940395355</v>
      </c>
      <c r="AZ348" s="11">
        <v>0</v>
      </c>
      <c r="BA348" s="11">
        <v>0.51999998092651367</v>
      </c>
      <c r="BB348" s="11">
        <v>9.9999997764825821E-3</v>
      </c>
      <c r="BC348" s="11">
        <v>0.17000000178813934</v>
      </c>
      <c r="BD348" s="11">
        <v>0</v>
      </c>
      <c r="BE348" s="11">
        <v>1.9999999552965164E-2</v>
      </c>
      <c r="BF348" s="11">
        <v>0</v>
      </c>
      <c r="BG348" s="11">
        <v>0</v>
      </c>
      <c r="BH348" s="11">
        <v>0</v>
      </c>
      <c r="BI348" s="11">
        <v>0</v>
      </c>
      <c r="BJ348" s="11">
        <v>0.14000000059604645</v>
      </c>
      <c r="BK348" s="11">
        <v>0.15999999642372131</v>
      </c>
      <c r="BL348" s="11">
        <v>5.9999998658895493E-2</v>
      </c>
      <c r="BM348" s="11">
        <v>0.55000001192092896</v>
      </c>
      <c r="BN348" s="11">
        <v>0</v>
      </c>
      <c r="BO348" s="11">
        <v>4.4699997901916504</v>
      </c>
      <c r="BP348" s="11">
        <v>9.9999997764825821E-3</v>
      </c>
      <c r="BQ348" s="11">
        <v>2.8299999237060547</v>
      </c>
      <c r="BR348" s="11">
        <v>9.0000003576278687E-2</v>
      </c>
      <c r="BS348" s="11">
        <v>0.31000000238418579</v>
      </c>
      <c r="BT348" s="11">
        <v>3.9999999105930328E-2</v>
      </c>
      <c r="BU348" s="11">
        <v>0.20000000298023224</v>
      </c>
      <c r="BV348" s="11">
        <v>0</v>
      </c>
      <c r="BW348" s="11">
        <v>0</v>
      </c>
      <c r="BX348" s="11">
        <v>0</v>
      </c>
      <c r="BY348" s="11">
        <v>0</v>
      </c>
      <c r="BZ348" s="11">
        <v>2.7999999523162842</v>
      </c>
      <c r="CA348" s="11">
        <v>7.9999998211860657E-2</v>
      </c>
      <c r="CB348" s="11">
        <v>0.27000001072883606</v>
      </c>
      <c r="CC348" s="11">
        <v>0</v>
      </c>
      <c r="CD348" s="11">
        <v>0</v>
      </c>
      <c r="CE348" s="11">
        <v>0</v>
      </c>
      <c r="CF348" s="11">
        <v>9.9999997764825821E-3</v>
      </c>
      <c r="CG348" s="11">
        <v>0</v>
      </c>
      <c r="CH348" s="11">
        <v>0.4699999988079071</v>
      </c>
      <c r="CI348" s="11">
        <v>0.33000001311302185</v>
      </c>
      <c r="CJ348" s="11">
        <v>0</v>
      </c>
      <c r="CK348" s="11">
        <v>2.6882203295826912E-2</v>
      </c>
      <c r="CL348" s="11">
        <v>2.5899999141693115</v>
      </c>
      <c r="CM348" s="11">
        <v>0.10000000149011612</v>
      </c>
      <c r="CN348" s="11">
        <v>8.5742458701133728E-2</v>
      </c>
      <c r="CO348" s="11">
        <v>0</v>
      </c>
      <c r="CP348" s="11">
        <v>0</v>
      </c>
      <c r="CQ348" s="11">
        <v>0.17000000178813934</v>
      </c>
      <c r="CR348" s="11">
        <v>1.9999999552965164E-2</v>
      </c>
      <c r="CS348" s="11">
        <v>0</v>
      </c>
      <c r="CT348" s="11">
        <v>0.40999999642372131</v>
      </c>
      <c r="CU348" s="11">
        <v>9.9999997764825821E-3</v>
      </c>
      <c r="CV348" s="11">
        <v>9.9999997764825821E-3</v>
      </c>
      <c r="CW348" s="11">
        <v>0.38999998569488525</v>
      </c>
      <c r="CX348" s="11">
        <v>0</v>
      </c>
      <c r="CY348" s="11">
        <v>3.9999999105930328E-2</v>
      </c>
      <c r="CZ348" s="11">
        <v>0.37999999523162842</v>
      </c>
      <c r="DA348" s="11">
        <v>3.9999999105930328E-2</v>
      </c>
      <c r="DB348" s="11">
        <v>9.0000003576278687E-2</v>
      </c>
      <c r="DC348" s="11">
        <v>0</v>
      </c>
      <c r="DD348" s="11">
        <v>0</v>
      </c>
      <c r="DE348" s="11">
        <v>2.9999999329447746E-2</v>
      </c>
      <c r="DF348" s="11">
        <v>1.7300000190734863</v>
      </c>
      <c r="DG348" s="11">
        <v>0.37000000476837158</v>
      </c>
      <c r="DH348" s="11">
        <v>0</v>
      </c>
      <c r="DI348" s="11">
        <v>0</v>
      </c>
      <c r="DJ348" s="11">
        <v>44.716320037841797</v>
      </c>
      <c r="DK348" s="11">
        <v>0.31364884972572327</v>
      </c>
      <c r="DL348" s="11">
        <v>0</v>
      </c>
      <c r="DM348" s="11">
        <v>0.40999999642372131</v>
      </c>
      <c r="DN348" s="11">
        <v>2.3599998950958252</v>
      </c>
      <c r="DO348" s="11">
        <v>0.15000000596046448</v>
      </c>
      <c r="DP348" s="11">
        <v>5.9099998474121094</v>
      </c>
      <c r="DQ348" s="11">
        <v>1.4500000476837158</v>
      </c>
      <c r="DR348" s="11">
        <v>0.28999999165534973</v>
      </c>
      <c r="DS348" s="38">
        <v>0.28999999165534973</v>
      </c>
      <c r="DT348" s="11">
        <v>5.9999998658895493E-2</v>
      </c>
      <c r="DU348" s="38">
        <v>0.15000000596046448</v>
      </c>
      <c r="DV348" s="11">
        <v>0.15000000596046448</v>
      </c>
      <c r="DW348" s="11">
        <v>0</v>
      </c>
      <c r="DX348" s="11">
        <v>0</v>
      </c>
      <c r="DY348" s="11">
        <v>1.5399999618530273</v>
      </c>
      <c r="DZ348" s="11">
        <v>3.9999999105930328E-2</v>
      </c>
      <c r="EA348" s="11">
        <v>5.0300002098083496</v>
      </c>
      <c r="EB348" s="11">
        <v>16.600000381469727</v>
      </c>
      <c r="EC348" s="11">
        <v>0.33199998736381531</v>
      </c>
      <c r="ED348" s="11">
        <v>16.267999649047852</v>
      </c>
      <c r="EE348" s="11">
        <v>4.1500000953674316</v>
      </c>
      <c r="EF348" s="11">
        <v>0</v>
      </c>
      <c r="EG348" s="11">
        <v>0.15000000596046448</v>
      </c>
      <c r="EH348" s="11">
        <v>0</v>
      </c>
      <c r="EI348" s="11">
        <v>0</v>
      </c>
      <c r="EJ348" s="11">
        <v>10.100000381469727</v>
      </c>
      <c r="EK348" s="11">
        <v>1.5499999523162842</v>
      </c>
      <c r="EL348" s="11">
        <v>5.000000074505806E-2</v>
      </c>
      <c r="EM348" s="11">
        <v>0.68000000715255737</v>
      </c>
      <c r="EN348" s="11">
        <v>1.1599999666213989</v>
      </c>
      <c r="EO348" s="11">
        <v>13.420000076293945</v>
      </c>
      <c r="EP348" s="11">
        <v>0</v>
      </c>
      <c r="EQ348" s="11">
        <v>0</v>
      </c>
      <c r="ER348" s="11">
        <v>0</v>
      </c>
      <c r="ES348" s="11">
        <v>5.9999998658895493E-2</v>
      </c>
      <c r="ET348" s="11">
        <v>1.0700000524520874</v>
      </c>
      <c r="EU348" s="38">
        <v>0.41999998688697815</v>
      </c>
      <c r="EV348" s="11">
        <v>0.41999998688697815</v>
      </c>
      <c r="EW348" s="11">
        <v>0</v>
      </c>
      <c r="EX348" s="11">
        <v>6.7800002098083496</v>
      </c>
      <c r="EY348" s="11">
        <v>0</v>
      </c>
      <c r="EZ348" s="11">
        <v>0</v>
      </c>
      <c r="FA348" s="11">
        <v>0.44999998807907104</v>
      </c>
      <c r="FB348" s="11">
        <v>3.9999999105930328E-2</v>
      </c>
      <c r="FC348" s="11">
        <v>0.11999999731779099</v>
      </c>
      <c r="FD348" s="11">
        <v>0</v>
      </c>
      <c r="FE348" s="11">
        <v>0</v>
      </c>
      <c r="FF348" s="11">
        <v>0</v>
      </c>
      <c r="FG348" s="11">
        <v>9.9999997764825821E-3</v>
      </c>
      <c r="FH348" s="11">
        <v>0</v>
      </c>
      <c r="FI348" s="11">
        <v>3.9999999105930328E-2</v>
      </c>
      <c r="FJ348" s="11">
        <v>0.55000001192092896</v>
      </c>
      <c r="FK348" s="11">
        <v>2.9999999329447746E-2</v>
      </c>
      <c r="FL348" s="11">
        <v>1.9999999552965164E-2</v>
      </c>
      <c r="FM348" s="11">
        <v>0.23999999463558197</v>
      </c>
      <c r="FN348" s="11">
        <v>5.000000074505806E-2</v>
      </c>
      <c r="FO348" s="11">
        <v>0.11999999731779099</v>
      </c>
      <c r="FP348" s="11">
        <v>0</v>
      </c>
      <c r="FQ348" s="11">
        <v>0.5899999737739563</v>
      </c>
      <c r="FR348" s="11">
        <v>0</v>
      </c>
      <c r="FS348" s="11">
        <v>0.15999999642372131</v>
      </c>
      <c r="FT348" s="11">
        <v>0</v>
      </c>
      <c r="FU348" s="11">
        <v>0.31999999284744263</v>
      </c>
      <c r="FV348" s="11">
        <v>0.43000000715255737</v>
      </c>
      <c r="FW348" s="11">
        <v>0.15999999642372131</v>
      </c>
      <c r="FX348" s="11">
        <v>0.14000000059604645</v>
      </c>
      <c r="FY348" s="11">
        <v>3.119999885559082</v>
      </c>
      <c r="FZ348" s="11">
        <v>1.3600000143051147</v>
      </c>
      <c r="GA348" s="11">
        <v>0.31000000238418579</v>
      </c>
      <c r="GB348" s="11">
        <v>0.18000000715255737</v>
      </c>
      <c r="GC348" s="11">
        <v>3.9999999105930328E-2</v>
      </c>
      <c r="GD348" s="11">
        <v>0.39460784196853638</v>
      </c>
      <c r="GE348" s="11">
        <v>1.75</v>
      </c>
      <c r="GF348" s="11">
        <v>0.5</v>
      </c>
      <c r="GG348" s="38">
        <v>0.5</v>
      </c>
      <c r="GH348" s="11">
        <v>9.9999997764825821E-3</v>
      </c>
      <c r="GI348" s="38">
        <v>7.9999998211860657E-2</v>
      </c>
      <c r="GJ348" s="11">
        <v>7.9999998211860657E-2</v>
      </c>
      <c r="GK348" s="38">
        <v>2.9999999329447746E-2</v>
      </c>
      <c r="GL348" s="11">
        <v>2.9999999329447746E-2</v>
      </c>
      <c r="GM348" s="11">
        <v>0</v>
      </c>
      <c r="GN348" s="11">
        <v>0</v>
      </c>
      <c r="GO348" s="11">
        <v>1.8600000143051147</v>
      </c>
      <c r="GP348" s="11">
        <v>0.89999997615814209</v>
      </c>
      <c r="GQ348" s="11">
        <v>173.3800048828125</v>
      </c>
      <c r="GR348" s="11">
        <v>5.000000074505806E-2</v>
      </c>
      <c r="GS348" s="11">
        <v>0</v>
      </c>
      <c r="GT348" s="11">
        <v>0</v>
      </c>
      <c r="GU348" s="11">
        <v>9.9999997764825821E-3</v>
      </c>
      <c r="GV348" s="11">
        <v>0.20999999344348907</v>
      </c>
      <c r="GW348" s="11">
        <v>0</v>
      </c>
      <c r="GX348" s="11">
        <v>0.47999998927116394</v>
      </c>
      <c r="GY348" s="11">
        <v>0.74000000953674316</v>
      </c>
      <c r="GZ348" s="11">
        <v>0</v>
      </c>
      <c r="HA348" s="11">
        <v>0.47999998927116394</v>
      </c>
      <c r="HB348" s="11">
        <v>0</v>
      </c>
      <c r="HC348" s="11">
        <v>1.5199999809265137</v>
      </c>
      <c r="HD348" s="11">
        <v>0.62999999523162842</v>
      </c>
      <c r="HE348" s="11">
        <v>1.0299999713897705</v>
      </c>
      <c r="HF348" s="11">
        <v>7.9999998211860657E-2</v>
      </c>
      <c r="HG348" s="11">
        <v>9.9999997764825821E-3</v>
      </c>
      <c r="HH348" s="11">
        <v>0</v>
      </c>
      <c r="HI348" s="11">
        <v>0</v>
      </c>
      <c r="HJ348" s="11">
        <v>5.9999998658895493E-2</v>
      </c>
      <c r="HK348" s="11">
        <v>6.429999828338623</v>
      </c>
      <c r="HL348" s="11">
        <v>0</v>
      </c>
      <c r="HM348" s="11">
        <v>0</v>
      </c>
      <c r="HN348" s="11">
        <v>0</v>
      </c>
      <c r="HO348" s="11">
        <v>0.15999999642372131</v>
      </c>
      <c r="HP348" s="11">
        <v>0.34999999403953552</v>
      </c>
      <c r="HQ348" s="11">
        <v>1.4700000286102295</v>
      </c>
      <c r="HR348" s="11">
        <v>3.1400001049041748</v>
      </c>
      <c r="HS348" s="11">
        <v>2.0399999618530273</v>
      </c>
      <c r="HT348" s="11">
        <v>9.9999997764825821E-3</v>
      </c>
      <c r="HU348" s="11">
        <v>1.1100000143051147</v>
      </c>
      <c r="HV348" s="11">
        <v>0.10000000149011612</v>
      </c>
    </row>
    <row r="349" spans="1:230" x14ac:dyDescent="0.3">
      <c r="A349" s="8">
        <v>18202</v>
      </c>
      <c r="B349" s="11">
        <v>57.419826507568359</v>
      </c>
      <c r="C349" s="11">
        <v>2843.22412109375</v>
      </c>
      <c r="D349" s="11">
        <v>58.840389251708984</v>
      </c>
      <c r="E349" s="11">
        <v>0</v>
      </c>
      <c r="F349" s="11">
        <v>9.9999997764825821E-3</v>
      </c>
      <c r="G349" s="11">
        <v>5.000000074505806E-2</v>
      </c>
      <c r="H349" s="11">
        <v>18.090000152587891</v>
      </c>
      <c r="I349" s="11">
        <v>5.000000074505806E-2</v>
      </c>
      <c r="J349" s="11">
        <v>5.000000074505806E-2</v>
      </c>
      <c r="K349" s="11">
        <v>2.9999999329447746E-2</v>
      </c>
      <c r="L349" s="11">
        <v>1.8999999761581421</v>
      </c>
      <c r="M349" s="11">
        <v>9.0000003576278687E-2</v>
      </c>
      <c r="N349" s="11">
        <v>0</v>
      </c>
      <c r="O349" s="11">
        <v>1.2799999713897705</v>
      </c>
      <c r="P349" s="11">
        <v>9.9999997764825821E-3</v>
      </c>
      <c r="Q349" s="11">
        <v>0</v>
      </c>
      <c r="R349" s="11">
        <v>0.6600000262260437</v>
      </c>
      <c r="S349" s="11">
        <v>0</v>
      </c>
      <c r="T349" s="11">
        <v>0</v>
      </c>
      <c r="U349" s="11">
        <v>0</v>
      </c>
      <c r="V349" s="11">
        <v>1.9999999552965164E-2</v>
      </c>
      <c r="W349" s="11">
        <v>2.0399999618530273</v>
      </c>
      <c r="X349" s="11">
        <v>0.15000000596046448</v>
      </c>
      <c r="Y349" s="11">
        <v>4.2800002098083496</v>
      </c>
      <c r="Z349" s="11">
        <v>14.699999809265137</v>
      </c>
      <c r="AA349" s="11">
        <v>2.0699999332427979</v>
      </c>
      <c r="AB349" s="11">
        <v>0.79000002145767212</v>
      </c>
      <c r="AC349" s="11">
        <v>0</v>
      </c>
      <c r="AD349" s="11">
        <v>0.17000000178813934</v>
      </c>
      <c r="AE349" s="11">
        <v>0</v>
      </c>
      <c r="AF349" s="11">
        <v>0</v>
      </c>
      <c r="AG349" s="11">
        <v>0.10000000149011612</v>
      </c>
      <c r="AH349" s="11">
        <v>2.9999999329447746E-2</v>
      </c>
      <c r="AI349" s="11">
        <v>0.82999998331069946</v>
      </c>
      <c r="AJ349" s="11">
        <v>0</v>
      </c>
      <c r="AK349" s="11">
        <v>0</v>
      </c>
      <c r="AL349" s="11">
        <v>0</v>
      </c>
      <c r="AM349" s="11">
        <v>0.23999999463558197</v>
      </c>
      <c r="AN349" s="11">
        <v>0</v>
      </c>
      <c r="AO349" s="11">
        <v>0</v>
      </c>
      <c r="AP349" s="11">
        <v>0.67000001668930054</v>
      </c>
      <c r="AQ349" s="11">
        <v>0</v>
      </c>
      <c r="AR349" s="11">
        <v>1.9999999552965164E-2</v>
      </c>
      <c r="AS349" s="11">
        <v>0.15999999642372131</v>
      </c>
      <c r="AT349" s="38">
        <v>0.15999999642372131</v>
      </c>
      <c r="AU349" s="11">
        <v>0.34999999403953552</v>
      </c>
      <c r="AV349" s="11">
        <v>9.9999997764825821E-3</v>
      </c>
      <c r="AW349" s="11">
        <v>0</v>
      </c>
      <c r="AX349" s="11">
        <v>2.0799999237060547</v>
      </c>
      <c r="AY349" s="11">
        <v>0.40000000596046448</v>
      </c>
      <c r="AZ349" s="11">
        <v>0</v>
      </c>
      <c r="BA349" s="11">
        <v>0.94999998807907104</v>
      </c>
      <c r="BB349" s="11">
        <v>9.9999997764825821E-3</v>
      </c>
      <c r="BC349" s="11">
        <v>0.20999999344348907</v>
      </c>
      <c r="BD349" s="11">
        <v>0</v>
      </c>
      <c r="BE349" s="11">
        <v>7.0000000298023224E-2</v>
      </c>
      <c r="BF349" s="11">
        <v>0</v>
      </c>
      <c r="BG349" s="11">
        <v>0</v>
      </c>
      <c r="BH349" s="11">
        <v>0</v>
      </c>
      <c r="BI349" s="11">
        <v>0.10000000149011612</v>
      </c>
      <c r="BJ349" s="11">
        <v>9.0000003576278687E-2</v>
      </c>
      <c r="BK349" s="11">
        <v>0.10000000149011612</v>
      </c>
      <c r="BL349" s="11">
        <v>0.74000000953674316</v>
      </c>
      <c r="BM349" s="11">
        <v>0.62000000476837158</v>
      </c>
      <c r="BN349" s="11">
        <v>0</v>
      </c>
      <c r="BO349" s="11">
        <v>4.7800002098083496</v>
      </c>
      <c r="BP349" s="11">
        <v>7.0000000298023224E-2</v>
      </c>
      <c r="BQ349" s="11">
        <v>4.8899998664855957</v>
      </c>
      <c r="BR349" s="11">
        <v>0.10000000149011612</v>
      </c>
      <c r="BS349" s="11">
        <v>0.34999999403953552</v>
      </c>
      <c r="BT349" s="11">
        <v>9.0000003576278687E-2</v>
      </c>
      <c r="BU349" s="11">
        <v>0</v>
      </c>
      <c r="BV349" s="11">
        <v>0</v>
      </c>
      <c r="BW349" s="11">
        <v>0.20000000298023224</v>
      </c>
      <c r="BX349" s="11">
        <v>0</v>
      </c>
      <c r="BY349" s="11">
        <v>0</v>
      </c>
      <c r="BZ349" s="11">
        <v>0.33000001311302185</v>
      </c>
      <c r="CA349" s="11">
        <v>0.10000000149011612</v>
      </c>
      <c r="CB349" s="11">
        <v>0.30000001192092896</v>
      </c>
      <c r="CC349" s="11">
        <v>0</v>
      </c>
      <c r="CD349" s="11">
        <v>0</v>
      </c>
      <c r="CE349" s="11">
        <v>0</v>
      </c>
      <c r="CF349" s="11">
        <v>7.0000000298023224E-2</v>
      </c>
      <c r="CG349" s="11">
        <v>0</v>
      </c>
      <c r="CH349" s="11">
        <v>0.80000001192092896</v>
      </c>
      <c r="CI349" s="11">
        <v>0.43000000715255737</v>
      </c>
      <c r="CJ349" s="11">
        <v>7.9999998211860657E-2</v>
      </c>
      <c r="CK349" s="11">
        <v>0.33285728096961975</v>
      </c>
      <c r="CL349" s="11">
        <v>1.5900000333786011</v>
      </c>
      <c r="CM349" s="11">
        <v>0.12999999523162842</v>
      </c>
      <c r="CN349" s="11">
        <v>0.12758269906044006</v>
      </c>
      <c r="CO349" s="11">
        <v>0</v>
      </c>
      <c r="CP349" s="11">
        <v>0</v>
      </c>
      <c r="CQ349" s="11">
        <v>0.17000000178813934</v>
      </c>
      <c r="CR349" s="11">
        <v>3.9999999105930328E-2</v>
      </c>
      <c r="CS349" s="11">
        <v>0</v>
      </c>
      <c r="CT349" s="11">
        <v>7.9999998211860657E-2</v>
      </c>
      <c r="CU349" s="11">
        <v>7.0000000298023224E-2</v>
      </c>
      <c r="CV349" s="11">
        <v>7.9999998211860657E-2</v>
      </c>
      <c r="CW349" s="11">
        <v>0.63999998569488525</v>
      </c>
      <c r="CX349" s="11">
        <v>0</v>
      </c>
      <c r="CY349" s="11">
        <v>5.9999998658895493E-2</v>
      </c>
      <c r="CZ349" s="11">
        <v>0.23999999463558197</v>
      </c>
      <c r="DA349" s="11">
        <v>5.000000074505806E-2</v>
      </c>
      <c r="DB349" s="11">
        <v>0.11999999731779099</v>
      </c>
      <c r="DC349" s="11">
        <v>0</v>
      </c>
      <c r="DD349" s="11">
        <v>0</v>
      </c>
      <c r="DE349" s="11">
        <v>5.9999998658895493E-2</v>
      </c>
      <c r="DF349" s="11">
        <v>0.76999998092651367</v>
      </c>
      <c r="DG349" s="11">
        <v>0.31000000238418579</v>
      </c>
      <c r="DH349" s="11">
        <v>0</v>
      </c>
      <c r="DI349" s="11">
        <v>2.4300000667572021</v>
      </c>
      <c r="DJ349" s="11">
        <v>46.663265228271484</v>
      </c>
      <c r="DK349" s="11">
        <v>0.93800455331802368</v>
      </c>
      <c r="DL349" s="11">
        <v>0.69999998807907104</v>
      </c>
      <c r="DM349" s="11">
        <v>0.12999999523162842</v>
      </c>
      <c r="DN349" s="11">
        <v>0.76999998092651367</v>
      </c>
      <c r="DO349" s="11">
        <v>0.15000000596046448</v>
      </c>
      <c r="DP349" s="11">
        <v>8.1700000762939453</v>
      </c>
      <c r="DQ349" s="11">
        <v>1.1200000047683716</v>
      </c>
      <c r="DR349" s="11">
        <v>0.25999999046325684</v>
      </c>
      <c r="DS349" s="38">
        <v>0.25999999046325684</v>
      </c>
      <c r="DT349" s="11">
        <v>0</v>
      </c>
      <c r="DU349" s="38">
        <v>0.17000000178813934</v>
      </c>
      <c r="DV349" s="11">
        <v>0.17000000178813934</v>
      </c>
      <c r="DW349" s="11">
        <v>0.30000001192092896</v>
      </c>
      <c r="DX349" s="11">
        <v>0</v>
      </c>
      <c r="DY349" s="11">
        <v>1.4500000476837158</v>
      </c>
      <c r="DZ349" s="11">
        <v>7.0000000298023224E-2</v>
      </c>
      <c r="EA349" s="11">
        <v>5.4200000762939453</v>
      </c>
      <c r="EB349" s="11">
        <v>10.850000381469727</v>
      </c>
      <c r="EC349" s="11">
        <v>0.21699999272823334</v>
      </c>
      <c r="ED349" s="11">
        <v>10.633000373840332</v>
      </c>
      <c r="EE349" s="11">
        <v>4.4800000190734863</v>
      </c>
      <c r="EF349" s="11">
        <v>0</v>
      </c>
      <c r="EG349" s="11">
        <v>0.15000000596046448</v>
      </c>
      <c r="EH349" s="11">
        <v>9.9999997764825821E-3</v>
      </c>
      <c r="EI349" s="11">
        <v>0</v>
      </c>
      <c r="EJ349" s="11">
        <v>8.9099998474121094</v>
      </c>
      <c r="EK349" s="11">
        <v>1.2899999618530273</v>
      </c>
      <c r="EL349" s="11">
        <v>5.000000074505806E-2</v>
      </c>
      <c r="EM349" s="11">
        <v>0.67000001668930054</v>
      </c>
      <c r="EN349" s="11">
        <v>1.2200000286102295</v>
      </c>
      <c r="EO349" s="11">
        <v>8.5200004577636719</v>
      </c>
      <c r="EP349" s="11">
        <v>0</v>
      </c>
      <c r="EQ349" s="11">
        <v>0</v>
      </c>
      <c r="ER349" s="11">
        <v>1.9999999552965164E-2</v>
      </c>
      <c r="ES349" s="11">
        <v>2.9999999329447746E-2</v>
      </c>
      <c r="ET349" s="11">
        <v>0.60000002384185791</v>
      </c>
      <c r="EU349" s="38">
        <v>0.2800000011920929</v>
      </c>
      <c r="EV349" s="11">
        <v>0.2800000011920929</v>
      </c>
      <c r="EW349" s="11">
        <v>0</v>
      </c>
      <c r="EX349" s="11">
        <v>6.8499999046325684</v>
      </c>
      <c r="EY349" s="11">
        <v>0</v>
      </c>
      <c r="EZ349" s="11">
        <v>9.9999997764825821E-3</v>
      </c>
      <c r="FA349" s="11">
        <v>0.51999998092651367</v>
      </c>
      <c r="FB349" s="11">
        <v>5.9999998658895493E-2</v>
      </c>
      <c r="FC349" s="11">
        <v>0.15000000596046448</v>
      </c>
      <c r="FD349" s="11">
        <v>0</v>
      </c>
      <c r="FE349" s="11">
        <v>0</v>
      </c>
      <c r="FF349" s="11">
        <v>0</v>
      </c>
      <c r="FG349" s="11">
        <v>2.9999999329447746E-2</v>
      </c>
      <c r="FH349" s="11">
        <v>0</v>
      </c>
      <c r="FI349" s="11">
        <v>0.51999998092651367</v>
      </c>
      <c r="FJ349" s="11">
        <v>2.0899999141693115</v>
      </c>
      <c r="FK349" s="11">
        <v>5.9999998658895493E-2</v>
      </c>
      <c r="FL349" s="11">
        <v>9.9999997764825821E-3</v>
      </c>
      <c r="FM349" s="11">
        <v>0.2199999988079071</v>
      </c>
      <c r="FN349" s="11">
        <v>3.9999999105930328E-2</v>
      </c>
      <c r="FO349" s="11">
        <v>9.0000003576278687E-2</v>
      </c>
      <c r="FP349" s="11">
        <v>0</v>
      </c>
      <c r="FQ349" s="11">
        <v>0.62999999523162842</v>
      </c>
      <c r="FR349" s="11">
        <v>0.38999998569488525</v>
      </c>
      <c r="FS349" s="11">
        <v>0.64999997615814209</v>
      </c>
      <c r="FT349" s="11">
        <v>0</v>
      </c>
      <c r="FU349" s="11">
        <v>0.46000000834465027</v>
      </c>
      <c r="FV349" s="11">
        <v>0.34000000357627869</v>
      </c>
      <c r="FW349" s="11">
        <v>0.10000000149011612</v>
      </c>
      <c r="FX349" s="11">
        <v>0.40000000596046448</v>
      </c>
      <c r="FY349" s="11">
        <v>0</v>
      </c>
      <c r="FZ349" s="11">
        <v>1.3700000047683716</v>
      </c>
      <c r="GA349" s="11">
        <v>0.30000001192092896</v>
      </c>
      <c r="GB349" s="11">
        <v>0.18000000715255737</v>
      </c>
      <c r="GC349" s="11">
        <v>2.9999999329447746E-2</v>
      </c>
      <c r="GD349" s="11">
        <v>0.25480392575263977</v>
      </c>
      <c r="GE349" s="11">
        <v>1.1299999952316284</v>
      </c>
      <c r="GF349" s="11">
        <v>0.62000000476837158</v>
      </c>
      <c r="GG349" s="38">
        <v>0.62000000476837158</v>
      </c>
      <c r="GH349" s="11">
        <v>5.000000074505806E-2</v>
      </c>
      <c r="GI349" s="38">
        <v>7.0000000298023224E-2</v>
      </c>
      <c r="GJ349" s="11">
        <v>7.0000000298023224E-2</v>
      </c>
      <c r="GK349" s="38">
        <v>0.34999999403953552</v>
      </c>
      <c r="GL349" s="11">
        <v>0.34999999403953552</v>
      </c>
      <c r="GM349" s="11">
        <v>0</v>
      </c>
      <c r="GN349" s="11">
        <v>6.8000001907348633</v>
      </c>
      <c r="GO349" s="11">
        <v>0.23999999463558197</v>
      </c>
      <c r="GP349" s="11">
        <v>0.10000000149011612</v>
      </c>
      <c r="GQ349" s="11">
        <v>190.11000061035156</v>
      </c>
      <c r="GR349" s="11">
        <v>0</v>
      </c>
      <c r="GS349" s="11">
        <v>0</v>
      </c>
      <c r="GT349" s="11">
        <v>0</v>
      </c>
      <c r="GU349" s="11">
        <v>9.9999997764825821E-3</v>
      </c>
      <c r="GV349" s="11">
        <v>0.20000000298023224</v>
      </c>
      <c r="GW349" s="11">
        <v>0</v>
      </c>
      <c r="GX349" s="11">
        <v>0.97000002861022949</v>
      </c>
      <c r="GY349" s="11">
        <v>0.62999999523162842</v>
      </c>
      <c r="GZ349" s="11">
        <v>0</v>
      </c>
      <c r="HA349" s="11">
        <v>0.47999998927116394</v>
      </c>
      <c r="HB349" s="11">
        <v>0.40999999642372131</v>
      </c>
      <c r="HC349" s="11">
        <v>1.3300000429153442</v>
      </c>
      <c r="HD349" s="11">
        <v>0.34999999403953552</v>
      </c>
      <c r="HE349" s="11">
        <v>9.0000003576278687E-2</v>
      </c>
      <c r="HF349" s="11">
        <v>0.14000000059604645</v>
      </c>
      <c r="HG349" s="11">
        <v>9.9999997764825821E-3</v>
      </c>
      <c r="HH349" s="11">
        <v>0</v>
      </c>
      <c r="HI349" s="11">
        <v>0</v>
      </c>
      <c r="HJ349" s="11">
        <v>0.15000000596046448</v>
      </c>
      <c r="HK349" s="11">
        <v>8.8199996948242188</v>
      </c>
      <c r="HL349" s="11">
        <v>0</v>
      </c>
      <c r="HM349" s="11">
        <v>0</v>
      </c>
      <c r="HN349" s="11">
        <v>0</v>
      </c>
      <c r="HO349" s="11">
        <v>0.14000000059604645</v>
      </c>
      <c r="HP349" s="11">
        <v>0.46000000834465027</v>
      </c>
      <c r="HQ349" s="11">
        <v>1.1499999761581421</v>
      </c>
      <c r="HR349" s="11">
        <v>2.4600000381469727</v>
      </c>
      <c r="HS349" s="11">
        <v>1.6000000238418579</v>
      </c>
      <c r="HT349" s="11">
        <v>2.9999999329447746E-2</v>
      </c>
      <c r="HU349" s="11">
        <v>1.3600000143051147</v>
      </c>
      <c r="HV349" s="11">
        <v>0.41999998688697815</v>
      </c>
    </row>
    <row r="350" spans="1:230" x14ac:dyDescent="0.3">
      <c r="A350" s="8">
        <v>18232</v>
      </c>
      <c r="B350" s="11">
        <v>62.847282409667969</v>
      </c>
      <c r="C350" s="11">
        <v>2794.43310546875</v>
      </c>
      <c r="D350" s="11">
        <v>62.944488525390625</v>
      </c>
      <c r="E350" s="11">
        <v>0</v>
      </c>
      <c r="F350" s="11">
        <v>1.9999999552965164E-2</v>
      </c>
      <c r="G350" s="11">
        <v>0.10000000149011612</v>
      </c>
      <c r="H350" s="11">
        <v>21.840000152587891</v>
      </c>
      <c r="I350" s="11">
        <v>0.10999999940395355</v>
      </c>
      <c r="J350" s="11">
        <v>0.23000000417232513</v>
      </c>
      <c r="K350" s="11">
        <v>5.000000074505806E-2</v>
      </c>
      <c r="L350" s="11">
        <v>2.1099998950958252</v>
      </c>
      <c r="M350" s="11">
        <v>0.33000001311302185</v>
      </c>
      <c r="N350" s="11">
        <v>0</v>
      </c>
      <c r="O350" s="11">
        <v>1.5399999618530273</v>
      </c>
      <c r="P350" s="11">
        <v>0.12999999523162842</v>
      </c>
      <c r="Q350" s="11">
        <v>0</v>
      </c>
      <c r="R350" s="11">
        <v>1.0900000333786011</v>
      </c>
      <c r="S350" s="11">
        <v>0</v>
      </c>
      <c r="T350" s="11">
        <v>0.67000001668930054</v>
      </c>
      <c r="U350" s="11">
        <v>1.5</v>
      </c>
      <c r="V350" s="11">
        <v>5.000000074505806E-2</v>
      </c>
      <c r="W350" s="11">
        <v>2.0399999618530273</v>
      </c>
      <c r="X350" s="11">
        <v>0.34000000357627869</v>
      </c>
      <c r="Y350" s="11">
        <v>4.9899997711181641</v>
      </c>
      <c r="Z350" s="11">
        <v>16.629999160766602</v>
      </c>
      <c r="AA350" s="11">
        <v>2.0399999618530273</v>
      </c>
      <c r="AB350" s="11">
        <v>1.5499999523162842</v>
      </c>
      <c r="AC350" s="11">
        <v>0</v>
      </c>
      <c r="AD350" s="11">
        <v>0.25999999046325684</v>
      </c>
      <c r="AE350" s="11">
        <v>0</v>
      </c>
      <c r="AF350" s="11">
        <v>0</v>
      </c>
      <c r="AG350" s="11">
        <v>5.9999998658895493E-2</v>
      </c>
      <c r="AH350" s="11">
        <v>0.20000000298023224</v>
      </c>
      <c r="AI350" s="11">
        <v>1.2000000476837158</v>
      </c>
      <c r="AJ350" s="11">
        <v>0</v>
      </c>
      <c r="AK350" s="11">
        <v>0</v>
      </c>
      <c r="AL350" s="11">
        <v>0</v>
      </c>
      <c r="AM350" s="11">
        <v>0.38999998569488525</v>
      </c>
      <c r="AN350" s="11">
        <v>12.420000076293945</v>
      </c>
      <c r="AO350" s="11">
        <v>0</v>
      </c>
      <c r="AP350" s="11">
        <v>0.67000001668930054</v>
      </c>
      <c r="AQ350" s="11">
        <v>2.9999999329447746E-2</v>
      </c>
      <c r="AR350" s="11">
        <v>0.11999999731779099</v>
      </c>
      <c r="AS350" s="11">
        <v>0.36000001430511475</v>
      </c>
      <c r="AT350" s="38">
        <v>0.36000001430511475</v>
      </c>
      <c r="AU350" s="11">
        <v>0.34999999403953552</v>
      </c>
      <c r="AV350" s="11">
        <v>0.10999999940395355</v>
      </c>
      <c r="AW350" s="11">
        <v>0</v>
      </c>
      <c r="AX350" s="11">
        <v>5.320000171661377</v>
      </c>
      <c r="AY350" s="11">
        <v>2.2799999713897705</v>
      </c>
      <c r="AZ350" s="11">
        <v>0</v>
      </c>
      <c r="BA350" s="11">
        <v>1.8200000524520874</v>
      </c>
      <c r="BB350" s="11">
        <v>1.9999999552965164E-2</v>
      </c>
      <c r="BC350" s="11">
        <v>0.33000001311302185</v>
      </c>
      <c r="BD350" s="11">
        <v>0</v>
      </c>
      <c r="BE350" s="11">
        <v>0.17000000178813934</v>
      </c>
      <c r="BF350" s="11">
        <v>9.9999997764825821E-3</v>
      </c>
      <c r="BG350" s="11">
        <v>0</v>
      </c>
      <c r="BH350" s="11">
        <v>0</v>
      </c>
      <c r="BI350" s="11">
        <v>0.49000000953674316</v>
      </c>
      <c r="BJ350" s="11">
        <v>0.73000001907348633</v>
      </c>
      <c r="BK350" s="11">
        <v>0.82999998331069946</v>
      </c>
      <c r="BL350" s="11">
        <v>1.0800000429153442</v>
      </c>
      <c r="BM350" s="11">
        <v>0</v>
      </c>
      <c r="BN350" s="11">
        <v>0</v>
      </c>
      <c r="BO350" s="11">
        <v>5.3400001525878906</v>
      </c>
      <c r="BP350" s="11">
        <v>0.37000000476837158</v>
      </c>
      <c r="BQ350" s="11">
        <v>7.9800000190734863</v>
      </c>
      <c r="BR350" s="11">
        <v>0.67000001668930054</v>
      </c>
      <c r="BS350" s="11">
        <v>0.33000001311302185</v>
      </c>
      <c r="BT350" s="11">
        <v>0.31999999284744263</v>
      </c>
      <c r="BU350" s="11">
        <v>0.88999998569488525</v>
      </c>
      <c r="BV350" s="11">
        <v>4.4000000953674316</v>
      </c>
      <c r="BW350" s="11">
        <v>0.60000002384185791</v>
      </c>
      <c r="BX350" s="11">
        <v>9.9999997764825821E-3</v>
      </c>
      <c r="BY350" s="11">
        <v>2.4200000762939453</v>
      </c>
      <c r="BZ350" s="11">
        <v>0.68999999761581421</v>
      </c>
      <c r="CA350" s="11">
        <v>0.17000000178813934</v>
      </c>
      <c r="CB350" s="11">
        <v>0.75</v>
      </c>
      <c r="CC350" s="11">
        <v>0.31000000238418579</v>
      </c>
      <c r="CD350" s="11">
        <v>0</v>
      </c>
      <c r="CE350" s="11">
        <v>0</v>
      </c>
      <c r="CF350" s="11">
        <v>0.15999999642372131</v>
      </c>
      <c r="CG350" s="11">
        <v>0</v>
      </c>
      <c r="CH350" s="11">
        <v>1.0900000333786011</v>
      </c>
      <c r="CI350" s="11">
        <v>1.0499999523162842</v>
      </c>
      <c r="CJ350" s="11">
        <v>0.5</v>
      </c>
      <c r="CK350" s="11">
        <v>0.48562604188919067</v>
      </c>
      <c r="CL350" s="11">
        <v>5.8499999046325684</v>
      </c>
      <c r="CM350" s="11">
        <v>0.47999998927116394</v>
      </c>
      <c r="CN350" s="11">
        <v>0.1301126629114151</v>
      </c>
      <c r="CO350" s="11">
        <v>0</v>
      </c>
      <c r="CP350" s="11">
        <v>0</v>
      </c>
      <c r="CQ350" s="11">
        <v>0.2800000011920929</v>
      </c>
      <c r="CR350" s="11">
        <v>0.12999999523162842</v>
      </c>
      <c r="CS350" s="11">
        <v>0</v>
      </c>
      <c r="CT350" s="11">
        <v>0.15999999642372131</v>
      </c>
      <c r="CU350" s="11">
        <v>0.40999999642372131</v>
      </c>
      <c r="CV350" s="11">
        <v>0.47999998927116394</v>
      </c>
      <c r="CW350" s="11">
        <v>1.25</v>
      </c>
      <c r="CX350" s="11">
        <v>0.10000000149011612</v>
      </c>
      <c r="CY350" s="11">
        <v>0</v>
      </c>
      <c r="CZ350" s="11">
        <v>3.2599999904632568</v>
      </c>
      <c r="DA350" s="11">
        <v>0.14000000059604645</v>
      </c>
      <c r="DB350" s="11">
        <v>0.30000001192092896</v>
      </c>
      <c r="DC350" s="11">
        <v>0</v>
      </c>
      <c r="DD350" s="11">
        <v>0</v>
      </c>
      <c r="DE350" s="11">
        <v>0.18000000715255737</v>
      </c>
      <c r="DF350" s="11">
        <v>0.34999999403953552</v>
      </c>
      <c r="DG350" s="11">
        <v>0.5899999737739563</v>
      </c>
      <c r="DH350" s="11">
        <v>0</v>
      </c>
      <c r="DI350" s="11">
        <v>5.5500001907348633</v>
      </c>
      <c r="DJ350" s="11">
        <v>27.108491897583008</v>
      </c>
      <c r="DK350" s="11">
        <v>1.1785762310028076</v>
      </c>
      <c r="DL350" s="11">
        <v>0.20999999344348907</v>
      </c>
      <c r="DM350" s="11">
        <v>0.23999999463558197</v>
      </c>
      <c r="DN350" s="11">
        <v>1.4099999666213989</v>
      </c>
      <c r="DO350" s="11">
        <v>0.40000000596046448</v>
      </c>
      <c r="DP350" s="11">
        <v>12.140000343322754</v>
      </c>
      <c r="DQ350" s="11">
        <v>1.7999999523162842</v>
      </c>
      <c r="DR350" s="11">
        <v>0.50999999046325684</v>
      </c>
      <c r="DS350" s="38">
        <v>0.50999999046325684</v>
      </c>
      <c r="DT350" s="11">
        <v>0</v>
      </c>
      <c r="DU350" s="38">
        <v>0</v>
      </c>
      <c r="DV350" s="11">
        <v>0</v>
      </c>
      <c r="DW350" s="11">
        <v>2.7699999809265137</v>
      </c>
      <c r="DX350" s="11">
        <v>0</v>
      </c>
      <c r="DY350" s="11">
        <v>2.130000114440918</v>
      </c>
      <c r="DZ350" s="11">
        <v>0.10999999940395355</v>
      </c>
      <c r="EA350" s="11">
        <v>5.9099998474121094</v>
      </c>
      <c r="EB350" s="11">
        <v>16.940000534057617</v>
      </c>
      <c r="EC350" s="11">
        <v>0.33880001306533813</v>
      </c>
      <c r="ED350" s="11">
        <v>16.601200103759766</v>
      </c>
      <c r="EE350" s="11">
        <v>4.9800000190734863</v>
      </c>
      <c r="EF350" s="11">
        <v>0</v>
      </c>
      <c r="EG350" s="11">
        <v>0.55000001192092896</v>
      </c>
      <c r="EH350" s="11">
        <v>0.93999999761581421</v>
      </c>
      <c r="EI350" s="11">
        <v>2.9999999329447746E-2</v>
      </c>
      <c r="EJ350" s="11">
        <v>10.760000228881836</v>
      </c>
      <c r="EK350" s="11">
        <v>3.5199999809265137</v>
      </c>
      <c r="EL350" s="11">
        <v>0.11999999731779099</v>
      </c>
      <c r="EM350" s="11">
        <v>1.690000057220459</v>
      </c>
      <c r="EN350" s="11">
        <v>2.6099998950958252</v>
      </c>
      <c r="EO350" s="11">
        <v>13.279999732971191</v>
      </c>
      <c r="EP350" s="11">
        <v>0</v>
      </c>
      <c r="EQ350" s="11">
        <v>0</v>
      </c>
      <c r="ER350" s="11">
        <v>2.9999999329447746E-2</v>
      </c>
      <c r="ES350" s="11">
        <v>2.9999999329447746E-2</v>
      </c>
      <c r="ET350" s="11">
        <v>0.54000002145767212</v>
      </c>
      <c r="EU350" s="38">
        <v>0.28999999165534973</v>
      </c>
      <c r="EV350" s="11">
        <v>0.28999999165534973</v>
      </c>
      <c r="EW350" s="11">
        <v>0</v>
      </c>
      <c r="EX350" s="11">
        <v>8.4099998474121094</v>
      </c>
      <c r="EY350" s="11">
        <v>0.80000001192092896</v>
      </c>
      <c r="EZ350" s="11">
        <v>1.9999999552965164E-2</v>
      </c>
      <c r="FA350" s="11">
        <v>1.3200000524520874</v>
      </c>
      <c r="FB350" s="11">
        <v>0</v>
      </c>
      <c r="FC350" s="11">
        <v>0.30000001192092896</v>
      </c>
      <c r="FD350" s="11">
        <v>0</v>
      </c>
      <c r="FE350" s="11">
        <v>3.1800000667572021</v>
      </c>
      <c r="FF350" s="11">
        <v>0</v>
      </c>
      <c r="FG350" s="11">
        <v>2.9999999329447746E-2</v>
      </c>
      <c r="FH350" s="11">
        <v>5.9999998658895493E-2</v>
      </c>
      <c r="FI350" s="11">
        <v>1.059999942779541</v>
      </c>
      <c r="FJ350" s="11">
        <v>4.2199997901916504</v>
      </c>
      <c r="FK350" s="11">
        <v>0.14000000059604645</v>
      </c>
      <c r="FL350" s="11">
        <v>3.9999999105930328E-2</v>
      </c>
      <c r="FM350" s="11">
        <v>1.1699999570846558</v>
      </c>
      <c r="FN350" s="11">
        <v>9.0000003576278687E-2</v>
      </c>
      <c r="FO350" s="11">
        <v>0.23999999463558197</v>
      </c>
      <c r="FP350" s="11">
        <v>0</v>
      </c>
      <c r="FQ350" s="11">
        <v>0.94999998807907104</v>
      </c>
      <c r="FR350" s="11">
        <v>3.5199999809265137</v>
      </c>
      <c r="FS350" s="11">
        <v>0.31000000238418579</v>
      </c>
      <c r="FT350" s="11">
        <v>0</v>
      </c>
      <c r="FU350" s="11">
        <v>1.1599999666213989</v>
      </c>
      <c r="FV350" s="11">
        <v>0.34999999403953552</v>
      </c>
      <c r="FW350" s="11">
        <v>0.82999998331069946</v>
      </c>
      <c r="FX350" s="11">
        <v>1.0399999618530273</v>
      </c>
      <c r="FY350" s="11">
        <v>0</v>
      </c>
      <c r="FZ350" s="11">
        <v>1.1399999856948853</v>
      </c>
      <c r="GA350" s="11">
        <v>0.76999998092651367</v>
      </c>
      <c r="GB350" s="11">
        <v>0.44999998807907104</v>
      </c>
      <c r="GC350" s="11">
        <v>0.20999999344348907</v>
      </c>
      <c r="GD350" s="11">
        <v>0</v>
      </c>
      <c r="GE350" s="11">
        <v>0</v>
      </c>
      <c r="GF350" s="11">
        <v>1.0099999904632568</v>
      </c>
      <c r="GG350" s="38">
        <v>1.0099999904632568</v>
      </c>
      <c r="GH350" s="11">
        <v>0.10999999940395355</v>
      </c>
      <c r="GI350" s="38">
        <v>0.12999999523162842</v>
      </c>
      <c r="GJ350" s="11">
        <v>0.12999999523162842</v>
      </c>
      <c r="GK350" s="38">
        <v>0.70999997854232788</v>
      </c>
      <c r="GL350" s="11">
        <v>0.70999997854232788</v>
      </c>
      <c r="GM350" s="11">
        <v>0</v>
      </c>
      <c r="GN350" s="11">
        <v>6.7399997711181641</v>
      </c>
      <c r="GO350" s="11">
        <v>0.5</v>
      </c>
      <c r="GP350" s="11">
        <v>1.2000000476837158</v>
      </c>
      <c r="GQ350" s="11">
        <v>207.08000183105469</v>
      </c>
      <c r="GR350" s="11">
        <v>0.15999999642372131</v>
      </c>
      <c r="GS350" s="11">
        <v>0</v>
      </c>
      <c r="GT350" s="11">
        <v>0</v>
      </c>
      <c r="GU350" s="11">
        <v>2.9999999329447746E-2</v>
      </c>
      <c r="GV350" s="11">
        <v>0.51999998092651367</v>
      </c>
      <c r="GW350" s="11">
        <v>0</v>
      </c>
      <c r="GX350" s="11">
        <v>1.6799999475479126</v>
      </c>
      <c r="GY350" s="11">
        <v>1.9099999666213989</v>
      </c>
      <c r="GZ350" s="11">
        <v>0</v>
      </c>
      <c r="HA350" s="11">
        <v>1.0800000429153442</v>
      </c>
      <c r="HB350" s="11">
        <v>0.63999998569488525</v>
      </c>
      <c r="HC350" s="11">
        <v>1.5099999904632568</v>
      </c>
      <c r="HD350" s="11">
        <v>0.36000001430511475</v>
      </c>
      <c r="HE350" s="11">
        <v>0.18999999761581421</v>
      </c>
      <c r="HF350" s="11">
        <v>0.34999999403953552</v>
      </c>
      <c r="HG350" s="11">
        <v>0.10000000149011612</v>
      </c>
      <c r="HH350" s="11">
        <v>0</v>
      </c>
      <c r="HI350" s="11">
        <v>0</v>
      </c>
      <c r="HJ350" s="11">
        <v>1.0800000429153442</v>
      </c>
      <c r="HK350" s="11">
        <v>15.119999885559082</v>
      </c>
      <c r="HL350" s="11">
        <v>0.11999999731779099</v>
      </c>
      <c r="HM350" s="11">
        <v>0</v>
      </c>
      <c r="HN350" s="11">
        <v>0</v>
      </c>
      <c r="HO350" s="11">
        <v>0.41999998688697815</v>
      </c>
      <c r="HP350" s="11">
        <v>1.5900000333786011</v>
      </c>
      <c r="HQ350" s="11">
        <v>1.1699999570846558</v>
      </c>
      <c r="HR350" s="11">
        <v>2.5</v>
      </c>
      <c r="HS350" s="11">
        <v>1.6299999952316284</v>
      </c>
      <c r="HT350" s="11">
        <v>0.40999999642372131</v>
      </c>
      <c r="HU350" s="11">
        <v>2.2300000190734863</v>
      </c>
      <c r="HV350" s="11">
        <v>0.41999998688697815</v>
      </c>
    </row>
    <row r="351" spans="1:230" x14ac:dyDescent="0.3">
      <c r="A351" s="8">
        <v>18263</v>
      </c>
      <c r="B351" s="11">
        <v>74.85186767578125</v>
      </c>
      <c r="C351" s="11">
        <v>2732.7138671875</v>
      </c>
      <c r="D351" s="11">
        <v>82.456108093261719</v>
      </c>
      <c r="E351" s="11">
        <v>9.9999997764825821E-3</v>
      </c>
      <c r="F351" s="11">
        <v>9.9999997764825821E-3</v>
      </c>
      <c r="G351" s="11">
        <v>5.9999998658895493E-2</v>
      </c>
      <c r="H351" s="11">
        <v>20.440000534057617</v>
      </c>
      <c r="I351" s="11">
        <v>7.0000000298023224E-2</v>
      </c>
      <c r="J351" s="11">
        <v>0.23000000417232513</v>
      </c>
      <c r="K351" s="11">
        <v>9.0000003576278687E-2</v>
      </c>
      <c r="L351" s="11">
        <v>2.369999885559082</v>
      </c>
      <c r="M351" s="11">
        <v>0.30000001192092896</v>
      </c>
      <c r="N351" s="11">
        <v>0</v>
      </c>
      <c r="O351" s="11">
        <v>1.7599999904632568</v>
      </c>
      <c r="P351" s="11">
        <v>0.25</v>
      </c>
      <c r="Q351" s="11">
        <v>0</v>
      </c>
      <c r="R351" s="11">
        <v>1.7300000190734863</v>
      </c>
      <c r="S351" s="11">
        <v>0.5</v>
      </c>
      <c r="T351" s="11">
        <v>1.2100000381469727</v>
      </c>
      <c r="U351" s="11">
        <v>7.2600002288818359</v>
      </c>
      <c r="V351" s="11">
        <v>7.9999998211860657E-2</v>
      </c>
      <c r="W351" s="11">
        <v>2.8599998950958252</v>
      </c>
      <c r="X351" s="11">
        <v>0.12999999523162842</v>
      </c>
      <c r="Y351" s="11">
        <v>5.1500000953674316</v>
      </c>
      <c r="Z351" s="11">
        <v>17.819999694824219</v>
      </c>
      <c r="AA351" s="11">
        <v>1.6299999952316284</v>
      </c>
      <c r="AB351" s="11">
        <v>1.7599999904632568</v>
      </c>
      <c r="AC351" s="11">
        <v>2.9999999329447746E-2</v>
      </c>
      <c r="AD351" s="11">
        <v>0.44999998807907104</v>
      </c>
      <c r="AE351" s="11">
        <v>0</v>
      </c>
      <c r="AF351" s="11">
        <v>0</v>
      </c>
      <c r="AG351" s="11">
        <v>0.20999999344348907</v>
      </c>
      <c r="AH351" s="11">
        <v>0.25</v>
      </c>
      <c r="AI351" s="11">
        <v>0.6600000262260437</v>
      </c>
      <c r="AJ351" s="11">
        <v>0</v>
      </c>
      <c r="AK351" s="11">
        <v>2.9999999329447746E-2</v>
      </c>
      <c r="AL351" s="11">
        <v>0</v>
      </c>
      <c r="AM351" s="11">
        <v>0.43000000715255737</v>
      </c>
      <c r="AN351" s="11">
        <v>0.81999999284744263</v>
      </c>
      <c r="AO351" s="11">
        <v>0</v>
      </c>
      <c r="AP351" s="11">
        <v>0.93999999761581421</v>
      </c>
      <c r="AQ351" s="11">
        <v>5.000000074505806E-2</v>
      </c>
      <c r="AR351" s="11">
        <v>0.10999999940395355</v>
      </c>
      <c r="AS351" s="11">
        <v>0.25</v>
      </c>
      <c r="AT351" s="38">
        <v>0.25</v>
      </c>
      <c r="AU351" s="11">
        <v>0.49000000953674316</v>
      </c>
      <c r="AV351" s="11">
        <v>7.9999998211860657E-2</v>
      </c>
      <c r="AW351" s="11">
        <v>2.9999999329447746E-2</v>
      </c>
      <c r="AX351" s="11">
        <v>6.2600002288818359</v>
      </c>
      <c r="AY351" s="11">
        <v>2.4200000762939453</v>
      </c>
      <c r="AZ351" s="11">
        <v>0</v>
      </c>
      <c r="BA351" s="11">
        <v>1.6799999475479126</v>
      </c>
      <c r="BB351" s="11">
        <v>1.9999999552965164E-2</v>
      </c>
      <c r="BC351" s="11">
        <v>0.37999999523162842</v>
      </c>
      <c r="BD351" s="11">
        <v>2.9999999329447746E-2</v>
      </c>
      <c r="BE351" s="11">
        <v>0.18999999761581421</v>
      </c>
      <c r="BF351" s="11">
        <v>2.9999999329447746E-2</v>
      </c>
      <c r="BG351" s="11">
        <v>9.0000003576278687E-2</v>
      </c>
      <c r="BH351" s="11">
        <v>5.000000074505806E-2</v>
      </c>
      <c r="BI351" s="11">
        <v>0.54000002145767212</v>
      </c>
      <c r="BJ351" s="11">
        <v>0.57999998331069946</v>
      </c>
      <c r="BK351" s="11">
        <v>0.6600000262260437</v>
      </c>
      <c r="BL351" s="11">
        <v>1.1399999856948853</v>
      </c>
      <c r="BM351" s="11">
        <v>0.63999998569488525</v>
      </c>
      <c r="BN351" s="11">
        <v>0</v>
      </c>
      <c r="BO351" s="11">
        <v>5.2199997901916504</v>
      </c>
      <c r="BP351" s="11">
        <v>0.44999998807907104</v>
      </c>
      <c r="BQ351" s="11">
        <v>8.4600000381469727</v>
      </c>
      <c r="BR351" s="11">
        <v>1.7999999523162842</v>
      </c>
      <c r="BS351" s="11">
        <v>0.38999998569488525</v>
      </c>
      <c r="BT351" s="11">
        <v>0.37999999523162842</v>
      </c>
      <c r="BU351" s="11">
        <v>1.2999999523162842</v>
      </c>
      <c r="BV351" s="11">
        <v>28.909999847412109</v>
      </c>
      <c r="BW351" s="11">
        <v>1</v>
      </c>
      <c r="BX351" s="11">
        <v>0.43000000715255737</v>
      </c>
      <c r="BY351" s="11">
        <v>3.059999942779541</v>
      </c>
      <c r="BZ351" s="11">
        <v>0.4699999988079071</v>
      </c>
      <c r="CA351" s="11">
        <v>0.23000000417232513</v>
      </c>
      <c r="CB351" s="11">
        <v>0.87000000476837158</v>
      </c>
      <c r="CC351" s="11">
        <v>1.4900000095367432</v>
      </c>
      <c r="CD351" s="11">
        <v>5.000000074505806E-2</v>
      </c>
      <c r="CE351" s="11">
        <v>0</v>
      </c>
      <c r="CF351" s="11">
        <v>0.25</v>
      </c>
      <c r="CG351" s="11">
        <v>0</v>
      </c>
      <c r="CH351" s="11">
        <v>1.0499999523162842</v>
      </c>
      <c r="CI351" s="11">
        <v>1.7100000381469727</v>
      </c>
      <c r="CJ351" s="11">
        <v>0.62999999523162842</v>
      </c>
      <c r="CK351" s="11">
        <v>0.51568812131881714</v>
      </c>
      <c r="CL351" s="11">
        <v>5.440000057220459</v>
      </c>
      <c r="CM351" s="11">
        <v>0.4699999988079071</v>
      </c>
      <c r="CN351" s="11">
        <v>0.22141185402870178</v>
      </c>
      <c r="CO351" s="11">
        <v>0</v>
      </c>
      <c r="CP351" s="11">
        <v>0</v>
      </c>
      <c r="CQ351" s="11">
        <v>0.30000001192092896</v>
      </c>
      <c r="CR351" s="11">
        <v>0.10999999940395355</v>
      </c>
      <c r="CS351" s="11">
        <v>0</v>
      </c>
      <c r="CT351" s="11">
        <v>0.10999999940395355</v>
      </c>
      <c r="CU351" s="11">
        <v>0.43000000715255737</v>
      </c>
      <c r="CV351" s="11">
        <v>0.50999999046325684</v>
      </c>
      <c r="CW351" s="11">
        <v>1.3799999952316284</v>
      </c>
      <c r="CX351" s="11">
        <v>1.9999999552965164E-2</v>
      </c>
      <c r="CY351" s="11">
        <v>2.9999999329447746E-2</v>
      </c>
      <c r="CZ351" s="11">
        <v>2.0999999046325684</v>
      </c>
      <c r="DA351" s="11">
        <v>0.2199999988079071</v>
      </c>
      <c r="DB351" s="11">
        <v>0.25999999046325684</v>
      </c>
      <c r="DC351" s="11">
        <v>9.9999997764825821E-3</v>
      </c>
      <c r="DD351" s="11">
        <v>0</v>
      </c>
      <c r="DE351" s="11">
        <v>0.23000000417232513</v>
      </c>
      <c r="DF351" s="11">
        <v>0.23999999463558197</v>
      </c>
      <c r="DG351" s="11">
        <v>0.4699999988079071</v>
      </c>
      <c r="DH351" s="11">
        <v>9.9999997764825821E-3</v>
      </c>
      <c r="DI351" s="11">
        <v>6.5199999809265137</v>
      </c>
      <c r="DJ351" s="11">
        <v>26.258718490600586</v>
      </c>
      <c r="DK351" s="11">
        <v>1.3242285251617432</v>
      </c>
      <c r="DL351" s="11">
        <v>0.11999999731779099</v>
      </c>
      <c r="DM351" s="11">
        <v>0.15999999642372131</v>
      </c>
      <c r="DN351" s="11">
        <v>0.93000000715255737</v>
      </c>
      <c r="DO351" s="11">
        <v>0.40000000596046448</v>
      </c>
      <c r="DP351" s="11">
        <v>12.119999885559082</v>
      </c>
      <c r="DQ351" s="11">
        <v>2.190000057220459</v>
      </c>
      <c r="DR351" s="11">
        <v>0.51999998092651367</v>
      </c>
      <c r="DS351" s="38">
        <v>0.51999998092651367</v>
      </c>
      <c r="DT351" s="11">
        <v>0.15999999642372131</v>
      </c>
      <c r="DU351" s="38">
        <v>0.18000000715255737</v>
      </c>
      <c r="DV351" s="11">
        <v>0.18000000715255737</v>
      </c>
      <c r="DW351" s="11">
        <v>0.46000000834465027</v>
      </c>
      <c r="DX351" s="11">
        <v>0</v>
      </c>
      <c r="DY351" s="11">
        <v>2.2799999713897705</v>
      </c>
      <c r="DZ351" s="11">
        <v>0.18999999761581421</v>
      </c>
      <c r="EA351" s="11">
        <v>6.1399998664855957</v>
      </c>
      <c r="EB351" s="11">
        <v>17.600000381469727</v>
      </c>
      <c r="EC351" s="11">
        <v>0.35199999809265137</v>
      </c>
      <c r="ED351" s="11">
        <v>17.24799919128418</v>
      </c>
      <c r="EE351" s="11">
        <v>5.5900001525878906</v>
      </c>
      <c r="EF351" s="11">
        <v>0</v>
      </c>
      <c r="EG351" s="11">
        <v>0.94999998807907104</v>
      </c>
      <c r="EH351" s="11">
        <v>1.3999999761581421</v>
      </c>
      <c r="EI351" s="11">
        <v>2.9999999329447746E-2</v>
      </c>
      <c r="EJ351" s="11">
        <v>10.069999694824219</v>
      </c>
      <c r="EK351" s="11">
        <v>3.3199999332427979</v>
      </c>
      <c r="EL351" s="11">
        <v>0.14000000059604645</v>
      </c>
      <c r="EM351" s="11">
        <v>1.9700000286102295</v>
      </c>
      <c r="EN351" s="11">
        <v>3.1099998950958252</v>
      </c>
      <c r="EO351" s="11">
        <v>12.25</v>
      </c>
      <c r="EP351" s="11">
        <v>0</v>
      </c>
      <c r="EQ351" s="11">
        <v>0</v>
      </c>
      <c r="ER351" s="11">
        <v>0</v>
      </c>
      <c r="ES351" s="11">
        <v>5.9999998658895493E-2</v>
      </c>
      <c r="ET351" s="11">
        <v>1.0099999904632568</v>
      </c>
      <c r="EU351" s="38">
        <v>0.40000000596046448</v>
      </c>
      <c r="EV351" s="11">
        <v>0.40000000596046448</v>
      </c>
      <c r="EW351" s="11">
        <v>0</v>
      </c>
      <c r="EX351" s="11">
        <v>8.0900001525878906</v>
      </c>
      <c r="EY351" s="11">
        <v>1.2300000190734863</v>
      </c>
      <c r="EZ351" s="11">
        <v>1.9999999552965164E-2</v>
      </c>
      <c r="FA351" s="11">
        <v>1.25</v>
      </c>
      <c r="FB351" s="11">
        <v>2.9999999329447746E-2</v>
      </c>
      <c r="FC351" s="11">
        <v>0.36000001430511475</v>
      </c>
      <c r="FD351" s="11">
        <v>0</v>
      </c>
      <c r="FE351" s="11">
        <v>1.8500000238418579</v>
      </c>
      <c r="FF351" s="11">
        <v>0</v>
      </c>
      <c r="FG351" s="11">
        <v>5.9999998658895493E-2</v>
      </c>
      <c r="FH351" s="11">
        <v>9.0000003576278687E-2</v>
      </c>
      <c r="FI351" s="11">
        <v>0.73000001907348633</v>
      </c>
      <c r="FJ351" s="11">
        <v>4.559999942779541</v>
      </c>
      <c r="FK351" s="11">
        <v>0.10000000149011612</v>
      </c>
      <c r="FL351" s="11">
        <v>5.000000074505806E-2</v>
      </c>
      <c r="FM351" s="11">
        <v>2.7200000286102295</v>
      </c>
      <c r="FN351" s="11">
        <v>0.54000002145767212</v>
      </c>
      <c r="FO351" s="11">
        <v>0.15000000596046448</v>
      </c>
      <c r="FP351" s="11">
        <v>0</v>
      </c>
      <c r="FQ351" s="11">
        <v>0.79000002145767212</v>
      </c>
      <c r="FR351" s="11">
        <v>0.57999998331069946</v>
      </c>
      <c r="FS351" s="11">
        <v>1.5099999904632568</v>
      </c>
      <c r="FT351" s="11">
        <v>0</v>
      </c>
      <c r="FU351" s="11">
        <v>0.86000001430511475</v>
      </c>
      <c r="FV351" s="11">
        <v>0.34000000357627869</v>
      </c>
      <c r="FW351" s="11">
        <v>0.6600000262260437</v>
      </c>
      <c r="FX351" s="11">
        <v>0.95999997854232788</v>
      </c>
      <c r="FY351" s="11">
        <v>0</v>
      </c>
      <c r="FZ351" s="11">
        <v>1.5</v>
      </c>
      <c r="GA351" s="11">
        <v>0.55000001192092896</v>
      </c>
      <c r="GB351" s="11">
        <v>0.31999999284744263</v>
      </c>
      <c r="GC351" s="11">
        <v>0.17000000178813934</v>
      </c>
      <c r="GD351" s="11">
        <v>2.705882303416729E-2</v>
      </c>
      <c r="GE351" s="11">
        <v>0.11999999731779099</v>
      </c>
      <c r="GF351" s="11">
        <v>0.92000001668930054</v>
      </c>
      <c r="GG351" s="38">
        <v>0.92000001668930054</v>
      </c>
      <c r="GH351" s="11">
        <v>0.17000000178813934</v>
      </c>
      <c r="GI351" s="38">
        <v>0.10999999940395355</v>
      </c>
      <c r="GJ351" s="11">
        <v>0.10999999940395355</v>
      </c>
      <c r="GK351" s="38">
        <v>0.49000000953674316</v>
      </c>
      <c r="GL351" s="11">
        <v>0.49000000953674316</v>
      </c>
      <c r="GM351" s="11">
        <v>0</v>
      </c>
      <c r="GN351" s="11">
        <v>1.0299999713897705</v>
      </c>
      <c r="GO351" s="11">
        <v>0.34000000357627869</v>
      </c>
      <c r="GP351" s="11">
        <v>1.1000000238418579</v>
      </c>
      <c r="GQ351" s="11">
        <v>206.14999389648438</v>
      </c>
      <c r="GR351" s="11">
        <v>7.9999998211860657E-2</v>
      </c>
      <c r="GS351" s="11">
        <v>0</v>
      </c>
      <c r="GT351" s="11">
        <v>0</v>
      </c>
      <c r="GU351" s="11">
        <v>3.9999999105930328E-2</v>
      </c>
      <c r="GV351" s="11">
        <v>0.37000000476837158</v>
      </c>
      <c r="GW351" s="11">
        <v>0</v>
      </c>
      <c r="GX351" s="11">
        <v>2.1400001049041748</v>
      </c>
      <c r="GY351" s="11">
        <v>2.2699999809265137</v>
      </c>
      <c r="GZ351" s="11">
        <v>0</v>
      </c>
      <c r="HA351" s="11">
        <v>0.40999999642372131</v>
      </c>
      <c r="HB351" s="11">
        <v>0.54000002145767212</v>
      </c>
      <c r="HC351" s="11">
        <v>1.3300000429153442</v>
      </c>
      <c r="HD351" s="11">
        <v>0.38999998569488525</v>
      </c>
      <c r="HE351" s="11">
        <v>0.12999999523162842</v>
      </c>
      <c r="HF351" s="11">
        <v>0.23999999463558197</v>
      </c>
      <c r="HG351" s="11">
        <v>1.1799999475479126</v>
      </c>
      <c r="HH351" s="11">
        <v>0</v>
      </c>
      <c r="HI351" s="11">
        <v>0</v>
      </c>
      <c r="HJ351" s="11">
        <v>0.97000002861022949</v>
      </c>
      <c r="HK351" s="11">
        <v>14.949999809265137</v>
      </c>
      <c r="HL351" s="11">
        <v>0.18000000715255737</v>
      </c>
      <c r="HM351" s="11">
        <v>1.9999999552965164E-2</v>
      </c>
      <c r="HN351" s="11">
        <v>0</v>
      </c>
      <c r="HO351" s="11">
        <v>0.5</v>
      </c>
      <c r="HP351" s="11">
        <v>1.2699999809265137</v>
      </c>
      <c r="HQ351" s="11">
        <v>1.1499999761581421</v>
      </c>
      <c r="HR351" s="11">
        <v>2.4600000381469727</v>
      </c>
      <c r="HS351" s="11">
        <v>1.6000000238418579</v>
      </c>
      <c r="HT351" s="11">
        <v>0.62999999523162842</v>
      </c>
      <c r="HU351" s="11">
        <v>2.4600000381469727</v>
      </c>
      <c r="HV351" s="11">
        <v>0.5899999737739563</v>
      </c>
    </row>
    <row r="352" spans="1:230" x14ac:dyDescent="0.3">
      <c r="A352" s="8">
        <v>18294</v>
      </c>
      <c r="B352" s="11">
        <v>312.38406372070313</v>
      </c>
      <c r="C352" s="11">
        <v>2691.349853515625</v>
      </c>
      <c r="D352" s="11">
        <v>308.16024780273438</v>
      </c>
      <c r="E352" s="11">
        <v>2.9999999329447746E-2</v>
      </c>
      <c r="F352" s="11">
        <v>0.28999999165534973</v>
      </c>
      <c r="G352" s="11">
        <v>1.6299999952316284</v>
      </c>
      <c r="H352" s="11">
        <v>37.450000762939453</v>
      </c>
      <c r="I352" s="11">
        <v>0.36000001430511475</v>
      </c>
      <c r="J352" s="11">
        <v>3.25</v>
      </c>
      <c r="K352" s="11">
        <v>0.43999999761581421</v>
      </c>
      <c r="L352" s="11">
        <v>11</v>
      </c>
      <c r="M352" s="11">
        <v>1.2799999713897705</v>
      </c>
      <c r="N352" s="11">
        <v>0</v>
      </c>
      <c r="O352" s="11">
        <v>8.6899995803833008</v>
      </c>
      <c r="P352" s="11">
        <v>1.3600000143051147</v>
      </c>
      <c r="Q352" s="11">
        <v>0</v>
      </c>
      <c r="R352" s="11">
        <v>5.4699997901916504</v>
      </c>
      <c r="S352" s="11">
        <v>1.3799999952316284</v>
      </c>
      <c r="T352" s="11">
        <v>15.890000343322754</v>
      </c>
      <c r="U352" s="11">
        <v>5.6700000762939453</v>
      </c>
      <c r="V352" s="11">
        <v>3.5499999523162842</v>
      </c>
      <c r="W352" s="11">
        <v>22.280000686645508</v>
      </c>
      <c r="X352" s="11">
        <v>0</v>
      </c>
      <c r="Y352" s="11">
        <v>17.620000839233398</v>
      </c>
      <c r="Z352" s="11">
        <v>35.110000610351563</v>
      </c>
      <c r="AA352" s="11">
        <v>4.9600000381469727</v>
      </c>
      <c r="AB352" s="11">
        <v>6.4200000762939453</v>
      </c>
      <c r="AC352" s="11">
        <v>2.130000114440918</v>
      </c>
      <c r="AD352" s="11">
        <v>2.130000114440918</v>
      </c>
      <c r="AE352" s="11">
        <v>0</v>
      </c>
      <c r="AF352" s="11">
        <v>0</v>
      </c>
      <c r="AG352" s="11">
        <v>0.85000002384185791</v>
      </c>
      <c r="AH352" s="11">
        <v>3.9000000953674316</v>
      </c>
      <c r="AI352" s="11">
        <v>3.1400001049041748</v>
      </c>
      <c r="AJ352" s="11">
        <v>0</v>
      </c>
      <c r="AK352" s="11">
        <v>0.33000001311302185</v>
      </c>
      <c r="AL352" s="11">
        <v>0</v>
      </c>
      <c r="AM352" s="11">
        <v>2.4100000858306885</v>
      </c>
      <c r="AN352" s="11">
        <v>53.049999237060547</v>
      </c>
      <c r="AO352" s="11">
        <v>5.8299999237060547</v>
      </c>
      <c r="AP352" s="11">
        <v>7.3299999237060547</v>
      </c>
      <c r="AQ352" s="11">
        <v>1.2599999904632568</v>
      </c>
      <c r="AR352" s="11">
        <v>0.93000000715255737</v>
      </c>
      <c r="AS352" s="11">
        <v>2.7300000190734863</v>
      </c>
      <c r="AT352" s="38">
        <v>2.7300000190734863</v>
      </c>
      <c r="AU352" s="11">
        <v>3.7799999713897705</v>
      </c>
      <c r="AV352" s="11">
        <v>1.6499999761581421</v>
      </c>
      <c r="AW352" s="11">
        <v>0.31000000238418579</v>
      </c>
      <c r="AX352" s="11">
        <v>70.239997863769531</v>
      </c>
      <c r="AY352" s="11">
        <v>34.349998474121094</v>
      </c>
      <c r="AZ352" s="11">
        <v>0</v>
      </c>
      <c r="BA352" s="11">
        <v>18.639999389648438</v>
      </c>
      <c r="BB352" s="11">
        <v>0.30000001192092896</v>
      </c>
      <c r="BC352" s="11">
        <v>1.9199999570846558</v>
      </c>
      <c r="BD352" s="11">
        <v>0.31999999284744263</v>
      </c>
      <c r="BE352" s="11">
        <v>1.4600000381469727</v>
      </c>
      <c r="BF352" s="11">
        <v>1.4299999475479126</v>
      </c>
      <c r="BG352" s="11">
        <v>0.93000000715255737</v>
      </c>
      <c r="BH352" s="11">
        <v>0.49000000953674316</v>
      </c>
      <c r="BI352" s="11">
        <v>7.2600002288818359</v>
      </c>
      <c r="BJ352" s="11">
        <v>6.3000001907348633</v>
      </c>
      <c r="BK352" s="11">
        <v>7.1999998092651367</v>
      </c>
      <c r="BL352" s="11">
        <v>4.9099998474121094</v>
      </c>
      <c r="BM352" s="11">
        <v>6.5</v>
      </c>
      <c r="BN352" s="11">
        <v>0</v>
      </c>
      <c r="BO352" s="11">
        <v>18.829999923706055</v>
      </c>
      <c r="BP352" s="11">
        <v>8.3500003814697266</v>
      </c>
      <c r="BQ352" s="11">
        <v>47.110000610351563</v>
      </c>
      <c r="BR352" s="11">
        <v>10.369999885559082</v>
      </c>
      <c r="BS352" s="11">
        <v>0.63999998569488525</v>
      </c>
      <c r="BT352" s="11">
        <v>4.5199999809265137</v>
      </c>
      <c r="BU352" s="11">
        <v>9.6700000762939453</v>
      </c>
      <c r="BV352" s="11">
        <v>30.860000610351563</v>
      </c>
      <c r="BW352" s="11">
        <v>10.100000381469727</v>
      </c>
      <c r="BX352" s="11">
        <v>4.5399999618530273</v>
      </c>
      <c r="BY352" s="11">
        <v>45.490001678466797</v>
      </c>
      <c r="BZ352" s="11">
        <v>5.9200000762939453</v>
      </c>
      <c r="CA352" s="11">
        <v>1.0099999904632568</v>
      </c>
      <c r="CB352" s="11">
        <v>5.4099998474121094</v>
      </c>
      <c r="CC352" s="11">
        <v>1.1599999666213989</v>
      </c>
      <c r="CD352" s="11">
        <v>0.5</v>
      </c>
      <c r="CE352" s="11">
        <v>0</v>
      </c>
      <c r="CF352" s="11">
        <v>2.2000000476837158</v>
      </c>
      <c r="CG352" s="11">
        <v>0</v>
      </c>
      <c r="CH352" s="11">
        <v>4.4099998474121094</v>
      </c>
      <c r="CI352" s="11">
        <v>10.520000457763672</v>
      </c>
      <c r="CJ352" s="11">
        <v>3.0799999237060547</v>
      </c>
      <c r="CK352" s="11">
        <v>2.2141876220703125</v>
      </c>
      <c r="CL352" s="11">
        <v>19.219999313354492</v>
      </c>
      <c r="CM352" s="11">
        <v>1.9099999666213989</v>
      </c>
      <c r="CN352" s="11">
        <v>6.2156968116760254</v>
      </c>
      <c r="CO352" s="11">
        <v>0</v>
      </c>
      <c r="CP352" s="11">
        <v>0</v>
      </c>
      <c r="CQ352" s="11">
        <v>2.440000057220459</v>
      </c>
      <c r="CR352" s="11">
        <v>2.440000057220459</v>
      </c>
      <c r="CS352" s="11">
        <v>0</v>
      </c>
      <c r="CT352" s="11">
        <v>3.9600000381469727</v>
      </c>
      <c r="CU352" s="11">
        <v>1.8500000238418579</v>
      </c>
      <c r="CV352" s="11">
        <v>2.1800000667572021</v>
      </c>
      <c r="CW352" s="11">
        <v>6.4699997901916504</v>
      </c>
      <c r="CX352" s="11">
        <v>18.780000686645508</v>
      </c>
      <c r="CY352" s="11">
        <v>0.2800000011920929</v>
      </c>
      <c r="CZ352" s="11">
        <v>11.470000267028809</v>
      </c>
      <c r="DA352" s="11">
        <v>3.1400001049041748</v>
      </c>
      <c r="DB352" s="11">
        <v>1.5499999523162842</v>
      </c>
      <c r="DC352" s="11">
        <v>2.9999999329447746E-2</v>
      </c>
      <c r="DD352" s="11">
        <v>0</v>
      </c>
      <c r="DE352" s="11">
        <v>1.0399999618530273</v>
      </c>
      <c r="DF352" s="11">
        <v>0.75</v>
      </c>
      <c r="DG352" s="11">
        <v>0.52999997138977051</v>
      </c>
      <c r="DH352" s="11">
        <v>0.68999999761581421</v>
      </c>
      <c r="DI352" s="11">
        <v>37.259998321533203</v>
      </c>
      <c r="DJ352" s="11">
        <v>41.324272155761719</v>
      </c>
      <c r="DK352" s="11">
        <v>6.339653491973877</v>
      </c>
      <c r="DL352" s="11">
        <v>39.509998321533203</v>
      </c>
      <c r="DM352" s="11">
        <v>3.869999885559082</v>
      </c>
      <c r="DN352" s="11">
        <v>22.459999084472656</v>
      </c>
      <c r="DO352" s="11">
        <v>2.5899999141693115</v>
      </c>
      <c r="DP352" s="11">
        <v>55.029998779296875</v>
      </c>
      <c r="DQ352" s="11">
        <v>10.229999542236328</v>
      </c>
      <c r="DR352" s="11">
        <v>3.309999942779541</v>
      </c>
      <c r="DS352" s="38">
        <v>3.309999942779541</v>
      </c>
      <c r="DT352" s="11">
        <v>0.43000000715255737</v>
      </c>
      <c r="DU352" s="38">
        <v>1.8300000429153442</v>
      </c>
      <c r="DV352" s="11">
        <v>1.8300000429153442</v>
      </c>
      <c r="DW352" s="11">
        <v>0.30000001192092896</v>
      </c>
      <c r="DX352" s="11">
        <v>0</v>
      </c>
      <c r="DY352" s="11">
        <v>25.020000457763672</v>
      </c>
      <c r="DZ352" s="11">
        <v>0.88999998569488525</v>
      </c>
      <c r="EA352" s="11">
        <v>18.079999923706055</v>
      </c>
      <c r="EB352" s="11">
        <v>43.529998779296875</v>
      </c>
      <c r="EC352" s="11">
        <v>0.87059998512268066</v>
      </c>
      <c r="ED352" s="11">
        <v>42.659400939941406</v>
      </c>
      <c r="EE352" s="11">
        <v>25.950000762939453</v>
      </c>
      <c r="EF352" s="11">
        <v>0</v>
      </c>
      <c r="EG352" s="11">
        <v>5.2100000381469727</v>
      </c>
      <c r="EH352" s="11">
        <v>10.800000190734863</v>
      </c>
      <c r="EI352" s="11">
        <v>2.3900001049041748</v>
      </c>
      <c r="EJ352" s="11">
        <v>18.450000762939453</v>
      </c>
      <c r="EK352" s="11">
        <v>38.009998321533203</v>
      </c>
      <c r="EL352" s="11">
        <v>1.9700000286102295</v>
      </c>
      <c r="EM352" s="11">
        <v>27.760000228881836</v>
      </c>
      <c r="EN352" s="11">
        <v>43.5</v>
      </c>
      <c r="EO352" s="11">
        <v>42.729999542236328</v>
      </c>
      <c r="EP352" s="11">
        <v>0</v>
      </c>
      <c r="EQ352" s="11">
        <v>0</v>
      </c>
      <c r="ER352" s="11">
        <v>4.9200000762939453</v>
      </c>
      <c r="ES352" s="11">
        <v>0.18000000715255737</v>
      </c>
      <c r="ET352" s="11">
        <v>3.2799999713897705</v>
      </c>
      <c r="EU352" s="38">
        <v>1.2999999523162842</v>
      </c>
      <c r="EV352" s="11">
        <v>1.2999999523162842</v>
      </c>
      <c r="EW352" s="11">
        <v>0</v>
      </c>
      <c r="EX352" s="11">
        <v>38.549999237060547</v>
      </c>
      <c r="EY352" s="11">
        <v>31.280000686645508</v>
      </c>
      <c r="EZ352" s="11">
        <v>0.23000000417232513</v>
      </c>
      <c r="FA352" s="11">
        <v>9.2600002288818359</v>
      </c>
      <c r="FB352" s="11">
        <v>0.28999999165534973</v>
      </c>
      <c r="FC352" s="11">
        <v>6.0199999809265137</v>
      </c>
      <c r="FD352" s="11">
        <v>0</v>
      </c>
      <c r="FE352" s="11">
        <v>50.770000457763672</v>
      </c>
      <c r="FF352" s="11">
        <v>0</v>
      </c>
      <c r="FG352" s="11">
        <v>0.23000000417232513</v>
      </c>
      <c r="FH352" s="11">
        <v>2.190000057220459</v>
      </c>
      <c r="FI352" s="11">
        <v>1.1399999856948853</v>
      </c>
      <c r="FJ352" s="11">
        <v>36.900001525878906</v>
      </c>
      <c r="FK352" s="11">
        <v>0.56000000238418579</v>
      </c>
      <c r="FL352" s="11">
        <v>0.50999999046325684</v>
      </c>
      <c r="FM352" s="11">
        <v>50.200000762939453</v>
      </c>
      <c r="FN352" s="11">
        <v>13.960000038146973</v>
      </c>
      <c r="FO352" s="11">
        <v>0.75999999046325684</v>
      </c>
      <c r="FP352" s="11">
        <v>0</v>
      </c>
      <c r="FQ352" s="11">
        <v>7.5999999046325684</v>
      </c>
      <c r="FR352" s="11">
        <v>0.37999999523162842</v>
      </c>
      <c r="FS352" s="11">
        <v>22.920000076293945</v>
      </c>
      <c r="FT352" s="11">
        <v>0</v>
      </c>
      <c r="FU352" s="11">
        <v>4.5100002288818359</v>
      </c>
      <c r="FV352" s="11">
        <v>1.5</v>
      </c>
      <c r="FW352" s="11">
        <v>7.1999998092651367</v>
      </c>
      <c r="FX352" s="11">
        <v>10.619999885559082</v>
      </c>
      <c r="FY352" s="11">
        <v>0</v>
      </c>
      <c r="FZ352" s="11">
        <v>21.75</v>
      </c>
      <c r="GA352" s="11">
        <v>3.3199999332427979</v>
      </c>
      <c r="GB352" s="11">
        <v>1.9500000476837158</v>
      </c>
      <c r="GC352" s="11">
        <v>1.7999999523162842</v>
      </c>
      <c r="GD352" s="11">
        <v>0.49156862497329712</v>
      </c>
      <c r="GE352" s="11">
        <v>2.1800000667572021</v>
      </c>
      <c r="GF352" s="11">
        <v>4.820000171661377</v>
      </c>
      <c r="GG352" s="38">
        <v>4.820000171661377</v>
      </c>
      <c r="GH352" s="11">
        <v>1.4700000286102295</v>
      </c>
      <c r="GI352" s="38">
        <v>0.11999999731779099</v>
      </c>
      <c r="GJ352" s="11">
        <v>0.11999999731779099</v>
      </c>
      <c r="GK352" s="38">
        <v>0.75999999046325684</v>
      </c>
      <c r="GL352" s="11">
        <v>0.75999999046325684</v>
      </c>
      <c r="GM352" s="11">
        <v>0</v>
      </c>
      <c r="GN352" s="11">
        <v>14.579999923706055</v>
      </c>
      <c r="GO352" s="11">
        <v>8.7299995422363281</v>
      </c>
      <c r="GP352" s="11">
        <v>10.979999542236328</v>
      </c>
      <c r="GQ352" s="11">
        <v>477.58999633789063</v>
      </c>
      <c r="GR352" s="11">
        <v>0.34000000357627869</v>
      </c>
      <c r="GS352" s="11">
        <v>2.9999999329447746E-2</v>
      </c>
      <c r="GT352" s="11">
        <v>1.9999999552965164E-2</v>
      </c>
      <c r="GU352" s="11">
        <v>0.40999999642372131</v>
      </c>
      <c r="GV352" s="11">
        <v>2.2200000286102295</v>
      </c>
      <c r="GW352" s="11">
        <v>0</v>
      </c>
      <c r="GX352" s="11">
        <v>12.060000419616699</v>
      </c>
      <c r="GY352" s="11">
        <v>13.350000381469727</v>
      </c>
      <c r="GZ352" s="11">
        <v>0</v>
      </c>
      <c r="HA352" s="11">
        <v>0</v>
      </c>
      <c r="HB352" s="11">
        <v>0</v>
      </c>
      <c r="HC352" s="11">
        <v>6.619999885559082</v>
      </c>
      <c r="HD352" s="11">
        <v>1.2799999713897705</v>
      </c>
      <c r="HE352" s="11">
        <v>9.7899999618530273</v>
      </c>
      <c r="HF352" s="11">
        <v>1.4199999570846558</v>
      </c>
      <c r="HG352" s="11">
        <v>3.2899999618530273</v>
      </c>
      <c r="HH352" s="11">
        <v>8.3400001525878906</v>
      </c>
      <c r="HI352" s="11">
        <v>0.37000000476837158</v>
      </c>
      <c r="HJ352" s="11">
        <v>16.200000762939453</v>
      </c>
      <c r="HK352" s="11">
        <v>51.450000762939453</v>
      </c>
      <c r="HL352" s="11">
        <v>4.6999998092651367</v>
      </c>
      <c r="HM352" s="11">
        <v>0.20000000298023224</v>
      </c>
      <c r="HN352" s="11">
        <v>0</v>
      </c>
      <c r="HO352" s="11">
        <v>2.9500000476837158</v>
      </c>
      <c r="HP352" s="11">
        <v>14.319999694824219</v>
      </c>
      <c r="HQ352" s="11">
        <v>5.0900001525878906</v>
      </c>
      <c r="HR352" s="11">
        <v>10.869999885559082</v>
      </c>
      <c r="HS352" s="11">
        <v>7.0799999237060547</v>
      </c>
      <c r="HT352" s="11">
        <v>10.590000152587891</v>
      </c>
      <c r="HU352" s="11">
        <v>13.640000343322754</v>
      </c>
      <c r="HV352" s="11">
        <v>4.6100001335144043</v>
      </c>
    </row>
    <row r="353" spans="1:230" x14ac:dyDescent="0.3">
      <c r="A353" s="8">
        <v>18322</v>
      </c>
      <c r="B353" s="11">
        <v>334.64068603515625</v>
      </c>
      <c r="C353" s="11">
        <v>2384.870849609375</v>
      </c>
      <c r="D353" s="11">
        <v>339.50057983398438</v>
      </c>
      <c r="E353" s="11">
        <v>7.9999998211860657E-2</v>
      </c>
      <c r="F353" s="11">
        <v>0.67000001668930054</v>
      </c>
      <c r="G353" s="11">
        <v>3.7699999809265137</v>
      </c>
      <c r="H353" s="11">
        <v>32.830001831054688</v>
      </c>
      <c r="I353" s="11">
        <v>0.34999999403953552</v>
      </c>
      <c r="J353" s="11">
        <v>5.559999942779541</v>
      </c>
      <c r="K353" s="11">
        <v>0.73000001907348633</v>
      </c>
      <c r="L353" s="11">
        <v>19.920000076293945</v>
      </c>
      <c r="M353" s="11">
        <v>2.0199999809265137</v>
      </c>
      <c r="N353" s="11">
        <v>1.4500000476837158</v>
      </c>
      <c r="O353" s="11">
        <v>24.870000839233398</v>
      </c>
      <c r="P353" s="11">
        <v>2.8199999332427979</v>
      </c>
      <c r="Q353" s="11">
        <v>0</v>
      </c>
      <c r="R353" s="11">
        <v>11.430000305175781</v>
      </c>
      <c r="S353" s="11">
        <v>2.369999885559082</v>
      </c>
      <c r="T353" s="11">
        <v>27.020000457763672</v>
      </c>
      <c r="U353" s="11">
        <v>12.310000419616699</v>
      </c>
      <c r="V353" s="11">
        <v>7.369999885559082</v>
      </c>
      <c r="W353" s="11">
        <v>26.270000457763672</v>
      </c>
      <c r="X353" s="11">
        <v>1.7599999904632568</v>
      </c>
      <c r="Y353" s="11">
        <v>42.740001678466797</v>
      </c>
      <c r="Z353" s="11">
        <v>44.470001220703125</v>
      </c>
      <c r="AA353" s="11">
        <v>6.809999942779541</v>
      </c>
      <c r="AB353" s="11">
        <v>9.130000114440918</v>
      </c>
      <c r="AC353" s="11">
        <v>4.5900001525878906</v>
      </c>
      <c r="AD353" s="11">
        <v>3.5699999332427979</v>
      </c>
      <c r="AE353" s="11">
        <v>0</v>
      </c>
      <c r="AF353" s="11">
        <v>0.11999999731779099</v>
      </c>
      <c r="AG353" s="11">
        <v>0.34000000357627869</v>
      </c>
      <c r="AH353" s="11">
        <v>11.199999809265137</v>
      </c>
      <c r="AI353" s="11">
        <v>3.75</v>
      </c>
      <c r="AJ353" s="11">
        <v>0.68999999761581421</v>
      </c>
      <c r="AK353" s="11">
        <v>0.9100000262260437</v>
      </c>
      <c r="AL353" s="11">
        <v>0</v>
      </c>
      <c r="AM353" s="11">
        <v>3.9700000286102295</v>
      </c>
      <c r="AN353" s="11">
        <v>80.900001525878906</v>
      </c>
      <c r="AO353" s="11">
        <v>6.3499999046325684</v>
      </c>
      <c r="AP353" s="11">
        <v>8.6400003433227539</v>
      </c>
      <c r="AQ353" s="11">
        <v>1.559999942779541</v>
      </c>
      <c r="AR353" s="11">
        <v>1.8700000047683716</v>
      </c>
      <c r="AS353" s="11">
        <v>6.0100002288818359</v>
      </c>
      <c r="AT353" s="38">
        <v>6.0100002288818359</v>
      </c>
      <c r="AU353" s="11">
        <v>4.4600000381469727</v>
      </c>
      <c r="AV353" s="11">
        <v>2.25</v>
      </c>
      <c r="AW353" s="11">
        <v>0.85000002384185791</v>
      </c>
      <c r="AX353" s="11">
        <v>94.550003051757813</v>
      </c>
      <c r="AY353" s="11">
        <v>57.790000915527344</v>
      </c>
      <c r="AZ353" s="11">
        <v>0</v>
      </c>
      <c r="BA353" s="11">
        <v>34.220001220703125</v>
      </c>
      <c r="BB353" s="11">
        <v>0.36000001430511475</v>
      </c>
      <c r="BC353" s="11">
        <v>3.2799999713897705</v>
      </c>
      <c r="BD353" s="11">
        <v>0.87000000476837158</v>
      </c>
      <c r="BE353" s="11">
        <v>2.3399999141693115</v>
      </c>
      <c r="BF353" s="11">
        <v>2.1700000762939453</v>
      </c>
      <c r="BG353" s="11">
        <v>2.5499999523162842</v>
      </c>
      <c r="BH353" s="11">
        <v>1.3500000238418579</v>
      </c>
      <c r="BI353" s="11">
        <v>9.6800003051757813</v>
      </c>
      <c r="BJ353" s="11">
        <v>7.6399998664855957</v>
      </c>
      <c r="BK353" s="11">
        <v>8.7299995422363281</v>
      </c>
      <c r="BL353" s="11">
        <v>12.869999885559082</v>
      </c>
      <c r="BM353" s="11">
        <v>8.9700002670288086</v>
      </c>
      <c r="BN353" s="11">
        <v>0.15999999642372131</v>
      </c>
      <c r="BO353" s="11">
        <v>36.5</v>
      </c>
      <c r="BP353" s="11">
        <v>15.100000381469727</v>
      </c>
      <c r="BQ353" s="11">
        <v>78.849998474121094</v>
      </c>
      <c r="BR353" s="11">
        <v>4.070000171661377</v>
      </c>
      <c r="BS353" s="11">
        <v>0.43999999761581421</v>
      </c>
      <c r="BT353" s="11">
        <v>6.2399997711181641</v>
      </c>
      <c r="BU353" s="11">
        <v>11.380000114440918</v>
      </c>
      <c r="BV353" s="11">
        <v>57.869998931884766</v>
      </c>
      <c r="BW353" s="11">
        <v>17.600000381469727</v>
      </c>
      <c r="BX353" s="11">
        <v>12.430000305175781</v>
      </c>
      <c r="BY353" s="11">
        <v>32.990001678466797</v>
      </c>
      <c r="BZ353" s="11">
        <v>3.0299999713897705</v>
      </c>
      <c r="CA353" s="11">
        <v>2.130000114440918</v>
      </c>
      <c r="CB353" s="11">
        <v>8.0900001525878906</v>
      </c>
      <c r="CC353" s="11">
        <v>2.5199999809265137</v>
      </c>
      <c r="CD353" s="11">
        <v>1.3600000143051147</v>
      </c>
      <c r="CE353" s="11">
        <v>0</v>
      </c>
      <c r="CF353" s="11">
        <v>3.9100000858306885</v>
      </c>
      <c r="CG353" s="11">
        <v>0.23999999463558197</v>
      </c>
      <c r="CH353" s="11">
        <v>6</v>
      </c>
      <c r="CI353" s="11">
        <v>14.600000381469727</v>
      </c>
      <c r="CJ353" s="11">
        <v>7.309999942779541</v>
      </c>
      <c r="CK353" s="11">
        <v>5.8033003807067871</v>
      </c>
      <c r="CL353" s="11">
        <v>26.969999313354492</v>
      </c>
      <c r="CM353" s="11">
        <v>2.3900001049041748</v>
      </c>
      <c r="CN353" s="11">
        <v>24.181461334228516</v>
      </c>
      <c r="CO353" s="11">
        <v>0.23999999463558197</v>
      </c>
      <c r="CP353" s="11">
        <v>0</v>
      </c>
      <c r="CQ353" s="11">
        <v>3.2799999713897705</v>
      </c>
      <c r="CR353" s="11">
        <v>3.5299999713897705</v>
      </c>
      <c r="CS353" s="11">
        <v>0</v>
      </c>
      <c r="CT353" s="11">
        <v>3.3199999332427979</v>
      </c>
      <c r="CU353" s="11">
        <v>5.2800002098083496</v>
      </c>
      <c r="CV353" s="11">
        <v>6.2100000381469727</v>
      </c>
      <c r="CW353" s="11">
        <v>9.75</v>
      </c>
      <c r="CX353" s="11">
        <v>13.619999885559082</v>
      </c>
      <c r="CY353" s="11">
        <v>0.62000000476837158</v>
      </c>
      <c r="CZ353" s="11">
        <v>12.850000381469727</v>
      </c>
      <c r="DA353" s="11">
        <v>2.9200000762939453</v>
      </c>
      <c r="DB353" s="11">
        <v>2.0399999618530273</v>
      </c>
      <c r="DC353" s="11">
        <v>7.9999998211860657E-2</v>
      </c>
      <c r="DD353" s="11">
        <v>0.23000000417232513</v>
      </c>
      <c r="DE353" s="11">
        <v>0.92000001668930054</v>
      </c>
      <c r="DF353" s="11">
        <v>2.5399999618530273</v>
      </c>
      <c r="DG353" s="11">
        <v>0.87999999523162842</v>
      </c>
      <c r="DH353" s="11">
        <v>1.4900000095367432</v>
      </c>
      <c r="DI353" s="11">
        <v>61.939998626708984</v>
      </c>
      <c r="DJ353" s="11">
        <v>70.998954772949219</v>
      </c>
      <c r="DK353" s="11">
        <v>9.3900747299194336</v>
      </c>
      <c r="DL353" s="11">
        <v>33.069999694824219</v>
      </c>
      <c r="DM353" s="11">
        <v>2.5</v>
      </c>
      <c r="DN353" s="11">
        <v>14.510000228881836</v>
      </c>
      <c r="DO353" s="11">
        <v>4.880000114440918</v>
      </c>
      <c r="DP353" s="11">
        <v>93.330001831054688</v>
      </c>
      <c r="DQ353" s="11">
        <v>19.889999389648438</v>
      </c>
      <c r="DR353" s="11">
        <v>7.0100002288818359</v>
      </c>
      <c r="DS353" s="38">
        <v>7.0100002288818359</v>
      </c>
      <c r="DT353" s="11">
        <v>0.75</v>
      </c>
      <c r="DU353" s="38">
        <v>2.5299999713897705</v>
      </c>
      <c r="DV353" s="11">
        <v>2.5299999713897705</v>
      </c>
      <c r="DW353" s="11">
        <v>0.4699999988079071</v>
      </c>
      <c r="DX353" s="11">
        <v>0</v>
      </c>
      <c r="DY353" s="11">
        <v>33.490001678466797</v>
      </c>
      <c r="DZ353" s="11">
        <v>1.4900000095367432</v>
      </c>
      <c r="EA353" s="11">
        <v>27.680000305175781</v>
      </c>
      <c r="EB353" s="11">
        <v>89.529998779296875</v>
      </c>
      <c r="EC353" s="11">
        <v>1.7905999422073364</v>
      </c>
      <c r="ED353" s="11">
        <v>87.739402770996094</v>
      </c>
      <c r="EE353" s="11">
        <v>46.990001678466797</v>
      </c>
      <c r="EF353" s="11">
        <v>0</v>
      </c>
      <c r="EG353" s="11">
        <v>5.6500000953674316</v>
      </c>
      <c r="EH353" s="11">
        <v>1.0499999523162842</v>
      </c>
      <c r="EI353" s="11">
        <v>3.5</v>
      </c>
      <c r="EJ353" s="11">
        <v>16.170000076293945</v>
      </c>
      <c r="EK353" s="11">
        <v>64.849998474121094</v>
      </c>
      <c r="EL353" s="11">
        <v>2.3599998950958252</v>
      </c>
      <c r="EM353" s="11">
        <v>33.299999237060547</v>
      </c>
      <c r="EN353" s="11">
        <v>53.040000915527344</v>
      </c>
      <c r="EO353" s="11">
        <v>102.54000091552734</v>
      </c>
      <c r="EP353" s="11">
        <v>0</v>
      </c>
      <c r="EQ353" s="11">
        <v>0</v>
      </c>
      <c r="ER353" s="11">
        <v>13.640000343322754</v>
      </c>
      <c r="ES353" s="11">
        <v>0.54000002145767212</v>
      </c>
      <c r="ET353" s="11">
        <v>9.5799999237060547</v>
      </c>
      <c r="EU353" s="38">
        <v>2.3299999237060547</v>
      </c>
      <c r="EV353" s="11">
        <v>2.3299999237060547</v>
      </c>
      <c r="EW353" s="11">
        <v>0</v>
      </c>
      <c r="EX353" s="11">
        <v>55.380001068115234</v>
      </c>
      <c r="EY353" s="11">
        <v>38.830001831054688</v>
      </c>
      <c r="EZ353" s="11">
        <v>0.46000000834465027</v>
      </c>
      <c r="FA353" s="11">
        <v>19.319999694824219</v>
      </c>
      <c r="FB353" s="11">
        <v>0.63999998569488525</v>
      </c>
      <c r="FC353" s="11">
        <v>9.1000003814697266</v>
      </c>
      <c r="FD353" s="11">
        <v>0.27000001072883606</v>
      </c>
      <c r="FE353" s="11">
        <v>95.260002136230469</v>
      </c>
      <c r="FF353" s="11">
        <v>0.64999997615814209</v>
      </c>
      <c r="FG353" s="11">
        <v>0.88999998569488525</v>
      </c>
      <c r="FH353" s="11">
        <v>2.7200000286102295</v>
      </c>
      <c r="FI353" s="11">
        <v>1.4900000095367432</v>
      </c>
      <c r="FJ353" s="11">
        <v>72.569999694824219</v>
      </c>
      <c r="FK353" s="11">
        <v>0.97000002861022949</v>
      </c>
      <c r="FL353" s="11">
        <v>1.0299999713897705</v>
      </c>
      <c r="FM353" s="11">
        <v>90.629997253417969</v>
      </c>
      <c r="FN353" s="11">
        <v>20.040000915527344</v>
      </c>
      <c r="FO353" s="11">
        <v>0.73000001907348633</v>
      </c>
      <c r="FP353" s="11">
        <v>0.2199999988079071</v>
      </c>
      <c r="FQ353" s="11">
        <v>8.8199996948242188</v>
      </c>
      <c r="FR353" s="11">
        <v>0.5899999737739563</v>
      </c>
      <c r="FS353" s="11">
        <v>35.869998931884766</v>
      </c>
      <c r="FT353" s="11">
        <v>0</v>
      </c>
      <c r="FU353" s="11">
        <v>4.7199997901916504</v>
      </c>
      <c r="FV353" s="11">
        <v>3.1500000953674316</v>
      </c>
      <c r="FW353" s="11">
        <v>8.7299995422363281</v>
      </c>
      <c r="FX353" s="11">
        <v>20.079999923706055</v>
      </c>
      <c r="FY353" s="11">
        <v>0</v>
      </c>
      <c r="FZ353" s="11">
        <v>24.200000762939453</v>
      </c>
      <c r="GA353" s="11">
        <v>4.869999885559082</v>
      </c>
      <c r="GB353" s="11">
        <v>2.8499999046325684</v>
      </c>
      <c r="GC353" s="11">
        <v>2.1800000667572021</v>
      </c>
      <c r="GD353" s="11">
        <v>4.067842960357666</v>
      </c>
      <c r="GE353" s="11">
        <v>18.040000915527344</v>
      </c>
      <c r="GF353" s="11">
        <v>9.1599998474121094</v>
      </c>
      <c r="GG353" s="38">
        <v>9.1599998474121094</v>
      </c>
      <c r="GH353" s="11">
        <v>2.619999885559082</v>
      </c>
      <c r="GI353" s="38">
        <v>0.20000000298023224</v>
      </c>
      <c r="GJ353" s="11">
        <v>0.20000000298023224</v>
      </c>
      <c r="GK353" s="38">
        <v>0.99000000953674316</v>
      </c>
      <c r="GL353" s="11">
        <v>0.99000000953674316</v>
      </c>
      <c r="GM353" s="11">
        <v>0</v>
      </c>
      <c r="GN353" s="11">
        <v>30.930000305175781</v>
      </c>
      <c r="GO353" s="11">
        <v>6.3499999046325684</v>
      </c>
      <c r="GP353" s="11">
        <v>16.579999923706055</v>
      </c>
      <c r="GQ353" s="11">
        <v>576.58001708984375</v>
      </c>
      <c r="GR353" s="11">
        <v>0.37000000476837158</v>
      </c>
      <c r="GS353" s="11">
        <v>1.1100000143051147</v>
      </c>
      <c r="GT353" s="11">
        <v>0.43999999761581421</v>
      </c>
      <c r="GU353" s="11">
        <v>0.81999999284744263</v>
      </c>
      <c r="GV353" s="11">
        <v>3.2599999904632568</v>
      </c>
      <c r="GW353" s="11">
        <v>0.20000000298023224</v>
      </c>
      <c r="GX353" s="11">
        <v>18.129999160766602</v>
      </c>
      <c r="GY353" s="11">
        <v>17.670000076293945</v>
      </c>
      <c r="GZ353" s="11">
        <v>0</v>
      </c>
      <c r="HA353" s="11">
        <v>5.559999942779541</v>
      </c>
      <c r="HB353" s="11">
        <v>1.6499999761581421</v>
      </c>
      <c r="HC353" s="11">
        <v>10.760000228881836</v>
      </c>
      <c r="HD353" s="11">
        <v>2.9300000667572021</v>
      </c>
      <c r="HE353" s="11">
        <v>9.1800003051757813</v>
      </c>
      <c r="HF353" s="11">
        <v>2.440000057220459</v>
      </c>
      <c r="HG353" s="11">
        <v>1.3300000429153442</v>
      </c>
      <c r="HH353" s="11">
        <v>22.649999618530273</v>
      </c>
      <c r="HI353" s="11">
        <v>1.0199999809265137</v>
      </c>
      <c r="HJ353" s="11">
        <v>20.270000457763672</v>
      </c>
      <c r="HK353" s="11">
        <v>76.660003662109375</v>
      </c>
      <c r="HL353" s="11">
        <v>5.8400001525878906</v>
      </c>
      <c r="HM353" s="11">
        <v>0.55000001192092896</v>
      </c>
      <c r="HN353" s="11">
        <v>0</v>
      </c>
      <c r="HO353" s="11">
        <v>3.9000000953674316</v>
      </c>
      <c r="HP353" s="11">
        <v>12.100000381469727</v>
      </c>
      <c r="HQ353" s="11">
        <v>10.659999847412109</v>
      </c>
      <c r="HR353" s="11">
        <v>22.770000457763672</v>
      </c>
      <c r="HS353" s="11">
        <v>14.829999923706055</v>
      </c>
      <c r="HT353" s="11">
        <v>13.670000076293945</v>
      </c>
      <c r="HU353" s="11">
        <v>22.469999313354492</v>
      </c>
      <c r="HV353" s="11">
        <v>5.429999828338623</v>
      </c>
    </row>
    <row r="354" spans="1:230" x14ac:dyDescent="0.3">
      <c r="A354" s="8">
        <v>18353</v>
      </c>
      <c r="B354" s="11">
        <v>303.07269287109375</v>
      </c>
      <c r="C354" s="11">
        <v>2042.2745361328125</v>
      </c>
      <c r="D354" s="11">
        <v>310.69332885742188</v>
      </c>
      <c r="E354" s="11">
        <v>9.9999997764825821E-3</v>
      </c>
      <c r="F354" s="11">
        <v>0.92000001668930054</v>
      </c>
      <c r="G354" s="11">
        <v>5.1500000953674316</v>
      </c>
      <c r="H354" s="11">
        <v>45.630001068115234</v>
      </c>
      <c r="I354" s="11">
        <v>0.49000000953674316</v>
      </c>
      <c r="J354" s="11">
        <v>4.570000171661377</v>
      </c>
      <c r="K354" s="11">
        <v>1</v>
      </c>
      <c r="L354" s="11">
        <v>7.8600001335144043</v>
      </c>
      <c r="M354" s="11">
        <v>3.4300000667572021</v>
      </c>
      <c r="N354" s="11">
        <v>0</v>
      </c>
      <c r="O354" s="11">
        <v>12.489999771118164</v>
      </c>
      <c r="P354" s="11">
        <v>0.79000002145767212</v>
      </c>
      <c r="Q354" s="11">
        <v>0</v>
      </c>
      <c r="R354" s="11">
        <v>8.4300003051757813</v>
      </c>
      <c r="S354" s="11">
        <v>3.0399999618530273</v>
      </c>
      <c r="T354" s="11">
        <v>17.760000228881836</v>
      </c>
      <c r="U354" s="11">
        <v>7.9800000190734863</v>
      </c>
      <c r="V354" s="11">
        <v>1.6000000238418579</v>
      </c>
      <c r="W354" s="11">
        <v>8.7899999618530273</v>
      </c>
      <c r="X354" s="11">
        <v>3.440000057220459</v>
      </c>
      <c r="Y354" s="11">
        <v>30.329999923706055</v>
      </c>
      <c r="Z354" s="11">
        <v>33.830001831054688</v>
      </c>
      <c r="AA354" s="11">
        <v>7.0399999618530273</v>
      </c>
      <c r="AB354" s="11">
        <v>8.630000114440918</v>
      </c>
      <c r="AC354" s="11">
        <v>0</v>
      </c>
      <c r="AD354" s="11">
        <v>4.869999885559082</v>
      </c>
      <c r="AE354" s="11">
        <v>0</v>
      </c>
      <c r="AF354" s="11">
        <v>0</v>
      </c>
      <c r="AG354" s="11">
        <v>0.73000001907348633</v>
      </c>
      <c r="AH354" s="11">
        <v>2.4800000190734863</v>
      </c>
      <c r="AI354" s="11">
        <v>3.5899999141693115</v>
      </c>
      <c r="AJ354" s="11">
        <v>0</v>
      </c>
      <c r="AK354" s="11">
        <v>0.23999999463558197</v>
      </c>
      <c r="AL354" s="11">
        <v>0</v>
      </c>
      <c r="AM354" s="11">
        <v>3.630000114440918</v>
      </c>
      <c r="AN354" s="11">
        <v>42.360000610351563</v>
      </c>
      <c r="AO354" s="11">
        <v>2.0399999618530273</v>
      </c>
      <c r="AP354" s="11">
        <v>2.8900001049041748</v>
      </c>
      <c r="AQ354" s="11">
        <v>0.68999999761581421</v>
      </c>
      <c r="AR354" s="11">
        <v>1.3799999952316284</v>
      </c>
      <c r="AS354" s="11">
        <v>7.5799999237060547</v>
      </c>
      <c r="AT354" s="38">
        <v>7.5799999237060547</v>
      </c>
      <c r="AU354" s="11">
        <v>1.4900000095367432</v>
      </c>
      <c r="AV354" s="11">
        <v>3.059999942779541</v>
      </c>
      <c r="AW354" s="11">
        <v>0.2199999988079071</v>
      </c>
      <c r="AX354" s="11">
        <v>62.75</v>
      </c>
      <c r="AY354" s="11">
        <v>44.560001373291016</v>
      </c>
      <c r="AZ354" s="11">
        <v>0</v>
      </c>
      <c r="BA354" s="11">
        <v>28.590000152587891</v>
      </c>
      <c r="BB354" s="11">
        <v>0.31999999284744263</v>
      </c>
      <c r="BC354" s="11">
        <v>3.5699999332427979</v>
      </c>
      <c r="BD354" s="11">
        <v>0.23000000417232513</v>
      </c>
      <c r="BE354" s="11">
        <v>3.2300000190734863</v>
      </c>
      <c r="BF354" s="11">
        <v>0.82999998331069946</v>
      </c>
      <c r="BG354" s="11">
        <v>0.67000001668930054</v>
      </c>
      <c r="BH354" s="11">
        <v>0.34999999403953552</v>
      </c>
      <c r="BI354" s="11">
        <v>5.8299999237060547</v>
      </c>
      <c r="BJ354" s="11">
        <v>4.6700000762939453</v>
      </c>
      <c r="BK354" s="11">
        <v>5.3400001525878906</v>
      </c>
      <c r="BL354" s="11">
        <v>8.0799999237060547</v>
      </c>
      <c r="BM354" s="11">
        <v>10.409999847412109</v>
      </c>
      <c r="BN354" s="11">
        <v>0</v>
      </c>
      <c r="BO354" s="11">
        <v>27.520000457763672</v>
      </c>
      <c r="BP354" s="11">
        <v>12.390000343322754</v>
      </c>
      <c r="BQ354" s="11">
        <v>86.25</v>
      </c>
      <c r="BR354" s="11">
        <v>4.429999828338623</v>
      </c>
      <c r="BS354" s="11">
        <v>0.5899999737739563</v>
      </c>
      <c r="BT354" s="11">
        <v>5.3000001907348633</v>
      </c>
      <c r="BU354" s="11">
        <v>15.239999771118164</v>
      </c>
      <c r="BV354" s="11">
        <v>18.940000534057617</v>
      </c>
      <c r="BW354" s="11">
        <v>10.399999618530273</v>
      </c>
      <c r="BX354" s="11">
        <v>3.2699999809265137</v>
      </c>
      <c r="BY354" s="11">
        <v>20.139999389648438</v>
      </c>
      <c r="BZ354" s="11">
        <v>4.5500001907348633</v>
      </c>
      <c r="CA354" s="11">
        <v>2.7100000381469727</v>
      </c>
      <c r="CB354" s="11">
        <v>12.689999580383301</v>
      </c>
      <c r="CC354" s="11">
        <v>1.6399999856948853</v>
      </c>
      <c r="CD354" s="11">
        <v>0.36000001430511475</v>
      </c>
      <c r="CE354" s="11">
        <v>0</v>
      </c>
      <c r="CF354" s="11">
        <v>6.559999942779541</v>
      </c>
      <c r="CG354" s="11">
        <v>0</v>
      </c>
      <c r="CH354" s="11">
        <v>5.6500000953674316</v>
      </c>
      <c r="CI354" s="11">
        <v>22.010000228881836</v>
      </c>
      <c r="CJ354" s="11">
        <v>2.1800000667572021</v>
      </c>
      <c r="CK354" s="11">
        <v>3.6461589336395264</v>
      </c>
      <c r="CL354" s="11">
        <v>33.700000762939453</v>
      </c>
      <c r="CM354" s="11">
        <v>3.3199999332427979</v>
      </c>
      <c r="CN354" s="11">
        <v>21.972738265991211</v>
      </c>
      <c r="CO354" s="11">
        <v>0</v>
      </c>
      <c r="CP354" s="11">
        <v>0</v>
      </c>
      <c r="CQ354" s="11">
        <v>4.9800000190734863</v>
      </c>
      <c r="CR354" s="11">
        <v>3.3299999237060547</v>
      </c>
      <c r="CS354" s="11">
        <v>0</v>
      </c>
      <c r="CT354" s="11">
        <v>5.5199999809265137</v>
      </c>
      <c r="CU354" s="11">
        <v>3.3599998950958252</v>
      </c>
      <c r="CV354" s="11">
        <v>3.9500000476837158</v>
      </c>
      <c r="CW354" s="11">
        <v>8.9700002670288086</v>
      </c>
      <c r="CX354" s="11">
        <v>2.4800000190734863</v>
      </c>
      <c r="CY354" s="11">
        <v>0.57999998331069946</v>
      </c>
      <c r="CZ354" s="11">
        <v>16.450000762939453</v>
      </c>
      <c r="DA354" s="11">
        <v>1.7999999523162842</v>
      </c>
      <c r="DB354" s="11">
        <v>2.7100000381469727</v>
      </c>
      <c r="DC354" s="11">
        <v>9.9999997764825821E-3</v>
      </c>
      <c r="DD354" s="11">
        <v>0</v>
      </c>
      <c r="DE354" s="11">
        <v>1.2000000476837158</v>
      </c>
      <c r="DF354" s="11">
        <v>3.6800000667572021</v>
      </c>
      <c r="DG354" s="11">
        <v>2.8399999141693115</v>
      </c>
      <c r="DH354" s="11">
        <v>0</v>
      </c>
      <c r="DI354" s="11">
        <v>54.009998321533203</v>
      </c>
      <c r="DJ354" s="11">
        <v>79.000808715820313</v>
      </c>
      <c r="DK354" s="11">
        <v>9.702906608581543</v>
      </c>
      <c r="DL354" s="11">
        <v>19.780000686645508</v>
      </c>
      <c r="DM354" s="11">
        <v>0</v>
      </c>
      <c r="DN354" s="11">
        <v>0</v>
      </c>
      <c r="DO354" s="11">
        <v>9.4799995422363281</v>
      </c>
      <c r="DP354" s="11">
        <v>99.459999084472656</v>
      </c>
      <c r="DQ354" s="11">
        <v>19.590000152587891</v>
      </c>
      <c r="DR354" s="11">
        <v>6.9000000953674316</v>
      </c>
      <c r="DS354" s="38">
        <v>6.9000000953674316</v>
      </c>
      <c r="DT354" s="11">
        <v>0.95999997854232788</v>
      </c>
      <c r="DU354" s="38">
        <v>2.940000057220459</v>
      </c>
      <c r="DV354" s="11">
        <v>2.940000057220459</v>
      </c>
      <c r="DW354" s="11">
        <v>0.98000001907348633</v>
      </c>
      <c r="DX354" s="11">
        <v>0</v>
      </c>
      <c r="DY354" s="11">
        <v>29.270000457763672</v>
      </c>
      <c r="DZ354" s="11">
        <v>2.0299999713897705</v>
      </c>
      <c r="EA354" s="11">
        <v>19.059999465942383</v>
      </c>
      <c r="EB354" s="11">
        <v>90.849998474121094</v>
      </c>
      <c r="EC354" s="11">
        <v>1.8170000314712524</v>
      </c>
      <c r="ED354" s="11">
        <v>89.032997131347656</v>
      </c>
      <c r="EE354" s="11">
        <v>18.540000915527344</v>
      </c>
      <c r="EF354" s="11">
        <v>0</v>
      </c>
      <c r="EG354" s="11">
        <v>9.1899995803833008</v>
      </c>
      <c r="EH354" s="11">
        <v>0</v>
      </c>
      <c r="EI354" s="11">
        <v>1.2899999618530273</v>
      </c>
      <c r="EJ354" s="11">
        <v>22.469999313354492</v>
      </c>
      <c r="EK354" s="11">
        <v>59.259998321533203</v>
      </c>
      <c r="EL354" s="11">
        <v>2.0799999237060547</v>
      </c>
      <c r="EM354" s="11">
        <v>29.379999160766602</v>
      </c>
      <c r="EN354" s="11">
        <v>46.909999847412109</v>
      </c>
      <c r="EO354" s="11">
        <v>95.25</v>
      </c>
      <c r="EP354" s="11">
        <v>0</v>
      </c>
      <c r="EQ354" s="11">
        <v>0</v>
      </c>
      <c r="ER354" s="11">
        <v>15.199999809265137</v>
      </c>
      <c r="ES354" s="11">
        <v>1.1299999952316284</v>
      </c>
      <c r="ET354" s="11">
        <v>20.010000228881836</v>
      </c>
      <c r="EU354" s="38">
        <v>3.7200000286102295</v>
      </c>
      <c r="EV354" s="11">
        <v>3.7200000286102295</v>
      </c>
      <c r="EW354" s="11">
        <v>0</v>
      </c>
      <c r="EX354" s="11">
        <v>59.540000915527344</v>
      </c>
      <c r="EY354" s="11">
        <v>17.049999237060547</v>
      </c>
      <c r="EZ354" s="11">
        <v>0.87999999523162842</v>
      </c>
      <c r="FA354" s="11">
        <v>38.459999084472656</v>
      </c>
      <c r="FB354" s="11">
        <v>0.60000002384185791</v>
      </c>
      <c r="FC354" s="11">
        <v>8.6899995803833008</v>
      </c>
      <c r="FD354" s="11">
        <v>0</v>
      </c>
      <c r="FE354" s="11">
        <v>77.449996948242188</v>
      </c>
      <c r="FF354" s="11">
        <v>0</v>
      </c>
      <c r="FG354" s="11">
        <v>0.11999999731779099</v>
      </c>
      <c r="FH354" s="11">
        <v>1.190000057220459</v>
      </c>
      <c r="FI354" s="11">
        <v>3.7400000095367432</v>
      </c>
      <c r="FJ354" s="11">
        <v>62.779998779296875</v>
      </c>
      <c r="FK354" s="11">
        <v>1.8899999856948853</v>
      </c>
      <c r="FL354" s="11">
        <v>2.2000000476837158</v>
      </c>
      <c r="FM354" s="11">
        <v>20.229999542236328</v>
      </c>
      <c r="FN354" s="11">
        <v>6.2800002098083496</v>
      </c>
      <c r="FO354" s="11">
        <v>1.0099999904632568</v>
      </c>
      <c r="FP354" s="11">
        <v>0</v>
      </c>
      <c r="FQ354" s="11">
        <v>8.3599996566772461</v>
      </c>
      <c r="FR354" s="11">
        <v>1.25</v>
      </c>
      <c r="FS354" s="11">
        <v>28.510000228881836</v>
      </c>
      <c r="FT354" s="11">
        <v>0</v>
      </c>
      <c r="FU354" s="11">
        <v>6.2399997711181641</v>
      </c>
      <c r="FV354" s="11">
        <v>2.4900000095367432</v>
      </c>
      <c r="FW354" s="11">
        <v>5.3400001525878906</v>
      </c>
      <c r="FX354" s="11">
        <v>14.989999771118164</v>
      </c>
      <c r="FY354" s="11">
        <v>0</v>
      </c>
      <c r="FZ354" s="11">
        <v>17.059999465942383</v>
      </c>
      <c r="GA354" s="11">
        <v>8.1099996566772461</v>
      </c>
      <c r="GB354" s="11">
        <v>4.75</v>
      </c>
      <c r="GC354" s="11">
        <v>1.3300000429153442</v>
      </c>
      <c r="GD354" s="11">
        <v>3.4454901218414307</v>
      </c>
      <c r="GE354" s="11">
        <v>15.279999732971191</v>
      </c>
      <c r="GF354" s="11">
        <v>8.1800003051757813</v>
      </c>
      <c r="GG354" s="38">
        <v>8.1800003051757813</v>
      </c>
      <c r="GH354" s="11">
        <v>4.3899998664855957</v>
      </c>
      <c r="GI354" s="38">
        <v>0.64999997615814209</v>
      </c>
      <c r="GJ354" s="11">
        <v>0.64999997615814209</v>
      </c>
      <c r="GK354" s="38">
        <v>2.4900000095367432</v>
      </c>
      <c r="GL354" s="11">
        <v>2.4900000095367432</v>
      </c>
      <c r="GM354" s="11">
        <v>0</v>
      </c>
      <c r="GN354" s="11">
        <v>28.690000534057617</v>
      </c>
      <c r="GO354" s="11">
        <v>10.180000305175781</v>
      </c>
      <c r="GP354" s="11">
        <v>11.380000114440918</v>
      </c>
      <c r="GQ354" s="11">
        <v>651.32000732421875</v>
      </c>
      <c r="GR354" s="11">
        <v>1.2699999809265137</v>
      </c>
      <c r="GS354" s="11">
        <v>0.23000000417232513</v>
      </c>
      <c r="GT354" s="11">
        <v>0.15999999642372131</v>
      </c>
      <c r="GU354" s="11">
        <v>1.5800000429153442</v>
      </c>
      <c r="GV354" s="11">
        <v>5.429999828338623</v>
      </c>
      <c r="GW354" s="11">
        <v>0</v>
      </c>
      <c r="GX354" s="11">
        <v>20.059999465942383</v>
      </c>
      <c r="GY354" s="11">
        <v>21.739999771118164</v>
      </c>
      <c r="GZ354" s="11">
        <v>0</v>
      </c>
      <c r="HA354" s="11">
        <v>10.899999618530273</v>
      </c>
      <c r="HB354" s="11">
        <v>5.0500001907348633</v>
      </c>
      <c r="HC354" s="11">
        <v>10.529999732971191</v>
      </c>
      <c r="HD354" s="11">
        <v>4.75</v>
      </c>
      <c r="HE354" s="11">
        <v>14.840000152587891</v>
      </c>
      <c r="HF354" s="11">
        <v>4.7600002288818359</v>
      </c>
      <c r="HG354" s="11">
        <v>2.8900001049041748</v>
      </c>
      <c r="HH354" s="11">
        <v>23.069999694824219</v>
      </c>
      <c r="HI354" s="11">
        <v>1.1399999856948853</v>
      </c>
      <c r="HJ354" s="11">
        <v>37.729999542236328</v>
      </c>
      <c r="HK354" s="11">
        <v>143.39999389648438</v>
      </c>
      <c r="HL354" s="11">
        <v>2.559999942779541</v>
      </c>
      <c r="HM354" s="11">
        <v>0.14000000059604645</v>
      </c>
      <c r="HN354" s="11">
        <v>0</v>
      </c>
      <c r="HO354" s="11">
        <v>4.8000001907348633</v>
      </c>
      <c r="HP354" s="11">
        <v>17.600000381469727</v>
      </c>
      <c r="HQ354" s="11">
        <v>8.4300003051757813</v>
      </c>
      <c r="HR354" s="11">
        <v>18.010000228881836</v>
      </c>
      <c r="HS354" s="11">
        <v>11.720000267028809</v>
      </c>
      <c r="HT354" s="11">
        <v>6.4099998474121094</v>
      </c>
      <c r="HU354" s="11">
        <v>20.590000152587891</v>
      </c>
      <c r="HV354" s="11">
        <v>1.8200000524520874</v>
      </c>
    </row>
    <row r="355" spans="1:230" x14ac:dyDescent="0.3">
      <c r="A355" s="8">
        <v>18383</v>
      </c>
      <c r="B355" s="11">
        <v>394.74826049804688</v>
      </c>
      <c r="C355" s="11">
        <v>1553.533935546875</v>
      </c>
      <c r="D355" s="11">
        <v>392.51458740234375</v>
      </c>
      <c r="E355" s="11">
        <v>0</v>
      </c>
      <c r="F355" s="11">
        <v>1.9099999666213989</v>
      </c>
      <c r="G355" s="11">
        <v>10.689999580383301</v>
      </c>
      <c r="H355" s="11">
        <v>67.94000244140625</v>
      </c>
      <c r="I355" s="11">
        <v>1.3700000047683716</v>
      </c>
      <c r="J355" s="11">
        <v>7.4000000953674316</v>
      </c>
      <c r="K355" s="11">
        <v>2.5099999904632568</v>
      </c>
      <c r="L355" s="11">
        <v>9.9899997711181641</v>
      </c>
      <c r="M355" s="11">
        <v>8.8100004196166992</v>
      </c>
      <c r="N355" s="11">
        <v>0</v>
      </c>
      <c r="O355" s="11">
        <v>13.569999694824219</v>
      </c>
      <c r="P355" s="11">
        <v>1.7599999904632568</v>
      </c>
      <c r="Q355" s="11">
        <v>0</v>
      </c>
      <c r="R355" s="11">
        <v>11.510000228881836</v>
      </c>
      <c r="S355" s="11">
        <v>7.440000057220459</v>
      </c>
      <c r="T355" s="11">
        <v>16.459999084472656</v>
      </c>
      <c r="U355" s="11">
        <v>14.449999809265137</v>
      </c>
      <c r="V355" s="11">
        <v>1.2000000476837158</v>
      </c>
      <c r="W355" s="11">
        <v>5.9000000953674316</v>
      </c>
      <c r="X355" s="11">
        <v>6.059999942779541</v>
      </c>
      <c r="Y355" s="11">
        <v>40.740001678466797</v>
      </c>
      <c r="Z355" s="11">
        <v>38.779998779296875</v>
      </c>
      <c r="AA355" s="11">
        <v>13.720000267028809</v>
      </c>
      <c r="AB355" s="11">
        <v>14.520000457763672</v>
      </c>
      <c r="AC355" s="11">
        <v>0</v>
      </c>
      <c r="AD355" s="11">
        <v>12.279999732971191</v>
      </c>
      <c r="AE355" s="11">
        <v>0</v>
      </c>
      <c r="AF355" s="11">
        <v>0</v>
      </c>
      <c r="AG355" s="11">
        <v>3.7100000381469727</v>
      </c>
      <c r="AH355" s="11">
        <v>2.3299999237060547</v>
      </c>
      <c r="AI355" s="11">
        <v>12.300000190734863</v>
      </c>
      <c r="AJ355" s="11">
        <v>0</v>
      </c>
      <c r="AK355" s="11">
        <v>0.37999999523162842</v>
      </c>
      <c r="AL355" s="11">
        <v>0</v>
      </c>
      <c r="AM355" s="11">
        <v>3.75</v>
      </c>
      <c r="AN355" s="11">
        <v>32.560001373291016</v>
      </c>
      <c r="AO355" s="11">
        <v>0.93999999761581421</v>
      </c>
      <c r="AP355" s="11">
        <v>1.940000057220459</v>
      </c>
      <c r="AQ355" s="11">
        <v>0.82999998331069946</v>
      </c>
      <c r="AR355" s="11">
        <v>2.880000114440918</v>
      </c>
      <c r="AS355" s="11">
        <v>14.109999656677246</v>
      </c>
      <c r="AT355" s="38">
        <v>14.109999656677246</v>
      </c>
      <c r="AU355" s="11">
        <v>1</v>
      </c>
      <c r="AV355" s="11">
        <v>10.960000038146973</v>
      </c>
      <c r="AW355" s="11">
        <v>0.34999999403953552</v>
      </c>
      <c r="AX355" s="11">
        <v>37.119998931884766</v>
      </c>
      <c r="AY355" s="11">
        <v>70.19000244140625</v>
      </c>
      <c r="AZ355" s="11">
        <v>0</v>
      </c>
      <c r="BA355" s="11">
        <v>18.409999847412109</v>
      </c>
      <c r="BB355" s="11">
        <v>0.54000002145767212</v>
      </c>
      <c r="BC355" s="11">
        <v>8.4700002670288086</v>
      </c>
      <c r="BD355" s="11">
        <v>0.36000001430511475</v>
      </c>
      <c r="BE355" s="11">
        <v>7.9899997711181641</v>
      </c>
      <c r="BF355" s="11">
        <v>0.68000000715255737</v>
      </c>
      <c r="BG355" s="11">
        <v>1.0700000524520874</v>
      </c>
      <c r="BH355" s="11">
        <v>0.56000000238418579</v>
      </c>
      <c r="BI355" s="11">
        <v>5.380000114440918</v>
      </c>
      <c r="BJ355" s="11">
        <v>3.690000057220459</v>
      </c>
      <c r="BK355" s="11">
        <v>4.2199997901916504</v>
      </c>
      <c r="BL355" s="11">
        <v>8.2100000381469727</v>
      </c>
      <c r="BM355" s="11">
        <v>32.959999084472656</v>
      </c>
      <c r="BN355" s="11">
        <v>0</v>
      </c>
      <c r="BO355" s="11">
        <v>42.029998779296875</v>
      </c>
      <c r="BP355" s="11">
        <v>16.139999389648438</v>
      </c>
      <c r="BQ355" s="11">
        <v>138.58000183105469</v>
      </c>
      <c r="BR355" s="11">
        <v>2.4000000953674316</v>
      </c>
      <c r="BS355" s="11">
        <v>1.7400000095367432</v>
      </c>
      <c r="BT355" s="11">
        <v>4.2800002098083496</v>
      </c>
      <c r="BU355" s="11">
        <v>38.360000610351563</v>
      </c>
      <c r="BV355" s="11">
        <v>0</v>
      </c>
      <c r="BW355" s="11">
        <v>3.2000000476837158</v>
      </c>
      <c r="BX355" s="11">
        <v>5.1999998092651367</v>
      </c>
      <c r="BY355" s="11">
        <v>0</v>
      </c>
      <c r="BZ355" s="11">
        <v>14.460000038146973</v>
      </c>
      <c r="CA355" s="11">
        <v>6.940000057220459</v>
      </c>
      <c r="CB355" s="11">
        <v>31.930000305175781</v>
      </c>
      <c r="CC355" s="11">
        <v>2.9600000381469727</v>
      </c>
      <c r="CD355" s="11">
        <v>0.56999999284744263</v>
      </c>
      <c r="CE355" s="11">
        <v>0</v>
      </c>
      <c r="CF355" s="11">
        <v>17.459999084472656</v>
      </c>
      <c r="CG355" s="11">
        <v>0</v>
      </c>
      <c r="CH355" s="11">
        <v>9.5500001907348633</v>
      </c>
      <c r="CI355" s="11">
        <v>51.939998626708984</v>
      </c>
      <c r="CJ355" s="11">
        <v>4.5900001525878906</v>
      </c>
      <c r="CK355" s="11">
        <v>3.7030339241027832</v>
      </c>
      <c r="CL355" s="11">
        <v>122.16000366210938</v>
      </c>
      <c r="CM355" s="11">
        <v>13.029999732971191</v>
      </c>
      <c r="CN355" s="11">
        <v>9.5232906341552734</v>
      </c>
      <c r="CO355" s="11">
        <v>0</v>
      </c>
      <c r="CP355" s="11">
        <v>0</v>
      </c>
      <c r="CQ355" s="11">
        <v>17.479999542236328</v>
      </c>
      <c r="CR355" s="11">
        <v>4.809999942779541</v>
      </c>
      <c r="CS355" s="11">
        <v>0</v>
      </c>
      <c r="CT355" s="11">
        <v>16.520000457763672</v>
      </c>
      <c r="CU355" s="11">
        <v>3.5899999141693115</v>
      </c>
      <c r="CV355" s="11">
        <v>4.2199997901916504</v>
      </c>
      <c r="CW355" s="11">
        <v>15.420000076293945</v>
      </c>
      <c r="CX355" s="11">
        <v>0.94999998807907104</v>
      </c>
      <c r="CY355" s="11">
        <v>1.7799999713897705</v>
      </c>
      <c r="CZ355" s="11">
        <v>52.680000305175781</v>
      </c>
      <c r="DA355" s="11">
        <v>2.4100000858306885</v>
      </c>
      <c r="DB355" s="11">
        <v>6.6700000762939453</v>
      </c>
      <c r="DC355" s="11">
        <v>0</v>
      </c>
      <c r="DD355" s="11">
        <v>0</v>
      </c>
      <c r="DE355" s="11">
        <v>3.619999885559082</v>
      </c>
      <c r="DF355" s="11">
        <v>3.369999885559082</v>
      </c>
      <c r="DG355" s="11">
        <v>3.7200000286102295</v>
      </c>
      <c r="DH355" s="11">
        <v>0</v>
      </c>
      <c r="DI355" s="11">
        <v>173.75</v>
      </c>
      <c r="DJ355" s="11">
        <v>185.54971313476563</v>
      </c>
      <c r="DK355" s="11">
        <v>9.589691162109375</v>
      </c>
      <c r="DL355" s="11">
        <v>0</v>
      </c>
      <c r="DM355" s="11">
        <v>0</v>
      </c>
      <c r="DN355" s="11">
        <v>0</v>
      </c>
      <c r="DO355" s="11">
        <v>21.329999923706055</v>
      </c>
      <c r="DP355" s="11">
        <v>157.25</v>
      </c>
      <c r="DQ355" s="11">
        <v>29.899999618530273</v>
      </c>
      <c r="DR355" s="11">
        <v>12.5</v>
      </c>
      <c r="DS355" s="38">
        <v>12.5</v>
      </c>
      <c r="DT355" s="11">
        <v>2.3499999046325684</v>
      </c>
      <c r="DU355" s="38">
        <v>9.3000001907348633</v>
      </c>
      <c r="DV355" s="11">
        <v>9.3000001907348633</v>
      </c>
      <c r="DW355" s="11">
        <v>5.25</v>
      </c>
      <c r="DX355" s="11">
        <v>0</v>
      </c>
      <c r="DY355" s="11">
        <v>45.099998474121094</v>
      </c>
      <c r="DZ355" s="11">
        <v>5.1100001335144043</v>
      </c>
      <c r="EA355" s="11">
        <v>29.540000915527344</v>
      </c>
      <c r="EB355" s="11">
        <v>282.010009765625</v>
      </c>
      <c r="EC355" s="11">
        <v>5.640200138092041</v>
      </c>
      <c r="ED355" s="11">
        <v>276.36981201171875</v>
      </c>
      <c r="EE355" s="11">
        <v>23.569999694824219</v>
      </c>
      <c r="EF355" s="11">
        <v>0</v>
      </c>
      <c r="EG355" s="11">
        <v>13.800000190734863</v>
      </c>
      <c r="EH355" s="11">
        <v>0</v>
      </c>
      <c r="EI355" s="11">
        <v>1.3700000047683716</v>
      </c>
      <c r="EJ355" s="11">
        <v>33.459999084472656</v>
      </c>
      <c r="EK355" s="11">
        <v>82.419998168945313</v>
      </c>
      <c r="EL355" s="11">
        <v>3.4000000953674316</v>
      </c>
      <c r="EM355" s="11">
        <v>48.060001373291016</v>
      </c>
      <c r="EN355" s="11">
        <v>79.279998779296875</v>
      </c>
      <c r="EO355" s="11">
        <v>134.13999938964844</v>
      </c>
      <c r="EP355" s="11">
        <v>0</v>
      </c>
      <c r="EQ355" s="11">
        <v>0</v>
      </c>
      <c r="ER355" s="11">
        <v>34.779998779296875</v>
      </c>
      <c r="ES355" s="11">
        <v>2.559999942779541</v>
      </c>
      <c r="ET355" s="11">
        <v>45.389999389648438</v>
      </c>
      <c r="EU355" s="38">
        <v>13.670000076293945</v>
      </c>
      <c r="EV355" s="11">
        <v>13.670000076293945</v>
      </c>
      <c r="EW355" s="11">
        <v>0</v>
      </c>
      <c r="EX355" s="11">
        <v>112.33999633789063</v>
      </c>
      <c r="EY355" s="11">
        <v>20.639999389648438</v>
      </c>
      <c r="EZ355" s="11">
        <v>1.9600000381469727</v>
      </c>
      <c r="FA355" s="11">
        <v>79.680000305175781</v>
      </c>
      <c r="FB355" s="11">
        <v>1.8300000429153442</v>
      </c>
      <c r="FC355" s="11">
        <v>9.9200000762939453</v>
      </c>
      <c r="FD355" s="11">
        <v>0</v>
      </c>
      <c r="FE355" s="11">
        <v>103.09999847412109</v>
      </c>
      <c r="FF355" s="11">
        <v>0</v>
      </c>
      <c r="FG355" s="11">
        <v>0.15000000596046448</v>
      </c>
      <c r="FH355" s="11">
        <v>1.440000057220459</v>
      </c>
      <c r="FI355" s="11">
        <v>9.369999885559082</v>
      </c>
      <c r="FJ355" s="11">
        <v>115.69999694824219</v>
      </c>
      <c r="FK355" s="11">
        <v>3.7300000190734863</v>
      </c>
      <c r="FL355" s="11">
        <v>3.0999999046325684</v>
      </c>
      <c r="FM355" s="11">
        <v>14.189999580383301</v>
      </c>
      <c r="FN355" s="11">
        <v>2.9900000095367432</v>
      </c>
      <c r="FO355" s="11">
        <v>2.8399999141693115</v>
      </c>
      <c r="FP355" s="11">
        <v>0</v>
      </c>
      <c r="FQ355" s="11">
        <v>10.420000076293945</v>
      </c>
      <c r="FR355" s="11">
        <v>6.679999828338623</v>
      </c>
      <c r="FS355" s="11">
        <v>18.569999694824219</v>
      </c>
      <c r="FT355" s="11">
        <v>0</v>
      </c>
      <c r="FU355" s="11">
        <v>14.859999656677246</v>
      </c>
      <c r="FV355" s="11">
        <v>3.4600000381469727</v>
      </c>
      <c r="FW355" s="11">
        <v>4.2199997901916504</v>
      </c>
      <c r="FX355" s="11">
        <v>8.8900003433227539</v>
      </c>
      <c r="FY355" s="11">
        <v>0</v>
      </c>
      <c r="FZ355" s="11">
        <v>17.569999694824219</v>
      </c>
      <c r="GA355" s="11">
        <v>24.040000915527344</v>
      </c>
      <c r="GB355" s="11">
        <v>14.079999923706055</v>
      </c>
      <c r="GC355" s="11">
        <v>1.0499999523162842</v>
      </c>
      <c r="GD355" s="11">
        <v>5.1299018859863281</v>
      </c>
      <c r="GE355" s="11">
        <v>22.75</v>
      </c>
      <c r="GF355" s="11">
        <v>15</v>
      </c>
      <c r="GG355" s="38">
        <v>15</v>
      </c>
      <c r="GH355" s="11">
        <v>11.689999580383301</v>
      </c>
      <c r="GI355" s="38">
        <v>0.85000002384185791</v>
      </c>
      <c r="GJ355" s="11">
        <v>0.85000002384185791</v>
      </c>
      <c r="GK355" s="38">
        <v>6.25</v>
      </c>
      <c r="GL355" s="11">
        <v>6.25</v>
      </c>
      <c r="GM355" s="11">
        <v>0</v>
      </c>
      <c r="GN355" s="11">
        <v>27.459999084472656</v>
      </c>
      <c r="GO355" s="11">
        <v>34.049999237060547</v>
      </c>
      <c r="GP355" s="11">
        <v>17.280000686645508</v>
      </c>
      <c r="GQ355" s="11">
        <v>616.760009765625</v>
      </c>
      <c r="GR355" s="11">
        <v>5.2600002288818359</v>
      </c>
      <c r="GS355" s="11">
        <v>7.9999998211860657E-2</v>
      </c>
      <c r="GT355" s="11">
        <v>0.10999999940395355</v>
      </c>
      <c r="GU355" s="11">
        <v>3.5199999809265137</v>
      </c>
      <c r="GV355" s="11">
        <v>16.090000152587891</v>
      </c>
      <c r="GW355" s="11">
        <v>0</v>
      </c>
      <c r="GX355" s="11">
        <v>37.490001678466797</v>
      </c>
      <c r="GY355" s="11">
        <v>69</v>
      </c>
      <c r="GZ355" s="11">
        <v>0</v>
      </c>
      <c r="HA355" s="11">
        <v>19.190000534057617</v>
      </c>
      <c r="HB355" s="11">
        <v>9.5299997329711914</v>
      </c>
      <c r="HC355" s="11">
        <v>14.340000152587891</v>
      </c>
      <c r="HD355" s="11">
        <v>17.870000839233398</v>
      </c>
      <c r="HE355" s="11">
        <v>34.639999389648438</v>
      </c>
      <c r="HF355" s="11">
        <v>9.4099998474121094</v>
      </c>
      <c r="HG355" s="11">
        <v>0.79000002145767212</v>
      </c>
      <c r="HH355" s="11">
        <v>63.330001831054688</v>
      </c>
      <c r="HI355" s="11">
        <v>2.5999999046325684</v>
      </c>
      <c r="HJ355" s="11">
        <v>33.610000610351563</v>
      </c>
      <c r="HK355" s="11">
        <v>202.6300048828125</v>
      </c>
      <c r="HL355" s="11">
        <v>3.0999999046325684</v>
      </c>
      <c r="HM355" s="11">
        <v>0.23000000417232513</v>
      </c>
      <c r="HN355" s="11">
        <v>0</v>
      </c>
      <c r="HO355" s="11">
        <v>15.229999542236328</v>
      </c>
      <c r="HP355" s="11">
        <v>45.799999237060547</v>
      </c>
      <c r="HQ355" s="11">
        <v>11.699999809265137</v>
      </c>
      <c r="HR355" s="11">
        <v>24.989999771118164</v>
      </c>
      <c r="HS355" s="11">
        <v>16.270000457763672</v>
      </c>
      <c r="HT355" s="11">
        <v>5.880000114440918</v>
      </c>
      <c r="HU355" s="11">
        <v>21.239999771118164</v>
      </c>
      <c r="HV355" s="11">
        <v>1.2200000286102295</v>
      </c>
    </row>
    <row r="356" spans="1:230" x14ac:dyDescent="0.3">
      <c r="A356" s="8">
        <v>18414</v>
      </c>
      <c r="B356" s="11">
        <v>454.66873168945313</v>
      </c>
      <c r="C356" s="11">
        <v>1067.69091796875</v>
      </c>
      <c r="D356" s="11">
        <v>459.72698974609375</v>
      </c>
      <c r="E356" s="11">
        <v>0</v>
      </c>
      <c r="F356" s="11">
        <v>1.3999999761581421</v>
      </c>
      <c r="G356" s="11">
        <v>7.809999942779541</v>
      </c>
      <c r="H356" s="11">
        <v>75.239997863769531</v>
      </c>
      <c r="I356" s="11">
        <v>2.8199999332427979</v>
      </c>
      <c r="J356" s="11">
        <v>3.809999942779541</v>
      </c>
      <c r="K356" s="11">
        <v>1.8400000333786011</v>
      </c>
      <c r="L356" s="11">
        <v>7.75</v>
      </c>
      <c r="M356" s="11">
        <v>8.619999885559082</v>
      </c>
      <c r="N356" s="11">
        <v>0</v>
      </c>
      <c r="O356" s="11">
        <v>4.0199999809265137</v>
      </c>
      <c r="P356" s="11">
        <v>1.4800000190734863</v>
      </c>
      <c r="Q356" s="11">
        <v>0</v>
      </c>
      <c r="R356" s="11">
        <v>6.1599998474121094</v>
      </c>
      <c r="S356" s="11">
        <v>7.9600000381469727</v>
      </c>
      <c r="T356" s="11">
        <v>8.130000114440918</v>
      </c>
      <c r="U356" s="11">
        <v>23.360000610351563</v>
      </c>
      <c r="V356" s="11">
        <v>0.23999999463558197</v>
      </c>
      <c r="W356" s="11">
        <v>1.4299999475479126</v>
      </c>
      <c r="X356" s="11">
        <v>3.25</v>
      </c>
      <c r="Y356" s="11">
        <v>25.809999465942383</v>
      </c>
      <c r="Z356" s="11">
        <v>34.75</v>
      </c>
      <c r="AA356" s="11">
        <v>14.439999580383301</v>
      </c>
      <c r="AB356" s="11">
        <v>19.819999694824219</v>
      </c>
      <c r="AC356" s="11">
        <v>0</v>
      </c>
      <c r="AD356" s="11">
        <v>8.9700002670288086</v>
      </c>
      <c r="AE356" s="11">
        <v>0</v>
      </c>
      <c r="AF356" s="11">
        <v>0</v>
      </c>
      <c r="AG356" s="11">
        <v>10.510000228881836</v>
      </c>
      <c r="AH356" s="11">
        <v>0.61000001430511475</v>
      </c>
      <c r="AI356" s="11">
        <v>31.809999465942383</v>
      </c>
      <c r="AJ356" s="11">
        <v>0</v>
      </c>
      <c r="AK356" s="11">
        <v>0.10000000149011612</v>
      </c>
      <c r="AL356" s="11">
        <v>0</v>
      </c>
      <c r="AM356" s="11">
        <v>1.3400000333786011</v>
      </c>
      <c r="AN356" s="11">
        <v>10.449999809265137</v>
      </c>
      <c r="AO356" s="11">
        <v>2.9999999329447746E-2</v>
      </c>
      <c r="AP356" s="11">
        <v>0.4699999988079071</v>
      </c>
      <c r="AQ356" s="11">
        <v>0.23000000417232513</v>
      </c>
      <c r="AR356" s="11">
        <v>2.2100000381469727</v>
      </c>
      <c r="AS356" s="11">
        <v>8.8500003814697266</v>
      </c>
      <c r="AT356" s="38">
        <v>8.8500003814697266</v>
      </c>
      <c r="AU356" s="11">
        <v>0.23999999463558197</v>
      </c>
      <c r="AV356" s="11">
        <v>21.430000305175781</v>
      </c>
      <c r="AW356" s="11">
        <v>9.0000003576278687E-2</v>
      </c>
      <c r="AX356" s="11">
        <v>25.209999084472656</v>
      </c>
      <c r="AY356" s="11">
        <v>35.159999847412109</v>
      </c>
      <c r="AZ356" s="11">
        <v>0</v>
      </c>
      <c r="BA356" s="11">
        <v>10.149999618530273</v>
      </c>
      <c r="BB356" s="11">
        <v>0.5</v>
      </c>
      <c r="BC356" s="11">
        <v>7.0500001907348633</v>
      </c>
      <c r="BD356" s="11">
        <v>9.0000003576278687E-2</v>
      </c>
      <c r="BE356" s="11">
        <v>10.699999809265137</v>
      </c>
      <c r="BF356" s="11">
        <v>1.9999999552965164E-2</v>
      </c>
      <c r="BG356" s="11">
        <v>0.27000001072883606</v>
      </c>
      <c r="BH356" s="11">
        <v>0.14000000059604645</v>
      </c>
      <c r="BI356" s="11">
        <v>0.47999998927116394</v>
      </c>
      <c r="BJ356" s="11">
        <v>1.4299999475479126</v>
      </c>
      <c r="BK356" s="11">
        <v>1.6299999952316284</v>
      </c>
      <c r="BL356" s="11">
        <v>2.2000000476837158</v>
      </c>
      <c r="BM356" s="11">
        <v>58.169998168945313</v>
      </c>
      <c r="BN356" s="11">
        <v>0</v>
      </c>
      <c r="BO356" s="11">
        <v>24.620000839233398</v>
      </c>
      <c r="BP356" s="11">
        <v>3.2899999618530273</v>
      </c>
      <c r="BQ356" s="11">
        <v>103.54000091552734</v>
      </c>
      <c r="BR356" s="11">
        <v>1.3700000047683716</v>
      </c>
      <c r="BS356" s="11">
        <v>4.3600001335144043</v>
      </c>
      <c r="BT356" s="11">
        <v>1.4700000286102295</v>
      </c>
      <c r="BU356" s="11">
        <v>45.490001678466797</v>
      </c>
      <c r="BV356" s="11">
        <v>11.960000038146973</v>
      </c>
      <c r="BW356" s="11">
        <v>1.2000000476837158</v>
      </c>
      <c r="BX356" s="11">
        <v>1.3200000524520874</v>
      </c>
      <c r="BY356" s="11">
        <v>0</v>
      </c>
      <c r="BZ356" s="11">
        <v>32.470001220703125</v>
      </c>
      <c r="CA356" s="11">
        <v>5.809999942779541</v>
      </c>
      <c r="CB356" s="11">
        <v>41.220001220703125</v>
      </c>
      <c r="CC356" s="11">
        <v>4.7899999618530273</v>
      </c>
      <c r="CD356" s="11">
        <v>0.14000000059604645</v>
      </c>
      <c r="CE356" s="11">
        <v>0</v>
      </c>
      <c r="CF356" s="11">
        <v>17.690000534057617</v>
      </c>
      <c r="CG356" s="11">
        <v>0</v>
      </c>
      <c r="CH356" s="11">
        <v>10.109999656677246</v>
      </c>
      <c r="CI356" s="11">
        <v>70.25</v>
      </c>
      <c r="CJ356" s="11">
        <v>4.070000171661377</v>
      </c>
      <c r="CK356" s="11">
        <v>0.99254512786865234</v>
      </c>
      <c r="CL356" s="11">
        <v>243.11000061035156</v>
      </c>
      <c r="CM356" s="11">
        <v>23.860000610351563</v>
      </c>
      <c r="CN356" s="11">
        <v>1.7894382476806641</v>
      </c>
      <c r="CO356" s="11">
        <v>0</v>
      </c>
      <c r="CP356" s="11">
        <v>0</v>
      </c>
      <c r="CQ356" s="11">
        <v>34.569999694824219</v>
      </c>
      <c r="CR356" s="11">
        <v>1.2100000381469727</v>
      </c>
      <c r="CS356" s="11">
        <v>0</v>
      </c>
      <c r="CT356" s="11">
        <v>20.840000152587891</v>
      </c>
      <c r="CU356" s="11">
        <v>1.0399999618530273</v>
      </c>
      <c r="CV356" s="11">
        <v>1.2200000286102295</v>
      </c>
      <c r="CW356" s="11">
        <v>17.219999313354492</v>
      </c>
      <c r="CX356" s="11">
        <v>0</v>
      </c>
      <c r="CY356" s="11">
        <v>0.88999998569488525</v>
      </c>
      <c r="CZ356" s="11">
        <v>89.589996337890625</v>
      </c>
      <c r="DA356" s="11">
        <v>3.309999942779541</v>
      </c>
      <c r="DB356" s="11">
        <v>8.0299997329711914</v>
      </c>
      <c r="DC356" s="11">
        <v>0</v>
      </c>
      <c r="DD356" s="11">
        <v>0</v>
      </c>
      <c r="DE356" s="11">
        <v>7.3400001525878906</v>
      </c>
      <c r="DF356" s="11">
        <v>4.4899997711181641</v>
      </c>
      <c r="DG356" s="11">
        <v>2.4500000476837158</v>
      </c>
      <c r="DH356" s="11">
        <v>0</v>
      </c>
      <c r="DI356" s="11">
        <v>235.19999694824219</v>
      </c>
      <c r="DJ356" s="11">
        <v>197.87045288085938</v>
      </c>
      <c r="DK356" s="11">
        <v>2.5497488975524902</v>
      </c>
      <c r="DL356" s="11">
        <v>0</v>
      </c>
      <c r="DM356" s="11">
        <v>0</v>
      </c>
      <c r="DN356" s="11">
        <v>0</v>
      </c>
      <c r="DO356" s="11">
        <v>12.949999809265137</v>
      </c>
      <c r="DP356" s="11">
        <v>136.72000122070313</v>
      </c>
      <c r="DQ356" s="11">
        <v>23.670000076293945</v>
      </c>
      <c r="DR356" s="11">
        <v>6.5399999618530273</v>
      </c>
      <c r="DS356" s="38">
        <v>6.5399999618530273</v>
      </c>
      <c r="DT356" s="11">
        <v>2.5099999904632568</v>
      </c>
      <c r="DU356" s="38">
        <v>16.409999847412109</v>
      </c>
      <c r="DV356" s="11">
        <v>16.409999847412109</v>
      </c>
      <c r="DW356" s="11">
        <v>15.449999809265137</v>
      </c>
      <c r="DX356" s="11">
        <v>0</v>
      </c>
      <c r="DY356" s="11">
        <v>33.040000915527344</v>
      </c>
      <c r="DZ356" s="11">
        <v>3.7300000190734863</v>
      </c>
      <c r="EA356" s="11">
        <v>29.020000457763672</v>
      </c>
      <c r="EB356" s="11">
        <v>383.1099853515625</v>
      </c>
      <c r="EC356" s="11">
        <v>7.6621999740600586</v>
      </c>
      <c r="ED356" s="11">
        <v>375.44781494140625</v>
      </c>
      <c r="EE356" s="11">
        <v>18.280000686645508</v>
      </c>
      <c r="EF356" s="11">
        <v>0</v>
      </c>
      <c r="EG356" s="11">
        <v>10.550000190734863</v>
      </c>
      <c r="EH356" s="11">
        <v>0</v>
      </c>
      <c r="EI356" s="11">
        <v>0.20999999344348907</v>
      </c>
      <c r="EJ356" s="11">
        <v>37.060001373291016</v>
      </c>
      <c r="EK356" s="11">
        <v>43.240001678466797</v>
      </c>
      <c r="EL356" s="11">
        <v>3.2300000190734863</v>
      </c>
      <c r="EM356" s="11">
        <v>45.630001068115234</v>
      </c>
      <c r="EN356" s="11">
        <v>72.790000915527344</v>
      </c>
      <c r="EO356" s="11">
        <v>97.459999084472656</v>
      </c>
      <c r="EP356" s="11">
        <v>0</v>
      </c>
      <c r="EQ356" s="11">
        <v>0</v>
      </c>
      <c r="ER356" s="11">
        <v>33.5</v>
      </c>
      <c r="ES356" s="11">
        <v>3.0199999809265137</v>
      </c>
      <c r="ET356" s="11">
        <v>53.560001373291016</v>
      </c>
      <c r="EU356" s="38">
        <v>26.479999542236328</v>
      </c>
      <c r="EV356" s="11">
        <v>26.479999542236328</v>
      </c>
      <c r="EW356" s="11">
        <v>0</v>
      </c>
      <c r="EX356" s="11">
        <v>130.28999328613281</v>
      </c>
      <c r="EY356" s="11">
        <v>5.75</v>
      </c>
      <c r="EZ356" s="11">
        <v>1.2599999904632568</v>
      </c>
      <c r="FA356" s="11">
        <v>39.580001831054688</v>
      </c>
      <c r="FB356" s="11">
        <v>0.9100000262260437</v>
      </c>
      <c r="FC356" s="11">
        <v>4.1399998664855957</v>
      </c>
      <c r="FD356" s="11">
        <v>0</v>
      </c>
      <c r="FE356" s="11">
        <v>71.790000915527344</v>
      </c>
      <c r="FF356" s="11">
        <v>0</v>
      </c>
      <c r="FG356" s="11">
        <v>0</v>
      </c>
      <c r="FH356" s="11">
        <v>0.40000000596046448</v>
      </c>
      <c r="FI356" s="11">
        <v>17.899999618530273</v>
      </c>
      <c r="FJ356" s="11">
        <v>89.19000244140625</v>
      </c>
      <c r="FK356" s="11">
        <v>1.9700000286102295</v>
      </c>
      <c r="FL356" s="11">
        <v>1.3400000333786011</v>
      </c>
      <c r="FM356" s="11">
        <v>3.440000057220459</v>
      </c>
      <c r="FN356" s="11">
        <v>0.43999999761581421</v>
      </c>
      <c r="FO356" s="11">
        <v>5.8600001335144043</v>
      </c>
      <c r="FP356" s="11">
        <v>0</v>
      </c>
      <c r="FQ356" s="11">
        <v>6.2300000190734863</v>
      </c>
      <c r="FR356" s="11">
        <v>19.670000076293945</v>
      </c>
      <c r="FS356" s="11">
        <v>4.5</v>
      </c>
      <c r="FT356" s="11">
        <v>0</v>
      </c>
      <c r="FU356" s="11">
        <v>31.540000915527344</v>
      </c>
      <c r="FV356" s="11">
        <v>2.9000000953674316</v>
      </c>
      <c r="FW356" s="11">
        <v>1.6299999952316284</v>
      </c>
      <c r="FX356" s="11">
        <v>5.0500001907348633</v>
      </c>
      <c r="FY356" s="11">
        <v>0</v>
      </c>
      <c r="FZ356" s="11">
        <v>20.110000610351563</v>
      </c>
      <c r="GA356" s="11">
        <v>38.860000610351563</v>
      </c>
      <c r="GB356" s="11">
        <v>22.770000457763672</v>
      </c>
      <c r="GC356" s="11">
        <v>0.40999999642372131</v>
      </c>
      <c r="GD356" s="11">
        <v>2.8659803867340088</v>
      </c>
      <c r="GE356" s="11">
        <v>12.710000038146973</v>
      </c>
      <c r="GF356" s="11">
        <v>6.7899999618530273</v>
      </c>
      <c r="GG356" s="38">
        <v>6.7899999618530273</v>
      </c>
      <c r="GH356" s="11">
        <v>11.840000152587891</v>
      </c>
      <c r="GI356" s="38">
        <v>0.55000001192092896</v>
      </c>
      <c r="GJ356" s="11">
        <v>0.55000001192092896</v>
      </c>
      <c r="GK356" s="38">
        <v>11.939999580383301</v>
      </c>
      <c r="GL356" s="11">
        <v>11.939999580383301</v>
      </c>
      <c r="GM356" s="11">
        <v>0</v>
      </c>
      <c r="GN356" s="11">
        <v>11.430000305175781</v>
      </c>
      <c r="GO356" s="11">
        <v>55.299999237060547</v>
      </c>
      <c r="GP356" s="11">
        <v>9.4899997711181641</v>
      </c>
      <c r="GQ356" s="11">
        <v>407.98001098632813</v>
      </c>
      <c r="GR356" s="11">
        <v>14.229999542236328</v>
      </c>
      <c r="GS356" s="11">
        <v>0</v>
      </c>
      <c r="GT356" s="11">
        <v>0</v>
      </c>
      <c r="GU356" s="11">
        <v>2.2599999904632568</v>
      </c>
      <c r="GV356" s="11">
        <v>26.020000457763672</v>
      </c>
      <c r="GW356" s="11">
        <v>0</v>
      </c>
      <c r="GX356" s="11">
        <v>31.479999542236328</v>
      </c>
      <c r="GY356" s="11">
        <v>120.48000335693359</v>
      </c>
      <c r="GZ356" s="11">
        <v>0</v>
      </c>
      <c r="HA356" s="11">
        <v>10.279999732971191</v>
      </c>
      <c r="HB356" s="11">
        <v>0</v>
      </c>
      <c r="HC356" s="11">
        <v>9.2700004577636719</v>
      </c>
      <c r="HD356" s="11">
        <v>36.990001678466797</v>
      </c>
      <c r="HE356" s="11">
        <v>26.940000534057617</v>
      </c>
      <c r="HF356" s="11">
        <v>4.9699997901916504</v>
      </c>
      <c r="HG356" s="11">
        <v>0.40000000596046448</v>
      </c>
      <c r="HH356" s="11">
        <v>22.579999923706055</v>
      </c>
      <c r="HI356" s="11">
        <v>2.5</v>
      </c>
      <c r="HJ356" s="11">
        <v>15.810000419616699</v>
      </c>
      <c r="HK356" s="11">
        <v>201.80000305175781</v>
      </c>
      <c r="HL356" s="11">
        <v>0.86000001430511475</v>
      </c>
      <c r="HM356" s="11">
        <v>5.9999998658895493E-2</v>
      </c>
      <c r="HN356" s="11">
        <v>0</v>
      </c>
      <c r="HO356" s="11">
        <v>26.590000152587891</v>
      </c>
      <c r="HP356" s="11">
        <v>57.799999237060547</v>
      </c>
      <c r="HQ356" s="11">
        <v>9.8199996948242188</v>
      </c>
      <c r="HR356" s="11">
        <v>20.979999542236328</v>
      </c>
      <c r="HS356" s="11">
        <v>13.659999847412109</v>
      </c>
      <c r="HT356" s="11">
        <v>1.3300000429153442</v>
      </c>
      <c r="HU356" s="11">
        <v>7.5799999237060547</v>
      </c>
      <c r="HV356" s="11">
        <v>0.30000001192092896</v>
      </c>
    </row>
    <row r="357" spans="1:230" x14ac:dyDescent="0.3">
      <c r="A357" s="8">
        <v>18444</v>
      </c>
      <c r="B357" s="11">
        <v>316.90643310546875</v>
      </c>
      <c r="C357" s="11">
        <v>715.64129638671875</v>
      </c>
      <c r="D357" s="11">
        <v>320.90853881835938</v>
      </c>
      <c r="E357" s="11">
        <v>0</v>
      </c>
      <c r="F357" s="11">
        <v>0.33000001311302185</v>
      </c>
      <c r="G357" s="11">
        <v>1.8200000524520874</v>
      </c>
      <c r="H357" s="11">
        <v>49.650001525878906</v>
      </c>
      <c r="I357" s="11">
        <v>2.8599998950958252</v>
      </c>
      <c r="J357" s="11">
        <v>1.2100000381469727</v>
      </c>
      <c r="K357" s="11">
        <v>0.51999998092651367</v>
      </c>
      <c r="L357" s="11">
        <v>3.3599998950958252</v>
      </c>
      <c r="M357" s="11">
        <v>2.4800000190734863</v>
      </c>
      <c r="N357" s="11">
        <v>0</v>
      </c>
      <c r="O357" s="11">
        <v>2.0399999618530273</v>
      </c>
      <c r="P357" s="11">
        <v>0.11999999731779099</v>
      </c>
      <c r="Q357" s="11">
        <v>0</v>
      </c>
      <c r="R357" s="11">
        <v>1.6200000047683716</v>
      </c>
      <c r="S357" s="11">
        <v>3.5999999046325684</v>
      </c>
      <c r="T357" s="11">
        <v>1.8400000333786011</v>
      </c>
      <c r="U357" s="11">
        <v>6.9600000381469727</v>
      </c>
      <c r="V357" s="11">
        <v>2.9999999329447746E-2</v>
      </c>
      <c r="W357" s="11">
        <v>1.190000057220459</v>
      </c>
      <c r="X357" s="11">
        <v>1.3799999952316284</v>
      </c>
      <c r="Y357" s="11">
        <v>10.050000190734863</v>
      </c>
      <c r="Z357" s="11">
        <v>23.979999542236328</v>
      </c>
      <c r="AA357" s="11">
        <v>6.8499999046325684</v>
      </c>
      <c r="AB357" s="11">
        <v>10.789999961853027</v>
      </c>
      <c r="AC357" s="11">
        <v>0</v>
      </c>
      <c r="AD357" s="11">
        <v>2.5299999713897705</v>
      </c>
      <c r="AE357" s="11">
        <v>0</v>
      </c>
      <c r="AF357" s="11">
        <v>0</v>
      </c>
      <c r="AG357" s="11">
        <v>11.850000381469727</v>
      </c>
      <c r="AH357" s="11">
        <v>5.9999998658895493E-2</v>
      </c>
      <c r="AI357" s="11">
        <v>31.75</v>
      </c>
      <c r="AJ357" s="11">
        <v>0</v>
      </c>
      <c r="AK357" s="11">
        <v>9.9999997764825821E-3</v>
      </c>
      <c r="AL357" s="11">
        <v>0</v>
      </c>
      <c r="AM357" s="11">
        <v>0.60000002384185791</v>
      </c>
      <c r="AN357" s="11">
        <v>0.33000001311302185</v>
      </c>
      <c r="AO357" s="11">
        <v>0</v>
      </c>
      <c r="AP357" s="11">
        <v>0.38999998569488525</v>
      </c>
      <c r="AQ357" s="11">
        <v>7.9999998211860657E-2</v>
      </c>
      <c r="AR357" s="11">
        <v>0.76999998092651367</v>
      </c>
      <c r="AS357" s="11">
        <v>3</v>
      </c>
      <c r="AT357" s="38">
        <v>3</v>
      </c>
      <c r="AU357" s="11">
        <v>0.20000000298023224</v>
      </c>
      <c r="AV357" s="11">
        <v>12.619999885559082</v>
      </c>
      <c r="AW357" s="11">
        <v>9.9999997764825821E-3</v>
      </c>
      <c r="AX357" s="11">
        <v>9.25</v>
      </c>
      <c r="AY357" s="11">
        <v>10.960000038146973</v>
      </c>
      <c r="AZ357" s="11">
        <v>0</v>
      </c>
      <c r="BA357" s="11">
        <v>4.3499999046325684</v>
      </c>
      <c r="BB357" s="11">
        <v>0.20999999344348907</v>
      </c>
      <c r="BC357" s="11">
        <v>1.6299999952316284</v>
      </c>
      <c r="BD357" s="11">
        <v>9.9999997764825821E-3</v>
      </c>
      <c r="BE357" s="11">
        <v>5.0799999237060547</v>
      </c>
      <c r="BF357" s="11">
        <v>0</v>
      </c>
      <c r="BG357" s="11">
        <v>2.9999999329447746E-2</v>
      </c>
      <c r="BH357" s="11">
        <v>1.9999999552965164E-2</v>
      </c>
      <c r="BI357" s="11">
        <v>3.9999999105930328E-2</v>
      </c>
      <c r="BJ357" s="11">
        <v>0.23000000417232513</v>
      </c>
      <c r="BK357" s="11">
        <v>0.25999999046325684</v>
      </c>
      <c r="BL357" s="11">
        <v>0.38999998569488525</v>
      </c>
      <c r="BM357" s="11">
        <v>36.610000610351563</v>
      </c>
      <c r="BN357" s="11">
        <v>0</v>
      </c>
      <c r="BO357" s="11">
        <v>10.600000381469727</v>
      </c>
      <c r="BP357" s="11">
        <v>0.85000002384185791</v>
      </c>
      <c r="BQ357" s="11">
        <v>30.569999694824219</v>
      </c>
      <c r="BR357" s="11">
        <v>0.44999998807907104</v>
      </c>
      <c r="BS357" s="11">
        <v>4.869999885559082</v>
      </c>
      <c r="BT357" s="11">
        <v>0.43999999761581421</v>
      </c>
      <c r="BU357" s="11">
        <v>23.159999847412109</v>
      </c>
      <c r="BV357" s="11">
        <v>0</v>
      </c>
      <c r="BW357" s="11">
        <v>0.40000000596046448</v>
      </c>
      <c r="BX357" s="11">
        <v>0.15999999642372131</v>
      </c>
      <c r="BY357" s="11">
        <v>0</v>
      </c>
      <c r="BZ357" s="11">
        <v>24.909999847412109</v>
      </c>
      <c r="CA357" s="11">
        <v>1.4299999475479126</v>
      </c>
      <c r="CB357" s="11">
        <v>21.940000534057617</v>
      </c>
      <c r="CC357" s="11">
        <v>1.4299999475479126</v>
      </c>
      <c r="CD357" s="11">
        <v>1.9999999552965164E-2</v>
      </c>
      <c r="CE357" s="11">
        <v>0</v>
      </c>
      <c r="CF357" s="11">
        <v>6.1100001335144043</v>
      </c>
      <c r="CG357" s="11">
        <v>0</v>
      </c>
      <c r="CH357" s="11">
        <v>4.369999885559082</v>
      </c>
      <c r="CI357" s="11">
        <v>42.610000610351563</v>
      </c>
      <c r="CJ357" s="11">
        <v>1.2100000381469727</v>
      </c>
      <c r="CK357" s="11">
        <v>0.17624944448471069</v>
      </c>
      <c r="CL357" s="11">
        <v>202.03999328613281</v>
      </c>
      <c r="CM357" s="11">
        <v>16.069999694824219</v>
      </c>
      <c r="CN357" s="11">
        <v>0.42313095927238464</v>
      </c>
      <c r="CO357" s="11">
        <v>0</v>
      </c>
      <c r="CP357" s="11">
        <v>0</v>
      </c>
      <c r="CQ357" s="11">
        <v>17.680000305175781</v>
      </c>
      <c r="CR357" s="11">
        <v>0.28999999165534973</v>
      </c>
      <c r="CS357" s="11">
        <v>0</v>
      </c>
      <c r="CT357" s="11">
        <v>9.1000003814697266</v>
      </c>
      <c r="CU357" s="11">
        <v>0.18999999761581421</v>
      </c>
      <c r="CV357" s="11">
        <v>0.2199999988079071</v>
      </c>
      <c r="CW357" s="11">
        <v>6.6700000762939453</v>
      </c>
      <c r="CX357" s="11">
        <v>0</v>
      </c>
      <c r="CY357" s="11">
        <v>0.81999999284744263</v>
      </c>
      <c r="CZ357" s="11">
        <v>67.239997863769531</v>
      </c>
      <c r="DA357" s="11">
        <v>1.25</v>
      </c>
      <c r="DB357" s="11">
        <v>2.8599998950958252</v>
      </c>
      <c r="DC357" s="11">
        <v>0</v>
      </c>
      <c r="DD357" s="11">
        <v>0</v>
      </c>
      <c r="DE357" s="11">
        <v>5.5399999618530273</v>
      </c>
      <c r="DF357" s="11">
        <v>2.9700000286102295</v>
      </c>
      <c r="DG357" s="11">
        <v>0.62999999523162842</v>
      </c>
      <c r="DH357" s="11">
        <v>0</v>
      </c>
      <c r="DI357" s="11">
        <v>127.31999969482422</v>
      </c>
      <c r="DJ357" s="11">
        <v>150.562744140625</v>
      </c>
      <c r="DK357" s="11">
        <v>0.6386139988899231</v>
      </c>
      <c r="DL357" s="11">
        <v>0</v>
      </c>
      <c r="DM357" s="11">
        <v>0</v>
      </c>
      <c r="DN357" s="11">
        <v>0</v>
      </c>
      <c r="DO357" s="11">
        <v>4.130000114440918</v>
      </c>
      <c r="DP357" s="11">
        <v>58.380001068115234</v>
      </c>
      <c r="DQ357" s="11">
        <v>10.979999542236328</v>
      </c>
      <c r="DR357" s="11">
        <v>2.7300000190734863</v>
      </c>
      <c r="DS357" s="38">
        <v>2.7300000190734863</v>
      </c>
      <c r="DT357" s="11">
        <v>1.1399999856948853</v>
      </c>
      <c r="DU357" s="38">
        <v>10.329999923706055</v>
      </c>
      <c r="DV357" s="11">
        <v>10.329999923706055</v>
      </c>
      <c r="DW357" s="11">
        <v>12.529999732971191</v>
      </c>
      <c r="DX357" s="11">
        <v>0</v>
      </c>
      <c r="DY357" s="11">
        <v>13.460000038146973</v>
      </c>
      <c r="DZ357" s="11">
        <v>1.0499999523162842</v>
      </c>
      <c r="EA357" s="11">
        <v>18.459999084472656</v>
      </c>
      <c r="EB357" s="11">
        <v>265.32000732421875</v>
      </c>
      <c r="EC357" s="11">
        <v>5.3063998222351074</v>
      </c>
      <c r="ED357" s="11">
        <v>260.01361083984375</v>
      </c>
      <c r="EE357" s="11">
        <v>7.929999828338623</v>
      </c>
      <c r="EF357" s="11">
        <v>0</v>
      </c>
      <c r="EG357" s="11">
        <v>8.880000114440918</v>
      </c>
      <c r="EH357" s="11">
        <v>0</v>
      </c>
      <c r="EI357" s="11">
        <v>9.9999997764825821E-3</v>
      </c>
      <c r="EJ357" s="11">
        <v>24.450000762939453</v>
      </c>
      <c r="EK357" s="11">
        <v>16.840000152587891</v>
      </c>
      <c r="EL357" s="11">
        <v>1.3200000524520874</v>
      </c>
      <c r="EM357" s="11">
        <v>18.629999160766602</v>
      </c>
      <c r="EN357" s="11">
        <v>31.149999618530273</v>
      </c>
      <c r="EO357" s="11">
        <v>54.130001068115234</v>
      </c>
      <c r="EP357" s="11">
        <v>0</v>
      </c>
      <c r="EQ357" s="11">
        <v>0</v>
      </c>
      <c r="ER357" s="11">
        <v>19.440000534057617</v>
      </c>
      <c r="ES357" s="11">
        <v>0.95999997854232788</v>
      </c>
      <c r="ET357" s="11">
        <v>17.110000610351563</v>
      </c>
      <c r="EU357" s="38">
        <v>11.289999961853027</v>
      </c>
      <c r="EV357" s="11">
        <v>11.289999961853027</v>
      </c>
      <c r="EW357" s="11">
        <v>0</v>
      </c>
      <c r="EX357" s="11">
        <v>74.379997253417969</v>
      </c>
      <c r="EY357" s="11">
        <v>1.8799999952316284</v>
      </c>
      <c r="EZ357" s="11">
        <v>0.36000001430511475</v>
      </c>
      <c r="FA357" s="11">
        <v>10.390000343322754</v>
      </c>
      <c r="FB357" s="11">
        <v>0.85000002384185791</v>
      </c>
      <c r="FC357" s="11">
        <v>0.94999998807907104</v>
      </c>
      <c r="FD357" s="11">
        <v>0</v>
      </c>
      <c r="FE357" s="11">
        <v>26.229999542236328</v>
      </c>
      <c r="FF357" s="11">
        <v>0</v>
      </c>
      <c r="FG357" s="11">
        <v>0</v>
      </c>
      <c r="FH357" s="11">
        <v>0.12999999523162842</v>
      </c>
      <c r="FI357" s="11">
        <v>14.560000419616699</v>
      </c>
      <c r="FJ357" s="11">
        <v>26.940000534057617</v>
      </c>
      <c r="FK357" s="11">
        <v>0.68000000715255737</v>
      </c>
      <c r="FL357" s="11">
        <v>0.23999999463558197</v>
      </c>
      <c r="FM357" s="11">
        <v>0.43999999761581421</v>
      </c>
      <c r="FN357" s="11">
        <v>3.9999999105930328E-2</v>
      </c>
      <c r="FO357" s="11">
        <v>5.929999828338623</v>
      </c>
      <c r="FP357" s="11">
        <v>0</v>
      </c>
      <c r="FQ357" s="11">
        <v>2.869999885559082</v>
      </c>
      <c r="FR357" s="11">
        <v>15.949999809265137</v>
      </c>
      <c r="FS357" s="11">
        <v>1.9099999666213989</v>
      </c>
      <c r="FT357" s="11">
        <v>0</v>
      </c>
      <c r="FU357" s="11">
        <v>26.670000076293945</v>
      </c>
      <c r="FV357" s="11">
        <v>1.1000000238418579</v>
      </c>
      <c r="FW357" s="11">
        <v>0.25999999046325684</v>
      </c>
      <c r="FX357" s="11">
        <v>2.6400001049041748</v>
      </c>
      <c r="FY357" s="11">
        <v>0</v>
      </c>
      <c r="FZ357" s="11">
        <v>9.4099998474121094</v>
      </c>
      <c r="GA357" s="11">
        <v>25.639999389648438</v>
      </c>
      <c r="GB357" s="11">
        <v>15.020000457763672</v>
      </c>
      <c r="GC357" s="11">
        <v>7.0000000298023224E-2</v>
      </c>
      <c r="GD357" s="11">
        <v>0.51186275482177734</v>
      </c>
      <c r="GE357" s="11">
        <v>2.2699999809265137</v>
      </c>
      <c r="GF357" s="11">
        <v>2.4700000286102295</v>
      </c>
      <c r="GG357" s="38">
        <v>2.4700000286102295</v>
      </c>
      <c r="GH357" s="11">
        <v>4.0900001525878906</v>
      </c>
      <c r="GI357" s="38">
        <v>0.14000000059604645</v>
      </c>
      <c r="GJ357" s="11">
        <v>0.14000000059604645</v>
      </c>
      <c r="GK357" s="38">
        <v>9.7100000381469727</v>
      </c>
      <c r="GL357" s="11">
        <v>9.7100000381469727</v>
      </c>
      <c r="GM357" s="11">
        <v>0</v>
      </c>
      <c r="GN357" s="11">
        <v>12.239999771118164</v>
      </c>
      <c r="GO357" s="11">
        <v>29.420000076293945</v>
      </c>
      <c r="GP357" s="11">
        <v>3</v>
      </c>
      <c r="GQ357" s="11">
        <v>239.47999572753906</v>
      </c>
      <c r="GR357" s="11">
        <v>8.4200000762939453</v>
      </c>
      <c r="GS357" s="11">
        <v>0</v>
      </c>
      <c r="GT357" s="11">
        <v>0</v>
      </c>
      <c r="GU357" s="11">
        <v>0.64999997615814209</v>
      </c>
      <c r="GV357" s="11">
        <v>17.170000076293945</v>
      </c>
      <c r="GW357" s="11">
        <v>0</v>
      </c>
      <c r="GX357" s="11">
        <v>11.090000152587891</v>
      </c>
      <c r="GY357" s="11">
        <v>83.970001220703125</v>
      </c>
      <c r="GZ357" s="11">
        <v>0</v>
      </c>
      <c r="HA357" s="11">
        <v>4.369999885559082</v>
      </c>
      <c r="HB357" s="11">
        <v>0</v>
      </c>
      <c r="HC357" s="11">
        <v>3.690000057220459</v>
      </c>
      <c r="HD357" s="11">
        <v>19.579999923706055</v>
      </c>
      <c r="HE357" s="11">
        <v>10.800000190734863</v>
      </c>
      <c r="HF357" s="11">
        <v>1.7000000476837158</v>
      </c>
      <c r="HG357" s="11">
        <v>0.14000000059604645</v>
      </c>
      <c r="HH357" s="11">
        <v>3.559999942779541</v>
      </c>
      <c r="HI357" s="11">
        <v>1.4500000476837158</v>
      </c>
      <c r="HJ357" s="11">
        <v>3.940000057220459</v>
      </c>
      <c r="HK357" s="11">
        <v>78.430000305175781</v>
      </c>
      <c r="HL357" s="11">
        <v>0.2800000011920929</v>
      </c>
      <c r="HM357" s="11">
        <v>9.9999997764825821E-3</v>
      </c>
      <c r="HN357" s="11">
        <v>0</v>
      </c>
      <c r="HO357" s="11">
        <v>18.530000686645508</v>
      </c>
      <c r="HP357" s="11">
        <v>27.899999618530273</v>
      </c>
      <c r="HQ357" s="11">
        <v>3.7200000286102295</v>
      </c>
      <c r="HR357" s="11">
        <v>7.9499998092651367</v>
      </c>
      <c r="HS357" s="11">
        <v>5.1700000762939453</v>
      </c>
      <c r="HT357" s="11">
        <v>0.27000001072883606</v>
      </c>
      <c r="HU357" s="11">
        <v>3.3900001049041748</v>
      </c>
      <c r="HV357" s="11">
        <v>0.25</v>
      </c>
    </row>
    <row r="358" spans="1:230" x14ac:dyDescent="0.3">
      <c r="A358" s="8">
        <v>18475</v>
      </c>
      <c r="B358" s="11">
        <v>166.07785034179688</v>
      </c>
      <c r="C358" s="11">
        <v>442.232666015625</v>
      </c>
      <c r="D358" s="11">
        <v>162.20803833007813</v>
      </c>
      <c r="E358" s="11">
        <v>0</v>
      </c>
      <c r="F358" s="11">
        <v>5.000000074505806E-2</v>
      </c>
      <c r="G358" s="11">
        <v>0.27000001072883606</v>
      </c>
      <c r="H358" s="11">
        <v>32.290000915527344</v>
      </c>
      <c r="I358" s="11">
        <v>1.0399999618530273</v>
      </c>
      <c r="J358" s="11">
        <v>0.23000000417232513</v>
      </c>
      <c r="K358" s="11">
        <v>0.14000000059604645</v>
      </c>
      <c r="L358" s="11">
        <v>2</v>
      </c>
      <c r="M358" s="11">
        <v>0.46000000834465027</v>
      </c>
      <c r="N358" s="11">
        <v>0</v>
      </c>
      <c r="O358" s="11">
        <v>1.5199999809265137</v>
      </c>
      <c r="P358" s="11">
        <v>1.9999999552965164E-2</v>
      </c>
      <c r="Q358" s="11">
        <v>0</v>
      </c>
      <c r="R358" s="11">
        <v>0.62999999523162842</v>
      </c>
      <c r="S358" s="11">
        <v>0.57999998331069946</v>
      </c>
      <c r="T358" s="11">
        <v>0</v>
      </c>
      <c r="U358" s="11">
        <v>2.2999999523162842</v>
      </c>
      <c r="V358" s="11">
        <v>9.9999997764825821E-3</v>
      </c>
      <c r="W358" s="11">
        <v>1.7300000190734863</v>
      </c>
      <c r="X358" s="11">
        <v>0.76999998092651367</v>
      </c>
      <c r="Y358" s="11">
        <v>5.130000114440918</v>
      </c>
      <c r="Z358" s="11">
        <v>17</v>
      </c>
      <c r="AA358" s="11">
        <v>3.5299999713897705</v>
      </c>
      <c r="AB358" s="11">
        <v>3.1800000667572021</v>
      </c>
      <c r="AC358" s="11">
        <v>0</v>
      </c>
      <c r="AD358" s="11">
        <v>0.69999998807907104</v>
      </c>
      <c r="AE358" s="11">
        <v>0</v>
      </c>
      <c r="AF358" s="11">
        <v>0</v>
      </c>
      <c r="AG358" s="11">
        <v>3.3399999141693115</v>
      </c>
      <c r="AH358" s="11">
        <v>1.9999999552965164E-2</v>
      </c>
      <c r="AI358" s="11">
        <v>10.050000190734863</v>
      </c>
      <c r="AJ358" s="11">
        <v>0</v>
      </c>
      <c r="AK358" s="11">
        <v>0</v>
      </c>
      <c r="AL358" s="11">
        <v>0</v>
      </c>
      <c r="AM358" s="11">
        <v>0.2199999988079071</v>
      </c>
      <c r="AN358" s="11">
        <v>1.4800000190734863</v>
      </c>
      <c r="AO358" s="11">
        <v>0</v>
      </c>
      <c r="AP358" s="11">
        <v>0.56999999284744263</v>
      </c>
      <c r="AQ358" s="11">
        <v>9.9999997764825821E-3</v>
      </c>
      <c r="AR358" s="11">
        <v>0.18000000715255737</v>
      </c>
      <c r="AS358" s="11">
        <v>0.62999999523162842</v>
      </c>
      <c r="AT358" s="38">
        <v>0.62999999523162842</v>
      </c>
      <c r="AU358" s="11">
        <v>0.28999999165534973</v>
      </c>
      <c r="AV358" s="11">
        <v>0.73000001907348633</v>
      </c>
      <c r="AW358" s="11">
        <v>0</v>
      </c>
      <c r="AX358" s="11">
        <v>2.0699999332427979</v>
      </c>
      <c r="AY358" s="11">
        <v>1.8999999761581421</v>
      </c>
      <c r="AZ358" s="11">
        <v>0</v>
      </c>
      <c r="BA358" s="11">
        <v>1.4600000381469727</v>
      </c>
      <c r="BB358" s="11">
        <v>3.9999999105930328E-2</v>
      </c>
      <c r="BC358" s="11">
        <v>0.81999999284744263</v>
      </c>
      <c r="BD358" s="11">
        <v>0</v>
      </c>
      <c r="BE358" s="11">
        <v>0.50999999046325684</v>
      </c>
      <c r="BF358" s="11">
        <v>0</v>
      </c>
      <c r="BG358" s="11">
        <v>0</v>
      </c>
      <c r="BH358" s="11">
        <v>0</v>
      </c>
      <c r="BI358" s="11">
        <v>0</v>
      </c>
      <c r="BJ358" s="11">
        <v>0.31999999284744263</v>
      </c>
      <c r="BK358" s="11">
        <v>0.37000000476837158</v>
      </c>
      <c r="BL358" s="11">
        <v>0.15000000596046448</v>
      </c>
      <c r="BM358" s="11">
        <v>9.8599996566772461</v>
      </c>
      <c r="BN358" s="11">
        <v>0</v>
      </c>
      <c r="BO358" s="11">
        <v>6.5</v>
      </c>
      <c r="BP358" s="11">
        <v>0.10000000149011612</v>
      </c>
      <c r="BQ358" s="11">
        <v>7.929999828338623</v>
      </c>
      <c r="BR358" s="11">
        <v>0.27000001072883606</v>
      </c>
      <c r="BS358" s="11">
        <v>1.6000000238418579</v>
      </c>
      <c r="BT358" s="11">
        <v>5.000000074505806E-2</v>
      </c>
      <c r="BU358" s="11">
        <v>3.75</v>
      </c>
      <c r="BV358" s="11">
        <v>0</v>
      </c>
      <c r="BW358" s="11">
        <v>0.20000000298023224</v>
      </c>
      <c r="BX358" s="11">
        <v>0</v>
      </c>
      <c r="BY358" s="11">
        <v>2.6600000858306885</v>
      </c>
      <c r="BZ358" s="11">
        <v>5.869999885559082</v>
      </c>
      <c r="CA358" s="11">
        <v>0.23999999463558197</v>
      </c>
      <c r="CB358" s="11">
        <v>4.570000171661377</v>
      </c>
      <c r="CC358" s="11">
        <v>0.4699999988079071</v>
      </c>
      <c r="CD358" s="11">
        <v>0</v>
      </c>
      <c r="CE358" s="11">
        <v>0</v>
      </c>
      <c r="CF358" s="11">
        <v>0.37000000476837158</v>
      </c>
      <c r="CG358" s="11">
        <v>0</v>
      </c>
      <c r="CH358" s="11">
        <v>1.309999942779541</v>
      </c>
      <c r="CI358" s="11">
        <v>7.25</v>
      </c>
      <c r="CJ358" s="11">
        <v>0</v>
      </c>
      <c r="CK358" s="11">
        <v>6.8769209086894989E-2</v>
      </c>
      <c r="CL358" s="11">
        <v>39.810001373291016</v>
      </c>
      <c r="CM358" s="11">
        <v>3.380000114440918</v>
      </c>
      <c r="CN358" s="11">
        <v>0.23075534403324127</v>
      </c>
      <c r="CO358" s="11">
        <v>0</v>
      </c>
      <c r="CP358" s="11">
        <v>0</v>
      </c>
      <c r="CQ358" s="11">
        <v>2.1500000953674316</v>
      </c>
      <c r="CR358" s="11">
        <v>0.10000000149011612</v>
      </c>
      <c r="CS358" s="11">
        <v>0</v>
      </c>
      <c r="CT358" s="11">
        <v>1.2699999809265137</v>
      </c>
      <c r="CU358" s="11">
        <v>5.9999998658895493E-2</v>
      </c>
      <c r="CV358" s="11">
        <v>7.0000000298023224E-2</v>
      </c>
      <c r="CW358" s="11">
        <v>1.4199999570846558</v>
      </c>
      <c r="CX358" s="11">
        <v>0</v>
      </c>
      <c r="CY358" s="11">
        <v>0.31000000238418579</v>
      </c>
      <c r="CZ358" s="11">
        <v>9.3500003814697266</v>
      </c>
      <c r="DA358" s="11">
        <v>0.27000001072883606</v>
      </c>
      <c r="DB358" s="11">
        <v>0.88999998569488525</v>
      </c>
      <c r="DC358" s="11">
        <v>0</v>
      </c>
      <c r="DD358" s="11">
        <v>0</v>
      </c>
      <c r="DE358" s="11">
        <v>1.1499999761581421</v>
      </c>
      <c r="DF358" s="11">
        <v>1.6499999761581421</v>
      </c>
      <c r="DG358" s="11">
        <v>0.43000000715255737</v>
      </c>
      <c r="DH358" s="11">
        <v>0</v>
      </c>
      <c r="DI358" s="11">
        <v>22.549999237060547</v>
      </c>
      <c r="DJ358" s="11">
        <v>63.555896759033203</v>
      </c>
      <c r="DK358" s="11">
        <v>0.21157868206501007</v>
      </c>
      <c r="DL358" s="11">
        <v>1.059999942779541</v>
      </c>
      <c r="DM358" s="11">
        <v>0.34000000357627869</v>
      </c>
      <c r="DN358" s="11">
        <v>1.9900000095367432</v>
      </c>
      <c r="DO358" s="11">
        <v>1.3200000524520874</v>
      </c>
      <c r="DP358" s="11">
        <v>19.569999694824219</v>
      </c>
      <c r="DQ358" s="11">
        <v>3.4300000667572021</v>
      </c>
      <c r="DR358" s="11">
        <v>0.99000000953674316</v>
      </c>
      <c r="DS358" s="38">
        <v>0.99000000953674316</v>
      </c>
      <c r="DT358" s="11">
        <v>0.18000000715255737</v>
      </c>
      <c r="DU358" s="38">
        <v>2.7799999713897705</v>
      </c>
      <c r="DV358" s="11">
        <v>2.7799999713897705</v>
      </c>
      <c r="DW358" s="11">
        <v>4.0799999237060547</v>
      </c>
      <c r="DX358" s="11">
        <v>0</v>
      </c>
      <c r="DY358" s="11">
        <v>3.7899999618530273</v>
      </c>
      <c r="DZ358" s="11">
        <v>0.28999999165534973</v>
      </c>
      <c r="EA358" s="11">
        <v>10.560000419616699</v>
      </c>
      <c r="EB358" s="11">
        <v>91.629997253417969</v>
      </c>
      <c r="EC358" s="11">
        <v>1.8325999975204468</v>
      </c>
      <c r="ED358" s="11">
        <v>89.797401428222656</v>
      </c>
      <c r="EE358" s="11">
        <v>4.7199997901916504</v>
      </c>
      <c r="EF358" s="11">
        <v>0</v>
      </c>
      <c r="EG358" s="11">
        <v>2.2100000381469727</v>
      </c>
      <c r="EH358" s="11">
        <v>7.9999998211860657E-2</v>
      </c>
      <c r="EI358" s="11">
        <v>0</v>
      </c>
      <c r="EJ358" s="11">
        <v>15.909999847412109</v>
      </c>
      <c r="EK358" s="11">
        <v>7.369999885559082</v>
      </c>
      <c r="EL358" s="11">
        <v>0.23999999463558197</v>
      </c>
      <c r="EM358" s="11">
        <v>3.4100000858306885</v>
      </c>
      <c r="EN358" s="11">
        <v>6.1999998092651367</v>
      </c>
      <c r="EO358" s="11">
        <v>27.520000457763672</v>
      </c>
      <c r="EP358" s="11">
        <v>0</v>
      </c>
      <c r="EQ358" s="11">
        <v>0</v>
      </c>
      <c r="ER358" s="11">
        <v>0.6600000262260437</v>
      </c>
      <c r="ES358" s="11">
        <v>7.0000000298023224E-2</v>
      </c>
      <c r="ET358" s="11">
        <v>1.3200000524520874</v>
      </c>
      <c r="EU358" s="38">
        <v>1.1000000238418579</v>
      </c>
      <c r="EV358" s="11">
        <v>1.1000000238418579</v>
      </c>
      <c r="EW358" s="11">
        <v>0</v>
      </c>
      <c r="EX358" s="11">
        <v>21.979999542236328</v>
      </c>
      <c r="EY358" s="11">
        <v>0.2199999988079071</v>
      </c>
      <c r="EZ358" s="11">
        <v>5.9999998658895493E-2</v>
      </c>
      <c r="FA358" s="11">
        <v>3.619999885559082</v>
      </c>
      <c r="FB358" s="11">
        <v>0.31999999284744263</v>
      </c>
      <c r="FC358" s="11">
        <v>0.33000001311302185</v>
      </c>
      <c r="FD358" s="11">
        <v>0</v>
      </c>
      <c r="FE358" s="11">
        <v>9.7299995422363281</v>
      </c>
      <c r="FF358" s="11">
        <v>0</v>
      </c>
      <c r="FG358" s="11">
        <v>0</v>
      </c>
      <c r="FH358" s="11">
        <v>1.9999999552965164E-2</v>
      </c>
      <c r="FI358" s="11">
        <v>1.25</v>
      </c>
      <c r="FJ358" s="11">
        <v>9.3299999237060547</v>
      </c>
      <c r="FK358" s="11">
        <v>0.31000000238418579</v>
      </c>
      <c r="FL358" s="11">
        <v>5.000000074505806E-2</v>
      </c>
      <c r="FM358" s="11">
        <v>0.14000000059604645</v>
      </c>
      <c r="FN358" s="11">
        <v>1.9999999552965164E-2</v>
      </c>
      <c r="FO358" s="11">
        <v>2.1500000953674316</v>
      </c>
      <c r="FP358" s="11">
        <v>0</v>
      </c>
      <c r="FQ358" s="11">
        <v>1.3799999952316284</v>
      </c>
      <c r="FR358" s="11">
        <v>5.190000057220459</v>
      </c>
      <c r="FS358" s="11">
        <v>0.69999998807907104</v>
      </c>
      <c r="FT358" s="11">
        <v>0</v>
      </c>
      <c r="FU358" s="11">
        <v>6.8299999237060547</v>
      </c>
      <c r="FV358" s="11">
        <v>0.51999998092651367</v>
      </c>
      <c r="FW358" s="11">
        <v>0.37000000476837158</v>
      </c>
      <c r="FX358" s="11">
        <v>1.0800000429153442</v>
      </c>
      <c r="FY358" s="11">
        <v>0</v>
      </c>
      <c r="FZ358" s="11">
        <v>2.809999942779541</v>
      </c>
      <c r="GA358" s="11">
        <v>5.820000171661377</v>
      </c>
      <c r="GB358" s="11">
        <v>3.4100000858306885</v>
      </c>
      <c r="GC358" s="11">
        <v>9.0000003576278687E-2</v>
      </c>
      <c r="GD358" s="11">
        <v>0.25931373238563538</v>
      </c>
      <c r="GE358" s="11">
        <v>1.1499999761581421</v>
      </c>
      <c r="GF358" s="11">
        <v>1.4700000286102295</v>
      </c>
      <c r="GG358" s="38">
        <v>1.4700000286102295</v>
      </c>
      <c r="GH358" s="11">
        <v>0.25</v>
      </c>
      <c r="GI358" s="38">
        <v>0.10000000149011612</v>
      </c>
      <c r="GJ358" s="11">
        <v>0.10000000149011612</v>
      </c>
      <c r="GK358" s="38">
        <v>0.82999998331069946</v>
      </c>
      <c r="GL358" s="11">
        <v>0.82999998331069946</v>
      </c>
      <c r="GM358" s="11">
        <v>0</v>
      </c>
      <c r="GN358" s="11">
        <v>4.2800002098083496</v>
      </c>
      <c r="GO358" s="11">
        <v>4.9600000381469727</v>
      </c>
      <c r="GP358" s="11">
        <v>0.30000001192092896</v>
      </c>
      <c r="GQ358" s="11">
        <v>195.72000122070313</v>
      </c>
      <c r="GR358" s="11">
        <v>0.30000001192092896</v>
      </c>
      <c r="GS358" s="11">
        <v>0</v>
      </c>
      <c r="GT358" s="11">
        <v>0</v>
      </c>
      <c r="GU358" s="11">
        <v>0.10000000149011612</v>
      </c>
      <c r="GV358" s="11">
        <v>3.9000000953674316</v>
      </c>
      <c r="GW358" s="11">
        <v>0</v>
      </c>
      <c r="GX358" s="11">
        <v>1.9800000190734863</v>
      </c>
      <c r="GY358" s="11">
        <v>12.5</v>
      </c>
      <c r="GZ358" s="11">
        <v>0</v>
      </c>
      <c r="HA358" s="11">
        <v>2.4500000476837158</v>
      </c>
      <c r="HB358" s="11">
        <v>0.64999997615814209</v>
      </c>
      <c r="HC358" s="11">
        <v>2.2200000286102295</v>
      </c>
      <c r="HD358" s="11">
        <v>2.619999885559082</v>
      </c>
      <c r="HE358" s="11">
        <v>2.0399999618530273</v>
      </c>
      <c r="HF358" s="11">
        <v>0.76999998092651367</v>
      </c>
      <c r="HG358" s="11">
        <v>0.10000000149011612</v>
      </c>
      <c r="HH358" s="11">
        <v>2.9300000667572021</v>
      </c>
      <c r="HI358" s="11">
        <v>5.000000074505806E-2</v>
      </c>
      <c r="HJ358" s="11">
        <v>0.4699999988079071</v>
      </c>
      <c r="HK358" s="11">
        <v>21.649999618530273</v>
      </c>
      <c r="HL358" s="11">
        <v>2.9999999329447746E-2</v>
      </c>
      <c r="HM358" s="11">
        <v>0</v>
      </c>
      <c r="HN358" s="11">
        <v>0</v>
      </c>
      <c r="HO358" s="11">
        <v>2.7599999904632568</v>
      </c>
      <c r="HP358" s="11">
        <v>4.1999998092651367</v>
      </c>
      <c r="HQ358" s="11">
        <v>1.75</v>
      </c>
      <c r="HR358" s="11">
        <v>3.7400000095367432</v>
      </c>
      <c r="HS358" s="11">
        <v>2.4300000667572021</v>
      </c>
      <c r="HT358" s="11">
        <v>7.0000000298023224E-2</v>
      </c>
      <c r="HU358" s="11">
        <v>1.25</v>
      </c>
      <c r="HV358" s="11">
        <v>0.36000001430511475</v>
      </c>
    </row>
    <row r="359" spans="1:230" x14ac:dyDescent="0.3">
      <c r="A359" s="8">
        <v>18506</v>
      </c>
      <c r="B359" s="11">
        <v>124.50605010986328</v>
      </c>
      <c r="C359" s="11">
        <v>272.74639892578125</v>
      </c>
      <c r="D359" s="11">
        <v>120.47689819335938</v>
      </c>
      <c r="E359" s="11">
        <v>0</v>
      </c>
      <c r="F359" s="11">
        <v>9.9999997764825821E-3</v>
      </c>
      <c r="G359" s="11">
        <v>7.0000000298023224E-2</v>
      </c>
      <c r="H359" s="11">
        <v>28.010000228881836</v>
      </c>
      <c r="I359" s="11">
        <v>0.20000000298023224</v>
      </c>
      <c r="J359" s="11">
        <v>5.000000074505806E-2</v>
      </c>
      <c r="K359" s="11">
        <v>7.0000000298023224E-2</v>
      </c>
      <c r="L359" s="11">
        <v>1.8300000429153442</v>
      </c>
      <c r="M359" s="11">
        <v>0.17000000178813934</v>
      </c>
      <c r="N359" s="11">
        <v>0</v>
      </c>
      <c r="O359" s="11">
        <v>1.309999942779541</v>
      </c>
      <c r="P359" s="11">
        <v>0</v>
      </c>
      <c r="Q359" s="11">
        <v>0</v>
      </c>
      <c r="R359" s="11">
        <v>0.38999998569488525</v>
      </c>
      <c r="S359" s="11">
        <v>0.33000001311302185</v>
      </c>
      <c r="T359" s="11">
        <v>0.23999999463558197</v>
      </c>
      <c r="U359" s="11">
        <v>0</v>
      </c>
      <c r="V359" s="11">
        <v>9.9999997764825821E-3</v>
      </c>
      <c r="W359" s="11">
        <v>0.40000000596046448</v>
      </c>
      <c r="X359" s="11">
        <v>0.31999999284744263</v>
      </c>
      <c r="Y359" s="11">
        <v>4.3600001335144043</v>
      </c>
      <c r="Z359" s="11">
        <v>14.229999542236328</v>
      </c>
      <c r="AA359" s="11">
        <v>3.0999999046325684</v>
      </c>
      <c r="AB359" s="11">
        <v>1.0499999523162842</v>
      </c>
      <c r="AC359" s="11">
        <v>0</v>
      </c>
      <c r="AD359" s="11">
        <v>0.31999999284744263</v>
      </c>
      <c r="AE359" s="11">
        <v>0</v>
      </c>
      <c r="AF359" s="11">
        <v>0</v>
      </c>
      <c r="AG359" s="11">
        <v>0.40999999642372131</v>
      </c>
      <c r="AH359" s="11">
        <v>1.9999999552965164E-2</v>
      </c>
      <c r="AI359" s="11">
        <v>2.3599998950958252</v>
      </c>
      <c r="AJ359" s="11">
        <v>0</v>
      </c>
      <c r="AK359" s="11">
        <v>0</v>
      </c>
      <c r="AL359" s="11">
        <v>0</v>
      </c>
      <c r="AM359" s="11">
        <v>0.12999999523162842</v>
      </c>
      <c r="AN359" s="11">
        <v>4.2699999809265137</v>
      </c>
      <c r="AO359" s="11">
        <v>0</v>
      </c>
      <c r="AP359" s="11">
        <v>0.12999999523162842</v>
      </c>
      <c r="AQ359" s="11">
        <v>9.9999997764825821E-3</v>
      </c>
      <c r="AR359" s="11">
        <v>3.9999999105930328E-2</v>
      </c>
      <c r="AS359" s="11">
        <v>0.23999999463558197</v>
      </c>
      <c r="AT359" s="38">
        <v>0.23999999463558197</v>
      </c>
      <c r="AU359" s="11">
        <v>7.0000000298023224E-2</v>
      </c>
      <c r="AV359" s="11">
        <v>1.9999999552965164E-2</v>
      </c>
      <c r="AW359" s="11">
        <v>0</v>
      </c>
      <c r="AX359" s="11">
        <v>1.1000000238418579</v>
      </c>
      <c r="AY359" s="11">
        <v>0.31999999284744263</v>
      </c>
      <c r="AZ359" s="11">
        <v>0</v>
      </c>
      <c r="BA359" s="11">
        <v>1.2200000286102295</v>
      </c>
      <c r="BB359" s="11">
        <v>9.9999997764825821E-3</v>
      </c>
      <c r="BC359" s="11">
        <v>0.51999998092651367</v>
      </c>
      <c r="BD359" s="11">
        <v>0</v>
      </c>
      <c r="BE359" s="11">
        <v>7.0000000298023224E-2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9.0000003576278687E-2</v>
      </c>
      <c r="BM359" s="11">
        <v>3.440000057220459</v>
      </c>
      <c r="BN359" s="11">
        <v>0</v>
      </c>
      <c r="BO359" s="11">
        <v>5.3600001335144043</v>
      </c>
      <c r="BP359" s="11">
        <v>1.9999999552965164E-2</v>
      </c>
      <c r="BQ359" s="11">
        <v>4.6399998664855957</v>
      </c>
      <c r="BR359" s="11">
        <v>0.18999999761581421</v>
      </c>
      <c r="BS359" s="11">
        <v>0.4699999988079071</v>
      </c>
      <c r="BT359" s="11">
        <v>0</v>
      </c>
      <c r="BU359" s="11">
        <v>0.60000002384185791</v>
      </c>
      <c r="BV359" s="11">
        <v>0</v>
      </c>
      <c r="BW359" s="11">
        <v>0.10000000149011612</v>
      </c>
      <c r="BX359" s="11">
        <v>0</v>
      </c>
      <c r="BY359" s="11">
        <v>0</v>
      </c>
      <c r="BZ359" s="11">
        <v>2.6500000953674316</v>
      </c>
      <c r="CA359" s="11">
        <v>0.10999999940395355</v>
      </c>
      <c r="CB359" s="11">
        <v>0.97000002861022949</v>
      </c>
      <c r="CC359" s="11">
        <v>0</v>
      </c>
      <c r="CD359" s="11">
        <v>0</v>
      </c>
      <c r="CE359" s="11">
        <v>0</v>
      </c>
      <c r="CF359" s="11">
        <v>0</v>
      </c>
      <c r="CG359" s="11">
        <v>0</v>
      </c>
      <c r="CH359" s="11">
        <v>0.73000001907348633</v>
      </c>
      <c r="CI359" s="11">
        <v>1.0199999809265137</v>
      </c>
      <c r="CJ359" s="11">
        <v>3.9999999105930328E-2</v>
      </c>
      <c r="CK359" s="11">
        <v>4.0775999426841736E-2</v>
      </c>
      <c r="CL359" s="11">
        <v>4.8600001335144043</v>
      </c>
      <c r="CM359" s="11">
        <v>0.41999998688697815</v>
      </c>
      <c r="CN359" s="11">
        <v>0.18691758811473846</v>
      </c>
      <c r="CO359" s="11">
        <v>0</v>
      </c>
      <c r="CP359" s="11">
        <v>0</v>
      </c>
      <c r="CQ359" s="11">
        <v>0.43000000715255737</v>
      </c>
      <c r="CR359" s="11">
        <v>5.000000074505806E-2</v>
      </c>
      <c r="CS359" s="11">
        <v>0</v>
      </c>
      <c r="CT359" s="11">
        <v>0.46000000834465027</v>
      </c>
      <c r="CU359" s="11">
        <v>1.9999999552965164E-2</v>
      </c>
      <c r="CV359" s="11">
        <v>1.9999999552965164E-2</v>
      </c>
      <c r="CW359" s="11">
        <v>0.55000001192092896</v>
      </c>
      <c r="CX359" s="11">
        <v>0</v>
      </c>
      <c r="CY359" s="11">
        <v>9.0000003576278687E-2</v>
      </c>
      <c r="CZ359" s="11">
        <v>0.75999999046325684</v>
      </c>
      <c r="DA359" s="11">
        <v>9.0000003576278687E-2</v>
      </c>
      <c r="DB359" s="11">
        <v>0.2800000011920929</v>
      </c>
      <c r="DC359" s="11">
        <v>0</v>
      </c>
      <c r="DD359" s="11">
        <v>0</v>
      </c>
      <c r="DE359" s="11">
        <v>0.12999999523162842</v>
      </c>
      <c r="DF359" s="11">
        <v>0.80000001192092896</v>
      </c>
      <c r="DG359" s="11">
        <v>0.5899999737739563</v>
      </c>
      <c r="DH359" s="11">
        <v>0</v>
      </c>
      <c r="DI359" s="11">
        <v>2.0499999523162842</v>
      </c>
      <c r="DJ359" s="11">
        <v>45.665081024169922</v>
      </c>
      <c r="DK359" s="11">
        <v>0.64877724647521973</v>
      </c>
      <c r="DL359" s="11">
        <v>0</v>
      </c>
      <c r="DM359" s="11">
        <v>0.18999999761581421</v>
      </c>
      <c r="DN359" s="11">
        <v>1.1100000143051147</v>
      </c>
      <c r="DO359" s="11">
        <v>0.49000000953674316</v>
      </c>
      <c r="DP359" s="11">
        <v>10.539999961853027</v>
      </c>
      <c r="DQ359" s="11">
        <v>1.9299999475479126</v>
      </c>
      <c r="DR359" s="11">
        <v>0.2800000011920929</v>
      </c>
      <c r="DS359" s="38">
        <v>0.2800000011920929</v>
      </c>
      <c r="DT359" s="11">
        <v>0.10000000149011612</v>
      </c>
      <c r="DU359" s="38">
        <v>0.97000002861022949</v>
      </c>
      <c r="DV359" s="11">
        <v>0.97000002861022949</v>
      </c>
      <c r="DW359" s="11">
        <v>0</v>
      </c>
      <c r="DX359" s="11">
        <v>0</v>
      </c>
      <c r="DY359" s="11">
        <v>2.1700000762939453</v>
      </c>
      <c r="DZ359" s="11">
        <v>0.12999999523162842</v>
      </c>
      <c r="EA359" s="11">
        <v>6.4899997711181641</v>
      </c>
      <c r="EB359" s="11">
        <v>24.479999542236328</v>
      </c>
      <c r="EC359" s="11">
        <v>0.48960000276565552</v>
      </c>
      <c r="ED359" s="11">
        <v>23.990400314331055</v>
      </c>
      <c r="EE359" s="11">
        <v>4.320000171661377</v>
      </c>
      <c r="EF359" s="11">
        <v>0</v>
      </c>
      <c r="EG359" s="11">
        <v>0.27000001072883606</v>
      </c>
      <c r="EH359" s="11">
        <v>0</v>
      </c>
      <c r="EI359" s="11">
        <v>0</v>
      </c>
      <c r="EJ359" s="11">
        <v>13.789999961853027</v>
      </c>
      <c r="EK359" s="11">
        <v>2.3599998950958252</v>
      </c>
      <c r="EL359" s="11">
        <v>7.0000000298023224E-2</v>
      </c>
      <c r="EM359" s="11">
        <v>0.99000000953674316</v>
      </c>
      <c r="EN359" s="11">
        <v>1.7999999523162842</v>
      </c>
      <c r="EO359" s="11">
        <v>21.319999694824219</v>
      </c>
      <c r="EP359" s="11">
        <v>0</v>
      </c>
      <c r="EQ359" s="11">
        <v>0</v>
      </c>
      <c r="ER359" s="11">
        <v>0</v>
      </c>
      <c r="ES359" s="11">
        <v>3.9999999105930328E-2</v>
      </c>
      <c r="ET359" s="11">
        <v>0.72000002861022949</v>
      </c>
      <c r="EU359" s="38">
        <v>0.33000001311302185</v>
      </c>
      <c r="EV359" s="11">
        <v>0.33000001311302185</v>
      </c>
      <c r="EW359" s="11">
        <v>0</v>
      </c>
      <c r="EX359" s="11">
        <v>11.340000152587891</v>
      </c>
      <c r="EY359" s="11">
        <v>0.2800000011920929</v>
      </c>
      <c r="EZ359" s="11">
        <v>9.9999997764825821E-3</v>
      </c>
      <c r="FA359" s="11">
        <v>1.5399999618530273</v>
      </c>
      <c r="FB359" s="11">
        <v>9.0000003576278687E-2</v>
      </c>
      <c r="FC359" s="11">
        <v>0.17000000178813934</v>
      </c>
      <c r="FD359" s="11">
        <v>0</v>
      </c>
      <c r="FE359" s="11">
        <v>0.44999998807907104</v>
      </c>
      <c r="FF359" s="11">
        <v>0</v>
      </c>
      <c r="FG359" s="11">
        <v>0</v>
      </c>
      <c r="FH359" s="11">
        <v>1.9999999552965164E-2</v>
      </c>
      <c r="FI359" s="11">
        <v>1.6399999856948853</v>
      </c>
      <c r="FJ359" s="11">
        <v>0.28999999165534973</v>
      </c>
      <c r="FK359" s="11">
        <v>0.11999999731779099</v>
      </c>
      <c r="FL359" s="11">
        <v>1.9999999552965164E-2</v>
      </c>
      <c r="FM359" s="11">
        <v>0.20000000298023224</v>
      </c>
      <c r="FN359" s="11">
        <v>0</v>
      </c>
      <c r="FO359" s="11">
        <v>0.41999998688697815</v>
      </c>
      <c r="FP359" s="11">
        <v>0</v>
      </c>
      <c r="FQ359" s="11">
        <v>0.87999999523162842</v>
      </c>
      <c r="FR359" s="11">
        <v>0</v>
      </c>
      <c r="FS359" s="11">
        <v>0.85000002384185791</v>
      </c>
      <c r="FT359" s="11">
        <v>0</v>
      </c>
      <c r="FU359" s="11">
        <v>1</v>
      </c>
      <c r="FV359" s="11">
        <v>0.51999998092651367</v>
      </c>
      <c r="FW359" s="11">
        <v>0</v>
      </c>
      <c r="FX359" s="11">
        <v>0.80000001192092896</v>
      </c>
      <c r="FY359" s="11">
        <v>0</v>
      </c>
      <c r="FZ359" s="11">
        <v>0.68999999761581421</v>
      </c>
      <c r="GA359" s="11">
        <v>1.0499999523162842</v>
      </c>
      <c r="GB359" s="11">
        <v>0.62000000476837158</v>
      </c>
      <c r="GC359" s="11">
        <v>0</v>
      </c>
      <c r="GD359" s="11">
        <v>0.37205880880355835</v>
      </c>
      <c r="GE359" s="11">
        <v>1.6499999761581421</v>
      </c>
      <c r="GF359" s="11">
        <v>0.68000000715255737</v>
      </c>
      <c r="GG359" s="38">
        <v>0.68000000715255737</v>
      </c>
      <c r="GH359" s="11">
        <v>0</v>
      </c>
      <c r="GI359" s="38">
        <v>0.14000000059604645</v>
      </c>
      <c r="GJ359" s="11">
        <v>0.14000000059604645</v>
      </c>
      <c r="GK359" s="38">
        <v>1.0900000333786011</v>
      </c>
      <c r="GL359" s="11">
        <v>1.0900000333786011</v>
      </c>
      <c r="GM359" s="11">
        <v>0</v>
      </c>
      <c r="GN359" s="11">
        <v>1.4700000286102295</v>
      </c>
      <c r="GO359" s="11">
        <v>1.9099999666213989</v>
      </c>
      <c r="GP359" s="11">
        <v>0.30000001192092896</v>
      </c>
      <c r="GQ359" s="11">
        <v>185.5</v>
      </c>
      <c r="GR359" s="11">
        <v>0</v>
      </c>
      <c r="GS359" s="11">
        <v>0</v>
      </c>
      <c r="GT359" s="11">
        <v>0</v>
      </c>
      <c r="GU359" s="11">
        <v>1.9999999552965164E-2</v>
      </c>
      <c r="GV359" s="11">
        <v>0.69999998807907104</v>
      </c>
      <c r="GW359" s="11">
        <v>0</v>
      </c>
      <c r="GX359" s="11">
        <v>0.81999999284744263</v>
      </c>
      <c r="GY359" s="11">
        <v>1.7200000286102295</v>
      </c>
      <c r="GZ359" s="11">
        <v>0</v>
      </c>
      <c r="HA359" s="11">
        <v>1.0199999809265137</v>
      </c>
      <c r="HB359" s="11">
        <v>0.73000001907348633</v>
      </c>
      <c r="HC359" s="11">
        <v>2.1600000858306885</v>
      </c>
      <c r="HD359" s="11">
        <v>0.86000001430511475</v>
      </c>
      <c r="HE359" s="11">
        <v>1.0099999904632568</v>
      </c>
      <c r="HF359" s="11">
        <v>0.30000001192092896</v>
      </c>
      <c r="HG359" s="11">
        <v>1.9999999552965164E-2</v>
      </c>
      <c r="HH359" s="11">
        <v>0</v>
      </c>
      <c r="HI359" s="11">
        <v>0</v>
      </c>
      <c r="HJ359" s="11">
        <v>0.10000000149011612</v>
      </c>
      <c r="HK359" s="11">
        <v>8.4300003051757813</v>
      </c>
      <c r="HL359" s="11">
        <v>3.9999999105930328E-2</v>
      </c>
      <c r="HM359" s="11">
        <v>0</v>
      </c>
      <c r="HN359" s="11">
        <v>0</v>
      </c>
      <c r="HO359" s="11">
        <v>0.37999999523162842</v>
      </c>
      <c r="HP359" s="11">
        <v>0.60000002384185791</v>
      </c>
      <c r="HQ359" s="11">
        <v>1.75</v>
      </c>
      <c r="HR359" s="11">
        <v>3.7400000095367432</v>
      </c>
      <c r="HS359" s="11">
        <v>2.4300000667572021</v>
      </c>
      <c r="HT359" s="11">
        <v>0</v>
      </c>
      <c r="HU359" s="11">
        <v>0.73000001907348633</v>
      </c>
      <c r="HV359" s="11">
        <v>7.9999998211860657E-2</v>
      </c>
    </row>
    <row r="360" spans="1:230" x14ac:dyDescent="0.3">
      <c r="A360" s="8">
        <v>18536</v>
      </c>
      <c r="B360" s="11">
        <v>115.51169586181641</v>
      </c>
      <c r="C360" s="11">
        <v>147.37831115722656</v>
      </c>
      <c r="D360" s="11">
        <v>110.85140228271484</v>
      </c>
      <c r="E360" s="11">
        <v>0</v>
      </c>
      <c r="F360" s="11">
        <v>9.9999997764825821E-3</v>
      </c>
      <c r="G360" s="11">
        <v>3.9999999105930328E-2</v>
      </c>
      <c r="H360" s="11">
        <v>23.920000076293945</v>
      </c>
      <c r="I360" s="11">
        <v>0.10000000149011612</v>
      </c>
      <c r="J360" s="11">
        <v>3.9999999105930328E-2</v>
      </c>
      <c r="K360" s="11">
        <v>5.000000074505806E-2</v>
      </c>
      <c r="L360" s="11">
        <v>1.7200000286102295</v>
      </c>
      <c r="M360" s="11">
        <v>2.9999999329447746E-2</v>
      </c>
      <c r="N360" s="11">
        <v>0</v>
      </c>
      <c r="O360" s="11">
        <v>1.2300000190734863</v>
      </c>
      <c r="P360" s="11">
        <v>0</v>
      </c>
      <c r="Q360" s="11">
        <v>0</v>
      </c>
      <c r="R360" s="11">
        <v>0.41999998688697815</v>
      </c>
      <c r="S360" s="11">
        <v>0.44999998807907104</v>
      </c>
      <c r="T360" s="11">
        <v>0</v>
      </c>
      <c r="U360" s="11">
        <v>9.6800003051757813</v>
      </c>
      <c r="V360" s="11">
        <v>9.9999997764825821E-3</v>
      </c>
      <c r="W360" s="11">
        <v>0.36000001430511475</v>
      </c>
      <c r="X360" s="11">
        <v>0.40000000596046448</v>
      </c>
      <c r="Y360" s="11">
        <v>4.119999885559082</v>
      </c>
      <c r="Z360" s="11">
        <v>13.850000381469727</v>
      </c>
      <c r="AA360" s="11">
        <v>2.6800000667572021</v>
      </c>
      <c r="AB360" s="11">
        <v>0.77999997138977051</v>
      </c>
      <c r="AC360" s="11">
        <v>0</v>
      </c>
      <c r="AD360" s="11">
        <v>0.23999999463558197</v>
      </c>
      <c r="AE360" s="11">
        <v>0</v>
      </c>
      <c r="AF360" s="11">
        <v>0</v>
      </c>
      <c r="AG360" s="11">
        <v>0.10000000149011612</v>
      </c>
      <c r="AH360" s="11">
        <v>1.9999999552965164E-2</v>
      </c>
      <c r="AI360" s="11">
        <v>1.4800000190734863</v>
      </c>
      <c r="AJ360" s="11">
        <v>0</v>
      </c>
      <c r="AK360" s="11">
        <v>0</v>
      </c>
      <c r="AL360" s="11">
        <v>0</v>
      </c>
      <c r="AM360" s="11">
        <v>0.15000000596046448</v>
      </c>
      <c r="AN360" s="11">
        <v>0</v>
      </c>
      <c r="AO360" s="11">
        <v>0</v>
      </c>
      <c r="AP360" s="11">
        <v>0.11999999731779099</v>
      </c>
      <c r="AQ360" s="11">
        <v>9.9999997764825821E-3</v>
      </c>
      <c r="AR360" s="11">
        <v>2.9999999329447746E-2</v>
      </c>
      <c r="AS360" s="11">
        <v>0.18000000715255737</v>
      </c>
      <c r="AT360" s="38">
        <v>0.18000000715255737</v>
      </c>
      <c r="AU360" s="11">
        <v>5.9999998658895493E-2</v>
      </c>
      <c r="AV360" s="11">
        <v>9.9999997764825821E-3</v>
      </c>
      <c r="AW360" s="11">
        <v>0</v>
      </c>
      <c r="AX360" s="11">
        <v>1.4700000286102295</v>
      </c>
      <c r="AY360" s="11">
        <v>0.31000000238418579</v>
      </c>
      <c r="AZ360" s="11">
        <v>0</v>
      </c>
      <c r="BA360" s="11">
        <v>1</v>
      </c>
      <c r="BB360" s="11">
        <v>9.9999997764825821E-3</v>
      </c>
      <c r="BC360" s="11">
        <v>0.15000000596046448</v>
      </c>
      <c r="BD360" s="11">
        <v>0</v>
      </c>
      <c r="BE360" s="11">
        <v>5.000000074505806E-2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7.9999998211860657E-2</v>
      </c>
      <c r="BM360" s="11">
        <v>0.80000001192092896</v>
      </c>
      <c r="BN360" s="11">
        <v>0</v>
      </c>
      <c r="BO360" s="11">
        <v>5.0900001525878906</v>
      </c>
      <c r="BP360" s="11">
        <v>1.9999999552965164E-2</v>
      </c>
      <c r="BQ360" s="11">
        <v>4.2699999809265137</v>
      </c>
      <c r="BR360" s="11">
        <v>0.15000000596046448</v>
      </c>
      <c r="BS360" s="11">
        <v>0.34999999403953552</v>
      </c>
      <c r="BT360" s="11">
        <v>1.9999999552965164E-2</v>
      </c>
      <c r="BU360" s="11">
        <v>0.20000000298023224</v>
      </c>
      <c r="BV360" s="11">
        <v>13.060000419616699</v>
      </c>
      <c r="BW360" s="11">
        <v>0</v>
      </c>
      <c r="BX360" s="11">
        <v>0</v>
      </c>
      <c r="BY360" s="11">
        <v>0</v>
      </c>
      <c r="BZ360" s="11">
        <v>2.7200000286102295</v>
      </c>
      <c r="CA360" s="11">
        <v>0.14000000059604645</v>
      </c>
      <c r="CB360" s="11">
        <v>0.56000000238418579</v>
      </c>
      <c r="CC360" s="11">
        <v>1.9800000190734863</v>
      </c>
      <c r="CD360" s="11">
        <v>0</v>
      </c>
      <c r="CE360" s="11">
        <v>0</v>
      </c>
      <c r="CF360" s="11">
        <v>2.9999999329447746E-2</v>
      </c>
      <c r="CG360" s="11">
        <v>0</v>
      </c>
      <c r="CH360" s="11">
        <v>0.52999997138977051</v>
      </c>
      <c r="CI360" s="11">
        <v>0.6600000262260437</v>
      </c>
      <c r="CJ360" s="11">
        <v>0</v>
      </c>
      <c r="CK360" s="11">
        <v>3.8016006350517273E-2</v>
      </c>
      <c r="CL360" s="11">
        <v>2.880000114440918</v>
      </c>
      <c r="CM360" s="11">
        <v>0.23000000417232513</v>
      </c>
      <c r="CN360" s="11">
        <v>0.11735434085130692</v>
      </c>
      <c r="CO360" s="11">
        <v>0</v>
      </c>
      <c r="CP360" s="11">
        <v>0</v>
      </c>
      <c r="CQ360" s="11">
        <v>9.0000003576278687E-2</v>
      </c>
      <c r="CR360" s="11">
        <v>2.9999999329447746E-2</v>
      </c>
      <c r="CS360" s="11">
        <v>0</v>
      </c>
      <c r="CT360" s="11">
        <v>0.34999999403953552</v>
      </c>
      <c r="CU360" s="11">
        <v>1.9999999552965164E-2</v>
      </c>
      <c r="CV360" s="11">
        <v>1.9999999552965164E-2</v>
      </c>
      <c r="CW360" s="11">
        <v>0.47999998927116394</v>
      </c>
      <c r="CX360" s="11">
        <v>0</v>
      </c>
      <c r="CY360" s="11">
        <v>0.20000000298023224</v>
      </c>
      <c r="CZ360" s="11">
        <v>0.44999998807907104</v>
      </c>
      <c r="DA360" s="11">
        <v>5.000000074505806E-2</v>
      </c>
      <c r="DB360" s="11">
        <v>0.17000000178813934</v>
      </c>
      <c r="DC360" s="11">
        <v>0</v>
      </c>
      <c r="DD360" s="11">
        <v>0</v>
      </c>
      <c r="DE360" s="11">
        <v>5.9999998658895493E-2</v>
      </c>
      <c r="DF360" s="11">
        <v>1.5700000524520874</v>
      </c>
      <c r="DG360" s="11">
        <v>0.81000000238418579</v>
      </c>
      <c r="DH360" s="11">
        <v>0</v>
      </c>
      <c r="DI360" s="11">
        <v>0</v>
      </c>
      <c r="DJ360" s="11">
        <v>49.024036407470703</v>
      </c>
      <c r="DK360" s="11">
        <v>0.35559704899787903</v>
      </c>
      <c r="DL360" s="11">
        <v>0</v>
      </c>
      <c r="DM360" s="11">
        <v>0.15000000596046448</v>
      </c>
      <c r="DN360" s="11">
        <v>0.88999998569488525</v>
      </c>
      <c r="DO360" s="11">
        <v>0.31999999284744263</v>
      </c>
      <c r="DP360" s="11">
        <v>8.2899999618530273</v>
      </c>
      <c r="DQ360" s="11">
        <v>1.6799999475479126</v>
      </c>
      <c r="DR360" s="11">
        <v>0.41999998688697815</v>
      </c>
      <c r="DS360" s="38">
        <v>0.41999998688697815</v>
      </c>
      <c r="DT360" s="11">
        <v>0.14000000059604645</v>
      </c>
      <c r="DU360" s="38">
        <v>0.2199999988079071</v>
      </c>
      <c r="DV360" s="11">
        <v>0.2199999988079071</v>
      </c>
      <c r="DW360" s="11">
        <v>0.40000000596046448</v>
      </c>
      <c r="DX360" s="11">
        <v>0</v>
      </c>
      <c r="DY360" s="11">
        <v>1.7899999618530273</v>
      </c>
      <c r="DZ360" s="11">
        <v>0.10000000149011612</v>
      </c>
      <c r="EA360" s="11">
        <v>5.690000057220459</v>
      </c>
      <c r="EB360" s="11">
        <v>15.710000038146973</v>
      </c>
      <c r="EC360" s="11">
        <v>0.3142000138759613</v>
      </c>
      <c r="ED360" s="11">
        <v>15.39579963684082</v>
      </c>
      <c r="EE360" s="11">
        <v>4.059999942779541</v>
      </c>
      <c r="EF360" s="11">
        <v>0</v>
      </c>
      <c r="EG360" s="11">
        <v>0.51999998092651367</v>
      </c>
      <c r="EH360" s="11">
        <v>0</v>
      </c>
      <c r="EI360" s="11">
        <v>0</v>
      </c>
      <c r="EJ360" s="11">
        <v>11.779999732971191</v>
      </c>
      <c r="EK360" s="11">
        <v>1.9600000381469727</v>
      </c>
      <c r="EL360" s="11">
        <v>3.9999999105930328E-2</v>
      </c>
      <c r="EM360" s="11">
        <v>0.5</v>
      </c>
      <c r="EN360" s="11">
        <v>1.3799999952316284</v>
      </c>
      <c r="EO360" s="11">
        <v>12.170000076293945</v>
      </c>
      <c r="EP360" s="11">
        <v>0</v>
      </c>
      <c r="EQ360" s="11">
        <v>0</v>
      </c>
      <c r="ER360" s="11">
        <v>0</v>
      </c>
      <c r="ES360" s="11">
        <v>5.000000074505806E-2</v>
      </c>
      <c r="ET360" s="11">
        <v>0.95999997854232788</v>
      </c>
      <c r="EU360" s="38">
        <v>0.38999998569488525</v>
      </c>
      <c r="EV360" s="11">
        <v>0.38999998569488525</v>
      </c>
      <c r="EW360" s="11">
        <v>0</v>
      </c>
      <c r="EX360" s="11">
        <v>8.8100004196166992</v>
      </c>
      <c r="EY360" s="11">
        <v>0.2199999988079071</v>
      </c>
      <c r="EZ360" s="11">
        <v>9.9999997764825821E-3</v>
      </c>
      <c r="FA360" s="11">
        <v>1.0199999809265137</v>
      </c>
      <c r="FB360" s="11">
        <v>0.20000000298023224</v>
      </c>
      <c r="FC360" s="11">
        <v>0.14000000059604645</v>
      </c>
      <c r="FD360" s="11">
        <v>0</v>
      </c>
      <c r="FE360" s="11">
        <v>5.7300000190734863</v>
      </c>
      <c r="FF360" s="11">
        <v>0</v>
      </c>
      <c r="FG360" s="11">
        <v>0</v>
      </c>
      <c r="FH360" s="11">
        <v>1.9999999552965164E-2</v>
      </c>
      <c r="FI360" s="11">
        <v>0.43999999761581421</v>
      </c>
      <c r="FJ360" s="11">
        <v>0</v>
      </c>
      <c r="FK360" s="11">
        <v>7.9999998211860657E-2</v>
      </c>
      <c r="FL360" s="11">
        <v>5.000000074505806E-2</v>
      </c>
      <c r="FM360" s="11">
        <v>0.15999999642372131</v>
      </c>
      <c r="FN360" s="11">
        <v>9.9999997764825821E-3</v>
      </c>
      <c r="FO360" s="11">
        <v>0.20999999344348907</v>
      </c>
      <c r="FP360" s="11">
        <v>0</v>
      </c>
      <c r="FQ360" s="11">
        <v>0.75999999046325684</v>
      </c>
      <c r="FR360" s="11">
        <v>0.50999999046325684</v>
      </c>
      <c r="FS360" s="11">
        <v>0.87000000476837158</v>
      </c>
      <c r="FT360" s="11">
        <v>0</v>
      </c>
      <c r="FU360" s="11">
        <v>0.62999999523162842</v>
      </c>
      <c r="FV360" s="11">
        <v>0.44999998807907104</v>
      </c>
      <c r="FW360" s="11">
        <v>0</v>
      </c>
      <c r="FX360" s="11">
        <v>0.37999999523162842</v>
      </c>
      <c r="FY360" s="11">
        <v>0</v>
      </c>
      <c r="FZ360" s="11">
        <v>0.34999999403953552</v>
      </c>
      <c r="GA360" s="11">
        <v>0.68000000715255737</v>
      </c>
      <c r="GB360" s="11">
        <v>0.40000000596046448</v>
      </c>
      <c r="GC360" s="11">
        <v>0</v>
      </c>
      <c r="GD360" s="11">
        <v>0.45549020171165466</v>
      </c>
      <c r="GE360" s="11">
        <v>2.0199999809265137</v>
      </c>
      <c r="GF360" s="11">
        <v>0.51999998092651367</v>
      </c>
      <c r="GG360" s="38">
        <v>0.51999998092651367</v>
      </c>
      <c r="GH360" s="11">
        <v>1.9999999552965164E-2</v>
      </c>
      <c r="GI360" s="38">
        <v>0.18000000715255737</v>
      </c>
      <c r="GJ360" s="11">
        <v>0.18000000715255737</v>
      </c>
      <c r="GK360" s="38">
        <v>0.28999999165534973</v>
      </c>
      <c r="GL360" s="11">
        <v>0.28999999165534973</v>
      </c>
      <c r="GM360" s="11">
        <v>0</v>
      </c>
      <c r="GN360" s="11">
        <v>0</v>
      </c>
      <c r="GO360" s="11">
        <v>1.7400000095367432</v>
      </c>
      <c r="GP360" s="11">
        <v>0</v>
      </c>
      <c r="GQ360" s="11">
        <v>178.55999755859375</v>
      </c>
      <c r="GR360" s="11">
        <v>1.9999999552965164E-2</v>
      </c>
      <c r="GS360" s="11">
        <v>0</v>
      </c>
      <c r="GT360" s="11">
        <v>0</v>
      </c>
      <c r="GU360" s="11">
        <v>9.9999997764825821E-3</v>
      </c>
      <c r="GV360" s="11">
        <v>0.46000000834465027</v>
      </c>
      <c r="GW360" s="11">
        <v>0</v>
      </c>
      <c r="GX360" s="11">
        <v>0.62999999523162842</v>
      </c>
      <c r="GY360" s="11">
        <v>1.8899999856948853</v>
      </c>
      <c r="GZ360" s="11">
        <v>0</v>
      </c>
      <c r="HA360" s="11">
        <v>1.2699999809265137</v>
      </c>
      <c r="HB360" s="11">
        <v>5.000000074505806E-2</v>
      </c>
      <c r="HC360" s="11">
        <v>1.8400000333786011</v>
      </c>
      <c r="HD360" s="11">
        <v>0.41999998688697815</v>
      </c>
      <c r="HE360" s="11">
        <v>0.98000001907348633</v>
      </c>
      <c r="HF360" s="11">
        <v>0.18999999761581421</v>
      </c>
      <c r="HG360" s="11">
        <v>2.9999999329447746E-2</v>
      </c>
      <c r="HH360" s="11">
        <v>0</v>
      </c>
      <c r="HI360" s="11">
        <v>0</v>
      </c>
      <c r="HJ360" s="11">
        <v>5.9999998658895493E-2</v>
      </c>
      <c r="HK360" s="11">
        <v>7.119999885559082</v>
      </c>
      <c r="HL360" s="11">
        <v>2.9999999329447746E-2</v>
      </c>
      <c r="HM360" s="11">
        <v>0</v>
      </c>
      <c r="HN360" s="11">
        <v>0</v>
      </c>
      <c r="HO360" s="11">
        <v>0.41999998688697815</v>
      </c>
      <c r="HP360" s="11">
        <v>0.37999999523162842</v>
      </c>
      <c r="HQ360" s="11">
        <v>1.5299999713897705</v>
      </c>
      <c r="HR360" s="11">
        <v>3.2699999809265137</v>
      </c>
      <c r="HS360" s="11">
        <v>2.130000114440918</v>
      </c>
      <c r="HT360" s="11">
        <v>0</v>
      </c>
      <c r="HU360" s="11">
        <v>0.86000001430511475</v>
      </c>
      <c r="HV360" s="11">
        <v>7.9999998211860657E-2</v>
      </c>
    </row>
    <row r="361" spans="1:230" x14ac:dyDescent="0.3">
      <c r="A361" s="8">
        <v>18567</v>
      </c>
      <c r="B361" s="11">
        <v>108.69539642333984</v>
      </c>
      <c r="C361" s="11">
        <v>4655.5439453125</v>
      </c>
      <c r="D361" s="11">
        <v>108.07180023193359</v>
      </c>
      <c r="E361" s="11">
        <v>0</v>
      </c>
      <c r="F361" s="11">
        <v>5.000000074505806E-2</v>
      </c>
      <c r="G361" s="11">
        <v>0.25</v>
      </c>
      <c r="H361" s="11">
        <v>33.770000457763672</v>
      </c>
      <c r="I361" s="11">
        <v>0.20000000298023224</v>
      </c>
      <c r="J361" s="11">
        <v>0.28999999165534973</v>
      </c>
      <c r="K361" s="11">
        <v>7.9999998211860657E-2</v>
      </c>
      <c r="L361" s="11">
        <v>3.2799999713897705</v>
      </c>
      <c r="M361" s="11">
        <v>0.5899999737739563</v>
      </c>
      <c r="N361" s="11">
        <v>0</v>
      </c>
      <c r="O361" s="11">
        <v>4.2899999618530273</v>
      </c>
      <c r="P361" s="11">
        <v>9.9999997764825821E-3</v>
      </c>
      <c r="Q361" s="11">
        <v>0</v>
      </c>
      <c r="R361" s="11">
        <v>1.2200000286102295</v>
      </c>
      <c r="S361" s="11">
        <v>0</v>
      </c>
      <c r="T361" s="11">
        <v>3.3900001049041748</v>
      </c>
      <c r="U361" s="11">
        <v>10.680000305175781</v>
      </c>
      <c r="V361" s="11">
        <v>0.25</v>
      </c>
      <c r="W361" s="11">
        <v>1.9500000476837158</v>
      </c>
      <c r="X361" s="11">
        <v>0.47999998927116394</v>
      </c>
      <c r="Y361" s="11">
        <v>9.25</v>
      </c>
      <c r="Z361" s="11">
        <v>18.579999923706055</v>
      </c>
      <c r="AA361" s="11">
        <v>5.0900001525878906</v>
      </c>
      <c r="AB361" s="11">
        <v>2.7599999904632568</v>
      </c>
      <c r="AC361" s="11">
        <v>0</v>
      </c>
      <c r="AD361" s="11">
        <v>0.38999998569488525</v>
      </c>
      <c r="AE361" s="11">
        <v>0</v>
      </c>
      <c r="AF361" s="11">
        <v>0</v>
      </c>
      <c r="AG361" s="11">
        <v>0.68999999761581421</v>
      </c>
      <c r="AH361" s="11">
        <v>0.62000000476837158</v>
      </c>
      <c r="AI361" s="11">
        <v>1.7000000476837158</v>
      </c>
      <c r="AJ361" s="11">
        <v>0</v>
      </c>
      <c r="AK361" s="11">
        <v>0</v>
      </c>
      <c r="AL361" s="11">
        <v>0</v>
      </c>
      <c r="AM361" s="11">
        <v>3.440000057220459</v>
      </c>
      <c r="AN361" s="11">
        <v>12.859999656677246</v>
      </c>
      <c r="AO361" s="11">
        <v>0</v>
      </c>
      <c r="AP361" s="11">
        <v>0.63999998569488525</v>
      </c>
      <c r="AQ361" s="11">
        <v>2.9999999329447746E-2</v>
      </c>
      <c r="AR361" s="11">
        <v>0.12999999523162842</v>
      </c>
      <c r="AS361" s="11">
        <v>0.55000001192092896</v>
      </c>
      <c r="AT361" s="38">
        <v>0.55000001192092896</v>
      </c>
      <c r="AU361" s="11">
        <v>0.33000001311302185</v>
      </c>
      <c r="AV361" s="11">
        <v>0.27000001072883606</v>
      </c>
      <c r="AW361" s="11">
        <v>0</v>
      </c>
      <c r="AX361" s="11">
        <v>11.210000038146973</v>
      </c>
      <c r="AY361" s="11">
        <v>2.6700000762939453</v>
      </c>
      <c r="AZ361" s="11">
        <v>0</v>
      </c>
      <c r="BA361" s="11">
        <v>11.260000228881836</v>
      </c>
      <c r="BB361" s="11">
        <v>3.9999999105930328E-2</v>
      </c>
      <c r="BC361" s="11">
        <v>0.11999999731779099</v>
      </c>
      <c r="BD361" s="11">
        <v>0</v>
      </c>
      <c r="BE361" s="11">
        <v>0.31000000238418579</v>
      </c>
      <c r="BF361" s="11">
        <v>0</v>
      </c>
      <c r="BG361" s="11">
        <v>0</v>
      </c>
      <c r="BH361" s="11">
        <v>0</v>
      </c>
      <c r="BI361" s="11">
        <v>0.62000000476837158</v>
      </c>
      <c r="BJ361" s="11">
        <v>0.52999997138977051</v>
      </c>
      <c r="BK361" s="11">
        <v>0.61000001430511475</v>
      </c>
      <c r="BL361" s="11">
        <v>0.25999999046325684</v>
      </c>
      <c r="BM361" s="11">
        <v>0.63999998569488525</v>
      </c>
      <c r="BN361" s="11">
        <v>0</v>
      </c>
      <c r="BO361" s="11">
        <v>9.7799997329711914</v>
      </c>
      <c r="BP361" s="11">
        <v>0.4699999988079071</v>
      </c>
      <c r="BQ361" s="11">
        <v>15.380000114440918</v>
      </c>
      <c r="BR361" s="11">
        <v>0.93999999761581421</v>
      </c>
      <c r="BS361" s="11">
        <v>0.57999998331069946</v>
      </c>
      <c r="BT361" s="11">
        <v>2.5899999141693115</v>
      </c>
      <c r="BU361" s="11">
        <v>4.25</v>
      </c>
      <c r="BV361" s="11">
        <v>16.790000915527344</v>
      </c>
      <c r="BW361" s="11">
        <v>1.5</v>
      </c>
      <c r="BX361" s="11">
        <v>0</v>
      </c>
      <c r="BY361" s="11">
        <v>0</v>
      </c>
      <c r="BZ361" s="11">
        <v>4.1399998664855957</v>
      </c>
      <c r="CA361" s="11">
        <v>0.38999998569488525</v>
      </c>
      <c r="CB361" s="11">
        <v>1.4099999666213989</v>
      </c>
      <c r="CC361" s="11">
        <v>2.190000057220459</v>
      </c>
      <c r="CD361" s="11">
        <v>0</v>
      </c>
      <c r="CE361" s="11">
        <v>0</v>
      </c>
      <c r="CF361" s="11">
        <v>0.31000000238418579</v>
      </c>
      <c r="CG361" s="11">
        <v>0</v>
      </c>
      <c r="CH361" s="11">
        <v>2.2699999809265137</v>
      </c>
      <c r="CI361" s="11">
        <v>1.9700000286102295</v>
      </c>
      <c r="CJ361" s="11">
        <v>7.9999998211860657E-2</v>
      </c>
      <c r="CK361" s="11">
        <v>0.11559669673442841</v>
      </c>
      <c r="CL361" s="11">
        <v>4.9099998474121094</v>
      </c>
      <c r="CM361" s="11">
        <v>0.68000000715255737</v>
      </c>
      <c r="CN361" s="11">
        <v>1.1122500896453857</v>
      </c>
      <c r="CO361" s="11">
        <v>0</v>
      </c>
      <c r="CP361" s="11">
        <v>0</v>
      </c>
      <c r="CQ361" s="11">
        <v>0.92000001668930054</v>
      </c>
      <c r="CR361" s="11">
        <v>0.20000000298023224</v>
      </c>
      <c r="CS361" s="11">
        <v>0</v>
      </c>
      <c r="CT361" s="11">
        <v>1.0900000333786011</v>
      </c>
      <c r="CU361" s="11">
        <v>0.36000001430511475</v>
      </c>
      <c r="CV361" s="11">
        <v>0.41999998688697815</v>
      </c>
      <c r="CW361" s="11">
        <v>2.2200000286102295</v>
      </c>
      <c r="CX361" s="11">
        <v>0</v>
      </c>
      <c r="CY361" s="11">
        <v>0.31000000238418579</v>
      </c>
      <c r="CZ361" s="11">
        <v>8.9399995803833008</v>
      </c>
      <c r="DA361" s="11">
        <v>0.15999999642372131</v>
      </c>
      <c r="DB361" s="11">
        <v>0.51999998092651367</v>
      </c>
      <c r="DC361" s="11">
        <v>0</v>
      </c>
      <c r="DD361" s="11">
        <v>0</v>
      </c>
      <c r="DE361" s="11">
        <v>0.28999999165534973</v>
      </c>
      <c r="DF361" s="11">
        <v>4.4200000762939453</v>
      </c>
      <c r="DG361" s="11">
        <v>0.36000001430511475</v>
      </c>
      <c r="DH361" s="11">
        <v>0</v>
      </c>
      <c r="DI361" s="11">
        <v>5.7600002288818359</v>
      </c>
      <c r="DJ361" s="11">
        <v>53.491901397705078</v>
      </c>
      <c r="DK361" s="11">
        <v>2.20198655128479</v>
      </c>
      <c r="DL361" s="11">
        <v>3.1099998950958252</v>
      </c>
      <c r="DM361" s="11">
        <v>0.52999997138977051</v>
      </c>
      <c r="DN361" s="11">
        <v>3.0999999046325684</v>
      </c>
      <c r="DO361" s="11">
        <v>0.75999999046325684</v>
      </c>
      <c r="DP361" s="11">
        <v>26.850000381469727</v>
      </c>
      <c r="DQ361" s="11">
        <v>4.4200000762939453</v>
      </c>
      <c r="DR361" s="11">
        <v>0.95999997854232788</v>
      </c>
      <c r="DS361" s="38">
        <v>0.95999997854232788</v>
      </c>
      <c r="DT361" s="11">
        <v>0</v>
      </c>
      <c r="DU361" s="38">
        <v>0.18000000715255737</v>
      </c>
      <c r="DV361" s="11">
        <v>0.18000000715255737</v>
      </c>
      <c r="DW361" s="11">
        <v>1.1699999570846558</v>
      </c>
      <c r="DX361" s="11">
        <v>0</v>
      </c>
      <c r="DY361" s="11">
        <v>4.2100000381469727</v>
      </c>
      <c r="DZ361" s="11">
        <v>0.15999999642372131</v>
      </c>
      <c r="EA361" s="11">
        <v>9.8100004196166992</v>
      </c>
      <c r="EB361" s="11">
        <v>17.700000762939453</v>
      </c>
      <c r="EC361" s="11">
        <v>0.35400000214576721</v>
      </c>
      <c r="ED361" s="11">
        <v>17.346000671386719</v>
      </c>
      <c r="EE361" s="11">
        <v>7.7399997711181641</v>
      </c>
      <c r="EF361" s="11">
        <v>0</v>
      </c>
      <c r="EG361" s="11">
        <v>1.5499999523162842</v>
      </c>
      <c r="EH361" s="11">
        <v>3.9999999105930328E-2</v>
      </c>
      <c r="EI361" s="11">
        <v>5.000000074505806E-2</v>
      </c>
      <c r="EJ361" s="11">
        <v>16.629999160766602</v>
      </c>
      <c r="EK361" s="11">
        <v>9.25</v>
      </c>
      <c r="EL361" s="11">
        <v>0.20999999344348907</v>
      </c>
      <c r="EM361" s="11">
        <v>2.9500000476837158</v>
      </c>
      <c r="EN361" s="11">
        <v>5.4800000190734863</v>
      </c>
      <c r="EO361" s="11">
        <v>48.349998474121094</v>
      </c>
      <c r="EP361" s="11">
        <v>0</v>
      </c>
      <c r="EQ361" s="11">
        <v>0</v>
      </c>
      <c r="ER361" s="11">
        <v>0.2199999988079071</v>
      </c>
      <c r="ES361" s="11">
        <v>0.18000000715255737</v>
      </c>
      <c r="ET361" s="11">
        <v>3.2400000095367432</v>
      </c>
      <c r="EU361" s="38">
        <v>1.1299999952316284</v>
      </c>
      <c r="EV361" s="11">
        <v>1.1299999952316284</v>
      </c>
      <c r="EW361" s="11">
        <v>0</v>
      </c>
      <c r="EX361" s="11">
        <v>15.609999656677246</v>
      </c>
      <c r="EY361" s="11">
        <v>0.77999997138977051</v>
      </c>
      <c r="EZ361" s="11">
        <v>2.9999999329447746E-2</v>
      </c>
      <c r="FA361" s="11">
        <v>2.5499999523162842</v>
      </c>
      <c r="FB361" s="11">
        <v>0.31000000238418579</v>
      </c>
      <c r="FC361" s="11">
        <v>0.54000002145767212</v>
      </c>
      <c r="FD361" s="11">
        <v>0</v>
      </c>
      <c r="FE361" s="11">
        <v>0</v>
      </c>
      <c r="FF361" s="11">
        <v>0</v>
      </c>
      <c r="FG361" s="11">
        <v>0</v>
      </c>
      <c r="FH361" s="11">
        <v>5.000000074505806E-2</v>
      </c>
      <c r="FI361" s="11">
        <v>0.68000000715255737</v>
      </c>
      <c r="FJ361" s="11">
        <v>6.3400001525878906</v>
      </c>
      <c r="FK361" s="11">
        <v>0.27000001072883606</v>
      </c>
      <c r="FL361" s="11">
        <v>7.0000000298023224E-2</v>
      </c>
      <c r="FM361" s="11">
        <v>2.9100000858306885</v>
      </c>
      <c r="FN361" s="11">
        <v>0.73000001907348633</v>
      </c>
      <c r="FO361" s="11">
        <v>0.40999999642372131</v>
      </c>
      <c r="FP361" s="11">
        <v>0</v>
      </c>
      <c r="FQ361" s="11">
        <v>2.0999999046325684</v>
      </c>
      <c r="FR361" s="11">
        <v>1.4800000190734863</v>
      </c>
      <c r="FS361" s="11">
        <v>6.9699997901916504</v>
      </c>
      <c r="FT361" s="11">
        <v>0</v>
      </c>
      <c r="FU361" s="11">
        <v>2.0999999046325684</v>
      </c>
      <c r="FV361" s="11">
        <v>1.0800000429153442</v>
      </c>
      <c r="FW361" s="11">
        <v>0.61000001430511475</v>
      </c>
      <c r="FX361" s="11">
        <v>6.679999828338623</v>
      </c>
      <c r="FY361" s="11">
        <v>2.6800000667572021</v>
      </c>
      <c r="FZ361" s="11">
        <v>0.41999998688697815</v>
      </c>
      <c r="GA361" s="11">
        <v>1.2100000381469727</v>
      </c>
      <c r="GB361" s="11">
        <v>0.70999997854232788</v>
      </c>
      <c r="GC361" s="11">
        <v>0.15000000596046448</v>
      </c>
      <c r="GD361" s="11">
        <v>0.18941175937652588</v>
      </c>
      <c r="GE361" s="11">
        <v>0.8399999737739563</v>
      </c>
      <c r="GF361" s="11">
        <v>1.2599999904632568</v>
      </c>
      <c r="GG361" s="38">
        <v>1.2599999904632568</v>
      </c>
      <c r="GH361" s="11">
        <v>0.20999999344348907</v>
      </c>
      <c r="GI361" s="38">
        <v>7.9999998211860657E-2</v>
      </c>
      <c r="GJ361" s="11">
        <v>7.9999998211860657E-2</v>
      </c>
      <c r="GK361" s="38">
        <v>0.44999998807907104</v>
      </c>
      <c r="GL361" s="11">
        <v>0.44999998807907104</v>
      </c>
      <c r="GM361" s="11">
        <v>0</v>
      </c>
      <c r="GN361" s="11">
        <v>0</v>
      </c>
      <c r="GO361" s="11">
        <v>3.3399999141693115</v>
      </c>
      <c r="GP361" s="11">
        <v>5.8600001335144043</v>
      </c>
      <c r="GQ361" s="11">
        <v>529.75</v>
      </c>
      <c r="GR361" s="11">
        <v>0.2800000011920929</v>
      </c>
      <c r="GS361" s="11">
        <v>0</v>
      </c>
      <c r="GT361" s="11">
        <v>0</v>
      </c>
      <c r="GU361" s="11">
        <v>5.000000074505806E-2</v>
      </c>
      <c r="GV361" s="11">
        <v>0.81000000238418579</v>
      </c>
      <c r="GW361" s="11">
        <v>0</v>
      </c>
      <c r="GX361" s="11">
        <v>2.2400000095367432</v>
      </c>
      <c r="GY361" s="11">
        <v>4.369999885559082</v>
      </c>
      <c r="GZ361" s="11">
        <v>0</v>
      </c>
      <c r="HA361" s="11">
        <v>1.5299999713897705</v>
      </c>
      <c r="HB361" s="11">
        <v>2.2000000476837158</v>
      </c>
      <c r="HC361" s="11">
        <v>3.6600000858306885</v>
      </c>
      <c r="HD361" s="11">
        <v>1.3500000238418579</v>
      </c>
      <c r="HE361" s="11">
        <v>1.8500000238418579</v>
      </c>
      <c r="HF361" s="11">
        <v>0.68999999761581421</v>
      </c>
      <c r="HG361" s="11">
        <v>2.9999999329447746E-2</v>
      </c>
      <c r="HH361" s="11">
        <v>0</v>
      </c>
      <c r="HI361" s="11">
        <v>1.9999999552965164E-2</v>
      </c>
      <c r="HJ361" s="11">
        <v>11.890000343322754</v>
      </c>
      <c r="HK361" s="11">
        <v>129.25</v>
      </c>
      <c r="HL361" s="11">
        <v>0.11999999731779099</v>
      </c>
      <c r="HM361" s="11">
        <v>0</v>
      </c>
      <c r="HN361" s="11">
        <v>0</v>
      </c>
      <c r="HO361" s="11">
        <v>0.97000002861022949</v>
      </c>
      <c r="HP361" s="11">
        <v>2.3599998950958252</v>
      </c>
      <c r="HQ361" s="11">
        <v>3.6600000858306885</v>
      </c>
      <c r="HR361" s="11">
        <v>7.820000171661377</v>
      </c>
      <c r="HS361" s="11">
        <v>5.0900001525878906</v>
      </c>
      <c r="HT361" s="11">
        <v>0.4699999988079071</v>
      </c>
      <c r="HU361" s="11">
        <v>19.489999771118164</v>
      </c>
      <c r="HV361" s="11">
        <v>0.40000000596046448</v>
      </c>
    </row>
    <row r="362" spans="1:230" x14ac:dyDescent="0.3">
      <c r="A362" s="8">
        <v>18597</v>
      </c>
      <c r="B362" s="11">
        <v>692.621337890625</v>
      </c>
      <c r="C362" s="11">
        <v>4592.29736328125</v>
      </c>
      <c r="D362" s="11">
        <v>694.7222900390625</v>
      </c>
      <c r="E362" s="11">
        <v>1.9999999552965164E-2</v>
      </c>
      <c r="F362" s="11">
        <v>1.5800000429153442</v>
      </c>
      <c r="G362" s="11">
        <v>8.8100004196166992</v>
      </c>
      <c r="H362" s="11">
        <v>45.830001831054688</v>
      </c>
      <c r="I362" s="11">
        <v>2.119999885559082</v>
      </c>
      <c r="J362" s="11">
        <v>11.930000305175781</v>
      </c>
      <c r="K362" s="11">
        <v>3.7400000095367432</v>
      </c>
      <c r="L362" s="11">
        <v>10.720000267028809</v>
      </c>
      <c r="M362" s="11">
        <v>3.369999885559082</v>
      </c>
      <c r="N362" s="11">
        <v>2.0199999809265137</v>
      </c>
      <c r="O362" s="11">
        <v>13.960000038146973</v>
      </c>
      <c r="P362" s="11">
        <v>5.6599998474121094</v>
      </c>
      <c r="Q362" s="11">
        <v>0</v>
      </c>
      <c r="R362" s="11">
        <v>7.5</v>
      </c>
      <c r="S362" s="11">
        <v>11.640000343322754</v>
      </c>
      <c r="T362" s="11">
        <v>19.290000915527344</v>
      </c>
      <c r="U362" s="11">
        <v>27.739999771118164</v>
      </c>
      <c r="V362" s="11">
        <v>3.6700000762939453</v>
      </c>
      <c r="W362" s="11">
        <v>32.5</v>
      </c>
      <c r="X362" s="11">
        <v>8.75</v>
      </c>
      <c r="Y362" s="11">
        <v>32.700000762939453</v>
      </c>
      <c r="Z362" s="11">
        <v>31.649999618530273</v>
      </c>
      <c r="AA362" s="11">
        <v>11.159999847412109</v>
      </c>
      <c r="AB362" s="11">
        <v>14.869999885559082</v>
      </c>
      <c r="AC362" s="11">
        <v>5.2699999809265137</v>
      </c>
      <c r="AD362" s="11">
        <v>18.260000228881836</v>
      </c>
      <c r="AE362" s="11">
        <v>6</v>
      </c>
      <c r="AF362" s="11">
        <v>0.34999999403953552</v>
      </c>
      <c r="AG362" s="11">
        <v>9.7799997329711914</v>
      </c>
      <c r="AH362" s="11">
        <v>4.2800002098083496</v>
      </c>
      <c r="AI362" s="11">
        <v>26.159999847412109</v>
      </c>
      <c r="AJ362" s="11">
        <v>1.9500000476837158</v>
      </c>
      <c r="AK362" s="11">
        <v>1.9199999570846558</v>
      </c>
      <c r="AL362" s="11">
        <v>0</v>
      </c>
      <c r="AM362" s="11">
        <v>3.809999942779541</v>
      </c>
      <c r="AN362" s="11">
        <v>54.389999389648438</v>
      </c>
      <c r="AO362" s="11">
        <v>12.399999618530273</v>
      </c>
      <c r="AP362" s="11">
        <v>10.689999580383301</v>
      </c>
      <c r="AQ362" s="11">
        <v>2.4200000762939453</v>
      </c>
      <c r="AR362" s="11">
        <v>4.1500000953674316</v>
      </c>
      <c r="AS362" s="11">
        <v>14.340000152587891</v>
      </c>
      <c r="AT362" s="38">
        <v>14.340000152587891</v>
      </c>
      <c r="AU362" s="11">
        <v>5.5199999809265137</v>
      </c>
      <c r="AV362" s="11">
        <v>21.879999160766602</v>
      </c>
      <c r="AW362" s="11">
        <v>1.7699999809265137</v>
      </c>
      <c r="AX362" s="11">
        <v>38.319999694824219</v>
      </c>
      <c r="AY362" s="11">
        <v>124.01999664306641</v>
      </c>
      <c r="AZ362" s="11">
        <v>0</v>
      </c>
      <c r="BA362" s="11">
        <v>16.729999542236328</v>
      </c>
      <c r="BB362" s="11">
        <v>0.82999998331069946</v>
      </c>
      <c r="BC362" s="11">
        <v>6.6599998474121094</v>
      </c>
      <c r="BD362" s="11">
        <v>1.8300000429153442</v>
      </c>
      <c r="BE362" s="11">
        <v>13.510000228881836</v>
      </c>
      <c r="BF362" s="11">
        <v>2.7100000381469727</v>
      </c>
      <c r="BG362" s="11">
        <v>5.3499999046325684</v>
      </c>
      <c r="BH362" s="11">
        <v>2.8299999237060547</v>
      </c>
      <c r="BI362" s="11">
        <v>26.649999618530273</v>
      </c>
      <c r="BJ362" s="11">
        <v>9.1700000762939453</v>
      </c>
      <c r="BK362" s="11">
        <v>10.479999542236328</v>
      </c>
      <c r="BL362" s="11">
        <v>18.239999771118164</v>
      </c>
      <c r="BM362" s="11">
        <v>27.469999313354492</v>
      </c>
      <c r="BN362" s="11">
        <v>0.62000000476837158</v>
      </c>
      <c r="BO362" s="11">
        <v>30.340000152587891</v>
      </c>
      <c r="BP362" s="11">
        <v>33.409999847412109</v>
      </c>
      <c r="BQ362" s="11">
        <v>113.91000366210938</v>
      </c>
      <c r="BR362" s="11">
        <v>6.7399997711181641</v>
      </c>
      <c r="BS362" s="11">
        <v>4.0799999237060547</v>
      </c>
      <c r="BT362" s="11">
        <v>3.3399999141693115</v>
      </c>
      <c r="BU362" s="11">
        <v>67.099998474121094</v>
      </c>
      <c r="BV362" s="11">
        <v>40.880001068115234</v>
      </c>
      <c r="BW362" s="11">
        <v>10.899999618530273</v>
      </c>
      <c r="BX362" s="11">
        <v>26.100000381469727</v>
      </c>
      <c r="BY362" s="11">
        <v>0</v>
      </c>
      <c r="BZ362" s="11">
        <v>23.059999465942383</v>
      </c>
      <c r="CA362" s="11">
        <v>3.2000000476837158</v>
      </c>
      <c r="CB362" s="11">
        <v>52.180000305175781</v>
      </c>
      <c r="CC362" s="11">
        <v>5.679999828338623</v>
      </c>
      <c r="CD362" s="11">
        <v>2.8599998950958252</v>
      </c>
      <c r="CE362" s="11">
        <v>0</v>
      </c>
      <c r="CF362" s="11">
        <v>25.780000686645508</v>
      </c>
      <c r="CG362" s="11">
        <v>0.68000000715255737</v>
      </c>
      <c r="CH362" s="11">
        <v>9.3299999237060547</v>
      </c>
      <c r="CI362" s="11">
        <v>89.760002136230469</v>
      </c>
      <c r="CJ362" s="11">
        <v>14.329999923706055</v>
      </c>
      <c r="CK362" s="11">
        <v>8.2294216156005859</v>
      </c>
      <c r="CL362" s="11">
        <v>185.30000305175781</v>
      </c>
      <c r="CM362" s="11">
        <v>19.459999084472656</v>
      </c>
      <c r="CN362" s="11">
        <v>9.3966817855834961</v>
      </c>
      <c r="CO362" s="11">
        <v>0.68999999761581421</v>
      </c>
      <c r="CP362" s="11">
        <v>0</v>
      </c>
      <c r="CQ362" s="11">
        <v>25.860000610351563</v>
      </c>
      <c r="CR362" s="11">
        <v>5.8299999237060547</v>
      </c>
      <c r="CS362" s="11">
        <v>0</v>
      </c>
      <c r="CT362" s="11">
        <v>25.909999847412109</v>
      </c>
      <c r="CU362" s="11">
        <v>3.5</v>
      </c>
      <c r="CV362" s="11">
        <v>4.1100001335144043</v>
      </c>
      <c r="CW362" s="11">
        <v>14.300000190734863</v>
      </c>
      <c r="CX362" s="11">
        <v>14.319999694824219</v>
      </c>
      <c r="CY362" s="11">
        <v>2.2100000381469727</v>
      </c>
      <c r="CZ362" s="11">
        <v>82.629997253417969</v>
      </c>
      <c r="DA362" s="11">
        <v>3.2300000190734863</v>
      </c>
      <c r="DB362" s="11">
        <v>11.140000343322754</v>
      </c>
      <c r="DC362" s="11">
        <v>1.9999999552965164E-2</v>
      </c>
      <c r="DD362" s="11">
        <v>0.64999997615814209</v>
      </c>
      <c r="DE362" s="11">
        <v>5.690000057220459</v>
      </c>
      <c r="DF362" s="11">
        <v>4.179999828338623</v>
      </c>
      <c r="DG362" s="11">
        <v>1.7899999618530273</v>
      </c>
      <c r="DH362" s="11">
        <v>1.7100000381469727</v>
      </c>
      <c r="DI362" s="11">
        <v>258.54000854492188</v>
      </c>
      <c r="DJ362" s="11">
        <v>328.72952270507813</v>
      </c>
      <c r="DK362" s="11">
        <v>11.769872665405273</v>
      </c>
      <c r="DL362" s="11">
        <v>0</v>
      </c>
      <c r="DM362" s="11">
        <v>0</v>
      </c>
      <c r="DN362" s="11">
        <v>0</v>
      </c>
      <c r="DO362" s="11">
        <v>35.75</v>
      </c>
      <c r="DP362" s="11">
        <v>129.16000366210938</v>
      </c>
      <c r="DQ362" s="11">
        <v>26.510000228881836</v>
      </c>
      <c r="DR362" s="11">
        <v>13.25</v>
      </c>
      <c r="DS362" s="38">
        <v>13.25</v>
      </c>
      <c r="DT362" s="11">
        <v>3.6800000667572021</v>
      </c>
      <c r="DU362" s="38">
        <v>7.75</v>
      </c>
      <c r="DV362" s="11">
        <v>7.75</v>
      </c>
      <c r="DW362" s="11">
        <v>9.5699996948242188</v>
      </c>
      <c r="DX362" s="11">
        <v>0</v>
      </c>
      <c r="DY362" s="11">
        <v>63.810001373291016</v>
      </c>
      <c r="DZ362" s="11">
        <v>7.5999999046325684</v>
      </c>
      <c r="EA362" s="11">
        <v>26.489999771118164</v>
      </c>
      <c r="EB362" s="11">
        <v>224.41000366210938</v>
      </c>
      <c r="EC362" s="11">
        <v>4.4882001876831055</v>
      </c>
      <c r="ED362" s="11">
        <v>219.92179870605469</v>
      </c>
      <c r="EE362" s="11">
        <v>25.290000915527344</v>
      </c>
      <c r="EF362" s="11">
        <v>0</v>
      </c>
      <c r="EG362" s="11">
        <v>40.569999694824219</v>
      </c>
      <c r="EH362" s="11">
        <v>0.18000000715255737</v>
      </c>
      <c r="EI362" s="11">
        <v>5.809999942779541</v>
      </c>
      <c r="EJ362" s="11">
        <v>22.569999694824219</v>
      </c>
      <c r="EK362" s="11">
        <v>84.919998168945313</v>
      </c>
      <c r="EL362" s="11">
        <v>5.2800002098083496</v>
      </c>
      <c r="EM362" s="11">
        <v>74.569999694824219</v>
      </c>
      <c r="EN362" s="11">
        <v>121.31999969482422</v>
      </c>
      <c r="EO362" s="11">
        <v>93.819999694824219</v>
      </c>
      <c r="EP362" s="11">
        <v>0</v>
      </c>
      <c r="EQ362" s="11">
        <v>0</v>
      </c>
      <c r="ER362" s="11">
        <v>67.30999755859375</v>
      </c>
      <c r="ES362" s="11">
        <v>4.9699997901916504</v>
      </c>
      <c r="ET362" s="11">
        <v>88.30999755859375</v>
      </c>
      <c r="EU362" s="38">
        <v>17.590000152587891</v>
      </c>
      <c r="EV362" s="11">
        <v>17.590000152587891</v>
      </c>
      <c r="EW362" s="11">
        <v>0</v>
      </c>
      <c r="EX362" s="11">
        <v>141.6199951171875</v>
      </c>
      <c r="EY362" s="11">
        <v>60.130001068115234</v>
      </c>
      <c r="EZ362" s="11">
        <v>3.369999885559082</v>
      </c>
      <c r="FA362" s="11">
        <v>142.74000549316406</v>
      </c>
      <c r="FB362" s="11">
        <v>2.2699999809265137</v>
      </c>
      <c r="FC362" s="11">
        <v>12.710000038146973</v>
      </c>
      <c r="FD362" s="11">
        <v>0.77999997138977051</v>
      </c>
      <c r="FE362" s="11">
        <v>147.89999389648438</v>
      </c>
      <c r="FF362" s="11">
        <v>1.8400000333786011</v>
      </c>
      <c r="FG362" s="11">
        <v>1.3999999761581421</v>
      </c>
      <c r="FH362" s="11">
        <v>4.2100000381469727</v>
      </c>
      <c r="FI362" s="11">
        <v>11.340000152587891</v>
      </c>
      <c r="FJ362" s="11">
        <v>185.3800048828125</v>
      </c>
      <c r="FK362" s="11">
        <v>7.2699999809265137</v>
      </c>
      <c r="FL362" s="11">
        <v>7.4200000762939453</v>
      </c>
      <c r="FM362" s="11">
        <v>48.400001525878906</v>
      </c>
      <c r="FN362" s="11">
        <v>6.8899998664855957</v>
      </c>
      <c r="FO362" s="11">
        <v>4.4800000190734863</v>
      </c>
      <c r="FP362" s="11">
        <v>0.62000000476837158</v>
      </c>
      <c r="FQ362" s="11">
        <v>27.360000610351563</v>
      </c>
      <c r="FR362" s="11">
        <v>12.180000305175781</v>
      </c>
      <c r="FS362" s="11">
        <v>54.599998474121094</v>
      </c>
      <c r="FT362" s="11">
        <v>0</v>
      </c>
      <c r="FU362" s="11">
        <v>28.010000228881836</v>
      </c>
      <c r="FV362" s="11">
        <v>3.8900001049041748</v>
      </c>
      <c r="FW362" s="11">
        <v>10.479999542236328</v>
      </c>
      <c r="FX362" s="11">
        <v>10.470000267028809</v>
      </c>
      <c r="FY362" s="11">
        <v>0</v>
      </c>
      <c r="FZ362" s="11">
        <v>0</v>
      </c>
      <c r="GA362" s="11">
        <v>29.309999465942383</v>
      </c>
      <c r="GB362" s="11">
        <v>17.170000076293945</v>
      </c>
      <c r="GC362" s="11">
        <v>2.619999885559082</v>
      </c>
      <c r="GD362" s="11">
        <v>4.5661764144897461</v>
      </c>
      <c r="GE362" s="11">
        <v>20.25</v>
      </c>
      <c r="GF362" s="11">
        <v>16.059999465942383</v>
      </c>
      <c r="GG362" s="38">
        <v>16.059999465942383</v>
      </c>
      <c r="GH362" s="11">
        <v>17.260000228881836</v>
      </c>
      <c r="GI362" s="38">
        <v>0.40000000596046448</v>
      </c>
      <c r="GJ362" s="11">
        <v>0.40000000596046448</v>
      </c>
      <c r="GK362" s="38">
        <v>7.559999942779541</v>
      </c>
      <c r="GL362" s="11">
        <v>7.559999942779541</v>
      </c>
      <c r="GM362" s="11">
        <v>0</v>
      </c>
      <c r="GN362" s="11">
        <v>0</v>
      </c>
      <c r="GO362" s="11">
        <v>49.819999694824219</v>
      </c>
      <c r="GP362" s="11">
        <v>11.529999732971191</v>
      </c>
      <c r="GQ362" s="11">
        <v>593.19000244140625</v>
      </c>
      <c r="GR362" s="11">
        <v>9.2200002670288086</v>
      </c>
      <c r="GS362" s="11">
        <v>0.64999997615814209</v>
      </c>
      <c r="GT362" s="11">
        <v>0.15000000596046448</v>
      </c>
      <c r="GU362" s="11">
        <v>6.059999942779541</v>
      </c>
      <c r="GV362" s="11">
        <v>19.620000839233398</v>
      </c>
      <c r="GW362" s="11">
        <v>0.56999999284744263</v>
      </c>
      <c r="GX362" s="11">
        <v>44.380001068115234</v>
      </c>
      <c r="GY362" s="11">
        <v>87.129997253417969</v>
      </c>
      <c r="GZ362" s="11">
        <v>2.8599998950958252</v>
      </c>
      <c r="HA362" s="11">
        <v>27.719999313354492</v>
      </c>
      <c r="HB362" s="11">
        <v>33.610000610351563</v>
      </c>
      <c r="HC362" s="11">
        <v>14.689999580383301</v>
      </c>
      <c r="HD362" s="11">
        <v>21.629999160766602</v>
      </c>
      <c r="HE362" s="11">
        <v>68.209999084472656</v>
      </c>
      <c r="HF362" s="11">
        <v>18.319999694824219</v>
      </c>
      <c r="HG362" s="11">
        <v>5.000000074505806E-2</v>
      </c>
      <c r="HH362" s="11">
        <v>73.610000610351563</v>
      </c>
      <c r="HI362" s="11">
        <v>5.0300002098083496</v>
      </c>
      <c r="HJ362" s="11">
        <v>18.069999694824219</v>
      </c>
      <c r="HK362" s="11">
        <v>130.36000061035156</v>
      </c>
      <c r="HL362" s="11">
        <v>9.0399999618530273</v>
      </c>
      <c r="HM362" s="11">
        <v>1.1499999761581421</v>
      </c>
      <c r="HN362" s="11">
        <v>0</v>
      </c>
      <c r="HO362" s="11">
        <v>19.229999542236328</v>
      </c>
      <c r="HP362" s="11">
        <v>60.75</v>
      </c>
      <c r="HQ362" s="11">
        <v>13.159999847412109</v>
      </c>
      <c r="HR362" s="11">
        <v>28.110000610351563</v>
      </c>
      <c r="HS362" s="11">
        <v>18.299999237060547</v>
      </c>
      <c r="HT362" s="11">
        <v>27.959999084472656</v>
      </c>
      <c r="HU362" s="11">
        <v>21.600000381469727</v>
      </c>
      <c r="HV362" s="11">
        <v>6.7199997901916504</v>
      </c>
    </row>
    <row r="363" spans="1:230" x14ac:dyDescent="0.3">
      <c r="A363" s="8">
        <v>18628</v>
      </c>
      <c r="B363" s="11">
        <v>1041.13134765625</v>
      </c>
      <c r="C363" s="11">
        <v>3895.250732421875</v>
      </c>
      <c r="D363" s="11">
        <v>1046.5189208984375</v>
      </c>
      <c r="E363" s="11">
        <v>0.44999998807907104</v>
      </c>
      <c r="F363" s="11">
        <v>2.130000114440918</v>
      </c>
      <c r="G363" s="11">
        <v>11.890000343322754</v>
      </c>
      <c r="H363" s="11">
        <v>64.519996643066406</v>
      </c>
      <c r="I363" s="11">
        <v>1.9700000286102295</v>
      </c>
      <c r="J363" s="11">
        <v>14.560000419616699</v>
      </c>
      <c r="K363" s="11">
        <v>3.9700000286102295</v>
      </c>
      <c r="L363" s="11">
        <v>19.100000381469727</v>
      </c>
      <c r="M363" s="11">
        <v>5.7199997901916504</v>
      </c>
      <c r="N363" s="11">
        <v>4.630000114440918</v>
      </c>
      <c r="O363" s="11">
        <v>22.219999313354492</v>
      </c>
      <c r="P363" s="11">
        <v>7.6599998474121094</v>
      </c>
      <c r="Q363" s="11">
        <v>0</v>
      </c>
      <c r="R363" s="11">
        <v>15.090000152587891</v>
      </c>
      <c r="S363" s="11">
        <v>11.979999542236328</v>
      </c>
      <c r="T363" s="11">
        <v>59.369998931884766</v>
      </c>
      <c r="U363" s="11">
        <v>21.120000839233398</v>
      </c>
      <c r="V363" s="11">
        <v>12.659999847412109</v>
      </c>
      <c r="W363" s="11">
        <v>38.400001525878906</v>
      </c>
      <c r="X363" s="11">
        <v>5.429999828338623</v>
      </c>
      <c r="Y363" s="11">
        <v>52.849998474121094</v>
      </c>
      <c r="Z363" s="11">
        <v>56.790000915527344</v>
      </c>
      <c r="AA363" s="11">
        <v>12.210000038146973</v>
      </c>
      <c r="AB363" s="11">
        <v>17.059999465942383</v>
      </c>
      <c r="AC363" s="11">
        <v>6.9200000762939453</v>
      </c>
      <c r="AD363" s="11">
        <v>19.370000839233398</v>
      </c>
      <c r="AE363" s="11">
        <v>6</v>
      </c>
      <c r="AF363" s="11">
        <v>1.1200000047683716</v>
      </c>
      <c r="AG363" s="11">
        <v>5.820000171661377</v>
      </c>
      <c r="AH363" s="11">
        <v>16.299999237060547</v>
      </c>
      <c r="AI363" s="11">
        <v>27.459999084472656</v>
      </c>
      <c r="AJ363" s="11">
        <v>6.2199997901916504</v>
      </c>
      <c r="AK363" s="11">
        <v>2.119999885559082</v>
      </c>
      <c r="AL363" s="11">
        <v>0</v>
      </c>
      <c r="AM363" s="11">
        <v>9.0500001907348633</v>
      </c>
      <c r="AN363" s="11">
        <v>130.33999633789063</v>
      </c>
      <c r="AO363" s="11">
        <v>22.309999465942383</v>
      </c>
      <c r="AP363" s="11">
        <v>12.630000114440918</v>
      </c>
      <c r="AQ363" s="11">
        <v>3.1800000667572021</v>
      </c>
      <c r="AR363" s="11">
        <v>4.130000114440918</v>
      </c>
      <c r="AS363" s="11">
        <v>19.229999542236328</v>
      </c>
      <c r="AT363" s="38">
        <v>19.229999542236328</v>
      </c>
      <c r="AU363" s="11">
        <v>6.5199999809265137</v>
      </c>
      <c r="AV363" s="11">
        <v>16.770000457763672</v>
      </c>
      <c r="AW363" s="11">
        <v>1.9700000286102295</v>
      </c>
      <c r="AX363" s="11">
        <v>113.01999664306641</v>
      </c>
      <c r="AY363" s="11">
        <v>147.6300048828125</v>
      </c>
      <c r="AZ363" s="11">
        <v>0</v>
      </c>
      <c r="BA363" s="11">
        <v>72.349998474121094</v>
      </c>
      <c r="BB363" s="11">
        <v>0.93999999761581421</v>
      </c>
      <c r="BC363" s="11">
        <v>10.739999771118164</v>
      </c>
      <c r="BD363" s="11">
        <v>2.0299999713897705</v>
      </c>
      <c r="BE363" s="11">
        <v>11.020000457763672</v>
      </c>
      <c r="BF363" s="11">
        <v>4.9499998092651367</v>
      </c>
      <c r="BG363" s="11">
        <v>5.929999828338623</v>
      </c>
      <c r="BH363" s="11">
        <v>3.1400001049041748</v>
      </c>
      <c r="BI363" s="11">
        <v>24.959999084472656</v>
      </c>
      <c r="BJ363" s="11">
        <v>11.899999618530273</v>
      </c>
      <c r="BK363" s="11">
        <v>13.600000381469727</v>
      </c>
      <c r="BL363" s="11">
        <v>24.579999923706055</v>
      </c>
      <c r="BM363" s="11">
        <v>49.520000457763672</v>
      </c>
      <c r="BN363" s="11">
        <v>2</v>
      </c>
      <c r="BO363" s="11">
        <v>47.389999389648438</v>
      </c>
      <c r="BP363" s="11">
        <v>43.830001831054688</v>
      </c>
      <c r="BQ363" s="11">
        <v>191.66000366210938</v>
      </c>
      <c r="BR363" s="11">
        <v>7.8400001525878906</v>
      </c>
      <c r="BS363" s="11">
        <v>2.5499999523162842</v>
      </c>
      <c r="BT363" s="11">
        <v>11.090000152587891</v>
      </c>
      <c r="BU363" s="11">
        <v>47.080001831054688</v>
      </c>
      <c r="BV363" s="11">
        <v>56.840000152587891</v>
      </c>
      <c r="BW363" s="11">
        <v>25.899999618530273</v>
      </c>
      <c r="BX363" s="11">
        <v>28.920000076293945</v>
      </c>
      <c r="BY363" s="11">
        <v>105.23999786376953</v>
      </c>
      <c r="BZ363" s="11">
        <v>19.239999771118164</v>
      </c>
      <c r="CA363" s="11">
        <v>5.0100002288818359</v>
      </c>
      <c r="CB363" s="11">
        <v>43.919998168945313</v>
      </c>
      <c r="CC363" s="11">
        <v>4.3299999237060547</v>
      </c>
      <c r="CD363" s="11">
        <v>3.1600000858306885</v>
      </c>
      <c r="CE363" s="11">
        <v>0</v>
      </c>
      <c r="CF363" s="11">
        <v>23.739999771118164</v>
      </c>
      <c r="CG363" s="11">
        <v>2.1800000667572021</v>
      </c>
      <c r="CH363" s="11">
        <v>10.680000305175781</v>
      </c>
      <c r="CI363" s="11">
        <v>70.169998168945313</v>
      </c>
      <c r="CJ363" s="11">
        <v>22.969999313354492</v>
      </c>
      <c r="CK363" s="11">
        <v>11.086215019226074</v>
      </c>
      <c r="CL363" s="11">
        <v>125.97000122070313</v>
      </c>
      <c r="CM363" s="11">
        <v>18.75</v>
      </c>
      <c r="CN363" s="11">
        <v>41.683341979980469</v>
      </c>
      <c r="CO363" s="11">
        <v>2.1800000667572021</v>
      </c>
      <c r="CP363" s="11">
        <v>30</v>
      </c>
      <c r="CQ363" s="11">
        <v>25.829999923706055</v>
      </c>
      <c r="CR363" s="11">
        <v>10.149999618530273</v>
      </c>
      <c r="CS363" s="11">
        <v>0</v>
      </c>
      <c r="CT363" s="11">
        <v>18.860000610351563</v>
      </c>
      <c r="CU363" s="11">
        <v>7.4899997711181641</v>
      </c>
      <c r="CV363" s="11">
        <v>8.8100004196166992</v>
      </c>
      <c r="CW363" s="11">
        <v>17.659999847412109</v>
      </c>
      <c r="CX363" s="11">
        <v>36.659999847412109</v>
      </c>
      <c r="CY363" s="11">
        <v>1.0700000524520874</v>
      </c>
      <c r="CZ363" s="11">
        <v>50.630001068115234</v>
      </c>
      <c r="DA363" s="11">
        <v>7.0999999046325684</v>
      </c>
      <c r="DB363" s="11">
        <v>8.9700002670288086</v>
      </c>
      <c r="DC363" s="11">
        <v>0.44999998807907104</v>
      </c>
      <c r="DD363" s="11">
        <v>2.0699999332427979</v>
      </c>
      <c r="DE363" s="11">
        <v>5.25</v>
      </c>
      <c r="DF363" s="11">
        <v>10.229999542236328</v>
      </c>
      <c r="DG363" s="11">
        <v>5.9000000953674316</v>
      </c>
      <c r="DH363" s="11">
        <v>2.25</v>
      </c>
      <c r="DI363" s="11">
        <v>272.51998901367188</v>
      </c>
      <c r="DJ363" s="11">
        <v>371.33538818359375</v>
      </c>
      <c r="DK363" s="11">
        <v>11.984528541564941</v>
      </c>
      <c r="DL363" s="11">
        <v>9.0799999237060547</v>
      </c>
      <c r="DM363" s="11">
        <v>0.99000000953674316</v>
      </c>
      <c r="DN363" s="11">
        <v>5.75</v>
      </c>
      <c r="DO363" s="11">
        <v>25.200000762939453</v>
      </c>
      <c r="DP363" s="11">
        <v>198.88999938964844</v>
      </c>
      <c r="DQ363" s="11">
        <v>32.729999542236328</v>
      </c>
      <c r="DR363" s="11">
        <v>22.629999160766602</v>
      </c>
      <c r="DS363" s="38">
        <v>22.629999160766602</v>
      </c>
      <c r="DT363" s="11">
        <v>3.7799999713897705</v>
      </c>
      <c r="DU363" s="38">
        <v>13.970000267028809</v>
      </c>
      <c r="DV363" s="11">
        <v>13.970000267028809</v>
      </c>
      <c r="DW363" s="11">
        <v>7.0300002098083496</v>
      </c>
      <c r="DX363" s="11">
        <v>0</v>
      </c>
      <c r="DY363" s="11">
        <v>84.400001525878906</v>
      </c>
      <c r="DZ363" s="11">
        <v>8.0699996948242188</v>
      </c>
      <c r="EA363" s="11">
        <v>39.459999084472656</v>
      </c>
      <c r="EB363" s="11">
        <v>298.85000610351563</v>
      </c>
      <c r="EC363" s="11">
        <v>5.9770002365112305</v>
      </c>
      <c r="ED363" s="11">
        <v>292.87298583984375</v>
      </c>
      <c r="EE363" s="11">
        <v>45.060001373291016</v>
      </c>
      <c r="EF363" s="11">
        <v>0</v>
      </c>
      <c r="EG363" s="11">
        <v>20.680000305175781</v>
      </c>
      <c r="EH363" s="11">
        <v>0.70999997854232788</v>
      </c>
      <c r="EI363" s="11">
        <v>10.770000457763672</v>
      </c>
      <c r="EJ363" s="11">
        <v>31.780000686645508</v>
      </c>
      <c r="EK363" s="11">
        <v>110.19999694824219</v>
      </c>
      <c r="EL363" s="11">
        <v>6.25</v>
      </c>
      <c r="EM363" s="11">
        <v>88.269996643066406</v>
      </c>
      <c r="EN363" s="11">
        <v>138.78999328613281</v>
      </c>
      <c r="EO363" s="11">
        <v>149.78999328613281</v>
      </c>
      <c r="EP363" s="11">
        <v>0</v>
      </c>
      <c r="EQ363" s="11">
        <v>0</v>
      </c>
      <c r="ER363" s="11">
        <v>53.360000610351563</v>
      </c>
      <c r="ES363" s="11">
        <v>3.2200000286102295</v>
      </c>
      <c r="ET363" s="11">
        <v>57.099998474121094</v>
      </c>
      <c r="EU363" s="38">
        <v>21.129999160766602</v>
      </c>
      <c r="EV363" s="11">
        <v>21.129999160766602</v>
      </c>
      <c r="EW363" s="11">
        <v>0</v>
      </c>
      <c r="EX363" s="11">
        <v>178.30999755859375</v>
      </c>
      <c r="EY363" s="11">
        <v>79.180000305175781</v>
      </c>
      <c r="EZ363" s="11">
        <v>2.4300000667572021</v>
      </c>
      <c r="FA363" s="11">
        <v>89.519996643066406</v>
      </c>
      <c r="FB363" s="11">
        <v>1.1000000238418579</v>
      </c>
      <c r="FC363" s="11">
        <v>21.680000305175781</v>
      </c>
      <c r="FD363" s="11">
        <v>2.4800000190734863</v>
      </c>
      <c r="FE363" s="11">
        <v>198.3699951171875</v>
      </c>
      <c r="FF363" s="11">
        <v>5.8600001335144043</v>
      </c>
      <c r="FG363" s="11">
        <v>2.059999942779541</v>
      </c>
      <c r="FH363" s="11">
        <v>5.5399999618530273</v>
      </c>
      <c r="FI363" s="11">
        <v>11.649999618530273</v>
      </c>
      <c r="FJ363" s="11">
        <v>284.02999877929688</v>
      </c>
      <c r="FK363" s="11">
        <v>4.320000171661377</v>
      </c>
      <c r="FL363" s="11">
        <v>3.5199999809265137</v>
      </c>
      <c r="FM363" s="11">
        <v>140.27000427246094</v>
      </c>
      <c r="FN363" s="11">
        <v>17.079999923706055</v>
      </c>
      <c r="FO363" s="11">
        <v>4.1500000953674316</v>
      </c>
      <c r="FP363" s="11">
        <v>1.9700000286102295</v>
      </c>
      <c r="FQ363" s="11">
        <v>26.590000152587891</v>
      </c>
      <c r="FR363" s="11">
        <v>8.9499998092651367</v>
      </c>
      <c r="FS363" s="11">
        <v>80.480003356933594</v>
      </c>
      <c r="FT363" s="11">
        <v>0</v>
      </c>
      <c r="FU363" s="11">
        <v>22.110000610351563</v>
      </c>
      <c r="FV363" s="11">
        <v>5.119999885559082</v>
      </c>
      <c r="FW363" s="11">
        <v>13.600000381469727</v>
      </c>
      <c r="FX363" s="11">
        <v>46.880001068115234</v>
      </c>
      <c r="FY363" s="11">
        <v>0</v>
      </c>
      <c r="FZ363" s="11">
        <v>57.200000762939453</v>
      </c>
      <c r="GA363" s="11">
        <v>37.479999542236328</v>
      </c>
      <c r="GB363" s="11">
        <v>21.959999084472656</v>
      </c>
      <c r="GC363" s="11">
        <v>3.4000000953674316</v>
      </c>
      <c r="GD363" s="11">
        <v>8.0297060012817383</v>
      </c>
      <c r="GE363" s="11">
        <v>35.610000610351563</v>
      </c>
      <c r="GF363" s="11">
        <v>25.879999160766602</v>
      </c>
      <c r="GG363" s="38">
        <v>25.879999160766602</v>
      </c>
      <c r="GH363" s="11">
        <v>15.890000343322754</v>
      </c>
      <c r="GI363" s="38">
        <v>1.3400000333786011</v>
      </c>
      <c r="GJ363" s="11">
        <v>1.3400000333786011</v>
      </c>
      <c r="GK363" s="38">
        <v>7.7600002288818359</v>
      </c>
      <c r="GL363" s="11">
        <v>7.7600002288818359</v>
      </c>
      <c r="GM363" s="11">
        <v>0</v>
      </c>
      <c r="GN363" s="11">
        <v>79.760002136230469</v>
      </c>
      <c r="GO363" s="11">
        <v>42.759998321533203</v>
      </c>
      <c r="GP363" s="11">
        <v>38.759998321533203</v>
      </c>
      <c r="GQ363" s="11">
        <v>954.71002197265625</v>
      </c>
      <c r="GR363" s="11">
        <v>6.1700000762939453</v>
      </c>
      <c r="GS363" s="11">
        <v>1.9199999570846558</v>
      </c>
      <c r="GT363" s="11">
        <v>1.0900000333786011</v>
      </c>
      <c r="GU363" s="11">
        <v>4.380000114440918</v>
      </c>
      <c r="GV363" s="11">
        <v>25.090000152587891</v>
      </c>
      <c r="GW363" s="11">
        <v>1.8200000524520874</v>
      </c>
      <c r="GX363" s="11">
        <v>61.159999847412109</v>
      </c>
      <c r="GY363" s="11">
        <v>99.300003051757813</v>
      </c>
      <c r="GZ363" s="11">
        <v>2.2000000476837158</v>
      </c>
      <c r="HA363" s="11">
        <v>17.209999084472656</v>
      </c>
      <c r="HB363" s="11">
        <v>7.4099998474121094</v>
      </c>
      <c r="HC363" s="11">
        <v>20.469999313354492</v>
      </c>
      <c r="HD363" s="11">
        <v>28.579999923706055</v>
      </c>
      <c r="HE363" s="11">
        <v>32</v>
      </c>
      <c r="HF363" s="11">
        <v>10.899999618530273</v>
      </c>
      <c r="HG363" s="11">
        <v>0.37999999523162842</v>
      </c>
      <c r="HH363" s="11">
        <v>108.05999755859375</v>
      </c>
      <c r="HI363" s="11">
        <v>3.9900000095367432</v>
      </c>
      <c r="HJ363" s="11">
        <v>37.619998931884766</v>
      </c>
      <c r="HK363" s="11">
        <v>266.33999633789063</v>
      </c>
      <c r="HL363" s="11">
        <v>11.899999618530273</v>
      </c>
      <c r="HM363" s="11">
        <v>1.2799999713897705</v>
      </c>
      <c r="HN363" s="11">
        <v>0</v>
      </c>
      <c r="HO363" s="11">
        <v>21.920000076293945</v>
      </c>
      <c r="HP363" s="11">
        <v>65.160003662109375</v>
      </c>
      <c r="HQ363" s="11">
        <v>17.340000152587891</v>
      </c>
      <c r="HR363" s="11">
        <v>37.040000915527344</v>
      </c>
      <c r="HS363" s="11">
        <v>24.120000839233398</v>
      </c>
      <c r="HT363" s="11">
        <v>31.239999771118164</v>
      </c>
      <c r="HU363" s="11">
        <v>51.270000457763672</v>
      </c>
      <c r="HV363" s="11">
        <v>7.940000057220459</v>
      </c>
    </row>
    <row r="364" spans="1:230" x14ac:dyDescent="0.3">
      <c r="A364" s="8">
        <v>18659</v>
      </c>
      <c r="B364" s="11">
        <v>595.60919189453125</v>
      </c>
      <c r="C364" s="11">
        <v>2856.876708984375</v>
      </c>
      <c r="D364" s="11">
        <v>595.462158203125</v>
      </c>
      <c r="E364" s="11">
        <v>0.28999999165534973</v>
      </c>
      <c r="F364" s="11">
        <v>0.62000000476837158</v>
      </c>
      <c r="G364" s="11">
        <v>3.440000057220459</v>
      </c>
      <c r="H364" s="11">
        <v>40.069999694824219</v>
      </c>
      <c r="I364" s="11">
        <v>0.6600000262260437</v>
      </c>
      <c r="J364" s="11">
        <v>10.810000419616699</v>
      </c>
      <c r="K364" s="11">
        <v>0.88999998569488525</v>
      </c>
      <c r="L364" s="11">
        <v>19.819999694824219</v>
      </c>
      <c r="M364" s="11">
        <v>3.3599998950958252</v>
      </c>
      <c r="N364" s="11">
        <v>0.51999998092651367</v>
      </c>
      <c r="O364" s="11">
        <v>23.739999771118164</v>
      </c>
      <c r="P364" s="11">
        <v>3.2799999713897705</v>
      </c>
      <c r="Q364" s="11">
        <v>0</v>
      </c>
      <c r="R364" s="11">
        <v>13.239999771118164</v>
      </c>
      <c r="S364" s="11">
        <v>4.3600001335144043</v>
      </c>
      <c r="T364" s="11">
        <v>53.830001831054688</v>
      </c>
      <c r="U364" s="11">
        <v>5.9899997711181641</v>
      </c>
      <c r="V364" s="11">
        <v>8.0299997329711914</v>
      </c>
      <c r="W364" s="11">
        <v>40.220001220703125</v>
      </c>
      <c r="X364" s="11">
        <v>0.27000001072883606</v>
      </c>
      <c r="Y364" s="11">
        <v>44.970001220703125</v>
      </c>
      <c r="Z364" s="11">
        <v>49.279998779296875</v>
      </c>
      <c r="AA364" s="11">
        <v>8.5900001525878906</v>
      </c>
      <c r="AB364" s="11">
        <v>10.069999694824219</v>
      </c>
      <c r="AC364" s="11">
        <v>2.7300000190734863</v>
      </c>
      <c r="AD364" s="11">
        <v>4.369999885559082</v>
      </c>
      <c r="AE364" s="11">
        <v>0</v>
      </c>
      <c r="AF364" s="11">
        <v>0.12999999523162842</v>
      </c>
      <c r="AG364" s="11">
        <v>1.2699999809265137</v>
      </c>
      <c r="AH364" s="11">
        <v>15.359999656677246</v>
      </c>
      <c r="AI364" s="11">
        <v>9.4099998474121094</v>
      </c>
      <c r="AJ364" s="11">
        <v>0.72000002861022949</v>
      </c>
      <c r="AK364" s="11">
        <v>1.1499999761581421</v>
      </c>
      <c r="AL364" s="11">
        <v>0</v>
      </c>
      <c r="AM364" s="11">
        <v>7.429999828338623</v>
      </c>
      <c r="AN364" s="11">
        <v>125.20999908447266</v>
      </c>
      <c r="AO364" s="11">
        <v>14.039999961853027</v>
      </c>
      <c r="AP364" s="11">
        <v>13.229999542236328</v>
      </c>
      <c r="AQ364" s="11">
        <v>2.2899999618530273</v>
      </c>
      <c r="AR364" s="11">
        <v>3.6400001049041748</v>
      </c>
      <c r="AS364" s="11">
        <v>8.2700004577636719</v>
      </c>
      <c r="AT364" s="38">
        <v>8.2700004577636719</v>
      </c>
      <c r="AU364" s="11">
        <v>6.8299999237060547</v>
      </c>
      <c r="AV364" s="11">
        <v>3.0799999237060547</v>
      </c>
      <c r="AW364" s="11">
        <v>1.0700000524520874</v>
      </c>
      <c r="AX364" s="11">
        <v>101.98000335693359</v>
      </c>
      <c r="AY364" s="11">
        <v>116.16999816894531</v>
      </c>
      <c r="AZ364" s="11">
        <v>0</v>
      </c>
      <c r="BA364" s="11">
        <v>72.319999694824219</v>
      </c>
      <c r="BB364" s="11">
        <v>0.54000002145767212</v>
      </c>
      <c r="BC364" s="11">
        <v>2.7899999618530273</v>
      </c>
      <c r="BD364" s="11">
        <v>1.1000000238418579</v>
      </c>
      <c r="BE364" s="11">
        <v>2.6500000953674316</v>
      </c>
      <c r="BF364" s="11">
        <v>3.2899999618530273</v>
      </c>
      <c r="BG364" s="11">
        <v>3.2100000381469727</v>
      </c>
      <c r="BH364" s="11">
        <v>1.7000000476837158</v>
      </c>
      <c r="BI364" s="11">
        <v>11.729999542236328</v>
      </c>
      <c r="BJ364" s="11">
        <v>9.2100000381469727</v>
      </c>
      <c r="BK364" s="11">
        <v>10.529999732971191</v>
      </c>
      <c r="BL364" s="11">
        <v>25.709999084472656</v>
      </c>
      <c r="BM364" s="11">
        <v>19.120000839233398</v>
      </c>
      <c r="BN364" s="11">
        <v>0.28999999165534973</v>
      </c>
      <c r="BO364" s="11">
        <v>39.110000610351563</v>
      </c>
      <c r="BP364" s="11">
        <v>30.420000076293945</v>
      </c>
      <c r="BQ364" s="11">
        <v>101.41000366210938</v>
      </c>
      <c r="BR364" s="11">
        <v>8.630000114440918</v>
      </c>
      <c r="BS364" s="11">
        <v>0.80000001192092896</v>
      </c>
      <c r="BT364" s="11">
        <v>12.010000228881836</v>
      </c>
      <c r="BU364" s="11">
        <v>10.609999656677246</v>
      </c>
      <c r="BV364" s="11">
        <v>55.099998474121094</v>
      </c>
      <c r="BW364" s="11">
        <v>17.799999237060547</v>
      </c>
      <c r="BX364" s="11">
        <v>15.680000305175781</v>
      </c>
      <c r="BY364" s="11">
        <v>47.299999237060547</v>
      </c>
      <c r="BZ364" s="11">
        <v>4.5900001525878906</v>
      </c>
      <c r="CA364" s="11">
        <v>4.2600002288818359</v>
      </c>
      <c r="CB364" s="11">
        <v>9.9700002670288086</v>
      </c>
      <c r="CC364" s="11">
        <v>1.2300000190734863</v>
      </c>
      <c r="CD364" s="11">
        <v>1.7200000286102295</v>
      </c>
      <c r="CE364" s="11">
        <v>0</v>
      </c>
      <c r="CF364" s="11">
        <v>4.4099998474121094</v>
      </c>
      <c r="CG364" s="11">
        <v>0.25</v>
      </c>
      <c r="CH364" s="11">
        <v>6.5399999618530273</v>
      </c>
      <c r="CI364" s="11">
        <v>17.010000228881836</v>
      </c>
      <c r="CJ364" s="11">
        <v>12.779999732971191</v>
      </c>
      <c r="CK364" s="11">
        <v>11.596562385559082</v>
      </c>
      <c r="CL364" s="11">
        <v>33.369998931884766</v>
      </c>
      <c r="CM364" s="11">
        <v>5.1599998474121094</v>
      </c>
      <c r="CN364" s="11">
        <v>41.645992279052734</v>
      </c>
      <c r="CO364" s="11">
        <v>0.25</v>
      </c>
      <c r="CP364" s="11">
        <v>50</v>
      </c>
      <c r="CQ364" s="11">
        <v>3.8499999046325684</v>
      </c>
      <c r="CR364" s="11">
        <v>6.3299999237060547</v>
      </c>
      <c r="CS364" s="11">
        <v>0</v>
      </c>
      <c r="CT364" s="11">
        <v>3.5899999141693115</v>
      </c>
      <c r="CU364" s="11">
        <v>5.8899998664855957</v>
      </c>
      <c r="CV364" s="11">
        <v>6.9200000762939453</v>
      </c>
      <c r="CW364" s="11">
        <v>10.800000190734863</v>
      </c>
      <c r="CX364" s="11">
        <v>17.739999771118164</v>
      </c>
      <c r="CY364" s="11">
        <v>0</v>
      </c>
      <c r="CZ364" s="11">
        <v>13.739999771118164</v>
      </c>
      <c r="DA364" s="11">
        <v>7.2399997711181641</v>
      </c>
      <c r="DB364" s="11">
        <v>1.8799999952316284</v>
      </c>
      <c r="DC364" s="11">
        <v>0.28999999165534973</v>
      </c>
      <c r="DD364" s="11">
        <v>0.23999999463558197</v>
      </c>
      <c r="DE364" s="11">
        <v>1.7599999904632568</v>
      </c>
      <c r="DF364" s="11">
        <v>2.7899999618530273</v>
      </c>
      <c r="DG364" s="11">
        <v>3.2100000381469727</v>
      </c>
      <c r="DH364" s="11">
        <v>0.88999998569488525</v>
      </c>
      <c r="DI364" s="11">
        <v>88.430000305175781</v>
      </c>
      <c r="DJ364" s="11">
        <v>109.62578582763672</v>
      </c>
      <c r="DK364" s="11">
        <v>13.927719116210938</v>
      </c>
      <c r="DL364" s="11">
        <v>37.080001831054688</v>
      </c>
      <c r="DM364" s="11">
        <v>15.779999732971191</v>
      </c>
      <c r="DN364" s="11">
        <v>91.589996337890625</v>
      </c>
      <c r="DO364" s="11">
        <v>2.5999999046325684</v>
      </c>
      <c r="DP364" s="11">
        <v>135.67999267578125</v>
      </c>
      <c r="DQ364" s="11">
        <v>22.020000457763672</v>
      </c>
      <c r="DR364" s="11">
        <v>11.520000457763672</v>
      </c>
      <c r="DS364" s="38">
        <v>11.520000457763672</v>
      </c>
      <c r="DT364" s="11">
        <v>1.3799999952316284</v>
      </c>
      <c r="DU364" s="38">
        <v>5.3899998664855957</v>
      </c>
      <c r="DV364" s="11">
        <v>5.3899998664855957</v>
      </c>
      <c r="DW364" s="11">
        <v>2.2799999713897705</v>
      </c>
      <c r="DX364" s="11">
        <v>0</v>
      </c>
      <c r="DY364" s="11">
        <v>46.349998474121094</v>
      </c>
      <c r="DZ364" s="11">
        <v>1.8200000524520874</v>
      </c>
      <c r="EA364" s="11">
        <v>29.180000305175781</v>
      </c>
      <c r="EB364" s="11">
        <v>109.22000122070313</v>
      </c>
      <c r="EC364" s="11">
        <v>2.1844000816345215</v>
      </c>
      <c r="ED364" s="11">
        <v>107.03559875488281</v>
      </c>
      <c r="EE364" s="11">
        <v>46.759998321533203</v>
      </c>
      <c r="EF364" s="11">
        <v>0</v>
      </c>
      <c r="EG364" s="11">
        <v>4.9200000762939453</v>
      </c>
      <c r="EH364" s="11">
        <v>0.69999998807907104</v>
      </c>
      <c r="EI364" s="11">
        <v>6.8600001335144043</v>
      </c>
      <c r="EJ364" s="11">
        <v>19.729999542236328</v>
      </c>
      <c r="EK364" s="11">
        <v>73.839996337890625</v>
      </c>
      <c r="EL364" s="11">
        <v>3.690000057220459</v>
      </c>
      <c r="EM364" s="11">
        <v>52.060001373291016</v>
      </c>
      <c r="EN364" s="11">
        <v>79.879997253417969</v>
      </c>
      <c r="EO364" s="11">
        <v>88.120002746582031</v>
      </c>
      <c r="EP364" s="11">
        <v>0</v>
      </c>
      <c r="EQ364" s="11">
        <v>0</v>
      </c>
      <c r="ER364" s="11">
        <v>14.039999961853027</v>
      </c>
      <c r="ES364" s="11">
        <v>0.51999998092651367</v>
      </c>
      <c r="ET364" s="11">
        <v>9.3100004196166992</v>
      </c>
      <c r="EU364" s="38">
        <v>5.2399997711181641</v>
      </c>
      <c r="EV364" s="11">
        <v>5.2399997711181641</v>
      </c>
      <c r="EW364" s="11">
        <v>0</v>
      </c>
      <c r="EX364" s="11">
        <v>76.120002746582031</v>
      </c>
      <c r="EY364" s="11">
        <v>56.959999084472656</v>
      </c>
      <c r="EZ364" s="11">
        <v>0.2800000011920929</v>
      </c>
      <c r="FA364" s="11">
        <v>7.6500000953674316</v>
      </c>
      <c r="FB364" s="11">
        <v>0</v>
      </c>
      <c r="FC364" s="11">
        <v>14.060000419616699</v>
      </c>
      <c r="FD364" s="11">
        <v>0.28999999165534973</v>
      </c>
      <c r="FE364" s="11">
        <v>119.80999755859375</v>
      </c>
      <c r="FF364" s="11">
        <v>0.68000000715255737</v>
      </c>
      <c r="FG364" s="11">
        <v>1.5800000429153442</v>
      </c>
      <c r="FH364" s="11">
        <v>3.9900000095367432</v>
      </c>
      <c r="FI364" s="11">
        <v>2.4200000762939453</v>
      </c>
      <c r="FJ364" s="11">
        <v>100.83000183105469</v>
      </c>
      <c r="FK364" s="11">
        <v>0.47999998927116394</v>
      </c>
      <c r="FL364" s="11">
        <v>0.20999999344348907</v>
      </c>
      <c r="FM364" s="11">
        <v>86.339996337890625</v>
      </c>
      <c r="FN364" s="11">
        <v>19.780000686645508</v>
      </c>
      <c r="FO364" s="11">
        <v>1.3899999856948853</v>
      </c>
      <c r="FP364" s="11">
        <v>0.23000000417232513</v>
      </c>
      <c r="FQ364" s="11">
        <v>10.789999961853027</v>
      </c>
      <c r="FR364" s="11">
        <v>2.9000000953674316</v>
      </c>
      <c r="FS364" s="11">
        <v>64.349998474121094</v>
      </c>
      <c r="FT364" s="11">
        <v>0</v>
      </c>
      <c r="FU364" s="11">
        <v>7.8899998664855957</v>
      </c>
      <c r="FV364" s="11">
        <v>3.5699999332427979</v>
      </c>
      <c r="FW364" s="11">
        <v>10.529999732971191</v>
      </c>
      <c r="FX364" s="11">
        <v>45.189998626708984</v>
      </c>
      <c r="FY364" s="11">
        <v>10.189999580383301</v>
      </c>
      <c r="FZ364" s="11">
        <v>68.089996337890625</v>
      </c>
      <c r="GA364" s="11">
        <v>11.520000457763672</v>
      </c>
      <c r="GB364" s="11">
        <v>6.75</v>
      </c>
      <c r="GC364" s="11">
        <v>2.630000114440918</v>
      </c>
      <c r="GD364" s="11">
        <v>4.9562745094299316</v>
      </c>
      <c r="GE364" s="11">
        <v>21.979999542236328</v>
      </c>
      <c r="GF364" s="11">
        <v>13.439999580383301</v>
      </c>
      <c r="GG364" s="38">
        <v>13.439999580383301</v>
      </c>
      <c r="GH364" s="11">
        <v>2.9500000476837158</v>
      </c>
      <c r="GI364" s="38">
        <v>0.73000001907348633</v>
      </c>
      <c r="GJ364" s="11">
        <v>0.73000001907348633</v>
      </c>
      <c r="GK364" s="38">
        <v>1.6200000047683716</v>
      </c>
      <c r="GL364" s="11">
        <v>1.6200000047683716</v>
      </c>
      <c r="GM364" s="11">
        <v>0</v>
      </c>
      <c r="GN364" s="11">
        <v>63.990001678466797</v>
      </c>
      <c r="GO364" s="11">
        <v>8.6400003433227539</v>
      </c>
      <c r="GP364" s="11">
        <v>38.659999847412109</v>
      </c>
      <c r="GQ364" s="11">
        <v>731.280029296875</v>
      </c>
      <c r="GR364" s="11">
        <v>1.25</v>
      </c>
      <c r="GS364" s="11">
        <v>2.0199999809265137</v>
      </c>
      <c r="GT364" s="11">
        <v>1.3799999952316284</v>
      </c>
      <c r="GU364" s="11">
        <v>0.5</v>
      </c>
      <c r="GV364" s="11">
        <v>7.7100000381469727</v>
      </c>
      <c r="GW364" s="11">
        <v>0.20999999344348907</v>
      </c>
      <c r="GX364" s="11">
        <v>25.75</v>
      </c>
      <c r="GY364" s="11">
        <v>37.119998931884766</v>
      </c>
      <c r="GZ364" s="11">
        <v>7.9999998211860657E-2</v>
      </c>
      <c r="HA364" s="11">
        <v>0.85000002384185791</v>
      </c>
      <c r="HB364" s="11">
        <v>0</v>
      </c>
      <c r="HC364" s="11">
        <v>12.199999809265137</v>
      </c>
      <c r="HD364" s="11">
        <v>7.5</v>
      </c>
      <c r="HE364" s="11">
        <v>4.7600002288818359</v>
      </c>
      <c r="HF364" s="11">
        <v>1.2100000381469727</v>
      </c>
      <c r="HG364" s="11">
        <v>1.0199999809265137</v>
      </c>
      <c r="HH364" s="11">
        <v>27.5</v>
      </c>
      <c r="HI364" s="11">
        <v>1.0499999523162842</v>
      </c>
      <c r="HJ364" s="11">
        <v>42.650001525878906</v>
      </c>
      <c r="HK364" s="11">
        <v>106.04000091552734</v>
      </c>
      <c r="HL364" s="11">
        <v>8.5600004196166992</v>
      </c>
      <c r="HM364" s="11">
        <v>0.68999999761581421</v>
      </c>
      <c r="HN364" s="11">
        <v>0</v>
      </c>
      <c r="HO364" s="11">
        <v>8.1899995803833008</v>
      </c>
      <c r="HP364" s="11">
        <v>19.600000381469727</v>
      </c>
      <c r="HQ364" s="11">
        <v>12.100000381469727</v>
      </c>
      <c r="HR364" s="11">
        <v>25.850000381469727</v>
      </c>
      <c r="HS364" s="11">
        <v>16.829999923706055</v>
      </c>
      <c r="HT364" s="11">
        <v>28.719999313354492</v>
      </c>
      <c r="HU364" s="11">
        <v>42.130001068115234</v>
      </c>
      <c r="HV364" s="11">
        <v>8.3199996948242188</v>
      </c>
    </row>
    <row r="365" spans="1:230" x14ac:dyDescent="0.3">
      <c r="A365" s="8">
        <v>18687</v>
      </c>
      <c r="B365" s="11">
        <v>439.11428833007813</v>
      </c>
      <c r="C365" s="11">
        <v>2260.8701171875</v>
      </c>
      <c r="D365" s="11">
        <v>437.967529296875</v>
      </c>
      <c r="E365" s="11">
        <v>0.15999999642372131</v>
      </c>
      <c r="F365" s="11">
        <v>0.89999997615814209</v>
      </c>
      <c r="G365" s="11">
        <v>5.0199999809265137</v>
      </c>
      <c r="H365" s="11">
        <v>47.169998168945313</v>
      </c>
      <c r="I365" s="11">
        <v>0.6600000262260437</v>
      </c>
      <c r="J365" s="11">
        <v>6.9499998092651367</v>
      </c>
      <c r="K365" s="11">
        <v>0.63999998569488525</v>
      </c>
      <c r="L365" s="11">
        <v>16.719999313354492</v>
      </c>
      <c r="M365" s="11">
        <v>6.8400001525878906</v>
      </c>
      <c r="N365" s="11">
        <v>0.33000001311302185</v>
      </c>
      <c r="O365" s="11">
        <v>23.879999160766602</v>
      </c>
      <c r="P365" s="11">
        <v>2.1600000858306885</v>
      </c>
      <c r="Q365" s="11">
        <v>0</v>
      </c>
      <c r="R365" s="11">
        <v>14.149999618530273</v>
      </c>
      <c r="S365" s="11">
        <v>0.38999998569488525</v>
      </c>
      <c r="T365" s="11">
        <v>50.650001525878906</v>
      </c>
      <c r="U365" s="11">
        <v>7.75</v>
      </c>
      <c r="V365" s="11">
        <v>3.9700000286102295</v>
      </c>
      <c r="W365" s="11">
        <v>17.940000534057617</v>
      </c>
      <c r="X365" s="11">
        <v>0</v>
      </c>
      <c r="Y365" s="11">
        <v>53.669998168945313</v>
      </c>
      <c r="Z365" s="11">
        <v>47.770000457763672</v>
      </c>
      <c r="AA365" s="11">
        <v>11.260000228881836</v>
      </c>
      <c r="AB365" s="11">
        <v>12.899999618530273</v>
      </c>
      <c r="AC365" s="11">
        <v>1.8600000143051147</v>
      </c>
      <c r="AD365" s="11">
        <v>3.1099998950958252</v>
      </c>
      <c r="AE365" s="11">
        <v>0</v>
      </c>
      <c r="AF365" s="11">
        <v>7.9999998211860657E-2</v>
      </c>
      <c r="AG365" s="11">
        <v>0.82999998331069946</v>
      </c>
      <c r="AH365" s="11">
        <v>7.559999942779541</v>
      </c>
      <c r="AI365" s="11">
        <v>8.1599998474121094</v>
      </c>
      <c r="AJ365" s="11">
        <v>0.46000000834465027</v>
      </c>
      <c r="AK365" s="11">
        <v>0.86000001430511475</v>
      </c>
      <c r="AL365" s="11">
        <v>0</v>
      </c>
      <c r="AM365" s="11">
        <v>10.710000038146973</v>
      </c>
      <c r="AN365" s="11">
        <v>84.5</v>
      </c>
      <c r="AO365" s="11">
        <v>6.059999942779541</v>
      </c>
      <c r="AP365" s="11">
        <v>5.9000000953674316</v>
      </c>
      <c r="AQ365" s="11">
        <v>1.190000057220459</v>
      </c>
      <c r="AR365" s="11">
        <v>2.5199999809265137</v>
      </c>
      <c r="AS365" s="11">
        <v>8.9600000381469727</v>
      </c>
      <c r="AT365" s="38">
        <v>8.9600000381469727</v>
      </c>
      <c r="AU365" s="11">
        <v>3.0499999523162842</v>
      </c>
      <c r="AV365" s="11">
        <v>2.809999942779541</v>
      </c>
      <c r="AW365" s="11">
        <v>0.79000002145767212</v>
      </c>
      <c r="AX365" s="11">
        <v>92.879997253417969</v>
      </c>
      <c r="AY365" s="11">
        <v>70.470001220703125</v>
      </c>
      <c r="AZ365" s="11">
        <v>0</v>
      </c>
      <c r="BA365" s="11">
        <v>74.400001525878906</v>
      </c>
      <c r="BB365" s="11">
        <v>0.38999998569488525</v>
      </c>
      <c r="BC365" s="11">
        <v>5.8400001525878906</v>
      </c>
      <c r="BD365" s="11">
        <v>0.81999999284744263</v>
      </c>
      <c r="BE365" s="11">
        <v>2.4500000476837158</v>
      </c>
      <c r="BF365" s="11">
        <v>1.5900000333786011</v>
      </c>
      <c r="BG365" s="11">
        <v>2.3900001049041748</v>
      </c>
      <c r="BH365" s="11">
        <v>1.2699999809265137</v>
      </c>
      <c r="BI365" s="11">
        <v>4.9000000953674316</v>
      </c>
      <c r="BJ365" s="11">
        <v>5.1700000762939453</v>
      </c>
      <c r="BK365" s="11">
        <v>5.9099998474121094</v>
      </c>
      <c r="BL365" s="11">
        <v>12.789999961853027</v>
      </c>
      <c r="BM365" s="11">
        <v>26.479999542236328</v>
      </c>
      <c r="BN365" s="11">
        <v>0.18000000715255737</v>
      </c>
      <c r="BO365" s="11">
        <v>45.459999084472656</v>
      </c>
      <c r="BP365" s="11">
        <v>15.880000114440918</v>
      </c>
      <c r="BQ365" s="11">
        <v>135.5</v>
      </c>
      <c r="BR365" s="11">
        <v>5.1599998474121094</v>
      </c>
      <c r="BS365" s="11">
        <v>0.62999999523162842</v>
      </c>
      <c r="BT365" s="11">
        <v>12.819999694824219</v>
      </c>
      <c r="BU365" s="11">
        <v>10.979999542236328</v>
      </c>
      <c r="BV365" s="11">
        <v>11.470000267028809</v>
      </c>
      <c r="BW365" s="11">
        <v>14.800000190734863</v>
      </c>
      <c r="BX365" s="11">
        <v>11.680000305175781</v>
      </c>
      <c r="BY365" s="11">
        <v>49.790000915527344</v>
      </c>
      <c r="BZ365" s="11">
        <v>5.8899998664855957</v>
      </c>
      <c r="CA365" s="11">
        <v>5.9099998474121094</v>
      </c>
      <c r="CB365" s="11">
        <v>9.5699996948242188</v>
      </c>
      <c r="CC365" s="11">
        <v>1.5900000333786011</v>
      </c>
      <c r="CD365" s="11">
        <v>1.2799999713897705</v>
      </c>
      <c r="CE365" s="11">
        <v>0</v>
      </c>
      <c r="CF365" s="11">
        <v>3.5999999046325684</v>
      </c>
      <c r="CG365" s="11">
        <v>0.15999999642372131</v>
      </c>
      <c r="CH365" s="11">
        <v>8.1700000762939453</v>
      </c>
      <c r="CI365" s="11">
        <v>16.510000228881836</v>
      </c>
      <c r="CJ365" s="11">
        <v>10.109999656677246</v>
      </c>
      <c r="CK365" s="11">
        <v>5.7703142166137695</v>
      </c>
      <c r="CL365" s="11">
        <v>31.329999923706055</v>
      </c>
      <c r="CM365" s="11">
        <v>4.7199997901916504</v>
      </c>
      <c r="CN365" s="11">
        <v>31.932615280151367</v>
      </c>
      <c r="CO365" s="11">
        <v>0.15999999642372131</v>
      </c>
      <c r="CP365" s="11">
        <v>0</v>
      </c>
      <c r="CQ365" s="11">
        <v>5.4499998092651367</v>
      </c>
      <c r="CR365" s="11">
        <v>4.4699997901916504</v>
      </c>
      <c r="CS365" s="11">
        <v>0</v>
      </c>
      <c r="CT365" s="11">
        <v>3.2699999809265137</v>
      </c>
      <c r="CU365" s="11">
        <v>6.4800000190734863</v>
      </c>
      <c r="CV365" s="11">
        <v>7.619999885559082</v>
      </c>
      <c r="CW365" s="11">
        <v>13.590000152587891</v>
      </c>
      <c r="CX365" s="11">
        <v>7.2399997711181641</v>
      </c>
      <c r="CY365" s="11">
        <v>3.9999999105930328E-2</v>
      </c>
      <c r="CZ365" s="11">
        <v>12.270000457763672</v>
      </c>
      <c r="DA365" s="11">
        <v>5.179999828338623</v>
      </c>
      <c r="DB365" s="11">
        <v>1.6000000238418579</v>
      </c>
      <c r="DC365" s="11">
        <v>0.15999999642372131</v>
      </c>
      <c r="DD365" s="11">
        <v>0.15000000596046448</v>
      </c>
      <c r="DE365" s="11">
        <v>1.7100000381469727</v>
      </c>
      <c r="DF365" s="11">
        <v>5.7199997901916504</v>
      </c>
      <c r="DG365" s="11">
        <v>2.809999942779541</v>
      </c>
      <c r="DH365" s="11">
        <v>0.60000002384185791</v>
      </c>
      <c r="DI365" s="11">
        <v>73.150001525878906</v>
      </c>
      <c r="DJ365" s="11">
        <v>109.61836242675781</v>
      </c>
      <c r="DK365" s="11">
        <v>17.049631118774414</v>
      </c>
      <c r="DL365" s="11">
        <v>1.5</v>
      </c>
      <c r="DM365" s="11">
        <v>11.529999732971191</v>
      </c>
      <c r="DN365" s="11">
        <v>66.879997253417969</v>
      </c>
      <c r="DO365" s="11">
        <v>2.4100000858306885</v>
      </c>
      <c r="DP365" s="11">
        <v>163.39999389648438</v>
      </c>
      <c r="DQ365" s="11">
        <v>22.770000457763672</v>
      </c>
      <c r="DR365" s="11">
        <v>9.5399999618530273</v>
      </c>
      <c r="DS365" s="38">
        <v>9.5399999618530273</v>
      </c>
      <c r="DT365" s="11">
        <v>0.11999999731779099</v>
      </c>
      <c r="DU365" s="38">
        <v>7.4699997901916504</v>
      </c>
      <c r="DV365" s="11">
        <v>7.4699997901916504</v>
      </c>
      <c r="DW365" s="11">
        <v>2.0499999523162842</v>
      </c>
      <c r="DX365" s="11">
        <v>0</v>
      </c>
      <c r="DY365" s="11">
        <v>42.979999542236328</v>
      </c>
      <c r="DZ365" s="11">
        <v>1.2899999618530273</v>
      </c>
      <c r="EA365" s="11">
        <v>32.259998321533203</v>
      </c>
      <c r="EB365" s="11">
        <v>100.11000061035156</v>
      </c>
      <c r="EC365" s="11">
        <v>2.0021998882293701</v>
      </c>
      <c r="ED365" s="11">
        <v>98.107803344726563</v>
      </c>
      <c r="EE365" s="11">
        <v>39.439998626708984</v>
      </c>
      <c r="EF365" s="11">
        <v>0</v>
      </c>
      <c r="EG365" s="11">
        <v>3.9700000286102295</v>
      </c>
      <c r="EH365" s="11">
        <v>0.43999999761581421</v>
      </c>
      <c r="EI365" s="11">
        <v>3.25</v>
      </c>
      <c r="EJ365" s="11">
        <v>23.229999542236328</v>
      </c>
      <c r="EK365" s="11">
        <v>70.849998474121094</v>
      </c>
      <c r="EL365" s="11">
        <v>2.6500000953674316</v>
      </c>
      <c r="EM365" s="11">
        <v>37.400001525878906</v>
      </c>
      <c r="EN365" s="11">
        <v>57.509998321533203</v>
      </c>
      <c r="EO365" s="11">
        <v>127.51999664306641</v>
      </c>
      <c r="EP365" s="11">
        <v>0</v>
      </c>
      <c r="EQ365" s="11">
        <v>0</v>
      </c>
      <c r="ER365" s="11">
        <v>10.75</v>
      </c>
      <c r="ES365" s="11">
        <v>0.5899999737739563</v>
      </c>
      <c r="ET365" s="11">
        <v>10.560000419616699</v>
      </c>
      <c r="EU365" s="38">
        <v>5.6700000762939453</v>
      </c>
      <c r="EV365" s="11">
        <v>5.6700000762939453</v>
      </c>
      <c r="EW365" s="11">
        <v>0</v>
      </c>
      <c r="EX365" s="11">
        <v>83.30999755859375</v>
      </c>
      <c r="EY365" s="11">
        <v>29.629999160766602</v>
      </c>
      <c r="EZ365" s="11">
        <v>0.25</v>
      </c>
      <c r="FA365" s="11">
        <v>7.4600000381469727</v>
      </c>
      <c r="FB365" s="11">
        <v>3.9999999105930328E-2</v>
      </c>
      <c r="FC365" s="11">
        <v>12.180000305175781</v>
      </c>
      <c r="FD365" s="11">
        <v>0.18000000715255737</v>
      </c>
      <c r="FE365" s="11">
        <v>85.330001831054688</v>
      </c>
      <c r="FF365" s="11">
        <v>0.43000000715255737</v>
      </c>
      <c r="FG365" s="11">
        <v>1.0499999523162842</v>
      </c>
      <c r="FH365" s="11">
        <v>2.0699999332427979</v>
      </c>
      <c r="FI365" s="11">
        <v>2.9900000095367432</v>
      </c>
      <c r="FJ365" s="11">
        <v>83.80999755859375</v>
      </c>
      <c r="FK365" s="11">
        <v>0.34000000357627869</v>
      </c>
      <c r="FL365" s="11">
        <v>0.20999999344348907</v>
      </c>
      <c r="FM365" s="11">
        <v>44.610000610351563</v>
      </c>
      <c r="FN365" s="11">
        <v>12.159999847412109</v>
      </c>
      <c r="FO365" s="11">
        <v>1.3899999856948853</v>
      </c>
      <c r="FP365" s="11">
        <v>0.14000000059604645</v>
      </c>
      <c r="FQ365" s="11">
        <v>6.429999828338623</v>
      </c>
      <c r="FR365" s="11">
        <v>2.6099998950958252</v>
      </c>
      <c r="FS365" s="11">
        <v>44.650001525878906</v>
      </c>
      <c r="FT365" s="11">
        <v>0</v>
      </c>
      <c r="FU365" s="11">
        <v>7.6999998092651367</v>
      </c>
      <c r="FV365" s="11">
        <v>3.8499999046325684</v>
      </c>
      <c r="FW365" s="11">
        <v>5.9099998474121094</v>
      </c>
      <c r="FX365" s="11">
        <v>40.680000305175781</v>
      </c>
      <c r="FY365" s="11">
        <v>13.090000152587891</v>
      </c>
      <c r="FZ365" s="11">
        <v>40.020000457763672</v>
      </c>
      <c r="GA365" s="11">
        <v>11.420000076293945</v>
      </c>
      <c r="GB365" s="11">
        <v>6.690000057220459</v>
      </c>
      <c r="GC365" s="11">
        <v>1.4800000190734863</v>
      </c>
      <c r="GD365" s="11">
        <v>5.1772546768188477</v>
      </c>
      <c r="GE365" s="11">
        <v>22.959999084472656</v>
      </c>
      <c r="GF365" s="11">
        <v>10.489999771118164</v>
      </c>
      <c r="GG365" s="38">
        <v>10.489999771118164</v>
      </c>
      <c r="GH365" s="11">
        <v>2.4100000858306885</v>
      </c>
      <c r="GI365" s="38">
        <v>0.63999998569488525</v>
      </c>
      <c r="GJ365" s="11">
        <v>0.63999998569488525</v>
      </c>
      <c r="GK365" s="38">
        <v>2</v>
      </c>
      <c r="GL365" s="11">
        <v>2</v>
      </c>
      <c r="GM365" s="11">
        <v>0</v>
      </c>
      <c r="GN365" s="11">
        <v>72.389999389648438</v>
      </c>
      <c r="GO365" s="11">
        <v>9.2100000381469727</v>
      </c>
      <c r="GP365" s="11">
        <v>37.069999694824219</v>
      </c>
      <c r="GQ365" s="11">
        <v>982.55999755859375</v>
      </c>
      <c r="GR365" s="11">
        <v>1.1699999570846558</v>
      </c>
      <c r="GS365" s="11">
        <v>1.6100000143051147</v>
      </c>
      <c r="GT365" s="11">
        <v>1.3300000429153442</v>
      </c>
      <c r="GU365" s="11">
        <v>0.44999998807907104</v>
      </c>
      <c r="GV365" s="11">
        <v>7.6500000953674316</v>
      </c>
      <c r="GW365" s="11">
        <v>0.12999999523162842</v>
      </c>
      <c r="GX365" s="11">
        <v>25.389999389648438</v>
      </c>
      <c r="GY365" s="11">
        <v>37.090000152587891</v>
      </c>
      <c r="GZ365" s="11">
        <v>7.0000000298023224E-2</v>
      </c>
      <c r="HA365" s="11">
        <v>0</v>
      </c>
      <c r="HB365" s="11">
        <v>0</v>
      </c>
      <c r="HC365" s="11">
        <v>13.279999732971191</v>
      </c>
      <c r="HD365" s="11">
        <v>7.9200000762939453</v>
      </c>
      <c r="HE365" s="11">
        <v>4.0900001525878906</v>
      </c>
      <c r="HF365" s="11">
        <v>0.86000001430511475</v>
      </c>
      <c r="HG365" s="11">
        <v>0.15999999642372131</v>
      </c>
      <c r="HH365" s="11">
        <v>24.379999160766602</v>
      </c>
      <c r="HI365" s="11">
        <v>0.80000001192092896</v>
      </c>
      <c r="HJ365" s="11">
        <v>55.220001220703125</v>
      </c>
      <c r="HK365" s="11">
        <v>229.64999389648438</v>
      </c>
      <c r="HL365" s="11">
        <v>4.4499998092651367</v>
      </c>
      <c r="HM365" s="11">
        <v>0.51999998092651367</v>
      </c>
      <c r="HN365" s="11">
        <v>0</v>
      </c>
      <c r="HO365" s="11">
        <v>8.1899995803833008</v>
      </c>
      <c r="HP365" s="11">
        <v>20.739999771118164</v>
      </c>
      <c r="HQ365" s="11">
        <v>13.039999961853027</v>
      </c>
      <c r="HR365" s="11">
        <v>27.850000381469727</v>
      </c>
      <c r="HS365" s="11">
        <v>18.139999389648438</v>
      </c>
      <c r="HT365" s="11">
        <v>12.550000190734863</v>
      </c>
      <c r="HU365" s="11">
        <v>60.709999084472656</v>
      </c>
      <c r="HV365" s="11">
        <v>3.7100000381469727</v>
      </c>
    </row>
    <row r="366" spans="1:230" x14ac:dyDescent="0.3">
      <c r="A366" s="8">
        <v>18718</v>
      </c>
      <c r="B366" s="11">
        <v>446.00579833984375</v>
      </c>
      <c r="C366" s="11">
        <v>1822.0416259765625</v>
      </c>
      <c r="D366" s="11">
        <v>441.68994140625</v>
      </c>
      <c r="E366" s="11">
        <v>0.10999999940395355</v>
      </c>
      <c r="F366" s="11">
        <v>0.62000000476837158</v>
      </c>
      <c r="G366" s="11">
        <v>3.4800000190734863</v>
      </c>
      <c r="H366" s="11">
        <v>41.669998168945313</v>
      </c>
      <c r="I366" s="11">
        <v>0.57999998331069946</v>
      </c>
      <c r="J366" s="11">
        <v>7.6599998474121094</v>
      </c>
      <c r="K366" s="11">
        <v>0.52999997138977051</v>
      </c>
      <c r="L366" s="11">
        <v>6.6700000762939453</v>
      </c>
      <c r="M366" s="11">
        <v>5.630000114440918</v>
      </c>
      <c r="N366" s="11">
        <v>0.63999998569488525</v>
      </c>
      <c r="O366" s="11">
        <v>15.189999580383301</v>
      </c>
      <c r="P366" s="11">
        <v>2.0799999237060547</v>
      </c>
      <c r="Q366" s="11">
        <v>0</v>
      </c>
      <c r="R366" s="11">
        <v>6.429999828338623</v>
      </c>
      <c r="S366" s="11">
        <v>3.1099998950958252</v>
      </c>
      <c r="T366" s="11">
        <v>24.829999923706055</v>
      </c>
      <c r="U366" s="11">
        <v>7.809999942779541</v>
      </c>
      <c r="V366" s="11">
        <v>3.7799999713897705</v>
      </c>
      <c r="W366" s="11">
        <v>21.370000839233398</v>
      </c>
      <c r="X366" s="11">
        <v>0</v>
      </c>
      <c r="Y366" s="11">
        <v>36.700000762939453</v>
      </c>
      <c r="Z366" s="11">
        <v>30.850000381469727</v>
      </c>
      <c r="AA366" s="11">
        <v>9.7399997711181641</v>
      </c>
      <c r="AB366" s="11">
        <v>10.819999694824219</v>
      </c>
      <c r="AC366" s="11">
        <v>1.0499999523162842</v>
      </c>
      <c r="AD366" s="11">
        <v>2.5799999237060547</v>
      </c>
      <c r="AE366" s="11">
        <v>0</v>
      </c>
      <c r="AF366" s="11">
        <v>0.15999999642372131</v>
      </c>
      <c r="AG366" s="11">
        <v>0.79000002145767212</v>
      </c>
      <c r="AH366" s="11">
        <v>7.309999942779541</v>
      </c>
      <c r="AI366" s="11">
        <v>9.8299999237060547</v>
      </c>
      <c r="AJ366" s="11">
        <v>0.89999997615814209</v>
      </c>
      <c r="AK366" s="11">
        <v>0.75</v>
      </c>
      <c r="AL366" s="11">
        <v>0</v>
      </c>
      <c r="AM366" s="11">
        <v>4.5900001525878906</v>
      </c>
      <c r="AN366" s="11">
        <v>39.180000305175781</v>
      </c>
      <c r="AO366" s="11">
        <v>5.6100001335144043</v>
      </c>
      <c r="AP366" s="11">
        <v>7.0300002098083496</v>
      </c>
      <c r="AQ366" s="11">
        <v>1.7699999809265137</v>
      </c>
      <c r="AR366" s="11">
        <v>3.1800000667572021</v>
      </c>
      <c r="AS366" s="11">
        <v>7.2899999618530273</v>
      </c>
      <c r="AT366" s="38">
        <v>7.2899999618530273</v>
      </c>
      <c r="AU366" s="11">
        <v>3.630000114440918</v>
      </c>
      <c r="AV366" s="11">
        <v>3.5699999332427979</v>
      </c>
      <c r="AW366" s="11">
        <v>0.69999998807907104</v>
      </c>
      <c r="AX366" s="11">
        <v>53.450000762939453</v>
      </c>
      <c r="AY366" s="11">
        <v>79.970001220703125</v>
      </c>
      <c r="AZ366" s="11">
        <v>0</v>
      </c>
      <c r="BA366" s="11">
        <v>26.950000762939453</v>
      </c>
      <c r="BB366" s="11">
        <v>0.37999999523162842</v>
      </c>
      <c r="BC366" s="11">
        <v>4</v>
      </c>
      <c r="BD366" s="11">
        <v>0.72000002861022949</v>
      </c>
      <c r="BE366" s="11">
        <v>2.1700000762939453</v>
      </c>
      <c r="BF366" s="11">
        <v>1.5</v>
      </c>
      <c r="BG366" s="11">
        <v>2.1099998950958252</v>
      </c>
      <c r="BH366" s="11">
        <v>1.1100000143051147</v>
      </c>
      <c r="BI366" s="11">
        <v>3.4800000190734863</v>
      </c>
      <c r="BJ366" s="11">
        <v>5.059999942779541</v>
      </c>
      <c r="BK366" s="11">
        <v>5.7800002098083496</v>
      </c>
      <c r="BL366" s="11">
        <v>8.5500001907348633</v>
      </c>
      <c r="BM366" s="11">
        <v>31.379999160766602</v>
      </c>
      <c r="BN366" s="11">
        <v>0.51999998092651367</v>
      </c>
      <c r="BO366" s="11">
        <v>29.629999160766602</v>
      </c>
      <c r="BP366" s="11">
        <v>13.300000190734863</v>
      </c>
      <c r="BQ366" s="11">
        <v>85.19000244140625</v>
      </c>
      <c r="BR366" s="11">
        <v>4.2899999618530273</v>
      </c>
      <c r="BS366" s="11">
        <v>0.62000000476837158</v>
      </c>
      <c r="BT366" s="11">
        <v>4.9600000381469727</v>
      </c>
      <c r="BU366" s="11">
        <v>15.369999885559082</v>
      </c>
      <c r="BV366" s="11">
        <v>20.149999618530273</v>
      </c>
      <c r="BW366" s="11">
        <v>9.3000001907348633</v>
      </c>
      <c r="BX366" s="11">
        <v>10.270000457763672</v>
      </c>
      <c r="BY366" s="11">
        <v>32.130001068115234</v>
      </c>
      <c r="BZ366" s="11">
        <v>6.3299999237060547</v>
      </c>
      <c r="CA366" s="11">
        <v>4.5999999046325684</v>
      </c>
      <c r="CB366" s="11">
        <v>8.4700002670288086</v>
      </c>
      <c r="CC366" s="11">
        <v>1.6000000238418579</v>
      </c>
      <c r="CD366" s="11">
        <v>1.1200000047683716</v>
      </c>
      <c r="CE366" s="11">
        <v>0</v>
      </c>
      <c r="CF366" s="11">
        <v>3.1800000667572021</v>
      </c>
      <c r="CG366" s="11">
        <v>0.31999999284744263</v>
      </c>
      <c r="CH366" s="11">
        <v>6.3600001335144043</v>
      </c>
      <c r="CI366" s="11">
        <v>14.600000381469727</v>
      </c>
      <c r="CJ366" s="11">
        <v>8.3900003433227539</v>
      </c>
      <c r="CK366" s="11">
        <v>3.8552727699279785</v>
      </c>
      <c r="CL366" s="11">
        <v>40.919998168945313</v>
      </c>
      <c r="CM366" s="11">
        <v>4.2399997711181641</v>
      </c>
      <c r="CN366" s="11">
        <v>9.6939172744750977</v>
      </c>
      <c r="CO366" s="11">
        <v>0.31999999284744263</v>
      </c>
      <c r="CP366" s="11">
        <v>0</v>
      </c>
      <c r="CQ366" s="11">
        <v>5.130000114440918</v>
      </c>
      <c r="CR366" s="11">
        <v>4.8000001907348633</v>
      </c>
      <c r="CS366" s="11">
        <v>0</v>
      </c>
      <c r="CT366" s="11">
        <v>3.5099999904632568</v>
      </c>
      <c r="CU366" s="11">
        <v>2.9100000858306885</v>
      </c>
      <c r="CV366" s="11">
        <v>3.4200000762939453</v>
      </c>
      <c r="CW366" s="11">
        <v>10.859999656677246</v>
      </c>
      <c r="CX366" s="11">
        <v>9.4799995422363281</v>
      </c>
      <c r="CY366" s="11">
        <v>5.000000074505806E-2</v>
      </c>
      <c r="CZ366" s="11">
        <v>19.329999923706055</v>
      </c>
      <c r="DA366" s="11">
        <v>4.429999828338623</v>
      </c>
      <c r="DB366" s="11">
        <v>1.4099999666213989</v>
      </c>
      <c r="DC366" s="11">
        <v>0.10999999940395355</v>
      </c>
      <c r="DD366" s="11">
        <v>0.30000001192092896</v>
      </c>
      <c r="DE366" s="11">
        <v>1.5199999809265137</v>
      </c>
      <c r="DF366" s="11">
        <v>3.1600000858306885</v>
      </c>
      <c r="DG366" s="11">
        <v>3</v>
      </c>
      <c r="DH366" s="11">
        <v>0.34000000357627869</v>
      </c>
      <c r="DI366" s="11">
        <v>87.480003356933594</v>
      </c>
      <c r="DJ366" s="11">
        <v>112.00923156738281</v>
      </c>
      <c r="DK366" s="11">
        <v>6.961674690246582</v>
      </c>
      <c r="DL366" s="11">
        <v>10.449999809265137</v>
      </c>
      <c r="DM366" s="11">
        <v>13.090000152587891</v>
      </c>
      <c r="DN366" s="11">
        <v>75.930000305175781</v>
      </c>
      <c r="DO366" s="11">
        <v>2.130000114440918</v>
      </c>
      <c r="DP366" s="11">
        <v>114.63999938964844</v>
      </c>
      <c r="DQ366" s="11">
        <v>14.470000267028809</v>
      </c>
      <c r="DR366" s="11">
        <v>9.9700002670288086</v>
      </c>
      <c r="DS366" s="38">
        <v>9.9700002670288086</v>
      </c>
      <c r="DT366" s="11">
        <v>0.98000001907348633</v>
      </c>
      <c r="DU366" s="38">
        <v>8.8500003814697266</v>
      </c>
      <c r="DV366" s="11">
        <v>8.8500003814697266</v>
      </c>
      <c r="DW366" s="11">
        <v>2.4900000095367432</v>
      </c>
      <c r="DX366" s="11">
        <v>0</v>
      </c>
      <c r="DY366" s="11">
        <v>30.559999465942383</v>
      </c>
      <c r="DZ366" s="11">
        <v>1.0700000524520874</v>
      </c>
      <c r="EA366" s="11">
        <v>18.719999313354492</v>
      </c>
      <c r="EB366" s="11">
        <v>118.54000091552734</v>
      </c>
      <c r="EC366" s="11">
        <v>2.3708000183105469</v>
      </c>
      <c r="ED366" s="11">
        <v>116.16919708251953</v>
      </c>
      <c r="EE366" s="11">
        <v>15.729999542236328</v>
      </c>
      <c r="EF366" s="11">
        <v>0</v>
      </c>
      <c r="EG366" s="11">
        <v>4.1599998474121094</v>
      </c>
      <c r="EH366" s="11">
        <v>7.9999998211860657E-2</v>
      </c>
      <c r="EI366" s="11">
        <v>4.4000000953674316</v>
      </c>
      <c r="EJ366" s="11">
        <v>20.530000686645508</v>
      </c>
      <c r="EK366" s="11">
        <v>54.319999694824219</v>
      </c>
      <c r="EL366" s="11">
        <v>2.559999942779541</v>
      </c>
      <c r="EM366" s="11">
        <v>36.099998474121094</v>
      </c>
      <c r="EN366" s="11">
        <v>55.560001373291016</v>
      </c>
      <c r="EO366" s="11">
        <v>78.19000244140625</v>
      </c>
      <c r="EP366" s="11">
        <v>0</v>
      </c>
      <c r="EQ366" s="11">
        <v>0</v>
      </c>
      <c r="ER366" s="11">
        <v>11.229999542236328</v>
      </c>
      <c r="ES366" s="11">
        <v>0.74000000953674316</v>
      </c>
      <c r="ET366" s="11">
        <v>13.079999923706055</v>
      </c>
      <c r="EU366" s="38">
        <v>6.5199999809265137</v>
      </c>
      <c r="EV366" s="11">
        <v>6.5199999809265137</v>
      </c>
      <c r="EW366" s="11">
        <v>0</v>
      </c>
      <c r="EX366" s="11">
        <v>65.669998168945313</v>
      </c>
      <c r="EY366" s="11">
        <v>44.069999694824219</v>
      </c>
      <c r="EZ366" s="11">
        <v>0.2199999988079071</v>
      </c>
      <c r="FA366" s="11">
        <v>6.5999999046325684</v>
      </c>
      <c r="FB366" s="11">
        <v>5.000000074505806E-2</v>
      </c>
      <c r="FC366" s="11">
        <v>7.9499998092651367</v>
      </c>
      <c r="FD366" s="11">
        <v>0.36000001430511475</v>
      </c>
      <c r="FE366" s="11">
        <v>50.069999694824219</v>
      </c>
      <c r="FF366" s="11">
        <v>0.85000002384185791</v>
      </c>
      <c r="FG366" s="11">
        <v>0.4699999988079071</v>
      </c>
      <c r="FH366" s="11">
        <v>3.0799999237060547</v>
      </c>
      <c r="FI366" s="11">
        <v>4.5300002098083496</v>
      </c>
      <c r="FJ366" s="11">
        <v>92.629997253417969</v>
      </c>
      <c r="FK366" s="11">
        <v>0.30000001192092896</v>
      </c>
      <c r="FL366" s="11">
        <v>0.18000000715255737</v>
      </c>
      <c r="FM366" s="11">
        <v>40.360000610351563</v>
      </c>
      <c r="FN366" s="11">
        <v>2.9900000095367432</v>
      </c>
      <c r="FO366" s="11">
        <v>1.2300000190734863</v>
      </c>
      <c r="FP366" s="11">
        <v>0.28999999165534973</v>
      </c>
      <c r="FQ366" s="11">
        <v>4.5500001907348633</v>
      </c>
      <c r="FR366" s="11">
        <v>3.1700000762939453</v>
      </c>
      <c r="FS366" s="11">
        <v>37.880001068115234</v>
      </c>
      <c r="FT366" s="11">
        <v>0</v>
      </c>
      <c r="FU366" s="11">
        <v>6.809999942779541</v>
      </c>
      <c r="FV366" s="11">
        <v>2.5199999809265137</v>
      </c>
      <c r="FW366" s="11">
        <v>5.7800002098083496</v>
      </c>
      <c r="FX366" s="11">
        <v>13.770000457763672</v>
      </c>
      <c r="FY366" s="11">
        <v>24.319999694824219</v>
      </c>
      <c r="FZ366" s="11">
        <v>47.090000152587891</v>
      </c>
      <c r="GA366" s="11">
        <v>10.119999885559082</v>
      </c>
      <c r="GB366" s="11">
        <v>5.929999828338623</v>
      </c>
      <c r="GC366" s="11">
        <v>1.4500000476837158</v>
      </c>
      <c r="GD366" s="11">
        <v>3.6146078109741211</v>
      </c>
      <c r="GE366" s="11">
        <v>16.030000686645508</v>
      </c>
      <c r="GF366" s="11">
        <v>12.369999885559082</v>
      </c>
      <c r="GG366" s="38">
        <v>12.369999885559082</v>
      </c>
      <c r="GH366" s="11">
        <v>2.130000114440918</v>
      </c>
      <c r="GI366" s="38">
        <v>0.68000000715255737</v>
      </c>
      <c r="GJ366" s="11">
        <v>0.68000000715255737</v>
      </c>
      <c r="GK366" s="38">
        <v>3.0199999809265137</v>
      </c>
      <c r="GL366" s="11">
        <v>3.0199999809265137</v>
      </c>
      <c r="GM366" s="11">
        <v>0</v>
      </c>
      <c r="GN366" s="11">
        <v>49.950000762939453</v>
      </c>
      <c r="GO366" s="11">
        <v>9.8999996185302734</v>
      </c>
      <c r="GP366" s="11">
        <v>17.290000915527344</v>
      </c>
      <c r="GQ366" s="11">
        <v>663.0999755859375</v>
      </c>
      <c r="GR366" s="11">
        <v>0.93000000715255737</v>
      </c>
      <c r="GS366" s="11">
        <v>0.79000002145767212</v>
      </c>
      <c r="GT366" s="11">
        <v>0.47999998927116394</v>
      </c>
      <c r="GU366" s="11">
        <v>0.38999998569488525</v>
      </c>
      <c r="GV366" s="11">
        <v>6.7800002098083496</v>
      </c>
      <c r="GW366" s="11">
        <v>0.25999999046325684</v>
      </c>
      <c r="GX366" s="11">
        <v>15.539999961853027</v>
      </c>
      <c r="GY366" s="11">
        <v>38.220001220703125</v>
      </c>
      <c r="GZ366" s="11">
        <v>0.15999999642372131</v>
      </c>
      <c r="HA366" s="11">
        <v>0</v>
      </c>
      <c r="HB366" s="11">
        <v>0</v>
      </c>
      <c r="HC366" s="11">
        <v>8.2100000381469727</v>
      </c>
      <c r="HD366" s="11">
        <v>9.1000003814697266</v>
      </c>
      <c r="HE366" s="11">
        <v>4.3899998664855957</v>
      </c>
      <c r="HF366" s="11">
        <v>0.75999999046325684</v>
      </c>
      <c r="HG366" s="11">
        <v>0.40000000596046448</v>
      </c>
      <c r="HH366" s="11">
        <v>19.030000686645508</v>
      </c>
      <c r="HI366" s="11">
        <v>0.8399999737739563</v>
      </c>
      <c r="HJ366" s="11">
        <v>18.319999694824219</v>
      </c>
      <c r="HK366" s="11">
        <v>130.50999450683594</v>
      </c>
      <c r="HL366" s="11">
        <v>6.619999885559082</v>
      </c>
      <c r="HM366" s="11">
        <v>0.44999998807907104</v>
      </c>
      <c r="HN366" s="11">
        <v>0</v>
      </c>
      <c r="HO366" s="11">
        <v>8.4399995803833008</v>
      </c>
      <c r="HP366" s="11">
        <v>17.799999237060547</v>
      </c>
      <c r="HQ366" s="11">
        <v>8.5299997329711914</v>
      </c>
      <c r="HR366" s="11">
        <v>18.219999313354492</v>
      </c>
      <c r="HS366" s="11">
        <v>11.859999656677246</v>
      </c>
      <c r="HT366" s="11">
        <v>17.479999542236328</v>
      </c>
      <c r="HU366" s="11">
        <v>26.030000686645508</v>
      </c>
      <c r="HV366" s="11">
        <v>4.4200000762939453</v>
      </c>
    </row>
    <row r="367" spans="1:230" x14ac:dyDescent="0.3">
      <c r="A367" s="8">
        <v>18748</v>
      </c>
      <c r="B367" s="11">
        <v>368.54959106445313</v>
      </c>
      <c r="C367" s="11">
        <v>1379.0657958984375</v>
      </c>
      <c r="D367" s="11">
        <v>369.46749877929688</v>
      </c>
      <c r="E367" s="11">
        <v>0</v>
      </c>
      <c r="F367" s="11">
        <v>0.86000001430511475</v>
      </c>
      <c r="G367" s="11">
        <v>4.809999942779541</v>
      </c>
      <c r="H367" s="11">
        <v>67.339996337890625</v>
      </c>
      <c r="I367" s="11">
        <v>1.3300000429153442</v>
      </c>
      <c r="J367" s="11">
        <v>3.7899999618530273</v>
      </c>
      <c r="K367" s="11">
        <v>0.73000001907348633</v>
      </c>
      <c r="L367" s="11">
        <v>6.619999885559082</v>
      </c>
      <c r="M367" s="11">
        <v>8.2600002288818359</v>
      </c>
      <c r="N367" s="11">
        <v>1.9999999552965164E-2</v>
      </c>
      <c r="O367" s="11">
        <v>5.4099998474121094</v>
      </c>
      <c r="P367" s="11">
        <v>1.5199999809265137</v>
      </c>
      <c r="Q367" s="11">
        <v>0</v>
      </c>
      <c r="R367" s="11">
        <v>5.929999828338623</v>
      </c>
      <c r="S367" s="11">
        <v>4.25</v>
      </c>
      <c r="T367" s="11">
        <v>10.760000228881836</v>
      </c>
      <c r="U367" s="11">
        <v>16.469999313354492</v>
      </c>
      <c r="V367" s="11">
        <v>0.9100000262260437</v>
      </c>
      <c r="W367" s="11">
        <v>1.4600000381469727</v>
      </c>
      <c r="X367" s="11">
        <v>0</v>
      </c>
      <c r="Y367" s="11">
        <v>25.860000610351563</v>
      </c>
      <c r="Z367" s="11">
        <v>30.430000305175781</v>
      </c>
      <c r="AA367" s="11">
        <v>11.720000267028809</v>
      </c>
      <c r="AB367" s="11">
        <v>18.110000610351563</v>
      </c>
      <c r="AC367" s="11">
        <v>0.10000000149011612</v>
      </c>
      <c r="AD367" s="11">
        <v>3.559999942779541</v>
      </c>
      <c r="AE367" s="11">
        <v>0</v>
      </c>
      <c r="AF367" s="11">
        <v>9.9999997764825821E-3</v>
      </c>
      <c r="AG367" s="11">
        <v>4.440000057220459</v>
      </c>
      <c r="AH367" s="11">
        <v>1.940000057220459</v>
      </c>
      <c r="AI367" s="11">
        <v>16.729999542236328</v>
      </c>
      <c r="AJ367" s="11">
        <v>2.9999999329447746E-2</v>
      </c>
      <c r="AK367" s="11">
        <v>0.31000000238418579</v>
      </c>
      <c r="AL367" s="11">
        <v>0</v>
      </c>
      <c r="AM367" s="11">
        <v>2.369999885559082</v>
      </c>
      <c r="AN367" s="11">
        <v>14.890000343322754</v>
      </c>
      <c r="AO367" s="11">
        <v>0.40999999642372131</v>
      </c>
      <c r="AP367" s="11">
        <v>0.47999998927116394</v>
      </c>
      <c r="AQ367" s="11">
        <v>0.34999999403953552</v>
      </c>
      <c r="AR367" s="11">
        <v>1.9800000190734863</v>
      </c>
      <c r="AS367" s="11">
        <v>6.869999885559082</v>
      </c>
      <c r="AT367" s="38">
        <v>6.869999885559082</v>
      </c>
      <c r="AU367" s="11">
        <v>0.25</v>
      </c>
      <c r="AV367" s="11">
        <v>9.619999885559082</v>
      </c>
      <c r="AW367" s="11">
        <v>0.28999999165534973</v>
      </c>
      <c r="AX367" s="11">
        <v>25.209999084472656</v>
      </c>
      <c r="AY367" s="11">
        <v>36.590000152587891</v>
      </c>
      <c r="AZ367" s="11">
        <v>0</v>
      </c>
      <c r="BA367" s="11">
        <v>13.369999885559082</v>
      </c>
      <c r="BB367" s="11">
        <v>0.37000000476837158</v>
      </c>
      <c r="BC367" s="11">
        <v>4.1700000762939453</v>
      </c>
      <c r="BD367" s="11">
        <v>0.30000001192092896</v>
      </c>
      <c r="BE367" s="11">
        <v>4.7800002098083496</v>
      </c>
      <c r="BF367" s="11">
        <v>5.000000074505806E-2</v>
      </c>
      <c r="BG367" s="11">
        <v>0.87000000476837158</v>
      </c>
      <c r="BH367" s="11">
        <v>0.46000000834465027</v>
      </c>
      <c r="BI367" s="11">
        <v>0.38999998569488525</v>
      </c>
      <c r="BJ367" s="11">
        <v>1.8400000333786011</v>
      </c>
      <c r="BK367" s="11">
        <v>2.0999999046325684</v>
      </c>
      <c r="BL367" s="11">
        <v>1.4500000476837158</v>
      </c>
      <c r="BM367" s="11">
        <v>39.689998626708984</v>
      </c>
      <c r="BN367" s="11">
        <v>7.9999998211860657E-2</v>
      </c>
      <c r="BO367" s="11">
        <v>30.260000228881836</v>
      </c>
      <c r="BP367" s="11">
        <v>3.1400001049041748</v>
      </c>
      <c r="BQ367" s="11">
        <v>90.279998779296875</v>
      </c>
      <c r="BR367" s="11">
        <v>2.6500000953674316</v>
      </c>
      <c r="BS367" s="11">
        <v>2.0199999809265137</v>
      </c>
      <c r="BT367" s="11">
        <v>3.25</v>
      </c>
      <c r="BU367" s="11">
        <v>26.690000534057617</v>
      </c>
      <c r="BV367" s="11">
        <v>0</v>
      </c>
      <c r="BW367" s="11">
        <v>3.2000000476837158</v>
      </c>
      <c r="BX367" s="11">
        <v>4.2199997901916504</v>
      </c>
      <c r="BY367" s="11">
        <v>15.199999809265137</v>
      </c>
      <c r="BZ367" s="11">
        <v>18.649999618530273</v>
      </c>
      <c r="CA367" s="11">
        <v>4.7600002288818359</v>
      </c>
      <c r="CB367" s="11">
        <v>18.489999771118164</v>
      </c>
      <c r="CC367" s="11">
        <v>3.369999885559082</v>
      </c>
      <c r="CD367" s="11">
        <v>0.46000000834465027</v>
      </c>
      <c r="CE367" s="11">
        <v>0</v>
      </c>
      <c r="CF367" s="11">
        <v>7.0199999809265137</v>
      </c>
      <c r="CG367" s="11">
        <v>9.9999997764825821E-3</v>
      </c>
      <c r="CH367" s="11">
        <v>8.4899997711181641</v>
      </c>
      <c r="CI367" s="11">
        <v>32.040000915527344</v>
      </c>
      <c r="CJ367" s="11">
        <v>5.5900001525878906</v>
      </c>
      <c r="CK367" s="11">
        <v>0.65454542636871338</v>
      </c>
      <c r="CL367" s="11">
        <v>114.16999816894531</v>
      </c>
      <c r="CM367" s="11">
        <v>11.369999885559082</v>
      </c>
      <c r="CN367" s="11">
        <v>0.61449539661407471</v>
      </c>
      <c r="CO367" s="11">
        <v>9.9999997764825821E-3</v>
      </c>
      <c r="CP367" s="11">
        <v>0</v>
      </c>
      <c r="CQ367" s="11">
        <v>8.3500003814697266</v>
      </c>
      <c r="CR367" s="11">
        <v>1.6699999570846558</v>
      </c>
      <c r="CS367" s="11">
        <v>0</v>
      </c>
      <c r="CT367" s="11">
        <v>10.340000152587891</v>
      </c>
      <c r="CU367" s="11">
        <v>1.2100000381469727</v>
      </c>
      <c r="CV367" s="11">
        <v>1.4199999570846558</v>
      </c>
      <c r="CW367" s="11">
        <v>15.180000305175781</v>
      </c>
      <c r="CX367" s="11">
        <v>1.0399999618530273</v>
      </c>
      <c r="CY367" s="11">
        <v>1.4199999570846558</v>
      </c>
      <c r="CZ367" s="11">
        <v>48.840000152587891</v>
      </c>
      <c r="DA367" s="11">
        <v>3.2799999713897705</v>
      </c>
      <c r="DB367" s="11">
        <v>3.1099998950958252</v>
      </c>
      <c r="DC367" s="11">
        <v>0</v>
      </c>
      <c r="DD367" s="11">
        <v>9.9999997764825821E-3</v>
      </c>
      <c r="DE367" s="11">
        <v>3.3900001049041748</v>
      </c>
      <c r="DF367" s="11">
        <v>6.8299999237060547</v>
      </c>
      <c r="DG367" s="11">
        <v>1.309999942779541</v>
      </c>
      <c r="DH367" s="11">
        <v>2.9999999329447746E-2</v>
      </c>
      <c r="DI367" s="11">
        <v>132.00999450683594</v>
      </c>
      <c r="DJ367" s="11">
        <v>142.65162658691406</v>
      </c>
      <c r="DK367" s="11">
        <v>2.7706186771392822</v>
      </c>
      <c r="DL367" s="11">
        <v>9.8599996566772461</v>
      </c>
      <c r="DM367" s="11">
        <v>6.7199997901916504</v>
      </c>
      <c r="DN367" s="11">
        <v>38.990001678466797</v>
      </c>
      <c r="DO367" s="11">
        <v>4.5</v>
      </c>
      <c r="DP367" s="11">
        <v>130.78999328613281</v>
      </c>
      <c r="DQ367" s="11">
        <v>19</v>
      </c>
      <c r="DR367" s="11">
        <v>6.3600001335144043</v>
      </c>
      <c r="DS367" s="38">
        <v>6.3600001335144043</v>
      </c>
      <c r="DT367" s="11">
        <v>1.3400000333786011</v>
      </c>
      <c r="DU367" s="38">
        <v>11.199999809265137</v>
      </c>
      <c r="DV367" s="11">
        <v>11.199999809265137</v>
      </c>
      <c r="DW367" s="11">
        <v>4.0500001907348633</v>
      </c>
      <c r="DX367" s="11">
        <v>0</v>
      </c>
      <c r="DY367" s="11">
        <v>37.209999084472656</v>
      </c>
      <c r="DZ367" s="11">
        <v>1.4800000190734863</v>
      </c>
      <c r="EA367" s="11">
        <v>26.090000152587891</v>
      </c>
      <c r="EB367" s="11">
        <v>213.46000671386719</v>
      </c>
      <c r="EC367" s="11">
        <v>4.2691998481750488</v>
      </c>
      <c r="ED367" s="11">
        <v>209.1907958984375</v>
      </c>
      <c r="EE367" s="11">
        <v>15.619999885559082</v>
      </c>
      <c r="EF367" s="11">
        <v>0</v>
      </c>
      <c r="EG367" s="11">
        <v>6.9499998092651367</v>
      </c>
      <c r="EH367" s="11">
        <v>9.9999997764825821E-3</v>
      </c>
      <c r="EI367" s="11">
        <v>0.62999999523162842</v>
      </c>
      <c r="EJ367" s="11">
        <v>33.169998168945313</v>
      </c>
      <c r="EK367" s="11">
        <v>50.799999237060547</v>
      </c>
      <c r="EL367" s="11">
        <v>2.2699999809265137</v>
      </c>
      <c r="EM367" s="11">
        <v>32.110000610351563</v>
      </c>
      <c r="EN367" s="11">
        <v>53.709999084472656</v>
      </c>
      <c r="EO367" s="11">
        <v>87.430000305175781</v>
      </c>
      <c r="EP367" s="11">
        <v>0</v>
      </c>
      <c r="EQ367" s="11">
        <v>0</v>
      </c>
      <c r="ER367" s="11">
        <v>18.329999923706055</v>
      </c>
      <c r="ES367" s="11">
        <v>1.4800000190734863</v>
      </c>
      <c r="ET367" s="11">
        <v>26.270000457763672</v>
      </c>
      <c r="EU367" s="38">
        <v>12.649999618530273</v>
      </c>
      <c r="EV367" s="11">
        <v>12.649999618530273</v>
      </c>
      <c r="EW367" s="11">
        <v>0</v>
      </c>
      <c r="EX367" s="11">
        <v>92.830001831054688</v>
      </c>
      <c r="EY367" s="11">
        <v>8.8199996948242188</v>
      </c>
      <c r="EZ367" s="11">
        <v>0.46000000834465027</v>
      </c>
      <c r="FA367" s="11">
        <v>12.939999580383301</v>
      </c>
      <c r="FB367" s="11">
        <v>1.4600000381469727</v>
      </c>
      <c r="FC367" s="11">
        <v>4.5199999809265137</v>
      </c>
      <c r="FD367" s="11">
        <v>9.9999997764825821E-3</v>
      </c>
      <c r="FE367" s="11">
        <v>39.540000915527344</v>
      </c>
      <c r="FF367" s="11">
        <v>2.9999999329447746E-2</v>
      </c>
      <c r="FG367" s="11">
        <v>0.20000000298023224</v>
      </c>
      <c r="FH367" s="11">
        <v>0.62000000476837158</v>
      </c>
      <c r="FI367" s="11">
        <v>12.430000305175781</v>
      </c>
      <c r="FJ367" s="11">
        <v>63.919998168945313</v>
      </c>
      <c r="FK367" s="11">
        <v>0.6600000262260437</v>
      </c>
      <c r="FL367" s="11">
        <v>0.38999998569488525</v>
      </c>
      <c r="FM367" s="11">
        <v>9.2299995422363281</v>
      </c>
      <c r="FN367" s="11">
        <v>0.95999997854232788</v>
      </c>
      <c r="FO367" s="11">
        <v>2.809999942779541</v>
      </c>
      <c r="FP367" s="11">
        <v>9.9999997764825821E-3</v>
      </c>
      <c r="FQ367" s="11">
        <v>3.8299999237060547</v>
      </c>
      <c r="FR367" s="11">
        <v>5.1500000953674316</v>
      </c>
      <c r="FS367" s="11">
        <v>17.760000228881836</v>
      </c>
      <c r="FT367" s="11">
        <v>0</v>
      </c>
      <c r="FU367" s="11">
        <v>15.470000267028809</v>
      </c>
      <c r="FV367" s="11">
        <v>2.4900000095367432</v>
      </c>
      <c r="FW367" s="11">
        <v>2.0999999046325684</v>
      </c>
      <c r="FX367" s="11">
        <v>7.4699997901916504</v>
      </c>
      <c r="FY367" s="11">
        <v>8</v>
      </c>
      <c r="FZ367" s="11">
        <v>36.330001831054688</v>
      </c>
      <c r="GA367" s="11">
        <v>19.600000381469727</v>
      </c>
      <c r="GB367" s="11">
        <v>11.479999542236328</v>
      </c>
      <c r="GC367" s="11">
        <v>0.52999997138977051</v>
      </c>
      <c r="GD367" s="11">
        <v>3.9009804725646973</v>
      </c>
      <c r="GE367" s="11">
        <v>17.299999237060547</v>
      </c>
      <c r="GF367" s="11">
        <v>7.190000057220459</v>
      </c>
      <c r="GG367" s="38">
        <v>7.190000057220459</v>
      </c>
      <c r="GH367" s="11">
        <v>4.6999998092651367</v>
      </c>
      <c r="GI367" s="38">
        <v>0.30000001192092896</v>
      </c>
      <c r="GJ367" s="11">
        <v>0.30000001192092896</v>
      </c>
      <c r="GK367" s="38">
        <v>8.2899999618530273</v>
      </c>
      <c r="GL367" s="11">
        <v>8.2899999618530273</v>
      </c>
      <c r="GM367" s="11">
        <v>0</v>
      </c>
      <c r="GN367" s="11">
        <v>30.680000305175781</v>
      </c>
      <c r="GO367" s="11">
        <v>29.159999847412109</v>
      </c>
      <c r="GP367" s="11">
        <v>8.6499996185302734</v>
      </c>
      <c r="GQ367" s="11">
        <v>503.22000122070313</v>
      </c>
      <c r="GR367" s="11">
        <v>5.8899998664855957</v>
      </c>
      <c r="GS367" s="11">
        <v>0.20999999344348907</v>
      </c>
      <c r="GT367" s="11">
        <v>5.9999998658895493E-2</v>
      </c>
      <c r="GU367" s="11">
        <v>0.82999998331069946</v>
      </c>
      <c r="GV367" s="11">
        <v>13.119999885559082</v>
      </c>
      <c r="GW367" s="11">
        <v>9.9999997764825821E-3</v>
      </c>
      <c r="GX367" s="11">
        <v>19.969999313354492</v>
      </c>
      <c r="GY367" s="11">
        <v>59.099998474121094</v>
      </c>
      <c r="GZ367" s="11">
        <v>7.9999998211860657E-2</v>
      </c>
      <c r="HA367" s="11">
        <v>0</v>
      </c>
      <c r="HB367" s="11">
        <v>0</v>
      </c>
      <c r="HC367" s="11">
        <v>7.4600000381469727</v>
      </c>
      <c r="HD367" s="11">
        <v>18.129999160766602</v>
      </c>
      <c r="HE367" s="11">
        <v>12.920000076293945</v>
      </c>
      <c r="HF367" s="11">
        <v>1.6599999666213989</v>
      </c>
      <c r="HG367" s="11">
        <v>0.28999999165534973</v>
      </c>
      <c r="HH367" s="11">
        <v>12.829999923706055</v>
      </c>
      <c r="HI367" s="11">
        <v>1.3700000047683716</v>
      </c>
      <c r="HJ367" s="11">
        <v>16.600000381469727</v>
      </c>
      <c r="HK367" s="11">
        <v>226.3699951171875</v>
      </c>
      <c r="HL367" s="11">
        <v>1.3300000429153442</v>
      </c>
      <c r="HM367" s="11">
        <v>0.18999999761581421</v>
      </c>
      <c r="HN367" s="11">
        <v>0</v>
      </c>
      <c r="HO367" s="11">
        <v>13.039999961853027</v>
      </c>
      <c r="HP367" s="11">
        <v>31.700000762939453</v>
      </c>
      <c r="HQ367" s="11">
        <v>8.4300003051757813</v>
      </c>
      <c r="HR367" s="11">
        <v>18.010000228881836</v>
      </c>
      <c r="HS367" s="11">
        <v>11.720000267028809</v>
      </c>
      <c r="HT367" s="11">
        <v>3.4300000667572021</v>
      </c>
      <c r="HU367" s="11">
        <v>13.399999618530273</v>
      </c>
      <c r="HV367" s="11">
        <v>0.30000001192092896</v>
      </c>
    </row>
    <row r="368" spans="1:230" x14ac:dyDescent="0.3">
      <c r="A368" s="8">
        <v>18779</v>
      </c>
      <c r="B368" s="11">
        <v>430.30926513671875</v>
      </c>
      <c r="C368" s="11">
        <v>994.02142333984375</v>
      </c>
      <c r="D368" s="11">
        <v>428.43527221679688</v>
      </c>
      <c r="E368" s="11">
        <v>0</v>
      </c>
      <c r="F368" s="11">
        <v>0.81000000238418579</v>
      </c>
      <c r="G368" s="11">
        <v>4.5300002098083496</v>
      </c>
      <c r="H368" s="11">
        <v>67</v>
      </c>
      <c r="I368" s="11">
        <v>2.4100000858306885</v>
      </c>
      <c r="J368" s="11">
        <v>3.7899999618530273</v>
      </c>
      <c r="K368" s="11">
        <v>0.52999997138977051</v>
      </c>
      <c r="L368" s="11">
        <v>7.190000057220459</v>
      </c>
      <c r="M368" s="11">
        <v>7.2899999618530273</v>
      </c>
      <c r="N368" s="11">
        <v>0</v>
      </c>
      <c r="O368" s="11">
        <v>6.5100002288818359</v>
      </c>
      <c r="P368" s="11">
        <v>0.75999999046325684</v>
      </c>
      <c r="Q368" s="11">
        <v>0</v>
      </c>
      <c r="R368" s="11">
        <v>3.2000000476837158</v>
      </c>
      <c r="S368" s="11">
        <v>3.5799999237060547</v>
      </c>
      <c r="T368" s="11">
        <v>13.659999847412109</v>
      </c>
      <c r="U368" s="11">
        <v>17.319999694824219</v>
      </c>
      <c r="V368" s="11">
        <v>0.63999998569488525</v>
      </c>
      <c r="W368" s="11">
        <v>7.1100001335144043</v>
      </c>
      <c r="X368" s="11">
        <v>0</v>
      </c>
      <c r="Y368" s="11">
        <v>22.329999923706055</v>
      </c>
      <c r="Z368" s="11">
        <v>30.959999084472656</v>
      </c>
      <c r="AA368" s="11">
        <v>10.920000076293945</v>
      </c>
      <c r="AB368" s="11">
        <v>18.280000686645508</v>
      </c>
      <c r="AC368" s="11">
        <v>0</v>
      </c>
      <c r="AD368" s="11">
        <v>2.5799999237060547</v>
      </c>
      <c r="AE368" s="11">
        <v>0</v>
      </c>
      <c r="AF368" s="11">
        <v>0</v>
      </c>
      <c r="AG368" s="11">
        <v>8.8599996566772461</v>
      </c>
      <c r="AH368" s="11">
        <v>1.7400000095367432</v>
      </c>
      <c r="AI368" s="11">
        <v>27.870000839233398</v>
      </c>
      <c r="AJ368" s="11">
        <v>0</v>
      </c>
      <c r="AK368" s="11">
        <v>0.20000000298023224</v>
      </c>
      <c r="AL368" s="11">
        <v>0</v>
      </c>
      <c r="AM368" s="11">
        <v>3.9600000381469727</v>
      </c>
      <c r="AN368" s="11">
        <v>22.959999084472656</v>
      </c>
      <c r="AO368" s="11">
        <v>0.23000000417232513</v>
      </c>
      <c r="AP368" s="11">
        <v>2.3399999141693115</v>
      </c>
      <c r="AQ368" s="11">
        <v>0.37000000476837158</v>
      </c>
      <c r="AR368" s="11">
        <v>1.9500000476837158</v>
      </c>
      <c r="AS368" s="11">
        <v>6.809999942779541</v>
      </c>
      <c r="AT368" s="38">
        <v>6.809999942779541</v>
      </c>
      <c r="AU368" s="11">
        <v>1.2100000381469727</v>
      </c>
      <c r="AV368" s="11">
        <v>11.439999580383301</v>
      </c>
      <c r="AW368" s="11">
        <v>0.18000000715255737</v>
      </c>
      <c r="AX368" s="11">
        <v>24.569999694824219</v>
      </c>
      <c r="AY368" s="11">
        <v>36.540000915527344</v>
      </c>
      <c r="AZ368" s="11">
        <v>0</v>
      </c>
      <c r="BA368" s="11">
        <v>15.039999961853027</v>
      </c>
      <c r="BB368" s="11">
        <v>0.34999999403953552</v>
      </c>
      <c r="BC368" s="11">
        <v>3.4200000762939453</v>
      </c>
      <c r="BD368" s="11">
        <v>0.18999999761581421</v>
      </c>
      <c r="BE368" s="11">
        <v>4.3499999046325684</v>
      </c>
      <c r="BF368" s="11">
        <v>1.9999999552965164E-2</v>
      </c>
      <c r="BG368" s="11">
        <v>0.55000001192092896</v>
      </c>
      <c r="BH368" s="11">
        <v>0.28999999165534973</v>
      </c>
      <c r="BI368" s="11">
        <v>0.20999999344348907</v>
      </c>
      <c r="BJ368" s="11">
        <v>2.309999942779541</v>
      </c>
      <c r="BK368" s="11">
        <v>2.6400001049041748</v>
      </c>
      <c r="BL368" s="11">
        <v>1.4900000095367432</v>
      </c>
      <c r="BM368" s="11">
        <v>47.720001220703125</v>
      </c>
      <c r="BN368" s="11">
        <v>0</v>
      </c>
      <c r="BO368" s="11">
        <v>27.280000686645508</v>
      </c>
      <c r="BP368" s="11">
        <v>2.9900000095367432</v>
      </c>
      <c r="BQ368" s="11">
        <v>77.620002746582031</v>
      </c>
      <c r="BR368" s="11">
        <v>2.619999885559082</v>
      </c>
      <c r="BS368" s="11">
        <v>3.7200000286102295</v>
      </c>
      <c r="BT368" s="11">
        <v>4.5500001907348633</v>
      </c>
      <c r="BU368" s="11">
        <v>27.059999465942383</v>
      </c>
      <c r="BV368" s="11">
        <v>24.979999542236328</v>
      </c>
      <c r="BW368" s="11">
        <v>3.2000000476837158</v>
      </c>
      <c r="BX368" s="11">
        <v>2.6700000762939453</v>
      </c>
      <c r="BY368" s="11">
        <v>0</v>
      </c>
      <c r="BZ368" s="11">
        <v>27.969999313354492</v>
      </c>
      <c r="CA368" s="11">
        <v>3.4900000095367432</v>
      </c>
      <c r="CB368" s="11">
        <v>19.370000839233398</v>
      </c>
      <c r="CC368" s="11">
        <v>3.5499999523162842</v>
      </c>
      <c r="CD368" s="11">
        <v>0.28999999165534973</v>
      </c>
      <c r="CE368" s="11">
        <v>0</v>
      </c>
      <c r="CF368" s="11">
        <v>4.9699997901916504</v>
      </c>
      <c r="CG368" s="11">
        <v>0</v>
      </c>
      <c r="CH368" s="11">
        <v>7.4000000953674316</v>
      </c>
      <c r="CI368" s="11">
        <v>38.490001678466797</v>
      </c>
      <c r="CJ368" s="11">
        <v>4.7300000190734863</v>
      </c>
      <c r="CK368" s="11">
        <v>0.67021489143371582</v>
      </c>
      <c r="CL368" s="11">
        <v>219.38999938964844</v>
      </c>
      <c r="CM368" s="11">
        <v>14.079999923706055</v>
      </c>
      <c r="CN368" s="11">
        <v>0.31239718198776245</v>
      </c>
      <c r="CO368" s="11">
        <v>0</v>
      </c>
      <c r="CP368" s="11">
        <v>0</v>
      </c>
      <c r="CQ368" s="11">
        <v>22.729999542236328</v>
      </c>
      <c r="CR368" s="11">
        <v>1.8899999856948853</v>
      </c>
      <c r="CS368" s="11">
        <v>0</v>
      </c>
      <c r="CT368" s="11">
        <v>10.029999732971191</v>
      </c>
      <c r="CU368" s="11">
        <v>0.61000001430511475</v>
      </c>
      <c r="CV368" s="11">
        <v>0.72000002861022949</v>
      </c>
      <c r="CW368" s="11">
        <v>12.199999809265137</v>
      </c>
      <c r="CX368" s="11">
        <v>0</v>
      </c>
      <c r="CY368" s="11">
        <v>1.3799999952316284</v>
      </c>
      <c r="CZ368" s="11">
        <v>67.860000610351563</v>
      </c>
      <c r="DA368" s="11">
        <v>2.2200000286102295</v>
      </c>
      <c r="DB368" s="11">
        <v>2.0499999523162842</v>
      </c>
      <c r="DC368" s="11">
        <v>0</v>
      </c>
      <c r="DD368" s="11">
        <v>0</v>
      </c>
      <c r="DE368" s="11">
        <v>4.7399997711181641</v>
      </c>
      <c r="DF368" s="11">
        <v>8.619999885559082</v>
      </c>
      <c r="DG368" s="11">
        <v>1.7100000381469727</v>
      </c>
      <c r="DH368" s="11">
        <v>0</v>
      </c>
      <c r="DI368" s="11">
        <v>177.86000061035156</v>
      </c>
      <c r="DJ368" s="11">
        <v>162.35569763183594</v>
      </c>
      <c r="DK368" s="11">
        <v>1.7819268703460693</v>
      </c>
      <c r="DL368" s="11">
        <v>21.989999771118164</v>
      </c>
      <c r="DM368" s="11">
        <v>6.4899997711181641</v>
      </c>
      <c r="DN368" s="11">
        <v>37.639999389648438</v>
      </c>
      <c r="DO368" s="11">
        <v>3.5399999618530273</v>
      </c>
      <c r="DP368" s="11">
        <v>110.54000091552734</v>
      </c>
      <c r="DQ368" s="11">
        <v>18.709999084472656</v>
      </c>
      <c r="DR368" s="11">
        <v>6.3899998664855957</v>
      </c>
      <c r="DS368" s="38">
        <v>6.3899998664855957</v>
      </c>
      <c r="DT368" s="11">
        <v>1.1299999952316284</v>
      </c>
      <c r="DU368" s="38">
        <v>13.460000038146973</v>
      </c>
      <c r="DV368" s="11">
        <v>13.460000038146973</v>
      </c>
      <c r="DW368" s="11">
        <v>9.8599996566772461</v>
      </c>
      <c r="DX368" s="11">
        <v>0</v>
      </c>
      <c r="DY368" s="11">
        <v>26.799999237060547</v>
      </c>
      <c r="DZ368" s="11">
        <v>1.0700000524520874</v>
      </c>
      <c r="EA368" s="11">
        <v>27.420000076293945</v>
      </c>
      <c r="EB368" s="11">
        <v>324.39999389648438</v>
      </c>
      <c r="EC368" s="11">
        <v>6.4879999160766602</v>
      </c>
      <c r="ED368" s="11">
        <v>317.9119873046875</v>
      </c>
      <c r="EE368" s="11">
        <v>16.959999084472656</v>
      </c>
      <c r="EF368" s="11">
        <v>0</v>
      </c>
      <c r="EG368" s="11">
        <v>10.930000305175781</v>
      </c>
      <c r="EH368" s="11">
        <v>0</v>
      </c>
      <c r="EI368" s="11">
        <v>0.40999999642372131</v>
      </c>
      <c r="EJ368" s="11">
        <v>33</v>
      </c>
      <c r="EK368" s="11">
        <v>44.819999694824219</v>
      </c>
      <c r="EL368" s="11">
        <v>2.2100000381469727</v>
      </c>
      <c r="EM368" s="11">
        <v>31.149999618530273</v>
      </c>
      <c r="EN368" s="11">
        <v>52.069999694824219</v>
      </c>
      <c r="EO368" s="11">
        <v>78.610000610351563</v>
      </c>
      <c r="EP368" s="11">
        <v>0</v>
      </c>
      <c r="EQ368" s="11">
        <v>0</v>
      </c>
      <c r="ER368" s="11">
        <v>24.840000152587891</v>
      </c>
      <c r="ES368" s="11">
        <v>1.2999999523162842</v>
      </c>
      <c r="ET368" s="11">
        <v>23.049999237060547</v>
      </c>
      <c r="EU368" s="38">
        <v>13.149999618530273</v>
      </c>
      <c r="EV368" s="11">
        <v>13.149999618530273</v>
      </c>
      <c r="EW368" s="11">
        <v>0</v>
      </c>
      <c r="EX368" s="11">
        <v>100.77999877929688</v>
      </c>
      <c r="EY368" s="11">
        <v>9.0900001525878906</v>
      </c>
      <c r="EZ368" s="11">
        <v>0.31000000238418579</v>
      </c>
      <c r="FA368" s="11">
        <v>8.8900003433227539</v>
      </c>
      <c r="FB368" s="11">
        <v>1.4099999666213989</v>
      </c>
      <c r="FC368" s="11">
        <v>3.8299999237060547</v>
      </c>
      <c r="FD368" s="11">
        <v>0</v>
      </c>
      <c r="FE368" s="11">
        <v>39.630001068115234</v>
      </c>
      <c r="FF368" s="11">
        <v>0</v>
      </c>
      <c r="FG368" s="11">
        <v>0</v>
      </c>
      <c r="FH368" s="11">
        <v>0.63999998569488525</v>
      </c>
      <c r="FI368" s="11">
        <v>16.860000610351563</v>
      </c>
      <c r="FJ368" s="11">
        <v>58.430000305175781</v>
      </c>
      <c r="FK368" s="11">
        <v>0.56999999284744263</v>
      </c>
      <c r="FL368" s="11">
        <v>0.18000000715255737</v>
      </c>
      <c r="FM368" s="11">
        <v>7.9000000953674316</v>
      </c>
      <c r="FN368" s="11">
        <v>0.69999998807907104</v>
      </c>
      <c r="FO368" s="11">
        <v>5.0900001525878906</v>
      </c>
      <c r="FP368" s="11">
        <v>0</v>
      </c>
      <c r="FQ368" s="11">
        <v>4.320000171661377</v>
      </c>
      <c r="FR368" s="11">
        <v>12.539999961853027</v>
      </c>
      <c r="FS368" s="11">
        <v>15.189999580383301</v>
      </c>
      <c r="FT368" s="11">
        <v>0</v>
      </c>
      <c r="FU368" s="11">
        <v>23.760000228881836</v>
      </c>
      <c r="FV368" s="11">
        <v>2.1800000667572021</v>
      </c>
      <c r="FW368" s="11">
        <v>2.6400001049041748</v>
      </c>
      <c r="FX368" s="11">
        <v>10.350000381469727</v>
      </c>
      <c r="FY368" s="11">
        <v>11.729999542236328</v>
      </c>
      <c r="FZ368" s="11">
        <v>31.520000457763672</v>
      </c>
      <c r="GA368" s="11">
        <v>24.430000305175781</v>
      </c>
      <c r="GB368" s="11">
        <v>14.310000419616699</v>
      </c>
      <c r="GC368" s="11">
        <v>0.6600000262260437</v>
      </c>
      <c r="GD368" s="11">
        <v>3.0666666030883789</v>
      </c>
      <c r="GE368" s="11">
        <v>13.600000381469727</v>
      </c>
      <c r="GF368" s="11">
        <v>7.4099998474121094</v>
      </c>
      <c r="GG368" s="38">
        <v>7.4099998474121094</v>
      </c>
      <c r="GH368" s="11">
        <v>3.3299999237060547</v>
      </c>
      <c r="GI368" s="38">
        <v>0.38999998569488525</v>
      </c>
      <c r="GJ368" s="11">
        <v>0.38999998569488525</v>
      </c>
      <c r="GK368" s="38">
        <v>11.239999771118164</v>
      </c>
      <c r="GL368" s="11">
        <v>11.239999771118164</v>
      </c>
      <c r="GM368" s="11">
        <v>0</v>
      </c>
      <c r="GN368" s="11">
        <v>21.590000152587891</v>
      </c>
      <c r="GO368" s="11">
        <v>32.659999847412109</v>
      </c>
      <c r="GP368" s="11">
        <v>12.619999885559082</v>
      </c>
      <c r="GQ368" s="11">
        <v>501.8699951171875</v>
      </c>
      <c r="GR368" s="11">
        <v>8.1800003051757813</v>
      </c>
      <c r="GS368" s="11">
        <v>5.9999998658895493E-2</v>
      </c>
      <c r="GT368" s="11">
        <v>9.9999997764825821E-3</v>
      </c>
      <c r="GU368" s="11">
        <v>0.55000001192092896</v>
      </c>
      <c r="GV368" s="11">
        <v>16.360000610351563</v>
      </c>
      <c r="GW368" s="11">
        <v>0</v>
      </c>
      <c r="GX368" s="11">
        <v>14.899999618530273</v>
      </c>
      <c r="GY368" s="11">
        <v>76.910003662109375</v>
      </c>
      <c r="GZ368" s="11">
        <v>1.9999999552965164E-2</v>
      </c>
      <c r="HA368" s="11">
        <v>0</v>
      </c>
      <c r="HB368" s="11">
        <v>0</v>
      </c>
      <c r="HC368" s="11">
        <v>6.309999942779541</v>
      </c>
      <c r="HD368" s="11">
        <v>22.100000381469727</v>
      </c>
      <c r="HE368" s="11">
        <v>12.529999732971191</v>
      </c>
      <c r="HF368" s="11">
        <v>1.4500000476837158</v>
      </c>
      <c r="HG368" s="11">
        <v>0.20000000298023224</v>
      </c>
      <c r="HH368" s="11">
        <v>1.4800000190734863</v>
      </c>
      <c r="HI368" s="11">
        <v>1.8600000143051147</v>
      </c>
      <c r="HJ368" s="11">
        <v>15.699999809265137</v>
      </c>
      <c r="HK368" s="11">
        <v>221.58999633789063</v>
      </c>
      <c r="HL368" s="11">
        <v>1.3700000047683716</v>
      </c>
      <c r="HM368" s="11">
        <v>0.11999999731779099</v>
      </c>
      <c r="HN368" s="11">
        <v>0</v>
      </c>
      <c r="HO368" s="11">
        <v>16.979999542236328</v>
      </c>
      <c r="HP368" s="11">
        <v>34.900001525878906</v>
      </c>
      <c r="HQ368" s="11">
        <v>7.380000114440918</v>
      </c>
      <c r="HR368" s="11">
        <v>15.760000228881836</v>
      </c>
      <c r="HS368" s="11">
        <v>10.260000228881836</v>
      </c>
      <c r="HT368" s="11">
        <v>4.0500001907348633</v>
      </c>
      <c r="HU368" s="11">
        <v>22.420000076293945</v>
      </c>
      <c r="HV368" s="11">
        <v>1.4700000286102295</v>
      </c>
    </row>
    <row r="369" spans="1:230" x14ac:dyDescent="0.3">
      <c r="A369" s="8">
        <v>18809</v>
      </c>
      <c r="B369" s="11">
        <v>194.36679077148438</v>
      </c>
      <c r="C369" s="11">
        <v>552.96844482421875</v>
      </c>
      <c r="D369" s="11">
        <v>194.73149108886719</v>
      </c>
      <c r="E369" s="11">
        <v>0</v>
      </c>
      <c r="F369" s="11">
        <v>0.11999999731779099</v>
      </c>
      <c r="G369" s="11">
        <v>0.64999997615814209</v>
      </c>
      <c r="H369" s="11">
        <v>40.669998168945313</v>
      </c>
      <c r="I369" s="11">
        <v>1.6499999761581421</v>
      </c>
      <c r="J369" s="11">
        <v>0.93999999761581421</v>
      </c>
      <c r="K369" s="11">
        <v>0.28999999165534973</v>
      </c>
      <c r="L369" s="11">
        <v>3.0299999713897705</v>
      </c>
      <c r="M369" s="11">
        <v>1.9199999570846558</v>
      </c>
      <c r="N369" s="11">
        <v>0</v>
      </c>
      <c r="O369" s="11">
        <v>2.5799999237060547</v>
      </c>
      <c r="P369" s="11">
        <v>5.000000074505806E-2</v>
      </c>
      <c r="Q369" s="11">
        <v>0</v>
      </c>
      <c r="R369" s="11">
        <v>1.1399999856948853</v>
      </c>
      <c r="S369" s="11">
        <v>1.7200000286102295</v>
      </c>
      <c r="T369" s="11">
        <v>1.809999942779541</v>
      </c>
      <c r="U369" s="11">
        <v>4.369999885559082</v>
      </c>
      <c r="V369" s="11">
        <v>7.0000000298023224E-2</v>
      </c>
      <c r="W369" s="11">
        <v>2.7100000381469727</v>
      </c>
      <c r="X369" s="11">
        <v>0.85000002384185791</v>
      </c>
      <c r="Y369" s="11">
        <v>9.2799997329711914</v>
      </c>
      <c r="Z369" s="11">
        <v>21.670000076293945</v>
      </c>
      <c r="AA369" s="11">
        <v>5.1399998664855957</v>
      </c>
      <c r="AB369" s="11">
        <v>6.3000001907348633</v>
      </c>
      <c r="AC369" s="11">
        <v>0</v>
      </c>
      <c r="AD369" s="11">
        <v>1.4099999666213989</v>
      </c>
      <c r="AE369" s="11">
        <v>0</v>
      </c>
      <c r="AF369" s="11">
        <v>0</v>
      </c>
      <c r="AG369" s="11">
        <v>6.809999942779541</v>
      </c>
      <c r="AH369" s="11">
        <v>0.11999999731779099</v>
      </c>
      <c r="AI369" s="11">
        <v>24.75</v>
      </c>
      <c r="AJ369" s="11">
        <v>0</v>
      </c>
      <c r="AK369" s="11">
        <v>3.9999999105930328E-2</v>
      </c>
      <c r="AL369" s="11">
        <v>0</v>
      </c>
      <c r="AM369" s="11">
        <v>1.0099999904632568</v>
      </c>
      <c r="AN369" s="11">
        <v>6.2800002098083496</v>
      </c>
      <c r="AO369" s="11">
        <v>0</v>
      </c>
      <c r="AP369" s="11">
        <v>0.88999998569488525</v>
      </c>
      <c r="AQ369" s="11">
        <v>0.10000000149011612</v>
      </c>
      <c r="AR369" s="11">
        <v>0.56000000238418579</v>
      </c>
      <c r="AS369" s="11">
        <v>1.4500000476837158</v>
      </c>
      <c r="AT369" s="38">
        <v>1.4500000476837158</v>
      </c>
      <c r="AU369" s="11">
        <v>0.46000000834465027</v>
      </c>
      <c r="AV369" s="11">
        <v>2.5199999809265137</v>
      </c>
      <c r="AW369" s="11">
        <v>2.9999999329447746E-2</v>
      </c>
      <c r="AX369" s="11">
        <v>5.5199999809265137</v>
      </c>
      <c r="AY369" s="11">
        <v>9.2700004577636719</v>
      </c>
      <c r="AZ369" s="11">
        <v>0</v>
      </c>
      <c r="BA369" s="11">
        <v>4.179999828338623</v>
      </c>
      <c r="BB369" s="11">
        <v>9.0000003576278687E-2</v>
      </c>
      <c r="BC369" s="11">
        <v>0.28999999165534973</v>
      </c>
      <c r="BD369" s="11">
        <v>3.9999999105930328E-2</v>
      </c>
      <c r="BE369" s="11">
        <v>1.4099999666213989</v>
      </c>
      <c r="BF369" s="11">
        <v>9.9999997764825821E-3</v>
      </c>
      <c r="BG369" s="11">
        <v>0.10000000149011612</v>
      </c>
      <c r="BH369" s="11">
        <v>5.000000074505806E-2</v>
      </c>
      <c r="BI369" s="11">
        <v>2.9999999329447746E-2</v>
      </c>
      <c r="BJ369" s="11">
        <v>0.33000001311302185</v>
      </c>
      <c r="BK369" s="11">
        <v>0.37999999523162842</v>
      </c>
      <c r="BL369" s="11">
        <v>0.11999999731779099</v>
      </c>
      <c r="BM369" s="11">
        <v>16.610000610351563</v>
      </c>
      <c r="BN369" s="11">
        <v>0</v>
      </c>
      <c r="BO369" s="11">
        <v>10.489999771118164</v>
      </c>
      <c r="BP369" s="11">
        <v>0.68000000715255737</v>
      </c>
      <c r="BQ369" s="11">
        <v>16.969999313354492</v>
      </c>
      <c r="BR369" s="11">
        <v>0.61000001430511475</v>
      </c>
      <c r="BS369" s="11">
        <v>2.9300000667572021</v>
      </c>
      <c r="BT369" s="11">
        <v>0.99000000953674316</v>
      </c>
      <c r="BU369" s="11">
        <v>11.430000305175781</v>
      </c>
      <c r="BV369" s="11">
        <v>7.440000057220459</v>
      </c>
      <c r="BW369" s="11">
        <v>0.69999998807907104</v>
      </c>
      <c r="BX369" s="11">
        <v>0.5</v>
      </c>
      <c r="BY369" s="11">
        <v>0</v>
      </c>
      <c r="BZ369" s="11">
        <v>8.0299997329711914</v>
      </c>
      <c r="CA369" s="11">
        <v>0.74000000953674316</v>
      </c>
      <c r="CB369" s="11">
        <v>9.0200004577636719</v>
      </c>
      <c r="CC369" s="11">
        <v>0.89999997615814209</v>
      </c>
      <c r="CD369" s="11">
        <v>5.000000074505806E-2</v>
      </c>
      <c r="CE369" s="11">
        <v>0</v>
      </c>
      <c r="CF369" s="11">
        <v>1.4299999475479126</v>
      </c>
      <c r="CG369" s="11">
        <v>0</v>
      </c>
      <c r="CH369" s="11">
        <v>2.4000000953674316</v>
      </c>
      <c r="CI369" s="11">
        <v>15.949999809265137</v>
      </c>
      <c r="CJ369" s="11">
        <v>0.62000000476837158</v>
      </c>
      <c r="CK369" s="11">
        <v>5.5517356842756271E-2</v>
      </c>
      <c r="CL369" s="11">
        <v>183.75</v>
      </c>
      <c r="CM369" s="11">
        <v>5.179999828338623</v>
      </c>
      <c r="CN369" s="11">
        <v>7.7813208103179932E-2</v>
      </c>
      <c r="CO369" s="11">
        <v>0</v>
      </c>
      <c r="CP369" s="11">
        <v>0</v>
      </c>
      <c r="CQ369" s="11">
        <v>5.4800000190734863</v>
      </c>
      <c r="CR369" s="11">
        <v>0.43999999761581421</v>
      </c>
      <c r="CS369" s="11">
        <v>0</v>
      </c>
      <c r="CT369" s="11">
        <v>2.0799999237060547</v>
      </c>
      <c r="CU369" s="11">
        <v>0.15000000596046448</v>
      </c>
      <c r="CV369" s="11">
        <v>0.18000000715255737</v>
      </c>
      <c r="CW369" s="11">
        <v>3.2000000476837158</v>
      </c>
      <c r="CX369" s="11">
        <v>0</v>
      </c>
      <c r="CY369" s="11">
        <v>0.12999999523162842</v>
      </c>
      <c r="CZ369" s="11">
        <v>42.659999847412109</v>
      </c>
      <c r="DA369" s="11">
        <v>0.50999999046325684</v>
      </c>
      <c r="DB369" s="11">
        <v>1.3300000429153442</v>
      </c>
      <c r="DC369" s="11">
        <v>0</v>
      </c>
      <c r="DD369" s="11">
        <v>0</v>
      </c>
      <c r="DE369" s="11">
        <v>2.2400000095367432</v>
      </c>
      <c r="DF369" s="11">
        <v>4.6700000762939453</v>
      </c>
      <c r="DG369" s="11">
        <v>0.97000002861022949</v>
      </c>
      <c r="DH369" s="11">
        <v>0</v>
      </c>
      <c r="DI369" s="11">
        <v>106.23000335693359</v>
      </c>
      <c r="DJ369" s="11">
        <v>88.454452514648438</v>
      </c>
      <c r="DK369" s="11">
        <v>0.4697575569152832</v>
      </c>
      <c r="DL369" s="11">
        <v>0</v>
      </c>
      <c r="DM369" s="11">
        <v>0.77999997138977051</v>
      </c>
      <c r="DN369" s="11">
        <v>4.5100002288818359</v>
      </c>
      <c r="DO369" s="11">
        <v>2.0899999141693115</v>
      </c>
      <c r="DP369" s="11">
        <v>38.919998168945313</v>
      </c>
      <c r="DQ369" s="11">
        <v>7.5799999237060547</v>
      </c>
      <c r="DR369" s="11">
        <v>2.3599998950958252</v>
      </c>
      <c r="DS369" s="38">
        <v>2.3599998950958252</v>
      </c>
      <c r="DT369" s="11">
        <v>0.54000002145767212</v>
      </c>
      <c r="DU369" s="38">
        <v>4.690000057220459</v>
      </c>
      <c r="DV369" s="11">
        <v>4.690000057220459</v>
      </c>
      <c r="DW369" s="11">
        <v>10.529999732971191</v>
      </c>
      <c r="DX369" s="11">
        <v>0</v>
      </c>
      <c r="DY369" s="11">
        <v>8.2700004577636719</v>
      </c>
      <c r="DZ369" s="11">
        <v>0.5899999737739563</v>
      </c>
      <c r="EA369" s="11">
        <v>16.739999771118164</v>
      </c>
      <c r="EB369" s="11">
        <v>282.6300048828125</v>
      </c>
      <c r="EC369" s="11">
        <v>5.6525998115539551</v>
      </c>
      <c r="ED369" s="11">
        <v>276.97738647460938</v>
      </c>
      <c r="EE369" s="11">
        <v>7.1500000953674316</v>
      </c>
      <c r="EF369" s="11">
        <v>0</v>
      </c>
      <c r="EG369" s="11">
        <v>6.1399998664855957</v>
      </c>
      <c r="EH369" s="11">
        <v>0</v>
      </c>
      <c r="EI369" s="11">
        <v>2.9999999329447746E-2</v>
      </c>
      <c r="EJ369" s="11">
        <v>20.030000686645508</v>
      </c>
      <c r="EK369" s="11">
        <v>14.340000152587891</v>
      </c>
      <c r="EL369" s="11">
        <v>0.61000001430511475</v>
      </c>
      <c r="EM369" s="11">
        <v>8.6800003051757813</v>
      </c>
      <c r="EN369" s="11">
        <v>13.739999771118164</v>
      </c>
      <c r="EO369" s="11">
        <v>41.950000762939453</v>
      </c>
      <c r="EP369" s="11">
        <v>0</v>
      </c>
      <c r="EQ369" s="11">
        <v>0</v>
      </c>
      <c r="ER369" s="11">
        <v>5.4800000190734863</v>
      </c>
      <c r="ES369" s="11">
        <v>0.27000001072883606</v>
      </c>
      <c r="ET369" s="11">
        <v>4.820000171661377</v>
      </c>
      <c r="EU369" s="38">
        <v>3.1099998950958252</v>
      </c>
      <c r="EV369" s="11">
        <v>3.1099998950958252</v>
      </c>
      <c r="EW369" s="11">
        <v>0</v>
      </c>
      <c r="EX369" s="11">
        <v>38.669998168945313</v>
      </c>
      <c r="EY369" s="11">
        <v>2.5399999618530273</v>
      </c>
      <c r="EZ369" s="11">
        <v>0.12999999523162842</v>
      </c>
      <c r="FA369" s="11">
        <v>5.4499998092651367</v>
      </c>
      <c r="FB369" s="11">
        <v>0.14000000059604645</v>
      </c>
      <c r="FC369" s="11">
        <v>0.95999997854232788</v>
      </c>
      <c r="FD369" s="11">
        <v>0</v>
      </c>
      <c r="FE369" s="11">
        <v>21.030000686645508</v>
      </c>
      <c r="FF369" s="11">
        <v>0</v>
      </c>
      <c r="FG369" s="11">
        <v>0</v>
      </c>
      <c r="FH369" s="11">
        <v>0.18000000715255737</v>
      </c>
      <c r="FI369" s="11">
        <v>6.75</v>
      </c>
      <c r="FJ369" s="11">
        <v>18.870000839233398</v>
      </c>
      <c r="FK369" s="11">
        <v>0.46000000834465027</v>
      </c>
      <c r="FL369" s="11">
        <v>9.0000003576278687E-2</v>
      </c>
      <c r="FM369" s="11">
        <v>0.69999998807907104</v>
      </c>
      <c r="FN369" s="11">
        <v>0.10000000149011612</v>
      </c>
      <c r="FO369" s="11">
        <v>3.4900000095367432</v>
      </c>
      <c r="FP369" s="11">
        <v>0</v>
      </c>
      <c r="FQ369" s="11">
        <v>2.4200000762939453</v>
      </c>
      <c r="FR369" s="11">
        <v>13.399999618530273</v>
      </c>
      <c r="FS369" s="11">
        <v>5.5100002288818359</v>
      </c>
      <c r="FT369" s="11">
        <v>0</v>
      </c>
      <c r="FU369" s="11">
        <v>12.920000076293945</v>
      </c>
      <c r="FV369" s="11">
        <v>0.75999999046325684</v>
      </c>
      <c r="FW369" s="11">
        <v>0.37999999523162842</v>
      </c>
      <c r="FX369" s="11">
        <v>3.2100000381469727</v>
      </c>
      <c r="FY369" s="11">
        <v>4.3299999237060547</v>
      </c>
      <c r="FZ369" s="11">
        <v>9.5100002288818359</v>
      </c>
      <c r="GA369" s="11">
        <v>10.789999961853027</v>
      </c>
      <c r="GB369" s="11">
        <v>6.320000171661377</v>
      </c>
      <c r="GC369" s="11">
        <v>9.0000003576278687E-2</v>
      </c>
      <c r="GD369" s="11">
        <v>0.50284314155578613</v>
      </c>
      <c r="GE369" s="11">
        <v>2.2300000190734863</v>
      </c>
      <c r="GF369" s="11">
        <v>3.0199999809265137</v>
      </c>
      <c r="GG369" s="38">
        <v>3.0199999809265137</v>
      </c>
      <c r="GH369" s="11">
        <v>0.95999997854232788</v>
      </c>
      <c r="GI369" s="38">
        <v>0.2199999988079071</v>
      </c>
      <c r="GJ369" s="11">
        <v>0.2199999988079071</v>
      </c>
      <c r="GK369" s="38">
        <v>4.5</v>
      </c>
      <c r="GL369" s="11">
        <v>4.5</v>
      </c>
      <c r="GM369" s="11">
        <v>0</v>
      </c>
      <c r="GN369" s="11">
        <v>12.149999618530273</v>
      </c>
      <c r="GO369" s="11">
        <v>7.6399998664855957</v>
      </c>
      <c r="GP369" s="11">
        <v>2.880000114440918</v>
      </c>
      <c r="GQ369" s="11">
        <v>262.85000610351563</v>
      </c>
      <c r="GR369" s="11">
        <v>3.25</v>
      </c>
      <c r="GS369" s="11">
        <v>0</v>
      </c>
      <c r="GT369" s="11">
        <v>0</v>
      </c>
      <c r="GU369" s="11">
        <v>0.23000000417232513</v>
      </c>
      <c r="GV369" s="11">
        <v>7.2199997901916504</v>
      </c>
      <c r="GW369" s="11">
        <v>0</v>
      </c>
      <c r="GX369" s="11">
        <v>3.880000114440918</v>
      </c>
      <c r="GY369" s="11">
        <v>32.040000915527344</v>
      </c>
      <c r="GZ369" s="11">
        <v>1.9999999552965164E-2</v>
      </c>
      <c r="HA369" s="11">
        <v>2.690000057220459</v>
      </c>
      <c r="HB369" s="11">
        <v>0</v>
      </c>
      <c r="HC369" s="11">
        <v>3.2300000190734863</v>
      </c>
      <c r="HD369" s="11">
        <v>6.809999942779541</v>
      </c>
      <c r="HE369" s="11">
        <v>3.2100000381469727</v>
      </c>
      <c r="HF369" s="11">
        <v>1.1499999761581421</v>
      </c>
      <c r="HG369" s="11">
        <v>0.10999999940395355</v>
      </c>
      <c r="HH369" s="11">
        <v>12.380000114440918</v>
      </c>
      <c r="HI369" s="11">
        <v>0.40999999642372131</v>
      </c>
      <c r="HJ369" s="11">
        <v>3.5899999141693115</v>
      </c>
      <c r="HK369" s="11">
        <v>75.129997253417969</v>
      </c>
      <c r="HL369" s="11">
        <v>0.37999999523162842</v>
      </c>
      <c r="HM369" s="11">
        <v>1.9999999552965164E-2</v>
      </c>
      <c r="HN369" s="11">
        <v>0</v>
      </c>
      <c r="HO369" s="11">
        <v>7.070000171661377</v>
      </c>
      <c r="HP369" s="11">
        <v>12</v>
      </c>
      <c r="HQ369" s="11">
        <v>2.559999942779541</v>
      </c>
      <c r="HR369" s="11">
        <v>5.4699997901916504</v>
      </c>
      <c r="HS369" s="11">
        <v>3.559999942779541</v>
      </c>
      <c r="HT369" s="11">
        <v>0.43999999761581421</v>
      </c>
      <c r="HU369" s="11">
        <v>5.7199997901916504</v>
      </c>
      <c r="HV369" s="11">
        <v>0.56000000238418579</v>
      </c>
    </row>
    <row r="370" spans="1:230" x14ac:dyDescent="0.3">
      <c r="A370" s="8">
        <v>18840</v>
      </c>
      <c r="B370" s="11">
        <v>86.83209228515625</v>
      </c>
      <c r="C370" s="11">
        <v>354.67202758789063</v>
      </c>
      <c r="D370" s="11">
        <v>84.64447021484375</v>
      </c>
      <c r="E370" s="11">
        <v>0</v>
      </c>
      <c r="F370" s="11">
        <v>2.9999999329447746E-2</v>
      </c>
      <c r="G370" s="11">
        <v>0.18999999761581421</v>
      </c>
      <c r="H370" s="11">
        <v>31.760000228881836</v>
      </c>
      <c r="I370" s="11">
        <v>0.4699999988079071</v>
      </c>
      <c r="J370" s="11">
        <v>0.34999999403953552</v>
      </c>
      <c r="K370" s="11">
        <v>0.15999999642372131</v>
      </c>
      <c r="L370" s="11">
        <v>2.0899999141693115</v>
      </c>
      <c r="M370" s="11">
        <v>0.50999999046325684</v>
      </c>
      <c r="N370" s="11">
        <v>0</v>
      </c>
      <c r="O370" s="11">
        <v>1.8300000429153442</v>
      </c>
      <c r="P370" s="11">
        <v>0</v>
      </c>
      <c r="Q370" s="11">
        <v>0</v>
      </c>
      <c r="R370" s="11">
        <v>0.51999998092651367</v>
      </c>
      <c r="S370" s="11">
        <v>0.40000000596046448</v>
      </c>
      <c r="T370" s="11">
        <v>0</v>
      </c>
      <c r="U370" s="11">
        <v>1.0499999523162842</v>
      </c>
      <c r="V370" s="11">
        <v>2.9999999329447746E-2</v>
      </c>
      <c r="W370" s="11">
        <v>0.75999999046325684</v>
      </c>
      <c r="X370" s="11">
        <v>0.37000000476837158</v>
      </c>
      <c r="Y370" s="11">
        <v>6.070000171661377</v>
      </c>
      <c r="Z370" s="11">
        <v>17.149999618530273</v>
      </c>
      <c r="AA370" s="11">
        <v>3.619999885559082</v>
      </c>
      <c r="AB370" s="11">
        <v>2.0899999141693115</v>
      </c>
      <c r="AC370" s="11">
        <v>0</v>
      </c>
      <c r="AD370" s="11">
        <v>0.76999998092651367</v>
      </c>
      <c r="AE370" s="11">
        <v>0</v>
      </c>
      <c r="AF370" s="11">
        <v>0</v>
      </c>
      <c r="AG370" s="11">
        <v>1.9700000286102295</v>
      </c>
      <c r="AH370" s="11">
        <v>5.000000074505806E-2</v>
      </c>
      <c r="AI370" s="11">
        <v>7.9099998474121094</v>
      </c>
      <c r="AJ370" s="11">
        <v>0</v>
      </c>
      <c r="AK370" s="11">
        <v>0</v>
      </c>
      <c r="AL370" s="11">
        <v>0</v>
      </c>
      <c r="AM370" s="11">
        <v>0.41999998688697815</v>
      </c>
      <c r="AN370" s="11">
        <v>2.0999999046325684</v>
      </c>
      <c r="AO370" s="11">
        <v>0</v>
      </c>
      <c r="AP370" s="11">
        <v>0.25</v>
      </c>
      <c r="AQ370" s="11">
        <v>3.9999999105930328E-2</v>
      </c>
      <c r="AR370" s="11">
        <v>0.25999999046325684</v>
      </c>
      <c r="AS370" s="11">
        <v>0.68000000715255737</v>
      </c>
      <c r="AT370" s="38">
        <v>0.68000000715255737</v>
      </c>
      <c r="AU370" s="11">
        <v>0.12999999523162842</v>
      </c>
      <c r="AV370" s="11">
        <v>0.10999999940395355</v>
      </c>
      <c r="AW370" s="11">
        <v>0</v>
      </c>
      <c r="AX370" s="11">
        <v>2.2200000286102295</v>
      </c>
      <c r="AY370" s="11">
        <v>3.1600000858306885</v>
      </c>
      <c r="AZ370" s="11">
        <v>0</v>
      </c>
      <c r="BA370" s="11">
        <v>1.3999999761581421</v>
      </c>
      <c r="BB370" s="11">
        <v>2.9999999329447746E-2</v>
      </c>
      <c r="BC370" s="11">
        <v>5.000000074505806E-2</v>
      </c>
      <c r="BD370" s="11">
        <v>0</v>
      </c>
      <c r="BE370" s="11">
        <v>0.20000000298023224</v>
      </c>
      <c r="BF370" s="11">
        <v>0</v>
      </c>
      <c r="BG370" s="11">
        <v>9.9999997764825821E-3</v>
      </c>
      <c r="BH370" s="11">
        <v>0</v>
      </c>
      <c r="BI370" s="11">
        <v>0</v>
      </c>
      <c r="BJ370" s="11">
        <v>0.31000000238418579</v>
      </c>
      <c r="BK370" s="11">
        <v>0.34999999403953552</v>
      </c>
      <c r="BL370" s="11">
        <v>9.9999997764825821E-3</v>
      </c>
      <c r="BM370" s="11">
        <v>6.820000171661377</v>
      </c>
      <c r="BN370" s="11">
        <v>0</v>
      </c>
      <c r="BO370" s="11">
        <v>7.559999942779541</v>
      </c>
      <c r="BP370" s="11">
        <v>0.12999999523162842</v>
      </c>
      <c r="BQ370" s="11">
        <v>5.7800002098083496</v>
      </c>
      <c r="BR370" s="11">
        <v>0.38999998569488525</v>
      </c>
      <c r="BS370" s="11">
        <v>1.0700000524520874</v>
      </c>
      <c r="BT370" s="11">
        <v>0.28999999165534973</v>
      </c>
      <c r="BU370" s="11">
        <v>1.7699999809265137</v>
      </c>
      <c r="BV370" s="11">
        <v>0</v>
      </c>
      <c r="BW370" s="11">
        <v>0.20000000298023224</v>
      </c>
      <c r="BX370" s="11">
        <v>3.9999999105930328E-2</v>
      </c>
      <c r="BY370" s="11">
        <v>0</v>
      </c>
      <c r="BZ370" s="11">
        <v>4.619999885559082</v>
      </c>
      <c r="CA370" s="11">
        <v>0.20999999344348907</v>
      </c>
      <c r="CB370" s="11">
        <v>2.3299999237060547</v>
      </c>
      <c r="CC370" s="11">
        <v>0.20999999344348907</v>
      </c>
      <c r="CD370" s="11">
        <v>0</v>
      </c>
      <c r="CE370" s="11">
        <v>0</v>
      </c>
      <c r="CF370" s="11">
        <v>0</v>
      </c>
      <c r="CG370" s="11">
        <v>0</v>
      </c>
      <c r="CH370" s="11">
        <v>1.0099999904632568</v>
      </c>
      <c r="CI370" s="11">
        <v>2.809999942779541</v>
      </c>
      <c r="CJ370" s="11">
        <v>0</v>
      </c>
      <c r="CK370" s="11">
        <v>5.7798349298536777E-3</v>
      </c>
      <c r="CL370" s="11">
        <v>43.869998931884766</v>
      </c>
      <c r="CM370" s="11">
        <v>1.1100000143051147</v>
      </c>
      <c r="CN370" s="11">
        <v>0.13695989549160004</v>
      </c>
      <c r="CO370" s="11">
        <v>0</v>
      </c>
      <c r="CP370" s="11">
        <v>0</v>
      </c>
      <c r="CQ370" s="11">
        <v>0.75999999046325684</v>
      </c>
      <c r="CR370" s="11">
        <v>0.20000000298023224</v>
      </c>
      <c r="CS370" s="11">
        <v>0</v>
      </c>
      <c r="CT370" s="11">
        <v>0.79000002145767212</v>
      </c>
      <c r="CU370" s="11">
        <v>5.000000074505806E-2</v>
      </c>
      <c r="CV370" s="11">
        <v>5.9999998658895493E-2</v>
      </c>
      <c r="CW370" s="11">
        <v>0.93000000715255737</v>
      </c>
      <c r="CX370" s="11">
        <v>0</v>
      </c>
      <c r="CY370" s="11">
        <v>0.15000000596046448</v>
      </c>
      <c r="CZ370" s="11">
        <v>4.4200000762939453</v>
      </c>
      <c r="DA370" s="11">
        <v>0.17000000178813934</v>
      </c>
      <c r="DB370" s="11">
        <v>0.55000001192092896</v>
      </c>
      <c r="DC370" s="11">
        <v>0</v>
      </c>
      <c r="DD370" s="11">
        <v>0</v>
      </c>
      <c r="DE370" s="11">
        <v>0.37999999523162842</v>
      </c>
      <c r="DF370" s="11">
        <v>2.0699999332427979</v>
      </c>
      <c r="DG370" s="11">
        <v>0.86000001430511475</v>
      </c>
      <c r="DH370" s="11">
        <v>0</v>
      </c>
      <c r="DI370" s="11">
        <v>28.770000457763672</v>
      </c>
      <c r="DJ370" s="11">
        <v>39.911533355712891</v>
      </c>
      <c r="DK370" s="11">
        <v>0.57578527927398682</v>
      </c>
      <c r="DL370" s="11">
        <v>0.15000000596046448</v>
      </c>
      <c r="DM370" s="11">
        <v>0.61000001430511475</v>
      </c>
      <c r="DN370" s="11">
        <v>3.5499999523162842</v>
      </c>
      <c r="DO370" s="11">
        <v>0.99000000953674316</v>
      </c>
      <c r="DP370" s="11">
        <v>17.489999771118164</v>
      </c>
      <c r="DQ370" s="11">
        <v>3.6800000667572021</v>
      </c>
      <c r="DR370" s="11">
        <v>1.3899999856948853</v>
      </c>
      <c r="DS370" s="38">
        <v>1.3899999856948853</v>
      </c>
      <c r="DT370" s="11">
        <v>0.12999999523162842</v>
      </c>
      <c r="DU370" s="38">
        <v>1.9199999570846558</v>
      </c>
      <c r="DV370" s="11">
        <v>1.9199999570846558</v>
      </c>
      <c r="DW370" s="11">
        <v>3.2200000286102295</v>
      </c>
      <c r="DX370" s="11">
        <v>0</v>
      </c>
      <c r="DY370" s="11">
        <v>3.4700000286102295</v>
      </c>
      <c r="DZ370" s="11">
        <v>0.31999999284744263</v>
      </c>
      <c r="EA370" s="11">
        <v>8.8900003433227539</v>
      </c>
      <c r="EB370" s="11">
        <v>123.59999847412109</v>
      </c>
      <c r="EC370" s="11">
        <v>2.4719998836517334</v>
      </c>
      <c r="ED370" s="11">
        <v>121.12799835205078</v>
      </c>
      <c r="EE370" s="11">
        <v>4.929999828338623</v>
      </c>
      <c r="EF370" s="11">
        <v>0</v>
      </c>
      <c r="EG370" s="11">
        <v>1.3899999856948853</v>
      </c>
      <c r="EH370" s="11">
        <v>31.010000228881836</v>
      </c>
      <c r="EI370" s="11">
        <v>9.9999997764825821E-3</v>
      </c>
      <c r="EJ370" s="11">
        <v>15.640000343322754</v>
      </c>
      <c r="EK370" s="11">
        <v>6.619999885559082</v>
      </c>
      <c r="EL370" s="11">
        <v>0.18000000715255737</v>
      </c>
      <c r="EM370" s="11">
        <v>2.5999999046325684</v>
      </c>
      <c r="EN370" s="11">
        <v>4.4800000190734863</v>
      </c>
      <c r="EO370" s="11">
        <v>30.459999084472656</v>
      </c>
      <c r="EP370" s="11">
        <v>0</v>
      </c>
      <c r="EQ370" s="11">
        <v>0</v>
      </c>
      <c r="ER370" s="11">
        <v>0</v>
      </c>
      <c r="ES370" s="11">
        <v>7.0000000298023224E-2</v>
      </c>
      <c r="ET370" s="11">
        <v>1.2100000381469727</v>
      </c>
      <c r="EU370" s="38">
        <v>0.8399999737739563</v>
      </c>
      <c r="EV370" s="11">
        <v>0.8399999737739563</v>
      </c>
      <c r="EW370" s="11">
        <v>0</v>
      </c>
      <c r="EX370" s="11">
        <v>15.970000267028809</v>
      </c>
      <c r="EY370" s="11">
        <v>0.94999998807907104</v>
      </c>
      <c r="EZ370" s="11">
        <v>2.9999999329447746E-2</v>
      </c>
      <c r="FA370" s="11">
        <v>3.2599999904632568</v>
      </c>
      <c r="FB370" s="11">
        <v>0.15999999642372131</v>
      </c>
      <c r="FC370" s="11">
        <v>0.47999998927116394</v>
      </c>
      <c r="FD370" s="11">
        <v>0</v>
      </c>
      <c r="FE370" s="11">
        <v>6.0300002098083496</v>
      </c>
      <c r="FF370" s="11">
        <v>0</v>
      </c>
      <c r="FG370" s="11">
        <v>0</v>
      </c>
      <c r="FH370" s="11">
        <v>7.0000000298023224E-2</v>
      </c>
      <c r="FI370" s="11">
        <v>1.059999942779541</v>
      </c>
      <c r="FJ370" s="11">
        <v>10.039999961853027</v>
      </c>
      <c r="FK370" s="11">
        <v>0.25</v>
      </c>
      <c r="FL370" s="11">
        <v>2.9999999329447746E-2</v>
      </c>
      <c r="FM370" s="11">
        <v>0.34999999403953552</v>
      </c>
      <c r="FN370" s="11">
        <v>9.9999997764825821E-3</v>
      </c>
      <c r="FO370" s="11">
        <v>1</v>
      </c>
      <c r="FP370" s="11">
        <v>0</v>
      </c>
      <c r="FQ370" s="11">
        <v>1.4299999475479126</v>
      </c>
      <c r="FR370" s="11">
        <v>4.0999999046325684</v>
      </c>
      <c r="FS370" s="11">
        <v>4.380000114440918</v>
      </c>
      <c r="FT370" s="11">
        <v>0</v>
      </c>
      <c r="FU370" s="11">
        <v>2.5399999618530273</v>
      </c>
      <c r="FV370" s="11">
        <v>0.5</v>
      </c>
      <c r="FW370" s="11">
        <v>0.34999999403953552</v>
      </c>
      <c r="FX370" s="11">
        <v>0.79000002145767212</v>
      </c>
      <c r="FY370" s="11">
        <v>5.059999942779541</v>
      </c>
      <c r="FZ370" s="11">
        <v>3.0399999618530273</v>
      </c>
      <c r="GA370" s="11">
        <v>2.369999885559082</v>
      </c>
      <c r="GB370" s="11">
        <v>1.3899999856948853</v>
      </c>
      <c r="GC370" s="11">
        <v>9.0000003576278687E-2</v>
      </c>
      <c r="GD370" s="11">
        <v>0.25029411911964417</v>
      </c>
      <c r="GE370" s="11">
        <v>1.1100000143051147</v>
      </c>
      <c r="GF370" s="11">
        <v>1.9600000381469727</v>
      </c>
      <c r="GG370" s="38">
        <v>1.9600000381469727</v>
      </c>
      <c r="GH370" s="11">
        <v>0</v>
      </c>
      <c r="GI370" s="38">
        <v>0.18999999761581421</v>
      </c>
      <c r="GJ370" s="11">
        <v>0.18999999761581421</v>
      </c>
      <c r="GK370" s="38">
        <v>0.69999998807907104</v>
      </c>
      <c r="GL370" s="11">
        <v>0.69999998807907104</v>
      </c>
      <c r="GM370" s="11">
        <v>0</v>
      </c>
      <c r="GN370" s="11">
        <v>0.50999999046325684</v>
      </c>
      <c r="GO370" s="11">
        <v>3.3599998950958252</v>
      </c>
      <c r="GP370" s="11">
        <v>1.8899999856948853</v>
      </c>
      <c r="GQ370" s="11">
        <v>206.78999328613281</v>
      </c>
      <c r="GR370" s="11">
        <v>0</v>
      </c>
      <c r="GS370" s="11">
        <v>9.9999997764825821E-3</v>
      </c>
      <c r="GT370" s="11">
        <v>0</v>
      </c>
      <c r="GU370" s="11">
        <v>5.9999998658895493E-2</v>
      </c>
      <c r="GV370" s="11">
        <v>1.5900000333786011</v>
      </c>
      <c r="GW370" s="11">
        <v>0</v>
      </c>
      <c r="GX370" s="11">
        <v>1.2200000286102295</v>
      </c>
      <c r="GY370" s="11">
        <v>5.1399998664855957</v>
      </c>
      <c r="GZ370" s="11">
        <v>0</v>
      </c>
      <c r="HA370" s="11">
        <v>1.1799999475479126</v>
      </c>
      <c r="HB370" s="11">
        <v>1.5199999809265137</v>
      </c>
      <c r="HC370" s="11">
        <v>2.5899999141693115</v>
      </c>
      <c r="HD370" s="11">
        <v>2.0499999523162842</v>
      </c>
      <c r="HE370" s="11">
        <v>1.3200000524520874</v>
      </c>
      <c r="HF370" s="11">
        <v>0.63999998569488525</v>
      </c>
      <c r="HG370" s="11">
        <v>1.9999999552965164E-2</v>
      </c>
      <c r="HH370" s="11">
        <v>0</v>
      </c>
      <c r="HI370" s="11">
        <v>0</v>
      </c>
      <c r="HJ370" s="11">
        <v>0.75999999046325684</v>
      </c>
      <c r="HK370" s="11">
        <v>22.280000686645508</v>
      </c>
      <c r="HL370" s="11">
        <v>0.14000000059604645</v>
      </c>
      <c r="HM370" s="11">
        <v>0</v>
      </c>
      <c r="HN370" s="11">
        <v>0</v>
      </c>
      <c r="HO370" s="11">
        <v>1.1399999856948853</v>
      </c>
      <c r="HP370" s="11">
        <v>1.8999999761581421</v>
      </c>
      <c r="HQ370" s="11">
        <v>1.6799999475479126</v>
      </c>
      <c r="HR370" s="11">
        <v>3.5899999141693115</v>
      </c>
      <c r="HS370" s="11">
        <v>2.3399999141693115</v>
      </c>
      <c r="HT370" s="11">
        <v>7.9999998211860657E-2</v>
      </c>
      <c r="HU370" s="11">
        <v>2.3499999046325684</v>
      </c>
      <c r="HV370" s="11">
        <v>0.15999999642372131</v>
      </c>
    </row>
    <row r="371" spans="1:230" x14ac:dyDescent="0.3">
      <c r="A371" s="8">
        <v>18871</v>
      </c>
      <c r="B371" s="11">
        <v>101.66286468505859</v>
      </c>
      <c r="C371" s="11">
        <v>271.00531005859375</v>
      </c>
      <c r="D371" s="11">
        <v>97.425308227539063</v>
      </c>
      <c r="E371" s="11">
        <v>0</v>
      </c>
      <c r="F371" s="11">
        <v>9.9999997764825821E-3</v>
      </c>
      <c r="G371" s="11">
        <v>5.000000074505806E-2</v>
      </c>
      <c r="H371" s="11">
        <v>28.940000534057617</v>
      </c>
      <c r="I371" s="11">
        <v>0.11999999731779099</v>
      </c>
      <c r="J371" s="11">
        <v>0.14000000059604645</v>
      </c>
      <c r="K371" s="11">
        <v>7.9999998211860657E-2</v>
      </c>
      <c r="L371" s="11">
        <v>1.940000057220459</v>
      </c>
      <c r="M371" s="11">
        <v>2.9999999329447746E-2</v>
      </c>
      <c r="N371" s="11">
        <v>0</v>
      </c>
      <c r="O371" s="11">
        <v>1.5900000333786011</v>
      </c>
      <c r="P371" s="11">
        <v>9.9999997764825821E-3</v>
      </c>
      <c r="Q371" s="11">
        <v>0</v>
      </c>
      <c r="R371" s="11">
        <v>0.46000000834465027</v>
      </c>
      <c r="S371" s="11">
        <v>0.68999999761581421</v>
      </c>
      <c r="T371" s="11">
        <v>0.62999999523162842</v>
      </c>
      <c r="U371" s="11">
        <v>2.1700000762939453</v>
      </c>
      <c r="V371" s="11">
        <v>1.9999999552965164E-2</v>
      </c>
      <c r="W371" s="11">
        <v>0.63999998569488525</v>
      </c>
      <c r="X371" s="11">
        <v>0.31000000238418579</v>
      </c>
      <c r="Y371" s="11">
        <v>4.6999998092651367</v>
      </c>
      <c r="Z371" s="11">
        <v>15.239999771118164</v>
      </c>
      <c r="AA371" s="11">
        <v>3.0999999046325684</v>
      </c>
      <c r="AB371" s="11">
        <v>0.93000000715255737</v>
      </c>
      <c r="AC371" s="11">
        <v>0</v>
      </c>
      <c r="AD371" s="11">
        <v>0.38999998569488525</v>
      </c>
      <c r="AE371" s="11">
        <v>0</v>
      </c>
      <c r="AF371" s="11">
        <v>0</v>
      </c>
      <c r="AG371" s="11">
        <v>0.31000000238418579</v>
      </c>
      <c r="AH371" s="11">
        <v>3.9999999105930328E-2</v>
      </c>
      <c r="AI371" s="11">
        <v>2.8499999046325684</v>
      </c>
      <c r="AJ371" s="11">
        <v>0</v>
      </c>
      <c r="AK371" s="11">
        <v>0</v>
      </c>
      <c r="AL371" s="11">
        <v>0</v>
      </c>
      <c r="AM371" s="11">
        <v>0.2199999988079071</v>
      </c>
      <c r="AN371" s="11">
        <v>0.4699999988079071</v>
      </c>
      <c r="AO371" s="11">
        <v>0</v>
      </c>
      <c r="AP371" s="11">
        <v>0.20999999344348907</v>
      </c>
      <c r="AQ371" s="11">
        <v>0</v>
      </c>
      <c r="AR371" s="11">
        <v>0.10000000149011612</v>
      </c>
      <c r="AS371" s="11">
        <v>0.43000000715255737</v>
      </c>
      <c r="AT371" s="38">
        <v>0.43000000715255737</v>
      </c>
      <c r="AU371" s="11">
        <v>0.10999999940395355</v>
      </c>
      <c r="AV371" s="11">
        <v>9.9999997764825821E-3</v>
      </c>
      <c r="AW371" s="11">
        <v>0</v>
      </c>
      <c r="AX371" s="11">
        <v>1.3700000047683716</v>
      </c>
      <c r="AY371" s="11">
        <v>1.1299999952316284</v>
      </c>
      <c r="AZ371" s="11">
        <v>0</v>
      </c>
      <c r="BA371" s="11">
        <v>0.77999997138977051</v>
      </c>
      <c r="BB371" s="11">
        <v>1.9999999552965164E-2</v>
      </c>
      <c r="BC371" s="11">
        <v>2.9999999329447746E-2</v>
      </c>
      <c r="BD371" s="11">
        <v>0</v>
      </c>
      <c r="BE371" s="11">
        <v>5.9999998658895493E-2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0.40999999642372131</v>
      </c>
      <c r="BN371" s="11">
        <v>0</v>
      </c>
      <c r="BO371" s="11">
        <v>6.5399999618530273</v>
      </c>
      <c r="BP371" s="11">
        <v>5.9999998658895493E-2</v>
      </c>
      <c r="BQ371" s="11">
        <v>3.8299999237060547</v>
      </c>
      <c r="BR371" s="11">
        <v>0.2800000011920929</v>
      </c>
      <c r="BS371" s="11">
        <v>0.43000000715255737</v>
      </c>
      <c r="BT371" s="11">
        <v>5.9999998658895493E-2</v>
      </c>
      <c r="BU371" s="11">
        <v>0</v>
      </c>
      <c r="BV371" s="11">
        <v>5.0799999237060547</v>
      </c>
      <c r="BW371" s="11">
        <v>0</v>
      </c>
      <c r="BX371" s="11">
        <v>0</v>
      </c>
      <c r="BY371" s="11">
        <v>0</v>
      </c>
      <c r="BZ371" s="11">
        <v>2.5199999809265137</v>
      </c>
      <c r="CA371" s="11">
        <v>0.15999999642372131</v>
      </c>
      <c r="CB371" s="11">
        <v>0.72000002861022949</v>
      </c>
      <c r="CC371" s="11">
        <v>0.44999998807907104</v>
      </c>
      <c r="CD371" s="11">
        <v>0</v>
      </c>
      <c r="CE371" s="11">
        <v>0</v>
      </c>
      <c r="CF371" s="11">
        <v>9.9999997764825821E-3</v>
      </c>
      <c r="CG371" s="11">
        <v>0</v>
      </c>
      <c r="CH371" s="11">
        <v>0.67000001668930054</v>
      </c>
      <c r="CI371" s="11">
        <v>0.81000000238418579</v>
      </c>
      <c r="CJ371" s="11">
        <v>5.9999998658895493E-2</v>
      </c>
      <c r="CK371" s="11">
        <v>0</v>
      </c>
      <c r="CL371" s="11">
        <v>6.9899997711181641</v>
      </c>
      <c r="CM371" s="11">
        <v>0.20000000298023224</v>
      </c>
      <c r="CN371" s="11">
        <v>0.10318896174430847</v>
      </c>
      <c r="CO371" s="11">
        <v>0</v>
      </c>
      <c r="CP371" s="11">
        <v>0</v>
      </c>
      <c r="CQ371" s="11">
        <v>0.2800000011920929</v>
      </c>
      <c r="CR371" s="11">
        <v>0.10000000149011612</v>
      </c>
      <c r="CS371" s="11">
        <v>0</v>
      </c>
      <c r="CT371" s="11">
        <v>0.41999998688697815</v>
      </c>
      <c r="CU371" s="11">
        <v>1.9999999552965164E-2</v>
      </c>
      <c r="CV371" s="11">
        <v>1.9999999552965164E-2</v>
      </c>
      <c r="CW371" s="11">
        <v>0.52999997138977051</v>
      </c>
      <c r="CX371" s="11">
        <v>0</v>
      </c>
      <c r="CY371" s="11">
        <v>0.23000000417232513</v>
      </c>
      <c r="CZ371" s="11">
        <v>0.55000001192092896</v>
      </c>
      <c r="DA371" s="11">
        <v>7.9999998211860657E-2</v>
      </c>
      <c r="DB371" s="11">
        <v>0.20000000298023224</v>
      </c>
      <c r="DC371" s="11">
        <v>0</v>
      </c>
      <c r="DD371" s="11">
        <v>0</v>
      </c>
      <c r="DE371" s="11">
        <v>7.9999998211860657E-2</v>
      </c>
      <c r="DF371" s="11">
        <v>1.5499999523162842</v>
      </c>
      <c r="DG371" s="11">
        <v>0.54000002145767212</v>
      </c>
      <c r="DH371" s="11">
        <v>0</v>
      </c>
      <c r="DI371" s="11">
        <v>4.059999942779541</v>
      </c>
      <c r="DJ371" s="11">
        <v>50.309074401855469</v>
      </c>
      <c r="DK371" s="11">
        <v>0.86675983667373657</v>
      </c>
      <c r="DL371" s="11">
        <v>0</v>
      </c>
      <c r="DM371" s="11">
        <v>0.50999999046325684</v>
      </c>
      <c r="DN371" s="11">
        <v>2.9800000190734863</v>
      </c>
      <c r="DO371" s="11">
        <v>0.40000000596046448</v>
      </c>
      <c r="DP371" s="11">
        <v>11.010000228881836</v>
      </c>
      <c r="DQ371" s="11">
        <v>2.559999942779541</v>
      </c>
      <c r="DR371" s="11">
        <v>0.98000001907348633</v>
      </c>
      <c r="DS371" s="38">
        <v>0.98000001907348633</v>
      </c>
      <c r="DT371" s="11">
        <v>0.2199999988079071</v>
      </c>
      <c r="DU371" s="38">
        <v>0.10999999940395355</v>
      </c>
      <c r="DV371" s="11">
        <v>0.10999999940395355</v>
      </c>
      <c r="DW371" s="11">
        <v>1.2000000476837158</v>
      </c>
      <c r="DX371" s="11">
        <v>0</v>
      </c>
      <c r="DY371" s="11">
        <v>2.309999942779541</v>
      </c>
      <c r="DZ371" s="11">
        <v>0.15999999642372131</v>
      </c>
      <c r="EA371" s="11">
        <v>6.9899997711181641</v>
      </c>
      <c r="EB371" s="11">
        <v>36.590000152587891</v>
      </c>
      <c r="EC371" s="11">
        <v>0.73180001974105835</v>
      </c>
      <c r="ED371" s="11">
        <v>35.858200073242188</v>
      </c>
      <c r="EE371" s="11">
        <v>4.5799999237060547</v>
      </c>
      <c r="EF371" s="11">
        <v>0</v>
      </c>
      <c r="EG371" s="11">
        <v>0.38999998569488525</v>
      </c>
      <c r="EH371" s="11">
        <v>0</v>
      </c>
      <c r="EI371" s="11">
        <v>0</v>
      </c>
      <c r="EJ371" s="11">
        <v>14.260000228881836</v>
      </c>
      <c r="EK371" s="11">
        <v>3.440000057220459</v>
      </c>
      <c r="EL371" s="11">
        <v>7.9999998211860657E-2</v>
      </c>
      <c r="EM371" s="11">
        <v>1.1599999666213989</v>
      </c>
      <c r="EN371" s="11">
        <v>2.5</v>
      </c>
      <c r="EO371" s="11">
        <v>21.920000076293945</v>
      </c>
      <c r="EP371" s="11">
        <v>0</v>
      </c>
      <c r="EQ371" s="11">
        <v>0</v>
      </c>
      <c r="ER371" s="11">
        <v>0</v>
      </c>
      <c r="ES371" s="11">
        <v>7.9999998211860657E-2</v>
      </c>
      <c r="ET371" s="11">
        <v>1.3600000143051147</v>
      </c>
      <c r="EU371" s="38">
        <v>0.49000000953674316</v>
      </c>
      <c r="EV371" s="11">
        <v>0.49000000953674316</v>
      </c>
      <c r="EW371" s="11">
        <v>0</v>
      </c>
      <c r="EX371" s="11">
        <v>10.439999580383301</v>
      </c>
      <c r="EY371" s="11">
        <v>0</v>
      </c>
      <c r="EZ371" s="11">
        <v>9.9999997764825821E-3</v>
      </c>
      <c r="FA371" s="11">
        <v>1.3500000238418579</v>
      </c>
      <c r="FB371" s="11">
        <v>0.23000000417232513</v>
      </c>
      <c r="FC371" s="11">
        <v>0.23000000417232513</v>
      </c>
      <c r="FD371" s="11">
        <v>0</v>
      </c>
      <c r="FE371" s="11">
        <v>0</v>
      </c>
      <c r="FF371" s="11">
        <v>0</v>
      </c>
      <c r="FG371" s="11">
        <v>0</v>
      </c>
      <c r="FH371" s="11">
        <v>0</v>
      </c>
      <c r="FI371" s="11">
        <v>1.559999942779541</v>
      </c>
      <c r="FJ371" s="11">
        <v>2.0299999713897705</v>
      </c>
      <c r="FK371" s="11">
        <v>0.10000000149011612</v>
      </c>
      <c r="FL371" s="11">
        <v>3.9999999105930328E-2</v>
      </c>
      <c r="FM371" s="11">
        <v>0.23999999463558197</v>
      </c>
      <c r="FN371" s="11">
        <v>0</v>
      </c>
      <c r="FO371" s="11">
        <v>0.25999999046325684</v>
      </c>
      <c r="FP371" s="11">
        <v>0</v>
      </c>
      <c r="FQ371" s="11">
        <v>1.1499999761581421</v>
      </c>
      <c r="FR371" s="11">
        <v>1.5299999713897705</v>
      </c>
      <c r="FS371" s="11">
        <v>4.3600001335144043</v>
      </c>
      <c r="FT371" s="11">
        <v>0</v>
      </c>
      <c r="FU371" s="11">
        <v>0.76999998092651367</v>
      </c>
      <c r="FV371" s="11">
        <v>0.49000000953674316</v>
      </c>
      <c r="FW371" s="11">
        <v>0</v>
      </c>
      <c r="FX371" s="11">
        <v>0.27000001072883606</v>
      </c>
      <c r="FY371" s="11">
        <v>4.070000171661377</v>
      </c>
      <c r="FZ371" s="11">
        <v>0.40999999642372131</v>
      </c>
      <c r="GA371" s="11">
        <v>0.81000000238418579</v>
      </c>
      <c r="GB371" s="11">
        <v>0.4699999988079071</v>
      </c>
      <c r="GC371" s="11">
        <v>0</v>
      </c>
      <c r="GD371" s="11">
        <v>0.23225490748882294</v>
      </c>
      <c r="GE371" s="11">
        <v>1.0299999713897705</v>
      </c>
      <c r="GF371" s="11">
        <v>1.190000057220459</v>
      </c>
      <c r="GG371" s="38">
        <v>1.190000057220459</v>
      </c>
      <c r="GH371" s="11">
        <v>9.9999997764825821E-3</v>
      </c>
      <c r="GI371" s="38">
        <v>0.11999999731779099</v>
      </c>
      <c r="GJ371" s="11">
        <v>0.11999999731779099</v>
      </c>
      <c r="GK371" s="38">
        <v>1.0399999618530273</v>
      </c>
      <c r="GL371" s="11">
        <v>1.0399999618530273</v>
      </c>
      <c r="GM371" s="11">
        <v>0</v>
      </c>
      <c r="GN371" s="11">
        <v>0</v>
      </c>
      <c r="GO371" s="11">
        <v>1.7000000476837158</v>
      </c>
      <c r="GP371" s="11">
        <v>0.69999998807907104</v>
      </c>
      <c r="GQ371" s="11">
        <v>198.74000549316406</v>
      </c>
      <c r="GR371" s="11">
        <v>0</v>
      </c>
      <c r="GS371" s="11">
        <v>2.9999999329447746E-2</v>
      </c>
      <c r="GT371" s="11">
        <v>0</v>
      </c>
      <c r="GU371" s="11">
        <v>1.9999999552965164E-2</v>
      </c>
      <c r="GV371" s="11">
        <v>0.54000002145767212</v>
      </c>
      <c r="GW371" s="11">
        <v>0</v>
      </c>
      <c r="GX371" s="11">
        <v>0.75</v>
      </c>
      <c r="GY371" s="11">
        <v>1.0499999523162842</v>
      </c>
      <c r="GZ371" s="11">
        <v>0</v>
      </c>
      <c r="HA371" s="11">
        <v>0.97000002861022949</v>
      </c>
      <c r="HB371" s="11">
        <v>0.5</v>
      </c>
      <c r="HC371" s="11">
        <v>2.309999942779541</v>
      </c>
      <c r="HD371" s="11">
        <v>1</v>
      </c>
      <c r="HE371" s="11">
        <v>1.2300000190734863</v>
      </c>
      <c r="HF371" s="11">
        <v>0.25</v>
      </c>
      <c r="HG371" s="11">
        <v>2.9999999329447746E-2</v>
      </c>
      <c r="HH371" s="11">
        <v>0</v>
      </c>
      <c r="HI371" s="11">
        <v>0</v>
      </c>
      <c r="HJ371" s="11">
        <v>0.12999999523162842</v>
      </c>
      <c r="HK371" s="11">
        <v>10.069999694824219</v>
      </c>
      <c r="HL371" s="11">
        <v>0</v>
      </c>
      <c r="HM371" s="11">
        <v>0</v>
      </c>
      <c r="HN371" s="11">
        <v>0</v>
      </c>
      <c r="HO371" s="11">
        <v>0.23000000417232513</v>
      </c>
      <c r="HP371" s="11">
        <v>0.46000000834465027</v>
      </c>
      <c r="HQ371" s="11">
        <v>1.6599999666213989</v>
      </c>
      <c r="HR371" s="11">
        <v>3.5499999523162842</v>
      </c>
      <c r="HS371" s="11">
        <v>2.309999942779541</v>
      </c>
      <c r="HT371" s="11">
        <v>0</v>
      </c>
      <c r="HU371" s="11">
        <v>1.25</v>
      </c>
      <c r="HV371" s="11">
        <v>0.12999999523162842</v>
      </c>
    </row>
    <row r="372" spans="1:230" x14ac:dyDescent="0.3">
      <c r="A372" s="8">
        <v>18901</v>
      </c>
      <c r="B372" s="11">
        <v>93.243179321289063</v>
      </c>
      <c r="C372" s="11">
        <v>172.13517761230469</v>
      </c>
      <c r="D372" s="11">
        <v>94.546150207519531</v>
      </c>
      <c r="E372" s="11">
        <v>0</v>
      </c>
      <c r="F372" s="11">
        <v>0</v>
      </c>
      <c r="G372" s="11">
        <v>2.9999999329447746E-2</v>
      </c>
      <c r="H372" s="11">
        <v>24.049999237060547</v>
      </c>
      <c r="I372" s="11">
        <v>9.0000003576278687E-2</v>
      </c>
      <c r="J372" s="11">
        <v>0.10000000149011612</v>
      </c>
      <c r="K372" s="11">
        <v>3.9999999105930328E-2</v>
      </c>
      <c r="L372" s="11">
        <v>1.9700000286102295</v>
      </c>
      <c r="M372" s="11">
        <v>2.9999999329447746E-2</v>
      </c>
      <c r="N372" s="11">
        <v>0</v>
      </c>
      <c r="O372" s="11">
        <v>1.4500000476837158</v>
      </c>
      <c r="P372" s="11">
        <v>0</v>
      </c>
      <c r="Q372" s="11">
        <v>0</v>
      </c>
      <c r="R372" s="11">
        <v>0.46000000834465027</v>
      </c>
      <c r="S372" s="11">
        <v>0</v>
      </c>
      <c r="T372" s="11">
        <v>0</v>
      </c>
      <c r="U372" s="11">
        <v>0.51999998092651367</v>
      </c>
      <c r="V372" s="11">
        <v>9.9999997764825821E-3</v>
      </c>
      <c r="W372" s="11">
        <v>0.33000001311302185</v>
      </c>
      <c r="X372" s="11">
        <v>0.31000000238418579</v>
      </c>
      <c r="Y372" s="11">
        <v>4.4899997711181641</v>
      </c>
      <c r="Z372" s="11">
        <v>14.390000343322754</v>
      </c>
      <c r="AA372" s="11">
        <v>2.7100000381469727</v>
      </c>
      <c r="AB372" s="11">
        <v>0.8399999737739563</v>
      </c>
      <c r="AC372" s="11">
        <v>0</v>
      </c>
      <c r="AD372" s="11">
        <v>0.20999999344348907</v>
      </c>
      <c r="AE372" s="11">
        <v>0</v>
      </c>
      <c r="AF372" s="11">
        <v>0</v>
      </c>
      <c r="AG372" s="11">
        <v>0.2800000011920929</v>
      </c>
      <c r="AH372" s="11">
        <v>3.9999999105930328E-2</v>
      </c>
      <c r="AI372" s="11">
        <v>1.8300000429153442</v>
      </c>
      <c r="AJ372" s="11">
        <v>0</v>
      </c>
      <c r="AK372" s="11">
        <v>0</v>
      </c>
      <c r="AL372" s="11">
        <v>0</v>
      </c>
      <c r="AM372" s="11">
        <v>0.18000000715255737</v>
      </c>
      <c r="AN372" s="11">
        <v>3.6099998950958252</v>
      </c>
      <c r="AO372" s="11">
        <v>0</v>
      </c>
      <c r="AP372" s="11">
        <v>0.10999999940395355</v>
      </c>
      <c r="AQ372" s="11">
        <v>9.9999997764825821E-3</v>
      </c>
      <c r="AR372" s="11">
        <v>7.0000000298023224E-2</v>
      </c>
      <c r="AS372" s="11">
        <v>0.34000000357627869</v>
      </c>
      <c r="AT372" s="38">
        <v>0.34000000357627869</v>
      </c>
      <c r="AU372" s="11">
        <v>5.9999998658895493E-2</v>
      </c>
      <c r="AV372" s="11">
        <v>9.9999997764825821E-3</v>
      </c>
      <c r="AW372" s="11">
        <v>0</v>
      </c>
      <c r="AX372" s="11">
        <v>1.6299999952316284</v>
      </c>
      <c r="AY372" s="11">
        <v>0.74000000953674316</v>
      </c>
      <c r="AZ372" s="11">
        <v>0</v>
      </c>
      <c r="BA372" s="11">
        <v>0.70999997854232788</v>
      </c>
      <c r="BB372" s="11">
        <v>9.9999997764825821E-3</v>
      </c>
      <c r="BC372" s="11">
        <v>3.9999999105930328E-2</v>
      </c>
      <c r="BD372" s="11">
        <v>0</v>
      </c>
      <c r="BE372" s="11">
        <v>5.000000074505806E-2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5.8600001335144043</v>
      </c>
      <c r="BP372" s="11">
        <v>3.9999999105930328E-2</v>
      </c>
      <c r="BQ372" s="11">
        <v>3.9000000953674316</v>
      </c>
      <c r="BR372" s="11">
        <v>0.20999999344348907</v>
      </c>
      <c r="BS372" s="11">
        <v>0.41999998688697815</v>
      </c>
      <c r="BT372" s="11">
        <v>3.9999999105930328E-2</v>
      </c>
      <c r="BU372" s="11">
        <v>0</v>
      </c>
      <c r="BV372" s="11">
        <v>6.8000001907348633</v>
      </c>
      <c r="BW372" s="11">
        <v>0.10000000149011612</v>
      </c>
      <c r="BX372" s="11">
        <v>0</v>
      </c>
      <c r="BY372" s="11">
        <v>0</v>
      </c>
      <c r="BZ372" s="11">
        <v>1.8500000238418579</v>
      </c>
      <c r="CA372" s="11">
        <v>0.15999999642372131</v>
      </c>
      <c r="CB372" s="11">
        <v>0.51999998092651367</v>
      </c>
      <c r="CC372" s="11">
        <v>0.10999999940395355</v>
      </c>
      <c r="CD372" s="11">
        <v>0</v>
      </c>
      <c r="CE372" s="11">
        <v>0</v>
      </c>
      <c r="CF372" s="11">
        <v>2.9999999329447746E-2</v>
      </c>
      <c r="CG372" s="11">
        <v>0</v>
      </c>
      <c r="CH372" s="11">
        <v>0.54000002145767212</v>
      </c>
      <c r="CI372" s="11">
        <v>0.62000000476837158</v>
      </c>
      <c r="CJ372" s="11">
        <v>0</v>
      </c>
      <c r="CK372" s="11">
        <v>0</v>
      </c>
      <c r="CL372" s="11">
        <v>3.2200000286102295</v>
      </c>
      <c r="CM372" s="11">
        <v>7.9999998211860657E-2</v>
      </c>
      <c r="CN372" s="11">
        <v>0.10349156707525253</v>
      </c>
      <c r="CO372" s="11">
        <v>0</v>
      </c>
      <c r="CP372" s="11">
        <v>0</v>
      </c>
      <c r="CQ372" s="11">
        <v>0.25</v>
      </c>
      <c r="CR372" s="11">
        <v>5.9999998658895493E-2</v>
      </c>
      <c r="CS372" s="11">
        <v>0</v>
      </c>
      <c r="CT372" s="11">
        <v>0.20000000298023224</v>
      </c>
      <c r="CU372" s="11">
        <v>2.9999999329447746E-2</v>
      </c>
      <c r="CV372" s="11">
        <v>3.9999999105930328E-2</v>
      </c>
      <c r="CW372" s="11">
        <v>0.50999999046325684</v>
      </c>
      <c r="CX372" s="11">
        <v>0</v>
      </c>
      <c r="CY372" s="11">
        <v>0.12999999523162842</v>
      </c>
      <c r="CZ372" s="11">
        <v>0.46000000834465027</v>
      </c>
      <c r="DA372" s="11">
        <v>5.9999998658895493E-2</v>
      </c>
      <c r="DB372" s="11">
        <v>0.15000000596046448</v>
      </c>
      <c r="DC372" s="11">
        <v>0</v>
      </c>
      <c r="DD372" s="11">
        <v>0</v>
      </c>
      <c r="DE372" s="11">
        <v>5.000000074505806E-2</v>
      </c>
      <c r="DF372" s="11">
        <v>1.8799999952316284</v>
      </c>
      <c r="DG372" s="11">
        <v>0.20999999344348907</v>
      </c>
      <c r="DH372" s="11">
        <v>0</v>
      </c>
      <c r="DI372" s="11">
        <v>0</v>
      </c>
      <c r="DJ372" s="11">
        <v>40.739559173583984</v>
      </c>
      <c r="DK372" s="11">
        <v>0.29088282585144043</v>
      </c>
      <c r="DL372" s="11">
        <v>0</v>
      </c>
      <c r="DM372" s="11">
        <v>0.40999999642372131</v>
      </c>
      <c r="DN372" s="11">
        <v>2.3599998950958252</v>
      </c>
      <c r="DO372" s="11">
        <v>0.30000001192092896</v>
      </c>
      <c r="DP372" s="11">
        <v>9.7899999618530273</v>
      </c>
      <c r="DQ372" s="11">
        <v>1.8400000333786011</v>
      </c>
      <c r="DR372" s="11">
        <v>0.51999998092651367</v>
      </c>
      <c r="DS372" s="38">
        <v>0.51999998092651367</v>
      </c>
      <c r="DT372" s="11">
        <v>0</v>
      </c>
      <c r="DU372" s="38">
        <v>0</v>
      </c>
      <c r="DV372" s="11">
        <v>0</v>
      </c>
      <c r="DW372" s="11">
        <v>2.0399999618530273</v>
      </c>
      <c r="DX372" s="11">
        <v>0</v>
      </c>
      <c r="DY372" s="11">
        <v>2.059999942779541</v>
      </c>
      <c r="DZ372" s="11">
        <v>9.0000003576278687E-2</v>
      </c>
      <c r="EA372" s="11">
        <v>6.059999942779541</v>
      </c>
      <c r="EB372" s="11">
        <v>6.369999885559082</v>
      </c>
      <c r="EC372" s="11">
        <v>0.1273999959230423</v>
      </c>
      <c r="ED372" s="11">
        <v>6.2425999641418457</v>
      </c>
      <c r="EE372" s="11">
        <v>4.6500000953674316</v>
      </c>
      <c r="EF372" s="11">
        <v>0</v>
      </c>
      <c r="EG372" s="11">
        <v>0.50999999046325684</v>
      </c>
      <c r="EH372" s="11">
        <v>0</v>
      </c>
      <c r="EI372" s="11">
        <v>0</v>
      </c>
      <c r="EJ372" s="11">
        <v>11.850000381469727</v>
      </c>
      <c r="EK372" s="11">
        <v>2.0799999237060547</v>
      </c>
      <c r="EL372" s="11">
        <v>7.0000000298023224E-2</v>
      </c>
      <c r="EM372" s="11">
        <v>0.99000000953674316</v>
      </c>
      <c r="EN372" s="11">
        <v>1.940000057220459</v>
      </c>
      <c r="EO372" s="11">
        <v>23.899999618530273</v>
      </c>
      <c r="EP372" s="11">
        <v>0</v>
      </c>
      <c r="EQ372" s="11">
        <v>0</v>
      </c>
      <c r="ER372" s="11">
        <v>0</v>
      </c>
      <c r="ES372" s="11">
        <v>5.000000074505806E-2</v>
      </c>
      <c r="ET372" s="11">
        <v>0.94999998807907104</v>
      </c>
      <c r="EU372" s="38">
        <v>0.36000001430511475</v>
      </c>
      <c r="EV372" s="11">
        <v>0.36000001430511475</v>
      </c>
      <c r="EW372" s="11">
        <v>0</v>
      </c>
      <c r="EX372" s="11">
        <v>8.1800003051757813</v>
      </c>
      <c r="EY372" s="11">
        <v>0.15999999642372131</v>
      </c>
      <c r="EZ372" s="11">
        <v>9.9999997764825821E-3</v>
      </c>
      <c r="FA372" s="11">
        <v>0.98000001907348633</v>
      </c>
      <c r="FB372" s="11">
        <v>0.14000000059604645</v>
      </c>
      <c r="FC372" s="11">
        <v>0.18000000715255737</v>
      </c>
      <c r="FD372" s="11">
        <v>0</v>
      </c>
      <c r="FE372" s="11">
        <v>0</v>
      </c>
      <c r="FF372" s="11">
        <v>0</v>
      </c>
      <c r="FG372" s="11">
        <v>0</v>
      </c>
      <c r="FH372" s="11">
        <v>9.9999997764825821E-3</v>
      </c>
      <c r="FI372" s="11">
        <v>0.9100000262260437</v>
      </c>
      <c r="FJ372" s="11">
        <v>0</v>
      </c>
      <c r="FK372" s="11">
        <v>7.0000000298023224E-2</v>
      </c>
      <c r="FL372" s="11">
        <v>5.000000074505806E-2</v>
      </c>
      <c r="FM372" s="11">
        <v>0.18999999761581421</v>
      </c>
      <c r="FN372" s="11">
        <v>0</v>
      </c>
      <c r="FO372" s="11">
        <v>0.18000000715255737</v>
      </c>
      <c r="FP372" s="11">
        <v>0</v>
      </c>
      <c r="FQ372" s="11">
        <v>0.93000000715255737</v>
      </c>
      <c r="FR372" s="11">
        <v>2.5999999046325684</v>
      </c>
      <c r="FS372" s="11">
        <v>4.2399997711181641</v>
      </c>
      <c r="FT372" s="11">
        <v>0</v>
      </c>
      <c r="FU372" s="11">
        <v>0.56000000238418579</v>
      </c>
      <c r="FV372" s="11">
        <v>0.33000001311302185</v>
      </c>
      <c r="FW372" s="11">
        <v>0</v>
      </c>
      <c r="FX372" s="11">
        <v>0.20000000298023224</v>
      </c>
      <c r="FY372" s="11">
        <v>2.9900000095367432</v>
      </c>
      <c r="FZ372" s="11">
        <v>0</v>
      </c>
      <c r="GA372" s="11">
        <v>0.56999999284744263</v>
      </c>
      <c r="GB372" s="11">
        <v>0.33000001311302185</v>
      </c>
      <c r="GC372" s="11">
        <v>0</v>
      </c>
      <c r="GD372" s="11">
        <v>0.29539215564727783</v>
      </c>
      <c r="GE372" s="11">
        <v>1.309999942779541</v>
      </c>
      <c r="GF372" s="11">
        <v>0.74000000953674316</v>
      </c>
      <c r="GG372" s="38">
        <v>0.74000000953674316</v>
      </c>
      <c r="GH372" s="11">
        <v>1.9999999552965164E-2</v>
      </c>
      <c r="GI372" s="38">
        <v>5.000000074505806E-2</v>
      </c>
      <c r="GJ372" s="11">
        <v>5.000000074505806E-2</v>
      </c>
      <c r="GK372" s="38">
        <v>0.60000002384185791</v>
      </c>
      <c r="GL372" s="11">
        <v>0.60000002384185791</v>
      </c>
      <c r="GM372" s="11">
        <v>0</v>
      </c>
      <c r="GN372" s="11">
        <v>1.9800000190734863</v>
      </c>
      <c r="GO372" s="11">
        <v>1.1499999761581421</v>
      </c>
      <c r="GP372" s="11">
        <v>0</v>
      </c>
      <c r="GQ372" s="11">
        <v>186.75</v>
      </c>
      <c r="GR372" s="11">
        <v>0</v>
      </c>
      <c r="GS372" s="11">
        <v>2.9999999329447746E-2</v>
      </c>
      <c r="GT372" s="11">
        <v>0</v>
      </c>
      <c r="GU372" s="11">
        <v>9.9999997764825821E-3</v>
      </c>
      <c r="GV372" s="11">
        <v>0.37999999523162842</v>
      </c>
      <c r="GW372" s="11">
        <v>0</v>
      </c>
      <c r="GX372" s="11">
        <v>0.5899999737739563</v>
      </c>
      <c r="GY372" s="11">
        <v>1.2000000476837158</v>
      </c>
      <c r="GZ372" s="11">
        <v>0</v>
      </c>
      <c r="HA372" s="11">
        <v>0.97000002861022949</v>
      </c>
      <c r="HB372" s="11">
        <v>0.18999999761581421</v>
      </c>
      <c r="HC372" s="11">
        <v>1.9700000286102295</v>
      </c>
      <c r="HD372" s="11">
        <v>0.36000001430511475</v>
      </c>
      <c r="HE372" s="11">
        <v>0.62000000476837158</v>
      </c>
      <c r="HF372" s="11">
        <v>0.18999999761581421</v>
      </c>
      <c r="HG372" s="11">
        <v>9.9999997764825821E-3</v>
      </c>
      <c r="HH372" s="11">
        <v>0</v>
      </c>
      <c r="HI372" s="11">
        <v>0</v>
      </c>
      <c r="HJ372" s="11">
        <v>7.0000000298023224E-2</v>
      </c>
      <c r="HK372" s="11">
        <v>6.2800002098083496</v>
      </c>
      <c r="HL372" s="11">
        <v>1.9999999552965164E-2</v>
      </c>
      <c r="HM372" s="11">
        <v>0</v>
      </c>
      <c r="HN372" s="11">
        <v>0</v>
      </c>
      <c r="HO372" s="11">
        <v>0.25999999046325684</v>
      </c>
      <c r="HP372" s="11">
        <v>0.33000001311302185</v>
      </c>
      <c r="HQ372" s="11">
        <v>1.1299999952316284</v>
      </c>
      <c r="HR372" s="11">
        <v>2.4100000858306885</v>
      </c>
      <c r="HS372" s="11">
        <v>1.5700000524520874</v>
      </c>
      <c r="HT372" s="11">
        <v>5.9999998658895493E-2</v>
      </c>
      <c r="HU372" s="11">
        <v>1.0099999904632568</v>
      </c>
      <c r="HV372" s="11">
        <v>7.0000000298023224E-2</v>
      </c>
    </row>
    <row r="373" spans="1:230" x14ac:dyDescent="0.3">
      <c r="A373" s="8">
        <v>18932</v>
      </c>
      <c r="B373" s="11">
        <v>82.28240966796875</v>
      </c>
      <c r="C373" s="11">
        <v>5134.35791015625</v>
      </c>
      <c r="D373" s="11">
        <v>83.172355651855469</v>
      </c>
      <c r="E373" s="11">
        <v>0</v>
      </c>
      <c r="F373" s="11">
        <v>1.9999999552965164E-2</v>
      </c>
      <c r="G373" s="11">
        <v>0.10999999940395355</v>
      </c>
      <c r="H373" s="11">
        <v>26.600000381469727</v>
      </c>
      <c r="I373" s="11">
        <v>0.12999999523162842</v>
      </c>
      <c r="J373" s="11">
        <v>0.33000001311302185</v>
      </c>
      <c r="K373" s="11">
        <v>7.9999998211860657E-2</v>
      </c>
      <c r="L373" s="11">
        <v>2.619999885559082</v>
      </c>
      <c r="M373" s="11">
        <v>0.40000000596046448</v>
      </c>
      <c r="N373" s="11">
        <v>0</v>
      </c>
      <c r="O373" s="11">
        <v>1.8700000047683716</v>
      </c>
      <c r="P373" s="11">
        <v>9.9999997764825821E-3</v>
      </c>
      <c r="Q373" s="11">
        <v>0</v>
      </c>
      <c r="R373" s="11">
        <v>0.93000000715255737</v>
      </c>
      <c r="S373" s="11">
        <v>0</v>
      </c>
      <c r="T373" s="11">
        <v>0</v>
      </c>
      <c r="U373" s="11">
        <v>1.5199999809265137</v>
      </c>
      <c r="V373" s="11">
        <v>9.9999997764825821E-3</v>
      </c>
      <c r="W373" s="11">
        <v>0</v>
      </c>
      <c r="X373" s="11">
        <v>0.72000002861022949</v>
      </c>
      <c r="Y373" s="11">
        <v>6.119999885559082</v>
      </c>
      <c r="Z373" s="11">
        <v>18.180000305175781</v>
      </c>
      <c r="AA373" s="11">
        <v>3.3399999141693115</v>
      </c>
      <c r="AB373" s="11">
        <v>1.4099999666213989</v>
      </c>
      <c r="AC373" s="11">
        <v>0</v>
      </c>
      <c r="AD373" s="11">
        <v>0.38999998569488525</v>
      </c>
      <c r="AE373" s="11">
        <v>0</v>
      </c>
      <c r="AF373" s="11">
        <v>0</v>
      </c>
      <c r="AG373" s="11">
        <v>7.0000000298023224E-2</v>
      </c>
      <c r="AH373" s="11">
        <v>2.9999999329447746E-2</v>
      </c>
      <c r="AI373" s="11">
        <v>1.8600000143051147</v>
      </c>
      <c r="AJ373" s="11">
        <v>0</v>
      </c>
      <c r="AK373" s="11">
        <v>0</v>
      </c>
      <c r="AL373" s="11">
        <v>0</v>
      </c>
      <c r="AM373" s="11">
        <v>0.43999999761581421</v>
      </c>
      <c r="AN373" s="11">
        <v>5.4800000190734863</v>
      </c>
      <c r="AO373" s="11">
        <v>0</v>
      </c>
      <c r="AP373" s="11">
        <v>0</v>
      </c>
      <c r="AQ373" s="11">
        <v>9.9999997764825821E-3</v>
      </c>
      <c r="AR373" s="11">
        <v>0.15999999642372131</v>
      </c>
      <c r="AS373" s="11">
        <v>0.5899999737739563</v>
      </c>
      <c r="AT373" s="38">
        <v>0.5899999737739563</v>
      </c>
      <c r="AU373" s="11">
        <v>0</v>
      </c>
      <c r="AV373" s="11">
        <v>9.9999997764825821E-3</v>
      </c>
      <c r="AW373" s="11">
        <v>0</v>
      </c>
      <c r="AX373" s="11">
        <v>5.75</v>
      </c>
      <c r="AY373" s="11">
        <v>3.1800000667572021</v>
      </c>
      <c r="AZ373" s="11">
        <v>0</v>
      </c>
      <c r="BA373" s="11">
        <v>1.940000057220459</v>
      </c>
      <c r="BB373" s="11">
        <v>1.9999999552965164E-2</v>
      </c>
      <c r="BC373" s="11">
        <v>0.17000000178813934</v>
      </c>
      <c r="BD373" s="11">
        <v>0</v>
      </c>
      <c r="BE373" s="11">
        <v>0.20999999344348907</v>
      </c>
      <c r="BF373" s="11">
        <v>0</v>
      </c>
      <c r="BG373" s="11">
        <v>0</v>
      </c>
      <c r="BH373" s="11">
        <v>0</v>
      </c>
      <c r="BI373" s="11">
        <v>0.73000001907348633</v>
      </c>
      <c r="BJ373" s="11">
        <v>0.60000002384185791</v>
      </c>
      <c r="BK373" s="11">
        <v>0.68999999761581421</v>
      </c>
      <c r="BL373" s="11">
        <v>0.18000000715255737</v>
      </c>
      <c r="BM373" s="11">
        <v>0</v>
      </c>
      <c r="BN373" s="11">
        <v>0</v>
      </c>
      <c r="BO373" s="11">
        <v>7.4000000953674316</v>
      </c>
      <c r="BP373" s="11">
        <v>0.54000002145767212</v>
      </c>
      <c r="BQ373" s="11">
        <v>9.4899997711181641</v>
      </c>
      <c r="BR373" s="11">
        <v>0.55000001192092896</v>
      </c>
      <c r="BS373" s="11">
        <v>0.34000000357627869</v>
      </c>
      <c r="BT373" s="11">
        <v>0.28999999165534973</v>
      </c>
      <c r="BU373" s="11">
        <v>0</v>
      </c>
      <c r="BV373" s="11">
        <v>8.6800003051757813</v>
      </c>
      <c r="BW373" s="11">
        <v>0.20000000298023224</v>
      </c>
      <c r="BX373" s="11">
        <v>0</v>
      </c>
      <c r="BY373" s="11">
        <v>0</v>
      </c>
      <c r="BZ373" s="11">
        <v>1.8999999761581421</v>
      </c>
      <c r="CA373" s="11">
        <v>0.2800000011920929</v>
      </c>
      <c r="CB373" s="11">
        <v>0.98000001907348633</v>
      </c>
      <c r="CC373" s="11">
        <v>0.31000000238418579</v>
      </c>
      <c r="CD373" s="11">
        <v>0</v>
      </c>
      <c r="CE373" s="11">
        <v>0</v>
      </c>
      <c r="CF373" s="11">
        <v>0.2199999988079071</v>
      </c>
      <c r="CG373" s="11">
        <v>0</v>
      </c>
      <c r="CH373" s="11">
        <v>1.3300000429153442</v>
      </c>
      <c r="CI373" s="11">
        <v>1.3700000047683716</v>
      </c>
      <c r="CJ373" s="11">
        <v>0.12999999523162842</v>
      </c>
      <c r="CK373" s="11">
        <v>8.177851140499115E-2</v>
      </c>
      <c r="CL373" s="11">
        <v>2.3199999332427979</v>
      </c>
      <c r="CM373" s="11">
        <v>0.34999999403953552</v>
      </c>
      <c r="CN373" s="11">
        <v>0.1381392776966095</v>
      </c>
      <c r="CO373" s="11">
        <v>0</v>
      </c>
      <c r="CP373" s="11">
        <v>0</v>
      </c>
      <c r="CQ373" s="11">
        <v>0.57999998331069946</v>
      </c>
      <c r="CR373" s="11">
        <v>0.20999999344348907</v>
      </c>
      <c r="CS373" s="11">
        <v>0</v>
      </c>
      <c r="CT373" s="11">
        <v>0.44999998807907104</v>
      </c>
      <c r="CU373" s="11">
        <v>0.11999999731779099</v>
      </c>
      <c r="CV373" s="11">
        <v>0.14000000059604645</v>
      </c>
      <c r="CW373" s="11">
        <v>1.1200000047683716</v>
      </c>
      <c r="CX373" s="11">
        <v>0</v>
      </c>
      <c r="CY373" s="11">
        <v>0</v>
      </c>
      <c r="CZ373" s="11">
        <v>1.4900000095367432</v>
      </c>
      <c r="DA373" s="11">
        <v>0.11999999731779099</v>
      </c>
      <c r="DB373" s="11">
        <v>0.34999999403953552</v>
      </c>
      <c r="DC373" s="11">
        <v>0</v>
      </c>
      <c r="DD373" s="11">
        <v>0</v>
      </c>
      <c r="DE373" s="11">
        <v>0.18999999761581421</v>
      </c>
      <c r="DF373" s="11">
        <v>1.6499999761581421</v>
      </c>
      <c r="DG373" s="11">
        <v>0.60000002384185791</v>
      </c>
      <c r="DH373" s="11">
        <v>0</v>
      </c>
      <c r="DI373" s="11">
        <v>3.7400000095367432</v>
      </c>
      <c r="DJ373" s="11">
        <v>53.577274322509766</v>
      </c>
      <c r="DK373" s="11">
        <v>1.4605833292007446</v>
      </c>
      <c r="DL373" s="11">
        <v>0.70999997854232788</v>
      </c>
      <c r="DM373" s="11">
        <v>0.46000000834465027</v>
      </c>
      <c r="DN373" s="11">
        <v>2.6800000667572021</v>
      </c>
      <c r="DO373" s="11">
        <v>0.54000002145767212</v>
      </c>
      <c r="DP373" s="11">
        <v>13.760000228881836</v>
      </c>
      <c r="DQ373" s="11">
        <v>2.8599998950958252</v>
      </c>
      <c r="DR373" s="11">
        <v>0.93000000715255737</v>
      </c>
      <c r="DS373" s="38">
        <v>0.93000000715255737</v>
      </c>
      <c r="DT373" s="11">
        <v>0</v>
      </c>
      <c r="DU373" s="38">
        <v>0</v>
      </c>
      <c r="DV373" s="11">
        <v>0</v>
      </c>
      <c r="DW373" s="11">
        <v>2.5699999332427979</v>
      </c>
      <c r="DX373" s="11">
        <v>0</v>
      </c>
      <c r="DY373" s="11">
        <v>4.3499999046325684</v>
      </c>
      <c r="DZ373" s="11">
        <v>0.15999999642372131</v>
      </c>
      <c r="EA373" s="11">
        <v>7.3400001525878906</v>
      </c>
      <c r="EB373" s="11">
        <v>6.25</v>
      </c>
      <c r="EC373" s="11">
        <v>0.125</v>
      </c>
      <c r="ED373" s="11">
        <v>6.125</v>
      </c>
      <c r="EE373" s="11">
        <v>6.179999828338623</v>
      </c>
      <c r="EF373" s="11">
        <v>0</v>
      </c>
      <c r="EG373" s="11">
        <v>0.20999999344348907</v>
      </c>
      <c r="EH373" s="11">
        <v>0.23000000417232513</v>
      </c>
      <c r="EI373" s="11">
        <v>9.9999997764825821E-3</v>
      </c>
      <c r="EJ373" s="11">
        <v>13.100000381469727</v>
      </c>
      <c r="EK373" s="11">
        <v>7.6399998664855957</v>
      </c>
      <c r="EL373" s="11">
        <v>0.14000000059604645</v>
      </c>
      <c r="EM373" s="11">
        <v>1.9700000286102295</v>
      </c>
      <c r="EN373" s="11">
        <v>3.0299999713897705</v>
      </c>
      <c r="EO373" s="11">
        <v>18.879999160766602</v>
      </c>
      <c r="EP373" s="11">
        <v>0</v>
      </c>
      <c r="EQ373" s="11">
        <v>0</v>
      </c>
      <c r="ER373" s="11">
        <v>9.0000003576278687E-2</v>
      </c>
      <c r="ES373" s="11">
        <v>3.9999999105930328E-2</v>
      </c>
      <c r="ET373" s="11">
        <v>0.69999998807907104</v>
      </c>
      <c r="EU373" s="38">
        <v>0.36000001430511475</v>
      </c>
      <c r="EV373" s="11">
        <v>0.36000001430511475</v>
      </c>
      <c r="EW373" s="11">
        <v>0</v>
      </c>
      <c r="EX373" s="11">
        <v>11.939999580383301</v>
      </c>
      <c r="EY373" s="11">
        <v>0.25</v>
      </c>
      <c r="EZ373" s="11">
        <v>1.9999999552965164E-2</v>
      </c>
      <c r="FA373" s="11">
        <v>1.7899999618530273</v>
      </c>
      <c r="FB373" s="11">
        <v>0</v>
      </c>
      <c r="FC373" s="11">
        <v>0.68000000715255737</v>
      </c>
      <c r="FD373" s="11">
        <v>0</v>
      </c>
      <c r="FE373" s="11">
        <v>5.2399997711181641</v>
      </c>
      <c r="FF373" s="11">
        <v>0</v>
      </c>
      <c r="FG373" s="11">
        <v>0</v>
      </c>
      <c r="FH373" s="11">
        <v>1.9999999552965164E-2</v>
      </c>
      <c r="FI373" s="11">
        <v>0.47999998927116394</v>
      </c>
      <c r="FJ373" s="11">
        <v>5.2100000381469727</v>
      </c>
      <c r="FK373" s="11">
        <v>0.18999999761581421</v>
      </c>
      <c r="FL373" s="11">
        <v>5.000000074505806E-2</v>
      </c>
      <c r="FM373" s="11">
        <v>0.12999999523162842</v>
      </c>
      <c r="FN373" s="11">
        <v>0.41999998688697815</v>
      </c>
      <c r="FO373" s="11">
        <v>0.2800000011920929</v>
      </c>
      <c r="FP373" s="11">
        <v>0</v>
      </c>
      <c r="FQ373" s="11">
        <v>1.7699999809265137</v>
      </c>
      <c r="FR373" s="11">
        <v>3.2799999713897705</v>
      </c>
      <c r="FS373" s="11">
        <v>7.6500000953674316</v>
      </c>
      <c r="FT373" s="11">
        <v>0</v>
      </c>
      <c r="FU373" s="11">
        <v>1.4500000476837158</v>
      </c>
      <c r="FV373" s="11">
        <v>0.46000000834465027</v>
      </c>
      <c r="FW373" s="11">
        <v>0.68999999761581421</v>
      </c>
      <c r="FX373" s="11">
        <v>0.67000001668930054</v>
      </c>
      <c r="FY373" s="11">
        <v>1.6499999761581421</v>
      </c>
      <c r="FZ373" s="11">
        <v>1.559999942779541</v>
      </c>
      <c r="GA373" s="11">
        <v>1.0800000429153442</v>
      </c>
      <c r="GB373" s="11">
        <v>0.62999999523162842</v>
      </c>
      <c r="GC373" s="11">
        <v>0.17000000178813934</v>
      </c>
      <c r="GD373" s="11">
        <v>0.40588235855102539</v>
      </c>
      <c r="GE373" s="11">
        <v>1.7999999523162842</v>
      </c>
      <c r="GF373" s="11">
        <v>1.2400000095367432</v>
      </c>
      <c r="GG373" s="38">
        <v>1.2400000095367432</v>
      </c>
      <c r="GH373" s="11">
        <v>0.15000000596046448</v>
      </c>
      <c r="GI373" s="38">
        <v>0.12999999523162842</v>
      </c>
      <c r="GJ373" s="11">
        <v>0.12999999523162842</v>
      </c>
      <c r="GK373" s="38">
        <v>0.31999999284744263</v>
      </c>
      <c r="GL373" s="11">
        <v>0.31999999284744263</v>
      </c>
      <c r="GM373" s="11">
        <v>0</v>
      </c>
      <c r="GN373" s="11">
        <v>7.6700000762939453</v>
      </c>
      <c r="GO373" s="11">
        <v>1.3899999856948853</v>
      </c>
      <c r="GP373" s="11">
        <v>0.5</v>
      </c>
      <c r="GQ373" s="11">
        <v>237.17999267578125</v>
      </c>
      <c r="GR373" s="11">
        <v>7.9999998211860657E-2</v>
      </c>
      <c r="GS373" s="11">
        <v>3.9999999105930328E-2</v>
      </c>
      <c r="GT373" s="11">
        <v>0</v>
      </c>
      <c r="GU373" s="11">
        <v>3.9999999105930328E-2</v>
      </c>
      <c r="GV373" s="11">
        <v>0.72000002861022949</v>
      </c>
      <c r="GW373" s="11">
        <v>0</v>
      </c>
      <c r="GX373" s="11">
        <v>1.7200000286102295</v>
      </c>
      <c r="GY373" s="11">
        <v>0.75</v>
      </c>
      <c r="GZ373" s="11">
        <v>9.9999997764825821E-3</v>
      </c>
      <c r="HA373" s="11">
        <v>2.2699999809265137</v>
      </c>
      <c r="HB373" s="11">
        <v>0.62000000476837158</v>
      </c>
      <c r="HC373" s="11">
        <v>2.369999885559082</v>
      </c>
      <c r="HD373" s="11">
        <v>0.44999998807907104</v>
      </c>
      <c r="HE373" s="11">
        <v>0.5899999737739563</v>
      </c>
      <c r="HF373" s="11">
        <v>0.49000000953674316</v>
      </c>
      <c r="HG373" s="11">
        <v>1.9999999552965164E-2</v>
      </c>
      <c r="HH373" s="11">
        <v>0</v>
      </c>
      <c r="HI373" s="11">
        <v>9.9999997764825821E-3</v>
      </c>
      <c r="HJ373" s="11">
        <v>0.93000000715255737</v>
      </c>
      <c r="HK373" s="11">
        <v>17.040000915527344</v>
      </c>
      <c r="HL373" s="11">
        <v>3.9999999105930328E-2</v>
      </c>
      <c r="HM373" s="11">
        <v>0</v>
      </c>
      <c r="HN373" s="11">
        <v>0</v>
      </c>
      <c r="HO373" s="11">
        <v>0.15999999642372131</v>
      </c>
      <c r="HP373" s="11">
        <v>1.440000057220459</v>
      </c>
      <c r="HQ373" s="11">
        <v>1.559999942779541</v>
      </c>
      <c r="HR373" s="11">
        <v>3.3299999237060547</v>
      </c>
      <c r="HS373" s="11">
        <v>2.1700000762939453</v>
      </c>
      <c r="HT373" s="11">
        <v>0.47999998927116394</v>
      </c>
      <c r="HU373" s="11">
        <v>2.5099999904632568</v>
      </c>
      <c r="HV373" s="11">
        <v>0</v>
      </c>
    </row>
    <row r="374" spans="1:230" x14ac:dyDescent="0.3">
      <c r="A374" s="8">
        <v>18962</v>
      </c>
      <c r="B374" s="11">
        <v>129.67237854003906</v>
      </c>
      <c r="C374" s="11">
        <v>5073.8330078125</v>
      </c>
      <c r="D374" s="11">
        <v>128.25689697265625</v>
      </c>
      <c r="E374" s="11">
        <v>0</v>
      </c>
      <c r="F374" s="11">
        <v>3.9999999105930328E-2</v>
      </c>
      <c r="G374" s="11">
        <v>0.23999999463558197</v>
      </c>
      <c r="H374" s="11">
        <v>31.620000839233398</v>
      </c>
      <c r="I374" s="11">
        <v>0.23000000417232513</v>
      </c>
      <c r="J374" s="11">
        <v>0.77999997138977051</v>
      </c>
      <c r="K374" s="11">
        <v>0.15000000596046448</v>
      </c>
      <c r="L374" s="11">
        <v>6.0100002288818359</v>
      </c>
      <c r="M374" s="11">
        <v>0.81000000238418579</v>
      </c>
      <c r="N374" s="11">
        <v>0</v>
      </c>
      <c r="O374" s="11">
        <v>4.9200000762939453</v>
      </c>
      <c r="P374" s="11">
        <v>0.14000000059604645</v>
      </c>
      <c r="Q374" s="11">
        <v>0</v>
      </c>
      <c r="R374" s="11">
        <v>2.1600000858306885</v>
      </c>
      <c r="S374" s="11">
        <v>0.57999998331069946</v>
      </c>
      <c r="T374" s="11">
        <v>3.1500000953674316</v>
      </c>
      <c r="U374" s="11">
        <v>6.2699999809265137</v>
      </c>
      <c r="V374" s="11">
        <v>0.55000001192092896</v>
      </c>
      <c r="W374" s="11">
        <v>6.2600002288818359</v>
      </c>
      <c r="X374" s="11">
        <v>0.63999998569488525</v>
      </c>
      <c r="Y374" s="11">
        <v>10.729999542236328</v>
      </c>
      <c r="Z374" s="11">
        <v>22.420000076293945</v>
      </c>
      <c r="AA374" s="11">
        <v>4.4099998474121094</v>
      </c>
      <c r="AB374" s="11">
        <v>3.559999942779541</v>
      </c>
      <c r="AC374" s="11">
        <v>0</v>
      </c>
      <c r="AD374" s="11">
        <v>0.74000000953674316</v>
      </c>
      <c r="AE374" s="11">
        <v>0</v>
      </c>
      <c r="AF374" s="11">
        <v>0</v>
      </c>
      <c r="AG374" s="11">
        <v>0.47999998927116394</v>
      </c>
      <c r="AH374" s="11">
        <v>1.690000057220459</v>
      </c>
      <c r="AI374" s="11">
        <v>2.119999885559082</v>
      </c>
      <c r="AJ374" s="11">
        <v>0</v>
      </c>
      <c r="AK374" s="11">
        <v>3.9999999105930328E-2</v>
      </c>
      <c r="AL374" s="11">
        <v>0</v>
      </c>
      <c r="AM374" s="11">
        <v>2.2799999713897705</v>
      </c>
      <c r="AN374" s="11">
        <v>20.020000457763672</v>
      </c>
      <c r="AO374" s="11">
        <v>9.9999997764825821E-3</v>
      </c>
      <c r="AP374" s="11">
        <v>2.059999942779541</v>
      </c>
      <c r="AQ374" s="11">
        <v>0.12999999523162842</v>
      </c>
      <c r="AR374" s="11">
        <v>0.30000001192092896</v>
      </c>
      <c r="AS374" s="11">
        <v>0.92000001668930054</v>
      </c>
      <c r="AT374" s="38">
        <v>0.92000001668930054</v>
      </c>
      <c r="AU374" s="11">
        <v>1.059999942779541</v>
      </c>
      <c r="AV374" s="11">
        <v>0.56999999284744263</v>
      </c>
      <c r="AW374" s="11">
        <v>3.9999999105930328E-2</v>
      </c>
      <c r="AX374" s="11">
        <v>33.200000762939453</v>
      </c>
      <c r="AY374" s="11">
        <v>7.9499998092651367</v>
      </c>
      <c r="AZ374" s="11">
        <v>0</v>
      </c>
      <c r="BA374" s="11">
        <v>5.9600000381469727</v>
      </c>
      <c r="BB374" s="11">
        <v>9.0000003576278687E-2</v>
      </c>
      <c r="BC374" s="11">
        <v>0.34000000357627869</v>
      </c>
      <c r="BD374" s="11">
        <v>3.9999999105930328E-2</v>
      </c>
      <c r="BE374" s="11">
        <v>0.57999998331069946</v>
      </c>
      <c r="BF374" s="11">
        <v>5.9999998658895493E-2</v>
      </c>
      <c r="BG374" s="11">
        <v>0.10999999940395355</v>
      </c>
      <c r="BH374" s="11">
        <v>5.9999998658895493E-2</v>
      </c>
      <c r="BI374" s="11">
        <v>1.8799999952316284</v>
      </c>
      <c r="BJ374" s="11">
        <v>1.6599999666213989</v>
      </c>
      <c r="BK374" s="11">
        <v>1.8999999761581421</v>
      </c>
      <c r="BL374" s="11">
        <v>1.7000000476837158</v>
      </c>
      <c r="BM374" s="11">
        <v>3.1800000667572021</v>
      </c>
      <c r="BN374" s="11">
        <v>0</v>
      </c>
      <c r="BO374" s="11">
        <v>11.939999580383301</v>
      </c>
      <c r="BP374" s="11">
        <v>1.5700000524520874</v>
      </c>
      <c r="BQ374" s="11">
        <v>20.340000152587891</v>
      </c>
      <c r="BR374" s="11">
        <v>3.7200000286102295</v>
      </c>
      <c r="BS374" s="11">
        <v>0.5</v>
      </c>
      <c r="BT374" s="11">
        <v>1.1799999475479126</v>
      </c>
      <c r="BU374" s="11">
        <v>4.2800002098083496</v>
      </c>
      <c r="BV374" s="11">
        <v>21.879999160766602</v>
      </c>
      <c r="BW374" s="11">
        <v>2.2999999523162842</v>
      </c>
      <c r="BX374" s="11">
        <v>0.54000002145767212</v>
      </c>
      <c r="BY374" s="11">
        <v>6.4600000381469727</v>
      </c>
      <c r="BZ374" s="11">
        <v>3.0899999141693115</v>
      </c>
      <c r="CA374" s="11">
        <v>0.60000002384185791</v>
      </c>
      <c r="CB374" s="11">
        <v>2.559999942779541</v>
      </c>
      <c r="CC374" s="11">
        <v>1.2799999713897705</v>
      </c>
      <c r="CD374" s="11">
        <v>5.9999998658895493E-2</v>
      </c>
      <c r="CE374" s="11">
        <v>0</v>
      </c>
      <c r="CF374" s="11">
        <v>0.75999999046325684</v>
      </c>
      <c r="CG374" s="11">
        <v>0</v>
      </c>
      <c r="CH374" s="11">
        <v>2.369999885559082</v>
      </c>
      <c r="CI374" s="11">
        <v>4.6399998664855957</v>
      </c>
      <c r="CJ374" s="11">
        <v>0.81999999284744263</v>
      </c>
      <c r="CK374" s="11">
        <v>0.76760327816009521</v>
      </c>
      <c r="CL374" s="11">
        <v>8.119999885559082</v>
      </c>
      <c r="CM374" s="11">
        <v>1.309999942779541</v>
      </c>
      <c r="CN374" s="11">
        <v>0.31327149271965027</v>
      </c>
      <c r="CO374" s="11">
        <v>0</v>
      </c>
      <c r="CP374" s="11">
        <v>0</v>
      </c>
      <c r="CQ374" s="11">
        <v>1.1599999666213989</v>
      </c>
      <c r="CR374" s="11">
        <v>0.5899999737739563</v>
      </c>
      <c r="CS374" s="11">
        <v>0</v>
      </c>
      <c r="CT374" s="11">
        <v>1.0700000524520874</v>
      </c>
      <c r="CU374" s="11">
        <v>0.82999998331069946</v>
      </c>
      <c r="CV374" s="11">
        <v>0.98000001907348633</v>
      </c>
      <c r="CW374" s="11">
        <v>2.809999942779541</v>
      </c>
      <c r="CX374" s="11">
        <v>0.18000000715255737</v>
      </c>
      <c r="CY374" s="11">
        <v>2.9999999329447746E-2</v>
      </c>
      <c r="CZ374" s="11">
        <v>7.119999885559082</v>
      </c>
      <c r="DA374" s="11">
        <v>0.79000002145767212</v>
      </c>
      <c r="DB374" s="11">
        <v>0.75</v>
      </c>
      <c r="DC374" s="11">
        <v>0</v>
      </c>
      <c r="DD374" s="11">
        <v>0</v>
      </c>
      <c r="DE374" s="11">
        <v>0.61000001430511475</v>
      </c>
      <c r="DF374" s="11">
        <v>1.6399999856948853</v>
      </c>
      <c r="DG374" s="11">
        <v>0.50999999046325684</v>
      </c>
      <c r="DH374" s="11">
        <v>0</v>
      </c>
      <c r="DI374" s="11">
        <v>9.1800003051757813</v>
      </c>
      <c r="DJ374" s="11">
        <v>40.863452911376953</v>
      </c>
      <c r="DK374" s="11">
        <v>2.7206671237945557</v>
      </c>
      <c r="DL374" s="11">
        <v>1.1100000143051147</v>
      </c>
      <c r="DM374" s="11">
        <v>1.8799999952316284</v>
      </c>
      <c r="DN374" s="11">
        <v>10.899999618530273</v>
      </c>
      <c r="DO374" s="11">
        <v>1.2300000190734863</v>
      </c>
      <c r="DP374" s="11">
        <v>27.440000534057617</v>
      </c>
      <c r="DQ374" s="11">
        <v>5.6599998474121094</v>
      </c>
      <c r="DR374" s="11">
        <v>1.5800000429153442</v>
      </c>
      <c r="DS374" s="38">
        <v>1.5800000429153442</v>
      </c>
      <c r="DT374" s="11">
        <v>0.18000000715255737</v>
      </c>
      <c r="DU374" s="38">
        <v>0.89999997615814209</v>
      </c>
      <c r="DV374" s="11">
        <v>0.89999997615814209</v>
      </c>
      <c r="DW374" s="11">
        <v>0.33000001311302185</v>
      </c>
      <c r="DX374" s="11">
        <v>0</v>
      </c>
      <c r="DY374" s="11">
        <v>9.2799997329711914</v>
      </c>
      <c r="DZ374" s="11">
        <v>0.31000000238418579</v>
      </c>
      <c r="EA374" s="11">
        <v>12.25</v>
      </c>
      <c r="EB374" s="11">
        <v>16.510000228881836</v>
      </c>
      <c r="EC374" s="11">
        <v>0.33019998669624329</v>
      </c>
      <c r="ED374" s="11">
        <v>16.179800033569336</v>
      </c>
      <c r="EE374" s="11">
        <v>14.180000305175781</v>
      </c>
      <c r="EF374" s="11">
        <v>0</v>
      </c>
      <c r="EG374" s="11">
        <v>2.1700000762939453</v>
      </c>
      <c r="EH374" s="11">
        <v>0.23000000417232513</v>
      </c>
      <c r="EI374" s="11">
        <v>0.15999999642372131</v>
      </c>
      <c r="EJ374" s="11">
        <v>15.579999923706055</v>
      </c>
      <c r="EK374" s="11">
        <v>23.530000686645508</v>
      </c>
      <c r="EL374" s="11">
        <v>0.62999999523162842</v>
      </c>
      <c r="EM374" s="11">
        <v>8.9399995803833008</v>
      </c>
      <c r="EN374" s="11">
        <v>13.800000190734863</v>
      </c>
      <c r="EO374" s="11">
        <v>41.900001525878906</v>
      </c>
      <c r="EP374" s="11">
        <v>0</v>
      </c>
      <c r="EQ374" s="11">
        <v>0</v>
      </c>
      <c r="ER374" s="11">
        <v>0.28999999165534973</v>
      </c>
      <c r="ES374" s="11">
        <v>7.9999998211860657E-2</v>
      </c>
      <c r="ET374" s="11">
        <v>1.5099999904632568</v>
      </c>
      <c r="EU374" s="38">
        <v>0.70999997854232788</v>
      </c>
      <c r="EV374" s="11">
        <v>0.70999997854232788</v>
      </c>
      <c r="EW374" s="11">
        <v>0</v>
      </c>
      <c r="EX374" s="11">
        <v>16.940000534057617</v>
      </c>
      <c r="EY374" s="11">
        <v>3.2200000286102295</v>
      </c>
      <c r="EZ374" s="11">
        <v>7.9999998211860657E-2</v>
      </c>
      <c r="FA374" s="11">
        <v>4.309999942779541</v>
      </c>
      <c r="FB374" s="11">
        <v>2.9999999329447746E-2</v>
      </c>
      <c r="FC374" s="11">
        <v>2.0199999809265137</v>
      </c>
      <c r="FD374" s="11">
        <v>0</v>
      </c>
      <c r="FE374" s="11">
        <v>7.2199997901916504</v>
      </c>
      <c r="FF374" s="11">
        <v>0</v>
      </c>
      <c r="FG374" s="11">
        <v>0</v>
      </c>
      <c r="FH374" s="11">
        <v>0.23000000417232513</v>
      </c>
      <c r="FI374" s="11">
        <v>3.9999999105930328E-2</v>
      </c>
      <c r="FJ374" s="11">
        <v>11.310000419616699</v>
      </c>
      <c r="FK374" s="11">
        <v>0.34000000357627869</v>
      </c>
      <c r="FL374" s="11">
        <v>0.15999999642372131</v>
      </c>
      <c r="FM374" s="11">
        <v>7.7199997901916504</v>
      </c>
      <c r="FN374" s="11">
        <v>4.2300000190734863</v>
      </c>
      <c r="FO374" s="11">
        <v>0.47999998927116394</v>
      </c>
      <c r="FP374" s="11">
        <v>0</v>
      </c>
      <c r="FQ374" s="11">
        <v>3.309999942779541</v>
      </c>
      <c r="FR374" s="11">
        <v>0.43000000715255737</v>
      </c>
      <c r="FS374" s="11">
        <v>12.560000419616699</v>
      </c>
      <c r="FT374" s="11">
        <v>0</v>
      </c>
      <c r="FU374" s="11">
        <v>2.7100000381469727</v>
      </c>
      <c r="FV374" s="11">
        <v>0.8399999737739563</v>
      </c>
      <c r="FW374" s="11">
        <v>1.8999999761581421</v>
      </c>
      <c r="FX374" s="11">
        <v>3.7899999618530273</v>
      </c>
      <c r="FY374" s="11">
        <v>4.6500000953674316</v>
      </c>
      <c r="FZ374" s="11">
        <v>5.4800000190734863</v>
      </c>
      <c r="GA374" s="11">
        <v>1.7999999523162842</v>
      </c>
      <c r="GB374" s="11">
        <v>1.0499999523162842</v>
      </c>
      <c r="GC374" s="11">
        <v>0.4699999988079071</v>
      </c>
      <c r="GD374" s="11">
        <v>0.45323529839515686</v>
      </c>
      <c r="GE374" s="11">
        <v>2.0099999904632568</v>
      </c>
      <c r="GF374" s="11">
        <v>2.1800000667572021</v>
      </c>
      <c r="GG374" s="38">
        <v>2.1800000667572021</v>
      </c>
      <c r="GH374" s="11">
        <v>0.50999999046325684</v>
      </c>
      <c r="GI374" s="38">
        <v>0.11999999731779099</v>
      </c>
      <c r="GJ374" s="11">
        <v>0.11999999731779099</v>
      </c>
      <c r="GK374" s="38">
        <v>2.9999999329447746E-2</v>
      </c>
      <c r="GL374" s="11">
        <v>2.9999999329447746E-2</v>
      </c>
      <c r="GM374" s="11">
        <v>0</v>
      </c>
      <c r="GN374" s="11">
        <v>4.119999885559082</v>
      </c>
      <c r="GO374" s="11">
        <v>2.9800000190734863</v>
      </c>
      <c r="GP374" s="11">
        <v>4.5</v>
      </c>
      <c r="GQ374" s="11">
        <v>388.55999755859375</v>
      </c>
      <c r="GR374" s="11">
        <v>0.55000001192092896</v>
      </c>
      <c r="GS374" s="11">
        <v>5.000000074505806E-2</v>
      </c>
      <c r="GT374" s="11">
        <v>9.9999997764825821E-3</v>
      </c>
      <c r="GU374" s="11">
        <v>0.15000000596046448</v>
      </c>
      <c r="GV374" s="11">
        <v>1.2100000381469727</v>
      </c>
      <c r="GW374" s="11">
        <v>0</v>
      </c>
      <c r="GX374" s="11">
        <v>3.5899999141693115</v>
      </c>
      <c r="GY374" s="11">
        <v>5.0199999809265137</v>
      </c>
      <c r="GZ374" s="11">
        <v>2.9999999329447746E-2</v>
      </c>
      <c r="HA374" s="11">
        <v>2.0199999809265137</v>
      </c>
      <c r="HB374" s="11">
        <v>0.34999999403953552</v>
      </c>
      <c r="HC374" s="11">
        <v>3.5699999332427979</v>
      </c>
      <c r="HD374" s="11">
        <v>0.87000000476837158</v>
      </c>
      <c r="HE374" s="11">
        <v>2.2799999713897705</v>
      </c>
      <c r="HF374" s="11">
        <v>0.86000001430511475</v>
      </c>
      <c r="HG374" s="11">
        <v>5.000000074505806E-2</v>
      </c>
      <c r="HH374" s="11">
        <v>1.4199999570846558</v>
      </c>
      <c r="HI374" s="11">
        <v>1.9999999552965164E-2</v>
      </c>
      <c r="HJ374" s="11">
        <v>7.179999828338623</v>
      </c>
      <c r="HK374" s="11">
        <v>52.090000152587891</v>
      </c>
      <c r="HL374" s="11">
        <v>0.47999998927116394</v>
      </c>
      <c r="HM374" s="11">
        <v>1.9999999552965164E-2</v>
      </c>
      <c r="HN374" s="11">
        <v>0</v>
      </c>
      <c r="HO374" s="11">
        <v>1.1100000143051147</v>
      </c>
      <c r="HP374" s="11">
        <v>5.179999828338623</v>
      </c>
      <c r="HQ374" s="11">
        <v>2.8599998950958252</v>
      </c>
      <c r="HR374" s="11">
        <v>6.1100001335144043</v>
      </c>
      <c r="HS374" s="11">
        <v>3.9800000190734863</v>
      </c>
      <c r="HT374" s="11">
        <v>2.0699999332427979</v>
      </c>
      <c r="HU374" s="11">
        <v>12.899999618530273</v>
      </c>
      <c r="HV374" s="11">
        <v>1.2999999523162842</v>
      </c>
    </row>
    <row r="375" spans="1:230" x14ac:dyDescent="0.3">
      <c r="A375" s="8">
        <v>18993</v>
      </c>
      <c r="B375" s="11">
        <v>356.94793701171875</v>
      </c>
      <c r="C375" s="11">
        <v>4953.8828125</v>
      </c>
      <c r="D375" s="11">
        <v>354.88406372070313</v>
      </c>
      <c r="E375" s="11">
        <v>9.9999997764825821E-3</v>
      </c>
      <c r="F375" s="11">
        <v>0.30000001192092896</v>
      </c>
      <c r="G375" s="11">
        <v>1.6799999475479126</v>
      </c>
      <c r="H375" s="11">
        <v>46.299999237060547</v>
      </c>
      <c r="I375" s="11">
        <v>0.34999999403953552</v>
      </c>
      <c r="J375" s="11">
        <v>4.7399997711181641</v>
      </c>
      <c r="K375" s="11">
        <v>0.62000000476837158</v>
      </c>
      <c r="L375" s="11">
        <v>30.909999847412109</v>
      </c>
      <c r="M375" s="11">
        <v>3.3499999046325684</v>
      </c>
      <c r="N375" s="11">
        <v>2.2699999809265137</v>
      </c>
      <c r="O375" s="11">
        <v>34.279998779296875</v>
      </c>
      <c r="P375" s="11">
        <v>2.4700000286102295</v>
      </c>
      <c r="Q375" s="11">
        <v>0</v>
      </c>
      <c r="R375" s="11">
        <v>10.840000152587891</v>
      </c>
      <c r="S375" s="11">
        <v>1.9900000095367432</v>
      </c>
      <c r="T375" s="11">
        <v>59.639999389648438</v>
      </c>
      <c r="U375" s="11">
        <v>6.929999828338623</v>
      </c>
      <c r="V375" s="11">
        <v>9.8299999237060547</v>
      </c>
      <c r="W375" s="11">
        <v>17.049999237060547</v>
      </c>
      <c r="X375" s="11">
        <v>0.80000001192092896</v>
      </c>
      <c r="Y375" s="11">
        <v>51.470001220703125</v>
      </c>
      <c r="Z375" s="11">
        <v>55</v>
      </c>
      <c r="AA375" s="11">
        <v>9.5100002288818359</v>
      </c>
      <c r="AB375" s="11">
        <v>12.75</v>
      </c>
      <c r="AC375" s="11">
        <v>2.7999999523162842</v>
      </c>
      <c r="AD375" s="11">
        <v>3.0099999904632568</v>
      </c>
      <c r="AE375" s="11">
        <v>3</v>
      </c>
      <c r="AF375" s="11">
        <v>0.30000001192092896</v>
      </c>
      <c r="AG375" s="11">
        <v>0.87999999523162842</v>
      </c>
      <c r="AH375" s="11">
        <v>11.119999885559082</v>
      </c>
      <c r="AI375" s="11">
        <v>2.3900001049041748</v>
      </c>
      <c r="AJ375" s="11">
        <v>1.6799999475479126</v>
      </c>
      <c r="AK375" s="11">
        <v>0.92000001668930054</v>
      </c>
      <c r="AL375" s="11">
        <v>0</v>
      </c>
      <c r="AM375" s="11">
        <v>10.899999618530273</v>
      </c>
      <c r="AN375" s="11">
        <v>145.66999816894531</v>
      </c>
      <c r="AO375" s="11">
        <v>7.880000114440918</v>
      </c>
      <c r="AP375" s="11">
        <v>5.6100001335144043</v>
      </c>
      <c r="AQ375" s="11">
        <v>1.4900000095367432</v>
      </c>
      <c r="AR375" s="11">
        <v>1.3700000047683716</v>
      </c>
      <c r="AS375" s="11">
        <v>3.3399999141693115</v>
      </c>
      <c r="AT375" s="38">
        <v>3.3399999141693115</v>
      </c>
      <c r="AU375" s="11">
        <v>2.9000000953674316</v>
      </c>
      <c r="AV375" s="11">
        <v>0.86000001430511475</v>
      </c>
      <c r="AW375" s="11">
        <v>0.85000002384185791</v>
      </c>
      <c r="AX375" s="11">
        <v>152.86000061035156</v>
      </c>
      <c r="AY375" s="11">
        <v>51.159999847412109</v>
      </c>
      <c r="AZ375" s="11">
        <v>0</v>
      </c>
      <c r="BA375" s="11">
        <v>93.389999389648438</v>
      </c>
      <c r="BB375" s="11">
        <v>0.36000001430511475</v>
      </c>
      <c r="BC375" s="11">
        <v>0.80000001192092896</v>
      </c>
      <c r="BD375" s="11">
        <v>0.87999999523162842</v>
      </c>
      <c r="BE375" s="11">
        <v>1.3600000143051147</v>
      </c>
      <c r="BF375" s="11">
        <v>1.3400000333786011</v>
      </c>
      <c r="BG375" s="11">
        <v>2.5699999332427979</v>
      </c>
      <c r="BH375" s="11">
        <v>1.3600000143051147</v>
      </c>
      <c r="BI375" s="11">
        <v>11.550000190734863</v>
      </c>
      <c r="BJ375" s="11">
        <v>6.75</v>
      </c>
      <c r="BK375" s="11">
        <v>7.7100000381469727</v>
      </c>
      <c r="BL375" s="11">
        <v>17.680000305175781</v>
      </c>
      <c r="BM375" s="11">
        <v>10.390000343322754</v>
      </c>
      <c r="BN375" s="11">
        <v>0.63999998569488525</v>
      </c>
      <c r="BO375" s="11">
        <v>47.990001678466797</v>
      </c>
      <c r="BP375" s="11">
        <v>13.159999847412109</v>
      </c>
      <c r="BQ375" s="11">
        <v>119.19000244140625</v>
      </c>
      <c r="BR375" s="11">
        <v>13.960000038146973</v>
      </c>
      <c r="BS375" s="11">
        <v>0.64999997615814209</v>
      </c>
      <c r="BT375" s="11">
        <v>17.520000457763672</v>
      </c>
      <c r="BU375" s="11">
        <v>10.079999923706055</v>
      </c>
      <c r="BV375" s="11">
        <v>41.979999542236328</v>
      </c>
      <c r="BW375" s="11">
        <v>26.299999237060547</v>
      </c>
      <c r="BX375" s="11">
        <v>12.529999732971191</v>
      </c>
      <c r="BY375" s="11">
        <v>24.870000839233398</v>
      </c>
      <c r="BZ375" s="11">
        <v>3.0199999809265137</v>
      </c>
      <c r="CA375" s="11">
        <v>2.2599999904632568</v>
      </c>
      <c r="CB375" s="11">
        <v>5.2699999809265137</v>
      </c>
      <c r="CC375" s="11">
        <v>1.4199999570846558</v>
      </c>
      <c r="CD375" s="11">
        <v>1.3700000047683716</v>
      </c>
      <c r="CE375" s="11">
        <v>0</v>
      </c>
      <c r="CF375" s="11">
        <v>2</v>
      </c>
      <c r="CG375" s="11">
        <v>0.5899999737739563</v>
      </c>
      <c r="CH375" s="11">
        <v>7.8299999237060547</v>
      </c>
      <c r="CI375" s="11">
        <v>10.5</v>
      </c>
      <c r="CJ375" s="11">
        <v>7.369999885559082</v>
      </c>
      <c r="CK375" s="11">
        <v>7.9749422073364258</v>
      </c>
      <c r="CL375" s="11">
        <v>23.579999923706055</v>
      </c>
      <c r="CM375" s="11">
        <v>1.3500000238418579</v>
      </c>
      <c r="CN375" s="11">
        <v>37.804527282714844</v>
      </c>
      <c r="CO375" s="11">
        <v>0.5899999737739563</v>
      </c>
      <c r="CP375" s="11">
        <v>0</v>
      </c>
      <c r="CQ375" s="11">
        <v>2.5899999141693115</v>
      </c>
      <c r="CR375" s="11">
        <v>3.0799999237060547</v>
      </c>
      <c r="CS375" s="11">
        <v>0</v>
      </c>
      <c r="CT375" s="11">
        <v>2.2999999523162842</v>
      </c>
      <c r="CU375" s="11">
        <v>6.1599998474121094</v>
      </c>
      <c r="CV375" s="11">
        <v>7.2399997711181641</v>
      </c>
      <c r="CW375" s="11">
        <v>11.829999923706055</v>
      </c>
      <c r="CX375" s="11">
        <v>3.6600000858306885</v>
      </c>
      <c r="CY375" s="11">
        <v>7.9999998211860657E-2</v>
      </c>
      <c r="CZ375" s="11">
        <v>12.25</v>
      </c>
      <c r="DA375" s="11">
        <v>3.3299999237060547</v>
      </c>
      <c r="DB375" s="11">
        <v>1.4299999475479126</v>
      </c>
      <c r="DC375" s="11">
        <v>9.9999997764825821E-3</v>
      </c>
      <c r="DD375" s="11">
        <v>0.56000000238418579</v>
      </c>
      <c r="DE375" s="11">
        <v>0.97000002861022949</v>
      </c>
      <c r="DF375" s="11">
        <v>3.8599998950958252</v>
      </c>
      <c r="DG375" s="11">
        <v>0.77999997138977051</v>
      </c>
      <c r="DH375" s="11">
        <v>0.9100000262260437</v>
      </c>
      <c r="DI375" s="11">
        <v>59.040000915527344</v>
      </c>
      <c r="DJ375" s="11">
        <v>67.417594909667969</v>
      </c>
      <c r="DK375" s="11">
        <v>18.472805023193359</v>
      </c>
      <c r="DL375" s="11">
        <v>9.6499996185302734</v>
      </c>
      <c r="DM375" s="11">
        <v>7.9000000953674316</v>
      </c>
      <c r="DN375" s="11">
        <v>45.819999694824219</v>
      </c>
      <c r="DO375" s="11">
        <v>2.380000114440918</v>
      </c>
      <c r="DP375" s="11">
        <v>99.199996948242188</v>
      </c>
      <c r="DQ375" s="11">
        <v>20.780000686645508</v>
      </c>
      <c r="DR375" s="11">
        <v>6.940000057220459</v>
      </c>
      <c r="DS375" s="38">
        <v>6.940000057220459</v>
      </c>
      <c r="DT375" s="11">
        <v>0.62999999523162842</v>
      </c>
      <c r="DU375" s="38">
        <v>2.9300000667572021</v>
      </c>
      <c r="DV375" s="11">
        <v>2.9300000667572021</v>
      </c>
      <c r="DW375" s="11">
        <v>0.38999998569488525</v>
      </c>
      <c r="DX375" s="11">
        <v>0</v>
      </c>
      <c r="DY375" s="11">
        <v>35.139999389648438</v>
      </c>
      <c r="DZ375" s="11">
        <v>1.25</v>
      </c>
      <c r="EA375" s="11">
        <v>35.150001525878906</v>
      </c>
      <c r="EB375" s="11">
        <v>79.430000305175781</v>
      </c>
      <c r="EC375" s="11">
        <v>1.5886000394821167</v>
      </c>
      <c r="ED375" s="11">
        <v>77.841400146484375</v>
      </c>
      <c r="EE375" s="11">
        <v>72.919998168945313</v>
      </c>
      <c r="EF375" s="11">
        <v>0</v>
      </c>
      <c r="EG375" s="11">
        <v>8.1599998474121094</v>
      </c>
      <c r="EH375" s="11">
        <v>9.3500003814697266</v>
      </c>
      <c r="EI375" s="11">
        <v>2.880000114440918</v>
      </c>
      <c r="EJ375" s="11">
        <v>22.799999237060547</v>
      </c>
      <c r="EK375" s="11">
        <v>79.129997253417969</v>
      </c>
      <c r="EL375" s="11">
        <v>2.4000000953674316</v>
      </c>
      <c r="EM375" s="11">
        <v>33.840000152587891</v>
      </c>
      <c r="EN375" s="11">
        <v>52.189998626708984</v>
      </c>
      <c r="EO375" s="11">
        <v>91.550003051757813</v>
      </c>
      <c r="EP375" s="11">
        <v>0</v>
      </c>
      <c r="EQ375" s="11">
        <v>0</v>
      </c>
      <c r="ER375" s="11">
        <v>6.4800000190734863</v>
      </c>
      <c r="ES375" s="11">
        <v>0.25999999046325684</v>
      </c>
      <c r="ET375" s="11">
        <v>4.559999942779541</v>
      </c>
      <c r="EU375" s="38">
        <v>1.8400000333786011</v>
      </c>
      <c r="EV375" s="11">
        <v>1.8400000333786011</v>
      </c>
      <c r="EW375" s="11">
        <v>0</v>
      </c>
      <c r="EX375" s="11">
        <v>52.700000762939453</v>
      </c>
      <c r="EY375" s="11">
        <v>37.049999237060547</v>
      </c>
      <c r="EZ375" s="11">
        <v>0.25</v>
      </c>
      <c r="FA375" s="11">
        <v>9.9499998092651367</v>
      </c>
      <c r="FB375" s="11">
        <v>7.9999998211860657E-2</v>
      </c>
      <c r="FC375" s="11">
        <v>11.279999732971191</v>
      </c>
      <c r="FD375" s="11">
        <v>0.67000001668930054</v>
      </c>
      <c r="FE375" s="11">
        <v>98.290000915527344</v>
      </c>
      <c r="FF375" s="11">
        <v>1.5800000429153442</v>
      </c>
      <c r="FG375" s="11">
        <v>0.88999998569488525</v>
      </c>
      <c r="FH375" s="11">
        <v>2.5899999141693115</v>
      </c>
      <c r="FI375" s="11">
        <v>0.38999998569488525</v>
      </c>
      <c r="FJ375" s="11">
        <v>74.949996948242188</v>
      </c>
      <c r="FK375" s="11">
        <v>0.56000000238418579</v>
      </c>
      <c r="FL375" s="11">
        <v>0.55000001192092896</v>
      </c>
      <c r="FM375" s="11">
        <v>118.95999908447266</v>
      </c>
      <c r="FN375" s="11">
        <v>21.239999771118164</v>
      </c>
      <c r="FO375" s="11">
        <v>0.75</v>
      </c>
      <c r="FP375" s="11">
        <v>0.52999997138977051</v>
      </c>
      <c r="FQ375" s="11">
        <v>8.3299999237060547</v>
      </c>
      <c r="FR375" s="11">
        <v>0.49000000953674316</v>
      </c>
      <c r="FS375" s="11">
        <v>36.340000152587891</v>
      </c>
      <c r="FT375" s="11">
        <v>0</v>
      </c>
      <c r="FU375" s="11">
        <v>4.5300002098083496</v>
      </c>
      <c r="FV375" s="11">
        <v>3.8299999237060547</v>
      </c>
      <c r="FW375" s="11">
        <v>7.7100000381469727</v>
      </c>
      <c r="FX375" s="11">
        <v>60.200000762939453</v>
      </c>
      <c r="FY375" s="11">
        <v>11.279999732971191</v>
      </c>
      <c r="FZ375" s="11">
        <v>27.049999237060547</v>
      </c>
      <c r="GA375" s="11">
        <v>3.2100000381469727</v>
      </c>
      <c r="GB375" s="11">
        <v>1.8799999952316284</v>
      </c>
      <c r="GC375" s="11">
        <v>1.9299999475479126</v>
      </c>
      <c r="GD375" s="11">
        <v>3.5604901313781738</v>
      </c>
      <c r="GE375" s="11">
        <v>15.789999961853027</v>
      </c>
      <c r="GF375" s="11">
        <v>8.7100000381469727</v>
      </c>
      <c r="GG375" s="38">
        <v>8.7100000381469727</v>
      </c>
      <c r="GH375" s="11">
        <v>1.3400000333786011</v>
      </c>
      <c r="GI375" s="38">
        <v>0.18000000715255737</v>
      </c>
      <c r="GJ375" s="11">
        <v>0.18000000715255737</v>
      </c>
      <c r="GK375" s="38">
        <v>0.25999999046325684</v>
      </c>
      <c r="GL375" s="11">
        <v>0.25999999046325684</v>
      </c>
      <c r="GM375" s="11">
        <v>0</v>
      </c>
      <c r="GN375" s="11">
        <v>44.099998474121094</v>
      </c>
      <c r="GO375" s="11">
        <v>4.7699999809265137</v>
      </c>
      <c r="GP375" s="11">
        <v>39.799999237060547</v>
      </c>
      <c r="GQ375" s="11">
        <v>1060.3199462890625</v>
      </c>
      <c r="GR375" s="11">
        <v>0.87999999523162842</v>
      </c>
      <c r="GS375" s="11">
        <v>0.36000001430511475</v>
      </c>
      <c r="GT375" s="11">
        <v>0.11999999731779099</v>
      </c>
      <c r="GU375" s="11">
        <v>0.44999998807907104</v>
      </c>
      <c r="GV375" s="11">
        <v>2.1500000953674316</v>
      </c>
      <c r="GW375" s="11">
        <v>0.49000000953674316</v>
      </c>
      <c r="GX375" s="11">
        <v>15.789999961853027</v>
      </c>
      <c r="GY375" s="11">
        <v>17.719999313354492</v>
      </c>
      <c r="GZ375" s="11">
        <v>0.97000002861022949</v>
      </c>
      <c r="HA375" s="11">
        <v>2.5299999713897705</v>
      </c>
      <c r="HB375" s="11">
        <v>1.2799999713897705</v>
      </c>
      <c r="HC375" s="11">
        <v>12.119999885559082</v>
      </c>
      <c r="HD375" s="11">
        <v>1.6399999856948853</v>
      </c>
      <c r="HE375" s="11">
        <v>5.6599998474121094</v>
      </c>
      <c r="HF375" s="11">
        <v>1.4199999570846558</v>
      </c>
      <c r="HG375" s="11">
        <v>9.0000003576278687E-2</v>
      </c>
      <c r="HH375" s="11">
        <v>16.930000305175781</v>
      </c>
      <c r="HI375" s="11">
        <v>0.47999998927116394</v>
      </c>
      <c r="HJ375" s="11">
        <v>41.220001220703125</v>
      </c>
      <c r="HK375" s="11">
        <v>162.41000366210938</v>
      </c>
      <c r="HL375" s="11">
        <v>5.570000171661377</v>
      </c>
      <c r="HM375" s="11">
        <v>0.55000001192092896</v>
      </c>
      <c r="HN375" s="11">
        <v>0</v>
      </c>
      <c r="HO375" s="11">
        <v>3.9100000858306885</v>
      </c>
      <c r="HP375" s="11">
        <v>8.8900003433227539</v>
      </c>
      <c r="HQ375" s="11">
        <v>12.960000038146973</v>
      </c>
      <c r="HR375" s="11">
        <v>27.680000305175781</v>
      </c>
      <c r="HS375" s="11">
        <v>18.020000457763672</v>
      </c>
      <c r="HT375" s="11">
        <v>17.989999771118164</v>
      </c>
      <c r="HU375" s="11">
        <v>61.779998779296875</v>
      </c>
      <c r="HV375" s="11">
        <v>3.5299999713897705</v>
      </c>
    </row>
    <row r="376" spans="1:230" x14ac:dyDescent="0.3">
      <c r="A376" s="8">
        <v>19024</v>
      </c>
      <c r="B376" s="11">
        <v>569.3023681640625</v>
      </c>
      <c r="C376" s="11">
        <v>4632.64697265625</v>
      </c>
      <c r="D376" s="11">
        <v>566.9449462890625</v>
      </c>
      <c r="E376" s="11">
        <v>0.62000000476837158</v>
      </c>
      <c r="F376" s="11">
        <v>0.20999999344348907</v>
      </c>
      <c r="G376" s="11">
        <v>1.1699999570846558</v>
      </c>
      <c r="H376" s="11">
        <v>39.330001831054688</v>
      </c>
      <c r="I376" s="11">
        <v>0.20999999344348907</v>
      </c>
      <c r="J376" s="11">
        <v>11.329999923706055</v>
      </c>
      <c r="K376" s="11">
        <v>1.0399999618530273</v>
      </c>
      <c r="L376" s="11">
        <v>27.360000610351563</v>
      </c>
      <c r="M376" s="11">
        <v>1.4500000476837158</v>
      </c>
      <c r="N376" s="11">
        <v>10.930000305175781</v>
      </c>
      <c r="O376" s="11">
        <v>27.649999618530273</v>
      </c>
      <c r="P376" s="11">
        <v>9.3500003814697266</v>
      </c>
      <c r="Q376" s="11">
        <v>0</v>
      </c>
      <c r="R376" s="11">
        <v>11.550000190734863</v>
      </c>
      <c r="S376" s="11">
        <v>3.4300000667572021</v>
      </c>
      <c r="T376" s="11">
        <v>78.540000915527344</v>
      </c>
      <c r="U376" s="11">
        <v>6.75</v>
      </c>
      <c r="V376" s="11">
        <v>23.069999694824219</v>
      </c>
      <c r="W376" s="11">
        <v>60.380001068115234</v>
      </c>
      <c r="X376" s="11">
        <v>0.97000002861022949</v>
      </c>
      <c r="Y376" s="11">
        <v>52.229999542236328</v>
      </c>
      <c r="Z376" s="11">
        <v>53.369998931884766</v>
      </c>
      <c r="AA376" s="11">
        <v>6.1399998664855957</v>
      </c>
      <c r="AB376" s="11">
        <v>9.2100000381469727</v>
      </c>
      <c r="AC376" s="11">
        <v>18.049999237060547</v>
      </c>
      <c r="AD376" s="11">
        <v>5.070000171661377</v>
      </c>
      <c r="AE376" s="11">
        <v>0</v>
      </c>
      <c r="AF376" s="11">
        <v>2.75</v>
      </c>
      <c r="AG376" s="11">
        <v>0.9100000262260437</v>
      </c>
      <c r="AH376" s="11">
        <v>34.580001831054688</v>
      </c>
      <c r="AI376" s="11">
        <v>2.119999885559082</v>
      </c>
      <c r="AJ376" s="11">
        <v>15.25</v>
      </c>
      <c r="AK376" s="11">
        <v>3.0899999141693115</v>
      </c>
      <c r="AL376" s="11">
        <v>0</v>
      </c>
      <c r="AM376" s="11">
        <v>9.3199996948242188</v>
      </c>
      <c r="AN376" s="11">
        <v>196.82000732421875</v>
      </c>
      <c r="AO376" s="11">
        <v>19.309999465942383</v>
      </c>
      <c r="AP376" s="11">
        <v>19.860000610351563</v>
      </c>
      <c r="AQ376" s="11">
        <v>4.1599998474121094</v>
      </c>
      <c r="AR376" s="11">
        <v>4.2300000190734863</v>
      </c>
      <c r="AS376" s="11">
        <v>3.7200000286102295</v>
      </c>
      <c r="AT376" s="38">
        <v>3.7200000286102295</v>
      </c>
      <c r="AU376" s="11">
        <v>10.25</v>
      </c>
      <c r="AV376" s="11">
        <v>0.88999998569488525</v>
      </c>
      <c r="AW376" s="11">
        <v>2.8599998950958252</v>
      </c>
      <c r="AX376" s="11">
        <v>151.6199951171875</v>
      </c>
      <c r="AY376" s="11">
        <v>128.47000122070313</v>
      </c>
      <c r="AZ376" s="11">
        <v>0</v>
      </c>
      <c r="BA376" s="11">
        <v>92.19000244140625</v>
      </c>
      <c r="BB376" s="11">
        <v>0.49000000953674316</v>
      </c>
      <c r="BC376" s="11">
        <v>0.61000001430511475</v>
      </c>
      <c r="BD376" s="11">
        <v>2.9500000476837158</v>
      </c>
      <c r="BE376" s="11">
        <v>1.4700000286102295</v>
      </c>
      <c r="BF376" s="11">
        <v>6.4099998474121094</v>
      </c>
      <c r="BG376" s="11">
        <v>8.630000114440918</v>
      </c>
      <c r="BH376" s="11">
        <v>4.570000171661377</v>
      </c>
      <c r="BI376" s="11">
        <v>22.709999084472656</v>
      </c>
      <c r="BJ376" s="11">
        <v>13.119999885559082</v>
      </c>
      <c r="BK376" s="11">
        <v>14.989999771118164</v>
      </c>
      <c r="BL376" s="11">
        <v>40.759998321533203</v>
      </c>
      <c r="BM376" s="11">
        <v>16.520000457763672</v>
      </c>
      <c r="BN376" s="11">
        <v>4.6599998474121094</v>
      </c>
      <c r="BO376" s="11">
        <v>39.909999847412109</v>
      </c>
      <c r="BP376" s="11">
        <v>33.380001068115234</v>
      </c>
      <c r="BQ376" s="11">
        <v>59.740001678466797</v>
      </c>
      <c r="BR376" s="11">
        <v>14.960000038146973</v>
      </c>
      <c r="BS376" s="11">
        <v>0.6600000262260437</v>
      </c>
      <c r="BT376" s="11">
        <v>17.329999923706055</v>
      </c>
      <c r="BU376" s="11">
        <v>8.4700002670288086</v>
      </c>
      <c r="BV376" s="11">
        <v>118.26999664306641</v>
      </c>
      <c r="BW376" s="11">
        <v>31.899999618530273</v>
      </c>
      <c r="BX376" s="11">
        <v>42.099998474121094</v>
      </c>
      <c r="BY376" s="11">
        <v>106.19000244140625</v>
      </c>
      <c r="BZ376" s="11">
        <v>1.4900000095367432</v>
      </c>
      <c r="CA376" s="11">
        <v>1.2899999618530273</v>
      </c>
      <c r="CB376" s="11">
        <v>5.0999999046325684</v>
      </c>
      <c r="CC376" s="11">
        <v>1.3799999952316284</v>
      </c>
      <c r="CD376" s="11">
        <v>4.6100001335144043</v>
      </c>
      <c r="CE376" s="11">
        <v>0</v>
      </c>
      <c r="CF376" s="11">
        <v>2.4000000953674316</v>
      </c>
      <c r="CG376" s="11">
        <v>5.3400001525878906</v>
      </c>
      <c r="CH376" s="11">
        <v>5.6500000953674316</v>
      </c>
      <c r="CI376" s="11">
        <v>8.9499998092651367</v>
      </c>
      <c r="CJ376" s="11">
        <v>30.950000762939453</v>
      </c>
      <c r="CK376" s="11">
        <v>18.384794235229492</v>
      </c>
      <c r="CL376" s="11">
        <v>23.329999923706055</v>
      </c>
      <c r="CM376" s="11">
        <v>1.2300000190734863</v>
      </c>
      <c r="CN376" s="11">
        <v>31.563959121704102</v>
      </c>
      <c r="CO376" s="11">
        <v>5.3499999046325684</v>
      </c>
      <c r="CP376" s="11">
        <v>0</v>
      </c>
      <c r="CQ376" s="11">
        <v>1.6399999856948853</v>
      </c>
      <c r="CR376" s="11">
        <v>4.5100002288818359</v>
      </c>
      <c r="CS376" s="11">
        <v>0</v>
      </c>
      <c r="CT376" s="11">
        <v>1.309999942779541</v>
      </c>
      <c r="CU376" s="11">
        <v>8.0399999618530273</v>
      </c>
      <c r="CV376" s="11">
        <v>9.4499998092651367</v>
      </c>
      <c r="CW376" s="11">
        <v>9.5699996948242188</v>
      </c>
      <c r="CX376" s="11">
        <v>37.029998779296875</v>
      </c>
      <c r="CY376" s="11">
        <v>0.18000000715255737</v>
      </c>
      <c r="CZ376" s="11">
        <v>9.3599996566772461</v>
      </c>
      <c r="DA376" s="11">
        <v>6.4899997711181641</v>
      </c>
      <c r="DB376" s="11">
        <v>1.1799999475479126</v>
      </c>
      <c r="DC376" s="11">
        <v>0.62000000476837158</v>
      </c>
      <c r="DD376" s="11">
        <v>5.070000171661377</v>
      </c>
      <c r="DE376" s="11">
        <v>0.67000001668930054</v>
      </c>
      <c r="DF376" s="11">
        <v>3.559999942779541</v>
      </c>
      <c r="DG376" s="11">
        <v>1.3400000333786011</v>
      </c>
      <c r="DH376" s="11">
        <v>5.8600001335144043</v>
      </c>
      <c r="DI376" s="11">
        <v>158.69000244140625</v>
      </c>
      <c r="DJ376" s="11">
        <v>95.326522827148438</v>
      </c>
      <c r="DK376" s="11">
        <v>11.705449104309082</v>
      </c>
      <c r="DL376" s="11">
        <v>0</v>
      </c>
      <c r="DM376" s="11">
        <v>15.5</v>
      </c>
      <c r="DN376" s="11">
        <v>89.94000244140625</v>
      </c>
      <c r="DO376" s="11">
        <v>2.9300000667572021</v>
      </c>
      <c r="DP376" s="11">
        <v>58.349998474121094</v>
      </c>
      <c r="DQ376" s="11">
        <v>12.119999885559082</v>
      </c>
      <c r="DR376" s="11">
        <v>10.489999771118164</v>
      </c>
      <c r="DS376" s="38">
        <v>10.489999771118164</v>
      </c>
      <c r="DT376" s="11">
        <v>1.0800000429153442</v>
      </c>
      <c r="DU376" s="38">
        <v>4.6599998474121094</v>
      </c>
      <c r="DV376" s="11">
        <v>4.6599998474121094</v>
      </c>
      <c r="DW376" s="11">
        <v>0.50999999046325684</v>
      </c>
      <c r="DX376" s="11">
        <v>0</v>
      </c>
      <c r="DY376" s="11">
        <v>25.930000305175781</v>
      </c>
      <c r="DZ376" s="11">
        <v>2.1099998950958252</v>
      </c>
      <c r="EA376" s="11">
        <v>30.729999542236328</v>
      </c>
      <c r="EB376" s="11">
        <v>132.71000671386719</v>
      </c>
      <c r="EC376" s="11">
        <v>2.6542000770568848</v>
      </c>
      <c r="ED376" s="11">
        <v>130.05580139160156</v>
      </c>
      <c r="EE376" s="11">
        <v>64.540000915527344</v>
      </c>
      <c r="EF376" s="11">
        <v>0</v>
      </c>
      <c r="EG376" s="11">
        <v>8.1899995803833008</v>
      </c>
      <c r="EH376" s="11">
        <v>23.530000686645508</v>
      </c>
      <c r="EI376" s="11">
        <v>14.170000076293945</v>
      </c>
      <c r="EJ376" s="11">
        <v>19.370000839233398</v>
      </c>
      <c r="EK376" s="11">
        <v>57.919998168945313</v>
      </c>
      <c r="EL376" s="11">
        <v>3.309999942779541</v>
      </c>
      <c r="EM376" s="11">
        <v>46.680000305175781</v>
      </c>
      <c r="EN376" s="11">
        <v>72.180000305175781</v>
      </c>
      <c r="EO376" s="11">
        <v>61.950000762939453</v>
      </c>
      <c r="EP376" s="11">
        <v>0</v>
      </c>
      <c r="EQ376" s="11">
        <v>0</v>
      </c>
      <c r="ER376" s="11">
        <v>16.819999694824219</v>
      </c>
      <c r="ES376" s="11">
        <v>0.17000000178813934</v>
      </c>
      <c r="ET376" s="11">
        <v>3.0699999332427979</v>
      </c>
      <c r="EU376" s="38">
        <v>1.4099999666213989</v>
      </c>
      <c r="EV376" s="11">
        <v>1.4099999666213989</v>
      </c>
      <c r="EW376" s="11">
        <v>0</v>
      </c>
      <c r="EX376" s="11">
        <v>33.680000305175781</v>
      </c>
      <c r="EY376" s="11">
        <v>103.38999938964844</v>
      </c>
      <c r="EZ376" s="11">
        <v>0.25</v>
      </c>
      <c r="FA376" s="11">
        <v>8.9200000762939453</v>
      </c>
      <c r="FB376" s="11">
        <v>0.18000000715255737</v>
      </c>
      <c r="FC376" s="11">
        <v>8.7700004577636719</v>
      </c>
      <c r="FD376" s="11">
        <v>6.0799999237060547</v>
      </c>
      <c r="FE376" s="11">
        <v>167.67999267578125</v>
      </c>
      <c r="FF376" s="11">
        <v>14.369999885559082</v>
      </c>
      <c r="FG376" s="11">
        <v>4.0399999618530273</v>
      </c>
      <c r="FH376" s="11">
        <v>7.2399997711181641</v>
      </c>
      <c r="FI376" s="11">
        <v>1.3700000047683716</v>
      </c>
      <c r="FJ376" s="11">
        <v>175.66999816894531</v>
      </c>
      <c r="FK376" s="11">
        <v>0.61000001430511475</v>
      </c>
      <c r="FL376" s="11">
        <v>0.51999998092651367</v>
      </c>
      <c r="FM376" s="11">
        <v>238.05999755859375</v>
      </c>
      <c r="FN376" s="11">
        <v>28.229999542236328</v>
      </c>
      <c r="FO376" s="11">
        <v>0.44999998807907104</v>
      </c>
      <c r="FP376" s="11">
        <v>4.8299999237060547</v>
      </c>
      <c r="FQ376" s="11">
        <v>15.159999847412109</v>
      </c>
      <c r="FR376" s="11">
        <v>0.64999997615814209</v>
      </c>
      <c r="FS376" s="11">
        <v>48.259998321533203</v>
      </c>
      <c r="FT376" s="11">
        <v>0</v>
      </c>
      <c r="FU376" s="11">
        <v>2.9900000095367432</v>
      </c>
      <c r="FV376" s="11">
        <v>3.5399999618530273</v>
      </c>
      <c r="FW376" s="11">
        <v>14.989999771118164</v>
      </c>
      <c r="FX376" s="11">
        <v>60.889999389648438</v>
      </c>
      <c r="FY376" s="11">
        <v>33.389999389648438</v>
      </c>
      <c r="FZ376" s="11">
        <v>32.409999847412109</v>
      </c>
      <c r="GA376" s="11">
        <v>2.7000000476837158</v>
      </c>
      <c r="GB376" s="11">
        <v>1.5800000429153442</v>
      </c>
      <c r="GC376" s="11">
        <v>3.75</v>
      </c>
      <c r="GD376" s="11">
        <v>3.9460785388946533</v>
      </c>
      <c r="GE376" s="11">
        <v>17.5</v>
      </c>
      <c r="GF376" s="11">
        <v>15.949999809265137</v>
      </c>
      <c r="GG376" s="38">
        <v>15.949999809265137</v>
      </c>
      <c r="GH376" s="11">
        <v>1.6100000143051147</v>
      </c>
      <c r="GI376" s="38">
        <v>0.30000001192092896</v>
      </c>
      <c r="GJ376" s="11">
        <v>0.30000001192092896</v>
      </c>
      <c r="GK376" s="38">
        <v>0.92000001668930054</v>
      </c>
      <c r="GL376" s="11">
        <v>0.92000001668930054</v>
      </c>
      <c r="GM376" s="11">
        <v>0</v>
      </c>
      <c r="GN376" s="11">
        <v>26.229999542236328</v>
      </c>
      <c r="GO376" s="11">
        <v>2.7200000286102295</v>
      </c>
      <c r="GP376" s="11">
        <v>49.900001525878906</v>
      </c>
      <c r="GQ376" s="11">
        <v>748.34002685546875</v>
      </c>
      <c r="GR376" s="11">
        <v>0.18000000715255737</v>
      </c>
      <c r="GS376" s="11">
        <v>7.6100001335144043</v>
      </c>
      <c r="GT376" s="11">
        <v>2.309999942779541</v>
      </c>
      <c r="GU376" s="11">
        <v>0.43999999761581421</v>
      </c>
      <c r="GV376" s="11">
        <v>1.809999942779541</v>
      </c>
      <c r="GW376" s="11">
        <v>4.4699997901916504</v>
      </c>
      <c r="GX376" s="11">
        <v>11.079999923706055</v>
      </c>
      <c r="GY376" s="11">
        <v>22.010000228881836</v>
      </c>
      <c r="GZ376" s="11">
        <v>7.1599998474121094</v>
      </c>
      <c r="HA376" s="11">
        <v>3.0699999332427979</v>
      </c>
      <c r="HB376" s="11">
        <v>0.36000001430511475</v>
      </c>
      <c r="HC376" s="11">
        <v>10.319999694824219</v>
      </c>
      <c r="HD376" s="11">
        <v>1.7100000381469727</v>
      </c>
      <c r="HE376" s="11">
        <v>3.4800000190734863</v>
      </c>
      <c r="HF376" s="11">
        <v>1.5399999618530273</v>
      </c>
      <c r="HG376" s="11">
        <v>0.25</v>
      </c>
      <c r="HH376" s="11">
        <v>42.669998168945313</v>
      </c>
      <c r="HI376" s="11">
        <v>1.2599999904632568</v>
      </c>
      <c r="HJ376" s="11">
        <v>27.370000839233398</v>
      </c>
      <c r="HK376" s="11">
        <v>74.650001525878906</v>
      </c>
      <c r="HL376" s="11">
        <v>15.539999961853027</v>
      </c>
      <c r="HM376" s="11">
        <v>1.8600000143051147</v>
      </c>
      <c r="HN376" s="11">
        <v>0</v>
      </c>
      <c r="HO376" s="11">
        <v>4.8600001335144043</v>
      </c>
      <c r="HP376" s="11">
        <v>8.6999998092651367</v>
      </c>
      <c r="HQ376" s="11">
        <v>11.979999542236328</v>
      </c>
      <c r="HR376" s="11">
        <v>25.590000152587891</v>
      </c>
      <c r="HS376" s="11">
        <v>16.659999847412109</v>
      </c>
      <c r="HT376" s="11">
        <v>47.700000762939453</v>
      </c>
      <c r="HU376" s="11">
        <v>52.790000915527344</v>
      </c>
      <c r="HV376" s="11">
        <v>12.489999771118164</v>
      </c>
    </row>
    <row r="377" spans="1:230" x14ac:dyDescent="0.3">
      <c r="A377" s="8">
        <v>19053</v>
      </c>
      <c r="B377" s="11">
        <v>570.39324951171875</v>
      </c>
      <c r="C377" s="11">
        <v>4080.14697265625</v>
      </c>
      <c r="D377" s="11">
        <v>570.917724609375</v>
      </c>
      <c r="E377" s="11">
        <v>0.11999999731779099</v>
      </c>
      <c r="F377" s="11">
        <v>0.51999998092651367</v>
      </c>
      <c r="G377" s="11">
        <v>2.9000000953674316</v>
      </c>
      <c r="H377" s="11">
        <v>35.240001678466797</v>
      </c>
      <c r="I377" s="11">
        <v>0.33000001311302185</v>
      </c>
      <c r="J377" s="11">
        <v>9.4300003051757813</v>
      </c>
      <c r="K377" s="11">
        <v>1.059999942779541</v>
      </c>
      <c r="L377" s="11">
        <v>25.190000534057617</v>
      </c>
      <c r="M377" s="11">
        <v>3.8900001049041748</v>
      </c>
      <c r="N377" s="11">
        <v>1.1399999856948853</v>
      </c>
      <c r="O377" s="11">
        <v>42.159999847412109</v>
      </c>
      <c r="P377" s="11">
        <v>4.2699999809265137</v>
      </c>
      <c r="Q377" s="11">
        <v>0</v>
      </c>
      <c r="R377" s="11">
        <v>19.600000381469727</v>
      </c>
      <c r="S377" s="11">
        <v>3.0399999618530273</v>
      </c>
      <c r="T377" s="11">
        <v>75.879997253417969</v>
      </c>
      <c r="U377" s="11">
        <v>5.25</v>
      </c>
      <c r="V377" s="11">
        <v>8.8900003433227539</v>
      </c>
      <c r="W377" s="11">
        <v>42.900001525878906</v>
      </c>
      <c r="X377" s="11">
        <v>2.2699999809265137</v>
      </c>
      <c r="Y377" s="11">
        <v>71.019996643066406</v>
      </c>
      <c r="Z377" s="11">
        <v>54.590000152587891</v>
      </c>
      <c r="AA377" s="11">
        <v>8.8900003433227539</v>
      </c>
      <c r="AB377" s="11">
        <v>12.960000038146973</v>
      </c>
      <c r="AC377" s="11">
        <v>0.81999999284744263</v>
      </c>
      <c r="AD377" s="11">
        <v>5.179999828338623</v>
      </c>
      <c r="AE377" s="11">
        <v>0</v>
      </c>
      <c r="AF377" s="11">
        <v>0.31000000238418579</v>
      </c>
      <c r="AG377" s="11">
        <v>0.40000000596046448</v>
      </c>
      <c r="AH377" s="11">
        <v>19.049999237060547</v>
      </c>
      <c r="AI377" s="11">
        <v>2.309999942779541</v>
      </c>
      <c r="AJ377" s="11">
        <v>1.7100000381469727</v>
      </c>
      <c r="AK377" s="11">
        <v>1.0499999523162842</v>
      </c>
      <c r="AL377" s="11">
        <v>0</v>
      </c>
      <c r="AM377" s="11">
        <v>11.859999656677246</v>
      </c>
      <c r="AN377" s="11">
        <v>111.94999694824219</v>
      </c>
      <c r="AO377" s="11">
        <v>5.4099998474121094</v>
      </c>
      <c r="AP377" s="11">
        <v>14.109999656677246</v>
      </c>
      <c r="AQ377" s="11">
        <v>1.6799999475479126</v>
      </c>
      <c r="AR377" s="11">
        <v>1.9199999570846558</v>
      </c>
      <c r="AS377" s="11">
        <v>8.6700000762939453</v>
      </c>
      <c r="AT377" s="38">
        <v>8.6700000762939453</v>
      </c>
      <c r="AU377" s="11">
        <v>7.2899999618530273</v>
      </c>
      <c r="AV377" s="11">
        <v>1.3899999856948853</v>
      </c>
      <c r="AW377" s="11">
        <v>0.97000002861022949</v>
      </c>
      <c r="AX377" s="11">
        <v>128</v>
      </c>
      <c r="AY377" s="11">
        <v>97.519996643066406</v>
      </c>
      <c r="AZ377" s="11">
        <v>0</v>
      </c>
      <c r="BA377" s="11">
        <v>81.739997863769531</v>
      </c>
      <c r="BB377" s="11">
        <v>0.60000002384185791</v>
      </c>
      <c r="BC377" s="11">
        <v>3.5299999713897705</v>
      </c>
      <c r="BD377" s="11">
        <v>1</v>
      </c>
      <c r="BE377" s="11">
        <v>2.4500000476837158</v>
      </c>
      <c r="BF377" s="11">
        <v>2.630000114440918</v>
      </c>
      <c r="BG377" s="11">
        <v>2.9200000762939453</v>
      </c>
      <c r="BH377" s="11">
        <v>1.5499999523162842</v>
      </c>
      <c r="BI377" s="11">
        <v>15.479999542236328</v>
      </c>
      <c r="BJ377" s="11">
        <v>10.699999809265137</v>
      </c>
      <c r="BK377" s="11">
        <v>12.229999542236328</v>
      </c>
      <c r="BL377" s="11">
        <v>19.010000228881836</v>
      </c>
      <c r="BM377" s="11">
        <v>13.279999732971191</v>
      </c>
      <c r="BN377" s="11">
        <v>0.54000002145767212</v>
      </c>
      <c r="BO377" s="11">
        <v>60.340000152587891</v>
      </c>
      <c r="BP377" s="11">
        <v>28.590000152587891</v>
      </c>
      <c r="BQ377" s="11">
        <v>173.96000671386719</v>
      </c>
      <c r="BR377" s="11">
        <v>4.5300002098083496</v>
      </c>
      <c r="BS377" s="11">
        <v>0.4699999988079071</v>
      </c>
      <c r="BT377" s="11">
        <v>17.899999618530273</v>
      </c>
      <c r="BU377" s="11">
        <v>9.4799995422363281</v>
      </c>
      <c r="BV377" s="11">
        <v>81.389999389648438</v>
      </c>
      <c r="BW377" s="11">
        <v>16.600000381469727</v>
      </c>
      <c r="BX377" s="11">
        <v>14.239999771118164</v>
      </c>
      <c r="BY377" s="11">
        <v>52.490001678466797</v>
      </c>
      <c r="BZ377" s="11">
        <v>2.6500000953674316</v>
      </c>
      <c r="CA377" s="11">
        <v>3.4600000381469727</v>
      </c>
      <c r="CB377" s="11">
        <v>8.4899997711181641</v>
      </c>
      <c r="CC377" s="11">
        <v>1.0800000429153442</v>
      </c>
      <c r="CD377" s="11">
        <v>1.559999942779541</v>
      </c>
      <c r="CE377" s="11">
        <v>0</v>
      </c>
      <c r="CF377" s="11">
        <v>4.0900001525878906</v>
      </c>
      <c r="CG377" s="11">
        <v>0.60000002384185791</v>
      </c>
      <c r="CH377" s="11">
        <v>7.9800000190734863</v>
      </c>
      <c r="CI377" s="11">
        <v>15.079999923706055</v>
      </c>
      <c r="CJ377" s="11">
        <v>11.899999618530273</v>
      </c>
      <c r="CK377" s="11">
        <v>8.5763301849365234</v>
      </c>
      <c r="CL377" s="11">
        <v>26.110000610351563</v>
      </c>
      <c r="CM377" s="11">
        <v>1.3200000524520874</v>
      </c>
      <c r="CN377" s="11">
        <v>58.465373992919922</v>
      </c>
      <c r="CO377" s="11">
        <v>0.60000002384185791</v>
      </c>
      <c r="CP377" s="11">
        <v>30</v>
      </c>
      <c r="CQ377" s="11">
        <v>4.119999885559082</v>
      </c>
      <c r="CR377" s="11">
        <v>9.119999885559082</v>
      </c>
      <c r="CS377" s="11">
        <v>0</v>
      </c>
      <c r="CT377" s="11">
        <v>2.8199999332427979</v>
      </c>
      <c r="CU377" s="11">
        <v>9.8100004196166992</v>
      </c>
      <c r="CV377" s="11">
        <v>11.529999732971191</v>
      </c>
      <c r="CW377" s="11">
        <v>13.569999694824219</v>
      </c>
      <c r="CX377" s="11">
        <v>14.680000305175781</v>
      </c>
      <c r="CY377" s="11">
        <v>0.33000001311302185</v>
      </c>
      <c r="CZ377" s="11">
        <v>10.699999809265137</v>
      </c>
      <c r="DA377" s="11">
        <v>5.6599998474121094</v>
      </c>
      <c r="DB377" s="11">
        <v>1.9900000095367432</v>
      </c>
      <c r="DC377" s="11">
        <v>0.11999999731779099</v>
      </c>
      <c r="DD377" s="11">
        <v>0.56999999284744263</v>
      </c>
      <c r="DE377" s="11">
        <v>0.81999999284744263</v>
      </c>
      <c r="DF377" s="11">
        <v>8.380000114440918</v>
      </c>
      <c r="DG377" s="11">
        <v>3.380000114440918</v>
      </c>
      <c r="DH377" s="11">
        <v>0.27000001072883606</v>
      </c>
      <c r="DI377" s="11">
        <v>66.120002746582031</v>
      </c>
      <c r="DJ377" s="11">
        <v>101.64553070068359</v>
      </c>
      <c r="DK377" s="11">
        <v>22.008399963378906</v>
      </c>
      <c r="DL377" s="11">
        <v>41.080001831054688</v>
      </c>
      <c r="DM377" s="11">
        <v>11.310000419616699</v>
      </c>
      <c r="DN377" s="11">
        <v>65.610000610351563</v>
      </c>
      <c r="DO377" s="11">
        <v>5.1599998474121094</v>
      </c>
      <c r="DP377" s="11">
        <v>141.02999877929688</v>
      </c>
      <c r="DQ377" s="11">
        <v>26.899999618530273</v>
      </c>
      <c r="DR377" s="11">
        <v>13.529999732971191</v>
      </c>
      <c r="DS377" s="38">
        <v>13.529999732971191</v>
      </c>
      <c r="DT377" s="11">
        <v>0.95999997854232788</v>
      </c>
      <c r="DU377" s="38">
        <v>3.75</v>
      </c>
      <c r="DV377" s="11">
        <v>3.75</v>
      </c>
      <c r="DW377" s="11">
        <v>0.67000001668930054</v>
      </c>
      <c r="DX377" s="11">
        <v>0</v>
      </c>
      <c r="DY377" s="11">
        <v>49.909999847412109</v>
      </c>
      <c r="DZ377" s="11">
        <v>2.1600000858306885</v>
      </c>
      <c r="EA377" s="11">
        <v>42.569999694824219</v>
      </c>
      <c r="EB377" s="11">
        <v>95.699996948242188</v>
      </c>
      <c r="EC377" s="11">
        <v>1.9140000343322754</v>
      </c>
      <c r="ED377" s="11">
        <v>93.786003112792969</v>
      </c>
      <c r="EE377" s="11">
        <v>59.419998168945313</v>
      </c>
      <c r="EF377" s="11">
        <v>0</v>
      </c>
      <c r="EG377" s="11">
        <v>10.069999694824219</v>
      </c>
      <c r="EH377" s="11">
        <v>21.709999084472656</v>
      </c>
      <c r="EI377" s="11">
        <v>5.6100001335144043</v>
      </c>
      <c r="EJ377" s="11">
        <v>17.360000610351563</v>
      </c>
      <c r="EK377" s="11">
        <v>115.86000061035156</v>
      </c>
      <c r="EL377" s="11">
        <v>4.0399999618530273</v>
      </c>
      <c r="EM377" s="11">
        <v>56.990001678466797</v>
      </c>
      <c r="EN377" s="11">
        <v>88.5</v>
      </c>
      <c r="EO377" s="11">
        <v>113.02999877929688</v>
      </c>
      <c r="EP377" s="11">
        <v>0</v>
      </c>
      <c r="EQ377" s="11">
        <v>0</v>
      </c>
      <c r="ER377" s="11">
        <v>20.209999084472656</v>
      </c>
      <c r="ES377" s="11">
        <v>0.47999998927116394</v>
      </c>
      <c r="ET377" s="11">
        <v>8.5100002288818359</v>
      </c>
      <c r="EU377" s="38">
        <v>2.2899999618530273</v>
      </c>
      <c r="EV377" s="11">
        <v>2.2899999618530273</v>
      </c>
      <c r="EW377" s="11">
        <v>0</v>
      </c>
      <c r="EX377" s="11">
        <v>74.370002746582031</v>
      </c>
      <c r="EY377" s="11">
        <v>41.909999847412109</v>
      </c>
      <c r="EZ377" s="11">
        <v>0.50999999046325684</v>
      </c>
      <c r="FA377" s="11">
        <v>22.159999847412109</v>
      </c>
      <c r="FB377" s="11">
        <v>0.34000000357627869</v>
      </c>
      <c r="FC377" s="11">
        <v>18.059999465942383</v>
      </c>
      <c r="FD377" s="11">
        <v>0.68000000715255737</v>
      </c>
      <c r="FE377" s="11">
        <v>155.8800048828125</v>
      </c>
      <c r="FF377" s="11">
        <v>1.6100000143051147</v>
      </c>
      <c r="FG377" s="11">
        <v>0.95999997854232788</v>
      </c>
      <c r="FH377" s="11">
        <v>2.9300000667572021</v>
      </c>
      <c r="FI377" s="11">
        <v>1.6699999570846558</v>
      </c>
      <c r="FJ377" s="11">
        <v>100.83999633789063</v>
      </c>
      <c r="FK377" s="11">
        <v>1.059999942779541</v>
      </c>
      <c r="FL377" s="11">
        <v>1.1299999952316284</v>
      </c>
      <c r="FM377" s="11">
        <v>94.319999694824219</v>
      </c>
      <c r="FN377" s="11">
        <v>19.100000381469727</v>
      </c>
      <c r="FO377" s="11">
        <v>0.70999997854232788</v>
      </c>
      <c r="FP377" s="11">
        <v>0.54000002145767212</v>
      </c>
      <c r="FQ377" s="11">
        <v>15.409999847412109</v>
      </c>
      <c r="FR377" s="11">
        <v>0.85000002384185791</v>
      </c>
      <c r="FS377" s="11">
        <v>68.489997863769531</v>
      </c>
      <c r="FT377" s="11">
        <v>0</v>
      </c>
      <c r="FU377" s="11">
        <v>4.7199997901916504</v>
      </c>
      <c r="FV377" s="11">
        <v>5.0399999618530273</v>
      </c>
      <c r="FW377" s="11">
        <v>12.229999542236328</v>
      </c>
      <c r="FX377" s="11">
        <v>50.409999847412109</v>
      </c>
      <c r="FY377" s="11">
        <v>13.380000114440918</v>
      </c>
      <c r="FZ377" s="11">
        <v>50.930000305175781</v>
      </c>
      <c r="GA377" s="11">
        <v>5.2399997711181641</v>
      </c>
      <c r="GB377" s="11">
        <v>3.0699999332427979</v>
      </c>
      <c r="GC377" s="11">
        <v>3.059999942779541</v>
      </c>
      <c r="GD377" s="11">
        <v>6.6113724708557129</v>
      </c>
      <c r="GE377" s="11">
        <v>29.319999694824219</v>
      </c>
      <c r="GF377" s="11">
        <v>15.359999656677246</v>
      </c>
      <c r="GG377" s="38">
        <v>15.359999656677246</v>
      </c>
      <c r="GH377" s="11">
        <v>2.7400000095367432</v>
      </c>
      <c r="GI377" s="38">
        <v>0.76999998092651367</v>
      </c>
      <c r="GJ377" s="11">
        <v>0.76999998092651367</v>
      </c>
      <c r="GK377" s="38">
        <v>1.1100000143051147</v>
      </c>
      <c r="GL377" s="11">
        <v>1.1100000143051147</v>
      </c>
      <c r="GM377" s="11">
        <v>0</v>
      </c>
      <c r="GN377" s="11">
        <v>65.790000915527344</v>
      </c>
      <c r="GO377" s="11">
        <v>5.5399999618530273</v>
      </c>
      <c r="GP377" s="11">
        <v>59.900001525878906</v>
      </c>
      <c r="GQ377" s="11">
        <v>1140.3900146484375</v>
      </c>
      <c r="GR377" s="11">
        <v>0.11999999731779099</v>
      </c>
      <c r="GS377" s="11">
        <v>2.7799999713897705</v>
      </c>
      <c r="GT377" s="11">
        <v>1.0299999713897705</v>
      </c>
      <c r="GU377" s="11">
        <v>0.92000001668930054</v>
      </c>
      <c r="GV377" s="11">
        <v>3.5099999904632568</v>
      </c>
      <c r="GW377" s="11">
        <v>0.5</v>
      </c>
      <c r="GX377" s="11">
        <v>24.610000610351563</v>
      </c>
      <c r="GY377" s="11">
        <v>23.770000457763672</v>
      </c>
      <c r="GZ377" s="11">
        <v>0.56999999284744263</v>
      </c>
      <c r="HA377" s="11">
        <v>7.1999998092651367</v>
      </c>
      <c r="HB377" s="11">
        <v>0.46000000834465027</v>
      </c>
      <c r="HC377" s="11">
        <v>15.420000076293945</v>
      </c>
      <c r="HD377" s="11">
        <v>2.8299999237060547</v>
      </c>
      <c r="HE377" s="11">
        <v>8.0100002288818359</v>
      </c>
      <c r="HF377" s="11">
        <v>2.6600000858306885</v>
      </c>
      <c r="HG377" s="11">
        <v>0.5</v>
      </c>
      <c r="HH377" s="11">
        <v>45.75</v>
      </c>
      <c r="HI377" s="11">
        <v>1.5099999904632568</v>
      </c>
      <c r="HJ377" s="11">
        <v>67.989997863769531</v>
      </c>
      <c r="HK377" s="11">
        <v>192.61000061035156</v>
      </c>
      <c r="HL377" s="11">
        <v>6.3000001907348633</v>
      </c>
      <c r="HM377" s="11">
        <v>0.62999999523162842</v>
      </c>
      <c r="HN377" s="11">
        <v>0</v>
      </c>
      <c r="HO377" s="11">
        <v>5.25</v>
      </c>
      <c r="HP377" s="11">
        <v>13.340000152587891</v>
      </c>
      <c r="HQ377" s="11">
        <v>17.069999694824219</v>
      </c>
      <c r="HR377" s="11">
        <v>36.459999084472656</v>
      </c>
      <c r="HS377" s="11">
        <v>23.739999771118164</v>
      </c>
      <c r="HT377" s="11">
        <v>22.590000152587891</v>
      </c>
      <c r="HU377" s="11">
        <v>67.230003356933594</v>
      </c>
      <c r="HV377" s="11">
        <v>8.880000114440918</v>
      </c>
    </row>
    <row r="378" spans="1:230" x14ac:dyDescent="0.3">
      <c r="A378" s="8">
        <v>19084</v>
      </c>
      <c r="B378" s="11">
        <v>519.17108154296875</v>
      </c>
      <c r="C378" s="11">
        <v>3525.94580078125</v>
      </c>
      <c r="D378" s="11">
        <v>520.39727783203125</v>
      </c>
      <c r="E378" s="11">
        <v>0.12999999523162842</v>
      </c>
      <c r="F378" s="11">
        <v>0.47999998927116394</v>
      </c>
      <c r="G378" s="11">
        <v>2.6800000667572021</v>
      </c>
      <c r="H378" s="11">
        <v>49.110000610351563</v>
      </c>
      <c r="I378" s="11">
        <v>0.37999999523162842</v>
      </c>
      <c r="J378" s="11">
        <v>10.539999961853027</v>
      </c>
      <c r="K378" s="11">
        <v>1.5</v>
      </c>
      <c r="L378" s="11">
        <v>19.200000762939453</v>
      </c>
      <c r="M378" s="11">
        <v>4.0399999618530273</v>
      </c>
      <c r="N378" s="11">
        <v>5.1500000953674316</v>
      </c>
      <c r="O378" s="11">
        <v>53.860000610351563</v>
      </c>
      <c r="P378" s="11">
        <v>10.869999885559082</v>
      </c>
      <c r="Q378" s="11">
        <v>0</v>
      </c>
      <c r="R378" s="11">
        <v>13.779999732971191</v>
      </c>
      <c r="S378" s="11">
        <v>4.690000057220459</v>
      </c>
      <c r="T378" s="11">
        <v>52.799999237060547</v>
      </c>
      <c r="U378" s="11">
        <v>6.940000057220459</v>
      </c>
      <c r="V378" s="11">
        <v>7.9800000190734863</v>
      </c>
      <c r="W378" s="11">
        <v>34.110000610351563</v>
      </c>
      <c r="X378" s="11">
        <v>4.6500000953674316</v>
      </c>
      <c r="Y378" s="11">
        <v>50.560001373291016</v>
      </c>
      <c r="Z378" s="11">
        <v>42.090000152587891</v>
      </c>
      <c r="AA378" s="11">
        <v>7.2800002098083496</v>
      </c>
      <c r="AB378" s="11">
        <v>10.449999809265137</v>
      </c>
      <c r="AC378" s="11">
        <v>9.4600000381469727</v>
      </c>
      <c r="AD378" s="11">
        <v>7.320000171661377</v>
      </c>
      <c r="AE378" s="11">
        <v>0</v>
      </c>
      <c r="AF378" s="11">
        <v>1.3899999856948853</v>
      </c>
      <c r="AG378" s="11">
        <v>0.72000002861022949</v>
      </c>
      <c r="AH378" s="11">
        <v>15.079999923706055</v>
      </c>
      <c r="AI378" s="11">
        <v>3.4700000286102295</v>
      </c>
      <c r="AJ378" s="11">
        <v>7.690000057220459</v>
      </c>
      <c r="AK378" s="11">
        <v>3.5199999809265137</v>
      </c>
      <c r="AL378" s="11">
        <v>0</v>
      </c>
      <c r="AM378" s="11">
        <v>9.3000001907348633</v>
      </c>
      <c r="AN378" s="11">
        <v>90.839996337890625</v>
      </c>
      <c r="AO378" s="11">
        <v>12.600000381469727</v>
      </c>
      <c r="AP378" s="11">
        <v>11.220000267028809</v>
      </c>
      <c r="AQ378" s="11">
        <v>3.6600000858306885</v>
      </c>
      <c r="AR378" s="11">
        <v>3.5499999523162842</v>
      </c>
      <c r="AS378" s="11">
        <v>6.4600000381469727</v>
      </c>
      <c r="AT378" s="38">
        <v>6.4600000381469727</v>
      </c>
      <c r="AU378" s="11">
        <v>5.7899999618530273</v>
      </c>
      <c r="AV378" s="11">
        <v>1.7200000286102295</v>
      </c>
      <c r="AW378" s="11">
        <v>3.2599999904632568</v>
      </c>
      <c r="AX378" s="11">
        <v>82.510002136230469</v>
      </c>
      <c r="AY378" s="11">
        <v>115.13999938964844</v>
      </c>
      <c r="AZ378" s="11">
        <v>0</v>
      </c>
      <c r="BA378" s="11">
        <v>78.279998779296875</v>
      </c>
      <c r="BB378" s="11">
        <v>0.49000000953674316</v>
      </c>
      <c r="BC378" s="11">
        <v>2.869999885559082</v>
      </c>
      <c r="BD378" s="11">
        <v>3.3599998950958252</v>
      </c>
      <c r="BE378" s="11">
        <v>2.7999999523162842</v>
      </c>
      <c r="BF378" s="11">
        <v>4.4899997711181641</v>
      </c>
      <c r="BG378" s="11">
        <v>9.8199996948242188</v>
      </c>
      <c r="BH378" s="11">
        <v>5.1999998092651367</v>
      </c>
      <c r="BI378" s="11">
        <v>11.979999542236328</v>
      </c>
      <c r="BJ378" s="11">
        <v>9</v>
      </c>
      <c r="BK378" s="11">
        <v>10.289999961853027</v>
      </c>
      <c r="BL378" s="11">
        <v>23.899999618530273</v>
      </c>
      <c r="BM378" s="11">
        <v>16.290000915527344</v>
      </c>
      <c r="BN378" s="11">
        <v>3.1400001049041748</v>
      </c>
      <c r="BO378" s="11">
        <v>42.240001678466797</v>
      </c>
      <c r="BP378" s="11">
        <v>30.059999465942383</v>
      </c>
      <c r="BQ378" s="11">
        <v>151.33999633789063</v>
      </c>
      <c r="BR378" s="11">
        <v>9.2799997329711914</v>
      </c>
      <c r="BS378" s="11">
        <v>0.5899999737739563</v>
      </c>
      <c r="BT378" s="11">
        <v>16.889999389648438</v>
      </c>
      <c r="BU378" s="11">
        <v>14.640000343322754</v>
      </c>
      <c r="BV378" s="11">
        <v>71.180000305175781</v>
      </c>
      <c r="BW378" s="11">
        <v>14.899999618530273</v>
      </c>
      <c r="BX378" s="11">
        <v>47.919998168945313</v>
      </c>
      <c r="BY378" s="11">
        <v>67.010002136230469</v>
      </c>
      <c r="BZ378" s="11">
        <v>3.1400001049041748</v>
      </c>
      <c r="CA378" s="11">
        <v>2.869999885559082</v>
      </c>
      <c r="CB378" s="11">
        <v>11.039999961853027</v>
      </c>
      <c r="CC378" s="11">
        <v>1.4199999570846558</v>
      </c>
      <c r="CD378" s="11">
        <v>5.2399997711181641</v>
      </c>
      <c r="CE378" s="11">
        <v>0</v>
      </c>
      <c r="CF378" s="11">
        <v>5.679999828338623</v>
      </c>
      <c r="CG378" s="11">
        <v>2.690000057220459</v>
      </c>
      <c r="CH378" s="11">
        <v>6.190000057220459</v>
      </c>
      <c r="CI378" s="11">
        <v>19.049999237060547</v>
      </c>
      <c r="CJ378" s="11">
        <v>47.340000152587891</v>
      </c>
      <c r="CK378" s="11">
        <v>10.778777122497559</v>
      </c>
      <c r="CL378" s="11">
        <v>38.020000457763672</v>
      </c>
      <c r="CM378" s="11">
        <v>1.6000000238418579</v>
      </c>
      <c r="CN378" s="11">
        <v>24.285564422607422</v>
      </c>
      <c r="CO378" s="11">
        <v>2.7000000476837158</v>
      </c>
      <c r="CP378" s="11">
        <v>0</v>
      </c>
      <c r="CQ378" s="11">
        <v>4.25</v>
      </c>
      <c r="CR378" s="11">
        <v>6</v>
      </c>
      <c r="CS378" s="11">
        <v>0</v>
      </c>
      <c r="CT378" s="11">
        <v>3.5099999904632568</v>
      </c>
      <c r="CU378" s="11">
        <v>6.4499998092651367</v>
      </c>
      <c r="CV378" s="11">
        <v>7.5799999237060547</v>
      </c>
      <c r="CW378" s="11">
        <v>10.420000076293945</v>
      </c>
      <c r="CX378" s="11">
        <v>35.759998321533203</v>
      </c>
      <c r="CY378" s="11">
        <v>0.12999999523162842</v>
      </c>
      <c r="CZ378" s="11">
        <v>14.229999542236328</v>
      </c>
      <c r="DA378" s="11">
        <v>4.3299999237060547</v>
      </c>
      <c r="DB378" s="11">
        <v>2.2200000286102295</v>
      </c>
      <c r="DC378" s="11">
        <v>0.12999999523162842</v>
      </c>
      <c r="DD378" s="11">
        <v>2.559999942779541</v>
      </c>
      <c r="DE378" s="11">
        <v>0.94999998807907104</v>
      </c>
      <c r="DF378" s="11">
        <v>5.1399998664855957</v>
      </c>
      <c r="DG378" s="11">
        <v>4.0199999809265137</v>
      </c>
      <c r="DH378" s="11">
        <v>3.0699999332427979</v>
      </c>
      <c r="DI378" s="11">
        <v>158.49000549316406</v>
      </c>
      <c r="DJ378" s="11">
        <v>126.84983825683594</v>
      </c>
      <c r="DK378" s="11">
        <v>16.636787414550781</v>
      </c>
      <c r="DL378" s="11">
        <v>15.090000152587891</v>
      </c>
      <c r="DM378" s="11">
        <v>6.9499998092651367</v>
      </c>
      <c r="DN378" s="11">
        <v>40.330001831054688</v>
      </c>
      <c r="DO378" s="11">
        <v>8.1599998474121094</v>
      </c>
      <c r="DP378" s="11">
        <v>109.41000366210938</v>
      </c>
      <c r="DQ378" s="11">
        <v>20.549999237060547</v>
      </c>
      <c r="DR378" s="11">
        <v>12.75</v>
      </c>
      <c r="DS378" s="38">
        <v>12.75</v>
      </c>
      <c r="DT378" s="11">
        <v>1.4800000190734863</v>
      </c>
      <c r="DU378" s="38">
        <v>4.5900001525878906</v>
      </c>
      <c r="DV378" s="11">
        <v>4.5900001525878906</v>
      </c>
      <c r="DW378" s="11">
        <v>1.1599999666213989</v>
      </c>
      <c r="DX378" s="11">
        <v>0</v>
      </c>
      <c r="DY378" s="11">
        <v>33.889999389648438</v>
      </c>
      <c r="DZ378" s="11">
        <v>3.0499999523162842</v>
      </c>
      <c r="EA378" s="11">
        <v>29.909999847412109</v>
      </c>
      <c r="EB378" s="11">
        <v>177.77999877929688</v>
      </c>
      <c r="EC378" s="11">
        <v>3.5555999279022217</v>
      </c>
      <c r="ED378" s="11">
        <v>174.22439575195313</v>
      </c>
      <c r="EE378" s="11">
        <v>45.290000915527344</v>
      </c>
      <c r="EF378" s="11">
        <v>0</v>
      </c>
      <c r="EG378" s="11">
        <v>12.609999656677246</v>
      </c>
      <c r="EH378" s="11">
        <v>3.5099999904632568</v>
      </c>
      <c r="EI378" s="11">
        <v>9.9399995803833008</v>
      </c>
      <c r="EJ378" s="11">
        <v>24.190000534057617</v>
      </c>
      <c r="EK378" s="11">
        <v>67.269996643066406</v>
      </c>
      <c r="EL378" s="11">
        <v>3.2899999618530273</v>
      </c>
      <c r="EM378" s="11">
        <v>46.409999847412109</v>
      </c>
      <c r="EN378" s="11">
        <v>71.650001525878906</v>
      </c>
      <c r="EO378" s="11">
        <v>63.209999084472656</v>
      </c>
      <c r="EP378" s="11">
        <v>0</v>
      </c>
      <c r="EQ378" s="11">
        <v>0</v>
      </c>
      <c r="ER378" s="11">
        <v>19.25</v>
      </c>
      <c r="ES378" s="11">
        <v>0.57999998331069946</v>
      </c>
      <c r="ET378" s="11">
        <v>10.319999694824219</v>
      </c>
      <c r="EU378" s="38">
        <v>2.3199999332427979</v>
      </c>
      <c r="EV378" s="11">
        <v>2.3199999332427979</v>
      </c>
      <c r="EW378" s="11">
        <v>0</v>
      </c>
      <c r="EX378" s="11">
        <v>53.599998474121094</v>
      </c>
      <c r="EY378" s="11">
        <v>90.970001220703125</v>
      </c>
      <c r="EZ378" s="11">
        <v>0.80000001192092896</v>
      </c>
      <c r="FA378" s="11">
        <v>33.439998626708984</v>
      </c>
      <c r="FB378" s="11">
        <v>0.14000000059604645</v>
      </c>
      <c r="FC378" s="11">
        <v>9.5900001525878906</v>
      </c>
      <c r="FD378" s="11">
        <v>3.0699999332427979</v>
      </c>
      <c r="FE378" s="11">
        <v>123.5</v>
      </c>
      <c r="FF378" s="11">
        <v>7.25</v>
      </c>
      <c r="FG378" s="11">
        <v>2.9500000476837158</v>
      </c>
      <c r="FH378" s="11">
        <v>6.369999885559082</v>
      </c>
      <c r="FI378" s="11">
        <v>2.9300000667572021</v>
      </c>
      <c r="FJ378" s="11">
        <v>170.83999633789063</v>
      </c>
      <c r="FK378" s="11">
        <v>1.75</v>
      </c>
      <c r="FL378" s="11">
        <v>2.630000114440918</v>
      </c>
      <c r="FM378" s="11">
        <v>82.80999755859375</v>
      </c>
      <c r="FN378" s="11">
        <v>15.449999809265137</v>
      </c>
      <c r="FO378" s="11">
        <v>0.81000000238418579</v>
      </c>
      <c r="FP378" s="11">
        <v>2.440000057220459</v>
      </c>
      <c r="FQ378" s="11">
        <v>12.210000038146973</v>
      </c>
      <c r="FR378" s="11">
        <v>1.4700000286102295</v>
      </c>
      <c r="FS378" s="11">
        <v>51.200000762939453</v>
      </c>
      <c r="FT378" s="11">
        <v>0</v>
      </c>
      <c r="FU378" s="11">
        <v>5.4099998474121094</v>
      </c>
      <c r="FV378" s="11">
        <v>3.3399999141693115</v>
      </c>
      <c r="FW378" s="11">
        <v>10.289999961853027</v>
      </c>
      <c r="FX378" s="11">
        <v>43.240001678466797</v>
      </c>
      <c r="FY378" s="11">
        <v>17.940000534057617</v>
      </c>
      <c r="FZ378" s="11">
        <v>21.149999618530273</v>
      </c>
      <c r="GA378" s="11">
        <v>7.1700000762939453</v>
      </c>
      <c r="GB378" s="11">
        <v>4.1999998092651367</v>
      </c>
      <c r="GC378" s="11">
        <v>2.5699999332427979</v>
      </c>
      <c r="GD378" s="11">
        <v>3.8716666698455811</v>
      </c>
      <c r="GE378" s="11">
        <v>17.170000076293945</v>
      </c>
      <c r="GF378" s="11">
        <v>17.329999923706055</v>
      </c>
      <c r="GG378" s="38">
        <v>17.329999923706055</v>
      </c>
      <c r="GH378" s="11">
        <v>3.7999999523162842</v>
      </c>
      <c r="GI378" s="38">
        <v>0.9100000262260437</v>
      </c>
      <c r="GJ378" s="11">
        <v>0.9100000262260437</v>
      </c>
      <c r="GK378" s="38">
        <v>1.9500000476837158</v>
      </c>
      <c r="GL378" s="11">
        <v>1.9500000476837158</v>
      </c>
      <c r="GM378" s="11">
        <v>0</v>
      </c>
      <c r="GN378" s="11">
        <v>34.5</v>
      </c>
      <c r="GO378" s="11">
        <v>6.6700000762939453</v>
      </c>
      <c r="GP378" s="11">
        <v>37.299999237060547</v>
      </c>
      <c r="GQ378" s="11">
        <v>923.1199951171875</v>
      </c>
      <c r="GR378" s="11">
        <v>0.54000002145767212</v>
      </c>
      <c r="GS378" s="11">
        <v>11.199999809265137</v>
      </c>
      <c r="GT378" s="11">
        <v>2.369999885559082</v>
      </c>
      <c r="GU378" s="11">
        <v>1.440000057220459</v>
      </c>
      <c r="GV378" s="11">
        <v>4.8000001907348633</v>
      </c>
      <c r="GW378" s="11">
        <v>2.25</v>
      </c>
      <c r="GX378" s="11">
        <v>18.010000228881836</v>
      </c>
      <c r="GY378" s="11">
        <v>25.629999160766602</v>
      </c>
      <c r="GZ378" s="11">
        <v>2.130000114440918</v>
      </c>
      <c r="HA378" s="11">
        <v>14.720000267028809</v>
      </c>
      <c r="HB378" s="11">
        <v>2.440000057220459</v>
      </c>
      <c r="HC378" s="11">
        <v>12.789999961853027</v>
      </c>
      <c r="HD378" s="11">
        <v>3.1400001049041748</v>
      </c>
      <c r="HE378" s="11">
        <v>9.8199996948242188</v>
      </c>
      <c r="HF378" s="11">
        <v>4.4099998474121094</v>
      </c>
      <c r="HG378" s="11">
        <v>0.87000000476837158</v>
      </c>
      <c r="HH378" s="11">
        <v>59.880001068115234</v>
      </c>
      <c r="HI378" s="11">
        <v>1.440000057220459</v>
      </c>
      <c r="HJ378" s="11">
        <v>48.060001373291016</v>
      </c>
      <c r="HK378" s="11">
        <v>181.03999328613281</v>
      </c>
      <c r="HL378" s="11">
        <v>13.670000076293945</v>
      </c>
      <c r="HM378" s="11">
        <v>2.1099998950958252</v>
      </c>
      <c r="HN378" s="11">
        <v>0</v>
      </c>
      <c r="HO378" s="11">
        <v>5.6599998474121094</v>
      </c>
      <c r="HP378" s="11">
        <v>12.189999580383301</v>
      </c>
      <c r="HQ378" s="11">
        <v>11.300000190734863</v>
      </c>
      <c r="HR378" s="11">
        <v>24.139999389648438</v>
      </c>
      <c r="HS378" s="11">
        <v>15.720000267028809</v>
      </c>
      <c r="HT378" s="11">
        <v>29.069999694824219</v>
      </c>
      <c r="HU378" s="11">
        <v>52.680000305175781</v>
      </c>
      <c r="HV378" s="11">
        <v>7.059999942779541</v>
      </c>
    </row>
    <row r="379" spans="1:230" x14ac:dyDescent="0.3">
      <c r="A379" s="8">
        <v>19114</v>
      </c>
      <c r="B379" s="11">
        <v>615.73089599609375</v>
      </c>
      <c r="C379" s="11">
        <v>2873.17578125</v>
      </c>
      <c r="D379" s="11">
        <v>614.40838623046875</v>
      </c>
      <c r="E379" s="11">
        <v>5.9999998658895493E-2</v>
      </c>
      <c r="F379" s="11">
        <v>2.5499999523162842</v>
      </c>
      <c r="G379" s="11">
        <v>14.270000457763672</v>
      </c>
      <c r="H379" s="11">
        <v>122.73999786376953</v>
      </c>
      <c r="I379" s="11">
        <v>1.4099999666213989</v>
      </c>
      <c r="J379" s="11">
        <v>11.310000419616699</v>
      </c>
      <c r="K379" s="11">
        <v>3.4600000381469727</v>
      </c>
      <c r="L379" s="11">
        <v>16.159999847412109</v>
      </c>
      <c r="M379" s="11">
        <v>25.530000686645508</v>
      </c>
      <c r="N379" s="11">
        <v>0.94999998807907104</v>
      </c>
      <c r="O379" s="11">
        <v>21.5</v>
      </c>
      <c r="P379" s="11">
        <v>6.3000001907348633</v>
      </c>
      <c r="Q379" s="11">
        <v>0</v>
      </c>
      <c r="R379" s="11">
        <v>16.350000381469727</v>
      </c>
      <c r="S379" s="11">
        <v>8.8199996948242188</v>
      </c>
      <c r="T379" s="11">
        <v>39.709999084472656</v>
      </c>
      <c r="U379" s="11">
        <v>16.340000152587891</v>
      </c>
      <c r="V379" s="11">
        <v>2.1099998950958252</v>
      </c>
      <c r="W379" s="11">
        <v>4.8899998664855957</v>
      </c>
      <c r="X379" s="11">
        <v>12.489999771118164</v>
      </c>
      <c r="Y379" s="11">
        <v>66.269996643066406</v>
      </c>
      <c r="Z379" s="11">
        <v>52.529998779296875</v>
      </c>
      <c r="AA379" s="11">
        <v>24.360000610351563</v>
      </c>
      <c r="AB379" s="11">
        <v>28.940000534057617</v>
      </c>
      <c r="AC379" s="11">
        <v>0</v>
      </c>
      <c r="AD379" s="11">
        <v>16.879999160766602</v>
      </c>
      <c r="AE379" s="11">
        <v>39</v>
      </c>
      <c r="AF379" s="11">
        <v>0.25999999046325684</v>
      </c>
      <c r="AG379" s="11">
        <v>2.6700000762939453</v>
      </c>
      <c r="AH379" s="11">
        <v>4.6999998092651367</v>
      </c>
      <c r="AI379" s="11">
        <v>15.949999809265137</v>
      </c>
      <c r="AJ379" s="11">
        <v>1.440000057220459</v>
      </c>
      <c r="AK379" s="11">
        <v>1.4299999475479126</v>
      </c>
      <c r="AL379" s="11">
        <v>0</v>
      </c>
      <c r="AM379" s="11">
        <v>7.4000000953674316</v>
      </c>
      <c r="AN379" s="11">
        <v>24.030000686645508</v>
      </c>
      <c r="AO379" s="11">
        <v>0.89999997615814209</v>
      </c>
      <c r="AP379" s="11">
        <v>1.6100000143051147</v>
      </c>
      <c r="AQ379" s="11">
        <v>1</v>
      </c>
      <c r="AR379" s="11">
        <v>3.6099998950958252</v>
      </c>
      <c r="AS379" s="11">
        <v>19.930000305175781</v>
      </c>
      <c r="AT379" s="38">
        <v>19.930000305175781</v>
      </c>
      <c r="AU379" s="11">
        <v>0.82999998331069946</v>
      </c>
      <c r="AV379" s="11">
        <v>11.229999542236328</v>
      </c>
      <c r="AW379" s="11">
        <v>1.3200000524520874</v>
      </c>
      <c r="AX379" s="11">
        <v>48.099998474121094</v>
      </c>
      <c r="AY379" s="11">
        <v>107.91000366210938</v>
      </c>
      <c r="AZ379" s="11">
        <v>0</v>
      </c>
      <c r="BA379" s="11">
        <v>53.880001068115234</v>
      </c>
      <c r="BB379" s="11">
        <v>0.80000001192092896</v>
      </c>
      <c r="BC379" s="11">
        <v>29.940000534057617</v>
      </c>
      <c r="BD379" s="11">
        <v>1.3600000143051147</v>
      </c>
      <c r="BE379" s="11">
        <v>10.109999656677246</v>
      </c>
      <c r="BF379" s="11">
        <v>0.70999997854232788</v>
      </c>
      <c r="BG379" s="11">
        <v>3.9900000095367432</v>
      </c>
      <c r="BH379" s="11">
        <v>2.1099998950958252</v>
      </c>
      <c r="BI379" s="11">
        <v>8.1499996185302734</v>
      </c>
      <c r="BJ379" s="11">
        <v>7.190000057220459</v>
      </c>
      <c r="BK379" s="11">
        <v>8.2200002670288086</v>
      </c>
      <c r="BL379" s="11">
        <v>3.4800000190734863</v>
      </c>
      <c r="BM379" s="11">
        <v>39.279998779296875</v>
      </c>
      <c r="BN379" s="11">
        <v>0.89999997615814209</v>
      </c>
      <c r="BO379" s="11">
        <v>64.620002746582031</v>
      </c>
      <c r="BP379" s="11">
        <v>26.149999618530273</v>
      </c>
      <c r="BQ379" s="11">
        <v>535.6500244140625</v>
      </c>
      <c r="BR379" s="11">
        <v>3.3199999332427979</v>
      </c>
      <c r="BS379" s="11">
        <v>1.3400000333786011</v>
      </c>
      <c r="BT379" s="11">
        <v>14.119999885559082</v>
      </c>
      <c r="BU379" s="11">
        <v>46.939998626708984</v>
      </c>
      <c r="BV379" s="11">
        <v>11.029999732971191</v>
      </c>
      <c r="BW379" s="11">
        <v>7</v>
      </c>
      <c r="BX379" s="11">
        <v>19.440000534057617</v>
      </c>
      <c r="BY379" s="11">
        <v>0</v>
      </c>
      <c r="BZ379" s="11">
        <v>13.640000343322754</v>
      </c>
      <c r="CA379" s="11">
        <v>19.5</v>
      </c>
      <c r="CB379" s="11">
        <v>41.25</v>
      </c>
      <c r="CC379" s="11">
        <v>3.3499999046325684</v>
      </c>
      <c r="CD379" s="11">
        <v>2.130000114440918</v>
      </c>
      <c r="CE379" s="11">
        <v>0</v>
      </c>
      <c r="CF379" s="11">
        <v>22.319999694824219</v>
      </c>
      <c r="CG379" s="11">
        <v>0.5</v>
      </c>
      <c r="CH379" s="11">
        <v>18.110000610351563</v>
      </c>
      <c r="CI379" s="11">
        <v>66.220001220703125</v>
      </c>
      <c r="CJ379" s="11">
        <v>21.659999847412109</v>
      </c>
      <c r="CK379" s="11">
        <v>1.5709091424942017</v>
      </c>
      <c r="CL379" s="11">
        <v>126.11000061035156</v>
      </c>
      <c r="CM379" s="11">
        <v>12.850000381469727</v>
      </c>
      <c r="CN379" s="11">
        <v>10.609474182128906</v>
      </c>
      <c r="CO379" s="11">
        <v>0.50999999046325684</v>
      </c>
      <c r="CP379" s="11">
        <v>30</v>
      </c>
      <c r="CQ379" s="11">
        <v>23.569999694824219</v>
      </c>
      <c r="CR379" s="11">
        <v>9.2799997329711914</v>
      </c>
      <c r="CS379" s="11">
        <v>0</v>
      </c>
      <c r="CT379" s="11">
        <v>17</v>
      </c>
      <c r="CU379" s="11">
        <v>6.4200000762939453</v>
      </c>
      <c r="CV379" s="11">
        <v>7.5500001907348633</v>
      </c>
      <c r="CW379" s="11">
        <v>30.729999542236328</v>
      </c>
      <c r="CX379" s="11">
        <v>2.4000000953674316</v>
      </c>
      <c r="CY379" s="11">
        <v>0.77999997138977051</v>
      </c>
      <c r="CZ379" s="11">
        <v>57.25</v>
      </c>
      <c r="DA379" s="11">
        <v>3.1500000953674316</v>
      </c>
      <c r="DB379" s="11">
        <v>7.6500000953674316</v>
      </c>
      <c r="DC379" s="11">
        <v>5.9999998658895493E-2</v>
      </c>
      <c r="DD379" s="11">
        <v>0.47999998927116394</v>
      </c>
      <c r="DE379" s="11">
        <v>3.7200000286102295</v>
      </c>
      <c r="DF379" s="11">
        <v>9.5399999618530273</v>
      </c>
      <c r="DG379" s="11">
        <v>8.380000114440918</v>
      </c>
      <c r="DH379" s="11">
        <v>0</v>
      </c>
      <c r="DI379" s="11">
        <v>207.69000244140625</v>
      </c>
      <c r="DJ379" s="11">
        <v>254.05844116210938</v>
      </c>
      <c r="DK379" s="11">
        <v>15.40038013458252</v>
      </c>
      <c r="DL379" s="11">
        <v>0</v>
      </c>
      <c r="DM379" s="11">
        <v>0</v>
      </c>
      <c r="DN379" s="11">
        <v>0</v>
      </c>
      <c r="DO379" s="11">
        <v>31.239999771118164</v>
      </c>
      <c r="DP379" s="11">
        <v>518.82000732421875</v>
      </c>
      <c r="DQ379" s="11">
        <v>75.220001220703125</v>
      </c>
      <c r="DR379" s="11">
        <v>23.049999237060547</v>
      </c>
      <c r="DS379" s="38">
        <v>23.049999237060547</v>
      </c>
      <c r="DT379" s="11">
        <v>2.7899999618530273</v>
      </c>
      <c r="DU379" s="38">
        <v>11.079999923706055</v>
      </c>
      <c r="DV379" s="11">
        <v>11.079999923706055</v>
      </c>
      <c r="DW379" s="11">
        <v>5.3499999046325684</v>
      </c>
      <c r="DX379" s="11">
        <v>0</v>
      </c>
      <c r="DY379" s="11">
        <v>65.160003662109375</v>
      </c>
      <c r="DZ379" s="11">
        <v>7.0300002098083496</v>
      </c>
      <c r="EA379" s="11">
        <v>41.950000762939453</v>
      </c>
      <c r="EB379" s="11">
        <v>383.69000244140625</v>
      </c>
      <c r="EC379" s="11">
        <v>7.673799991607666</v>
      </c>
      <c r="ED379" s="11">
        <v>376.01620483398438</v>
      </c>
      <c r="EE379" s="11">
        <v>38.119998931884766</v>
      </c>
      <c r="EF379" s="11">
        <v>0</v>
      </c>
      <c r="EG379" s="11">
        <v>21.850000381469727</v>
      </c>
      <c r="EH379" s="11">
        <v>0.8399999737739563</v>
      </c>
      <c r="EI379" s="11">
        <v>2.369999885559082</v>
      </c>
      <c r="EJ379" s="11">
        <v>60.459999084472656</v>
      </c>
      <c r="EK379" s="11">
        <v>118.33999633789063</v>
      </c>
      <c r="EL379" s="11">
        <v>5.2899999618530273</v>
      </c>
      <c r="EM379" s="11">
        <v>74.720001220703125</v>
      </c>
      <c r="EN379" s="11">
        <v>117.09999847412109</v>
      </c>
      <c r="EO379" s="11">
        <v>89.470001220703125</v>
      </c>
      <c r="EP379" s="11">
        <v>0</v>
      </c>
      <c r="EQ379" s="11">
        <v>0</v>
      </c>
      <c r="ER379" s="11">
        <v>49.700000762939453</v>
      </c>
      <c r="ES379" s="11">
        <v>3.4500000476837158</v>
      </c>
      <c r="ET379" s="11">
        <v>61.200000762939453</v>
      </c>
      <c r="EU379" s="38">
        <v>12.649999618530273</v>
      </c>
      <c r="EV379" s="11">
        <v>12.649999618530273</v>
      </c>
      <c r="EW379" s="11">
        <v>0</v>
      </c>
      <c r="EX379" s="11">
        <v>150.89999389648438</v>
      </c>
      <c r="EY379" s="11">
        <v>24.850000381469727</v>
      </c>
      <c r="EZ379" s="11">
        <v>2.9600000381469727</v>
      </c>
      <c r="FA379" s="11">
        <v>124.47000122070313</v>
      </c>
      <c r="FB379" s="11">
        <v>0.81000000238418579</v>
      </c>
      <c r="FC379" s="11">
        <v>19.569999694824219</v>
      </c>
      <c r="FD379" s="11">
        <v>0.57999998331069946</v>
      </c>
      <c r="FE379" s="11">
        <v>108.79000091552734</v>
      </c>
      <c r="FF379" s="11">
        <v>1.3600000143051147</v>
      </c>
      <c r="FG379" s="11">
        <v>0</v>
      </c>
      <c r="FH379" s="11">
        <v>1.7400000095367432</v>
      </c>
      <c r="FI379" s="11">
        <v>9.869999885559082</v>
      </c>
      <c r="FJ379" s="11">
        <v>235.25999450683594</v>
      </c>
      <c r="FK379" s="11">
        <v>5.929999828338623</v>
      </c>
      <c r="FL379" s="11">
        <v>4.7100000381469727</v>
      </c>
      <c r="FM379" s="11">
        <v>20.729999542236328</v>
      </c>
      <c r="FN379" s="11">
        <v>3.7200000286102295</v>
      </c>
      <c r="FO379" s="11">
        <v>2.9900000095367432</v>
      </c>
      <c r="FP379" s="11">
        <v>0.46000000834465027</v>
      </c>
      <c r="FQ379" s="11">
        <v>15.979999542236328</v>
      </c>
      <c r="FR379" s="11">
        <v>6.809999942779541</v>
      </c>
      <c r="FS379" s="11">
        <v>53.549999237060547</v>
      </c>
      <c r="FT379" s="11">
        <v>0</v>
      </c>
      <c r="FU379" s="11">
        <v>17.090000152587891</v>
      </c>
      <c r="FV379" s="11">
        <v>5.2199997901916504</v>
      </c>
      <c r="FW379" s="11">
        <v>8.2200002670288086</v>
      </c>
      <c r="FX379" s="11">
        <v>28.379999160766602</v>
      </c>
      <c r="FY379" s="11">
        <v>0</v>
      </c>
      <c r="FZ379" s="11">
        <v>25.930000305175781</v>
      </c>
      <c r="GA379" s="11">
        <v>29.219999313354492</v>
      </c>
      <c r="GB379" s="11">
        <v>17.120000839233398</v>
      </c>
      <c r="GC379" s="11">
        <v>2.0499999523162842</v>
      </c>
      <c r="GD379" s="11">
        <v>5.0825490951538086</v>
      </c>
      <c r="GE379" s="11">
        <v>22.540000915527344</v>
      </c>
      <c r="GF379" s="11">
        <v>26.360000610351563</v>
      </c>
      <c r="GG379" s="38">
        <v>26.360000610351563</v>
      </c>
      <c r="GH379" s="11">
        <v>14.939999580383301</v>
      </c>
      <c r="GI379" s="38">
        <v>1.8999999761581421</v>
      </c>
      <c r="GJ379" s="11">
        <v>1.8999999761581421</v>
      </c>
      <c r="GK379" s="38">
        <v>6.5799999237060547</v>
      </c>
      <c r="GL379" s="11">
        <v>6.5799999237060547</v>
      </c>
      <c r="GM379" s="11">
        <v>0</v>
      </c>
      <c r="GN379" s="11">
        <v>62.150001525878906</v>
      </c>
      <c r="GO379" s="11">
        <v>31.920000076293945</v>
      </c>
      <c r="GP379" s="11">
        <v>34.599998474121094</v>
      </c>
      <c r="GQ379" s="11">
        <v>1302.3399658203125</v>
      </c>
      <c r="GR379" s="11">
        <v>5.369999885559082</v>
      </c>
      <c r="GS379" s="11">
        <v>2.880000114440918</v>
      </c>
      <c r="GT379" s="11">
        <v>0.31999999284744263</v>
      </c>
      <c r="GU379" s="11">
        <v>5.320000171661377</v>
      </c>
      <c r="GV379" s="11">
        <v>19.559999465942383</v>
      </c>
      <c r="GW379" s="11">
        <v>0.41999998688697815</v>
      </c>
      <c r="GX379" s="11">
        <v>52.630001068115234</v>
      </c>
      <c r="GY379" s="11">
        <v>77.379997253417969</v>
      </c>
      <c r="GZ379" s="11">
        <v>0.28999999165534973</v>
      </c>
      <c r="HA379" s="11">
        <v>39.540000915527344</v>
      </c>
      <c r="HB379" s="11">
        <v>9.0200004577636719</v>
      </c>
      <c r="HC379" s="11">
        <v>32.229999542236328</v>
      </c>
      <c r="HD379" s="11">
        <v>15.949999809265137</v>
      </c>
      <c r="HE379" s="11">
        <v>44.709999084472656</v>
      </c>
      <c r="HF379" s="11">
        <v>14.960000038146973</v>
      </c>
      <c r="HG379" s="11">
        <v>0.37999999523162842</v>
      </c>
      <c r="HH379" s="11">
        <v>100.76000213623047</v>
      </c>
      <c r="HI379" s="11">
        <v>3.7100000381469727</v>
      </c>
      <c r="HJ379" s="11">
        <v>72.540000915527344</v>
      </c>
      <c r="HK379" s="11">
        <v>369.92001342773438</v>
      </c>
      <c r="HL379" s="11">
        <v>3.7300000190734863</v>
      </c>
      <c r="HM379" s="11">
        <v>0.86000001430511475</v>
      </c>
      <c r="HN379" s="11">
        <v>0</v>
      </c>
      <c r="HO379" s="11">
        <v>17.079999923706055</v>
      </c>
      <c r="HP379" s="11">
        <v>52.639999389648438</v>
      </c>
      <c r="HQ379" s="11">
        <v>17.659999847412109</v>
      </c>
      <c r="HR379" s="11">
        <v>37.720001220703125</v>
      </c>
      <c r="HS379" s="11">
        <v>24.559999465942383</v>
      </c>
      <c r="HT379" s="11">
        <v>4.8499999046325684</v>
      </c>
      <c r="HU379" s="11">
        <v>41.930000305175781</v>
      </c>
      <c r="HV379" s="11">
        <v>1.0099999904632568</v>
      </c>
    </row>
    <row r="380" spans="1:230" x14ac:dyDescent="0.3">
      <c r="A380" s="8">
        <v>19145</v>
      </c>
      <c r="B380" s="11">
        <v>909.55987548828125</v>
      </c>
      <c r="C380" s="11">
        <v>2196.45947265625</v>
      </c>
      <c r="D380" s="11">
        <v>926.54473876953125</v>
      </c>
      <c r="E380" s="11">
        <v>0</v>
      </c>
      <c r="F380" s="11">
        <v>3.309999942779541</v>
      </c>
      <c r="G380" s="11">
        <v>18.520000457763672</v>
      </c>
      <c r="H380" s="11">
        <v>149.47999572753906</v>
      </c>
      <c r="I380" s="11">
        <v>3.9100000858306885</v>
      </c>
      <c r="J380" s="11">
        <v>9.369999885559082</v>
      </c>
      <c r="K380" s="11">
        <v>3.4900000095367432</v>
      </c>
      <c r="L380" s="11">
        <v>18.969999313354492</v>
      </c>
      <c r="M380" s="11">
        <v>29.280000686645508</v>
      </c>
      <c r="N380" s="11">
        <v>0.11999999731779099</v>
      </c>
      <c r="O380" s="11">
        <v>10.819999694824219</v>
      </c>
      <c r="P380" s="11">
        <v>2.5399999618530273</v>
      </c>
      <c r="Q380" s="11">
        <v>0</v>
      </c>
      <c r="R380" s="11">
        <v>11.229999542236328</v>
      </c>
      <c r="S380" s="11">
        <v>14.619999885559082</v>
      </c>
      <c r="T380" s="11">
        <v>23.670000076293945</v>
      </c>
      <c r="U380" s="11">
        <v>33.029998779296875</v>
      </c>
      <c r="V380" s="11">
        <v>0.5899999737739563</v>
      </c>
      <c r="W380" s="11">
        <v>0.15000000596046448</v>
      </c>
      <c r="X380" s="11">
        <v>9.3000001907348633</v>
      </c>
      <c r="Y380" s="11">
        <v>59.040000915527344</v>
      </c>
      <c r="Z380" s="11">
        <v>59.400001525878906</v>
      </c>
      <c r="AA380" s="11">
        <v>30.950000762939453</v>
      </c>
      <c r="AB380" s="11">
        <v>43.619998931884766</v>
      </c>
      <c r="AC380" s="11">
        <v>0</v>
      </c>
      <c r="AD380" s="11">
        <v>17.040000915527344</v>
      </c>
      <c r="AE380" s="11">
        <v>30</v>
      </c>
      <c r="AF380" s="11">
        <v>2.9999999329447746E-2</v>
      </c>
      <c r="AG380" s="11">
        <v>12.970000267028809</v>
      </c>
      <c r="AH380" s="11">
        <v>1.7599999904632568</v>
      </c>
      <c r="AI380" s="11">
        <v>49.200000762939453</v>
      </c>
      <c r="AJ380" s="11">
        <v>0.17000000178813934</v>
      </c>
      <c r="AK380" s="11">
        <v>0.51999998092651367</v>
      </c>
      <c r="AL380" s="11">
        <v>0</v>
      </c>
      <c r="AM380" s="11">
        <v>4.5199999809265137</v>
      </c>
      <c r="AN380" s="11">
        <v>14.779999732971191</v>
      </c>
      <c r="AO380" s="11">
        <v>0.12999999523162842</v>
      </c>
      <c r="AP380" s="11">
        <v>5.000000074505806E-2</v>
      </c>
      <c r="AQ380" s="11">
        <v>0.5</v>
      </c>
      <c r="AR380" s="11">
        <v>5.0799999237060547</v>
      </c>
      <c r="AS380" s="11">
        <v>18.819999694824219</v>
      </c>
      <c r="AT380" s="38">
        <v>18.819999694824219</v>
      </c>
      <c r="AU380" s="11">
        <v>2.9999999329447746E-2</v>
      </c>
      <c r="AV380" s="11">
        <v>30.440000534057617</v>
      </c>
      <c r="AW380" s="11">
        <v>0.49000000953674316</v>
      </c>
      <c r="AX380" s="11">
        <v>50.479999542236328</v>
      </c>
      <c r="AY380" s="11">
        <v>90.089996337890625</v>
      </c>
      <c r="AZ380" s="11">
        <v>0</v>
      </c>
      <c r="BA380" s="11">
        <v>29.840000152587891</v>
      </c>
      <c r="BB380" s="11">
        <v>0.94999998807907104</v>
      </c>
      <c r="BC380" s="11">
        <v>26.889999389648438</v>
      </c>
      <c r="BD380" s="11">
        <v>0.5</v>
      </c>
      <c r="BE380" s="11">
        <v>17.819999694824219</v>
      </c>
      <c r="BF380" s="11">
        <v>3.9999999105930328E-2</v>
      </c>
      <c r="BG380" s="11">
        <v>1.4600000381469727</v>
      </c>
      <c r="BH380" s="11">
        <v>0.76999998092651367</v>
      </c>
      <c r="BI380" s="11">
        <v>2.2400000095367432</v>
      </c>
      <c r="BJ380" s="11">
        <v>4.0500001907348633</v>
      </c>
      <c r="BK380" s="11">
        <v>4.630000114440918</v>
      </c>
      <c r="BL380" s="11">
        <v>1.2000000476837158</v>
      </c>
      <c r="BM380" s="11">
        <v>115.58999633789063</v>
      </c>
      <c r="BN380" s="11">
        <v>0.30000001192092896</v>
      </c>
      <c r="BO380" s="11">
        <v>62.590000152587891</v>
      </c>
      <c r="BP380" s="11">
        <v>11.180000305175781</v>
      </c>
      <c r="BQ380" s="11">
        <v>347.3900146484375</v>
      </c>
      <c r="BR380" s="11">
        <v>1.25</v>
      </c>
      <c r="BS380" s="11">
        <v>5.3000001907348633</v>
      </c>
      <c r="BT380" s="11">
        <v>7.380000114440918</v>
      </c>
      <c r="BU380" s="11">
        <v>82.540000915527344</v>
      </c>
      <c r="BV380" s="11">
        <v>25.420000076293945</v>
      </c>
      <c r="BW380" s="11">
        <v>1.6000000238418579</v>
      </c>
      <c r="BX380" s="11">
        <v>7.1399998664855957</v>
      </c>
      <c r="BY380" s="11">
        <v>0</v>
      </c>
      <c r="BZ380" s="11">
        <v>38.639999389648438</v>
      </c>
      <c r="CA380" s="11">
        <v>18.870000839233398</v>
      </c>
      <c r="CB380" s="11">
        <v>69.699996948242188</v>
      </c>
      <c r="CC380" s="11">
        <v>6.7699999809265137</v>
      </c>
      <c r="CD380" s="11">
        <v>0.77999997138977051</v>
      </c>
      <c r="CE380" s="11">
        <v>0</v>
      </c>
      <c r="CF380" s="11">
        <v>32.369998931884766</v>
      </c>
      <c r="CG380" s="11">
        <v>5.9999998658895493E-2</v>
      </c>
      <c r="CH380" s="11">
        <v>21.649999618530273</v>
      </c>
      <c r="CI380" s="11">
        <v>114.72000122070313</v>
      </c>
      <c r="CJ380" s="11">
        <v>8.8199996948242188</v>
      </c>
      <c r="CK380" s="11">
        <v>0.53986114263534546</v>
      </c>
      <c r="CL380" s="11">
        <v>335.010009765625</v>
      </c>
      <c r="CM380" s="11">
        <v>32.650001525878906</v>
      </c>
      <c r="CN380" s="11">
        <v>5.087822437286377</v>
      </c>
      <c r="CO380" s="11">
        <v>5.9999998658895493E-2</v>
      </c>
      <c r="CP380" s="11">
        <v>170</v>
      </c>
      <c r="CQ380" s="11">
        <v>46.810001373291016</v>
      </c>
      <c r="CR380" s="11">
        <v>2.5299999713897705</v>
      </c>
      <c r="CS380" s="11">
        <v>0</v>
      </c>
      <c r="CT380" s="11">
        <v>32.340000152587891</v>
      </c>
      <c r="CU380" s="11">
        <v>2.6099998950958252</v>
      </c>
      <c r="CV380" s="11">
        <v>3.0699999332427979</v>
      </c>
      <c r="CW380" s="11">
        <v>38.819999694824219</v>
      </c>
      <c r="CX380" s="11">
        <v>0</v>
      </c>
      <c r="CY380" s="11">
        <v>2.4100000858306885</v>
      </c>
      <c r="CZ380" s="11">
        <v>129.66000366210938</v>
      </c>
      <c r="DA380" s="11">
        <v>6.440000057220459</v>
      </c>
      <c r="DB380" s="11">
        <v>13.010000228881836</v>
      </c>
      <c r="DC380" s="11">
        <v>0</v>
      </c>
      <c r="DD380" s="11">
        <v>5.9999998658895493E-2</v>
      </c>
      <c r="DE380" s="11">
        <v>10.399999618530273</v>
      </c>
      <c r="DF380" s="11">
        <v>12.140000343322754</v>
      </c>
      <c r="DG380" s="11">
        <v>1.3500000238418579</v>
      </c>
      <c r="DH380" s="11">
        <v>0</v>
      </c>
      <c r="DI380" s="11">
        <v>447.10000610351563</v>
      </c>
      <c r="DJ380" s="11">
        <v>442.21725463867188</v>
      </c>
      <c r="DK380" s="11">
        <v>6.1382951736450195</v>
      </c>
      <c r="DL380" s="11">
        <v>6.7399997711181641</v>
      </c>
      <c r="DM380" s="11">
        <v>0</v>
      </c>
      <c r="DN380" s="11">
        <v>0</v>
      </c>
      <c r="DO380" s="11">
        <v>27</v>
      </c>
      <c r="DP380" s="11">
        <v>391.16000366210938</v>
      </c>
      <c r="DQ380" s="11">
        <v>48.229999542236328</v>
      </c>
      <c r="DR380" s="11">
        <v>21.610000610351563</v>
      </c>
      <c r="DS380" s="38">
        <v>21.610000610351563</v>
      </c>
      <c r="DT380" s="11">
        <v>4.619999885559082</v>
      </c>
      <c r="DU380" s="38">
        <v>32.599998474121094</v>
      </c>
      <c r="DV380" s="11">
        <v>32.599998474121094</v>
      </c>
      <c r="DW380" s="11">
        <v>12.039999961853027</v>
      </c>
      <c r="DX380" s="11">
        <v>0</v>
      </c>
      <c r="DY380" s="11">
        <v>73.209999084472656</v>
      </c>
      <c r="DZ380" s="11">
        <v>7.0999999046325684</v>
      </c>
      <c r="EA380" s="11">
        <v>51.990001678466797</v>
      </c>
      <c r="EB380" s="11">
        <v>819.09002685546875</v>
      </c>
      <c r="EC380" s="11">
        <v>16.381799697875977</v>
      </c>
      <c r="ED380" s="11">
        <v>802.70819091796875</v>
      </c>
      <c r="EE380" s="11">
        <v>44.75</v>
      </c>
      <c r="EF380" s="11">
        <v>0</v>
      </c>
      <c r="EG380" s="11">
        <v>23.649999618530273</v>
      </c>
      <c r="EH380" s="11">
        <v>0.15999999642372131</v>
      </c>
      <c r="EI380" s="11">
        <v>0.77999997138977051</v>
      </c>
      <c r="EJ380" s="11">
        <v>73.620002746582031</v>
      </c>
      <c r="EK380" s="11">
        <v>102.41000366210938</v>
      </c>
      <c r="EL380" s="11">
        <v>6.0999999046325684</v>
      </c>
      <c r="EM380" s="11">
        <v>86.120002746582031</v>
      </c>
      <c r="EN380" s="11">
        <v>139.63999938964844</v>
      </c>
      <c r="EO380" s="11">
        <v>169.82000732421875</v>
      </c>
      <c r="EP380" s="11">
        <v>0</v>
      </c>
      <c r="EQ380" s="11">
        <v>0</v>
      </c>
      <c r="ER380" s="11">
        <v>65.620002746582031</v>
      </c>
      <c r="ES380" s="11">
        <v>5.940000057220459</v>
      </c>
      <c r="ET380" s="11">
        <v>105.48000335693359</v>
      </c>
      <c r="EU380" s="38">
        <v>40.200000762939453</v>
      </c>
      <c r="EV380" s="11">
        <v>40.200000762939453</v>
      </c>
      <c r="EW380" s="11">
        <v>0</v>
      </c>
      <c r="EX380" s="11">
        <v>239.42999267578125</v>
      </c>
      <c r="EY380" s="11">
        <v>12.430000305175781</v>
      </c>
      <c r="EZ380" s="11">
        <v>2.7300000190734863</v>
      </c>
      <c r="FA380" s="11">
        <v>89.169998168945313</v>
      </c>
      <c r="FB380" s="11">
        <v>2.4700000286102295</v>
      </c>
      <c r="FC380" s="11">
        <v>12.779999732971191</v>
      </c>
      <c r="FD380" s="11">
        <v>7.0000000298023224E-2</v>
      </c>
      <c r="FE380" s="11">
        <v>122.33999633789063</v>
      </c>
      <c r="FF380" s="11">
        <v>0.15999999642372131</v>
      </c>
      <c r="FG380" s="11">
        <v>0</v>
      </c>
      <c r="FH380" s="11">
        <v>0.87000000476837158</v>
      </c>
      <c r="FI380" s="11">
        <v>29.629999160766602</v>
      </c>
      <c r="FJ380" s="11">
        <v>243.80999755859375</v>
      </c>
      <c r="FK380" s="11">
        <v>4.5</v>
      </c>
      <c r="FL380" s="11">
        <v>3.630000114440918</v>
      </c>
      <c r="FM380" s="11">
        <v>7.1700000762939453</v>
      </c>
      <c r="FN380" s="11">
        <v>1.6599999666213989</v>
      </c>
      <c r="FO380" s="11">
        <v>8.3100004196166992</v>
      </c>
      <c r="FP380" s="11">
        <v>5.000000074505806E-2</v>
      </c>
      <c r="FQ380" s="11">
        <v>13.810000419616699</v>
      </c>
      <c r="FR380" s="11">
        <v>15.319999694824219</v>
      </c>
      <c r="FS380" s="11">
        <v>31.010000228881836</v>
      </c>
      <c r="FT380" s="11">
        <v>0</v>
      </c>
      <c r="FU380" s="11">
        <v>46.580001831054688</v>
      </c>
      <c r="FV380" s="11">
        <v>6.1500000953674316</v>
      </c>
      <c r="FW380" s="11">
        <v>4.630000114440918</v>
      </c>
      <c r="FX380" s="11">
        <v>18.670000076293945</v>
      </c>
      <c r="FY380" s="11">
        <v>0</v>
      </c>
      <c r="FZ380" s="11">
        <v>30.940000534057617</v>
      </c>
      <c r="GA380" s="11">
        <v>67.529998779296875</v>
      </c>
      <c r="GB380" s="11">
        <v>39.569999694824219</v>
      </c>
      <c r="GC380" s="11">
        <v>1.1599999666213989</v>
      </c>
      <c r="GD380" s="11">
        <v>8.3025493621826172</v>
      </c>
      <c r="GE380" s="11">
        <v>36.819999694824219</v>
      </c>
      <c r="GF380" s="11">
        <v>22.620000839233398</v>
      </c>
      <c r="GG380" s="38">
        <v>22.620000839233398</v>
      </c>
      <c r="GH380" s="11">
        <v>21.670000076293945</v>
      </c>
      <c r="GI380" s="38">
        <v>0.31000000238418579</v>
      </c>
      <c r="GJ380" s="11">
        <v>0.31000000238418579</v>
      </c>
      <c r="GK380" s="38">
        <v>19.75</v>
      </c>
      <c r="GL380" s="11">
        <v>19.75</v>
      </c>
      <c r="GM380" s="11">
        <v>0</v>
      </c>
      <c r="GN380" s="11">
        <v>73.970001220703125</v>
      </c>
      <c r="GO380" s="11">
        <v>77</v>
      </c>
      <c r="GP380" s="11">
        <v>24.100000381469727</v>
      </c>
      <c r="GQ380" s="11">
        <v>826.8900146484375</v>
      </c>
      <c r="GR380" s="11">
        <v>16.120000839233398</v>
      </c>
      <c r="GS380" s="11">
        <v>0.38999998569488525</v>
      </c>
      <c r="GT380" s="11">
        <v>2.9999999329447746E-2</v>
      </c>
      <c r="GU380" s="11">
        <v>4.9099998474121094</v>
      </c>
      <c r="GV380" s="11">
        <v>45.209999084472656</v>
      </c>
      <c r="GW380" s="11">
        <v>5.000000074505806E-2</v>
      </c>
      <c r="GX380" s="11">
        <v>69.370002746582031</v>
      </c>
      <c r="GY380" s="11">
        <v>163.1199951171875</v>
      </c>
      <c r="GZ380" s="11">
        <v>0.18000000715255737</v>
      </c>
      <c r="HA380" s="11">
        <v>29.440000534057617</v>
      </c>
      <c r="HB380" s="11">
        <v>0</v>
      </c>
      <c r="HC380" s="11">
        <v>23.370000839233398</v>
      </c>
      <c r="HD380" s="11">
        <v>55.5</v>
      </c>
      <c r="HE380" s="11">
        <v>51.689998626708984</v>
      </c>
      <c r="HF380" s="11">
        <v>11.350000381469727</v>
      </c>
      <c r="HG380" s="11">
        <v>0.11999999731779099</v>
      </c>
      <c r="HH380" s="11">
        <v>62.560001373291016</v>
      </c>
      <c r="HI380" s="11">
        <v>4.9000000953674316</v>
      </c>
      <c r="HJ380" s="11">
        <v>40.630001068115234</v>
      </c>
      <c r="HK380" s="11">
        <v>397.6099853515625</v>
      </c>
      <c r="HL380" s="11">
        <v>1.8700000047683716</v>
      </c>
      <c r="HM380" s="11">
        <v>0.31000000238418579</v>
      </c>
      <c r="HN380" s="11">
        <v>0</v>
      </c>
      <c r="HO380" s="11">
        <v>36</v>
      </c>
      <c r="HP380" s="11">
        <v>99.769996643066406</v>
      </c>
      <c r="HQ380" s="11">
        <v>20.809999465942383</v>
      </c>
      <c r="HR380" s="11">
        <v>44.450000762939453</v>
      </c>
      <c r="HS380" s="11">
        <v>28.940000534057617</v>
      </c>
      <c r="HT380" s="11">
        <v>1.8899999856948853</v>
      </c>
      <c r="HU380" s="11">
        <v>25.610000610351563</v>
      </c>
      <c r="HV380" s="11">
        <v>2.9999999329447746E-2</v>
      </c>
    </row>
    <row r="381" spans="1:230" x14ac:dyDescent="0.3">
      <c r="A381" s="8">
        <v>19175</v>
      </c>
      <c r="B381" s="11">
        <v>656.96942138671875</v>
      </c>
      <c r="C381" s="11">
        <v>1314.8687744140625</v>
      </c>
      <c r="D381" s="11">
        <v>662.2493896484375</v>
      </c>
      <c r="E381" s="11">
        <v>0</v>
      </c>
      <c r="F381" s="11">
        <v>1.0900000333786011</v>
      </c>
      <c r="G381" s="11">
        <v>6.070000171661377</v>
      </c>
      <c r="H381" s="11">
        <v>96.610000610351563</v>
      </c>
      <c r="I381" s="11">
        <v>3.690000057220459</v>
      </c>
      <c r="J381" s="11">
        <v>3.4900000095367432</v>
      </c>
      <c r="K381" s="11">
        <v>1.1599999666213989</v>
      </c>
      <c r="L381" s="11">
        <v>8.0399999618530273</v>
      </c>
      <c r="M381" s="11">
        <v>9.6499996185302734</v>
      </c>
      <c r="N381" s="11">
        <v>0</v>
      </c>
      <c r="O381" s="11">
        <v>3.7599999904632568</v>
      </c>
      <c r="P381" s="11">
        <v>1.1000000238418579</v>
      </c>
      <c r="Q381" s="11">
        <v>0</v>
      </c>
      <c r="R381" s="11">
        <v>2.880000114440918</v>
      </c>
      <c r="S381" s="11">
        <v>7.25</v>
      </c>
      <c r="T381" s="11">
        <v>5.929999828338623</v>
      </c>
      <c r="U381" s="11">
        <v>25.780000686645508</v>
      </c>
      <c r="V381" s="11">
        <v>0.14000000059604645</v>
      </c>
      <c r="W381" s="11">
        <v>1.4299999475479126</v>
      </c>
      <c r="X381" s="11">
        <v>0.43000000715255737</v>
      </c>
      <c r="Y381" s="11">
        <v>20.879999160766602</v>
      </c>
      <c r="Z381" s="11">
        <v>41.419998168945313</v>
      </c>
      <c r="AA381" s="11">
        <v>15.75</v>
      </c>
      <c r="AB381" s="11">
        <v>27.350000381469727</v>
      </c>
      <c r="AC381" s="11">
        <v>0</v>
      </c>
      <c r="AD381" s="11">
        <v>5.6599998474121094</v>
      </c>
      <c r="AE381" s="11">
        <v>29</v>
      </c>
      <c r="AF381" s="11">
        <v>0</v>
      </c>
      <c r="AG381" s="11">
        <v>13.590000152587891</v>
      </c>
      <c r="AH381" s="11">
        <v>0.31000000238418579</v>
      </c>
      <c r="AI381" s="11">
        <v>50.950000762939453</v>
      </c>
      <c r="AJ381" s="11">
        <v>0</v>
      </c>
      <c r="AK381" s="11">
        <v>0.15999999642372131</v>
      </c>
      <c r="AL381" s="11">
        <v>0</v>
      </c>
      <c r="AM381" s="11">
        <v>1.809999942779541</v>
      </c>
      <c r="AN381" s="11">
        <v>7.7399997711181641</v>
      </c>
      <c r="AO381" s="11">
        <v>0</v>
      </c>
      <c r="AP381" s="11">
        <v>0.4699999988079071</v>
      </c>
      <c r="AQ381" s="11">
        <v>0.17000000178813934</v>
      </c>
      <c r="AR381" s="11">
        <v>2.0999999046325684</v>
      </c>
      <c r="AS381" s="11">
        <v>7.4600000381469727</v>
      </c>
      <c r="AT381" s="38">
        <v>7.4600000381469727</v>
      </c>
      <c r="AU381" s="11">
        <v>0.23999999463558197</v>
      </c>
      <c r="AV381" s="11">
        <v>23.399999618530273</v>
      </c>
      <c r="AW381" s="11">
        <v>0.15000000596046448</v>
      </c>
      <c r="AX381" s="11">
        <v>19.239999771118164</v>
      </c>
      <c r="AY381" s="11">
        <v>33.299999237060547</v>
      </c>
      <c r="AZ381" s="11">
        <v>0</v>
      </c>
      <c r="BA381" s="11">
        <v>11.710000038146973</v>
      </c>
      <c r="BB381" s="11">
        <v>0.51999998092651367</v>
      </c>
      <c r="BC381" s="11">
        <v>5.4699997901916504</v>
      </c>
      <c r="BD381" s="11">
        <v>0.15000000596046448</v>
      </c>
      <c r="BE381" s="11">
        <v>9.1099996566772461</v>
      </c>
      <c r="BF381" s="11">
        <v>9.9999997764825821E-3</v>
      </c>
      <c r="BG381" s="11">
        <v>0.44999998807907104</v>
      </c>
      <c r="BH381" s="11">
        <v>0.23999999463558197</v>
      </c>
      <c r="BI381" s="11">
        <v>0.17000000178813934</v>
      </c>
      <c r="BJ381" s="11">
        <v>1.809999942779541</v>
      </c>
      <c r="BK381" s="11">
        <v>2.0699999332427979</v>
      </c>
      <c r="BL381" s="11">
        <v>0.37000000476837158</v>
      </c>
      <c r="BM381" s="11">
        <v>76.019996643066406</v>
      </c>
      <c r="BN381" s="11">
        <v>0</v>
      </c>
      <c r="BO381" s="11">
        <v>25.780000686645508</v>
      </c>
      <c r="BP381" s="11">
        <v>2.7400000095367432</v>
      </c>
      <c r="BQ381" s="11">
        <v>104.36000061035156</v>
      </c>
      <c r="BR381" s="11">
        <v>1.1000000238418579</v>
      </c>
      <c r="BS381" s="11">
        <v>5.5399999618530273</v>
      </c>
      <c r="BT381" s="11">
        <v>2.3499999046325684</v>
      </c>
      <c r="BU381" s="11">
        <v>46.310001373291016</v>
      </c>
      <c r="BV381" s="11">
        <v>0</v>
      </c>
      <c r="BW381" s="11">
        <v>1.3999999761581421</v>
      </c>
      <c r="BX381" s="11">
        <v>2.1800000667572021</v>
      </c>
      <c r="BY381" s="11">
        <v>0</v>
      </c>
      <c r="BZ381" s="11">
        <v>42.5</v>
      </c>
      <c r="CA381" s="11">
        <v>5.75</v>
      </c>
      <c r="CB381" s="11">
        <v>37.970001220703125</v>
      </c>
      <c r="CC381" s="11">
        <v>5.2800002098083496</v>
      </c>
      <c r="CD381" s="11">
        <v>0.23999999463558197</v>
      </c>
      <c r="CE381" s="11">
        <v>0</v>
      </c>
      <c r="CF381" s="11">
        <v>11.949999809265137</v>
      </c>
      <c r="CG381" s="11">
        <v>0</v>
      </c>
      <c r="CH381" s="11">
        <v>10.510000228881836</v>
      </c>
      <c r="CI381" s="11">
        <v>70.660003662109375</v>
      </c>
      <c r="CJ381" s="11">
        <v>6.0399999618530273</v>
      </c>
      <c r="CK381" s="11">
        <v>0.16601653397083282</v>
      </c>
      <c r="CL381" s="11">
        <v>318.1400146484375</v>
      </c>
      <c r="CM381" s="11">
        <v>24.870000839233398</v>
      </c>
      <c r="CN381" s="11">
        <v>0.24053236842155457</v>
      </c>
      <c r="CO381" s="11">
        <v>0</v>
      </c>
      <c r="CP381" s="11">
        <v>140</v>
      </c>
      <c r="CQ381" s="11">
        <v>41.869998931884766</v>
      </c>
      <c r="CR381" s="11">
        <v>0.61000001430511475</v>
      </c>
      <c r="CS381" s="11">
        <v>0</v>
      </c>
      <c r="CT381" s="11">
        <v>20.100000381469727</v>
      </c>
      <c r="CU381" s="11">
        <v>0.37999999523162842</v>
      </c>
      <c r="CV381" s="11">
        <v>0.44999998807907104</v>
      </c>
      <c r="CW381" s="11">
        <v>17.420000076293945</v>
      </c>
      <c r="CX381" s="11">
        <v>0</v>
      </c>
      <c r="CY381" s="11">
        <v>2.0199999809265137</v>
      </c>
      <c r="CZ381" s="11">
        <v>110.48999786376953</v>
      </c>
      <c r="DA381" s="11">
        <v>3.4100000858306885</v>
      </c>
      <c r="DB381" s="11">
        <v>5.0300002098083496</v>
      </c>
      <c r="DC381" s="11">
        <v>0</v>
      </c>
      <c r="DD381" s="11">
        <v>0</v>
      </c>
      <c r="DE381" s="11">
        <v>8</v>
      </c>
      <c r="DF381" s="11">
        <v>8.5200004577636719</v>
      </c>
      <c r="DG381" s="11">
        <v>0</v>
      </c>
      <c r="DH381" s="11">
        <v>0</v>
      </c>
      <c r="DI381" s="11">
        <v>306.489990234375</v>
      </c>
      <c r="DJ381" s="11">
        <v>352.13662719726563</v>
      </c>
      <c r="DK381" s="11">
        <v>1.1546308994293213</v>
      </c>
      <c r="DL381" s="11">
        <v>24.950000762939453</v>
      </c>
      <c r="DM381" s="11">
        <v>3.5899999141693115</v>
      </c>
      <c r="DN381" s="11">
        <v>20.819999694824219</v>
      </c>
      <c r="DO381" s="11">
        <v>8.0699996948242188</v>
      </c>
      <c r="DP381" s="11">
        <v>169.47000122070313</v>
      </c>
      <c r="DQ381" s="11">
        <v>29.5</v>
      </c>
      <c r="DR381" s="11">
        <v>8.9600000381469727</v>
      </c>
      <c r="DS381" s="38">
        <v>8.9600000381469727</v>
      </c>
      <c r="DT381" s="11">
        <v>2.2899999618530273</v>
      </c>
      <c r="DU381" s="38">
        <v>21.440000534057617</v>
      </c>
      <c r="DV381" s="11">
        <v>21.440000534057617</v>
      </c>
      <c r="DW381" s="11">
        <v>15.119999885559082</v>
      </c>
      <c r="DX381" s="11">
        <v>0</v>
      </c>
      <c r="DY381" s="11">
        <v>35.869998931884766</v>
      </c>
      <c r="DZ381" s="11">
        <v>2.3599998950958252</v>
      </c>
      <c r="EA381" s="11">
        <v>33.069999694824219</v>
      </c>
      <c r="EB381" s="11">
        <v>644.989990234375</v>
      </c>
      <c r="EC381" s="11">
        <v>12.899800300598145</v>
      </c>
      <c r="ED381" s="11">
        <v>632.0902099609375</v>
      </c>
      <c r="EE381" s="11">
        <v>18.969999313354492</v>
      </c>
      <c r="EF381" s="11">
        <v>0</v>
      </c>
      <c r="EG381" s="11">
        <v>18.579999923706055</v>
      </c>
      <c r="EH381" s="11">
        <v>7.9999998211860657E-2</v>
      </c>
      <c r="EI381" s="11">
        <v>0.10999999940395355</v>
      </c>
      <c r="EJ381" s="11">
        <v>47.590000152587891</v>
      </c>
      <c r="EK381" s="11">
        <v>34.680000305175781</v>
      </c>
      <c r="EL381" s="11">
        <v>3.2300000190734863</v>
      </c>
      <c r="EM381" s="11">
        <v>45.590000152587891</v>
      </c>
      <c r="EN381" s="11">
        <v>76.260002136230469</v>
      </c>
      <c r="EO381" s="11">
        <v>132.03999328613281</v>
      </c>
      <c r="EP381" s="11">
        <v>0</v>
      </c>
      <c r="EQ381" s="11">
        <v>0</v>
      </c>
      <c r="ER381" s="11">
        <v>44.950000762939453</v>
      </c>
      <c r="ES381" s="11">
        <v>2.8900001049041748</v>
      </c>
      <c r="ET381" s="11">
        <v>51.380001068115234</v>
      </c>
      <c r="EU381" s="38">
        <v>25.940000534057617</v>
      </c>
      <c r="EV381" s="11">
        <v>25.940000534057617</v>
      </c>
      <c r="EW381" s="11">
        <v>0</v>
      </c>
      <c r="EX381" s="11">
        <v>180.88999938964844</v>
      </c>
      <c r="EY381" s="11">
        <v>4.3000001907348633</v>
      </c>
      <c r="EZ381" s="11">
        <v>0.76999998092651367</v>
      </c>
      <c r="FA381" s="11">
        <v>21.719999313354492</v>
      </c>
      <c r="FB381" s="11">
        <v>2.0699999332427979</v>
      </c>
      <c r="FC381" s="11">
        <v>2.690000057220459</v>
      </c>
      <c r="FD381" s="11">
        <v>0</v>
      </c>
      <c r="FE381" s="11">
        <v>47.340000152587891</v>
      </c>
      <c r="FF381" s="11">
        <v>0</v>
      </c>
      <c r="FG381" s="11">
        <v>0</v>
      </c>
      <c r="FH381" s="11">
        <v>0.30000001192092896</v>
      </c>
      <c r="FI381" s="11">
        <v>24.270000457763672</v>
      </c>
      <c r="FJ381" s="11">
        <v>119.13999938964844</v>
      </c>
      <c r="FK381" s="11">
        <v>1.25</v>
      </c>
      <c r="FL381" s="11">
        <v>0.56999999284744263</v>
      </c>
      <c r="FM381" s="11">
        <v>1.8999999761581421</v>
      </c>
      <c r="FN381" s="11">
        <v>0.63999998569488525</v>
      </c>
      <c r="FO381" s="11">
        <v>7.8299999237060547</v>
      </c>
      <c r="FP381" s="11">
        <v>0</v>
      </c>
      <c r="FQ381" s="11">
        <v>6.2300000190734863</v>
      </c>
      <c r="FR381" s="11">
        <v>19.25</v>
      </c>
      <c r="FS381" s="11">
        <v>6.4000000953674316</v>
      </c>
      <c r="FT381" s="11">
        <v>0</v>
      </c>
      <c r="FU381" s="11">
        <v>39.240001678466797</v>
      </c>
      <c r="FV381" s="11">
        <v>2.8199999332427979</v>
      </c>
      <c r="FW381" s="11">
        <v>2.0699999332427979</v>
      </c>
      <c r="FX381" s="11">
        <v>9.2200002670288086</v>
      </c>
      <c r="FY381" s="11">
        <v>2.9600000381469727</v>
      </c>
      <c r="FZ381" s="11">
        <v>29.559999465942383</v>
      </c>
      <c r="GA381" s="11">
        <v>44.360000610351563</v>
      </c>
      <c r="GB381" s="11">
        <v>25.989999771118164</v>
      </c>
      <c r="GC381" s="11">
        <v>0.51999998092651367</v>
      </c>
      <c r="GD381" s="11">
        <v>3.8400981426239014</v>
      </c>
      <c r="GE381" s="11">
        <v>17.030000686645508</v>
      </c>
      <c r="GF381" s="11">
        <v>7.7199997901916504</v>
      </c>
      <c r="GG381" s="38">
        <v>7.7199997901916504</v>
      </c>
      <c r="GH381" s="11">
        <v>8</v>
      </c>
      <c r="GI381" s="38">
        <v>0</v>
      </c>
      <c r="GJ381" s="11">
        <v>0</v>
      </c>
      <c r="GK381" s="38">
        <v>16.180000305175781</v>
      </c>
      <c r="GL381" s="11">
        <v>16.180000305175781</v>
      </c>
      <c r="GM381" s="11">
        <v>0</v>
      </c>
      <c r="GN381" s="11">
        <v>55.400001525878906</v>
      </c>
      <c r="GO381" s="11">
        <v>59.389999389648438</v>
      </c>
      <c r="GP381" s="11">
        <v>6.5</v>
      </c>
      <c r="GQ381" s="11">
        <v>398.6199951171875</v>
      </c>
      <c r="GR381" s="11">
        <v>14.279999732971191</v>
      </c>
      <c r="GS381" s="11">
        <v>5.000000074505806E-2</v>
      </c>
      <c r="GT381" s="11">
        <v>0</v>
      </c>
      <c r="GU381" s="11">
        <v>1.3899999856948853</v>
      </c>
      <c r="GV381" s="11">
        <v>29.700000762939453</v>
      </c>
      <c r="GW381" s="11">
        <v>0</v>
      </c>
      <c r="GX381" s="11">
        <v>33.659999847412109</v>
      </c>
      <c r="GY381" s="11">
        <v>132.36000061035156</v>
      </c>
      <c r="GZ381" s="11">
        <v>0.10000000149011612</v>
      </c>
      <c r="HA381" s="11">
        <v>1.3700000047683716</v>
      </c>
      <c r="HB381" s="11">
        <v>0</v>
      </c>
      <c r="HC381" s="11">
        <v>9.3999996185302734</v>
      </c>
      <c r="HD381" s="11">
        <v>40.259998321533203</v>
      </c>
      <c r="HE381" s="11">
        <v>25.780000686645508</v>
      </c>
      <c r="HF381" s="11">
        <v>3.1500000953674316</v>
      </c>
      <c r="HG381" s="11">
        <v>7.9999998211860657E-2</v>
      </c>
      <c r="HH381" s="11">
        <v>7.1399998664855957</v>
      </c>
      <c r="HI381" s="11">
        <v>3.3599998950958252</v>
      </c>
      <c r="HJ381" s="11">
        <v>10.880000114440918</v>
      </c>
      <c r="HK381" s="11">
        <v>194.6300048828125</v>
      </c>
      <c r="HL381" s="11">
        <v>0.64999997615814209</v>
      </c>
      <c r="HM381" s="11">
        <v>0.10000000149011612</v>
      </c>
      <c r="HN381" s="11">
        <v>0</v>
      </c>
      <c r="HO381" s="11">
        <v>29.209999084472656</v>
      </c>
      <c r="HP381" s="11">
        <v>57.5</v>
      </c>
      <c r="HQ381" s="11">
        <v>9.5600004196166992</v>
      </c>
      <c r="HR381" s="11">
        <v>20.420000076293945</v>
      </c>
      <c r="HS381" s="11">
        <v>13.300000190734863</v>
      </c>
      <c r="HT381" s="11">
        <v>0.62999999523162842</v>
      </c>
      <c r="HU381" s="11">
        <v>10.270000457763672</v>
      </c>
      <c r="HV381" s="11">
        <v>0.30000001192092896</v>
      </c>
    </row>
    <row r="382" spans="1:230" x14ac:dyDescent="0.3">
      <c r="A382" s="8">
        <v>19206</v>
      </c>
      <c r="B382" s="11">
        <v>280.73696899414063</v>
      </c>
      <c r="C382" s="11">
        <v>638.926025390625</v>
      </c>
      <c r="D382" s="11">
        <v>280.14471435546875</v>
      </c>
      <c r="E382" s="11">
        <v>0</v>
      </c>
      <c r="F382" s="11">
        <v>0.14000000059604645</v>
      </c>
      <c r="G382" s="11">
        <v>0.77999997138977051</v>
      </c>
      <c r="H382" s="11">
        <v>61.639999389648438</v>
      </c>
      <c r="I382" s="11">
        <v>2.119999885559082</v>
      </c>
      <c r="J382" s="11">
        <v>1.0099999904632568</v>
      </c>
      <c r="K382" s="11">
        <v>0.36000001430511475</v>
      </c>
      <c r="L382" s="11">
        <v>3.2799999713897705</v>
      </c>
      <c r="M382" s="11">
        <v>3.1800000667572021</v>
      </c>
      <c r="N382" s="11">
        <v>0</v>
      </c>
      <c r="O382" s="11">
        <v>2.6700000762939453</v>
      </c>
      <c r="P382" s="11">
        <v>0.47999998927116394</v>
      </c>
      <c r="Q382" s="11">
        <v>0</v>
      </c>
      <c r="R382" s="11">
        <v>1.2200000286102295</v>
      </c>
      <c r="S382" s="11">
        <v>2.1700000762939453</v>
      </c>
      <c r="T382" s="11">
        <v>0</v>
      </c>
      <c r="U382" s="11">
        <v>8.2600002288818359</v>
      </c>
      <c r="V382" s="11">
        <v>9.0000003576278687E-2</v>
      </c>
      <c r="W382" s="11">
        <v>1.8799999952316284</v>
      </c>
      <c r="X382" s="11">
        <v>0.75999999046325684</v>
      </c>
      <c r="Y382" s="11">
        <v>9.4200000762939453</v>
      </c>
      <c r="Z382" s="11">
        <v>27.569999694824219</v>
      </c>
      <c r="AA382" s="11">
        <v>7.9699997901916504</v>
      </c>
      <c r="AB382" s="11">
        <v>6.9000000953674316</v>
      </c>
      <c r="AC382" s="11">
        <v>0</v>
      </c>
      <c r="AD382" s="11">
        <v>1.7699999809265137</v>
      </c>
      <c r="AE382" s="11">
        <v>0</v>
      </c>
      <c r="AF382" s="11">
        <v>0</v>
      </c>
      <c r="AG382" s="11">
        <v>9.1599998474121094</v>
      </c>
      <c r="AH382" s="11">
        <v>0.14000000059604645</v>
      </c>
      <c r="AI382" s="11">
        <v>27.610000610351563</v>
      </c>
      <c r="AJ382" s="11">
        <v>0</v>
      </c>
      <c r="AK382" s="11">
        <v>5.000000074505806E-2</v>
      </c>
      <c r="AL382" s="11">
        <v>0</v>
      </c>
      <c r="AM382" s="11">
        <v>0.92000001668930054</v>
      </c>
      <c r="AN382" s="11">
        <v>10.510000228881836</v>
      </c>
      <c r="AO382" s="11">
        <v>0</v>
      </c>
      <c r="AP382" s="11">
        <v>0.62000000476837158</v>
      </c>
      <c r="AQ382" s="11">
        <v>0.12999999523162842</v>
      </c>
      <c r="AR382" s="11">
        <v>0.6600000262260437</v>
      </c>
      <c r="AS382" s="11">
        <v>1.6200000047683716</v>
      </c>
      <c r="AT382" s="38">
        <v>1.6200000047683716</v>
      </c>
      <c r="AU382" s="11">
        <v>0.31999999284744263</v>
      </c>
      <c r="AV382" s="11">
        <v>5.130000114440918</v>
      </c>
      <c r="AW382" s="11">
        <v>3.9999999105930328E-2</v>
      </c>
      <c r="AX382" s="11">
        <v>6.5999999046325684</v>
      </c>
      <c r="AY382" s="11">
        <v>10.020000457763672</v>
      </c>
      <c r="AZ382" s="11">
        <v>0</v>
      </c>
      <c r="BA382" s="11">
        <v>4.1700000762939453</v>
      </c>
      <c r="BB382" s="11">
        <v>0.17000000178813934</v>
      </c>
      <c r="BC382" s="11">
        <v>0.82999998331069946</v>
      </c>
      <c r="BD382" s="11">
        <v>3.9999999105930328E-2</v>
      </c>
      <c r="BE382" s="11">
        <v>2.0299999713897705</v>
      </c>
      <c r="BF382" s="11">
        <v>9.9999997764825821E-3</v>
      </c>
      <c r="BG382" s="11">
        <v>0.12999999523162842</v>
      </c>
      <c r="BH382" s="11">
        <v>7.0000000298023224E-2</v>
      </c>
      <c r="BI382" s="11">
        <v>2.9999999329447746E-2</v>
      </c>
      <c r="BJ382" s="11">
        <v>0.68000000715255737</v>
      </c>
      <c r="BK382" s="11">
        <v>0.77999997138977051</v>
      </c>
      <c r="BL382" s="11">
        <v>7.0000000298023224E-2</v>
      </c>
      <c r="BM382" s="11">
        <v>24.049999237060547</v>
      </c>
      <c r="BN382" s="11">
        <v>0</v>
      </c>
      <c r="BO382" s="11">
        <v>13.560000419616699</v>
      </c>
      <c r="BP382" s="11">
        <v>0.69999998807907104</v>
      </c>
      <c r="BQ382" s="11">
        <v>29.090000152587891</v>
      </c>
      <c r="BR382" s="11">
        <v>0.63999998569488525</v>
      </c>
      <c r="BS382" s="11">
        <v>3.8399999141693115</v>
      </c>
      <c r="BT382" s="11">
        <v>1.1200000047683716</v>
      </c>
      <c r="BU382" s="11">
        <v>17.549999237060547</v>
      </c>
      <c r="BV382" s="11">
        <v>0.64999997615814209</v>
      </c>
      <c r="BW382" s="11">
        <v>0.40000000596046448</v>
      </c>
      <c r="BX382" s="11">
        <v>0.62999999523162842</v>
      </c>
      <c r="BY382" s="11">
        <v>0</v>
      </c>
      <c r="BZ382" s="11">
        <v>18.629999160766602</v>
      </c>
      <c r="CA382" s="11">
        <v>1.0299999713897705</v>
      </c>
      <c r="CB382" s="11">
        <v>12.399999618530273</v>
      </c>
      <c r="CC382" s="11">
        <v>1.690000057220459</v>
      </c>
      <c r="CD382" s="11">
        <v>7.0000000298023224E-2</v>
      </c>
      <c r="CE382" s="11">
        <v>0</v>
      </c>
      <c r="CF382" s="11">
        <v>2.1099998950958252</v>
      </c>
      <c r="CG382" s="11">
        <v>0</v>
      </c>
      <c r="CH382" s="11">
        <v>2.7699999809265137</v>
      </c>
      <c r="CI382" s="11">
        <v>22.229999542236328</v>
      </c>
      <c r="CJ382" s="11">
        <v>3.940000057220459</v>
      </c>
      <c r="CK382" s="11">
        <v>3.0374875292181969E-2</v>
      </c>
      <c r="CL382" s="11">
        <v>189.3699951171875</v>
      </c>
      <c r="CM382" s="11">
        <v>8.119999885559082</v>
      </c>
      <c r="CN382" s="11">
        <v>0.10727454721927643</v>
      </c>
      <c r="CO382" s="11">
        <v>0</v>
      </c>
      <c r="CP382" s="11">
        <v>30</v>
      </c>
      <c r="CQ382" s="11">
        <v>14.890000343322754</v>
      </c>
      <c r="CR382" s="11">
        <v>0.31999999284744263</v>
      </c>
      <c r="CS382" s="11">
        <v>0</v>
      </c>
      <c r="CT382" s="11">
        <v>5.5399999618530273</v>
      </c>
      <c r="CU382" s="11">
        <v>7.9999998211860657E-2</v>
      </c>
      <c r="CV382" s="11">
        <v>9.0000003576278687E-2</v>
      </c>
      <c r="CW382" s="11">
        <v>3.0099999904632568</v>
      </c>
      <c r="CX382" s="11">
        <v>0</v>
      </c>
      <c r="CY382" s="11">
        <v>0.67000001668930054</v>
      </c>
      <c r="CZ382" s="11">
        <v>59.540000915527344</v>
      </c>
      <c r="DA382" s="11">
        <v>0.88999998569488525</v>
      </c>
      <c r="DB382" s="11">
        <v>1.7300000190734863</v>
      </c>
      <c r="DC382" s="11">
        <v>0</v>
      </c>
      <c r="DD382" s="11">
        <v>0</v>
      </c>
      <c r="DE382" s="11">
        <v>2.9900000095367432</v>
      </c>
      <c r="DF382" s="11">
        <v>5.369999885559082</v>
      </c>
      <c r="DG382" s="11">
        <v>2.9999999329447746E-2</v>
      </c>
      <c r="DH382" s="11">
        <v>0</v>
      </c>
      <c r="DI382" s="11">
        <v>117.13999938964844</v>
      </c>
      <c r="DJ382" s="11">
        <v>155.65066528320313</v>
      </c>
      <c r="DK382" s="11">
        <v>1.0135132074356079</v>
      </c>
      <c r="DL382" s="11">
        <v>9.5299997329711914</v>
      </c>
      <c r="DM382" s="11">
        <v>2.0899999141693115</v>
      </c>
      <c r="DN382" s="11">
        <v>12.100000381469727</v>
      </c>
      <c r="DO382" s="11">
        <v>2.8199999332427979</v>
      </c>
      <c r="DP382" s="11">
        <v>58.689998626708984</v>
      </c>
      <c r="DQ382" s="11">
        <v>12.239999771118164</v>
      </c>
      <c r="DR382" s="11">
        <v>3.5899999141693115</v>
      </c>
      <c r="DS382" s="38">
        <v>3.5899999141693115</v>
      </c>
      <c r="DT382" s="11">
        <v>0.68000000715255737</v>
      </c>
      <c r="DU382" s="38">
        <v>6.7800002098083496</v>
      </c>
      <c r="DV382" s="11">
        <v>6.7800002098083496</v>
      </c>
      <c r="DW382" s="11">
        <v>12.659999847412109</v>
      </c>
      <c r="DX382" s="11">
        <v>0</v>
      </c>
      <c r="DY382" s="11">
        <v>13.340000152587891</v>
      </c>
      <c r="DZ382" s="11">
        <v>0.74000000953674316</v>
      </c>
      <c r="EA382" s="11">
        <v>20.129999160766602</v>
      </c>
      <c r="EB382" s="11">
        <v>341.8599853515625</v>
      </c>
      <c r="EC382" s="11">
        <v>6.8372001647949219</v>
      </c>
      <c r="ED382" s="11">
        <v>335.02279663085938</v>
      </c>
      <c r="EE382" s="11">
        <v>7.7399997711181641</v>
      </c>
      <c r="EF382" s="11">
        <v>0</v>
      </c>
      <c r="EG382" s="11">
        <v>8.8999996185302734</v>
      </c>
      <c r="EH382" s="11">
        <v>1.7300000190734863</v>
      </c>
      <c r="EI382" s="11">
        <v>2.9999999329447746E-2</v>
      </c>
      <c r="EJ382" s="11">
        <v>30.360000610351563</v>
      </c>
      <c r="EK382" s="11">
        <v>13.659999847412109</v>
      </c>
      <c r="EL382" s="11">
        <v>1.0700000524520874</v>
      </c>
      <c r="EM382" s="11">
        <v>15.130000114440918</v>
      </c>
      <c r="EN382" s="11">
        <v>25.299999237060547</v>
      </c>
      <c r="EO382" s="11">
        <v>58</v>
      </c>
      <c r="EP382" s="11">
        <v>0</v>
      </c>
      <c r="EQ382" s="11">
        <v>0</v>
      </c>
      <c r="ER382" s="11">
        <v>11.890000343322754</v>
      </c>
      <c r="ES382" s="11">
        <v>0.52999997138977051</v>
      </c>
      <c r="ET382" s="11">
        <v>9.4499998092651367</v>
      </c>
      <c r="EU382" s="38">
        <v>5.5500001907348633</v>
      </c>
      <c r="EV382" s="11">
        <v>5.5500001907348633</v>
      </c>
      <c r="EW382" s="11">
        <v>0</v>
      </c>
      <c r="EX382" s="11">
        <v>75.319999694824219</v>
      </c>
      <c r="EY382" s="11">
        <v>3.2100000381469727</v>
      </c>
      <c r="EZ382" s="11">
        <v>0.18000000715255737</v>
      </c>
      <c r="FA382" s="11">
        <v>7.3499999046325684</v>
      </c>
      <c r="FB382" s="11">
        <v>0.68999999761581421</v>
      </c>
      <c r="FC382" s="11">
        <v>0.92000001668930054</v>
      </c>
      <c r="FD382" s="11">
        <v>0</v>
      </c>
      <c r="FE382" s="11">
        <v>14.220000267028809</v>
      </c>
      <c r="FF382" s="11">
        <v>0</v>
      </c>
      <c r="FG382" s="11">
        <v>0</v>
      </c>
      <c r="FH382" s="11">
        <v>0.2199999988079071</v>
      </c>
      <c r="FI382" s="11">
        <v>9.6599998474121094</v>
      </c>
      <c r="FJ382" s="11">
        <v>25.370000839233398</v>
      </c>
      <c r="FK382" s="11">
        <v>0.60000002384185791</v>
      </c>
      <c r="FL382" s="11">
        <v>0.11999999731779099</v>
      </c>
      <c r="FM382" s="11">
        <v>0.73000001907348633</v>
      </c>
      <c r="FN382" s="11">
        <v>0.18999999761581421</v>
      </c>
      <c r="FO382" s="11">
        <v>4.4899997711181641</v>
      </c>
      <c r="FP382" s="11">
        <v>0</v>
      </c>
      <c r="FQ382" s="11">
        <v>3.3499999046325684</v>
      </c>
      <c r="FR382" s="11">
        <v>16.110000610351563</v>
      </c>
      <c r="FS382" s="11">
        <v>5.3899998664855957</v>
      </c>
      <c r="FT382" s="11">
        <v>0</v>
      </c>
      <c r="FU382" s="11">
        <v>17.229999542236328</v>
      </c>
      <c r="FV382" s="11">
        <v>1.0700000524520874</v>
      </c>
      <c r="FW382" s="11">
        <v>0.77999997138977051</v>
      </c>
      <c r="FX382" s="11">
        <v>2.5799999237060547</v>
      </c>
      <c r="FY382" s="11">
        <v>11.550000190734863</v>
      </c>
      <c r="FZ382" s="11">
        <v>11.090000152587891</v>
      </c>
      <c r="GA382" s="11">
        <v>14.329999923706055</v>
      </c>
      <c r="GB382" s="11">
        <v>8.3999996185302734</v>
      </c>
      <c r="GC382" s="11">
        <v>0.18999999761581421</v>
      </c>
      <c r="GD382" s="11">
        <v>0.98764705657958984</v>
      </c>
      <c r="GE382" s="11">
        <v>4.380000114440918</v>
      </c>
      <c r="GF382" s="11">
        <v>3.7899999618530273</v>
      </c>
      <c r="GG382" s="38">
        <v>3.7899999618530273</v>
      </c>
      <c r="GH382" s="11">
        <v>1.4099999666213989</v>
      </c>
      <c r="GI382" s="38">
        <v>9.9999997764825821E-3</v>
      </c>
      <c r="GJ382" s="11">
        <v>9.9999997764825821E-3</v>
      </c>
      <c r="GK382" s="38">
        <v>6.440000057220459</v>
      </c>
      <c r="GL382" s="11">
        <v>6.440000057220459</v>
      </c>
      <c r="GM382" s="11">
        <v>0</v>
      </c>
      <c r="GN382" s="11">
        <v>21.659999847412109</v>
      </c>
      <c r="GO382" s="11">
        <v>19.440000534057617</v>
      </c>
      <c r="GP382" s="11">
        <v>1.7000000476837158</v>
      </c>
      <c r="GQ382" s="11">
        <v>301.08999633789063</v>
      </c>
      <c r="GR382" s="11">
        <v>5.809999942779541</v>
      </c>
      <c r="GS382" s="11">
        <v>0</v>
      </c>
      <c r="GT382" s="11">
        <v>0</v>
      </c>
      <c r="GU382" s="11">
        <v>0.31999999284744263</v>
      </c>
      <c r="GV382" s="11">
        <v>9.5900001525878906</v>
      </c>
      <c r="GW382" s="11">
        <v>0</v>
      </c>
      <c r="GX382" s="11">
        <v>8.5299997329711914</v>
      </c>
      <c r="GY382" s="11">
        <v>48.630001068115234</v>
      </c>
      <c r="GZ382" s="11">
        <v>5.000000074505806E-2</v>
      </c>
      <c r="HA382" s="11">
        <v>2.4000000953674316</v>
      </c>
      <c r="HB382" s="11">
        <v>0</v>
      </c>
      <c r="HC382" s="11">
        <v>5.630000114440918</v>
      </c>
      <c r="HD382" s="11">
        <v>11.300000190734863</v>
      </c>
      <c r="HE382" s="11">
        <v>7.3499999046325684</v>
      </c>
      <c r="HF382" s="11">
        <v>1.5199999809265137</v>
      </c>
      <c r="HG382" s="11">
        <v>9.9999997764825821E-3</v>
      </c>
      <c r="HH382" s="11">
        <v>6.7600002288818359</v>
      </c>
      <c r="HI382" s="11">
        <v>0.88999998569488525</v>
      </c>
      <c r="HJ382" s="11">
        <v>3.4000000953674316</v>
      </c>
      <c r="HK382" s="11">
        <v>73.830001831054688</v>
      </c>
      <c r="HL382" s="11">
        <v>0.47999998927116394</v>
      </c>
      <c r="HM382" s="11">
        <v>2.9999999329447746E-2</v>
      </c>
      <c r="HN382" s="11">
        <v>0</v>
      </c>
      <c r="HO382" s="11">
        <v>10.729999542236328</v>
      </c>
      <c r="HP382" s="11">
        <v>18.200000762939453</v>
      </c>
      <c r="HQ382" s="11">
        <v>3.619999885559082</v>
      </c>
      <c r="HR382" s="11">
        <v>7.7300000190734863</v>
      </c>
      <c r="HS382" s="11">
        <v>5.0300002098083496</v>
      </c>
      <c r="HT382" s="11">
        <v>0.2800000011920929</v>
      </c>
      <c r="HU382" s="11">
        <v>5.2300000190734863</v>
      </c>
      <c r="HV382" s="11">
        <v>0.38999998569488525</v>
      </c>
    </row>
    <row r="383" spans="1:230" x14ac:dyDescent="0.3">
      <c r="A383" s="8">
        <v>19237</v>
      </c>
      <c r="B383" s="11">
        <v>139.47264099121094</v>
      </c>
      <c r="C383" s="11">
        <v>366.34426879882813</v>
      </c>
      <c r="D383" s="11">
        <v>135.43714904785156</v>
      </c>
      <c r="E383" s="11">
        <v>0</v>
      </c>
      <c r="F383" s="11">
        <v>2.9999999329447746E-2</v>
      </c>
      <c r="G383" s="11">
        <v>0.15999999642372131</v>
      </c>
      <c r="H383" s="11">
        <v>41.470001220703125</v>
      </c>
      <c r="I383" s="11">
        <v>0.50999999046325684</v>
      </c>
      <c r="J383" s="11">
        <v>0.31000000238418579</v>
      </c>
      <c r="K383" s="11">
        <v>0.20999999344348907</v>
      </c>
      <c r="L383" s="11">
        <v>2.5499999523162842</v>
      </c>
      <c r="M383" s="11">
        <v>1.7899999618530273</v>
      </c>
      <c r="N383" s="11">
        <v>0</v>
      </c>
      <c r="O383" s="11">
        <v>2.0199999809265137</v>
      </c>
      <c r="P383" s="11">
        <v>7.9999998211860657E-2</v>
      </c>
      <c r="Q383" s="11">
        <v>0</v>
      </c>
      <c r="R383" s="11">
        <v>0.6600000262260437</v>
      </c>
      <c r="S383" s="11">
        <v>0.85000002384185791</v>
      </c>
      <c r="T383" s="11">
        <v>0</v>
      </c>
      <c r="U383" s="11">
        <v>1.4700000286102295</v>
      </c>
      <c r="V383" s="11">
        <v>5.000000074505806E-2</v>
      </c>
      <c r="W383" s="11">
        <v>1.3700000047683716</v>
      </c>
      <c r="X383" s="11">
        <v>0.79000002145767212</v>
      </c>
      <c r="Y383" s="11">
        <v>6.2100000381469727</v>
      </c>
      <c r="Z383" s="11">
        <v>19.309999465942383</v>
      </c>
      <c r="AA383" s="11">
        <v>5.1599998474121094</v>
      </c>
      <c r="AB383" s="11">
        <v>1.6000000238418579</v>
      </c>
      <c r="AC383" s="11">
        <v>0</v>
      </c>
      <c r="AD383" s="11">
        <v>1.0099999904632568</v>
      </c>
      <c r="AE383" s="11">
        <v>0</v>
      </c>
      <c r="AF383" s="11">
        <v>0</v>
      </c>
      <c r="AG383" s="11">
        <v>1.8400000333786011</v>
      </c>
      <c r="AH383" s="11">
        <v>9.0000003576278687E-2</v>
      </c>
      <c r="AI383" s="11">
        <v>6.9899997711181641</v>
      </c>
      <c r="AJ383" s="11">
        <v>0</v>
      </c>
      <c r="AK383" s="11">
        <v>9.9999997764825821E-3</v>
      </c>
      <c r="AL383" s="11">
        <v>0</v>
      </c>
      <c r="AM383" s="11">
        <v>0.43000000715255737</v>
      </c>
      <c r="AN383" s="11">
        <v>0</v>
      </c>
      <c r="AO383" s="11">
        <v>0</v>
      </c>
      <c r="AP383" s="11">
        <v>0.44999998807907104</v>
      </c>
      <c r="AQ383" s="11">
        <v>2.9999999329447746E-2</v>
      </c>
      <c r="AR383" s="11">
        <v>0.23999999463558197</v>
      </c>
      <c r="AS383" s="11">
        <v>0.54000002145767212</v>
      </c>
      <c r="AT383" s="38">
        <v>0.54000002145767212</v>
      </c>
      <c r="AU383" s="11">
        <v>0.23000000417232513</v>
      </c>
      <c r="AV383" s="11">
        <v>0.20000000298023224</v>
      </c>
      <c r="AW383" s="11">
        <v>9.9999997764825821E-3</v>
      </c>
      <c r="AX383" s="11">
        <v>3.1700000762939453</v>
      </c>
      <c r="AY383" s="11">
        <v>2.9600000381469727</v>
      </c>
      <c r="AZ383" s="11">
        <v>0</v>
      </c>
      <c r="BA383" s="11">
        <v>1.1599999666213989</v>
      </c>
      <c r="BB383" s="11">
        <v>2.9999999329447746E-2</v>
      </c>
      <c r="BC383" s="11">
        <v>0.23000000417232513</v>
      </c>
      <c r="BD383" s="11">
        <v>9.9999997764825821E-3</v>
      </c>
      <c r="BE383" s="11">
        <v>0.20999999344348907</v>
      </c>
      <c r="BF383" s="11">
        <v>0</v>
      </c>
      <c r="BG383" s="11">
        <v>1.9999999552965164E-2</v>
      </c>
      <c r="BH383" s="11">
        <v>9.9999997764825821E-3</v>
      </c>
      <c r="BI383" s="11">
        <v>0</v>
      </c>
      <c r="BJ383" s="11">
        <v>0</v>
      </c>
      <c r="BK383" s="11">
        <v>0</v>
      </c>
      <c r="BL383" s="11">
        <v>0</v>
      </c>
      <c r="BM383" s="11">
        <v>10.649999618530273</v>
      </c>
      <c r="BN383" s="11">
        <v>0</v>
      </c>
      <c r="BO383" s="11">
        <v>10.130000114440918</v>
      </c>
      <c r="BP383" s="11">
        <v>0.11999999731779099</v>
      </c>
      <c r="BQ383" s="11">
        <v>12.460000038146973</v>
      </c>
      <c r="BR383" s="11">
        <v>0.27000001072883606</v>
      </c>
      <c r="BS383" s="11">
        <v>1.0199999809265137</v>
      </c>
      <c r="BT383" s="11">
        <v>0.40999999642372131</v>
      </c>
      <c r="BU383" s="11">
        <v>2.119999885559082</v>
      </c>
      <c r="BV383" s="11">
        <v>15.930000305175781</v>
      </c>
      <c r="BW383" s="11">
        <v>0.30000001192092896</v>
      </c>
      <c r="BX383" s="11">
        <v>0.11999999731779099</v>
      </c>
      <c r="BY383" s="11">
        <v>0</v>
      </c>
      <c r="BZ383" s="11">
        <v>7.8499999046325684</v>
      </c>
      <c r="CA383" s="11">
        <v>0.31999999284744263</v>
      </c>
      <c r="CB383" s="11">
        <v>2.6700000762939453</v>
      </c>
      <c r="CC383" s="11">
        <v>0.30000001192092896</v>
      </c>
      <c r="CD383" s="11">
        <v>9.9999997764825821E-3</v>
      </c>
      <c r="CE383" s="11">
        <v>0</v>
      </c>
      <c r="CF383" s="11">
        <v>0</v>
      </c>
      <c r="CG383" s="11">
        <v>0</v>
      </c>
      <c r="CH383" s="11">
        <v>1.1399999856948853</v>
      </c>
      <c r="CI383" s="11">
        <v>2.9500000476837158</v>
      </c>
      <c r="CJ383" s="11">
        <v>0.85000002384185791</v>
      </c>
      <c r="CK383" s="11">
        <v>7.9933885717764497E-4</v>
      </c>
      <c r="CL383" s="11">
        <v>31.870000839233398</v>
      </c>
      <c r="CM383" s="11">
        <v>1.4099999666213989</v>
      </c>
      <c r="CN383" s="11">
        <v>7.8544996678829193E-2</v>
      </c>
      <c r="CO383" s="11">
        <v>0</v>
      </c>
      <c r="CP383" s="11">
        <v>0</v>
      </c>
      <c r="CQ383" s="11">
        <v>1.6299999952316284</v>
      </c>
      <c r="CR383" s="11">
        <v>0.15000000596046448</v>
      </c>
      <c r="CS383" s="11">
        <v>0</v>
      </c>
      <c r="CT383" s="11">
        <v>1.3799999952316284</v>
      </c>
      <c r="CU383" s="11">
        <v>2.9999999329447746E-2</v>
      </c>
      <c r="CV383" s="11">
        <v>3.9999999105930328E-2</v>
      </c>
      <c r="CW383" s="11">
        <v>0.88999998569488525</v>
      </c>
      <c r="CX383" s="11">
        <v>0</v>
      </c>
      <c r="CY383" s="11">
        <v>0.10000000149011612</v>
      </c>
      <c r="CZ383" s="11">
        <v>4.820000171661377</v>
      </c>
      <c r="DA383" s="11">
        <v>0.23000000417232513</v>
      </c>
      <c r="DB383" s="11">
        <v>0.6600000262260437</v>
      </c>
      <c r="DC383" s="11">
        <v>0</v>
      </c>
      <c r="DD383" s="11">
        <v>0</v>
      </c>
      <c r="DE383" s="11">
        <v>0.36000001430511475</v>
      </c>
      <c r="DF383" s="11">
        <v>2.2400000095367432</v>
      </c>
      <c r="DG383" s="11">
        <v>0.15999999642372131</v>
      </c>
      <c r="DH383" s="11">
        <v>0</v>
      </c>
      <c r="DI383" s="11">
        <v>30.069999694824219</v>
      </c>
      <c r="DJ383" s="11">
        <v>58.278057098388672</v>
      </c>
      <c r="DK383" s="11">
        <v>1.0547131299972534</v>
      </c>
      <c r="DL383" s="11">
        <v>0</v>
      </c>
      <c r="DM383" s="11">
        <v>0.99000000953674316</v>
      </c>
      <c r="DN383" s="11">
        <v>5.75</v>
      </c>
      <c r="DO383" s="11">
        <v>1.2599999904632568</v>
      </c>
      <c r="DP383" s="11">
        <v>22.079999923706055</v>
      </c>
      <c r="DQ383" s="11">
        <v>4.75</v>
      </c>
      <c r="DR383" s="11">
        <v>1.5700000524520874</v>
      </c>
      <c r="DS383" s="38">
        <v>1.5700000524520874</v>
      </c>
      <c r="DT383" s="11">
        <v>0.27000001072883606</v>
      </c>
      <c r="DU383" s="38">
        <v>3</v>
      </c>
      <c r="DV383" s="11">
        <v>3</v>
      </c>
      <c r="DW383" s="11">
        <v>1.940000057220459</v>
      </c>
      <c r="DX383" s="11">
        <v>0</v>
      </c>
      <c r="DY383" s="11">
        <v>4.3899998664855957</v>
      </c>
      <c r="DZ383" s="11">
        <v>0.41999998688697815</v>
      </c>
      <c r="EA383" s="11">
        <v>10.050000190734863</v>
      </c>
      <c r="EB383" s="11">
        <v>106.58999633789063</v>
      </c>
      <c r="EC383" s="11">
        <v>2.1317999362945557</v>
      </c>
      <c r="ED383" s="11">
        <v>104.45819854736328</v>
      </c>
      <c r="EE383" s="11">
        <v>6.0199999809265137</v>
      </c>
      <c r="EF383" s="11">
        <v>0</v>
      </c>
      <c r="EG383" s="11">
        <v>2.2200000286102295</v>
      </c>
      <c r="EH383" s="11">
        <v>0</v>
      </c>
      <c r="EI383" s="11">
        <v>0</v>
      </c>
      <c r="EJ383" s="11">
        <v>20.430000305175781</v>
      </c>
      <c r="EK383" s="11">
        <v>5.8499999046325684</v>
      </c>
      <c r="EL383" s="11">
        <v>0.20999999344348907</v>
      </c>
      <c r="EM383" s="11">
        <v>2.9700000286102295</v>
      </c>
      <c r="EN383" s="11">
        <v>4.8600001335144043</v>
      </c>
      <c r="EO383" s="11">
        <v>41.180000305175781</v>
      </c>
      <c r="EP383" s="11">
        <v>0</v>
      </c>
      <c r="EQ383" s="11">
        <v>0</v>
      </c>
      <c r="ER383" s="11">
        <v>0.37000000476837158</v>
      </c>
      <c r="ES383" s="11">
        <v>7.9999998211860657E-2</v>
      </c>
      <c r="ET383" s="11">
        <v>1.3600000143051147</v>
      </c>
      <c r="EU383" s="38">
        <v>0.80000001192092896</v>
      </c>
      <c r="EV383" s="11">
        <v>0.80000001192092896</v>
      </c>
      <c r="EW383" s="11">
        <v>0</v>
      </c>
      <c r="EX383" s="11">
        <v>21.629999160766602</v>
      </c>
      <c r="EY383" s="11">
        <v>0.74000000953674316</v>
      </c>
      <c r="EZ383" s="11">
        <v>3.9999999105930328E-2</v>
      </c>
      <c r="FA383" s="11">
        <v>4.320000171661377</v>
      </c>
      <c r="FB383" s="11">
        <v>0.10000000149011612</v>
      </c>
      <c r="FC383" s="11">
        <v>0.40999999642372131</v>
      </c>
      <c r="FD383" s="11">
        <v>0</v>
      </c>
      <c r="FE383" s="11">
        <v>0</v>
      </c>
      <c r="FF383" s="11">
        <v>0</v>
      </c>
      <c r="FG383" s="11">
        <v>0</v>
      </c>
      <c r="FH383" s="11">
        <v>5.000000074505806E-2</v>
      </c>
      <c r="FI383" s="11">
        <v>1.8200000524520874</v>
      </c>
      <c r="FJ383" s="11">
        <v>15.270000457763672</v>
      </c>
      <c r="FK383" s="11">
        <v>0.33000001311302185</v>
      </c>
      <c r="FL383" s="11">
        <v>3.9999999105930328E-2</v>
      </c>
      <c r="FM383" s="11">
        <v>0.61000001430511475</v>
      </c>
      <c r="FN383" s="11">
        <v>0.12999999523162842</v>
      </c>
      <c r="FO383" s="11">
        <v>1.0800000429153442</v>
      </c>
      <c r="FP383" s="11">
        <v>0</v>
      </c>
      <c r="FQ383" s="11">
        <v>2.1400001049041748</v>
      </c>
      <c r="FR383" s="11">
        <v>2.4700000286102295</v>
      </c>
      <c r="FS383" s="11">
        <v>5.5799999237060547</v>
      </c>
      <c r="FT383" s="11">
        <v>0</v>
      </c>
      <c r="FU383" s="11">
        <v>2.6700000762939453</v>
      </c>
      <c r="FV383" s="11">
        <v>0.56999999284744263</v>
      </c>
      <c r="FW383" s="11">
        <v>0</v>
      </c>
      <c r="FX383" s="11">
        <v>0.40000000596046448</v>
      </c>
      <c r="FY383" s="11">
        <v>9.5799999237060547</v>
      </c>
      <c r="FZ383" s="11">
        <v>2.1400001049041748</v>
      </c>
      <c r="GA383" s="11">
        <v>2.7300000190734863</v>
      </c>
      <c r="GB383" s="11">
        <v>1.6000000238418579</v>
      </c>
      <c r="GC383" s="11">
        <v>0</v>
      </c>
      <c r="GD383" s="11">
        <v>0.21872548758983612</v>
      </c>
      <c r="GE383" s="11">
        <v>0.97000002861022949</v>
      </c>
      <c r="GF383" s="11">
        <v>2.2200000286102295</v>
      </c>
      <c r="GG383" s="38">
        <v>2.2200000286102295</v>
      </c>
      <c r="GH383" s="11">
        <v>0</v>
      </c>
      <c r="GI383" s="38">
        <v>2.9999999329447746E-2</v>
      </c>
      <c r="GJ383" s="11">
        <v>2.9999999329447746E-2</v>
      </c>
      <c r="GK383" s="38">
        <v>1.2200000286102295</v>
      </c>
      <c r="GL383" s="11">
        <v>1.2200000286102295</v>
      </c>
      <c r="GM383" s="11">
        <v>0</v>
      </c>
      <c r="GN383" s="11">
        <v>0</v>
      </c>
      <c r="GO383" s="11">
        <v>5.6700000762939453</v>
      </c>
      <c r="GP383" s="11">
        <v>0.60000002384185791</v>
      </c>
      <c r="GQ383" s="11">
        <v>231.96000671386719</v>
      </c>
      <c r="GR383" s="11">
        <v>0</v>
      </c>
      <c r="GS383" s="11">
        <v>0</v>
      </c>
      <c r="GT383" s="11">
        <v>0</v>
      </c>
      <c r="GU383" s="11">
        <v>7.0000000298023224E-2</v>
      </c>
      <c r="GV383" s="11">
        <v>1.8300000429153442</v>
      </c>
      <c r="GW383" s="11">
        <v>0</v>
      </c>
      <c r="GX383" s="11">
        <v>1.5800000429153442</v>
      </c>
      <c r="GY383" s="11">
        <v>7.8899998664855957</v>
      </c>
      <c r="GZ383" s="11">
        <v>2.9999999329447746E-2</v>
      </c>
      <c r="HA383" s="11">
        <v>2.5</v>
      </c>
      <c r="HB383" s="11">
        <v>0.2800000011920929</v>
      </c>
      <c r="HC383" s="11">
        <v>4.0100002288818359</v>
      </c>
      <c r="HD383" s="11">
        <v>2.0099999904632568</v>
      </c>
      <c r="HE383" s="11">
        <v>2.7599999904632568</v>
      </c>
      <c r="HF383" s="11">
        <v>0.82999998331069946</v>
      </c>
      <c r="HG383" s="11">
        <v>2.9999999329447746E-2</v>
      </c>
      <c r="HH383" s="11">
        <v>0</v>
      </c>
      <c r="HI383" s="11">
        <v>2.9999999329447746E-2</v>
      </c>
      <c r="HJ383" s="11">
        <v>0.93000000715255737</v>
      </c>
      <c r="HK383" s="11">
        <v>20.020000457763672</v>
      </c>
      <c r="HL383" s="11">
        <v>0.10999999940395355</v>
      </c>
      <c r="HM383" s="11">
        <v>9.9999997764825821E-3</v>
      </c>
      <c r="HN383" s="11">
        <v>0</v>
      </c>
      <c r="HO383" s="11">
        <v>1.7400000095367432</v>
      </c>
      <c r="HP383" s="11">
        <v>2.9800000190734863</v>
      </c>
      <c r="HQ383" s="11">
        <v>1.9199999570846558</v>
      </c>
      <c r="HR383" s="11">
        <v>4.0999999046325684</v>
      </c>
      <c r="HS383" s="11">
        <v>2.6700000762939453</v>
      </c>
      <c r="HT383" s="11">
        <v>1.9999999552965164E-2</v>
      </c>
      <c r="HU383" s="11">
        <v>2.4600000381469727</v>
      </c>
      <c r="HV383" s="11">
        <v>0.2800000011920929</v>
      </c>
    </row>
    <row r="384" spans="1:230" x14ac:dyDescent="0.3">
      <c r="A384" s="8">
        <v>19267</v>
      </c>
      <c r="B384" s="11">
        <v>109.49795532226563</v>
      </c>
      <c r="C384" s="11">
        <v>226.63459777832031</v>
      </c>
      <c r="D384" s="11">
        <v>107.70498657226563</v>
      </c>
      <c r="E384" s="11">
        <v>0</v>
      </c>
      <c r="F384" s="11">
        <v>9.9999997764825821E-3</v>
      </c>
      <c r="G384" s="11">
        <v>7.9999998211860657E-2</v>
      </c>
      <c r="H384" s="11">
        <v>35.040000915527344</v>
      </c>
      <c r="I384" s="11">
        <v>0.15000000596046448</v>
      </c>
      <c r="J384" s="11">
        <v>0.20000000298023224</v>
      </c>
      <c r="K384" s="11">
        <v>9.0000003576278687E-2</v>
      </c>
      <c r="L384" s="11">
        <v>2.3299999237060547</v>
      </c>
      <c r="M384" s="11">
        <v>0.31999999284744263</v>
      </c>
      <c r="N384" s="11">
        <v>0</v>
      </c>
      <c r="O384" s="11">
        <v>1.7300000190734863</v>
      </c>
      <c r="P384" s="11">
        <v>1.9999999552965164E-2</v>
      </c>
      <c r="Q384" s="11">
        <v>0</v>
      </c>
      <c r="R384" s="11">
        <v>0.62000000476837158</v>
      </c>
      <c r="S384" s="11">
        <v>0</v>
      </c>
      <c r="T384" s="11">
        <v>0</v>
      </c>
      <c r="U384" s="11">
        <v>0.79000002145767212</v>
      </c>
      <c r="V384" s="11">
        <v>2.9999999329447746E-2</v>
      </c>
      <c r="W384" s="11">
        <v>1.5800000429153442</v>
      </c>
      <c r="X384" s="11">
        <v>0.56999999284744263</v>
      </c>
      <c r="Y384" s="11">
        <v>5.2300000190734863</v>
      </c>
      <c r="Z384" s="11">
        <v>16.950000762939453</v>
      </c>
      <c r="AA384" s="11">
        <v>3.8599998950958252</v>
      </c>
      <c r="AB384" s="11">
        <v>1.2400000095367432</v>
      </c>
      <c r="AC384" s="11">
        <v>0</v>
      </c>
      <c r="AD384" s="11">
        <v>0.41999998688697815</v>
      </c>
      <c r="AE384" s="11">
        <v>0</v>
      </c>
      <c r="AF384" s="11">
        <v>0</v>
      </c>
      <c r="AG384" s="11">
        <v>0.43000000715255737</v>
      </c>
      <c r="AH384" s="11">
        <v>7.9999998211860657E-2</v>
      </c>
      <c r="AI384" s="11">
        <v>3.369999885559082</v>
      </c>
      <c r="AJ384" s="11">
        <v>0</v>
      </c>
      <c r="AK384" s="11">
        <v>0</v>
      </c>
      <c r="AL384" s="11">
        <v>0</v>
      </c>
      <c r="AM384" s="11">
        <v>0.31000000238418579</v>
      </c>
      <c r="AN384" s="11">
        <v>1.7599999904632568</v>
      </c>
      <c r="AO384" s="11">
        <v>0</v>
      </c>
      <c r="AP384" s="11">
        <v>0.51999998092651367</v>
      </c>
      <c r="AQ384" s="11">
        <v>3.9999999105930328E-2</v>
      </c>
      <c r="AR384" s="11">
        <v>0.15000000596046448</v>
      </c>
      <c r="AS384" s="11">
        <v>0.40999999642372131</v>
      </c>
      <c r="AT384" s="38">
        <v>0.40999999642372131</v>
      </c>
      <c r="AU384" s="11">
        <v>0.27000001072883606</v>
      </c>
      <c r="AV384" s="11">
        <v>3.9999999105930328E-2</v>
      </c>
      <c r="AW384" s="11">
        <v>0</v>
      </c>
      <c r="AX384" s="11">
        <v>3.4600000381469727</v>
      </c>
      <c r="AY384" s="11">
        <v>1.8700000047683716</v>
      </c>
      <c r="AZ384" s="11">
        <v>0</v>
      </c>
      <c r="BA384" s="11">
        <v>0.94999998807907104</v>
      </c>
      <c r="BB384" s="11">
        <v>1.9999999552965164E-2</v>
      </c>
      <c r="BC384" s="11">
        <v>0.14000000059604645</v>
      </c>
      <c r="BD384" s="11">
        <v>0</v>
      </c>
      <c r="BE384" s="11">
        <v>7.9999998211860657E-2</v>
      </c>
      <c r="BF384" s="11">
        <v>0</v>
      </c>
      <c r="BG384" s="11">
        <v>9.9999997764825821E-3</v>
      </c>
      <c r="BH384" s="11">
        <v>9.9999997764825821E-3</v>
      </c>
      <c r="BI384" s="11">
        <v>0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7.7199997901916504</v>
      </c>
      <c r="BP384" s="11">
        <v>9.0000003576278687E-2</v>
      </c>
      <c r="BQ384" s="11">
        <v>10.079999923706055</v>
      </c>
      <c r="BR384" s="11">
        <v>0.20000000298023224</v>
      </c>
      <c r="BS384" s="11">
        <v>0.47999998927116394</v>
      </c>
      <c r="BT384" s="11">
        <v>0.23000000417232513</v>
      </c>
      <c r="BU384" s="11">
        <v>0.67000001668930054</v>
      </c>
      <c r="BV384" s="11">
        <v>24.600000381469727</v>
      </c>
      <c r="BW384" s="11">
        <v>0.10000000149011612</v>
      </c>
      <c r="BX384" s="11">
        <v>5.9999998658895493E-2</v>
      </c>
      <c r="BY384" s="11">
        <v>0</v>
      </c>
      <c r="BZ384" s="11">
        <v>2.9600000381469727</v>
      </c>
      <c r="CA384" s="11">
        <v>0.27000001072883606</v>
      </c>
      <c r="CB384" s="11">
        <v>0.89999997615814209</v>
      </c>
      <c r="CC384" s="11">
        <v>0.15999999642372131</v>
      </c>
      <c r="CD384" s="11">
        <v>9.9999997764825821E-3</v>
      </c>
      <c r="CE384" s="11">
        <v>0</v>
      </c>
      <c r="CF384" s="11">
        <v>3.9999999105930328E-2</v>
      </c>
      <c r="CG384" s="11">
        <v>0</v>
      </c>
      <c r="CH384" s="11">
        <v>0.76999998092651367</v>
      </c>
      <c r="CI384" s="11">
        <v>1.0700000524520874</v>
      </c>
      <c r="CJ384" s="11">
        <v>0.46000000834465027</v>
      </c>
      <c r="CK384" s="11">
        <v>0</v>
      </c>
      <c r="CL384" s="11">
        <v>7.380000114440918</v>
      </c>
      <c r="CM384" s="11">
        <v>0.44999998807907104</v>
      </c>
      <c r="CN384" s="11">
        <v>4.2086787521839142E-2</v>
      </c>
      <c r="CO384" s="11">
        <v>0</v>
      </c>
      <c r="CP384" s="11">
        <v>0</v>
      </c>
      <c r="CQ384" s="11">
        <v>0.56999999284744263</v>
      </c>
      <c r="CR384" s="11">
        <v>0.11999999731779099</v>
      </c>
      <c r="CS384" s="11">
        <v>0</v>
      </c>
      <c r="CT384" s="11">
        <v>0.33000001311302185</v>
      </c>
      <c r="CU384" s="11">
        <v>3.9999999105930328E-2</v>
      </c>
      <c r="CV384" s="11">
        <v>5.000000074505806E-2</v>
      </c>
      <c r="CW384" s="11">
        <v>0.75</v>
      </c>
      <c r="CX384" s="11">
        <v>0</v>
      </c>
      <c r="CY384" s="11">
        <v>0.25999999046325684</v>
      </c>
      <c r="CZ384" s="11">
        <v>1.5399999618530273</v>
      </c>
      <c r="DA384" s="11">
        <v>0.10000000149011612</v>
      </c>
      <c r="DB384" s="11">
        <v>0.25</v>
      </c>
      <c r="DC384" s="11">
        <v>0</v>
      </c>
      <c r="DD384" s="11">
        <v>0</v>
      </c>
      <c r="DE384" s="11">
        <v>9.0000003576278687E-2</v>
      </c>
      <c r="DF384" s="11">
        <v>2.7999999523162842</v>
      </c>
      <c r="DG384" s="11">
        <v>0.88999998569488525</v>
      </c>
      <c r="DH384" s="11">
        <v>0</v>
      </c>
      <c r="DI384" s="11">
        <v>8.9600000381469727</v>
      </c>
      <c r="DJ384" s="11">
        <v>45.794937133789063</v>
      </c>
      <c r="DK384" s="11">
        <v>0.34828060865402222</v>
      </c>
      <c r="DL384" s="11">
        <v>0</v>
      </c>
      <c r="DM384" s="11">
        <v>0.70999997854232788</v>
      </c>
      <c r="DN384" s="11">
        <v>4.0999999046325684</v>
      </c>
      <c r="DO384" s="11">
        <v>0.52999997138977051</v>
      </c>
      <c r="DP384" s="11">
        <v>13.100000381469727</v>
      </c>
      <c r="DQ384" s="11">
        <v>2.7400000095367432</v>
      </c>
      <c r="DR384" s="11">
        <v>1.1499999761581421</v>
      </c>
      <c r="DS384" s="38">
        <v>1.1499999761581421</v>
      </c>
      <c r="DT384" s="11">
        <v>0</v>
      </c>
      <c r="DU384" s="38">
        <v>0</v>
      </c>
      <c r="DV384" s="11">
        <v>0</v>
      </c>
      <c r="DW384" s="11">
        <v>2.0799999237060547</v>
      </c>
      <c r="DX384" s="11">
        <v>0</v>
      </c>
      <c r="DY384" s="11">
        <v>3.0199999809265137</v>
      </c>
      <c r="DZ384" s="11">
        <v>0.17000000178813934</v>
      </c>
      <c r="EA384" s="11">
        <v>7.9899997711181641</v>
      </c>
      <c r="EB384" s="11">
        <v>36.439998626708984</v>
      </c>
      <c r="EC384" s="11">
        <v>0.72879999876022339</v>
      </c>
      <c r="ED384" s="11">
        <v>35.711200714111328</v>
      </c>
      <c r="EE384" s="11">
        <v>5.5</v>
      </c>
      <c r="EF384" s="11">
        <v>0</v>
      </c>
      <c r="EG384" s="11">
        <v>1.5399999618530273</v>
      </c>
      <c r="EH384" s="11">
        <v>0</v>
      </c>
      <c r="EI384" s="11">
        <v>9.9999997764825821E-3</v>
      </c>
      <c r="EJ384" s="11">
        <v>17.260000228881836</v>
      </c>
      <c r="EK384" s="11">
        <v>3.8499999046325684</v>
      </c>
      <c r="EL384" s="11">
        <v>7.9999998211860657E-2</v>
      </c>
      <c r="EM384" s="11">
        <v>1.1499999761581421</v>
      </c>
      <c r="EN384" s="11">
        <v>2.5899999141693115</v>
      </c>
      <c r="EO384" s="11">
        <v>32.889999389648438</v>
      </c>
      <c r="EP384" s="11">
        <v>0</v>
      </c>
      <c r="EQ384" s="11">
        <v>0</v>
      </c>
      <c r="ER384" s="11">
        <v>0</v>
      </c>
      <c r="ES384" s="11">
        <v>0.10000000149011612</v>
      </c>
      <c r="ET384" s="11">
        <v>1.7899999618530273</v>
      </c>
      <c r="EU384" s="38">
        <v>0.6600000262260437</v>
      </c>
      <c r="EV384" s="11">
        <v>0.6600000262260437</v>
      </c>
      <c r="EW384" s="11">
        <v>0</v>
      </c>
      <c r="EX384" s="11">
        <v>13.479999542236328</v>
      </c>
      <c r="EY384" s="11">
        <v>1.0900000333786011</v>
      </c>
      <c r="EZ384" s="11">
        <v>9.9999997764825821E-3</v>
      </c>
      <c r="FA384" s="11">
        <v>1.7200000286102295</v>
      </c>
      <c r="FB384" s="11">
        <v>0.27000001072883606</v>
      </c>
      <c r="FC384" s="11">
        <v>0.28999999165534973</v>
      </c>
      <c r="FD384" s="11">
        <v>0</v>
      </c>
      <c r="FE384" s="11">
        <v>0</v>
      </c>
      <c r="FF384" s="11">
        <v>0</v>
      </c>
      <c r="FG384" s="11">
        <v>0</v>
      </c>
      <c r="FH384" s="11">
        <v>7.9999998211860657E-2</v>
      </c>
      <c r="FI384" s="11">
        <v>0.36000001430511475</v>
      </c>
      <c r="FJ384" s="11">
        <v>7.320000171661377</v>
      </c>
      <c r="FK384" s="11">
        <v>0.12999999523162842</v>
      </c>
      <c r="FL384" s="11">
        <v>9.0000003576278687E-2</v>
      </c>
      <c r="FM384" s="11">
        <v>0.43000000715255737</v>
      </c>
      <c r="FN384" s="11">
        <v>0.23000000417232513</v>
      </c>
      <c r="FO384" s="11">
        <v>0.31000000238418579</v>
      </c>
      <c r="FP384" s="11">
        <v>0</v>
      </c>
      <c r="FQ384" s="11">
        <v>1.6200000047683716</v>
      </c>
      <c r="FR384" s="11">
        <v>2.6500000953674316</v>
      </c>
      <c r="FS384" s="11">
        <v>5.6599998474121094</v>
      </c>
      <c r="FT384" s="11">
        <v>0</v>
      </c>
      <c r="FU384" s="11">
        <v>0.97000002861022949</v>
      </c>
      <c r="FV384" s="11">
        <v>0.44999998807907104</v>
      </c>
      <c r="FW384" s="11">
        <v>0</v>
      </c>
      <c r="FX384" s="11">
        <v>0.25999999046325684</v>
      </c>
      <c r="FY384" s="11">
        <v>4.7300000190734863</v>
      </c>
      <c r="FZ384" s="11">
        <v>1.6499999761581421</v>
      </c>
      <c r="GA384" s="11">
        <v>1.0099999904632568</v>
      </c>
      <c r="GB384" s="11">
        <v>0.5899999737739563</v>
      </c>
      <c r="GC384" s="11">
        <v>0</v>
      </c>
      <c r="GD384" s="11">
        <v>0</v>
      </c>
      <c r="GE384" s="11">
        <v>0</v>
      </c>
      <c r="GF384" s="11">
        <v>1.5099999904632568</v>
      </c>
      <c r="GG384" s="38">
        <v>1.5099999904632568</v>
      </c>
      <c r="GH384" s="11">
        <v>2.9999999329447746E-2</v>
      </c>
      <c r="GI384" s="38">
        <v>0.20000000298023224</v>
      </c>
      <c r="GJ384" s="11">
        <v>0.20000000298023224</v>
      </c>
      <c r="GK384" s="38">
        <v>0.23999999463558197</v>
      </c>
      <c r="GL384" s="11">
        <v>0.23999999463558197</v>
      </c>
      <c r="GM384" s="11">
        <v>0</v>
      </c>
      <c r="GN384" s="11">
        <v>3.7100000381469727</v>
      </c>
      <c r="GO384" s="11">
        <v>1.8400000333786011</v>
      </c>
      <c r="GP384" s="11">
        <v>0.69999998807907104</v>
      </c>
      <c r="GQ384" s="11">
        <v>227.69000244140625</v>
      </c>
      <c r="GR384" s="11">
        <v>0</v>
      </c>
      <c r="GS384" s="11">
        <v>0</v>
      </c>
      <c r="GT384" s="11">
        <v>0</v>
      </c>
      <c r="GU384" s="11">
        <v>2.9999999329447746E-2</v>
      </c>
      <c r="GV384" s="11">
        <v>0.68000000715255737</v>
      </c>
      <c r="GW384" s="11">
        <v>0</v>
      </c>
      <c r="GX384" s="11">
        <v>0.98000001907348633</v>
      </c>
      <c r="GY384" s="11">
        <v>4.3400001525878906</v>
      </c>
      <c r="GZ384" s="11">
        <v>2.9999999329447746E-2</v>
      </c>
      <c r="HA384" s="11">
        <v>1.809999942779541</v>
      </c>
      <c r="HB384" s="11">
        <v>0</v>
      </c>
      <c r="HC384" s="11">
        <v>2.9200000762939453</v>
      </c>
      <c r="HD384" s="11">
        <v>0.77999997138977051</v>
      </c>
      <c r="HE384" s="11">
        <v>1</v>
      </c>
      <c r="HF384" s="11">
        <v>0.33000001311302185</v>
      </c>
      <c r="HG384" s="11">
        <v>9.9999997764825821E-3</v>
      </c>
      <c r="HH384" s="11">
        <v>0</v>
      </c>
      <c r="HI384" s="11">
        <v>0</v>
      </c>
      <c r="HJ384" s="11">
        <v>0.40000000596046448</v>
      </c>
      <c r="HK384" s="11">
        <v>9.5799999237060547</v>
      </c>
      <c r="HL384" s="11">
        <v>0.15999999642372131</v>
      </c>
      <c r="HM384" s="11">
        <v>0</v>
      </c>
      <c r="HN384" s="11">
        <v>0</v>
      </c>
      <c r="HO384" s="11">
        <v>0.95999997854232788</v>
      </c>
      <c r="HP384" s="11">
        <v>1</v>
      </c>
      <c r="HQ384" s="11">
        <v>1.5099999904632568</v>
      </c>
      <c r="HR384" s="11">
        <v>3.2300000190734863</v>
      </c>
      <c r="HS384" s="11">
        <v>2.0999999046325684</v>
      </c>
      <c r="HT384" s="11">
        <v>9.0000003576278687E-2</v>
      </c>
      <c r="HU384" s="11">
        <v>1.7699999809265137</v>
      </c>
      <c r="HV384" s="11">
        <v>0.33000001311302185</v>
      </c>
    </row>
    <row r="385" spans="1:230" x14ac:dyDescent="0.3">
      <c r="A385" s="8">
        <v>19298</v>
      </c>
      <c r="B385" s="11">
        <v>71.146011352539063</v>
      </c>
      <c r="C385" s="11">
        <v>2810.85888671875</v>
      </c>
      <c r="D385" s="11">
        <v>77.072158813476563</v>
      </c>
      <c r="E385" s="11">
        <v>0</v>
      </c>
      <c r="F385" s="11">
        <v>9.9999997764825821E-3</v>
      </c>
      <c r="G385" s="11">
        <v>7.0000000298023224E-2</v>
      </c>
      <c r="H385" s="11">
        <v>28.270000457763672</v>
      </c>
      <c r="I385" s="11">
        <v>7.9999998211860657E-2</v>
      </c>
      <c r="J385" s="11">
        <v>0.18999999761581421</v>
      </c>
      <c r="K385" s="11">
        <v>5.000000074505806E-2</v>
      </c>
      <c r="L385" s="11">
        <v>2.3599998950958252</v>
      </c>
      <c r="M385" s="11">
        <v>0.41999998688697815</v>
      </c>
      <c r="N385" s="11">
        <v>0</v>
      </c>
      <c r="O385" s="11">
        <v>1.7300000190734863</v>
      </c>
      <c r="P385" s="11">
        <v>0.10000000149011612</v>
      </c>
      <c r="Q385" s="11">
        <v>0</v>
      </c>
      <c r="R385" s="11">
        <v>0.94999998807907104</v>
      </c>
      <c r="S385" s="11">
        <v>0</v>
      </c>
      <c r="T385" s="11">
        <v>0</v>
      </c>
      <c r="U385" s="11">
        <v>3.130000114440918</v>
      </c>
      <c r="V385" s="11">
        <v>3.9999999105930328E-2</v>
      </c>
      <c r="W385" s="11">
        <v>0</v>
      </c>
      <c r="X385" s="11">
        <v>0.33000001311302185</v>
      </c>
      <c r="Y385" s="11">
        <v>5.0199999809265137</v>
      </c>
      <c r="Z385" s="11">
        <v>18.010000228881836</v>
      </c>
      <c r="AA385" s="11">
        <v>3.5099999904632568</v>
      </c>
      <c r="AB385" s="11">
        <v>1.3999999761581421</v>
      </c>
      <c r="AC385" s="11">
        <v>0</v>
      </c>
      <c r="AD385" s="11">
        <v>0.2199999988079071</v>
      </c>
      <c r="AE385" s="11">
        <v>0</v>
      </c>
      <c r="AF385" s="11">
        <v>0</v>
      </c>
      <c r="AG385" s="11">
        <v>0</v>
      </c>
      <c r="AH385" s="11">
        <v>7.9999998211860657E-2</v>
      </c>
      <c r="AI385" s="11">
        <v>2.4000000953674316</v>
      </c>
      <c r="AJ385" s="11">
        <v>0</v>
      </c>
      <c r="AK385" s="11">
        <v>9.9999997764825821E-3</v>
      </c>
      <c r="AL385" s="11">
        <v>0</v>
      </c>
      <c r="AM385" s="11">
        <v>0.31000000238418579</v>
      </c>
      <c r="AN385" s="11">
        <v>3.6700000762939453</v>
      </c>
      <c r="AO385" s="11">
        <v>0</v>
      </c>
      <c r="AP385" s="11">
        <v>0</v>
      </c>
      <c r="AQ385" s="11">
        <v>3.9999999105930328E-2</v>
      </c>
      <c r="AR385" s="11">
        <v>0.10000000149011612</v>
      </c>
      <c r="AS385" s="11">
        <v>0.37999999523162842</v>
      </c>
      <c r="AT385" s="38">
        <v>0.37999999523162842</v>
      </c>
      <c r="AU385" s="11">
        <v>0</v>
      </c>
      <c r="AV385" s="11">
        <v>9.9999997764825821E-3</v>
      </c>
      <c r="AW385" s="11">
        <v>9.9999997764825821E-3</v>
      </c>
      <c r="AX385" s="11">
        <v>4.75</v>
      </c>
      <c r="AY385" s="11">
        <v>1.7899999618530273</v>
      </c>
      <c r="AZ385" s="11">
        <v>0</v>
      </c>
      <c r="BA385" s="11">
        <v>1.4600000381469727</v>
      </c>
      <c r="BB385" s="11">
        <v>9.9999997764825821E-3</v>
      </c>
      <c r="BC385" s="11">
        <v>0.43000000715255737</v>
      </c>
      <c r="BD385" s="11">
        <v>9.9999997764825821E-3</v>
      </c>
      <c r="BE385" s="11">
        <v>0.11999999731779099</v>
      </c>
      <c r="BF385" s="11">
        <v>1.9999999552965164E-2</v>
      </c>
      <c r="BG385" s="11">
        <v>1.9999999552965164E-2</v>
      </c>
      <c r="BH385" s="11">
        <v>9.9999997764825821E-3</v>
      </c>
      <c r="BI385" s="11">
        <v>0.37999999523162842</v>
      </c>
      <c r="BJ385" s="11">
        <v>0.11999999731779099</v>
      </c>
      <c r="BK385" s="11">
        <v>0.14000000059604645</v>
      </c>
      <c r="BL385" s="11">
        <v>0</v>
      </c>
      <c r="BM385" s="11">
        <v>0</v>
      </c>
      <c r="BN385" s="11">
        <v>0</v>
      </c>
      <c r="BO385" s="11">
        <v>7.6500000953674316</v>
      </c>
      <c r="BP385" s="11">
        <v>0.2800000011920929</v>
      </c>
      <c r="BQ385" s="11">
        <v>10.949999809265137</v>
      </c>
      <c r="BR385" s="11">
        <v>0.18999999761581421</v>
      </c>
      <c r="BS385" s="11">
        <v>0.31000000238418579</v>
      </c>
      <c r="BT385" s="11">
        <v>0.2199999988079071</v>
      </c>
      <c r="BU385" s="11">
        <v>0.40999999642372131</v>
      </c>
      <c r="BV385" s="11">
        <v>3.619999885559082</v>
      </c>
      <c r="BW385" s="11">
        <v>0</v>
      </c>
      <c r="BX385" s="11">
        <v>0.11999999731779099</v>
      </c>
      <c r="BY385" s="11">
        <v>0</v>
      </c>
      <c r="BZ385" s="11">
        <v>1.4700000286102295</v>
      </c>
      <c r="CA385" s="11">
        <v>0.20000000298023224</v>
      </c>
      <c r="CB385" s="11">
        <v>0.52999997138977051</v>
      </c>
      <c r="CC385" s="11">
        <v>0.63999998569488525</v>
      </c>
      <c r="CD385" s="11">
        <v>9.9999997764825821E-3</v>
      </c>
      <c r="CE385" s="11">
        <v>0</v>
      </c>
      <c r="CF385" s="11">
        <v>0.11999999731779099</v>
      </c>
      <c r="CG385" s="11">
        <v>0</v>
      </c>
      <c r="CH385" s="11">
        <v>1.3799999952316284</v>
      </c>
      <c r="CI385" s="11">
        <v>0.75</v>
      </c>
      <c r="CJ385" s="11">
        <v>0.5899999737739563</v>
      </c>
      <c r="CK385" s="11">
        <v>0</v>
      </c>
      <c r="CL385" s="11">
        <v>2.9900000095367432</v>
      </c>
      <c r="CM385" s="11">
        <v>0.17000000178813934</v>
      </c>
      <c r="CN385" s="11">
        <v>2.7705041691660881E-2</v>
      </c>
      <c r="CO385" s="11">
        <v>0</v>
      </c>
      <c r="CP385" s="11">
        <v>0</v>
      </c>
      <c r="CQ385" s="11">
        <v>0.23000000417232513</v>
      </c>
      <c r="CR385" s="11">
        <v>0.10000000149011612</v>
      </c>
      <c r="CS385" s="11">
        <v>0</v>
      </c>
      <c r="CT385" s="11">
        <v>0.34999999403953552</v>
      </c>
      <c r="CU385" s="11">
        <v>9.0000003576278687E-2</v>
      </c>
      <c r="CV385" s="11">
        <v>0.10999999940395355</v>
      </c>
      <c r="CW385" s="11">
        <v>1.1200000047683716</v>
      </c>
      <c r="CX385" s="11">
        <v>0</v>
      </c>
      <c r="CY385" s="11">
        <v>0.12999999523162842</v>
      </c>
      <c r="CZ385" s="11">
        <v>0.62999999523162842</v>
      </c>
      <c r="DA385" s="11">
        <v>7.9999998211860657E-2</v>
      </c>
      <c r="DB385" s="11">
        <v>0.2199999988079071</v>
      </c>
      <c r="DC385" s="11">
        <v>0</v>
      </c>
      <c r="DD385" s="11">
        <v>0</v>
      </c>
      <c r="DE385" s="11">
        <v>0.11999999731779099</v>
      </c>
      <c r="DF385" s="11">
        <v>0.93999999761581421</v>
      </c>
      <c r="DG385" s="11">
        <v>1.3799999952316284</v>
      </c>
      <c r="DH385" s="11">
        <v>0</v>
      </c>
      <c r="DI385" s="11">
        <v>5.4499998092651367</v>
      </c>
      <c r="DJ385" s="11">
        <v>36.269287109375</v>
      </c>
      <c r="DK385" s="11">
        <v>1.1599171161651611</v>
      </c>
      <c r="DL385" s="11">
        <v>0.57999998331069946</v>
      </c>
      <c r="DM385" s="11">
        <v>0.40000000596046448</v>
      </c>
      <c r="DN385" s="11">
        <v>2.3399999141693115</v>
      </c>
      <c r="DO385" s="11">
        <v>0.2800000011920929</v>
      </c>
      <c r="DP385" s="11">
        <v>11.5</v>
      </c>
      <c r="DQ385" s="11">
        <v>2.130000114440918</v>
      </c>
      <c r="DR385" s="11">
        <v>0.73000001907348633</v>
      </c>
      <c r="DS385" s="38">
        <v>0.73000001907348633</v>
      </c>
      <c r="DT385" s="11">
        <v>0</v>
      </c>
      <c r="DU385" s="38">
        <v>0</v>
      </c>
      <c r="DV385" s="11">
        <v>0</v>
      </c>
      <c r="DW385" s="11">
        <v>4.2199997901916504</v>
      </c>
      <c r="DX385" s="11">
        <v>0</v>
      </c>
      <c r="DY385" s="11">
        <v>2.5199999809265137</v>
      </c>
      <c r="DZ385" s="11">
        <v>9.0000003576278687E-2</v>
      </c>
      <c r="EA385" s="11">
        <v>7.619999885559082</v>
      </c>
      <c r="EB385" s="11">
        <v>18.780000686645508</v>
      </c>
      <c r="EC385" s="11">
        <v>0.37560001015663147</v>
      </c>
      <c r="ED385" s="11">
        <v>18.404399871826172</v>
      </c>
      <c r="EE385" s="11">
        <v>5.570000171661377</v>
      </c>
      <c r="EF385" s="11">
        <v>0</v>
      </c>
      <c r="EG385" s="11">
        <v>0.70999997854232788</v>
      </c>
      <c r="EH385" s="11">
        <v>0.12999999523162842</v>
      </c>
      <c r="EI385" s="11">
        <v>1.9999999552965164E-2</v>
      </c>
      <c r="EJ385" s="11">
        <v>13.930000305175781</v>
      </c>
      <c r="EK385" s="11">
        <v>1.3200000524520874</v>
      </c>
      <c r="EL385" s="11">
        <v>7.9999998211860657E-2</v>
      </c>
      <c r="EM385" s="11">
        <v>1.1599999666213989</v>
      </c>
      <c r="EN385" s="11">
        <v>2.1800000667572021</v>
      </c>
      <c r="EO385" s="11">
        <v>27.420000076293945</v>
      </c>
      <c r="EP385" s="11">
        <v>0</v>
      </c>
      <c r="EQ385" s="11">
        <v>0</v>
      </c>
      <c r="ER385" s="11">
        <v>0</v>
      </c>
      <c r="ES385" s="11">
        <v>3.9999999105930328E-2</v>
      </c>
      <c r="ET385" s="11">
        <v>0.75</v>
      </c>
      <c r="EU385" s="38">
        <v>0</v>
      </c>
      <c r="EV385" s="11">
        <v>0</v>
      </c>
      <c r="EW385" s="11">
        <v>0</v>
      </c>
      <c r="EX385" s="11">
        <v>11.100000381469727</v>
      </c>
      <c r="EY385" s="11">
        <v>1</v>
      </c>
      <c r="EZ385" s="11">
        <v>9.9999997764825821E-3</v>
      </c>
      <c r="FA385" s="11">
        <v>0.92000001668930054</v>
      </c>
      <c r="FB385" s="11">
        <v>0.12999999523162842</v>
      </c>
      <c r="FC385" s="11">
        <v>0.28999999165534973</v>
      </c>
      <c r="FD385" s="11">
        <v>0</v>
      </c>
      <c r="FE385" s="11">
        <v>0</v>
      </c>
      <c r="FF385" s="11">
        <v>0</v>
      </c>
      <c r="FG385" s="11">
        <v>0</v>
      </c>
      <c r="FH385" s="11">
        <v>7.0000000298023224E-2</v>
      </c>
      <c r="FI385" s="11">
        <v>0.25</v>
      </c>
      <c r="FJ385" s="11">
        <v>4.630000114440918</v>
      </c>
      <c r="FK385" s="11">
        <v>0.10000000149011612</v>
      </c>
      <c r="FL385" s="11">
        <v>1.9999999552965164E-2</v>
      </c>
      <c r="FM385" s="11">
        <v>0.37999999523162842</v>
      </c>
      <c r="FN385" s="11">
        <v>0.18999999761581421</v>
      </c>
      <c r="FO385" s="11">
        <v>0.17000000178813934</v>
      </c>
      <c r="FP385" s="11">
        <v>0</v>
      </c>
      <c r="FQ385" s="11">
        <v>1.0299999713897705</v>
      </c>
      <c r="FR385" s="11">
        <v>5.369999885559082</v>
      </c>
      <c r="FS385" s="11">
        <v>3.9100000858306885</v>
      </c>
      <c r="FT385" s="11">
        <v>0</v>
      </c>
      <c r="FU385" s="11">
        <v>0.82999998331069946</v>
      </c>
      <c r="FV385" s="11">
        <v>0.40000000596046448</v>
      </c>
      <c r="FW385" s="11">
        <v>0.14000000059604645</v>
      </c>
      <c r="FX385" s="11">
        <v>0.5</v>
      </c>
      <c r="FY385" s="11">
        <v>1.5499999523162842</v>
      </c>
      <c r="FZ385" s="11">
        <v>1.1000000238418579</v>
      </c>
      <c r="GA385" s="11">
        <v>0.56999999284744263</v>
      </c>
      <c r="GB385" s="11">
        <v>0.33000001311302185</v>
      </c>
      <c r="GC385" s="11">
        <v>2.9999999329447746E-2</v>
      </c>
      <c r="GD385" s="11">
        <v>0.11274509876966476</v>
      </c>
      <c r="GE385" s="11">
        <v>0.5</v>
      </c>
      <c r="GF385" s="11">
        <v>1.4500000476837158</v>
      </c>
      <c r="GG385" s="38">
        <v>1.4500000476837158</v>
      </c>
      <c r="GH385" s="11">
        <v>7.9999998211860657E-2</v>
      </c>
      <c r="GI385" s="38">
        <v>0.31000000238418579</v>
      </c>
      <c r="GJ385" s="11">
        <v>0.31000000238418579</v>
      </c>
      <c r="GK385" s="38">
        <v>0.17000000178813934</v>
      </c>
      <c r="GL385" s="11">
        <v>0.17000000178813934</v>
      </c>
      <c r="GM385" s="11">
        <v>0</v>
      </c>
      <c r="GN385" s="11">
        <v>5.9600000381469727</v>
      </c>
      <c r="GO385" s="11">
        <v>1.0700000524520874</v>
      </c>
      <c r="GP385" s="11">
        <v>0.5</v>
      </c>
      <c r="GQ385" s="11">
        <v>237.75</v>
      </c>
      <c r="GR385" s="11">
        <v>7.9999998211860657E-2</v>
      </c>
      <c r="GS385" s="11">
        <v>0</v>
      </c>
      <c r="GT385" s="11">
        <v>0</v>
      </c>
      <c r="GU385" s="11">
        <v>1.9999999552965164E-2</v>
      </c>
      <c r="GV385" s="11">
        <v>0.37999999523162842</v>
      </c>
      <c r="GW385" s="11">
        <v>0</v>
      </c>
      <c r="GX385" s="11">
        <v>1.5800000429153442</v>
      </c>
      <c r="GY385" s="11">
        <v>2.7999999523162842</v>
      </c>
      <c r="GZ385" s="11">
        <v>5.000000074505806E-2</v>
      </c>
      <c r="HA385" s="11">
        <v>1.0499999523162842</v>
      </c>
      <c r="HB385" s="11">
        <v>0.74000000953674316</v>
      </c>
      <c r="HC385" s="11">
        <v>2.369999885559082</v>
      </c>
      <c r="HD385" s="11">
        <v>2.619999885559082</v>
      </c>
      <c r="HE385" s="11">
        <v>0.41999998688697815</v>
      </c>
      <c r="HF385" s="11">
        <v>0.23999999463558197</v>
      </c>
      <c r="HG385" s="11">
        <v>9.9999997764825821E-3</v>
      </c>
      <c r="HH385" s="11">
        <v>0</v>
      </c>
      <c r="HI385" s="11">
        <v>0</v>
      </c>
      <c r="HJ385" s="11">
        <v>0.40000000596046448</v>
      </c>
      <c r="HK385" s="11">
        <v>9.8199996948242188</v>
      </c>
      <c r="HL385" s="11">
        <v>0.15000000596046448</v>
      </c>
      <c r="HM385" s="11">
        <v>9.9999997764825821E-3</v>
      </c>
      <c r="HN385" s="11">
        <v>0</v>
      </c>
      <c r="HO385" s="11">
        <v>0.62000000476837158</v>
      </c>
      <c r="HP385" s="11">
        <v>0.57999998331069946</v>
      </c>
      <c r="HQ385" s="11">
        <v>1.3700000047683716</v>
      </c>
      <c r="HR385" s="11">
        <v>2.9300000667572021</v>
      </c>
      <c r="HS385" s="11">
        <v>1.9099999666213989</v>
      </c>
      <c r="HT385" s="11">
        <v>7.9999998211860657E-2</v>
      </c>
      <c r="HU385" s="11">
        <v>1.7799999713897705</v>
      </c>
      <c r="HV385" s="11">
        <v>0</v>
      </c>
    </row>
    <row r="386" spans="1:230" x14ac:dyDescent="0.3">
      <c r="A386" s="8">
        <v>19328</v>
      </c>
      <c r="B386" s="11">
        <v>80.070747375488281</v>
      </c>
      <c r="C386" s="11">
        <v>2740.92529296875</v>
      </c>
      <c r="D386" s="11">
        <v>81.971153259277344</v>
      </c>
      <c r="E386" s="11">
        <v>0</v>
      </c>
      <c r="F386" s="11">
        <v>1.9999999552965164E-2</v>
      </c>
      <c r="G386" s="11">
        <v>0.11999999731779099</v>
      </c>
      <c r="H386" s="11">
        <v>28.879999160766602</v>
      </c>
      <c r="I386" s="11">
        <v>0.11999999731779099</v>
      </c>
      <c r="J386" s="11">
        <v>0.34000000357627869</v>
      </c>
      <c r="K386" s="11">
        <v>0.10999999940395355</v>
      </c>
      <c r="L386" s="11">
        <v>2.5499999523162842</v>
      </c>
      <c r="M386" s="11">
        <v>0.62999999523162842</v>
      </c>
      <c r="N386" s="11">
        <v>0</v>
      </c>
      <c r="O386" s="11">
        <v>2.0399999618530273</v>
      </c>
      <c r="P386" s="11">
        <v>0.40999999642372131</v>
      </c>
      <c r="Q386" s="11">
        <v>0</v>
      </c>
      <c r="R386" s="11">
        <v>1.3999999761581421</v>
      </c>
      <c r="S386" s="11">
        <v>0</v>
      </c>
      <c r="T386" s="11">
        <v>0.38999998569488525</v>
      </c>
      <c r="U386" s="11">
        <v>1.0099999904632568</v>
      </c>
      <c r="V386" s="11">
        <v>0.10000000149011612</v>
      </c>
      <c r="W386" s="11">
        <v>0</v>
      </c>
      <c r="X386" s="11">
        <v>0.41999998688697815</v>
      </c>
      <c r="Y386" s="11">
        <v>5.6700000762939453</v>
      </c>
      <c r="Z386" s="11">
        <v>18.229999542236328</v>
      </c>
      <c r="AA386" s="11">
        <v>2.2899999618530273</v>
      </c>
      <c r="AB386" s="11">
        <v>2.3499999046325684</v>
      </c>
      <c r="AC386" s="11">
        <v>0</v>
      </c>
      <c r="AD386" s="11">
        <v>0.51999998092651367</v>
      </c>
      <c r="AE386" s="11">
        <v>0</v>
      </c>
      <c r="AF386" s="11">
        <v>0</v>
      </c>
      <c r="AG386" s="11">
        <v>7.9999998211860657E-2</v>
      </c>
      <c r="AH386" s="11">
        <v>0.34000000357627869</v>
      </c>
      <c r="AI386" s="11">
        <v>2.0399999618530273</v>
      </c>
      <c r="AJ386" s="11">
        <v>0</v>
      </c>
      <c r="AK386" s="11">
        <v>3.9999999105930328E-2</v>
      </c>
      <c r="AL386" s="11">
        <v>0</v>
      </c>
      <c r="AM386" s="11">
        <v>0.61000001430511475</v>
      </c>
      <c r="AN386" s="11">
        <v>4.4699997901916504</v>
      </c>
      <c r="AO386" s="11">
        <v>0</v>
      </c>
      <c r="AP386" s="11">
        <v>0</v>
      </c>
      <c r="AQ386" s="11">
        <v>5.9999998658895493E-2</v>
      </c>
      <c r="AR386" s="11">
        <v>0.17000000178813934</v>
      </c>
      <c r="AS386" s="11">
        <v>0.46000000834465027</v>
      </c>
      <c r="AT386" s="38">
        <v>0.46000000834465027</v>
      </c>
      <c r="AU386" s="11">
        <v>0</v>
      </c>
      <c r="AV386" s="11">
        <v>1.9999999552965164E-2</v>
      </c>
      <c r="AW386" s="11">
        <v>3.9999999105930328E-2</v>
      </c>
      <c r="AX386" s="11">
        <v>8.4799995422363281</v>
      </c>
      <c r="AY386" s="11">
        <v>3.4500000476837158</v>
      </c>
      <c r="AZ386" s="11">
        <v>0</v>
      </c>
      <c r="BA386" s="11">
        <v>3.6800000667572021</v>
      </c>
      <c r="BB386" s="11">
        <v>1.9999999552965164E-2</v>
      </c>
      <c r="BC386" s="11">
        <v>0.50999999046325684</v>
      </c>
      <c r="BD386" s="11">
        <v>3.9999999105930328E-2</v>
      </c>
      <c r="BE386" s="11">
        <v>0.23000000417232513</v>
      </c>
      <c r="BF386" s="11">
        <v>3.9999999105930328E-2</v>
      </c>
      <c r="BG386" s="11">
        <v>0.11999999731779099</v>
      </c>
      <c r="BH386" s="11">
        <v>5.9999998658895493E-2</v>
      </c>
      <c r="BI386" s="11">
        <v>0.76999998092651367</v>
      </c>
      <c r="BJ386" s="11">
        <v>0.51999998092651367</v>
      </c>
      <c r="BK386" s="11">
        <v>0.5899999737739563</v>
      </c>
      <c r="BL386" s="11">
        <v>0.30000001192092896</v>
      </c>
      <c r="BM386" s="11">
        <v>0</v>
      </c>
      <c r="BN386" s="11">
        <v>0</v>
      </c>
      <c r="BO386" s="11">
        <v>7.6599998474121094</v>
      </c>
      <c r="BP386" s="11">
        <v>0.63999998569488525</v>
      </c>
      <c r="BQ386" s="11">
        <v>15.949999809265137</v>
      </c>
      <c r="BR386" s="11">
        <v>0.79000002145767212</v>
      </c>
      <c r="BS386" s="11">
        <v>0.34000000357627869</v>
      </c>
      <c r="BT386" s="11">
        <v>1.2100000381469727</v>
      </c>
      <c r="BU386" s="11">
        <v>0.68999999761581421</v>
      </c>
      <c r="BV386" s="11">
        <v>0</v>
      </c>
      <c r="BW386" s="11">
        <v>0.80000001192092896</v>
      </c>
      <c r="BX386" s="11">
        <v>0.5899999737739563</v>
      </c>
      <c r="BY386" s="11">
        <v>3.6600000858306885</v>
      </c>
      <c r="BZ386" s="11">
        <v>0.23000000417232513</v>
      </c>
      <c r="CA386" s="11">
        <v>0.30000001192092896</v>
      </c>
      <c r="CB386" s="11">
        <v>1.059999942779541</v>
      </c>
      <c r="CC386" s="11">
        <v>0.20999999344348907</v>
      </c>
      <c r="CD386" s="11">
        <v>5.9999998658895493E-2</v>
      </c>
      <c r="CE386" s="11">
        <v>0</v>
      </c>
      <c r="CF386" s="11">
        <v>0.27000001072883606</v>
      </c>
      <c r="CG386" s="11">
        <v>0</v>
      </c>
      <c r="CH386" s="11">
        <v>1.4299999475479126</v>
      </c>
      <c r="CI386" s="11">
        <v>1.8300000429153442</v>
      </c>
      <c r="CJ386" s="11">
        <v>1.0399999618530273</v>
      </c>
      <c r="CK386" s="11">
        <v>0.13507437705993652</v>
      </c>
      <c r="CL386" s="11">
        <v>2.690000057220459</v>
      </c>
      <c r="CM386" s="11">
        <v>0.31000000238418579</v>
      </c>
      <c r="CN386" s="11">
        <v>4.0623228996992111E-2</v>
      </c>
      <c r="CO386" s="11">
        <v>0</v>
      </c>
      <c r="CP386" s="11">
        <v>0</v>
      </c>
      <c r="CQ386" s="11">
        <v>0.2800000011920929</v>
      </c>
      <c r="CR386" s="11">
        <v>0.15999999642372131</v>
      </c>
      <c r="CS386" s="11">
        <v>0</v>
      </c>
      <c r="CT386" s="11">
        <v>5.000000074505806E-2</v>
      </c>
      <c r="CU386" s="11">
        <v>0.43000000715255737</v>
      </c>
      <c r="CV386" s="11">
        <v>0.50999999046325684</v>
      </c>
      <c r="CW386" s="11">
        <v>1.8600000143051147</v>
      </c>
      <c r="CX386" s="11">
        <v>0.33000001311302185</v>
      </c>
      <c r="CY386" s="11">
        <v>9.0000003576278687E-2</v>
      </c>
      <c r="CZ386" s="11">
        <v>1.8600000143051147</v>
      </c>
      <c r="DA386" s="11">
        <v>0.23000000417232513</v>
      </c>
      <c r="DB386" s="11">
        <v>0.36000001430511475</v>
      </c>
      <c r="DC386" s="11">
        <v>0</v>
      </c>
      <c r="DD386" s="11">
        <v>0</v>
      </c>
      <c r="DE386" s="11">
        <v>0.28999999165534973</v>
      </c>
      <c r="DF386" s="11">
        <v>1</v>
      </c>
      <c r="DG386" s="11">
        <v>0.77999997138977051</v>
      </c>
      <c r="DH386" s="11">
        <v>0</v>
      </c>
      <c r="DI386" s="11">
        <v>7.1500000953674316</v>
      </c>
      <c r="DJ386" s="11">
        <v>43.277992248535156</v>
      </c>
      <c r="DK386" s="11">
        <v>1.3963496685028076</v>
      </c>
      <c r="DL386" s="11">
        <v>0</v>
      </c>
      <c r="DM386" s="11">
        <v>0.34000000357627869</v>
      </c>
      <c r="DN386" s="11">
        <v>1.9900000095367432</v>
      </c>
      <c r="DO386" s="11">
        <v>0.51999998092651367</v>
      </c>
      <c r="DP386" s="11">
        <v>14.770000457763672</v>
      </c>
      <c r="DQ386" s="11">
        <v>2.7400000095367432</v>
      </c>
      <c r="DR386" s="11">
        <v>1.3899999856948853</v>
      </c>
      <c r="DS386" s="38">
        <v>1.3899999856948853</v>
      </c>
      <c r="DT386" s="11">
        <v>0</v>
      </c>
      <c r="DU386" s="38">
        <v>0</v>
      </c>
      <c r="DV386" s="11">
        <v>0</v>
      </c>
      <c r="DW386" s="11">
        <v>1.2599999904632568</v>
      </c>
      <c r="DX386" s="11">
        <v>0</v>
      </c>
      <c r="DY386" s="11">
        <v>3.1099998950958252</v>
      </c>
      <c r="DZ386" s="11">
        <v>0.2199999988079071</v>
      </c>
      <c r="EA386" s="11">
        <v>7.5799999237060547</v>
      </c>
      <c r="EB386" s="11">
        <v>18.559999465942383</v>
      </c>
      <c r="EC386" s="11">
        <v>0.37119999527931213</v>
      </c>
      <c r="ED386" s="11">
        <v>18.188800811767578</v>
      </c>
      <c r="EE386" s="11">
        <v>6.0199999809265137</v>
      </c>
      <c r="EF386" s="11">
        <v>0</v>
      </c>
      <c r="EG386" s="11">
        <v>1.3899999856948853</v>
      </c>
      <c r="EH386" s="11">
        <v>0.40999999642372131</v>
      </c>
      <c r="EI386" s="11">
        <v>2.9999999329447746E-2</v>
      </c>
      <c r="EJ386" s="11">
        <v>14.220000267028809</v>
      </c>
      <c r="EK386" s="11">
        <v>3.1400001049041748</v>
      </c>
      <c r="EL386" s="11">
        <v>0.12999999523162842</v>
      </c>
      <c r="EM386" s="11">
        <v>1.8500000238418579</v>
      </c>
      <c r="EN386" s="11">
        <v>3.0999999046325684</v>
      </c>
      <c r="EO386" s="11">
        <v>21.239999771118164</v>
      </c>
      <c r="EP386" s="11">
        <v>0</v>
      </c>
      <c r="EQ386" s="11">
        <v>0</v>
      </c>
      <c r="ER386" s="11">
        <v>0</v>
      </c>
      <c r="ES386" s="11">
        <v>2.9999999329447746E-2</v>
      </c>
      <c r="ET386" s="11">
        <v>0.44999998807907104</v>
      </c>
      <c r="EU386" s="38">
        <v>1.1000000238418579</v>
      </c>
      <c r="EV386" s="11">
        <v>1.1000000238418579</v>
      </c>
      <c r="EW386" s="11">
        <v>0</v>
      </c>
      <c r="EX386" s="11">
        <v>11.609999656677246</v>
      </c>
      <c r="EY386" s="11">
        <v>1.5800000429153442</v>
      </c>
      <c r="EZ386" s="11">
        <v>1.9999999552965164E-2</v>
      </c>
      <c r="FA386" s="11">
        <v>1.5700000524520874</v>
      </c>
      <c r="FB386" s="11">
        <v>9.0000003576278687E-2</v>
      </c>
      <c r="FC386" s="11">
        <v>0.4699999988079071</v>
      </c>
      <c r="FD386" s="11">
        <v>0</v>
      </c>
      <c r="FE386" s="11">
        <v>0</v>
      </c>
      <c r="FF386" s="11">
        <v>0</v>
      </c>
      <c r="FG386" s="11">
        <v>0</v>
      </c>
      <c r="FH386" s="11">
        <v>0.10999999940395355</v>
      </c>
      <c r="FI386" s="11">
        <v>0.97000002861022949</v>
      </c>
      <c r="FJ386" s="11">
        <v>6.5900001525878906</v>
      </c>
      <c r="FK386" s="11">
        <v>0.15000000596046448</v>
      </c>
      <c r="FL386" s="11">
        <v>5.9999998658895493E-2</v>
      </c>
      <c r="FM386" s="11">
        <v>1.6100000143051147</v>
      </c>
      <c r="FN386" s="11">
        <v>0.2800000011920929</v>
      </c>
      <c r="FO386" s="11">
        <v>0.25</v>
      </c>
      <c r="FP386" s="11">
        <v>0</v>
      </c>
      <c r="FQ386" s="11">
        <v>0.94999998807907104</v>
      </c>
      <c r="FR386" s="11">
        <v>1.6100000143051147</v>
      </c>
      <c r="FS386" s="11">
        <v>5.1500000953674316</v>
      </c>
      <c r="FT386" s="11">
        <v>0</v>
      </c>
      <c r="FU386" s="11">
        <v>1.2999999523162842</v>
      </c>
      <c r="FV386" s="11">
        <v>0.34000000357627869</v>
      </c>
      <c r="FW386" s="11">
        <v>0.5899999737739563</v>
      </c>
      <c r="FX386" s="11">
        <v>2.2699999809265137</v>
      </c>
      <c r="FY386" s="11">
        <v>0.43999999761581421</v>
      </c>
      <c r="FZ386" s="11">
        <v>1.1299999952316284</v>
      </c>
      <c r="GA386" s="11">
        <v>0.92000001668930054</v>
      </c>
      <c r="GB386" s="11">
        <v>0.54000002145767212</v>
      </c>
      <c r="GC386" s="11">
        <v>0.15000000596046448</v>
      </c>
      <c r="GD386" s="11">
        <v>0.21196077764034271</v>
      </c>
      <c r="GE386" s="11">
        <v>0.93999999761581421</v>
      </c>
      <c r="GF386" s="11">
        <v>1.7899999618530273</v>
      </c>
      <c r="GG386" s="38">
        <v>1.7899999618530273</v>
      </c>
      <c r="GH386" s="11">
        <v>0.18000000715255737</v>
      </c>
      <c r="GI386" s="38">
        <v>0.18000000715255737</v>
      </c>
      <c r="GJ386" s="11">
        <v>0.18000000715255737</v>
      </c>
      <c r="GK386" s="38">
        <v>0.64999997615814209</v>
      </c>
      <c r="GL386" s="11">
        <v>0.64999997615814209</v>
      </c>
      <c r="GM386" s="11">
        <v>0</v>
      </c>
      <c r="GN386" s="11">
        <v>13.390000343322754</v>
      </c>
      <c r="GO386" s="11">
        <v>0.17000000178813934</v>
      </c>
      <c r="GP386" s="11">
        <v>1.7999999523162842</v>
      </c>
      <c r="GQ386" s="11">
        <v>236.05999755859375</v>
      </c>
      <c r="GR386" s="11">
        <v>3.9999999105930328E-2</v>
      </c>
      <c r="GS386" s="11">
        <v>0.15000000596046448</v>
      </c>
      <c r="GT386" s="11">
        <v>9.9999997764825821E-3</v>
      </c>
      <c r="GU386" s="11">
        <v>3.9999999105930328E-2</v>
      </c>
      <c r="GV386" s="11">
        <v>0.62000000476837158</v>
      </c>
      <c r="GW386" s="11">
        <v>0</v>
      </c>
      <c r="GX386" s="11">
        <v>2.8299999237060547</v>
      </c>
      <c r="GY386" s="11">
        <v>3.3599998950958252</v>
      </c>
      <c r="GZ386" s="11">
        <v>7.0000000298023224E-2</v>
      </c>
      <c r="HA386" s="11">
        <v>1.3200000524520874</v>
      </c>
      <c r="HB386" s="11">
        <v>1.1399999856948853</v>
      </c>
      <c r="HC386" s="11">
        <v>1.9099999666213989</v>
      </c>
      <c r="HD386" s="11">
        <v>0.2800000011920929</v>
      </c>
      <c r="HE386" s="11">
        <v>5.9999998658895493E-2</v>
      </c>
      <c r="HF386" s="11">
        <v>0.37000000476837158</v>
      </c>
      <c r="HG386" s="11">
        <v>2.9999999329447746E-2</v>
      </c>
      <c r="HH386" s="11">
        <v>0</v>
      </c>
      <c r="HI386" s="11">
        <v>0</v>
      </c>
      <c r="HJ386" s="11">
        <v>1.3200000524520874</v>
      </c>
      <c r="HK386" s="11">
        <v>13.100000381469727</v>
      </c>
      <c r="HL386" s="11">
        <v>0.23999999463558197</v>
      </c>
      <c r="HM386" s="11">
        <v>2.9999999329447746E-2</v>
      </c>
      <c r="HN386" s="11">
        <v>0</v>
      </c>
      <c r="HO386" s="11">
        <v>0.74000000953674316</v>
      </c>
      <c r="HP386" s="11">
        <v>1.1699999570846558</v>
      </c>
      <c r="HQ386" s="11">
        <v>1.1599999666213989</v>
      </c>
      <c r="HR386" s="11">
        <v>2.4800000190734863</v>
      </c>
      <c r="HS386" s="11">
        <v>1.6100000143051147</v>
      </c>
      <c r="HT386" s="11">
        <v>0.43000000715255737</v>
      </c>
      <c r="HU386" s="11">
        <v>3.440000057220459</v>
      </c>
      <c r="HV386" s="11">
        <v>0</v>
      </c>
    </row>
    <row r="387" spans="1:230" x14ac:dyDescent="0.3">
      <c r="A387" s="8">
        <v>19359</v>
      </c>
      <c r="B387" s="11">
        <v>159.75297546386719</v>
      </c>
      <c r="C387" s="11">
        <v>2661.7041015625</v>
      </c>
      <c r="D387" s="11">
        <v>160.20805358886719</v>
      </c>
      <c r="E387" s="11">
        <v>0.2199999988079071</v>
      </c>
      <c r="F387" s="11">
        <v>3.9999999105930328E-2</v>
      </c>
      <c r="G387" s="11">
        <v>0.23999999463558197</v>
      </c>
      <c r="H387" s="11">
        <v>43.680000305175781</v>
      </c>
      <c r="I387" s="11">
        <v>0.14000000059604645</v>
      </c>
      <c r="J387" s="11">
        <v>1.1799999475479126</v>
      </c>
      <c r="K387" s="11">
        <v>0.25999999046325684</v>
      </c>
      <c r="L387" s="11">
        <v>22.75</v>
      </c>
      <c r="M387" s="11">
        <v>1.2899999618530273</v>
      </c>
      <c r="N387" s="11">
        <v>0.23000000417232513</v>
      </c>
      <c r="O387" s="11">
        <v>17.729999542236328</v>
      </c>
      <c r="P387" s="11">
        <v>1.8300000429153442</v>
      </c>
      <c r="Q387" s="11">
        <v>0</v>
      </c>
      <c r="R387" s="11">
        <v>7.7800002098083496</v>
      </c>
      <c r="S387" s="11">
        <v>0.81999999284744263</v>
      </c>
      <c r="T387" s="11">
        <v>63.290000915527344</v>
      </c>
      <c r="U387" s="11">
        <v>2.5499999523162842</v>
      </c>
      <c r="V387" s="11">
        <v>11.529999732971191</v>
      </c>
      <c r="W387" s="11">
        <v>5.7800002098083496</v>
      </c>
      <c r="X387" s="11">
        <v>0.10000000149011612</v>
      </c>
      <c r="Y387" s="11">
        <v>25.440000534057617</v>
      </c>
      <c r="Z387" s="11">
        <v>45.959999084472656</v>
      </c>
      <c r="AA387" s="11">
        <v>4.4600000381469727</v>
      </c>
      <c r="AB387" s="11">
        <v>5.559999942779541</v>
      </c>
      <c r="AC387" s="11">
        <v>4.0500001907348633</v>
      </c>
      <c r="AD387" s="11">
        <v>1.2799999713897705</v>
      </c>
      <c r="AE387" s="11">
        <v>0</v>
      </c>
      <c r="AF387" s="11">
        <v>5.000000074505806E-2</v>
      </c>
      <c r="AG387" s="11">
        <v>0.40000000596046448</v>
      </c>
      <c r="AH387" s="11">
        <v>14.420000076293945</v>
      </c>
      <c r="AI387" s="11">
        <v>2.4000000953674316</v>
      </c>
      <c r="AJ387" s="11">
        <v>0.25</v>
      </c>
      <c r="AK387" s="11">
        <v>0.38999998569488525</v>
      </c>
      <c r="AL387" s="11">
        <v>0</v>
      </c>
      <c r="AM387" s="11">
        <v>8.0399999618530273</v>
      </c>
      <c r="AN387" s="11">
        <v>144.83000183105469</v>
      </c>
      <c r="AO387" s="11">
        <v>1.2599999904632568</v>
      </c>
      <c r="AP387" s="11">
        <v>1.8999999761581421</v>
      </c>
      <c r="AQ387" s="11">
        <v>0.4699999988079071</v>
      </c>
      <c r="AR387" s="11">
        <v>0.36000001430511475</v>
      </c>
      <c r="AS387" s="11">
        <v>0.8399999737739563</v>
      </c>
      <c r="AT387" s="38">
        <v>0.8399999737739563</v>
      </c>
      <c r="AU387" s="11">
        <v>0.98000001907348633</v>
      </c>
      <c r="AV387" s="11">
        <v>9.0000003576278687E-2</v>
      </c>
      <c r="AW387" s="11">
        <v>0.36000001430511475</v>
      </c>
      <c r="AX387" s="11">
        <v>114.19999694824219</v>
      </c>
      <c r="AY387" s="11">
        <v>12.659999847412109</v>
      </c>
      <c r="AZ387" s="11">
        <v>0</v>
      </c>
      <c r="BA387" s="11">
        <v>89.919998168945313</v>
      </c>
      <c r="BB387" s="11">
        <v>0.10999999940395355</v>
      </c>
      <c r="BC387" s="11">
        <v>1.0900000333786011</v>
      </c>
      <c r="BD387" s="11">
        <v>0.37000000476837158</v>
      </c>
      <c r="BE387" s="11">
        <v>0.44999998807907104</v>
      </c>
      <c r="BF387" s="11">
        <v>0.43999999761581421</v>
      </c>
      <c r="BG387" s="11">
        <v>1.0900000333786011</v>
      </c>
      <c r="BH387" s="11">
        <v>0.57999998331069946</v>
      </c>
      <c r="BI387" s="11">
        <v>2.619999885559082</v>
      </c>
      <c r="BJ387" s="11">
        <v>3.5799999237060547</v>
      </c>
      <c r="BK387" s="11">
        <v>4.0900001525878906</v>
      </c>
      <c r="BL387" s="11">
        <v>5.630000114440918</v>
      </c>
      <c r="BM387" s="11">
        <v>3.1800000667572021</v>
      </c>
      <c r="BN387" s="11">
        <v>7.0000000298023224E-2</v>
      </c>
      <c r="BO387" s="11">
        <v>32.180000305175781</v>
      </c>
      <c r="BP387" s="11">
        <v>2.9200000762939453</v>
      </c>
      <c r="BQ387" s="11">
        <v>38.669998168945313</v>
      </c>
      <c r="BR387" s="11">
        <v>9.3500003814697266</v>
      </c>
      <c r="BS387" s="11">
        <v>0.4699999988079071</v>
      </c>
      <c r="BT387" s="11">
        <v>20.600000381469727</v>
      </c>
      <c r="BU387" s="11">
        <v>4.5</v>
      </c>
      <c r="BV387" s="11">
        <v>23.379999160766602</v>
      </c>
      <c r="BW387" s="11">
        <v>24.5</v>
      </c>
      <c r="BX387" s="11">
        <v>5.320000171661377</v>
      </c>
      <c r="BY387" s="11">
        <v>3.7300000190734863</v>
      </c>
      <c r="BZ387" s="11">
        <v>0.62999999523162842</v>
      </c>
      <c r="CA387" s="11">
        <v>0.63999998569488525</v>
      </c>
      <c r="CB387" s="11">
        <v>1.7400000095367432</v>
      </c>
      <c r="CC387" s="11">
        <v>0.51999998092651367</v>
      </c>
      <c r="CD387" s="11">
        <v>0.57999998331069946</v>
      </c>
      <c r="CE387" s="11">
        <v>0</v>
      </c>
      <c r="CF387" s="11">
        <v>0.63999998569488525</v>
      </c>
      <c r="CG387" s="11">
        <v>9.0000003576278687E-2</v>
      </c>
      <c r="CH387" s="11">
        <v>3.5099999904632568</v>
      </c>
      <c r="CI387" s="11">
        <v>3.5799999237060547</v>
      </c>
      <c r="CJ387" s="11">
        <v>5.2199997901916504</v>
      </c>
      <c r="CK387" s="11">
        <v>2.539438009262085</v>
      </c>
      <c r="CL387" s="11">
        <v>10.779999732971191</v>
      </c>
      <c r="CM387" s="11">
        <v>0.86000001430511475</v>
      </c>
      <c r="CN387" s="11">
        <v>20.381999969482422</v>
      </c>
      <c r="CO387" s="11">
        <v>9.0000003576278687E-2</v>
      </c>
      <c r="CP387" s="11">
        <v>0</v>
      </c>
      <c r="CQ387" s="11">
        <v>0.43000000715255737</v>
      </c>
      <c r="CR387" s="11">
        <v>0.82999998331069946</v>
      </c>
      <c r="CS387" s="11">
        <v>0</v>
      </c>
      <c r="CT387" s="11">
        <v>0.15000000596046448</v>
      </c>
      <c r="CU387" s="11">
        <v>2.690000057220459</v>
      </c>
      <c r="CV387" s="11">
        <v>3.1600000858306885</v>
      </c>
      <c r="CW387" s="11">
        <v>5.0799999237060547</v>
      </c>
      <c r="CX387" s="11">
        <v>0.74000000953674316</v>
      </c>
      <c r="CY387" s="11">
        <v>0</v>
      </c>
      <c r="CZ387" s="11">
        <v>5.820000171661377</v>
      </c>
      <c r="DA387" s="11">
        <v>0.89999997615814209</v>
      </c>
      <c r="DB387" s="11">
        <v>0.55000001192092896</v>
      </c>
      <c r="DC387" s="11">
        <v>0.2199999988079071</v>
      </c>
      <c r="DD387" s="11">
        <v>7.9999998211860657E-2</v>
      </c>
      <c r="DE387" s="11">
        <v>0.44999998807907104</v>
      </c>
      <c r="DF387" s="11">
        <v>1.3999999761581421</v>
      </c>
      <c r="DG387" s="11">
        <v>0.68999999761581421</v>
      </c>
      <c r="DH387" s="11">
        <v>1.3200000524520874</v>
      </c>
      <c r="DI387" s="11">
        <v>30.559999465942383</v>
      </c>
      <c r="DJ387" s="11">
        <v>47.653892517089844</v>
      </c>
      <c r="DK387" s="11">
        <v>9.0564126968383789</v>
      </c>
      <c r="DL387" s="11">
        <v>7.6500000953674316</v>
      </c>
      <c r="DM387" s="11">
        <v>2.3499999046325684</v>
      </c>
      <c r="DN387" s="11">
        <v>13.609999656677246</v>
      </c>
      <c r="DO387" s="11">
        <v>0.74000000953674316</v>
      </c>
      <c r="DP387" s="11">
        <v>31.360000610351563</v>
      </c>
      <c r="DQ387" s="11">
        <v>5.8000001907348633</v>
      </c>
      <c r="DR387" s="11">
        <v>3.2100000381469727</v>
      </c>
      <c r="DS387" s="38">
        <v>3.2100000381469727</v>
      </c>
      <c r="DT387" s="11">
        <v>0.25999999046325684</v>
      </c>
      <c r="DU387" s="38">
        <v>0.89999997615814209</v>
      </c>
      <c r="DV387" s="11">
        <v>0.89999997615814209</v>
      </c>
      <c r="DW387" s="11">
        <v>0.28999999165534973</v>
      </c>
      <c r="DX387" s="11">
        <v>0</v>
      </c>
      <c r="DY387" s="11">
        <v>10.710000038146973</v>
      </c>
      <c r="DZ387" s="11">
        <v>0.52999997138977051</v>
      </c>
      <c r="EA387" s="11">
        <v>25.670000076293945</v>
      </c>
      <c r="EB387" s="11">
        <v>43.659999847412109</v>
      </c>
      <c r="EC387" s="11">
        <v>0.87319999933242798</v>
      </c>
      <c r="ED387" s="11">
        <v>42.786800384521484</v>
      </c>
      <c r="EE387" s="11">
        <v>53.669998168945313</v>
      </c>
      <c r="EF387" s="11">
        <v>0</v>
      </c>
      <c r="EG387" s="11">
        <v>2.25</v>
      </c>
      <c r="EH387" s="11">
        <v>0.61000001430511475</v>
      </c>
      <c r="EI387" s="11">
        <v>0.52999997138977051</v>
      </c>
      <c r="EJ387" s="11">
        <v>21.520000457763672</v>
      </c>
      <c r="EK387" s="11">
        <v>19.260000228881836</v>
      </c>
      <c r="EL387" s="11">
        <v>0.72000002861022949</v>
      </c>
      <c r="EM387" s="11">
        <v>10.140000343322754</v>
      </c>
      <c r="EN387" s="11">
        <v>15.560000419616699</v>
      </c>
      <c r="EO387" s="11">
        <v>46.430000305175781</v>
      </c>
      <c r="EP387" s="11">
        <v>0</v>
      </c>
      <c r="EQ387" s="11">
        <v>0</v>
      </c>
      <c r="ER387" s="11">
        <v>1.8600000143051147</v>
      </c>
      <c r="ES387" s="11">
        <v>7.9999998211860657E-2</v>
      </c>
      <c r="ET387" s="11">
        <v>1.3700000047683716</v>
      </c>
      <c r="EU387" s="38">
        <v>1.4299999475479126</v>
      </c>
      <c r="EV387" s="11">
        <v>1.4299999475479126</v>
      </c>
      <c r="EW387" s="11">
        <v>0</v>
      </c>
      <c r="EX387" s="11">
        <v>23.329999923706055</v>
      </c>
      <c r="EY387" s="11">
        <v>11.810000419616699</v>
      </c>
      <c r="EZ387" s="11">
        <v>7.9999998211860657E-2</v>
      </c>
      <c r="FA387" s="11">
        <v>3.2100000381469727</v>
      </c>
      <c r="FB387" s="11">
        <v>0</v>
      </c>
      <c r="FC387" s="11">
        <v>2.75</v>
      </c>
      <c r="FD387" s="11">
        <v>0.10000000149011612</v>
      </c>
      <c r="FE387" s="11">
        <v>34.810001373291016</v>
      </c>
      <c r="FF387" s="11">
        <v>0.23999999463558197</v>
      </c>
      <c r="FG387" s="11">
        <v>0.62000000476837158</v>
      </c>
      <c r="FH387" s="11">
        <v>0.82999998331069946</v>
      </c>
      <c r="FI387" s="11">
        <v>1.2999999523162842</v>
      </c>
      <c r="FJ387" s="11">
        <v>31.729999542236328</v>
      </c>
      <c r="FK387" s="11">
        <v>0.17000000178813934</v>
      </c>
      <c r="FL387" s="11">
        <v>0.10999999940395355</v>
      </c>
      <c r="FM387" s="11">
        <v>137.88999938964844</v>
      </c>
      <c r="FN387" s="11">
        <v>23.020000457763672</v>
      </c>
      <c r="FO387" s="11">
        <v>0.28999999165534973</v>
      </c>
      <c r="FP387" s="11">
        <v>7.9999998211860657E-2</v>
      </c>
      <c r="FQ387" s="11">
        <v>2.5199999809265137</v>
      </c>
      <c r="FR387" s="11">
        <v>0.37000000476837158</v>
      </c>
      <c r="FS387" s="11">
        <v>13.270000457763672</v>
      </c>
      <c r="FT387" s="11">
        <v>0</v>
      </c>
      <c r="FU387" s="11">
        <v>1.6399999856948853</v>
      </c>
      <c r="FV387" s="11">
        <v>1.4700000286102295</v>
      </c>
      <c r="FW387" s="11">
        <v>4.0900001525878906</v>
      </c>
      <c r="FX387" s="11">
        <v>57.840000152587891</v>
      </c>
      <c r="FY387" s="11">
        <v>3.369999885559082</v>
      </c>
      <c r="FZ387" s="11">
        <v>10.100000381469727</v>
      </c>
      <c r="GA387" s="11">
        <v>1.1599999666213989</v>
      </c>
      <c r="GB387" s="11">
        <v>0.68000000715255737</v>
      </c>
      <c r="GC387" s="11">
        <v>1.0199999809265137</v>
      </c>
      <c r="GD387" s="11">
        <v>0.84784311056137085</v>
      </c>
      <c r="GE387" s="11">
        <v>3.7599999904632568</v>
      </c>
      <c r="GF387" s="11">
        <v>3.2999999523162842</v>
      </c>
      <c r="GG387" s="38">
        <v>3.2999999523162842</v>
      </c>
      <c r="GH387" s="11">
        <v>0.43000000715255737</v>
      </c>
      <c r="GI387" s="38">
        <v>0.15999999642372131</v>
      </c>
      <c r="GJ387" s="11">
        <v>0.15999999642372131</v>
      </c>
      <c r="GK387" s="38">
        <v>0.87000000476837158</v>
      </c>
      <c r="GL387" s="11">
        <v>0.87000000476837158</v>
      </c>
      <c r="GM387" s="11">
        <v>0</v>
      </c>
      <c r="GN387" s="11">
        <v>26.399999618530273</v>
      </c>
      <c r="GO387" s="11">
        <v>0.46000000834465027</v>
      </c>
      <c r="GP387" s="11">
        <v>46.779998779296875</v>
      </c>
      <c r="GQ387" s="11">
        <v>639.260009765625</v>
      </c>
      <c r="GR387" s="11">
        <v>0</v>
      </c>
      <c r="GS387" s="11">
        <v>0.75</v>
      </c>
      <c r="GT387" s="11">
        <v>0.11999999731779099</v>
      </c>
      <c r="GU387" s="11">
        <v>0.14000000059604645</v>
      </c>
      <c r="GV387" s="11">
        <v>0.77999997138977051</v>
      </c>
      <c r="GW387" s="11">
        <v>7.0000000298023224E-2</v>
      </c>
      <c r="GX387" s="11">
        <v>6.7899999618530273</v>
      </c>
      <c r="GY387" s="11">
        <v>6.6399998664855957</v>
      </c>
      <c r="GZ387" s="11">
        <v>0.25999999046325684</v>
      </c>
      <c r="HA387" s="11">
        <v>0.31000000238418579</v>
      </c>
      <c r="HB387" s="11">
        <v>0.61000001430511475</v>
      </c>
      <c r="HC387" s="11">
        <v>5.0999999046325684</v>
      </c>
      <c r="HD387" s="11">
        <v>0.15999999642372131</v>
      </c>
      <c r="HE387" s="11">
        <v>0.18999999761581421</v>
      </c>
      <c r="HF387" s="11">
        <v>0.41999998688697815</v>
      </c>
      <c r="HG387" s="11">
        <v>0.4699999988079071</v>
      </c>
      <c r="HH387" s="11">
        <v>4.7300000190734863</v>
      </c>
      <c r="HI387" s="11">
        <v>0.14000000059604645</v>
      </c>
      <c r="HJ387" s="11">
        <v>19.290000915527344</v>
      </c>
      <c r="HK387" s="11">
        <v>58.360000610351563</v>
      </c>
      <c r="HL387" s="11">
        <v>1.7799999713897705</v>
      </c>
      <c r="HM387" s="11">
        <v>0.23000000417232513</v>
      </c>
      <c r="HN387" s="11">
        <v>0</v>
      </c>
      <c r="HO387" s="11">
        <v>1.4600000381469727</v>
      </c>
      <c r="HP387" s="11">
        <v>3.0499999523162842</v>
      </c>
      <c r="HQ387" s="11">
        <v>4.9800000190734863</v>
      </c>
      <c r="HR387" s="11">
        <v>10.640000343322754</v>
      </c>
      <c r="HS387" s="11">
        <v>6.929999828338623</v>
      </c>
      <c r="HT387" s="11">
        <v>3.0299999713897705</v>
      </c>
      <c r="HU387" s="11">
        <v>45.569999694824219</v>
      </c>
      <c r="HV387" s="11">
        <v>1.2000000476837158</v>
      </c>
    </row>
    <row r="388" spans="1:230" x14ac:dyDescent="0.3">
      <c r="A388" s="8">
        <v>19390</v>
      </c>
      <c r="B388" s="11">
        <v>408.69827270507813</v>
      </c>
      <c r="C388" s="11">
        <v>2544.904541015625</v>
      </c>
      <c r="D388" s="11">
        <v>413.3841552734375</v>
      </c>
      <c r="E388" s="11">
        <v>7.9999998211860657E-2</v>
      </c>
      <c r="F388" s="11">
        <v>0.37999999523162842</v>
      </c>
      <c r="G388" s="11">
        <v>2.1400001049041748</v>
      </c>
      <c r="H388" s="11">
        <v>74.300003051757813</v>
      </c>
      <c r="I388" s="11">
        <v>0.44999998807907104</v>
      </c>
      <c r="J388" s="11">
        <v>4.6999998092651367</v>
      </c>
      <c r="K388" s="11">
        <v>0.75999999046325684</v>
      </c>
      <c r="L388" s="11">
        <v>30.420000076293945</v>
      </c>
      <c r="M388" s="11">
        <v>6.2600002288818359</v>
      </c>
      <c r="N388" s="11">
        <v>1.1100000143051147</v>
      </c>
      <c r="O388" s="11">
        <v>48.619998931884766</v>
      </c>
      <c r="P388" s="11">
        <v>4.25</v>
      </c>
      <c r="Q388" s="11">
        <v>0</v>
      </c>
      <c r="R388" s="11">
        <v>25.909999847412109</v>
      </c>
      <c r="S388" s="11">
        <v>2.3399999141693115</v>
      </c>
      <c r="T388" s="11">
        <v>118.98000335693359</v>
      </c>
      <c r="U388" s="11">
        <v>11.489999771118164</v>
      </c>
      <c r="V388" s="11">
        <v>17.520000457763672</v>
      </c>
      <c r="W388" s="11">
        <v>31.950000762939453</v>
      </c>
      <c r="X388" s="11">
        <v>1.1299999952316284</v>
      </c>
      <c r="Y388" s="11">
        <v>88.30999755859375</v>
      </c>
      <c r="Z388" s="11">
        <v>64.569999694824219</v>
      </c>
      <c r="AA388" s="11">
        <v>14.890000343322754</v>
      </c>
      <c r="AB388" s="11">
        <v>20.790000915527344</v>
      </c>
      <c r="AC388" s="11">
        <v>4.4699997901916504</v>
      </c>
      <c r="AD388" s="11">
        <v>3.7200000286102295</v>
      </c>
      <c r="AE388" s="11">
        <v>0</v>
      </c>
      <c r="AF388" s="11">
        <v>0.15999999642372131</v>
      </c>
      <c r="AG388" s="11">
        <v>0.61000001430511475</v>
      </c>
      <c r="AH388" s="11">
        <v>30.069999694824219</v>
      </c>
      <c r="AI388" s="11">
        <v>3.440000057220459</v>
      </c>
      <c r="AJ388" s="11">
        <v>0.88999998569488525</v>
      </c>
      <c r="AK388" s="11">
        <v>0.85000002384185791</v>
      </c>
      <c r="AL388" s="11">
        <v>0</v>
      </c>
      <c r="AM388" s="11">
        <v>18.159999847412109</v>
      </c>
      <c r="AN388" s="11">
        <v>218.33999633789063</v>
      </c>
      <c r="AO388" s="11">
        <v>6.130000114440918</v>
      </c>
      <c r="AP388" s="11">
        <v>10.510000228881836</v>
      </c>
      <c r="AQ388" s="11">
        <v>1.2899999618530273</v>
      </c>
      <c r="AR388" s="11">
        <v>1.440000057220459</v>
      </c>
      <c r="AS388" s="11">
        <v>5.0199999809265137</v>
      </c>
      <c r="AT388" s="38">
        <v>5.0199999809265137</v>
      </c>
      <c r="AU388" s="11">
        <v>5.429999828338623</v>
      </c>
      <c r="AV388" s="11">
        <v>2.6700000762939453</v>
      </c>
      <c r="AW388" s="11">
        <v>0.79000002145767212</v>
      </c>
      <c r="AX388" s="11">
        <v>165.52999877929688</v>
      </c>
      <c r="AY388" s="11">
        <v>48.299999237060547</v>
      </c>
      <c r="AZ388" s="11">
        <v>0</v>
      </c>
      <c r="BA388" s="11">
        <v>148.67999267578125</v>
      </c>
      <c r="BB388" s="11">
        <v>0.54000002145767212</v>
      </c>
      <c r="BC388" s="11">
        <v>7.1700000762939453</v>
      </c>
      <c r="BD388" s="11">
        <v>0.81000000238418579</v>
      </c>
      <c r="BE388" s="11">
        <v>2.4300000667572021</v>
      </c>
      <c r="BF388" s="11">
        <v>1.7000000476837158</v>
      </c>
      <c r="BG388" s="11">
        <v>2.369999885559082</v>
      </c>
      <c r="BH388" s="11">
        <v>1.2599999904632568</v>
      </c>
      <c r="BI388" s="11">
        <v>8.630000114440918</v>
      </c>
      <c r="BJ388" s="11">
        <v>9.369999885559082</v>
      </c>
      <c r="BK388" s="11">
        <v>10.710000038146973</v>
      </c>
      <c r="BL388" s="11">
        <v>21.729999542236328</v>
      </c>
      <c r="BM388" s="11">
        <v>9.4899997711181641</v>
      </c>
      <c r="BN388" s="11">
        <v>0.23999999463558197</v>
      </c>
      <c r="BO388" s="11">
        <v>81.529998779296875</v>
      </c>
      <c r="BP388" s="11">
        <v>11.970000267028809</v>
      </c>
      <c r="BQ388" s="11">
        <v>226.03999328613281</v>
      </c>
      <c r="BR388" s="11">
        <v>5.5199999809265137</v>
      </c>
      <c r="BS388" s="11">
        <v>0.55000001192092896</v>
      </c>
      <c r="BT388" s="11">
        <v>26.379999160766602</v>
      </c>
      <c r="BU388" s="11">
        <v>15.960000038146973</v>
      </c>
      <c r="BV388" s="11">
        <v>0</v>
      </c>
      <c r="BW388" s="11">
        <v>27.600000381469727</v>
      </c>
      <c r="BX388" s="11">
        <v>11.579999923706055</v>
      </c>
      <c r="BY388" s="11">
        <v>24.969999313354492</v>
      </c>
      <c r="BZ388" s="11">
        <v>7.0500001907348633</v>
      </c>
      <c r="CA388" s="11">
        <v>4.75</v>
      </c>
      <c r="CB388" s="11">
        <v>8.4600000381469727</v>
      </c>
      <c r="CC388" s="11">
        <v>2.3499999046325684</v>
      </c>
      <c r="CD388" s="11">
        <v>1.2699999809265137</v>
      </c>
      <c r="CE388" s="11">
        <v>0</v>
      </c>
      <c r="CF388" s="11">
        <v>3.8399999141693115</v>
      </c>
      <c r="CG388" s="11">
        <v>0.31000000238418579</v>
      </c>
      <c r="CH388" s="11">
        <v>13.260000228881836</v>
      </c>
      <c r="CI388" s="11">
        <v>15.970000267028809</v>
      </c>
      <c r="CJ388" s="11">
        <v>12.630000114440918</v>
      </c>
      <c r="CK388" s="11">
        <v>9.8011236190795898</v>
      </c>
      <c r="CL388" s="11">
        <v>30.399999618530273</v>
      </c>
      <c r="CM388" s="11">
        <v>3.3199999332427979</v>
      </c>
      <c r="CN388" s="11">
        <v>96.274948120117188</v>
      </c>
      <c r="CO388" s="11">
        <v>0.31000000238418579</v>
      </c>
      <c r="CP388" s="11">
        <v>0</v>
      </c>
      <c r="CQ388" s="11">
        <v>4.7399997711181641</v>
      </c>
      <c r="CR388" s="11">
        <v>3.6600000858306885</v>
      </c>
      <c r="CS388" s="11">
        <v>0</v>
      </c>
      <c r="CT388" s="11">
        <v>5.9200000762939453</v>
      </c>
      <c r="CU388" s="11">
        <v>11.949999809265137</v>
      </c>
      <c r="CV388" s="11">
        <v>14.050000190734863</v>
      </c>
      <c r="CW388" s="11">
        <v>21.620000839233398</v>
      </c>
      <c r="CX388" s="11">
        <v>9.4799995422363281</v>
      </c>
      <c r="CY388" s="11">
        <v>1.1699999570846558</v>
      </c>
      <c r="CZ388" s="11">
        <v>20.440000534057617</v>
      </c>
      <c r="DA388" s="11">
        <v>4.6599998474121094</v>
      </c>
      <c r="DB388" s="11">
        <v>2.2799999713897705</v>
      </c>
      <c r="DC388" s="11">
        <v>7.9999998211860657E-2</v>
      </c>
      <c r="DD388" s="11">
        <v>0.30000001192092896</v>
      </c>
      <c r="DE388" s="11">
        <v>1.2000000476837158</v>
      </c>
      <c r="DF388" s="11">
        <v>11.989999771118164</v>
      </c>
      <c r="DG388" s="11">
        <v>0.97000002861022949</v>
      </c>
      <c r="DH388" s="11">
        <v>1.4500000476837158</v>
      </c>
      <c r="DI388" s="11">
        <v>60.439998626708984</v>
      </c>
      <c r="DJ388" s="11">
        <v>84.406326293945313</v>
      </c>
      <c r="DK388" s="11">
        <v>23.143421173095703</v>
      </c>
      <c r="DL388" s="11">
        <v>43.580001831054688</v>
      </c>
      <c r="DM388" s="11">
        <v>8.9899997711181641</v>
      </c>
      <c r="DN388" s="11">
        <v>52.159999847412109</v>
      </c>
      <c r="DO388" s="11">
        <v>4.559999942779541</v>
      </c>
      <c r="DP388" s="11">
        <v>215.89999389648438</v>
      </c>
      <c r="DQ388" s="11">
        <v>39.959999084472656</v>
      </c>
      <c r="DR388" s="11">
        <v>7.5300002098083496</v>
      </c>
      <c r="DS388" s="38">
        <v>7.5300002098083496</v>
      </c>
      <c r="DT388" s="11">
        <v>0.74000000953674316</v>
      </c>
      <c r="DU388" s="38">
        <v>2.6800000667572021</v>
      </c>
      <c r="DV388" s="11">
        <v>2.6800000667572021</v>
      </c>
      <c r="DW388" s="11">
        <v>0.60000002384185791</v>
      </c>
      <c r="DX388" s="11">
        <v>0</v>
      </c>
      <c r="DY388" s="11">
        <v>53.040000915527344</v>
      </c>
      <c r="DZ388" s="11">
        <v>1.5499999523162842</v>
      </c>
      <c r="EA388" s="11">
        <v>62.099998474121094</v>
      </c>
      <c r="EB388" s="11">
        <v>85.620002746582031</v>
      </c>
      <c r="EC388" s="11">
        <v>1.712399959564209</v>
      </c>
      <c r="ED388" s="11">
        <v>83.907600402832031</v>
      </c>
      <c r="EE388" s="11">
        <v>71.760002136230469</v>
      </c>
      <c r="EF388" s="11">
        <v>0</v>
      </c>
      <c r="EG388" s="11">
        <v>6.4499998092651367</v>
      </c>
      <c r="EH388" s="11">
        <v>1.7000000476837158</v>
      </c>
      <c r="EI388" s="11">
        <v>2.059999942779541</v>
      </c>
      <c r="EJ388" s="11">
        <v>36.599998474121094</v>
      </c>
      <c r="EK388" s="11">
        <v>150.33999633789063</v>
      </c>
      <c r="EL388" s="11">
        <v>3.5299999713897705</v>
      </c>
      <c r="EM388" s="11">
        <v>49.830001831054688</v>
      </c>
      <c r="EN388" s="11">
        <v>80.099998474121094</v>
      </c>
      <c r="EO388" s="11">
        <v>183.3699951171875</v>
      </c>
      <c r="EP388" s="11">
        <v>0</v>
      </c>
      <c r="EQ388" s="11">
        <v>0</v>
      </c>
      <c r="ER388" s="11">
        <v>14.25</v>
      </c>
      <c r="ES388" s="11">
        <v>0.56000000238418579</v>
      </c>
      <c r="ET388" s="11">
        <v>9.9399995803833008</v>
      </c>
      <c r="EU388" s="38">
        <v>3.3299999237060547</v>
      </c>
      <c r="EV388" s="11">
        <v>3.3299999237060547</v>
      </c>
      <c r="EW388" s="11">
        <v>0</v>
      </c>
      <c r="EX388" s="11">
        <v>110.73999786376953</v>
      </c>
      <c r="EY388" s="11">
        <v>32.189998626708984</v>
      </c>
      <c r="EZ388" s="11">
        <v>0.40999999642372131</v>
      </c>
      <c r="FA388" s="11">
        <v>16.920000076293945</v>
      </c>
      <c r="FB388" s="11">
        <v>1.2000000476837158</v>
      </c>
      <c r="FC388" s="11">
        <v>17.420000076293945</v>
      </c>
      <c r="FD388" s="11">
        <v>0.36000001430511475</v>
      </c>
      <c r="FE388" s="11">
        <v>188.33999633789063</v>
      </c>
      <c r="FF388" s="11">
        <v>0.8399999737739563</v>
      </c>
      <c r="FG388" s="11">
        <v>1.309999942779541</v>
      </c>
      <c r="FH388" s="11">
        <v>2.25</v>
      </c>
      <c r="FI388" s="11">
        <v>1.1699999570846558</v>
      </c>
      <c r="FJ388" s="11">
        <v>77.779998779296875</v>
      </c>
      <c r="FK388" s="11">
        <v>0.92000001668930054</v>
      </c>
      <c r="FL388" s="11">
        <v>0.89999997615814209</v>
      </c>
      <c r="FM388" s="11">
        <v>186.08999633789063</v>
      </c>
      <c r="FN388" s="11">
        <v>22.389999389648438</v>
      </c>
      <c r="FO388" s="11">
        <v>0.93000000715255737</v>
      </c>
      <c r="FP388" s="11">
        <v>0.2800000011920929</v>
      </c>
      <c r="FQ388" s="11">
        <v>11.760000228881836</v>
      </c>
      <c r="FR388" s="11">
        <v>0.75999999046325684</v>
      </c>
      <c r="FS388" s="11">
        <v>45.930000305175781</v>
      </c>
      <c r="FT388" s="11">
        <v>0</v>
      </c>
      <c r="FU388" s="11">
        <v>5.5999999046325684</v>
      </c>
      <c r="FV388" s="11">
        <v>7.2399997711181641</v>
      </c>
      <c r="FW388" s="11">
        <v>10.710000038146973</v>
      </c>
      <c r="FX388" s="11">
        <v>92.569999694824219</v>
      </c>
      <c r="FY388" s="11">
        <v>13.989999771118164</v>
      </c>
      <c r="FZ388" s="11">
        <v>31.049999237060547</v>
      </c>
      <c r="GA388" s="11">
        <v>4.940000057220459</v>
      </c>
      <c r="GB388" s="11">
        <v>2.8900001049041748</v>
      </c>
      <c r="GC388" s="11">
        <v>2.6800000667572021</v>
      </c>
      <c r="GD388" s="11">
        <v>9.7479410171508789</v>
      </c>
      <c r="GE388" s="11">
        <v>43.229999542236328</v>
      </c>
      <c r="GF388" s="11">
        <v>7.8600001335144043</v>
      </c>
      <c r="GG388" s="38">
        <v>7.8600001335144043</v>
      </c>
      <c r="GH388" s="11">
        <v>2.5699999332427979</v>
      </c>
      <c r="GI388" s="38">
        <v>0.2199999988079071</v>
      </c>
      <c r="GJ388" s="11">
        <v>0.2199999988079071</v>
      </c>
      <c r="GK388" s="38">
        <v>0.77999997138977051</v>
      </c>
      <c r="GL388" s="11">
        <v>0.77999997138977051</v>
      </c>
      <c r="GM388" s="11">
        <v>0</v>
      </c>
      <c r="GN388" s="11">
        <v>85.339996337890625</v>
      </c>
      <c r="GO388" s="11">
        <v>12.239999771118164</v>
      </c>
      <c r="GP388" s="11">
        <v>96.05999755859375</v>
      </c>
      <c r="GQ388" s="11">
        <v>1677.31005859375</v>
      </c>
      <c r="GR388" s="11">
        <v>0.49000000953674316</v>
      </c>
      <c r="GS388" s="11">
        <v>1.9900000095367432</v>
      </c>
      <c r="GT388" s="11">
        <v>0.55000001192092896</v>
      </c>
      <c r="GU388" s="11">
        <v>0.73000001907348633</v>
      </c>
      <c r="GV388" s="11">
        <v>3.309999942779541</v>
      </c>
      <c r="GW388" s="11">
        <v>0.25999999046325684</v>
      </c>
      <c r="GX388" s="11">
        <v>36.430000305175781</v>
      </c>
      <c r="GY388" s="11">
        <v>20.760000228881836</v>
      </c>
      <c r="GZ388" s="11">
        <v>0.61000001430511475</v>
      </c>
      <c r="HA388" s="11">
        <v>3.5699999332427979</v>
      </c>
      <c r="HB388" s="11">
        <v>1.1299999952316284</v>
      </c>
      <c r="HC388" s="11">
        <v>24.129999160766602</v>
      </c>
      <c r="HD388" s="11">
        <v>1.8400000333786011</v>
      </c>
      <c r="HE388" s="11">
        <v>15.529999732971191</v>
      </c>
      <c r="HF388" s="11">
        <v>2.309999942779541</v>
      </c>
      <c r="HG388" s="11">
        <v>1.1100000143051147</v>
      </c>
      <c r="HH388" s="11">
        <v>25.729999542236328</v>
      </c>
      <c r="HI388" s="11">
        <v>1.059999942779541</v>
      </c>
      <c r="HJ388" s="11">
        <v>100.34999847412109</v>
      </c>
      <c r="HK388" s="11">
        <v>319.54998779296875</v>
      </c>
      <c r="HL388" s="11">
        <v>4.8400001525878906</v>
      </c>
      <c r="HM388" s="11">
        <v>0.50999999046325684</v>
      </c>
      <c r="HN388" s="11">
        <v>0</v>
      </c>
      <c r="HO388" s="11">
        <v>4.5799999237060547</v>
      </c>
      <c r="HP388" s="11">
        <v>14.430000305175781</v>
      </c>
      <c r="HQ388" s="11">
        <v>24.530000686645508</v>
      </c>
      <c r="HR388" s="11">
        <v>52.400001525878906</v>
      </c>
      <c r="HS388" s="11">
        <v>34.119998931884766</v>
      </c>
      <c r="HT388" s="11">
        <v>17.239999771118164</v>
      </c>
      <c r="HU388" s="11">
        <v>102.91000366210938</v>
      </c>
      <c r="HV388" s="11">
        <v>6.6100001335144043</v>
      </c>
    </row>
    <row r="389" spans="1:230" x14ac:dyDescent="0.3">
      <c r="A389" s="8">
        <v>19418</v>
      </c>
      <c r="B389" s="11">
        <v>128.00067138671875</v>
      </c>
      <c r="C389" s="11">
        <v>2110.771728515625</v>
      </c>
      <c r="D389" s="11">
        <v>130.25875854492188</v>
      </c>
      <c r="E389" s="11">
        <v>2.9999999329447746E-2</v>
      </c>
      <c r="F389" s="11">
        <v>0.27000001072883606</v>
      </c>
      <c r="G389" s="11">
        <v>1.4900000095367432</v>
      </c>
      <c r="H389" s="11">
        <v>33.569999694824219</v>
      </c>
      <c r="I389" s="11">
        <v>0.25</v>
      </c>
      <c r="J389" s="11">
        <v>1.5700000524520874</v>
      </c>
      <c r="K389" s="11">
        <v>0.41999998688697815</v>
      </c>
      <c r="L389" s="11">
        <v>5.5999999046325684</v>
      </c>
      <c r="M389" s="11">
        <v>2.2799999713897705</v>
      </c>
      <c r="N389" s="11">
        <v>0.11999999731779099</v>
      </c>
      <c r="O389" s="11">
        <v>5.75</v>
      </c>
      <c r="P389" s="11">
        <v>1.2999999523162842</v>
      </c>
      <c r="Q389" s="11">
        <v>0</v>
      </c>
      <c r="R389" s="11">
        <v>6.2899999618530273</v>
      </c>
      <c r="S389" s="11">
        <v>1.0399999618530273</v>
      </c>
      <c r="T389" s="11">
        <v>18.870000839233398</v>
      </c>
      <c r="U389" s="11">
        <v>4.1500000953674316</v>
      </c>
      <c r="V389" s="11">
        <v>1.7000000476837158</v>
      </c>
      <c r="W389" s="11">
        <v>1.1200000047683716</v>
      </c>
      <c r="X389" s="11">
        <v>1.8400000333786011</v>
      </c>
      <c r="Y389" s="11">
        <v>19.159999847412109</v>
      </c>
      <c r="Z389" s="11">
        <v>28.350000381469727</v>
      </c>
      <c r="AA389" s="11">
        <v>4.0100002288818359</v>
      </c>
      <c r="AB389" s="11">
        <v>5.4499998092651367</v>
      </c>
      <c r="AC389" s="11">
        <v>0.61000001430511475</v>
      </c>
      <c r="AD389" s="11">
        <v>2.0299999713897705</v>
      </c>
      <c r="AE389" s="11">
        <v>0</v>
      </c>
      <c r="AF389" s="11">
        <v>7.0000000298023224E-2</v>
      </c>
      <c r="AG389" s="11">
        <v>0.2199999988079071</v>
      </c>
      <c r="AH389" s="11">
        <v>3</v>
      </c>
      <c r="AI389" s="11">
        <v>3.25</v>
      </c>
      <c r="AJ389" s="11">
        <v>0.40999999642372131</v>
      </c>
      <c r="AK389" s="11">
        <v>0.20000000298023224</v>
      </c>
      <c r="AL389" s="11">
        <v>0</v>
      </c>
      <c r="AM389" s="11">
        <v>4.2899999618530273</v>
      </c>
      <c r="AN389" s="11">
        <v>11.859999656677246</v>
      </c>
      <c r="AO389" s="11">
        <v>0.34000000357627869</v>
      </c>
      <c r="AP389" s="11">
        <v>0.37000000476837158</v>
      </c>
      <c r="AQ389" s="11">
        <v>0.20000000298023224</v>
      </c>
      <c r="AR389" s="11">
        <v>0.56000000238418579</v>
      </c>
      <c r="AS389" s="11">
        <v>2.5299999713897705</v>
      </c>
      <c r="AT389" s="38">
        <v>2.5299999713897705</v>
      </c>
      <c r="AU389" s="11">
        <v>0.18999999761581421</v>
      </c>
      <c r="AV389" s="11">
        <v>1.5900000333786011</v>
      </c>
      <c r="AW389" s="11">
        <v>0.18999999761581421</v>
      </c>
      <c r="AX389" s="11">
        <v>25.680000305175781</v>
      </c>
      <c r="AY389" s="11">
        <v>15.569999694824219</v>
      </c>
      <c r="AZ389" s="11">
        <v>0</v>
      </c>
      <c r="BA389" s="11">
        <v>29.639999389648438</v>
      </c>
      <c r="BB389" s="11">
        <v>0.15000000596046448</v>
      </c>
      <c r="BC389" s="11">
        <v>2.0199999809265137</v>
      </c>
      <c r="BD389" s="11">
        <v>0.18999999761581421</v>
      </c>
      <c r="BE389" s="11">
        <v>1.6100000143051147</v>
      </c>
      <c r="BF389" s="11">
        <v>0.23999999463558197</v>
      </c>
      <c r="BG389" s="11">
        <v>0.56999999284744263</v>
      </c>
      <c r="BH389" s="11">
        <v>0.30000001192092896</v>
      </c>
      <c r="BI389" s="11">
        <v>2.3299999237060547</v>
      </c>
      <c r="BJ389" s="11">
        <v>1.3300000429153442</v>
      </c>
      <c r="BK389" s="11">
        <v>1.5199999809265137</v>
      </c>
      <c r="BL389" s="11">
        <v>1.5900000333786011</v>
      </c>
      <c r="BM389" s="11">
        <v>2.9900000095367432</v>
      </c>
      <c r="BN389" s="11">
        <v>0.15000000596046448</v>
      </c>
      <c r="BO389" s="11">
        <v>17.420000076293945</v>
      </c>
      <c r="BP389" s="11">
        <v>4.1500000953674316</v>
      </c>
      <c r="BQ389" s="11">
        <v>59.029998779296875</v>
      </c>
      <c r="BR389" s="11">
        <v>0.97000002861022949</v>
      </c>
      <c r="BS389" s="11">
        <v>0.40000000596046448</v>
      </c>
      <c r="BT389" s="11">
        <v>6.25</v>
      </c>
      <c r="BU389" s="11">
        <v>6.369999885559082</v>
      </c>
      <c r="BV389" s="11">
        <v>8.4300003051757813</v>
      </c>
      <c r="BW389" s="11">
        <v>3.5</v>
      </c>
      <c r="BX389" s="11">
        <v>2.7699999809265137</v>
      </c>
      <c r="BY389" s="11">
        <v>3.309999942779541</v>
      </c>
      <c r="BZ389" s="11">
        <v>2.3199999332427979</v>
      </c>
      <c r="CA389" s="11">
        <v>1.4900000095367432</v>
      </c>
      <c r="CB389" s="11">
        <v>6.0300002098083496</v>
      </c>
      <c r="CC389" s="11">
        <v>0.85000002384185791</v>
      </c>
      <c r="CD389" s="11">
        <v>0.30000001192092896</v>
      </c>
      <c r="CE389" s="11">
        <v>0</v>
      </c>
      <c r="CF389" s="11">
        <v>3.1099998950958252</v>
      </c>
      <c r="CG389" s="11">
        <v>0.14000000059604645</v>
      </c>
      <c r="CH389" s="11">
        <v>3.369999885559082</v>
      </c>
      <c r="CI389" s="11">
        <v>10.539999961853027</v>
      </c>
      <c r="CJ389" s="11">
        <v>3.4500000476837158</v>
      </c>
      <c r="CK389" s="11">
        <v>0.71642976999282837</v>
      </c>
      <c r="CL389" s="11">
        <v>16.25</v>
      </c>
      <c r="CM389" s="11">
        <v>1.6699999570846558</v>
      </c>
      <c r="CN389" s="11">
        <v>7.721743106842041</v>
      </c>
      <c r="CO389" s="11">
        <v>0.15000000596046448</v>
      </c>
      <c r="CP389" s="11">
        <v>0</v>
      </c>
      <c r="CQ389" s="11">
        <v>2.6500000953674316</v>
      </c>
      <c r="CR389" s="11">
        <v>0.81000000238418579</v>
      </c>
      <c r="CS389" s="11">
        <v>0</v>
      </c>
      <c r="CT389" s="11">
        <v>2.7000000476837158</v>
      </c>
      <c r="CU389" s="11">
        <v>2.369999885559082</v>
      </c>
      <c r="CV389" s="11">
        <v>2.7899999618530273</v>
      </c>
      <c r="CW389" s="11">
        <v>5.5100002288818359</v>
      </c>
      <c r="CX389" s="11">
        <v>1.2799999713897705</v>
      </c>
      <c r="CY389" s="11">
        <v>0.92000001668930054</v>
      </c>
      <c r="CZ389" s="11">
        <v>9.4700002670288086</v>
      </c>
      <c r="DA389" s="11">
        <v>0.8399999737739563</v>
      </c>
      <c r="DB389" s="11">
        <v>1.4299999475479126</v>
      </c>
      <c r="DC389" s="11">
        <v>2.9999999329447746E-2</v>
      </c>
      <c r="DD389" s="11">
        <v>0.14000000059604645</v>
      </c>
      <c r="DE389" s="11">
        <v>0.5899999737739563</v>
      </c>
      <c r="DF389" s="11">
        <v>3.869999885559082</v>
      </c>
      <c r="DG389" s="11">
        <v>1.3300000429153442</v>
      </c>
      <c r="DH389" s="11">
        <v>0.20000000298023224</v>
      </c>
      <c r="DI389" s="11">
        <v>28.829999923706055</v>
      </c>
      <c r="DJ389" s="11">
        <v>56.740886688232422</v>
      </c>
      <c r="DK389" s="11">
        <v>6.6367464065551758</v>
      </c>
      <c r="DL389" s="11">
        <v>3.4500000476837158</v>
      </c>
      <c r="DM389" s="11">
        <v>0</v>
      </c>
      <c r="DN389" s="11">
        <v>0</v>
      </c>
      <c r="DO389" s="11">
        <v>4.320000171661377</v>
      </c>
      <c r="DP389" s="11">
        <v>58.529998779296875</v>
      </c>
      <c r="DQ389" s="11">
        <v>10.550000190734863</v>
      </c>
      <c r="DR389" s="11">
        <v>3.4000000953674316</v>
      </c>
      <c r="DS389" s="38">
        <v>3.4000000953674316</v>
      </c>
      <c r="DT389" s="11">
        <v>0.33000001311302185</v>
      </c>
      <c r="DU389" s="38">
        <v>0.8399999737739563</v>
      </c>
      <c r="DV389" s="11">
        <v>0.8399999737739563</v>
      </c>
      <c r="DW389" s="11">
        <v>0.51999998092651367</v>
      </c>
      <c r="DX389" s="11">
        <v>0</v>
      </c>
      <c r="DY389" s="11">
        <v>13.680000305175781</v>
      </c>
      <c r="DZ389" s="11">
        <v>0.85000002384185791</v>
      </c>
      <c r="EA389" s="11">
        <v>13.859999656677246</v>
      </c>
      <c r="EB389" s="11">
        <v>49.770000457763672</v>
      </c>
      <c r="EC389" s="11">
        <v>0.99540001153945923</v>
      </c>
      <c r="ED389" s="11">
        <v>48.774600982666016</v>
      </c>
      <c r="EE389" s="11">
        <v>13.210000038146973</v>
      </c>
      <c r="EF389" s="11">
        <v>0</v>
      </c>
      <c r="EG389" s="11">
        <v>3.869999885559082</v>
      </c>
      <c r="EH389" s="11">
        <v>1.9199999570846558</v>
      </c>
      <c r="EI389" s="11">
        <v>0.25999999046325684</v>
      </c>
      <c r="EJ389" s="11">
        <v>16.530000686645508</v>
      </c>
      <c r="EK389" s="11">
        <v>32.840000152587891</v>
      </c>
      <c r="EL389" s="11">
        <v>0.87000000476837158</v>
      </c>
      <c r="EM389" s="11">
        <v>12.260000228881836</v>
      </c>
      <c r="EN389" s="11">
        <v>21.680000305175781</v>
      </c>
      <c r="EO389" s="11">
        <v>75.790000915527344</v>
      </c>
      <c r="EP389" s="11">
        <v>0</v>
      </c>
      <c r="EQ389" s="11">
        <v>0</v>
      </c>
      <c r="ER389" s="11">
        <v>6.9499998092651367</v>
      </c>
      <c r="ES389" s="11">
        <v>0.4699999988079071</v>
      </c>
      <c r="ET389" s="11">
        <v>8.4300003051757813</v>
      </c>
      <c r="EU389" s="38">
        <v>3</v>
      </c>
      <c r="EV389" s="11">
        <v>3</v>
      </c>
      <c r="EW389" s="11">
        <v>0</v>
      </c>
      <c r="EX389" s="11">
        <v>35.330001831054688</v>
      </c>
      <c r="EY389" s="11">
        <v>5.0799999237060547</v>
      </c>
      <c r="EZ389" s="11">
        <v>0.38999998569488525</v>
      </c>
      <c r="FA389" s="11">
        <v>16.770000457763672</v>
      </c>
      <c r="FB389" s="11">
        <v>0.94999998807907104</v>
      </c>
      <c r="FC389" s="11">
        <v>3.059999942779541</v>
      </c>
      <c r="FD389" s="11">
        <v>0.15999999642372131</v>
      </c>
      <c r="FE389" s="11">
        <v>31.860000610351563</v>
      </c>
      <c r="FF389" s="11">
        <v>0.38999998569488525</v>
      </c>
      <c r="FG389" s="11">
        <v>0.34000000357627869</v>
      </c>
      <c r="FH389" s="11">
        <v>0.36000001430511475</v>
      </c>
      <c r="FI389" s="11">
        <v>1.8500000238418579</v>
      </c>
      <c r="FJ389" s="11">
        <v>31.319999694824219</v>
      </c>
      <c r="FK389" s="11">
        <v>0.85000002384185791</v>
      </c>
      <c r="FL389" s="11">
        <v>1.2100000381469727</v>
      </c>
      <c r="FM389" s="11">
        <v>19.5</v>
      </c>
      <c r="FN389" s="11">
        <v>2.7200000286102295</v>
      </c>
      <c r="FO389" s="11">
        <v>0.50999999046325684</v>
      </c>
      <c r="FP389" s="11">
        <v>0.12999999523162842</v>
      </c>
      <c r="FQ389" s="11">
        <v>4.0900001525878906</v>
      </c>
      <c r="FR389" s="11">
        <v>0.6600000262260437</v>
      </c>
      <c r="FS389" s="11">
        <v>10.920000076293945</v>
      </c>
      <c r="FT389" s="11">
        <v>0</v>
      </c>
      <c r="FU389" s="11">
        <v>3.3499999046325684</v>
      </c>
      <c r="FV389" s="11">
        <v>1.5499999523162842</v>
      </c>
      <c r="FW389" s="11">
        <v>1.5199999809265137</v>
      </c>
      <c r="FX389" s="11">
        <v>16.239999771118164</v>
      </c>
      <c r="FY389" s="11">
        <v>0</v>
      </c>
      <c r="FZ389" s="11">
        <v>5.630000114440918</v>
      </c>
      <c r="GA389" s="11">
        <v>3.869999885559082</v>
      </c>
      <c r="GB389" s="11">
        <v>2.2699999809265137</v>
      </c>
      <c r="GC389" s="11">
        <v>0.37999999523162842</v>
      </c>
      <c r="GD389" s="11">
        <v>2.2954902648925781</v>
      </c>
      <c r="GE389" s="11">
        <v>10.180000305175781</v>
      </c>
      <c r="GF389" s="11">
        <v>3.619999885559082</v>
      </c>
      <c r="GG389" s="38">
        <v>3.619999885559082</v>
      </c>
      <c r="GH389" s="11">
        <v>2.0799999237060547</v>
      </c>
      <c r="GI389" s="38">
        <v>0.30000001192092896</v>
      </c>
      <c r="GJ389" s="11">
        <v>0.30000001192092896</v>
      </c>
      <c r="GK389" s="38">
        <v>1.2300000190734863</v>
      </c>
      <c r="GL389" s="11">
        <v>1.2300000190734863</v>
      </c>
      <c r="GM389" s="11">
        <v>0</v>
      </c>
      <c r="GN389" s="11">
        <v>22.170000076293945</v>
      </c>
      <c r="GO389" s="11">
        <v>5.059999942779541</v>
      </c>
      <c r="GP389" s="11">
        <v>15.489999771118164</v>
      </c>
      <c r="GQ389" s="11">
        <v>496.94000244140625</v>
      </c>
      <c r="GR389" s="11">
        <v>0.44999998807907104</v>
      </c>
      <c r="GS389" s="11">
        <v>0.47999998927116394</v>
      </c>
      <c r="GT389" s="11">
        <v>0.11999999731779099</v>
      </c>
      <c r="GU389" s="11">
        <v>0.69999998807907104</v>
      </c>
      <c r="GV389" s="11">
        <v>2.5899999141693115</v>
      </c>
      <c r="GW389" s="11">
        <v>0.11999999731779099</v>
      </c>
      <c r="GX389" s="11">
        <v>12.010000228881836</v>
      </c>
      <c r="GY389" s="11">
        <v>9.8500003814697266</v>
      </c>
      <c r="GZ389" s="11">
        <v>0.15999999642372131</v>
      </c>
      <c r="HA389" s="11">
        <v>5.8400001525878906</v>
      </c>
      <c r="HB389" s="11">
        <v>1.2599999904632568</v>
      </c>
      <c r="HC389" s="11">
        <v>6.6999998092651367</v>
      </c>
      <c r="HD389" s="11">
        <v>2.4500000476837158</v>
      </c>
      <c r="HE389" s="11">
        <v>7.3499999046325684</v>
      </c>
      <c r="HF389" s="11">
        <v>2.1500000953674316</v>
      </c>
      <c r="HG389" s="11">
        <v>0.41999998688697815</v>
      </c>
      <c r="HH389" s="11">
        <v>8.8299999237060547</v>
      </c>
      <c r="HI389" s="11">
        <v>0.51999998092651367</v>
      </c>
      <c r="HJ389" s="11">
        <v>28.549999237060547</v>
      </c>
      <c r="HK389" s="11">
        <v>138.08000183105469</v>
      </c>
      <c r="HL389" s="11">
        <v>0.75999999046325684</v>
      </c>
      <c r="HM389" s="11">
        <v>0.11999999731779099</v>
      </c>
      <c r="HN389" s="11">
        <v>0</v>
      </c>
      <c r="HO389" s="11">
        <v>2.1700000762939453</v>
      </c>
      <c r="HP389" s="11">
        <v>8.380000114440918</v>
      </c>
      <c r="HQ389" s="11">
        <v>5.2600002288818359</v>
      </c>
      <c r="HR389" s="11">
        <v>11.239999771118164</v>
      </c>
      <c r="HS389" s="11">
        <v>7.320000171661377</v>
      </c>
      <c r="HT389" s="11">
        <v>1.8300000429153442</v>
      </c>
      <c r="HU389" s="11">
        <v>24.309999465942383</v>
      </c>
      <c r="HV389" s="11">
        <v>0.23000000417232513</v>
      </c>
    </row>
    <row r="390" spans="1:230" x14ac:dyDescent="0.3">
      <c r="A390" s="8">
        <v>19449</v>
      </c>
      <c r="B390" s="11">
        <v>178.05224609375</v>
      </c>
      <c r="C390" s="11">
        <v>1967.347900390625</v>
      </c>
      <c r="D390" s="11">
        <v>177.09260559082031</v>
      </c>
      <c r="E390" s="11">
        <v>0</v>
      </c>
      <c r="F390" s="11">
        <v>0.44999998807907104</v>
      </c>
      <c r="G390" s="11">
        <v>2.5099999904632568</v>
      </c>
      <c r="H390" s="11">
        <v>48.169998168945313</v>
      </c>
      <c r="I390" s="11">
        <v>0.34999999403953552</v>
      </c>
      <c r="J390" s="11">
        <v>2.5999999046325684</v>
      </c>
      <c r="K390" s="11">
        <v>0.77999997138977051</v>
      </c>
      <c r="L390" s="11">
        <v>7.5799999237060547</v>
      </c>
      <c r="M390" s="11">
        <v>3.2799999713897705</v>
      </c>
      <c r="N390" s="11">
        <v>0.51999998092651367</v>
      </c>
      <c r="O390" s="11">
        <v>13.369999885559082</v>
      </c>
      <c r="P390" s="11">
        <v>1.2300000190734863</v>
      </c>
      <c r="Q390" s="11">
        <v>0</v>
      </c>
      <c r="R390" s="11">
        <v>7.8400001525878906</v>
      </c>
      <c r="S390" s="11">
        <v>2.1500000953674316</v>
      </c>
      <c r="T390" s="11">
        <v>24.309999465942383</v>
      </c>
      <c r="U390" s="11">
        <v>3.630000114440918</v>
      </c>
      <c r="V390" s="11">
        <v>3.8900001049041748</v>
      </c>
      <c r="W390" s="11">
        <v>8.6899995803833008</v>
      </c>
      <c r="X390" s="11">
        <v>2.2899999618530273</v>
      </c>
      <c r="Y390" s="11">
        <v>29.129999160766602</v>
      </c>
      <c r="Z390" s="11">
        <v>26.569999694824219</v>
      </c>
      <c r="AA390" s="11">
        <v>6.2600002288818359</v>
      </c>
      <c r="AB390" s="11">
        <v>6.5900001525878906</v>
      </c>
      <c r="AC390" s="11">
        <v>0.40999999642372131</v>
      </c>
      <c r="AD390" s="11">
        <v>3.8299999237060547</v>
      </c>
      <c r="AE390" s="11">
        <v>0</v>
      </c>
      <c r="AF390" s="11">
        <v>9.9999997764825821E-3</v>
      </c>
      <c r="AG390" s="11">
        <v>0.60000002384185791</v>
      </c>
      <c r="AH390" s="11">
        <v>7.309999942779541</v>
      </c>
      <c r="AI390" s="11">
        <v>4.7699999809265137</v>
      </c>
      <c r="AJ390" s="11">
        <v>2.9999999329447746E-2</v>
      </c>
      <c r="AK390" s="11">
        <v>0.23000000417232513</v>
      </c>
      <c r="AL390" s="11">
        <v>0</v>
      </c>
      <c r="AM390" s="11">
        <v>6.940000057220459</v>
      </c>
      <c r="AN390" s="11">
        <v>49.790000915527344</v>
      </c>
      <c r="AO390" s="11">
        <v>0.38999998569488525</v>
      </c>
      <c r="AP390" s="11">
        <v>2.8599998950958252</v>
      </c>
      <c r="AQ390" s="11">
        <v>0.50999999046325684</v>
      </c>
      <c r="AR390" s="11">
        <v>0.85000002384185791</v>
      </c>
      <c r="AS390" s="11">
        <v>4.1100001335144043</v>
      </c>
      <c r="AT390" s="38">
        <v>4.1100001335144043</v>
      </c>
      <c r="AU390" s="11">
        <v>1.4800000190734863</v>
      </c>
      <c r="AV390" s="11">
        <v>2.9200000762939453</v>
      </c>
      <c r="AW390" s="11">
        <v>0.20999999344348907</v>
      </c>
      <c r="AX390" s="11">
        <v>36.540000915527344</v>
      </c>
      <c r="AY390" s="11">
        <v>25.690000534057617</v>
      </c>
      <c r="AZ390" s="11">
        <v>0</v>
      </c>
      <c r="BA390" s="11">
        <v>25.520000457763672</v>
      </c>
      <c r="BB390" s="11">
        <v>0.23000000417232513</v>
      </c>
      <c r="BC390" s="11">
        <v>2.5999999046325684</v>
      </c>
      <c r="BD390" s="11">
        <v>0.2199999988079071</v>
      </c>
      <c r="BE390" s="11">
        <v>2.309999942779541</v>
      </c>
      <c r="BF390" s="11">
        <v>0.56999999284744263</v>
      </c>
      <c r="BG390" s="11">
        <v>0.63999998569488525</v>
      </c>
      <c r="BH390" s="11">
        <v>0.34000000357627869</v>
      </c>
      <c r="BI390" s="11">
        <v>3.3399999141693115</v>
      </c>
      <c r="BJ390" s="11">
        <v>4.1599998474121094</v>
      </c>
      <c r="BK390" s="11">
        <v>4.75</v>
      </c>
      <c r="BL390" s="11">
        <v>4.630000114440918</v>
      </c>
      <c r="BM390" s="11">
        <v>5.5</v>
      </c>
      <c r="BN390" s="11">
        <v>2.9999999329447746E-2</v>
      </c>
      <c r="BO390" s="11">
        <v>24.75</v>
      </c>
      <c r="BP390" s="11">
        <v>6.8299999237060547</v>
      </c>
      <c r="BQ390" s="11">
        <v>82.25</v>
      </c>
      <c r="BR390" s="11">
        <v>4.3299999237060547</v>
      </c>
      <c r="BS390" s="11">
        <v>0.54000002145767212</v>
      </c>
      <c r="BT390" s="11">
        <v>5.1999998092651367</v>
      </c>
      <c r="BU390" s="11">
        <v>12.949999809265137</v>
      </c>
      <c r="BV390" s="11">
        <v>26.909999847412109</v>
      </c>
      <c r="BW390" s="11">
        <v>5.8000001907348633</v>
      </c>
      <c r="BX390" s="11">
        <v>3.1400001049041748</v>
      </c>
      <c r="BY390" s="11">
        <v>2.7100000381469727</v>
      </c>
      <c r="BZ390" s="11">
        <v>3.3900001049041748</v>
      </c>
      <c r="CA390" s="11">
        <v>2.4700000286102295</v>
      </c>
      <c r="CB390" s="11">
        <v>9.119999885559082</v>
      </c>
      <c r="CC390" s="11">
        <v>0.74000000953674316</v>
      </c>
      <c r="CD390" s="11">
        <v>0.34000000357627869</v>
      </c>
      <c r="CE390" s="11">
        <v>0</v>
      </c>
      <c r="CF390" s="11">
        <v>4.7199997901916504</v>
      </c>
      <c r="CG390" s="11">
        <v>9.9999997764825821E-3</v>
      </c>
      <c r="CH390" s="11">
        <v>4.4699997901916504</v>
      </c>
      <c r="CI390" s="11">
        <v>15.600000381469727</v>
      </c>
      <c r="CJ390" s="11">
        <v>3.7200000286102295</v>
      </c>
      <c r="CK390" s="11">
        <v>2.090578556060791</v>
      </c>
      <c r="CL390" s="11">
        <v>28.149999618530273</v>
      </c>
      <c r="CM390" s="11">
        <v>2.5199999809265137</v>
      </c>
      <c r="CN390" s="11">
        <v>12.264986038208008</v>
      </c>
      <c r="CO390" s="11">
        <v>9.9999997764825821E-3</v>
      </c>
      <c r="CP390" s="11">
        <v>0</v>
      </c>
      <c r="CQ390" s="11">
        <v>5.8499999046325684</v>
      </c>
      <c r="CR390" s="11">
        <v>1.7300000190734863</v>
      </c>
      <c r="CS390" s="11">
        <v>0</v>
      </c>
      <c r="CT390" s="11">
        <v>4.130000114440918</v>
      </c>
      <c r="CU390" s="11">
        <v>3.4900000095367432</v>
      </c>
      <c r="CV390" s="11">
        <v>4.0999999046325684</v>
      </c>
      <c r="CW390" s="11">
        <v>7.3600001335144043</v>
      </c>
      <c r="CX390" s="11">
        <v>0.2800000011920929</v>
      </c>
      <c r="CY390" s="11">
        <v>0.87999999523162842</v>
      </c>
      <c r="CZ390" s="11">
        <v>16.290000915527344</v>
      </c>
      <c r="DA390" s="11">
        <v>0.98000001907348633</v>
      </c>
      <c r="DB390" s="11">
        <v>1.9299999475479126</v>
      </c>
      <c r="DC390" s="11">
        <v>0</v>
      </c>
      <c r="DD390" s="11">
        <v>9.9999997764825821E-3</v>
      </c>
      <c r="DE390" s="11">
        <v>0.89999997615814209</v>
      </c>
      <c r="DF390" s="11">
        <v>3.7300000190734863</v>
      </c>
      <c r="DG390" s="11">
        <v>1.2999999523162842</v>
      </c>
      <c r="DH390" s="11">
        <v>0.12999999523162842</v>
      </c>
      <c r="DI390" s="11">
        <v>42.020000457763672</v>
      </c>
      <c r="DJ390" s="11">
        <v>69.574539184570313</v>
      </c>
      <c r="DK390" s="11">
        <v>9.0451126098632813</v>
      </c>
      <c r="DL390" s="11">
        <v>3.0899999141693115</v>
      </c>
      <c r="DM390" s="11">
        <v>0</v>
      </c>
      <c r="DN390" s="11">
        <v>0</v>
      </c>
      <c r="DO390" s="11">
        <v>6.9499998092651367</v>
      </c>
      <c r="DP390" s="11">
        <v>71.389999389648438</v>
      </c>
      <c r="DQ390" s="11">
        <v>12.079999923706055</v>
      </c>
      <c r="DR390" s="11">
        <v>5.130000114440918</v>
      </c>
      <c r="DS390" s="38">
        <v>5.130000114440918</v>
      </c>
      <c r="DT390" s="11">
        <v>0.68000000715255737</v>
      </c>
      <c r="DU390" s="38">
        <v>1.5499999523162842</v>
      </c>
      <c r="DV390" s="11">
        <v>1.5499999523162842</v>
      </c>
      <c r="DW390" s="11">
        <v>0.99000000953674316</v>
      </c>
      <c r="DX390" s="11">
        <v>0</v>
      </c>
      <c r="DY390" s="11">
        <v>16.940000534057617</v>
      </c>
      <c r="DZ390" s="11">
        <v>1.5900000333786011</v>
      </c>
      <c r="EA390" s="11">
        <v>17.319999694824219</v>
      </c>
      <c r="EB390" s="11">
        <v>73.139999389648438</v>
      </c>
      <c r="EC390" s="11">
        <v>1.4628000259399414</v>
      </c>
      <c r="ED390" s="11">
        <v>71.677200317382813</v>
      </c>
      <c r="EE390" s="11">
        <v>17.879999160766602</v>
      </c>
      <c r="EF390" s="11">
        <v>0</v>
      </c>
      <c r="EG390" s="11">
        <v>6.429999828338623</v>
      </c>
      <c r="EH390" s="11">
        <v>2.9100000858306885</v>
      </c>
      <c r="EI390" s="11">
        <v>0.64999997615814209</v>
      </c>
      <c r="EJ390" s="11">
        <v>23.729999542236328</v>
      </c>
      <c r="EK390" s="11">
        <v>46.659999847412109</v>
      </c>
      <c r="EL390" s="11">
        <v>1.4299999475479126</v>
      </c>
      <c r="EM390" s="11">
        <v>20.219999313354492</v>
      </c>
      <c r="EN390" s="11">
        <v>33.779998779296875</v>
      </c>
      <c r="EO390" s="11">
        <v>67.959999084472656</v>
      </c>
      <c r="EP390" s="11">
        <v>0</v>
      </c>
      <c r="EQ390" s="11">
        <v>0</v>
      </c>
      <c r="ER390" s="11">
        <v>10.380000114440918</v>
      </c>
      <c r="ES390" s="11">
        <v>0.72000002861022949</v>
      </c>
      <c r="ET390" s="11">
        <v>12.789999961853027</v>
      </c>
      <c r="EU390" s="38">
        <v>4.1500000953674316</v>
      </c>
      <c r="EV390" s="11">
        <v>4.1500000953674316</v>
      </c>
      <c r="EW390" s="11">
        <v>0</v>
      </c>
      <c r="EX390" s="11">
        <v>41.5</v>
      </c>
      <c r="EY390" s="11">
        <v>12.670000076293945</v>
      </c>
      <c r="EZ390" s="11">
        <v>0.62000000476837158</v>
      </c>
      <c r="FA390" s="11">
        <v>27.729999542236328</v>
      </c>
      <c r="FB390" s="11">
        <v>0.9100000262260437</v>
      </c>
      <c r="FC390" s="11">
        <v>4.5399999618530273</v>
      </c>
      <c r="FD390" s="11">
        <v>9.9999997764825821E-3</v>
      </c>
      <c r="FE390" s="11">
        <v>52.439998626708984</v>
      </c>
      <c r="FF390" s="11">
        <v>2.9999999329447746E-2</v>
      </c>
      <c r="FG390" s="11">
        <v>0.25999999046325684</v>
      </c>
      <c r="FH390" s="11">
        <v>0.88999998569488525</v>
      </c>
      <c r="FI390" s="11">
        <v>3.4700000286102295</v>
      </c>
      <c r="FJ390" s="11">
        <v>49.119998931884766</v>
      </c>
      <c r="FK390" s="11">
        <v>1.3200000524520874</v>
      </c>
      <c r="FL390" s="11">
        <v>1.2799999713897705</v>
      </c>
      <c r="FM390" s="11">
        <v>41.779998779296875</v>
      </c>
      <c r="FN390" s="11">
        <v>2.7300000190734863</v>
      </c>
      <c r="FO390" s="11">
        <v>0.73000001907348633</v>
      </c>
      <c r="FP390" s="11">
        <v>9.9999997764825821E-3</v>
      </c>
      <c r="FQ390" s="11">
        <v>5.4499998092651367</v>
      </c>
      <c r="FR390" s="11">
        <v>1.2599999904632568</v>
      </c>
      <c r="FS390" s="11">
        <v>21.120000839233398</v>
      </c>
      <c r="FT390" s="11">
        <v>0</v>
      </c>
      <c r="FU390" s="11">
        <v>4.4000000953674316</v>
      </c>
      <c r="FV390" s="11">
        <v>2.2200000286102295</v>
      </c>
      <c r="FW390" s="11">
        <v>4.75</v>
      </c>
      <c r="FX390" s="11">
        <v>13.979999542236328</v>
      </c>
      <c r="FY390" s="11">
        <v>0</v>
      </c>
      <c r="FZ390" s="11">
        <v>10.510000228881836</v>
      </c>
      <c r="GA390" s="11">
        <v>6</v>
      </c>
      <c r="GB390" s="11">
        <v>3.5199999809265137</v>
      </c>
      <c r="GC390" s="11">
        <v>1.190000057220459</v>
      </c>
      <c r="GD390" s="11">
        <v>2.3856861591339111</v>
      </c>
      <c r="GE390" s="11">
        <v>10.579999923706055</v>
      </c>
      <c r="GF390" s="11">
        <v>6.190000057220459</v>
      </c>
      <c r="GG390" s="38">
        <v>6.190000057220459</v>
      </c>
      <c r="GH390" s="11">
        <v>3.1600000858306885</v>
      </c>
      <c r="GI390" s="38">
        <v>0.30000001192092896</v>
      </c>
      <c r="GJ390" s="11">
        <v>0.30000001192092896</v>
      </c>
      <c r="GK390" s="38">
        <v>2.309999942779541</v>
      </c>
      <c r="GL390" s="11">
        <v>2.309999942779541</v>
      </c>
      <c r="GM390" s="11">
        <v>0</v>
      </c>
      <c r="GN390" s="11">
        <v>22.020000457763672</v>
      </c>
      <c r="GO390" s="11">
        <v>7.6100001335144043</v>
      </c>
      <c r="GP390" s="11">
        <v>18.690000534057617</v>
      </c>
      <c r="GQ390" s="11">
        <v>663.219970703125</v>
      </c>
      <c r="GR390" s="11">
        <v>0.72000002861022949</v>
      </c>
      <c r="GS390" s="11">
        <v>0.36000001430511475</v>
      </c>
      <c r="GT390" s="11">
        <v>0.15000000596046448</v>
      </c>
      <c r="GU390" s="11">
        <v>1.1100000143051147</v>
      </c>
      <c r="GV390" s="11">
        <v>4.0199999809265137</v>
      </c>
      <c r="GW390" s="11">
        <v>9.9999997764825821E-3</v>
      </c>
      <c r="GX390" s="11">
        <v>14.380000114440918</v>
      </c>
      <c r="GY390" s="11">
        <v>16.139999389648438</v>
      </c>
      <c r="GZ390" s="11">
        <v>0.12999999523162842</v>
      </c>
      <c r="HA390" s="11">
        <v>7.2399997711181641</v>
      </c>
      <c r="HB390" s="11">
        <v>3.3900001049041748</v>
      </c>
      <c r="HC390" s="11">
        <v>7.8899998664855957</v>
      </c>
      <c r="HD390" s="11">
        <v>3.0799999237060547</v>
      </c>
      <c r="HE390" s="11">
        <v>11.130000114440918</v>
      </c>
      <c r="HF390" s="11">
        <v>3.3299999237060547</v>
      </c>
      <c r="HG390" s="11">
        <v>0.31999999284744263</v>
      </c>
      <c r="HH390" s="11">
        <v>23.309999465942383</v>
      </c>
      <c r="HI390" s="11">
        <v>0.77999997138977051</v>
      </c>
      <c r="HJ390" s="11">
        <v>20.870000839233398</v>
      </c>
      <c r="HK390" s="11">
        <v>144.82000732421875</v>
      </c>
      <c r="HL390" s="11">
        <v>1.8999999761581421</v>
      </c>
      <c r="HM390" s="11">
        <v>0.14000000059604645</v>
      </c>
      <c r="HN390" s="11">
        <v>0</v>
      </c>
      <c r="HO390" s="11">
        <v>3.559999942779541</v>
      </c>
      <c r="HP390" s="11">
        <v>13.039999961853027</v>
      </c>
      <c r="HQ390" s="11">
        <v>7.5199999809265137</v>
      </c>
      <c r="HR390" s="11">
        <v>16.059999465942383</v>
      </c>
      <c r="HS390" s="11">
        <v>10.460000038146973</v>
      </c>
      <c r="HT390" s="11">
        <v>4.3000001907348633</v>
      </c>
      <c r="HU390" s="11">
        <v>39.299999237060547</v>
      </c>
      <c r="HV390" s="11">
        <v>1.7999999523162842</v>
      </c>
    </row>
    <row r="391" spans="1:230" x14ac:dyDescent="0.3">
      <c r="A391" s="8">
        <v>19479</v>
      </c>
      <c r="B391" s="11">
        <v>309.99575805664063</v>
      </c>
      <c r="C391" s="11">
        <v>1655.7669677734375</v>
      </c>
      <c r="D391" s="11">
        <v>309.90499877929688</v>
      </c>
      <c r="E391" s="11">
        <v>0</v>
      </c>
      <c r="F391" s="11">
        <v>1.3700000047683716</v>
      </c>
      <c r="G391" s="11">
        <v>7.6599998474121094</v>
      </c>
      <c r="H391" s="11">
        <v>71.889999389648438</v>
      </c>
      <c r="I391" s="11">
        <v>1.1399999856948853</v>
      </c>
      <c r="J391" s="11">
        <v>3.9700000286102295</v>
      </c>
      <c r="K391" s="11">
        <v>2.0399999618530273</v>
      </c>
      <c r="L391" s="11">
        <v>11.260000228881836</v>
      </c>
      <c r="M391" s="11">
        <v>8.4499998092651367</v>
      </c>
      <c r="N391" s="11">
        <v>0.10000000149011612</v>
      </c>
      <c r="O391" s="11">
        <v>11.979999542236328</v>
      </c>
      <c r="P391" s="11">
        <v>2.0699999332427979</v>
      </c>
      <c r="Q391" s="11">
        <v>0</v>
      </c>
      <c r="R391" s="11">
        <v>9.75</v>
      </c>
      <c r="S391" s="11">
        <v>5.940000057220459</v>
      </c>
      <c r="T391" s="11">
        <v>21.889999389648438</v>
      </c>
      <c r="U391" s="11">
        <v>14.949999809265137</v>
      </c>
      <c r="V391" s="11">
        <v>1.6200000047683716</v>
      </c>
      <c r="W391" s="11">
        <v>8.1499996185302734</v>
      </c>
      <c r="X391" s="11">
        <v>5.3000001907348633</v>
      </c>
      <c r="Y391" s="11">
        <v>37.119998931884766</v>
      </c>
      <c r="Z391" s="11">
        <v>34.709999084472656</v>
      </c>
      <c r="AA391" s="11">
        <v>11.430000305175781</v>
      </c>
      <c r="AB391" s="11">
        <v>12.960000038146973</v>
      </c>
      <c r="AC391" s="11">
        <v>0.34000000357627869</v>
      </c>
      <c r="AD391" s="11">
        <v>9.9399995803833008</v>
      </c>
      <c r="AE391" s="11">
        <v>0</v>
      </c>
      <c r="AF391" s="11">
        <v>0</v>
      </c>
      <c r="AG391" s="11">
        <v>3.5299999713897705</v>
      </c>
      <c r="AH391" s="11">
        <v>3.3299999237060547</v>
      </c>
      <c r="AI391" s="11">
        <v>12.859999656677246</v>
      </c>
      <c r="AJ391" s="11">
        <v>0</v>
      </c>
      <c r="AK391" s="11">
        <v>0.18999999761581421</v>
      </c>
      <c r="AL391" s="11">
        <v>0</v>
      </c>
      <c r="AM391" s="11">
        <v>4.7600002288818359</v>
      </c>
      <c r="AN391" s="11">
        <v>28.549999237060547</v>
      </c>
      <c r="AO391" s="11">
        <v>0.25999999046325684</v>
      </c>
      <c r="AP391" s="11">
        <v>2.6800000667572021</v>
      </c>
      <c r="AQ391" s="11">
        <v>0.37000000476837158</v>
      </c>
      <c r="AR391" s="11">
        <v>1.6399999856948853</v>
      </c>
      <c r="AS391" s="11">
        <v>7.880000114440918</v>
      </c>
      <c r="AT391" s="38">
        <v>7.880000114440918</v>
      </c>
      <c r="AU391" s="11">
        <v>1.3799999952316284</v>
      </c>
      <c r="AV391" s="11">
        <v>10.960000038146973</v>
      </c>
      <c r="AW391" s="11">
        <v>0.18000000715255737</v>
      </c>
      <c r="AX391" s="11">
        <v>46.069999694824219</v>
      </c>
      <c r="AY391" s="11">
        <v>37.909999847412109</v>
      </c>
      <c r="AZ391" s="11">
        <v>0</v>
      </c>
      <c r="BA391" s="11">
        <v>27.540000915527344</v>
      </c>
      <c r="BB391" s="11">
        <v>0.44999998807907104</v>
      </c>
      <c r="BC391" s="11">
        <v>6.5399999618530273</v>
      </c>
      <c r="BD391" s="11">
        <v>0.18999999761581421</v>
      </c>
      <c r="BE391" s="11">
        <v>6.4699997901916504</v>
      </c>
      <c r="BF391" s="11">
        <v>0.31000000238418579</v>
      </c>
      <c r="BG391" s="11">
        <v>0.54000002145767212</v>
      </c>
      <c r="BH391" s="11">
        <v>0.28999999165534973</v>
      </c>
      <c r="BI391" s="11">
        <v>3.2200000286102295</v>
      </c>
      <c r="BJ391" s="11">
        <v>3.0799999237060547</v>
      </c>
      <c r="BK391" s="11">
        <v>3.5199999809265137</v>
      </c>
      <c r="BL391" s="11">
        <v>4.559999942779541</v>
      </c>
      <c r="BM391" s="11">
        <v>25.649999618530273</v>
      </c>
      <c r="BN391" s="11">
        <v>0</v>
      </c>
      <c r="BO391" s="11">
        <v>34.200000762939453</v>
      </c>
      <c r="BP391" s="11">
        <v>8.9399995803833008</v>
      </c>
      <c r="BQ391" s="11">
        <v>137.8699951171875</v>
      </c>
      <c r="BR391" s="11">
        <v>4.3899998664855957</v>
      </c>
      <c r="BS391" s="11">
        <v>1.6699999570846558</v>
      </c>
      <c r="BT391" s="11">
        <v>6.3299999237060547</v>
      </c>
      <c r="BU391" s="11">
        <v>36.060001373291016</v>
      </c>
      <c r="BV391" s="11">
        <v>0</v>
      </c>
      <c r="BW391" s="11">
        <v>3</v>
      </c>
      <c r="BX391" s="11">
        <v>2.6400001049041748</v>
      </c>
      <c r="BY391" s="11">
        <v>0</v>
      </c>
      <c r="BZ391" s="11">
        <v>11.130000114440918</v>
      </c>
      <c r="CA391" s="11">
        <v>5.5100002288818359</v>
      </c>
      <c r="CB391" s="11">
        <v>25.760000228881836</v>
      </c>
      <c r="CC391" s="11">
        <v>3.059999942779541</v>
      </c>
      <c r="CD391" s="11">
        <v>0.28999999165534973</v>
      </c>
      <c r="CE391" s="11">
        <v>0</v>
      </c>
      <c r="CF391" s="11">
        <v>14.180000305175781</v>
      </c>
      <c r="CG391" s="11">
        <v>0</v>
      </c>
      <c r="CH391" s="11">
        <v>8.1400003433227539</v>
      </c>
      <c r="CI391" s="11">
        <v>42.209999084472656</v>
      </c>
      <c r="CJ391" s="11">
        <v>5.070000171661377</v>
      </c>
      <c r="CK391" s="11">
        <v>2.0588428974151611</v>
      </c>
      <c r="CL391" s="11">
        <v>98.910003662109375</v>
      </c>
      <c r="CM391" s="11">
        <v>9.7600002288818359</v>
      </c>
      <c r="CN391" s="11">
        <v>6.0710430145263672</v>
      </c>
      <c r="CO391" s="11">
        <v>0</v>
      </c>
      <c r="CP391" s="11">
        <v>0</v>
      </c>
      <c r="CQ391" s="11">
        <v>17.649999618530273</v>
      </c>
      <c r="CR391" s="11">
        <v>1.9900000095367432</v>
      </c>
      <c r="CS391" s="11">
        <v>0</v>
      </c>
      <c r="CT391" s="11">
        <v>13.560000419616699</v>
      </c>
      <c r="CU391" s="11">
        <v>3.5399999618530273</v>
      </c>
      <c r="CV391" s="11">
        <v>4.1599998474121094</v>
      </c>
      <c r="CW391" s="11">
        <v>13.520000457763672</v>
      </c>
      <c r="CX391" s="11">
        <v>0.69999998807907104</v>
      </c>
      <c r="CY391" s="11">
        <v>0.25999999046325684</v>
      </c>
      <c r="CZ391" s="11">
        <v>48.169998168945313</v>
      </c>
      <c r="DA391" s="11">
        <v>1.8899999856948853</v>
      </c>
      <c r="DB391" s="11">
        <v>5.5399999618530273</v>
      </c>
      <c r="DC391" s="11">
        <v>0</v>
      </c>
      <c r="DD391" s="11">
        <v>0</v>
      </c>
      <c r="DE391" s="11">
        <v>3</v>
      </c>
      <c r="DF391" s="11">
        <v>5.9600000381469727</v>
      </c>
      <c r="DG391" s="11">
        <v>1.190000057220459</v>
      </c>
      <c r="DH391" s="11">
        <v>0.10999999940395355</v>
      </c>
      <c r="DI391" s="11">
        <v>121.87000274658203</v>
      </c>
      <c r="DJ391" s="11">
        <v>143.37939453125</v>
      </c>
      <c r="DK391" s="11">
        <v>9.1116743087768555</v>
      </c>
      <c r="DL391" s="11">
        <v>0</v>
      </c>
      <c r="DM391" s="11">
        <v>0</v>
      </c>
      <c r="DN391" s="11">
        <v>0</v>
      </c>
      <c r="DO391" s="11">
        <v>17.180000305175781</v>
      </c>
      <c r="DP391" s="11">
        <v>142.35000610351563</v>
      </c>
      <c r="DQ391" s="11">
        <v>22.159999847412109</v>
      </c>
      <c r="DR391" s="11">
        <v>6.5900001525878906</v>
      </c>
      <c r="DS391" s="38">
        <v>6.5900001525878906</v>
      </c>
      <c r="DT391" s="11">
        <v>1.8700000047683716</v>
      </c>
      <c r="DU391" s="38">
        <v>7.2300000190734863</v>
      </c>
      <c r="DV391" s="11">
        <v>7.2300000190734863</v>
      </c>
      <c r="DW391" s="11">
        <v>3.9000000953674316</v>
      </c>
      <c r="DX391" s="11">
        <v>0</v>
      </c>
      <c r="DY391" s="11">
        <v>29.409999847412109</v>
      </c>
      <c r="DZ391" s="11">
        <v>4.1399998664855957</v>
      </c>
      <c r="EA391" s="11">
        <v>28.010000228881836</v>
      </c>
      <c r="EB391" s="11">
        <v>198.94000244140625</v>
      </c>
      <c r="EC391" s="11">
        <v>3.9788000583648682</v>
      </c>
      <c r="ED391" s="11">
        <v>194.96119689941406</v>
      </c>
      <c r="EE391" s="11">
        <v>26.559999465942383</v>
      </c>
      <c r="EF391" s="11">
        <v>0</v>
      </c>
      <c r="EG391" s="11">
        <v>9.4700002670288086</v>
      </c>
      <c r="EH391" s="11">
        <v>0.12999999523162842</v>
      </c>
      <c r="EI391" s="11">
        <v>0.41999998688697815</v>
      </c>
      <c r="EJ391" s="11">
        <v>35.409999847412109</v>
      </c>
      <c r="EK391" s="11">
        <v>69.769996643066406</v>
      </c>
      <c r="EL391" s="11">
        <v>3.0099999904632568</v>
      </c>
      <c r="EM391" s="11">
        <v>42.490001678466797</v>
      </c>
      <c r="EN391" s="11">
        <v>66.010002136230469</v>
      </c>
      <c r="EO391" s="11">
        <v>117.48000335693359</v>
      </c>
      <c r="EP391" s="11">
        <v>0</v>
      </c>
      <c r="EQ391" s="11">
        <v>0</v>
      </c>
      <c r="ER391" s="11">
        <v>26.280000686645508</v>
      </c>
      <c r="ES391" s="11">
        <v>2.3599998950958252</v>
      </c>
      <c r="ET391" s="11">
        <v>41.869998931884766</v>
      </c>
      <c r="EU391" s="38">
        <v>10.090000152587891</v>
      </c>
      <c r="EV391" s="11">
        <v>10.090000152587891</v>
      </c>
      <c r="EW391" s="11">
        <v>0</v>
      </c>
      <c r="EX391" s="11">
        <v>87.470001220703125</v>
      </c>
      <c r="EY391" s="11">
        <v>9.25</v>
      </c>
      <c r="EZ391" s="11">
        <v>1.559999942779541</v>
      </c>
      <c r="FA391" s="11">
        <v>63.689998626708984</v>
      </c>
      <c r="FB391" s="11">
        <v>0.25999999046325684</v>
      </c>
      <c r="FC391" s="11">
        <v>6.7199997901916504</v>
      </c>
      <c r="FD391" s="11">
        <v>0</v>
      </c>
      <c r="FE391" s="11">
        <v>58.25</v>
      </c>
      <c r="FF391" s="11">
        <v>0</v>
      </c>
      <c r="FG391" s="11">
        <v>0.23999999463558197</v>
      </c>
      <c r="FH391" s="11">
        <v>0.64999997615814209</v>
      </c>
      <c r="FI391" s="11">
        <v>9.4600000381469727</v>
      </c>
      <c r="FJ391" s="11">
        <v>86.339996337890625</v>
      </c>
      <c r="FK391" s="11">
        <v>2.9700000286102295</v>
      </c>
      <c r="FL391" s="11">
        <v>2.4000000953674316</v>
      </c>
      <c r="FM391" s="11">
        <v>15.989999771118164</v>
      </c>
      <c r="FN391" s="11">
        <v>2.809999942779541</v>
      </c>
      <c r="FO391" s="11">
        <v>2.3499999046325684</v>
      </c>
      <c r="FP391" s="11">
        <v>0</v>
      </c>
      <c r="FQ391" s="11">
        <v>9.0799999237060547</v>
      </c>
      <c r="FR391" s="11">
        <v>4.9699997901916504</v>
      </c>
      <c r="FS391" s="11">
        <v>23.850000381469727</v>
      </c>
      <c r="FT391" s="11">
        <v>0</v>
      </c>
      <c r="FU391" s="11">
        <v>12.029999732971191</v>
      </c>
      <c r="FV391" s="11">
        <v>3.5099999904632568</v>
      </c>
      <c r="FW391" s="11">
        <v>3.5199999809265137</v>
      </c>
      <c r="FX391" s="11">
        <v>14.260000228881836</v>
      </c>
      <c r="FY391" s="11">
        <v>0</v>
      </c>
      <c r="FZ391" s="11">
        <v>5.5300002098083496</v>
      </c>
      <c r="GA391" s="11">
        <v>18.530000686645508</v>
      </c>
      <c r="GB391" s="11">
        <v>10.859999656677246</v>
      </c>
      <c r="GC391" s="11">
        <v>0.87999999523162842</v>
      </c>
      <c r="GD391" s="11">
        <v>4.0250000953674316</v>
      </c>
      <c r="GE391" s="11">
        <v>17.850000381469727</v>
      </c>
      <c r="GF391" s="11">
        <v>9.1499996185302734</v>
      </c>
      <c r="GG391" s="38">
        <v>9.1499996185302734</v>
      </c>
      <c r="GH391" s="11">
        <v>9.4899997711181641</v>
      </c>
      <c r="GI391" s="38">
        <v>0.27000001072883606</v>
      </c>
      <c r="GJ391" s="11">
        <v>0.27000001072883606</v>
      </c>
      <c r="GK391" s="38">
        <v>6.309999942779541</v>
      </c>
      <c r="GL391" s="11">
        <v>6.309999942779541</v>
      </c>
      <c r="GM391" s="11">
        <v>0</v>
      </c>
      <c r="GN391" s="11">
        <v>13.670000076293945</v>
      </c>
      <c r="GO391" s="11">
        <v>27.010000228881836</v>
      </c>
      <c r="GP391" s="11">
        <v>20.690000534057617</v>
      </c>
      <c r="GQ391" s="11">
        <v>629.80999755859375</v>
      </c>
      <c r="GR391" s="11">
        <v>5.5100002288818359</v>
      </c>
      <c r="GS391" s="11">
        <v>0.20000000298023224</v>
      </c>
      <c r="GT391" s="11">
        <v>9.0000003576278687E-2</v>
      </c>
      <c r="GU391" s="11">
        <v>2.7999999523162842</v>
      </c>
      <c r="GV391" s="11">
        <v>12.409999847412109</v>
      </c>
      <c r="GW391" s="11">
        <v>0</v>
      </c>
      <c r="GX391" s="11">
        <v>29.370000839233398</v>
      </c>
      <c r="GY391" s="11">
        <v>54.720001220703125</v>
      </c>
      <c r="GZ391" s="11">
        <v>7.0000000298023224E-2</v>
      </c>
      <c r="HA391" s="11">
        <v>16.790000915527344</v>
      </c>
      <c r="HB391" s="11">
        <v>7.380000114440918</v>
      </c>
      <c r="HC391" s="11">
        <v>12.579999923706055</v>
      </c>
      <c r="HD391" s="11">
        <v>20.139999389648438</v>
      </c>
      <c r="HE391" s="11">
        <v>30.040000915527344</v>
      </c>
      <c r="HF391" s="11">
        <v>7.4800000190734863</v>
      </c>
      <c r="HG391" s="11">
        <v>0.28999999165534973</v>
      </c>
      <c r="HH391" s="11">
        <v>45.639999389648438</v>
      </c>
      <c r="HI391" s="11">
        <v>1.9600000381469727</v>
      </c>
      <c r="HJ391" s="11">
        <v>35.310001373291016</v>
      </c>
      <c r="HK391" s="11">
        <v>241.52000427246094</v>
      </c>
      <c r="HL391" s="11">
        <v>1.3899999856948853</v>
      </c>
      <c r="HM391" s="11">
        <v>0.11999999731779099</v>
      </c>
      <c r="HN391" s="11">
        <v>0</v>
      </c>
      <c r="HO391" s="11">
        <v>12.079999923706055</v>
      </c>
      <c r="HP391" s="11">
        <v>35.889999389648438</v>
      </c>
      <c r="HQ391" s="11">
        <v>11.899999618530273</v>
      </c>
      <c r="HR391" s="11">
        <v>25.420000076293945</v>
      </c>
      <c r="HS391" s="11">
        <v>16.549999237060547</v>
      </c>
      <c r="HT391" s="11">
        <v>5.4899997711181641</v>
      </c>
      <c r="HU391" s="11">
        <v>26.959999084472656</v>
      </c>
      <c r="HV391" s="11">
        <v>1.690000057220459</v>
      </c>
    </row>
    <row r="392" spans="1:230" x14ac:dyDescent="0.3">
      <c r="A392" s="8">
        <v>19510</v>
      </c>
      <c r="B392" s="11">
        <v>405.82733154296875</v>
      </c>
      <c r="C392" s="11">
        <v>1448.3572998046875</v>
      </c>
      <c r="D392" s="11">
        <v>405.07025146484375</v>
      </c>
      <c r="E392" s="11">
        <v>0</v>
      </c>
      <c r="F392" s="11">
        <v>1.1499999761581421</v>
      </c>
      <c r="G392" s="11">
        <v>6.4200000762939453</v>
      </c>
      <c r="H392" s="11">
        <v>84.69000244140625</v>
      </c>
      <c r="I392" s="11">
        <v>1.6399999856948853</v>
      </c>
      <c r="J392" s="11">
        <v>3.5399999618530273</v>
      </c>
      <c r="K392" s="11">
        <v>1.1599999666213989</v>
      </c>
      <c r="L392" s="11">
        <v>11.850000381469727</v>
      </c>
      <c r="M392" s="11">
        <v>11.140000343322754</v>
      </c>
      <c r="N392" s="11">
        <v>9.9999997764825821E-3</v>
      </c>
      <c r="O392" s="11">
        <v>9.1700000762939453</v>
      </c>
      <c r="P392" s="11">
        <v>1.3600000143051147</v>
      </c>
      <c r="Q392" s="11">
        <v>0</v>
      </c>
      <c r="R392" s="11">
        <v>5.679999828338623</v>
      </c>
      <c r="S392" s="11">
        <v>5.0300002098083496</v>
      </c>
      <c r="T392" s="11">
        <v>17.100000381469727</v>
      </c>
      <c r="U392" s="11">
        <v>16.639999389648438</v>
      </c>
      <c r="V392" s="11">
        <v>0.79000002145767212</v>
      </c>
      <c r="W392" s="11">
        <v>6.4099998474121094</v>
      </c>
      <c r="X392" s="11">
        <v>1.8899999856948853</v>
      </c>
      <c r="Y392" s="11">
        <v>36.369998931884766</v>
      </c>
      <c r="Z392" s="11">
        <v>47.439998626708984</v>
      </c>
      <c r="AA392" s="11">
        <v>15.310000419616699</v>
      </c>
      <c r="AB392" s="11">
        <v>20.010000228881836</v>
      </c>
      <c r="AC392" s="11">
        <v>0.18000000715255737</v>
      </c>
      <c r="AD392" s="11">
        <v>5.679999828338623</v>
      </c>
      <c r="AE392" s="11">
        <v>0</v>
      </c>
      <c r="AF392" s="11">
        <v>0</v>
      </c>
      <c r="AG392" s="11">
        <v>4.9499998092651367</v>
      </c>
      <c r="AH392" s="11">
        <v>2.2000000476837158</v>
      </c>
      <c r="AI392" s="11">
        <v>16.950000762939453</v>
      </c>
      <c r="AJ392" s="11">
        <v>0</v>
      </c>
      <c r="AK392" s="11">
        <v>0.14000000059604645</v>
      </c>
      <c r="AL392" s="11">
        <v>0</v>
      </c>
      <c r="AM392" s="11">
        <v>3.8299999237060547</v>
      </c>
      <c r="AN392" s="11">
        <v>12.449999809265137</v>
      </c>
      <c r="AO392" s="11">
        <v>5.000000074505806E-2</v>
      </c>
      <c r="AP392" s="11">
        <v>2.1099998950958252</v>
      </c>
      <c r="AQ392" s="11">
        <v>0.25</v>
      </c>
      <c r="AR392" s="11">
        <v>1.7100000381469727</v>
      </c>
      <c r="AS392" s="11">
        <v>7.429999828338623</v>
      </c>
      <c r="AT392" s="38">
        <v>7.429999828338623</v>
      </c>
      <c r="AU392" s="11">
        <v>1.0900000333786011</v>
      </c>
      <c r="AV392" s="11">
        <v>11.520000457763672</v>
      </c>
      <c r="AW392" s="11">
        <v>0.12999999523162842</v>
      </c>
      <c r="AX392" s="11">
        <v>50.200000762939453</v>
      </c>
      <c r="AY392" s="11">
        <v>33</v>
      </c>
      <c r="AZ392" s="11">
        <v>0</v>
      </c>
      <c r="BA392" s="11">
        <v>24.690000534057617</v>
      </c>
      <c r="BB392" s="11">
        <v>0.44999998807907104</v>
      </c>
      <c r="BC392" s="11">
        <v>8.0799999237060547</v>
      </c>
      <c r="BD392" s="11">
        <v>0.12999999523162842</v>
      </c>
      <c r="BE392" s="11">
        <v>6.4499998092651367</v>
      </c>
      <c r="BF392" s="11">
        <v>0.14000000059604645</v>
      </c>
      <c r="BG392" s="11">
        <v>0.38999998569488525</v>
      </c>
      <c r="BH392" s="11">
        <v>0.20000000298023224</v>
      </c>
      <c r="BI392" s="11">
        <v>1.6200000047683716</v>
      </c>
      <c r="BJ392" s="11">
        <v>2.6800000667572021</v>
      </c>
      <c r="BK392" s="11">
        <v>3.059999942779541</v>
      </c>
      <c r="BL392" s="11">
        <v>1.809999942779541</v>
      </c>
      <c r="BM392" s="11">
        <v>32.409999847412109</v>
      </c>
      <c r="BN392" s="11">
        <v>0</v>
      </c>
      <c r="BO392" s="11">
        <v>35.840000152587891</v>
      </c>
      <c r="BP392" s="11">
        <v>5.7100000381469727</v>
      </c>
      <c r="BQ392" s="11">
        <v>126.52999877929688</v>
      </c>
      <c r="BR392" s="11">
        <v>1.9900000095367432</v>
      </c>
      <c r="BS392" s="11">
        <v>2.2200000286102295</v>
      </c>
      <c r="BT392" s="11">
        <v>4.6999998092651367</v>
      </c>
      <c r="BU392" s="11">
        <v>28.309999465942383</v>
      </c>
      <c r="BV392" s="11">
        <v>0</v>
      </c>
      <c r="BW392" s="11">
        <v>2</v>
      </c>
      <c r="BX392" s="11">
        <v>1.8799999952316284</v>
      </c>
      <c r="BY392" s="11">
        <v>3.2000000476837158</v>
      </c>
      <c r="BZ392" s="11">
        <v>16.579999923706055</v>
      </c>
      <c r="CA392" s="11">
        <v>6.75</v>
      </c>
      <c r="CB392" s="11">
        <v>24.680000305175781</v>
      </c>
      <c r="CC392" s="11">
        <v>3.4100000858306885</v>
      </c>
      <c r="CD392" s="11">
        <v>0.20999999344348907</v>
      </c>
      <c r="CE392" s="11">
        <v>0</v>
      </c>
      <c r="CF392" s="11">
        <v>11.439999580383301</v>
      </c>
      <c r="CG392" s="11">
        <v>0</v>
      </c>
      <c r="CH392" s="11">
        <v>10.529999732971191</v>
      </c>
      <c r="CI392" s="11">
        <v>41.599998474121094</v>
      </c>
      <c r="CJ392" s="11">
        <v>3.869999885559082</v>
      </c>
      <c r="CK392" s="11">
        <v>0.81778514385223389</v>
      </c>
      <c r="CL392" s="11">
        <v>110.62999725341797</v>
      </c>
      <c r="CM392" s="11">
        <v>13.529999732971191</v>
      </c>
      <c r="CN392" s="11">
        <v>6.3335719108581543</v>
      </c>
      <c r="CO392" s="11">
        <v>0</v>
      </c>
      <c r="CP392" s="11">
        <v>0</v>
      </c>
      <c r="CQ392" s="11">
        <v>32.360000610351563</v>
      </c>
      <c r="CR392" s="11">
        <v>1.8899999856948853</v>
      </c>
      <c r="CS392" s="11">
        <v>0</v>
      </c>
      <c r="CT392" s="11">
        <v>13.100000381469727</v>
      </c>
      <c r="CU392" s="11">
        <v>1.8999999761581421</v>
      </c>
      <c r="CV392" s="11">
        <v>2.2300000190734863</v>
      </c>
      <c r="CW392" s="11">
        <v>18.340000152587891</v>
      </c>
      <c r="CX392" s="11">
        <v>0</v>
      </c>
      <c r="CY392" s="11">
        <v>1.7400000095367432</v>
      </c>
      <c r="CZ392" s="11">
        <v>45.200000762939453</v>
      </c>
      <c r="DA392" s="11">
        <v>3.869999885559082</v>
      </c>
      <c r="DB392" s="11">
        <v>5.2100000381469727</v>
      </c>
      <c r="DC392" s="11">
        <v>0</v>
      </c>
      <c r="DD392" s="11">
        <v>0</v>
      </c>
      <c r="DE392" s="11">
        <v>4.2600002288818359</v>
      </c>
      <c r="DF392" s="11">
        <v>7.070000171661377</v>
      </c>
      <c r="DG392" s="11">
        <v>2.0099999904632568</v>
      </c>
      <c r="DH392" s="11">
        <v>5.9999998658895493E-2</v>
      </c>
      <c r="DI392" s="11">
        <v>123.19999694824219</v>
      </c>
      <c r="DJ392" s="11">
        <v>106.66529846191406</v>
      </c>
      <c r="DK392" s="11">
        <v>4.0588221549987793</v>
      </c>
      <c r="DL392" s="11">
        <v>18.370000839233398</v>
      </c>
      <c r="DM392" s="11">
        <v>2.7799999713897705</v>
      </c>
      <c r="DN392" s="11">
        <v>16.110000610351563</v>
      </c>
      <c r="DO392" s="11">
        <v>8.869999885559082</v>
      </c>
      <c r="DP392" s="11">
        <v>156.75</v>
      </c>
      <c r="DQ392" s="11">
        <v>22.840000152587891</v>
      </c>
      <c r="DR392" s="11">
        <v>7.3400001525878906</v>
      </c>
      <c r="DS392" s="38">
        <v>7.3400001525878906</v>
      </c>
      <c r="DT392" s="11">
        <v>1.5900000333786011</v>
      </c>
      <c r="DU392" s="38">
        <v>9.1400003433227539</v>
      </c>
      <c r="DV392" s="11">
        <v>9.1400003433227539</v>
      </c>
      <c r="DW392" s="11">
        <v>6.8000001907348633</v>
      </c>
      <c r="DX392" s="11">
        <v>0</v>
      </c>
      <c r="DY392" s="11">
        <v>23.729999542236328</v>
      </c>
      <c r="DZ392" s="11">
        <v>2.369999885559082</v>
      </c>
      <c r="EA392" s="11">
        <v>29.049999237060547</v>
      </c>
      <c r="EB392" s="11">
        <v>213.46000671386719</v>
      </c>
      <c r="EC392" s="11">
        <v>4.2691998481750488</v>
      </c>
      <c r="ED392" s="11">
        <v>209.1907958984375</v>
      </c>
      <c r="EE392" s="11">
        <v>27.950000762939453</v>
      </c>
      <c r="EF392" s="11">
        <v>0</v>
      </c>
      <c r="EG392" s="11">
        <v>5.7899999618530273</v>
      </c>
      <c r="EH392" s="11">
        <v>0</v>
      </c>
      <c r="EI392" s="11">
        <v>0.23999999463558197</v>
      </c>
      <c r="EJ392" s="11">
        <v>41.709999084472656</v>
      </c>
      <c r="EK392" s="11">
        <v>72.040000915527344</v>
      </c>
      <c r="EL392" s="11">
        <v>2.7899999618530273</v>
      </c>
      <c r="EM392" s="11">
        <v>39.349998474121094</v>
      </c>
      <c r="EN392" s="11">
        <v>65.819999694824219</v>
      </c>
      <c r="EO392" s="11">
        <v>115.87999725341797</v>
      </c>
      <c r="EP392" s="11">
        <v>0</v>
      </c>
      <c r="EQ392" s="11">
        <v>0</v>
      </c>
      <c r="ER392" s="11">
        <v>19.709999084472656</v>
      </c>
      <c r="ES392" s="11">
        <v>2.1500000953674316</v>
      </c>
      <c r="ET392" s="11">
        <v>38.180000305175781</v>
      </c>
      <c r="EU392" s="38">
        <v>14.579999923706055</v>
      </c>
      <c r="EV392" s="11">
        <v>14.579999923706055</v>
      </c>
      <c r="EW392" s="11">
        <v>0</v>
      </c>
      <c r="EX392" s="11">
        <v>105.08000183105469</v>
      </c>
      <c r="EY392" s="11">
        <v>6.1700000762939453</v>
      </c>
      <c r="EZ392" s="11">
        <v>0.8399999737739563</v>
      </c>
      <c r="FA392" s="11">
        <v>27.190000534057617</v>
      </c>
      <c r="FB392" s="11">
        <v>1.7899999618530273</v>
      </c>
      <c r="FC392" s="11">
        <v>5.9699997901916504</v>
      </c>
      <c r="FD392" s="11">
        <v>0</v>
      </c>
      <c r="FE392" s="11">
        <v>48.049999237060547</v>
      </c>
      <c r="FF392" s="11">
        <v>0</v>
      </c>
      <c r="FG392" s="11">
        <v>0.14000000059604645</v>
      </c>
      <c r="FH392" s="11">
        <v>0.43000000715255737</v>
      </c>
      <c r="FI392" s="11">
        <v>8.0699996948242188</v>
      </c>
      <c r="FJ392" s="11">
        <v>75.300003051757813</v>
      </c>
      <c r="FK392" s="11">
        <v>1.3799999952316284</v>
      </c>
      <c r="FL392" s="11">
        <v>1.0299999713897705</v>
      </c>
      <c r="FM392" s="11">
        <v>9.1099996566772461</v>
      </c>
      <c r="FN392" s="11">
        <v>3.0199999809265137</v>
      </c>
      <c r="FO392" s="11">
        <v>3.380000114440918</v>
      </c>
      <c r="FP392" s="11">
        <v>0</v>
      </c>
      <c r="FQ392" s="11">
        <v>6.309999942779541</v>
      </c>
      <c r="FR392" s="11">
        <v>8.6499996185302734</v>
      </c>
      <c r="FS392" s="11">
        <v>19.489999771118164</v>
      </c>
      <c r="FT392" s="11">
        <v>0</v>
      </c>
      <c r="FU392" s="11">
        <v>17.959999084472656</v>
      </c>
      <c r="FV392" s="11">
        <v>3.5499999523162842</v>
      </c>
      <c r="FW392" s="11">
        <v>3.059999942779541</v>
      </c>
      <c r="FX392" s="11">
        <v>13.760000228881836</v>
      </c>
      <c r="FY392" s="11">
        <v>0</v>
      </c>
      <c r="FZ392" s="11">
        <v>23.870000839233398</v>
      </c>
      <c r="GA392" s="11">
        <v>23.489999771118164</v>
      </c>
      <c r="GB392" s="11">
        <v>13.760000228881836</v>
      </c>
      <c r="GC392" s="11">
        <v>0.76999998092651367</v>
      </c>
      <c r="GD392" s="11">
        <v>3.8062744140625</v>
      </c>
      <c r="GE392" s="11">
        <v>16.879999160766602</v>
      </c>
      <c r="GF392" s="11">
        <v>7.4000000953674316</v>
      </c>
      <c r="GG392" s="38">
        <v>7.4000000953674316</v>
      </c>
      <c r="GH392" s="11">
        <v>7.6599998474121094</v>
      </c>
      <c r="GI392" s="38">
        <v>0.46000000834465027</v>
      </c>
      <c r="GJ392" s="11">
        <v>0.46000000834465027</v>
      </c>
      <c r="GK392" s="38">
        <v>5.380000114440918</v>
      </c>
      <c r="GL392" s="11">
        <v>5.380000114440918</v>
      </c>
      <c r="GM392" s="11">
        <v>0</v>
      </c>
      <c r="GN392" s="11">
        <v>40.040000915527344</v>
      </c>
      <c r="GO392" s="11">
        <v>32.270000457763672</v>
      </c>
      <c r="GP392" s="11">
        <v>16.690000534057617</v>
      </c>
      <c r="GQ392" s="11">
        <v>664.95001220703125</v>
      </c>
      <c r="GR392" s="11">
        <v>6.5300002098083496</v>
      </c>
      <c r="GS392" s="11">
        <v>5.9999998658895493E-2</v>
      </c>
      <c r="GT392" s="11">
        <v>2.9999999329447746E-2</v>
      </c>
      <c r="GU392" s="11">
        <v>1.5099999904632568</v>
      </c>
      <c r="GV392" s="11">
        <v>15.729999542236328</v>
      </c>
      <c r="GW392" s="11">
        <v>0</v>
      </c>
      <c r="GX392" s="11">
        <v>28.170000076293945</v>
      </c>
      <c r="GY392" s="11">
        <v>71.589996337890625</v>
      </c>
      <c r="GZ392" s="11">
        <v>2.9999999329447746E-2</v>
      </c>
      <c r="HA392" s="11">
        <v>5.9699997901916504</v>
      </c>
      <c r="HB392" s="11">
        <v>0</v>
      </c>
      <c r="HC392" s="11">
        <v>11.199999809265137</v>
      </c>
      <c r="HD392" s="11">
        <v>19.760000228881836</v>
      </c>
      <c r="HE392" s="11">
        <v>18.420000076293945</v>
      </c>
      <c r="HF392" s="11">
        <v>3.4900000095367432</v>
      </c>
      <c r="HG392" s="11">
        <v>0.18999999761581421</v>
      </c>
      <c r="HH392" s="11">
        <v>14.479999542236328</v>
      </c>
      <c r="HI392" s="11">
        <v>1.4700000286102295</v>
      </c>
      <c r="HJ392" s="11">
        <v>25.270000457763672</v>
      </c>
      <c r="HK392" s="11">
        <v>250.19000244140625</v>
      </c>
      <c r="HL392" s="11">
        <v>0.93000000715255737</v>
      </c>
      <c r="HM392" s="11">
        <v>7.9999998211860657E-2</v>
      </c>
      <c r="HN392" s="11">
        <v>0</v>
      </c>
      <c r="HO392" s="11">
        <v>15.800000190734863</v>
      </c>
      <c r="HP392" s="11">
        <v>38.439998626708984</v>
      </c>
      <c r="HQ392" s="11">
        <v>12.020000457763672</v>
      </c>
      <c r="HR392" s="11">
        <v>25.670000076293945</v>
      </c>
      <c r="HS392" s="11">
        <v>16.719999313354492</v>
      </c>
      <c r="HT392" s="11">
        <v>2.7599999904632568</v>
      </c>
      <c r="HU392" s="11">
        <v>21.690000534057617</v>
      </c>
      <c r="HV392" s="11">
        <v>1.3300000429153442</v>
      </c>
    </row>
    <row r="393" spans="1:230" x14ac:dyDescent="0.3">
      <c r="A393" s="8">
        <v>19540</v>
      </c>
      <c r="B393" s="11">
        <v>484.7708740234375</v>
      </c>
      <c r="C393" s="11">
        <v>1042.931396484375</v>
      </c>
      <c r="D393" s="11">
        <v>489.3641357421875</v>
      </c>
      <c r="E393" s="11">
        <v>0</v>
      </c>
      <c r="F393" s="11">
        <v>0.6600000262260437</v>
      </c>
      <c r="G393" s="11">
        <v>3.6700000762939453</v>
      </c>
      <c r="H393" s="11">
        <v>79.05999755859375</v>
      </c>
      <c r="I393" s="11">
        <v>2.9000000953674316</v>
      </c>
      <c r="J393" s="11">
        <v>2.440000057220459</v>
      </c>
      <c r="K393" s="11">
        <v>0.79000002145767212</v>
      </c>
      <c r="L393" s="11">
        <v>7.7699999809265137</v>
      </c>
      <c r="M393" s="11">
        <v>6.8000001907348633</v>
      </c>
      <c r="N393" s="11">
        <v>0</v>
      </c>
      <c r="O393" s="11">
        <v>4.690000057220459</v>
      </c>
      <c r="P393" s="11">
        <v>0.79000002145767212</v>
      </c>
      <c r="Q393" s="11">
        <v>0</v>
      </c>
      <c r="R393" s="11">
        <v>2.7300000190734863</v>
      </c>
      <c r="S393" s="11">
        <v>5.6599998474121094</v>
      </c>
      <c r="T393" s="11">
        <v>9.6099996566772461</v>
      </c>
      <c r="U393" s="11">
        <v>20.530000686645508</v>
      </c>
      <c r="V393" s="11">
        <v>0.20000000298023224</v>
      </c>
      <c r="W393" s="11">
        <v>1.9199999570846558</v>
      </c>
      <c r="X393" s="11">
        <v>0</v>
      </c>
      <c r="Y393" s="11">
        <v>21.930000305175781</v>
      </c>
      <c r="Z393" s="11">
        <v>42.909999847412109</v>
      </c>
      <c r="AA393" s="11">
        <v>12.529999732971191</v>
      </c>
      <c r="AB393" s="11">
        <v>20.770000457763672</v>
      </c>
      <c r="AC393" s="11">
        <v>0</v>
      </c>
      <c r="AD393" s="11">
        <v>3.880000114440918</v>
      </c>
      <c r="AE393" s="11">
        <v>0</v>
      </c>
      <c r="AF393" s="11">
        <v>0</v>
      </c>
      <c r="AG393" s="11">
        <v>11.199999809265137</v>
      </c>
      <c r="AH393" s="11">
        <v>0.38999998569488525</v>
      </c>
      <c r="AI393" s="11">
        <v>34.560001373291016</v>
      </c>
      <c r="AJ393" s="11">
        <v>0</v>
      </c>
      <c r="AK393" s="11">
        <v>7.9999998211860657E-2</v>
      </c>
      <c r="AL393" s="11">
        <v>0</v>
      </c>
      <c r="AM393" s="11">
        <v>2.5799999237060547</v>
      </c>
      <c r="AN393" s="11">
        <v>11.739999771118164</v>
      </c>
      <c r="AO393" s="11">
        <v>0</v>
      </c>
      <c r="AP393" s="11">
        <v>0.62999999523162842</v>
      </c>
      <c r="AQ393" s="11">
        <v>0.14000000059604645</v>
      </c>
      <c r="AR393" s="11">
        <v>1.3600000143051147</v>
      </c>
      <c r="AS393" s="11">
        <v>5.6999998092651367</v>
      </c>
      <c r="AT393" s="38">
        <v>5.6999998092651367</v>
      </c>
      <c r="AU393" s="11">
        <v>0.33000001311302185</v>
      </c>
      <c r="AV393" s="11">
        <v>15.710000038146973</v>
      </c>
      <c r="AW393" s="11">
        <v>7.9999998211860657E-2</v>
      </c>
      <c r="AX393" s="11">
        <v>34.169998168945313</v>
      </c>
      <c r="AY393" s="11">
        <v>22.040000915527344</v>
      </c>
      <c r="AZ393" s="11">
        <v>0</v>
      </c>
      <c r="BA393" s="11">
        <v>17.780000686645508</v>
      </c>
      <c r="BB393" s="11">
        <v>0.40999999642372131</v>
      </c>
      <c r="BC393" s="11">
        <v>4.5199999809265137</v>
      </c>
      <c r="BD393" s="11">
        <v>7.9999998211860657E-2</v>
      </c>
      <c r="BE393" s="11">
        <v>7.059999942779541</v>
      </c>
      <c r="BF393" s="11">
        <v>9.9999997764825821E-3</v>
      </c>
      <c r="BG393" s="11">
        <v>0.23000000417232513</v>
      </c>
      <c r="BH393" s="11">
        <v>0.11999999731779099</v>
      </c>
      <c r="BI393" s="11">
        <v>0.18000000715255737</v>
      </c>
      <c r="BJ393" s="11">
        <v>1.2400000095367432</v>
      </c>
      <c r="BK393" s="11">
        <v>1.4199999570846558</v>
      </c>
      <c r="BL393" s="11">
        <v>0.51999998092651367</v>
      </c>
      <c r="BM393" s="11">
        <v>37.439998626708984</v>
      </c>
      <c r="BN393" s="11">
        <v>0</v>
      </c>
      <c r="BO393" s="11">
        <v>22.520000457763672</v>
      </c>
      <c r="BP393" s="11">
        <v>1.7599999904632568</v>
      </c>
      <c r="BQ393" s="11">
        <v>69.480003356933594</v>
      </c>
      <c r="BR393" s="11">
        <v>1.1499999761581421</v>
      </c>
      <c r="BS393" s="11">
        <v>4.619999885559082</v>
      </c>
      <c r="BT393" s="11">
        <v>2.6099998950958252</v>
      </c>
      <c r="BU393" s="11">
        <v>31.290000915527344</v>
      </c>
      <c r="BV393" s="11">
        <v>0</v>
      </c>
      <c r="BW393" s="11">
        <v>1.1000000238418579</v>
      </c>
      <c r="BX393" s="11">
        <v>1.1200000047683716</v>
      </c>
      <c r="BY393" s="11">
        <v>0.23999999463558197</v>
      </c>
      <c r="BZ393" s="11">
        <v>35.490001678466797</v>
      </c>
      <c r="CA393" s="11">
        <v>3.940000057220459</v>
      </c>
      <c r="CB393" s="11">
        <v>28.370000839233398</v>
      </c>
      <c r="CC393" s="11">
        <v>4.1999998092651367</v>
      </c>
      <c r="CD393" s="11">
        <v>0.11999999731779099</v>
      </c>
      <c r="CE393" s="11">
        <v>0</v>
      </c>
      <c r="CF393" s="11">
        <v>9.4899997711181641</v>
      </c>
      <c r="CG393" s="11">
        <v>0</v>
      </c>
      <c r="CH393" s="11">
        <v>8.6599998474121094</v>
      </c>
      <c r="CI393" s="11">
        <v>52.610000610351563</v>
      </c>
      <c r="CJ393" s="11">
        <v>3.5499999523162842</v>
      </c>
      <c r="CK393" s="11">
        <v>0.23504132032394409</v>
      </c>
      <c r="CL393" s="11">
        <v>248.83999633789063</v>
      </c>
      <c r="CM393" s="11">
        <v>20.829999923706055</v>
      </c>
      <c r="CN393" s="11">
        <v>3.4857327938079834</v>
      </c>
      <c r="CO393" s="11">
        <v>0</v>
      </c>
      <c r="CP393" s="11">
        <v>0</v>
      </c>
      <c r="CQ393" s="11">
        <v>32.150001525878906</v>
      </c>
      <c r="CR393" s="11">
        <v>1.2400000095367432</v>
      </c>
      <c r="CS393" s="11">
        <v>0</v>
      </c>
      <c r="CT393" s="11">
        <v>16.950000762939453</v>
      </c>
      <c r="CU393" s="11">
        <v>0.56999999284744263</v>
      </c>
      <c r="CV393" s="11">
        <v>0.67000001668930054</v>
      </c>
      <c r="CW393" s="11">
        <v>14.420000076293945</v>
      </c>
      <c r="CX393" s="11">
        <v>0</v>
      </c>
      <c r="CY393" s="11">
        <v>1.6000000238418579</v>
      </c>
      <c r="CZ393" s="11">
        <v>76.330001831054688</v>
      </c>
      <c r="DA393" s="11">
        <v>2.9800000190734863</v>
      </c>
      <c r="DB393" s="11">
        <v>4.5199999809265137</v>
      </c>
      <c r="DC393" s="11">
        <v>0</v>
      </c>
      <c r="DD393" s="11">
        <v>0</v>
      </c>
      <c r="DE393" s="11">
        <v>6.4699997901916504</v>
      </c>
      <c r="DF393" s="11">
        <v>9.0600004196166992</v>
      </c>
      <c r="DG393" s="11">
        <v>1.5499999523162842</v>
      </c>
      <c r="DH393" s="11">
        <v>0</v>
      </c>
      <c r="DI393" s="11">
        <v>159.55999755859375</v>
      </c>
      <c r="DJ393" s="11">
        <v>158.77558898925781</v>
      </c>
      <c r="DK393" s="11">
        <v>1.6897754669189453</v>
      </c>
      <c r="DL393" s="11">
        <v>0</v>
      </c>
      <c r="DM393" s="11">
        <v>3.4000000953674316</v>
      </c>
      <c r="DN393" s="11">
        <v>19.709999084472656</v>
      </c>
      <c r="DO393" s="11">
        <v>6.0799999237060547</v>
      </c>
      <c r="DP393" s="11">
        <v>119</v>
      </c>
      <c r="DQ393" s="11">
        <v>20.129999160766602</v>
      </c>
      <c r="DR393" s="11">
        <v>4.809999942779541</v>
      </c>
      <c r="DS393" s="38">
        <v>4.809999942779541</v>
      </c>
      <c r="DT393" s="11">
        <v>1.7899999618530273</v>
      </c>
      <c r="DU393" s="38">
        <v>10.560000419616699</v>
      </c>
      <c r="DV393" s="11">
        <v>10.560000419616699</v>
      </c>
      <c r="DW393" s="11">
        <v>13.380000114440918</v>
      </c>
      <c r="DX393" s="11">
        <v>0</v>
      </c>
      <c r="DY393" s="11">
        <v>25.319999694824219</v>
      </c>
      <c r="DZ393" s="11">
        <v>1.6200000047683716</v>
      </c>
      <c r="EA393" s="11">
        <v>27.340000152587891</v>
      </c>
      <c r="EB393" s="11">
        <v>322.510009765625</v>
      </c>
      <c r="EC393" s="11">
        <v>6.450200080871582</v>
      </c>
      <c r="ED393" s="11">
        <v>316.059814453125</v>
      </c>
      <c r="EE393" s="11">
        <v>18.329999923706055</v>
      </c>
      <c r="EF393" s="11">
        <v>0</v>
      </c>
      <c r="EG393" s="11">
        <v>7.9200000762939453</v>
      </c>
      <c r="EH393" s="11">
        <v>0</v>
      </c>
      <c r="EI393" s="11">
        <v>7.0000000298023224E-2</v>
      </c>
      <c r="EJ393" s="11">
        <v>38.939998626708984</v>
      </c>
      <c r="EK393" s="11">
        <v>40.799999237060547</v>
      </c>
      <c r="EL393" s="11">
        <v>2.559999942779541</v>
      </c>
      <c r="EM393" s="11">
        <v>36.159999847412109</v>
      </c>
      <c r="EN393" s="11">
        <v>60.470001220703125</v>
      </c>
      <c r="EO393" s="11">
        <v>115.36000061035156</v>
      </c>
      <c r="EP393" s="11">
        <v>0</v>
      </c>
      <c r="EQ393" s="11">
        <v>0</v>
      </c>
      <c r="ER393" s="11">
        <v>22.549999237060547</v>
      </c>
      <c r="ES393" s="11">
        <v>1.559999942779541</v>
      </c>
      <c r="ET393" s="11">
        <v>27.729999542236328</v>
      </c>
      <c r="EU393" s="38">
        <v>14.520000457763672</v>
      </c>
      <c r="EV393" s="11">
        <v>14.520000457763672</v>
      </c>
      <c r="EW393" s="11">
        <v>0</v>
      </c>
      <c r="EX393" s="11">
        <v>121.08999633789063</v>
      </c>
      <c r="EY393" s="11">
        <v>3.5399999618530273</v>
      </c>
      <c r="EZ393" s="11">
        <v>0.57999998331069946</v>
      </c>
      <c r="FA393" s="11">
        <v>17</v>
      </c>
      <c r="FB393" s="11">
        <v>1.6399999856948853</v>
      </c>
      <c r="FC393" s="11">
        <v>2.7799999713897705</v>
      </c>
      <c r="FD393" s="11">
        <v>0</v>
      </c>
      <c r="FE393" s="11">
        <v>55.139999389648438</v>
      </c>
      <c r="FF393" s="11">
        <v>0</v>
      </c>
      <c r="FG393" s="11">
        <v>0.10000000149011612</v>
      </c>
      <c r="FH393" s="11">
        <v>0.25</v>
      </c>
      <c r="FI393" s="11">
        <v>18.950000762939453</v>
      </c>
      <c r="FJ393" s="11">
        <v>57.900001525878906</v>
      </c>
      <c r="FK393" s="11">
        <v>0.88999998569488525</v>
      </c>
      <c r="FL393" s="11">
        <v>0.43999999761581421</v>
      </c>
      <c r="FM393" s="11">
        <v>2.5399999618530273</v>
      </c>
      <c r="FN393" s="11">
        <v>0.87000000476837158</v>
      </c>
      <c r="FO393" s="11">
        <v>5.9899997711181641</v>
      </c>
      <c r="FP393" s="11">
        <v>0</v>
      </c>
      <c r="FQ393" s="11">
        <v>4.3499999046325684</v>
      </c>
      <c r="FR393" s="11">
        <v>17.030000686645508</v>
      </c>
      <c r="FS393" s="11">
        <v>11.079999923706055</v>
      </c>
      <c r="FT393" s="11">
        <v>0</v>
      </c>
      <c r="FU393" s="11">
        <v>29.040000915527344</v>
      </c>
      <c r="FV393" s="11">
        <v>2.7799999713897705</v>
      </c>
      <c r="FW393" s="11">
        <v>1.4199999570846558</v>
      </c>
      <c r="FX393" s="11">
        <v>12.529999732971191</v>
      </c>
      <c r="FY393" s="11">
        <v>3.369999885559082</v>
      </c>
      <c r="FZ393" s="11">
        <v>26.530000686645508</v>
      </c>
      <c r="GA393" s="11">
        <v>30.440000534057617</v>
      </c>
      <c r="GB393" s="11">
        <v>17.829999923706055</v>
      </c>
      <c r="GC393" s="11">
        <v>0.34999999403953552</v>
      </c>
      <c r="GD393" s="11">
        <v>2.2594118118286133</v>
      </c>
      <c r="GE393" s="11">
        <v>10.020000457763672</v>
      </c>
      <c r="GF393" s="11">
        <v>4.5900001525878906</v>
      </c>
      <c r="GG393" s="38">
        <v>4.5900001525878906</v>
      </c>
      <c r="GH393" s="11">
        <v>6.3499999046325684</v>
      </c>
      <c r="GI393" s="38">
        <v>0.34999999403953552</v>
      </c>
      <c r="GJ393" s="11">
        <v>0.34999999403953552</v>
      </c>
      <c r="GK393" s="38">
        <v>12.640000343322754</v>
      </c>
      <c r="GL393" s="11">
        <v>12.640000343322754</v>
      </c>
      <c r="GM393" s="11">
        <v>0</v>
      </c>
      <c r="GN393" s="11">
        <v>11.590000152587891</v>
      </c>
      <c r="GO393" s="11">
        <v>49.939998626708984</v>
      </c>
      <c r="GP393" s="11">
        <v>10.5</v>
      </c>
      <c r="GQ393" s="11">
        <v>538.25</v>
      </c>
      <c r="GR393" s="11">
        <v>10.729999542236328</v>
      </c>
      <c r="GS393" s="11">
        <v>1.9999999552965164E-2</v>
      </c>
      <c r="GT393" s="11">
        <v>0</v>
      </c>
      <c r="GU393" s="11">
        <v>1.0399999618530273</v>
      </c>
      <c r="GV393" s="11">
        <v>20.379999160766602</v>
      </c>
      <c r="GW393" s="11">
        <v>0</v>
      </c>
      <c r="GX393" s="11">
        <v>22.5</v>
      </c>
      <c r="GY393" s="11">
        <v>102.88999938964844</v>
      </c>
      <c r="GZ393" s="11">
        <v>5.000000074505806E-2</v>
      </c>
      <c r="HA393" s="11">
        <v>0</v>
      </c>
      <c r="HB393" s="11">
        <v>0</v>
      </c>
      <c r="HC393" s="11">
        <v>7.179999828338623</v>
      </c>
      <c r="HD393" s="11">
        <v>26.959999084472656</v>
      </c>
      <c r="HE393" s="11">
        <v>20.590000152587891</v>
      </c>
      <c r="HF393" s="11">
        <v>2.2300000190734863</v>
      </c>
      <c r="HG393" s="11">
        <v>5.000000074505806E-2</v>
      </c>
      <c r="HH393" s="11">
        <v>0</v>
      </c>
      <c r="HI393" s="11">
        <v>1.690000057220459</v>
      </c>
      <c r="HJ393" s="11">
        <v>14.890000343322754</v>
      </c>
      <c r="HK393" s="11">
        <v>245.13999938964844</v>
      </c>
      <c r="HL393" s="11">
        <v>0.52999997138977051</v>
      </c>
      <c r="HM393" s="11">
        <v>5.000000074505806E-2</v>
      </c>
      <c r="HN393" s="11">
        <v>0</v>
      </c>
      <c r="HO393" s="11">
        <v>22.709999084472656</v>
      </c>
      <c r="HP393" s="11">
        <v>43.939998626708984</v>
      </c>
      <c r="HQ393" s="11">
        <v>9.4200000762939453</v>
      </c>
      <c r="HR393" s="11">
        <v>20.120000839233398</v>
      </c>
      <c r="HS393" s="11">
        <v>13.100000381469727</v>
      </c>
      <c r="HT393" s="11">
        <v>1.2999999523162842</v>
      </c>
      <c r="HU393" s="11">
        <v>14.619999885559082</v>
      </c>
      <c r="HV393" s="11">
        <v>0.40000000596046448</v>
      </c>
    </row>
    <row r="394" spans="1:230" x14ac:dyDescent="0.3">
      <c r="A394" s="8">
        <v>19571</v>
      </c>
      <c r="B394" s="11">
        <v>218.41842651367188</v>
      </c>
      <c r="C394" s="11">
        <v>537.4825439453125</v>
      </c>
      <c r="D394" s="11">
        <v>214.75778198242188</v>
      </c>
      <c r="E394" s="11">
        <v>0</v>
      </c>
      <c r="F394" s="11">
        <v>7.9999998211860657E-2</v>
      </c>
      <c r="G394" s="11">
        <v>0.44999998807907104</v>
      </c>
      <c r="H394" s="11">
        <v>50.450000762939453</v>
      </c>
      <c r="I394" s="11">
        <v>1.6100000143051147</v>
      </c>
      <c r="J394" s="11">
        <v>0.52999997138977051</v>
      </c>
      <c r="K394" s="11">
        <v>0.23000000417232513</v>
      </c>
      <c r="L394" s="11">
        <v>3.2200000286102295</v>
      </c>
      <c r="M394" s="11">
        <v>1.7899999618530273</v>
      </c>
      <c r="N394" s="11">
        <v>0</v>
      </c>
      <c r="O394" s="11">
        <v>2.6500000953674316</v>
      </c>
      <c r="P394" s="11">
        <v>3.9999999105930328E-2</v>
      </c>
      <c r="Q394" s="11">
        <v>0</v>
      </c>
      <c r="R394" s="11">
        <v>1.059999942779541</v>
      </c>
      <c r="S394" s="11">
        <v>1.7000000476837158</v>
      </c>
      <c r="T394" s="11">
        <v>0.52999997138977051</v>
      </c>
      <c r="U394" s="11">
        <v>6.3600001335144043</v>
      </c>
      <c r="V394" s="11">
        <v>3.9999999105930328E-2</v>
      </c>
      <c r="W394" s="11">
        <v>0.46000000834465027</v>
      </c>
      <c r="X394" s="11">
        <v>0.81999999284744263</v>
      </c>
      <c r="Y394" s="11">
        <v>9.2700004577636719</v>
      </c>
      <c r="Z394" s="11">
        <v>26.399999618530273</v>
      </c>
      <c r="AA394" s="11">
        <v>5.8000001907348633</v>
      </c>
      <c r="AB394" s="11">
        <v>6.8299999237060547</v>
      </c>
      <c r="AC394" s="11">
        <v>0</v>
      </c>
      <c r="AD394" s="11">
        <v>1.1000000238418579</v>
      </c>
      <c r="AE394" s="11">
        <v>0</v>
      </c>
      <c r="AF394" s="11">
        <v>0</v>
      </c>
      <c r="AG394" s="11">
        <v>6.6399998664855957</v>
      </c>
      <c r="AH394" s="11">
        <v>5.9999998658895493E-2</v>
      </c>
      <c r="AI394" s="11">
        <v>20.440000534057617</v>
      </c>
      <c r="AJ394" s="11">
        <v>0</v>
      </c>
      <c r="AK394" s="11">
        <v>0</v>
      </c>
      <c r="AL394" s="11">
        <v>0</v>
      </c>
      <c r="AM394" s="11">
        <v>1</v>
      </c>
      <c r="AN394" s="11">
        <v>4.6700000762939453</v>
      </c>
      <c r="AO394" s="11">
        <v>0</v>
      </c>
      <c r="AP394" s="11">
        <v>0.15000000596046448</v>
      </c>
      <c r="AQ394" s="11">
        <v>2.9999999329447746E-2</v>
      </c>
      <c r="AR394" s="11">
        <v>0.33000001311302185</v>
      </c>
      <c r="AS394" s="11">
        <v>1</v>
      </c>
      <c r="AT394" s="38">
        <v>1</v>
      </c>
      <c r="AU394" s="11">
        <v>7.9999998211860657E-2</v>
      </c>
      <c r="AV394" s="11">
        <v>1.9700000286102295</v>
      </c>
      <c r="AW394" s="11">
        <v>0</v>
      </c>
      <c r="AX394" s="11">
        <v>6.820000171661377</v>
      </c>
      <c r="AY394" s="11">
        <v>4.9899997711181641</v>
      </c>
      <c r="AZ394" s="11">
        <v>0</v>
      </c>
      <c r="BA394" s="11">
        <v>5.0999999046325684</v>
      </c>
      <c r="BB394" s="11">
        <v>0.10999999940395355</v>
      </c>
      <c r="BC394" s="11">
        <v>1.3400000333786011</v>
      </c>
      <c r="BD394" s="11">
        <v>0</v>
      </c>
      <c r="BE394" s="11">
        <v>1.5099999904632568</v>
      </c>
      <c r="BF394" s="11">
        <v>0</v>
      </c>
      <c r="BG394" s="11">
        <v>9.9999997764825821E-3</v>
      </c>
      <c r="BH394" s="11">
        <v>9.9999997764825821E-3</v>
      </c>
      <c r="BI394" s="11">
        <v>1.9999999552965164E-2</v>
      </c>
      <c r="BJ394" s="11">
        <v>7.0000000298023224E-2</v>
      </c>
      <c r="BK394" s="11">
        <v>7.9999998211860657E-2</v>
      </c>
      <c r="BL394" s="11">
        <v>5.9999998658895493E-2</v>
      </c>
      <c r="BM394" s="11">
        <v>12.090000152587891</v>
      </c>
      <c r="BN394" s="11">
        <v>0</v>
      </c>
      <c r="BO394" s="11">
        <v>11.050000190734863</v>
      </c>
      <c r="BP394" s="11">
        <v>0.34999999403953552</v>
      </c>
      <c r="BQ394" s="11">
        <v>18.110000610351563</v>
      </c>
      <c r="BR394" s="11">
        <v>0.30000001192092896</v>
      </c>
      <c r="BS394" s="11">
        <v>2.869999885559082</v>
      </c>
      <c r="BT394" s="11">
        <v>0.79000002145767212</v>
      </c>
      <c r="BU394" s="11">
        <v>9.1400003433227539</v>
      </c>
      <c r="BV394" s="11">
        <v>0</v>
      </c>
      <c r="BW394" s="11">
        <v>0.69999998807907104</v>
      </c>
      <c r="BX394" s="11">
        <v>5.000000074505806E-2</v>
      </c>
      <c r="BY394" s="11">
        <v>0</v>
      </c>
      <c r="BZ394" s="11">
        <v>12.140000343322754</v>
      </c>
      <c r="CA394" s="11">
        <v>0.68999999761581421</v>
      </c>
      <c r="CB394" s="11">
        <v>8.5200004577636719</v>
      </c>
      <c r="CC394" s="11">
        <v>1.2999999523162842</v>
      </c>
      <c r="CD394" s="11">
        <v>9.9999997764825821E-3</v>
      </c>
      <c r="CE394" s="11">
        <v>0</v>
      </c>
      <c r="CF394" s="11">
        <v>1.5700000524520874</v>
      </c>
      <c r="CG394" s="11">
        <v>0</v>
      </c>
      <c r="CH394" s="11">
        <v>2.630000114440918</v>
      </c>
      <c r="CI394" s="11">
        <v>15.739999771118164</v>
      </c>
      <c r="CJ394" s="11">
        <v>0.41999998688697815</v>
      </c>
      <c r="CK394" s="11">
        <v>2.4963967502117157E-2</v>
      </c>
      <c r="CL394" s="11">
        <v>112.48000335693359</v>
      </c>
      <c r="CM394" s="11">
        <v>5.9600000381469727</v>
      </c>
      <c r="CN394" s="11">
        <v>7.5148493051528931E-2</v>
      </c>
      <c r="CO394" s="11">
        <v>0</v>
      </c>
      <c r="CP394" s="11">
        <v>0</v>
      </c>
      <c r="CQ394" s="11">
        <v>7.9499998092651367</v>
      </c>
      <c r="CR394" s="11">
        <v>0.23000000417232513</v>
      </c>
      <c r="CS394" s="11">
        <v>0</v>
      </c>
      <c r="CT394" s="11">
        <v>3.5799999237060547</v>
      </c>
      <c r="CU394" s="11">
        <v>0.12999999523162842</v>
      </c>
      <c r="CV394" s="11">
        <v>0.15000000596046448</v>
      </c>
      <c r="CW394" s="11">
        <v>3.4300000667572021</v>
      </c>
      <c r="CX394" s="11">
        <v>0</v>
      </c>
      <c r="CY394" s="11">
        <v>0.31000000238418579</v>
      </c>
      <c r="CZ394" s="11">
        <v>29</v>
      </c>
      <c r="DA394" s="11">
        <v>0.61000001430511475</v>
      </c>
      <c r="DB394" s="11">
        <v>1.2799999713897705</v>
      </c>
      <c r="DC394" s="11">
        <v>0</v>
      </c>
      <c r="DD394" s="11">
        <v>0</v>
      </c>
      <c r="DE394" s="11">
        <v>2.3399999141693115</v>
      </c>
      <c r="DF394" s="11">
        <v>5.8899998664855957</v>
      </c>
      <c r="DG394" s="11">
        <v>0.30000001192092896</v>
      </c>
      <c r="DH394" s="11">
        <v>0</v>
      </c>
      <c r="DI394" s="11">
        <v>51.110000610351563</v>
      </c>
      <c r="DJ394" s="11">
        <v>94.209815979003906</v>
      </c>
      <c r="DK394" s="11">
        <v>0.42507162690162659</v>
      </c>
      <c r="DL394" s="11">
        <v>3.7000000476837158</v>
      </c>
      <c r="DM394" s="11">
        <v>1.3400000333786011</v>
      </c>
      <c r="DN394" s="11">
        <v>7.75</v>
      </c>
      <c r="DO394" s="11">
        <v>1.7999999523162842</v>
      </c>
      <c r="DP394" s="11">
        <v>36.479999542236328</v>
      </c>
      <c r="DQ394" s="11">
        <v>6.7300000190734863</v>
      </c>
      <c r="DR394" s="11">
        <v>1.559999942779541</v>
      </c>
      <c r="DS394" s="38">
        <v>1.559999942779541</v>
      </c>
      <c r="DT394" s="11">
        <v>0.54000002145767212</v>
      </c>
      <c r="DU394" s="38">
        <v>3.4100000858306885</v>
      </c>
      <c r="DV394" s="11">
        <v>3.4100000858306885</v>
      </c>
      <c r="DW394" s="11">
        <v>8.2200002670288086</v>
      </c>
      <c r="DX394" s="11">
        <v>0</v>
      </c>
      <c r="DY394" s="11">
        <v>9.4099998474121094</v>
      </c>
      <c r="DZ394" s="11">
        <v>0.46000000834465027</v>
      </c>
      <c r="EA394" s="11">
        <v>16.920000076293945</v>
      </c>
      <c r="EB394" s="11">
        <v>175.52999877929688</v>
      </c>
      <c r="EC394" s="11">
        <v>3.5106000900268555</v>
      </c>
      <c r="ED394" s="11">
        <v>172.01939392089844</v>
      </c>
      <c r="EE394" s="11">
        <v>7.5999999046325684</v>
      </c>
      <c r="EF394" s="11">
        <v>0</v>
      </c>
      <c r="EG394" s="11">
        <v>3.2899999618530273</v>
      </c>
      <c r="EH394" s="11">
        <v>6.0900001525878906</v>
      </c>
      <c r="EI394" s="11">
        <v>0</v>
      </c>
      <c r="EJ394" s="11">
        <v>24.850000381469727</v>
      </c>
      <c r="EK394" s="11">
        <v>13.619999885559082</v>
      </c>
      <c r="EL394" s="11">
        <v>0.73000001907348633</v>
      </c>
      <c r="EM394" s="11">
        <v>10.25</v>
      </c>
      <c r="EN394" s="11">
        <v>16.700000762939453</v>
      </c>
      <c r="EO394" s="11">
        <v>51.560001373291016</v>
      </c>
      <c r="EP394" s="11">
        <v>0</v>
      </c>
      <c r="EQ394" s="11">
        <v>0</v>
      </c>
      <c r="ER394" s="11">
        <v>3.0799999237060547</v>
      </c>
      <c r="ES394" s="11">
        <v>0.18999999761581421</v>
      </c>
      <c r="ET394" s="11">
        <v>3.4000000953674316</v>
      </c>
      <c r="EU394" s="38">
        <v>1.3600000143051147</v>
      </c>
      <c r="EV394" s="11">
        <v>1.3600000143051147</v>
      </c>
      <c r="EW394" s="11">
        <v>0</v>
      </c>
      <c r="EX394" s="11">
        <v>46.700000762939453</v>
      </c>
      <c r="EY394" s="11">
        <v>0.70999997854232788</v>
      </c>
      <c r="EZ394" s="11">
        <v>0.10999999940395355</v>
      </c>
      <c r="FA394" s="11">
        <v>4.5999999046325684</v>
      </c>
      <c r="FB394" s="11">
        <v>0.31999999284744263</v>
      </c>
      <c r="FC394" s="11">
        <v>0.82999998331069946</v>
      </c>
      <c r="FD394" s="11">
        <v>0</v>
      </c>
      <c r="FE394" s="11">
        <v>4.9000000953674316</v>
      </c>
      <c r="FF394" s="11">
        <v>0</v>
      </c>
      <c r="FG394" s="11">
        <v>9.9999997764825821E-3</v>
      </c>
      <c r="FH394" s="11">
        <v>5.000000074505806E-2</v>
      </c>
      <c r="FI394" s="11">
        <v>4.9699997901916504</v>
      </c>
      <c r="FJ394" s="11">
        <v>19.200000762939453</v>
      </c>
      <c r="FK394" s="11">
        <v>0.36000001430511475</v>
      </c>
      <c r="FL394" s="11">
        <v>7.9999998211860657E-2</v>
      </c>
      <c r="FM394" s="11">
        <v>0.37999999523162842</v>
      </c>
      <c r="FN394" s="11">
        <v>0.12999999523162842</v>
      </c>
      <c r="FO394" s="11">
        <v>3.3199999332427979</v>
      </c>
      <c r="FP394" s="11">
        <v>0</v>
      </c>
      <c r="FQ394" s="11">
        <v>1.9500000476837158</v>
      </c>
      <c r="FR394" s="11">
        <v>10.460000038146973</v>
      </c>
      <c r="FS394" s="11">
        <v>5.4899997711181641</v>
      </c>
      <c r="FT394" s="11">
        <v>0</v>
      </c>
      <c r="FU394" s="11">
        <v>12.319999694824219</v>
      </c>
      <c r="FV394" s="11">
        <v>0.98000001907348633</v>
      </c>
      <c r="FW394" s="11">
        <v>7.9999998211860657E-2</v>
      </c>
      <c r="FX394" s="11">
        <v>3.7400000095367432</v>
      </c>
      <c r="FY394" s="11">
        <v>7.6100001335144043</v>
      </c>
      <c r="FZ394" s="11">
        <v>5.179999828338623</v>
      </c>
      <c r="GA394" s="11">
        <v>10.130000114440918</v>
      </c>
      <c r="GB394" s="11">
        <v>5.940000057220459</v>
      </c>
      <c r="GC394" s="11">
        <v>1.9999999552965164E-2</v>
      </c>
      <c r="GD394" s="11">
        <v>0.38558822870254517</v>
      </c>
      <c r="GE394" s="11">
        <v>1.7100000381469727</v>
      </c>
      <c r="GF394" s="11">
        <v>2.2699999809265137</v>
      </c>
      <c r="GG394" s="38">
        <v>2.2699999809265137</v>
      </c>
      <c r="GH394" s="11">
        <v>1.0499999523162842</v>
      </c>
      <c r="GI394" s="38">
        <v>7.0000000298023224E-2</v>
      </c>
      <c r="GJ394" s="11">
        <v>7.0000000298023224E-2</v>
      </c>
      <c r="GK394" s="38">
        <v>3.309999942779541</v>
      </c>
      <c r="GL394" s="11">
        <v>3.309999942779541</v>
      </c>
      <c r="GM394" s="11">
        <v>0</v>
      </c>
      <c r="GN394" s="11">
        <v>12.729999542236328</v>
      </c>
      <c r="GO394" s="11">
        <v>12.590000152587891</v>
      </c>
      <c r="GP394" s="11">
        <v>2.0999999046325684</v>
      </c>
      <c r="GQ394" s="11">
        <v>295.57998657226563</v>
      </c>
      <c r="GR394" s="11">
        <v>2.2899999618530273</v>
      </c>
      <c r="GS394" s="11">
        <v>9.9999997764825821E-3</v>
      </c>
      <c r="GT394" s="11">
        <v>0</v>
      </c>
      <c r="GU394" s="11">
        <v>0.20999999344348907</v>
      </c>
      <c r="GV394" s="11">
        <v>6.7800002098083496</v>
      </c>
      <c r="GW394" s="11">
        <v>0</v>
      </c>
      <c r="GX394" s="11">
        <v>5.440000057220459</v>
      </c>
      <c r="GY394" s="11">
        <v>25.790000915527344</v>
      </c>
      <c r="GZ394" s="11">
        <v>5.000000074505806E-2</v>
      </c>
      <c r="HA394" s="11">
        <v>2.5999999046325684</v>
      </c>
      <c r="HB394" s="11">
        <v>0</v>
      </c>
      <c r="HC394" s="11">
        <v>3.6400001049041748</v>
      </c>
      <c r="HD394" s="11">
        <v>6.5</v>
      </c>
      <c r="HE394" s="11">
        <v>4.4800000190734863</v>
      </c>
      <c r="HF394" s="11">
        <v>0.89999997615814209</v>
      </c>
      <c r="HG394" s="11">
        <v>0</v>
      </c>
      <c r="HH394" s="11">
        <v>7.9499998092651367</v>
      </c>
      <c r="HI394" s="11">
        <v>0.23000000417232513</v>
      </c>
      <c r="HJ394" s="11">
        <v>4.25</v>
      </c>
      <c r="HK394" s="11">
        <v>99.379997253417969</v>
      </c>
      <c r="HL394" s="11">
        <v>0.10999999940395355</v>
      </c>
      <c r="HM394" s="11">
        <v>0</v>
      </c>
      <c r="HN394" s="11">
        <v>0</v>
      </c>
      <c r="HO394" s="11">
        <v>5.690000057220459</v>
      </c>
      <c r="HP394" s="11">
        <v>10.560000419616699</v>
      </c>
      <c r="HQ394" s="11">
        <v>3.3199999332427979</v>
      </c>
      <c r="HR394" s="11">
        <v>7.0900001525878906</v>
      </c>
      <c r="HS394" s="11">
        <v>4.619999885559082</v>
      </c>
      <c r="HT394" s="11">
        <v>0.15000000596046448</v>
      </c>
      <c r="HU394" s="11">
        <v>5.6399998664855957</v>
      </c>
      <c r="HV394" s="11">
        <v>9.0000003576278687E-2</v>
      </c>
    </row>
    <row r="395" spans="1:230" x14ac:dyDescent="0.3">
      <c r="A395" s="8">
        <v>19602</v>
      </c>
      <c r="B395" s="11">
        <v>114.44733428955078</v>
      </c>
      <c r="C395" s="11">
        <v>315.71182250976563</v>
      </c>
      <c r="D395" s="11">
        <v>111.09136962890625</v>
      </c>
      <c r="E395" s="11">
        <v>0</v>
      </c>
      <c r="F395" s="11">
        <v>1.9999999552965164E-2</v>
      </c>
      <c r="G395" s="11">
        <v>0.10000000149011612</v>
      </c>
      <c r="H395" s="11">
        <v>36.450000762939453</v>
      </c>
      <c r="I395" s="11">
        <v>0.34000000357627869</v>
      </c>
      <c r="J395" s="11">
        <v>0.14000000059604645</v>
      </c>
      <c r="K395" s="11">
        <v>0.10000000149011612</v>
      </c>
      <c r="L395" s="11">
        <v>2.440000057220459</v>
      </c>
      <c r="M395" s="11">
        <v>0.60000002384185791</v>
      </c>
      <c r="N395" s="11">
        <v>0</v>
      </c>
      <c r="O395" s="11">
        <v>2.0299999713897705</v>
      </c>
      <c r="P395" s="11">
        <v>9.9999997764825821E-3</v>
      </c>
      <c r="Q395" s="11">
        <v>0</v>
      </c>
      <c r="R395" s="11">
        <v>0.5899999737739563</v>
      </c>
      <c r="S395" s="11">
        <v>0.41999998688697815</v>
      </c>
      <c r="T395" s="11">
        <v>0</v>
      </c>
      <c r="U395" s="11">
        <v>2.809999942779541</v>
      </c>
      <c r="V395" s="11">
        <v>1.9999999552965164E-2</v>
      </c>
      <c r="W395" s="11">
        <v>0.81999999284744263</v>
      </c>
      <c r="X395" s="11">
        <v>0.37999999523162842</v>
      </c>
      <c r="Y395" s="11">
        <v>6.7600002288818359</v>
      </c>
      <c r="Z395" s="11">
        <v>18.799999237060547</v>
      </c>
      <c r="AA395" s="11">
        <v>4.1599998474121094</v>
      </c>
      <c r="AB395" s="11">
        <v>1.75</v>
      </c>
      <c r="AC395" s="11">
        <v>0</v>
      </c>
      <c r="AD395" s="11">
        <v>0.47999998927116394</v>
      </c>
      <c r="AE395" s="11">
        <v>0</v>
      </c>
      <c r="AF395" s="11">
        <v>0</v>
      </c>
      <c r="AG395" s="11">
        <v>0.93999999761581421</v>
      </c>
      <c r="AH395" s="11">
        <v>5.000000074505806E-2</v>
      </c>
      <c r="AI395" s="11">
        <v>3.8900001049041748</v>
      </c>
      <c r="AJ395" s="11">
        <v>0</v>
      </c>
      <c r="AK395" s="11">
        <v>0</v>
      </c>
      <c r="AL395" s="11">
        <v>0</v>
      </c>
      <c r="AM395" s="11">
        <v>0.55000001192092896</v>
      </c>
      <c r="AN395" s="11">
        <v>4.1100001335144043</v>
      </c>
      <c r="AO395" s="11">
        <v>0</v>
      </c>
      <c r="AP395" s="11">
        <v>0.27000001072883606</v>
      </c>
      <c r="AQ395" s="11">
        <v>3.9999999105930328E-2</v>
      </c>
      <c r="AR395" s="11">
        <v>0.10999999940395355</v>
      </c>
      <c r="AS395" s="11">
        <v>0.40000000596046448</v>
      </c>
      <c r="AT395" s="38">
        <v>0.40000000596046448</v>
      </c>
      <c r="AU395" s="11">
        <v>0.14000000059604645</v>
      </c>
      <c r="AV395" s="11">
        <v>5.9999998658895493E-2</v>
      </c>
      <c r="AW395" s="11">
        <v>0</v>
      </c>
      <c r="AX395" s="11">
        <v>3.6500000953674316</v>
      </c>
      <c r="AY395" s="11">
        <v>1.1000000238418579</v>
      </c>
      <c r="AZ395" s="11">
        <v>0</v>
      </c>
      <c r="BA395" s="11">
        <v>1.4900000095367432</v>
      </c>
      <c r="BB395" s="11">
        <v>2.9999999329447746E-2</v>
      </c>
      <c r="BC395" s="11">
        <v>0.80000001192092896</v>
      </c>
      <c r="BD395" s="11">
        <v>0</v>
      </c>
      <c r="BE395" s="11">
        <v>0.11999999731779099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2.0799999237060547</v>
      </c>
      <c r="BN395" s="11">
        <v>0</v>
      </c>
      <c r="BO395" s="11">
        <v>8.5799999237060547</v>
      </c>
      <c r="BP395" s="11">
        <v>5.000000074505806E-2</v>
      </c>
      <c r="BQ395" s="11">
        <v>7.679999828338623</v>
      </c>
      <c r="BR395" s="11">
        <v>0.20000000298023224</v>
      </c>
      <c r="BS395" s="11">
        <v>0.67000001668930054</v>
      </c>
      <c r="BT395" s="11">
        <v>0.31999999284744263</v>
      </c>
      <c r="BU395" s="11">
        <v>0.50999999046325684</v>
      </c>
      <c r="BV395" s="11">
        <v>0</v>
      </c>
      <c r="BW395" s="11">
        <v>0.10000000149011612</v>
      </c>
      <c r="BX395" s="11">
        <v>0</v>
      </c>
      <c r="BY395" s="11">
        <v>0</v>
      </c>
      <c r="BZ395" s="11">
        <v>4.9099998474121094</v>
      </c>
      <c r="CA395" s="11">
        <v>0.18999999761581421</v>
      </c>
      <c r="CB395" s="11">
        <v>1.4900000095367432</v>
      </c>
      <c r="CC395" s="11">
        <v>0.57999998331069946</v>
      </c>
      <c r="CD395" s="11">
        <v>0</v>
      </c>
      <c r="CE395" s="11">
        <v>0</v>
      </c>
      <c r="CF395" s="11">
        <v>0</v>
      </c>
      <c r="CG395" s="11">
        <v>0</v>
      </c>
      <c r="CH395" s="11">
        <v>1.0399999618530273</v>
      </c>
      <c r="CI395" s="11">
        <v>1.7000000476837158</v>
      </c>
      <c r="CJ395" s="11">
        <v>0.11999999731779099</v>
      </c>
      <c r="CK395" s="11">
        <v>0</v>
      </c>
      <c r="CL395" s="11">
        <v>10.350000381469727</v>
      </c>
      <c r="CM395" s="11">
        <v>0.74000000953674316</v>
      </c>
      <c r="CN395" s="11">
        <v>5.9747036546468735E-2</v>
      </c>
      <c r="CO395" s="11">
        <v>0</v>
      </c>
      <c r="CP395" s="11">
        <v>0</v>
      </c>
      <c r="CQ395" s="11">
        <v>0.75</v>
      </c>
      <c r="CR395" s="11">
        <v>7.0000000298023224E-2</v>
      </c>
      <c r="CS395" s="11">
        <v>0</v>
      </c>
      <c r="CT395" s="11">
        <v>0.85000002384185791</v>
      </c>
      <c r="CU395" s="11">
        <v>2.9999999329447746E-2</v>
      </c>
      <c r="CV395" s="11">
        <v>3.9999999105930328E-2</v>
      </c>
      <c r="CW395" s="11">
        <v>0.86000001430511475</v>
      </c>
      <c r="CX395" s="11">
        <v>0</v>
      </c>
      <c r="CY395" s="11">
        <v>9.0000003576278687E-2</v>
      </c>
      <c r="CZ395" s="11">
        <v>1.1499999761581421</v>
      </c>
      <c r="DA395" s="11">
        <v>0.10999999940395355</v>
      </c>
      <c r="DB395" s="11">
        <v>0.40000000596046448</v>
      </c>
      <c r="DC395" s="11">
        <v>0</v>
      </c>
      <c r="DD395" s="11">
        <v>0</v>
      </c>
      <c r="DE395" s="11">
        <v>0.25</v>
      </c>
      <c r="DF395" s="11">
        <v>2.380000114440918</v>
      </c>
      <c r="DG395" s="11">
        <v>0.86000001430511475</v>
      </c>
      <c r="DH395" s="11">
        <v>0</v>
      </c>
      <c r="DI395" s="11">
        <v>4.119999885559082</v>
      </c>
      <c r="DJ395" s="11">
        <v>49.907871246337891</v>
      </c>
      <c r="DK395" s="11">
        <v>1.0980508327484131</v>
      </c>
      <c r="DL395" s="11">
        <v>0</v>
      </c>
      <c r="DM395" s="11">
        <v>0.49000000953674316</v>
      </c>
      <c r="DN395" s="11">
        <v>2.8299999237060547</v>
      </c>
      <c r="DO395" s="11">
        <v>0.6600000262260437</v>
      </c>
      <c r="DP395" s="11">
        <v>16.020000457763672</v>
      </c>
      <c r="DQ395" s="11">
        <v>2.8599998950958252</v>
      </c>
      <c r="DR395" s="11">
        <v>1.0099999904632568</v>
      </c>
      <c r="DS395" s="38">
        <v>1.0099999904632568</v>
      </c>
      <c r="DT395" s="11">
        <v>0.12999999523162842</v>
      </c>
      <c r="DU395" s="38">
        <v>0.5899999737739563</v>
      </c>
      <c r="DV395" s="11">
        <v>0.5899999737739563</v>
      </c>
      <c r="DW395" s="11">
        <v>1.5499999523162842</v>
      </c>
      <c r="DX395" s="11">
        <v>0</v>
      </c>
      <c r="DY395" s="11">
        <v>3.7000000476837158</v>
      </c>
      <c r="DZ395" s="11">
        <v>0.20000000298023224</v>
      </c>
      <c r="EA395" s="11">
        <v>9.3400001525878906</v>
      </c>
      <c r="EB395" s="11">
        <v>31.569999694824219</v>
      </c>
      <c r="EC395" s="11">
        <v>0.63139998912811279</v>
      </c>
      <c r="ED395" s="11">
        <v>30.938600540161133</v>
      </c>
      <c r="EE395" s="11">
        <v>5.7600002288818359</v>
      </c>
      <c r="EF395" s="11">
        <v>0</v>
      </c>
      <c r="EG395" s="11">
        <v>0.72000002861022949</v>
      </c>
      <c r="EH395" s="11">
        <v>0</v>
      </c>
      <c r="EI395" s="11">
        <v>0</v>
      </c>
      <c r="EJ395" s="11">
        <v>17.950000762939453</v>
      </c>
      <c r="EK395" s="11">
        <v>5.809999942779541</v>
      </c>
      <c r="EL395" s="11">
        <v>0.15999999642372131</v>
      </c>
      <c r="EM395" s="11">
        <v>2.2799999713897705</v>
      </c>
      <c r="EN395" s="11">
        <v>3.7999999523162842</v>
      </c>
      <c r="EO395" s="11">
        <v>30.780000686645508</v>
      </c>
      <c r="EP395" s="11">
        <v>0</v>
      </c>
      <c r="EQ395" s="11">
        <v>0</v>
      </c>
      <c r="ER395" s="11">
        <v>0</v>
      </c>
      <c r="ES395" s="11">
        <v>3.9999999105930328E-2</v>
      </c>
      <c r="ET395" s="11">
        <v>0.6600000262260437</v>
      </c>
      <c r="EU395" s="38">
        <v>0</v>
      </c>
      <c r="EV395" s="11">
        <v>0</v>
      </c>
      <c r="EW395" s="11">
        <v>0</v>
      </c>
      <c r="EX395" s="11">
        <v>17.520000457763672</v>
      </c>
      <c r="EY395" s="11">
        <v>0.99000000953674316</v>
      </c>
      <c r="EZ395" s="11">
        <v>1.9999999552965164E-2</v>
      </c>
      <c r="FA395" s="11">
        <v>2.1700000762939453</v>
      </c>
      <c r="FB395" s="11">
        <v>0.10000000149011612</v>
      </c>
      <c r="FC395" s="11">
        <v>0.38999998569488525</v>
      </c>
      <c r="FD395" s="11">
        <v>0</v>
      </c>
      <c r="FE395" s="11">
        <v>0</v>
      </c>
      <c r="FF395" s="11">
        <v>0</v>
      </c>
      <c r="FG395" s="11">
        <v>0</v>
      </c>
      <c r="FH395" s="11">
        <v>7.0000000298023224E-2</v>
      </c>
      <c r="FI395" s="11">
        <v>1.5800000429153442</v>
      </c>
      <c r="FJ395" s="11">
        <v>5.7800002098083496</v>
      </c>
      <c r="FK395" s="11">
        <v>0.15999999642372131</v>
      </c>
      <c r="FL395" s="11">
        <v>1.9999999552965164E-2</v>
      </c>
      <c r="FM395" s="11">
        <v>0.30000001192092896</v>
      </c>
      <c r="FN395" s="11">
        <v>9.9999997764825821E-3</v>
      </c>
      <c r="FO395" s="11">
        <v>0.69999998807907104</v>
      </c>
      <c r="FP395" s="11">
        <v>0</v>
      </c>
      <c r="FQ395" s="11">
        <v>0.94999998807907104</v>
      </c>
      <c r="FR395" s="11">
        <v>1.9700000286102295</v>
      </c>
      <c r="FS395" s="11">
        <v>4.2300000190734863</v>
      </c>
      <c r="FT395" s="11">
        <v>0</v>
      </c>
      <c r="FU395" s="11">
        <v>1.6200000047683716</v>
      </c>
      <c r="FV395" s="11">
        <v>0.57999998331069946</v>
      </c>
      <c r="FW395" s="11">
        <v>0</v>
      </c>
      <c r="FX395" s="11">
        <v>0.72000002861022949</v>
      </c>
      <c r="FY395" s="11">
        <v>4.7199997901916504</v>
      </c>
      <c r="FZ395" s="11">
        <v>0</v>
      </c>
      <c r="GA395" s="11">
        <v>1.5399999618530273</v>
      </c>
      <c r="GB395" s="11">
        <v>0.89999997615814209</v>
      </c>
      <c r="GC395" s="11">
        <v>0</v>
      </c>
      <c r="GD395" s="11">
        <v>0.27735292911529541</v>
      </c>
      <c r="GE395" s="11">
        <v>1.2300000190734863</v>
      </c>
      <c r="GF395" s="11">
        <v>1.1699999570846558</v>
      </c>
      <c r="GG395" s="38">
        <v>1.1699999570846558</v>
      </c>
      <c r="GH395" s="11">
        <v>0</v>
      </c>
      <c r="GI395" s="38">
        <v>0.18999999761581421</v>
      </c>
      <c r="GJ395" s="11">
        <v>0.18999999761581421</v>
      </c>
      <c r="GK395" s="38">
        <v>1.0499999523162842</v>
      </c>
      <c r="GL395" s="11">
        <v>1.0499999523162842</v>
      </c>
      <c r="GM395" s="11">
        <v>0</v>
      </c>
      <c r="GN395" s="11">
        <v>0</v>
      </c>
      <c r="GO395" s="11">
        <v>3.5499999523162842</v>
      </c>
      <c r="GP395" s="11">
        <v>1.2000000476837158</v>
      </c>
      <c r="GQ395" s="11">
        <v>232.72999572753906</v>
      </c>
      <c r="GR395" s="11">
        <v>0</v>
      </c>
      <c r="GS395" s="11">
        <v>9.9999997764825821E-3</v>
      </c>
      <c r="GT395" s="11">
        <v>0</v>
      </c>
      <c r="GU395" s="11">
        <v>3.9999999105930328E-2</v>
      </c>
      <c r="GV395" s="11">
        <v>1.0299999713897705</v>
      </c>
      <c r="GW395" s="11">
        <v>0</v>
      </c>
      <c r="GX395" s="11">
        <v>1.3700000047683716</v>
      </c>
      <c r="GY395" s="11">
        <v>4.190000057220459</v>
      </c>
      <c r="GZ395" s="11">
        <v>0</v>
      </c>
      <c r="HA395" s="11">
        <v>1.190000057220459</v>
      </c>
      <c r="HB395" s="11">
        <v>0.69999998807907104</v>
      </c>
      <c r="HC395" s="11">
        <v>3.0099999904632568</v>
      </c>
      <c r="HD395" s="11">
        <v>1.5700000524520874</v>
      </c>
      <c r="HE395" s="11">
        <v>1.4800000190734863</v>
      </c>
      <c r="HF395" s="11">
        <v>0.40999999642372131</v>
      </c>
      <c r="HG395" s="11">
        <v>1.9999999552965164E-2</v>
      </c>
      <c r="HH395" s="11">
        <v>0</v>
      </c>
      <c r="HI395" s="11">
        <v>0</v>
      </c>
      <c r="HJ395" s="11">
        <v>0.9100000262260437</v>
      </c>
      <c r="HK395" s="11">
        <v>24.059999465942383</v>
      </c>
      <c r="HL395" s="11">
        <v>0.15000000596046448</v>
      </c>
      <c r="HM395" s="11">
        <v>0</v>
      </c>
      <c r="HN395" s="11">
        <v>0</v>
      </c>
      <c r="HO395" s="11">
        <v>0.92000001668930054</v>
      </c>
      <c r="HP395" s="11">
        <v>1.1399999856948853</v>
      </c>
      <c r="HQ395" s="11">
        <v>1.9700000286102295</v>
      </c>
      <c r="HR395" s="11">
        <v>4.2100000381469727</v>
      </c>
      <c r="HS395" s="11">
        <v>2.7400000095367432</v>
      </c>
      <c r="HT395" s="11">
        <v>0.10000000149011612</v>
      </c>
      <c r="HU395" s="11">
        <v>3.1400001049041748</v>
      </c>
      <c r="HV395" s="11">
        <v>0.17000000178813934</v>
      </c>
    </row>
    <row r="396" spans="1:230" x14ac:dyDescent="0.3">
      <c r="A396" s="8">
        <v>19632</v>
      </c>
      <c r="B396" s="11">
        <v>98.264999389648438</v>
      </c>
      <c r="C396" s="11">
        <v>201.07087707519531</v>
      </c>
      <c r="D396" s="11">
        <v>97.77728271484375</v>
      </c>
      <c r="E396" s="11">
        <v>0</v>
      </c>
      <c r="F396" s="11">
        <v>9.9999997764825821E-3</v>
      </c>
      <c r="G396" s="11">
        <v>5.000000074505806E-2</v>
      </c>
      <c r="H396" s="11">
        <v>31.219999313354492</v>
      </c>
      <c r="I396" s="11">
        <v>0.12999999523162842</v>
      </c>
      <c r="J396" s="11">
        <v>7.0000000298023224E-2</v>
      </c>
      <c r="K396" s="11">
        <v>2.9999999329447746E-2</v>
      </c>
      <c r="L396" s="11">
        <v>2.2999999523162842</v>
      </c>
      <c r="M396" s="11">
        <v>0.18000000715255737</v>
      </c>
      <c r="N396" s="11">
        <v>0</v>
      </c>
      <c r="O396" s="11">
        <v>1.6100000143051147</v>
      </c>
      <c r="P396" s="11">
        <v>9.9999997764825821E-3</v>
      </c>
      <c r="Q396" s="11">
        <v>0</v>
      </c>
      <c r="R396" s="11">
        <v>0.55000001192092896</v>
      </c>
      <c r="S396" s="11">
        <v>0</v>
      </c>
      <c r="T396" s="11">
        <v>0</v>
      </c>
      <c r="U396" s="11">
        <v>1.8400000333786011</v>
      </c>
      <c r="V396" s="11">
        <v>1.9999999552965164E-2</v>
      </c>
      <c r="W396" s="11">
        <v>0.9100000262260437</v>
      </c>
      <c r="X396" s="11">
        <v>0.4699999988079071</v>
      </c>
      <c r="Y396" s="11">
        <v>5.6999998092651367</v>
      </c>
      <c r="Z396" s="11">
        <v>17.149999618530273</v>
      </c>
      <c r="AA396" s="11">
        <v>3.809999942779541</v>
      </c>
      <c r="AB396" s="11">
        <v>1.1599999666213989</v>
      </c>
      <c r="AC396" s="11">
        <v>0</v>
      </c>
      <c r="AD396" s="11">
        <v>0.15999999642372131</v>
      </c>
      <c r="AE396" s="11">
        <v>0</v>
      </c>
      <c r="AF396" s="11">
        <v>0</v>
      </c>
      <c r="AG396" s="11">
        <v>0.2800000011920929</v>
      </c>
      <c r="AH396" s="11">
        <v>3.9999999105930328E-2</v>
      </c>
      <c r="AI396" s="11">
        <v>2.3199999332427979</v>
      </c>
      <c r="AJ396" s="11">
        <v>0</v>
      </c>
      <c r="AK396" s="11">
        <v>0</v>
      </c>
      <c r="AL396" s="11">
        <v>0</v>
      </c>
      <c r="AM396" s="11">
        <v>0.40999999642372131</v>
      </c>
      <c r="AN396" s="11">
        <v>4.8499999046325684</v>
      </c>
      <c r="AO396" s="11">
        <v>0</v>
      </c>
      <c r="AP396" s="11">
        <v>0.30000001192092896</v>
      </c>
      <c r="AQ396" s="11">
        <v>9.9999997764825821E-3</v>
      </c>
      <c r="AR396" s="11">
        <v>5.000000074505806E-2</v>
      </c>
      <c r="AS396" s="11">
        <v>0.25</v>
      </c>
      <c r="AT396" s="38">
        <v>0.25</v>
      </c>
      <c r="AU396" s="11">
        <v>0.15000000596046448</v>
      </c>
      <c r="AV396" s="11">
        <v>9.9999997764825821E-3</v>
      </c>
      <c r="AW396" s="11">
        <v>0</v>
      </c>
      <c r="AX396" s="11">
        <v>3.0699999332427979</v>
      </c>
      <c r="AY396" s="11">
        <v>0.4699999988079071</v>
      </c>
      <c r="AZ396" s="11">
        <v>0</v>
      </c>
      <c r="BA396" s="11">
        <v>1.1499999761581421</v>
      </c>
      <c r="BB396" s="11">
        <v>1.9999999552965164E-2</v>
      </c>
      <c r="BC396" s="11">
        <v>0.20000000298023224</v>
      </c>
      <c r="BD396" s="11">
        <v>0</v>
      </c>
      <c r="BE396" s="11">
        <v>5.9999998658895493E-2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7.1500000953674316</v>
      </c>
      <c r="BP396" s="11">
        <v>2.9999999329447746E-2</v>
      </c>
      <c r="BQ396" s="11">
        <v>7.2199997901916504</v>
      </c>
      <c r="BR396" s="11">
        <v>0.14000000059604645</v>
      </c>
      <c r="BS396" s="11">
        <v>0.41999998688697815</v>
      </c>
      <c r="BT396" s="11">
        <v>0.20999999344348907</v>
      </c>
      <c r="BU396" s="11">
        <v>0.34000000357627869</v>
      </c>
      <c r="BV396" s="11">
        <v>8.9099998474121094</v>
      </c>
      <c r="BW396" s="11">
        <v>0.10000000149011612</v>
      </c>
      <c r="BX396" s="11">
        <v>0</v>
      </c>
      <c r="BY396" s="11">
        <v>0</v>
      </c>
      <c r="BZ396" s="11">
        <v>2.7200000286102295</v>
      </c>
      <c r="CA396" s="11">
        <v>0.18000000715255737</v>
      </c>
      <c r="CB396" s="11">
        <v>0.69999998807907104</v>
      </c>
      <c r="CC396" s="11">
        <v>0.37999999523162842</v>
      </c>
      <c r="CD396" s="11">
        <v>0</v>
      </c>
      <c r="CE396" s="11">
        <v>0</v>
      </c>
      <c r="CF396" s="11">
        <v>2.9999999329447746E-2</v>
      </c>
      <c r="CG396" s="11">
        <v>0</v>
      </c>
      <c r="CH396" s="11">
        <v>0.76999998092651367</v>
      </c>
      <c r="CI396" s="11">
        <v>0.8399999737739563</v>
      </c>
      <c r="CJ396" s="11">
        <v>9.0000003576278687E-2</v>
      </c>
      <c r="CK396" s="11">
        <v>0</v>
      </c>
      <c r="CL396" s="11">
        <v>3.8399999141693115</v>
      </c>
      <c r="CM396" s="11">
        <v>0.23999999463558197</v>
      </c>
      <c r="CN396" s="11">
        <v>7.6322019100189209E-2</v>
      </c>
      <c r="CO396" s="11">
        <v>0</v>
      </c>
      <c r="CP396" s="11">
        <v>0</v>
      </c>
      <c r="CQ396" s="11">
        <v>0.25</v>
      </c>
      <c r="CR396" s="11">
        <v>5.9999998658895493E-2</v>
      </c>
      <c r="CS396" s="11">
        <v>0</v>
      </c>
      <c r="CT396" s="11">
        <v>0.34999999403953552</v>
      </c>
      <c r="CU396" s="11">
        <v>2.9999999329447746E-2</v>
      </c>
      <c r="CV396" s="11">
        <v>3.9999999105930328E-2</v>
      </c>
      <c r="CW396" s="11">
        <v>0.69999998807907104</v>
      </c>
      <c r="CX396" s="11">
        <v>0</v>
      </c>
      <c r="CY396" s="11">
        <v>0.15000000596046448</v>
      </c>
      <c r="CZ396" s="11">
        <v>0.5</v>
      </c>
      <c r="DA396" s="11">
        <v>5.9999998658895493E-2</v>
      </c>
      <c r="DB396" s="11">
        <v>0.20999999344348907</v>
      </c>
      <c r="DC396" s="11">
        <v>0</v>
      </c>
      <c r="DD396" s="11">
        <v>0</v>
      </c>
      <c r="DE396" s="11">
        <v>7.9999998211860657E-2</v>
      </c>
      <c r="DF396" s="11">
        <v>2.9200000762939453</v>
      </c>
      <c r="DG396" s="11">
        <v>1.1699999570846558</v>
      </c>
      <c r="DH396" s="11">
        <v>0</v>
      </c>
      <c r="DI396" s="11">
        <v>0</v>
      </c>
      <c r="DJ396" s="11">
        <v>38.862403869628906</v>
      </c>
      <c r="DK396" s="11">
        <v>0.4740469753742218</v>
      </c>
      <c r="DL396" s="11">
        <v>0</v>
      </c>
      <c r="DM396" s="11">
        <v>0.40000000596046448</v>
      </c>
      <c r="DN396" s="11">
        <v>2.3499999046325684</v>
      </c>
      <c r="DO396" s="11">
        <v>0.40000000596046448</v>
      </c>
      <c r="DP396" s="11">
        <v>10.260000228881836</v>
      </c>
      <c r="DQ396" s="11">
        <v>2.0899999141693115</v>
      </c>
      <c r="DR396" s="11">
        <v>0.63999998569488525</v>
      </c>
      <c r="DS396" s="38">
        <v>0.63999998569488525</v>
      </c>
      <c r="DT396" s="11">
        <v>0</v>
      </c>
      <c r="DU396" s="38">
        <v>0</v>
      </c>
      <c r="DV396" s="11">
        <v>0</v>
      </c>
      <c r="DW396" s="11">
        <v>3.3199999332427979</v>
      </c>
      <c r="DX396" s="11">
        <v>0</v>
      </c>
      <c r="DY396" s="11">
        <v>2.559999942779541</v>
      </c>
      <c r="DZ396" s="11">
        <v>7.0000000298023224E-2</v>
      </c>
      <c r="EA396" s="11">
        <v>7.2199997901916504</v>
      </c>
      <c r="EB396" s="11">
        <v>13.109999656677246</v>
      </c>
      <c r="EC396" s="11">
        <v>0.2621999979019165</v>
      </c>
      <c r="ED396" s="11">
        <v>12.847800254821777</v>
      </c>
      <c r="EE396" s="11">
        <v>5.429999828338623</v>
      </c>
      <c r="EF396" s="11">
        <v>0</v>
      </c>
      <c r="EG396" s="11">
        <v>0.51999998092651367</v>
      </c>
      <c r="EH396" s="11">
        <v>0</v>
      </c>
      <c r="EI396" s="11">
        <v>0</v>
      </c>
      <c r="EJ396" s="11">
        <v>15.380000114440918</v>
      </c>
      <c r="EK396" s="11">
        <v>3.0099999904632568</v>
      </c>
      <c r="EL396" s="11">
        <v>9.0000003576278687E-2</v>
      </c>
      <c r="EM396" s="11">
        <v>1.3200000524520874</v>
      </c>
      <c r="EN396" s="11">
        <v>2.4900000095367432</v>
      </c>
      <c r="EO396" s="11">
        <v>28.959999084472656</v>
      </c>
      <c r="EP396" s="11">
        <v>0</v>
      </c>
      <c r="EQ396" s="11">
        <v>0</v>
      </c>
      <c r="ER396" s="11">
        <v>0</v>
      </c>
      <c r="ES396" s="11">
        <v>5.9999998658895493E-2</v>
      </c>
      <c r="ET396" s="11">
        <v>0.99000000953674316</v>
      </c>
      <c r="EU396" s="38">
        <v>0.31000000238418579</v>
      </c>
      <c r="EV396" s="11">
        <v>0.31000000238418579</v>
      </c>
      <c r="EW396" s="11">
        <v>0</v>
      </c>
      <c r="EX396" s="11">
        <v>12.050000190734863</v>
      </c>
      <c r="EY396" s="11">
        <v>0.17000000178813934</v>
      </c>
      <c r="EZ396" s="11">
        <v>9.9999997764825821E-3</v>
      </c>
      <c r="FA396" s="11">
        <v>1.2599999904632568</v>
      </c>
      <c r="FB396" s="11">
        <v>0.15000000596046448</v>
      </c>
      <c r="FC396" s="11">
        <v>0.25999999046325684</v>
      </c>
      <c r="FD396" s="11">
        <v>0</v>
      </c>
      <c r="FE396" s="11">
        <v>0.47999998927116394</v>
      </c>
      <c r="FF396" s="11">
        <v>0</v>
      </c>
      <c r="FG396" s="11">
        <v>0</v>
      </c>
      <c r="FH396" s="11">
        <v>9.9999997764825821E-3</v>
      </c>
      <c r="FI396" s="11">
        <v>0.38999998569488525</v>
      </c>
      <c r="FJ396" s="11">
        <v>0.72000002861022949</v>
      </c>
      <c r="FK396" s="11">
        <v>9.0000003576278687E-2</v>
      </c>
      <c r="FL396" s="11">
        <v>5.000000074505806E-2</v>
      </c>
      <c r="FM396" s="11">
        <v>0.23000000417232513</v>
      </c>
      <c r="FN396" s="11">
        <v>1.9999999552965164E-2</v>
      </c>
      <c r="FO396" s="11">
        <v>0.27000001072883606</v>
      </c>
      <c r="FP396" s="11">
        <v>0</v>
      </c>
      <c r="FQ396" s="11">
        <v>1.0099999904632568</v>
      </c>
      <c r="FR396" s="11">
        <v>4.2199997901916504</v>
      </c>
      <c r="FS396" s="11">
        <v>4.2699999809265137</v>
      </c>
      <c r="FT396" s="11">
        <v>0</v>
      </c>
      <c r="FU396" s="11">
        <v>0.79000002145767212</v>
      </c>
      <c r="FV396" s="11">
        <v>0.47999998927116394</v>
      </c>
      <c r="FW396" s="11">
        <v>0</v>
      </c>
      <c r="FX396" s="11">
        <v>0.31999999284744263</v>
      </c>
      <c r="FY396" s="11">
        <v>3.1700000762939453</v>
      </c>
      <c r="FZ396" s="11">
        <v>0</v>
      </c>
      <c r="GA396" s="11">
        <v>0.77999997138977051</v>
      </c>
      <c r="GB396" s="11">
        <v>0.46000000834465027</v>
      </c>
      <c r="GC396" s="11">
        <v>0</v>
      </c>
      <c r="GD396" s="11">
        <v>0.16235293447971344</v>
      </c>
      <c r="GE396" s="11">
        <v>0.72000002861022949</v>
      </c>
      <c r="GF396" s="11">
        <v>0.87999999523162842</v>
      </c>
      <c r="GG396" s="38">
        <v>0.87999999523162842</v>
      </c>
      <c r="GH396" s="11">
        <v>1.9999999552965164E-2</v>
      </c>
      <c r="GI396" s="38">
        <v>0.27000001072883606</v>
      </c>
      <c r="GJ396" s="11">
        <v>0.27000001072883606</v>
      </c>
      <c r="GK396" s="38">
        <v>0.25999999046325684</v>
      </c>
      <c r="GL396" s="11">
        <v>0.25999999046325684</v>
      </c>
      <c r="GM396" s="11">
        <v>0</v>
      </c>
      <c r="GN396" s="11">
        <v>1.3999999761581421</v>
      </c>
      <c r="GO396" s="11">
        <v>1.7400000095367432</v>
      </c>
      <c r="GP396" s="11">
        <v>0</v>
      </c>
      <c r="GQ396" s="11">
        <v>228.72000122070313</v>
      </c>
      <c r="GR396" s="11">
        <v>0</v>
      </c>
      <c r="GS396" s="11">
        <v>0</v>
      </c>
      <c r="GT396" s="11">
        <v>0</v>
      </c>
      <c r="GU396" s="11">
        <v>1.9999999552965164E-2</v>
      </c>
      <c r="GV396" s="11">
        <v>0.51999998092651367</v>
      </c>
      <c r="GW396" s="11">
        <v>0</v>
      </c>
      <c r="GX396" s="11">
        <v>0.87000000476837158</v>
      </c>
      <c r="GY396" s="11">
        <v>2.5499999523162842</v>
      </c>
      <c r="GZ396" s="11">
        <v>1.9999999552965164E-2</v>
      </c>
      <c r="HA396" s="11">
        <v>1.4800000190734863</v>
      </c>
      <c r="HB396" s="11">
        <v>9.0000003576278687E-2</v>
      </c>
      <c r="HC396" s="11">
        <v>2.7599999904632568</v>
      </c>
      <c r="HD396" s="11">
        <v>0.28999999165534973</v>
      </c>
      <c r="HE396" s="11">
        <v>0.98000001907348633</v>
      </c>
      <c r="HF396" s="11">
        <v>0.23000000417232513</v>
      </c>
      <c r="HG396" s="11">
        <v>9.9999997764825821E-3</v>
      </c>
      <c r="HH396" s="11">
        <v>0</v>
      </c>
      <c r="HI396" s="11">
        <v>0</v>
      </c>
      <c r="HJ396" s="11">
        <v>0.51999998092651367</v>
      </c>
      <c r="HK396" s="11">
        <v>12.189999580383301</v>
      </c>
      <c r="HL396" s="11">
        <v>2.9999999329447746E-2</v>
      </c>
      <c r="HM396" s="11">
        <v>0</v>
      </c>
      <c r="HN396" s="11">
        <v>0</v>
      </c>
      <c r="HO396" s="11">
        <v>0.56000000238418579</v>
      </c>
      <c r="HP396" s="11">
        <v>0.56999999284744263</v>
      </c>
      <c r="HQ396" s="11">
        <v>1.6399999856948853</v>
      </c>
      <c r="HR396" s="11">
        <v>3.5</v>
      </c>
      <c r="HS396" s="11">
        <v>2.2799999713897705</v>
      </c>
      <c r="HT396" s="11">
        <v>7.0000000298023224E-2</v>
      </c>
      <c r="HU396" s="11">
        <v>2.3299999237060547</v>
      </c>
      <c r="HV396" s="11">
        <v>0.18999999761581421</v>
      </c>
    </row>
    <row r="397" spans="1:230" x14ac:dyDescent="0.3">
      <c r="A397" s="8">
        <v>19663</v>
      </c>
      <c r="B397" s="11">
        <v>68.837120056152344</v>
      </c>
      <c r="C397" s="11">
        <v>2102.76806640625</v>
      </c>
      <c r="D397" s="11">
        <v>67.721878051757813</v>
      </c>
      <c r="E397" s="11">
        <v>0</v>
      </c>
      <c r="F397" s="11">
        <v>9.9999997764825821E-3</v>
      </c>
      <c r="G397" s="11">
        <v>5.000000074505806E-2</v>
      </c>
      <c r="H397" s="11">
        <v>28.069999694824219</v>
      </c>
      <c r="I397" s="11">
        <v>0.10999999940395355</v>
      </c>
      <c r="J397" s="11">
        <v>0.14000000059604645</v>
      </c>
      <c r="K397" s="11">
        <v>5.000000074505806E-2</v>
      </c>
      <c r="L397" s="11">
        <v>2.7899999618530273</v>
      </c>
      <c r="M397" s="11">
        <v>0.43000000715255737</v>
      </c>
      <c r="N397" s="11">
        <v>0</v>
      </c>
      <c r="O397" s="11">
        <v>1.6200000047683716</v>
      </c>
      <c r="P397" s="11">
        <v>5.000000074505806E-2</v>
      </c>
      <c r="Q397" s="11">
        <v>0</v>
      </c>
      <c r="R397" s="11">
        <v>0.94999998807907104</v>
      </c>
      <c r="S397" s="11">
        <v>0</v>
      </c>
      <c r="T397" s="11">
        <v>0</v>
      </c>
      <c r="U397" s="11">
        <v>0.81999999284744263</v>
      </c>
      <c r="V397" s="11">
        <v>2.9999999329447746E-2</v>
      </c>
      <c r="W397" s="11">
        <v>2.0699999332427979</v>
      </c>
      <c r="X397" s="11">
        <v>0.18999999761581421</v>
      </c>
      <c r="Y397" s="11">
        <v>6.6999998092651367</v>
      </c>
      <c r="Z397" s="11">
        <v>19.030000686645508</v>
      </c>
      <c r="AA397" s="11">
        <v>3.4700000286102295</v>
      </c>
      <c r="AB397" s="11">
        <v>1.5099999904632568</v>
      </c>
      <c r="AC397" s="11">
        <v>0</v>
      </c>
      <c r="AD397" s="11">
        <v>0.25999999046325684</v>
      </c>
      <c r="AE397" s="11">
        <v>0</v>
      </c>
      <c r="AF397" s="11">
        <v>0</v>
      </c>
      <c r="AG397" s="11">
        <v>0.18000000715255737</v>
      </c>
      <c r="AH397" s="11">
        <v>5.000000074505806E-2</v>
      </c>
      <c r="AI397" s="11">
        <v>2.0299999713897705</v>
      </c>
      <c r="AJ397" s="11">
        <v>0</v>
      </c>
      <c r="AK397" s="11">
        <v>0</v>
      </c>
      <c r="AL397" s="11">
        <v>0</v>
      </c>
      <c r="AM397" s="11">
        <v>0.5</v>
      </c>
      <c r="AN397" s="11">
        <v>2.4700000286102295</v>
      </c>
      <c r="AO397" s="11">
        <v>0</v>
      </c>
      <c r="AP397" s="11">
        <v>0.68000000715255737</v>
      </c>
      <c r="AQ397" s="11">
        <v>1.9999999552965164E-2</v>
      </c>
      <c r="AR397" s="11">
        <v>7.0000000298023224E-2</v>
      </c>
      <c r="AS397" s="11">
        <v>0.31000000238418579</v>
      </c>
      <c r="AT397" s="38">
        <v>0.31000000238418579</v>
      </c>
      <c r="AU397" s="11">
        <v>0.34999999403953552</v>
      </c>
      <c r="AV397" s="11">
        <v>9.9999997764825821E-3</v>
      </c>
      <c r="AW397" s="11">
        <v>0</v>
      </c>
      <c r="AX397" s="11">
        <v>5.1399998664855957</v>
      </c>
      <c r="AY397" s="11">
        <v>1.25</v>
      </c>
      <c r="AZ397" s="11">
        <v>0</v>
      </c>
      <c r="BA397" s="11">
        <v>2.309999942779541</v>
      </c>
      <c r="BB397" s="11">
        <v>1.9999999552965164E-2</v>
      </c>
      <c r="BC397" s="11">
        <v>0.38999998569488525</v>
      </c>
      <c r="BD397" s="11">
        <v>0</v>
      </c>
      <c r="BE397" s="11">
        <v>0.14000000059604645</v>
      </c>
      <c r="BF397" s="11">
        <v>9.9999997764825821E-3</v>
      </c>
      <c r="BG397" s="11">
        <v>0</v>
      </c>
      <c r="BH397" s="11">
        <v>0</v>
      </c>
      <c r="BI397" s="11">
        <v>0.27000001072883606</v>
      </c>
      <c r="BJ397" s="11">
        <v>0.28999999165534973</v>
      </c>
      <c r="BK397" s="11">
        <v>0.33000001311302185</v>
      </c>
      <c r="BL397" s="11">
        <v>0.17000000178813934</v>
      </c>
      <c r="BM397" s="11">
        <v>0</v>
      </c>
      <c r="BN397" s="11">
        <v>0</v>
      </c>
      <c r="BO397" s="11">
        <v>7.429999828338623</v>
      </c>
      <c r="BP397" s="11">
        <v>0.18999999761581421</v>
      </c>
      <c r="BQ397" s="11">
        <v>10.579999923706055</v>
      </c>
      <c r="BR397" s="11">
        <v>0.12999999523162842</v>
      </c>
      <c r="BS397" s="11">
        <v>0.37999999523162842</v>
      </c>
      <c r="BT397" s="11">
        <v>0.27000001072883606</v>
      </c>
      <c r="BU397" s="11">
        <v>0.36000001430511475</v>
      </c>
      <c r="BV397" s="11">
        <v>10.569999694824219</v>
      </c>
      <c r="BW397" s="11">
        <v>0.10000000149011612</v>
      </c>
      <c r="BX397" s="11">
        <v>0</v>
      </c>
      <c r="BY397" s="11">
        <v>0</v>
      </c>
      <c r="BZ397" s="11">
        <v>1.7899999618530273</v>
      </c>
      <c r="CA397" s="11">
        <v>0.18000000715255737</v>
      </c>
      <c r="CB397" s="11">
        <v>0.62000000476837158</v>
      </c>
      <c r="CC397" s="11">
        <v>0.17000000178813934</v>
      </c>
      <c r="CD397" s="11">
        <v>0</v>
      </c>
      <c r="CE397" s="11">
        <v>0</v>
      </c>
      <c r="CF397" s="11">
        <v>0.12999999523162842</v>
      </c>
      <c r="CG397" s="11">
        <v>0</v>
      </c>
      <c r="CH397" s="11">
        <v>1.4299999475479126</v>
      </c>
      <c r="CI397" s="11">
        <v>0.88999998569488525</v>
      </c>
      <c r="CJ397" s="11">
        <v>0.30000001192092896</v>
      </c>
      <c r="CK397" s="11">
        <v>7.7474378049373627E-2</v>
      </c>
      <c r="CL397" s="11">
        <v>1.6499999761581421</v>
      </c>
      <c r="CM397" s="11">
        <v>0.25</v>
      </c>
      <c r="CN397" s="11">
        <v>0.30523917078971863</v>
      </c>
      <c r="CO397" s="11">
        <v>0</v>
      </c>
      <c r="CP397" s="11">
        <v>0</v>
      </c>
      <c r="CQ397" s="11">
        <v>0.31000000238418579</v>
      </c>
      <c r="CR397" s="11">
        <v>0.10000000149011612</v>
      </c>
      <c r="CS397" s="11">
        <v>0</v>
      </c>
      <c r="CT397" s="11">
        <v>0.41999998688697815</v>
      </c>
      <c r="CU397" s="11">
        <v>0.18000000715255737</v>
      </c>
      <c r="CV397" s="11">
        <v>0.20999999344348907</v>
      </c>
      <c r="CW397" s="11">
        <v>1.2400000095367432</v>
      </c>
      <c r="CX397" s="11">
        <v>0</v>
      </c>
      <c r="CY397" s="11">
        <v>0.10999999940395355</v>
      </c>
      <c r="CZ397" s="11">
        <v>0.6600000262260437</v>
      </c>
      <c r="DA397" s="11">
        <v>5.9999998658895493E-2</v>
      </c>
      <c r="DB397" s="11">
        <v>0.2800000011920929</v>
      </c>
      <c r="DC397" s="11">
        <v>0</v>
      </c>
      <c r="DD397" s="11">
        <v>0</v>
      </c>
      <c r="DE397" s="11">
        <v>0.15000000596046448</v>
      </c>
      <c r="DF397" s="11">
        <v>1.5800000429153442</v>
      </c>
      <c r="DG397" s="11">
        <v>0.50999999046325684</v>
      </c>
      <c r="DH397" s="11">
        <v>0</v>
      </c>
      <c r="DI397" s="11">
        <v>3.0799999237060547</v>
      </c>
      <c r="DJ397" s="11">
        <v>48.694007873535156</v>
      </c>
      <c r="DK397" s="11">
        <v>1.5541188716888428</v>
      </c>
      <c r="DL397" s="11">
        <v>1.0199999809265137</v>
      </c>
      <c r="DM397" s="11">
        <v>0.27000001072883606</v>
      </c>
      <c r="DN397" s="11">
        <v>1.5900000333786011</v>
      </c>
      <c r="DO397" s="11">
        <v>0.33000001311302185</v>
      </c>
      <c r="DP397" s="11">
        <v>11.149999618530273</v>
      </c>
      <c r="DQ397" s="11">
        <v>2.1099998950958252</v>
      </c>
      <c r="DR397" s="11">
        <v>1.7599999904632568</v>
      </c>
      <c r="DS397" s="38">
        <v>1.7599999904632568</v>
      </c>
      <c r="DT397" s="11">
        <v>0</v>
      </c>
      <c r="DU397" s="38">
        <v>0</v>
      </c>
      <c r="DV397" s="11">
        <v>0</v>
      </c>
      <c r="DW397" s="11">
        <v>1.4299999475479126</v>
      </c>
      <c r="DX397" s="11">
        <v>0</v>
      </c>
      <c r="DY397" s="11">
        <v>2.75</v>
      </c>
      <c r="DZ397" s="11">
        <v>0.10999999940395355</v>
      </c>
      <c r="EA397" s="11">
        <v>7.679999828338623</v>
      </c>
      <c r="EB397" s="11">
        <v>9.1499996185302734</v>
      </c>
      <c r="EC397" s="11">
        <v>0.18299999833106995</v>
      </c>
      <c r="ED397" s="11">
        <v>8.9670000076293945</v>
      </c>
      <c r="EE397" s="11">
        <v>6.5799999237060547</v>
      </c>
      <c r="EF397" s="11">
        <v>0</v>
      </c>
      <c r="EG397" s="11">
        <v>0.30000001192092896</v>
      </c>
      <c r="EH397" s="11">
        <v>9.9999997764825821E-3</v>
      </c>
      <c r="EI397" s="11">
        <v>0</v>
      </c>
      <c r="EJ397" s="11">
        <v>13.829999923706055</v>
      </c>
      <c r="EK397" s="11">
        <v>2.9900000095367432</v>
      </c>
      <c r="EL397" s="11">
        <v>0.10000000149011612</v>
      </c>
      <c r="EM397" s="11">
        <v>1.4700000286102295</v>
      </c>
      <c r="EN397" s="11">
        <v>2.6099998950958252</v>
      </c>
      <c r="EO397" s="11">
        <v>12.180000305175781</v>
      </c>
      <c r="EP397" s="11">
        <v>0</v>
      </c>
      <c r="EQ397" s="11">
        <v>0</v>
      </c>
      <c r="ER397" s="11">
        <v>0</v>
      </c>
      <c r="ES397" s="11">
        <v>5.9999998658895493E-2</v>
      </c>
      <c r="ET397" s="11">
        <v>0.99000000953674316</v>
      </c>
      <c r="EU397" s="38">
        <v>0.31000000238418579</v>
      </c>
      <c r="EV397" s="11">
        <v>0.31000000238418579</v>
      </c>
      <c r="EW397" s="11">
        <v>0</v>
      </c>
      <c r="EX397" s="11">
        <v>11.470000267028809</v>
      </c>
      <c r="EY397" s="11">
        <v>0.61000001430511475</v>
      </c>
      <c r="EZ397" s="11">
        <v>9.9999997764825821E-3</v>
      </c>
      <c r="FA397" s="11">
        <v>1.0099999904632568</v>
      </c>
      <c r="FB397" s="11">
        <v>0.10999999940395355</v>
      </c>
      <c r="FC397" s="11">
        <v>0.40999999642372131</v>
      </c>
      <c r="FD397" s="11">
        <v>0</v>
      </c>
      <c r="FE397" s="11">
        <v>14.989999771118164</v>
      </c>
      <c r="FF397" s="11">
        <v>0</v>
      </c>
      <c r="FG397" s="11">
        <v>0</v>
      </c>
      <c r="FH397" s="11">
        <v>3.9999999105930328E-2</v>
      </c>
      <c r="FI397" s="11">
        <v>0.9100000262260437</v>
      </c>
      <c r="FJ397" s="11">
        <v>4.6599998474121094</v>
      </c>
      <c r="FK397" s="11">
        <v>0.10000000149011612</v>
      </c>
      <c r="FL397" s="11">
        <v>2.9999999329447746E-2</v>
      </c>
      <c r="FM397" s="11">
        <v>0.2800000011920929</v>
      </c>
      <c r="FN397" s="11">
        <v>0.14000000059604645</v>
      </c>
      <c r="FO397" s="11">
        <v>0.2199999988079071</v>
      </c>
      <c r="FP397" s="11">
        <v>0</v>
      </c>
      <c r="FQ397" s="11">
        <v>0.77999997138977051</v>
      </c>
      <c r="FR397" s="11">
        <v>1.8200000524520874</v>
      </c>
      <c r="FS397" s="11">
        <v>1.1000000238418579</v>
      </c>
      <c r="FT397" s="11">
        <v>0</v>
      </c>
      <c r="FU397" s="11">
        <v>1.0299999713897705</v>
      </c>
      <c r="FV397" s="11">
        <v>0.49000000953674316</v>
      </c>
      <c r="FW397" s="11">
        <v>0.33000001311302185</v>
      </c>
      <c r="FX397" s="11">
        <v>0.81999999284744263</v>
      </c>
      <c r="FY397" s="11">
        <v>1.2899999618530273</v>
      </c>
      <c r="FZ397" s="11">
        <v>0.98000001907348633</v>
      </c>
      <c r="GA397" s="11">
        <v>0.62000000476837158</v>
      </c>
      <c r="GB397" s="11">
        <v>0.36000001430511475</v>
      </c>
      <c r="GC397" s="11">
        <v>7.9999998211860657E-2</v>
      </c>
      <c r="GD397" s="11">
        <v>0.21872548758983612</v>
      </c>
      <c r="GE397" s="11">
        <v>0.97000002861022949</v>
      </c>
      <c r="GF397" s="11">
        <v>1.0299999713897705</v>
      </c>
      <c r="GG397" s="38">
        <v>1.0299999713897705</v>
      </c>
      <c r="GH397" s="11">
        <v>9.0000003576278687E-2</v>
      </c>
      <c r="GI397" s="38">
        <v>0.11999999731779099</v>
      </c>
      <c r="GJ397" s="11">
        <v>0.11999999731779099</v>
      </c>
      <c r="GK397" s="38">
        <v>0.60000002384185791</v>
      </c>
      <c r="GL397" s="11">
        <v>0.60000002384185791</v>
      </c>
      <c r="GM397" s="11">
        <v>0</v>
      </c>
      <c r="GN397" s="11">
        <v>9.0299997329711914</v>
      </c>
      <c r="GO397" s="11">
        <v>1.2999999523162842</v>
      </c>
      <c r="GP397" s="11">
        <v>0.20000000298023224</v>
      </c>
      <c r="GQ397" s="11">
        <v>246.67999267578125</v>
      </c>
      <c r="GR397" s="11">
        <v>0</v>
      </c>
      <c r="GS397" s="11">
        <v>0</v>
      </c>
      <c r="GT397" s="11">
        <v>0</v>
      </c>
      <c r="GU397" s="11">
        <v>1.9999999552965164E-2</v>
      </c>
      <c r="GV397" s="11">
        <v>0.41999998688697815</v>
      </c>
      <c r="GW397" s="11">
        <v>0</v>
      </c>
      <c r="GX397" s="11">
        <v>1.8500000238418579</v>
      </c>
      <c r="GY397" s="11">
        <v>1.7400000095367432</v>
      </c>
      <c r="GZ397" s="11">
        <v>1.9999999552965164E-2</v>
      </c>
      <c r="HA397" s="11">
        <v>0.62000000476837158</v>
      </c>
      <c r="HB397" s="11">
        <v>1.6799999475479126</v>
      </c>
      <c r="HC397" s="11">
        <v>2.3199999332427979</v>
      </c>
      <c r="HD397" s="11">
        <v>0.17000000178813934</v>
      </c>
      <c r="HE397" s="11">
        <v>0.46000000834465027</v>
      </c>
      <c r="HF397" s="11">
        <v>0.25999999046325684</v>
      </c>
      <c r="HG397" s="11">
        <v>9.9999997764825821E-3</v>
      </c>
      <c r="HH397" s="11">
        <v>0</v>
      </c>
      <c r="HI397" s="11">
        <v>0</v>
      </c>
      <c r="HJ397" s="11">
        <v>0.56999999284744263</v>
      </c>
      <c r="HK397" s="11">
        <v>16.559999465942383</v>
      </c>
      <c r="HL397" s="11">
        <v>9.0000003576278687E-2</v>
      </c>
      <c r="HM397" s="11">
        <v>0</v>
      </c>
      <c r="HN397" s="11">
        <v>0</v>
      </c>
      <c r="HO397" s="11">
        <v>0.37999999523162842</v>
      </c>
      <c r="HP397" s="11">
        <v>0.68000000715255737</v>
      </c>
      <c r="HQ397" s="11">
        <v>1.6499999761581421</v>
      </c>
      <c r="HR397" s="11">
        <v>3.5199999809265137</v>
      </c>
      <c r="HS397" s="11">
        <v>2.2899999618530273</v>
      </c>
      <c r="HT397" s="11">
        <v>0.18999999761581421</v>
      </c>
      <c r="HU397" s="11">
        <v>2.8199999332427979</v>
      </c>
      <c r="HV397" s="11">
        <v>0.43000000715255737</v>
      </c>
    </row>
    <row r="398" spans="1:230" x14ac:dyDescent="0.3">
      <c r="A398" s="8">
        <v>19693</v>
      </c>
      <c r="B398" s="11">
        <v>91.657058715820313</v>
      </c>
      <c r="C398" s="11">
        <v>2092.923095703125</v>
      </c>
      <c r="D398" s="11">
        <v>93.935546875</v>
      </c>
      <c r="E398" s="11">
        <v>0</v>
      </c>
      <c r="F398" s="11">
        <v>1.9999999552965164E-2</v>
      </c>
      <c r="G398" s="11">
        <v>0.10000000149011612</v>
      </c>
      <c r="H398" s="11">
        <v>36.25</v>
      </c>
      <c r="I398" s="11">
        <v>0.15999999642372131</v>
      </c>
      <c r="J398" s="11">
        <v>0.36000001430511475</v>
      </c>
      <c r="K398" s="11">
        <v>0.10000000149011612</v>
      </c>
      <c r="L398" s="11">
        <v>3.9700000286102295</v>
      </c>
      <c r="M398" s="11">
        <v>0.75999999046325684</v>
      </c>
      <c r="N398" s="11">
        <v>0</v>
      </c>
      <c r="O398" s="11">
        <v>3.4700000286102295</v>
      </c>
      <c r="P398" s="11">
        <v>0.23999999463558197</v>
      </c>
      <c r="Q398" s="11">
        <v>0</v>
      </c>
      <c r="R398" s="11">
        <v>2.6500000953674316</v>
      </c>
      <c r="S398" s="11">
        <v>0.38999998569488525</v>
      </c>
      <c r="T398" s="11">
        <v>3.5499999523162842</v>
      </c>
      <c r="U398" s="11">
        <v>0.89999997615814209</v>
      </c>
      <c r="V398" s="11">
        <v>0.34000000357627869</v>
      </c>
      <c r="W398" s="11">
        <v>1.9199999570846558</v>
      </c>
      <c r="X398" s="11">
        <v>0</v>
      </c>
      <c r="Y398" s="11">
        <v>10.439999580383301</v>
      </c>
      <c r="Z398" s="11">
        <v>22.350000381469727</v>
      </c>
      <c r="AA398" s="11">
        <v>3.7899999618530273</v>
      </c>
      <c r="AB398" s="11">
        <v>4.2100000381469727</v>
      </c>
      <c r="AC398" s="11">
        <v>0</v>
      </c>
      <c r="AD398" s="11">
        <v>0.5</v>
      </c>
      <c r="AE398" s="11">
        <v>0</v>
      </c>
      <c r="AF398" s="11">
        <v>0</v>
      </c>
      <c r="AG398" s="11">
        <v>0.28999999165534973</v>
      </c>
      <c r="AH398" s="11">
        <v>0.82999998331069946</v>
      </c>
      <c r="AI398" s="11">
        <v>2.0299999713897705</v>
      </c>
      <c r="AJ398" s="11">
        <v>0</v>
      </c>
      <c r="AK398" s="11">
        <v>1.9999999552965164E-2</v>
      </c>
      <c r="AL398" s="11">
        <v>0</v>
      </c>
      <c r="AM398" s="11">
        <v>2.4100000858306885</v>
      </c>
      <c r="AN398" s="11">
        <v>13.529999732971191</v>
      </c>
      <c r="AO398" s="11">
        <v>0</v>
      </c>
      <c r="AP398" s="11">
        <v>0.62999999523162842</v>
      </c>
      <c r="AQ398" s="11">
        <v>5.9999998658895493E-2</v>
      </c>
      <c r="AR398" s="11">
        <v>0.17000000178813934</v>
      </c>
      <c r="AS398" s="11">
        <v>0.52999997138977051</v>
      </c>
      <c r="AT398" s="38">
        <v>0.52999997138977051</v>
      </c>
      <c r="AU398" s="11">
        <v>0.33000001311302185</v>
      </c>
      <c r="AV398" s="11">
        <v>0.15999999642372131</v>
      </c>
      <c r="AW398" s="11">
        <v>1.9999999552965164E-2</v>
      </c>
      <c r="AX398" s="11">
        <v>19.709999084472656</v>
      </c>
      <c r="AY398" s="11">
        <v>3.5099999904632568</v>
      </c>
      <c r="AZ398" s="11">
        <v>0</v>
      </c>
      <c r="BA398" s="11">
        <v>7.5</v>
      </c>
      <c r="BB398" s="11">
        <v>3.9999999105930328E-2</v>
      </c>
      <c r="BC398" s="11">
        <v>0.75999999046325684</v>
      </c>
      <c r="BD398" s="11">
        <v>1.9999999552965164E-2</v>
      </c>
      <c r="BE398" s="11">
        <v>0.40000000596046448</v>
      </c>
      <c r="BF398" s="11">
        <v>3.9999999105930328E-2</v>
      </c>
      <c r="BG398" s="11">
        <v>5.000000074505806E-2</v>
      </c>
      <c r="BH398" s="11">
        <v>2.9999999329447746E-2</v>
      </c>
      <c r="BI398" s="11">
        <v>0.77999997138977051</v>
      </c>
      <c r="BJ398" s="11">
        <v>1.2699999809265137</v>
      </c>
      <c r="BK398" s="11">
        <v>1.4500000476837158</v>
      </c>
      <c r="BL398" s="11">
        <v>0.74000000953674316</v>
      </c>
      <c r="BM398" s="11">
        <v>0.89999997615814209</v>
      </c>
      <c r="BN398" s="11">
        <v>0</v>
      </c>
      <c r="BO398" s="11">
        <v>11.659999847412109</v>
      </c>
      <c r="BP398" s="11">
        <v>0.64999997615814209</v>
      </c>
      <c r="BQ398" s="11">
        <v>19.639999389648438</v>
      </c>
      <c r="BR398" s="11">
        <v>0.89999997615814209</v>
      </c>
      <c r="BS398" s="11">
        <v>0.41999998688697815</v>
      </c>
      <c r="BT398" s="11">
        <v>2.2100000381469727</v>
      </c>
      <c r="BU398" s="11">
        <v>0.94999998807907104</v>
      </c>
      <c r="BV398" s="11">
        <v>1.6699999570846558</v>
      </c>
      <c r="BW398" s="11">
        <v>3</v>
      </c>
      <c r="BX398" s="11">
        <v>0.25999999046325684</v>
      </c>
      <c r="BY398" s="11">
        <v>0.55000001192092896</v>
      </c>
      <c r="BZ398" s="11">
        <v>1.5800000429153442</v>
      </c>
      <c r="CA398" s="11">
        <v>0.43999999761581421</v>
      </c>
      <c r="CB398" s="11">
        <v>1.6200000047683716</v>
      </c>
      <c r="CC398" s="11">
        <v>0.18000000715255737</v>
      </c>
      <c r="CD398" s="11">
        <v>2.9999999329447746E-2</v>
      </c>
      <c r="CE398" s="11">
        <v>0</v>
      </c>
      <c r="CF398" s="11">
        <v>0.55000001192092896</v>
      </c>
      <c r="CG398" s="11">
        <v>0</v>
      </c>
      <c r="CH398" s="11">
        <v>2.5699999332427979</v>
      </c>
      <c r="CI398" s="11">
        <v>3.2999999523162842</v>
      </c>
      <c r="CJ398" s="11">
        <v>0.76999998092651367</v>
      </c>
      <c r="CK398" s="11">
        <v>0.33203306794166565</v>
      </c>
      <c r="CL398" s="11">
        <v>2.880000114440918</v>
      </c>
      <c r="CM398" s="11">
        <v>0.82999998331069946</v>
      </c>
      <c r="CN398" s="11">
        <v>1.1752018928527832</v>
      </c>
      <c r="CO398" s="11">
        <v>0</v>
      </c>
      <c r="CP398" s="11">
        <v>0</v>
      </c>
      <c r="CQ398" s="11">
        <v>0.81000000238418579</v>
      </c>
      <c r="CR398" s="11">
        <v>0.20999999344348907</v>
      </c>
      <c r="CS398" s="11">
        <v>0</v>
      </c>
      <c r="CT398" s="11">
        <v>0.93000000715255737</v>
      </c>
      <c r="CU398" s="11">
        <v>0.94999998807907104</v>
      </c>
      <c r="CV398" s="11">
        <v>1.1200000047683716</v>
      </c>
      <c r="CW398" s="11">
        <v>3.4700000286102295</v>
      </c>
      <c r="CX398" s="11">
        <v>0</v>
      </c>
      <c r="CY398" s="11">
        <v>7.9999998211860657E-2</v>
      </c>
      <c r="CZ398" s="11">
        <v>3.2999999523162842</v>
      </c>
      <c r="DA398" s="11">
        <v>0.40999999642372131</v>
      </c>
      <c r="DB398" s="11">
        <v>0.56000000238418579</v>
      </c>
      <c r="DC398" s="11">
        <v>0</v>
      </c>
      <c r="DD398" s="11">
        <v>0</v>
      </c>
      <c r="DE398" s="11">
        <v>0.5</v>
      </c>
      <c r="DF398" s="11">
        <v>2.5099999904632568</v>
      </c>
      <c r="DG398" s="11">
        <v>0.57999998331069946</v>
      </c>
      <c r="DH398" s="11">
        <v>0</v>
      </c>
      <c r="DI398" s="11">
        <v>6.1100001335144043</v>
      </c>
      <c r="DJ398" s="11">
        <v>37.491878509521484</v>
      </c>
      <c r="DK398" s="11">
        <v>2.5859599113464355</v>
      </c>
      <c r="DL398" s="11">
        <v>0</v>
      </c>
      <c r="DM398" s="11">
        <v>1.2100000381469727</v>
      </c>
      <c r="DN398" s="11">
        <v>7.0399999618530273</v>
      </c>
      <c r="DO398" s="11">
        <v>0.69999998807907104</v>
      </c>
      <c r="DP398" s="11">
        <v>23.479999542236328</v>
      </c>
      <c r="DQ398" s="11">
        <v>4.440000057220459</v>
      </c>
      <c r="DR398" s="11">
        <v>1.940000057220459</v>
      </c>
      <c r="DS398" s="38">
        <v>1.940000057220459</v>
      </c>
      <c r="DT398" s="11">
        <v>0.11999999731779099</v>
      </c>
      <c r="DU398" s="38">
        <v>0.25</v>
      </c>
      <c r="DV398" s="11">
        <v>0.25</v>
      </c>
      <c r="DW398" s="11">
        <v>0.18999999761581421</v>
      </c>
      <c r="DX398" s="11">
        <v>0</v>
      </c>
      <c r="DY398" s="11">
        <v>5.5100002288818359</v>
      </c>
      <c r="DZ398" s="11">
        <v>0.20999999344348907</v>
      </c>
      <c r="EA398" s="11">
        <v>11.300000190734863</v>
      </c>
      <c r="EB398" s="11">
        <v>15.090000152587891</v>
      </c>
      <c r="EC398" s="11">
        <v>0.30180001258850098</v>
      </c>
      <c r="ED398" s="11">
        <v>14.788200378417969</v>
      </c>
      <c r="EE398" s="11">
        <v>9.369999885559082</v>
      </c>
      <c r="EF398" s="11">
        <v>0</v>
      </c>
      <c r="EG398" s="11">
        <v>1.2100000381469727</v>
      </c>
      <c r="EH398" s="11">
        <v>5.000000074505806E-2</v>
      </c>
      <c r="EI398" s="11">
        <v>0</v>
      </c>
      <c r="EJ398" s="11">
        <v>17.850000381469727</v>
      </c>
      <c r="EK398" s="11">
        <v>12.409999847412109</v>
      </c>
      <c r="EL398" s="11">
        <v>0.2800000011920929</v>
      </c>
      <c r="EM398" s="11">
        <v>3.9100000858306885</v>
      </c>
      <c r="EN398" s="11">
        <v>6.25</v>
      </c>
      <c r="EO398" s="11">
        <v>36.229999542236328</v>
      </c>
      <c r="EP398" s="11">
        <v>0</v>
      </c>
      <c r="EQ398" s="11">
        <v>0</v>
      </c>
      <c r="ER398" s="11">
        <v>0</v>
      </c>
      <c r="ES398" s="11">
        <v>7.0000000298023224E-2</v>
      </c>
      <c r="ET398" s="11">
        <v>1.2200000286102295</v>
      </c>
      <c r="EU398" s="38">
        <v>9.0000003576278687E-2</v>
      </c>
      <c r="EV398" s="11">
        <v>9.0000003576278687E-2</v>
      </c>
      <c r="EW398" s="11">
        <v>0</v>
      </c>
      <c r="EX398" s="11">
        <v>17.559999465942383</v>
      </c>
      <c r="EY398" s="11">
        <v>1.6000000238418579</v>
      </c>
      <c r="EZ398" s="11">
        <v>5.9999998658895493E-2</v>
      </c>
      <c r="FA398" s="11">
        <v>2.5999999046325684</v>
      </c>
      <c r="FB398" s="11">
        <v>9.0000003576278687E-2</v>
      </c>
      <c r="FC398" s="11">
        <v>1.059999942779541</v>
      </c>
      <c r="FD398" s="11">
        <v>0</v>
      </c>
      <c r="FE398" s="11">
        <v>21.030000686645508</v>
      </c>
      <c r="FF398" s="11">
        <v>0</v>
      </c>
      <c r="FG398" s="11">
        <v>0</v>
      </c>
      <c r="FH398" s="11">
        <v>0.10999999940395355</v>
      </c>
      <c r="FI398" s="11">
        <v>0.98000001907348633</v>
      </c>
      <c r="FJ398" s="11">
        <v>10.029999732971191</v>
      </c>
      <c r="FK398" s="11">
        <v>0.15000000596046448</v>
      </c>
      <c r="FL398" s="11">
        <v>7.9999998211860657E-2</v>
      </c>
      <c r="FM398" s="11">
        <v>5.9899997711181641</v>
      </c>
      <c r="FN398" s="11">
        <v>0.97000002861022949</v>
      </c>
      <c r="FO398" s="11">
        <v>0.31999999284744263</v>
      </c>
      <c r="FP398" s="11">
        <v>0</v>
      </c>
      <c r="FQ398" s="11">
        <v>1.4700000286102295</v>
      </c>
      <c r="FR398" s="11">
        <v>0.23999999463558197</v>
      </c>
      <c r="FS398" s="11">
        <v>4.0999999046325684</v>
      </c>
      <c r="FT398" s="11">
        <v>0</v>
      </c>
      <c r="FU398" s="11">
        <v>1.690000057220459</v>
      </c>
      <c r="FV398" s="11">
        <v>0.94999998807907104</v>
      </c>
      <c r="FW398" s="11">
        <v>1.4500000476837158</v>
      </c>
      <c r="FX398" s="11">
        <v>4.9200000762939453</v>
      </c>
      <c r="FY398" s="11">
        <v>4.6700000762939453</v>
      </c>
      <c r="FZ398" s="11">
        <v>3.0299999713897705</v>
      </c>
      <c r="GA398" s="11">
        <v>1.0399999618530273</v>
      </c>
      <c r="GB398" s="11">
        <v>0.61000001430511475</v>
      </c>
      <c r="GC398" s="11">
        <v>0.36000001430511475</v>
      </c>
      <c r="GD398" s="11">
        <v>0.29764705896377563</v>
      </c>
      <c r="GE398" s="11">
        <v>1.3200000524520874</v>
      </c>
      <c r="GF398" s="11">
        <v>1.3700000047683716</v>
      </c>
      <c r="GG398" s="38">
        <v>1.3700000047683716</v>
      </c>
      <c r="GH398" s="11">
        <v>0.37000000476837158</v>
      </c>
      <c r="GI398" s="38">
        <v>0.12999999523162842</v>
      </c>
      <c r="GJ398" s="11">
        <v>0.12999999523162842</v>
      </c>
      <c r="GK398" s="38">
        <v>0.64999997615814209</v>
      </c>
      <c r="GL398" s="11">
        <v>0.64999997615814209</v>
      </c>
      <c r="GM398" s="11">
        <v>0</v>
      </c>
      <c r="GN398" s="11">
        <v>15.600000381469727</v>
      </c>
      <c r="GO398" s="11">
        <v>2.1400001049041748</v>
      </c>
      <c r="GP398" s="11">
        <v>3.9000000953674316</v>
      </c>
      <c r="GQ398" s="11">
        <v>393.27999877929688</v>
      </c>
      <c r="GR398" s="11">
        <v>0.17000000178813934</v>
      </c>
      <c r="GS398" s="11">
        <v>9.9999997764825821E-3</v>
      </c>
      <c r="GT398" s="11">
        <v>0</v>
      </c>
      <c r="GU398" s="11">
        <v>0.10000000149011612</v>
      </c>
      <c r="GV398" s="11">
        <v>0.69999998807907104</v>
      </c>
      <c r="GW398" s="11">
        <v>0</v>
      </c>
      <c r="GX398" s="11">
        <v>4.7800002098083496</v>
      </c>
      <c r="GY398" s="11">
        <v>3.9300000667572021</v>
      </c>
      <c r="GZ398" s="11">
        <v>5.000000074505806E-2</v>
      </c>
      <c r="HA398" s="11">
        <v>0</v>
      </c>
      <c r="HB398" s="11">
        <v>1.8600000143051147</v>
      </c>
      <c r="HC398" s="11">
        <v>3.3299999237060547</v>
      </c>
      <c r="HD398" s="11">
        <v>0.4699999988079071</v>
      </c>
      <c r="HE398" s="11">
        <v>2.190000057220459</v>
      </c>
      <c r="HF398" s="11">
        <v>0.38999998569488525</v>
      </c>
      <c r="HG398" s="11">
        <v>9.9999997764825821E-3</v>
      </c>
      <c r="HH398" s="11">
        <v>0</v>
      </c>
      <c r="HI398" s="11">
        <v>0</v>
      </c>
      <c r="HJ398" s="11">
        <v>7.4899997711181641</v>
      </c>
      <c r="HK398" s="11">
        <v>99.069999694824219</v>
      </c>
      <c r="HL398" s="11">
        <v>0.23999999463558197</v>
      </c>
      <c r="HM398" s="11">
        <v>9.9999997764825821E-3</v>
      </c>
      <c r="HN398" s="11">
        <v>0</v>
      </c>
      <c r="HO398" s="11">
        <v>0.87000000476837158</v>
      </c>
      <c r="HP398" s="11">
        <v>2.4200000762939453</v>
      </c>
      <c r="HQ398" s="11">
        <v>3.2300000190734863</v>
      </c>
      <c r="HR398" s="11">
        <v>6.9000000953674316</v>
      </c>
      <c r="HS398" s="11">
        <v>4.4899997711181641</v>
      </c>
      <c r="HT398" s="11">
        <v>0.72000002861022949</v>
      </c>
      <c r="HU398" s="11">
        <v>13.659999847412109</v>
      </c>
      <c r="HV398" s="11">
        <v>0.40000000596046448</v>
      </c>
    </row>
    <row r="399" spans="1:230" x14ac:dyDescent="0.3">
      <c r="A399" s="8">
        <v>19724</v>
      </c>
      <c r="B399" s="11">
        <v>121.71384429931641</v>
      </c>
      <c r="C399" s="11">
        <v>2001.4476318359375</v>
      </c>
      <c r="D399" s="11">
        <v>123.52345275878906</v>
      </c>
      <c r="E399" s="11">
        <v>0</v>
      </c>
      <c r="F399" s="11">
        <v>1.9999999552965164E-2</v>
      </c>
      <c r="G399" s="11">
        <v>0.12999999523162842</v>
      </c>
      <c r="H399" s="11">
        <v>29.75</v>
      </c>
      <c r="I399" s="11">
        <v>0.15000000596046448</v>
      </c>
      <c r="J399" s="11">
        <v>0.49000000953674316</v>
      </c>
      <c r="K399" s="11">
        <v>0.12999999523162842</v>
      </c>
      <c r="L399" s="11">
        <v>3.1600000858306885</v>
      </c>
      <c r="M399" s="11">
        <v>0.56000000238418579</v>
      </c>
      <c r="N399" s="11">
        <v>0</v>
      </c>
      <c r="O399" s="11">
        <v>2.7200000286102295</v>
      </c>
      <c r="P399" s="11">
        <v>0.55000001192092896</v>
      </c>
      <c r="Q399" s="11">
        <v>0</v>
      </c>
      <c r="R399" s="11">
        <v>2.9300000667572021</v>
      </c>
      <c r="S399" s="11">
        <v>0.37999999523162842</v>
      </c>
      <c r="T399" s="11">
        <v>5.5999999046325684</v>
      </c>
      <c r="U399" s="11">
        <v>0.31000000238418579</v>
      </c>
      <c r="V399" s="11">
        <v>0.31000000238418579</v>
      </c>
      <c r="W399" s="11">
        <v>4.2300000190734863</v>
      </c>
      <c r="X399" s="11">
        <v>0</v>
      </c>
      <c r="Y399" s="11">
        <v>9.5399999618530273</v>
      </c>
      <c r="Z399" s="11">
        <v>21.260000228881836</v>
      </c>
      <c r="AA399" s="11">
        <v>2.369999885559082</v>
      </c>
      <c r="AB399" s="11">
        <v>3.2200000286102295</v>
      </c>
      <c r="AC399" s="11">
        <v>0</v>
      </c>
      <c r="AD399" s="11">
        <v>0.64999997615814209</v>
      </c>
      <c r="AE399" s="11">
        <v>0</v>
      </c>
      <c r="AF399" s="11">
        <v>0</v>
      </c>
      <c r="AG399" s="11">
        <v>0.38999998569488525</v>
      </c>
      <c r="AH399" s="11">
        <v>0.31999999284744263</v>
      </c>
      <c r="AI399" s="11">
        <v>2.0699999332427979</v>
      </c>
      <c r="AJ399" s="11">
        <v>0</v>
      </c>
      <c r="AK399" s="11">
        <v>3.9999999105930328E-2</v>
      </c>
      <c r="AL399" s="11">
        <v>0</v>
      </c>
      <c r="AM399" s="11">
        <v>1.8500000238418579</v>
      </c>
      <c r="AN399" s="11">
        <v>10.729999542236328</v>
      </c>
      <c r="AO399" s="11">
        <v>0</v>
      </c>
      <c r="AP399" s="11">
        <v>1.3899999856948853</v>
      </c>
      <c r="AQ399" s="11">
        <v>0.10999999940395355</v>
      </c>
      <c r="AR399" s="11">
        <v>0.12999999523162842</v>
      </c>
      <c r="AS399" s="11">
        <v>0.55000001192092896</v>
      </c>
      <c r="AT399" s="38">
        <v>0.55000001192092896</v>
      </c>
      <c r="AU399" s="11">
        <v>0.72000002861022949</v>
      </c>
      <c r="AV399" s="11">
        <v>0.69999998807907104</v>
      </c>
      <c r="AW399" s="11">
        <v>3.9999999105930328E-2</v>
      </c>
      <c r="AX399" s="11">
        <v>19.190000534057617</v>
      </c>
      <c r="AY399" s="11">
        <v>4.929999828338623</v>
      </c>
      <c r="AZ399" s="11">
        <v>0</v>
      </c>
      <c r="BA399" s="11">
        <v>8.1099996566772461</v>
      </c>
      <c r="BB399" s="11">
        <v>5.000000074505806E-2</v>
      </c>
      <c r="BC399" s="11">
        <v>0.76999998092651367</v>
      </c>
      <c r="BD399" s="11">
        <v>3.9999999105930328E-2</v>
      </c>
      <c r="BE399" s="11">
        <v>0.51999998092651367</v>
      </c>
      <c r="BF399" s="11">
        <v>7.9999998211860657E-2</v>
      </c>
      <c r="BG399" s="11">
        <v>0.11999999731779099</v>
      </c>
      <c r="BH399" s="11">
        <v>5.9999998658895493E-2</v>
      </c>
      <c r="BI399" s="11">
        <v>1.059999942779541</v>
      </c>
      <c r="BJ399" s="11">
        <v>1.2200000286102295</v>
      </c>
      <c r="BK399" s="11">
        <v>1.3899999856948853</v>
      </c>
      <c r="BL399" s="11">
        <v>0.75999999046325684</v>
      </c>
      <c r="BM399" s="11">
        <v>0.89999997615814209</v>
      </c>
      <c r="BN399" s="11">
        <v>0</v>
      </c>
      <c r="BO399" s="11">
        <v>9.4700002670288086</v>
      </c>
      <c r="BP399" s="11">
        <v>1.1599999666213989</v>
      </c>
      <c r="BQ399" s="11">
        <v>17.729999542236328</v>
      </c>
      <c r="BR399" s="11">
        <v>0.52999997138977051</v>
      </c>
      <c r="BS399" s="11">
        <v>0.46000000834465027</v>
      </c>
      <c r="BT399" s="11">
        <v>0.98000001907348633</v>
      </c>
      <c r="BU399" s="11">
        <v>2.6600000858306885</v>
      </c>
      <c r="BV399" s="11">
        <v>14.739999771118164</v>
      </c>
      <c r="BW399" s="11">
        <v>5.1999998092651367</v>
      </c>
      <c r="BX399" s="11">
        <v>0.57999998331069946</v>
      </c>
      <c r="BY399" s="11">
        <v>7.4200000762939453</v>
      </c>
      <c r="BZ399" s="11">
        <v>1.0900000333786011</v>
      </c>
      <c r="CA399" s="11">
        <v>0.38999998569488525</v>
      </c>
      <c r="CB399" s="11">
        <v>1.8700000047683716</v>
      </c>
      <c r="CC399" s="11">
        <v>5.9999998658895493E-2</v>
      </c>
      <c r="CD399" s="11">
        <v>5.9999998658895493E-2</v>
      </c>
      <c r="CE399" s="11">
        <v>0</v>
      </c>
      <c r="CF399" s="11">
        <v>0.75999999046325684</v>
      </c>
      <c r="CG399" s="11">
        <v>0</v>
      </c>
      <c r="CH399" s="11">
        <v>2.190000057220459</v>
      </c>
      <c r="CI399" s="11">
        <v>3.7400000095367432</v>
      </c>
      <c r="CJ399" s="11">
        <v>1.0800000429153442</v>
      </c>
      <c r="CK399" s="11">
        <v>0.34310081601142883</v>
      </c>
      <c r="CL399" s="11">
        <v>5.2800002098083496</v>
      </c>
      <c r="CM399" s="11">
        <v>0.92000001668930054</v>
      </c>
      <c r="CN399" s="11">
        <v>0.90138471126556396</v>
      </c>
      <c r="CO399" s="11">
        <v>0</v>
      </c>
      <c r="CP399" s="11">
        <v>0</v>
      </c>
      <c r="CQ399" s="11">
        <v>0.85000002384185791</v>
      </c>
      <c r="CR399" s="11">
        <v>0.43999999761581421</v>
      </c>
      <c r="CS399" s="11">
        <v>0</v>
      </c>
      <c r="CT399" s="11">
        <v>0.81999999284744263</v>
      </c>
      <c r="CU399" s="11">
        <v>1.0099999904632568</v>
      </c>
      <c r="CV399" s="11">
        <v>1.190000057220459</v>
      </c>
      <c r="CW399" s="11">
        <v>3.2799999713897705</v>
      </c>
      <c r="CX399" s="11">
        <v>0</v>
      </c>
      <c r="CY399" s="11">
        <v>0</v>
      </c>
      <c r="CZ399" s="11">
        <v>4.1599998474121094</v>
      </c>
      <c r="DA399" s="11">
        <v>0.54000002145767212</v>
      </c>
      <c r="DB399" s="11">
        <v>0.60000002384185791</v>
      </c>
      <c r="DC399" s="11">
        <v>0</v>
      </c>
      <c r="DD399" s="11">
        <v>0</v>
      </c>
      <c r="DE399" s="11">
        <v>0.37000000476837158</v>
      </c>
      <c r="DF399" s="11">
        <v>1.6000000238418579</v>
      </c>
      <c r="DG399" s="11">
        <v>0.52999997138977051</v>
      </c>
      <c r="DH399" s="11">
        <v>0</v>
      </c>
      <c r="DI399" s="11">
        <v>8.3599996566772461</v>
      </c>
      <c r="DJ399" s="11">
        <v>35.989116668701172</v>
      </c>
      <c r="DK399" s="11">
        <v>3.6751477718353271</v>
      </c>
      <c r="DL399" s="11">
        <v>0</v>
      </c>
      <c r="DM399" s="11">
        <v>1.4099999666213989</v>
      </c>
      <c r="DN399" s="11">
        <v>8.1700000762939453</v>
      </c>
      <c r="DO399" s="11">
        <v>0.86000001430511475</v>
      </c>
      <c r="DP399" s="11">
        <v>22.100000381469727</v>
      </c>
      <c r="DQ399" s="11">
        <v>4.1500000953674316</v>
      </c>
      <c r="DR399" s="11">
        <v>1.2100000381469727</v>
      </c>
      <c r="DS399" s="38">
        <v>1.2100000381469727</v>
      </c>
      <c r="DT399" s="11">
        <v>0.11999999731779099</v>
      </c>
      <c r="DU399" s="38">
        <v>0.25</v>
      </c>
      <c r="DV399" s="11">
        <v>0.25</v>
      </c>
      <c r="DW399" s="11">
        <v>0.23000000417232513</v>
      </c>
      <c r="DX399" s="11">
        <v>0</v>
      </c>
      <c r="DY399" s="11">
        <v>5.6500000953674316</v>
      </c>
      <c r="DZ399" s="11">
        <v>0.27000001072883606</v>
      </c>
      <c r="EA399" s="11">
        <v>9.8100004196166992</v>
      </c>
      <c r="EB399" s="11">
        <v>16.930000305175781</v>
      </c>
      <c r="EC399" s="11">
        <v>0.33860000967979431</v>
      </c>
      <c r="ED399" s="11">
        <v>16.591400146484375</v>
      </c>
      <c r="EE399" s="11">
        <v>7.4499998092651367</v>
      </c>
      <c r="EF399" s="11">
        <v>0</v>
      </c>
      <c r="EG399" s="11">
        <v>1.2200000286102295</v>
      </c>
      <c r="EH399" s="11">
        <v>1.1000000238418579</v>
      </c>
      <c r="EI399" s="11">
        <v>0</v>
      </c>
      <c r="EJ399" s="11">
        <v>14.649999618530273</v>
      </c>
      <c r="EK399" s="11">
        <v>10.539999961853027</v>
      </c>
      <c r="EL399" s="11">
        <v>0.31000000238418579</v>
      </c>
      <c r="EM399" s="11">
        <v>4.440000057220459</v>
      </c>
      <c r="EN399" s="11">
        <v>6.820000171661377</v>
      </c>
      <c r="EO399" s="11">
        <v>28.819999694824219</v>
      </c>
      <c r="EP399" s="11">
        <v>0</v>
      </c>
      <c r="EQ399" s="11">
        <v>0</v>
      </c>
      <c r="ER399" s="11">
        <v>1.1100000143051147</v>
      </c>
      <c r="ES399" s="11">
        <v>9.0000003576278687E-2</v>
      </c>
      <c r="ET399" s="11">
        <v>1.6599999666213989</v>
      </c>
      <c r="EU399" s="38">
        <v>1.4600000381469727</v>
      </c>
      <c r="EV399" s="11">
        <v>1.4600000381469727</v>
      </c>
      <c r="EW399" s="11">
        <v>0</v>
      </c>
      <c r="EX399" s="11">
        <v>16.010000228881836</v>
      </c>
      <c r="EY399" s="11">
        <v>2.7599999904632568</v>
      </c>
      <c r="EZ399" s="11">
        <v>7.0000000298023224E-2</v>
      </c>
      <c r="FA399" s="11">
        <v>2.9700000286102295</v>
      </c>
      <c r="FB399" s="11">
        <v>0</v>
      </c>
      <c r="FC399" s="11">
        <v>1.3400000333786011</v>
      </c>
      <c r="FD399" s="11">
        <v>0</v>
      </c>
      <c r="FE399" s="11">
        <v>18.450000762939453</v>
      </c>
      <c r="FF399" s="11">
        <v>0</v>
      </c>
      <c r="FG399" s="11">
        <v>0</v>
      </c>
      <c r="FH399" s="11">
        <v>0.18999999761581421</v>
      </c>
      <c r="FI399" s="11">
        <v>0</v>
      </c>
      <c r="FJ399" s="11">
        <v>12.069999694824219</v>
      </c>
      <c r="FK399" s="11">
        <v>0.17000000178813934</v>
      </c>
      <c r="FL399" s="11">
        <v>0.18999999761581421</v>
      </c>
      <c r="FM399" s="11">
        <v>5.630000114440918</v>
      </c>
      <c r="FN399" s="11">
        <v>1.8700000047683716</v>
      </c>
      <c r="FO399" s="11">
        <v>0.31000000238418579</v>
      </c>
      <c r="FP399" s="11">
        <v>0</v>
      </c>
      <c r="FQ399" s="11">
        <v>1.5</v>
      </c>
      <c r="FR399" s="11">
        <v>0.28999999165534973</v>
      </c>
      <c r="FS399" s="11">
        <v>6.4099998474121094</v>
      </c>
      <c r="FT399" s="11">
        <v>0</v>
      </c>
      <c r="FU399" s="11">
        <v>1.7000000476837158</v>
      </c>
      <c r="FV399" s="11">
        <v>0.76999998092651367</v>
      </c>
      <c r="FW399" s="11">
        <v>1.3899999856948853</v>
      </c>
      <c r="FX399" s="11">
        <v>5.1599998474121094</v>
      </c>
      <c r="FY399" s="11">
        <v>3.119999885559082</v>
      </c>
      <c r="FZ399" s="11">
        <v>3.6700000762939453</v>
      </c>
      <c r="GA399" s="11">
        <v>1.1200000047683716</v>
      </c>
      <c r="GB399" s="11">
        <v>0.6600000262260437</v>
      </c>
      <c r="GC399" s="11">
        <v>0.34999999403953552</v>
      </c>
      <c r="GD399" s="11">
        <v>0.39235293865203857</v>
      </c>
      <c r="GE399" s="11">
        <v>1.7400000095367432</v>
      </c>
      <c r="GF399" s="11">
        <v>1.6599999666213989</v>
      </c>
      <c r="GG399" s="38">
        <v>1.6599999666213989</v>
      </c>
      <c r="GH399" s="11">
        <v>0.50999999046325684</v>
      </c>
      <c r="GI399" s="38">
        <v>0.11999999731779099</v>
      </c>
      <c r="GJ399" s="11">
        <v>0.11999999731779099</v>
      </c>
      <c r="GK399" s="38">
        <v>0</v>
      </c>
      <c r="GL399" s="11">
        <v>0</v>
      </c>
      <c r="GM399" s="11">
        <v>0</v>
      </c>
      <c r="GN399" s="11">
        <v>15.210000038146973</v>
      </c>
      <c r="GO399" s="11">
        <v>1.7100000381469727</v>
      </c>
      <c r="GP399" s="11">
        <v>1.6000000238418579</v>
      </c>
      <c r="GQ399" s="11">
        <v>349.510009765625</v>
      </c>
      <c r="GR399" s="11">
        <v>0</v>
      </c>
      <c r="GS399" s="11">
        <v>0</v>
      </c>
      <c r="GT399" s="11">
        <v>9.9999997764825821E-3</v>
      </c>
      <c r="GU399" s="11">
        <v>0.12999999523162842</v>
      </c>
      <c r="GV399" s="11">
        <v>0.75</v>
      </c>
      <c r="GW399" s="11">
        <v>0</v>
      </c>
      <c r="GX399" s="11">
        <v>5.190000057220459</v>
      </c>
      <c r="GY399" s="11">
        <v>3.880000114440918</v>
      </c>
      <c r="GZ399" s="11">
        <v>9.0000003576278687E-2</v>
      </c>
      <c r="HA399" s="11">
        <v>0</v>
      </c>
      <c r="HB399" s="11">
        <v>1.8600000143051147</v>
      </c>
      <c r="HC399" s="11">
        <v>3.4200000762939453</v>
      </c>
      <c r="HD399" s="11">
        <v>0.75999999046325684</v>
      </c>
      <c r="HE399" s="11">
        <v>1.9299999475479126</v>
      </c>
      <c r="HF399" s="11">
        <v>0.43999999761581421</v>
      </c>
      <c r="HG399" s="11">
        <v>3.9800000190734863</v>
      </c>
      <c r="HH399" s="11">
        <v>0</v>
      </c>
      <c r="HI399" s="11">
        <v>7.9999998211860657E-2</v>
      </c>
      <c r="HJ399" s="11">
        <v>7.9000000953674316</v>
      </c>
      <c r="HK399" s="11">
        <v>71.319999694824219</v>
      </c>
      <c r="HL399" s="11">
        <v>0.40999999642372131</v>
      </c>
      <c r="HM399" s="11">
        <v>2.9999999329447746E-2</v>
      </c>
      <c r="HN399" s="11">
        <v>0</v>
      </c>
      <c r="HO399" s="11">
        <v>0.86000001430511475</v>
      </c>
      <c r="HP399" s="11">
        <v>2.7400000095367432</v>
      </c>
      <c r="HQ399" s="11">
        <v>2.6099998950958252</v>
      </c>
      <c r="HR399" s="11">
        <v>5.570000171661377</v>
      </c>
      <c r="HS399" s="11">
        <v>3.630000114440918</v>
      </c>
      <c r="HT399" s="11">
        <v>1.0399999618530273</v>
      </c>
      <c r="HU399" s="11">
        <v>10.510000228881836</v>
      </c>
      <c r="HV399" s="11">
        <v>0.87000000476837158</v>
      </c>
    </row>
    <row r="400" spans="1:230" x14ac:dyDescent="0.3">
      <c r="A400" s="8">
        <v>19755</v>
      </c>
      <c r="B400" s="11">
        <v>124.71961975097656</v>
      </c>
      <c r="C400" s="11">
        <v>1921.1085205078125</v>
      </c>
      <c r="D400" s="11">
        <v>123.82185363769531</v>
      </c>
      <c r="E400" s="11">
        <v>0</v>
      </c>
      <c r="F400" s="11">
        <v>9.0000003576278687E-2</v>
      </c>
      <c r="G400" s="11">
        <v>0.5</v>
      </c>
      <c r="H400" s="11">
        <v>36.650001525878906</v>
      </c>
      <c r="I400" s="11">
        <v>0.18000000715255737</v>
      </c>
      <c r="J400" s="11">
        <v>1.25</v>
      </c>
      <c r="K400" s="11">
        <v>0.20000000298023224</v>
      </c>
      <c r="L400" s="11">
        <v>13.529999732971191</v>
      </c>
      <c r="M400" s="11">
        <v>1.0099999904632568</v>
      </c>
      <c r="N400" s="11">
        <v>0</v>
      </c>
      <c r="O400" s="11">
        <v>19.340000152587891</v>
      </c>
      <c r="P400" s="11">
        <v>1.4700000286102295</v>
      </c>
      <c r="Q400" s="11">
        <v>0</v>
      </c>
      <c r="R400" s="11">
        <v>6.3499999046325684</v>
      </c>
      <c r="S400" s="11">
        <v>0.62999999523162842</v>
      </c>
      <c r="T400" s="11">
        <v>51.159999847412109</v>
      </c>
      <c r="U400" s="11">
        <v>4.4699997901916504</v>
      </c>
      <c r="V400" s="11">
        <v>6.179999828338623</v>
      </c>
      <c r="W400" s="11">
        <v>18.819999694824219</v>
      </c>
      <c r="X400" s="11">
        <v>0.33000001311302185</v>
      </c>
      <c r="Y400" s="11">
        <v>29.559999465942383</v>
      </c>
      <c r="Z400" s="11">
        <v>32.049999237060547</v>
      </c>
      <c r="AA400" s="11">
        <v>4.1100001335144043</v>
      </c>
      <c r="AB400" s="11">
        <v>5.6700000762939453</v>
      </c>
      <c r="AC400" s="11">
        <v>0.76999998092651367</v>
      </c>
      <c r="AD400" s="11">
        <v>0.99000000953674316</v>
      </c>
      <c r="AE400" s="11">
        <v>0</v>
      </c>
      <c r="AF400" s="11">
        <v>0</v>
      </c>
      <c r="AG400" s="11">
        <v>0.43000000715255737</v>
      </c>
      <c r="AH400" s="11">
        <v>7.429999828338623</v>
      </c>
      <c r="AI400" s="11">
        <v>1.7100000381469727</v>
      </c>
      <c r="AJ400" s="11">
        <v>0</v>
      </c>
      <c r="AK400" s="11">
        <v>0.18000000715255737</v>
      </c>
      <c r="AL400" s="11">
        <v>0</v>
      </c>
      <c r="AM400" s="11">
        <v>11.930000305175781</v>
      </c>
      <c r="AN400" s="11">
        <v>116.80999755859375</v>
      </c>
      <c r="AO400" s="11">
        <v>0.85000002384185791</v>
      </c>
      <c r="AP400" s="11">
        <v>6.190000057220459</v>
      </c>
      <c r="AQ400" s="11">
        <v>0.31999999284744263</v>
      </c>
      <c r="AR400" s="11">
        <v>0.31000000238418579</v>
      </c>
      <c r="AS400" s="11">
        <v>1.1100000143051147</v>
      </c>
      <c r="AT400" s="38">
        <v>1.1100000143051147</v>
      </c>
      <c r="AU400" s="11">
        <v>3.2000000476837158</v>
      </c>
      <c r="AV400" s="11">
        <v>0.87000000476837158</v>
      </c>
      <c r="AW400" s="11">
        <v>0.17000000178813934</v>
      </c>
      <c r="AX400" s="11">
        <v>86</v>
      </c>
      <c r="AY400" s="11">
        <v>13.039999961853027</v>
      </c>
      <c r="AZ400" s="11">
        <v>0</v>
      </c>
      <c r="BA400" s="11">
        <v>82.230003356933594</v>
      </c>
      <c r="BB400" s="11">
        <v>0.12999999523162842</v>
      </c>
      <c r="BC400" s="11">
        <v>1.4099999666213989</v>
      </c>
      <c r="BD400" s="11">
        <v>0.17000000178813934</v>
      </c>
      <c r="BE400" s="11">
        <v>1.0299999713897705</v>
      </c>
      <c r="BF400" s="11">
        <v>0.30000001192092896</v>
      </c>
      <c r="BG400" s="11">
        <v>0.50999999046325684</v>
      </c>
      <c r="BH400" s="11">
        <v>0.27000001072883606</v>
      </c>
      <c r="BI400" s="11">
        <v>2.7000000476837158</v>
      </c>
      <c r="BJ400" s="11">
        <v>4.9800000190734863</v>
      </c>
      <c r="BK400" s="11">
        <v>5.690000057220459</v>
      </c>
      <c r="BL400" s="11">
        <v>7.2699999809265137</v>
      </c>
      <c r="BM400" s="11">
        <v>2.6099998950958252</v>
      </c>
      <c r="BN400" s="11">
        <v>0</v>
      </c>
      <c r="BO400" s="11">
        <v>29.129999160766602</v>
      </c>
      <c r="BP400" s="11">
        <v>2.9800000190734863</v>
      </c>
      <c r="BQ400" s="11">
        <v>44.180000305175781</v>
      </c>
      <c r="BR400" s="11">
        <v>2.440000057220459</v>
      </c>
      <c r="BS400" s="11">
        <v>0.47999998927116394</v>
      </c>
      <c r="BT400" s="11">
        <v>23.670000076293945</v>
      </c>
      <c r="BU400" s="11">
        <v>4.1399998664855957</v>
      </c>
      <c r="BV400" s="11">
        <v>20.819999694824219</v>
      </c>
      <c r="BW400" s="11">
        <v>18.799999237060547</v>
      </c>
      <c r="BX400" s="11">
        <v>2.4800000190734863</v>
      </c>
      <c r="BY400" s="11">
        <v>5.7199997901916504</v>
      </c>
      <c r="BZ400" s="11">
        <v>1.1799999475479126</v>
      </c>
      <c r="CA400" s="11">
        <v>0.79000002145767212</v>
      </c>
      <c r="CB400" s="11">
        <v>3.4600000381469727</v>
      </c>
      <c r="CC400" s="11">
        <v>0.92000001668930054</v>
      </c>
      <c r="CD400" s="11">
        <v>0.27000001072883606</v>
      </c>
      <c r="CE400" s="11">
        <v>0</v>
      </c>
      <c r="CF400" s="11">
        <v>1.6299999952316284</v>
      </c>
      <c r="CG400" s="11">
        <v>0</v>
      </c>
      <c r="CH400" s="11">
        <v>3.7200000286102295</v>
      </c>
      <c r="CI400" s="11">
        <v>6.5799999237060547</v>
      </c>
      <c r="CJ400" s="11">
        <v>2.7999999523162842</v>
      </c>
      <c r="CK400" s="11">
        <v>3.2772891521453857</v>
      </c>
      <c r="CL400" s="11">
        <v>6.5199999809265137</v>
      </c>
      <c r="CM400" s="11">
        <v>1.1100000143051147</v>
      </c>
      <c r="CN400" s="11">
        <v>33.290294647216797</v>
      </c>
      <c r="CO400" s="11">
        <v>0</v>
      </c>
      <c r="CP400" s="11">
        <v>0</v>
      </c>
      <c r="CQ400" s="11">
        <v>1</v>
      </c>
      <c r="CR400" s="11">
        <v>1.1000000238418579</v>
      </c>
      <c r="CS400" s="11">
        <v>0</v>
      </c>
      <c r="CT400" s="11">
        <v>1.1399999856948853</v>
      </c>
      <c r="CU400" s="11">
        <v>3.7699999809265137</v>
      </c>
      <c r="CV400" s="11">
        <v>4.429999828338623</v>
      </c>
      <c r="CW400" s="11">
        <v>5.9499998092651367</v>
      </c>
      <c r="CX400" s="11">
        <v>9.9999997764825821E-3</v>
      </c>
      <c r="CY400" s="11">
        <v>0.12999999523162842</v>
      </c>
      <c r="CZ400" s="11">
        <v>4.619999885559082</v>
      </c>
      <c r="DA400" s="11">
        <v>1.1100000143051147</v>
      </c>
      <c r="DB400" s="11">
        <v>1</v>
      </c>
      <c r="DC400" s="11">
        <v>0</v>
      </c>
      <c r="DD400" s="11">
        <v>0</v>
      </c>
      <c r="DE400" s="11">
        <v>0.52999997138977051</v>
      </c>
      <c r="DF400" s="11">
        <v>4.2699999809265137</v>
      </c>
      <c r="DG400" s="11">
        <v>0.51999998092651367</v>
      </c>
      <c r="DH400" s="11">
        <v>0.25</v>
      </c>
      <c r="DI400" s="11">
        <v>20.040000915527344</v>
      </c>
      <c r="DJ400" s="11">
        <v>31.645259857177734</v>
      </c>
      <c r="DK400" s="11">
        <v>8.9255046844482422</v>
      </c>
      <c r="DL400" s="11">
        <v>0</v>
      </c>
      <c r="DM400" s="11">
        <v>2.5699999332427979</v>
      </c>
      <c r="DN400" s="11">
        <v>14.939999580383301</v>
      </c>
      <c r="DO400" s="11">
        <v>1.8999999761581421</v>
      </c>
      <c r="DP400" s="11">
        <v>43.630001068115234</v>
      </c>
      <c r="DQ400" s="11">
        <v>8.2799997329711914</v>
      </c>
      <c r="DR400" s="11">
        <v>1.75</v>
      </c>
      <c r="DS400" s="38">
        <v>1.75</v>
      </c>
      <c r="DT400" s="11">
        <v>0.20000000298023224</v>
      </c>
      <c r="DU400" s="38">
        <v>0.74000000953674316</v>
      </c>
      <c r="DV400" s="11">
        <v>0.74000000953674316</v>
      </c>
      <c r="DW400" s="11">
        <v>0.31000000238418579</v>
      </c>
      <c r="DX400" s="11">
        <v>0</v>
      </c>
      <c r="DY400" s="11">
        <v>13.739999771118164</v>
      </c>
      <c r="DZ400" s="11">
        <v>0.40999999642372131</v>
      </c>
      <c r="EA400" s="11">
        <v>20.389999389648438</v>
      </c>
      <c r="EB400" s="11">
        <v>32.529998779296875</v>
      </c>
      <c r="EC400" s="11">
        <v>0.65060001611709595</v>
      </c>
      <c r="ED400" s="11">
        <v>31.879400253295898</v>
      </c>
      <c r="EE400" s="11">
        <v>31.920000076293945</v>
      </c>
      <c r="EF400" s="11">
        <v>0</v>
      </c>
      <c r="EG400" s="11">
        <v>1.7999999523162842</v>
      </c>
      <c r="EH400" s="11">
        <v>7.0300002098083496</v>
      </c>
      <c r="EI400" s="11">
        <v>0</v>
      </c>
      <c r="EJ400" s="11">
        <v>18.049999237060547</v>
      </c>
      <c r="EK400" s="11">
        <v>30.190000534057617</v>
      </c>
      <c r="EL400" s="11">
        <v>0.88999998569488525</v>
      </c>
      <c r="EM400" s="11">
        <v>12.600000381469727</v>
      </c>
      <c r="EN400" s="11">
        <v>19.729999542236328</v>
      </c>
      <c r="EO400" s="11">
        <v>52.310001373291016</v>
      </c>
      <c r="EP400" s="11">
        <v>0</v>
      </c>
      <c r="EQ400" s="11">
        <v>0</v>
      </c>
      <c r="ER400" s="11">
        <v>3.0099999904632568</v>
      </c>
      <c r="ES400" s="11">
        <v>0.12999999523162842</v>
      </c>
      <c r="ET400" s="11">
        <v>2.3900001049041748</v>
      </c>
      <c r="EU400" s="38">
        <v>1.5099999904632568</v>
      </c>
      <c r="EV400" s="11">
        <v>1.5099999904632568</v>
      </c>
      <c r="EW400" s="11">
        <v>0</v>
      </c>
      <c r="EX400" s="11">
        <v>27.520000457763672</v>
      </c>
      <c r="EY400" s="11">
        <v>7.940000057220459</v>
      </c>
      <c r="EZ400" s="11">
        <v>0.15999999642372131</v>
      </c>
      <c r="FA400" s="11">
        <v>6.7399997711181641</v>
      </c>
      <c r="FB400" s="11">
        <v>0.12999999523162842</v>
      </c>
      <c r="FC400" s="11">
        <v>4.7600002288818359</v>
      </c>
      <c r="FD400" s="11">
        <v>0</v>
      </c>
      <c r="FE400" s="11">
        <v>48.830001831054688</v>
      </c>
      <c r="FF400" s="11">
        <v>0</v>
      </c>
      <c r="FG400" s="11">
        <v>0.31000000238418579</v>
      </c>
      <c r="FH400" s="11">
        <v>0.56000000238418579</v>
      </c>
      <c r="FI400" s="11">
        <v>0.56000000238418579</v>
      </c>
      <c r="FJ400" s="11">
        <v>26.5</v>
      </c>
      <c r="FK400" s="11">
        <v>0.34999999403953552</v>
      </c>
      <c r="FL400" s="11">
        <v>0.31999999284744263</v>
      </c>
      <c r="FM400" s="11">
        <v>77.69000244140625</v>
      </c>
      <c r="FN400" s="11">
        <v>9.2200002670288086</v>
      </c>
      <c r="FO400" s="11">
        <v>0.37000000476837158</v>
      </c>
      <c r="FP400" s="11">
        <v>0</v>
      </c>
      <c r="FQ400" s="11">
        <v>2.9800000190734863</v>
      </c>
      <c r="FR400" s="11">
        <v>0.38999998569488525</v>
      </c>
      <c r="FS400" s="11">
        <v>19.479999542236328</v>
      </c>
      <c r="FT400" s="11">
        <v>0</v>
      </c>
      <c r="FU400" s="11">
        <v>2.1500000953674316</v>
      </c>
      <c r="FV400" s="11">
        <v>2.1600000858306885</v>
      </c>
      <c r="FW400" s="11">
        <v>5.690000057220459</v>
      </c>
      <c r="FX400" s="11">
        <v>53.119998931884766</v>
      </c>
      <c r="FY400" s="11">
        <v>7.570000171661377</v>
      </c>
      <c r="FZ400" s="11">
        <v>5.5100002288818359</v>
      </c>
      <c r="GA400" s="11">
        <v>1.5199999809265137</v>
      </c>
      <c r="GB400" s="11">
        <v>0.88999998569488525</v>
      </c>
      <c r="GC400" s="11">
        <v>1.4199999570846558</v>
      </c>
      <c r="GD400" s="11">
        <v>1.4205882549285889</v>
      </c>
      <c r="GE400" s="11">
        <v>6.3000001907348633</v>
      </c>
      <c r="GF400" s="11">
        <v>2.8900001049041748</v>
      </c>
      <c r="GG400" s="38">
        <v>2.8900001049041748</v>
      </c>
      <c r="GH400" s="11">
        <v>1.0900000333786011</v>
      </c>
      <c r="GI400" s="38">
        <v>0.11999999731779099</v>
      </c>
      <c r="GJ400" s="11">
        <v>0.11999999731779099</v>
      </c>
      <c r="GK400" s="38">
        <v>0.37000000476837158</v>
      </c>
      <c r="GL400" s="11">
        <v>0.37000000476837158</v>
      </c>
      <c r="GM400" s="11">
        <v>0</v>
      </c>
      <c r="GN400" s="11">
        <v>22.489999771118164</v>
      </c>
      <c r="GO400" s="11">
        <v>2.3499999046325684</v>
      </c>
      <c r="GP400" s="11">
        <v>38.970001220703125</v>
      </c>
      <c r="GQ400" s="11">
        <v>951.530029296875</v>
      </c>
      <c r="GR400" s="11">
        <v>0.89999997615814209</v>
      </c>
      <c r="GS400" s="11">
        <v>3.9999999105930328E-2</v>
      </c>
      <c r="GT400" s="11">
        <v>5.000000074505806E-2</v>
      </c>
      <c r="GU400" s="11">
        <v>0.28999999165534973</v>
      </c>
      <c r="GV400" s="11">
        <v>1.0199999809265137</v>
      </c>
      <c r="GW400" s="11">
        <v>0</v>
      </c>
      <c r="GX400" s="11">
        <v>8.9399995803833008</v>
      </c>
      <c r="GY400" s="11">
        <v>6.7300000190734863</v>
      </c>
      <c r="GZ400" s="11">
        <v>7.0000000298023224E-2</v>
      </c>
      <c r="HA400" s="11">
        <v>1.0499999523162842</v>
      </c>
      <c r="HB400" s="11">
        <v>3.2699999809265137</v>
      </c>
      <c r="HC400" s="11">
        <v>6.309999942779541</v>
      </c>
      <c r="HD400" s="11">
        <v>0.49000000953674316</v>
      </c>
      <c r="HE400" s="11">
        <v>3.0699999332427979</v>
      </c>
      <c r="HF400" s="11">
        <v>0.88999998569488525</v>
      </c>
      <c r="HG400" s="11">
        <v>3.4000000953674316</v>
      </c>
      <c r="HH400" s="11">
        <v>2.0999999046325684</v>
      </c>
      <c r="HI400" s="11">
        <v>0.2199999988079071</v>
      </c>
      <c r="HJ400" s="11">
        <v>40.590000152587891</v>
      </c>
      <c r="HK400" s="11">
        <v>99.519996643066406</v>
      </c>
      <c r="HL400" s="11">
        <v>1.190000057220459</v>
      </c>
      <c r="HM400" s="11">
        <v>0.10999999940395355</v>
      </c>
      <c r="HN400" s="11">
        <v>0</v>
      </c>
      <c r="HO400" s="11">
        <v>1.4900000095367432</v>
      </c>
      <c r="HP400" s="11">
        <v>3.940000057220459</v>
      </c>
      <c r="HQ400" s="11">
        <v>7.309999942779541</v>
      </c>
      <c r="HR400" s="11">
        <v>15.609999656677246</v>
      </c>
      <c r="HS400" s="11">
        <v>10.170000076293945</v>
      </c>
      <c r="HT400" s="11">
        <v>4.4600000381469727</v>
      </c>
      <c r="HU400" s="11">
        <v>67.580001831054688</v>
      </c>
      <c r="HV400" s="11">
        <v>3.8900001049041748</v>
      </c>
    </row>
    <row r="401" spans="1:230" x14ac:dyDescent="0.3">
      <c r="A401" s="8">
        <v>19783</v>
      </c>
      <c r="B401" s="11">
        <v>204.67216491699219</v>
      </c>
      <c r="C401" s="11">
        <v>1791.1180419921875</v>
      </c>
      <c r="D401" s="11">
        <v>203.38768005371094</v>
      </c>
      <c r="E401" s="11">
        <v>9.9999997764825821E-3</v>
      </c>
      <c r="F401" s="11">
        <v>0.28999999165534973</v>
      </c>
      <c r="G401" s="11">
        <v>1.6299999952316284</v>
      </c>
      <c r="H401" s="11">
        <v>40.939998626708984</v>
      </c>
      <c r="I401" s="11">
        <v>0.2199999988079071</v>
      </c>
      <c r="J401" s="11">
        <v>2.7999999523162842</v>
      </c>
      <c r="K401" s="11">
        <v>0.43999999761581421</v>
      </c>
      <c r="L401" s="11">
        <v>20.149999618530273</v>
      </c>
      <c r="M401" s="11">
        <v>1.9800000190734863</v>
      </c>
      <c r="N401" s="11">
        <v>0</v>
      </c>
      <c r="O401" s="11">
        <v>26.909999847412109</v>
      </c>
      <c r="P401" s="11">
        <v>1.9099999666213989</v>
      </c>
      <c r="Q401" s="11">
        <v>0</v>
      </c>
      <c r="R401" s="11">
        <v>12.399999618530273</v>
      </c>
      <c r="S401" s="11">
        <v>1.4600000381469727</v>
      </c>
      <c r="T401" s="11">
        <v>41.430000305175781</v>
      </c>
      <c r="U401" s="11">
        <v>4.0300002098083496</v>
      </c>
      <c r="V401" s="11">
        <v>7.2399997711181641</v>
      </c>
      <c r="W401" s="11">
        <v>17.360000610351563</v>
      </c>
      <c r="X401" s="11">
        <v>1.0199999809265137</v>
      </c>
      <c r="Y401" s="11">
        <v>46.650001525878906</v>
      </c>
      <c r="Z401" s="11">
        <v>42.020000457763672</v>
      </c>
      <c r="AA401" s="11">
        <v>5.929999828338623</v>
      </c>
      <c r="AB401" s="11">
        <v>7.9600000381469727</v>
      </c>
      <c r="AC401" s="11">
        <v>3.1500000953674316</v>
      </c>
      <c r="AD401" s="11">
        <v>2.1400001049041748</v>
      </c>
      <c r="AE401" s="11">
        <v>0</v>
      </c>
      <c r="AF401" s="11">
        <v>0</v>
      </c>
      <c r="AG401" s="11">
        <v>0.38999998569488525</v>
      </c>
      <c r="AH401" s="11">
        <v>10.100000381469727</v>
      </c>
      <c r="AI401" s="11">
        <v>2.0499999523162842</v>
      </c>
      <c r="AJ401" s="11">
        <v>0</v>
      </c>
      <c r="AK401" s="11">
        <v>0.40999999642372131</v>
      </c>
      <c r="AL401" s="11">
        <v>0</v>
      </c>
      <c r="AM401" s="11">
        <v>12.859999656677246</v>
      </c>
      <c r="AN401" s="11">
        <v>79.470001220703125</v>
      </c>
      <c r="AO401" s="11">
        <v>1.8300000429153442</v>
      </c>
      <c r="AP401" s="11">
        <v>5.7100000381469727</v>
      </c>
      <c r="AQ401" s="11">
        <v>0.63999998569488525</v>
      </c>
      <c r="AR401" s="11">
        <v>0.94999998807907104</v>
      </c>
      <c r="AS401" s="11">
        <v>2.5499999523162842</v>
      </c>
      <c r="AT401" s="38">
        <v>2.5499999523162842</v>
      </c>
      <c r="AU401" s="11">
        <v>2.9500000476837158</v>
      </c>
      <c r="AV401" s="11">
        <v>2.4800000190734863</v>
      </c>
      <c r="AW401" s="11">
        <v>0.37999999523162842</v>
      </c>
      <c r="AX401" s="11">
        <v>66.650001525878906</v>
      </c>
      <c r="AY401" s="11">
        <v>29.280000686645508</v>
      </c>
      <c r="AZ401" s="11">
        <v>0</v>
      </c>
      <c r="BA401" s="11">
        <v>82.080001831054688</v>
      </c>
      <c r="BB401" s="11">
        <v>0.23999999463558197</v>
      </c>
      <c r="BC401" s="11">
        <v>2.3900001049041748</v>
      </c>
      <c r="BD401" s="11">
        <v>0.38999998569488525</v>
      </c>
      <c r="BE401" s="11">
        <v>1.2699999809265137</v>
      </c>
      <c r="BF401" s="11">
        <v>0.80000001192092896</v>
      </c>
      <c r="BG401" s="11">
        <v>1.1399999856948853</v>
      </c>
      <c r="BH401" s="11">
        <v>0.60000002384185791</v>
      </c>
      <c r="BI401" s="11">
        <v>4.809999942779541</v>
      </c>
      <c r="BJ401" s="11">
        <v>5</v>
      </c>
      <c r="BK401" s="11">
        <v>5.7100000381469727</v>
      </c>
      <c r="BL401" s="11">
        <v>11.699999809265137</v>
      </c>
      <c r="BM401" s="11">
        <v>5.5999999046325684</v>
      </c>
      <c r="BN401" s="11">
        <v>0</v>
      </c>
      <c r="BO401" s="11">
        <v>42.639999389648438</v>
      </c>
      <c r="BP401" s="11">
        <v>6.940000057220459</v>
      </c>
      <c r="BQ401" s="11">
        <v>81.879997253417969</v>
      </c>
      <c r="BR401" s="11">
        <v>2.440000057220459</v>
      </c>
      <c r="BS401" s="11">
        <v>0.46000000834465027</v>
      </c>
      <c r="BT401" s="11">
        <v>17.409999847412109</v>
      </c>
      <c r="BU401" s="11">
        <v>10.569999694824219</v>
      </c>
      <c r="BV401" s="11">
        <v>17.469999313354492</v>
      </c>
      <c r="BW401" s="11">
        <v>14.300000190734863</v>
      </c>
      <c r="BX401" s="11">
        <v>5.570000171661377</v>
      </c>
      <c r="BY401" s="11">
        <v>8.369999885559082</v>
      </c>
      <c r="BZ401" s="11">
        <v>2.4900000095367432</v>
      </c>
      <c r="CA401" s="11">
        <v>1.5800000429153442</v>
      </c>
      <c r="CB401" s="11">
        <v>4.5799999237060547</v>
      </c>
      <c r="CC401" s="11">
        <v>0.82999998331069946</v>
      </c>
      <c r="CD401" s="11">
        <v>0.61000001430511475</v>
      </c>
      <c r="CE401" s="11">
        <v>0</v>
      </c>
      <c r="CF401" s="11">
        <v>2.3299999237060547</v>
      </c>
      <c r="CG401" s="11">
        <v>0</v>
      </c>
      <c r="CH401" s="11">
        <v>5.190000057220459</v>
      </c>
      <c r="CI401" s="11">
        <v>8.3299999237060547</v>
      </c>
      <c r="CJ401" s="11">
        <v>3.880000114440918</v>
      </c>
      <c r="CK401" s="11">
        <v>5.2760329246520996</v>
      </c>
      <c r="CL401" s="11">
        <v>23.479999542236328</v>
      </c>
      <c r="CM401" s="11">
        <v>1.440000057220459</v>
      </c>
      <c r="CN401" s="11">
        <v>32.206977844238281</v>
      </c>
      <c r="CO401" s="11">
        <v>0</v>
      </c>
      <c r="CP401" s="11">
        <v>0</v>
      </c>
      <c r="CQ401" s="11">
        <v>1.5099999904632568</v>
      </c>
      <c r="CR401" s="11">
        <v>2.0499999523162842</v>
      </c>
      <c r="CS401" s="11">
        <v>0</v>
      </c>
      <c r="CT401" s="11">
        <v>2.7400000095367432</v>
      </c>
      <c r="CU401" s="11">
        <v>6.3000001907348633</v>
      </c>
      <c r="CV401" s="11">
        <v>7.4099998474121094</v>
      </c>
      <c r="CW401" s="11">
        <v>8.3900003433227539</v>
      </c>
      <c r="CX401" s="11">
        <v>0.9100000262260437</v>
      </c>
      <c r="CY401" s="11">
        <v>0.2800000011920929</v>
      </c>
      <c r="CZ401" s="11">
        <v>12.850000381469727</v>
      </c>
      <c r="DA401" s="11">
        <v>1.8300000429153442</v>
      </c>
      <c r="DB401" s="11">
        <v>1.2300000190734863</v>
      </c>
      <c r="DC401" s="11">
        <v>9.9999997764825821E-3</v>
      </c>
      <c r="DD401" s="11">
        <v>0</v>
      </c>
      <c r="DE401" s="11">
        <v>0.5</v>
      </c>
      <c r="DF401" s="11">
        <v>8.3199996948242188</v>
      </c>
      <c r="DG401" s="11">
        <v>0.81999999284744263</v>
      </c>
      <c r="DH401" s="11">
        <v>1.0199999809265137</v>
      </c>
      <c r="DI401" s="11">
        <v>48.75</v>
      </c>
      <c r="DJ401" s="11">
        <v>46.457965850830078</v>
      </c>
      <c r="DK401" s="11">
        <v>10.900055885314941</v>
      </c>
      <c r="DL401" s="11">
        <v>2.6400001049041748</v>
      </c>
      <c r="DM401" s="11">
        <v>4.5999999046325684</v>
      </c>
      <c r="DN401" s="11">
        <v>26.680000305175781</v>
      </c>
      <c r="DO401" s="11">
        <v>3.0899999141693115</v>
      </c>
      <c r="DP401" s="11">
        <v>78.220001220703125</v>
      </c>
      <c r="DQ401" s="11">
        <v>14.829999923706055</v>
      </c>
      <c r="DR401" s="11">
        <v>3.2699999809265137</v>
      </c>
      <c r="DS401" s="38">
        <v>3.2699999809265137</v>
      </c>
      <c r="DT401" s="11">
        <v>0.46000000834465027</v>
      </c>
      <c r="DU401" s="38">
        <v>1.5800000429153442</v>
      </c>
      <c r="DV401" s="11">
        <v>1.5800000429153442</v>
      </c>
      <c r="DW401" s="11">
        <v>0.43000000715255737</v>
      </c>
      <c r="DX401" s="11">
        <v>0</v>
      </c>
      <c r="DY401" s="11">
        <v>23.430000305175781</v>
      </c>
      <c r="DZ401" s="11">
        <v>0.88999998569488525</v>
      </c>
      <c r="EA401" s="11">
        <v>28.479999542236328</v>
      </c>
      <c r="EB401" s="11">
        <v>65.19000244140625</v>
      </c>
      <c r="EC401" s="11">
        <v>1.3037999868392944</v>
      </c>
      <c r="ED401" s="11">
        <v>63.886199951171875</v>
      </c>
      <c r="EE401" s="11">
        <v>47.529998779296875</v>
      </c>
      <c r="EF401" s="11">
        <v>0</v>
      </c>
      <c r="EG401" s="11">
        <v>2.7000000476837158</v>
      </c>
      <c r="EH401" s="11">
        <v>5.4099998474121094</v>
      </c>
      <c r="EI401" s="11">
        <v>0.43000000715255737</v>
      </c>
      <c r="EJ401" s="11">
        <v>20.159999847412109</v>
      </c>
      <c r="EK401" s="11">
        <v>56.659999847412109</v>
      </c>
      <c r="EL401" s="11">
        <v>1.5700000524520874</v>
      </c>
      <c r="EM401" s="11">
        <v>22.159999847412109</v>
      </c>
      <c r="EN401" s="11">
        <v>34.860000610351563</v>
      </c>
      <c r="EO401" s="11">
        <v>90.709999084472656</v>
      </c>
      <c r="EP401" s="11">
        <v>0</v>
      </c>
      <c r="EQ401" s="11">
        <v>0</v>
      </c>
      <c r="ER401" s="11">
        <v>7.2699999809265137</v>
      </c>
      <c r="ES401" s="11">
        <v>0.37000000476837158</v>
      </c>
      <c r="ET401" s="11">
        <v>6.619999885559082</v>
      </c>
      <c r="EU401" s="38">
        <v>2.3900001049041748</v>
      </c>
      <c r="EV401" s="11">
        <v>2.3900001049041748</v>
      </c>
      <c r="EW401" s="11">
        <v>0</v>
      </c>
      <c r="EX401" s="11">
        <v>43.369998931884766</v>
      </c>
      <c r="EY401" s="11">
        <v>15.869999885559082</v>
      </c>
      <c r="EZ401" s="11">
        <v>0.25999999046325684</v>
      </c>
      <c r="FA401" s="11">
        <v>11.640000343322754</v>
      </c>
      <c r="FB401" s="11">
        <v>0.2800000011920929</v>
      </c>
      <c r="FC401" s="11">
        <v>6.6399998664855957</v>
      </c>
      <c r="FD401" s="11">
        <v>0</v>
      </c>
      <c r="FE401" s="11">
        <v>56.400001525878906</v>
      </c>
      <c r="FF401" s="11">
        <v>0</v>
      </c>
      <c r="FG401" s="11">
        <v>0.40000000596046448</v>
      </c>
      <c r="FH401" s="11">
        <v>1.1100000143051147</v>
      </c>
      <c r="FI401" s="11">
        <v>0.76999998092651367</v>
      </c>
      <c r="FJ401" s="11">
        <v>54.229999542236328</v>
      </c>
      <c r="FK401" s="11">
        <v>0.56999999284744263</v>
      </c>
      <c r="FL401" s="11">
        <v>0.75999999046325684</v>
      </c>
      <c r="FM401" s="11">
        <v>80.720001220703125</v>
      </c>
      <c r="FN401" s="11">
        <v>16.229999542236328</v>
      </c>
      <c r="FO401" s="11">
        <v>0.43999999761581421</v>
      </c>
      <c r="FP401" s="11">
        <v>0</v>
      </c>
      <c r="FQ401" s="11">
        <v>5.25</v>
      </c>
      <c r="FR401" s="11">
        <v>0.55000001192092896</v>
      </c>
      <c r="FS401" s="11">
        <v>26.100000381469727</v>
      </c>
      <c r="FT401" s="11">
        <v>0</v>
      </c>
      <c r="FU401" s="11">
        <v>2.75</v>
      </c>
      <c r="FV401" s="11">
        <v>3.2000000476837158</v>
      </c>
      <c r="FW401" s="11">
        <v>5.7100000381469727</v>
      </c>
      <c r="FX401" s="11">
        <v>52.849998474121094</v>
      </c>
      <c r="FY401" s="11">
        <v>10.010000228881836</v>
      </c>
      <c r="FZ401" s="11">
        <v>13.640000343322754</v>
      </c>
      <c r="GA401" s="11">
        <v>2.7200000286102295</v>
      </c>
      <c r="GB401" s="11">
        <v>1.5900000333786011</v>
      </c>
      <c r="GC401" s="11">
        <v>1.4299999475479126</v>
      </c>
      <c r="GD401" s="11">
        <v>3.5943136215209961</v>
      </c>
      <c r="GE401" s="11">
        <v>15.939999580383301</v>
      </c>
      <c r="GF401" s="11">
        <v>5.2300000190734863</v>
      </c>
      <c r="GG401" s="38">
        <v>5.2300000190734863</v>
      </c>
      <c r="GH401" s="11">
        <v>1.559999942779541</v>
      </c>
      <c r="GI401" s="38">
        <v>0.18000000715255737</v>
      </c>
      <c r="GJ401" s="11">
        <v>0.18000000715255737</v>
      </c>
      <c r="GK401" s="38">
        <v>0.50999999046325684</v>
      </c>
      <c r="GL401" s="11">
        <v>0.50999999046325684</v>
      </c>
      <c r="GM401" s="11">
        <v>0</v>
      </c>
      <c r="GN401" s="11">
        <v>31.920000076293945</v>
      </c>
      <c r="GO401" s="11">
        <v>5.2300000190734863</v>
      </c>
      <c r="GP401" s="11">
        <v>30.680000305175781</v>
      </c>
      <c r="GQ401" s="11">
        <v>1055.469970703125</v>
      </c>
      <c r="GR401" s="11">
        <v>0.40000000596046448</v>
      </c>
      <c r="GS401" s="11">
        <v>0.36000001430511475</v>
      </c>
      <c r="GT401" s="11">
        <v>0.15000000596046448</v>
      </c>
      <c r="GU401" s="11">
        <v>0.4699999988079071</v>
      </c>
      <c r="GV401" s="11">
        <v>1.8200000524520874</v>
      </c>
      <c r="GW401" s="11">
        <v>0</v>
      </c>
      <c r="GX401" s="11">
        <v>14.239999771118164</v>
      </c>
      <c r="GY401" s="11">
        <v>9.6099996566772461</v>
      </c>
      <c r="GZ401" s="11">
        <v>5.000000074505806E-2</v>
      </c>
      <c r="HA401" s="11">
        <v>3.2400000095367432</v>
      </c>
      <c r="HB401" s="11">
        <v>0.8399999737739563</v>
      </c>
      <c r="HC401" s="11">
        <v>9.4899997711181641</v>
      </c>
      <c r="HD401" s="11">
        <v>1.1200000047683716</v>
      </c>
      <c r="HE401" s="11">
        <v>7.380000114440918</v>
      </c>
      <c r="HF401" s="11">
        <v>1.4299999475479126</v>
      </c>
      <c r="HG401" s="11">
        <v>0.8399999737739563</v>
      </c>
      <c r="HH401" s="11">
        <v>13.340000152587891</v>
      </c>
      <c r="HI401" s="11">
        <v>0.54000002145767212</v>
      </c>
      <c r="HJ401" s="11">
        <v>56.310001373291016</v>
      </c>
      <c r="HK401" s="11">
        <v>222.94000244140625</v>
      </c>
      <c r="HL401" s="11">
        <v>2.3900001049041748</v>
      </c>
      <c r="HM401" s="11">
        <v>0.25</v>
      </c>
      <c r="HN401" s="11">
        <v>0</v>
      </c>
      <c r="HO401" s="11">
        <v>2.119999885559082</v>
      </c>
      <c r="HP401" s="11">
        <v>7.7399997711181641</v>
      </c>
      <c r="HQ401" s="11">
        <v>10.840000152587891</v>
      </c>
      <c r="HR401" s="11">
        <v>23.149999618530273</v>
      </c>
      <c r="HS401" s="11">
        <v>15.079999923706055</v>
      </c>
      <c r="HT401" s="11">
        <v>10.020000457763672</v>
      </c>
      <c r="HU401" s="11">
        <v>72.889999389648438</v>
      </c>
      <c r="HV401" s="11">
        <v>3.5899999141693115</v>
      </c>
    </row>
    <row r="402" spans="1:230" x14ac:dyDescent="0.3">
      <c r="A402" s="8">
        <v>19814</v>
      </c>
      <c r="B402" s="11">
        <v>368.64666748046875</v>
      </c>
      <c r="C402" s="11">
        <v>1578.99853515625</v>
      </c>
      <c r="D402" s="11">
        <v>371.4749755859375</v>
      </c>
      <c r="E402" s="11">
        <v>0</v>
      </c>
      <c r="F402" s="11">
        <v>0.82999998331069946</v>
      </c>
      <c r="G402" s="11">
        <v>4.6500000953674316</v>
      </c>
      <c r="H402" s="11">
        <v>60.229999542236328</v>
      </c>
      <c r="I402" s="11">
        <v>0.6600000262260437</v>
      </c>
      <c r="J402" s="11">
        <v>5.2899999618530273</v>
      </c>
      <c r="K402" s="11">
        <v>1.5299999713897705</v>
      </c>
      <c r="L402" s="11">
        <v>17.620000839233398</v>
      </c>
      <c r="M402" s="11">
        <v>5</v>
      </c>
      <c r="N402" s="11">
        <v>0</v>
      </c>
      <c r="O402" s="11">
        <v>19.629999160766602</v>
      </c>
      <c r="P402" s="11">
        <v>3.0399999618530273</v>
      </c>
      <c r="Q402" s="11">
        <v>0</v>
      </c>
      <c r="R402" s="11">
        <v>15.170000076293945</v>
      </c>
      <c r="S402" s="11">
        <v>4.3600001335144043</v>
      </c>
      <c r="T402" s="11">
        <v>36.680000305175781</v>
      </c>
      <c r="U402" s="11">
        <v>8.1599998474121094</v>
      </c>
      <c r="V402" s="11">
        <v>4.690000057220459</v>
      </c>
      <c r="W402" s="11">
        <v>14.619999885559082</v>
      </c>
      <c r="X402" s="11">
        <v>2</v>
      </c>
      <c r="Y402" s="11">
        <v>46.990001678466797</v>
      </c>
      <c r="Z402" s="11">
        <v>49.869998931884766</v>
      </c>
      <c r="AA402" s="11">
        <v>10.050000190734863</v>
      </c>
      <c r="AB402" s="11">
        <v>11.720000267028809</v>
      </c>
      <c r="AC402" s="11">
        <v>3.25</v>
      </c>
      <c r="AD402" s="11">
        <v>7.4800000190734863</v>
      </c>
      <c r="AE402" s="11">
        <v>0</v>
      </c>
      <c r="AF402" s="11">
        <v>0</v>
      </c>
      <c r="AG402" s="11">
        <v>1.6000000238418579</v>
      </c>
      <c r="AH402" s="11">
        <v>9.5699996948242188</v>
      </c>
      <c r="AI402" s="11">
        <v>5.690000057220459</v>
      </c>
      <c r="AJ402" s="11">
        <v>0</v>
      </c>
      <c r="AK402" s="11">
        <v>0.68000000715255737</v>
      </c>
      <c r="AL402" s="11">
        <v>0</v>
      </c>
      <c r="AM402" s="11">
        <v>9.3199996948242188</v>
      </c>
      <c r="AN402" s="11">
        <v>72.580001831054688</v>
      </c>
      <c r="AO402" s="11">
        <v>2.690000057220459</v>
      </c>
      <c r="AP402" s="11">
        <v>4.809999942779541</v>
      </c>
      <c r="AQ402" s="11">
        <v>1.1000000238418579</v>
      </c>
      <c r="AR402" s="11">
        <v>2.2200000286102295</v>
      </c>
      <c r="AS402" s="11">
        <v>5.6399998664855957</v>
      </c>
      <c r="AT402" s="38">
        <v>5.6399998664855957</v>
      </c>
      <c r="AU402" s="11">
        <v>2.4800000190734863</v>
      </c>
      <c r="AV402" s="11">
        <v>5.5399999618530273</v>
      </c>
      <c r="AW402" s="11">
        <v>0.62999999523162842</v>
      </c>
      <c r="AX402" s="11">
        <v>85.94000244140625</v>
      </c>
      <c r="AY402" s="11">
        <v>55.889999389648438</v>
      </c>
      <c r="AZ402" s="11">
        <v>0</v>
      </c>
      <c r="BA402" s="11">
        <v>82.910003662109375</v>
      </c>
      <c r="BB402" s="11">
        <v>0.4699999988079071</v>
      </c>
      <c r="BC402" s="11">
        <v>4.8299999237060547</v>
      </c>
      <c r="BD402" s="11">
        <v>0.64999997615814209</v>
      </c>
      <c r="BE402" s="11">
        <v>3.75</v>
      </c>
      <c r="BF402" s="11">
        <v>1.309999942779541</v>
      </c>
      <c r="BG402" s="11">
        <v>1.8999999761581421</v>
      </c>
      <c r="BH402" s="11">
        <v>1.0099999904632568</v>
      </c>
      <c r="BI402" s="11">
        <v>6.679999828338623</v>
      </c>
      <c r="BJ402" s="11">
        <v>5.5100002288818359</v>
      </c>
      <c r="BK402" s="11">
        <v>6.3000001907348633</v>
      </c>
      <c r="BL402" s="11">
        <v>11.590000152587891</v>
      </c>
      <c r="BM402" s="11">
        <v>16.090000152587891</v>
      </c>
      <c r="BN402" s="11">
        <v>0</v>
      </c>
      <c r="BO402" s="11">
        <v>44.470001220703125</v>
      </c>
      <c r="BP402" s="11">
        <v>13.119999885559082</v>
      </c>
      <c r="BQ402" s="11">
        <v>139.25</v>
      </c>
      <c r="BR402" s="11">
        <v>3.3900001049041748</v>
      </c>
      <c r="BS402" s="11">
        <v>0.93000000715255737</v>
      </c>
      <c r="BT402" s="11">
        <v>14</v>
      </c>
      <c r="BU402" s="11">
        <v>26.700000762939453</v>
      </c>
      <c r="BV402" s="11">
        <v>0</v>
      </c>
      <c r="BW402" s="11">
        <v>9.6000003814697266</v>
      </c>
      <c r="BX402" s="11">
        <v>9.2700004577636719</v>
      </c>
      <c r="BY402" s="11">
        <v>17.399999618530273</v>
      </c>
      <c r="BZ402" s="11">
        <v>7.3000001907348633</v>
      </c>
      <c r="CA402" s="11">
        <v>3.9100000858306885</v>
      </c>
      <c r="CB402" s="11">
        <v>14.710000038146973</v>
      </c>
      <c r="CC402" s="11">
        <v>1.6699999570846558</v>
      </c>
      <c r="CD402" s="11">
        <v>1.0099999904632568</v>
      </c>
      <c r="CE402" s="11">
        <v>0</v>
      </c>
      <c r="CF402" s="11">
        <v>7.8400001525878906</v>
      </c>
      <c r="CG402" s="11">
        <v>0</v>
      </c>
      <c r="CH402" s="11">
        <v>7.7399997711181641</v>
      </c>
      <c r="CI402" s="11">
        <v>25.350000381469727</v>
      </c>
      <c r="CJ402" s="11">
        <v>8.4499998092651367</v>
      </c>
      <c r="CK402" s="11">
        <v>5.2264461517333984</v>
      </c>
      <c r="CL402" s="11">
        <v>46.810001373291016</v>
      </c>
      <c r="CM402" s="11">
        <v>5.0999999046325684</v>
      </c>
      <c r="CN402" s="11">
        <v>19.674066543579102</v>
      </c>
      <c r="CO402" s="11">
        <v>0</v>
      </c>
      <c r="CP402" s="11">
        <v>0</v>
      </c>
      <c r="CQ402" s="11">
        <v>4.0399999618530273</v>
      </c>
      <c r="CR402" s="11">
        <v>2.0399999618530273</v>
      </c>
      <c r="CS402" s="11">
        <v>0</v>
      </c>
      <c r="CT402" s="11">
        <v>9.0299997329711914</v>
      </c>
      <c r="CU402" s="11">
        <v>5.7300000190734863</v>
      </c>
      <c r="CV402" s="11">
        <v>6.7399997711181641</v>
      </c>
      <c r="CW402" s="11">
        <v>12.460000038146973</v>
      </c>
      <c r="CX402" s="11">
        <v>3.75</v>
      </c>
      <c r="CY402" s="11">
        <v>1.4700000286102295</v>
      </c>
      <c r="CZ402" s="11">
        <v>29.559999465942383</v>
      </c>
      <c r="DA402" s="11">
        <v>3.0499999523162842</v>
      </c>
      <c r="DB402" s="11">
        <v>3.4000000953674316</v>
      </c>
      <c r="DC402" s="11">
        <v>0</v>
      </c>
      <c r="DD402" s="11">
        <v>0</v>
      </c>
      <c r="DE402" s="11">
        <v>1.6599999666213989</v>
      </c>
      <c r="DF402" s="11">
        <v>6.4899997711181641</v>
      </c>
      <c r="DG402" s="11">
        <v>1.9199999570846558</v>
      </c>
      <c r="DH402" s="11">
        <v>1.059999942779541</v>
      </c>
      <c r="DI402" s="11">
        <v>100.36000061035156</v>
      </c>
      <c r="DJ402" s="11">
        <v>122.28034210205078</v>
      </c>
      <c r="DK402" s="11">
        <v>15.608832359313965</v>
      </c>
      <c r="DL402" s="11">
        <v>20.430000305175781</v>
      </c>
      <c r="DM402" s="11">
        <v>3.7899999618530273</v>
      </c>
      <c r="DN402" s="11">
        <v>21.989999771118164</v>
      </c>
      <c r="DO402" s="11">
        <v>10.909999847412109</v>
      </c>
      <c r="DP402" s="11">
        <v>143.52000427246094</v>
      </c>
      <c r="DQ402" s="11">
        <v>25.75</v>
      </c>
      <c r="DR402" s="11">
        <v>8.3299999237060547</v>
      </c>
      <c r="DS402" s="38">
        <v>8.3299999237060547</v>
      </c>
      <c r="DT402" s="11">
        <v>1.3799999952316284</v>
      </c>
      <c r="DU402" s="38">
        <v>4.5399999618530273</v>
      </c>
      <c r="DV402" s="11">
        <v>4.5399999618530273</v>
      </c>
      <c r="DW402" s="11">
        <v>1.4099999666213989</v>
      </c>
      <c r="DX402" s="11">
        <v>0</v>
      </c>
      <c r="DY402" s="11">
        <v>45.840000152587891</v>
      </c>
      <c r="DZ402" s="11">
        <v>3.1099998950958252</v>
      </c>
      <c r="EA402" s="11">
        <v>33.630001068115234</v>
      </c>
      <c r="EB402" s="11">
        <v>128.25</v>
      </c>
      <c r="EC402" s="11">
        <v>2.565000057220459</v>
      </c>
      <c r="ED402" s="11">
        <v>125.68499755859375</v>
      </c>
      <c r="EE402" s="11">
        <v>41.569999694824219</v>
      </c>
      <c r="EF402" s="11">
        <v>0</v>
      </c>
      <c r="EG402" s="11">
        <v>8.5299997329711914</v>
      </c>
      <c r="EH402" s="11">
        <v>0</v>
      </c>
      <c r="EI402" s="11">
        <v>0.44999998807907104</v>
      </c>
      <c r="EJ402" s="11">
        <v>29.670000076293945</v>
      </c>
      <c r="EK402" s="11">
        <v>75.949996948242188</v>
      </c>
      <c r="EL402" s="11">
        <v>2.9800000190734863</v>
      </c>
      <c r="EM402" s="11">
        <v>42.040000915527344</v>
      </c>
      <c r="EN402" s="11">
        <v>69.089996337890625</v>
      </c>
      <c r="EO402" s="11">
        <v>111.56999969482422</v>
      </c>
      <c r="EP402" s="11">
        <v>0</v>
      </c>
      <c r="EQ402" s="11">
        <v>0</v>
      </c>
      <c r="ER402" s="11">
        <v>16.090000152587891</v>
      </c>
      <c r="ES402" s="11">
        <v>1.2599999904632568</v>
      </c>
      <c r="ET402" s="11">
        <v>22.290000915527344</v>
      </c>
      <c r="EU402" s="38">
        <v>5.6599998474121094</v>
      </c>
      <c r="EV402" s="11">
        <v>5.6599998474121094</v>
      </c>
      <c r="EW402" s="11">
        <v>0</v>
      </c>
      <c r="EX402" s="11">
        <v>83.620002746582031</v>
      </c>
      <c r="EY402" s="11">
        <v>27.360000610351563</v>
      </c>
      <c r="EZ402" s="11">
        <v>0.89999997615814209</v>
      </c>
      <c r="FA402" s="11">
        <v>40.840000152587891</v>
      </c>
      <c r="FB402" s="11">
        <v>1.5099999904632568</v>
      </c>
      <c r="FC402" s="11">
        <v>9.8500003814697266</v>
      </c>
      <c r="FD402" s="11">
        <v>0</v>
      </c>
      <c r="FE402" s="11">
        <v>89.080001831054688</v>
      </c>
      <c r="FF402" s="11">
        <v>0</v>
      </c>
      <c r="FG402" s="11">
        <v>0.97000002861022949</v>
      </c>
      <c r="FH402" s="11">
        <v>1.9199999570846558</v>
      </c>
      <c r="FI402" s="11">
        <v>3.25</v>
      </c>
      <c r="FJ402" s="11">
        <v>109.72000122070313</v>
      </c>
      <c r="FK402" s="11">
        <v>1.8700000047683716</v>
      </c>
      <c r="FL402" s="11">
        <v>1.7000000476837158</v>
      </c>
      <c r="FM402" s="11">
        <v>53.299999237060547</v>
      </c>
      <c r="FN402" s="11">
        <v>14.020000457763672</v>
      </c>
      <c r="FO402" s="11">
        <v>1.3200000524520874</v>
      </c>
      <c r="FP402" s="11">
        <v>0</v>
      </c>
      <c r="FQ402" s="11">
        <v>9.9899997711181641</v>
      </c>
      <c r="FR402" s="11">
        <v>1.7899999618530273</v>
      </c>
      <c r="FS402" s="11">
        <v>37.580001831054688</v>
      </c>
      <c r="FT402" s="11">
        <v>0</v>
      </c>
      <c r="FU402" s="11">
        <v>7.1500000953674316</v>
      </c>
      <c r="FV402" s="11">
        <v>3.7799999713897705</v>
      </c>
      <c r="FW402" s="11">
        <v>6.3000001907348633</v>
      </c>
      <c r="FX402" s="11">
        <v>47.990001678466797</v>
      </c>
      <c r="FY402" s="11">
        <v>12.949999809265137</v>
      </c>
      <c r="FZ402" s="11">
        <v>16.100000381469727</v>
      </c>
      <c r="GA402" s="11">
        <v>8.6400003433227539</v>
      </c>
      <c r="GB402" s="11">
        <v>5.059999942779541</v>
      </c>
      <c r="GC402" s="11">
        <v>1.5700000524520874</v>
      </c>
      <c r="GD402" s="11">
        <v>5.1907844543457031</v>
      </c>
      <c r="GE402" s="11">
        <v>23.020000457763672</v>
      </c>
      <c r="GF402" s="11">
        <v>9.869999885559082</v>
      </c>
      <c r="GG402" s="38">
        <v>9.869999885559082</v>
      </c>
      <c r="GH402" s="11">
        <v>5.25</v>
      </c>
      <c r="GI402" s="38">
        <v>0.43000000715255737</v>
      </c>
      <c r="GJ402" s="11">
        <v>0.43000000715255737</v>
      </c>
      <c r="GK402" s="38">
        <v>2.1700000762939453</v>
      </c>
      <c r="GL402" s="11">
        <v>2.1700000762939453</v>
      </c>
      <c r="GM402" s="11">
        <v>0</v>
      </c>
      <c r="GN402" s="11">
        <v>41.590000152587891</v>
      </c>
      <c r="GO402" s="11">
        <v>17.030000686645508</v>
      </c>
      <c r="GP402" s="11">
        <v>29.280000686645508</v>
      </c>
      <c r="GQ402" s="11">
        <v>959.47998046875</v>
      </c>
      <c r="GR402" s="11">
        <v>3.9500000476837158</v>
      </c>
      <c r="GS402" s="11">
        <v>0.63999998569488525</v>
      </c>
      <c r="GT402" s="11">
        <v>0.25</v>
      </c>
      <c r="GU402" s="11">
        <v>1.6200000047683716</v>
      </c>
      <c r="GV402" s="11">
        <v>5.7800002098083496</v>
      </c>
      <c r="GW402" s="11">
        <v>0</v>
      </c>
      <c r="GX402" s="11">
        <v>28.75</v>
      </c>
      <c r="GY402" s="11">
        <v>28.229999542236328</v>
      </c>
      <c r="GZ402" s="11">
        <v>7.0000000298023224E-2</v>
      </c>
      <c r="HA402" s="11">
        <v>6.3400001525878906</v>
      </c>
      <c r="HB402" s="11">
        <v>9.1999998092651367</v>
      </c>
      <c r="HC402" s="11">
        <v>14.210000038146973</v>
      </c>
      <c r="HD402" s="11">
        <v>8.8999996185302734</v>
      </c>
      <c r="HE402" s="11">
        <v>22.760000228881836</v>
      </c>
      <c r="HF402" s="11">
        <v>4.7199997901916504</v>
      </c>
      <c r="HG402" s="11">
        <v>0.4699999988079071</v>
      </c>
      <c r="HH402" s="11">
        <v>51.130001068115234</v>
      </c>
      <c r="HI402" s="11">
        <v>1.2000000476837158</v>
      </c>
      <c r="HJ402" s="11">
        <v>47.909999847412109</v>
      </c>
      <c r="HK402" s="11">
        <v>252.91999816894531</v>
      </c>
      <c r="HL402" s="11">
        <v>4.1100001335144043</v>
      </c>
      <c r="HM402" s="11">
        <v>0.40999999642372131</v>
      </c>
      <c r="HN402" s="11">
        <v>0</v>
      </c>
      <c r="HO402" s="11">
        <v>6.2300000190734863</v>
      </c>
      <c r="HP402" s="11">
        <v>23.190000534057617</v>
      </c>
      <c r="HQ402" s="11">
        <v>12.800000190734863</v>
      </c>
      <c r="HR402" s="11">
        <v>27.340000152587891</v>
      </c>
      <c r="HS402" s="11">
        <v>17.799999237060547</v>
      </c>
      <c r="HT402" s="11">
        <v>14.819999694824219</v>
      </c>
      <c r="HU402" s="11">
        <v>52.840000152587891</v>
      </c>
      <c r="HV402" s="11">
        <v>3.0299999713897705</v>
      </c>
    </row>
    <row r="403" spans="1:230" x14ac:dyDescent="0.3">
      <c r="A403" s="8">
        <v>19844</v>
      </c>
      <c r="B403" s="11">
        <v>375.784423828125</v>
      </c>
      <c r="C403" s="11">
        <v>1182.65185546875</v>
      </c>
      <c r="D403" s="11">
        <v>381.37591552734375</v>
      </c>
      <c r="E403" s="11">
        <v>0</v>
      </c>
      <c r="F403" s="11">
        <v>1.3600000143051147</v>
      </c>
      <c r="G403" s="11">
        <v>7.5900001525878906</v>
      </c>
      <c r="H403" s="11">
        <v>96.080001831054688</v>
      </c>
      <c r="I403" s="11">
        <v>1.5499999523162842</v>
      </c>
      <c r="J403" s="11">
        <v>5.2300000190734863</v>
      </c>
      <c r="K403" s="11">
        <v>2.3299999237060547</v>
      </c>
      <c r="L403" s="11">
        <v>19.989999771118164</v>
      </c>
      <c r="M403" s="11">
        <v>11.300000190734863</v>
      </c>
      <c r="N403" s="11">
        <v>0</v>
      </c>
      <c r="O403" s="11">
        <v>24.219999313354492</v>
      </c>
      <c r="P403" s="11">
        <v>2.2200000286102295</v>
      </c>
      <c r="Q403" s="11">
        <v>0</v>
      </c>
      <c r="R403" s="11">
        <v>16.319999694824219</v>
      </c>
      <c r="S403" s="11">
        <v>7.9099998474121094</v>
      </c>
      <c r="T403" s="11">
        <v>36.900001525878906</v>
      </c>
      <c r="U403" s="11">
        <v>23.579999923706055</v>
      </c>
      <c r="V403" s="11">
        <v>4.5500001907348633</v>
      </c>
      <c r="W403" s="11">
        <v>5.3499999046325684</v>
      </c>
      <c r="X403" s="11">
        <v>1.9600000381469727</v>
      </c>
      <c r="Y403" s="11">
        <v>67.699996948242188</v>
      </c>
      <c r="Z403" s="11">
        <v>55.290000915527344</v>
      </c>
      <c r="AA403" s="11">
        <v>17.860000610351563</v>
      </c>
      <c r="AB403" s="11">
        <v>19.360000610351563</v>
      </c>
      <c r="AC403" s="11">
        <v>1.1699999570846558</v>
      </c>
      <c r="AD403" s="11">
        <v>11.399999618530273</v>
      </c>
      <c r="AE403" s="11">
        <v>0</v>
      </c>
      <c r="AF403" s="11">
        <v>0</v>
      </c>
      <c r="AG403" s="11">
        <v>4.369999885559082</v>
      </c>
      <c r="AH403" s="11">
        <v>8.1899995803833008</v>
      </c>
      <c r="AI403" s="11">
        <v>15.350000381469727</v>
      </c>
      <c r="AJ403" s="11">
        <v>0</v>
      </c>
      <c r="AK403" s="11">
        <v>0.40999999642372131</v>
      </c>
      <c r="AL403" s="11">
        <v>0</v>
      </c>
      <c r="AM403" s="11">
        <v>9.25</v>
      </c>
      <c r="AN403" s="11">
        <v>56.459999084472656</v>
      </c>
      <c r="AO403" s="11">
        <v>0.62999999523162842</v>
      </c>
      <c r="AP403" s="11">
        <v>1.7599999904632568</v>
      </c>
      <c r="AQ403" s="11">
        <v>0.47999998927116394</v>
      </c>
      <c r="AR403" s="11">
        <v>2.5999999046325684</v>
      </c>
      <c r="AS403" s="11">
        <v>8.3299999237060547</v>
      </c>
      <c r="AT403" s="38">
        <v>8.3299999237060547</v>
      </c>
      <c r="AU403" s="11">
        <v>0.9100000262260437</v>
      </c>
      <c r="AV403" s="11">
        <v>11.880000114440918</v>
      </c>
      <c r="AW403" s="11">
        <v>0.37999999523162842</v>
      </c>
      <c r="AX403" s="11">
        <v>68.569999694824219</v>
      </c>
      <c r="AY403" s="11">
        <v>52.110000610351563</v>
      </c>
      <c r="AZ403" s="11">
        <v>0</v>
      </c>
      <c r="BA403" s="11">
        <v>72.319999694824219</v>
      </c>
      <c r="BB403" s="11">
        <v>0.51999998092651367</v>
      </c>
      <c r="BC403" s="11">
        <v>8.6899995803833008</v>
      </c>
      <c r="BD403" s="11">
        <v>0.38999998569488525</v>
      </c>
      <c r="BE403" s="11">
        <v>6.3499999046325684</v>
      </c>
      <c r="BF403" s="11">
        <v>0.37999999523162842</v>
      </c>
      <c r="BG403" s="11">
        <v>1.1399999856948853</v>
      </c>
      <c r="BH403" s="11">
        <v>0.60000002384185791</v>
      </c>
      <c r="BI403" s="11">
        <v>3.0699999332427979</v>
      </c>
      <c r="BJ403" s="11">
        <v>3.7699999809265137</v>
      </c>
      <c r="BK403" s="11">
        <v>4.309999942779541</v>
      </c>
      <c r="BL403" s="11">
        <v>9.2899999618530273</v>
      </c>
      <c r="BM403" s="11">
        <v>43.139999389648438</v>
      </c>
      <c r="BN403" s="11">
        <v>0</v>
      </c>
      <c r="BO403" s="11">
        <v>60.689998626708984</v>
      </c>
      <c r="BP403" s="11">
        <v>9.5100002288818359</v>
      </c>
      <c r="BQ403" s="11">
        <v>156.91999816894531</v>
      </c>
      <c r="BR403" s="11">
        <v>1.8300000429153442</v>
      </c>
      <c r="BS403" s="11">
        <v>1.9900000095367432</v>
      </c>
      <c r="BT403" s="11">
        <v>15.130000114440918</v>
      </c>
      <c r="BU403" s="11">
        <v>44.330001831054688</v>
      </c>
      <c r="BV403" s="11">
        <v>0</v>
      </c>
      <c r="BW403" s="11">
        <v>7.6999998092651367</v>
      </c>
      <c r="BX403" s="11">
        <v>5.5500001907348633</v>
      </c>
      <c r="BY403" s="11">
        <v>5.130000114440918</v>
      </c>
      <c r="BZ403" s="11">
        <v>15.939999580383301</v>
      </c>
      <c r="CA403" s="11">
        <v>6.7899999618530273</v>
      </c>
      <c r="CB403" s="11">
        <v>24.229999542236328</v>
      </c>
      <c r="CC403" s="11">
        <v>4.8299999237060547</v>
      </c>
      <c r="CD403" s="11">
        <v>0.61000001430511475</v>
      </c>
      <c r="CE403" s="11">
        <v>0</v>
      </c>
      <c r="CF403" s="11">
        <v>12.579999923706055</v>
      </c>
      <c r="CG403" s="11">
        <v>0</v>
      </c>
      <c r="CH403" s="11">
        <v>12.199999809265137</v>
      </c>
      <c r="CI403" s="11">
        <v>41.119998931884766</v>
      </c>
      <c r="CJ403" s="11">
        <v>6.820000171661377</v>
      </c>
      <c r="CK403" s="11">
        <v>4.1890907287597656</v>
      </c>
      <c r="CL403" s="11">
        <v>124.79000091552734</v>
      </c>
      <c r="CM403" s="11">
        <v>11.600000381469727</v>
      </c>
      <c r="CN403" s="11">
        <v>19.027927398681641</v>
      </c>
      <c r="CO403" s="11">
        <v>0</v>
      </c>
      <c r="CP403" s="11">
        <v>0</v>
      </c>
      <c r="CQ403" s="11">
        <v>12.340000152587891</v>
      </c>
      <c r="CR403" s="11">
        <v>2.059999942779541</v>
      </c>
      <c r="CS403" s="11">
        <v>0</v>
      </c>
      <c r="CT403" s="11">
        <v>14.350000381469727</v>
      </c>
      <c r="CU403" s="11">
        <v>5.8600001335144043</v>
      </c>
      <c r="CV403" s="11">
        <v>6.8899998664855957</v>
      </c>
      <c r="CW403" s="11">
        <v>20.219999313354492</v>
      </c>
      <c r="CX403" s="11">
        <v>0.94999998807907104</v>
      </c>
      <c r="CY403" s="11">
        <v>1.9299999475479126</v>
      </c>
      <c r="CZ403" s="11">
        <v>55.869998931884766</v>
      </c>
      <c r="DA403" s="11">
        <v>4.0100002288818359</v>
      </c>
      <c r="DB403" s="11">
        <v>5.929999828338623</v>
      </c>
      <c r="DC403" s="11">
        <v>0</v>
      </c>
      <c r="DD403" s="11">
        <v>0</v>
      </c>
      <c r="DE403" s="11">
        <v>4.0100002288818359</v>
      </c>
      <c r="DF403" s="11">
        <v>9.4399995803833008</v>
      </c>
      <c r="DG403" s="11">
        <v>4.2300000190734863</v>
      </c>
      <c r="DH403" s="11">
        <v>0.37999999523162842</v>
      </c>
      <c r="DI403" s="11">
        <v>171.39999389648438</v>
      </c>
      <c r="DJ403" s="11">
        <v>179.80105590820313</v>
      </c>
      <c r="DK403" s="11">
        <v>14.36133861541748</v>
      </c>
      <c r="DL403" s="11">
        <v>9.5799999237060547</v>
      </c>
      <c r="DM403" s="11">
        <v>5</v>
      </c>
      <c r="DN403" s="11">
        <v>29.010000228881836</v>
      </c>
      <c r="DO403" s="11">
        <v>11.579999923706055</v>
      </c>
      <c r="DP403" s="11">
        <v>180.05000305175781</v>
      </c>
      <c r="DQ403" s="11">
        <v>27.780000686645508</v>
      </c>
      <c r="DR403" s="11">
        <v>9.7899999618530273</v>
      </c>
      <c r="DS403" s="38">
        <v>9.7899999618530273</v>
      </c>
      <c r="DT403" s="11">
        <v>2.5</v>
      </c>
      <c r="DU403" s="38">
        <v>12.170000076293945</v>
      </c>
      <c r="DV403" s="11">
        <v>12.170000076293945</v>
      </c>
      <c r="DW403" s="11">
        <v>4.4600000381469727</v>
      </c>
      <c r="DX403" s="11">
        <v>0</v>
      </c>
      <c r="DY403" s="11">
        <v>48.590000152587891</v>
      </c>
      <c r="DZ403" s="11">
        <v>4.75</v>
      </c>
      <c r="EA403" s="11">
        <v>44.740001678466797</v>
      </c>
      <c r="EB403" s="11">
        <v>281.01998901367188</v>
      </c>
      <c r="EC403" s="11">
        <v>5.6203999519348145</v>
      </c>
      <c r="ED403" s="11">
        <v>275.39959716796875</v>
      </c>
      <c r="EE403" s="11">
        <v>47.159999847412109</v>
      </c>
      <c r="EF403" s="11">
        <v>0</v>
      </c>
      <c r="EG403" s="11">
        <v>6.690000057220459</v>
      </c>
      <c r="EH403" s="11">
        <v>0</v>
      </c>
      <c r="EI403" s="11">
        <v>0.18000000715255737</v>
      </c>
      <c r="EJ403" s="11">
        <v>47.319999694824219</v>
      </c>
      <c r="EK403" s="11">
        <v>93.639999389648438</v>
      </c>
      <c r="EL403" s="11">
        <v>3.2699999809265137</v>
      </c>
      <c r="EM403" s="11">
        <v>46.159999847412109</v>
      </c>
      <c r="EN403" s="11">
        <v>76.849998474121094</v>
      </c>
      <c r="EO403" s="11">
        <v>155.24000549316406</v>
      </c>
      <c r="EP403" s="11">
        <v>0</v>
      </c>
      <c r="EQ403" s="11">
        <v>0</v>
      </c>
      <c r="ER403" s="11">
        <v>23.420000076293945</v>
      </c>
      <c r="ES403" s="11">
        <v>2.5</v>
      </c>
      <c r="ET403" s="11">
        <v>44.349998474121094</v>
      </c>
      <c r="EU403" s="38">
        <v>15.840000152587891</v>
      </c>
      <c r="EV403" s="11">
        <v>15.840000152587891</v>
      </c>
      <c r="EW403" s="11">
        <v>0</v>
      </c>
      <c r="EX403" s="11">
        <v>106.04000091552734</v>
      </c>
      <c r="EY403" s="11">
        <v>11.880000114440918</v>
      </c>
      <c r="EZ403" s="11">
        <v>1.0099999904632568</v>
      </c>
      <c r="FA403" s="11">
        <v>37.729999542236328</v>
      </c>
      <c r="FB403" s="11">
        <v>1.9900000095367432</v>
      </c>
      <c r="FC403" s="11">
        <v>9.8599996566772461</v>
      </c>
      <c r="FD403" s="11">
        <v>0</v>
      </c>
      <c r="FE403" s="11">
        <v>125.66000366210938</v>
      </c>
      <c r="FF403" s="11">
        <v>0</v>
      </c>
      <c r="FG403" s="11">
        <v>0.28999999165534973</v>
      </c>
      <c r="FH403" s="11">
        <v>0.82999998331069946</v>
      </c>
      <c r="FI403" s="11">
        <v>10.039999961853027</v>
      </c>
      <c r="FJ403" s="11">
        <v>123.94000244140625</v>
      </c>
      <c r="FK403" s="11">
        <v>1.7899999618530273</v>
      </c>
      <c r="FL403" s="11">
        <v>1.3799999952316284</v>
      </c>
      <c r="FM403" s="11">
        <v>50.270000457763672</v>
      </c>
      <c r="FN403" s="11">
        <v>6.7300000190734863</v>
      </c>
      <c r="FO403" s="11">
        <v>3.119999885559082</v>
      </c>
      <c r="FP403" s="11">
        <v>0</v>
      </c>
      <c r="FQ403" s="11">
        <v>7.5399999618530273</v>
      </c>
      <c r="FR403" s="11">
        <v>5.679999828338623</v>
      </c>
      <c r="FS403" s="11">
        <v>14.460000038146973</v>
      </c>
      <c r="FT403" s="11">
        <v>0</v>
      </c>
      <c r="FU403" s="11">
        <v>15.420000076293945</v>
      </c>
      <c r="FV403" s="11">
        <v>5.3899998664855957</v>
      </c>
      <c r="FW403" s="11">
        <v>4.309999942779541</v>
      </c>
      <c r="FX403" s="11">
        <v>38.459999084472656</v>
      </c>
      <c r="FY403" s="11">
        <v>11.810000419616699</v>
      </c>
      <c r="FZ403" s="11">
        <v>19.389999389648438</v>
      </c>
      <c r="GA403" s="11">
        <v>19.670000076293945</v>
      </c>
      <c r="GB403" s="11">
        <v>11.520000457763672</v>
      </c>
      <c r="GC403" s="11">
        <v>1.0800000429153442</v>
      </c>
      <c r="GD403" s="11">
        <v>6.4625492095947266</v>
      </c>
      <c r="GE403" s="11">
        <v>28.659999847412109</v>
      </c>
      <c r="GF403" s="11">
        <v>11.069999694824219</v>
      </c>
      <c r="GG403" s="38">
        <v>11.069999694824219</v>
      </c>
      <c r="GH403" s="11">
        <v>8.4200000762939453</v>
      </c>
      <c r="GI403" s="38">
        <v>0.95999997854232788</v>
      </c>
      <c r="GJ403" s="11">
        <v>0.95999997854232788</v>
      </c>
      <c r="GK403" s="38">
        <v>6.690000057220459</v>
      </c>
      <c r="GL403" s="11">
        <v>6.690000057220459</v>
      </c>
      <c r="GM403" s="11">
        <v>0</v>
      </c>
      <c r="GN403" s="11">
        <v>28.409999847412109</v>
      </c>
      <c r="GO403" s="11">
        <v>33.299999237060547</v>
      </c>
      <c r="GP403" s="11">
        <v>32.779998779296875</v>
      </c>
      <c r="GQ403" s="11">
        <v>1036.510009765625</v>
      </c>
      <c r="GR403" s="11">
        <v>7.440000057220459</v>
      </c>
      <c r="GS403" s="11">
        <v>0.33000001311302185</v>
      </c>
      <c r="GT403" s="11">
        <v>0.11999999731779099</v>
      </c>
      <c r="GU403" s="11">
        <v>1.809999942779541</v>
      </c>
      <c r="GV403" s="11">
        <v>13.170000076293945</v>
      </c>
      <c r="GW403" s="11">
        <v>0</v>
      </c>
      <c r="GX403" s="11">
        <v>30.350000381469727</v>
      </c>
      <c r="GY403" s="11">
        <v>76.910003662109375</v>
      </c>
      <c r="GZ403" s="11">
        <v>2.9999999329447746E-2</v>
      </c>
      <c r="HA403" s="11">
        <v>6.1999998092651367</v>
      </c>
      <c r="HB403" s="11">
        <v>8.3900003433227539</v>
      </c>
      <c r="HC403" s="11">
        <v>16.819999694824219</v>
      </c>
      <c r="HD403" s="11">
        <v>22.940000534057617</v>
      </c>
      <c r="HE403" s="11">
        <v>22.139999389648438</v>
      </c>
      <c r="HF403" s="11">
        <v>4.5</v>
      </c>
      <c r="HG403" s="11">
        <v>0.30000001192092896</v>
      </c>
      <c r="HH403" s="11">
        <v>52.950000762939453</v>
      </c>
      <c r="HI403" s="11">
        <v>1.75</v>
      </c>
      <c r="HJ403" s="11">
        <v>52.259998321533203</v>
      </c>
      <c r="HK403" s="11">
        <v>361.08999633789063</v>
      </c>
      <c r="HL403" s="11">
        <v>1.7899999618530273</v>
      </c>
      <c r="HM403" s="11">
        <v>0.23999999463558197</v>
      </c>
      <c r="HN403" s="11">
        <v>0</v>
      </c>
      <c r="HO403" s="11">
        <v>16.979999542236328</v>
      </c>
      <c r="HP403" s="11">
        <v>36.759998321533203</v>
      </c>
      <c r="HQ403" s="11">
        <v>18.260000228881836</v>
      </c>
      <c r="HR403" s="11">
        <v>39</v>
      </c>
      <c r="HS403" s="11">
        <v>25.399999618530273</v>
      </c>
      <c r="HT403" s="11">
        <v>7.0399999618530273</v>
      </c>
      <c r="HU403" s="11">
        <v>52.400001525878906</v>
      </c>
      <c r="HV403" s="11">
        <v>1.1100000143051147</v>
      </c>
    </row>
    <row r="404" spans="1:230" x14ac:dyDescent="0.3">
      <c r="A404" s="8">
        <v>19875</v>
      </c>
      <c r="B404" s="11">
        <v>274.09329223632813</v>
      </c>
      <c r="C404" s="11">
        <v>763.55072021484375</v>
      </c>
      <c r="D404" s="11">
        <v>276.75143432617188</v>
      </c>
      <c r="E404" s="11">
        <v>0</v>
      </c>
      <c r="F404" s="11">
        <v>0.52999997138977051</v>
      </c>
      <c r="G404" s="11">
        <v>2.9800000190734863</v>
      </c>
      <c r="H404" s="11">
        <v>76.650001525878906</v>
      </c>
      <c r="I404" s="11">
        <v>2.6400001049041748</v>
      </c>
      <c r="J404" s="11">
        <v>2.0499999523162842</v>
      </c>
      <c r="K404" s="11">
        <v>0.99000000953674316</v>
      </c>
      <c r="L404" s="11">
        <v>7.3499999046325684</v>
      </c>
      <c r="M404" s="11">
        <v>4.690000057220459</v>
      </c>
      <c r="N404" s="11">
        <v>0</v>
      </c>
      <c r="O404" s="11">
        <v>5.9499998092651367</v>
      </c>
      <c r="P404" s="11">
        <v>1.5199999809265137</v>
      </c>
      <c r="Q404" s="11">
        <v>0</v>
      </c>
      <c r="R404" s="11">
        <v>4.2600002288818359</v>
      </c>
      <c r="S404" s="11">
        <v>5.809999942779541</v>
      </c>
      <c r="T404" s="11">
        <v>9.5500001907348633</v>
      </c>
      <c r="U404" s="11">
        <v>14</v>
      </c>
      <c r="V404" s="11">
        <v>0.56000000238418579</v>
      </c>
      <c r="W404" s="11">
        <v>2.5199999809265137</v>
      </c>
      <c r="X404" s="11">
        <v>0.87000000476837158</v>
      </c>
      <c r="Y404" s="11">
        <v>24.290000915527344</v>
      </c>
      <c r="Z404" s="11">
        <v>38.990001678466797</v>
      </c>
      <c r="AA404" s="11">
        <v>11.630000114440918</v>
      </c>
      <c r="AB404" s="11">
        <v>18.739999771118164</v>
      </c>
      <c r="AC404" s="11">
        <v>0.15000000596046448</v>
      </c>
      <c r="AD404" s="11">
        <v>4.8499999046325684</v>
      </c>
      <c r="AE404" s="11">
        <v>0</v>
      </c>
      <c r="AF404" s="11">
        <v>0</v>
      </c>
      <c r="AG404" s="11">
        <v>10.079999923706055</v>
      </c>
      <c r="AH404" s="11">
        <v>1.4800000190734863</v>
      </c>
      <c r="AI404" s="11">
        <v>30.079999923706055</v>
      </c>
      <c r="AJ404" s="11">
        <v>0</v>
      </c>
      <c r="AK404" s="11">
        <v>0.14000000059604645</v>
      </c>
      <c r="AL404" s="11">
        <v>0</v>
      </c>
      <c r="AM404" s="11">
        <v>3.2100000381469727</v>
      </c>
      <c r="AN404" s="11">
        <v>14.170000076293945</v>
      </c>
      <c r="AO404" s="11">
        <v>9.9999997764825821E-3</v>
      </c>
      <c r="AP404" s="11">
        <v>0.82999998331069946</v>
      </c>
      <c r="AQ404" s="11">
        <v>0.15999999642372131</v>
      </c>
      <c r="AR404" s="11">
        <v>1.309999942779541</v>
      </c>
      <c r="AS404" s="11">
        <v>4.0300002098083496</v>
      </c>
      <c r="AT404" s="38">
        <v>4.0300002098083496</v>
      </c>
      <c r="AU404" s="11">
        <v>0.43000000715255737</v>
      </c>
      <c r="AV404" s="11">
        <v>13.680000305175781</v>
      </c>
      <c r="AW404" s="11">
        <v>0.12999999523162842</v>
      </c>
      <c r="AX404" s="11">
        <v>20.079999923706055</v>
      </c>
      <c r="AY404" s="11">
        <v>19.639999389648438</v>
      </c>
      <c r="AZ404" s="11">
        <v>0</v>
      </c>
      <c r="BA404" s="11">
        <v>23.489999771118164</v>
      </c>
      <c r="BB404" s="11">
        <v>0.28999999165534973</v>
      </c>
      <c r="BC404" s="11">
        <v>3.6600000858306885</v>
      </c>
      <c r="BD404" s="11">
        <v>0.12999999523162842</v>
      </c>
      <c r="BE404" s="11">
        <v>6.070000171661377</v>
      </c>
      <c r="BF404" s="11">
        <v>5.9999998658895493E-2</v>
      </c>
      <c r="BG404" s="11">
        <v>0.38999998569488525</v>
      </c>
      <c r="BH404" s="11">
        <v>0.20999999344348907</v>
      </c>
      <c r="BI404" s="11">
        <v>0.15999999642372131</v>
      </c>
      <c r="BJ404" s="11">
        <v>1.0099999904632568</v>
      </c>
      <c r="BK404" s="11">
        <v>1.1499999761581421</v>
      </c>
      <c r="BL404" s="11">
        <v>1.5399999618530273</v>
      </c>
      <c r="BM404" s="11">
        <v>47.860000610351563</v>
      </c>
      <c r="BN404" s="11">
        <v>0</v>
      </c>
      <c r="BO404" s="11">
        <v>23.829999923706055</v>
      </c>
      <c r="BP404" s="11">
        <v>1.440000057220459</v>
      </c>
      <c r="BQ404" s="11">
        <v>52.669998168945313</v>
      </c>
      <c r="BR404" s="11">
        <v>0.38999998569488525</v>
      </c>
      <c r="BS404" s="11">
        <v>4.190000057220459</v>
      </c>
      <c r="BT404" s="11">
        <v>3.809999942779541</v>
      </c>
      <c r="BU404" s="11">
        <v>40.689998626708984</v>
      </c>
      <c r="BV404" s="11">
        <v>20.100000381469727</v>
      </c>
      <c r="BW404" s="11">
        <v>2.5999999046325684</v>
      </c>
      <c r="BX404" s="11">
        <v>1.9099999666213989</v>
      </c>
      <c r="BY404" s="11">
        <v>0</v>
      </c>
      <c r="BZ404" s="11">
        <v>27.329999923706055</v>
      </c>
      <c r="CA404" s="11">
        <v>2.9800000190734863</v>
      </c>
      <c r="CB404" s="11">
        <v>23.819999694824219</v>
      </c>
      <c r="CC404" s="11">
        <v>2.869999885559082</v>
      </c>
      <c r="CD404" s="11">
        <v>0.20999999344348907</v>
      </c>
      <c r="CE404" s="11">
        <v>0</v>
      </c>
      <c r="CF404" s="11">
        <v>8.1899995803833008</v>
      </c>
      <c r="CG404" s="11">
        <v>0</v>
      </c>
      <c r="CH404" s="11">
        <v>8.4899997711181641</v>
      </c>
      <c r="CI404" s="11">
        <v>44.540000915527344</v>
      </c>
      <c r="CJ404" s="11">
        <v>5.130000114440918</v>
      </c>
      <c r="CK404" s="11">
        <v>0.69480991363525391</v>
      </c>
      <c r="CL404" s="11">
        <v>240.42999267578125</v>
      </c>
      <c r="CM404" s="11">
        <v>15.25</v>
      </c>
      <c r="CN404" s="11">
        <v>1.7157959938049316</v>
      </c>
      <c r="CO404" s="11">
        <v>0</v>
      </c>
      <c r="CP404" s="11">
        <v>0</v>
      </c>
      <c r="CQ404" s="11">
        <v>25.340000152587891</v>
      </c>
      <c r="CR404" s="11">
        <v>0.50999999046325684</v>
      </c>
      <c r="CS404" s="11">
        <v>0</v>
      </c>
      <c r="CT404" s="11">
        <v>13.060000419616699</v>
      </c>
      <c r="CU404" s="11">
        <v>0.75</v>
      </c>
      <c r="CV404" s="11">
        <v>0.87999999523162842</v>
      </c>
      <c r="CW404" s="11">
        <v>14.470000267028809</v>
      </c>
      <c r="CX404" s="11">
        <v>0</v>
      </c>
      <c r="CY404" s="11">
        <v>1.1399999856948853</v>
      </c>
      <c r="CZ404" s="11">
        <v>82.610000610351563</v>
      </c>
      <c r="DA404" s="11">
        <v>1.9299999475479126</v>
      </c>
      <c r="DB404" s="11">
        <v>4.3299999237060547</v>
      </c>
      <c r="DC404" s="11">
        <v>0</v>
      </c>
      <c r="DD404" s="11">
        <v>0</v>
      </c>
      <c r="DE404" s="11">
        <v>5.929999828338623</v>
      </c>
      <c r="DF404" s="11">
        <v>9.2200002670288086</v>
      </c>
      <c r="DG404" s="11">
        <v>2.4500000476837158</v>
      </c>
      <c r="DH404" s="11">
        <v>5.000000074505806E-2</v>
      </c>
      <c r="DI404" s="11">
        <v>224.3699951171875</v>
      </c>
      <c r="DJ404" s="11">
        <v>157.55300903320313</v>
      </c>
      <c r="DK404" s="11">
        <v>2.151951789855957</v>
      </c>
      <c r="DL404" s="11">
        <v>0</v>
      </c>
      <c r="DM404" s="11">
        <v>0.44999998807907104</v>
      </c>
      <c r="DN404" s="11">
        <v>2.6400001049041748</v>
      </c>
      <c r="DO404" s="11">
        <v>5.0100002288818359</v>
      </c>
      <c r="DP404" s="11">
        <v>93.040000915527344</v>
      </c>
      <c r="DQ404" s="11">
        <v>15.710000038146973</v>
      </c>
      <c r="DR404" s="11">
        <v>4.190000057220459</v>
      </c>
      <c r="DS404" s="38">
        <v>4.190000057220459</v>
      </c>
      <c r="DT404" s="11">
        <v>1.8300000429153442</v>
      </c>
      <c r="DU404" s="38">
        <v>13.5</v>
      </c>
      <c r="DV404" s="11">
        <v>13.5</v>
      </c>
      <c r="DW404" s="11">
        <v>15.260000228881836</v>
      </c>
      <c r="DX404" s="11">
        <v>0</v>
      </c>
      <c r="DY404" s="11">
        <v>17.950000762939453</v>
      </c>
      <c r="DZ404" s="11">
        <v>2.0199999809265137</v>
      </c>
      <c r="EA404" s="11">
        <v>29.579999923706055</v>
      </c>
      <c r="EB404" s="11">
        <v>441.20001220703125</v>
      </c>
      <c r="EC404" s="11">
        <v>8.824000358581543</v>
      </c>
      <c r="ED404" s="11">
        <v>432.37600708007813</v>
      </c>
      <c r="EE404" s="11">
        <v>17.340000152587891</v>
      </c>
      <c r="EF404" s="11">
        <v>0</v>
      </c>
      <c r="EG404" s="11">
        <v>4.1500000953674316</v>
      </c>
      <c r="EH404" s="11">
        <v>0</v>
      </c>
      <c r="EI404" s="11">
        <v>9.9999997764825821E-3</v>
      </c>
      <c r="EJ404" s="11">
        <v>37.75</v>
      </c>
      <c r="EK404" s="11">
        <v>29.700000762939453</v>
      </c>
      <c r="EL404" s="11">
        <v>1.8200000524520874</v>
      </c>
      <c r="EM404" s="11">
        <v>25.75</v>
      </c>
      <c r="EN404" s="11">
        <v>43.049999237060547</v>
      </c>
      <c r="EO404" s="11">
        <v>103.80999755859375</v>
      </c>
      <c r="EP404" s="11">
        <v>0</v>
      </c>
      <c r="EQ404" s="11">
        <v>0</v>
      </c>
      <c r="ER404" s="11">
        <v>15.350000381469727</v>
      </c>
      <c r="ES404" s="11">
        <v>1.809999942779541</v>
      </c>
      <c r="ET404" s="11">
        <v>32.159999847412109</v>
      </c>
      <c r="EU404" s="38">
        <v>15.25</v>
      </c>
      <c r="EV404" s="11">
        <v>15.25</v>
      </c>
      <c r="EW404" s="11">
        <v>0</v>
      </c>
      <c r="EX404" s="11">
        <v>88.300003051757813</v>
      </c>
      <c r="EY404" s="11">
        <v>3.9100000858306885</v>
      </c>
      <c r="EZ404" s="11">
        <v>0.46000000834465027</v>
      </c>
      <c r="FA404" s="11">
        <v>14.119999885559082</v>
      </c>
      <c r="FB404" s="11">
        <v>1.1699999570846558</v>
      </c>
      <c r="FC404" s="11">
        <v>2.3499999046325684</v>
      </c>
      <c r="FD404" s="11">
        <v>0</v>
      </c>
      <c r="FE404" s="11">
        <v>53.060001373291016</v>
      </c>
      <c r="FF404" s="11">
        <v>0</v>
      </c>
      <c r="FG404" s="11">
        <v>5.9999998658895493E-2</v>
      </c>
      <c r="FH404" s="11">
        <v>0.27000001072883606</v>
      </c>
      <c r="FI404" s="11">
        <v>21.569999694824219</v>
      </c>
      <c r="FJ404" s="11">
        <v>83.739997863769531</v>
      </c>
      <c r="FK404" s="11">
        <v>0.68999999761581421</v>
      </c>
      <c r="FL404" s="11">
        <v>0.34999999403953552</v>
      </c>
      <c r="FM404" s="11">
        <v>6.940000057220459</v>
      </c>
      <c r="FN404" s="11">
        <v>1.0099999904632568</v>
      </c>
      <c r="FO404" s="11">
        <v>5.309999942779541</v>
      </c>
      <c r="FP404" s="11">
        <v>0</v>
      </c>
      <c r="FQ404" s="11">
        <v>2.940000057220459</v>
      </c>
      <c r="FR404" s="11">
        <v>19.420000076293945</v>
      </c>
      <c r="FS404" s="11">
        <v>4.1100001335144043</v>
      </c>
      <c r="FT404" s="11">
        <v>0</v>
      </c>
      <c r="FU404" s="11">
        <v>24.889999389648438</v>
      </c>
      <c r="FV404" s="11">
        <v>2.5299999713897705</v>
      </c>
      <c r="FW404" s="11">
        <v>1.1499999761581421</v>
      </c>
      <c r="FX404" s="11">
        <v>14.630000114440918</v>
      </c>
      <c r="FY404" s="11">
        <v>0.14000000059604645</v>
      </c>
      <c r="FZ404" s="11">
        <v>9.6499996185302734</v>
      </c>
      <c r="GA404" s="11">
        <v>23.909999847412109</v>
      </c>
      <c r="GB404" s="11">
        <v>14.010000228881836</v>
      </c>
      <c r="GC404" s="11">
        <v>0.28999999165534973</v>
      </c>
      <c r="GD404" s="11">
        <v>1.1206862926483154</v>
      </c>
      <c r="GE404" s="11">
        <v>4.9699997901916504</v>
      </c>
      <c r="GF404" s="11">
        <v>4.4200000762939453</v>
      </c>
      <c r="GG404" s="38">
        <v>4.4200000762939453</v>
      </c>
      <c r="GH404" s="11">
        <v>5.4800000190734863</v>
      </c>
      <c r="GI404" s="38">
        <v>0.56000000238418579</v>
      </c>
      <c r="GJ404" s="11">
        <v>0.56000000238418579</v>
      </c>
      <c r="GK404" s="38">
        <v>14.380000114440918</v>
      </c>
      <c r="GL404" s="11">
        <v>14.380000114440918</v>
      </c>
      <c r="GM404" s="11">
        <v>0</v>
      </c>
      <c r="GN404" s="11">
        <v>7.5399999618530273</v>
      </c>
      <c r="GO404" s="11">
        <v>38.470001220703125</v>
      </c>
      <c r="GP404" s="11">
        <v>8.4899997711181641</v>
      </c>
      <c r="GQ404" s="11">
        <v>479.66000366210938</v>
      </c>
      <c r="GR404" s="11">
        <v>9.6499996185302734</v>
      </c>
      <c r="GS404" s="11">
        <v>2.9999999329447746E-2</v>
      </c>
      <c r="GT404" s="11">
        <v>1.9999999552965164E-2</v>
      </c>
      <c r="GU404" s="11">
        <v>0.81999999284744263</v>
      </c>
      <c r="GV404" s="11">
        <v>16.010000228881836</v>
      </c>
      <c r="GW404" s="11">
        <v>0</v>
      </c>
      <c r="GX404" s="11">
        <v>16.700000762939453</v>
      </c>
      <c r="GY404" s="11">
        <v>101.47000122070313</v>
      </c>
      <c r="GZ404" s="11">
        <v>2.9999999329447746E-2</v>
      </c>
      <c r="HA404" s="11">
        <v>2.7699999809265137</v>
      </c>
      <c r="HB404" s="11">
        <v>2.7000000476837158</v>
      </c>
      <c r="HC404" s="11">
        <v>6.5399999618530273</v>
      </c>
      <c r="HD404" s="11">
        <v>26.25</v>
      </c>
      <c r="HE404" s="11">
        <v>14.960000038146973</v>
      </c>
      <c r="HF404" s="11">
        <v>1.7400000095367432</v>
      </c>
      <c r="HG404" s="11">
        <v>0.43999999761581421</v>
      </c>
      <c r="HH404" s="11">
        <v>8.3500003814697266</v>
      </c>
      <c r="HI404" s="11">
        <v>1.1499999761581421</v>
      </c>
      <c r="HJ404" s="11">
        <v>16.040000915527344</v>
      </c>
      <c r="HK404" s="11">
        <v>260.83999633789063</v>
      </c>
      <c r="HL404" s="11">
        <v>0.5899999737739563</v>
      </c>
      <c r="HM404" s="11">
        <v>7.9999998211860657E-2</v>
      </c>
      <c r="HN404" s="11">
        <v>0</v>
      </c>
      <c r="HO404" s="11">
        <v>22.399999618530273</v>
      </c>
      <c r="HP404" s="11">
        <v>30.159999847412109</v>
      </c>
      <c r="HQ404" s="11">
        <v>8.5600004196166992</v>
      </c>
      <c r="HR404" s="11">
        <v>18.280000686645508</v>
      </c>
      <c r="HS404" s="11">
        <v>11.909999847412109</v>
      </c>
      <c r="HT404" s="11">
        <v>1.4199999570846558</v>
      </c>
      <c r="HU404" s="11">
        <v>18.190000534057617</v>
      </c>
      <c r="HV404" s="11">
        <v>0.51999998092651367</v>
      </c>
    </row>
    <row r="405" spans="1:230" x14ac:dyDescent="0.3">
      <c r="A405" s="8">
        <v>19905</v>
      </c>
      <c r="B405" s="11">
        <v>154.85830688476563</v>
      </c>
      <c r="C405" s="11">
        <v>494.1785888671875</v>
      </c>
      <c r="D405" s="11">
        <v>150.8380126953125</v>
      </c>
      <c r="E405" s="11">
        <v>0</v>
      </c>
      <c r="F405" s="11">
        <v>7.9999998211860657E-2</v>
      </c>
      <c r="G405" s="11">
        <v>0.43000000715255737</v>
      </c>
      <c r="H405" s="11">
        <v>47.369998931884766</v>
      </c>
      <c r="I405" s="11">
        <v>1.1799999475479126</v>
      </c>
      <c r="J405" s="11">
        <v>0.56999999284744263</v>
      </c>
      <c r="K405" s="11">
        <v>0.2199999988079071</v>
      </c>
      <c r="L405" s="11">
        <v>3.6500000953674316</v>
      </c>
      <c r="M405" s="11">
        <v>1.5199999809265137</v>
      </c>
      <c r="N405" s="11">
        <v>0</v>
      </c>
      <c r="O405" s="11">
        <v>2.9500000476837158</v>
      </c>
      <c r="P405" s="11">
        <v>5.000000074505806E-2</v>
      </c>
      <c r="Q405" s="11">
        <v>0</v>
      </c>
      <c r="R405" s="11">
        <v>1.3300000429153442</v>
      </c>
      <c r="S405" s="11">
        <v>1.8500000238418579</v>
      </c>
      <c r="T405" s="11">
        <v>3.0099999904632568</v>
      </c>
      <c r="U405" s="11">
        <v>6.6100001335144043</v>
      </c>
      <c r="V405" s="11">
        <v>7.9999998211860657E-2</v>
      </c>
      <c r="W405" s="11">
        <v>3.619999885559082</v>
      </c>
      <c r="X405" s="11">
        <v>0.10000000149011612</v>
      </c>
      <c r="Y405" s="11">
        <v>10.850000381469727</v>
      </c>
      <c r="Z405" s="11">
        <v>25.430000305175781</v>
      </c>
      <c r="AA405" s="11">
        <v>5.119999885559082</v>
      </c>
      <c r="AB405" s="11">
        <v>8.1899995803833008</v>
      </c>
      <c r="AC405" s="11">
        <v>0</v>
      </c>
      <c r="AD405" s="11">
        <v>1.0900000333786011</v>
      </c>
      <c r="AE405" s="11">
        <v>0</v>
      </c>
      <c r="AF405" s="11">
        <v>0</v>
      </c>
      <c r="AG405" s="11">
        <v>4.429999828338623</v>
      </c>
      <c r="AH405" s="11">
        <v>0.15999999642372131</v>
      </c>
      <c r="AI405" s="11">
        <v>14.930000305175781</v>
      </c>
      <c r="AJ405" s="11">
        <v>0</v>
      </c>
      <c r="AK405" s="11">
        <v>3.9999999105930328E-2</v>
      </c>
      <c r="AL405" s="11">
        <v>0</v>
      </c>
      <c r="AM405" s="11">
        <v>1.4600000381469727</v>
      </c>
      <c r="AN405" s="11">
        <v>7.7899999618530273</v>
      </c>
      <c r="AO405" s="11">
        <v>0</v>
      </c>
      <c r="AP405" s="11">
        <v>1.190000057220459</v>
      </c>
      <c r="AQ405" s="11">
        <v>0.10000000149011612</v>
      </c>
      <c r="AR405" s="11">
        <v>0.36000001430511475</v>
      </c>
      <c r="AS405" s="11">
        <v>0.9100000262260437</v>
      </c>
      <c r="AT405" s="38">
        <v>0.9100000262260437</v>
      </c>
      <c r="AU405" s="11">
        <v>0.61000001430511475</v>
      </c>
      <c r="AV405" s="11">
        <v>2.0399999618530273</v>
      </c>
      <c r="AW405" s="11">
        <v>2.9999999329447746E-2</v>
      </c>
      <c r="AX405" s="11">
        <v>8.880000114440918</v>
      </c>
      <c r="AY405" s="11">
        <v>5.6100001335144043</v>
      </c>
      <c r="AZ405" s="11">
        <v>0</v>
      </c>
      <c r="BA405" s="11">
        <v>9.0399999618530273</v>
      </c>
      <c r="BB405" s="11">
        <v>7.0000000298023224E-2</v>
      </c>
      <c r="BC405" s="11">
        <v>0.82999998331069946</v>
      </c>
      <c r="BD405" s="11">
        <v>2.9999999329447746E-2</v>
      </c>
      <c r="BE405" s="11">
        <v>1.1100000143051147</v>
      </c>
      <c r="BF405" s="11">
        <v>9.9999997764825821E-3</v>
      </c>
      <c r="BG405" s="11">
        <v>0.10000000149011612</v>
      </c>
      <c r="BH405" s="11">
        <v>5.000000074505806E-2</v>
      </c>
      <c r="BI405" s="11">
        <v>1.9999999552965164E-2</v>
      </c>
      <c r="BJ405" s="11">
        <v>0.50999999046325684</v>
      </c>
      <c r="BK405" s="11">
        <v>0.57999998331069946</v>
      </c>
      <c r="BL405" s="11">
        <v>0.30000001192092896</v>
      </c>
      <c r="BM405" s="11">
        <v>15.720000267028809</v>
      </c>
      <c r="BN405" s="11">
        <v>0</v>
      </c>
      <c r="BO405" s="11">
        <v>11.680000305175781</v>
      </c>
      <c r="BP405" s="11">
        <v>0.37999999523162842</v>
      </c>
      <c r="BQ405" s="11">
        <v>16.370000839233398</v>
      </c>
      <c r="BR405" s="11">
        <v>0.34000000357627869</v>
      </c>
      <c r="BS405" s="11">
        <v>2.0199999809265137</v>
      </c>
      <c r="BT405" s="11">
        <v>1.9199999570846558</v>
      </c>
      <c r="BU405" s="11">
        <v>14.109999656677246</v>
      </c>
      <c r="BV405" s="11">
        <v>8.1999998092651367</v>
      </c>
      <c r="BW405" s="11">
        <v>0.60000002384185791</v>
      </c>
      <c r="BX405" s="11">
        <v>0.47999998927116394</v>
      </c>
      <c r="BY405" s="11">
        <v>0</v>
      </c>
      <c r="BZ405" s="11">
        <v>7.3000001907348633</v>
      </c>
      <c r="CA405" s="11">
        <v>0.67000001668930054</v>
      </c>
      <c r="CB405" s="11">
        <v>5.8000001907348633</v>
      </c>
      <c r="CC405" s="11">
        <v>1.3500000238418579</v>
      </c>
      <c r="CD405" s="11">
        <v>5.000000074505806E-2</v>
      </c>
      <c r="CE405" s="11">
        <v>0</v>
      </c>
      <c r="CF405" s="11">
        <v>1.1699999570846558</v>
      </c>
      <c r="CG405" s="11">
        <v>0</v>
      </c>
      <c r="CH405" s="11">
        <v>3.1099998950958252</v>
      </c>
      <c r="CI405" s="11">
        <v>11.069999694824219</v>
      </c>
      <c r="CJ405" s="11">
        <v>1.3999999761581421</v>
      </c>
      <c r="CK405" s="11">
        <v>0.13507437705993652</v>
      </c>
      <c r="CL405" s="11">
        <v>107.87999725341797</v>
      </c>
      <c r="CM405" s="11">
        <v>4.4600000381469727</v>
      </c>
      <c r="CN405" s="11">
        <v>0.1440257728099823</v>
      </c>
      <c r="CO405" s="11">
        <v>0</v>
      </c>
      <c r="CP405" s="11">
        <v>0</v>
      </c>
      <c r="CQ405" s="11">
        <v>4.309999942779541</v>
      </c>
      <c r="CR405" s="11">
        <v>0.25999999046325684</v>
      </c>
      <c r="CS405" s="11">
        <v>0</v>
      </c>
      <c r="CT405" s="11">
        <v>2.2999999523162842</v>
      </c>
      <c r="CU405" s="11">
        <v>0.20000000298023224</v>
      </c>
      <c r="CV405" s="11">
        <v>0.23999999463558197</v>
      </c>
      <c r="CW405" s="11">
        <v>4.6999998092651367</v>
      </c>
      <c r="CX405" s="11">
        <v>0</v>
      </c>
      <c r="CY405" s="11">
        <v>0.2800000011920929</v>
      </c>
      <c r="CZ405" s="11">
        <v>37.169998168945313</v>
      </c>
      <c r="DA405" s="11">
        <v>0.43999999761581421</v>
      </c>
      <c r="DB405" s="11">
        <v>0.92000001668930054</v>
      </c>
      <c r="DC405" s="11">
        <v>0</v>
      </c>
      <c r="DD405" s="11">
        <v>0</v>
      </c>
      <c r="DE405" s="11">
        <v>1.7799999713897705</v>
      </c>
      <c r="DF405" s="11">
        <v>4.4000000953674316</v>
      </c>
      <c r="DG405" s="11">
        <v>0.37999999523162842</v>
      </c>
      <c r="DH405" s="11">
        <v>0</v>
      </c>
      <c r="DI405" s="11">
        <v>75.730003356933594</v>
      </c>
      <c r="DJ405" s="11">
        <v>55.775802612304688</v>
      </c>
      <c r="DK405" s="11">
        <v>0.62047994136810303</v>
      </c>
      <c r="DL405" s="11">
        <v>0</v>
      </c>
      <c r="DM405" s="11">
        <v>1.4199999570846558</v>
      </c>
      <c r="DN405" s="11">
        <v>8.2399997711181641</v>
      </c>
      <c r="DO405" s="11">
        <v>1.1299999952316284</v>
      </c>
      <c r="DP405" s="11">
        <v>30.879999160766602</v>
      </c>
      <c r="DQ405" s="11">
        <v>5.9200000762939453</v>
      </c>
      <c r="DR405" s="11">
        <v>1.9199999570846558</v>
      </c>
      <c r="DS405" s="38">
        <v>1.9199999570846558</v>
      </c>
      <c r="DT405" s="11">
        <v>0.57999998331069946</v>
      </c>
      <c r="DU405" s="38">
        <v>4.429999828338623</v>
      </c>
      <c r="DV405" s="11">
        <v>4.429999828338623</v>
      </c>
      <c r="DW405" s="11">
        <v>8.369999885559082</v>
      </c>
      <c r="DX405" s="11">
        <v>0</v>
      </c>
      <c r="DY405" s="11">
        <v>6.4699997901916504</v>
      </c>
      <c r="DZ405" s="11">
        <v>0.44999998807907104</v>
      </c>
      <c r="EA405" s="11">
        <v>18.290000915527344</v>
      </c>
      <c r="EB405" s="11">
        <v>219.75999450683594</v>
      </c>
      <c r="EC405" s="11">
        <v>4.3951997756958008</v>
      </c>
      <c r="ED405" s="11">
        <v>215.36480712890625</v>
      </c>
      <c r="EE405" s="11">
        <v>8.6099996566772461</v>
      </c>
      <c r="EF405" s="11">
        <v>0</v>
      </c>
      <c r="EG405" s="11">
        <v>2.1800000667572021</v>
      </c>
      <c r="EH405" s="11">
        <v>0</v>
      </c>
      <c r="EI405" s="11">
        <v>0</v>
      </c>
      <c r="EJ405" s="11">
        <v>23.329999923706055</v>
      </c>
      <c r="EK405" s="11">
        <v>13.050000190734863</v>
      </c>
      <c r="EL405" s="11">
        <v>0.46000000834465027</v>
      </c>
      <c r="EM405" s="11">
        <v>6.4899997711181641</v>
      </c>
      <c r="EN405" s="11">
        <v>10.829999923706055</v>
      </c>
      <c r="EO405" s="11">
        <v>45.360000610351563</v>
      </c>
      <c r="EP405" s="11">
        <v>0</v>
      </c>
      <c r="EQ405" s="11">
        <v>0</v>
      </c>
      <c r="ER405" s="11">
        <v>2.2300000190734863</v>
      </c>
      <c r="ES405" s="11">
        <v>0.28999999165534973</v>
      </c>
      <c r="ET405" s="11">
        <v>5.119999885559082</v>
      </c>
      <c r="EU405" s="38">
        <v>2.9200000762939453</v>
      </c>
      <c r="EV405" s="11">
        <v>2.9200000762939453</v>
      </c>
      <c r="EW405" s="11">
        <v>0</v>
      </c>
      <c r="EX405" s="11">
        <v>30.729999542236328</v>
      </c>
      <c r="EY405" s="11">
        <v>2.5399999618530273</v>
      </c>
      <c r="EZ405" s="11">
        <v>7.0000000298023224E-2</v>
      </c>
      <c r="FA405" s="11">
        <v>2.8499999046325684</v>
      </c>
      <c r="FB405" s="11">
        <v>0.28999999165534973</v>
      </c>
      <c r="FC405" s="11">
        <v>1.0199999809265137</v>
      </c>
      <c r="FD405" s="11">
        <v>0</v>
      </c>
      <c r="FE405" s="11">
        <v>33.939998626708984</v>
      </c>
      <c r="FF405" s="11">
        <v>0</v>
      </c>
      <c r="FG405" s="11">
        <v>0</v>
      </c>
      <c r="FH405" s="11">
        <v>0.18000000715255737</v>
      </c>
      <c r="FI405" s="11">
        <v>6.7699999809265137</v>
      </c>
      <c r="FJ405" s="11">
        <v>25.959999084472656</v>
      </c>
      <c r="FK405" s="11">
        <v>0.20999999344348907</v>
      </c>
      <c r="FL405" s="11">
        <v>5.000000074505806E-2</v>
      </c>
      <c r="FM405" s="11">
        <v>1.059999942779541</v>
      </c>
      <c r="FN405" s="11">
        <v>0.2800000011920929</v>
      </c>
      <c r="FO405" s="11">
        <v>2.380000114440918</v>
      </c>
      <c r="FP405" s="11">
        <v>0</v>
      </c>
      <c r="FQ405" s="11">
        <v>1.0800000429153442</v>
      </c>
      <c r="FR405" s="11">
        <v>10.649999618530273</v>
      </c>
      <c r="FS405" s="11">
        <v>0.87000000476837158</v>
      </c>
      <c r="FT405" s="11">
        <v>0</v>
      </c>
      <c r="FU405" s="11">
        <v>8.6700000762939453</v>
      </c>
      <c r="FV405" s="11">
        <v>0.99000000953674316</v>
      </c>
      <c r="FW405" s="11">
        <v>0.57999998331069946</v>
      </c>
      <c r="FX405" s="11">
        <v>6.940000057220459</v>
      </c>
      <c r="FY405" s="11">
        <v>6.9000000953674316</v>
      </c>
      <c r="FZ405" s="11">
        <v>7.6700000762939453</v>
      </c>
      <c r="GA405" s="11">
        <v>6.4899997711181641</v>
      </c>
      <c r="GB405" s="11">
        <v>3.7999999523162842</v>
      </c>
      <c r="GC405" s="11">
        <v>0.15000000596046448</v>
      </c>
      <c r="GD405" s="11">
        <v>0.30666667222976685</v>
      </c>
      <c r="GE405" s="11">
        <v>1.3600000143051147</v>
      </c>
      <c r="GF405" s="11">
        <v>2.309999942779541</v>
      </c>
      <c r="GG405" s="38">
        <v>2.309999942779541</v>
      </c>
      <c r="GH405" s="11">
        <v>0.77999997138977051</v>
      </c>
      <c r="GI405" s="38">
        <v>7.9999998211860657E-2</v>
      </c>
      <c r="GJ405" s="11">
        <v>7.9999998211860657E-2</v>
      </c>
      <c r="GK405" s="38">
        <v>4.5199999809265137</v>
      </c>
      <c r="GL405" s="11">
        <v>4.5199999809265137</v>
      </c>
      <c r="GM405" s="11">
        <v>0</v>
      </c>
      <c r="GN405" s="11">
        <v>9.8000001907348633</v>
      </c>
      <c r="GO405" s="11">
        <v>7.9200000762939453</v>
      </c>
      <c r="GP405" s="11">
        <v>3.5</v>
      </c>
      <c r="GQ405" s="11">
        <v>324.70999145507813</v>
      </c>
      <c r="GR405" s="11">
        <v>2.119999885559082</v>
      </c>
      <c r="GS405" s="11">
        <v>0</v>
      </c>
      <c r="GT405" s="11">
        <v>0</v>
      </c>
      <c r="GU405" s="11">
        <v>0.12999999523162842</v>
      </c>
      <c r="GV405" s="11">
        <v>4.3400001525878906</v>
      </c>
      <c r="GW405" s="11">
        <v>0</v>
      </c>
      <c r="GX405" s="11">
        <v>3.8900001049041748</v>
      </c>
      <c r="GY405" s="11">
        <v>25.870000839233398</v>
      </c>
      <c r="GZ405" s="11">
        <v>0</v>
      </c>
      <c r="HA405" s="11">
        <v>0.31000000238418579</v>
      </c>
      <c r="HB405" s="11">
        <v>0</v>
      </c>
      <c r="HC405" s="11">
        <v>2.7799999713897705</v>
      </c>
      <c r="HD405" s="11">
        <v>6.8600001335144043</v>
      </c>
      <c r="HE405" s="11">
        <v>2.4300000667572021</v>
      </c>
      <c r="HF405" s="11">
        <v>0.51999998092651367</v>
      </c>
      <c r="HG405" s="11">
        <v>0.11999999731779099</v>
      </c>
      <c r="HH405" s="11">
        <v>4.8499999046325684</v>
      </c>
      <c r="HI405" s="11">
        <v>0.17000000178813934</v>
      </c>
      <c r="HJ405" s="11">
        <v>5.5100002288818359</v>
      </c>
      <c r="HK405" s="11">
        <v>91.400001525878906</v>
      </c>
      <c r="HL405" s="11">
        <v>0.37999999523162842</v>
      </c>
      <c r="HM405" s="11">
        <v>1.9999999552965164E-2</v>
      </c>
      <c r="HN405" s="11">
        <v>0</v>
      </c>
      <c r="HO405" s="11">
        <v>5.7100000381469727</v>
      </c>
      <c r="HP405" s="11">
        <v>8.6700000762939453</v>
      </c>
      <c r="HQ405" s="11">
        <v>3.3499999046325684</v>
      </c>
      <c r="HR405" s="11">
        <v>7.1599998474121094</v>
      </c>
      <c r="HS405" s="11">
        <v>4.6599998474121094</v>
      </c>
      <c r="HT405" s="11">
        <v>0.36000001430511475</v>
      </c>
      <c r="HU405" s="11">
        <v>8.2899999618530273</v>
      </c>
      <c r="HV405" s="11">
        <v>0.75</v>
      </c>
    </row>
    <row r="406" spans="1:230" x14ac:dyDescent="0.3">
      <c r="A406" s="8">
        <v>19936</v>
      </c>
      <c r="B406" s="11">
        <v>76.612548828125</v>
      </c>
      <c r="C406" s="11">
        <v>330.70706176757813</v>
      </c>
      <c r="D406" s="11">
        <v>72.275871276855469</v>
      </c>
      <c r="E406" s="11">
        <v>0</v>
      </c>
      <c r="F406" s="11">
        <v>1.9999999552965164E-2</v>
      </c>
      <c r="G406" s="11">
        <v>0.11999999731779099</v>
      </c>
      <c r="H406" s="11">
        <v>38.659999847412109</v>
      </c>
      <c r="I406" s="11">
        <v>0.38999998569488525</v>
      </c>
      <c r="J406" s="11">
        <v>0.15000000596046448</v>
      </c>
      <c r="K406" s="11">
        <v>0.10000000149011612</v>
      </c>
      <c r="L406" s="11">
        <v>2.6500000953674316</v>
      </c>
      <c r="M406" s="11">
        <v>0.37000000476837158</v>
      </c>
      <c r="N406" s="11">
        <v>0</v>
      </c>
      <c r="O406" s="11">
        <v>1.9600000381469727</v>
      </c>
      <c r="P406" s="11">
        <v>3.9999999105930328E-2</v>
      </c>
      <c r="Q406" s="11">
        <v>0</v>
      </c>
      <c r="R406" s="11">
        <v>0.62999999523162842</v>
      </c>
      <c r="S406" s="11">
        <v>0.4699999988079071</v>
      </c>
      <c r="T406" s="11">
        <v>0.18999999761581421</v>
      </c>
      <c r="U406" s="11">
        <v>1.059999942779541</v>
      </c>
      <c r="V406" s="11">
        <v>1.9999999552965164E-2</v>
      </c>
      <c r="W406" s="11">
        <v>2.8599998950958252</v>
      </c>
      <c r="X406" s="11">
        <v>0.18000000715255737</v>
      </c>
      <c r="Y406" s="11">
        <v>6.6999998092651367</v>
      </c>
      <c r="Z406" s="11">
        <v>19.139999389648438</v>
      </c>
      <c r="AA406" s="11">
        <v>3.630000114440918</v>
      </c>
      <c r="AB406" s="11">
        <v>3.369999885559082</v>
      </c>
      <c r="AC406" s="11">
        <v>0</v>
      </c>
      <c r="AD406" s="11">
        <v>0.4699999988079071</v>
      </c>
      <c r="AE406" s="11">
        <v>0</v>
      </c>
      <c r="AF406" s="11">
        <v>0</v>
      </c>
      <c r="AG406" s="11">
        <v>1.559999942779541</v>
      </c>
      <c r="AH406" s="11">
        <v>2.9999999329447746E-2</v>
      </c>
      <c r="AI406" s="11">
        <v>4.4899997711181641</v>
      </c>
      <c r="AJ406" s="11">
        <v>0</v>
      </c>
      <c r="AK406" s="11">
        <v>0</v>
      </c>
      <c r="AL406" s="11">
        <v>0</v>
      </c>
      <c r="AM406" s="11">
        <v>0.61000001430511475</v>
      </c>
      <c r="AN406" s="11">
        <v>5.429999828338623</v>
      </c>
      <c r="AO406" s="11">
        <v>0</v>
      </c>
      <c r="AP406" s="11">
        <v>0.93999999761581421</v>
      </c>
      <c r="AQ406" s="11">
        <v>9.9999997764825821E-3</v>
      </c>
      <c r="AR406" s="11">
        <v>0.11999999731779099</v>
      </c>
      <c r="AS406" s="11">
        <v>0.31000000238418579</v>
      </c>
      <c r="AT406" s="38">
        <v>0.31000000238418579</v>
      </c>
      <c r="AU406" s="11">
        <v>0.49000000953674316</v>
      </c>
      <c r="AV406" s="11">
        <v>9.0000003576278687E-2</v>
      </c>
      <c r="AW406" s="11">
        <v>0</v>
      </c>
      <c r="AX406" s="11">
        <v>2.5399999618530273</v>
      </c>
      <c r="AY406" s="11">
        <v>1.3700000047683716</v>
      </c>
      <c r="AZ406" s="11">
        <v>0</v>
      </c>
      <c r="BA406" s="11">
        <v>2.9300000667572021</v>
      </c>
      <c r="BB406" s="11">
        <v>1.9999999552965164E-2</v>
      </c>
      <c r="BC406" s="11">
        <v>0.64999997615814209</v>
      </c>
      <c r="BD406" s="11">
        <v>0</v>
      </c>
      <c r="BE406" s="11">
        <v>0.15000000596046448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2.9999999329447746E-2</v>
      </c>
      <c r="BM406" s="11">
        <v>6.6999998092651367</v>
      </c>
      <c r="BN406" s="11">
        <v>0</v>
      </c>
      <c r="BO406" s="11">
        <v>8.2399997711181641</v>
      </c>
      <c r="BP406" s="11">
        <v>7.0000000298023224E-2</v>
      </c>
      <c r="BQ406" s="11">
        <v>6.2199997901916504</v>
      </c>
      <c r="BR406" s="11">
        <v>0.10000000149011612</v>
      </c>
      <c r="BS406" s="11">
        <v>0.9100000262260437</v>
      </c>
      <c r="BT406" s="11">
        <v>0.60000002384185791</v>
      </c>
      <c r="BU406" s="11">
        <v>2.0299999713897705</v>
      </c>
      <c r="BV406" s="11">
        <v>3.7699999809265137</v>
      </c>
      <c r="BW406" s="11">
        <v>0.20000000298023224</v>
      </c>
      <c r="BX406" s="11">
        <v>9.9999997764825821E-3</v>
      </c>
      <c r="BY406" s="11">
        <v>0</v>
      </c>
      <c r="BZ406" s="11">
        <v>3.9800000190734863</v>
      </c>
      <c r="CA406" s="11">
        <v>0.17000000178813934</v>
      </c>
      <c r="CB406" s="11">
        <v>1.4600000381469727</v>
      </c>
      <c r="CC406" s="11">
        <v>0.2199999988079071</v>
      </c>
      <c r="CD406" s="11">
        <v>0</v>
      </c>
      <c r="CE406" s="11">
        <v>0</v>
      </c>
      <c r="CF406" s="11">
        <v>7.0000000298023224E-2</v>
      </c>
      <c r="CG406" s="11">
        <v>0</v>
      </c>
      <c r="CH406" s="11">
        <v>1.3700000047683716</v>
      </c>
      <c r="CI406" s="11">
        <v>2.130000114440918</v>
      </c>
      <c r="CJ406" s="11">
        <v>0</v>
      </c>
      <c r="CK406" s="11">
        <v>1.1928594671189785E-2</v>
      </c>
      <c r="CL406" s="11">
        <v>23.25</v>
      </c>
      <c r="CM406" s="11">
        <v>0.80000001192092896</v>
      </c>
      <c r="CN406" s="11">
        <v>0.13524724543094635</v>
      </c>
      <c r="CO406" s="11">
        <v>0</v>
      </c>
      <c r="CP406" s="11">
        <v>0</v>
      </c>
      <c r="CQ406" s="11">
        <v>0.87000000476837158</v>
      </c>
      <c r="CR406" s="11">
        <v>9.0000003576278687E-2</v>
      </c>
      <c r="CS406" s="11">
        <v>0</v>
      </c>
      <c r="CT406" s="11">
        <v>0.75</v>
      </c>
      <c r="CU406" s="11">
        <v>7.0000000298023224E-2</v>
      </c>
      <c r="CV406" s="11">
        <v>7.9999998211860657E-2</v>
      </c>
      <c r="CW406" s="11">
        <v>1.5199999809265137</v>
      </c>
      <c r="CX406" s="11">
        <v>0</v>
      </c>
      <c r="CY406" s="11">
        <v>0.28999999165534973</v>
      </c>
      <c r="CZ406" s="11">
        <v>3.9300000667572021</v>
      </c>
      <c r="DA406" s="11">
        <v>0.10999999940395355</v>
      </c>
      <c r="DB406" s="11">
        <v>0.36000001430511475</v>
      </c>
      <c r="DC406" s="11">
        <v>0</v>
      </c>
      <c r="DD406" s="11">
        <v>0</v>
      </c>
      <c r="DE406" s="11">
        <v>0.37999999523162842</v>
      </c>
      <c r="DF406" s="11">
        <v>2.7999999523162842</v>
      </c>
      <c r="DG406" s="11">
        <v>0.87000000476837158</v>
      </c>
      <c r="DH406" s="11">
        <v>0</v>
      </c>
      <c r="DI406" s="11">
        <v>17.819999694824219</v>
      </c>
      <c r="DJ406" s="11">
        <v>35.042678833007813</v>
      </c>
      <c r="DK406" s="11">
        <v>0.25081491470336914</v>
      </c>
      <c r="DL406" s="11">
        <v>0</v>
      </c>
      <c r="DM406" s="11">
        <v>0.75</v>
      </c>
      <c r="DN406" s="11">
        <v>4.3400001525878906</v>
      </c>
      <c r="DO406" s="11">
        <v>0.49000000953674316</v>
      </c>
      <c r="DP406" s="11">
        <v>14.479999542236328</v>
      </c>
      <c r="DQ406" s="11">
        <v>2.6600000858306885</v>
      </c>
      <c r="DR406" s="11">
        <v>0.93999999761581421</v>
      </c>
      <c r="DS406" s="38">
        <v>0.93999999761581421</v>
      </c>
      <c r="DT406" s="11">
        <v>0.15000000596046448</v>
      </c>
      <c r="DU406" s="38">
        <v>1.8899999856948853</v>
      </c>
      <c r="DV406" s="11">
        <v>1.8899999856948853</v>
      </c>
      <c r="DW406" s="11">
        <v>2.4800000190734863</v>
      </c>
      <c r="DX406" s="11">
        <v>0</v>
      </c>
      <c r="DY406" s="11">
        <v>3.0099999904632568</v>
      </c>
      <c r="DZ406" s="11">
        <v>0.20000000298023224</v>
      </c>
      <c r="EA406" s="11">
        <v>10.75</v>
      </c>
      <c r="EB406" s="11">
        <v>84.319999694824219</v>
      </c>
      <c r="EC406" s="11">
        <v>1.6864000558853149</v>
      </c>
      <c r="ED406" s="11">
        <v>82.633598327636719</v>
      </c>
      <c r="EE406" s="11">
        <v>6.25</v>
      </c>
      <c r="EF406" s="11">
        <v>0</v>
      </c>
      <c r="EG406" s="11">
        <v>9.3000001907348633</v>
      </c>
      <c r="EH406" s="11">
        <v>7.0000000298023224E-2</v>
      </c>
      <c r="EI406" s="11">
        <v>0</v>
      </c>
      <c r="EJ406" s="11">
        <v>19.040000915527344</v>
      </c>
      <c r="EK406" s="11">
        <v>6.1599998474121094</v>
      </c>
      <c r="EL406" s="11">
        <v>0.11999999731779099</v>
      </c>
      <c r="EM406" s="11">
        <v>1.6499999761581421</v>
      </c>
      <c r="EN406" s="11">
        <v>3.4200000762939453</v>
      </c>
      <c r="EO406" s="11">
        <v>28.629999160766602</v>
      </c>
      <c r="EP406" s="11">
        <v>0</v>
      </c>
      <c r="EQ406" s="11">
        <v>0</v>
      </c>
      <c r="ER406" s="11">
        <v>9.9999997764825821E-3</v>
      </c>
      <c r="ES406" s="11">
        <v>5.9999998658895493E-2</v>
      </c>
      <c r="ET406" s="11">
        <v>1.1000000238418579</v>
      </c>
      <c r="EU406" s="38">
        <v>0</v>
      </c>
      <c r="EV406" s="11">
        <v>0</v>
      </c>
      <c r="EW406" s="11">
        <v>0</v>
      </c>
      <c r="EX406" s="11">
        <v>13.079999923706055</v>
      </c>
      <c r="EY406" s="11">
        <v>0.18000000715255737</v>
      </c>
      <c r="EZ406" s="11">
        <v>1.9999999552965164E-2</v>
      </c>
      <c r="FA406" s="11">
        <v>1.3999999761581421</v>
      </c>
      <c r="FB406" s="11">
        <v>0.30000001192092896</v>
      </c>
      <c r="FC406" s="11">
        <v>0.43999999761581421</v>
      </c>
      <c r="FD406" s="11">
        <v>0</v>
      </c>
      <c r="FE406" s="11">
        <v>12.619999885559082</v>
      </c>
      <c r="FF406" s="11">
        <v>0</v>
      </c>
      <c r="FG406" s="11">
        <v>0</v>
      </c>
      <c r="FH406" s="11">
        <v>9.9999997764825821E-3</v>
      </c>
      <c r="FI406" s="11">
        <v>1.4099999666213989</v>
      </c>
      <c r="FJ406" s="11">
        <v>8.7100000381469727</v>
      </c>
      <c r="FK406" s="11">
        <v>0.10999999940395355</v>
      </c>
      <c r="FL406" s="11">
        <v>9.9999997764825821E-3</v>
      </c>
      <c r="FM406" s="11">
        <v>0.23000000417232513</v>
      </c>
      <c r="FN406" s="11">
        <v>3.9999999105930328E-2</v>
      </c>
      <c r="FO406" s="11">
        <v>0.77999997138977051</v>
      </c>
      <c r="FP406" s="11">
        <v>0</v>
      </c>
      <c r="FQ406" s="11">
        <v>0.62000000476837158</v>
      </c>
      <c r="FR406" s="11">
        <v>3.1600000858306885</v>
      </c>
      <c r="FS406" s="11">
        <v>1.2300000190734863</v>
      </c>
      <c r="FT406" s="11">
        <v>0</v>
      </c>
      <c r="FU406" s="11">
        <v>2.119999885559082</v>
      </c>
      <c r="FV406" s="11">
        <v>0.63999998569488525</v>
      </c>
      <c r="FW406" s="11">
        <v>0</v>
      </c>
      <c r="FX406" s="11">
        <v>2.130000114440918</v>
      </c>
      <c r="FY406" s="11">
        <v>8.119999885559082</v>
      </c>
      <c r="FZ406" s="11">
        <v>1.6000000238418579</v>
      </c>
      <c r="GA406" s="11">
        <v>1.4700000286102295</v>
      </c>
      <c r="GB406" s="11">
        <v>0.86000001430511475</v>
      </c>
      <c r="GC406" s="11">
        <v>0</v>
      </c>
      <c r="GD406" s="11">
        <v>0.26607844233512878</v>
      </c>
      <c r="GE406" s="11">
        <v>1.1799999475479126</v>
      </c>
      <c r="GF406" s="11">
        <v>1.2400000095367432</v>
      </c>
      <c r="GG406" s="38">
        <v>1.2400000095367432</v>
      </c>
      <c r="GH406" s="11">
        <v>5.000000074505806E-2</v>
      </c>
      <c r="GI406" s="38">
        <v>0.20000000298023224</v>
      </c>
      <c r="GJ406" s="11">
        <v>0.20000000298023224</v>
      </c>
      <c r="GK406" s="38">
        <v>0.93999999761581421</v>
      </c>
      <c r="GL406" s="11">
        <v>0.93999999761581421</v>
      </c>
      <c r="GM406" s="11">
        <v>0</v>
      </c>
      <c r="GN406" s="11">
        <v>2.630000114440918</v>
      </c>
      <c r="GO406" s="11">
        <v>3.0999999046325684</v>
      </c>
      <c r="GP406" s="11">
        <v>1.2000000476837158</v>
      </c>
      <c r="GQ406" s="11">
        <v>256.54998779296875</v>
      </c>
      <c r="GR406" s="11">
        <v>0</v>
      </c>
      <c r="GS406" s="11">
        <v>0</v>
      </c>
      <c r="GT406" s="11">
        <v>0</v>
      </c>
      <c r="GU406" s="11">
        <v>2.9999999329447746E-2</v>
      </c>
      <c r="GV406" s="11">
        <v>0.98000001907348633</v>
      </c>
      <c r="GW406" s="11">
        <v>0</v>
      </c>
      <c r="GX406" s="11">
        <v>1.1499999761581421</v>
      </c>
      <c r="GY406" s="11">
        <v>1.059999942779541</v>
      </c>
      <c r="GZ406" s="11">
        <v>0</v>
      </c>
      <c r="HA406" s="11">
        <v>0.56000000238418579</v>
      </c>
      <c r="HB406" s="11">
        <v>1.059999942779541</v>
      </c>
      <c r="HC406" s="11">
        <v>2.309999942779541</v>
      </c>
      <c r="HD406" s="11">
        <v>2.2400000095367432</v>
      </c>
      <c r="HE406" s="11">
        <v>1.0900000333786011</v>
      </c>
      <c r="HF406" s="11">
        <v>0.27000001072883606</v>
      </c>
      <c r="HG406" s="11">
        <v>7.0000000298023224E-2</v>
      </c>
      <c r="HH406" s="11">
        <v>0</v>
      </c>
      <c r="HI406" s="11">
        <v>0</v>
      </c>
      <c r="HJ406" s="11">
        <v>1.2899999618530273</v>
      </c>
      <c r="HK406" s="11">
        <v>33.049999237060547</v>
      </c>
      <c r="HL406" s="11">
        <v>2.9999999329447746E-2</v>
      </c>
      <c r="HM406" s="11">
        <v>0</v>
      </c>
      <c r="HN406" s="11">
        <v>0</v>
      </c>
      <c r="HO406" s="11">
        <v>0.23000000417232513</v>
      </c>
      <c r="HP406" s="11">
        <v>1.2200000286102295</v>
      </c>
      <c r="HQ406" s="11">
        <v>2.1600000858306885</v>
      </c>
      <c r="HR406" s="11">
        <v>4.6100001335144043</v>
      </c>
      <c r="HS406" s="11">
        <v>3</v>
      </c>
      <c r="HT406" s="11">
        <v>5.000000074505806E-2</v>
      </c>
      <c r="HU406" s="11">
        <v>3.4500000476837158</v>
      </c>
      <c r="HV406" s="11">
        <v>0.5899999737739563</v>
      </c>
    </row>
    <row r="407" spans="1:230" x14ac:dyDescent="0.3">
      <c r="A407" s="8">
        <v>19967</v>
      </c>
      <c r="B407" s="11">
        <v>100.41492462158203</v>
      </c>
      <c r="C407" s="11">
        <v>254.58242797851563</v>
      </c>
      <c r="D407" s="11">
        <v>99.284019470214844</v>
      </c>
      <c r="E407" s="11">
        <v>0</v>
      </c>
      <c r="F407" s="11">
        <v>9.9999997764825821E-3</v>
      </c>
      <c r="G407" s="11">
        <v>3.9999999105930328E-2</v>
      </c>
      <c r="H407" s="11">
        <v>32.360000610351563</v>
      </c>
      <c r="I407" s="11">
        <v>0.10999999940395355</v>
      </c>
      <c r="J407" s="11">
        <v>5.000000074505806E-2</v>
      </c>
      <c r="K407" s="11">
        <v>5.000000074505806E-2</v>
      </c>
      <c r="L407" s="11">
        <v>2.4100000858306885</v>
      </c>
      <c r="M407" s="11">
        <v>0.31999999284744263</v>
      </c>
      <c r="N407" s="11">
        <v>0</v>
      </c>
      <c r="O407" s="11">
        <v>1.7599999904632568</v>
      </c>
      <c r="P407" s="11">
        <v>0</v>
      </c>
      <c r="Q407" s="11">
        <v>0</v>
      </c>
      <c r="R407" s="11">
        <v>0.50999999046325684</v>
      </c>
      <c r="S407" s="11">
        <v>0</v>
      </c>
      <c r="T407" s="11">
        <v>0</v>
      </c>
      <c r="U407" s="11">
        <v>1.5399999618530273</v>
      </c>
      <c r="V407" s="11">
        <v>9.9999997764825821E-3</v>
      </c>
      <c r="W407" s="11">
        <v>1.5199999809265137</v>
      </c>
      <c r="X407" s="11">
        <v>7.9999998211860657E-2</v>
      </c>
      <c r="Y407" s="11">
        <v>5.3000001907348633</v>
      </c>
      <c r="Z407" s="11">
        <v>16.649999618530273</v>
      </c>
      <c r="AA407" s="11">
        <v>3.2999999523162842</v>
      </c>
      <c r="AB407" s="11">
        <v>1.25</v>
      </c>
      <c r="AC407" s="11">
        <v>0</v>
      </c>
      <c r="AD407" s="11">
        <v>0.2199999988079071</v>
      </c>
      <c r="AE407" s="11">
        <v>0</v>
      </c>
      <c r="AF407" s="11">
        <v>0</v>
      </c>
      <c r="AG407" s="11">
        <v>0.20000000298023224</v>
      </c>
      <c r="AH407" s="11">
        <v>2.9999999329447746E-2</v>
      </c>
      <c r="AI407" s="11">
        <v>2.0799999237060547</v>
      </c>
      <c r="AJ407" s="11">
        <v>0</v>
      </c>
      <c r="AK407" s="11">
        <v>0</v>
      </c>
      <c r="AL407" s="11">
        <v>0</v>
      </c>
      <c r="AM407" s="11">
        <v>0.49000000953674316</v>
      </c>
      <c r="AN407" s="11">
        <v>4.380000114440918</v>
      </c>
      <c r="AO407" s="11">
        <v>0</v>
      </c>
      <c r="AP407" s="11">
        <v>0.5</v>
      </c>
      <c r="AQ407" s="11">
        <v>3.9999999105930328E-2</v>
      </c>
      <c r="AR407" s="11">
        <v>2.9999999329447746E-2</v>
      </c>
      <c r="AS407" s="11">
        <v>0.15999999642372131</v>
      </c>
      <c r="AT407" s="38">
        <v>0.15999999642372131</v>
      </c>
      <c r="AU407" s="11">
        <v>0.25999999046325684</v>
      </c>
      <c r="AV407" s="11">
        <v>9.9999997764825821E-3</v>
      </c>
      <c r="AW407" s="11">
        <v>0</v>
      </c>
      <c r="AX407" s="11">
        <v>2.6500000953674316</v>
      </c>
      <c r="AY407" s="11">
        <v>0.34999999403953552</v>
      </c>
      <c r="AZ407" s="11">
        <v>0</v>
      </c>
      <c r="BA407" s="11">
        <v>1.8600000143051147</v>
      </c>
      <c r="BB407" s="11">
        <v>9.9999997764825821E-3</v>
      </c>
      <c r="BC407" s="11">
        <v>0.46000000834465027</v>
      </c>
      <c r="BD407" s="11">
        <v>0</v>
      </c>
      <c r="BE407" s="11">
        <v>2.9999999329447746E-2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7.3400001525878906</v>
      </c>
      <c r="BP407" s="11">
        <v>1.9999999552965164E-2</v>
      </c>
      <c r="BQ407" s="11">
        <v>4.440000057220459</v>
      </c>
      <c r="BR407" s="11">
        <v>7.0000000298023224E-2</v>
      </c>
      <c r="BS407" s="11">
        <v>0.38999998569488525</v>
      </c>
      <c r="BT407" s="11">
        <v>0.36000001430511475</v>
      </c>
      <c r="BU407" s="11">
        <v>0.31000000238418579</v>
      </c>
      <c r="BV407" s="11">
        <v>6.1100001335144043</v>
      </c>
      <c r="BW407" s="11">
        <v>0.10000000149011612</v>
      </c>
      <c r="BX407" s="11">
        <v>0</v>
      </c>
      <c r="BY407" s="11">
        <v>0</v>
      </c>
      <c r="BZ407" s="11">
        <v>2.1099998950958252</v>
      </c>
      <c r="CA407" s="11">
        <v>0.10000000149011612</v>
      </c>
      <c r="CB407" s="11">
        <v>0.43999999761581421</v>
      </c>
      <c r="CC407" s="11">
        <v>0.31999999284744263</v>
      </c>
      <c r="CD407" s="11">
        <v>0</v>
      </c>
      <c r="CE407" s="11">
        <v>0</v>
      </c>
      <c r="CF407" s="11">
        <v>0</v>
      </c>
      <c r="CG407" s="11">
        <v>0</v>
      </c>
      <c r="CH407" s="11">
        <v>0.80000001192092896</v>
      </c>
      <c r="CI407" s="11">
        <v>0.46000000834465027</v>
      </c>
      <c r="CJ407" s="11">
        <v>3.9999999105930328E-2</v>
      </c>
      <c r="CK407" s="11">
        <v>2.1520662121474743E-3</v>
      </c>
      <c r="CL407" s="11">
        <v>4.5399999618530273</v>
      </c>
      <c r="CM407" s="11">
        <v>0.11999999731779099</v>
      </c>
      <c r="CN407" s="11">
        <v>0.10726505517959595</v>
      </c>
      <c r="CO407" s="11">
        <v>0</v>
      </c>
      <c r="CP407" s="11">
        <v>0</v>
      </c>
      <c r="CQ407" s="11">
        <v>0.20999999344348907</v>
      </c>
      <c r="CR407" s="11">
        <v>5.000000074505806E-2</v>
      </c>
      <c r="CS407" s="11">
        <v>0</v>
      </c>
      <c r="CT407" s="11">
        <v>0.37999999523162842</v>
      </c>
      <c r="CU407" s="11">
        <v>9.9999997764825821E-3</v>
      </c>
      <c r="CV407" s="11">
        <v>9.9999997764825821E-3</v>
      </c>
      <c r="CW407" s="11">
        <v>0.62999999523162842</v>
      </c>
      <c r="CX407" s="11">
        <v>0</v>
      </c>
      <c r="CY407" s="11">
        <v>0.11999999731779099</v>
      </c>
      <c r="CZ407" s="11">
        <v>0.43000000715255737</v>
      </c>
      <c r="DA407" s="11">
        <v>5.9999998658895493E-2</v>
      </c>
      <c r="DB407" s="11">
        <v>0.14000000059604645</v>
      </c>
      <c r="DC407" s="11">
        <v>0</v>
      </c>
      <c r="DD407" s="11">
        <v>0</v>
      </c>
      <c r="DE407" s="11">
        <v>7.0000000298023224E-2</v>
      </c>
      <c r="DF407" s="11">
        <v>1.8600000143051147</v>
      </c>
      <c r="DG407" s="11">
        <v>0.81000000238418579</v>
      </c>
      <c r="DH407" s="11">
        <v>0</v>
      </c>
      <c r="DI407" s="11">
        <v>0</v>
      </c>
      <c r="DJ407" s="11">
        <v>47.225460052490234</v>
      </c>
      <c r="DK407" s="11">
        <v>1.063359260559082</v>
      </c>
      <c r="DL407" s="11">
        <v>0</v>
      </c>
      <c r="DM407" s="11">
        <v>0.61000001430511475</v>
      </c>
      <c r="DN407" s="11">
        <v>3.5399999618530273</v>
      </c>
      <c r="DO407" s="11">
        <v>0.2199999988079071</v>
      </c>
      <c r="DP407" s="11">
        <v>9.5799999237060547</v>
      </c>
      <c r="DQ407" s="11">
        <v>1.7400000095367432</v>
      </c>
      <c r="DR407" s="11">
        <v>0.47999998927116394</v>
      </c>
      <c r="DS407" s="38">
        <v>0.47999998927116394</v>
      </c>
      <c r="DT407" s="11">
        <v>0</v>
      </c>
      <c r="DU407" s="38">
        <v>0</v>
      </c>
      <c r="DV407" s="11">
        <v>0</v>
      </c>
      <c r="DW407" s="11">
        <v>1.2200000286102295</v>
      </c>
      <c r="DX407" s="11">
        <v>0</v>
      </c>
      <c r="DY407" s="11">
        <v>2.2400000095367432</v>
      </c>
      <c r="DZ407" s="11">
        <v>9.0000003576278687E-2</v>
      </c>
      <c r="EA407" s="11">
        <v>8.1800003051757813</v>
      </c>
      <c r="EB407" s="11">
        <v>22.229999542236328</v>
      </c>
      <c r="EC407" s="11">
        <v>0.44459998607635498</v>
      </c>
      <c r="ED407" s="11">
        <v>21.785400390625</v>
      </c>
      <c r="EE407" s="11">
        <v>5.690000057220459</v>
      </c>
      <c r="EF407" s="11">
        <v>0</v>
      </c>
      <c r="EG407" s="11">
        <v>0</v>
      </c>
      <c r="EH407" s="11">
        <v>0</v>
      </c>
      <c r="EI407" s="11">
        <v>0</v>
      </c>
      <c r="EJ407" s="11">
        <v>15.939999580383301</v>
      </c>
      <c r="EK407" s="11">
        <v>3.119999885559082</v>
      </c>
      <c r="EL407" s="11">
        <v>7.0000000298023224E-2</v>
      </c>
      <c r="EM407" s="11">
        <v>1.0099999904632568</v>
      </c>
      <c r="EN407" s="11">
        <v>1.8999999761581421</v>
      </c>
      <c r="EO407" s="11">
        <v>19.700000762939453</v>
      </c>
      <c r="EP407" s="11">
        <v>0</v>
      </c>
      <c r="EQ407" s="11">
        <v>0</v>
      </c>
      <c r="ER407" s="11">
        <v>0</v>
      </c>
      <c r="ES407" s="11">
        <v>5.000000074505806E-2</v>
      </c>
      <c r="ET407" s="11">
        <v>0.86000001430511475</v>
      </c>
      <c r="EU407" s="38">
        <v>1.25</v>
      </c>
      <c r="EV407" s="11">
        <v>1.25</v>
      </c>
      <c r="EW407" s="11">
        <v>0</v>
      </c>
      <c r="EX407" s="11">
        <v>9.3199996948242188</v>
      </c>
      <c r="EY407" s="11">
        <v>0.97000002861022949</v>
      </c>
      <c r="EZ407" s="11">
        <v>9.9999997764825821E-3</v>
      </c>
      <c r="FA407" s="11">
        <v>0.6600000262260437</v>
      </c>
      <c r="FB407" s="11">
        <v>0.11999999731779099</v>
      </c>
      <c r="FC407" s="11">
        <v>0.2800000011920929</v>
      </c>
      <c r="FD407" s="11">
        <v>0</v>
      </c>
      <c r="FE407" s="11">
        <v>3.0999999046325684</v>
      </c>
      <c r="FF407" s="11">
        <v>0</v>
      </c>
      <c r="FG407" s="11">
        <v>0</v>
      </c>
      <c r="FH407" s="11">
        <v>7.0000000298023224E-2</v>
      </c>
      <c r="FI407" s="11">
        <v>1.5099999904632568</v>
      </c>
      <c r="FJ407" s="11">
        <v>0</v>
      </c>
      <c r="FK407" s="11">
        <v>5.000000074505806E-2</v>
      </c>
      <c r="FL407" s="11">
        <v>9.9999997764825821E-3</v>
      </c>
      <c r="FM407" s="11">
        <v>0.20999999344348907</v>
      </c>
      <c r="FN407" s="11">
        <v>9.0000003576278687E-2</v>
      </c>
      <c r="FO407" s="11">
        <v>0.20999999344348907</v>
      </c>
      <c r="FP407" s="11">
        <v>0</v>
      </c>
      <c r="FQ407" s="11">
        <v>0.54000002145767212</v>
      </c>
      <c r="FR407" s="11">
        <v>1.559999942779541</v>
      </c>
      <c r="FS407" s="11">
        <v>0.97000002861022949</v>
      </c>
      <c r="FT407" s="11">
        <v>0</v>
      </c>
      <c r="FU407" s="11">
        <v>0.49000000953674316</v>
      </c>
      <c r="FV407" s="11">
        <v>0.60000002384185791</v>
      </c>
      <c r="FW407" s="11">
        <v>0</v>
      </c>
      <c r="FX407" s="11">
        <v>0.99000000953674316</v>
      </c>
      <c r="FY407" s="11">
        <v>6.4800000190734863</v>
      </c>
      <c r="FZ407" s="11">
        <v>0.92000001668930054</v>
      </c>
      <c r="GA407" s="11">
        <v>0.44999998807907104</v>
      </c>
      <c r="GB407" s="11">
        <v>0.25999999046325684</v>
      </c>
      <c r="GC407" s="11">
        <v>0</v>
      </c>
      <c r="GD407" s="11">
        <v>0.24127450585365295</v>
      </c>
      <c r="GE407" s="11">
        <v>1.0700000524520874</v>
      </c>
      <c r="GF407" s="11">
        <v>0.81000000238418579</v>
      </c>
      <c r="GG407" s="38">
        <v>0.81000000238418579</v>
      </c>
      <c r="GH407" s="11">
        <v>0</v>
      </c>
      <c r="GI407" s="38">
        <v>0.18000000715255737</v>
      </c>
      <c r="GJ407" s="11">
        <v>0.18000000715255737</v>
      </c>
      <c r="GK407" s="38">
        <v>1.0099999904632568</v>
      </c>
      <c r="GL407" s="11">
        <v>1.0099999904632568</v>
      </c>
      <c r="GM407" s="11">
        <v>0</v>
      </c>
      <c r="GN407" s="11">
        <v>0</v>
      </c>
      <c r="GO407" s="11">
        <v>1.5</v>
      </c>
      <c r="GP407" s="11">
        <v>1.2000000476837158</v>
      </c>
      <c r="GQ407" s="11">
        <v>252.41999816894531</v>
      </c>
      <c r="GR407" s="11">
        <v>0</v>
      </c>
      <c r="GS407" s="11">
        <v>0</v>
      </c>
      <c r="GT407" s="11">
        <v>0</v>
      </c>
      <c r="GU407" s="11">
        <v>9.9999997764825821E-3</v>
      </c>
      <c r="GV407" s="11">
        <v>0.30000001192092896</v>
      </c>
      <c r="GW407" s="11">
        <v>0</v>
      </c>
      <c r="GX407" s="11">
        <v>0.67000001668930054</v>
      </c>
      <c r="GY407" s="11">
        <v>3.4700000286102295</v>
      </c>
      <c r="GZ407" s="11">
        <v>0</v>
      </c>
      <c r="HA407" s="11">
        <v>0.27000001072883606</v>
      </c>
      <c r="HB407" s="11">
        <v>0.51999998092651367</v>
      </c>
      <c r="HC407" s="11">
        <v>2.3199999332427979</v>
      </c>
      <c r="HD407" s="11">
        <v>1.190000057220459</v>
      </c>
      <c r="HE407" s="11">
        <v>0.88999998569488525</v>
      </c>
      <c r="HF407" s="11">
        <v>0.11999999731779099</v>
      </c>
      <c r="HG407" s="11">
        <v>0</v>
      </c>
      <c r="HH407" s="11">
        <v>0</v>
      </c>
      <c r="HI407" s="11">
        <v>0</v>
      </c>
      <c r="HJ407" s="11">
        <v>0.63999998569488525</v>
      </c>
      <c r="HK407" s="11">
        <v>18.309999465942383</v>
      </c>
      <c r="HL407" s="11">
        <v>0.15000000596046448</v>
      </c>
      <c r="HM407" s="11">
        <v>0</v>
      </c>
      <c r="HN407" s="11">
        <v>0</v>
      </c>
      <c r="HO407" s="11">
        <v>0.76999998092651367</v>
      </c>
      <c r="HP407" s="11">
        <v>0.38999998569488525</v>
      </c>
      <c r="HQ407" s="11">
        <v>2.0399999618530273</v>
      </c>
      <c r="HR407" s="11">
        <v>4.3600001335144043</v>
      </c>
      <c r="HS407" s="11">
        <v>2.8399999141693115</v>
      </c>
      <c r="HT407" s="11">
        <v>9.9999997764825821E-3</v>
      </c>
      <c r="HU407" s="11">
        <v>2.7699999809265137</v>
      </c>
      <c r="HV407" s="11">
        <v>0.31000000238418579</v>
      </c>
    </row>
    <row r="408" spans="1:230" x14ac:dyDescent="0.3">
      <c r="A408" s="8">
        <v>19997</v>
      </c>
      <c r="B408" s="11">
        <v>74.685745239257813</v>
      </c>
      <c r="C408" s="11">
        <v>156.98719787597656</v>
      </c>
      <c r="D408" s="11">
        <v>76.557334899902344</v>
      </c>
      <c r="E408" s="11">
        <v>0</v>
      </c>
      <c r="F408" s="11">
        <v>0</v>
      </c>
      <c r="G408" s="11">
        <v>1.9999999552965164E-2</v>
      </c>
      <c r="H408" s="11">
        <v>28.010000228881836</v>
      </c>
      <c r="I408" s="11">
        <v>9.0000003576278687E-2</v>
      </c>
      <c r="J408" s="11">
        <v>3.9999999105930328E-2</v>
      </c>
      <c r="K408" s="11">
        <v>3.9999999105930328E-2</v>
      </c>
      <c r="L408" s="11">
        <v>2.2899999618530273</v>
      </c>
      <c r="M408" s="11">
        <v>2.9999999329447746E-2</v>
      </c>
      <c r="N408" s="11">
        <v>0</v>
      </c>
      <c r="O408" s="11">
        <v>1.7400000095367432</v>
      </c>
      <c r="P408" s="11">
        <v>0</v>
      </c>
      <c r="Q408" s="11">
        <v>0</v>
      </c>
      <c r="R408" s="11">
        <v>0.56999999284744263</v>
      </c>
      <c r="S408" s="11">
        <v>0</v>
      </c>
      <c r="T408" s="11">
        <v>0</v>
      </c>
      <c r="U408" s="11">
        <v>1.1399999856948853</v>
      </c>
      <c r="V408" s="11">
        <v>9.9999997764825821E-3</v>
      </c>
      <c r="W408" s="11">
        <v>1.7899999618530273</v>
      </c>
      <c r="X408" s="11">
        <v>0.2800000011920929</v>
      </c>
      <c r="Y408" s="11">
        <v>4.7699999809265137</v>
      </c>
      <c r="Z408" s="11">
        <v>16.270000457763672</v>
      </c>
      <c r="AA408" s="11">
        <v>3.1700000762939453</v>
      </c>
      <c r="AB408" s="11">
        <v>0.93000000715255737</v>
      </c>
      <c r="AC408" s="11">
        <v>0</v>
      </c>
      <c r="AD408" s="11">
        <v>0.18000000715255737</v>
      </c>
      <c r="AE408" s="11">
        <v>0</v>
      </c>
      <c r="AF408" s="11">
        <v>0</v>
      </c>
      <c r="AG408" s="11">
        <v>0.17000000178813934</v>
      </c>
      <c r="AH408" s="11">
        <v>2.9999999329447746E-2</v>
      </c>
      <c r="AI408" s="11">
        <v>1.5</v>
      </c>
      <c r="AJ408" s="11">
        <v>0</v>
      </c>
      <c r="AK408" s="11">
        <v>0</v>
      </c>
      <c r="AL408" s="11">
        <v>0</v>
      </c>
      <c r="AM408" s="11">
        <v>0.43000000715255737</v>
      </c>
      <c r="AN408" s="11">
        <v>4.7300000190734863</v>
      </c>
      <c r="AO408" s="11">
        <v>0</v>
      </c>
      <c r="AP408" s="11">
        <v>0.5899999737739563</v>
      </c>
      <c r="AQ408" s="11">
        <v>9.9999997764825821E-3</v>
      </c>
      <c r="AR408" s="11">
        <v>2.9999999329447746E-2</v>
      </c>
      <c r="AS408" s="11">
        <v>0.12999999523162842</v>
      </c>
      <c r="AT408" s="38">
        <v>0.12999999523162842</v>
      </c>
      <c r="AU408" s="11">
        <v>0.30000001192092896</v>
      </c>
      <c r="AV408" s="11">
        <v>0</v>
      </c>
      <c r="AW408" s="11">
        <v>0</v>
      </c>
      <c r="AX408" s="11">
        <v>3.309999942779541</v>
      </c>
      <c r="AY408" s="11">
        <v>0.25999999046325684</v>
      </c>
      <c r="AZ408" s="11">
        <v>0</v>
      </c>
      <c r="BA408" s="11">
        <v>1.4800000190734863</v>
      </c>
      <c r="BB408" s="11">
        <v>9.9999997764825821E-3</v>
      </c>
      <c r="BC408" s="11">
        <v>0.14000000059604645</v>
      </c>
      <c r="BD408" s="11">
        <v>0</v>
      </c>
      <c r="BE408" s="11">
        <v>3.9999999105930328E-2</v>
      </c>
      <c r="BF408" s="11">
        <v>0</v>
      </c>
      <c r="BG408" s="11">
        <v>0</v>
      </c>
      <c r="BH408" s="11">
        <v>0</v>
      </c>
      <c r="BI408" s="11">
        <v>0</v>
      </c>
      <c r="BJ408" s="11">
        <v>3.9999999105930328E-2</v>
      </c>
      <c r="BK408" s="11">
        <v>5.000000074505806E-2</v>
      </c>
      <c r="BL408" s="11">
        <v>0</v>
      </c>
      <c r="BM408" s="11">
        <v>0</v>
      </c>
      <c r="BN408" s="11">
        <v>0</v>
      </c>
      <c r="BO408" s="11">
        <v>6.630000114440918</v>
      </c>
      <c r="BP408" s="11">
        <v>9.9999997764825821E-3</v>
      </c>
      <c r="BQ408" s="11">
        <v>5.130000114440918</v>
      </c>
      <c r="BR408" s="11">
        <v>5.000000074505806E-2</v>
      </c>
      <c r="BS408" s="11">
        <v>0.37999999523162842</v>
      </c>
      <c r="BT408" s="11">
        <v>0.31000000238418579</v>
      </c>
      <c r="BU408" s="11">
        <v>0.14000000059604645</v>
      </c>
      <c r="BV408" s="11">
        <v>58.630001068115234</v>
      </c>
      <c r="BW408" s="11">
        <v>0.10000000149011612</v>
      </c>
      <c r="BX408" s="11">
        <v>0</v>
      </c>
      <c r="BY408" s="11">
        <v>0</v>
      </c>
      <c r="BZ408" s="11">
        <v>1.5199999809265137</v>
      </c>
      <c r="CA408" s="11">
        <v>0.11999999731779099</v>
      </c>
      <c r="CB408" s="11">
        <v>0.40999999642372131</v>
      </c>
      <c r="CC408" s="11">
        <v>0.23000000417232513</v>
      </c>
      <c r="CD408" s="11">
        <v>0</v>
      </c>
      <c r="CE408" s="11">
        <v>0</v>
      </c>
      <c r="CF408" s="11">
        <v>9.9999997764825821E-3</v>
      </c>
      <c r="CG408" s="11">
        <v>0</v>
      </c>
      <c r="CH408" s="11">
        <v>0.62999999523162842</v>
      </c>
      <c r="CI408" s="11">
        <v>0.5</v>
      </c>
      <c r="CJ408" s="11">
        <v>0</v>
      </c>
      <c r="CK408" s="11">
        <v>0</v>
      </c>
      <c r="CL408" s="11">
        <v>1.8700000047683716</v>
      </c>
      <c r="CM408" s="11">
        <v>7.0000000298023224E-2</v>
      </c>
      <c r="CN408" s="11">
        <v>8.3627983927726746E-2</v>
      </c>
      <c r="CO408" s="11">
        <v>0</v>
      </c>
      <c r="CP408" s="11">
        <v>0</v>
      </c>
      <c r="CQ408" s="11">
        <v>0.17000000178813934</v>
      </c>
      <c r="CR408" s="11">
        <v>3.9999999105930328E-2</v>
      </c>
      <c r="CS408" s="11">
        <v>0</v>
      </c>
      <c r="CT408" s="11">
        <v>0.17000000178813934</v>
      </c>
      <c r="CU408" s="11">
        <v>2.9999999329447746E-2</v>
      </c>
      <c r="CV408" s="11">
        <v>3.9999999105930328E-2</v>
      </c>
      <c r="CW408" s="11">
        <v>0.56999999284744263</v>
      </c>
      <c r="CX408" s="11">
        <v>0</v>
      </c>
      <c r="CY408" s="11">
        <v>7.9999998211860657E-2</v>
      </c>
      <c r="CZ408" s="11">
        <v>0.20000000298023224</v>
      </c>
      <c r="DA408" s="11">
        <v>3.9999999105930328E-2</v>
      </c>
      <c r="DB408" s="11">
        <v>0.14000000059604645</v>
      </c>
      <c r="DC408" s="11">
        <v>0</v>
      </c>
      <c r="DD408" s="11">
        <v>0</v>
      </c>
      <c r="DE408" s="11">
        <v>5.000000074505806E-2</v>
      </c>
      <c r="DF408" s="11">
        <v>2.9700000286102295</v>
      </c>
      <c r="DG408" s="11">
        <v>9.0000003576278687E-2</v>
      </c>
      <c r="DH408" s="11">
        <v>0</v>
      </c>
      <c r="DI408" s="11">
        <v>0</v>
      </c>
      <c r="DJ408" s="11">
        <v>42.462436676025391</v>
      </c>
      <c r="DK408" s="11">
        <v>0.33043205738067627</v>
      </c>
      <c r="DL408" s="11">
        <v>0</v>
      </c>
      <c r="DM408" s="11">
        <v>0.5</v>
      </c>
      <c r="DN408" s="11">
        <v>2.9300000667572021</v>
      </c>
      <c r="DO408" s="11">
        <v>0.2199999988079071</v>
      </c>
      <c r="DP408" s="11">
        <v>7.5900001525878906</v>
      </c>
      <c r="DQ408" s="11">
        <v>1.559999942779541</v>
      </c>
      <c r="DR408" s="11">
        <v>0.34999999403953552</v>
      </c>
      <c r="DS408" s="38">
        <v>0.34999999403953552</v>
      </c>
      <c r="DT408" s="11">
        <v>0</v>
      </c>
      <c r="DU408" s="38">
        <v>0</v>
      </c>
      <c r="DV408" s="11">
        <v>0</v>
      </c>
      <c r="DW408" s="11">
        <v>3.4600000381469727</v>
      </c>
      <c r="DX408" s="11">
        <v>0</v>
      </c>
      <c r="DY408" s="11">
        <v>1.940000057220459</v>
      </c>
      <c r="DZ408" s="11">
        <v>7.0000000298023224E-2</v>
      </c>
      <c r="EA408" s="11">
        <v>7.6399998664855957</v>
      </c>
      <c r="EB408" s="11">
        <v>10.989999771118164</v>
      </c>
      <c r="EC408" s="11">
        <v>0.21979999542236328</v>
      </c>
      <c r="ED408" s="11">
        <v>10.770199775695801</v>
      </c>
      <c r="EE408" s="11">
        <v>5.4000000953674316</v>
      </c>
      <c r="EF408" s="11">
        <v>0</v>
      </c>
      <c r="EG408" s="11">
        <v>0</v>
      </c>
      <c r="EH408" s="11">
        <v>0</v>
      </c>
      <c r="EI408" s="11">
        <v>0</v>
      </c>
      <c r="EJ408" s="11">
        <v>13.789999961853027</v>
      </c>
      <c r="EK408" s="11">
        <v>2.190000057220459</v>
      </c>
      <c r="EL408" s="11">
        <v>5.9999998658895493E-2</v>
      </c>
      <c r="EM408" s="11">
        <v>0.81000000238418579</v>
      </c>
      <c r="EN408" s="11">
        <v>1.4900000095367432</v>
      </c>
      <c r="EO408" s="11">
        <v>18.870000839233398</v>
      </c>
      <c r="EP408" s="11">
        <v>0</v>
      </c>
      <c r="EQ408" s="11">
        <v>0</v>
      </c>
      <c r="ER408" s="11">
        <v>0</v>
      </c>
      <c r="ES408" s="11">
        <v>2.9999999329447746E-2</v>
      </c>
      <c r="ET408" s="11">
        <v>0.56000000238418579</v>
      </c>
      <c r="EU408" s="38">
        <v>1.1399999856948853</v>
      </c>
      <c r="EV408" s="11">
        <v>1.1399999856948853</v>
      </c>
      <c r="EW408" s="11">
        <v>0</v>
      </c>
      <c r="EX408" s="11">
        <v>7.9200000762939453</v>
      </c>
      <c r="EY408" s="11">
        <v>0.27000001072883606</v>
      </c>
      <c r="EZ408" s="11">
        <v>9.9999997764825821E-3</v>
      </c>
      <c r="FA408" s="11">
        <v>0.68999999761581421</v>
      </c>
      <c r="FB408" s="11">
        <v>7.9999998211860657E-2</v>
      </c>
      <c r="FC408" s="11">
        <v>0.23999999463558197</v>
      </c>
      <c r="FD408" s="11">
        <v>0</v>
      </c>
      <c r="FE408" s="11">
        <v>8.7799997329711914</v>
      </c>
      <c r="FF408" s="11">
        <v>0</v>
      </c>
      <c r="FG408" s="11">
        <v>0</v>
      </c>
      <c r="FH408" s="11">
        <v>1.9999999552965164E-2</v>
      </c>
      <c r="FI408" s="11">
        <v>0.30000001192092896</v>
      </c>
      <c r="FJ408" s="11">
        <v>0</v>
      </c>
      <c r="FK408" s="11">
        <v>5.000000074505806E-2</v>
      </c>
      <c r="FL408" s="11">
        <v>2.9999999329447746E-2</v>
      </c>
      <c r="FM408" s="11">
        <v>0.18999999761581421</v>
      </c>
      <c r="FN408" s="11">
        <v>0.12999999523162842</v>
      </c>
      <c r="FO408" s="11">
        <v>0.18000000715255737</v>
      </c>
      <c r="FP408" s="11">
        <v>0</v>
      </c>
      <c r="FQ408" s="11">
        <v>0.67000001668930054</v>
      </c>
      <c r="FR408" s="11">
        <v>4.4099998474121094</v>
      </c>
      <c r="FS408" s="11">
        <v>0.18999999761581421</v>
      </c>
      <c r="FT408" s="11">
        <v>0</v>
      </c>
      <c r="FU408" s="11">
        <v>0.49000000953674316</v>
      </c>
      <c r="FV408" s="11">
        <v>0.56999999284744263</v>
      </c>
      <c r="FW408" s="11">
        <v>5.000000074505806E-2</v>
      </c>
      <c r="FX408" s="11">
        <v>0.44999998807907104</v>
      </c>
      <c r="FY408" s="11">
        <v>5.059999942779541</v>
      </c>
      <c r="FZ408" s="11">
        <v>0.57999998331069946</v>
      </c>
      <c r="GA408" s="11">
        <v>0.38999998569488525</v>
      </c>
      <c r="GB408" s="11">
        <v>0.23000000417232513</v>
      </c>
      <c r="GC408" s="11">
        <v>9.9999997764825821E-3</v>
      </c>
      <c r="GD408" s="11">
        <v>0.21872548758983612</v>
      </c>
      <c r="GE408" s="11">
        <v>0.97000002861022949</v>
      </c>
      <c r="GF408" s="11">
        <v>0.6600000262260437</v>
      </c>
      <c r="GG408" s="38">
        <v>0.6600000262260437</v>
      </c>
      <c r="GH408" s="11">
        <v>9.9999997764825821E-3</v>
      </c>
      <c r="GI408" s="38">
        <v>1.9999999552965164E-2</v>
      </c>
      <c r="GJ408" s="11">
        <v>1.9999999552965164E-2</v>
      </c>
      <c r="GK408" s="38">
        <v>0.20000000298023224</v>
      </c>
      <c r="GL408" s="11">
        <v>0.20000000298023224</v>
      </c>
      <c r="GM408" s="11">
        <v>0</v>
      </c>
      <c r="GN408" s="11">
        <v>1.9700000286102295</v>
      </c>
      <c r="GO408" s="11">
        <v>0.93999999761581421</v>
      </c>
      <c r="GP408" s="11">
        <v>0</v>
      </c>
      <c r="GQ408" s="11">
        <v>234.02000427246094</v>
      </c>
      <c r="GR408" s="11">
        <v>0.10999999940395355</v>
      </c>
      <c r="GS408" s="11">
        <v>0</v>
      </c>
      <c r="GT408" s="11">
        <v>0</v>
      </c>
      <c r="GU408" s="11">
        <v>9.9999997764825821E-3</v>
      </c>
      <c r="GV408" s="11">
        <v>0.25999999046325684</v>
      </c>
      <c r="GW408" s="11">
        <v>0</v>
      </c>
      <c r="GX408" s="11">
        <v>0.56000000238418579</v>
      </c>
      <c r="GY408" s="11">
        <v>2.0999999046325684</v>
      </c>
      <c r="GZ408" s="11">
        <v>0</v>
      </c>
      <c r="HA408" s="11">
        <v>0.87999999523162842</v>
      </c>
      <c r="HB408" s="11">
        <v>0.17000000178813934</v>
      </c>
      <c r="HC408" s="11">
        <v>2.2200000286102295</v>
      </c>
      <c r="HD408" s="11">
        <v>0</v>
      </c>
      <c r="HE408" s="11">
        <v>0.43999999761581421</v>
      </c>
      <c r="HF408" s="11">
        <v>0.12999999523162842</v>
      </c>
      <c r="HG408" s="11">
        <v>0</v>
      </c>
      <c r="HH408" s="11">
        <v>0</v>
      </c>
      <c r="HI408" s="11">
        <v>0</v>
      </c>
      <c r="HJ408" s="11">
        <v>0.5</v>
      </c>
      <c r="HK408" s="11">
        <v>12.739999771118164</v>
      </c>
      <c r="HL408" s="11">
        <v>3.9999999105930328E-2</v>
      </c>
      <c r="HM408" s="11">
        <v>0</v>
      </c>
      <c r="HN408" s="11">
        <v>0</v>
      </c>
      <c r="HO408" s="11">
        <v>0.46000000834465027</v>
      </c>
      <c r="HP408" s="11">
        <v>0.30000001192092896</v>
      </c>
      <c r="HQ408" s="11">
        <v>1.9199999570846558</v>
      </c>
      <c r="HR408" s="11">
        <v>4.0999999046325684</v>
      </c>
      <c r="HS408" s="11">
        <v>2.6700000762939453</v>
      </c>
      <c r="HT408" s="11">
        <v>1.9999999552965164E-2</v>
      </c>
      <c r="HU408" s="11">
        <v>2.4300000667572021</v>
      </c>
      <c r="HV408" s="11">
        <v>0.37000000476837158</v>
      </c>
    </row>
    <row r="409" spans="1:230" x14ac:dyDescent="0.3">
      <c r="A409" s="8">
        <v>20028</v>
      </c>
      <c r="B409" s="11">
        <v>60.480396270751953</v>
      </c>
      <c r="C409" s="11">
        <v>1716.56884765625</v>
      </c>
      <c r="D409" s="11">
        <v>61.403800964355469</v>
      </c>
      <c r="E409" s="11">
        <v>0</v>
      </c>
      <c r="F409" s="11">
        <v>9.9999997764825821E-3</v>
      </c>
      <c r="G409" s="11">
        <v>3.9999999105930328E-2</v>
      </c>
      <c r="H409" s="11">
        <v>25.930000305175781</v>
      </c>
      <c r="I409" s="11">
        <v>7.0000000298023224E-2</v>
      </c>
      <c r="J409" s="11">
        <v>5.9999998658895493E-2</v>
      </c>
      <c r="K409" s="11">
        <v>3.9999999105930328E-2</v>
      </c>
      <c r="L409" s="11">
        <v>2.3399999141693115</v>
      </c>
      <c r="M409" s="11">
        <v>0.20000000298023224</v>
      </c>
      <c r="N409" s="11">
        <v>0</v>
      </c>
      <c r="O409" s="11">
        <v>1.8799999952316284</v>
      </c>
      <c r="P409" s="11">
        <v>2.9999999329447746E-2</v>
      </c>
      <c r="Q409" s="11">
        <v>0</v>
      </c>
      <c r="R409" s="11">
        <v>0.97000002861022949</v>
      </c>
      <c r="S409" s="11">
        <v>0</v>
      </c>
      <c r="T409" s="11">
        <v>7.0000000298023224E-2</v>
      </c>
      <c r="U409" s="11">
        <v>0.43000000715255737</v>
      </c>
      <c r="V409" s="11">
        <v>9.9999997764825821E-3</v>
      </c>
      <c r="W409" s="11">
        <v>3.3399999141693115</v>
      </c>
      <c r="X409" s="11">
        <v>0.10000000149011612</v>
      </c>
      <c r="Y409" s="11">
        <v>5.1100001335144043</v>
      </c>
      <c r="Z409" s="11">
        <v>16.979999542236328</v>
      </c>
      <c r="AA409" s="11">
        <v>2.9100000858306885</v>
      </c>
      <c r="AB409" s="11">
        <v>1.5</v>
      </c>
      <c r="AC409" s="11">
        <v>0</v>
      </c>
      <c r="AD409" s="11">
        <v>0.20999999344348907</v>
      </c>
      <c r="AE409" s="11">
        <v>0</v>
      </c>
      <c r="AF409" s="11">
        <v>0</v>
      </c>
      <c r="AG409" s="11">
        <v>0.36000001430511475</v>
      </c>
      <c r="AH409" s="11">
        <v>1.9999999552965164E-2</v>
      </c>
      <c r="AI409" s="11">
        <v>1.3799999952316284</v>
      </c>
      <c r="AJ409" s="11">
        <v>0</v>
      </c>
      <c r="AK409" s="11">
        <v>0</v>
      </c>
      <c r="AL409" s="11">
        <v>0</v>
      </c>
      <c r="AM409" s="11">
        <v>0.46000000834465027</v>
      </c>
      <c r="AN409" s="11">
        <v>0.14000000059604645</v>
      </c>
      <c r="AO409" s="11">
        <v>0</v>
      </c>
      <c r="AP409" s="11">
        <v>1.1000000238418579</v>
      </c>
      <c r="AQ409" s="11">
        <v>9.9999997764825821E-3</v>
      </c>
      <c r="AR409" s="11">
        <v>2.9999999329447746E-2</v>
      </c>
      <c r="AS409" s="11">
        <v>0.15000000596046448</v>
      </c>
      <c r="AT409" s="38">
        <v>0.15000000596046448</v>
      </c>
      <c r="AU409" s="11">
        <v>0.56999999284744263</v>
      </c>
      <c r="AV409" s="11">
        <v>9.9999997764825821E-3</v>
      </c>
      <c r="AW409" s="11">
        <v>0</v>
      </c>
      <c r="AX409" s="11">
        <v>4.679999828338623</v>
      </c>
      <c r="AY409" s="11">
        <v>0.50999999046325684</v>
      </c>
      <c r="AZ409" s="11">
        <v>0</v>
      </c>
      <c r="BA409" s="11">
        <v>2.9000000953674316</v>
      </c>
      <c r="BB409" s="11">
        <v>9.9999997764825821E-3</v>
      </c>
      <c r="BC409" s="11">
        <v>5.9999998658895493E-2</v>
      </c>
      <c r="BD409" s="11">
        <v>0</v>
      </c>
      <c r="BE409" s="11">
        <v>9.0000003576278687E-2</v>
      </c>
      <c r="BF409" s="11">
        <v>0</v>
      </c>
      <c r="BG409" s="11">
        <v>0</v>
      </c>
      <c r="BH409" s="11">
        <v>0</v>
      </c>
      <c r="BI409" s="11">
        <v>0.10999999940395355</v>
      </c>
      <c r="BJ409" s="11">
        <v>1.4099999666213989</v>
      </c>
      <c r="BK409" s="11">
        <v>1.6100000143051147</v>
      </c>
      <c r="BL409" s="11">
        <v>9.9999997764825821E-3</v>
      </c>
      <c r="BM409" s="11">
        <v>0.31000000238418579</v>
      </c>
      <c r="BN409" s="11">
        <v>0</v>
      </c>
      <c r="BO409" s="11">
        <v>6.7600002288818359</v>
      </c>
      <c r="BP409" s="11">
        <v>7.9999998211860657E-2</v>
      </c>
      <c r="BQ409" s="11">
        <v>6.7800002098083496</v>
      </c>
      <c r="BR409" s="11">
        <v>7.9999998211860657E-2</v>
      </c>
      <c r="BS409" s="11">
        <v>0.44999998807907104</v>
      </c>
      <c r="BT409" s="11">
        <v>0.31999999284744263</v>
      </c>
      <c r="BU409" s="11">
        <v>5.9999998658895493E-2</v>
      </c>
      <c r="BV409" s="11">
        <v>0</v>
      </c>
      <c r="BW409" s="11">
        <v>0</v>
      </c>
      <c r="BX409" s="11">
        <v>0</v>
      </c>
      <c r="BY409" s="11">
        <v>0</v>
      </c>
      <c r="BZ409" s="11">
        <v>0.34000000357627869</v>
      </c>
      <c r="CA409" s="11">
        <v>9.0000003576278687E-2</v>
      </c>
      <c r="CB409" s="11">
        <v>0.38999998569488525</v>
      </c>
      <c r="CC409" s="11">
        <v>9.0000003576278687E-2</v>
      </c>
      <c r="CD409" s="11">
        <v>0</v>
      </c>
      <c r="CE409" s="11">
        <v>0</v>
      </c>
      <c r="CF409" s="11">
        <v>9.0000003576278687E-2</v>
      </c>
      <c r="CG409" s="11">
        <v>0</v>
      </c>
      <c r="CH409" s="11">
        <v>1.3200000524520874</v>
      </c>
      <c r="CI409" s="11">
        <v>0.56000000238418579</v>
      </c>
      <c r="CJ409" s="11">
        <v>9.0000003576278687E-2</v>
      </c>
      <c r="CK409" s="11">
        <v>3.3818180672824383E-3</v>
      </c>
      <c r="CL409" s="11">
        <v>1.6799999475479126</v>
      </c>
      <c r="CM409" s="11">
        <v>7.9999998211860657E-2</v>
      </c>
      <c r="CN409" s="11">
        <v>0.21085524559020996</v>
      </c>
      <c r="CO409" s="11">
        <v>0</v>
      </c>
      <c r="CP409" s="11">
        <v>0</v>
      </c>
      <c r="CQ409" s="11">
        <v>0.23000000417232513</v>
      </c>
      <c r="CR409" s="11">
        <v>3.9999999105930328E-2</v>
      </c>
      <c r="CS409" s="11">
        <v>0</v>
      </c>
      <c r="CT409" s="11">
        <v>7.9999998211860657E-2</v>
      </c>
      <c r="CU409" s="11">
        <v>0.18999999761581421</v>
      </c>
      <c r="CV409" s="11">
        <v>0.2199999988079071</v>
      </c>
      <c r="CW409" s="11">
        <v>1.2300000190734863</v>
      </c>
      <c r="CX409" s="11">
        <v>0</v>
      </c>
      <c r="CY409" s="11">
        <v>0</v>
      </c>
      <c r="CZ409" s="11">
        <v>0.18000000715255737</v>
      </c>
      <c r="DA409" s="11">
        <v>3.9999999105930328E-2</v>
      </c>
      <c r="DB409" s="11">
        <v>0.18000000715255737</v>
      </c>
      <c r="DC409" s="11">
        <v>0</v>
      </c>
      <c r="DD409" s="11">
        <v>0</v>
      </c>
      <c r="DE409" s="11">
        <v>0.10000000149011612</v>
      </c>
      <c r="DF409" s="11">
        <v>0.81999999284744263</v>
      </c>
      <c r="DG409" s="11">
        <v>2.9999999329447746E-2</v>
      </c>
      <c r="DH409" s="11">
        <v>0</v>
      </c>
      <c r="DI409" s="11">
        <v>2.3399999141693115</v>
      </c>
      <c r="DJ409" s="11">
        <v>49.651596069335938</v>
      </c>
      <c r="DK409" s="11">
        <v>1.0676978826522827</v>
      </c>
      <c r="DL409" s="11">
        <v>0.37000000476837158</v>
      </c>
      <c r="DM409" s="11">
        <v>0.20000000298023224</v>
      </c>
      <c r="DN409" s="11">
        <v>1.1799999475479126</v>
      </c>
      <c r="DO409" s="11">
        <v>0.20000000298023224</v>
      </c>
      <c r="DP409" s="11">
        <v>7.9099998474121094</v>
      </c>
      <c r="DQ409" s="11">
        <v>1.75</v>
      </c>
      <c r="DR409" s="11">
        <v>0.61000001430511475</v>
      </c>
      <c r="DS409" s="38">
        <v>0.61000001430511475</v>
      </c>
      <c r="DT409" s="11">
        <v>0</v>
      </c>
      <c r="DU409" s="38">
        <v>9.0000003576278687E-2</v>
      </c>
      <c r="DV409" s="11">
        <v>9.0000003576278687E-2</v>
      </c>
      <c r="DW409" s="11">
        <v>0.55000001192092896</v>
      </c>
      <c r="DX409" s="11">
        <v>0</v>
      </c>
      <c r="DY409" s="11">
        <v>2</v>
      </c>
      <c r="DZ409" s="11">
        <v>9.0000003576278687E-2</v>
      </c>
      <c r="EA409" s="11">
        <v>7.6599998474121094</v>
      </c>
      <c r="EB409" s="11">
        <v>6.5900001525878906</v>
      </c>
      <c r="EC409" s="11">
        <v>0.13179999589920044</v>
      </c>
      <c r="ED409" s="11">
        <v>6.4581999778747559</v>
      </c>
      <c r="EE409" s="11">
        <v>5.5199999809265137</v>
      </c>
      <c r="EF409" s="11">
        <v>0</v>
      </c>
      <c r="EG409" s="11">
        <v>0</v>
      </c>
      <c r="EH409" s="11">
        <v>3.9999999105930328E-2</v>
      </c>
      <c r="EI409" s="11">
        <v>0</v>
      </c>
      <c r="EJ409" s="11">
        <v>12.770000457763672</v>
      </c>
      <c r="EK409" s="11">
        <v>1.4299999475479126</v>
      </c>
      <c r="EL409" s="11">
        <v>7.0000000298023224E-2</v>
      </c>
      <c r="EM409" s="11">
        <v>0.97000002861022949</v>
      </c>
      <c r="EN409" s="11">
        <v>1.4800000190734863</v>
      </c>
      <c r="EO409" s="11">
        <v>15.619999885559082</v>
      </c>
      <c r="EP409" s="11">
        <v>0</v>
      </c>
      <c r="EQ409" s="11">
        <v>0</v>
      </c>
      <c r="ER409" s="11">
        <v>0</v>
      </c>
      <c r="ES409" s="11">
        <v>1.9999999552965164E-2</v>
      </c>
      <c r="ET409" s="11">
        <v>0.34999999403953552</v>
      </c>
      <c r="EU409" s="38">
        <v>0.81000000238418579</v>
      </c>
      <c r="EV409" s="11">
        <v>0.81000000238418579</v>
      </c>
      <c r="EW409" s="11">
        <v>0</v>
      </c>
      <c r="EX409" s="11">
        <v>8.0200004577636719</v>
      </c>
      <c r="EY409" s="11">
        <v>0.18999999761581421</v>
      </c>
      <c r="EZ409" s="11">
        <v>9.9999997764825821E-3</v>
      </c>
      <c r="FA409" s="11">
        <v>0.62000000476837158</v>
      </c>
      <c r="FB409" s="11">
        <v>0</v>
      </c>
      <c r="FC409" s="11">
        <v>0.27000001072883606</v>
      </c>
      <c r="FD409" s="11">
        <v>0</v>
      </c>
      <c r="FE409" s="11">
        <v>2.5999999046325684</v>
      </c>
      <c r="FF409" s="11">
        <v>0</v>
      </c>
      <c r="FG409" s="11">
        <v>0</v>
      </c>
      <c r="FH409" s="11">
        <v>9.9999997764825821E-3</v>
      </c>
      <c r="FI409" s="11">
        <v>0</v>
      </c>
      <c r="FJ409" s="11">
        <v>2.1400001049041748</v>
      </c>
      <c r="FK409" s="11">
        <v>5.9999998658895493E-2</v>
      </c>
      <c r="FL409" s="11">
        <v>9.9999997764825821E-3</v>
      </c>
      <c r="FM409" s="11">
        <v>0.20999999344348907</v>
      </c>
      <c r="FN409" s="11">
        <v>0.17000000178813934</v>
      </c>
      <c r="FO409" s="11">
        <v>0.15000000596046448</v>
      </c>
      <c r="FP409" s="11">
        <v>0</v>
      </c>
      <c r="FQ409" s="11">
        <v>0.54000002145767212</v>
      </c>
      <c r="FR409" s="11">
        <v>0.69999998807907104</v>
      </c>
      <c r="FS409" s="11">
        <v>1</v>
      </c>
      <c r="FT409" s="11">
        <v>0</v>
      </c>
      <c r="FU409" s="11">
        <v>0.6600000262260437</v>
      </c>
      <c r="FV409" s="11">
        <v>0.4699999988079071</v>
      </c>
      <c r="FW409" s="11">
        <v>1.6100000143051147</v>
      </c>
      <c r="FX409" s="11">
        <v>1.5199999809265137</v>
      </c>
      <c r="FY409" s="11">
        <v>1.3300000429153442</v>
      </c>
      <c r="FZ409" s="11">
        <v>0.72000002861022949</v>
      </c>
      <c r="GA409" s="11">
        <v>0.27000001072883606</v>
      </c>
      <c r="GB409" s="11">
        <v>0.15999999642372131</v>
      </c>
      <c r="GC409" s="11">
        <v>0.40000000596046448</v>
      </c>
      <c r="GD409" s="11">
        <v>0.19617646932601929</v>
      </c>
      <c r="GE409" s="11">
        <v>0.87000000476837158</v>
      </c>
      <c r="GF409" s="11">
        <v>0.80000001192092896</v>
      </c>
      <c r="GG409" s="38">
        <v>0.80000001192092896</v>
      </c>
      <c r="GH409" s="11">
        <v>5.9999998658895493E-2</v>
      </c>
      <c r="GI409" s="38">
        <v>9.9999997764825821E-3</v>
      </c>
      <c r="GJ409" s="11">
        <v>9.9999997764825821E-3</v>
      </c>
      <c r="GK409" s="38">
        <v>0</v>
      </c>
      <c r="GL409" s="11">
        <v>0</v>
      </c>
      <c r="GM409" s="11">
        <v>0</v>
      </c>
      <c r="GN409" s="11">
        <v>7.929999828338623</v>
      </c>
      <c r="GO409" s="11">
        <v>0.25</v>
      </c>
      <c r="GP409" s="11">
        <v>0.81999999284744263</v>
      </c>
      <c r="GQ409" s="11">
        <v>241.44999694824219</v>
      </c>
      <c r="GR409" s="11">
        <v>0</v>
      </c>
      <c r="GS409" s="11">
        <v>0</v>
      </c>
      <c r="GT409" s="11">
        <v>0</v>
      </c>
      <c r="GU409" s="11">
        <v>9.9999997764825821E-3</v>
      </c>
      <c r="GV409" s="11">
        <v>0.18000000715255737</v>
      </c>
      <c r="GW409" s="11">
        <v>0</v>
      </c>
      <c r="GX409" s="11">
        <v>1.2999999523162842</v>
      </c>
      <c r="GY409" s="11">
        <v>0</v>
      </c>
      <c r="GZ409" s="11">
        <v>0</v>
      </c>
      <c r="HA409" s="11">
        <v>0.30000001192092896</v>
      </c>
      <c r="HB409" s="11">
        <v>1.3300000429153442</v>
      </c>
      <c r="HC409" s="11">
        <v>1.8300000429153442</v>
      </c>
      <c r="HD409" s="11">
        <v>0</v>
      </c>
      <c r="HE409" s="11">
        <v>7.9999998211860657E-2</v>
      </c>
      <c r="HF409" s="11">
        <v>0.15999999642372131</v>
      </c>
      <c r="HG409" s="11">
        <v>1.9999999552965164E-2</v>
      </c>
      <c r="HH409" s="11">
        <v>0</v>
      </c>
      <c r="HI409" s="11">
        <v>0</v>
      </c>
      <c r="HJ409" s="11">
        <v>0.54000002145767212</v>
      </c>
      <c r="HK409" s="11">
        <v>14.369999885559082</v>
      </c>
      <c r="HL409" s="11">
        <v>2.9999999329447746E-2</v>
      </c>
      <c r="HM409" s="11">
        <v>0</v>
      </c>
      <c r="HN409" s="11">
        <v>0</v>
      </c>
      <c r="HO409" s="11">
        <v>0</v>
      </c>
      <c r="HP409" s="11">
        <v>0.33000001311302185</v>
      </c>
      <c r="HQ409" s="11">
        <v>1.5900000333786011</v>
      </c>
      <c r="HR409" s="11">
        <v>3.4000000953674316</v>
      </c>
      <c r="HS409" s="11">
        <v>2.2100000381469727</v>
      </c>
      <c r="HT409" s="11">
        <v>0.10999999940395355</v>
      </c>
      <c r="HU409" s="11">
        <v>2.6099998950958252</v>
      </c>
      <c r="HV409" s="11">
        <v>0.68999999761581421</v>
      </c>
    </row>
    <row r="410" spans="1:230" x14ac:dyDescent="0.3">
      <c r="A410" s="8">
        <v>20058</v>
      </c>
      <c r="B410" s="11">
        <v>66.673652648925781</v>
      </c>
      <c r="C410" s="11">
        <v>1671.0048828125</v>
      </c>
      <c r="D410" s="11">
        <v>69.076171875</v>
      </c>
      <c r="E410" s="11">
        <v>0</v>
      </c>
      <c r="F410" s="11">
        <v>1.9999999552965164E-2</v>
      </c>
      <c r="G410" s="11">
        <v>0.10999999940395355</v>
      </c>
      <c r="H410" s="11">
        <v>33.029998779296875</v>
      </c>
      <c r="I410" s="11">
        <v>0.10999999940395355</v>
      </c>
      <c r="J410" s="11">
        <v>0.2199999988079071</v>
      </c>
      <c r="K410" s="11">
        <v>0.10000000149011612</v>
      </c>
      <c r="L410" s="11">
        <v>6</v>
      </c>
      <c r="M410" s="11">
        <v>0.47999998927116394</v>
      </c>
      <c r="N410" s="11">
        <v>0</v>
      </c>
      <c r="O410" s="11">
        <v>3.1600000858306885</v>
      </c>
      <c r="P410" s="11">
        <v>0.36000001430511475</v>
      </c>
      <c r="Q410" s="11">
        <v>0</v>
      </c>
      <c r="R410" s="11">
        <v>3.3900001049041748</v>
      </c>
      <c r="S410" s="11">
        <v>0.37999999523162842</v>
      </c>
      <c r="T410" s="11">
        <v>5.4699997901916504</v>
      </c>
      <c r="U410" s="11">
        <v>2.2000000476837158</v>
      </c>
      <c r="V410" s="11">
        <v>0.49000000953674316</v>
      </c>
      <c r="W410" s="11">
        <v>2.6800000667572021</v>
      </c>
      <c r="X410" s="11">
        <v>2.9999999329447746E-2</v>
      </c>
      <c r="Y410" s="11">
        <v>8.5799999237060547</v>
      </c>
      <c r="Z410" s="11">
        <v>23.5</v>
      </c>
      <c r="AA410" s="11">
        <v>2.869999885559082</v>
      </c>
      <c r="AB410" s="11">
        <v>3.0899999141693115</v>
      </c>
      <c r="AC410" s="11">
        <v>0</v>
      </c>
      <c r="AD410" s="11">
        <v>0.5</v>
      </c>
      <c r="AE410" s="11">
        <v>0</v>
      </c>
      <c r="AF410" s="11">
        <v>0</v>
      </c>
      <c r="AG410" s="11">
        <v>9.0000003576278687E-2</v>
      </c>
      <c r="AH410" s="11">
        <v>0.44999998807907104</v>
      </c>
      <c r="AI410" s="11">
        <v>1.5399999618530273</v>
      </c>
      <c r="AJ410" s="11">
        <v>0</v>
      </c>
      <c r="AK410" s="11">
        <v>9.9999997764825821E-3</v>
      </c>
      <c r="AL410" s="11">
        <v>0</v>
      </c>
      <c r="AM410" s="11">
        <v>2.1099998950958252</v>
      </c>
      <c r="AN410" s="11">
        <v>16.760000228881836</v>
      </c>
      <c r="AO410" s="11">
        <v>0</v>
      </c>
      <c r="AP410" s="11">
        <v>0.87999999523162842</v>
      </c>
      <c r="AQ410" s="11">
        <v>2.9999999329447746E-2</v>
      </c>
      <c r="AR410" s="11">
        <v>0.11999999731779099</v>
      </c>
      <c r="AS410" s="11">
        <v>0.36000001430511475</v>
      </c>
      <c r="AT410" s="38">
        <v>0.36000001430511475</v>
      </c>
      <c r="AU410" s="11">
        <v>0.44999998807907104</v>
      </c>
      <c r="AV410" s="11">
        <v>1.9999999552965164E-2</v>
      </c>
      <c r="AW410" s="11">
        <v>9.9999997764825821E-3</v>
      </c>
      <c r="AX410" s="11">
        <v>35.900001525878906</v>
      </c>
      <c r="AY410" s="11">
        <v>2.1400001049041748</v>
      </c>
      <c r="AZ410" s="11">
        <v>0</v>
      </c>
      <c r="BA410" s="11">
        <v>15.289999961853027</v>
      </c>
      <c r="BB410" s="11">
        <v>2.9999999329447746E-2</v>
      </c>
      <c r="BC410" s="11">
        <v>0.17000000178813934</v>
      </c>
      <c r="BD410" s="11">
        <v>9.9999997764825821E-3</v>
      </c>
      <c r="BE410" s="11">
        <v>0.20999999344348907</v>
      </c>
      <c r="BF410" s="11">
        <v>1.9999999552965164E-2</v>
      </c>
      <c r="BG410" s="11">
        <v>1.9999999552965164E-2</v>
      </c>
      <c r="BH410" s="11">
        <v>9.9999997764825821E-3</v>
      </c>
      <c r="BI410" s="11">
        <v>0.44999998807907104</v>
      </c>
      <c r="BJ410" s="11">
        <v>0.76999998092651367</v>
      </c>
      <c r="BK410" s="11">
        <v>0.87999999523162842</v>
      </c>
      <c r="BL410" s="11">
        <v>0.75</v>
      </c>
      <c r="BM410" s="11">
        <v>1.1100000143051147</v>
      </c>
      <c r="BN410" s="11">
        <v>0</v>
      </c>
      <c r="BO410" s="11">
        <v>10.399999618530273</v>
      </c>
      <c r="BP410" s="11">
        <v>0.34999999403953552</v>
      </c>
      <c r="BQ410" s="11">
        <v>13.350000381469727</v>
      </c>
      <c r="BR410" s="11">
        <v>0.68999999761581421</v>
      </c>
      <c r="BS410" s="11">
        <v>0.34999999403953552</v>
      </c>
      <c r="BT410" s="11">
        <v>3.5399999618530273</v>
      </c>
      <c r="BU410" s="11">
        <v>1.2799999713897705</v>
      </c>
      <c r="BV410" s="11">
        <v>0</v>
      </c>
      <c r="BW410" s="11">
        <v>2.7000000476837158</v>
      </c>
      <c r="BX410" s="11">
        <v>9.0000003576278687E-2</v>
      </c>
      <c r="BY410" s="11">
        <v>0.89999997615814209</v>
      </c>
      <c r="BZ410" s="11">
        <v>1.1499999761581421</v>
      </c>
      <c r="CA410" s="11">
        <v>0.18999999761581421</v>
      </c>
      <c r="CB410" s="11">
        <v>0.89999997615814209</v>
      </c>
      <c r="CC410" s="11">
        <v>0.44999998807907104</v>
      </c>
      <c r="CD410" s="11">
        <v>9.9999997764825821E-3</v>
      </c>
      <c r="CE410" s="11">
        <v>0</v>
      </c>
      <c r="CF410" s="11">
        <v>0.27000001072883606</v>
      </c>
      <c r="CG410" s="11">
        <v>0</v>
      </c>
      <c r="CH410" s="11">
        <v>2.1600000858306885</v>
      </c>
      <c r="CI410" s="11">
        <v>1.7000000476837158</v>
      </c>
      <c r="CJ410" s="11">
        <v>0.82999998331069946</v>
      </c>
      <c r="CK410" s="11">
        <v>0.33738842606544495</v>
      </c>
      <c r="CL410" s="11">
        <v>2.9300000667572021</v>
      </c>
      <c r="CM410" s="11">
        <v>0.20000000298023224</v>
      </c>
      <c r="CN410" s="11">
        <v>0.9705771803855896</v>
      </c>
      <c r="CO410" s="11">
        <v>0</v>
      </c>
      <c r="CP410" s="11">
        <v>0</v>
      </c>
      <c r="CQ410" s="11">
        <v>0.5899999737739563</v>
      </c>
      <c r="CR410" s="11">
        <v>0.10999999940395355</v>
      </c>
      <c r="CS410" s="11">
        <v>0</v>
      </c>
      <c r="CT410" s="11">
        <v>0.27000001072883606</v>
      </c>
      <c r="CU410" s="11">
        <v>0.64999997615814209</v>
      </c>
      <c r="CV410" s="11">
        <v>0.75999999046325684</v>
      </c>
      <c r="CW410" s="11">
        <v>2.8599998950958252</v>
      </c>
      <c r="CX410" s="11">
        <v>0</v>
      </c>
      <c r="CY410" s="11">
        <v>0.18000000715255737</v>
      </c>
      <c r="CZ410" s="11">
        <v>3.5099999904632568</v>
      </c>
      <c r="DA410" s="11">
        <v>0.2199999988079071</v>
      </c>
      <c r="DB410" s="11">
        <v>0.34000000357627869</v>
      </c>
      <c r="DC410" s="11">
        <v>0</v>
      </c>
      <c r="DD410" s="11">
        <v>0</v>
      </c>
      <c r="DE410" s="11">
        <v>0.28999999165534973</v>
      </c>
      <c r="DF410" s="11">
        <v>0.82999998331069946</v>
      </c>
      <c r="DG410" s="11">
        <v>0.30000001192092896</v>
      </c>
      <c r="DH410" s="11">
        <v>0</v>
      </c>
      <c r="DI410" s="11">
        <v>5.7300000190734863</v>
      </c>
      <c r="DJ410" s="11">
        <v>36.752483367919922</v>
      </c>
      <c r="DK410" s="11">
        <v>2.4839737415313721</v>
      </c>
      <c r="DL410" s="11">
        <v>0</v>
      </c>
      <c r="DM410" s="11">
        <v>0.47999998927116394</v>
      </c>
      <c r="DN410" s="11">
        <v>2.809999942779541</v>
      </c>
      <c r="DO410" s="11">
        <v>0.41999998688697815</v>
      </c>
      <c r="DP410" s="11">
        <v>15.710000038146973</v>
      </c>
      <c r="DQ410" s="11">
        <v>3.4100000858306885</v>
      </c>
      <c r="DR410" s="11">
        <v>0.49000000953674316</v>
      </c>
      <c r="DS410" s="38">
        <v>0.49000000953674316</v>
      </c>
      <c r="DT410" s="11">
        <v>0.11999999731779099</v>
      </c>
      <c r="DU410" s="38">
        <v>0.31000000238418579</v>
      </c>
      <c r="DV410" s="11">
        <v>0.31000000238418579</v>
      </c>
      <c r="DW410" s="11">
        <v>0.18000000715255737</v>
      </c>
      <c r="DX410" s="11">
        <v>0</v>
      </c>
      <c r="DY410" s="11">
        <v>3.6700000762939453</v>
      </c>
      <c r="DZ410" s="11">
        <v>0.20999999344348907</v>
      </c>
      <c r="EA410" s="11">
        <v>11.970000267028809</v>
      </c>
      <c r="EB410" s="11">
        <v>20.090000152587891</v>
      </c>
      <c r="EC410" s="11">
        <v>0.4018000066280365</v>
      </c>
      <c r="ED410" s="11">
        <v>19.688199996948242</v>
      </c>
      <c r="EE410" s="11">
        <v>14.149999618530273</v>
      </c>
      <c r="EF410" s="11">
        <v>0</v>
      </c>
      <c r="EG410" s="11">
        <v>0.28999999165534973</v>
      </c>
      <c r="EH410" s="11">
        <v>5.000000074505806E-2</v>
      </c>
      <c r="EI410" s="11">
        <v>0</v>
      </c>
      <c r="EJ410" s="11">
        <v>16.270000457763672</v>
      </c>
      <c r="EK410" s="11">
        <v>7.0100002288818359</v>
      </c>
      <c r="EL410" s="11">
        <v>0.15000000596046448</v>
      </c>
      <c r="EM410" s="11">
        <v>2.1400001049041748</v>
      </c>
      <c r="EN410" s="11">
        <v>3.8399999141693115</v>
      </c>
      <c r="EO410" s="11">
        <v>33.259998321533203</v>
      </c>
      <c r="EP410" s="11">
        <v>0</v>
      </c>
      <c r="EQ410" s="11">
        <v>0</v>
      </c>
      <c r="ER410" s="11">
        <v>0</v>
      </c>
      <c r="ES410" s="11">
        <v>3.9999999105930328E-2</v>
      </c>
      <c r="ET410" s="11">
        <v>0.72000002861022949</v>
      </c>
      <c r="EU410" s="38">
        <v>0.31000000238418579</v>
      </c>
      <c r="EV410" s="11">
        <v>0.31000000238418579</v>
      </c>
      <c r="EW410" s="11">
        <v>0</v>
      </c>
      <c r="EX410" s="11">
        <v>11.229999542236328</v>
      </c>
      <c r="EY410" s="11">
        <v>0.80000001192092896</v>
      </c>
      <c r="EZ410" s="11">
        <v>1.9999999552965164E-2</v>
      </c>
      <c r="FA410" s="11">
        <v>1.3200000524520874</v>
      </c>
      <c r="FB410" s="11">
        <v>0.18000000715255737</v>
      </c>
      <c r="FC410" s="11">
        <v>0.55000001192092896</v>
      </c>
      <c r="FD410" s="11">
        <v>0</v>
      </c>
      <c r="FE410" s="11">
        <v>6.679999828338623</v>
      </c>
      <c r="FF410" s="11">
        <v>0</v>
      </c>
      <c r="FG410" s="11">
        <v>0</v>
      </c>
      <c r="FH410" s="11">
        <v>5.9999998658895493E-2</v>
      </c>
      <c r="FI410" s="11">
        <v>0</v>
      </c>
      <c r="FJ410" s="11">
        <v>7.6599998474121094</v>
      </c>
      <c r="FK410" s="11">
        <v>0.10000000149011612</v>
      </c>
      <c r="FL410" s="11">
        <v>3.9999999105930328E-2</v>
      </c>
      <c r="FM410" s="11">
        <v>10.649999618530273</v>
      </c>
      <c r="FN410" s="11">
        <v>4.9899997711181641</v>
      </c>
      <c r="FO410" s="11">
        <v>0.2199999988079071</v>
      </c>
      <c r="FP410" s="11">
        <v>0</v>
      </c>
      <c r="FQ410" s="11">
        <v>0.79000002145767212</v>
      </c>
      <c r="FR410" s="11">
        <v>0.23000000417232513</v>
      </c>
      <c r="FS410" s="11">
        <v>1.8600000143051147</v>
      </c>
      <c r="FT410" s="11">
        <v>0</v>
      </c>
      <c r="FU410" s="11">
        <v>1.1000000238418579</v>
      </c>
      <c r="FV410" s="11">
        <v>0.72000002861022949</v>
      </c>
      <c r="FW410" s="11">
        <v>0.87999999523162842</v>
      </c>
      <c r="FX410" s="11">
        <v>8.9399995803833008</v>
      </c>
      <c r="FY410" s="11">
        <v>2.4000000953674316</v>
      </c>
      <c r="FZ410" s="11">
        <v>0.82999998331069946</v>
      </c>
      <c r="GA410" s="11">
        <v>0.61000001430511475</v>
      </c>
      <c r="GB410" s="11">
        <v>0.36000001430511475</v>
      </c>
      <c r="GC410" s="11">
        <v>0.2199999988079071</v>
      </c>
      <c r="GD410" s="11">
        <v>7.8921571373939514E-2</v>
      </c>
      <c r="GE410" s="11">
        <v>0.34999999403953552</v>
      </c>
      <c r="GF410" s="11">
        <v>1.2899999618530273</v>
      </c>
      <c r="GG410" s="38">
        <v>1.2899999618530273</v>
      </c>
      <c r="GH410" s="11">
        <v>0.18000000715255737</v>
      </c>
      <c r="GI410" s="38">
        <v>7.0000000298023224E-2</v>
      </c>
      <c r="GJ410" s="11">
        <v>7.0000000298023224E-2</v>
      </c>
      <c r="GK410" s="38">
        <v>0</v>
      </c>
      <c r="GL410" s="11">
        <v>0</v>
      </c>
      <c r="GM410" s="11">
        <v>0</v>
      </c>
      <c r="GN410" s="11">
        <v>9.5799999237060547</v>
      </c>
      <c r="GO410" s="11">
        <v>0.82999998331069946</v>
      </c>
      <c r="GP410" s="11">
        <v>5.7300000190734863</v>
      </c>
      <c r="GQ410" s="11">
        <v>349.76998901367188</v>
      </c>
      <c r="GR410" s="11">
        <v>0.23999999463558197</v>
      </c>
      <c r="GS410" s="11">
        <v>0</v>
      </c>
      <c r="GT410" s="11">
        <v>0</v>
      </c>
      <c r="GU410" s="11">
        <v>3.9999999105930328E-2</v>
      </c>
      <c r="GV410" s="11">
        <v>0.40999999642372131</v>
      </c>
      <c r="GW410" s="11">
        <v>0</v>
      </c>
      <c r="GX410" s="11">
        <v>2.9900000095367432</v>
      </c>
      <c r="GY410" s="11">
        <v>2.5899999141693115</v>
      </c>
      <c r="GZ410" s="11">
        <v>2.9999999329447746E-2</v>
      </c>
      <c r="HA410" s="11">
        <v>7.9999998211860657E-2</v>
      </c>
      <c r="HB410" s="11">
        <v>2.1099998950958252</v>
      </c>
      <c r="HC410" s="11">
        <v>2.7799999713897705</v>
      </c>
      <c r="HD410" s="11">
        <v>0</v>
      </c>
      <c r="HE410" s="11">
        <v>0.25999999046325684</v>
      </c>
      <c r="HF410" s="11">
        <v>0.25</v>
      </c>
      <c r="HG410" s="11">
        <v>5.000000074505806E-2</v>
      </c>
      <c r="HH410" s="11">
        <v>0.94999998807907104</v>
      </c>
      <c r="HI410" s="11">
        <v>0</v>
      </c>
      <c r="HJ410" s="11">
        <v>8.5600004196166992</v>
      </c>
      <c r="HK410" s="11">
        <v>68.550003051757813</v>
      </c>
      <c r="HL410" s="11">
        <v>0.11999999731779099</v>
      </c>
      <c r="HM410" s="11">
        <v>0</v>
      </c>
      <c r="HN410" s="11">
        <v>0</v>
      </c>
      <c r="HO410" s="11">
        <v>0.56999999284744263</v>
      </c>
      <c r="HP410" s="11">
        <v>0.93000000715255737</v>
      </c>
      <c r="HQ410" s="11">
        <v>2.4300000667572021</v>
      </c>
      <c r="HR410" s="11">
        <v>5.190000057220459</v>
      </c>
      <c r="HS410" s="11">
        <v>3.380000114440918</v>
      </c>
      <c r="HT410" s="11">
        <v>0.5899999737739563</v>
      </c>
      <c r="HU410" s="11">
        <v>11.939999580383301</v>
      </c>
      <c r="HV410" s="11">
        <v>0.55000001192092896</v>
      </c>
    </row>
    <row r="411" spans="1:230" x14ac:dyDescent="0.3">
      <c r="A411" s="8">
        <v>20089</v>
      </c>
      <c r="B411" s="11">
        <v>159.45748901367188</v>
      </c>
      <c r="C411" s="11">
        <v>1608.75634765625</v>
      </c>
      <c r="D411" s="11">
        <v>160.496337890625</v>
      </c>
      <c r="E411" s="11">
        <v>1.9999999552965164E-2</v>
      </c>
      <c r="F411" s="11">
        <v>0.15000000596046448</v>
      </c>
      <c r="G411" s="11">
        <v>0.81999999284744263</v>
      </c>
      <c r="H411" s="11">
        <v>33.430000305175781</v>
      </c>
      <c r="I411" s="11">
        <v>0.2199999988079071</v>
      </c>
      <c r="J411" s="11">
        <v>1.5800000429153442</v>
      </c>
      <c r="K411" s="11">
        <v>0.25</v>
      </c>
      <c r="L411" s="11">
        <v>10.859999656677246</v>
      </c>
      <c r="M411" s="11">
        <v>0.56000000238418579</v>
      </c>
      <c r="N411" s="11">
        <v>0</v>
      </c>
      <c r="O411" s="11">
        <v>6.929999828338623</v>
      </c>
      <c r="P411" s="11">
        <v>0.89999997615814209</v>
      </c>
      <c r="Q411" s="11">
        <v>0</v>
      </c>
      <c r="R411" s="11">
        <v>5.1700000762939453</v>
      </c>
      <c r="S411" s="11">
        <v>0.80000001192092896</v>
      </c>
      <c r="T411" s="11">
        <v>13.590000152587891</v>
      </c>
      <c r="U411" s="11">
        <v>3.8399999141693115</v>
      </c>
      <c r="V411" s="11">
        <v>1.5299999713897705</v>
      </c>
      <c r="W411" s="11">
        <v>11.760000228881836</v>
      </c>
      <c r="X411" s="11">
        <v>0</v>
      </c>
      <c r="Y411" s="11">
        <v>14.340000152587891</v>
      </c>
      <c r="Z411" s="11">
        <v>30.469999313354492</v>
      </c>
      <c r="AA411" s="11">
        <v>3.2599999904632568</v>
      </c>
      <c r="AB411" s="11">
        <v>4.0300002098083496</v>
      </c>
      <c r="AC411" s="11">
        <v>9.0000003576278687E-2</v>
      </c>
      <c r="AD411" s="11">
        <v>1.2200000286102295</v>
      </c>
      <c r="AE411" s="11">
        <v>0</v>
      </c>
      <c r="AF411" s="11">
        <v>0</v>
      </c>
      <c r="AG411" s="11">
        <v>0.47999998927116394</v>
      </c>
      <c r="AH411" s="11">
        <v>1.3899999856948853</v>
      </c>
      <c r="AI411" s="11">
        <v>1.7799999713897705</v>
      </c>
      <c r="AJ411" s="11">
        <v>0</v>
      </c>
      <c r="AK411" s="11">
        <v>7.9999998211860657E-2</v>
      </c>
      <c r="AL411" s="11">
        <v>0</v>
      </c>
      <c r="AM411" s="11">
        <v>4.380000114440918</v>
      </c>
      <c r="AN411" s="11">
        <v>52.299999237060547</v>
      </c>
      <c r="AO411" s="11">
        <v>4.6399998664855957</v>
      </c>
      <c r="AP411" s="11">
        <v>3.869999885559082</v>
      </c>
      <c r="AQ411" s="11">
        <v>0.5899999737739563</v>
      </c>
      <c r="AR411" s="11">
        <v>0.56999999284744263</v>
      </c>
      <c r="AS411" s="11">
        <v>2.3299999237060547</v>
      </c>
      <c r="AT411" s="38">
        <v>2.3299999237060547</v>
      </c>
      <c r="AU411" s="11">
        <v>2</v>
      </c>
      <c r="AV411" s="11">
        <v>0.68999999761581421</v>
      </c>
      <c r="AW411" s="11">
        <v>7.0000000298023224E-2</v>
      </c>
      <c r="AX411" s="11">
        <v>60.560001373291016</v>
      </c>
      <c r="AY411" s="11">
        <v>15.829999923706055</v>
      </c>
      <c r="AZ411" s="11">
        <v>0</v>
      </c>
      <c r="BA411" s="11">
        <v>29</v>
      </c>
      <c r="BB411" s="11">
        <v>0.11999999731779099</v>
      </c>
      <c r="BC411" s="11">
        <v>0.20000000298023224</v>
      </c>
      <c r="BD411" s="11">
        <v>7.0000000298023224E-2</v>
      </c>
      <c r="BE411" s="11">
        <v>0.72000002861022949</v>
      </c>
      <c r="BF411" s="11">
        <v>0.54000002145767212</v>
      </c>
      <c r="BG411" s="11">
        <v>0.2199999988079071</v>
      </c>
      <c r="BH411" s="11">
        <v>0.11999999731779099</v>
      </c>
      <c r="BI411" s="11">
        <v>3.3399999141693115</v>
      </c>
      <c r="BJ411" s="11">
        <v>2.5299999713897705</v>
      </c>
      <c r="BK411" s="11">
        <v>2.8900001049041748</v>
      </c>
      <c r="BL411" s="11">
        <v>3.690000057220459</v>
      </c>
      <c r="BM411" s="11">
        <v>3.7999999523162842</v>
      </c>
      <c r="BN411" s="11">
        <v>0</v>
      </c>
      <c r="BO411" s="11">
        <v>16.610000610351563</v>
      </c>
      <c r="BP411" s="11">
        <v>3.559999942779541</v>
      </c>
      <c r="BQ411" s="11">
        <v>21.840000152587891</v>
      </c>
      <c r="BR411" s="11">
        <v>3.2300000190734863</v>
      </c>
      <c r="BS411" s="11">
        <v>0.5</v>
      </c>
      <c r="BT411" s="11">
        <v>6.059999942779541</v>
      </c>
      <c r="BU411" s="11">
        <v>8.1700000762939453</v>
      </c>
      <c r="BV411" s="11">
        <v>6.8899998664855957</v>
      </c>
      <c r="BW411" s="11">
        <v>9.1000003814697266</v>
      </c>
      <c r="BX411" s="11">
        <v>1.059999942779541</v>
      </c>
      <c r="BY411" s="11">
        <v>8.2200002670288086</v>
      </c>
      <c r="BZ411" s="11">
        <v>1.4900000095367432</v>
      </c>
      <c r="CA411" s="11">
        <v>0.31999999284744263</v>
      </c>
      <c r="CB411" s="11">
        <v>2.5999999046325684</v>
      </c>
      <c r="CC411" s="11">
        <v>0.79000002145767212</v>
      </c>
      <c r="CD411" s="11">
        <v>0.11999999731779099</v>
      </c>
      <c r="CE411" s="11">
        <v>0</v>
      </c>
      <c r="CF411" s="11">
        <v>1.0499999523162842</v>
      </c>
      <c r="CG411" s="11">
        <v>0</v>
      </c>
      <c r="CH411" s="11">
        <v>2.9000000953674316</v>
      </c>
      <c r="CI411" s="11">
        <v>5.2699999809265137</v>
      </c>
      <c r="CJ411" s="11">
        <v>2.0399999618530273</v>
      </c>
      <c r="CK411" s="11">
        <v>1.6663140058517456</v>
      </c>
      <c r="CL411" s="11">
        <v>11.649999618530273</v>
      </c>
      <c r="CM411" s="11">
        <v>0.80000001192092896</v>
      </c>
      <c r="CN411" s="11">
        <v>3.4760911464691162</v>
      </c>
      <c r="CO411" s="11">
        <v>0</v>
      </c>
      <c r="CP411" s="11">
        <v>0</v>
      </c>
      <c r="CQ411" s="11">
        <v>0.82999998331069946</v>
      </c>
      <c r="CR411" s="11">
        <v>0.89999997615814209</v>
      </c>
      <c r="CS411" s="11">
        <v>0</v>
      </c>
      <c r="CT411" s="11">
        <v>0.92000001668930054</v>
      </c>
      <c r="CU411" s="11">
        <v>1.3799999952316284</v>
      </c>
      <c r="CV411" s="11">
        <v>1.6200000047683716</v>
      </c>
      <c r="CW411" s="11">
        <v>4.2899999618530273</v>
      </c>
      <c r="CX411" s="11">
        <v>3.0399999618530273</v>
      </c>
      <c r="CY411" s="11">
        <v>0.12999999523162842</v>
      </c>
      <c r="CZ411" s="11">
        <v>9.3999996185302734</v>
      </c>
      <c r="DA411" s="11">
        <v>1.059999942779541</v>
      </c>
      <c r="DB411" s="11">
        <v>0.87999999523162842</v>
      </c>
      <c r="DC411" s="11">
        <v>1.9999999552965164E-2</v>
      </c>
      <c r="DD411" s="11">
        <v>0</v>
      </c>
      <c r="DE411" s="11">
        <v>0.60000002384185791</v>
      </c>
      <c r="DF411" s="11">
        <v>2.4000000953674316</v>
      </c>
      <c r="DG411" s="11">
        <v>0.50999999046325684</v>
      </c>
      <c r="DH411" s="11">
        <v>2.9999999329447746E-2</v>
      </c>
      <c r="DI411" s="11">
        <v>18.870000839233398</v>
      </c>
      <c r="DJ411" s="11">
        <v>43.235790252685547</v>
      </c>
      <c r="DK411" s="11">
        <v>3.8288567066192627</v>
      </c>
      <c r="DL411" s="11">
        <v>0</v>
      </c>
      <c r="DM411" s="11">
        <v>2.5299999713897705</v>
      </c>
      <c r="DN411" s="11">
        <v>14.680000305175781</v>
      </c>
      <c r="DO411" s="11">
        <v>1.1699999570846558</v>
      </c>
      <c r="DP411" s="11">
        <v>27.399999618530273</v>
      </c>
      <c r="DQ411" s="11">
        <v>6.059999942779541</v>
      </c>
      <c r="DR411" s="11">
        <v>2.5799999237060547</v>
      </c>
      <c r="DS411" s="38">
        <v>2.5799999237060547</v>
      </c>
      <c r="DT411" s="11">
        <v>0.25</v>
      </c>
      <c r="DU411" s="38">
        <v>1.0700000524520874</v>
      </c>
      <c r="DV411" s="11">
        <v>1.0700000524520874</v>
      </c>
      <c r="DW411" s="11">
        <v>0.23999999463558197</v>
      </c>
      <c r="DX411" s="11">
        <v>0</v>
      </c>
      <c r="DY411" s="11">
        <v>9.3999996185302734</v>
      </c>
      <c r="DZ411" s="11">
        <v>0.50999999046325684</v>
      </c>
      <c r="EA411" s="11">
        <v>16.170000076293945</v>
      </c>
      <c r="EB411" s="11">
        <v>31.520000457763672</v>
      </c>
      <c r="EC411" s="11">
        <v>0.63040000200271606</v>
      </c>
      <c r="ED411" s="11">
        <v>30.88960075378418</v>
      </c>
      <c r="EE411" s="11">
        <v>25.620000839233398</v>
      </c>
      <c r="EF411" s="11">
        <v>0</v>
      </c>
      <c r="EG411" s="11">
        <v>2.2699999809265137</v>
      </c>
      <c r="EH411" s="11">
        <v>0.40999999642372131</v>
      </c>
      <c r="EI411" s="11">
        <v>3.9999999105930328E-2</v>
      </c>
      <c r="EJ411" s="11">
        <v>16.469999313354492</v>
      </c>
      <c r="EK411" s="11">
        <v>22.879999160766602</v>
      </c>
      <c r="EL411" s="11">
        <v>0.77999997138977051</v>
      </c>
      <c r="EM411" s="11">
        <v>11</v>
      </c>
      <c r="EN411" s="11">
        <v>17.270000457763672</v>
      </c>
      <c r="EO411" s="11">
        <v>45.709999084472656</v>
      </c>
      <c r="EP411" s="11">
        <v>0</v>
      </c>
      <c r="EQ411" s="11">
        <v>0</v>
      </c>
      <c r="ER411" s="11">
        <v>1.1100000143051147</v>
      </c>
      <c r="ES411" s="11">
        <v>0.18000000715255737</v>
      </c>
      <c r="ET411" s="11">
        <v>3.2699999809265137</v>
      </c>
      <c r="EU411" s="38">
        <v>1.3300000429153442</v>
      </c>
      <c r="EV411" s="11">
        <v>1.3300000429153442</v>
      </c>
      <c r="EW411" s="11">
        <v>0</v>
      </c>
      <c r="EX411" s="11">
        <v>20.739999771118164</v>
      </c>
      <c r="EY411" s="11">
        <v>14.739999771118164</v>
      </c>
      <c r="EZ411" s="11">
        <v>9.0000003576278687E-2</v>
      </c>
      <c r="FA411" s="11">
        <v>4.0999999046325684</v>
      </c>
      <c r="FB411" s="11">
        <v>0.12999999523162842</v>
      </c>
      <c r="FC411" s="11">
        <v>2.0199999809265137</v>
      </c>
      <c r="FD411" s="11">
        <v>0</v>
      </c>
      <c r="FE411" s="11">
        <v>26.170000076293945</v>
      </c>
      <c r="FF411" s="11">
        <v>0</v>
      </c>
      <c r="FG411" s="11">
        <v>7.0000000298023224E-2</v>
      </c>
      <c r="FH411" s="11">
        <v>1.0299999713897705</v>
      </c>
      <c r="FI411" s="11">
        <v>0</v>
      </c>
      <c r="FJ411" s="11">
        <v>20.719999313354492</v>
      </c>
      <c r="FK411" s="11">
        <v>0.23000000417232513</v>
      </c>
      <c r="FL411" s="11">
        <v>0.20999999344348907</v>
      </c>
      <c r="FM411" s="11">
        <v>27.799999237060547</v>
      </c>
      <c r="FN411" s="11">
        <v>11.210000038146973</v>
      </c>
      <c r="FO411" s="11">
        <v>0.44999998807907104</v>
      </c>
      <c r="FP411" s="11">
        <v>0</v>
      </c>
      <c r="FQ411" s="11">
        <v>2.5099999904632568</v>
      </c>
      <c r="FR411" s="11">
        <v>0.31000000238418579</v>
      </c>
      <c r="FS411" s="11">
        <v>11.579999923706055</v>
      </c>
      <c r="FT411" s="11">
        <v>0</v>
      </c>
      <c r="FU411" s="11">
        <v>2.4500000476837158</v>
      </c>
      <c r="FV411" s="11">
        <v>1.0800000429153442</v>
      </c>
      <c r="FW411" s="11">
        <v>2.8900001049041748</v>
      </c>
      <c r="FX411" s="11">
        <v>17.639999389648438</v>
      </c>
      <c r="FY411" s="11">
        <v>8.9799995422363281</v>
      </c>
      <c r="FZ411" s="11">
        <v>4.9699997901916504</v>
      </c>
      <c r="GA411" s="11">
        <v>1.4600000381469727</v>
      </c>
      <c r="GB411" s="11">
        <v>0.86000001430511475</v>
      </c>
      <c r="GC411" s="11">
        <v>0.72000002861022949</v>
      </c>
      <c r="GD411" s="11">
        <v>0.3449999988079071</v>
      </c>
      <c r="GE411" s="11">
        <v>1.5299999713897705</v>
      </c>
      <c r="GF411" s="11">
        <v>3.2400000095367432</v>
      </c>
      <c r="GG411" s="38">
        <v>3.2400000095367432</v>
      </c>
      <c r="GH411" s="11">
        <v>0.69999998807907104</v>
      </c>
      <c r="GI411" s="38">
        <v>0.10999999940395355</v>
      </c>
      <c r="GJ411" s="11">
        <v>0.10999999940395355</v>
      </c>
      <c r="GK411" s="38">
        <v>0</v>
      </c>
      <c r="GL411" s="11">
        <v>0</v>
      </c>
      <c r="GM411" s="11">
        <v>0</v>
      </c>
      <c r="GN411" s="11">
        <v>15.329999923706055</v>
      </c>
      <c r="GO411" s="11">
        <v>2.0899999141693115</v>
      </c>
      <c r="GP411" s="11">
        <v>10.180000305175781</v>
      </c>
      <c r="GQ411" s="11">
        <v>500.16000366210938</v>
      </c>
      <c r="GR411" s="11">
        <v>0.33000001311302185</v>
      </c>
      <c r="GS411" s="11">
        <v>0</v>
      </c>
      <c r="GT411" s="11">
        <v>9.9999997764825821E-3</v>
      </c>
      <c r="GU411" s="11">
        <v>0.17000000178813934</v>
      </c>
      <c r="GV411" s="11">
        <v>0.98000001907348633</v>
      </c>
      <c r="GW411" s="11">
        <v>0</v>
      </c>
      <c r="GX411" s="11">
        <v>6.630000114440918</v>
      </c>
      <c r="GY411" s="11">
        <v>7.6700000762939453</v>
      </c>
      <c r="GZ411" s="11">
        <v>7.9999998211860657E-2</v>
      </c>
      <c r="HA411" s="11">
        <v>0</v>
      </c>
      <c r="HB411" s="11">
        <v>3.7100000381469727</v>
      </c>
      <c r="HC411" s="11">
        <v>4.429999828338623</v>
      </c>
      <c r="HD411" s="11">
        <v>5.9999998658895493E-2</v>
      </c>
      <c r="HE411" s="11">
        <v>2.1400001049041748</v>
      </c>
      <c r="HF411" s="11">
        <v>0.5899999737739563</v>
      </c>
      <c r="HG411" s="11">
        <v>7.0000000298023224E-2</v>
      </c>
      <c r="HH411" s="11">
        <v>5.4800000190734863</v>
      </c>
      <c r="HI411" s="11">
        <v>7.9999998211860657E-2</v>
      </c>
      <c r="HJ411" s="11">
        <v>15.979999542236328</v>
      </c>
      <c r="HK411" s="11">
        <v>72.860000610351563</v>
      </c>
      <c r="HL411" s="11">
        <v>2.2200000286102295</v>
      </c>
      <c r="HM411" s="11">
        <v>5.000000074505806E-2</v>
      </c>
      <c r="HN411" s="11">
        <v>0</v>
      </c>
      <c r="HO411" s="11">
        <v>1.690000057220459</v>
      </c>
      <c r="HP411" s="11">
        <v>3.5499999523162842</v>
      </c>
      <c r="HQ411" s="11">
        <v>3.6600000858306885</v>
      </c>
      <c r="HR411" s="11">
        <v>7.820000171661377</v>
      </c>
      <c r="HS411" s="11">
        <v>5.0900001525878906</v>
      </c>
      <c r="HT411" s="11">
        <v>7.2600002288818359</v>
      </c>
      <c r="HU411" s="11">
        <v>24.829999923706055</v>
      </c>
      <c r="HV411" s="11">
        <v>2.4300000667572021</v>
      </c>
    </row>
    <row r="412" spans="1:230" x14ac:dyDescent="0.3">
      <c r="A412" s="8">
        <v>20120</v>
      </c>
      <c r="B412" s="11">
        <v>141.60284423828125</v>
      </c>
      <c r="C412" s="11">
        <v>1485.38623046875</v>
      </c>
      <c r="D412" s="11">
        <v>142.3277587890625</v>
      </c>
      <c r="E412" s="11">
        <v>1.9999999552965164E-2</v>
      </c>
      <c r="F412" s="11">
        <v>0.10000000149011612</v>
      </c>
      <c r="G412" s="11">
        <v>0.52999997138977051</v>
      </c>
      <c r="H412" s="11">
        <v>26.729999542236328</v>
      </c>
      <c r="I412" s="11">
        <v>0.17000000178813934</v>
      </c>
      <c r="J412" s="11">
        <v>3.1400001049041748</v>
      </c>
      <c r="K412" s="11">
        <v>0.37999999523162842</v>
      </c>
      <c r="L412" s="11">
        <v>7.8499999046325684</v>
      </c>
      <c r="M412" s="11">
        <v>0.40999999642372131</v>
      </c>
      <c r="N412" s="11">
        <v>0.44999998807907104</v>
      </c>
      <c r="O412" s="11">
        <v>6.4600000381469727</v>
      </c>
      <c r="P412" s="11">
        <v>4.880000114440918</v>
      </c>
      <c r="Q412" s="11">
        <v>0</v>
      </c>
      <c r="R412" s="11">
        <v>5.25</v>
      </c>
      <c r="S412" s="11">
        <v>1.25</v>
      </c>
      <c r="T412" s="11">
        <v>8.6700000762939453</v>
      </c>
      <c r="U412" s="11">
        <v>0.40000000596046448</v>
      </c>
      <c r="V412" s="11">
        <v>0.86000001430511475</v>
      </c>
      <c r="W412" s="11">
        <v>20.219999313354492</v>
      </c>
      <c r="X412" s="11">
        <v>0.23000000417232513</v>
      </c>
      <c r="Y412" s="11">
        <v>14.210000038146973</v>
      </c>
      <c r="Z412" s="11">
        <v>26.079999923706055</v>
      </c>
      <c r="AA412" s="11">
        <v>2.4900000095367432</v>
      </c>
      <c r="AB412" s="11">
        <v>3.0299999713897705</v>
      </c>
      <c r="AC412" s="11">
        <v>4.7600002288818359</v>
      </c>
      <c r="AD412" s="11">
        <v>1.8500000238418579</v>
      </c>
      <c r="AE412" s="11">
        <v>0</v>
      </c>
      <c r="AF412" s="11">
        <v>0</v>
      </c>
      <c r="AG412" s="11">
        <v>0.44999998807907104</v>
      </c>
      <c r="AH412" s="11">
        <v>0.8399999737739563</v>
      </c>
      <c r="AI412" s="11">
        <v>1.5299999713897705</v>
      </c>
      <c r="AJ412" s="11">
        <v>1.9999999552965164E-2</v>
      </c>
      <c r="AK412" s="11">
        <v>0.36000001430511475</v>
      </c>
      <c r="AL412" s="11">
        <v>0</v>
      </c>
      <c r="AM412" s="11">
        <v>2.5999999046325684</v>
      </c>
      <c r="AN412" s="11">
        <v>39.049999237060547</v>
      </c>
      <c r="AO412" s="11">
        <v>11.449999809265137</v>
      </c>
      <c r="AP412" s="11">
        <v>6.6500000953674316</v>
      </c>
      <c r="AQ412" s="11">
        <v>1.3999999761581421</v>
      </c>
      <c r="AR412" s="11">
        <v>1.2000000476837158</v>
      </c>
      <c r="AS412" s="11">
        <v>3.190000057220459</v>
      </c>
      <c r="AT412" s="38">
        <v>3.190000057220459</v>
      </c>
      <c r="AU412" s="11">
        <v>3.4300000667572021</v>
      </c>
      <c r="AV412" s="11">
        <v>0.68000000715255737</v>
      </c>
      <c r="AW412" s="11">
        <v>0.33000001311302185</v>
      </c>
      <c r="AX412" s="11">
        <v>38.909999847412109</v>
      </c>
      <c r="AY412" s="11">
        <v>32.840000152587891</v>
      </c>
      <c r="AZ412" s="11">
        <v>0</v>
      </c>
      <c r="BA412" s="11">
        <v>25.200000762939453</v>
      </c>
      <c r="BB412" s="11">
        <v>0.11999999731779099</v>
      </c>
      <c r="BC412" s="11">
        <v>0.27000001072883606</v>
      </c>
      <c r="BD412" s="11">
        <v>0.34000000357627869</v>
      </c>
      <c r="BE412" s="11">
        <v>0.93000000715255737</v>
      </c>
      <c r="BF412" s="11">
        <v>1.8700000047683716</v>
      </c>
      <c r="BG412" s="11">
        <v>1</v>
      </c>
      <c r="BH412" s="11">
        <v>0.52999997138977051</v>
      </c>
      <c r="BI412" s="11">
        <v>5.3000001907348633</v>
      </c>
      <c r="BJ412" s="11">
        <v>2.7699999809265137</v>
      </c>
      <c r="BK412" s="11">
        <v>3.1700000762939453</v>
      </c>
      <c r="BL412" s="11">
        <v>5.4699997901916504</v>
      </c>
      <c r="BM412" s="11">
        <v>5.119999885559082</v>
      </c>
      <c r="BN412" s="11">
        <v>0</v>
      </c>
      <c r="BO412" s="11">
        <v>12.510000228881836</v>
      </c>
      <c r="BP412" s="11">
        <v>7.4600000381469727</v>
      </c>
      <c r="BQ412" s="11">
        <v>17.860000610351563</v>
      </c>
      <c r="BR412" s="11">
        <v>6.2399997711181641</v>
      </c>
      <c r="BS412" s="11">
        <v>0.47999998927116394</v>
      </c>
      <c r="BT412" s="11">
        <v>2.8399999141693115</v>
      </c>
      <c r="BU412" s="11">
        <v>5.2899999618530273</v>
      </c>
      <c r="BV412" s="11">
        <v>8.5299997329711914</v>
      </c>
      <c r="BW412" s="11">
        <v>8.1999998092651367</v>
      </c>
      <c r="BX412" s="11">
        <v>4.880000114440918</v>
      </c>
      <c r="BY412" s="11">
        <v>28.309999465942383</v>
      </c>
      <c r="BZ412" s="11">
        <v>1.0399999618530273</v>
      </c>
      <c r="CA412" s="11">
        <v>0.2800000011920929</v>
      </c>
      <c r="CB412" s="11">
        <v>3.0999999046325684</v>
      </c>
      <c r="CC412" s="11">
        <v>7.9999998211860657E-2</v>
      </c>
      <c r="CD412" s="11">
        <v>0.52999997138977051</v>
      </c>
      <c r="CE412" s="11">
        <v>0</v>
      </c>
      <c r="CF412" s="11">
        <v>1.4600000381469727</v>
      </c>
      <c r="CG412" s="11">
        <v>9.9999997764825821E-3</v>
      </c>
      <c r="CH412" s="11">
        <v>2.1800000667572021</v>
      </c>
      <c r="CI412" s="11">
        <v>5.9899997711181641</v>
      </c>
      <c r="CJ412" s="11">
        <v>4.5399999618530273</v>
      </c>
      <c r="CK412" s="11">
        <v>2.4656529426574707</v>
      </c>
      <c r="CL412" s="11">
        <v>12.649999618530273</v>
      </c>
      <c r="CM412" s="11">
        <v>0.46000000834465027</v>
      </c>
      <c r="CN412" s="11">
        <v>2.8163995742797852</v>
      </c>
      <c r="CO412" s="11">
        <v>9.9999997764825821E-3</v>
      </c>
      <c r="CP412" s="11">
        <v>0</v>
      </c>
      <c r="CQ412" s="11">
        <v>0.73000001907348633</v>
      </c>
      <c r="CR412" s="11">
        <v>1.8600000143051147</v>
      </c>
      <c r="CS412" s="11">
        <v>0</v>
      </c>
      <c r="CT412" s="11">
        <v>0.8399999737739563</v>
      </c>
      <c r="CU412" s="11">
        <v>1.5099999904632568</v>
      </c>
      <c r="CV412" s="11">
        <v>1.7799999713897705</v>
      </c>
      <c r="CW412" s="11">
        <v>3.2699999809265137</v>
      </c>
      <c r="CX412" s="11">
        <v>26.569999694824219</v>
      </c>
      <c r="CY412" s="11">
        <v>0.12999999523162842</v>
      </c>
      <c r="CZ412" s="11">
        <v>6.440000057220459</v>
      </c>
      <c r="DA412" s="11">
        <v>1.2000000476837158</v>
      </c>
      <c r="DB412" s="11">
        <v>0.93000000715255737</v>
      </c>
      <c r="DC412" s="11">
        <v>1.9999999552965164E-2</v>
      </c>
      <c r="DD412" s="11">
        <v>9.9999997764825821E-3</v>
      </c>
      <c r="DE412" s="11">
        <v>0.49000000953674316</v>
      </c>
      <c r="DF412" s="11">
        <v>1.190000057220459</v>
      </c>
      <c r="DG412" s="11">
        <v>1.0099999904632568</v>
      </c>
      <c r="DH412" s="11">
        <v>1.5499999523162842</v>
      </c>
      <c r="DI412" s="11">
        <v>29.149999618530273</v>
      </c>
      <c r="DJ412" s="11">
        <v>41.904781341552734</v>
      </c>
      <c r="DK412" s="11">
        <v>2.6922321319580078</v>
      </c>
      <c r="DL412" s="11">
        <v>0</v>
      </c>
      <c r="DM412" s="11">
        <v>2.4500000476837158</v>
      </c>
      <c r="DN412" s="11">
        <v>14.189999580383301</v>
      </c>
      <c r="DO412" s="11">
        <v>1.6799999475479126</v>
      </c>
      <c r="DP412" s="11">
        <v>21.540000915527344</v>
      </c>
      <c r="DQ412" s="11">
        <v>4.630000114440918</v>
      </c>
      <c r="DR412" s="11">
        <v>3.0299999713897705</v>
      </c>
      <c r="DS412" s="38">
        <v>3.0299999713897705</v>
      </c>
      <c r="DT412" s="11">
        <v>0.40000000596046448</v>
      </c>
      <c r="DU412" s="38">
        <v>1.440000057220459</v>
      </c>
      <c r="DV412" s="11">
        <v>1.440000057220459</v>
      </c>
      <c r="DW412" s="11">
        <v>0.28999999165534973</v>
      </c>
      <c r="DX412" s="11">
        <v>0</v>
      </c>
      <c r="DY412" s="11">
        <v>9.0600004196166992</v>
      </c>
      <c r="DZ412" s="11">
        <v>0.76999998092651367</v>
      </c>
      <c r="EA412" s="11">
        <v>12.25</v>
      </c>
      <c r="EB412" s="11">
        <v>41.75</v>
      </c>
      <c r="EC412" s="11">
        <v>0.83499997854232788</v>
      </c>
      <c r="ED412" s="11">
        <v>40.915000915527344</v>
      </c>
      <c r="EE412" s="11">
        <v>18.520000457763672</v>
      </c>
      <c r="EF412" s="11">
        <v>0</v>
      </c>
      <c r="EG412" s="11">
        <v>1.440000057220459</v>
      </c>
      <c r="EH412" s="11">
        <v>0.81999999284744263</v>
      </c>
      <c r="EI412" s="11">
        <v>0.9100000262260437</v>
      </c>
      <c r="EJ412" s="11">
        <v>13.170000076293945</v>
      </c>
      <c r="EK412" s="11">
        <v>21.110000610351563</v>
      </c>
      <c r="EL412" s="11">
        <v>0.81000000238418579</v>
      </c>
      <c r="EM412" s="11">
        <v>11.420000076293945</v>
      </c>
      <c r="EN412" s="11">
        <v>17.909999847412109</v>
      </c>
      <c r="EO412" s="11">
        <v>28.239999771118164</v>
      </c>
      <c r="EP412" s="11">
        <v>0</v>
      </c>
      <c r="EQ412" s="11">
        <v>0</v>
      </c>
      <c r="ER412" s="11">
        <v>3.3199999332427979</v>
      </c>
      <c r="ES412" s="11">
        <v>0.12999999523162842</v>
      </c>
      <c r="ET412" s="11">
        <v>2.2400000095367432</v>
      </c>
      <c r="EU412" s="38">
        <v>1.4199999570846558</v>
      </c>
      <c r="EV412" s="11">
        <v>1.4199999570846558</v>
      </c>
      <c r="EW412" s="11">
        <v>0</v>
      </c>
      <c r="EX412" s="11">
        <v>17.229999542236328</v>
      </c>
      <c r="EY412" s="11">
        <v>34.810001373291016</v>
      </c>
      <c r="EZ412" s="11">
        <v>0.14000000059604645</v>
      </c>
      <c r="FA412" s="11">
        <v>6.070000171661377</v>
      </c>
      <c r="FB412" s="11">
        <v>0.12999999523162842</v>
      </c>
      <c r="FC412" s="11">
        <v>2.559999942779541</v>
      </c>
      <c r="FD412" s="11">
        <v>9.9999997764825821E-3</v>
      </c>
      <c r="FE412" s="11">
        <v>39</v>
      </c>
      <c r="FF412" s="11">
        <v>1.9999999552965164E-2</v>
      </c>
      <c r="FG412" s="11">
        <v>0.68999999761581421</v>
      </c>
      <c r="FH412" s="11">
        <v>2.440000057220459</v>
      </c>
      <c r="FI412" s="11">
        <v>0.81000000238418579</v>
      </c>
      <c r="FJ412" s="11">
        <v>42.099998474121094</v>
      </c>
      <c r="FK412" s="11">
        <v>0.30000001192092896</v>
      </c>
      <c r="FL412" s="11">
        <v>0.2800000011920929</v>
      </c>
      <c r="FM412" s="11">
        <v>15.220000267028809</v>
      </c>
      <c r="FN412" s="11">
        <v>8.6999998092651367</v>
      </c>
      <c r="FO412" s="11">
        <v>0.34000000357627869</v>
      </c>
      <c r="FP412" s="11">
        <v>9.9999997764825821E-3</v>
      </c>
      <c r="FQ412" s="11">
        <v>3.130000114440918</v>
      </c>
      <c r="FR412" s="11">
        <v>0.37000000476837158</v>
      </c>
      <c r="FS412" s="11">
        <v>18.780000686645508</v>
      </c>
      <c r="FT412" s="11">
        <v>0</v>
      </c>
      <c r="FU412" s="11">
        <v>1.9299999475479126</v>
      </c>
      <c r="FV412" s="11">
        <v>1.0099999904632568</v>
      </c>
      <c r="FW412" s="11">
        <v>3.1700000762939453</v>
      </c>
      <c r="FX412" s="11">
        <v>14.760000228881836</v>
      </c>
      <c r="FY412" s="11">
        <v>8.7799997329711914</v>
      </c>
      <c r="FZ412" s="11">
        <v>7.2199997901916504</v>
      </c>
      <c r="GA412" s="11">
        <v>1.5</v>
      </c>
      <c r="GB412" s="11">
        <v>0.87999999523162842</v>
      </c>
      <c r="GC412" s="11">
        <v>0.79000002145767212</v>
      </c>
      <c r="GD412" s="11">
        <v>0.86813724040985107</v>
      </c>
      <c r="GE412" s="11">
        <v>3.8499999046325684</v>
      </c>
      <c r="GF412" s="11">
        <v>3.559999942779541</v>
      </c>
      <c r="GG412" s="38">
        <v>3.559999942779541</v>
      </c>
      <c r="GH412" s="11">
        <v>0.98000001907348633</v>
      </c>
      <c r="GI412" s="38">
        <v>0.23000000417232513</v>
      </c>
      <c r="GJ412" s="11">
        <v>0.23000000417232513</v>
      </c>
      <c r="GK412" s="38">
        <v>0.54000002145767212</v>
      </c>
      <c r="GL412" s="11">
        <v>0.54000002145767212</v>
      </c>
      <c r="GM412" s="11">
        <v>0</v>
      </c>
      <c r="GN412" s="11">
        <v>14.729999542236328</v>
      </c>
      <c r="GO412" s="11">
        <v>1.75</v>
      </c>
      <c r="GP412" s="11">
        <v>3.9100000858306885</v>
      </c>
      <c r="GQ412" s="11">
        <v>338.8800048828125</v>
      </c>
      <c r="GR412" s="11">
        <v>0.41999998688697815</v>
      </c>
      <c r="GS412" s="11">
        <v>0.68000000715255737</v>
      </c>
      <c r="GT412" s="11">
        <v>5.000000074505806E-2</v>
      </c>
      <c r="GU412" s="11">
        <v>0.25</v>
      </c>
      <c r="GV412" s="11">
        <v>1</v>
      </c>
      <c r="GW412" s="11">
        <v>9.9999997764825821E-3</v>
      </c>
      <c r="GX412" s="11">
        <v>5.5399999618530273</v>
      </c>
      <c r="GY412" s="11">
        <v>7.0399999618530273</v>
      </c>
      <c r="GZ412" s="11">
        <v>0.14000000059604645</v>
      </c>
      <c r="HA412" s="11">
        <v>0.72000002861022949</v>
      </c>
      <c r="HB412" s="11">
        <v>3.2999999523162842</v>
      </c>
      <c r="HC412" s="11">
        <v>3.559999942779541</v>
      </c>
      <c r="HD412" s="11">
        <v>0.15000000596046448</v>
      </c>
      <c r="HE412" s="11">
        <v>2.0099999904632568</v>
      </c>
      <c r="HF412" s="11">
        <v>0.76999998092651367</v>
      </c>
      <c r="HG412" s="11">
        <v>0.11999999731779099</v>
      </c>
      <c r="HH412" s="11">
        <v>12.220000267028809</v>
      </c>
      <c r="HI412" s="11">
        <v>0.25</v>
      </c>
      <c r="HJ412" s="11">
        <v>11.210000038146973</v>
      </c>
      <c r="HK412" s="11">
        <v>42.029998779296875</v>
      </c>
      <c r="HL412" s="11">
        <v>5.2300000190734863</v>
      </c>
      <c r="HM412" s="11">
        <v>0.2199999988079071</v>
      </c>
      <c r="HN412" s="11">
        <v>0</v>
      </c>
      <c r="HO412" s="11">
        <v>1.5499999523162842</v>
      </c>
      <c r="HP412" s="11">
        <v>3.9700000286102295</v>
      </c>
      <c r="HQ412" s="11">
        <v>3.4300000667572021</v>
      </c>
      <c r="HR412" s="11">
        <v>7.3299999237060547</v>
      </c>
      <c r="HS412" s="11">
        <v>4.7699999809265137</v>
      </c>
      <c r="HT412" s="11">
        <v>10.779999732971191</v>
      </c>
      <c r="HU412" s="11">
        <v>14.739999771118164</v>
      </c>
      <c r="HV412" s="11">
        <v>4.179999828338623</v>
      </c>
    </row>
    <row r="413" spans="1:230" x14ac:dyDescent="0.3">
      <c r="A413" s="8">
        <v>20148</v>
      </c>
      <c r="B413" s="11">
        <v>92.141792297363281</v>
      </c>
      <c r="C413" s="11">
        <v>1334.86572265625</v>
      </c>
      <c r="D413" s="11">
        <v>92.791839599609375</v>
      </c>
      <c r="E413" s="11">
        <v>9.9999997764825821E-3</v>
      </c>
      <c r="F413" s="11">
        <v>0.18999999761581421</v>
      </c>
      <c r="G413" s="11">
        <v>1.059999942779541</v>
      </c>
      <c r="H413" s="11">
        <v>25.530000686645508</v>
      </c>
      <c r="I413" s="11">
        <v>0.18999999761581421</v>
      </c>
      <c r="J413" s="11">
        <v>1.6799999475479126</v>
      </c>
      <c r="K413" s="11">
        <v>0.37999999523162842</v>
      </c>
      <c r="L413" s="11">
        <v>4.429999828338623</v>
      </c>
      <c r="M413" s="11">
        <v>0.46000000834465027</v>
      </c>
      <c r="N413" s="11">
        <v>0.18000000715255737</v>
      </c>
      <c r="O413" s="11">
        <v>4.8499999046325684</v>
      </c>
      <c r="P413" s="11">
        <v>2.9900000095367432</v>
      </c>
      <c r="Q413" s="11">
        <v>0</v>
      </c>
      <c r="R413" s="11">
        <v>4.0799999237060547</v>
      </c>
      <c r="S413" s="11">
        <v>1.059999942779541</v>
      </c>
      <c r="T413" s="11">
        <v>5.5900001525878906</v>
      </c>
      <c r="U413" s="11">
        <v>2.4100000858306885</v>
      </c>
      <c r="V413" s="11">
        <v>0.47999998927116394</v>
      </c>
      <c r="W413" s="11">
        <v>6.5399999618530273</v>
      </c>
      <c r="X413" s="11">
        <v>0.77999997138977051</v>
      </c>
      <c r="Y413" s="11">
        <v>10.319999694824219</v>
      </c>
      <c r="Z413" s="11">
        <v>20.049999237060547</v>
      </c>
      <c r="AA413" s="11">
        <v>2.130000114440918</v>
      </c>
      <c r="AB413" s="11">
        <v>2.5399999618530273</v>
      </c>
      <c r="AC413" s="11">
        <v>0.75999999046325684</v>
      </c>
      <c r="AD413" s="11">
        <v>1.8400000333786011</v>
      </c>
      <c r="AE413" s="11">
        <v>0</v>
      </c>
      <c r="AF413" s="11">
        <v>0</v>
      </c>
      <c r="AG413" s="11">
        <v>0.2800000011920929</v>
      </c>
      <c r="AH413" s="11">
        <v>0.72000002861022949</v>
      </c>
      <c r="AI413" s="11">
        <v>1.7300000190734863</v>
      </c>
      <c r="AJ413" s="11">
        <v>9.9999997764825821E-3</v>
      </c>
      <c r="AK413" s="11">
        <v>0.15000000596046448</v>
      </c>
      <c r="AL413" s="11">
        <v>0</v>
      </c>
      <c r="AM413" s="11">
        <v>1.8899999856948853</v>
      </c>
      <c r="AN413" s="11">
        <v>18.370000839233398</v>
      </c>
      <c r="AO413" s="11">
        <v>1.6100000143051147</v>
      </c>
      <c r="AP413" s="11">
        <v>2.1500000953674316</v>
      </c>
      <c r="AQ413" s="11">
        <v>0.52999997138977051</v>
      </c>
      <c r="AR413" s="11">
        <v>0.54000002145767212</v>
      </c>
      <c r="AS413" s="11">
        <v>2.0799999237060547</v>
      </c>
      <c r="AT413" s="38">
        <v>2.0799999237060547</v>
      </c>
      <c r="AU413" s="11">
        <v>1.1100000143051147</v>
      </c>
      <c r="AV413" s="11">
        <v>0.82999998331069946</v>
      </c>
      <c r="AW413" s="11">
        <v>0.14000000059604645</v>
      </c>
      <c r="AX413" s="11">
        <v>19.670000076293945</v>
      </c>
      <c r="AY413" s="11">
        <v>17.090000152587891</v>
      </c>
      <c r="AZ413" s="11">
        <v>0</v>
      </c>
      <c r="BA413" s="11">
        <v>13.550000190734863</v>
      </c>
      <c r="BB413" s="11">
        <v>0.10000000149011612</v>
      </c>
      <c r="BC413" s="11">
        <v>0.2800000011920929</v>
      </c>
      <c r="BD413" s="11">
        <v>0.14000000059604645</v>
      </c>
      <c r="BE413" s="11">
        <v>1.0700000524520874</v>
      </c>
      <c r="BF413" s="11">
        <v>0.62000000476837158</v>
      </c>
      <c r="BG413" s="11">
        <v>0.41999998688697815</v>
      </c>
      <c r="BH413" s="11">
        <v>0.2199999988079071</v>
      </c>
      <c r="BI413" s="11">
        <v>2.2999999523162842</v>
      </c>
      <c r="BJ413" s="11">
        <v>2.0299999713897705</v>
      </c>
      <c r="BK413" s="11">
        <v>2.3199999332427979</v>
      </c>
      <c r="BL413" s="11">
        <v>2.9200000762939453</v>
      </c>
      <c r="BM413" s="11">
        <v>3.9700000286102295</v>
      </c>
      <c r="BN413" s="11">
        <v>0</v>
      </c>
      <c r="BO413" s="11">
        <v>9.1700000762939453</v>
      </c>
      <c r="BP413" s="11">
        <v>4.1399998664855957</v>
      </c>
      <c r="BQ413" s="11">
        <v>18.200000762939453</v>
      </c>
      <c r="BR413" s="11">
        <v>2.2899999618530273</v>
      </c>
      <c r="BS413" s="11">
        <v>0.41999998688697815</v>
      </c>
      <c r="BT413" s="11">
        <v>1.7699999809265137</v>
      </c>
      <c r="BU413" s="11">
        <v>7.6500000953674316</v>
      </c>
      <c r="BV413" s="11">
        <v>4.6399998664855957</v>
      </c>
      <c r="BW413" s="11">
        <v>6.3000001907348633</v>
      </c>
      <c r="BX413" s="11">
        <v>2.0499999523162842</v>
      </c>
      <c r="BY413" s="11">
        <v>9.0399999618530273</v>
      </c>
      <c r="BZ413" s="11">
        <v>1.1699999570846558</v>
      </c>
      <c r="CA413" s="11">
        <v>0.25999999046325684</v>
      </c>
      <c r="CB413" s="11">
        <v>3.8399999141693115</v>
      </c>
      <c r="CC413" s="11">
        <v>0.49000000953674316</v>
      </c>
      <c r="CD413" s="11">
        <v>0.2199999988079071</v>
      </c>
      <c r="CE413" s="11">
        <v>0</v>
      </c>
      <c r="CF413" s="11">
        <v>1.9600000381469727</v>
      </c>
      <c r="CG413" s="11">
        <v>0</v>
      </c>
      <c r="CH413" s="11">
        <v>1.75</v>
      </c>
      <c r="CI413" s="11">
        <v>7.0300002098083496</v>
      </c>
      <c r="CJ413" s="11">
        <v>2.7300000190734863</v>
      </c>
      <c r="CK413" s="11">
        <v>1.316231369972229</v>
      </c>
      <c r="CL413" s="11">
        <v>14.369999885559082</v>
      </c>
      <c r="CM413" s="11">
        <v>0.43999999761581421</v>
      </c>
      <c r="CN413" s="11">
        <v>1.2410311698913574</v>
      </c>
      <c r="CO413" s="11">
        <v>0</v>
      </c>
      <c r="CP413" s="11">
        <v>0</v>
      </c>
      <c r="CQ413" s="11">
        <v>0.76999998092651367</v>
      </c>
      <c r="CR413" s="11">
        <v>1.2200000286102295</v>
      </c>
      <c r="CS413" s="11">
        <v>0</v>
      </c>
      <c r="CT413" s="11">
        <v>1.2200000286102295</v>
      </c>
      <c r="CU413" s="11">
        <v>1</v>
      </c>
      <c r="CV413" s="11">
        <v>1.1799999475479126</v>
      </c>
      <c r="CW413" s="11">
        <v>2.6800000667572021</v>
      </c>
      <c r="CX413" s="11">
        <v>2.0999999046325684</v>
      </c>
      <c r="CY413" s="11">
        <v>0.12999999523162842</v>
      </c>
      <c r="CZ413" s="11">
        <v>8.9899997711181641</v>
      </c>
      <c r="DA413" s="11">
        <v>0.62000000476837158</v>
      </c>
      <c r="DB413" s="11">
        <v>1.0700000524520874</v>
      </c>
      <c r="DC413" s="11">
        <v>9.9999997764825821E-3</v>
      </c>
      <c r="DD413" s="11">
        <v>0</v>
      </c>
      <c r="DE413" s="11">
        <v>0.43000000715255737</v>
      </c>
      <c r="DF413" s="11">
        <v>0.87000000476837158</v>
      </c>
      <c r="DG413" s="11">
        <v>0.73000001907348633</v>
      </c>
      <c r="DH413" s="11">
        <v>0.25</v>
      </c>
      <c r="DI413" s="11">
        <v>24.370000839233398</v>
      </c>
      <c r="DJ413" s="11">
        <v>38.763584136962891</v>
      </c>
      <c r="DK413" s="11">
        <v>2.3931148052215576</v>
      </c>
      <c r="DL413" s="11">
        <v>0.8399999737739563</v>
      </c>
      <c r="DM413" s="11">
        <v>0.2800000011920929</v>
      </c>
      <c r="DN413" s="11">
        <v>1.6200000047683716</v>
      </c>
      <c r="DO413" s="11">
        <v>2.5899999141693115</v>
      </c>
      <c r="DP413" s="11">
        <v>19.790000915527344</v>
      </c>
      <c r="DQ413" s="11">
        <v>4.2199997901916504</v>
      </c>
      <c r="DR413" s="11">
        <v>3.309999942779541</v>
      </c>
      <c r="DS413" s="38">
        <v>3.309999942779541</v>
      </c>
      <c r="DT413" s="11">
        <v>0.33000001311302185</v>
      </c>
      <c r="DU413" s="38">
        <v>1.1200000047683716</v>
      </c>
      <c r="DV413" s="11">
        <v>1.1200000047683716</v>
      </c>
      <c r="DW413" s="11">
        <v>0.43000000715255737</v>
      </c>
      <c r="DX413" s="11">
        <v>0</v>
      </c>
      <c r="DY413" s="11">
        <v>7.809999942779541</v>
      </c>
      <c r="DZ413" s="11">
        <v>0.76999998092651367</v>
      </c>
      <c r="EA413" s="11">
        <v>9.4600000381469727</v>
      </c>
      <c r="EB413" s="11">
        <v>49.599998474121094</v>
      </c>
      <c r="EC413" s="11">
        <v>0.99199998378753662</v>
      </c>
      <c r="ED413" s="11">
        <v>48.608001708984375</v>
      </c>
      <c r="EE413" s="11">
        <v>10.449999809265137</v>
      </c>
      <c r="EF413" s="11">
        <v>0</v>
      </c>
      <c r="EG413" s="11">
        <v>1.6799999475479126</v>
      </c>
      <c r="EH413" s="11">
        <v>7.9699997901916504</v>
      </c>
      <c r="EI413" s="11">
        <v>0.50999999046325684</v>
      </c>
      <c r="EJ413" s="11">
        <v>12.569999694824219</v>
      </c>
      <c r="EK413" s="11">
        <v>17.940000534057617</v>
      </c>
      <c r="EL413" s="11">
        <v>0.64999997615814209</v>
      </c>
      <c r="EM413" s="11">
        <v>9.1099996566772461</v>
      </c>
      <c r="EN413" s="11">
        <v>14.390000343322754</v>
      </c>
      <c r="EO413" s="11">
        <v>25.920000076293945</v>
      </c>
      <c r="EP413" s="11">
        <v>0</v>
      </c>
      <c r="EQ413" s="11">
        <v>0</v>
      </c>
      <c r="ER413" s="11">
        <v>4.8299999237060547</v>
      </c>
      <c r="ES413" s="11">
        <v>0.30000001192092896</v>
      </c>
      <c r="ET413" s="11">
        <v>5.3899998664855957</v>
      </c>
      <c r="EU413" s="38">
        <v>1.7899999618530273</v>
      </c>
      <c r="EV413" s="11">
        <v>1.7899999618530273</v>
      </c>
      <c r="EW413" s="11">
        <v>0</v>
      </c>
      <c r="EX413" s="11">
        <v>15.350000381469727</v>
      </c>
      <c r="EY413" s="11">
        <v>13.289999961853027</v>
      </c>
      <c r="EZ413" s="11">
        <v>0.20999999344348907</v>
      </c>
      <c r="FA413" s="11">
        <v>9.5500001907348633</v>
      </c>
      <c r="FB413" s="11">
        <v>0.12999999523162842</v>
      </c>
      <c r="FC413" s="11">
        <v>2.2300000190734863</v>
      </c>
      <c r="FD413" s="11">
        <v>0</v>
      </c>
      <c r="FE413" s="11">
        <v>26.219999313354492</v>
      </c>
      <c r="FF413" s="11">
        <v>9.9999997764825821E-3</v>
      </c>
      <c r="FG413" s="11">
        <v>0.30000001192092896</v>
      </c>
      <c r="FH413" s="11">
        <v>0.93000000715255737</v>
      </c>
      <c r="FI413" s="11">
        <v>1.0900000333786011</v>
      </c>
      <c r="FJ413" s="11">
        <v>30.069999694824219</v>
      </c>
      <c r="FK413" s="11">
        <v>0.46000000834465027</v>
      </c>
      <c r="FL413" s="11">
        <v>0.62000000476837158</v>
      </c>
      <c r="FM413" s="11">
        <v>8.7600002288818359</v>
      </c>
      <c r="FN413" s="11">
        <v>3.2100000381469727</v>
      </c>
      <c r="FO413" s="11">
        <v>0.38999998569488525</v>
      </c>
      <c r="FP413" s="11">
        <v>0</v>
      </c>
      <c r="FQ413" s="11">
        <v>2.4200000762939453</v>
      </c>
      <c r="FR413" s="11">
        <v>0.55000001192092896</v>
      </c>
      <c r="FS413" s="11">
        <v>10.310000419616699</v>
      </c>
      <c r="FT413" s="11">
        <v>0</v>
      </c>
      <c r="FU413" s="11">
        <v>2.3599998950958252</v>
      </c>
      <c r="FV413" s="11">
        <v>0.72000002861022949</v>
      </c>
      <c r="FW413" s="11">
        <v>2.3199999332427979</v>
      </c>
      <c r="FX413" s="11">
        <v>7.6599998474121094</v>
      </c>
      <c r="FY413" s="11">
        <v>0.88999998569488525</v>
      </c>
      <c r="FZ413" s="11">
        <v>3.0699999332427979</v>
      </c>
      <c r="GA413" s="11">
        <v>2.2300000190734863</v>
      </c>
      <c r="GB413" s="11">
        <v>1.309999942779541</v>
      </c>
      <c r="GC413" s="11">
        <v>0.57999998331069946</v>
      </c>
      <c r="GD413" s="11">
        <v>0.6178431510925293</v>
      </c>
      <c r="GE413" s="11">
        <v>2.7400000095367432</v>
      </c>
      <c r="GF413" s="11">
        <v>3.6700000762939453</v>
      </c>
      <c r="GG413" s="38">
        <v>3.6700000762939453</v>
      </c>
      <c r="GH413" s="11">
        <v>1.309999942779541</v>
      </c>
      <c r="GI413" s="38">
        <v>0.17000000178813934</v>
      </c>
      <c r="GJ413" s="11">
        <v>0.17000000178813934</v>
      </c>
      <c r="GK413" s="38">
        <v>0.73000001907348633</v>
      </c>
      <c r="GL413" s="11">
        <v>0.73000001907348633</v>
      </c>
      <c r="GM413" s="11">
        <v>0</v>
      </c>
      <c r="GN413" s="11">
        <v>7.9699997901916504</v>
      </c>
      <c r="GO413" s="11">
        <v>2.4200000762939453</v>
      </c>
      <c r="GP413" s="11">
        <v>1.5499999523162842</v>
      </c>
      <c r="GQ413" s="11">
        <v>328.77999877929688</v>
      </c>
      <c r="GR413" s="11">
        <v>0.49000000953674316</v>
      </c>
      <c r="GS413" s="11">
        <v>0.46000000834465027</v>
      </c>
      <c r="GT413" s="11">
        <v>5.000000074505806E-2</v>
      </c>
      <c r="GU413" s="11">
        <v>0.37999999523162842</v>
      </c>
      <c r="GV413" s="11">
        <v>1.4900000095367432</v>
      </c>
      <c r="GW413" s="11">
        <v>0</v>
      </c>
      <c r="GX413" s="11">
        <v>4.940000057220459</v>
      </c>
      <c r="GY413" s="11">
        <v>7.929999828338623</v>
      </c>
      <c r="GZ413" s="11">
        <v>0.10000000149011612</v>
      </c>
      <c r="HA413" s="11">
        <v>2.4700000286102295</v>
      </c>
      <c r="HB413" s="11">
        <v>3.2400000095367432</v>
      </c>
      <c r="HC413" s="11">
        <v>3.0699999332427979</v>
      </c>
      <c r="HD413" s="11">
        <v>1.3400000333786011</v>
      </c>
      <c r="HE413" s="11">
        <v>3.2699999809265137</v>
      </c>
      <c r="HF413" s="11">
        <v>1.1699999570846558</v>
      </c>
      <c r="HG413" s="11">
        <v>0.34999999403953552</v>
      </c>
      <c r="HH413" s="11">
        <v>11.649999618530273</v>
      </c>
      <c r="HI413" s="11">
        <v>0.36000001430511475</v>
      </c>
      <c r="HJ413" s="11">
        <v>8.8100004196166992</v>
      </c>
      <c r="HK413" s="11">
        <v>51</v>
      </c>
      <c r="HL413" s="11">
        <v>2</v>
      </c>
      <c r="HM413" s="11">
        <v>9.0000003576278687E-2</v>
      </c>
      <c r="HN413" s="11">
        <v>0</v>
      </c>
      <c r="HO413" s="11">
        <v>1.75</v>
      </c>
      <c r="HP413" s="11">
        <v>5.0300002098083496</v>
      </c>
      <c r="HQ413" s="11">
        <v>2.440000057220459</v>
      </c>
      <c r="HR413" s="11">
        <v>5.2100000381469727</v>
      </c>
      <c r="HS413" s="11">
        <v>3.3900001049041748</v>
      </c>
      <c r="HT413" s="11">
        <v>5.1599998474121094</v>
      </c>
      <c r="HU413" s="11">
        <v>10.720000267028809</v>
      </c>
      <c r="HV413" s="11">
        <v>1.3500000238418579</v>
      </c>
    </row>
    <row r="414" spans="1:230" x14ac:dyDescent="0.3">
      <c r="A414" s="8">
        <v>20179</v>
      </c>
      <c r="B414" s="11">
        <v>122.703369140625</v>
      </c>
      <c r="C414" s="11">
        <v>1231.8798828125</v>
      </c>
      <c r="D414" s="11">
        <v>123.36171722412109</v>
      </c>
      <c r="E414" s="11">
        <v>0</v>
      </c>
      <c r="F414" s="11">
        <v>0.37999999523162842</v>
      </c>
      <c r="G414" s="11">
        <v>2.130000114440918</v>
      </c>
      <c r="H414" s="11">
        <v>41.069999694824219</v>
      </c>
      <c r="I414" s="11">
        <v>0.28999999165534973</v>
      </c>
      <c r="J414" s="11">
        <v>1.8600000143051147</v>
      </c>
      <c r="K414" s="11">
        <v>0.5899999737739563</v>
      </c>
      <c r="L414" s="11">
        <v>4.309999942779541</v>
      </c>
      <c r="M414" s="11">
        <v>1.6699999570846558</v>
      </c>
      <c r="N414" s="11">
        <v>0.36000001430511475</v>
      </c>
      <c r="O414" s="11">
        <v>6.25</v>
      </c>
      <c r="P414" s="11">
        <v>0.62000000476837158</v>
      </c>
      <c r="Q414" s="11">
        <v>0</v>
      </c>
      <c r="R414" s="11">
        <v>5.4699997901916504</v>
      </c>
      <c r="S414" s="11">
        <v>1.7400000095367432</v>
      </c>
      <c r="T414" s="11">
        <v>6.2100000381469727</v>
      </c>
      <c r="U414" s="11">
        <v>4.179999828338623</v>
      </c>
      <c r="V414" s="11">
        <v>0.56999999284744263</v>
      </c>
      <c r="W414" s="11">
        <v>4.1999998092651367</v>
      </c>
      <c r="X414" s="11">
        <v>0.76999998092651367</v>
      </c>
      <c r="Y414" s="11">
        <v>13.659999847412109</v>
      </c>
      <c r="Z414" s="11">
        <v>22.5</v>
      </c>
      <c r="AA414" s="11">
        <v>3.9600000381469727</v>
      </c>
      <c r="AB414" s="11">
        <v>4.3499999046325684</v>
      </c>
      <c r="AC414" s="11">
        <v>0.25</v>
      </c>
      <c r="AD414" s="11">
        <v>2.8599998950958252</v>
      </c>
      <c r="AE414" s="11">
        <v>0</v>
      </c>
      <c r="AF414" s="11">
        <v>0</v>
      </c>
      <c r="AG414" s="11">
        <v>0.23000000417232513</v>
      </c>
      <c r="AH414" s="11">
        <v>0.87000000476837158</v>
      </c>
      <c r="AI414" s="11">
        <v>2.9300000667572021</v>
      </c>
      <c r="AJ414" s="11">
        <v>1.9999999552965164E-2</v>
      </c>
      <c r="AK414" s="11">
        <v>0.20000000298023224</v>
      </c>
      <c r="AL414" s="11">
        <v>0</v>
      </c>
      <c r="AM414" s="11">
        <v>1.5499999523162842</v>
      </c>
      <c r="AN414" s="11">
        <v>18.579999923706055</v>
      </c>
      <c r="AO414" s="11">
        <v>0.54000002145767212</v>
      </c>
      <c r="AP414" s="11">
        <v>1.3799999952316284</v>
      </c>
      <c r="AQ414" s="11">
        <v>0.40000000596046448</v>
      </c>
      <c r="AR414" s="11">
        <v>0.70999997854232788</v>
      </c>
      <c r="AS414" s="11">
        <v>2.2200000286102295</v>
      </c>
      <c r="AT414" s="38">
        <v>2.2200000286102295</v>
      </c>
      <c r="AU414" s="11">
        <v>0.70999997854232788</v>
      </c>
      <c r="AV414" s="11">
        <v>1.8799999952316284</v>
      </c>
      <c r="AW414" s="11">
        <v>0.18000000715255737</v>
      </c>
      <c r="AX414" s="11">
        <v>14.579999923706055</v>
      </c>
      <c r="AY414" s="11">
        <v>19.090000152587891</v>
      </c>
      <c r="AZ414" s="11">
        <v>0</v>
      </c>
      <c r="BA414" s="11">
        <v>10.489999771118164</v>
      </c>
      <c r="BB414" s="11">
        <v>0.15000000596046448</v>
      </c>
      <c r="BC414" s="11">
        <v>1.1599999666213989</v>
      </c>
      <c r="BD414" s="11">
        <v>0.18999999761581421</v>
      </c>
      <c r="BE414" s="11">
        <v>1.6200000047683716</v>
      </c>
      <c r="BF414" s="11">
        <v>0.44999998807907104</v>
      </c>
      <c r="BG414" s="11">
        <v>0.55000001192092896</v>
      </c>
      <c r="BH414" s="11">
        <v>0.28999999165534973</v>
      </c>
      <c r="BI414" s="11">
        <v>2.0299999713897705</v>
      </c>
      <c r="BJ414" s="11">
        <v>1.6299999952316284</v>
      </c>
      <c r="BK414" s="11">
        <v>1.8600000143051147</v>
      </c>
      <c r="BL414" s="11">
        <v>2.1400001049041748</v>
      </c>
      <c r="BM414" s="11">
        <v>4.5999999046325684</v>
      </c>
      <c r="BN414" s="11">
        <v>0</v>
      </c>
      <c r="BO414" s="11">
        <v>14.899999618530273</v>
      </c>
      <c r="BP414" s="11">
        <v>4.4000000953674316</v>
      </c>
      <c r="BQ414" s="11">
        <v>43.430000305175781</v>
      </c>
      <c r="BR414" s="11">
        <v>1.9199999570846558</v>
      </c>
      <c r="BS414" s="11">
        <v>0.40000000596046448</v>
      </c>
      <c r="BT414" s="11">
        <v>1.809999942779541</v>
      </c>
      <c r="BU414" s="11">
        <v>10.260000228881836</v>
      </c>
      <c r="BV414" s="11">
        <v>5.9499998092651367</v>
      </c>
      <c r="BW414" s="11">
        <v>6.6999998092651367</v>
      </c>
      <c r="BX414" s="11">
        <v>2.6600000858306885</v>
      </c>
      <c r="BY414" s="11">
        <v>7.5999999046325684</v>
      </c>
      <c r="BZ414" s="11">
        <v>2.690000057220459</v>
      </c>
      <c r="CA414" s="11">
        <v>0.68999999761581421</v>
      </c>
      <c r="CB414" s="11">
        <v>6.2399997711181641</v>
      </c>
      <c r="CC414" s="11">
        <v>0.86000001430511475</v>
      </c>
      <c r="CD414" s="11">
        <v>0.28999999165534973</v>
      </c>
      <c r="CE414" s="11">
        <v>0</v>
      </c>
      <c r="CF414" s="11">
        <v>3.2400000095367432</v>
      </c>
      <c r="CG414" s="11">
        <v>9.9999997764825821E-3</v>
      </c>
      <c r="CH414" s="11">
        <v>3.0799999237060547</v>
      </c>
      <c r="CI414" s="11">
        <v>11.189999580383301</v>
      </c>
      <c r="CJ414" s="11">
        <v>2.380000114440918</v>
      </c>
      <c r="CK414" s="11">
        <v>0.96535539627075195</v>
      </c>
      <c r="CL414" s="11">
        <v>19.889999389648438</v>
      </c>
      <c r="CM414" s="11">
        <v>1.4800000190734863</v>
      </c>
      <c r="CN414" s="11">
        <v>1.3199946880340576</v>
      </c>
      <c r="CO414" s="11">
        <v>9.9999997764825821E-3</v>
      </c>
      <c r="CP414" s="11">
        <v>0</v>
      </c>
      <c r="CQ414" s="11">
        <v>1.6399999856948853</v>
      </c>
      <c r="CR414" s="11">
        <v>1.0700000524520874</v>
      </c>
      <c r="CS414" s="11">
        <v>0</v>
      </c>
      <c r="CT414" s="11">
        <v>3.0899999141693115</v>
      </c>
      <c r="CU414" s="11">
        <v>1.2899999618530273</v>
      </c>
      <c r="CV414" s="11">
        <v>1.5199999809265137</v>
      </c>
      <c r="CW414" s="11">
        <v>4.630000114440918</v>
      </c>
      <c r="CX414" s="11">
        <v>1.3300000429153442</v>
      </c>
      <c r="CY414" s="11">
        <v>0.12999999523162842</v>
      </c>
      <c r="CZ414" s="11">
        <v>13.359999656677246</v>
      </c>
      <c r="DA414" s="11">
        <v>0.75999999046325684</v>
      </c>
      <c r="DB414" s="11">
        <v>1.5299999713897705</v>
      </c>
      <c r="DC414" s="11">
        <v>0</v>
      </c>
      <c r="DD414" s="11">
        <v>9.9999997764825821E-3</v>
      </c>
      <c r="DE414" s="11">
        <v>0.70999997854232788</v>
      </c>
      <c r="DF414" s="11">
        <v>0.9100000262260437</v>
      </c>
      <c r="DG414" s="11">
        <v>0.85000002384185791</v>
      </c>
      <c r="DH414" s="11">
        <v>7.9999998211860657E-2</v>
      </c>
      <c r="DI414" s="11">
        <v>37.979999542236328</v>
      </c>
      <c r="DJ414" s="11">
        <v>46.635536193847656</v>
      </c>
      <c r="DK414" s="11">
        <v>4.1315450668334961</v>
      </c>
      <c r="DL414" s="11">
        <v>4.8000001907348633</v>
      </c>
      <c r="DM414" s="11">
        <v>0</v>
      </c>
      <c r="DN414" s="11">
        <v>0</v>
      </c>
      <c r="DO414" s="11">
        <v>4.6100001335144043</v>
      </c>
      <c r="DP414" s="11">
        <v>45.889999389648438</v>
      </c>
      <c r="DQ414" s="11">
        <v>9.1800003051757813</v>
      </c>
      <c r="DR414" s="11">
        <v>4.0799999237060547</v>
      </c>
      <c r="DS414" s="38">
        <v>4.0799999237060547</v>
      </c>
      <c r="DT414" s="11">
        <v>0.55000001192092896</v>
      </c>
      <c r="DU414" s="38">
        <v>1.2999999523162842</v>
      </c>
      <c r="DV414" s="11">
        <v>1.2999999523162842</v>
      </c>
      <c r="DW414" s="11">
        <v>0.99000000953674316</v>
      </c>
      <c r="DX414" s="11">
        <v>0</v>
      </c>
      <c r="DY414" s="11">
        <v>11.949999809265137</v>
      </c>
      <c r="DZ414" s="11">
        <v>1.190000057220459</v>
      </c>
      <c r="EA414" s="11">
        <v>12.699999809265137</v>
      </c>
      <c r="EB414" s="11">
        <v>76.019996643066406</v>
      </c>
      <c r="EC414" s="11">
        <v>1.5204000473022461</v>
      </c>
      <c r="ED414" s="11">
        <v>74.499603271484375</v>
      </c>
      <c r="EE414" s="11">
        <v>10.170000076293945</v>
      </c>
      <c r="EF414" s="11">
        <v>0</v>
      </c>
      <c r="EG414" s="11">
        <v>3.9500000476837158</v>
      </c>
      <c r="EH414" s="11">
        <v>0.56999999284744263</v>
      </c>
      <c r="EI414" s="11">
        <v>0.41999998688697815</v>
      </c>
      <c r="EJ414" s="11">
        <v>20.229999542236328</v>
      </c>
      <c r="EK414" s="11">
        <v>30.239999771118164</v>
      </c>
      <c r="EL414" s="11">
        <v>1.0199999809265137</v>
      </c>
      <c r="EM414" s="11">
        <v>14.369999885559082</v>
      </c>
      <c r="EN414" s="11">
        <v>22.450000762939453</v>
      </c>
      <c r="EO414" s="11">
        <v>39.520000457763672</v>
      </c>
      <c r="EP414" s="11">
        <v>0</v>
      </c>
      <c r="EQ414" s="11">
        <v>0</v>
      </c>
      <c r="ER414" s="11">
        <v>6.5399999618530273</v>
      </c>
      <c r="ES414" s="11">
        <v>0.64999997615814209</v>
      </c>
      <c r="ET414" s="11">
        <v>11.590000152587891</v>
      </c>
      <c r="EU414" s="38">
        <v>3.2999999523162842</v>
      </c>
      <c r="EV414" s="11">
        <v>3.2999999523162842</v>
      </c>
      <c r="EW414" s="11">
        <v>0</v>
      </c>
      <c r="EX414" s="11">
        <v>24.149999618530273</v>
      </c>
      <c r="EY414" s="11">
        <v>9.9399995803833008</v>
      </c>
      <c r="EZ414" s="11">
        <v>0.37000000476837158</v>
      </c>
      <c r="FA414" s="11">
        <v>17.5</v>
      </c>
      <c r="FB414" s="11">
        <v>0.14000000059604645</v>
      </c>
      <c r="FC414" s="11">
        <v>3.2100000381469727</v>
      </c>
      <c r="FD414" s="11">
        <v>9.9999997764825821E-3</v>
      </c>
      <c r="FE414" s="11">
        <v>24.719999313354492</v>
      </c>
      <c r="FF414" s="11">
        <v>1.9999999552965164E-2</v>
      </c>
      <c r="FG414" s="11">
        <v>0.14000000059604645</v>
      </c>
      <c r="FH414" s="11">
        <v>0.69999998807907104</v>
      </c>
      <c r="FI414" s="11">
        <v>3.0999999046325684</v>
      </c>
      <c r="FJ414" s="11">
        <v>38.770000457763672</v>
      </c>
      <c r="FK414" s="11">
        <v>0.80000001192092896</v>
      </c>
      <c r="FL414" s="11">
        <v>0.80000001192092896</v>
      </c>
      <c r="FM414" s="11">
        <v>9.8199996948242188</v>
      </c>
      <c r="FN414" s="11">
        <v>1.7100000381469727</v>
      </c>
      <c r="FO414" s="11">
        <v>0.57999998331069946</v>
      </c>
      <c r="FP414" s="11">
        <v>9.9999997764825821E-3</v>
      </c>
      <c r="FQ414" s="11">
        <v>3.6400001049041748</v>
      </c>
      <c r="FR414" s="11">
        <v>1.2699999809265137</v>
      </c>
      <c r="FS414" s="11">
        <v>6.7899999618530273</v>
      </c>
      <c r="FT414" s="11">
        <v>0</v>
      </c>
      <c r="FU414" s="11">
        <v>3.2599999904632568</v>
      </c>
      <c r="FV414" s="11">
        <v>1.0399999618530273</v>
      </c>
      <c r="FW414" s="11">
        <v>1.8600000143051147</v>
      </c>
      <c r="FX414" s="11">
        <v>5.309999942779541</v>
      </c>
      <c r="FY414" s="11">
        <v>0</v>
      </c>
      <c r="FZ414" s="11">
        <v>4.2899999618530273</v>
      </c>
      <c r="GA414" s="11">
        <v>3.9600000381469727</v>
      </c>
      <c r="GB414" s="11">
        <v>2.3199999332427979</v>
      </c>
      <c r="GC414" s="11">
        <v>0.4699999988079071</v>
      </c>
      <c r="GD414" s="11">
        <v>1.2898038625717163</v>
      </c>
      <c r="GE414" s="11">
        <v>5.7199997901916504</v>
      </c>
      <c r="GF414" s="11">
        <v>4.8499999046325684</v>
      </c>
      <c r="GG414" s="38">
        <v>4.8499999046325684</v>
      </c>
      <c r="GH414" s="11">
        <v>2.1700000762939453</v>
      </c>
      <c r="GI414" s="38">
        <v>0.18999999761581421</v>
      </c>
      <c r="GJ414" s="11">
        <v>0.18999999761581421</v>
      </c>
      <c r="GK414" s="38">
        <v>2.0699999332427979</v>
      </c>
      <c r="GL414" s="11">
        <v>2.0699999332427979</v>
      </c>
      <c r="GM414" s="11">
        <v>0</v>
      </c>
      <c r="GN414" s="11">
        <v>6.2800002098083496</v>
      </c>
      <c r="GO414" s="11">
        <v>5.8000001907348633</v>
      </c>
      <c r="GP414" s="11">
        <v>1.8200000524520874</v>
      </c>
      <c r="GQ414" s="11">
        <v>375.760009765625</v>
      </c>
      <c r="GR414" s="11">
        <v>0.81000000238418579</v>
      </c>
      <c r="GS414" s="11">
        <v>0.34999999403953552</v>
      </c>
      <c r="GT414" s="11">
        <v>3.9999999105930328E-2</v>
      </c>
      <c r="GU414" s="11">
        <v>0.67000001668930054</v>
      </c>
      <c r="GV414" s="11">
        <v>2.6500000953674316</v>
      </c>
      <c r="GW414" s="11">
        <v>9.9999997764825821E-3</v>
      </c>
      <c r="GX414" s="11">
        <v>8.0200004577636719</v>
      </c>
      <c r="GY414" s="11">
        <v>12.869999885559082</v>
      </c>
      <c r="GZ414" s="11">
        <v>0.10000000149011612</v>
      </c>
      <c r="HA414" s="11">
        <v>2.4500000476837158</v>
      </c>
      <c r="HB414" s="11">
        <v>5.7100000381469727</v>
      </c>
      <c r="HC414" s="11">
        <v>5.2899999618530273</v>
      </c>
      <c r="HD414" s="11">
        <v>3.809999942779541</v>
      </c>
      <c r="HE414" s="11">
        <v>8.0699996948242188</v>
      </c>
      <c r="HF414" s="11">
        <v>2.0199999809265137</v>
      </c>
      <c r="HG414" s="11">
        <v>1.0199999809265137</v>
      </c>
      <c r="HH414" s="11">
        <v>11.569999694824219</v>
      </c>
      <c r="HI414" s="11">
        <v>0.49000000953674316</v>
      </c>
      <c r="HJ414" s="11">
        <v>9.8900003433227539</v>
      </c>
      <c r="HK414" s="11">
        <v>61.5</v>
      </c>
      <c r="HL414" s="11">
        <v>1.4900000095367432</v>
      </c>
      <c r="HM414" s="11">
        <v>0.11999999731779099</v>
      </c>
      <c r="HN414" s="11">
        <v>0</v>
      </c>
      <c r="HO414" s="11">
        <v>2.8399999141693115</v>
      </c>
      <c r="HP414" s="11">
        <v>9.2799997329711914</v>
      </c>
      <c r="HQ414" s="11">
        <v>3.5199999809265137</v>
      </c>
      <c r="HR414" s="11">
        <v>7.5199999809265137</v>
      </c>
      <c r="HS414" s="11">
        <v>4.9000000953674316</v>
      </c>
      <c r="HT414" s="11">
        <v>3.4600000381469727</v>
      </c>
      <c r="HU414" s="11">
        <v>8.7799997329711914</v>
      </c>
      <c r="HV414" s="11">
        <v>0.87000000476837158</v>
      </c>
    </row>
    <row r="415" spans="1:230" x14ac:dyDescent="0.3">
      <c r="A415" s="8">
        <v>20209</v>
      </c>
      <c r="B415" s="11">
        <v>170.08441162109375</v>
      </c>
      <c r="C415" s="11">
        <v>1065.8079833984375</v>
      </c>
      <c r="D415" s="11">
        <v>169.693115234375</v>
      </c>
      <c r="E415" s="11">
        <v>0</v>
      </c>
      <c r="F415" s="11">
        <v>0.62000000476837158</v>
      </c>
      <c r="G415" s="11">
        <v>3.440000057220459</v>
      </c>
      <c r="H415" s="11">
        <v>35.909999847412109</v>
      </c>
      <c r="I415" s="11">
        <v>0.62000000476837158</v>
      </c>
      <c r="J415" s="11">
        <v>2.2999999523162842</v>
      </c>
      <c r="K415" s="11">
        <v>1.0900000333786011</v>
      </c>
      <c r="L415" s="11">
        <v>6.6100001335144043</v>
      </c>
      <c r="M415" s="11">
        <v>2.8499999046325684</v>
      </c>
      <c r="N415" s="11">
        <v>0</v>
      </c>
      <c r="O415" s="11">
        <v>11.199999809265137</v>
      </c>
      <c r="P415" s="11">
        <v>0.25999999046325684</v>
      </c>
      <c r="Q415" s="11">
        <v>0</v>
      </c>
      <c r="R415" s="11">
        <v>6.4699997901916504</v>
      </c>
      <c r="S415" s="11">
        <v>2.8499999046325684</v>
      </c>
      <c r="T415" s="11">
        <v>8.1099996566772461</v>
      </c>
      <c r="U415" s="11">
        <v>7.5100002288818359</v>
      </c>
      <c r="V415" s="11">
        <v>1.1299999952316284</v>
      </c>
      <c r="W415" s="11">
        <v>3.9500000476837158</v>
      </c>
      <c r="X415" s="11">
        <v>1.25</v>
      </c>
      <c r="Y415" s="11">
        <v>21.799999237060547</v>
      </c>
      <c r="Z415" s="11">
        <v>22.629999160766602</v>
      </c>
      <c r="AA415" s="11">
        <v>5.8299999237060547</v>
      </c>
      <c r="AB415" s="11">
        <v>5.4699997901916504</v>
      </c>
      <c r="AC415" s="11">
        <v>3.9999999105930328E-2</v>
      </c>
      <c r="AD415" s="11">
        <v>5.3000001907348633</v>
      </c>
      <c r="AE415" s="11">
        <v>0</v>
      </c>
      <c r="AF415" s="11">
        <v>0</v>
      </c>
      <c r="AG415" s="11">
        <v>0.99000000953674316</v>
      </c>
      <c r="AH415" s="11">
        <v>1.4199999570846558</v>
      </c>
      <c r="AI415" s="11">
        <v>5.75</v>
      </c>
      <c r="AJ415" s="11">
        <v>0</v>
      </c>
      <c r="AK415" s="11">
        <v>0.18000000715255737</v>
      </c>
      <c r="AL415" s="11">
        <v>0</v>
      </c>
      <c r="AM415" s="11">
        <v>4.119999885559082</v>
      </c>
      <c r="AN415" s="11">
        <v>34.479999542236328</v>
      </c>
      <c r="AO415" s="11">
        <v>0.34000000357627869</v>
      </c>
      <c r="AP415" s="11">
        <v>1.2999999523162842</v>
      </c>
      <c r="AQ415" s="11">
        <v>0.36000001430511475</v>
      </c>
      <c r="AR415" s="11">
        <v>0.93000000715255737</v>
      </c>
      <c r="AS415" s="11">
        <v>3.1500000953674316</v>
      </c>
      <c r="AT415" s="38">
        <v>3.1500000953674316</v>
      </c>
      <c r="AU415" s="11">
        <v>0.67000001668930054</v>
      </c>
      <c r="AV415" s="11">
        <v>5.059999942779541</v>
      </c>
      <c r="AW415" s="11">
        <v>0.17000000178813934</v>
      </c>
      <c r="AX415" s="11">
        <v>33.319999694824219</v>
      </c>
      <c r="AY415" s="11">
        <v>23.219999313354492</v>
      </c>
      <c r="AZ415" s="11">
        <v>0</v>
      </c>
      <c r="BA415" s="11">
        <v>17.190000534057617</v>
      </c>
      <c r="BB415" s="11">
        <v>0.25</v>
      </c>
      <c r="BC415" s="11">
        <v>6.3299999237060547</v>
      </c>
      <c r="BD415" s="11">
        <v>0.17000000178813934</v>
      </c>
      <c r="BE415" s="11">
        <v>3.25</v>
      </c>
      <c r="BF415" s="11">
        <v>0.23000000417232513</v>
      </c>
      <c r="BG415" s="11">
        <v>0.50999999046325684</v>
      </c>
      <c r="BH415" s="11">
        <v>0.27000001072883606</v>
      </c>
      <c r="BI415" s="11">
        <v>1.7999999523162842</v>
      </c>
      <c r="BJ415" s="11">
        <v>1.1000000238418579</v>
      </c>
      <c r="BK415" s="11">
        <v>1.2599999904632568</v>
      </c>
      <c r="BL415" s="11">
        <v>3.6400001049041748</v>
      </c>
      <c r="BM415" s="11">
        <v>10.390000343322754</v>
      </c>
      <c r="BN415" s="11">
        <v>0</v>
      </c>
      <c r="BO415" s="11">
        <v>21.329999923706055</v>
      </c>
      <c r="BP415" s="11">
        <v>4.8400001525878906</v>
      </c>
      <c r="BQ415" s="11">
        <v>52.419998168945313</v>
      </c>
      <c r="BR415" s="11">
        <v>2.9000000953674316</v>
      </c>
      <c r="BS415" s="11">
        <v>0.68999999761581421</v>
      </c>
      <c r="BT415" s="11">
        <v>5.2899999618530273</v>
      </c>
      <c r="BU415" s="11">
        <v>18.860000610351563</v>
      </c>
      <c r="BV415" s="11">
        <v>5.679999828338623</v>
      </c>
      <c r="BW415" s="11">
        <v>3.4000000953674316</v>
      </c>
      <c r="BX415" s="11">
        <v>2.4800000190734863</v>
      </c>
      <c r="BY415" s="11">
        <v>0</v>
      </c>
      <c r="BZ415" s="11">
        <v>4.6999998092651367</v>
      </c>
      <c r="CA415" s="11">
        <v>1.2699999809265137</v>
      </c>
      <c r="CB415" s="11">
        <v>12.739999771118164</v>
      </c>
      <c r="CC415" s="11">
        <v>1.5399999618530273</v>
      </c>
      <c r="CD415" s="11">
        <v>0.27000001072883606</v>
      </c>
      <c r="CE415" s="11">
        <v>0</v>
      </c>
      <c r="CF415" s="11">
        <v>7.130000114440918</v>
      </c>
      <c r="CG415" s="11">
        <v>0</v>
      </c>
      <c r="CH415" s="11">
        <v>4.0500001907348633</v>
      </c>
      <c r="CI415" s="11">
        <v>21.799999237060547</v>
      </c>
      <c r="CJ415" s="11">
        <v>3.3900001049041748</v>
      </c>
      <c r="CK415" s="11">
        <v>1.642314076423645</v>
      </c>
      <c r="CL415" s="11">
        <v>50.900001525878906</v>
      </c>
      <c r="CM415" s="11">
        <v>3.869999885559082</v>
      </c>
      <c r="CN415" s="11">
        <v>4.265315055847168</v>
      </c>
      <c r="CO415" s="11">
        <v>0</v>
      </c>
      <c r="CP415" s="11">
        <v>0</v>
      </c>
      <c r="CQ415" s="11">
        <v>5.1599998474121094</v>
      </c>
      <c r="CR415" s="11">
        <v>1.3700000047683716</v>
      </c>
      <c r="CS415" s="11">
        <v>0</v>
      </c>
      <c r="CT415" s="11">
        <v>5.8299999237060547</v>
      </c>
      <c r="CU415" s="11">
        <v>1.940000057220459</v>
      </c>
      <c r="CV415" s="11">
        <v>2.2799999713897705</v>
      </c>
      <c r="CW415" s="11">
        <v>6.1100001335144043</v>
      </c>
      <c r="CX415" s="11">
        <v>0.5</v>
      </c>
      <c r="CY415" s="11">
        <v>0.73000001907348633</v>
      </c>
      <c r="CZ415" s="11">
        <v>24.959999084472656</v>
      </c>
      <c r="DA415" s="11">
        <v>0.9100000262260437</v>
      </c>
      <c r="DB415" s="11">
        <v>3.0799999237060547</v>
      </c>
      <c r="DC415" s="11">
        <v>0</v>
      </c>
      <c r="DD415" s="11">
        <v>0</v>
      </c>
      <c r="DE415" s="11">
        <v>1.5900000333786011</v>
      </c>
      <c r="DF415" s="11">
        <v>1.25</v>
      </c>
      <c r="DG415" s="11">
        <v>1.2999999523162842</v>
      </c>
      <c r="DH415" s="11">
        <v>9.9999997764825821E-3</v>
      </c>
      <c r="DI415" s="11">
        <v>66.279998779296875</v>
      </c>
      <c r="DJ415" s="11">
        <v>72.731437683105469</v>
      </c>
      <c r="DK415" s="11">
        <v>5.9239540100097656</v>
      </c>
      <c r="DL415" s="11">
        <v>0</v>
      </c>
      <c r="DM415" s="11">
        <v>0</v>
      </c>
      <c r="DN415" s="11">
        <v>0</v>
      </c>
      <c r="DO415" s="11">
        <v>9.0600004196166992</v>
      </c>
      <c r="DP415" s="11">
        <v>61.569999694824219</v>
      </c>
      <c r="DQ415" s="11">
        <v>7.190000057220459</v>
      </c>
      <c r="DR415" s="11">
        <v>4.5500001907348633</v>
      </c>
      <c r="DS415" s="38">
        <v>4.5500001907348633</v>
      </c>
      <c r="DT415" s="11">
        <v>0.89999997615814209</v>
      </c>
      <c r="DU415" s="38">
        <v>2.9300000667572021</v>
      </c>
      <c r="DV415" s="11">
        <v>2.9300000667572021</v>
      </c>
      <c r="DW415" s="11">
        <v>3.0999999046325684</v>
      </c>
      <c r="DX415" s="11">
        <v>0</v>
      </c>
      <c r="DY415" s="11">
        <v>17.459999084472656</v>
      </c>
      <c r="DZ415" s="11">
        <v>2.2100000381469727</v>
      </c>
      <c r="EA415" s="11">
        <v>17.200000762939453</v>
      </c>
      <c r="EB415" s="11">
        <v>126.91999816894531</v>
      </c>
      <c r="EC415" s="11">
        <v>2.5383999347686768</v>
      </c>
      <c r="ED415" s="11">
        <v>124.38159942626953</v>
      </c>
      <c r="EE415" s="11">
        <v>15.590000152587891</v>
      </c>
      <c r="EF415" s="11">
        <v>0</v>
      </c>
      <c r="EG415" s="11">
        <v>4.369999885559082</v>
      </c>
      <c r="EH415" s="11">
        <v>0</v>
      </c>
      <c r="EI415" s="11">
        <v>9.0000003576278687E-2</v>
      </c>
      <c r="EJ415" s="11">
        <v>17.690000534057617</v>
      </c>
      <c r="EK415" s="11">
        <v>38.009998321533203</v>
      </c>
      <c r="EL415" s="11">
        <v>1.559999942779541</v>
      </c>
      <c r="EM415" s="11">
        <v>22.040000915527344</v>
      </c>
      <c r="EN415" s="11">
        <v>36.099998474121094</v>
      </c>
      <c r="EO415" s="11">
        <v>58.689998626708984</v>
      </c>
      <c r="EP415" s="11">
        <v>0</v>
      </c>
      <c r="EQ415" s="11">
        <v>0</v>
      </c>
      <c r="ER415" s="11">
        <v>11.770000457763672</v>
      </c>
      <c r="ES415" s="11">
        <v>1.0099999904632568</v>
      </c>
      <c r="ET415" s="11">
        <v>18</v>
      </c>
      <c r="EU415" s="38">
        <v>4.2199997901916504</v>
      </c>
      <c r="EV415" s="11">
        <v>4.2199997901916504</v>
      </c>
      <c r="EW415" s="11">
        <v>0</v>
      </c>
      <c r="EX415" s="11">
        <v>39.270000457763672</v>
      </c>
      <c r="EY415" s="11">
        <v>9.0100002288818359</v>
      </c>
      <c r="EZ415" s="11">
        <v>0.73000001907348633</v>
      </c>
      <c r="FA415" s="11">
        <v>32.029998779296875</v>
      </c>
      <c r="FB415" s="11">
        <v>0.75</v>
      </c>
      <c r="FC415" s="11">
        <v>4.25</v>
      </c>
      <c r="FD415" s="11">
        <v>0</v>
      </c>
      <c r="FE415" s="11">
        <v>45.349998474121094</v>
      </c>
      <c r="FF415" s="11">
        <v>0</v>
      </c>
      <c r="FG415" s="11">
        <v>0.15999999642372131</v>
      </c>
      <c r="FH415" s="11">
        <v>0.62999999523162842</v>
      </c>
      <c r="FI415" s="11">
        <v>6.25</v>
      </c>
      <c r="FJ415" s="11">
        <v>49.119998931884766</v>
      </c>
      <c r="FK415" s="11">
        <v>1.440000057220459</v>
      </c>
      <c r="FL415" s="11">
        <v>1.0399999618530273</v>
      </c>
      <c r="FM415" s="11">
        <v>18.639999389648438</v>
      </c>
      <c r="FN415" s="11">
        <v>2.5799999237060547</v>
      </c>
      <c r="FO415" s="11">
        <v>1.2300000190734863</v>
      </c>
      <c r="FP415" s="11">
        <v>0</v>
      </c>
      <c r="FQ415" s="11">
        <v>4.3400001525878906</v>
      </c>
      <c r="FR415" s="11">
        <v>3.9500000476837158</v>
      </c>
      <c r="FS415" s="11">
        <v>4.7699999809265137</v>
      </c>
      <c r="FT415" s="11">
        <v>0</v>
      </c>
      <c r="FU415" s="11">
        <v>5.8499999046325684</v>
      </c>
      <c r="FV415" s="11">
        <v>1.440000057220459</v>
      </c>
      <c r="FW415" s="11">
        <v>1.2599999904632568</v>
      </c>
      <c r="FX415" s="11">
        <v>8.6999998092651367</v>
      </c>
      <c r="FY415" s="11">
        <v>0</v>
      </c>
      <c r="FZ415" s="11">
        <v>0</v>
      </c>
      <c r="GA415" s="11">
        <v>8.880000114440918</v>
      </c>
      <c r="GB415" s="11">
        <v>5.1999998092651367</v>
      </c>
      <c r="GC415" s="11">
        <v>0.31000000238418579</v>
      </c>
      <c r="GD415" s="11">
        <v>2.1759803295135498</v>
      </c>
      <c r="GE415" s="11">
        <v>9.6499996185302734</v>
      </c>
      <c r="GF415" s="11">
        <v>5.9899997711181641</v>
      </c>
      <c r="GG415" s="38">
        <v>5.9899997711181641</v>
      </c>
      <c r="GH415" s="11">
        <v>4.7699999809265137</v>
      </c>
      <c r="GI415" s="38">
        <v>0.28999999165534973</v>
      </c>
      <c r="GJ415" s="11">
        <v>0.28999999165534973</v>
      </c>
      <c r="GK415" s="38">
        <v>4.1700000762939453</v>
      </c>
      <c r="GL415" s="11">
        <v>4.1700000762939453</v>
      </c>
      <c r="GM415" s="11">
        <v>0</v>
      </c>
      <c r="GN415" s="11">
        <v>6.3499999046325684</v>
      </c>
      <c r="GO415" s="11">
        <v>11.069999694824219</v>
      </c>
      <c r="GP415" s="11">
        <v>7.5500001907348633</v>
      </c>
      <c r="GQ415" s="11">
        <v>574.70001220703125</v>
      </c>
      <c r="GR415" s="11">
        <v>2.3299999237060547</v>
      </c>
      <c r="GS415" s="11">
        <v>0.14000000059604645</v>
      </c>
      <c r="GT415" s="11">
        <v>3.9999999105930328E-2</v>
      </c>
      <c r="GU415" s="11">
        <v>1.3200000524520874</v>
      </c>
      <c r="GV415" s="11">
        <v>5.940000057220459</v>
      </c>
      <c r="GW415" s="11">
        <v>0</v>
      </c>
      <c r="GX415" s="11">
        <v>13.430000305175781</v>
      </c>
      <c r="GY415" s="11">
        <v>27.270000457763672</v>
      </c>
      <c r="GZ415" s="11">
        <v>0</v>
      </c>
      <c r="HA415" s="11">
        <v>3.9500000476837158</v>
      </c>
      <c r="HB415" s="11">
        <v>12.25</v>
      </c>
      <c r="HC415" s="11">
        <v>6.2899999618530273</v>
      </c>
      <c r="HD415" s="11">
        <v>10.289999961853027</v>
      </c>
      <c r="HE415" s="11">
        <v>14.229999542236328</v>
      </c>
      <c r="HF415" s="11">
        <v>3.619999885559082</v>
      </c>
      <c r="HG415" s="11">
        <v>0.17000000178813934</v>
      </c>
      <c r="HH415" s="11">
        <v>24.510000228881836</v>
      </c>
      <c r="HI415" s="11">
        <v>0.87999999523162842</v>
      </c>
      <c r="HJ415" s="11">
        <v>12.569999694824219</v>
      </c>
      <c r="HK415" s="11">
        <v>89.610000610351563</v>
      </c>
      <c r="HL415" s="11">
        <v>1.3500000238418579</v>
      </c>
      <c r="HM415" s="11">
        <v>0.10999999940395355</v>
      </c>
      <c r="HN415" s="11">
        <v>0</v>
      </c>
      <c r="HO415" s="11">
        <v>6.0199999809265137</v>
      </c>
      <c r="HP415" s="11">
        <v>17.309999465942383</v>
      </c>
      <c r="HQ415" s="11">
        <v>4.8899998664855957</v>
      </c>
      <c r="HR415" s="11">
        <v>10.439999580383301</v>
      </c>
      <c r="HS415" s="11">
        <v>6.8000001907348633</v>
      </c>
      <c r="HT415" s="11">
        <v>5.320000171661377</v>
      </c>
      <c r="HU415" s="11">
        <v>23.370000839233398</v>
      </c>
      <c r="HV415" s="11">
        <v>0.81999999284744263</v>
      </c>
    </row>
    <row r="416" spans="1:230" x14ac:dyDescent="0.3">
      <c r="A416" s="8">
        <v>20240</v>
      </c>
      <c r="B416" s="11">
        <v>300.21820068359375</v>
      </c>
      <c r="C416" s="11">
        <v>879.31439208984375</v>
      </c>
      <c r="D416" s="11">
        <v>307.05426025390625</v>
      </c>
      <c r="E416" s="11">
        <v>0</v>
      </c>
      <c r="F416" s="11">
        <v>0.88999998569488525</v>
      </c>
      <c r="G416" s="11">
        <v>4.9600000381469727</v>
      </c>
      <c r="H416" s="11">
        <v>51.319999694824219</v>
      </c>
      <c r="I416" s="11">
        <v>2.2400000095367432</v>
      </c>
      <c r="J416" s="11">
        <v>2.5899999141693115</v>
      </c>
      <c r="K416" s="11">
        <v>1.3600000143051147</v>
      </c>
      <c r="L416" s="11">
        <v>6.8600001335144043</v>
      </c>
      <c r="M416" s="11">
        <v>5.3899998664855957</v>
      </c>
      <c r="N416" s="11">
        <v>0</v>
      </c>
      <c r="O416" s="11">
        <v>5.9499998092651367</v>
      </c>
      <c r="P416" s="11">
        <v>0.92000001668930054</v>
      </c>
      <c r="Q416" s="11">
        <v>0</v>
      </c>
      <c r="R416" s="11">
        <v>5.4499998092651367</v>
      </c>
      <c r="S416" s="11">
        <v>6.2100000381469727</v>
      </c>
      <c r="T416" s="11">
        <v>5.5500001907348633</v>
      </c>
      <c r="U416" s="11">
        <v>14.039999961853027</v>
      </c>
      <c r="V416" s="11">
        <v>0.43000000715255737</v>
      </c>
      <c r="W416" s="11">
        <v>0</v>
      </c>
      <c r="X416" s="11">
        <v>0.70999997854232788</v>
      </c>
      <c r="Y416" s="11">
        <v>24.659999847412109</v>
      </c>
      <c r="Z416" s="11">
        <v>29.879999160766602</v>
      </c>
      <c r="AA416" s="11">
        <v>11.960000038146973</v>
      </c>
      <c r="AB416" s="11">
        <v>13.550000190734863</v>
      </c>
      <c r="AC416" s="11">
        <v>0.11999999731779099</v>
      </c>
      <c r="AD416" s="11">
        <v>6.6599998474121094</v>
      </c>
      <c r="AE416" s="11">
        <v>0</v>
      </c>
      <c r="AF416" s="11">
        <v>0</v>
      </c>
      <c r="AG416" s="11">
        <v>7.559999942779541</v>
      </c>
      <c r="AH416" s="11">
        <v>0.67000001668930054</v>
      </c>
      <c r="AI416" s="11">
        <v>19.610000610351563</v>
      </c>
      <c r="AJ416" s="11">
        <v>0</v>
      </c>
      <c r="AK416" s="11">
        <v>0.25999999046325684</v>
      </c>
      <c r="AL416" s="11">
        <v>0</v>
      </c>
      <c r="AM416" s="11">
        <v>3.3299999237060547</v>
      </c>
      <c r="AN416" s="11">
        <v>17.729999542236328</v>
      </c>
      <c r="AO416" s="11">
        <v>0.10000000149011612</v>
      </c>
      <c r="AP416" s="11">
        <v>0</v>
      </c>
      <c r="AQ416" s="11">
        <v>0.23999999463558197</v>
      </c>
      <c r="AR416" s="11">
        <v>1.25</v>
      </c>
      <c r="AS416" s="11">
        <v>5.9699997901916504</v>
      </c>
      <c r="AT416" s="38">
        <v>5.9699997901916504</v>
      </c>
      <c r="AU416" s="11">
        <v>0</v>
      </c>
      <c r="AV416" s="11">
        <v>15.239999771118164</v>
      </c>
      <c r="AW416" s="11">
        <v>0.23999999463558197</v>
      </c>
      <c r="AX416" s="11">
        <v>24.450000762939453</v>
      </c>
      <c r="AY416" s="11">
        <v>23.440000534057617</v>
      </c>
      <c r="AZ416" s="11">
        <v>0</v>
      </c>
      <c r="BA416" s="11">
        <v>21.610000610351563</v>
      </c>
      <c r="BB416" s="11">
        <v>0.44999998807907104</v>
      </c>
      <c r="BC416" s="11">
        <v>3.8599998950958252</v>
      </c>
      <c r="BD416" s="11">
        <v>0.25</v>
      </c>
      <c r="BE416" s="11">
        <v>7.3499999046325684</v>
      </c>
      <c r="BF416" s="11">
        <v>7.0000000298023224E-2</v>
      </c>
      <c r="BG416" s="11">
        <v>0.73000001907348633</v>
      </c>
      <c r="BH416" s="11">
        <v>0.38999998569488525</v>
      </c>
      <c r="BI416" s="11">
        <v>1.2699999809265137</v>
      </c>
      <c r="BJ416" s="11">
        <v>2.5999999046325684</v>
      </c>
      <c r="BK416" s="11">
        <v>2.9700000286102295</v>
      </c>
      <c r="BL416" s="11">
        <v>1.0900000333786011</v>
      </c>
      <c r="BM416" s="11">
        <v>44.400001525878906</v>
      </c>
      <c r="BN416" s="11">
        <v>0</v>
      </c>
      <c r="BO416" s="11">
        <v>20.139999389648438</v>
      </c>
      <c r="BP416" s="11">
        <v>4.2100000381469727</v>
      </c>
      <c r="BQ416" s="11">
        <v>64.949996948242188</v>
      </c>
      <c r="BR416" s="11">
        <v>0.97000002861022949</v>
      </c>
      <c r="BS416" s="11">
        <v>3.2200000286102295</v>
      </c>
      <c r="BT416" s="11">
        <v>4.3299999237060547</v>
      </c>
      <c r="BU416" s="11">
        <v>34.810001373291016</v>
      </c>
      <c r="BV416" s="11">
        <v>7.570000171661377</v>
      </c>
      <c r="BW416" s="11">
        <v>2.4000000953674316</v>
      </c>
      <c r="BX416" s="11">
        <v>3.5799999237060547</v>
      </c>
      <c r="BY416" s="11">
        <v>0</v>
      </c>
      <c r="BZ416" s="11">
        <v>22.579999923706055</v>
      </c>
      <c r="CA416" s="11">
        <v>2.809999942779541</v>
      </c>
      <c r="CB416" s="11">
        <v>27.620000839233398</v>
      </c>
      <c r="CC416" s="11">
        <v>2.880000114440918</v>
      </c>
      <c r="CD416" s="11">
        <v>0.38999998569488525</v>
      </c>
      <c r="CE416" s="11">
        <v>0</v>
      </c>
      <c r="CF416" s="11">
        <v>12.409999847412109</v>
      </c>
      <c r="CG416" s="11">
        <v>0</v>
      </c>
      <c r="CH416" s="11">
        <v>8.0699996948242188</v>
      </c>
      <c r="CI416" s="11">
        <v>48.360000610351563</v>
      </c>
      <c r="CJ416" s="11">
        <v>5.5500001907348633</v>
      </c>
      <c r="CK416" s="11">
        <v>0.49190083146095276</v>
      </c>
      <c r="CL416" s="11">
        <v>177.6199951171875</v>
      </c>
      <c r="CM416" s="11">
        <v>16.170000076293945</v>
      </c>
      <c r="CN416" s="11">
        <v>6.2404623031616211</v>
      </c>
      <c r="CO416" s="11">
        <v>0</v>
      </c>
      <c r="CP416" s="11">
        <v>0</v>
      </c>
      <c r="CQ416" s="11">
        <v>20.5</v>
      </c>
      <c r="CR416" s="11">
        <v>1.4900000095367432</v>
      </c>
      <c r="CS416" s="11">
        <v>0</v>
      </c>
      <c r="CT416" s="11">
        <v>16.870000839233398</v>
      </c>
      <c r="CU416" s="11">
        <v>1.2300000190734863</v>
      </c>
      <c r="CV416" s="11">
        <v>1.4500000476837158</v>
      </c>
      <c r="CW416" s="11">
        <v>12.840000152587891</v>
      </c>
      <c r="CX416" s="11">
        <v>0</v>
      </c>
      <c r="CY416" s="11">
        <v>2.7999999523162842</v>
      </c>
      <c r="CZ416" s="11">
        <v>71.069999694824219</v>
      </c>
      <c r="DA416" s="11">
        <v>3.3199999332427979</v>
      </c>
      <c r="DB416" s="11">
        <v>6.5399999618530273</v>
      </c>
      <c r="DC416" s="11">
        <v>0</v>
      </c>
      <c r="DD416" s="11">
        <v>0</v>
      </c>
      <c r="DE416" s="11">
        <v>5.690000057220459</v>
      </c>
      <c r="DF416" s="11">
        <v>3.5199999809265137</v>
      </c>
      <c r="DG416" s="11">
        <v>0</v>
      </c>
      <c r="DH416" s="11">
        <v>3.9999999105930328E-2</v>
      </c>
      <c r="DI416" s="11">
        <v>194.58000183105469</v>
      </c>
      <c r="DJ416" s="11">
        <v>105.60258483886719</v>
      </c>
      <c r="DK416" s="11">
        <v>3.3675665855407715</v>
      </c>
      <c r="DL416" s="11">
        <v>7.190000057220459</v>
      </c>
      <c r="DM416" s="11">
        <v>1.7599999904632568</v>
      </c>
      <c r="DN416" s="11">
        <v>10.210000038146973</v>
      </c>
      <c r="DO416" s="11">
        <v>9.1000003814697266</v>
      </c>
      <c r="DP416" s="11">
        <v>111.72000122070313</v>
      </c>
      <c r="DQ416" s="11">
        <v>20.170000076293945</v>
      </c>
      <c r="DR416" s="11">
        <v>5.2699999809265137</v>
      </c>
      <c r="DS416" s="38">
        <v>5.2699999809265137</v>
      </c>
      <c r="DT416" s="11">
        <v>1.9600000381469727</v>
      </c>
      <c r="DU416" s="38">
        <v>12.520000457763672</v>
      </c>
      <c r="DV416" s="11">
        <v>12.520000457763672</v>
      </c>
      <c r="DW416" s="11">
        <v>8.1599998474121094</v>
      </c>
      <c r="DX416" s="11">
        <v>0</v>
      </c>
      <c r="DY416" s="11">
        <v>29.659999847412109</v>
      </c>
      <c r="DZ416" s="11">
        <v>2.7699999809265137</v>
      </c>
      <c r="EA416" s="11">
        <v>24.469999313354492</v>
      </c>
      <c r="EB416" s="11">
        <v>341.260009765625</v>
      </c>
      <c r="EC416" s="11">
        <v>6.825200080871582</v>
      </c>
      <c r="ED416" s="11">
        <v>334.434814453125</v>
      </c>
      <c r="EE416" s="11">
        <v>16.180000305175781</v>
      </c>
      <c r="EF416" s="11">
        <v>0</v>
      </c>
      <c r="EG416" s="11">
        <v>1.9800000190734863</v>
      </c>
      <c r="EH416" s="11">
        <v>0</v>
      </c>
      <c r="EI416" s="11">
        <v>0.10000000149011612</v>
      </c>
      <c r="EJ416" s="11">
        <v>25.280000686645508</v>
      </c>
      <c r="EK416" s="11">
        <v>57.299999237060547</v>
      </c>
      <c r="EL416" s="11">
        <v>2.619999885559082</v>
      </c>
      <c r="EM416" s="11">
        <v>36.959999084472656</v>
      </c>
      <c r="EN416" s="11">
        <v>65.459999084472656</v>
      </c>
      <c r="EO416" s="11">
        <v>96.800003051757813</v>
      </c>
      <c r="EP416" s="11">
        <v>0</v>
      </c>
      <c r="EQ416" s="11">
        <v>0</v>
      </c>
      <c r="ER416" s="11">
        <v>14.810000419616699</v>
      </c>
      <c r="ES416" s="11">
        <v>2.1700000762939453</v>
      </c>
      <c r="ET416" s="11">
        <v>38.479999542236328</v>
      </c>
      <c r="EU416" s="38">
        <v>16.290000915527344</v>
      </c>
      <c r="EV416" s="11">
        <v>16.290000915527344</v>
      </c>
      <c r="EW416" s="11">
        <v>0</v>
      </c>
      <c r="EX416" s="11">
        <v>95.739997863769531</v>
      </c>
      <c r="EY416" s="11">
        <v>5.9899997711181641</v>
      </c>
      <c r="EZ416" s="11">
        <v>0.80000001192092896</v>
      </c>
      <c r="FA416" s="11">
        <v>27.629999160766602</v>
      </c>
      <c r="FB416" s="11">
        <v>2.880000114440918</v>
      </c>
      <c r="FC416" s="11">
        <v>4.7699999809265137</v>
      </c>
      <c r="FD416" s="11">
        <v>0</v>
      </c>
      <c r="FE416" s="11">
        <v>36.979999542236328</v>
      </c>
      <c r="FF416" s="11">
        <v>0</v>
      </c>
      <c r="FG416" s="11">
        <v>0.18000000715255737</v>
      </c>
      <c r="FH416" s="11">
        <v>0.41999998688697815</v>
      </c>
      <c r="FI416" s="11">
        <v>11.279999732971191</v>
      </c>
      <c r="FJ416" s="11">
        <v>82.790000915527344</v>
      </c>
      <c r="FK416" s="11">
        <v>1.2899999618530273</v>
      </c>
      <c r="FL416" s="11">
        <v>1.0199999809265137</v>
      </c>
      <c r="FM416" s="11">
        <v>6.9099998474121094</v>
      </c>
      <c r="FN416" s="11">
        <v>1.2599999904632568</v>
      </c>
      <c r="FO416" s="11">
        <v>4.4800000190734863</v>
      </c>
      <c r="FP416" s="11">
        <v>0</v>
      </c>
      <c r="FQ416" s="11">
        <v>5.3299999237060547</v>
      </c>
      <c r="FR416" s="11">
        <v>10.390000343322754</v>
      </c>
      <c r="FS416" s="11">
        <v>6.5399999618530273</v>
      </c>
      <c r="FT416" s="11">
        <v>0</v>
      </c>
      <c r="FU416" s="11">
        <v>22.180000305175781</v>
      </c>
      <c r="FV416" s="11">
        <v>2.3900001049041748</v>
      </c>
      <c r="FW416" s="11">
        <v>2.9700000286102295</v>
      </c>
      <c r="FX416" s="11">
        <v>10.630000114440918</v>
      </c>
      <c r="FY416" s="11">
        <v>2.6400001049041748</v>
      </c>
      <c r="FZ416" s="11">
        <v>12.779999732971191</v>
      </c>
      <c r="GA416" s="11">
        <v>24.090000152587891</v>
      </c>
      <c r="GB416" s="11">
        <v>14.109999656677246</v>
      </c>
      <c r="GC416" s="11">
        <v>0.74000000953674316</v>
      </c>
      <c r="GD416" s="11">
        <v>3.2222549915313721</v>
      </c>
      <c r="GE416" s="11">
        <v>14.289999961853027</v>
      </c>
      <c r="GF416" s="11">
        <v>6.5300002098083496</v>
      </c>
      <c r="GG416" s="38">
        <v>6.5300002098083496</v>
      </c>
      <c r="GH416" s="11">
        <v>8.3100004196166992</v>
      </c>
      <c r="GI416" s="38">
        <v>0</v>
      </c>
      <c r="GJ416" s="11">
        <v>0</v>
      </c>
      <c r="GK416" s="38">
        <v>7.5199999809265137</v>
      </c>
      <c r="GL416" s="11">
        <v>7.5199999809265137</v>
      </c>
      <c r="GM416" s="11">
        <v>0</v>
      </c>
      <c r="GN416" s="11">
        <v>9.9600000381469727</v>
      </c>
      <c r="GO416" s="11">
        <v>41.889999389648438</v>
      </c>
      <c r="GP416" s="11">
        <v>9.4499998092651367</v>
      </c>
      <c r="GQ416" s="11">
        <v>506.94000244140625</v>
      </c>
      <c r="GR416" s="11">
        <v>10.319999694824219</v>
      </c>
      <c r="GS416" s="11">
        <v>0.11999999731779099</v>
      </c>
      <c r="GT416" s="11">
        <v>1.9999999552965164E-2</v>
      </c>
      <c r="GU416" s="11">
        <v>1.440000057220459</v>
      </c>
      <c r="GV416" s="11">
        <v>16.129999160766602</v>
      </c>
      <c r="GW416" s="11">
        <v>0</v>
      </c>
      <c r="GX416" s="11">
        <v>25.319999694824219</v>
      </c>
      <c r="GY416" s="11">
        <v>100</v>
      </c>
      <c r="GZ416" s="11">
        <v>0</v>
      </c>
      <c r="HA416" s="11">
        <v>2.2599999904632568</v>
      </c>
      <c r="HB416" s="11">
        <v>5.690000057220459</v>
      </c>
      <c r="HC416" s="11">
        <v>7.9000000953674316</v>
      </c>
      <c r="HD416" s="11">
        <v>25.190000534057617</v>
      </c>
      <c r="HE416" s="11">
        <v>23</v>
      </c>
      <c r="HF416" s="11">
        <v>3.25</v>
      </c>
      <c r="HG416" s="11">
        <v>0.34000000357627869</v>
      </c>
      <c r="HH416" s="11">
        <v>17.389999389648438</v>
      </c>
      <c r="HI416" s="11">
        <v>1.1100000143051147</v>
      </c>
      <c r="HJ416" s="11">
        <v>22.360000610351563</v>
      </c>
      <c r="HK416" s="11">
        <v>197.97000122070313</v>
      </c>
      <c r="HL416" s="11">
        <v>0.89999997615814209</v>
      </c>
      <c r="HM416" s="11">
        <v>0.15999999642372131</v>
      </c>
      <c r="HN416" s="11">
        <v>0</v>
      </c>
      <c r="HO416" s="11">
        <v>22.069999694824219</v>
      </c>
      <c r="HP416" s="11">
        <v>40.819999694824219</v>
      </c>
      <c r="HQ416" s="11">
        <v>8.1000003814697266</v>
      </c>
      <c r="HR416" s="11">
        <v>17.299999237060547</v>
      </c>
      <c r="HS416" s="11">
        <v>11.270000457763672</v>
      </c>
      <c r="HT416" s="11">
        <v>2.9600000381469727</v>
      </c>
      <c r="HU416" s="11">
        <v>18.870000839233398</v>
      </c>
      <c r="HV416" s="11">
        <v>0</v>
      </c>
    </row>
    <row r="417" spans="1:230" x14ac:dyDescent="0.3">
      <c r="A417" s="8">
        <v>20270</v>
      </c>
      <c r="B417" s="11">
        <v>253.75349426269531</v>
      </c>
      <c r="C417" s="11">
        <v>570.44561767578125</v>
      </c>
      <c r="D417" s="11">
        <v>253.0994873046875</v>
      </c>
      <c r="E417" s="11">
        <v>0</v>
      </c>
      <c r="F417" s="11">
        <v>0.18999999761581421</v>
      </c>
      <c r="G417" s="11">
        <v>1.0499999523162842</v>
      </c>
      <c r="H417" s="11">
        <v>36.380001068115234</v>
      </c>
      <c r="I417" s="11">
        <v>2.25</v>
      </c>
      <c r="J417" s="11">
        <v>0.74000000953674316</v>
      </c>
      <c r="K417" s="11">
        <v>0.43000000715255737</v>
      </c>
      <c r="L417" s="11">
        <v>2.9200000762939453</v>
      </c>
      <c r="M417" s="11">
        <v>1.0700000524520874</v>
      </c>
      <c r="N417" s="11">
        <v>0</v>
      </c>
      <c r="O417" s="11">
        <v>2.1700000762939453</v>
      </c>
      <c r="P417" s="11">
        <v>0.10000000149011612</v>
      </c>
      <c r="Q417" s="11">
        <v>0</v>
      </c>
      <c r="R417" s="11">
        <v>1.3899999856948853</v>
      </c>
      <c r="S417" s="11">
        <v>3.2400000095367432</v>
      </c>
      <c r="T417" s="11">
        <v>0.87000000476837158</v>
      </c>
      <c r="U417" s="11">
        <v>17.229999542236328</v>
      </c>
      <c r="V417" s="11">
        <v>1.9999999552965164E-2</v>
      </c>
      <c r="W417" s="11">
        <v>1.3700000047683716</v>
      </c>
      <c r="X417" s="11">
        <v>0.64999997615814209</v>
      </c>
      <c r="Y417" s="11">
        <v>9.2600002288818359</v>
      </c>
      <c r="Z417" s="11">
        <v>20.950000762939453</v>
      </c>
      <c r="AA417" s="11">
        <v>5.4899997711181641</v>
      </c>
      <c r="AB417" s="11">
        <v>7.929999828338623</v>
      </c>
      <c r="AC417" s="11">
        <v>0</v>
      </c>
      <c r="AD417" s="11">
        <v>2.119999885559082</v>
      </c>
      <c r="AE417" s="11">
        <v>0</v>
      </c>
      <c r="AF417" s="11">
        <v>0</v>
      </c>
      <c r="AG417" s="11">
        <v>9.5200004577636719</v>
      </c>
      <c r="AH417" s="11">
        <v>3.9999999105930328E-2</v>
      </c>
      <c r="AI417" s="11">
        <v>23.059999465942383</v>
      </c>
      <c r="AJ417" s="11">
        <v>0</v>
      </c>
      <c r="AK417" s="11">
        <v>2.9999999329447746E-2</v>
      </c>
      <c r="AL417" s="11">
        <v>0</v>
      </c>
      <c r="AM417" s="11">
        <v>0.95999997854232788</v>
      </c>
      <c r="AN417" s="11">
        <v>3.440000057220459</v>
      </c>
      <c r="AO417" s="11">
        <v>0</v>
      </c>
      <c r="AP417" s="11">
        <v>0.44999998807907104</v>
      </c>
      <c r="AQ417" s="11">
        <v>7.0000000298023224E-2</v>
      </c>
      <c r="AR417" s="11">
        <v>0.46000000834465027</v>
      </c>
      <c r="AS417" s="11">
        <v>1.9199999570846558</v>
      </c>
      <c r="AT417" s="38">
        <v>1.9199999570846558</v>
      </c>
      <c r="AU417" s="11">
        <v>0.23000000417232513</v>
      </c>
      <c r="AV417" s="11">
        <v>6.070000171661377</v>
      </c>
      <c r="AW417" s="11">
        <v>2.9999999329447746E-2</v>
      </c>
      <c r="AX417" s="11">
        <v>4.8899998664855957</v>
      </c>
      <c r="AY417" s="11">
        <v>6.5399999618530273</v>
      </c>
      <c r="AZ417" s="11">
        <v>0</v>
      </c>
      <c r="BA417" s="11">
        <v>6.429999828338623</v>
      </c>
      <c r="BB417" s="11">
        <v>0.17000000178813934</v>
      </c>
      <c r="BC417" s="11">
        <v>0.34000000357627869</v>
      </c>
      <c r="BD417" s="11">
        <v>2.9999999329447746E-2</v>
      </c>
      <c r="BE417" s="11">
        <v>3.3199999332427979</v>
      </c>
      <c r="BF417" s="11">
        <v>0</v>
      </c>
      <c r="BG417" s="11">
        <v>7.9999998211860657E-2</v>
      </c>
      <c r="BH417" s="11">
        <v>3.9999999105930328E-2</v>
      </c>
      <c r="BI417" s="11">
        <v>7.0000000298023224E-2</v>
      </c>
      <c r="BJ417" s="11">
        <v>0.6600000262260437</v>
      </c>
      <c r="BK417" s="11">
        <v>0.75</v>
      </c>
      <c r="BL417" s="11">
        <v>0.15999999642372131</v>
      </c>
      <c r="BM417" s="11">
        <v>26.159999847412109</v>
      </c>
      <c r="BN417" s="11">
        <v>0</v>
      </c>
      <c r="BO417" s="11">
        <v>7.5999999046325684</v>
      </c>
      <c r="BP417" s="11">
        <v>0.50999999046325684</v>
      </c>
      <c r="BQ417" s="11">
        <v>15</v>
      </c>
      <c r="BR417" s="11">
        <v>0.36000001430511475</v>
      </c>
      <c r="BS417" s="11">
        <v>3.9800000190734863</v>
      </c>
      <c r="BT417" s="11">
        <v>0.92000001668930054</v>
      </c>
      <c r="BU417" s="11">
        <v>17.840000152587891</v>
      </c>
      <c r="BV417" s="11">
        <v>5.5100002288818359</v>
      </c>
      <c r="BW417" s="11">
        <v>0.30000001192092896</v>
      </c>
      <c r="BX417" s="11">
        <v>0.37999999523162842</v>
      </c>
      <c r="BY417" s="11">
        <v>0</v>
      </c>
      <c r="BZ417" s="11">
        <v>17.409999847412109</v>
      </c>
      <c r="CA417" s="11">
        <v>0.70999997854232788</v>
      </c>
      <c r="CB417" s="11">
        <v>14.090000152587891</v>
      </c>
      <c r="CC417" s="11">
        <v>3.5299999713897705</v>
      </c>
      <c r="CD417" s="11">
        <v>3.9999999105930328E-2</v>
      </c>
      <c r="CE417" s="11">
        <v>0</v>
      </c>
      <c r="CF417" s="11">
        <v>3.9600000381469727</v>
      </c>
      <c r="CG417" s="11">
        <v>0</v>
      </c>
      <c r="CH417" s="11">
        <v>3.7100000381469727</v>
      </c>
      <c r="CI417" s="11">
        <v>27.809999465942383</v>
      </c>
      <c r="CJ417" s="11">
        <v>1.4600000381469727</v>
      </c>
      <c r="CK417" s="11">
        <v>7.3785126209259033E-2</v>
      </c>
      <c r="CL417" s="11">
        <v>188.30999755859375</v>
      </c>
      <c r="CM417" s="11">
        <v>9.8199996948242188</v>
      </c>
      <c r="CN417" s="11">
        <v>0.2532467246055603</v>
      </c>
      <c r="CO417" s="11">
        <v>0</v>
      </c>
      <c r="CP417" s="11">
        <v>0</v>
      </c>
      <c r="CQ417" s="11">
        <v>12.619999885559082</v>
      </c>
      <c r="CR417" s="11">
        <v>0.25</v>
      </c>
      <c r="CS417" s="11">
        <v>0</v>
      </c>
      <c r="CT417" s="11">
        <v>6.820000171661377</v>
      </c>
      <c r="CU417" s="11">
        <v>0.2199999988079071</v>
      </c>
      <c r="CV417" s="11">
        <v>0.25999999046325684</v>
      </c>
      <c r="CW417" s="11">
        <v>5.690000057220459</v>
      </c>
      <c r="CX417" s="11">
        <v>0</v>
      </c>
      <c r="CY417" s="11">
        <v>0.23000000417232513</v>
      </c>
      <c r="CZ417" s="11">
        <v>54.130001068115234</v>
      </c>
      <c r="DA417" s="11">
        <v>1</v>
      </c>
      <c r="DB417" s="11">
        <v>2.25</v>
      </c>
      <c r="DC417" s="11">
        <v>0</v>
      </c>
      <c r="DD417" s="11">
        <v>0</v>
      </c>
      <c r="DE417" s="11">
        <v>4.2199997901916504</v>
      </c>
      <c r="DF417" s="11">
        <v>2.690000057220459</v>
      </c>
      <c r="DG417" s="11">
        <v>0.64999997615814209</v>
      </c>
      <c r="DH417" s="11">
        <v>0</v>
      </c>
      <c r="DI417" s="11">
        <v>139.03999328613281</v>
      </c>
      <c r="DJ417" s="11">
        <v>78.155853271484375</v>
      </c>
      <c r="DK417" s="11">
        <v>0.73381704092025757</v>
      </c>
      <c r="DL417" s="11">
        <v>0</v>
      </c>
      <c r="DM417" s="11">
        <v>0.43999999761581421</v>
      </c>
      <c r="DN417" s="11">
        <v>2.5299999713897705</v>
      </c>
      <c r="DO417" s="11">
        <v>2.5399999618530273</v>
      </c>
      <c r="DP417" s="11">
        <v>37.900001525878906</v>
      </c>
      <c r="DQ417" s="11">
        <v>8.0600004196166992</v>
      </c>
      <c r="DR417" s="11">
        <v>1.9099999666213989</v>
      </c>
      <c r="DS417" s="38">
        <v>1.9099999666213989</v>
      </c>
      <c r="DT417" s="11">
        <v>1.0199999809265137</v>
      </c>
      <c r="DU417" s="38">
        <v>7.380000114440918</v>
      </c>
      <c r="DV417" s="11">
        <v>7.380000114440918</v>
      </c>
      <c r="DW417" s="11">
        <v>11.770000457763672</v>
      </c>
      <c r="DX417" s="11">
        <v>0</v>
      </c>
      <c r="DY417" s="11">
        <v>10.399999618530273</v>
      </c>
      <c r="DZ417" s="11">
        <v>0.87999999523162842</v>
      </c>
      <c r="EA417" s="11">
        <v>15.140000343322754</v>
      </c>
      <c r="EB417" s="11">
        <v>351.41000366210938</v>
      </c>
      <c r="EC417" s="11">
        <v>7.0282001495361328</v>
      </c>
      <c r="ED417" s="11">
        <v>344.38180541992188</v>
      </c>
      <c r="EE417" s="11">
        <v>6.8899998664855957</v>
      </c>
      <c r="EF417" s="11">
        <v>0</v>
      </c>
      <c r="EG417" s="11">
        <v>2.1400001049041748</v>
      </c>
      <c r="EH417" s="11">
        <v>0</v>
      </c>
      <c r="EI417" s="11">
        <v>0</v>
      </c>
      <c r="EJ417" s="11">
        <v>17.920000076293945</v>
      </c>
      <c r="EK417" s="11">
        <v>15.569999694824219</v>
      </c>
      <c r="EL417" s="11">
        <v>1.1000000238418579</v>
      </c>
      <c r="EM417" s="11">
        <v>15.539999961853027</v>
      </c>
      <c r="EN417" s="11">
        <v>24.590000152587891</v>
      </c>
      <c r="EO417" s="11">
        <v>49.259998321533203</v>
      </c>
      <c r="EP417" s="11">
        <v>0</v>
      </c>
      <c r="EQ417" s="11">
        <v>0</v>
      </c>
      <c r="ER417" s="11">
        <v>5.2100000381469727</v>
      </c>
      <c r="ES417" s="11">
        <v>0.47999998927116394</v>
      </c>
      <c r="ET417" s="11">
        <v>8.5</v>
      </c>
      <c r="EU417" s="38">
        <v>6.4099998474121094</v>
      </c>
      <c r="EV417" s="11">
        <v>6.4099998474121094</v>
      </c>
      <c r="EW417" s="11">
        <v>0</v>
      </c>
      <c r="EX417" s="11">
        <v>49.180000305175781</v>
      </c>
      <c r="EY417" s="11">
        <v>1.7200000286102295</v>
      </c>
      <c r="EZ417" s="11">
        <v>0.20000000298023224</v>
      </c>
      <c r="FA417" s="11">
        <v>6.4000000953674316</v>
      </c>
      <c r="FB417" s="11">
        <v>0.23999999463558197</v>
      </c>
      <c r="FC417" s="11">
        <v>0.81999999284744263</v>
      </c>
      <c r="FD417" s="11">
        <v>0</v>
      </c>
      <c r="FE417" s="11">
        <v>18.649999618530273</v>
      </c>
      <c r="FF417" s="11">
        <v>0</v>
      </c>
      <c r="FG417" s="11">
        <v>0</v>
      </c>
      <c r="FH417" s="11">
        <v>0.11999999731779099</v>
      </c>
      <c r="FI417" s="11">
        <v>12.180000305175781</v>
      </c>
      <c r="FJ417" s="11">
        <v>31.879999160766602</v>
      </c>
      <c r="FK417" s="11">
        <v>0.38999998569488525</v>
      </c>
      <c r="FL417" s="11">
        <v>0.14000000059604645</v>
      </c>
      <c r="FM417" s="11">
        <v>0.52999997138977051</v>
      </c>
      <c r="FN417" s="11">
        <v>0.15999999642372131</v>
      </c>
      <c r="FO417" s="11">
        <v>4.5</v>
      </c>
      <c r="FP417" s="11">
        <v>0</v>
      </c>
      <c r="FQ417" s="11">
        <v>1.7300000190734863</v>
      </c>
      <c r="FR417" s="11">
        <v>14.979999542236328</v>
      </c>
      <c r="FS417" s="11">
        <v>1.7100000381469727</v>
      </c>
      <c r="FT417" s="11">
        <v>0</v>
      </c>
      <c r="FU417" s="11">
        <v>18.540000915527344</v>
      </c>
      <c r="FV417" s="11">
        <v>0.86000001430511475</v>
      </c>
      <c r="FW417" s="11">
        <v>0.75</v>
      </c>
      <c r="FX417" s="11">
        <v>4.0100002288818359</v>
      </c>
      <c r="FY417" s="11">
        <v>3.9800000190734863</v>
      </c>
      <c r="FZ417" s="11">
        <v>3.1700000762939453</v>
      </c>
      <c r="GA417" s="11">
        <v>14.529999732971191</v>
      </c>
      <c r="GB417" s="11">
        <v>8.5100002288818359</v>
      </c>
      <c r="GC417" s="11">
        <v>0.18999999761581421</v>
      </c>
      <c r="GD417" s="11">
        <v>0.21647058427333832</v>
      </c>
      <c r="GE417" s="11">
        <v>0.95999997854232788</v>
      </c>
      <c r="GF417" s="11">
        <v>1.9199999570846558</v>
      </c>
      <c r="GG417" s="38">
        <v>1.9199999570846558</v>
      </c>
      <c r="GH417" s="11">
        <v>2.6500000953674316</v>
      </c>
      <c r="GI417" s="38">
        <v>0.15000000596046448</v>
      </c>
      <c r="GJ417" s="11">
        <v>0.15000000596046448</v>
      </c>
      <c r="GK417" s="38">
        <v>8.119999885559082</v>
      </c>
      <c r="GL417" s="11">
        <v>8.119999885559082</v>
      </c>
      <c r="GM417" s="11">
        <v>0</v>
      </c>
      <c r="GN417" s="11">
        <v>0</v>
      </c>
      <c r="GO417" s="11">
        <v>21.489999771118164</v>
      </c>
      <c r="GP417" s="11">
        <v>1.7300000190734863</v>
      </c>
      <c r="GQ417" s="11">
        <v>270.19000244140625</v>
      </c>
      <c r="GR417" s="11">
        <v>6.1700000762939453</v>
      </c>
      <c r="GS417" s="11">
        <v>0</v>
      </c>
      <c r="GT417" s="11">
        <v>0</v>
      </c>
      <c r="GU417" s="11">
        <v>0.37000000476837158</v>
      </c>
      <c r="GV417" s="11">
        <v>9.7299995422363281</v>
      </c>
      <c r="GW417" s="11">
        <v>0</v>
      </c>
      <c r="GX417" s="11">
        <v>7.9600000381469727</v>
      </c>
      <c r="GY417" s="11">
        <v>60.950000762939453</v>
      </c>
      <c r="GZ417" s="11">
        <v>0</v>
      </c>
      <c r="HA417" s="11">
        <v>2.0699999332427979</v>
      </c>
      <c r="HB417" s="11">
        <v>1.3400000333786011</v>
      </c>
      <c r="HC417" s="11">
        <v>2.7300000190734863</v>
      </c>
      <c r="HD417" s="11">
        <v>12.819999694824219</v>
      </c>
      <c r="HE417" s="11">
        <v>7.130000114440918</v>
      </c>
      <c r="HF417" s="11">
        <v>0.98000001907348633</v>
      </c>
      <c r="HG417" s="11">
        <v>9.0000003576278687E-2</v>
      </c>
      <c r="HH417" s="11">
        <v>7.2199997901916504</v>
      </c>
      <c r="HI417" s="11">
        <v>0.38999998569488525</v>
      </c>
      <c r="HJ417" s="11">
        <v>4.3499999046325684</v>
      </c>
      <c r="HK417" s="11">
        <v>83.05999755859375</v>
      </c>
      <c r="HL417" s="11">
        <v>0.25999999046325684</v>
      </c>
      <c r="HM417" s="11">
        <v>1.9999999552965164E-2</v>
      </c>
      <c r="HN417" s="11">
        <v>0</v>
      </c>
      <c r="HO417" s="11">
        <v>13.449999809265137</v>
      </c>
      <c r="HP417" s="11">
        <v>17.959999084472656</v>
      </c>
      <c r="HQ417" s="11">
        <v>2.9000000953674316</v>
      </c>
      <c r="HR417" s="11">
        <v>6.190000057220459</v>
      </c>
      <c r="HS417" s="11">
        <v>4.0300002098083496</v>
      </c>
      <c r="HT417" s="11">
        <v>0.2800000011920929</v>
      </c>
      <c r="HU417" s="11">
        <v>5.4600000381469727</v>
      </c>
      <c r="HV417" s="11">
        <v>0.2800000011920929</v>
      </c>
    </row>
    <row r="418" spans="1:230" x14ac:dyDescent="0.3">
      <c r="A418" s="8">
        <v>20301</v>
      </c>
      <c r="B418" s="11">
        <v>113.97770690917969</v>
      </c>
      <c r="C418" s="11">
        <v>310.51443481445313</v>
      </c>
      <c r="D418" s="11">
        <v>112.02674865722656</v>
      </c>
      <c r="E418" s="11">
        <v>0</v>
      </c>
      <c r="F418" s="11">
        <v>2.9999999329447746E-2</v>
      </c>
      <c r="G418" s="11">
        <v>0.15999999642372131</v>
      </c>
      <c r="H418" s="11">
        <v>29.010000228881836</v>
      </c>
      <c r="I418" s="11">
        <v>0.5899999737739563</v>
      </c>
      <c r="J418" s="11">
        <v>0.2199999988079071</v>
      </c>
      <c r="K418" s="11">
        <v>0.10000000149011612</v>
      </c>
      <c r="L418" s="11">
        <v>2.0499999523162842</v>
      </c>
      <c r="M418" s="11">
        <v>0.31999999284744263</v>
      </c>
      <c r="N418" s="11">
        <v>0</v>
      </c>
      <c r="O418" s="11">
        <v>1.690000057220459</v>
      </c>
      <c r="P418" s="11">
        <v>5.000000074505806E-2</v>
      </c>
      <c r="Q418" s="11">
        <v>0</v>
      </c>
      <c r="R418" s="11">
        <v>0.4699999988079071</v>
      </c>
      <c r="S418" s="11">
        <v>0.55000001192092896</v>
      </c>
      <c r="T418" s="11">
        <v>5.9999998658895493E-2</v>
      </c>
      <c r="U418" s="11">
        <v>1.7699999809265137</v>
      </c>
      <c r="V418" s="11">
        <v>9.9999997764825821E-3</v>
      </c>
      <c r="W418" s="11">
        <v>1.7899999618530273</v>
      </c>
      <c r="X418" s="11">
        <v>0.18999999761581421</v>
      </c>
      <c r="Y418" s="11">
        <v>5.630000114440918</v>
      </c>
      <c r="Z418" s="11">
        <v>15.029999732971191</v>
      </c>
      <c r="AA418" s="11">
        <v>2.9100000858306885</v>
      </c>
      <c r="AB418" s="11">
        <v>3.6500000953674316</v>
      </c>
      <c r="AC418" s="11">
        <v>0</v>
      </c>
      <c r="AD418" s="11">
        <v>0.4699999988079071</v>
      </c>
      <c r="AE418" s="11">
        <v>0</v>
      </c>
      <c r="AF418" s="11">
        <v>0</v>
      </c>
      <c r="AG418" s="11">
        <v>1.8400000333786011</v>
      </c>
      <c r="AH418" s="11">
        <v>9.9999997764825821E-3</v>
      </c>
      <c r="AI418" s="11">
        <v>4.9899997711181641</v>
      </c>
      <c r="AJ418" s="11">
        <v>0</v>
      </c>
      <c r="AK418" s="11">
        <v>0</v>
      </c>
      <c r="AL418" s="11">
        <v>0</v>
      </c>
      <c r="AM418" s="11">
        <v>0.43999999761581421</v>
      </c>
      <c r="AN418" s="11">
        <v>6.4699997901916504</v>
      </c>
      <c r="AO418" s="11">
        <v>0</v>
      </c>
      <c r="AP418" s="11">
        <v>0.5899999737739563</v>
      </c>
      <c r="AQ418" s="11">
        <v>0</v>
      </c>
      <c r="AR418" s="11">
        <v>0.14000000059604645</v>
      </c>
      <c r="AS418" s="11">
        <v>0.56000000238418579</v>
      </c>
      <c r="AT418" s="38">
        <v>0.56000000238418579</v>
      </c>
      <c r="AU418" s="11">
        <v>0.30000001192092896</v>
      </c>
      <c r="AV418" s="11">
        <v>0.23999999463558197</v>
      </c>
      <c r="AW418" s="11">
        <v>0</v>
      </c>
      <c r="AX418" s="11">
        <v>1.309999942779541</v>
      </c>
      <c r="AY418" s="11">
        <v>1.9099999666213989</v>
      </c>
      <c r="AZ418" s="11">
        <v>0</v>
      </c>
      <c r="BA418" s="11">
        <v>2.2000000476837158</v>
      </c>
      <c r="BB418" s="11">
        <v>2.9999999329447746E-2</v>
      </c>
      <c r="BC418" s="11">
        <v>3.9999999105930328E-2</v>
      </c>
      <c r="BD418" s="11">
        <v>0</v>
      </c>
      <c r="BE418" s="11">
        <v>0.23999999463558197</v>
      </c>
      <c r="BF418" s="11">
        <v>0</v>
      </c>
      <c r="BG418" s="11">
        <v>0</v>
      </c>
      <c r="BH418" s="11">
        <v>0</v>
      </c>
      <c r="BI418" s="11">
        <v>1.9999999552965164E-2</v>
      </c>
      <c r="BJ418" s="11">
        <v>0</v>
      </c>
      <c r="BK418" s="11">
        <v>0</v>
      </c>
      <c r="BL418" s="11">
        <v>9.9999997764825821E-3</v>
      </c>
      <c r="BM418" s="11">
        <v>7.5399999618530273</v>
      </c>
      <c r="BN418" s="11">
        <v>0</v>
      </c>
      <c r="BO418" s="11">
        <v>5.9000000953674316</v>
      </c>
      <c r="BP418" s="11">
        <v>0.15000000596046448</v>
      </c>
      <c r="BQ418" s="11">
        <v>5.4200000762939453</v>
      </c>
      <c r="BR418" s="11">
        <v>0.23000000417232513</v>
      </c>
      <c r="BS418" s="11">
        <v>1.0199999809265137</v>
      </c>
      <c r="BT418" s="11">
        <v>0.31999999284744263</v>
      </c>
      <c r="BU418" s="11">
        <v>1.8799999952316284</v>
      </c>
      <c r="BV418" s="11">
        <v>0</v>
      </c>
      <c r="BW418" s="11">
        <v>0.10000000149011612</v>
      </c>
      <c r="BX418" s="11">
        <v>9.9999997764825821E-3</v>
      </c>
      <c r="BY418" s="11">
        <v>0</v>
      </c>
      <c r="BZ418" s="11">
        <v>3.4700000286102295</v>
      </c>
      <c r="CA418" s="11">
        <v>0.15000000596046448</v>
      </c>
      <c r="CB418" s="11">
        <v>2.119999885559082</v>
      </c>
      <c r="CC418" s="11">
        <v>0.36000001430511475</v>
      </c>
      <c r="CD418" s="11">
        <v>0</v>
      </c>
      <c r="CE418" s="11">
        <v>0</v>
      </c>
      <c r="CF418" s="11">
        <v>0.18000000715255737</v>
      </c>
      <c r="CG418" s="11">
        <v>0</v>
      </c>
      <c r="CH418" s="11">
        <v>1.5399999618530273</v>
      </c>
      <c r="CI418" s="11">
        <v>3.4200000762939453</v>
      </c>
      <c r="CJ418" s="11">
        <v>0</v>
      </c>
      <c r="CK418" s="11">
        <v>4.3656197376549244E-3</v>
      </c>
      <c r="CL418" s="11">
        <v>27.790000915527344</v>
      </c>
      <c r="CM418" s="11">
        <v>1.2300000190734863</v>
      </c>
      <c r="CN418" s="11">
        <v>0.16347113251686096</v>
      </c>
      <c r="CO418" s="11">
        <v>0</v>
      </c>
      <c r="CP418" s="11">
        <v>0</v>
      </c>
      <c r="CQ418" s="11">
        <v>1.2699999809265137</v>
      </c>
      <c r="CR418" s="11">
        <v>7.0000000298023224E-2</v>
      </c>
      <c r="CS418" s="11">
        <v>0</v>
      </c>
      <c r="CT418" s="11">
        <v>0.81999999284744263</v>
      </c>
      <c r="CU418" s="11">
        <v>7.9999998211860657E-2</v>
      </c>
      <c r="CV418" s="11">
        <v>9.0000003576278687E-2</v>
      </c>
      <c r="CW418" s="11">
        <v>2.0299999713897705</v>
      </c>
      <c r="CX418" s="11">
        <v>0</v>
      </c>
      <c r="CY418" s="11">
        <v>0.31000000238418579</v>
      </c>
      <c r="CZ418" s="11">
        <v>4.320000171661377</v>
      </c>
      <c r="DA418" s="11">
        <v>0.15000000596046448</v>
      </c>
      <c r="DB418" s="11">
        <v>0.47999998927116394</v>
      </c>
      <c r="DC418" s="11">
        <v>0</v>
      </c>
      <c r="DD418" s="11">
        <v>0</v>
      </c>
      <c r="DE418" s="11">
        <v>0.63999998569488525</v>
      </c>
      <c r="DF418" s="11">
        <v>1.3700000047683716</v>
      </c>
      <c r="DG418" s="11">
        <v>0.43999999761581421</v>
      </c>
      <c r="DH418" s="11">
        <v>0</v>
      </c>
      <c r="DI418" s="11">
        <v>22.670000076293945</v>
      </c>
      <c r="DJ418" s="11">
        <v>44.946296691894531</v>
      </c>
      <c r="DK418" s="11">
        <v>0.28369513154029846</v>
      </c>
      <c r="DL418" s="11">
        <v>0</v>
      </c>
      <c r="DM418" s="11">
        <v>0.4699999988079071</v>
      </c>
      <c r="DN418" s="11">
        <v>2.7400000095367432</v>
      </c>
      <c r="DO418" s="11">
        <v>0.57999998331069946</v>
      </c>
      <c r="DP418" s="11">
        <v>12.729999542236328</v>
      </c>
      <c r="DQ418" s="11">
        <v>2.869999885559082</v>
      </c>
      <c r="DR418" s="11">
        <v>0.74000000953674316</v>
      </c>
      <c r="DS418" s="38">
        <v>0.74000000953674316</v>
      </c>
      <c r="DT418" s="11">
        <v>0.17000000178813934</v>
      </c>
      <c r="DU418" s="38">
        <v>2.130000114440918</v>
      </c>
      <c r="DV418" s="11">
        <v>2.130000114440918</v>
      </c>
      <c r="DW418" s="11">
        <v>2.4900000095367432</v>
      </c>
      <c r="DX418" s="11">
        <v>0</v>
      </c>
      <c r="DY418" s="11">
        <v>3.3399999141693115</v>
      </c>
      <c r="DZ418" s="11">
        <v>0.20000000298023224</v>
      </c>
      <c r="EA418" s="11">
        <v>7.8499999046325684</v>
      </c>
      <c r="EB418" s="11">
        <v>92.040000915527344</v>
      </c>
      <c r="EC418" s="11">
        <v>1.8408000469207764</v>
      </c>
      <c r="ED418" s="11">
        <v>90.199203491210938</v>
      </c>
      <c r="EE418" s="11">
        <v>4.8400001525878906</v>
      </c>
      <c r="EF418" s="11">
        <v>0</v>
      </c>
      <c r="EG418" s="11">
        <v>0.18000000715255737</v>
      </c>
      <c r="EH418" s="11">
        <v>5.9999998658895493E-2</v>
      </c>
      <c r="EI418" s="11">
        <v>0</v>
      </c>
      <c r="EJ418" s="11">
        <v>14.289999961853027</v>
      </c>
      <c r="EK418" s="11">
        <v>5.7800002098083496</v>
      </c>
      <c r="EL418" s="11">
        <v>0.17000000178813934</v>
      </c>
      <c r="EM418" s="11">
        <v>2.440000057220459</v>
      </c>
      <c r="EN418" s="11">
        <v>4.6999998092651367</v>
      </c>
      <c r="EO418" s="11">
        <v>19.319999694824219</v>
      </c>
      <c r="EP418" s="11">
        <v>0</v>
      </c>
      <c r="EQ418" s="11">
        <v>0</v>
      </c>
      <c r="ER418" s="11">
        <v>0</v>
      </c>
      <c r="ES418" s="11">
        <v>3.9999999105930328E-2</v>
      </c>
      <c r="ET418" s="11">
        <v>0.77999997138977051</v>
      </c>
      <c r="EU418" s="38">
        <v>1.8999999761581421</v>
      </c>
      <c r="EV418" s="11">
        <v>1.8999999761581421</v>
      </c>
      <c r="EW418" s="11">
        <v>0</v>
      </c>
      <c r="EX418" s="11">
        <v>13.539999961853027</v>
      </c>
      <c r="EY418" s="11">
        <v>7.0000000298023224E-2</v>
      </c>
      <c r="EZ418" s="11">
        <v>1.9999999552965164E-2</v>
      </c>
      <c r="FA418" s="11">
        <v>1.5399999618530273</v>
      </c>
      <c r="FB418" s="11">
        <v>0.31999999284744263</v>
      </c>
      <c r="FC418" s="11">
        <v>0.31000000238418579</v>
      </c>
      <c r="FD418" s="11">
        <v>0</v>
      </c>
      <c r="FE418" s="11">
        <v>13.079999923706055</v>
      </c>
      <c r="FF418" s="11">
        <v>0</v>
      </c>
      <c r="FG418" s="11">
        <v>0</v>
      </c>
      <c r="FH418" s="11">
        <v>0</v>
      </c>
      <c r="FI418" s="11">
        <v>1.8300000429153442</v>
      </c>
      <c r="FJ418" s="11">
        <v>5.309999942779541</v>
      </c>
      <c r="FK418" s="11">
        <v>0.11999999731779099</v>
      </c>
      <c r="FL418" s="11">
        <v>1.9999999552965164E-2</v>
      </c>
      <c r="FM418" s="11">
        <v>0.14000000059604645</v>
      </c>
      <c r="FN418" s="11">
        <v>9.9999997764825821E-3</v>
      </c>
      <c r="FO418" s="11">
        <v>1.190000057220459</v>
      </c>
      <c r="FP418" s="11">
        <v>0</v>
      </c>
      <c r="FQ418" s="11">
        <v>0.54000002145767212</v>
      </c>
      <c r="FR418" s="11">
        <v>3.1700000762939453</v>
      </c>
      <c r="FS418" s="11">
        <v>0.57999998331069946</v>
      </c>
      <c r="FT418" s="11">
        <v>0</v>
      </c>
      <c r="FU418" s="11">
        <v>3.4700000286102295</v>
      </c>
      <c r="FV418" s="11">
        <v>0.55000001192092896</v>
      </c>
      <c r="FW418" s="11">
        <v>0</v>
      </c>
      <c r="FX418" s="11">
        <v>1.6699999570846558</v>
      </c>
      <c r="FY418" s="11">
        <v>6.4499998092651367</v>
      </c>
      <c r="FZ418" s="11">
        <v>0.60000002384185791</v>
      </c>
      <c r="GA418" s="11">
        <v>2.5</v>
      </c>
      <c r="GB418" s="11">
        <v>1.4600000381469727</v>
      </c>
      <c r="GC418" s="11">
        <v>0</v>
      </c>
      <c r="GD418" s="11">
        <v>0.18941175937652588</v>
      </c>
      <c r="GE418" s="11">
        <v>0.8399999737739563</v>
      </c>
      <c r="GF418" s="11">
        <v>1.2699999809265137</v>
      </c>
      <c r="GG418" s="38">
        <v>1.2699999809265137</v>
      </c>
      <c r="GH418" s="11">
        <v>0.11999999731779099</v>
      </c>
      <c r="GI418" s="38">
        <v>0.10000000149011612</v>
      </c>
      <c r="GJ418" s="11">
        <v>0.10000000149011612</v>
      </c>
      <c r="GK418" s="38">
        <v>1.2200000286102295</v>
      </c>
      <c r="GL418" s="11">
        <v>1.2200000286102295</v>
      </c>
      <c r="GM418" s="11">
        <v>0</v>
      </c>
      <c r="GN418" s="11">
        <v>4.0900001525878906</v>
      </c>
      <c r="GO418" s="11">
        <v>3.1099998950958252</v>
      </c>
      <c r="GP418" s="11">
        <v>0.27000001072883606</v>
      </c>
      <c r="GQ418" s="11">
        <v>219</v>
      </c>
      <c r="GR418" s="11">
        <v>0</v>
      </c>
      <c r="GS418" s="11">
        <v>0</v>
      </c>
      <c r="GT418" s="11">
        <v>0</v>
      </c>
      <c r="GU418" s="11">
        <v>3.9999999105930328E-2</v>
      </c>
      <c r="GV418" s="11">
        <v>1.6699999570846558</v>
      </c>
      <c r="GW418" s="11">
        <v>0</v>
      </c>
      <c r="GX418" s="11">
        <v>1.4099999666213989</v>
      </c>
      <c r="GY418" s="11">
        <v>5.6700000762939453</v>
      </c>
      <c r="GZ418" s="11">
        <v>0</v>
      </c>
      <c r="HA418" s="11">
        <v>0.61000001430511475</v>
      </c>
      <c r="HB418" s="11">
        <v>1.2899999618530273</v>
      </c>
      <c r="HC418" s="11">
        <v>1.4800000190734863</v>
      </c>
      <c r="HD418" s="11">
        <v>0.99000000953674316</v>
      </c>
      <c r="HE418" s="11">
        <v>1.0900000333786011</v>
      </c>
      <c r="HF418" s="11">
        <v>0.31000000238418579</v>
      </c>
      <c r="HG418" s="11">
        <v>2.9999999329447746E-2</v>
      </c>
      <c r="HH418" s="11">
        <v>0</v>
      </c>
      <c r="HI418" s="11">
        <v>0</v>
      </c>
      <c r="HJ418" s="11">
        <v>0.98000001907348633</v>
      </c>
      <c r="HK418" s="11">
        <v>20.590000152587891</v>
      </c>
      <c r="HL418" s="11">
        <v>9.9999997764825821E-3</v>
      </c>
      <c r="HM418" s="11">
        <v>0</v>
      </c>
      <c r="HN418" s="11">
        <v>0</v>
      </c>
      <c r="HO418" s="11">
        <v>1.25</v>
      </c>
      <c r="HP418" s="11">
        <v>1.9700000286102295</v>
      </c>
      <c r="HQ418" s="11">
        <v>1.8500000238418579</v>
      </c>
      <c r="HR418" s="11">
        <v>3.9500000476837158</v>
      </c>
      <c r="HS418" s="11">
        <v>2.5699999332427979</v>
      </c>
      <c r="HT418" s="11">
        <v>9.0000003576278687E-2</v>
      </c>
      <c r="HU418" s="11">
        <v>2.5099999904632568</v>
      </c>
      <c r="HV418" s="11">
        <v>0.37000000476837158</v>
      </c>
    </row>
    <row r="419" spans="1:230" x14ac:dyDescent="0.3">
      <c r="A419" s="8">
        <v>20332</v>
      </c>
      <c r="B419" s="11">
        <v>106.88947296142578</v>
      </c>
      <c r="C419" s="11">
        <v>205.86111450195313</v>
      </c>
      <c r="D419" s="11">
        <v>105.54618835449219</v>
      </c>
      <c r="E419" s="11">
        <v>0</v>
      </c>
      <c r="F419" s="11">
        <v>9.9999997764825821E-3</v>
      </c>
      <c r="G419" s="11">
        <v>2.9999999329447746E-2</v>
      </c>
      <c r="H419" s="11">
        <v>25.190000534057617</v>
      </c>
      <c r="I419" s="11">
        <v>0.14000000059604645</v>
      </c>
      <c r="J419" s="11">
        <v>7.9999998211860657E-2</v>
      </c>
      <c r="K419" s="11">
        <v>5.9999998658895493E-2</v>
      </c>
      <c r="L419" s="11">
        <v>1.8400000333786011</v>
      </c>
      <c r="M419" s="11">
        <v>0.14000000059604645</v>
      </c>
      <c r="N419" s="11">
        <v>0</v>
      </c>
      <c r="O419" s="11">
        <v>1.4299999475479126</v>
      </c>
      <c r="P419" s="11">
        <v>0</v>
      </c>
      <c r="Q419" s="11">
        <v>0</v>
      </c>
      <c r="R419" s="11">
        <v>0.34000000357627869</v>
      </c>
      <c r="S419" s="11">
        <v>0.33000001311302185</v>
      </c>
      <c r="T419" s="11">
        <v>0</v>
      </c>
      <c r="U419" s="11">
        <v>2.3499999046325684</v>
      </c>
      <c r="V419" s="11">
        <v>0</v>
      </c>
      <c r="W419" s="11">
        <v>0.97000002861022949</v>
      </c>
      <c r="X419" s="11">
        <v>5.9999998658895493E-2</v>
      </c>
      <c r="Y419" s="11">
        <v>4.4600000381469727</v>
      </c>
      <c r="Z419" s="11">
        <v>13.420000076293945</v>
      </c>
      <c r="AA419" s="11">
        <v>2.690000057220459</v>
      </c>
      <c r="AB419" s="11">
        <v>1.440000057220459</v>
      </c>
      <c r="AC419" s="11">
        <v>0</v>
      </c>
      <c r="AD419" s="11">
        <v>0.27000001072883606</v>
      </c>
      <c r="AE419" s="11">
        <v>0</v>
      </c>
      <c r="AF419" s="11">
        <v>0</v>
      </c>
      <c r="AG419" s="11">
        <v>0.30000001192092896</v>
      </c>
      <c r="AH419" s="11">
        <v>0</v>
      </c>
      <c r="AI419" s="11">
        <v>1.9299999475479126</v>
      </c>
      <c r="AJ419" s="11">
        <v>0</v>
      </c>
      <c r="AK419" s="11">
        <v>0</v>
      </c>
      <c r="AL419" s="11">
        <v>0</v>
      </c>
      <c r="AM419" s="11">
        <v>0.20000000298023224</v>
      </c>
      <c r="AN419" s="11">
        <v>2.2699999809265137</v>
      </c>
      <c r="AO419" s="11">
        <v>0</v>
      </c>
      <c r="AP419" s="11">
        <v>0.31999999284744263</v>
      </c>
      <c r="AQ419" s="11">
        <v>1.9999999552965164E-2</v>
      </c>
      <c r="AR419" s="11">
        <v>5.000000074505806E-2</v>
      </c>
      <c r="AS419" s="11">
        <v>0.20000000298023224</v>
      </c>
      <c r="AT419" s="38">
        <v>0.20000000298023224</v>
      </c>
      <c r="AU419" s="11">
        <v>0.17000000178813934</v>
      </c>
      <c r="AV419" s="11">
        <v>9.9999997764825821E-3</v>
      </c>
      <c r="AW419" s="11">
        <v>0</v>
      </c>
      <c r="AX419" s="11">
        <v>0.54000002145767212</v>
      </c>
      <c r="AY419" s="11">
        <v>0.68999999761581421</v>
      </c>
      <c r="AZ419" s="11">
        <v>0</v>
      </c>
      <c r="BA419" s="11">
        <v>1.25</v>
      </c>
      <c r="BB419" s="11">
        <v>9.9999997764825821E-3</v>
      </c>
      <c r="BC419" s="11">
        <v>9.9999997764825821E-3</v>
      </c>
      <c r="BD419" s="11">
        <v>0</v>
      </c>
      <c r="BE419" s="11">
        <v>3.9999999105930328E-2</v>
      </c>
      <c r="BF419" s="11">
        <v>0</v>
      </c>
      <c r="BG419" s="11">
        <v>0</v>
      </c>
      <c r="BH419" s="11">
        <v>0</v>
      </c>
      <c r="BI419" s="11">
        <v>9.9999997764825821E-3</v>
      </c>
      <c r="BJ419" s="11">
        <v>0</v>
      </c>
      <c r="BK419" s="11">
        <v>0</v>
      </c>
      <c r="BL419" s="11">
        <v>0</v>
      </c>
      <c r="BM419" s="11">
        <v>0.23000000417232513</v>
      </c>
      <c r="BN419" s="11">
        <v>0</v>
      </c>
      <c r="BO419" s="11">
        <v>5.0399999618530273</v>
      </c>
      <c r="BP419" s="11">
        <v>5.000000074505806E-2</v>
      </c>
      <c r="BQ419" s="11">
        <v>3.4000000953674316</v>
      </c>
      <c r="BR419" s="11">
        <v>0.15999999642372131</v>
      </c>
      <c r="BS419" s="11">
        <v>0.43000000715255737</v>
      </c>
      <c r="BT419" s="11">
        <v>5.9999998658895493E-2</v>
      </c>
      <c r="BU419" s="11">
        <v>1.9999999552965164E-2</v>
      </c>
      <c r="BV419" s="11">
        <v>2.869999885559082</v>
      </c>
      <c r="BW419" s="11">
        <v>0</v>
      </c>
      <c r="BX419" s="11">
        <v>0</v>
      </c>
      <c r="BY419" s="11">
        <v>0</v>
      </c>
      <c r="BZ419" s="11">
        <v>1.690000057220459</v>
      </c>
      <c r="CA419" s="11">
        <v>5.000000074505806E-2</v>
      </c>
      <c r="CB419" s="11">
        <v>0.54000002145767212</v>
      </c>
      <c r="CC419" s="11">
        <v>0.47999998927116394</v>
      </c>
      <c r="CD419" s="11">
        <v>0</v>
      </c>
      <c r="CE419" s="11">
        <v>0</v>
      </c>
      <c r="CF419" s="11">
        <v>0</v>
      </c>
      <c r="CG419" s="11">
        <v>0</v>
      </c>
      <c r="CH419" s="11">
        <v>0.75</v>
      </c>
      <c r="CI419" s="11">
        <v>0.55000001192092896</v>
      </c>
      <c r="CJ419" s="11">
        <v>2.9999999329447746E-2</v>
      </c>
      <c r="CK419" s="11">
        <v>0</v>
      </c>
      <c r="CL419" s="11">
        <v>4.9200000762939453</v>
      </c>
      <c r="CM419" s="11">
        <v>0.14000000059604645</v>
      </c>
      <c r="CN419" s="11">
        <v>0.30394729971885681</v>
      </c>
      <c r="CO419" s="11">
        <v>0</v>
      </c>
      <c r="CP419" s="11">
        <v>0</v>
      </c>
      <c r="CQ419" s="11">
        <v>0.40999999642372131</v>
      </c>
      <c r="CR419" s="11">
        <v>2.9999999329447746E-2</v>
      </c>
      <c r="CS419" s="11">
        <v>0</v>
      </c>
      <c r="CT419" s="11">
        <v>0.28999999165534973</v>
      </c>
      <c r="CU419" s="11">
        <v>2.9999999329447746E-2</v>
      </c>
      <c r="CV419" s="11">
        <v>3.9999999105930328E-2</v>
      </c>
      <c r="CW419" s="11">
        <v>0.63999998569488525</v>
      </c>
      <c r="CX419" s="11">
        <v>0</v>
      </c>
      <c r="CY419" s="11">
        <v>2.9999999329447746E-2</v>
      </c>
      <c r="CZ419" s="11">
        <v>0.37000000476837158</v>
      </c>
      <c r="DA419" s="11">
        <v>7.0000000298023224E-2</v>
      </c>
      <c r="DB419" s="11">
        <v>0.18000000715255737</v>
      </c>
      <c r="DC419" s="11">
        <v>0</v>
      </c>
      <c r="DD419" s="11">
        <v>0</v>
      </c>
      <c r="DE419" s="11">
        <v>9.0000003576278687E-2</v>
      </c>
      <c r="DF419" s="11">
        <v>0.73000001907348633</v>
      </c>
      <c r="DG419" s="11">
        <v>0.54000002145767212</v>
      </c>
      <c r="DH419" s="11">
        <v>0</v>
      </c>
      <c r="DI419" s="11">
        <v>0</v>
      </c>
      <c r="DJ419" s="11">
        <v>41.645179748535156</v>
      </c>
      <c r="DK419" s="11">
        <v>0.25014898180961609</v>
      </c>
      <c r="DL419" s="11">
        <v>0</v>
      </c>
      <c r="DM419" s="11">
        <v>0.56999999284744263</v>
      </c>
      <c r="DN419" s="11">
        <v>3.2799999713897705</v>
      </c>
      <c r="DO419" s="11">
        <v>0.25999999046325684</v>
      </c>
      <c r="DP419" s="11">
        <v>7.440000057220459</v>
      </c>
      <c r="DQ419" s="11">
        <v>1.7300000190734863</v>
      </c>
      <c r="DR419" s="11">
        <v>0.41999998688697815</v>
      </c>
      <c r="DS419" s="38">
        <v>0.41999998688697815</v>
      </c>
      <c r="DT419" s="11">
        <v>0.10000000149011612</v>
      </c>
      <c r="DU419" s="38">
        <v>7.0000000298023224E-2</v>
      </c>
      <c r="DV419" s="11">
        <v>7.0000000298023224E-2</v>
      </c>
      <c r="DW419" s="11">
        <v>1.190000057220459</v>
      </c>
      <c r="DX419" s="11">
        <v>0</v>
      </c>
      <c r="DY419" s="11">
        <v>2.3900001049041748</v>
      </c>
      <c r="DZ419" s="11">
        <v>0.10999999940395355</v>
      </c>
      <c r="EA419" s="11">
        <v>5.9499998092651367</v>
      </c>
      <c r="EB419" s="11">
        <v>32.529998779296875</v>
      </c>
      <c r="EC419" s="11">
        <v>0.65060001611709595</v>
      </c>
      <c r="ED419" s="11">
        <v>31.879400253295898</v>
      </c>
      <c r="EE419" s="11">
        <v>4.3400001525878906</v>
      </c>
      <c r="EF419" s="11">
        <v>0</v>
      </c>
      <c r="EG419" s="11">
        <v>7.0000000298023224E-2</v>
      </c>
      <c r="EH419" s="11">
        <v>0</v>
      </c>
      <c r="EI419" s="11">
        <v>0</v>
      </c>
      <c r="EJ419" s="11">
        <v>12.409999847412109</v>
      </c>
      <c r="EK419" s="11">
        <v>1.8899999856948853</v>
      </c>
      <c r="EL419" s="11">
        <v>7.0000000298023224E-2</v>
      </c>
      <c r="EM419" s="11">
        <v>1.0099999904632568</v>
      </c>
      <c r="EN419" s="11">
        <v>1.6399999856948853</v>
      </c>
      <c r="EO419" s="11">
        <v>15.899999618530273</v>
      </c>
      <c r="EP419" s="11">
        <v>0</v>
      </c>
      <c r="EQ419" s="11">
        <v>0</v>
      </c>
      <c r="ER419" s="11">
        <v>0</v>
      </c>
      <c r="ES419" s="11">
        <v>1.9999999552965164E-2</v>
      </c>
      <c r="ET419" s="11">
        <v>0.36000001430511475</v>
      </c>
      <c r="EU419" s="38">
        <v>0.23999999463558197</v>
      </c>
      <c r="EV419" s="11">
        <v>0.23999999463558197</v>
      </c>
      <c r="EW419" s="11">
        <v>0</v>
      </c>
      <c r="EX419" s="11">
        <v>8.3100004196166992</v>
      </c>
      <c r="EY419" s="11">
        <v>0.57999998331069946</v>
      </c>
      <c r="EZ419" s="11">
        <v>9.9999997764825821E-3</v>
      </c>
      <c r="FA419" s="11">
        <v>0.75</v>
      </c>
      <c r="FB419" s="11">
        <v>2.9999999329447746E-2</v>
      </c>
      <c r="FC419" s="11">
        <v>0.14000000059604645</v>
      </c>
      <c r="FD419" s="11">
        <v>0</v>
      </c>
      <c r="FE419" s="11">
        <v>3.9600000381469727</v>
      </c>
      <c r="FF419" s="11">
        <v>0</v>
      </c>
      <c r="FG419" s="11">
        <v>0</v>
      </c>
      <c r="FH419" s="11">
        <v>3.9999999105930328E-2</v>
      </c>
      <c r="FI419" s="11">
        <v>1.559999942779541</v>
      </c>
      <c r="FJ419" s="11">
        <v>0</v>
      </c>
      <c r="FK419" s="11">
        <v>5.9999998658895493E-2</v>
      </c>
      <c r="FL419" s="11">
        <v>9.9999997764825821E-3</v>
      </c>
      <c r="FM419" s="11">
        <v>2.9999999329447746E-2</v>
      </c>
      <c r="FN419" s="11">
        <v>0</v>
      </c>
      <c r="FO419" s="11">
        <v>0.2800000011920929</v>
      </c>
      <c r="FP419" s="11">
        <v>0</v>
      </c>
      <c r="FQ419" s="11">
        <v>0.37999999523162842</v>
      </c>
      <c r="FR419" s="11">
        <v>1.5099999904632568</v>
      </c>
      <c r="FS419" s="11">
        <v>0.82999998331069946</v>
      </c>
      <c r="FT419" s="11">
        <v>0</v>
      </c>
      <c r="FU419" s="11">
        <v>0.60000002384185791</v>
      </c>
      <c r="FV419" s="11">
        <v>0.56000000238418579</v>
      </c>
      <c r="FW419" s="11">
        <v>0</v>
      </c>
      <c r="FX419" s="11">
        <v>0.76999998092651367</v>
      </c>
      <c r="FY419" s="11">
        <v>7.0199999809265137</v>
      </c>
      <c r="FZ419" s="11">
        <v>0.43000000715255737</v>
      </c>
      <c r="GA419" s="11">
        <v>0.51999998092651367</v>
      </c>
      <c r="GB419" s="11">
        <v>0.30000001192092896</v>
      </c>
      <c r="GC419" s="11">
        <v>0</v>
      </c>
      <c r="GD419" s="11">
        <v>0.35176470875740051</v>
      </c>
      <c r="GE419" s="11">
        <v>1.559999942779541</v>
      </c>
      <c r="GF419" s="11">
        <v>0.70999997854232788</v>
      </c>
      <c r="GG419" s="38">
        <v>0.70999997854232788</v>
      </c>
      <c r="GH419" s="11">
        <v>0</v>
      </c>
      <c r="GI419" s="38">
        <v>0.11999999731779099</v>
      </c>
      <c r="GJ419" s="11">
        <v>0.11999999731779099</v>
      </c>
      <c r="GK419" s="38">
        <v>1.0399999618530273</v>
      </c>
      <c r="GL419" s="11">
        <v>1.0399999618530273</v>
      </c>
      <c r="GM419" s="11">
        <v>0</v>
      </c>
      <c r="GN419" s="11">
        <v>0.52999997138977051</v>
      </c>
      <c r="GO419" s="11">
        <v>1.2200000286102295</v>
      </c>
      <c r="GP419" s="11">
        <v>0</v>
      </c>
      <c r="GQ419" s="11">
        <v>198.22999572753906</v>
      </c>
      <c r="GR419" s="11">
        <v>0</v>
      </c>
      <c r="GS419" s="11">
        <v>0</v>
      </c>
      <c r="GT419" s="11">
        <v>0</v>
      </c>
      <c r="GU419" s="11">
        <v>9.9999997764825821E-3</v>
      </c>
      <c r="GV419" s="11">
        <v>0.34999999403953552</v>
      </c>
      <c r="GW419" s="11">
        <v>0</v>
      </c>
      <c r="GX419" s="11">
        <v>0.64999997615814209</v>
      </c>
      <c r="GY419" s="11">
        <v>1.2300000190734863</v>
      </c>
      <c r="GZ419" s="11">
        <v>0</v>
      </c>
      <c r="HA419" s="11">
        <v>0.18000000715255737</v>
      </c>
      <c r="HB419" s="11">
        <v>0.75999999046325684</v>
      </c>
      <c r="HC419" s="11">
        <v>1.6399999856948853</v>
      </c>
      <c r="HD419" s="11">
        <v>2.5999999046325684</v>
      </c>
      <c r="HE419" s="11">
        <v>0.34999999403953552</v>
      </c>
      <c r="HF419" s="11">
        <v>0.14000000059604645</v>
      </c>
      <c r="HG419" s="11">
        <v>9.9999997764825821E-3</v>
      </c>
      <c r="HH419" s="11">
        <v>0</v>
      </c>
      <c r="HI419" s="11">
        <v>0</v>
      </c>
      <c r="HJ419" s="11">
        <v>0.15000000596046448</v>
      </c>
      <c r="HK419" s="11">
        <v>8.4899997711181641</v>
      </c>
      <c r="HL419" s="11">
        <v>9.0000003576278687E-2</v>
      </c>
      <c r="HM419" s="11">
        <v>0</v>
      </c>
      <c r="HN419" s="11">
        <v>0</v>
      </c>
      <c r="HO419" s="11">
        <v>0.27000001072883606</v>
      </c>
      <c r="HP419" s="11">
        <v>0.46000000834465027</v>
      </c>
      <c r="HQ419" s="11">
        <v>1.8999999761581421</v>
      </c>
      <c r="HR419" s="11">
        <v>4.059999942779541</v>
      </c>
      <c r="HS419" s="11">
        <v>2.6400001049041748</v>
      </c>
      <c r="HT419" s="11">
        <v>0</v>
      </c>
      <c r="HU419" s="11">
        <v>1.1499999761581421</v>
      </c>
      <c r="HV419" s="11">
        <v>0.20000000298023224</v>
      </c>
    </row>
    <row r="420" spans="1:230" x14ac:dyDescent="0.3">
      <c r="A420" s="8">
        <v>20362</v>
      </c>
      <c r="B420" s="11">
        <v>90.909332275390625</v>
      </c>
      <c r="C420" s="11">
        <v>96.255485534667969</v>
      </c>
      <c r="D420" s="11">
        <v>94.227325439453125</v>
      </c>
      <c r="E420" s="11">
        <v>0</v>
      </c>
      <c r="F420" s="11">
        <v>0</v>
      </c>
      <c r="G420" s="11">
        <v>1.9999999552965164E-2</v>
      </c>
      <c r="H420" s="11">
        <v>21.440000534057617</v>
      </c>
      <c r="I420" s="11">
        <v>0.10000000149011612</v>
      </c>
      <c r="J420" s="11">
        <v>1.7300000190734863</v>
      </c>
      <c r="K420" s="11">
        <v>9.9999997764825821E-3</v>
      </c>
      <c r="L420" s="11">
        <v>1.8600000143051147</v>
      </c>
      <c r="M420" s="11">
        <v>9.9999997764825821E-3</v>
      </c>
      <c r="N420" s="11">
        <v>0</v>
      </c>
      <c r="O420" s="11">
        <v>1.3200000524520874</v>
      </c>
      <c r="P420" s="11">
        <v>0</v>
      </c>
      <c r="Q420" s="11">
        <v>0</v>
      </c>
      <c r="R420" s="11">
        <v>0.37999999523162842</v>
      </c>
      <c r="S420" s="11">
        <v>0</v>
      </c>
      <c r="T420" s="11">
        <v>0</v>
      </c>
      <c r="U420" s="11">
        <v>0.12999999523162842</v>
      </c>
      <c r="V420" s="11">
        <v>9.9999997764825821E-3</v>
      </c>
      <c r="W420" s="11">
        <v>1.25</v>
      </c>
      <c r="X420" s="11">
        <v>0.27000001072883606</v>
      </c>
      <c r="Y420" s="11">
        <v>4.4200000762939453</v>
      </c>
      <c r="Z420" s="11">
        <v>13.239999771118164</v>
      </c>
      <c r="AA420" s="11">
        <v>2.8599998950958252</v>
      </c>
      <c r="AB420" s="11">
        <v>0.75</v>
      </c>
      <c r="AC420" s="11">
        <v>0</v>
      </c>
      <c r="AD420" s="11">
        <v>3.9999999105930328E-2</v>
      </c>
      <c r="AE420" s="11">
        <v>0</v>
      </c>
      <c r="AF420" s="11">
        <v>0</v>
      </c>
      <c r="AG420" s="11">
        <v>0</v>
      </c>
      <c r="AH420" s="11">
        <v>1.9999999552965164E-2</v>
      </c>
      <c r="AI420" s="11">
        <v>1.3400000333786011</v>
      </c>
      <c r="AJ420" s="11">
        <v>0</v>
      </c>
      <c r="AK420" s="11">
        <v>0</v>
      </c>
      <c r="AL420" s="11">
        <v>0</v>
      </c>
      <c r="AM420" s="11">
        <v>0.18000000715255737</v>
      </c>
      <c r="AN420" s="11">
        <v>0.23999999463558197</v>
      </c>
      <c r="AO420" s="11">
        <v>0</v>
      </c>
      <c r="AP420" s="11">
        <v>0.40999999642372131</v>
      </c>
      <c r="AQ420" s="11">
        <v>9.9999997764825821E-3</v>
      </c>
      <c r="AR420" s="11">
        <v>1.1499999761581421</v>
      </c>
      <c r="AS420" s="11">
        <v>4.5999999046325684</v>
      </c>
      <c r="AT420" s="38">
        <v>4.5999999046325684</v>
      </c>
      <c r="AU420" s="11">
        <v>0.20999999344348907</v>
      </c>
      <c r="AV420" s="11">
        <v>9.9999997764825821E-3</v>
      </c>
      <c r="AW420" s="11">
        <v>0</v>
      </c>
      <c r="AX420" s="11">
        <v>1.1799999475479126</v>
      </c>
      <c r="AY420" s="11">
        <v>15.140000343322754</v>
      </c>
      <c r="AZ420" s="11">
        <v>0</v>
      </c>
      <c r="BA420" s="11">
        <v>0.9100000262260437</v>
      </c>
      <c r="BB420" s="11">
        <v>9.9999997764825821E-3</v>
      </c>
      <c r="BC420" s="11">
        <v>1.9999999552965164E-2</v>
      </c>
      <c r="BD420" s="11">
        <v>0</v>
      </c>
      <c r="BE420" s="11">
        <v>3.9999999105930328E-2</v>
      </c>
      <c r="BF420" s="11">
        <v>0</v>
      </c>
      <c r="BG420" s="11">
        <v>0</v>
      </c>
      <c r="BH420" s="11">
        <v>0</v>
      </c>
      <c r="BI420" s="11">
        <v>7.9999998211860657E-2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4.940000057220459</v>
      </c>
      <c r="BP420" s="11">
        <v>1.0900000333786011</v>
      </c>
      <c r="BQ420" s="11">
        <v>3.0999999046325684</v>
      </c>
      <c r="BR420" s="11">
        <v>0.10999999940395355</v>
      </c>
      <c r="BS420" s="11">
        <v>0.31000000238418579</v>
      </c>
      <c r="BT420" s="11">
        <v>5.000000074505806E-2</v>
      </c>
      <c r="BU420" s="11">
        <v>0</v>
      </c>
      <c r="BV420" s="11">
        <v>0</v>
      </c>
      <c r="BW420" s="11">
        <v>0</v>
      </c>
      <c r="BX420" s="11">
        <v>0</v>
      </c>
      <c r="BY420" s="11">
        <v>0</v>
      </c>
      <c r="BZ420" s="11">
        <v>2.2200000286102295</v>
      </c>
      <c r="CA420" s="11">
        <v>5.9999998658895493E-2</v>
      </c>
      <c r="CB420" s="11">
        <v>0.41999998688697815</v>
      </c>
      <c r="CC420" s="11">
        <v>2.9999999329447746E-2</v>
      </c>
      <c r="CD420" s="11">
        <v>0</v>
      </c>
      <c r="CE420" s="11">
        <v>0</v>
      </c>
      <c r="CF420" s="11">
        <v>9.9999997764825821E-3</v>
      </c>
      <c r="CG420" s="11">
        <v>0</v>
      </c>
      <c r="CH420" s="11">
        <v>0.56999999284744263</v>
      </c>
      <c r="CI420" s="11">
        <v>0.51999998092651367</v>
      </c>
      <c r="CJ420" s="11">
        <v>0</v>
      </c>
      <c r="CK420" s="11">
        <v>0</v>
      </c>
      <c r="CL420" s="11">
        <v>0.87999999523162842</v>
      </c>
      <c r="CM420" s="11">
        <v>7.9999998211860657E-2</v>
      </c>
      <c r="CN420" s="11">
        <v>0.11324567347764969</v>
      </c>
      <c r="CO420" s="11">
        <v>0</v>
      </c>
      <c r="CP420" s="11">
        <v>0</v>
      </c>
      <c r="CQ420" s="11">
        <v>0.15999999642372131</v>
      </c>
      <c r="CR420" s="11">
        <v>0.5899999737739563</v>
      </c>
      <c r="CS420" s="11">
        <v>0</v>
      </c>
      <c r="CT420" s="11">
        <v>0.31000000238418579</v>
      </c>
      <c r="CU420" s="11">
        <v>1.9999999552965164E-2</v>
      </c>
      <c r="CV420" s="11">
        <v>1.9999999552965164E-2</v>
      </c>
      <c r="CW420" s="11">
        <v>0.44999998807907104</v>
      </c>
      <c r="CX420" s="11">
        <v>0</v>
      </c>
      <c r="CY420" s="11">
        <v>9.0000003576278687E-2</v>
      </c>
      <c r="CZ420" s="11">
        <v>0.20999999344348907</v>
      </c>
      <c r="DA420" s="11">
        <v>5.000000074505806E-2</v>
      </c>
      <c r="DB420" s="11">
        <v>0.15000000596046448</v>
      </c>
      <c r="DC420" s="11">
        <v>0</v>
      </c>
      <c r="DD420" s="11">
        <v>0</v>
      </c>
      <c r="DE420" s="11">
        <v>5.9999998658895493E-2</v>
      </c>
      <c r="DF420" s="11">
        <v>1.3999999761581421</v>
      </c>
      <c r="DG420" s="11">
        <v>0.28999999165534973</v>
      </c>
      <c r="DH420" s="11">
        <v>0</v>
      </c>
      <c r="DI420" s="11">
        <v>0</v>
      </c>
      <c r="DJ420" s="11">
        <v>39.244144439697266</v>
      </c>
      <c r="DK420" s="11">
        <v>0.50279724597930908</v>
      </c>
      <c r="DL420" s="11">
        <v>0</v>
      </c>
      <c r="DM420" s="11">
        <v>0.49000000953674316</v>
      </c>
      <c r="DN420" s="11">
        <v>2.8499999046325684</v>
      </c>
      <c r="DO420" s="11">
        <v>0.23999999463558197</v>
      </c>
      <c r="DP420" s="11">
        <v>6.119999885559082</v>
      </c>
      <c r="DQ420" s="11">
        <v>1.3899999856948853</v>
      </c>
      <c r="DR420" s="11">
        <v>0.15999999642372131</v>
      </c>
      <c r="DS420" s="38">
        <v>0.15999999642372131</v>
      </c>
      <c r="DT420" s="11">
        <v>0</v>
      </c>
      <c r="DU420" s="38">
        <v>0</v>
      </c>
      <c r="DV420" s="11">
        <v>0</v>
      </c>
      <c r="DW420" s="11">
        <v>3.3599998950958252</v>
      </c>
      <c r="DX420" s="11">
        <v>0</v>
      </c>
      <c r="DY420" s="11">
        <v>2.25</v>
      </c>
      <c r="DZ420" s="11">
        <v>1.9999999552965164E-2</v>
      </c>
      <c r="EA420" s="11">
        <v>5.5300002098083496</v>
      </c>
      <c r="EB420" s="11">
        <v>13.439999580383301</v>
      </c>
      <c r="EC420" s="11">
        <v>0.26879999041557312</v>
      </c>
      <c r="ED420" s="11">
        <v>13.171199798583984</v>
      </c>
      <c r="EE420" s="11">
        <v>4.3899998664855957</v>
      </c>
      <c r="EF420" s="11">
        <v>0</v>
      </c>
      <c r="EG420" s="11">
        <v>2.9999999329447746E-2</v>
      </c>
      <c r="EH420" s="11">
        <v>0</v>
      </c>
      <c r="EI420" s="11">
        <v>0</v>
      </c>
      <c r="EJ420" s="11">
        <v>10.560000419616699</v>
      </c>
      <c r="EK420" s="11">
        <v>2.5299999713897705</v>
      </c>
      <c r="EL420" s="11">
        <v>5.000000074505806E-2</v>
      </c>
      <c r="EM420" s="11">
        <v>0.68999999761581421</v>
      </c>
      <c r="EN420" s="11">
        <v>1.3400000333786011</v>
      </c>
      <c r="EO420" s="11">
        <v>16.969999313354492</v>
      </c>
      <c r="EP420" s="11">
        <v>0</v>
      </c>
      <c r="EQ420" s="11">
        <v>0</v>
      </c>
      <c r="ER420" s="11">
        <v>0</v>
      </c>
      <c r="ES420" s="11">
        <v>5.000000074505806E-2</v>
      </c>
      <c r="ET420" s="11">
        <v>0.80000001192092896</v>
      </c>
      <c r="EU420" s="38">
        <v>2.1500000953674316</v>
      </c>
      <c r="EV420" s="11">
        <v>2.1500000953674316</v>
      </c>
      <c r="EW420" s="11">
        <v>0</v>
      </c>
      <c r="EX420" s="11">
        <v>7.2699999809265137</v>
      </c>
      <c r="EY420" s="11">
        <v>0.31999999284744263</v>
      </c>
      <c r="EZ420" s="11">
        <v>9.9999997764825821E-3</v>
      </c>
      <c r="FA420" s="11">
        <v>0.70999997854232788</v>
      </c>
      <c r="FB420" s="11">
        <v>9.0000003576278687E-2</v>
      </c>
      <c r="FC420" s="11">
        <v>0.12999999523162842</v>
      </c>
      <c r="FD420" s="11">
        <v>0</v>
      </c>
      <c r="FE420" s="11">
        <v>6.25</v>
      </c>
      <c r="FF420" s="11">
        <v>0</v>
      </c>
      <c r="FG420" s="11">
        <v>0</v>
      </c>
      <c r="FH420" s="11">
        <v>1.9999999552965164E-2</v>
      </c>
      <c r="FI420" s="11">
        <v>0</v>
      </c>
      <c r="FJ420" s="11">
        <v>0.10999999940395355</v>
      </c>
      <c r="FK420" s="11">
        <v>5.000000074505806E-2</v>
      </c>
      <c r="FL420" s="11">
        <v>2.9999999329447746E-2</v>
      </c>
      <c r="FM420" s="11">
        <v>0.2199999988079071</v>
      </c>
      <c r="FN420" s="11">
        <v>0.15000000596046448</v>
      </c>
      <c r="FO420" s="11">
        <v>0.18999999761581421</v>
      </c>
      <c r="FP420" s="11">
        <v>0</v>
      </c>
      <c r="FQ420" s="11">
        <v>0.73000001907348633</v>
      </c>
      <c r="FR420" s="11">
        <v>4.2800002098083496</v>
      </c>
      <c r="FS420" s="11">
        <v>0.43000000715255737</v>
      </c>
      <c r="FT420" s="11">
        <v>0</v>
      </c>
      <c r="FU420" s="11">
        <v>0.51999998092651367</v>
      </c>
      <c r="FV420" s="11">
        <v>0.50999999046325684</v>
      </c>
      <c r="FW420" s="11">
        <v>0</v>
      </c>
      <c r="FX420" s="11">
        <v>0.30000001192092896</v>
      </c>
      <c r="FY420" s="11">
        <v>6.2399997711181641</v>
      </c>
      <c r="FZ420" s="11">
        <v>0.31000000238418579</v>
      </c>
      <c r="GA420" s="11">
        <v>0.52999997138977051</v>
      </c>
      <c r="GB420" s="11">
        <v>0.31000000238418579</v>
      </c>
      <c r="GC420" s="11">
        <v>0</v>
      </c>
      <c r="GD420" s="11">
        <v>0.28862744569778442</v>
      </c>
      <c r="GE420" s="11">
        <v>1.2799999713897705</v>
      </c>
      <c r="GF420" s="11">
        <v>0.51999998092651367</v>
      </c>
      <c r="GG420" s="38">
        <v>0.51999998092651367</v>
      </c>
      <c r="GH420" s="11">
        <v>9.9999997764825821E-3</v>
      </c>
      <c r="GI420" s="38">
        <v>7.0000000298023224E-2</v>
      </c>
      <c r="GJ420" s="11">
        <v>7.0000000298023224E-2</v>
      </c>
      <c r="GK420" s="38">
        <v>0</v>
      </c>
      <c r="GL420" s="11">
        <v>0</v>
      </c>
      <c r="GM420" s="11">
        <v>0</v>
      </c>
      <c r="GN420" s="11">
        <v>0.69999998807907104</v>
      </c>
      <c r="GO420" s="11">
        <v>1.4500000476837158</v>
      </c>
      <c r="GP420" s="11">
        <v>0</v>
      </c>
      <c r="GQ420" s="11">
        <v>206.38999938964844</v>
      </c>
      <c r="GR420" s="11">
        <v>1.9999999552965164E-2</v>
      </c>
      <c r="GS420" s="11">
        <v>0</v>
      </c>
      <c r="GT420" s="11">
        <v>0</v>
      </c>
      <c r="GU420" s="11">
        <v>9.9999997764825821E-3</v>
      </c>
      <c r="GV420" s="11">
        <v>0.34999999403953552</v>
      </c>
      <c r="GW420" s="11">
        <v>0</v>
      </c>
      <c r="GX420" s="11">
        <v>0.50999999046325684</v>
      </c>
      <c r="GY420" s="11">
        <v>0.30000001192092896</v>
      </c>
      <c r="GZ420" s="11">
        <v>0</v>
      </c>
      <c r="HA420" s="11">
        <v>0.85000002384185791</v>
      </c>
      <c r="HB420" s="11">
        <v>0.23999999463558197</v>
      </c>
      <c r="HC420" s="11">
        <v>1.809999942779541</v>
      </c>
      <c r="HD420" s="11">
        <v>0</v>
      </c>
      <c r="HE420" s="11">
        <v>0.81999999284744263</v>
      </c>
      <c r="HF420" s="11">
        <v>0.12999999523162842</v>
      </c>
      <c r="HG420" s="11">
        <v>9.9999997764825821E-3</v>
      </c>
      <c r="HH420" s="11">
        <v>0</v>
      </c>
      <c r="HI420" s="11">
        <v>0</v>
      </c>
      <c r="HJ420" s="11">
        <v>7.0000000298023224E-2</v>
      </c>
      <c r="HK420" s="11">
        <v>6.809999942779541</v>
      </c>
      <c r="HL420" s="11">
        <v>5.000000074505806E-2</v>
      </c>
      <c r="HM420" s="11">
        <v>0</v>
      </c>
      <c r="HN420" s="11">
        <v>0</v>
      </c>
      <c r="HO420" s="11">
        <v>7.0000000298023224E-2</v>
      </c>
      <c r="HP420" s="11">
        <v>0.33000001311302185</v>
      </c>
      <c r="HQ420" s="11">
        <v>1.7200000286102295</v>
      </c>
      <c r="HR420" s="11">
        <v>3.6700000762939453</v>
      </c>
      <c r="HS420" s="11">
        <v>2.3900001049041748</v>
      </c>
      <c r="HT420" s="11">
        <v>1.9999999552965164E-2</v>
      </c>
      <c r="HU420" s="11">
        <v>1.0099999904632568</v>
      </c>
      <c r="HV420" s="11">
        <v>0.25999999046325684</v>
      </c>
    </row>
    <row r="421" spans="1:230" x14ac:dyDescent="0.3">
      <c r="A421" s="8">
        <v>20393</v>
      </c>
      <c r="B421" s="11">
        <v>41.903270721435547</v>
      </c>
      <c r="C421" s="11">
        <v>4686.53955078125</v>
      </c>
      <c r="D421" s="11">
        <v>42.532718658447266</v>
      </c>
      <c r="E421" s="11">
        <v>0</v>
      </c>
      <c r="F421" s="11">
        <v>9.9999997764825821E-3</v>
      </c>
      <c r="G421" s="11">
        <v>5.000000074505806E-2</v>
      </c>
      <c r="H421" s="11">
        <v>21.110000610351563</v>
      </c>
      <c r="I421" s="11">
        <v>7.9999998211860657E-2</v>
      </c>
      <c r="J421" s="11">
        <v>5.000000074505806E-2</v>
      </c>
      <c r="K421" s="11">
        <v>2.9999999329447746E-2</v>
      </c>
      <c r="L421" s="11">
        <v>1.9099999666213989</v>
      </c>
      <c r="M421" s="11">
        <v>0.11999999731779099</v>
      </c>
      <c r="N421" s="11">
        <v>0</v>
      </c>
      <c r="O421" s="11">
        <v>1.6200000047683716</v>
      </c>
      <c r="P421" s="11">
        <v>0</v>
      </c>
      <c r="Q421" s="11">
        <v>0</v>
      </c>
      <c r="R421" s="11">
        <v>0.74000000953674316</v>
      </c>
      <c r="S421" s="11">
        <v>0</v>
      </c>
      <c r="T421" s="11">
        <v>0</v>
      </c>
      <c r="U421" s="11">
        <v>0.62999999523162842</v>
      </c>
      <c r="V421" s="11">
        <v>9.9999997764825821E-3</v>
      </c>
      <c r="W421" s="11">
        <v>1.7000000476837158</v>
      </c>
      <c r="X421" s="11">
        <v>0.47999998927116394</v>
      </c>
      <c r="Y421" s="11">
        <v>4.7100000381469727</v>
      </c>
      <c r="Z421" s="11">
        <v>14.420000076293945</v>
      </c>
      <c r="AA421" s="11">
        <v>2.2899999618530273</v>
      </c>
      <c r="AB421" s="11">
        <v>0.97000002861022949</v>
      </c>
      <c r="AC421" s="11">
        <v>0</v>
      </c>
      <c r="AD421" s="11">
        <v>0.15999999642372131</v>
      </c>
      <c r="AE421" s="11">
        <v>0</v>
      </c>
      <c r="AF421" s="11">
        <v>0</v>
      </c>
      <c r="AG421" s="11">
        <v>0.34000000357627869</v>
      </c>
      <c r="AH421" s="11">
        <v>1.9999999552965164E-2</v>
      </c>
      <c r="AI421" s="11">
        <v>1.3200000524520874</v>
      </c>
      <c r="AJ421" s="11">
        <v>0</v>
      </c>
      <c r="AK421" s="11">
        <v>0</v>
      </c>
      <c r="AL421" s="11">
        <v>0</v>
      </c>
      <c r="AM421" s="11">
        <v>0.23999999463558197</v>
      </c>
      <c r="AN421" s="11">
        <v>0</v>
      </c>
      <c r="AO421" s="11">
        <v>0</v>
      </c>
      <c r="AP421" s="11">
        <v>0.56000000238418579</v>
      </c>
      <c r="AQ421" s="11">
        <v>9.9999997764825821E-3</v>
      </c>
      <c r="AR421" s="11">
        <v>0.10000000149011612</v>
      </c>
      <c r="AS421" s="11">
        <v>0.37000000476837158</v>
      </c>
      <c r="AT421" s="38">
        <v>0.37000000476837158</v>
      </c>
      <c r="AU421" s="11">
        <v>0.28999999165534973</v>
      </c>
      <c r="AV421" s="11">
        <v>0</v>
      </c>
      <c r="AW421" s="11">
        <v>0</v>
      </c>
      <c r="AX421" s="11">
        <v>2.5099999904632568</v>
      </c>
      <c r="AY421" s="11">
        <v>0.15999999642372131</v>
      </c>
      <c r="AZ421" s="11">
        <v>0</v>
      </c>
      <c r="BA421" s="11">
        <v>1.5399999618530273</v>
      </c>
      <c r="BB421" s="11">
        <v>9.9999997764825821E-3</v>
      </c>
      <c r="BC421" s="11">
        <v>5.000000074505806E-2</v>
      </c>
      <c r="BD421" s="11">
        <v>0</v>
      </c>
      <c r="BE421" s="11">
        <v>0.14000000059604645</v>
      </c>
      <c r="BF421" s="11">
        <v>0</v>
      </c>
      <c r="BG421" s="11">
        <v>0</v>
      </c>
      <c r="BH421" s="11">
        <v>0</v>
      </c>
      <c r="BI421" s="11">
        <v>0.11999999731779099</v>
      </c>
      <c r="BJ421" s="11">
        <v>0</v>
      </c>
      <c r="BK421" s="11">
        <v>0</v>
      </c>
      <c r="BL421" s="11">
        <v>0</v>
      </c>
      <c r="BM421" s="11">
        <v>0.46000000834465027</v>
      </c>
      <c r="BN421" s="11">
        <v>0</v>
      </c>
      <c r="BO421" s="11">
        <v>5.320000171661377</v>
      </c>
      <c r="BP421" s="11">
        <v>9.0000003576278687E-2</v>
      </c>
      <c r="BQ421" s="11">
        <v>5.0300002098083496</v>
      </c>
      <c r="BR421" s="11">
        <v>0.11999999731779099</v>
      </c>
      <c r="BS421" s="11">
        <v>0.43999999761581421</v>
      </c>
      <c r="BT421" s="11">
        <v>0.10999999940395355</v>
      </c>
      <c r="BU421" s="11">
        <v>0</v>
      </c>
      <c r="BV421" s="11">
        <v>0</v>
      </c>
      <c r="BW421" s="11">
        <v>0.20000000298023224</v>
      </c>
      <c r="BX421" s="11">
        <v>0</v>
      </c>
      <c r="BY421" s="11">
        <v>0</v>
      </c>
      <c r="BZ421" s="11">
        <v>1.9099999666213989</v>
      </c>
      <c r="CA421" s="11">
        <v>0.14000000059604645</v>
      </c>
      <c r="CB421" s="11">
        <v>0.62000000476837158</v>
      </c>
      <c r="CC421" s="11">
        <v>0.12999999523162842</v>
      </c>
      <c r="CD421" s="11">
        <v>0</v>
      </c>
      <c r="CE421" s="11">
        <v>0</v>
      </c>
      <c r="CF421" s="11">
        <v>0.12999999523162842</v>
      </c>
      <c r="CG421" s="11">
        <v>0</v>
      </c>
      <c r="CH421" s="11">
        <v>0.9100000262260437</v>
      </c>
      <c r="CI421" s="11">
        <v>0.87000000476837158</v>
      </c>
      <c r="CJ421" s="11">
        <v>3.9999999105930328E-2</v>
      </c>
      <c r="CK421" s="11">
        <v>0</v>
      </c>
      <c r="CL421" s="11">
        <v>1.1299999952316284</v>
      </c>
      <c r="CM421" s="11">
        <v>9.0000003576278687E-2</v>
      </c>
      <c r="CN421" s="11">
        <v>3.8790959864854813E-2</v>
      </c>
      <c r="CO421" s="11">
        <v>0</v>
      </c>
      <c r="CP421" s="11">
        <v>0</v>
      </c>
      <c r="CQ421" s="11">
        <v>0.18999999761581421</v>
      </c>
      <c r="CR421" s="11">
        <v>3.9999999105930328E-2</v>
      </c>
      <c r="CS421" s="11">
        <v>0</v>
      </c>
      <c r="CT421" s="11">
        <v>0.46000000834465027</v>
      </c>
      <c r="CU421" s="11">
        <v>9.0000003576278687E-2</v>
      </c>
      <c r="CV421" s="11">
        <v>0.10999999940395355</v>
      </c>
      <c r="CW421" s="11">
        <v>0.76999998092651367</v>
      </c>
      <c r="CX421" s="11">
        <v>0</v>
      </c>
      <c r="CY421" s="11">
        <v>0</v>
      </c>
      <c r="CZ421" s="11">
        <v>0.33000001311302185</v>
      </c>
      <c r="DA421" s="11">
        <v>5.000000074505806E-2</v>
      </c>
      <c r="DB421" s="11">
        <v>0.23000000417232513</v>
      </c>
      <c r="DC421" s="11">
        <v>0</v>
      </c>
      <c r="DD421" s="11">
        <v>0</v>
      </c>
      <c r="DE421" s="11">
        <v>0.11999999731779099</v>
      </c>
      <c r="DF421" s="11">
        <v>0.8399999737739563</v>
      </c>
      <c r="DG421" s="11">
        <v>0.28999999165534973</v>
      </c>
      <c r="DH421" s="11">
        <v>0</v>
      </c>
      <c r="DI421" s="11">
        <v>1.940000057220459</v>
      </c>
      <c r="DJ421" s="11">
        <v>50.113353729248047</v>
      </c>
      <c r="DK421" s="11">
        <v>1.1330065727233887</v>
      </c>
      <c r="DL421" s="11">
        <v>0</v>
      </c>
      <c r="DM421" s="11">
        <v>3.9999999105930328E-2</v>
      </c>
      <c r="DN421" s="11">
        <v>0.20999999344348907</v>
      </c>
      <c r="DO421" s="11">
        <v>0.34000000357627869</v>
      </c>
      <c r="DP421" s="11">
        <v>6.8499999046325684</v>
      </c>
      <c r="DQ421" s="11">
        <v>1.4600000381469727</v>
      </c>
      <c r="DR421" s="11">
        <v>0.2800000011920929</v>
      </c>
      <c r="DS421" s="38">
        <v>0.2800000011920929</v>
      </c>
      <c r="DT421" s="11">
        <v>0</v>
      </c>
      <c r="DU421" s="38">
        <v>0.12999999523162842</v>
      </c>
      <c r="DV421" s="11">
        <v>0.12999999523162842</v>
      </c>
      <c r="DW421" s="11">
        <v>9.0000003576278687E-2</v>
      </c>
      <c r="DX421" s="11">
        <v>0</v>
      </c>
      <c r="DY421" s="11">
        <v>1.9299999475479126</v>
      </c>
      <c r="DZ421" s="11">
        <v>7.0000000298023224E-2</v>
      </c>
      <c r="EA421" s="11">
        <v>5.820000171661377</v>
      </c>
      <c r="EB421" s="11">
        <v>6.5199999809265137</v>
      </c>
      <c r="EC421" s="11">
        <v>0.13040000200271606</v>
      </c>
      <c r="ED421" s="11">
        <v>6.3895998001098633</v>
      </c>
      <c r="EE421" s="11">
        <v>4.5100002288818359</v>
      </c>
      <c r="EF421" s="11">
        <v>0</v>
      </c>
      <c r="EG421" s="11">
        <v>0.15999999642372131</v>
      </c>
      <c r="EH421" s="11">
        <v>0.25</v>
      </c>
      <c r="EI421" s="11">
        <v>0</v>
      </c>
      <c r="EJ421" s="11">
        <v>10.399999618530273</v>
      </c>
      <c r="EK421" s="11">
        <v>1.1100000143051147</v>
      </c>
      <c r="EL421" s="11">
        <v>5.000000074505806E-2</v>
      </c>
      <c r="EM421" s="11">
        <v>0.74000000953674316</v>
      </c>
      <c r="EN421" s="11">
        <v>1.1299999952316284</v>
      </c>
      <c r="EO421" s="11">
        <v>10.909999847412109</v>
      </c>
      <c r="EP421" s="11">
        <v>0</v>
      </c>
      <c r="EQ421" s="11">
        <v>0</v>
      </c>
      <c r="ER421" s="11">
        <v>5.9999998658895493E-2</v>
      </c>
      <c r="ES421" s="11">
        <v>0</v>
      </c>
      <c r="ET421" s="11">
        <v>0</v>
      </c>
      <c r="EU421" s="38">
        <v>0.50999999046325684</v>
      </c>
      <c r="EV421" s="11">
        <v>0.50999999046325684</v>
      </c>
      <c r="EW421" s="11">
        <v>0</v>
      </c>
      <c r="EX421" s="11">
        <v>7.2899999618530273</v>
      </c>
      <c r="EY421" s="11">
        <v>0.20999999344348907</v>
      </c>
      <c r="EZ421" s="11">
        <v>9.9999997764825821E-3</v>
      </c>
      <c r="FA421" s="11">
        <v>1.1299999952316284</v>
      </c>
      <c r="FB421" s="11">
        <v>0</v>
      </c>
      <c r="FC421" s="11">
        <v>0.18999999761581421</v>
      </c>
      <c r="FD421" s="11">
        <v>0</v>
      </c>
      <c r="FE421" s="11">
        <v>5.5799999237060547</v>
      </c>
      <c r="FF421" s="11">
        <v>0</v>
      </c>
      <c r="FG421" s="11">
        <v>5.9999998658895493E-2</v>
      </c>
      <c r="FH421" s="11">
        <v>9.9999997764825821E-3</v>
      </c>
      <c r="FI421" s="11">
        <v>0</v>
      </c>
      <c r="FJ421" s="11">
        <v>2.5099999904632568</v>
      </c>
      <c r="FK421" s="11">
        <v>0.11999999731779099</v>
      </c>
      <c r="FL421" s="11">
        <v>2.9999999329447746E-2</v>
      </c>
      <c r="FM421" s="11">
        <v>9.0000003576278687E-2</v>
      </c>
      <c r="FN421" s="11">
        <v>0.20999999344348907</v>
      </c>
      <c r="FO421" s="11">
        <v>0.18000000715255737</v>
      </c>
      <c r="FP421" s="11">
        <v>0</v>
      </c>
      <c r="FQ421" s="11">
        <v>0.76999998092651367</v>
      </c>
      <c r="FR421" s="11">
        <v>0.11999999731779099</v>
      </c>
      <c r="FS421" s="11">
        <v>0.47999998927116394</v>
      </c>
      <c r="FT421" s="11">
        <v>0</v>
      </c>
      <c r="FU421" s="11">
        <v>0.92000001668930054</v>
      </c>
      <c r="FV421" s="11">
        <v>0.37999999523162842</v>
      </c>
      <c r="FW421" s="11">
        <v>0</v>
      </c>
      <c r="FX421" s="11">
        <v>0.54000002145767212</v>
      </c>
      <c r="FY421" s="11">
        <v>0.20999999344348907</v>
      </c>
      <c r="FZ421" s="11">
        <v>0</v>
      </c>
      <c r="GA421" s="11">
        <v>0.57999998331069946</v>
      </c>
      <c r="GB421" s="11">
        <v>0.34000000357627869</v>
      </c>
      <c r="GC421" s="11">
        <v>0</v>
      </c>
      <c r="GD421" s="11">
        <v>0.22323529422283173</v>
      </c>
      <c r="GE421" s="11">
        <v>0.99000000953674316</v>
      </c>
      <c r="GF421" s="11">
        <v>0.74000000953674316</v>
      </c>
      <c r="GG421" s="38">
        <v>0.74000000953674316</v>
      </c>
      <c r="GH421" s="11">
        <v>9.0000003576278687E-2</v>
      </c>
      <c r="GI421" s="38">
        <v>5.9999998658895493E-2</v>
      </c>
      <c r="GJ421" s="11">
        <v>5.9999998658895493E-2</v>
      </c>
      <c r="GK421" s="38">
        <v>0</v>
      </c>
      <c r="GL421" s="11">
        <v>0</v>
      </c>
      <c r="GM421" s="11">
        <v>0</v>
      </c>
      <c r="GN421" s="11">
        <v>3.309999942779541</v>
      </c>
      <c r="GO421" s="11">
        <v>1.3999999761581421</v>
      </c>
      <c r="GP421" s="11">
        <v>0.20000000298023224</v>
      </c>
      <c r="GQ421" s="11">
        <v>205.61000061035156</v>
      </c>
      <c r="GR421" s="11">
        <v>0</v>
      </c>
      <c r="GS421" s="11">
        <v>0</v>
      </c>
      <c r="GT421" s="11">
        <v>0</v>
      </c>
      <c r="GU421" s="11">
        <v>1.9999999552965164E-2</v>
      </c>
      <c r="GV421" s="11">
        <v>0.38999998569488525</v>
      </c>
      <c r="GW421" s="11">
        <v>0</v>
      </c>
      <c r="GX421" s="11">
        <v>1.0499999523162842</v>
      </c>
      <c r="GY421" s="11">
        <v>0.55000001192092896</v>
      </c>
      <c r="GZ421" s="11">
        <v>0</v>
      </c>
      <c r="HA421" s="11">
        <v>1.5199999809265137</v>
      </c>
      <c r="HB421" s="11">
        <v>0.98000001907348633</v>
      </c>
      <c r="HC421" s="11">
        <v>1.6299999952316284</v>
      </c>
      <c r="HD421" s="11">
        <v>0</v>
      </c>
      <c r="HE421" s="11">
        <v>0.61000001430511475</v>
      </c>
      <c r="HF421" s="11">
        <v>0.31000000238418579</v>
      </c>
      <c r="HG421" s="11">
        <v>9.9999997764825821E-3</v>
      </c>
      <c r="HH421" s="11">
        <v>0</v>
      </c>
      <c r="HI421" s="11">
        <v>0</v>
      </c>
      <c r="HJ421" s="11">
        <v>0.18999999761581421</v>
      </c>
      <c r="HK421" s="11">
        <v>8.630000114440918</v>
      </c>
      <c r="HL421" s="11">
        <v>2.9999999329447746E-2</v>
      </c>
      <c r="HM421" s="11">
        <v>0</v>
      </c>
      <c r="HN421" s="11">
        <v>0</v>
      </c>
      <c r="HO421" s="11">
        <v>0.11999999731779099</v>
      </c>
      <c r="HP421" s="11">
        <v>0.36000001430511475</v>
      </c>
      <c r="HQ421" s="11">
        <v>1.2999999523162842</v>
      </c>
      <c r="HR421" s="11">
        <v>2.7799999713897705</v>
      </c>
      <c r="HS421" s="11">
        <v>1.809999942779541</v>
      </c>
      <c r="HT421" s="11">
        <v>5.000000074505806E-2</v>
      </c>
      <c r="HU421" s="11">
        <v>1.3600000143051147</v>
      </c>
      <c r="HV421" s="11">
        <v>0.34999999403953552</v>
      </c>
    </row>
    <row r="422" spans="1:230" x14ac:dyDescent="0.3">
      <c r="A422" s="8">
        <v>20423</v>
      </c>
      <c r="B422" s="11">
        <v>43.167125701904297</v>
      </c>
      <c r="C422" s="11">
        <v>4654.6904296875</v>
      </c>
      <c r="D422" s="11">
        <v>40.297031402587891</v>
      </c>
      <c r="E422" s="11">
        <v>0</v>
      </c>
      <c r="F422" s="11">
        <v>9.9999997764825821E-3</v>
      </c>
      <c r="G422" s="11">
        <v>7.9999998211860657E-2</v>
      </c>
      <c r="H422" s="11">
        <v>26.260000228881836</v>
      </c>
      <c r="I422" s="11">
        <v>9.0000003576278687E-2</v>
      </c>
      <c r="J422" s="11">
        <v>0.20999999344348907</v>
      </c>
      <c r="K422" s="11">
        <v>7.0000000298023224E-2</v>
      </c>
      <c r="L422" s="11">
        <v>2.9600000381469727</v>
      </c>
      <c r="M422" s="11">
        <v>0.37000000476837158</v>
      </c>
      <c r="N422" s="11">
        <v>0</v>
      </c>
      <c r="O422" s="11">
        <v>2.3399999141693115</v>
      </c>
      <c r="P422" s="11">
        <v>0</v>
      </c>
      <c r="Q422" s="11">
        <v>0</v>
      </c>
      <c r="R422" s="11">
        <v>1.0399999618530273</v>
      </c>
      <c r="S422" s="11">
        <v>0</v>
      </c>
      <c r="T422" s="11">
        <v>0</v>
      </c>
      <c r="U422" s="11">
        <v>0.93999999761581421</v>
      </c>
      <c r="V422" s="11">
        <v>2.9999999329447746E-2</v>
      </c>
      <c r="W422" s="11">
        <v>1.8500000238418579</v>
      </c>
      <c r="X422" s="11">
        <v>0.44999998807907104</v>
      </c>
      <c r="Y422" s="11">
        <v>6.809999942779541</v>
      </c>
      <c r="Z422" s="11">
        <v>20.530000686645508</v>
      </c>
      <c r="AA422" s="11">
        <v>3.3199999332427979</v>
      </c>
      <c r="AB422" s="11">
        <v>1.4500000476837158</v>
      </c>
      <c r="AC422" s="11">
        <v>0</v>
      </c>
      <c r="AD422" s="11">
        <v>0.34000000357627869</v>
      </c>
      <c r="AE422" s="11">
        <v>0</v>
      </c>
      <c r="AF422" s="11">
        <v>0</v>
      </c>
      <c r="AG422" s="11">
        <v>0</v>
      </c>
      <c r="AH422" s="11">
        <v>0.25999999046325684</v>
      </c>
      <c r="AI422" s="11">
        <v>1.5</v>
      </c>
      <c r="AJ422" s="11">
        <v>0</v>
      </c>
      <c r="AK422" s="11">
        <v>0</v>
      </c>
      <c r="AL422" s="11">
        <v>0</v>
      </c>
      <c r="AM422" s="11">
        <v>1.0399999618530273</v>
      </c>
      <c r="AN422" s="11">
        <v>14.010000228881836</v>
      </c>
      <c r="AO422" s="11">
        <v>0</v>
      </c>
      <c r="AP422" s="11">
        <v>0.61000001430511475</v>
      </c>
      <c r="AQ422" s="11">
        <v>9.9999997764825821E-3</v>
      </c>
      <c r="AR422" s="11">
        <v>0.15000000596046448</v>
      </c>
      <c r="AS422" s="11">
        <v>0.38999998569488525</v>
      </c>
      <c r="AT422" s="38">
        <v>0.38999998569488525</v>
      </c>
      <c r="AU422" s="11">
        <v>0.31000000238418579</v>
      </c>
      <c r="AV422" s="11">
        <v>0.11999999731779099</v>
      </c>
      <c r="AW422" s="11">
        <v>0</v>
      </c>
      <c r="AX422" s="11">
        <v>32.080001831054688</v>
      </c>
      <c r="AY422" s="11">
        <v>1.9199999570846558</v>
      </c>
      <c r="AZ422" s="11">
        <v>0</v>
      </c>
      <c r="BA422" s="11">
        <v>7.1599998474121094</v>
      </c>
      <c r="BB422" s="11">
        <v>1.9999999552965164E-2</v>
      </c>
      <c r="BC422" s="11">
        <v>0.10999999940395355</v>
      </c>
      <c r="BD422" s="11">
        <v>0</v>
      </c>
      <c r="BE422" s="11">
        <v>0.15000000596046448</v>
      </c>
      <c r="BF422" s="11">
        <v>0</v>
      </c>
      <c r="BG422" s="11">
        <v>0</v>
      </c>
      <c r="BH422" s="11">
        <v>0</v>
      </c>
      <c r="BI422" s="11">
        <v>0.44999998807907104</v>
      </c>
      <c r="BJ422" s="11">
        <v>0.93000000715255737</v>
      </c>
      <c r="BK422" s="11">
        <v>1.059999942779541</v>
      </c>
      <c r="BL422" s="11">
        <v>0.34999999403953552</v>
      </c>
      <c r="BM422" s="11">
        <v>2.190000057220459</v>
      </c>
      <c r="BN422" s="11">
        <v>0</v>
      </c>
      <c r="BO422" s="11">
        <v>7.0999999046325684</v>
      </c>
      <c r="BP422" s="11">
        <v>0.34000000357627869</v>
      </c>
      <c r="BQ422" s="11">
        <v>9.630000114440918</v>
      </c>
      <c r="BR422" s="11">
        <v>0.75999999046325684</v>
      </c>
      <c r="BS422" s="11">
        <v>0.31000000238418579</v>
      </c>
      <c r="BT422" s="11">
        <v>1.0499999523162842</v>
      </c>
      <c r="BU422" s="11">
        <v>1.1200000047683716</v>
      </c>
      <c r="BV422" s="11">
        <v>3.1600000858306885</v>
      </c>
      <c r="BW422" s="11">
        <v>0.80000001192092896</v>
      </c>
      <c r="BX422" s="11">
        <v>9.9999997764825821E-3</v>
      </c>
      <c r="BY422" s="11">
        <v>0</v>
      </c>
      <c r="BZ422" s="11">
        <v>0.81999999284744263</v>
      </c>
      <c r="CA422" s="11">
        <v>0.23000000417232513</v>
      </c>
      <c r="CB422" s="11">
        <v>0.69999998807907104</v>
      </c>
      <c r="CC422" s="11">
        <v>0.18999999761581421</v>
      </c>
      <c r="CD422" s="11">
        <v>0</v>
      </c>
      <c r="CE422" s="11">
        <v>0</v>
      </c>
      <c r="CF422" s="11">
        <v>0.15999999642372131</v>
      </c>
      <c r="CG422" s="11">
        <v>0</v>
      </c>
      <c r="CH422" s="11">
        <v>1.3700000047683716</v>
      </c>
      <c r="CI422" s="11">
        <v>0.98000001907348633</v>
      </c>
      <c r="CJ422" s="11">
        <v>0.62999999523162842</v>
      </c>
      <c r="CK422" s="11">
        <v>0.16006611287593842</v>
      </c>
      <c r="CL422" s="11">
        <v>3.809999942779541</v>
      </c>
      <c r="CM422" s="11">
        <v>0.30000001192092896</v>
      </c>
      <c r="CN422" s="11">
        <v>0.20845180749893188</v>
      </c>
      <c r="CO422" s="11">
        <v>0</v>
      </c>
      <c r="CP422" s="11">
        <v>0</v>
      </c>
      <c r="CQ422" s="11">
        <v>0.41999998688697815</v>
      </c>
      <c r="CR422" s="11">
        <v>0.15000000596046448</v>
      </c>
      <c r="CS422" s="11">
        <v>0</v>
      </c>
      <c r="CT422" s="11">
        <v>0.18999999761581421</v>
      </c>
      <c r="CU422" s="11">
        <v>0.25</v>
      </c>
      <c r="CV422" s="11">
        <v>0.28999999165534973</v>
      </c>
      <c r="CW422" s="11">
        <v>1.190000057220459</v>
      </c>
      <c r="CX422" s="11">
        <v>0.62000000476837158</v>
      </c>
      <c r="CY422" s="11">
        <v>7.9999998211860657E-2</v>
      </c>
      <c r="CZ422" s="11">
        <v>3.2000000476837158</v>
      </c>
      <c r="DA422" s="11">
        <v>0.11999999731779099</v>
      </c>
      <c r="DB422" s="11">
        <v>0.25</v>
      </c>
      <c r="DC422" s="11">
        <v>0</v>
      </c>
      <c r="DD422" s="11">
        <v>0</v>
      </c>
      <c r="DE422" s="11">
        <v>0.12999999523162842</v>
      </c>
      <c r="DF422" s="11">
        <v>1.9099999666213989</v>
      </c>
      <c r="DG422" s="11">
        <v>0.27000001072883606</v>
      </c>
      <c r="DH422" s="11">
        <v>0</v>
      </c>
      <c r="DI422" s="11">
        <v>4.3899998664855957</v>
      </c>
      <c r="DJ422" s="11">
        <v>36.671463012695313</v>
      </c>
      <c r="DK422" s="11">
        <v>1.6759145259857178</v>
      </c>
      <c r="DL422" s="11">
        <v>0</v>
      </c>
      <c r="DM422" s="11">
        <v>0.76999998092651367</v>
      </c>
      <c r="DN422" s="11">
        <v>4.4899997711181641</v>
      </c>
      <c r="DO422" s="11">
        <v>0.37999999523162842</v>
      </c>
      <c r="DP422" s="11">
        <v>11.420000076293945</v>
      </c>
      <c r="DQ422" s="11">
        <v>2.4000000953674316</v>
      </c>
      <c r="DR422" s="11">
        <v>0.52999997138977051</v>
      </c>
      <c r="DS422" s="38">
        <v>0.52999997138977051</v>
      </c>
      <c r="DT422" s="11">
        <v>0</v>
      </c>
      <c r="DU422" s="38">
        <v>0.62000000476837158</v>
      </c>
      <c r="DV422" s="11">
        <v>0.62000000476837158</v>
      </c>
      <c r="DW422" s="11">
        <v>0.10000000149011612</v>
      </c>
      <c r="DX422" s="11">
        <v>0</v>
      </c>
      <c r="DY422" s="11">
        <v>3.3199999332427979</v>
      </c>
      <c r="DZ422" s="11">
        <v>0.14000000059604645</v>
      </c>
      <c r="EA422" s="11">
        <v>8.1800003051757813</v>
      </c>
      <c r="EB422" s="11">
        <v>13.659999847412109</v>
      </c>
      <c r="EC422" s="11">
        <v>0.27320000529289246</v>
      </c>
      <c r="ED422" s="11">
        <v>13.386799812316895</v>
      </c>
      <c r="EE422" s="11">
        <v>6.9800000190734863</v>
      </c>
      <c r="EF422" s="11">
        <v>0</v>
      </c>
      <c r="EG422" s="11">
        <v>0.56999999284744263</v>
      </c>
      <c r="EH422" s="11">
        <v>0.25999999046325684</v>
      </c>
      <c r="EI422" s="11">
        <v>0</v>
      </c>
      <c r="EJ422" s="11">
        <v>12.939999580383301</v>
      </c>
      <c r="EK422" s="11">
        <v>7.5300002098083496</v>
      </c>
      <c r="EL422" s="11">
        <v>0.15000000596046448</v>
      </c>
      <c r="EM422" s="11">
        <v>2.1600000858306885</v>
      </c>
      <c r="EN422" s="11">
        <v>3.5499999523162842</v>
      </c>
      <c r="EO422" s="11">
        <v>21.350000381469727</v>
      </c>
      <c r="EP422" s="11">
        <v>0</v>
      </c>
      <c r="EQ422" s="11">
        <v>0</v>
      </c>
      <c r="ER422" s="11">
        <v>0.23000000417232513</v>
      </c>
      <c r="ES422" s="11">
        <v>1.9999999552965164E-2</v>
      </c>
      <c r="ET422" s="11">
        <v>0.34999999403953552</v>
      </c>
      <c r="EU422" s="38">
        <v>0.2199999988079071</v>
      </c>
      <c r="EV422" s="11">
        <v>0.2199999988079071</v>
      </c>
      <c r="EW422" s="11">
        <v>0</v>
      </c>
      <c r="EX422" s="11">
        <v>9.7899999618530273</v>
      </c>
      <c r="EY422" s="11">
        <v>0.20999999344348907</v>
      </c>
      <c r="EZ422" s="11">
        <v>1.9999999552965164E-2</v>
      </c>
      <c r="FA422" s="11">
        <v>1.2699999809265137</v>
      </c>
      <c r="FB422" s="11">
        <v>7.9999998211860657E-2</v>
      </c>
      <c r="FC422" s="11">
        <v>0.61000001430511475</v>
      </c>
      <c r="FD422" s="11">
        <v>0</v>
      </c>
      <c r="FE422" s="11">
        <v>9.3199996948242188</v>
      </c>
      <c r="FF422" s="11">
        <v>0</v>
      </c>
      <c r="FG422" s="11">
        <v>5.9999998658895493E-2</v>
      </c>
      <c r="FH422" s="11">
        <v>9.9999997764825821E-3</v>
      </c>
      <c r="FI422" s="11">
        <v>0.28999999165534973</v>
      </c>
      <c r="FJ422" s="11">
        <v>4.8299999237060547</v>
      </c>
      <c r="FK422" s="11">
        <v>0.14000000059604645</v>
      </c>
      <c r="FL422" s="11">
        <v>2.9999999329447746E-2</v>
      </c>
      <c r="FM422" s="11">
        <v>1.190000057220459</v>
      </c>
      <c r="FN422" s="11">
        <v>1.809999942779541</v>
      </c>
      <c r="FO422" s="11">
        <v>0.20000000298023224</v>
      </c>
      <c r="FP422" s="11">
        <v>0</v>
      </c>
      <c r="FQ422" s="11">
        <v>1.3799999952316284</v>
      </c>
      <c r="FR422" s="11">
        <v>0.12999999523162842</v>
      </c>
      <c r="FS422" s="11">
        <v>0.93000000715255737</v>
      </c>
      <c r="FT422" s="11">
        <v>0</v>
      </c>
      <c r="FU422" s="11">
        <v>1.0299999713897705</v>
      </c>
      <c r="FV422" s="11">
        <v>0.4699999988079071</v>
      </c>
      <c r="FW422" s="11">
        <v>1.059999942779541</v>
      </c>
      <c r="FX422" s="11">
        <v>4.3000001907348633</v>
      </c>
      <c r="FY422" s="11">
        <v>4</v>
      </c>
      <c r="FZ422" s="11">
        <v>0.37000000476837158</v>
      </c>
      <c r="GA422" s="11">
        <v>0.81000000238418579</v>
      </c>
      <c r="GB422" s="11">
        <v>0.4699999988079071</v>
      </c>
      <c r="GC422" s="11">
        <v>0.27000001072883606</v>
      </c>
      <c r="GD422" s="11">
        <v>8.7941177189350128E-2</v>
      </c>
      <c r="GE422" s="11">
        <v>0.38999998569488525</v>
      </c>
      <c r="GF422" s="11">
        <v>1.0399999618530273</v>
      </c>
      <c r="GG422" s="38">
        <v>1.0399999618530273</v>
      </c>
      <c r="GH422" s="11">
        <v>0.10999999940395355</v>
      </c>
      <c r="GI422" s="38">
        <v>5.9999998658895493E-2</v>
      </c>
      <c r="GJ422" s="11">
        <v>5.9999998658895493E-2</v>
      </c>
      <c r="GK422" s="38">
        <v>0.18999999761581421</v>
      </c>
      <c r="GL422" s="11">
        <v>0.18999999761581421</v>
      </c>
      <c r="GM422" s="11">
        <v>0</v>
      </c>
      <c r="GN422" s="11">
        <v>7.9899997711181641</v>
      </c>
      <c r="GO422" s="11">
        <v>0.60000002384185791</v>
      </c>
      <c r="GP422" s="11">
        <v>1.8999999761581421</v>
      </c>
      <c r="GQ422" s="11">
        <v>293.51998901367188</v>
      </c>
      <c r="GR422" s="11">
        <v>9.9999997764825821E-3</v>
      </c>
      <c r="GS422" s="11">
        <v>0</v>
      </c>
      <c r="GT422" s="11">
        <v>9.9999997764825821E-3</v>
      </c>
      <c r="GU422" s="11">
        <v>2.9999999329447746E-2</v>
      </c>
      <c r="GV422" s="11">
        <v>0.54000002145767212</v>
      </c>
      <c r="GW422" s="11">
        <v>0</v>
      </c>
      <c r="GX422" s="11">
        <v>1.4099999666213989</v>
      </c>
      <c r="GY422" s="11">
        <v>1.940000057220459</v>
      </c>
      <c r="GZ422" s="11">
        <v>0</v>
      </c>
      <c r="HA422" s="11">
        <v>1.4299999475479126</v>
      </c>
      <c r="HB422" s="11">
        <v>0.67000001668930054</v>
      </c>
      <c r="HC422" s="11">
        <v>2.3900001049041748</v>
      </c>
      <c r="HD422" s="11">
        <v>0</v>
      </c>
      <c r="HE422" s="11">
        <v>0.23999999463558197</v>
      </c>
      <c r="HF422" s="11">
        <v>0.34999999403953552</v>
      </c>
      <c r="HG422" s="11">
        <v>2.9999999329447746E-2</v>
      </c>
      <c r="HH422" s="11">
        <v>0.51999998092651367</v>
      </c>
      <c r="HI422" s="11">
        <v>1.9999999552965164E-2</v>
      </c>
      <c r="HJ422" s="11">
        <v>4.5900001525878906</v>
      </c>
      <c r="HK422" s="11">
        <v>30.290000915527344</v>
      </c>
      <c r="HL422" s="11">
        <v>2.9999999329447746E-2</v>
      </c>
      <c r="HM422" s="11">
        <v>0</v>
      </c>
      <c r="HN422" s="11">
        <v>0</v>
      </c>
      <c r="HO422" s="11">
        <v>0.43000000715255737</v>
      </c>
      <c r="HP422" s="11">
        <v>0.99000000953674316</v>
      </c>
      <c r="HQ422" s="11">
        <v>1.5800000429153442</v>
      </c>
      <c r="HR422" s="11">
        <v>3.369999885559082</v>
      </c>
      <c r="HS422" s="11">
        <v>2.2000000476837158</v>
      </c>
      <c r="HT422" s="11">
        <v>0.56000000238418579</v>
      </c>
      <c r="HU422" s="11">
        <v>5.869999885559082</v>
      </c>
      <c r="HV422" s="11">
        <v>0.37999999523162842</v>
      </c>
    </row>
    <row r="423" spans="1:230" x14ac:dyDescent="0.3">
      <c r="A423" s="8">
        <v>20454</v>
      </c>
      <c r="B423" s="11">
        <v>986.8768310546875</v>
      </c>
      <c r="C423" s="11">
        <v>4655.02880859375</v>
      </c>
      <c r="D423" s="11">
        <v>994.1654052734375</v>
      </c>
      <c r="E423" s="11">
        <v>0.93999999761581421</v>
      </c>
      <c r="F423" s="11">
        <v>2.7999999523162842</v>
      </c>
      <c r="G423" s="11">
        <v>15.640000343322754</v>
      </c>
      <c r="H423" s="11">
        <v>108.47000122070313</v>
      </c>
      <c r="I423" s="11">
        <v>1.6699999570846558</v>
      </c>
      <c r="J423" s="11">
        <v>16.920000076293945</v>
      </c>
      <c r="K423" s="11">
        <v>3.7100000381469727</v>
      </c>
      <c r="L423" s="11">
        <v>41.659999847412109</v>
      </c>
      <c r="M423" s="11">
        <v>10.409999847412109</v>
      </c>
      <c r="N423" s="11">
        <v>9.5900001525878906</v>
      </c>
      <c r="O423" s="11">
        <v>62.040000915527344</v>
      </c>
      <c r="P423" s="11">
        <v>27.479999542236328</v>
      </c>
      <c r="Q423" s="11">
        <v>0</v>
      </c>
      <c r="R423" s="11">
        <v>25.629999160766602</v>
      </c>
      <c r="S423" s="11">
        <v>12</v>
      </c>
      <c r="T423" s="11">
        <v>116.44999694824219</v>
      </c>
      <c r="U423" s="11">
        <v>28.899999618530273</v>
      </c>
      <c r="V423" s="11">
        <v>27.690000534057617</v>
      </c>
      <c r="W423" s="11">
        <v>59.680000305175781</v>
      </c>
      <c r="X423" s="11">
        <v>9.3400001525878906</v>
      </c>
      <c r="Y423" s="11">
        <v>123.72000122070313</v>
      </c>
      <c r="Z423" s="11">
        <v>86.879997253417969</v>
      </c>
      <c r="AA423" s="11">
        <v>24.969999313354492</v>
      </c>
      <c r="AB423" s="11">
        <v>35.009998321533203</v>
      </c>
      <c r="AC423" s="11">
        <v>22.700000762939453</v>
      </c>
      <c r="AD423" s="11">
        <v>18.110000610351563</v>
      </c>
      <c r="AE423" s="11">
        <v>0</v>
      </c>
      <c r="AF423" s="11">
        <v>2.1400001049041748</v>
      </c>
      <c r="AG423" s="11">
        <v>4.1399998664855957</v>
      </c>
      <c r="AH423" s="11">
        <v>36.220001220703125</v>
      </c>
      <c r="AI423" s="11">
        <v>13.180000305175781</v>
      </c>
      <c r="AJ423" s="11">
        <v>11.819999694824219</v>
      </c>
      <c r="AK423" s="11">
        <v>5.8400001525878906</v>
      </c>
      <c r="AL423" s="11">
        <v>0</v>
      </c>
      <c r="AM423" s="11">
        <v>21.549999237060547</v>
      </c>
      <c r="AN423" s="11">
        <v>257.82998657226563</v>
      </c>
      <c r="AO423" s="11">
        <v>15.479999542236328</v>
      </c>
      <c r="AP423" s="11">
        <v>19.629999160766602</v>
      </c>
      <c r="AQ423" s="11">
        <v>5.0300002098083496</v>
      </c>
      <c r="AR423" s="11">
        <v>6.8299999237060547</v>
      </c>
      <c r="AS423" s="11">
        <v>14.789999961853027</v>
      </c>
      <c r="AT423" s="38">
        <v>14.789999961853027</v>
      </c>
      <c r="AU423" s="11">
        <v>10.140000343322754</v>
      </c>
      <c r="AV423" s="11">
        <v>16</v>
      </c>
      <c r="AW423" s="11">
        <v>5.4099998474121094</v>
      </c>
      <c r="AX423" s="11">
        <v>181.6199951171875</v>
      </c>
      <c r="AY423" s="11">
        <v>178.49000549316406</v>
      </c>
      <c r="AZ423" s="11">
        <v>0</v>
      </c>
      <c r="BA423" s="11">
        <v>150.66999816894531</v>
      </c>
      <c r="BB423" s="11">
        <v>1.3300000429153442</v>
      </c>
      <c r="BC423" s="11">
        <v>11.520000457763672</v>
      </c>
      <c r="BD423" s="11">
        <v>5.5799999237060547</v>
      </c>
      <c r="BE423" s="11">
        <v>10.119999885559082</v>
      </c>
      <c r="BF423" s="11">
        <v>6.690000057220459</v>
      </c>
      <c r="BG423" s="11">
        <v>16.319999694824219</v>
      </c>
      <c r="BH423" s="11">
        <v>8.6400003433227539</v>
      </c>
      <c r="BI423" s="11">
        <v>35.590000152587891</v>
      </c>
      <c r="BJ423" s="11">
        <v>21.840000152587891</v>
      </c>
      <c r="BK423" s="11">
        <v>24.959999084472656</v>
      </c>
      <c r="BL423" s="11">
        <v>40.270000457763672</v>
      </c>
      <c r="BM423" s="11">
        <v>50.340000152587891</v>
      </c>
      <c r="BN423" s="11">
        <v>3.6800000667572021</v>
      </c>
      <c r="BO423" s="11">
        <v>112.20999908447266</v>
      </c>
      <c r="BP423" s="11">
        <v>48.069999694824219</v>
      </c>
      <c r="BQ423" s="11">
        <v>328.57000732421875</v>
      </c>
      <c r="BR423" s="11">
        <v>14.760000228881836</v>
      </c>
      <c r="BS423" s="11">
        <v>1.8999999761581421</v>
      </c>
      <c r="BT423" s="11">
        <v>37.270000457763672</v>
      </c>
      <c r="BU423" s="11">
        <v>56.349998474121094</v>
      </c>
      <c r="BV423" s="11">
        <v>166.49000549316406</v>
      </c>
      <c r="BW423" s="11">
        <v>39.900001525878906</v>
      </c>
      <c r="BX423" s="11">
        <v>79.629997253417969</v>
      </c>
      <c r="BY423" s="11">
        <v>61.740001678466797</v>
      </c>
      <c r="BZ423" s="11">
        <v>22.409999847412109</v>
      </c>
      <c r="CA423" s="11">
        <v>9.4499998092651367</v>
      </c>
      <c r="CB423" s="11">
        <v>38.189998626708984</v>
      </c>
      <c r="CC423" s="11">
        <v>5.9200000762939453</v>
      </c>
      <c r="CD423" s="11">
        <v>8.7100000381469727</v>
      </c>
      <c r="CE423" s="11">
        <v>0</v>
      </c>
      <c r="CF423" s="11">
        <v>18.040000915527344</v>
      </c>
      <c r="CG423" s="11">
        <v>4.1399998664855957</v>
      </c>
      <c r="CH423" s="11">
        <v>21.420000076293945</v>
      </c>
      <c r="CI423" s="11">
        <v>67.959999084472656</v>
      </c>
      <c r="CJ423" s="11">
        <v>59.770000457763672</v>
      </c>
      <c r="CK423" s="11">
        <v>18.16343879699707</v>
      </c>
      <c r="CL423" s="11">
        <v>136.3800048828125</v>
      </c>
      <c r="CM423" s="11">
        <v>13.220000267028809</v>
      </c>
      <c r="CN423" s="11">
        <v>71.717819213867188</v>
      </c>
      <c r="CO423" s="11">
        <v>4.1500000953674316</v>
      </c>
      <c r="CP423" s="11">
        <v>0</v>
      </c>
      <c r="CQ423" s="11">
        <v>26.690000534057617</v>
      </c>
      <c r="CR423" s="11">
        <v>10.390000343322754</v>
      </c>
      <c r="CS423" s="11">
        <v>0</v>
      </c>
      <c r="CT423" s="11">
        <v>22.829999923706055</v>
      </c>
      <c r="CU423" s="11">
        <v>16.930000305175781</v>
      </c>
      <c r="CV423" s="11">
        <v>19.899999618530273</v>
      </c>
      <c r="CW423" s="11">
        <v>34.340000152587891</v>
      </c>
      <c r="CX423" s="11">
        <v>27.030000686645508</v>
      </c>
      <c r="CY423" s="11">
        <v>3.0399999618530273</v>
      </c>
      <c r="CZ423" s="11">
        <v>97.949996948242188</v>
      </c>
      <c r="DA423" s="11">
        <v>9.5299997329711914</v>
      </c>
      <c r="DB423" s="11">
        <v>8.6700000762939453</v>
      </c>
      <c r="DC423" s="11">
        <v>0.93999999761581421</v>
      </c>
      <c r="DD423" s="11">
        <v>3.9300000667572021</v>
      </c>
      <c r="DE423" s="11">
        <v>4.4699997901916504</v>
      </c>
      <c r="DF423" s="11">
        <v>10.220000267028809</v>
      </c>
      <c r="DG423" s="11">
        <v>4.619999885559082</v>
      </c>
      <c r="DH423" s="11">
        <v>7.369999885559082</v>
      </c>
      <c r="DI423" s="11">
        <v>372.32998657226563</v>
      </c>
      <c r="DJ423" s="11">
        <v>302.005859375</v>
      </c>
      <c r="DK423" s="11">
        <v>35.988960266113281</v>
      </c>
      <c r="DL423" s="11">
        <v>57.189998626708984</v>
      </c>
      <c r="DM423" s="11">
        <v>12.630000114440918</v>
      </c>
      <c r="DN423" s="11">
        <v>73.269996643066406</v>
      </c>
      <c r="DO423" s="11">
        <v>24.340000152587891</v>
      </c>
      <c r="DP423" s="11">
        <v>395.91000366210938</v>
      </c>
      <c r="DQ423" s="11">
        <v>74.160003662109375</v>
      </c>
      <c r="DR423" s="11">
        <v>23.889999389648438</v>
      </c>
      <c r="DS423" s="38">
        <v>23.889999389648438</v>
      </c>
      <c r="DT423" s="11">
        <v>3.7899999618530273</v>
      </c>
      <c r="DU423" s="38">
        <v>14.199999809265137</v>
      </c>
      <c r="DV423" s="11">
        <v>14.199999809265137</v>
      </c>
      <c r="DW423" s="11">
        <v>2.4500000476837158</v>
      </c>
      <c r="DX423" s="11">
        <v>0</v>
      </c>
      <c r="DY423" s="11">
        <v>123.76000213623047</v>
      </c>
      <c r="DZ423" s="11">
        <v>7.5399999618530273</v>
      </c>
      <c r="EA423" s="11">
        <v>78.580001831054688</v>
      </c>
      <c r="EB423" s="11">
        <v>463.1300048828125</v>
      </c>
      <c r="EC423" s="11">
        <v>9.2625999450683594</v>
      </c>
      <c r="ED423" s="11">
        <v>453.86740112304688</v>
      </c>
      <c r="EE423" s="11">
        <v>98.279998779296875</v>
      </c>
      <c r="EF423" s="11">
        <v>0</v>
      </c>
      <c r="EG423" s="11">
        <v>32.909999847412109</v>
      </c>
      <c r="EH423" s="11">
        <v>1.0199999809265137</v>
      </c>
      <c r="EI423" s="11">
        <v>10.609999656677246</v>
      </c>
      <c r="EJ423" s="11">
        <v>53.430000305175781</v>
      </c>
      <c r="EK423" s="11">
        <v>251.55999755859375</v>
      </c>
      <c r="EL423" s="11">
        <v>8.5600004196166992</v>
      </c>
      <c r="EM423" s="11">
        <v>120.94000244140625</v>
      </c>
      <c r="EN423" s="11">
        <v>195.07000732421875</v>
      </c>
      <c r="EO423" s="11">
        <v>225.44000244140625</v>
      </c>
      <c r="EP423" s="11">
        <v>0</v>
      </c>
      <c r="EQ423" s="11">
        <v>0</v>
      </c>
      <c r="ER423" s="11">
        <v>51.049999237060547</v>
      </c>
      <c r="ES423" s="11">
        <v>3.8499999046325684</v>
      </c>
      <c r="ET423" s="11">
        <v>68.400001525878906</v>
      </c>
      <c r="EU423" s="38">
        <v>7.5900001525878906</v>
      </c>
      <c r="EV423" s="11">
        <v>7.5900001525878906</v>
      </c>
      <c r="EW423" s="11">
        <v>0</v>
      </c>
      <c r="EX423" s="11">
        <v>196.27000427246094</v>
      </c>
      <c r="EY423" s="11">
        <v>125</v>
      </c>
      <c r="EZ423" s="11">
        <v>2.3399999141693115</v>
      </c>
      <c r="FA423" s="11">
        <v>97.919998168945313</v>
      </c>
      <c r="FB423" s="11">
        <v>3.119999885559082</v>
      </c>
      <c r="FC423" s="11">
        <v>28.280000686645508</v>
      </c>
      <c r="FD423" s="11">
        <v>4.7100000381469727</v>
      </c>
      <c r="FE423" s="11">
        <v>317.73001098632813</v>
      </c>
      <c r="FF423" s="11">
        <v>11.140000343322754</v>
      </c>
      <c r="FG423" s="11">
        <v>3.7899999618530273</v>
      </c>
      <c r="FH423" s="11">
        <v>8.75</v>
      </c>
      <c r="FI423" s="11">
        <v>3.75</v>
      </c>
      <c r="FJ423" s="11">
        <v>355.42999267578125</v>
      </c>
      <c r="FK423" s="11">
        <v>5.2300000190734863</v>
      </c>
      <c r="FL423" s="11">
        <v>5.75</v>
      </c>
      <c r="FM423" s="11">
        <v>309.79000854492188</v>
      </c>
      <c r="FN423" s="11">
        <v>29.239999771118164</v>
      </c>
      <c r="FO423" s="11">
        <v>3.5399999618530273</v>
      </c>
      <c r="FP423" s="11">
        <v>3.75</v>
      </c>
      <c r="FQ423" s="11">
        <v>34.740001678466797</v>
      </c>
      <c r="FR423" s="11">
        <v>3.119999885559082</v>
      </c>
      <c r="FS423" s="11">
        <v>100.81999969482422</v>
      </c>
      <c r="FT423" s="11">
        <v>0</v>
      </c>
      <c r="FU423" s="11">
        <v>22.680000305175781</v>
      </c>
      <c r="FV423" s="11">
        <v>9.3999996185302734</v>
      </c>
      <c r="FW423" s="11">
        <v>24.959999084472656</v>
      </c>
      <c r="FX423" s="11">
        <v>98.900001525878906</v>
      </c>
      <c r="FY423" s="11">
        <v>12.439999580383301</v>
      </c>
      <c r="FZ423" s="11">
        <v>55.680000305175781</v>
      </c>
      <c r="GA423" s="11">
        <v>23.450000762939453</v>
      </c>
      <c r="GB423" s="11">
        <v>13.739999771118164</v>
      </c>
      <c r="GC423" s="11">
        <v>6.2399997711181641</v>
      </c>
      <c r="GD423" s="11">
        <v>12.852941513061523</v>
      </c>
      <c r="GE423" s="11">
        <v>57</v>
      </c>
      <c r="GF423" s="11">
        <v>28.569999694824219</v>
      </c>
      <c r="GG423" s="38">
        <v>28.569999694824219</v>
      </c>
      <c r="GH423" s="11">
        <v>12.079999923706055</v>
      </c>
      <c r="GI423" s="38">
        <v>1.0499999523162842</v>
      </c>
      <c r="GJ423" s="11">
        <v>1.0499999523162842</v>
      </c>
      <c r="GK423" s="38">
        <v>2.5</v>
      </c>
      <c r="GL423" s="11">
        <v>2.5</v>
      </c>
      <c r="GM423" s="11">
        <v>0</v>
      </c>
      <c r="GN423" s="11">
        <v>59.369998931884766</v>
      </c>
      <c r="GO423" s="11">
        <v>44.290000915527344</v>
      </c>
      <c r="GP423" s="11">
        <v>86.300003051757813</v>
      </c>
      <c r="GQ423" s="11">
        <v>1869.5799560546875</v>
      </c>
      <c r="GR423" s="11">
        <v>2.8900001049041748</v>
      </c>
      <c r="GS423" s="11">
        <v>10.359999656677246</v>
      </c>
      <c r="GT423" s="11">
        <v>4.1399998664855957</v>
      </c>
      <c r="GU423" s="11">
        <v>4.2100000381469727</v>
      </c>
      <c r="GV423" s="11">
        <v>15.699999809265137</v>
      </c>
      <c r="GW423" s="11">
        <v>3.4600000381469727</v>
      </c>
      <c r="GX423" s="11">
        <v>62.639999389648438</v>
      </c>
      <c r="GY423" s="11">
        <v>67.580001831054688</v>
      </c>
      <c r="GZ423" s="11">
        <v>5.7199997901916504</v>
      </c>
      <c r="HA423" s="11">
        <v>29.569999694824219</v>
      </c>
      <c r="HB423" s="11">
        <v>4.6700000762939453</v>
      </c>
      <c r="HC423" s="11">
        <v>36.790000915527344</v>
      </c>
      <c r="HD423" s="11">
        <v>18.260000228881836</v>
      </c>
      <c r="HE423" s="11">
        <v>62.169998168945313</v>
      </c>
      <c r="HF423" s="11">
        <v>13.180000305175781</v>
      </c>
      <c r="HG423" s="11">
        <v>0.11999999731779099</v>
      </c>
      <c r="HH423" s="11">
        <v>106.61000061035156</v>
      </c>
      <c r="HI423" s="11">
        <v>3.8199999332427979</v>
      </c>
      <c r="HJ423" s="11">
        <v>124.19999694824219</v>
      </c>
      <c r="HK423" s="11">
        <v>316.82998657226563</v>
      </c>
      <c r="HL423" s="11">
        <v>18.790000915527344</v>
      </c>
      <c r="HM423" s="11">
        <v>3.5099999904632568</v>
      </c>
      <c r="HN423" s="11">
        <v>0</v>
      </c>
      <c r="HO423" s="11">
        <v>14.909999847412109</v>
      </c>
      <c r="HP423" s="11">
        <v>59.479999542236328</v>
      </c>
      <c r="HQ423" s="11">
        <v>31.840000152587891</v>
      </c>
      <c r="HR423" s="11">
        <v>68.010002136230469</v>
      </c>
      <c r="HS423" s="11">
        <v>44.279998779296875</v>
      </c>
      <c r="HT423" s="11">
        <v>46.439998626708984</v>
      </c>
      <c r="HU423" s="11">
        <v>122.08999633789063</v>
      </c>
      <c r="HV423" s="11">
        <v>12.350000381469727</v>
      </c>
    </row>
    <row r="424" spans="1:230" x14ac:dyDescent="0.3">
      <c r="A424" s="8">
        <v>20485</v>
      </c>
      <c r="B424" s="11">
        <v>916.5716552734375</v>
      </c>
      <c r="C424" s="11">
        <v>3614.350830078125</v>
      </c>
      <c r="D424" s="11">
        <v>915.445068359375</v>
      </c>
      <c r="E424" s="11">
        <v>0.4699999988079071</v>
      </c>
      <c r="F424" s="11">
        <v>1.7599999904632568</v>
      </c>
      <c r="G424" s="11">
        <v>9.8199996948242188</v>
      </c>
      <c r="H424" s="11">
        <v>75.910003662109375</v>
      </c>
      <c r="I424" s="11">
        <v>0.82999998331069946</v>
      </c>
      <c r="J424" s="11">
        <v>16.209999084472656</v>
      </c>
      <c r="K424" s="11">
        <v>2.9000000953674316</v>
      </c>
      <c r="L424" s="11">
        <v>46.869998931884766</v>
      </c>
      <c r="M424" s="11">
        <v>7.1700000762939453</v>
      </c>
      <c r="N424" s="11">
        <v>5.6399998664855957</v>
      </c>
      <c r="O424" s="11">
        <v>56.810001373291016</v>
      </c>
      <c r="P424" s="11">
        <v>15.189999580383301</v>
      </c>
      <c r="Q424" s="11">
        <v>0</v>
      </c>
      <c r="R424" s="11">
        <v>32.090000152587891</v>
      </c>
      <c r="S424" s="11">
        <v>8.7600002288818359</v>
      </c>
      <c r="T424" s="11">
        <v>124.72000122070313</v>
      </c>
      <c r="U424" s="11">
        <v>11.729999542236328</v>
      </c>
      <c r="V424" s="11">
        <v>22.540000915527344</v>
      </c>
      <c r="W424" s="11">
        <v>50.650001525878906</v>
      </c>
      <c r="X424" s="11">
        <v>5.6700000762939453</v>
      </c>
      <c r="Y424" s="11">
        <v>108.83999633789063</v>
      </c>
      <c r="Z424" s="11">
        <v>107.91000366210938</v>
      </c>
      <c r="AA424" s="11">
        <v>15.449999809265137</v>
      </c>
      <c r="AB424" s="11">
        <v>20.909999847412109</v>
      </c>
      <c r="AC424" s="11">
        <v>11.850000381469727</v>
      </c>
      <c r="AD424" s="11">
        <v>14.180000305175781</v>
      </c>
      <c r="AE424" s="11">
        <v>0</v>
      </c>
      <c r="AF424" s="11">
        <v>1.5099999904632568</v>
      </c>
      <c r="AG424" s="11">
        <v>2.2599999904632568</v>
      </c>
      <c r="AH424" s="11">
        <v>35.810001373291016</v>
      </c>
      <c r="AI424" s="11">
        <v>8.130000114440918</v>
      </c>
      <c r="AJ424" s="11">
        <v>8.380000114440918</v>
      </c>
      <c r="AK424" s="11">
        <v>2.8399999141693115</v>
      </c>
      <c r="AL424" s="11">
        <v>0</v>
      </c>
      <c r="AM424" s="11">
        <v>21.540000915527344</v>
      </c>
      <c r="AN424" s="11">
        <v>272.739990234375</v>
      </c>
      <c r="AO424" s="11">
        <v>21.75</v>
      </c>
      <c r="AP424" s="11">
        <v>16.659999847412109</v>
      </c>
      <c r="AQ424" s="11">
        <v>4.3000001907348633</v>
      </c>
      <c r="AR424" s="11">
        <v>3.5899999141693115</v>
      </c>
      <c r="AS424" s="11">
        <v>14.220000267028809</v>
      </c>
      <c r="AT424" s="38">
        <v>14.220000267028809</v>
      </c>
      <c r="AU424" s="11">
        <v>8.6000003814697266</v>
      </c>
      <c r="AV424" s="11">
        <v>6.9699997901916504</v>
      </c>
      <c r="AW424" s="11">
        <v>2.6400001049041748</v>
      </c>
      <c r="AX424" s="11">
        <v>245.78999328613281</v>
      </c>
      <c r="AY424" s="11">
        <v>173.17999267578125</v>
      </c>
      <c r="AZ424" s="11">
        <v>0</v>
      </c>
      <c r="BA424" s="11">
        <v>164.94000244140625</v>
      </c>
      <c r="BB424" s="11">
        <v>0.93999999761581421</v>
      </c>
      <c r="BC424" s="11">
        <v>6.1500000953674316</v>
      </c>
      <c r="BD424" s="11">
        <v>2.7200000286102295</v>
      </c>
      <c r="BE424" s="11">
        <v>6.0100002288818359</v>
      </c>
      <c r="BF424" s="11">
        <v>6.190000057220459</v>
      </c>
      <c r="BG424" s="11">
        <v>7.940000057220459</v>
      </c>
      <c r="BH424" s="11">
        <v>4.1999998092651367</v>
      </c>
      <c r="BI424" s="11">
        <v>20.860000610351563</v>
      </c>
      <c r="BJ424" s="11">
        <v>15.960000038146973</v>
      </c>
      <c r="BK424" s="11">
        <v>18.239999771118164</v>
      </c>
      <c r="BL424" s="11">
        <v>39.540000915527344</v>
      </c>
      <c r="BM424" s="11">
        <v>36.430000305175781</v>
      </c>
      <c r="BN424" s="11">
        <v>2.9800000190734863</v>
      </c>
      <c r="BO424" s="11">
        <v>96.660003662109375</v>
      </c>
      <c r="BP424" s="11">
        <v>46.990001678466797</v>
      </c>
      <c r="BQ424" s="11">
        <v>215.41999816894531</v>
      </c>
      <c r="BR424" s="11">
        <v>11.680000305175781</v>
      </c>
      <c r="BS424" s="11">
        <v>1.1799999475479126</v>
      </c>
      <c r="BT424" s="11">
        <v>34.590000152587891</v>
      </c>
      <c r="BU424" s="11">
        <v>27.670000076293945</v>
      </c>
      <c r="BV424" s="11">
        <v>85.889999389648438</v>
      </c>
      <c r="BW424" s="11">
        <v>33.400001525878906</v>
      </c>
      <c r="BX424" s="11">
        <v>38.75</v>
      </c>
      <c r="BY424" s="11">
        <v>62.639999389648438</v>
      </c>
      <c r="BZ424" s="11">
        <v>7.8499999046325684</v>
      </c>
      <c r="CA424" s="11">
        <v>8.2700004577636719</v>
      </c>
      <c r="CB424" s="11">
        <v>24.600000381469727</v>
      </c>
      <c r="CC424" s="11">
        <v>2.4000000953674316</v>
      </c>
      <c r="CD424" s="11">
        <v>4.2399997711181641</v>
      </c>
      <c r="CE424" s="11">
        <v>0</v>
      </c>
      <c r="CF424" s="11">
        <v>13.220000267028809</v>
      </c>
      <c r="CG424" s="11">
        <v>2.9300000667572021</v>
      </c>
      <c r="CH424" s="11">
        <v>12.670000076293945</v>
      </c>
      <c r="CI424" s="11">
        <v>38.970001220703125</v>
      </c>
      <c r="CJ424" s="11">
        <v>44.200000762939453</v>
      </c>
      <c r="CK424" s="11">
        <v>17.837553024291992</v>
      </c>
      <c r="CL424" s="11">
        <v>67.580001831054688</v>
      </c>
      <c r="CM424" s="11">
        <v>10.020000457763672</v>
      </c>
      <c r="CN424" s="11">
        <v>75.329345703125</v>
      </c>
      <c r="CO424" s="11">
        <v>2.940000057220459</v>
      </c>
      <c r="CP424" s="11">
        <v>0</v>
      </c>
      <c r="CQ424" s="11">
        <v>10.050000190734863</v>
      </c>
      <c r="CR424" s="11">
        <v>10.640000343322754</v>
      </c>
      <c r="CS424" s="11">
        <v>0</v>
      </c>
      <c r="CT424" s="11">
        <v>10.020000457763672</v>
      </c>
      <c r="CU424" s="11">
        <v>14.930000305175781</v>
      </c>
      <c r="CV424" s="11">
        <v>17.549999237060547</v>
      </c>
      <c r="CW424" s="11">
        <v>21.5</v>
      </c>
      <c r="CX424" s="11">
        <v>64.599998474121094</v>
      </c>
      <c r="CY424" s="11">
        <v>0.62999999523162842</v>
      </c>
      <c r="CZ424" s="11">
        <v>27.930000305175781</v>
      </c>
      <c r="DA424" s="11">
        <v>7.7699999809265137</v>
      </c>
      <c r="DB424" s="11">
        <v>4.429999828338623</v>
      </c>
      <c r="DC424" s="11">
        <v>0.4699999988079071</v>
      </c>
      <c r="DD424" s="11">
        <v>2.7899999618530273</v>
      </c>
      <c r="DE424" s="11">
        <v>2.2200000286102295</v>
      </c>
      <c r="DF424" s="11">
        <v>12.960000038146973</v>
      </c>
      <c r="DG424" s="11">
        <v>7.0999999046325684</v>
      </c>
      <c r="DH424" s="11">
        <v>3.8499999046325684</v>
      </c>
      <c r="DI424" s="11">
        <v>223.94999694824219</v>
      </c>
      <c r="DJ424" s="11">
        <v>222.98277282714844</v>
      </c>
      <c r="DK424" s="11">
        <v>35.016517639160156</v>
      </c>
      <c r="DL424" s="11">
        <v>53.520000457763672</v>
      </c>
      <c r="DM424" s="11">
        <v>12.800000190734863</v>
      </c>
      <c r="DN424" s="11">
        <v>74.269996643066406</v>
      </c>
      <c r="DO424" s="11">
        <v>18.940000534057617</v>
      </c>
      <c r="DP424" s="11">
        <v>249.71000671386719</v>
      </c>
      <c r="DQ424" s="11">
        <v>45.580001831054688</v>
      </c>
      <c r="DR424" s="11">
        <v>25.700000762939453</v>
      </c>
      <c r="DS424" s="38">
        <v>25.700000762939453</v>
      </c>
      <c r="DT424" s="11">
        <v>2.7699999809265137</v>
      </c>
      <c r="DU424" s="38">
        <v>10.279999732971191</v>
      </c>
      <c r="DV424" s="11">
        <v>10.279999732971191</v>
      </c>
      <c r="DW424" s="11">
        <v>2.2699999809265137</v>
      </c>
      <c r="DX424" s="11">
        <v>0</v>
      </c>
      <c r="DY424" s="11">
        <v>84.089996337890625</v>
      </c>
      <c r="DZ424" s="11">
        <v>5.9000000953674316</v>
      </c>
      <c r="EA424" s="11">
        <v>69.300003051757813</v>
      </c>
      <c r="EB424" s="11">
        <v>278.20001220703125</v>
      </c>
      <c r="EC424" s="11">
        <v>5.564000129699707</v>
      </c>
      <c r="ED424" s="11">
        <v>272.635986328125</v>
      </c>
      <c r="EE424" s="11">
        <v>110.56999969482422</v>
      </c>
      <c r="EF424" s="11">
        <v>0</v>
      </c>
      <c r="EG424" s="11">
        <v>18.569999694824219</v>
      </c>
      <c r="EH424" s="11">
        <v>1.25</v>
      </c>
      <c r="EI424" s="11">
        <v>13.720000267028809</v>
      </c>
      <c r="EJ424" s="11">
        <v>37.389999389648438</v>
      </c>
      <c r="EK424" s="11">
        <v>158.11000061035156</v>
      </c>
      <c r="EL424" s="11">
        <v>6.2699999809265137</v>
      </c>
      <c r="EM424" s="11">
        <v>88.519996643066406</v>
      </c>
      <c r="EN424" s="11">
        <v>137.80000305175781</v>
      </c>
      <c r="EO424" s="11">
        <v>164.69000244140625</v>
      </c>
      <c r="EP424" s="11">
        <v>0</v>
      </c>
      <c r="EQ424" s="11">
        <v>0</v>
      </c>
      <c r="ER424" s="11">
        <v>37.75</v>
      </c>
      <c r="ES424" s="11">
        <v>1.9700000286102295</v>
      </c>
      <c r="ET424" s="11">
        <v>35.080001831054688</v>
      </c>
      <c r="EU424" s="38">
        <v>7.179999828338623</v>
      </c>
      <c r="EV424" s="11">
        <v>7.179999828338623</v>
      </c>
      <c r="EW424" s="11">
        <v>0</v>
      </c>
      <c r="EX424" s="11">
        <v>134.77999877929688</v>
      </c>
      <c r="EY424" s="11">
        <v>106.83999633789063</v>
      </c>
      <c r="EZ424" s="11">
        <v>1.7699999809265137</v>
      </c>
      <c r="FA424" s="11">
        <v>75.199996948242188</v>
      </c>
      <c r="FB424" s="11">
        <v>0.63999998569488525</v>
      </c>
      <c r="FC424" s="11">
        <v>26.659999847412109</v>
      </c>
      <c r="FD424" s="11">
        <v>3.3399999141693115</v>
      </c>
      <c r="FE424" s="11">
        <v>236.78999328613281</v>
      </c>
      <c r="FF424" s="11">
        <v>7.9000000953674316</v>
      </c>
      <c r="FG424" s="11">
        <v>4.6100001335144043</v>
      </c>
      <c r="FH424" s="11">
        <v>7.4800000190734863</v>
      </c>
      <c r="FI424" s="11">
        <v>5.6999998092651367</v>
      </c>
      <c r="FJ424" s="11">
        <v>306.41000366210938</v>
      </c>
      <c r="FK424" s="11">
        <v>3.5799999237060547</v>
      </c>
      <c r="FL424" s="11">
        <v>3.0199999809265137</v>
      </c>
      <c r="FM424" s="11">
        <v>223.3800048828125</v>
      </c>
      <c r="FN424" s="11">
        <v>40.810001373291016</v>
      </c>
      <c r="FO424" s="11">
        <v>1.75</v>
      </c>
      <c r="FP424" s="11">
        <v>2.6600000858306885</v>
      </c>
      <c r="FQ424" s="11">
        <v>22.670000076293945</v>
      </c>
      <c r="FR424" s="11">
        <v>2.8900001049041748</v>
      </c>
      <c r="FS424" s="11">
        <v>88.480003356933594</v>
      </c>
      <c r="FT424" s="11">
        <v>0</v>
      </c>
      <c r="FU424" s="11">
        <v>10.220000267028809</v>
      </c>
      <c r="FV424" s="11">
        <v>7.7800002098083496</v>
      </c>
      <c r="FW424" s="11">
        <v>18.239999771118164</v>
      </c>
      <c r="FX424" s="11">
        <v>107.16999816894531</v>
      </c>
      <c r="FY424" s="11">
        <v>6.1599998474121094</v>
      </c>
      <c r="FZ424" s="11">
        <v>74.029998779296875</v>
      </c>
      <c r="GA424" s="11">
        <v>17.290000915527344</v>
      </c>
      <c r="GB424" s="11">
        <v>10.130000114440918</v>
      </c>
      <c r="GC424" s="11">
        <v>4.559999942779541</v>
      </c>
      <c r="GD424" s="11">
        <v>10.638627052307129</v>
      </c>
      <c r="GE424" s="11">
        <v>47.180000305175781</v>
      </c>
      <c r="GF424" s="11">
        <v>30.870000839233398</v>
      </c>
      <c r="GG424" s="38">
        <v>30.870000839233398</v>
      </c>
      <c r="GH424" s="11">
        <v>8.8500003814697266</v>
      </c>
      <c r="GI424" s="38">
        <v>1.6100000143051147</v>
      </c>
      <c r="GJ424" s="11">
        <v>1.6100000143051147</v>
      </c>
      <c r="GK424" s="38">
        <v>3.7999999523162842</v>
      </c>
      <c r="GL424" s="11">
        <v>3.7999999523162842</v>
      </c>
      <c r="GM424" s="11">
        <v>0</v>
      </c>
      <c r="GN424" s="11">
        <v>90.650001525878906</v>
      </c>
      <c r="GO424" s="11">
        <v>19.690000534057617</v>
      </c>
      <c r="GP424" s="11">
        <v>92.5</v>
      </c>
      <c r="GQ424" s="11">
        <v>1758.219970703125</v>
      </c>
      <c r="GR424" s="11">
        <v>2.869999885559082</v>
      </c>
      <c r="GS424" s="11">
        <v>8.8500003814697266</v>
      </c>
      <c r="GT424" s="11">
        <v>2.1400001049041748</v>
      </c>
      <c r="GU424" s="11">
        <v>3.190000057220459</v>
      </c>
      <c r="GV424" s="11">
        <v>11.579999923706055</v>
      </c>
      <c r="GW424" s="11">
        <v>2.4600000381469727</v>
      </c>
      <c r="GX424" s="11">
        <v>46.770000457763672</v>
      </c>
      <c r="GY424" s="11">
        <v>52.419998168945313</v>
      </c>
      <c r="GZ424" s="11">
        <v>7.1999998092651367</v>
      </c>
      <c r="HA424" s="11">
        <v>17.959999084472656</v>
      </c>
      <c r="HB424" s="11">
        <v>2.4500000476837158</v>
      </c>
      <c r="HC424" s="11">
        <v>25.530000686645508</v>
      </c>
      <c r="HD424" s="11">
        <v>8.3400001525878906</v>
      </c>
      <c r="HE424" s="11">
        <v>23.420000076293945</v>
      </c>
      <c r="HF424" s="11">
        <v>9.0299997329711914</v>
      </c>
      <c r="HG424" s="11">
        <v>0.64999997615814209</v>
      </c>
      <c r="HH424" s="11">
        <v>92.120002746582031</v>
      </c>
      <c r="HI424" s="11">
        <v>2.8199999332427979</v>
      </c>
      <c r="HJ424" s="11">
        <v>98.010002136230469</v>
      </c>
      <c r="HK424" s="11">
        <v>339.6099853515625</v>
      </c>
      <c r="HL424" s="11">
        <v>16.059999465942383</v>
      </c>
      <c r="HM424" s="11">
        <v>1.7100000381469727</v>
      </c>
      <c r="HN424" s="11">
        <v>0</v>
      </c>
      <c r="HO424" s="11">
        <v>11.569999694824219</v>
      </c>
      <c r="HP424" s="11">
        <v>39.779998779296875</v>
      </c>
      <c r="HQ424" s="11">
        <v>26.340000152587891</v>
      </c>
      <c r="HR424" s="11">
        <v>56.259998321533203</v>
      </c>
      <c r="HS424" s="11">
        <v>36.630001068115234</v>
      </c>
      <c r="HT424" s="11">
        <v>38.639999389648438</v>
      </c>
      <c r="HU424" s="11">
        <v>122.04000091552734</v>
      </c>
      <c r="HV424" s="11">
        <v>10.479999542236328</v>
      </c>
    </row>
    <row r="425" spans="1:230" x14ac:dyDescent="0.3">
      <c r="A425" s="8">
        <v>20514</v>
      </c>
      <c r="B425" s="11">
        <v>364.00668334960938</v>
      </c>
      <c r="C425" s="11">
        <v>2694.0400390625</v>
      </c>
      <c r="D425" s="11">
        <v>361.92083740234375</v>
      </c>
      <c r="E425" s="11">
        <v>0.25</v>
      </c>
      <c r="F425" s="11">
        <v>0.51999998092651367</v>
      </c>
      <c r="G425" s="11">
        <v>2.880000114440918</v>
      </c>
      <c r="H425" s="11">
        <v>48.779998779296875</v>
      </c>
      <c r="I425" s="11">
        <v>0.40000000596046448</v>
      </c>
      <c r="J425" s="11">
        <v>5.3600001335144043</v>
      </c>
      <c r="K425" s="11">
        <v>1.0199999809265137</v>
      </c>
      <c r="L425" s="11">
        <v>30.819999694824219</v>
      </c>
      <c r="M425" s="11">
        <v>4.070000171661377</v>
      </c>
      <c r="N425" s="11">
        <v>1.6100000143051147</v>
      </c>
      <c r="O425" s="11">
        <v>42.189998626708984</v>
      </c>
      <c r="P425" s="11">
        <v>6.4099998474121094</v>
      </c>
      <c r="Q425" s="11">
        <v>0</v>
      </c>
      <c r="R425" s="11">
        <v>17.579999923706055</v>
      </c>
      <c r="S425" s="11">
        <v>2.0199999809265137</v>
      </c>
      <c r="T425" s="11">
        <v>88.779998779296875</v>
      </c>
      <c r="U425" s="11">
        <v>7.4499998092651367</v>
      </c>
      <c r="V425" s="11">
        <v>22.110000610351563</v>
      </c>
      <c r="W425" s="11">
        <v>18.760000228881836</v>
      </c>
      <c r="X425" s="11">
        <v>2.7000000476837158</v>
      </c>
      <c r="Y425" s="11">
        <v>75.540000915527344</v>
      </c>
      <c r="Z425" s="11">
        <v>56</v>
      </c>
      <c r="AA425" s="11">
        <v>10.090000152587891</v>
      </c>
      <c r="AB425" s="11">
        <v>11.050000190734863</v>
      </c>
      <c r="AC425" s="11">
        <v>1.8500000238418579</v>
      </c>
      <c r="AD425" s="11">
        <v>4.9699997901916504</v>
      </c>
      <c r="AE425" s="11">
        <v>0</v>
      </c>
      <c r="AF425" s="11">
        <v>0.43000000715255737</v>
      </c>
      <c r="AG425" s="11">
        <v>0.70999997854232788</v>
      </c>
      <c r="AH425" s="11">
        <v>44.689998626708984</v>
      </c>
      <c r="AI425" s="11">
        <v>5.070000171661377</v>
      </c>
      <c r="AJ425" s="11">
        <v>2.3900001049041748</v>
      </c>
      <c r="AK425" s="11">
        <v>1.1699999570846558</v>
      </c>
      <c r="AL425" s="11">
        <v>0</v>
      </c>
      <c r="AM425" s="11">
        <v>15.670000076293945</v>
      </c>
      <c r="AN425" s="11">
        <v>195.49000549316406</v>
      </c>
      <c r="AO425" s="11">
        <v>2.9000000953674316</v>
      </c>
      <c r="AP425" s="11">
        <v>6.1700000762939453</v>
      </c>
      <c r="AQ425" s="11">
        <v>1.059999942779541</v>
      </c>
      <c r="AR425" s="11">
        <v>1.190000057220459</v>
      </c>
      <c r="AS425" s="11">
        <v>7.2899999618530273</v>
      </c>
      <c r="AT425" s="38">
        <v>7.2899999618530273</v>
      </c>
      <c r="AU425" s="11">
        <v>3.190000057220459</v>
      </c>
      <c r="AV425" s="11">
        <v>2.7200000286102295</v>
      </c>
      <c r="AW425" s="11">
        <v>1.0800000429153442</v>
      </c>
      <c r="AX425" s="11">
        <v>66.760002136230469</v>
      </c>
      <c r="AY425" s="11">
        <v>54.650001525878906</v>
      </c>
      <c r="AZ425" s="11">
        <v>0</v>
      </c>
      <c r="BA425" s="11">
        <v>99.819999694824219</v>
      </c>
      <c r="BB425" s="11">
        <v>0.31000000238418579</v>
      </c>
      <c r="BC425" s="11">
        <v>1.5199999809265137</v>
      </c>
      <c r="BD425" s="11">
        <v>1.1200000047683716</v>
      </c>
      <c r="BE425" s="11">
        <v>2.7300000190734863</v>
      </c>
      <c r="BF425" s="11">
        <v>1.0399999618530273</v>
      </c>
      <c r="BG425" s="11">
        <v>3.2699999809265137</v>
      </c>
      <c r="BH425" s="11">
        <v>1.7300000190734863</v>
      </c>
      <c r="BI425" s="11">
        <v>4.0300002098083496</v>
      </c>
      <c r="BJ425" s="11">
        <v>6.4800000190734863</v>
      </c>
      <c r="BK425" s="11">
        <v>7.4099998474121094</v>
      </c>
      <c r="BL425" s="11">
        <v>19.760000228881836</v>
      </c>
      <c r="BM425" s="11">
        <v>14.449999809265137</v>
      </c>
      <c r="BN425" s="11">
        <v>1.0499999523162842</v>
      </c>
      <c r="BO425" s="11">
        <v>56.159999847412109</v>
      </c>
      <c r="BP425" s="11">
        <v>12.619999885559082</v>
      </c>
      <c r="BQ425" s="11">
        <v>119.54000091552734</v>
      </c>
      <c r="BR425" s="11">
        <v>4.7699999809265137</v>
      </c>
      <c r="BS425" s="11">
        <v>0.57999998331069946</v>
      </c>
      <c r="BT425" s="11">
        <v>25.370000839233398</v>
      </c>
      <c r="BU425" s="11">
        <v>9.880000114440918</v>
      </c>
      <c r="BV425" s="11">
        <v>23.860000610351563</v>
      </c>
      <c r="BW425" s="11">
        <v>28.700000762939453</v>
      </c>
      <c r="BX425" s="11">
        <v>15.930000305175781</v>
      </c>
      <c r="BY425" s="11">
        <v>31.360000610351563</v>
      </c>
      <c r="BZ425" s="11">
        <v>2.869999885559082</v>
      </c>
      <c r="CA425" s="11">
        <v>4.0999999046325684</v>
      </c>
      <c r="CB425" s="11">
        <v>11.229999542236328</v>
      </c>
      <c r="CC425" s="11">
        <v>1.5299999713897705</v>
      </c>
      <c r="CD425" s="11">
        <v>1.7400000095367432</v>
      </c>
      <c r="CE425" s="11">
        <v>0</v>
      </c>
      <c r="CF425" s="11">
        <v>6.3499999046325684</v>
      </c>
      <c r="CG425" s="11">
        <v>0.8399999737739563</v>
      </c>
      <c r="CH425" s="11">
        <v>7.2100000381469727</v>
      </c>
      <c r="CI425" s="11">
        <v>18.059999465942383</v>
      </c>
      <c r="CJ425" s="11">
        <v>19.049999237060547</v>
      </c>
      <c r="CK425" s="11">
        <v>8.9157028198242188</v>
      </c>
      <c r="CL425" s="11">
        <v>26.709999084472656</v>
      </c>
      <c r="CM425" s="11">
        <v>3.9700000286102295</v>
      </c>
      <c r="CN425" s="11">
        <v>50.429473876953125</v>
      </c>
      <c r="CO425" s="11">
        <v>0.8399999737739563</v>
      </c>
      <c r="CP425" s="11">
        <v>100</v>
      </c>
      <c r="CQ425" s="11">
        <v>3.940000057220459</v>
      </c>
      <c r="CR425" s="11">
        <v>3.5899999141693115</v>
      </c>
      <c r="CS425" s="11">
        <v>0</v>
      </c>
      <c r="CT425" s="11">
        <v>3.7100000381469727</v>
      </c>
      <c r="CU425" s="11">
        <v>8.8299999237060547</v>
      </c>
      <c r="CV425" s="11">
        <v>10.380000114440918</v>
      </c>
      <c r="CW425" s="11">
        <v>12.260000228881836</v>
      </c>
      <c r="CX425" s="11">
        <v>5.0399999618530273</v>
      </c>
      <c r="CY425" s="11">
        <v>0</v>
      </c>
      <c r="CZ425" s="11">
        <v>12.430000305175781</v>
      </c>
      <c r="DA425" s="11">
        <v>2.4100000858306885</v>
      </c>
      <c r="DB425" s="11">
        <v>2.1600000858306885</v>
      </c>
      <c r="DC425" s="11">
        <v>0.25</v>
      </c>
      <c r="DD425" s="11">
        <v>0.79000002145767212</v>
      </c>
      <c r="DE425" s="11">
        <v>1.0800000429153442</v>
      </c>
      <c r="DF425" s="11">
        <v>3.9800000190734863</v>
      </c>
      <c r="DG425" s="11">
        <v>2.7100000381469727</v>
      </c>
      <c r="DH425" s="11">
        <v>0.60000002384185791</v>
      </c>
      <c r="DI425" s="11">
        <v>82.730003356933594</v>
      </c>
      <c r="DJ425" s="11">
        <v>122.04985809326172</v>
      </c>
      <c r="DK425" s="11">
        <v>22.337623596191406</v>
      </c>
      <c r="DL425" s="11">
        <v>0</v>
      </c>
      <c r="DM425" s="11">
        <v>2.4300000667572021</v>
      </c>
      <c r="DN425" s="11">
        <v>14.100000381469727</v>
      </c>
      <c r="DO425" s="11">
        <v>8.130000114440918</v>
      </c>
      <c r="DP425" s="11">
        <v>103.61000061035156</v>
      </c>
      <c r="DQ425" s="11">
        <v>19.270000457763672</v>
      </c>
      <c r="DR425" s="11">
        <v>10.390000343322754</v>
      </c>
      <c r="DS425" s="38">
        <v>10.390000343322754</v>
      </c>
      <c r="DT425" s="11">
        <v>0.63999998569488525</v>
      </c>
      <c r="DU425" s="38">
        <v>4.0799999237060547</v>
      </c>
      <c r="DV425" s="11">
        <v>4.0799999237060547</v>
      </c>
      <c r="DW425" s="11">
        <v>1.190000057220459</v>
      </c>
      <c r="DX425" s="11">
        <v>0</v>
      </c>
      <c r="DY425" s="11">
        <v>33.159999847412109</v>
      </c>
      <c r="DZ425" s="11">
        <v>2.0699999332427979</v>
      </c>
      <c r="EA425" s="11">
        <v>40.549999237060547</v>
      </c>
      <c r="EB425" s="11">
        <v>162.55000305175781</v>
      </c>
      <c r="EC425" s="11">
        <v>3.250999927520752</v>
      </c>
      <c r="ED425" s="11">
        <v>159.29899597167969</v>
      </c>
      <c r="EE425" s="11">
        <v>72.699996948242188</v>
      </c>
      <c r="EF425" s="11">
        <v>0</v>
      </c>
      <c r="EG425" s="11">
        <v>6.4499998092651367</v>
      </c>
      <c r="EH425" s="11">
        <v>1.1399999856948853</v>
      </c>
      <c r="EI425" s="11">
        <v>4.9600000381469727</v>
      </c>
      <c r="EJ425" s="11">
        <v>24.020000457763672</v>
      </c>
      <c r="EK425" s="11">
        <v>63.860000610351563</v>
      </c>
      <c r="EL425" s="11">
        <v>2.119999885559082</v>
      </c>
      <c r="EM425" s="11">
        <v>29.909999847412109</v>
      </c>
      <c r="EN425" s="11">
        <v>45.909999847412109</v>
      </c>
      <c r="EO425" s="11">
        <v>119.31999969482422</v>
      </c>
      <c r="EP425" s="11">
        <v>0</v>
      </c>
      <c r="EQ425" s="11">
        <v>0</v>
      </c>
      <c r="ER425" s="11">
        <v>14.149999618530273</v>
      </c>
      <c r="ES425" s="11">
        <v>0.77999997138977051</v>
      </c>
      <c r="ET425" s="11">
        <v>13.869999885559082</v>
      </c>
      <c r="EU425" s="38">
        <v>5.2300000190734863</v>
      </c>
      <c r="EV425" s="11">
        <v>5.2300000190734863</v>
      </c>
      <c r="EW425" s="11">
        <v>0</v>
      </c>
      <c r="EX425" s="11">
        <v>58.959999084472656</v>
      </c>
      <c r="EY425" s="11">
        <v>26.389999389648438</v>
      </c>
      <c r="EZ425" s="11">
        <v>0.76999998092651367</v>
      </c>
      <c r="FA425" s="11">
        <v>31.180000305175781</v>
      </c>
      <c r="FB425" s="11">
        <v>0</v>
      </c>
      <c r="FC425" s="11">
        <v>7.4099998474121094</v>
      </c>
      <c r="FD425" s="11">
        <v>0.94999998807907104</v>
      </c>
      <c r="FE425" s="11">
        <v>122.59999847412109</v>
      </c>
      <c r="FF425" s="11">
        <v>2.25</v>
      </c>
      <c r="FG425" s="11">
        <v>0.62999999523162842</v>
      </c>
      <c r="FH425" s="11">
        <v>1.8500000238418579</v>
      </c>
      <c r="FI425" s="11">
        <v>2.4300000667572021</v>
      </c>
      <c r="FJ425" s="11">
        <v>106.37999725341797</v>
      </c>
      <c r="FK425" s="11">
        <v>1.4299999475479126</v>
      </c>
      <c r="FL425" s="11">
        <v>0.89999997615814209</v>
      </c>
      <c r="FM425" s="11">
        <v>227.44000244140625</v>
      </c>
      <c r="FN425" s="11">
        <v>18.180000305175781</v>
      </c>
      <c r="FO425" s="11">
        <v>0.85000002384185791</v>
      </c>
      <c r="FP425" s="11">
        <v>0.75999999046325684</v>
      </c>
      <c r="FQ425" s="11">
        <v>6.0500001907348633</v>
      </c>
      <c r="FR425" s="11">
        <v>1.5099999904632568</v>
      </c>
      <c r="FS425" s="11">
        <v>31.329999923706055</v>
      </c>
      <c r="FT425" s="11">
        <v>0</v>
      </c>
      <c r="FU425" s="11">
        <v>4.1999998092651367</v>
      </c>
      <c r="FV425" s="11">
        <v>4.7699999809265137</v>
      </c>
      <c r="FW425" s="11">
        <v>7.4099998474121094</v>
      </c>
      <c r="FX425" s="11">
        <v>56.490001678466797</v>
      </c>
      <c r="FY425" s="11">
        <v>0.95999997854232788</v>
      </c>
      <c r="FZ425" s="11">
        <v>21.620000839233398</v>
      </c>
      <c r="GA425" s="11">
        <v>8.2899999618530273</v>
      </c>
      <c r="GB425" s="11">
        <v>4.8600001335144043</v>
      </c>
      <c r="GC425" s="11">
        <v>1.8500000238418579</v>
      </c>
      <c r="GD425" s="11">
        <v>5.1096076965332031</v>
      </c>
      <c r="GE425" s="11">
        <v>22.659999847412109</v>
      </c>
      <c r="GF425" s="11">
        <v>11.560000419616699</v>
      </c>
      <c r="GG425" s="38">
        <v>11.560000419616699</v>
      </c>
      <c r="GH425" s="11">
        <v>4.25</v>
      </c>
      <c r="GI425" s="38">
        <v>0.61000001430511475</v>
      </c>
      <c r="GJ425" s="11">
        <v>0.61000001430511475</v>
      </c>
      <c r="GK425" s="38">
        <v>1.6200000047683716</v>
      </c>
      <c r="GL425" s="11">
        <v>1.6200000047683716</v>
      </c>
      <c r="GM425" s="11">
        <v>0</v>
      </c>
      <c r="GN425" s="11">
        <v>42.909999847412109</v>
      </c>
      <c r="GO425" s="11">
        <v>7.3600001335144043</v>
      </c>
      <c r="GP425" s="11">
        <v>58.200000762939453</v>
      </c>
      <c r="GQ425" s="11">
        <v>1208.6500244140625</v>
      </c>
      <c r="GR425" s="11">
        <v>2.0399999618530273</v>
      </c>
      <c r="GS425" s="11">
        <v>3.9200000762939453</v>
      </c>
      <c r="GT425" s="11">
        <v>0.43000000715255737</v>
      </c>
      <c r="GU425" s="11">
        <v>1.3799999952316284</v>
      </c>
      <c r="GV425" s="11">
        <v>5.5500001907348633</v>
      </c>
      <c r="GW425" s="11">
        <v>0.69999998807907104</v>
      </c>
      <c r="GX425" s="11">
        <v>20.670000076293945</v>
      </c>
      <c r="GY425" s="11">
        <v>25.229999542236328</v>
      </c>
      <c r="GZ425" s="11">
        <v>0.4699999988079071</v>
      </c>
      <c r="HA425" s="11">
        <v>8.5299997329711914</v>
      </c>
      <c r="HB425" s="11">
        <v>2.9000000953674316</v>
      </c>
      <c r="HC425" s="11">
        <v>13.180000305175781</v>
      </c>
      <c r="HD425" s="11">
        <v>3.7899999618530273</v>
      </c>
      <c r="HE425" s="11">
        <v>7.0399999618530273</v>
      </c>
      <c r="HF425" s="11">
        <v>3.6099998950958252</v>
      </c>
      <c r="HG425" s="11">
        <v>2.25</v>
      </c>
      <c r="HH425" s="11">
        <v>29.120000839233398</v>
      </c>
      <c r="HI425" s="11">
        <v>1.059999942779541</v>
      </c>
      <c r="HJ425" s="11">
        <v>52.830001831054688</v>
      </c>
      <c r="HK425" s="11">
        <v>145.58000183105469</v>
      </c>
      <c r="HL425" s="11">
        <v>3.9700000286102295</v>
      </c>
      <c r="HM425" s="11">
        <v>0.69999998807907104</v>
      </c>
      <c r="HN425" s="11">
        <v>0</v>
      </c>
      <c r="HO425" s="11">
        <v>5.570000171661377</v>
      </c>
      <c r="HP425" s="11">
        <v>15.130000114440918</v>
      </c>
      <c r="HQ425" s="11">
        <v>16.149999618530273</v>
      </c>
      <c r="HR425" s="11">
        <v>34.5</v>
      </c>
      <c r="HS425" s="11">
        <v>22.459999084472656</v>
      </c>
      <c r="HT425" s="11">
        <v>11.439999580383301</v>
      </c>
      <c r="HU425" s="11">
        <v>88.790000915527344</v>
      </c>
      <c r="HV425" s="11">
        <v>3.880000114440918</v>
      </c>
    </row>
    <row r="426" spans="1:230" x14ac:dyDescent="0.3">
      <c r="A426" s="8">
        <v>20545</v>
      </c>
      <c r="B426" s="11">
        <v>325.2952880859375</v>
      </c>
      <c r="C426" s="11">
        <v>2327.7978515625</v>
      </c>
      <c r="D426" s="11">
        <v>322.61773681640625</v>
      </c>
      <c r="E426" s="11">
        <v>0.10000000149011612</v>
      </c>
      <c r="F426" s="11">
        <v>0.63999998569488525</v>
      </c>
      <c r="G426" s="11">
        <v>3.5999999046325684</v>
      </c>
      <c r="H426" s="11">
        <v>54.069999694824219</v>
      </c>
      <c r="I426" s="11">
        <v>0.5899999737739563</v>
      </c>
      <c r="J426" s="11">
        <v>4.2899999618530273</v>
      </c>
      <c r="K426" s="11">
        <v>0.89999997615814209</v>
      </c>
      <c r="L426" s="11">
        <v>10.510000228881836</v>
      </c>
      <c r="M426" s="11">
        <v>8.380000114440918</v>
      </c>
      <c r="N426" s="11">
        <v>0.61000001430511475</v>
      </c>
      <c r="O426" s="11">
        <v>14.880000114440918</v>
      </c>
      <c r="P426" s="11">
        <v>1.3999999761581421</v>
      </c>
      <c r="Q426" s="11">
        <v>0</v>
      </c>
      <c r="R426" s="11">
        <v>7.8899998664855957</v>
      </c>
      <c r="S426" s="11">
        <v>4.1599998474121094</v>
      </c>
      <c r="T426" s="11">
        <v>34.020000457763672</v>
      </c>
      <c r="U426" s="11">
        <v>0.56000000238418579</v>
      </c>
      <c r="V426" s="11">
        <v>4.7899999618530273</v>
      </c>
      <c r="W426" s="11">
        <v>11.760000228881836</v>
      </c>
      <c r="X426" s="11">
        <v>2.5399999618530273</v>
      </c>
      <c r="Y426" s="11">
        <v>36.610000610351563</v>
      </c>
      <c r="Z426" s="11">
        <v>40.729999542236328</v>
      </c>
      <c r="AA426" s="11">
        <v>10.770000457763672</v>
      </c>
      <c r="AB426" s="11">
        <v>13.340000152587891</v>
      </c>
      <c r="AC426" s="11">
        <v>0.50999999046325684</v>
      </c>
      <c r="AD426" s="11">
        <v>4.4000000953674316</v>
      </c>
      <c r="AE426" s="11">
        <v>0</v>
      </c>
      <c r="AF426" s="11">
        <v>0.15999999642372131</v>
      </c>
      <c r="AG426" s="11">
        <v>1.190000057220459</v>
      </c>
      <c r="AH426" s="11">
        <v>10.560000419616699</v>
      </c>
      <c r="AI426" s="11">
        <v>7.5399999618530273</v>
      </c>
      <c r="AJ426" s="11">
        <v>0.9100000262260437</v>
      </c>
      <c r="AK426" s="11">
        <v>0.52999997138977051</v>
      </c>
      <c r="AL426" s="11">
        <v>0</v>
      </c>
      <c r="AM426" s="11">
        <v>6.6999998092651367</v>
      </c>
      <c r="AN426" s="11">
        <v>29.549999237060547</v>
      </c>
      <c r="AO426" s="11">
        <v>0.89999997615814209</v>
      </c>
      <c r="AP426" s="11">
        <v>3.869999885559082</v>
      </c>
      <c r="AQ426" s="11">
        <v>0.60000002384185791</v>
      </c>
      <c r="AR426" s="11">
        <v>1.6200000047683716</v>
      </c>
      <c r="AS426" s="11">
        <v>7.2100000381469727</v>
      </c>
      <c r="AT426" s="38">
        <v>7.2100000381469727</v>
      </c>
      <c r="AU426" s="11">
        <v>2</v>
      </c>
      <c r="AV426" s="11">
        <v>5.5100002288818359</v>
      </c>
      <c r="AW426" s="11">
        <v>0.49000000953674316</v>
      </c>
      <c r="AX426" s="11">
        <v>37.060001373291016</v>
      </c>
      <c r="AY426" s="11">
        <v>41.689998626708984</v>
      </c>
      <c r="AZ426" s="11">
        <v>0</v>
      </c>
      <c r="BA426" s="11">
        <v>59.720001220703125</v>
      </c>
      <c r="BB426" s="11">
        <v>0.30000001192092896</v>
      </c>
      <c r="BC426" s="11">
        <v>6.5199999809265137</v>
      </c>
      <c r="BD426" s="11">
        <v>0.50999999046325684</v>
      </c>
      <c r="BE426" s="11">
        <v>3.25</v>
      </c>
      <c r="BF426" s="11">
        <v>0.44999998807907104</v>
      </c>
      <c r="BG426" s="11">
        <v>1.4800000190734863</v>
      </c>
      <c r="BH426" s="11">
        <v>0.79000002145767212</v>
      </c>
      <c r="BI426" s="11">
        <v>2.7000000476837158</v>
      </c>
      <c r="BJ426" s="11">
        <v>3.4000000953674316</v>
      </c>
      <c r="BK426" s="11">
        <v>3.8900001049041748</v>
      </c>
      <c r="BL426" s="11">
        <v>4.8400001525878906</v>
      </c>
      <c r="BM426" s="11">
        <v>21.659999847412109</v>
      </c>
      <c r="BN426" s="11">
        <v>0.51999998092651367</v>
      </c>
      <c r="BO426" s="11">
        <v>32.740001678466797</v>
      </c>
      <c r="BP426" s="11">
        <v>9.2200002670288086</v>
      </c>
      <c r="BQ426" s="11">
        <v>168.46000671386719</v>
      </c>
      <c r="BR426" s="11">
        <v>1.4299999475479126</v>
      </c>
      <c r="BS426" s="11">
        <v>0.76999998092651367</v>
      </c>
      <c r="BT426" s="11">
        <v>10.890000343322754</v>
      </c>
      <c r="BU426" s="11">
        <v>18.770000457763672</v>
      </c>
      <c r="BV426" s="11">
        <v>0.47999998927116394</v>
      </c>
      <c r="BW426" s="11">
        <v>9.6999998092651367</v>
      </c>
      <c r="BX426" s="11">
        <v>7.2399997711181641</v>
      </c>
      <c r="BY426" s="11">
        <v>6.9099998474121094</v>
      </c>
      <c r="BZ426" s="11">
        <v>5.179999828338623</v>
      </c>
      <c r="CA426" s="11">
        <v>7.369999885559082</v>
      </c>
      <c r="CB426" s="11">
        <v>12.800000190734863</v>
      </c>
      <c r="CC426" s="11">
        <v>0.10999999940395355</v>
      </c>
      <c r="CD426" s="11">
        <v>0.79000002145767212</v>
      </c>
      <c r="CE426" s="11">
        <v>0</v>
      </c>
      <c r="CF426" s="11">
        <v>6.9499998092651367</v>
      </c>
      <c r="CG426" s="11">
        <v>0.31999999284744263</v>
      </c>
      <c r="CH426" s="11">
        <v>7.8400001525878906</v>
      </c>
      <c r="CI426" s="11">
        <v>20.299999237060547</v>
      </c>
      <c r="CJ426" s="11">
        <v>7.2800002098083496</v>
      </c>
      <c r="CK426" s="11">
        <v>2.1828098297119141</v>
      </c>
      <c r="CL426" s="11">
        <v>50.549999237060547</v>
      </c>
      <c r="CM426" s="11">
        <v>4.9800000190734863</v>
      </c>
      <c r="CN426" s="11">
        <v>14.546063423156738</v>
      </c>
      <c r="CO426" s="11">
        <v>0.31999999284744263</v>
      </c>
      <c r="CP426" s="11">
        <v>100</v>
      </c>
      <c r="CQ426" s="11">
        <v>3.9100000858306885</v>
      </c>
      <c r="CR426" s="11">
        <v>2.880000114440918</v>
      </c>
      <c r="CS426" s="11">
        <v>0</v>
      </c>
      <c r="CT426" s="11">
        <v>4.5999999046325684</v>
      </c>
      <c r="CU426" s="11">
        <v>2.7000000476837158</v>
      </c>
      <c r="CV426" s="11">
        <v>3.1700000762939453</v>
      </c>
      <c r="CW426" s="11">
        <v>13.409999847412109</v>
      </c>
      <c r="CX426" s="11">
        <v>1.940000057220459</v>
      </c>
      <c r="CY426" s="11">
        <v>5.000000074505806E-2</v>
      </c>
      <c r="CZ426" s="11">
        <v>20.670000076293945</v>
      </c>
      <c r="DA426" s="11">
        <v>2.25</v>
      </c>
      <c r="DB426" s="11">
        <v>2.619999885559082</v>
      </c>
      <c r="DC426" s="11">
        <v>0.10000000149011612</v>
      </c>
      <c r="DD426" s="11">
        <v>0.30000001192092896</v>
      </c>
      <c r="DE426" s="11">
        <v>1.5900000333786011</v>
      </c>
      <c r="DF426" s="11">
        <v>4.5300002098083496</v>
      </c>
      <c r="DG426" s="11">
        <v>2.2300000190734863</v>
      </c>
      <c r="DH426" s="11">
        <v>0.17000000178813934</v>
      </c>
      <c r="DI426" s="11">
        <v>89.430000305175781</v>
      </c>
      <c r="DJ426" s="11">
        <v>102.71540832519531</v>
      </c>
      <c r="DK426" s="11">
        <v>4.7953600883483887</v>
      </c>
      <c r="DL426" s="11">
        <v>5.3600001335144043</v>
      </c>
      <c r="DM426" s="11">
        <v>2.5399999618530273</v>
      </c>
      <c r="DN426" s="11">
        <v>14.760000228881836</v>
      </c>
      <c r="DO426" s="11">
        <v>6.75</v>
      </c>
      <c r="DP426" s="11">
        <v>157.16000366210938</v>
      </c>
      <c r="DQ426" s="11">
        <v>23.870000839233398</v>
      </c>
      <c r="DR426" s="11">
        <v>8.1800003051757813</v>
      </c>
      <c r="DS426" s="38">
        <v>8.1800003051757813</v>
      </c>
      <c r="DT426" s="11">
        <v>1.3200000524520874</v>
      </c>
      <c r="DU426" s="38">
        <v>6.1100001335144043</v>
      </c>
      <c r="DV426" s="11">
        <v>6.1100001335144043</v>
      </c>
      <c r="DW426" s="11">
        <v>1.7599999904632568</v>
      </c>
      <c r="DX426" s="11">
        <v>0</v>
      </c>
      <c r="DY426" s="11">
        <v>30.440000534057617</v>
      </c>
      <c r="DZ426" s="11">
        <v>1.8300000429153442</v>
      </c>
      <c r="EA426" s="11">
        <v>22.489999771118164</v>
      </c>
      <c r="EB426" s="11">
        <v>154.03999328613281</v>
      </c>
      <c r="EC426" s="11">
        <v>3.0808000564575195</v>
      </c>
      <c r="ED426" s="11">
        <v>150.95919799804688</v>
      </c>
      <c r="EE426" s="11">
        <v>24.790000915527344</v>
      </c>
      <c r="EF426" s="11">
        <v>0</v>
      </c>
      <c r="EG426" s="11">
        <v>5.3000001907348633</v>
      </c>
      <c r="EH426" s="11">
        <v>0.27000001072883606</v>
      </c>
      <c r="EI426" s="11">
        <v>2.2000000476837158</v>
      </c>
      <c r="EJ426" s="11">
        <v>26.629999160766602</v>
      </c>
      <c r="EK426" s="11">
        <v>60.270000457763672</v>
      </c>
      <c r="EL426" s="11">
        <v>2</v>
      </c>
      <c r="EM426" s="11">
        <v>28.25</v>
      </c>
      <c r="EN426" s="11">
        <v>43.509998321533203</v>
      </c>
      <c r="EO426" s="11">
        <v>81.330001831054688</v>
      </c>
      <c r="EP426" s="11">
        <v>0</v>
      </c>
      <c r="EQ426" s="11">
        <v>0</v>
      </c>
      <c r="ER426" s="11">
        <v>15.600000381469727</v>
      </c>
      <c r="ES426" s="11">
        <v>1.1499999761581421</v>
      </c>
      <c r="ET426" s="11">
        <v>20.379999160766602</v>
      </c>
      <c r="EU426" s="38">
        <v>7.9699997901916504</v>
      </c>
      <c r="EV426" s="11">
        <v>7.9699997901916504</v>
      </c>
      <c r="EW426" s="11">
        <v>0</v>
      </c>
      <c r="EX426" s="11">
        <v>57.439998626708984</v>
      </c>
      <c r="EY426" s="11">
        <v>14.890000343322754</v>
      </c>
      <c r="EZ426" s="11">
        <v>0.69999998807907104</v>
      </c>
      <c r="FA426" s="11">
        <v>24.610000610351563</v>
      </c>
      <c r="FB426" s="11">
        <v>5.000000074505806E-2</v>
      </c>
      <c r="FC426" s="11">
        <v>7.4200000762939453</v>
      </c>
      <c r="FD426" s="11">
        <v>0.36000001430511475</v>
      </c>
      <c r="FE426" s="11">
        <v>74.279998779296875</v>
      </c>
      <c r="FF426" s="11">
        <v>0.86000001430511475</v>
      </c>
      <c r="FG426" s="11">
        <v>0.25</v>
      </c>
      <c r="FH426" s="11">
        <v>1.0399999618530273</v>
      </c>
      <c r="FI426" s="11">
        <v>5.869999885559082</v>
      </c>
      <c r="FJ426" s="11">
        <v>88.220001220703125</v>
      </c>
      <c r="FK426" s="11">
        <v>1.2300000190734863</v>
      </c>
      <c r="FL426" s="11">
        <v>1.2400000095367432</v>
      </c>
      <c r="FM426" s="11">
        <v>46.569999694824219</v>
      </c>
      <c r="FN426" s="11">
        <v>4.9000000953674316</v>
      </c>
      <c r="FO426" s="11">
        <v>1.25</v>
      </c>
      <c r="FP426" s="11">
        <v>0.28999999165534973</v>
      </c>
      <c r="FQ426" s="11">
        <v>4.619999885559082</v>
      </c>
      <c r="FR426" s="11">
        <v>2.2400000095367432</v>
      </c>
      <c r="FS426" s="11">
        <v>13.25</v>
      </c>
      <c r="FT426" s="11">
        <v>0</v>
      </c>
      <c r="FU426" s="11">
        <v>6.8400001525878906</v>
      </c>
      <c r="FV426" s="11">
        <v>2.5699999332427979</v>
      </c>
      <c r="FW426" s="11">
        <v>3.8900001049041748</v>
      </c>
      <c r="FX426" s="11">
        <v>32.680000305175781</v>
      </c>
      <c r="FY426" s="11">
        <v>0.25999999046325684</v>
      </c>
      <c r="FZ426" s="11">
        <v>19.129999160766602</v>
      </c>
      <c r="GA426" s="11">
        <v>11.770000457763672</v>
      </c>
      <c r="GB426" s="11">
        <v>6.9000000953674316</v>
      </c>
      <c r="GC426" s="11">
        <v>0.97000002861022949</v>
      </c>
      <c r="GD426" s="11">
        <v>3.0193138122558594</v>
      </c>
      <c r="GE426" s="11">
        <v>13.390000343322754</v>
      </c>
      <c r="GF426" s="11">
        <v>9.130000114440918</v>
      </c>
      <c r="GG426" s="38">
        <v>9.130000114440918</v>
      </c>
      <c r="GH426" s="11">
        <v>4.6500000953674316</v>
      </c>
      <c r="GI426" s="38">
        <v>0.5</v>
      </c>
      <c r="GJ426" s="11">
        <v>0.5</v>
      </c>
      <c r="GK426" s="38">
        <v>3.9100000858306885</v>
      </c>
      <c r="GL426" s="11">
        <v>3.9100000858306885</v>
      </c>
      <c r="GM426" s="11">
        <v>0</v>
      </c>
      <c r="GN426" s="11">
        <v>44.950000762939453</v>
      </c>
      <c r="GO426" s="11">
        <v>11.029999732971191</v>
      </c>
      <c r="GP426" s="11">
        <v>25.5</v>
      </c>
      <c r="GQ426" s="11">
        <v>888.510009765625</v>
      </c>
      <c r="GR426" s="11">
        <v>1.6100000143051147</v>
      </c>
      <c r="GS426" s="11">
        <v>1.1000000238418579</v>
      </c>
      <c r="GT426" s="11">
        <v>1.9999999552965164E-2</v>
      </c>
      <c r="GU426" s="11">
        <v>1.2699999809265137</v>
      </c>
      <c r="GV426" s="11">
        <v>7.880000114440918</v>
      </c>
      <c r="GW426" s="11">
        <v>0.27000001072883606</v>
      </c>
      <c r="GX426" s="11">
        <v>17.520000457763672</v>
      </c>
      <c r="GY426" s="11">
        <v>33.119998931884766</v>
      </c>
      <c r="GZ426" s="11">
        <v>0.17000000178813934</v>
      </c>
      <c r="HA426" s="11">
        <v>8.0299997329711914</v>
      </c>
      <c r="HB426" s="11">
        <v>0</v>
      </c>
      <c r="HC426" s="11">
        <v>11.949999809265137</v>
      </c>
      <c r="HD426" s="11">
        <v>9.3000001907348633</v>
      </c>
      <c r="HE426" s="11">
        <v>7.119999885559082</v>
      </c>
      <c r="HF426" s="11">
        <v>3.0899999141693115</v>
      </c>
      <c r="HG426" s="11">
        <v>2.6600000858306885</v>
      </c>
      <c r="HH426" s="11">
        <v>16.120000839233398</v>
      </c>
      <c r="HI426" s="11">
        <v>1.1699999570846558</v>
      </c>
      <c r="HJ426" s="11">
        <v>40.400001525878906</v>
      </c>
      <c r="HK426" s="11">
        <v>167.75999450683594</v>
      </c>
      <c r="HL426" s="11">
        <v>2.2400000095367432</v>
      </c>
      <c r="HM426" s="11">
        <v>0.31999999284744263</v>
      </c>
      <c r="HN426" s="11">
        <v>0</v>
      </c>
      <c r="HO426" s="11">
        <v>7.309999942779541</v>
      </c>
      <c r="HP426" s="11">
        <v>20.139999389648438</v>
      </c>
      <c r="HQ426" s="11">
        <v>8.7100000381469727</v>
      </c>
      <c r="HR426" s="11">
        <v>18.600000381469727</v>
      </c>
      <c r="HS426" s="11">
        <v>12.109999656677246</v>
      </c>
      <c r="HT426" s="11">
        <v>5.820000171661377</v>
      </c>
      <c r="HU426" s="11">
        <v>37.939998626708984</v>
      </c>
      <c r="HV426" s="11">
        <v>2.4300000667572021</v>
      </c>
    </row>
    <row r="427" spans="1:230" x14ac:dyDescent="0.3">
      <c r="A427" s="8">
        <v>20575</v>
      </c>
      <c r="B427" s="11">
        <v>336.86465454101563</v>
      </c>
      <c r="C427" s="11">
        <v>2003.1929931640625</v>
      </c>
      <c r="D427" s="11">
        <v>335.82986450195313</v>
      </c>
      <c r="E427" s="11">
        <v>9.9999997764825821E-3</v>
      </c>
      <c r="F427" s="11">
        <v>0.97000002861022949</v>
      </c>
      <c r="G427" s="11">
        <v>5.4499998092651367</v>
      </c>
      <c r="H427" s="11">
        <v>104.79000091552734</v>
      </c>
      <c r="I427" s="11">
        <v>1.2000000476837158</v>
      </c>
      <c r="J427" s="11">
        <v>3.880000114440918</v>
      </c>
      <c r="K427" s="11">
        <v>1.4800000190734863</v>
      </c>
      <c r="L427" s="11">
        <v>9.0900001525878906</v>
      </c>
      <c r="M427" s="11">
        <v>20.209999084472656</v>
      </c>
      <c r="N427" s="11">
        <v>0.15999999642372131</v>
      </c>
      <c r="O427" s="11">
        <v>7.190000057220459</v>
      </c>
      <c r="P427" s="11">
        <v>0.88999998569488525</v>
      </c>
      <c r="Q427" s="11">
        <v>0</v>
      </c>
      <c r="R427" s="11">
        <v>7.1700000762939453</v>
      </c>
      <c r="S427" s="11">
        <v>4.1599998474121094</v>
      </c>
      <c r="T427" s="11">
        <v>22.469999313354492</v>
      </c>
      <c r="U427" s="11">
        <v>19.850000381469727</v>
      </c>
      <c r="V427" s="11">
        <v>1.5299999713897705</v>
      </c>
      <c r="W427" s="11">
        <v>0</v>
      </c>
      <c r="X427" s="11">
        <v>3.6800000667572021</v>
      </c>
      <c r="Y427" s="11">
        <v>31.090000152587891</v>
      </c>
      <c r="Z427" s="11">
        <v>39.900001525878906</v>
      </c>
      <c r="AA427" s="11">
        <v>16.120000839233398</v>
      </c>
      <c r="AB427" s="11">
        <v>19.409999847412109</v>
      </c>
      <c r="AC427" s="11">
        <v>0.20000000298023224</v>
      </c>
      <c r="AD427" s="11">
        <v>7.2100000381469727</v>
      </c>
      <c r="AE427" s="11">
        <v>0</v>
      </c>
      <c r="AF427" s="11">
        <v>5.000000074505806E-2</v>
      </c>
      <c r="AG427" s="11">
        <v>3.6700000762939453</v>
      </c>
      <c r="AH427" s="11">
        <v>3.8900001049041748</v>
      </c>
      <c r="AI427" s="11">
        <v>16.209999084472656</v>
      </c>
      <c r="AJ427" s="11">
        <v>0.25</v>
      </c>
      <c r="AK427" s="11">
        <v>0.56999999284744263</v>
      </c>
      <c r="AL427" s="11">
        <v>0</v>
      </c>
      <c r="AM427" s="11">
        <v>4.1700000762939453</v>
      </c>
      <c r="AN427" s="11">
        <v>24.829999923706055</v>
      </c>
      <c r="AO427" s="11">
        <v>0.20000000298023224</v>
      </c>
      <c r="AP427" s="11">
        <v>0</v>
      </c>
      <c r="AQ427" s="11">
        <v>0.37999999523162842</v>
      </c>
      <c r="AR427" s="11">
        <v>1.7899999618530273</v>
      </c>
      <c r="AS427" s="11">
        <v>6.9600000381469727</v>
      </c>
      <c r="AT427" s="38">
        <v>6.9600000381469727</v>
      </c>
      <c r="AU427" s="11">
        <v>0</v>
      </c>
      <c r="AV427" s="11">
        <v>10.25</v>
      </c>
      <c r="AW427" s="11">
        <v>0.52999997138977051</v>
      </c>
      <c r="AX427" s="11">
        <v>28.950000762939453</v>
      </c>
      <c r="AY427" s="11">
        <v>37.720001220703125</v>
      </c>
      <c r="AZ427" s="11">
        <v>0</v>
      </c>
      <c r="BA427" s="11">
        <v>49.150001525878906</v>
      </c>
      <c r="BB427" s="11">
        <v>0.33000001311302185</v>
      </c>
      <c r="BC427" s="11">
        <v>18.100000381469727</v>
      </c>
      <c r="BD427" s="11">
        <v>0.55000001192092896</v>
      </c>
      <c r="BE427" s="11">
        <v>6.1999998092651367</v>
      </c>
      <c r="BF427" s="11">
        <v>0.23000000417232513</v>
      </c>
      <c r="BG427" s="11">
        <v>1.5900000333786011</v>
      </c>
      <c r="BH427" s="11">
        <v>0.8399999737739563</v>
      </c>
      <c r="BI427" s="11">
        <v>1.3700000047683716</v>
      </c>
      <c r="BJ427" s="11">
        <v>1.9900000095367432</v>
      </c>
      <c r="BK427" s="11">
        <v>2.2699999809265137</v>
      </c>
      <c r="BL427" s="11">
        <v>1.7100000381469727</v>
      </c>
      <c r="BM427" s="11">
        <v>31.690000534057617</v>
      </c>
      <c r="BN427" s="11">
        <v>0.25</v>
      </c>
      <c r="BO427" s="11">
        <v>34.770000457763672</v>
      </c>
      <c r="BP427" s="11">
        <v>5.7899999618530273</v>
      </c>
      <c r="BQ427" s="11">
        <v>224.11000061035156</v>
      </c>
      <c r="BR427" s="11">
        <v>3.4000000953674316</v>
      </c>
      <c r="BS427" s="11">
        <v>1.7200000286102295</v>
      </c>
      <c r="BT427" s="11">
        <v>12.800000190734863</v>
      </c>
      <c r="BU427" s="11">
        <v>30.510000228881836</v>
      </c>
      <c r="BV427" s="11">
        <v>7.1399998664855957</v>
      </c>
      <c r="BW427" s="11">
        <v>6.4000000953674316</v>
      </c>
      <c r="BX427" s="11">
        <v>7.7800002098083496</v>
      </c>
      <c r="BY427" s="11">
        <v>7.9899997711181641</v>
      </c>
      <c r="BZ427" s="11">
        <v>12.560000419616699</v>
      </c>
      <c r="CA427" s="11">
        <v>8.880000114440918</v>
      </c>
      <c r="CB427" s="11">
        <v>23.989999771118164</v>
      </c>
      <c r="CC427" s="11">
        <v>4.070000171661377</v>
      </c>
      <c r="CD427" s="11">
        <v>0.85000002384185791</v>
      </c>
      <c r="CE427" s="11">
        <v>0</v>
      </c>
      <c r="CF427" s="11">
        <v>12.670000076293945</v>
      </c>
      <c r="CG427" s="11">
        <v>9.0000003576278687E-2</v>
      </c>
      <c r="CH427" s="11">
        <v>10.829999923706055</v>
      </c>
      <c r="CI427" s="11">
        <v>38.169998168945313</v>
      </c>
      <c r="CJ427" s="11">
        <v>8</v>
      </c>
      <c r="CK427" s="11">
        <v>0.77355372905731201</v>
      </c>
      <c r="CL427" s="11">
        <v>102.55000305175781</v>
      </c>
      <c r="CM427" s="11">
        <v>10.350000381469727</v>
      </c>
      <c r="CN427" s="11">
        <v>1.8888767957687378</v>
      </c>
      <c r="CO427" s="11">
        <v>9.0000003576278687E-2</v>
      </c>
      <c r="CP427" s="11">
        <v>30</v>
      </c>
      <c r="CQ427" s="11">
        <v>11.159999847412109</v>
      </c>
      <c r="CR427" s="11">
        <v>1.7599999904632568</v>
      </c>
      <c r="CS427" s="11">
        <v>0</v>
      </c>
      <c r="CT427" s="11">
        <v>11.050000190734863</v>
      </c>
      <c r="CU427" s="11">
        <v>1.309999942779541</v>
      </c>
      <c r="CV427" s="11">
        <v>1.5399999618530273</v>
      </c>
      <c r="CW427" s="11">
        <v>19.309999465942383</v>
      </c>
      <c r="CX427" s="11">
        <v>1.3400000333786011</v>
      </c>
      <c r="CY427" s="11">
        <v>5.9999998658895493E-2</v>
      </c>
      <c r="CZ427" s="11">
        <v>42.259998321533203</v>
      </c>
      <c r="DA427" s="11">
        <v>2.4700000286102295</v>
      </c>
      <c r="DB427" s="11">
        <v>4.9699997901916504</v>
      </c>
      <c r="DC427" s="11">
        <v>9.9999997764825821E-3</v>
      </c>
      <c r="DD427" s="11">
        <v>7.9999998211860657E-2</v>
      </c>
      <c r="DE427" s="11">
        <v>3.2100000381469727</v>
      </c>
      <c r="DF427" s="11">
        <v>7.5500001907348633</v>
      </c>
      <c r="DG427" s="11">
        <v>1.7999999523162842</v>
      </c>
      <c r="DH427" s="11">
        <v>5.9999998658895493E-2</v>
      </c>
      <c r="DI427" s="11">
        <v>155.49000549316406</v>
      </c>
      <c r="DJ427" s="11">
        <v>146.57002258300781</v>
      </c>
      <c r="DK427" s="11">
        <v>3.225794792175293</v>
      </c>
      <c r="DL427" s="11">
        <v>0</v>
      </c>
      <c r="DM427" s="11">
        <v>0</v>
      </c>
      <c r="DN427" s="11">
        <v>0</v>
      </c>
      <c r="DO427" s="11">
        <v>11.010000228881836</v>
      </c>
      <c r="DP427" s="11">
        <v>179.86000061035156</v>
      </c>
      <c r="DQ427" s="11">
        <v>16.239999771118164</v>
      </c>
      <c r="DR427" s="11">
        <v>7.690000057220459</v>
      </c>
      <c r="DS427" s="38">
        <v>7.690000057220459</v>
      </c>
      <c r="DT427" s="11">
        <v>1.309999942779541</v>
      </c>
      <c r="DU427" s="38">
        <v>8.9399995803833008</v>
      </c>
      <c r="DV427" s="11">
        <v>8.9399995803833008</v>
      </c>
      <c r="DW427" s="11">
        <v>6.2800002098083496</v>
      </c>
      <c r="DX427" s="11">
        <v>0</v>
      </c>
      <c r="DY427" s="11">
        <v>28.600000381469727</v>
      </c>
      <c r="DZ427" s="11">
        <v>3</v>
      </c>
      <c r="EA427" s="11">
        <v>27.399999618530273</v>
      </c>
      <c r="EB427" s="11">
        <v>279.6300048828125</v>
      </c>
      <c r="EC427" s="11">
        <v>5.5925998687744141</v>
      </c>
      <c r="ED427" s="11">
        <v>274.03741455078125</v>
      </c>
      <c r="EE427" s="11">
        <v>21.440000534057617</v>
      </c>
      <c r="EF427" s="11">
        <v>0</v>
      </c>
      <c r="EG427" s="11">
        <v>8.4300003051757813</v>
      </c>
      <c r="EH427" s="11">
        <v>5.9999998658895493E-2</v>
      </c>
      <c r="EI427" s="11">
        <v>0.75999999046325684</v>
      </c>
      <c r="EJ427" s="11">
        <v>51.610000610351563</v>
      </c>
      <c r="EK427" s="11">
        <v>61.669998168945313</v>
      </c>
      <c r="EL427" s="11">
        <v>2.2599999904632568</v>
      </c>
      <c r="EM427" s="11">
        <v>31.940000534057617</v>
      </c>
      <c r="EN427" s="11">
        <v>49.189998626708984</v>
      </c>
      <c r="EO427" s="11">
        <v>97.699996948242188</v>
      </c>
      <c r="EP427" s="11">
        <v>0</v>
      </c>
      <c r="EQ427" s="11">
        <v>0</v>
      </c>
      <c r="ER427" s="11">
        <v>24.370000839233398</v>
      </c>
      <c r="ES427" s="11">
        <v>2.2100000381469727</v>
      </c>
      <c r="ET427" s="11">
        <v>39.220001220703125</v>
      </c>
      <c r="EU427" s="38">
        <v>13.770000457763672</v>
      </c>
      <c r="EV427" s="11">
        <v>13.770000457763672</v>
      </c>
      <c r="EW427" s="11">
        <v>0</v>
      </c>
      <c r="EX427" s="11">
        <v>80.75</v>
      </c>
      <c r="EY427" s="11">
        <v>9.3500003814697266</v>
      </c>
      <c r="EZ427" s="11">
        <v>1.0800000429153442</v>
      </c>
      <c r="FA427" s="11">
        <v>34.970001220703125</v>
      </c>
      <c r="FB427" s="11">
        <v>5.9999998658895493E-2</v>
      </c>
      <c r="FC427" s="11">
        <v>4.9800000190734863</v>
      </c>
      <c r="FD427" s="11">
        <v>0.10000000149011612</v>
      </c>
      <c r="FE427" s="11">
        <v>54.650001525878906</v>
      </c>
      <c r="FF427" s="11">
        <v>0.23999999463558197</v>
      </c>
      <c r="FG427" s="11">
        <v>0.17000000178813934</v>
      </c>
      <c r="FH427" s="11">
        <v>0.64999997615814209</v>
      </c>
      <c r="FI427" s="11">
        <v>13.779999732971191</v>
      </c>
      <c r="FJ427" s="11">
        <v>106.12999725341797</v>
      </c>
      <c r="FK427" s="11">
        <v>1.9099999666213989</v>
      </c>
      <c r="FL427" s="11">
        <v>1.5399999618530273</v>
      </c>
      <c r="FM427" s="11">
        <v>15.210000038146973</v>
      </c>
      <c r="FN427" s="11">
        <v>1.9199999570846558</v>
      </c>
      <c r="FO427" s="11">
        <v>2.5399999618530273</v>
      </c>
      <c r="FP427" s="11">
        <v>7.9999998211860657E-2</v>
      </c>
      <c r="FQ427" s="11">
        <v>5.690000057220459</v>
      </c>
      <c r="FR427" s="11">
        <v>7.9899997711181641</v>
      </c>
      <c r="FS427" s="11">
        <v>7.7699999809265137</v>
      </c>
      <c r="FT427" s="11">
        <v>0</v>
      </c>
      <c r="FU427" s="11">
        <v>14.369999885559082</v>
      </c>
      <c r="FV427" s="11">
        <v>2.6400001049041748</v>
      </c>
      <c r="FW427" s="11">
        <v>2.2699999809265137</v>
      </c>
      <c r="FX427" s="11">
        <v>25.909999847412109</v>
      </c>
      <c r="FY427" s="11">
        <v>0</v>
      </c>
      <c r="FZ427" s="11">
        <v>7.4800000190734863</v>
      </c>
      <c r="GA427" s="11">
        <v>22.139999389648438</v>
      </c>
      <c r="GB427" s="11">
        <v>12.970000267028809</v>
      </c>
      <c r="GC427" s="11">
        <v>0.56999999284744263</v>
      </c>
      <c r="GD427" s="11">
        <v>2.6540195941925049</v>
      </c>
      <c r="GE427" s="11">
        <v>11.770000457763672</v>
      </c>
      <c r="GF427" s="11">
        <v>8.9099998474121094</v>
      </c>
      <c r="GG427" s="38">
        <v>8.9099998474121094</v>
      </c>
      <c r="GH427" s="11">
        <v>8.4799995422363281</v>
      </c>
      <c r="GI427" s="38">
        <v>0.40999999642372131</v>
      </c>
      <c r="GJ427" s="11">
        <v>0.40999999642372131</v>
      </c>
      <c r="GK427" s="38">
        <v>9.1899995803833008</v>
      </c>
      <c r="GL427" s="11">
        <v>9.1899995803833008</v>
      </c>
      <c r="GM427" s="11">
        <v>0</v>
      </c>
      <c r="GN427" s="11">
        <v>15.119999885559082</v>
      </c>
      <c r="GO427" s="11">
        <v>26.520000457763672</v>
      </c>
      <c r="GP427" s="11">
        <v>17.299999237060547</v>
      </c>
      <c r="GQ427" s="11">
        <v>735.03997802734375</v>
      </c>
      <c r="GR427" s="11">
        <v>4.6700000762939453</v>
      </c>
      <c r="GS427" s="11">
        <v>0.79000002145767212</v>
      </c>
      <c r="GT427" s="11">
        <v>1.9999999552965164E-2</v>
      </c>
      <c r="GU427" s="11">
        <v>1.940000057220459</v>
      </c>
      <c r="GV427" s="11">
        <v>14.819999694824219</v>
      </c>
      <c r="GW427" s="11">
        <v>7.0000000298023224E-2</v>
      </c>
      <c r="GX427" s="11">
        <v>23.350000381469727</v>
      </c>
      <c r="GY427" s="11">
        <v>51.810001373291016</v>
      </c>
      <c r="GZ427" s="11">
        <v>0.12999999523162842</v>
      </c>
      <c r="HA427" s="11">
        <v>11.649999618530273</v>
      </c>
      <c r="HB427" s="11">
        <v>1.9700000286102295</v>
      </c>
      <c r="HC427" s="11">
        <v>13.550000190734863</v>
      </c>
      <c r="HD427" s="11">
        <v>20.350000381469727</v>
      </c>
      <c r="HE427" s="11">
        <v>16.899999618530273</v>
      </c>
      <c r="HF427" s="11">
        <v>4.820000171661377</v>
      </c>
      <c r="HG427" s="11">
        <v>4.380000114440918</v>
      </c>
      <c r="HH427" s="11">
        <v>17.719999313354492</v>
      </c>
      <c r="HI427" s="11">
        <v>1.8200000524520874</v>
      </c>
      <c r="HJ427" s="11">
        <v>51.580001831054688</v>
      </c>
      <c r="HK427" s="11">
        <v>289.07998657226563</v>
      </c>
      <c r="HL427" s="11">
        <v>1.4099999666213989</v>
      </c>
      <c r="HM427" s="11">
        <v>0.34000000357627869</v>
      </c>
      <c r="HN427" s="11">
        <v>0</v>
      </c>
      <c r="HO427" s="11">
        <v>11.439999580383301</v>
      </c>
      <c r="HP427" s="11">
        <v>34.029998779296875</v>
      </c>
      <c r="HQ427" s="11">
        <v>8.9499998092651367</v>
      </c>
      <c r="HR427" s="11">
        <v>19.120000839233398</v>
      </c>
      <c r="HS427" s="11">
        <v>12.449999809265137</v>
      </c>
      <c r="HT427" s="11">
        <v>3.1700000762939453</v>
      </c>
      <c r="HU427" s="11">
        <v>23.620000839233398</v>
      </c>
      <c r="HV427" s="11">
        <v>0</v>
      </c>
    </row>
    <row r="428" spans="1:230" x14ac:dyDescent="0.3">
      <c r="A428" s="8">
        <v>20606</v>
      </c>
      <c r="B428" s="11">
        <v>688.57196044921875</v>
      </c>
      <c r="C428" s="11">
        <v>1617.8338623046875</v>
      </c>
      <c r="D428" s="11">
        <v>705.66748046875</v>
      </c>
      <c r="E428" s="11">
        <v>0</v>
      </c>
      <c r="F428" s="11">
        <v>1.559999942779541</v>
      </c>
      <c r="G428" s="11">
        <v>8.75</v>
      </c>
      <c r="H428" s="11">
        <v>134.33999633789063</v>
      </c>
      <c r="I428" s="11">
        <v>2.9900000095367432</v>
      </c>
      <c r="J428" s="11">
        <v>6.1100001335144043</v>
      </c>
      <c r="K428" s="11">
        <v>1.6499999761581421</v>
      </c>
      <c r="L428" s="11">
        <v>14.409999847412109</v>
      </c>
      <c r="M428" s="11">
        <v>21.379999160766602</v>
      </c>
      <c r="N428" s="11">
        <v>2.9999999329447746E-2</v>
      </c>
      <c r="O428" s="11">
        <v>7.309999942779541</v>
      </c>
      <c r="P428" s="11">
        <v>0.5899999737739563</v>
      </c>
      <c r="Q428" s="11">
        <v>0</v>
      </c>
      <c r="R428" s="11">
        <v>5.679999828338623</v>
      </c>
      <c r="S428" s="11">
        <v>9.1599998474121094</v>
      </c>
      <c r="T428" s="11">
        <v>19.469999313354492</v>
      </c>
      <c r="U428" s="11">
        <v>28.649999618530273</v>
      </c>
      <c r="V428" s="11">
        <v>0.63999998569488525</v>
      </c>
      <c r="W428" s="11">
        <v>3.0699999332427979</v>
      </c>
      <c r="X428" s="11">
        <v>2.8399999141693115</v>
      </c>
      <c r="Y428" s="11">
        <v>36.060001373291016</v>
      </c>
      <c r="Z428" s="11">
        <v>59.639999389648438</v>
      </c>
      <c r="AA428" s="11">
        <v>20.110000610351563</v>
      </c>
      <c r="AB428" s="11">
        <v>35.099998474121094</v>
      </c>
      <c r="AC428" s="11">
        <v>0.14000000059604645</v>
      </c>
      <c r="AD428" s="11">
        <v>8.0399999618530273</v>
      </c>
      <c r="AE428" s="11">
        <v>0</v>
      </c>
      <c r="AF428" s="11">
        <v>9.9999997764825821E-3</v>
      </c>
      <c r="AG428" s="11">
        <v>10.710000038146973</v>
      </c>
      <c r="AH428" s="11">
        <v>1.9600000381469727</v>
      </c>
      <c r="AI428" s="11">
        <v>38.200000762939453</v>
      </c>
      <c r="AJ428" s="11">
        <v>3.9999999105930328E-2</v>
      </c>
      <c r="AK428" s="11">
        <v>0.51999998092651367</v>
      </c>
      <c r="AL428" s="11">
        <v>0</v>
      </c>
      <c r="AM428" s="11">
        <v>3.2999999523162842</v>
      </c>
      <c r="AN428" s="11">
        <v>17.389999389648438</v>
      </c>
      <c r="AO428" s="11">
        <v>0.12999999523162842</v>
      </c>
      <c r="AP428" s="11">
        <v>1.0099999904632568</v>
      </c>
      <c r="AQ428" s="11">
        <v>0.56000000238418579</v>
      </c>
      <c r="AR428" s="11">
        <v>3.4800000190734863</v>
      </c>
      <c r="AS428" s="11">
        <v>11.819999694824219</v>
      </c>
      <c r="AT428" s="38">
        <v>11.819999694824219</v>
      </c>
      <c r="AU428" s="11">
        <v>0.51999998092651367</v>
      </c>
      <c r="AV428" s="11">
        <v>22.190000534057617</v>
      </c>
      <c r="AW428" s="11">
        <v>0.47999998927116394</v>
      </c>
      <c r="AX428" s="11">
        <v>63.090000152587891</v>
      </c>
      <c r="AY428" s="11">
        <v>58.590000152587891</v>
      </c>
      <c r="AZ428" s="11">
        <v>0</v>
      </c>
      <c r="BA428" s="11">
        <v>36.090000152587891</v>
      </c>
      <c r="BB428" s="11">
        <v>0.60000002384185791</v>
      </c>
      <c r="BC428" s="11">
        <v>11.420000076293945</v>
      </c>
      <c r="BD428" s="11">
        <v>0.5</v>
      </c>
      <c r="BE428" s="11">
        <v>11.430000305175781</v>
      </c>
      <c r="BF428" s="11">
        <v>3.9999999105930328E-2</v>
      </c>
      <c r="BG428" s="11">
        <v>1.4500000476837158</v>
      </c>
      <c r="BH428" s="11">
        <v>0.76999998092651367</v>
      </c>
      <c r="BI428" s="11">
        <v>0.52999997138977051</v>
      </c>
      <c r="BJ428" s="11">
        <v>2.0999999046325684</v>
      </c>
      <c r="BK428" s="11">
        <v>2.4000000953674316</v>
      </c>
      <c r="BL428" s="11">
        <v>2.4500000476837158</v>
      </c>
      <c r="BM428" s="11">
        <v>75.699996948242188</v>
      </c>
      <c r="BN428" s="11">
        <v>0.10000000149011612</v>
      </c>
      <c r="BO428" s="11">
        <v>44.729999542236328</v>
      </c>
      <c r="BP428" s="11">
        <v>4.9600000381469727</v>
      </c>
      <c r="BQ428" s="11">
        <v>200.41000366210938</v>
      </c>
      <c r="BR428" s="11">
        <v>2.2100000381469727</v>
      </c>
      <c r="BS428" s="11">
        <v>4.429999828338623</v>
      </c>
      <c r="BT428" s="11">
        <v>9.4700002670288086</v>
      </c>
      <c r="BU428" s="11">
        <v>55.470001220703125</v>
      </c>
      <c r="BV428" s="11">
        <v>20.940000534057617</v>
      </c>
      <c r="BW428" s="11">
        <v>4.1999998092651367</v>
      </c>
      <c r="BX428" s="11">
        <v>7.0799999237060547</v>
      </c>
      <c r="BY428" s="11">
        <v>0</v>
      </c>
      <c r="BZ428" s="11">
        <v>37.299999237060547</v>
      </c>
      <c r="CA428" s="11">
        <v>8.7399997711181641</v>
      </c>
      <c r="CB428" s="11">
        <v>44.840000152587891</v>
      </c>
      <c r="CC428" s="11">
        <v>5.869999885559082</v>
      </c>
      <c r="CD428" s="11">
        <v>0.76999998092651367</v>
      </c>
      <c r="CE428" s="11">
        <v>0</v>
      </c>
      <c r="CF428" s="11">
        <v>16.879999160766602</v>
      </c>
      <c r="CG428" s="11">
        <v>9.9999997764825821E-3</v>
      </c>
      <c r="CH428" s="11">
        <v>14.75</v>
      </c>
      <c r="CI428" s="11">
        <v>77.029998779296875</v>
      </c>
      <c r="CJ428" s="11">
        <v>9</v>
      </c>
      <c r="CK428" s="11">
        <v>1.1067768335342407</v>
      </c>
      <c r="CL428" s="11">
        <v>264.19000244140625</v>
      </c>
      <c r="CM428" s="11">
        <v>22.629999160766602</v>
      </c>
      <c r="CN428" s="11">
        <v>4.3282051086425781</v>
      </c>
      <c r="CO428" s="11">
        <v>9.9999997764825821E-3</v>
      </c>
      <c r="CP428" s="11">
        <v>0</v>
      </c>
      <c r="CQ428" s="11">
        <v>37</v>
      </c>
      <c r="CR428" s="11">
        <v>2.1500000953674316</v>
      </c>
      <c r="CS428" s="11">
        <v>0</v>
      </c>
      <c r="CT428" s="11">
        <v>21.459999084472656</v>
      </c>
      <c r="CU428" s="11">
        <v>1.0099999904632568</v>
      </c>
      <c r="CV428" s="11">
        <v>1.190000057220459</v>
      </c>
      <c r="CW428" s="11">
        <v>26.209999084472656</v>
      </c>
      <c r="CX428" s="11">
        <v>0</v>
      </c>
      <c r="CY428" s="11">
        <v>2.3499999046325684</v>
      </c>
      <c r="CZ428" s="11">
        <v>93</v>
      </c>
      <c r="DA428" s="11">
        <v>4.6599998474121094</v>
      </c>
      <c r="DB428" s="11">
        <v>7.3400001525878906</v>
      </c>
      <c r="DC428" s="11">
        <v>0</v>
      </c>
      <c r="DD428" s="11">
        <v>9.9999997764825821E-3</v>
      </c>
      <c r="DE428" s="11">
        <v>7.8499999046325684</v>
      </c>
      <c r="DF428" s="11">
        <v>12.869999885559082</v>
      </c>
      <c r="DG428" s="11">
        <v>3.4800000190734863</v>
      </c>
      <c r="DH428" s="11">
        <v>5.000000074505806E-2</v>
      </c>
      <c r="DI428" s="11">
        <v>320.05999755859375</v>
      </c>
      <c r="DJ428" s="11">
        <v>291.54183959960938</v>
      </c>
      <c r="DK428" s="11">
        <v>2.861494779586792</v>
      </c>
      <c r="DL428" s="11">
        <v>17.200000762939453</v>
      </c>
      <c r="DM428" s="11">
        <v>3.9500000476837158</v>
      </c>
      <c r="DN428" s="11">
        <v>22.920000076293945</v>
      </c>
      <c r="DO428" s="11">
        <v>11.369999885559082</v>
      </c>
      <c r="DP428" s="11">
        <v>219.22999572753906</v>
      </c>
      <c r="DQ428" s="11">
        <v>32.520000457763672</v>
      </c>
      <c r="DR428" s="11">
        <v>11.649999618530273</v>
      </c>
      <c r="DS428" s="38">
        <v>11.649999618530273</v>
      </c>
      <c r="DT428" s="11">
        <v>2.8900001049041748</v>
      </c>
      <c r="DU428" s="38">
        <v>21.350000381469727</v>
      </c>
      <c r="DV428" s="11">
        <v>21.350000381469727</v>
      </c>
      <c r="DW428" s="11">
        <v>16.770000457763672</v>
      </c>
      <c r="DX428" s="11">
        <v>0</v>
      </c>
      <c r="DY428" s="11">
        <v>40.599998474121094</v>
      </c>
      <c r="DZ428" s="11">
        <v>3.3499999046325684</v>
      </c>
      <c r="EA428" s="11">
        <v>41.529998779296875</v>
      </c>
      <c r="EB428" s="11">
        <v>576.69000244140625</v>
      </c>
      <c r="EC428" s="11">
        <v>11.53380012512207</v>
      </c>
      <c r="ED428" s="11">
        <v>565.15618896484375</v>
      </c>
      <c r="EE428" s="11">
        <v>33.990001678466797</v>
      </c>
      <c r="EF428" s="11">
        <v>0</v>
      </c>
      <c r="EG428" s="11">
        <v>16.340000152587891</v>
      </c>
      <c r="EH428" s="11">
        <v>0</v>
      </c>
      <c r="EI428" s="11">
        <v>0.30000001192092896</v>
      </c>
      <c r="EJ428" s="11">
        <v>66.169998168945313</v>
      </c>
      <c r="EK428" s="11">
        <v>72.199996948242188</v>
      </c>
      <c r="EL428" s="11">
        <v>3.7599999904632568</v>
      </c>
      <c r="EM428" s="11">
        <v>53.040000915527344</v>
      </c>
      <c r="EN428" s="11">
        <v>88.699996948242188</v>
      </c>
      <c r="EO428" s="11">
        <v>140.69999694824219</v>
      </c>
      <c r="EP428" s="11">
        <v>0</v>
      </c>
      <c r="EQ428" s="11">
        <v>0</v>
      </c>
      <c r="ER428" s="11">
        <v>43.680000305175781</v>
      </c>
      <c r="ES428" s="11">
        <v>3.9500000476837158</v>
      </c>
      <c r="ET428" s="11">
        <v>70.19000244140625</v>
      </c>
      <c r="EU428" s="38">
        <v>25.5</v>
      </c>
      <c r="EV428" s="11">
        <v>25.5</v>
      </c>
      <c r="EW428" s="11">
        <v>0</v>
      </c>
      <c r="EX428" s="11">
        <v>154.83000183105469</v>
      </c>
      <c r="EY428" s="11">
        <v>13.939999580383301</v>
      </c>
      <c r="EZ428" s="11">
        <v>1.1699999570846558</v>
      </c>
      <c r="FA428" s="11">
        <v>34.900001525878906</v>
      </c>
      <c r="FB428" s="11">
        <v>2.4100000858306885</v>
      </c>
      <c r="FC428" s="11">
        <v>5.5900001525878906</v>
      </c>
      <c r="FD428" s="11">
        <v>1.9999999552965164E-2</v>
      </c>
      <c r="FE428" s="11">
        <v>46.279998779296875</v>
      </c>
      <c r="FF428" s="11">
        <v>3.9999999105930328E-2</v>
      </c>
      <c r="FG428" s="11">
        <v>0.12999999523162842</v>
      </c>
      <c r="FH428" s="11">
        <v>0.98000001907348633</v>
      </c>
      <c r="FI428" s="11">
        <v>24.180000305175781</v>
      </c>
      <c r="FJ428" s="11">
        <v>146.69000244140625</v>
      </c>
      <c r="FK428" s="11">
        <v>1.6100000143051147</v>
      </c>
      <c r="FL428" s="11">
        <v>0.98000001907348633</v>
      </c>
      <c r="FM428" s="11">
        <v>8.6800003051757813</v>
      </c>
      <c r="FN428" s="11">
        <v>4.4600000381469727</v>
      </c>
      <c r="FO428" s="11">
        <v>6.3600001335144043</v>
      </c>
      <c r="FP428" s="11">
        <v>9.9999997764825821E-3</v>
      </c>
      <c r="FQ428" s="11">
        <v>6.690000057220459</v>
      </c>
      <c r="FR428" s="11">
        <v>21.340000152587891</v>
      </c>
      <c r="FS428" s="11">
        <v>8.0399999618530273</v>
      </c>
      <c r="FT428" s="11">
        <v>0</v>
      </c>
      <c r="FU428" s="11">
        <v>35.709999084472656</v>
      </c>
      <c r="FV428" s="11">
        <v>3.9600000381469727</v>
      </c>
      <c r="FW428" s="11">
        <v>2.4000000953674316</v>
      </c>
      <c r="FX428" s="11">
        <v>24.420000076293945</v>
      </c>
      <c r="FY428" s="11">
        <v>0</v>
      </c>
      <c r="FZ428" s="11">
        <v>36.220001220703125</v>
      </c>
      <c r="GA428" s="11">
        <v>46.450000762939453</v>
      </c>
      <c r="GB428" s="11">
        <v>27.209999084472656</v>
      </c>
      <c r="GC428" s="11">
        <v>0.60000002384185791</v>
      </c>
      <c r="GD428" s="11">
        <v>4.475980281829834</v>
      </c>
      <c r="GE428" s="11">
        <v>19.850000381469727</v>
      </c>
      <c r="GF428" s="11">
        <v>12.510000228881836</v>
      </c>
      <c r="GG428" s="38">
        <v>12.510000228881836</v>
      </c>
      <c r="GH428" s="11">
        <v>11.300000190734863</v>
      </c>
      <c r="GI428" s="38">
        <v>0.79000002145767212</v>
      </c>
      <c r="GJ428" s="11">
        <v>0.79000002145767212</v>
      </c>
      <c r="GK428" s="38">
        <v>16.120000839233398</v>
      </c>
      <c r="GL428" s="11">
        <v>16.120000839233398</v>
      </c>
      <c r="GM428" s="11">
        <v>0</v>
      </c>
      <c r="GN428" s="11">
        <v>25.200000762939453</v>
      </c>
      <c r="GO428" s="11">
        <v>59.299999237060547</v>
      </c>
      <c r="GP428" s="11">
        <v>17.299999237060547</v>
      </c>
      <c r="GQ428" s="11">
        <v>729.92999267578125</v>
      </c>
      <c r="GR428" s="11">
        <v>14.760000228881836</v>
      </c>
      <c r="GS428" s="11">
        <v>0.30000001192092896</v>
      </c>
      <c r="GT428" s="11">
        <v>9.9999997764825821E-3</v>
      </c>
      <c r="GU428" s="11">
        <v>2.1099998950958252</v>
      </c>
      <c r="GV428" s="11">
        <v>31.100000381469727</v>
      </c>
      <c r="GW428" s="11">
        <v>9.9999997764825821E-3</v>
      </c>
      <c r="GX428" s="11">
        <v>32.979999542236328</v>
      </c>
      <c r="GY428" s="11">
        <v>136.07000732421875</v>
      </c>
      <c r="GZ428" s="11">
        <v>9.0000003576278687E-2</v>
      </c>
      <c r="HA428" s="11">
        <v>9</v>
      </c>
      <c r="HB428" s="11">
        <v>0</v>
      </c>
      <c r="HC428" s="11">
        <v>12.25</v>
      </c>
      <c r="HD428" s="11">
        <v>40.869998931884766</v>
      </c>
      <c r="HE428" s="11">
        <v>27.260000228881836</v>
      </c>
      <c r="HF428" s="11">
        <v>4.070000171661377</v>
      </c>
      <c r="HG428" s="11">
        <v>0.37000000476837158</v>
      </c>
      <c r="HH428" s="11">
        <v>14.409999847412109</v>
      </c>
      <c r="HI428" s="11">
        <v>3.2599999904632568</v>
      </c>
      <c r="HJ428" s="11">
        <v>44.439998626708984</v>
      </c>
      <c r="HK428" s="11">
        <v>379.54000854492188</v>
      </c>
      <c r="HL428" s="11">
        <v>2.0999999046325684</v>
      </c>
      <c r="HM428" s="11">
        <v>0.31000000238418579</v>
      </c>
      <c r="HN428" s="11">
        <v>0</v>
      </c>
      <c r="HO428" s="11">
        <v>30.030000686645508</v>
      </c>
      <c r="HP428" s="11">
        <v>62.819999694824219</v>
      </c>
      <c r="HQ428" s="11">
        <v>13.420000076293945</v>
      </c>
      <c r="HR428" s="11">
        <v>28.659999847412109</v>
      </c>
      <c r="HS428" s="11">
        <v>18.659999847412109</v>
      </c>
      <c r="HT428" s="11">
        <v>5.2300000190734863</v>
      </c>
      <c r="HU428" s="11">
        <v>18.709999084472656</v>
      </c>
      <c r="HV428" s="11">
        <v>0.63999998569488525</v>
      </c>
    </row>
    <row r="429" spans="1:230" x14ac:dyDescent="0.3">
      <c r="A429" s="8">
        <v>20636</v>
      </c>
      <c r="B429" s="11">
        <v>415.80947875976563</v>
      </c>
      <c r="C429" s="11">
        <v>919.4693603515625</v>
      </c>
      <c r="D429" s="11">
        <v>419.69332885742188</v>
      </c>
      <c r="E429" s="11">
        <v>0</v>
      </c>
      <c r="F429" s="11">
        <v>0.25999999046325684</v>
      </c>
      <c r="G429" s="11">
        <v>1.440000057220459</v>
      </c>
      <c r="H429" s="11">
        <v>86.5</v>
      </c>
      <c r="I429" s="11">
        <v>3.4800000190734863</v>
      </c>
      <c r="J429" s="11">
        <v>1.7000000476837158</v>
      </c>
      <c r="K429" s="11">
        <v>0.69999998807907104</v>
      </c>
      <c r="L429" s="11">
        <v>6.2100000381469727</v>
      </c>
      <c r="M429" s="11">
        <v>6.5</v>
      </c>
      <c r="N429" s="11">
        <v>9.9999997764825821E-3</v>
      </c>
      <c r="O429" s="11">
        <v>2.9900000095367432</v>
      </c>
      <c r="P429" s="11">
        <v>0.20999999344348907</v>
      </c>
      <c r="Q429" s="11">
        <v>0</v>
      </c>
      <c r="R429" s="11">
        <v>2.1800000667572021</v>
      </c>
      <c r="S429" s="11">
        <v>4.820000171661377</v>
      </c>
      <c r="T429" s="11">
        <v>4.5799999237060547</v>
      </c>
      <c r="U429" s="11">
        <v>20.430000305175781</v>
      </c>
      <c r="V429" s="11">
        <v>0.17000000178813934</v>
      </c>
      <c r="W429" s="11">
        <v>0</v>
      </c>
      <c r="X429" s="11">
        <v>3.2899999618530273</v>
      </c>
      <c r="Y429" s="11">
        <v>14.909999847412109</v>
      </c>
      <c r="Z429" s="11">
        <v>40.689998626708984</v>
      </c>
      <c r="AA429" s="11">
        <v>10.270000457763672</v>
      </c>
      <c r="AB429" s="11">
        <v>16.159999847412109</v>
      </c>
      <c r="AC429" s="11">
        <v>0</v>
      </c>
      <c r="AD429" s="11">
        <v>3.4200000762939453</v>
      </c>
      <c r="AE429" s="11">
        <v>0</v>
      </c>
      <c r="AF429" s="11">
        <v>0</v>
      </c>
      <c r="AG429" s="11">
        <v>14.619999885559082</v>
      </c>
      <c r="AH429" s="11">
        <v>0.33000001311302185</v>
      </c>
      <c r="AI429" s="11">
        <v>50.409999847412109</v>
      </c>
      <c r="AJ429" s="11">
        <v>9.9999997764825821E-3</v>
      </c>
      <c r="AK429" s="11">
        <v>0.11999999731779099</v>
      </c>
      <c r="AL429" s="11">
        <v>0</v>
      </c>
      <c r="AM429" s="11">
        <v>1.2100000381469727</v>
      </c>
      <c r="AN429" s="11">
        <v>5.059999942779541</v>
      </c>
      <c r="AO429" s="11">
        <v>0</v>
      </c>
      <c r="AP429" s="11">
        <v>0</v>
      </c>
      <c r="AQ429" s="11">
        <v>0.15999999642372131</v>
      </c>
      <c r="AR429" s="11">
        <v>0.87000000476837158</v>
      </c>
      <c r="AS429" s="11">
        <v>3.3199999332427979</v>
      </c>
      <c r="AT429" s="38">
        <v>3.3199999332427979</v>
      </c>
      <c r="AU429" s="11">
        <v>0</v>
      </c>
      <c r="AV429" s="11">
        <v>16</v>
      </c>
      <c r="AW429" s="11">
        <v>0.10999999940395355</v>
      </c>
      <c r="AX429" s="11">
        <v>16.860000610351563</v>
      </c>
      <c r="AY429" s="11">
        <v>16.440000534057617</v>
      </c>
      <c r="AZ429" s="11">
        <v>0</v>
      </c>
      <c r="BA429" s="11">
        <v>10.579999923706055</v>
      </c>
      <c r="BB429" s="11">
        <v>0.2800000011920929</v>
      </c>
      <c r="BC429" s="11">
        <v>2.0899999141693115</v>
      </c>
      <c r="BD429" s="11">
        <v>0.11999999731779099</v>
      </c>
      <c r="BE429" s="11">
        <v>6.5900001525878906</v>
      </c>
      <c r="BF429" s="11">
        <v>9.9999997764825821E-3</v>
      </c>
      <c r="BG429" s="11">
        <v>0.34000000357627869</v>
      </c>
      <c r="BH429" s="11">
        <v>0.18000000715255737</v>
      </c>
      <c r="BI429" s="11">
        <v>5.000000074505806E-2</v>
      </c>
      <c r="BJ429" s="11">
        <v>0.81000000238418579</v>
      </c>
      <c r="BK429" s="11">
        <v>0.93000000715255737</v>
      </c>
      <c r="BL429" s="11">
        <v>0.40000000596046448</v>
      </c>
      <c r="BM429" s="11">
        <v>43.380001068115234</v>
      </c>
      <c r="BN429" s="11">
        <v>2.9999999329447746E-2</v>
      </c>
      <c r="BO429" s="11">
        <v>20.229999542236328</v>
      </c>
      <c r="BP429" s="11">
        <v>1.2699999809265137</v>
      </c>
      <c r="BQ429" s="11">
        <v>63.180000305175781</v>
      </c>
      <c r="BR429" s="11">
        <v>0.5</v>
      </c>
      <c r="BS429" s="11">
        <v>5.940000057220459</v>
      </c>
      <c r="BT429" s="11">
        <v>2.4500000476837158</v>
      </c>
      <c r="BU429" s="11">
        <v>37.159999847412109</v>
      </c>
      <c r="BV429" s="11">
        <v>5.2100000381469727</v>
      </c>
      <c r="BW429" s="11">
        <v>1.3999999761581421</v>
      </c>
      <c r="BX429" s="11">
        <v>1.6699999570846558</v>
      </c>
      <c r="BY429" s="11">
        <v>0</v>
      </c>
      <c r="BZ429" s="11">
        <v>36.459999084472656</v>
      </c>
      <c r="CA429" s="11">
        <v>2.059999942779541</v>
      </c>
      <c r="CB429" s="11">
        <v>28.909999847412109</v>
      </c>
      <c r="CC429" s="11">
        <v>4.190000057220459</v>
      </c>
      <c r="CD429" s="11">
        <v>0.18000000715255737</v>
      </c>
      <c r="CE429" s="11">
        <v>0</v>
      </c>
      <c r="CF429" s="11">
        <v>7.8000001907348633</v>
      </c>
      <c r="CG429" s="11">
        <v>0</v>
      </c>
      <c r="CH429" s="11">
        <v>5.8499999046325684</v>
      </c>
      <c r="CI429" s="11">
        <v>56.330001831054688</v>
      </c>
      <c r="CJ429" s="11">
        <v>2.9600000381469727</v>
      </c>
      <c r="CK429" s="11">
        <v>0.1820826381444931</v>
      </c>
      <c r="CL429" s="11">
        <v>390.3800048828125</v>
      </c>
      <c r="CM429" s="11">
        <v>17.489999771118164</v>
      </c>
      <c r="CN429" s="11">
        <v>7.8809209167957306E-2</v>
      </c>
      <c r="CO429" s="11">
        <v>0</v>
      </c>
      <c r="CP429" s="11">
        <v>0</v>
      </c>
      <c r="CQ429" s="11">
        <v>25.469999313354492</v>
      </c>
      <c r="CR429" s="11">
        <v>0.54000002145767212</v>
      </c>
      <c r="CS429" s="11">
        <v>0</v>
      </c>
      <c r="CT429" s="11">
        <v>13.199999809265137</v>
      </c>
      <c r="CU429" s="11">
        <v>0.20999999344348907</v>
      </c>
      <c r="CV429" s="11">
        <v>0.25</v>
      </c>
      <c r="CW429" s="11">
        <v>8.8400001525878906</v>
      </c>
      <c r="CX429" s="11">
        <v>0</v>
      </c>
      <c r="CY429" s="11">
        <v>1.0700000524520874</v>
      </c>
      <c r="CZ429" s="11">
        <v>106.01999664306641</v>
      </c>
      <c r="DA429" s="11">
        <v>1.2899999618530273</v>
      </c>
      <c r="DB429" s="11">
        <v>3.2599999904632568</v>
      </c>
      <c r="DC429" s="11">
        <v>0</v>
      </c>
      <c r="DD429" s="11">
        <v>0</v>
      </c>
      <c r="DE429" s="11">
        <v>6.7899999618530273</v>
      </c>
      <c r="DF429" s="11">
        <v>9.8599996566772461</v>
      </c>
      <c r="DG429" s="11">
        <v>0</v>
      </c>
      <c r="DH429" s="11">
        <v>0</v>
      </c>
      <c r="DI429" s="11">
        <v>289.27999877929688</v>
      </c>
      <c r="DJ429" s="11">
        <v>260.7874755859375</v>
      </c>
      <c r="DK429" s="11">
        <v>0.67496925592422485</v>
      </c>
      <c r="DL429" s="11">
        <v>0</v>
      </c>
      <c r="DM429" s="11">
        <v>0</v>
      </c>
      <c r="DN429" s="11">
        <v>0</v>
      </c>
      <c r="DO429" s="11">
        <v>5.380000114440918</v>
      </c>
      <c r="DP429" s="11">
        <v>84.209999084472656</v>
      </c>
      <c r="DQ429" s="11">
        <v>16.090000152587891</v>
      </c>
      <c r="DR429" s="11">
        <v>3.8399999141693115</v>
      </c>
      <c r="DS429" s="38">
        <v>3.8399999141693115</v>
      </c>
      <c r="DT429" s="11">
        <v>1.5199999809265137</v>
      </c>
      <c r="DU429" s="38">
        <v>12.239999771118164</v>
      </c>
      <c r="DV429" s="11">
        <v>12.239999771118164</v>
      </c>
      <c r="DW429" s="11">
        <v>19.889999389648438</v>
      </c>
      <c r="DX429" s="11">
        <v>0</v>
      </c>
      <c r="DY429" s="11">
        <v>16.860000610351563</v>
      </c>
      <c r="DZ429" s="11">
        <v>1.4199999570846558</v>
      </c>
      <c r="EA429" s="11">
        <v>30.520000457763672</v>
      </c>
      <c r="EB429" s="11">
        <v>622.8599853515625</v>
      </c>
      <c r="EC429" s="11">
        <v>12.457200050354004</v>
      </c>
      <c r="ED429" s="11">
        <v>610.40277099609375</v>
      </c>
      <c r="EE429" s="11">
        <v>14.649999618530273</v>
      </c>
      <c r="EF429" s="11">
        <v>0</v>
      </c>
      <c r="EG429" s="11">
        <v>16.280000686645508</v>
      </c>
      <c r="EH429" s="11">
        <v>0</v>
      </c>
      <c r="EI429" s="11">
        <v>9.9999997764825821E-3</v>
      </c>
      <c r="EJ429" s="11">
        <v>42.599998474121094</v>
      </c>
      <c r="EK429" s="11">
        <v>23.149999618530273</v>
      </c>
      <c r="EL429" s="11">
        <v>1.7200000286102295</v>
      </c>
      <c r="EM429" s="11">
        <v>24.25</v>
      </c>
      <c r="EN429" s="11">
        <v>40.549999237060547</v>
      </c>
      <c r="EO429" s="11">
        <v>98.739997863769531</v>
      </c>
      <c r="EP429" s="11">
        <v>0</v>
      </c>
      <c r="EQ429" s="11">
        <v>0</v>
      </c>
      <c r="ER429" s="11">
        <v>34.330001831054688</v>
      </c>
      <c r="ES429" s="11">
        <v>1.5199999809265137</v>
      </c>
      <c r="ET429" s="11">
        <v>26.969999313354492</v>
      </c>
      <c r="EU429" s="38">
        <v>15.949999809265137</v>
      </c>
      <c r="EV429" s="11">
        <v>15.949999809265137</v>
      </c>
      <c r="EW429" s="11">
        <v>0</v>
      </c>
      <c r="EX429" s="11">
        <v>101.87000274658203</v>
      </c>
      <c r="EY429" s="11">
        <v>3.880000114440918</v>
      </c>
      <c r="EZ429" s="11">
        <v>0.47999998927116394</v>
      </c>
      <c r="FA429" s="11">
        <v>13.430000305175781</v>
      </c>
      <c r="FB429" s="11">
        <v>1.1000000238418579</v>
      </c>
      <c r="FC429" s="11">
        <v>1.2300000190734863</v>
      </c>
      <c r="FD429" s="11">
        <v>0</v>
      </c>
      <c r="FE429" s="11">
        <v>21.629999160766602</v>
      </c>
      <c r="FF429" s="11">
        <v>9.9999997764825821E-3</v>
      </c>
      <c r="FG429" s="11">
        <v>5.000000074505806E-2</v>
      </c>
      <c r="FH429" s="11">
        <v>0.27000001072883606</v>
      </c>
      <c r="FI429" s="11">
        <v>24.159999847412109</v>
      </c>
      <c r="FJ429" s="11">
        <v>48.189998626708984</v>
      </c>
      <c r="FK429" s="11">
        <v>0.9100000262260437</v>
      </c>
      <c r="FL429" s="11">
        <v>0.30000001192092896</v>
      </c>
      <c r="FM429" s="11">
        <v>1.809999942779541</v>
      </c>
      <c r="FN429" s="11">
        <v>0.50999999046325684</v>
      </c>
      <c r="FO429" s="11">
        <v>7.380000114440918</v>
      </c>
      <c r="FP429" s="11">
        <v>0</v>
      </c>
      <c r="FQ429" s="11">
        <v>4.1399998664855957</v>
      </c>
      <c r="FR429" s="11">
        <v>25.309999465942383</v>
      </c>
      <c r="FS429" s="11">
        <v>2.2699999809265137</v>
      </c>
      <c r="FT429" s="11">
        <v>0</v>
      </c>
      <c r="FU429" s="11">
        <v>34.610000610351563</v>
      </c>
      <c r="FV429" s="11">
        <v>1.8700000047683716</v>
      </c>
      <c r="FW429" s="11">
        <v>0.93000000715255737</v>
      </c>
      <c r="FX429" s="11">
        <v>8.5799999237060547</v>
      </c>
      <c r="FY429" s="11">
        <v>0</v>
      </c>
      <c r="FZ429" s="11">
        <v>5.570000171661377</v>
      </c>
      <c r="GA429" s="11">
        <v>34.439998626708984</v>
      </c>
      <c r="GB429" s="11">
        <v>20.180000305175781</v>
      </c>
      <c r="GC429" s="11">
        <v>0.23000000417232513</v>
      </c>
      <c r="GD429" s="11">
        <v>0.37656861543655396</v>
      </c>
      <c r="GE429" s="11">
        <v>1.6699999570846558</v>
      </c>
      <c r="GF429" s="11">
        <v>3.6099998950958252</v>
      </c>
      <c r="GG429" s="38">
        <v>3.6099998950958252</v>
      </c>
      <c r="GH429" s="11">
        <v>5.2199997901916504</v>
      </c>
      <c r="GI429" s="38">
        <v>0</v>
      </c>
      <c r="GJ429" s="11">
        <v>0</v>
      </c>
      <c r="GK429" s="38">
        <v>16.110000610351563</v>
      </c>
      <c r="GL429" s="11">
        <v>16.110000610351563</v>
      </c>
      <c r="GM429" s="11">
        <v>0</v>
      </c>
      <c r="GN429" s="11">
        <v>0</v>
      </c>
      <c r="GO429" s="11">
        <v>42.849998474121094</v>
      </c>
      <c r="GP429" s="11">
        <v>5.3000001907348633</v>
      </c>
      <c r="GQ429" s="11">
        <v>383.51998901367188</v>
      </c>
      <c r="GR429" s="11">
        <v>13.960000038146973</v>
      </c>
      <c r="GS429" s="11">
        <v>9.9999997764825821E-3</v>
      </c>
      <c r="GT429" s="11">
        <v>0</v>
      </c>
      <c r="GU429" s="11">
        <v>0.86000001430511475</v>
      </c>
      <c r="GV429" s="11">
        <v>23.059999465942383</v>
      </c>
      <c r="GW429" s="11">
        <v>0</v>
      </c>
      <c r="GX429" s="11">
        <v>13.449999809265137</v>
      </c>
      <c r="GY429" s="11">
        <v>106.87000274658203</v>
      </c>
      <c r="GZ429" s="11">
        <v>1.9999999552965164E-2</v>
      </c>
      <c r="HA429" s="11">
        <v>10.430000305175781</v>
      </c>
      <c r="HB429" s="11">
        <v>0</v>
      </c>
      <c r="HC429" s="11">
        <v>6.2600002288818359</v>
      </c>
      <c r="HD429" s="11">
        <v>31.629999160766602</v>
      </c>
      <c r="HE429" s="11">
        <v>16.659999847412109</v>
      </c>
      <c r="HF429" s="11">
        <v>2.2999999523162842</v>
      </c>
      <c r="HG429" s="11">
        <v>0.17000000178813934</v>
      </c>
      <c r="HH429" s="11">
        <v>3.2000000476837158</v>
      </c>
      <c r="HI429" s="11">
        <v>2.5699999332427979</v>
      </c>
      <c r="HJ429" s="11">
        <v>13.779999732971191</v>
      </c>
      <c r="HK429" s="11">
        <v>195.19000244140625</v>
      </c>
      <c r="HL429" s="11">
        <v>0.57999998331069946</v>
      </c>
      <c r="HM429" s="11">
        <v>7.0000000298023224E-2</v>
      </c>
      <c r="HN429" s="11">
        <v>0</v>
      </c>
      <c r="HO429" s="11">
        <v>23.590000152587891</v>
      </c>
      <c r="HP429" s="11">
        <v>34.779998779296875</v>
      </c>
      <c r="HQ429" s="11">
        <v>6.3400001525878906</v>
      </c>
      <c r="HR429" s="11">
        <v>13.539999961853027</v>
      </c>
      <c r="HS429" s="11">
        <v>8.8199996948242188</v>
      </c>
      <c r="HT429" s="11">
        <v>0.55000001192092896</v>
      </c>
      <c r="HU429" s="11">
        <v>6.880000114440918</v>
      </c>
      <c r="HV429" s="11">
        <v>0</v>
      </c>
    </row>
    <row r="430" spans="1:230" x14ac:dyDescent="0.3">
      <c r="A430" s="8">
        <v>20667</v>
      </c>
      <c r="B430" s="11">
        <v>188.03730773925781</v>
      </c>
      <c r="C430" s="11">
        <v>512.58892822265625</v>
      </c>
      <c r="D430" s="11">
        <v>185.95213317871094</v>
      </c>
      <c r="E430" s="11">
        <v>0</v>
      </c>
      <c r="F430" s="11">
        <v>3.9999999105930328E-2</v>
      </c>
      <c r="G430" s="11">
        <v>0.23999999463558197</v>
      </c>
      <c r="H430" s="11">
        <v>53.669998168945313</v>
      </c>
      <c r="I430" s="11">
        <v>1.4700000286102295</v>
      </c>
      <c r="J430" s="11">
        <v>0.43000000715255737</v>
      </c>
      <c r="K430" s="11">
        <v>0.25999999046325684</v>
      </c>
      <c r="L430" s="11">
        <v>2.9800000190734863</v>
      </c>
      <c r="M430" s="11">
        <v>2.0499999523162842</v>
      </c>
      <c r="N430" s="11">
        <v>1.9999999552965164E-2</v>
      </c>
      <c r="O430" s="11">
        <v>2.1500000953674316</v>
      </c>
      <c r="P430" s="11">
        <v>1.9999999552965164E-2</v>
      </c>
      <c r="Q430" s="11">
        <v>0</v>
      </c>
      <c r="R430" s="11">
        <v>0.93999999761581421</v>
      </c>
      <c r="S430" s="11">
        <v>1.0099999904632568</v>
      </c>
      <c r="T430" s="11">
        <v>0</v>
      </c>
      <c r="U430" s="11">
        <v>4.190000057220459</v>
      </c>
      <c r="V430" s="11">
        <v>7.0000000298023224E-2</v>
      </c>
      <c r="W430" s="11">
        <v>0</v>
      </c>
      <c r="X430" s="11">
        <v>1.4500000476837158</v>
      </c>
      <c r="Y430" s="11">
        <v>7.1599998474121094</v>
      </c>
      <c r="Z430" s="11">
        <v>24.340000152587891</v>
      </c>
      <c r="AA430" s="11">
        <v>6.5900001525878906</v>
      </c>
      <c r="AB430" s="11">
        <v>4.3899998664855957</v>
      </c>
      <c r="AC430" s="11">
        <v>0</v>
      </c>
      <c r="AD430" s="11">
        <v>1.2899999618530273</v>
      </c>
      <c r="AE430" s="11">
        <v>0</v>
      </c>
      <c r="AF430" s="11">
        <v>0</v>
      </c>
      <c r="AG430" s="11">
        <v>6.369999885559082</v>
      </c>
      <c r="AH430" s="11">
        <v>0.10000000149011612</v>
      </c>
      <c r="AI430" s="11">
        <v>21.549999237060547</v>
      </c>
      <c r="AJ430" s="11">
        <v>9.9999997764825821E-3</v>
      </c>
      <c r="AK430" s="11">
        <v>2.9999999329447746E-2</v>
      </c>
      <c r="AL430" s="11">
        <v>0</v>
      </c>
      <c r="AM430" s="11">
        <v>0.57999998331069946</v>
      </c>
      <c r="AN430" s="11">
        <v>6.9699997901916504</v>
      </c>
      <c r="AO430" s="11">
        <v>0</v>
      </c>
      <c r="AP430" s="11">
        <v>0</v>
      </c>
      <c r="AQ430" s="11">
        <v>9.0000003576278687E-2</v>
      </c>
      <c r="AR430" s="11">
        <v>0.18000000715255737</v>
      </c>
      <c r="AS430" s="11">
        <v>0.77999997138977051</v>
      </c>
      <c r="AT430" s="38">
        <v>0.77999997138977051</v>
      </c>
      <c r="AU430" s="11">
        <v>0</v>
      </c>
      <c r="AV430" s="11">
        <v>1.4099999666213989</v>
      </c>
      <c r="AW430" s="11">
        <v>1.9999999552965164E-2</v>
      </c>
      <c r="AX430" s="11">
        <v>5.0900001525878906</v>
      </c>
      <c r="AY430" s="11">
        <v>4.190000057220459</v>
      </c>
      <c r="AZ430" s="11">
        <v>0</v>
      </c>
      <c r="BA430" s="11">
        <v>3.3299999237060547</v>
      </c>
      <c r="BB430" s="11">
        <v>5.9999998658895493E-2</v>
      </c>
      <c r="BC430" s="11">
        <v>0.18000000715255737</v>
      </c>
      <c r="BD430" s="11">
        <v>1.9999999552965164E-2</v>
      </c>
      <c r="BE430" s="11">
        <v>0.81999999284744263</v>
      </c>
      <c r="BF430" s="11">
        <v>9.9999997764825821E-3</v>
      </c>
      <c r="BG430" s="11">
        <v>7.0000000298023224E-2</v>
      </c>
      <c r="BH430" s="11">
        <v>3.9999999105930328E-2</v>
      </c>
      <c r="BI430" s="11">
        <v>9.9999997764825821E-3</v>
      </c>
      <c r="BJ430" s="11">
        <v>0.62000000476837158</v>
      </c>
      <c r="BK430" s="11">
        <v>0.70999997854232788</v>
      </c>
      <c r="BL430" s="11">
        <v>5.000000074505806E-2</v>
      </c>
      <c r="BM430" s="11">
        <v>11.890000343322754</v>
      </c>
      <c r="BN430" s="11">
        <v>3.9999999105930328E-2</v>
      </c>
      <c r="BO430" s="11">
        <v>10.560000419616699</v>
      </c>
      <c r="BP430" s="11">
        <v>0.2199999988079071</v>
      </c>
      <c r="BQ430" s="11">
        <v>16.299999237060547</v>
      </c>
      <c r="BR430" s="11">
        <v>0.33000001311302185</v>
      </c>
      <c r="BS430" s="11">
        <v>2.7599999904632568</v>
      </c>
      <c r="BT430" s="11">
        <v>0.85000002384185791</v>
      </c>
      <c r="BU430" s="11">
        <v>11.409999847412109</v>
      </c>
      <c r="BV430" s="11">
        <v>0</v>
      </c>
      <c r="BW430" s="11">
        <v>0.10000000149011612</v>
      </c>
      <c r="BX430" s="11">
        <v>0.34999999403953552</v>
      </c>
      <c r="BY430" s="11">
        <v>0</v>
      </c>
      <c r="BZ430" s="11">
        <v>6.9699997901916504</v>
      </c>
      <c r="CA430" s="11">
        <v>0.37999999523162842</v>
      </c>
      <c r="CB430" s="11">
        <v>7.25</v>
      </c>
      <c r="CC430" s="11">
        <v>0.86000001430511475</v>
      </c>
      <c r="CD430" s="11">
        <v>3.9999999105930328E-2</v>
      </c>
      <c r="CE430" s="11">
        <v>0</v>
      </c>
      <c r="CF430" s="11">
        <v>0.6600000262260437</v>
      </c>
      <c r="CG430" s="11">
        <v>0</v>
      </c>
      <c r="CH430" s="11">
        <v>1.9299999475479126</v>
      </c>
      <c r="CI430" s="11">
        <v>11.710000038146973</v>
      </c>
      <c r="CJ430" s="11">
        <v>0.34000000357627869</v>
      </c>
      <c r="CK430" s="11">
        <v>2.1213222295045853E-2</v>
      </c>
      <c r="CL430" s="11">
        <v>177.78999328613281</v>
      </c>
      <c r="CM430" s="11">
        <v>4.8600001335144043</v>
      </c>
      <c r="CN430" s="11">
        <v>8.6623199284076691E-2</v>
      </c>
      <c r="CO430" s="11">
        <v>0</v>
      </c>
      <c r="CP430" s="11">
        <v>0</v>
      </c>
      <c r="CQ430" s="11">
        <v>4</v>
      </c>
      <c r="CR430" s="11">
        <v>0.18000000715255737</v>
      </c>
      <c r="CS430" s="11">
        <v>0</v>
      </c>
      <c r="CT430" s="11">
        <v>1.4500000476837158</v>
      </c>
      <c r="CU430" s="11">
        <v>2.9999999329447746E-2</v>
      </c>
      <c r="CV430" s="11">
        <v>3.9999999105930328E-2</v>
      </c>
      <c r="CW430" s="11">
        <v>1.8899999856948853</v>
      </c>
      <c r="CX430" s="11">
        <v>0</v>
      </c>
      <c r="CY430" s="11">
        <v>0.25999999046325684</v>
      </c>
      <c r="CZ430" s="11">
        <v>37.869998931884766</v>
      </c>
      <c r="DA430" s="11">
        <v>0.38999998569488525</v>
      </c>
      <c r="DB430" s="11">
        <v>1.25</v>
      </c>
      <c r="DC430" s="11">
        <v>0</v>
      </c>
      <c r="DD430" s="11">
        <v>0</v>
      </c>
      <c r="DE430" s="11">
        <v>1.7100000381469727</v>
      </c>
      <c r="DF430" s="11">
        <v>4.4699997901916504</v>
      </c>
      <c r="DG430" s="11">
        <v>0</v>
      </c>
      <c r="DH430" s="11">
        <v>0</v>
      </c>
      <c r="DI430" s="11">
        <v>109.58999633789063</v>
      </c>
      <c r="DJ430" s="11">
        <v>107.94126892089844</v>
      </c>
      <c r="DK430" s="11">
        <v>1.3894025087356567</v>
      </c>
      <c r="DL430" s="11">
        <v>0</v>
      </c>
      <c r="DM430" s="11">
        <v>0.8399999737739563</v>
      </c>
      <c r="DN430" s="11">
        <v>4.880000114440918</v>
      </c>
      <c r="DO430" s="11">
        <v>2.0299999713897705</v>
      </c>
      <c r="DP430" s="11">
        <v>27.309999465942383</v>
      </c>
      <c r="DQ430" s="11">
        <v>6</v>
      </c>
      <c r="DR430" s="11">
        <v>1.2699999809265137</v>
      </c>
      <c r="DS430" s="38">
        <v>1.2699999809265137</v>
      </c>
      <c r="DT430" s="11">
        <v>0.31999999284744263</v>
      </c>
      <c r="DU430" s="38">
        <v>3.3499999046325684</v>
      </c>
      <c r="DV430" s="11">
        <v>3.3499999046325684</v>
      </c>
      <c r="DW430" s="11">
        <v>11.350000381469727</v>
      </c>
      <c r="DX430" s="11">
        <v>0</v>
      </c>
      <c r="DY430" s="11">
        <v>6.7199997901916504</v>
      </c>
      <c r="DZ430" s="11">
        <v>0.54000002145767212</v>
      </c>
      <c r="EA430" s="11">
        <v>15.699999809265137</v>
      </c>
      <c r="EB430" s="11">
        <v>322.41000366210938</v>
      </c>
      <c r="EC430" s="11">
        <v>6.4482002258300781</v>
      </c>
      <c r="ED430" s="11">
        <v>315.9617919921875</v>
      </c>
      <c r="EE430" s="11">
        <v>7.0300002098083496</v>
      </c>
      <c r="EF430" s="11">
        <v>0</v>
      </c>
      <c r="EG430" s="11">
        <v>5.369999885559082</v>
      </c>
      <c r="EH430" s="11">
        <v>48.099998474121094</v>
      </c>
      <c r="EI430" s="11">
        <v>0</v>
      </c>
      <c r="EJ430" s="11">
        <v>26.430000305175781</v>
      </c>
      <c r="EK430" s="11">
        <v>7.070000171661377</v>
      </c>
      <c r="EL430" s="11">
        <v>0.37999999523162842</v>
      </c>
      <c r="EM430" s="11">
        <v>5.380000114440918</v>
      </c>
      <c r="EN430" s="11">
        <v>9.0799999237060547</v>
      </c>
      <c r="EO430" s="11">
        <v>67.660003662109375</v>
      </c>
      <c r="EP430" s="11">
        <v>0</v>
      </c>
      <c r="EQ430" s="11">
        <v>0</v>
      </c>
      <c r="ER430" s="11">
        <v>2.7799999713897705</v>
      </c>
      <c r="ES430" s="11">
        <v>0.15999999642372131</v>
      </c>
      <c r="ET430" s="11">
        <v>2.9200000762939453</v>
      </c>
      <c r="EU430" s="38">
        <v>1.7100000381469727</v>
      </c>
      <c r="EV430" s="11">
        <v>1.7100000381469727</v>
      </c>
      <c r="EW430" s="11">
        <v>0</v>
      </c>
      <c r="EX430" s="11">
        <v>32.180000305175781</v>
      </c>
      <c r="EY430" s="11">
        <v>2.130000114440918</v>
      </c>
      <c r="EZ430" s="11">
        <v>0.10000000149011612</v>
      </c>
      <c r="FA430" s="11">
        <v>5.5999999046325684</v>
      </c>
      <c r="FB430" s="11">
        <v>0.27000001072883606</v>
      </c>
      <c r="FC430" s="11">
        <v>0.55000001192092896</v>
      </c>
      <c r="FD430" s="11">
        <v>0</v>
      </c>
      <c r="FE430" s="11">
        <v>0</v>
      </c>
      <c r="FF430" s="11">
        <v>9.9999997764825821E-3</v>
      </c>
      <c r="FG430" s="11">
        <v>5.9999998658895493E-2</v>
      </c>
      <c r="FH430" s="11">
        <v>0.15000000596046448</v>
      </c>
      <c r="FI430" s="11">
        <v>5.0199999809265137</v>
      </c>
      <c r="FJ430" s="11">
        <v>17.149999618530273</v>
      </c>
      <c r="FK430" s="11">
        <v>0.49000000953674316</v>
      </c>
      <c r="FL430" s="11">
        <v>7.9999998211860657E-2</v>
      </c>
      <c r="FM430" s="11">
        <v>0.52999997138977051</v>
      </c>
      <c r="FN430" s="11">
        <v>0.10999999940395355</v>
      </c>
      <c r="FO430" s="11">
        <v>3.119999885559082</v>
      </c>
      <c r="FP430" s="11">
        <v>0</v>
      </c>
      <c r="FQ430" s="11">
        <v>2.3599998950958252</v>
      </c>
      <c r="FR430" s="11">
        <v>14.439999580383301</v>
      </c>
      <c r="FS430" s="11">
        <v>0.75</v>
      </c>
      <c r="FT430" s="11">
        <v>0</v>
      </c>
      <c r="FU430" s="11">
        <v>10.600000381469727</v>
      </c>
      <c r="FV430" s="11">
        <v>0.79000002145767212</v>
      </c>
      <c r="FW430" s="11">
        <v>0.70999997854232788</v>
      </c>
      <c r="FX430" s="11">
        <v>1.8700000047683716</v>
      </c>
      <c r="FY430" s="11">
        <v>10.050000190734863</v>
      </c>
      <c r="FZ430" s="11">
        <v>2.9000000953674316</v>
      </c>
      <c r="GA430" s="11">
        <v>8.3500003814697266</v>
      </c>
      <c r="GB430" s="11">
        <v>4.8899998664855957</v>
      </c>
      <c r="GC430" s="11">
        <v>0.18000000715255737</v>
      </c>
      <c r="GD430" s="11">
        <v>0</v>
      </c>
      <c r="GE430" s="11">
        <v>0</v>
      </c>
      <c r="GF430" s="11">
        <v>3.0299999713897705</v>
      </c>
      <c r="GG430" s="38">
        <v>3.0299999713897705</v>
      </c>
      <c r="GH430" s="11">
        <v>0.43999999761581421</v>
      </c>
      <c r="GI430" s="38">
        <v>0</v>
      </c>
      <c r="GJ430" s="11">
        <v>0</v>
      </c>
      <c r="GK430" s="38">
        <v>3.3499999046325684</v>
      </c>
      <c r="GL430" s="11">
        <v>3.3499999046325684</v>
      </c>
      <c r="GM430" s="11">
        <v>0</v>
      </c>
      <c r="GN430" s="11">
        <v>6.570000171661377</v>
      </c>
      <c r="GO430" s="11">
        <v>5.7699999809265137</v>
      </c>
      <c r="GP430" s="11">
        <v>2</v>
      </c>
      <c r="GQ430" s="11">
        <v>278.57998657226563</v>
      </c>
      <c r="GR430" s="11">
        <v>2.309999942779541</v>
      </c>
      <c r="GS430" s="11">
        <v>0</v>
      </c>
      <c r="GT430" s="11">
        <v>0</v>
      </c>
      <c r="GU430" s="11">
        <v>0.17000000178813934</v>
      </c>
      <c r="GV430" s="11">
        <v>5.5900001525878906</v>
      </c>
      <c r="GW430" s="11">
        <v>0</v>
      </c>
      <c r="GX430" s="11">
        <v>2.7699999809265137</v>
      </c>
      <c r="GY430" s="11">
        <v>23.780000686645508</v>
      </c>
      <c r="GZ430" s="11">
        <v>0</v>
      </c>
      <c r="HA430" s="11">
        <v>4.5900001525878906</v>
      </c>
      <c r="HB430" s="11">
        <v>0.52999997138977051</v>
      </c>
      <c r="HC430" s="11">
        <v>4.8600001335144043</v>
      </c>
      <c r="HD430" s="11">
        <v>6.2100000381469727</v>
      </c>
      <c r="HE430" s="11">
        <v>2.6800000667572021</v>
      </c>
      <c r="HF430" s="11">
        <v>1.2200000286102295</v>
      </c>
      <c r="HG430" s="11">
        <v>7.0000000298023224E-2</v>
      </c>
      <c r="HH430" s="11">
        <v>7.2100000381469727</v>
      </c>
      <c r="HI430" s="11">
        <v>0.20999999344348907</v>
      </c>
      <c r="HJ430" s="11">
        <v>2.9100000858306885</v>
      </c>
      <c r="HK430" s="11">
        <v>50.560001373291016</v>
      </c>
      <c r="HL430" s="11">
        <v>0.31999999284744263</v>
      </c>
      <c r="HM430" s="11">
        <v>1.9999999552965164E-2</v>
      </c>
      <c r="HN430" s="11">
        <v>0</v>
      </c>
      <c r="HO430" s="11">
        <v>5.25</v>
      </c>
      <c r="HP430" s="11">
        <v>6.5900001525878906</v>
      </c>
      <c r="HQ430" s="11">
        <v>2.6700000762939453</v>
      </c>
      <c r="HR430" s="11">
        <v>5.6999998092651367</v>
      </c>
      <c r="HS430" s="11">
        <v>3.7100000381469727</v>
      </c>
      <c r="HT430" s="11">
        <v>0.15000000596046448</v>
      </c>
      <c r="HU430" s="11">
        <v>3.2899999618530273</v>
      </c>
      <c r="HV430" s="11">
        <v>0</v>
      </c>
    </row>
    <row r="431" spans="1:230" x14ac:dyDescent="0.3">
      <c r="A431" s="8">
        <v>20698</v>
      </c>
      <c r="B431" s="11">
        <v>119.62749481201172</v>
      </c>
      <c r="C431" s="11">
        <v>322.48593139648438</v>
      </c>
      <c r="D431" s="11">
        <v>116.29035186767578</v>
      </c>
      <c r="E431" s="11">
        <v>0</v>
      </c>
      <c r="F431" s="11">
        <v>9.9999997764825821E-3</v>
      </c>
      <c r="G431" s="11">
        <v>7.0000000298023224E-2</v>
      </c>
      <c r="H431" s="11">
        <v>34.299999237060547</v>
      </c>
      <c r="I431" s="11">
        <v>0.34000000357627869</v>
      </c>
      <c r="J431" s="11">
        <v>0.17000000178813934</v>
      </c>
      <c r="K431" s="11">
        <v>0.15000000596046448</v>
      </c>
      <c r="L431" s="11">
        <v>2.4300000667572021</v>
      </c>
      <c r="M431" s="11">
        <v>0.85000002384185791</v>
      </c>
      <c r="N431" s="11">
        <v>0</v>
      </c>
      <c r="O431" s="11">
        <v>1.7599999904632568</v>
      </c>
      <c r="P431" s="11">
        <v>0</v>
      </c>
      <c r="Q431" s="11">
        <v>0</v>
      </c>
      <c r="R431" s="11">
        <v>0.64999997615814209</v>
      </c>
      <c r="S431" s="11">
        <v>0.47999998927116394</v>
      </c>
      <c r="T431" s="11">
        <v>0</v>
      </c>
      <c r="U431" s="11">
        <v>2.3900001049041748</v>
      </c>
      <c r="V431" s="11">
        <v>5.000000074505806E-2</v>
      </c>
      <c r="W431" s="11">
        <v>0.30000001192092896</v>
      </c>
      <c r="X431" s="11">
        <v>0.68999999761581421</v>
      </c>
      <c r="Y431" s="11">
        <v>5.559999942779541</v>
      </c>
      <c r="Z431" s="11">
        <v>17.969999313354492</v>
      </c>
      <c r="AA431" s="11">
        <v>4.1700000762939453</v>
      </c>
      <c r="AB431" s="11">
        <v>1.2999999523162842</v>
      </c>
      <c r="AC431" s="11">
        <v>0</v>
      </c>
      <c r="AD431" s="11">
        <v>0.70999997854232788</v>
      </c>
      <c r="AE431" s="11">
        <v>0</v>
      </c>
      <c r="AF431" s="11">
        <v>0</v>
      </c>
      <c r="AG431" s="11">
        <v>1.2200000286102295</v>
      </c>
      <c r="AH431" s="11">
        <v>0.10999999940395355</v>
      </c>
      <c r="AI431" s="11">
        <v>5.6500000953674316</v>
      </c>
      <c r="AJ431" s="11">
        <v>0</v>
      </c>
      <c r="AK431" s="11">
        <v>0</v>
      </c>
      <c r="AL431" s="11">
        <v>0</v>
      </c>
      <c r="AM431" s="11">
        <v>0.28999999165534973</v>
      </c>
      <c r="AN431" s="11">
        <v>2.369999885559082</v>
      </c>
      <c r="AO431" s="11">
        <v>0</v>
      </c>
      <c r="AP431" s="11">
        <v>0.10000000149011612</v>
      </c>
      <c r="AQ431" s="11">
        <v>0</v>
      </c>
      <c r="AR431" s="11">
        <v>2.9999999329447746E-2</v>
      </c>
      <c r="AS431" s="11">
        <v>0.41999998688697815</v>
      </c>
      <c r="AT431" s="38">
        <v>0.41999998688697815</v>
      </c>
      <c r="AU431" s="11">
        <v>5.000000074505806E-2</v>
      </c>
      <c r="AV431" s="11">
        <v>3.9999999105930328E-2</v>
      </c>
      <c r="AW431" s="11">
        <v>0</v>
      </c>
      <c r="AX431" s="11">
        <v>2.8399999141693115</v>
      </c>
      <c r="AY431" s="11">
        <v>1.559999942779541</v>
      </c>
      <c r="AZ431" s="11">
        <v>0</v>
      </c>
      <c r="BA431" s="11">
        <v>1.3200000524520874</v>
      </c>
      <c r="BB431" s="11">
        <v>1.9999999552965164E-2</v>
      </c>
      <c r="BC431" s="11">
        <v>5.9999998658895493E-2</v>
      </c>
      <c r="BD431" s="11">
        <v>0</v>
      </c>
      <c r="BE431" s="11">
        <v>0.14000000059604645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1">
        <v>9.9999997764825821E-3</v>
      </c>
      <c r="BM431" s="11">
        <v>4.880000114440918</v>
      </c>
      <c r="BN431" s="11">
        <v>0</v>
      </c>
      <c r="BO431" s="11">
        <v>7.7199997901916504</v>
      </c>
      <c r="BP431" s="11">
        <v>7.0000000298023224E-2</v>
      </c>
      <c r="BQ431" s="11">
        <v>7.5999999046325684</v>
      </c>
      <c r="BR431" s="11">
        <v>0.23000000417232513</v>
      </c>
      <c r="BS431" s="11">
        <v>0.77999997138977051</v>
      </c>
      <c r="BT431" s="11">
        <v>0.34000000357627869</v>
      </c>
      <c r="BU431" s="11">
        <v>1.0299999713897705</v>
      </c>
      <c r="BV431" s="11">
        <v>2.3199999332427979</v>
      </c>
      <c r="BW431" s="11">
        <v>0</v>
      </c>
      <c r="BX431" s="11">
        <v>1.9999999552965164E-2</v>
      </c>
      <c r="BY431" s="11">
        <v>0</v>
      </c>
      <c r="BZ431" s="11">
        <v>4.9600000381469727</v>
      </c>
      <c r="CA431" s="11">
        <v>0.23999999463558197</v>
      </c>
      <c r="CB431" s="11">
        <v>1.8400000333786011</v>
      </c>
      <c r="CC431" s="11">
        <v>0.49000000953674316</v>
      </c>
      <c r="CD431" s="11">
        <v>0</v>
      </c>
      <c r="CE431" s="11">
        <v>0</v>
      </c>
      <c r="CF431" s="11">
        <v>0</v>
      </c>
      <c r="CG431" s="11">
        <v>0</v>
      </c>
      <c r="CH431" s="11">
        <v>0.9100000262260437</v>
      </c>
      <c r="CI431" s="11">
        <v>1.8999999761581421</v>
      </c>
      <c r="CJ431" s="11">
        <v>0.23000000417232513</v>
      </c>
      <c r="CK431" s="11">
        <v>6.5176859498023987E-3</v>
      </c>
      <c r="CL431" s="11">
        <v>28.010000228881836</v>
      </c>
      <c r="CM431" s="11">
        <v>0.80000001192092896</v>
      </c>
      <c r="CN431" s="11">
        <v>0.10607451945543289</v>
      </c>
      <c r="CO431" s="11">
        <v>0</v>
      </c>
      <c r="CP431" s="11">
        <v>0</v>
      </c>
      <c r="CQ431" s="11">
        <v>0.69999998807907104</v>
      </c>
      <c r="CR431" s="11">
        <v>0.10999999940395355</v>
      </c>
      <c r="CS431" s="11">
        <v>0</v>
      </c>
      <c r="CT431" s="11">
        <v>0.87000000476837158</v>
      </c>
      <c r="CU431" s="11">
        <v>2.9999999329447746E-2</v>
      </c>
      <c r="CV431" s="11">
        <v>3.9999999105930328E-2</v>
      </c>
      <c r="CW431" s="11">
        <v>0.73000001907348633</v>
      </c>
      <c r="CX431" s="11">
        <v>0</v>
      </c>
      <c r="CY431" s="11">
        <v>0.14000000059604645</v>
      </c>
      <c r="CZ431" s="11">
        <v>5.9499998092651367</v>
      </c>
      <c r="DA431" s="11">
        <v>0.14000000059604645</v>
      </c>
      <c r="DB431" s="11">
        <v>0.47999998927116394</v>
      </c>
      <c r="DC431" s="11">
        <v>0</v>
      </c>
      <c r="DD431" s="11">
        <v>0</v>
      </c>
      <c r="DE431" s="11">
        <v>0.23000000417232513</v>
      </c>
      <c r="DF431" s="11">
        <v>2.2599999904632568</v>
      </c>
      <c r="DG431" s="11">
        <v>0.54000002145767212</v>
      </c>
      <c r="DH431" s="11">
        <v>0</v>
      </c>
      <c r="DI431" s="11">
        <v>24.590000152587891</v>
      </c>
      <c r="DJ431" s="11">
        <v>48.127235412597656</v>
      </c>
      <c r="DK431" s="11">
        <v>0.77757531404495239</v>
      </c>
      <c r="DL431" s="11">
        <v>0</v>
      </c>
      <c r="DM431" s="11">
        <v>0.67000001668930054</v>
      </c>
      <c r="DN431" s="11">
        <v>3.9000000953674316</v>
      </c>
      <c r="DO431" s="11">
        <v>0.92000001668930054</v>
      </c>
      <c r="DP431" s="11">
        <v>14.899999618530273</v>
      </c>
      <c r="DQ431" s="11">
        <v>3.2799999713897705</v>
      </c>
      <c r="DR431" s="11">
        <v>1.0900000333786011</v>
      </c>
      <c r="DS431" s="38">
        <v>1.0900000333786011</v>
      </c>
      <c r="DT431" s="11">
        <v>0.15000000596046448</v>
      </c>
      <c r="DU431" s="38">
        <v>1.3799999952316284</v>
      </c>
      <c r="DV431" s="11">
        <v>1.3799999952316284</v>
      </c>
      <c r="DW431" s="11">
        <v>1.5499999523162842</v>
      </c>
      <c r="DX431" s="11">
        <v>0</v>
      </c>
      <c r="DY431" s="11">
        <v>2.940000057220459</v>
      </c>
      <c r="DZ431" s="11">
        <v>0.30000001192092896</v>
      </c>
      <c r="EA431" s="11">
        <v>9.6800003051757813</v>
      </c>
      <c r="EB431" s="11">
        <v>89.019996643066406</v>
      </c>
      <c r="EC431" s="11">
        <v>1.7804000377655029</v>
      </c>
      <c r="ED431" s="11">
        <v>87.239601135253906</v>
      </c>
      <c r="EE431" s="11">
        <v>5.7300000190734863</v>
      </c>
      <c r="EF431" s="11">
        <v>0</v>
      </c>
      <c r="EG431" s="11">
        <v>0.85000002384185791</v>
      </c>
      <c r="EH431" s="11">
        <v>0</v>
      </c>
      <c r="EI431" s="11">
        <v>0</v>
      </c>
      <c r="EJ431" s="11">
        <v>16.899999618530273</v>
      </c>
      <c r="EK431" s="11">
        <v>4.0900001525878906</v>
      </c>
      <c r="EL431" s="11">
        <v>0.10999999940395355</v>
      </c>
      <c r="EM431" s="11">
        <v>1.6100000143051147</v>
      </c>
      <c r="EN431" s="11">
        <v>2.9000000953674316</v>
      </c>
      <c r="EO431" s="11">
        <v>25.700000762939453</v>
      </c>
      <c r="EP431" s="11">
        <v>0</v>
      </c>
      <c r="EQ431" s="11">
        <v>0</v>
      </c>
      <c r="ER431" s="11">
        <v>0</v>
      </c>
      <c r="ES431" s="11">
        <v>3.9999999105930328E-2</v>
      </c>
      <c r="ET431" s="11">
        <v>0.73000001907348633</v>
      </c>
      <c r="EU431" s="38">
        <v>0.81999999284744263</v>
      </c>
      <c r="EV431" s="11">
        <v>0.81999999284744263</v>
      </c>
      <c r="EW431" s="11">
        <v>0</v>
      </c>
      <c r="EX431" s="11">
        <v>14.529999732971191</v>
      </c>
      <c r="EY431" s="11">
        <v>0</v>
      </c>
      <c r="EZ431" s="11">
        <v>2.9999999329447746E-2</v>
      </c>
      <c r="FA431" s="11">
        <v>2.9800000190734863</v>
      </c>
      <c r="FB431" s="11">
        <v>0.14000000059604645</v>
      </c>
      <c r="FC431" s="11">
        <v>0.30000001192092896</v>
      </c>
      <c r="FD431" s="11">
        <v>0</v>
      </c>
      <c r="FE431" s="11">
        <v>18.690000534057617</v>
      </c>
      <c r="FF431" s="11">
        <v>0</v>
      </c>
      <c r="FG431" s="11">
        <v>5.9999998658895493E-2</v>
      </c>
      <c r="FH431" s="11">
        <v>0</v>
      </c>
      <c r="FI431" s="11">
        <v>1.7300000190734863</v>
      </c>
      <c r="FJ431" s="11">
        <v>5.690000057220459</v>
      </c>
      <c r="FK431" s="11">
        <v>0.23999999463558197</v>
      </c>
      <c r="FL431" s="11">
        <v>2.9999999329447746E-2</v>
      </c>
      <c r="FM431" s="11">
        <v>0.67000001668930054</v>
      </c>
      <c r="FN431" s="11">
        <v>2.9999999329447746E-2</v>
      </c>
      <c r="FO431" s="11">
        <v>0.73000001907348633</v>
      </c>
      <c r="FP431" s="11">
        <v>0</v>
      </c>
      <c r="FQ431" s="11">
        <v>1.6599999666213989</v>
      </c>
      <c r="FR431" s="11">
        <v>1.9700000286102295</v>
      </c>
      <c r="FS431" s="11">
        <v>0.56999999284744263</v>
      </c>
      <c r="FT431" s="11">
        <v>0</v>
      </c>
      <c r="FU431" s="11">
        <v>1.7999999523162842</v>
      </c>
      <c r="FV431" s="11">
        <v>0.60000002384185791</v>
      </c>
      <c r="FW431" s="11">
        <v>0</v>
      </c>
      <c r="FX431" s="11">
        <v>0.44999998807907104</v>
      </c>
      <c r="FY431" s="11">
        <v>7.9200000762939453</v>
      </c>
      <c r="FZ431" s="11">
        <v>0</v>
      </c>
      <c r="GA431" s="11">
        <v>1.8400000333786011</v>
      </c>
      <c r="GB431" s="11">
        <v>1.0800000429153442</v>
      </c>
      <c r="GC431" s="11">
        <v>0</v>
      </c>
      <c r="GD431" s="11">
        <v>0.19843137264251709</v>
      </c>
      <c r="GE431" s="11">
        <v>0.87999999523162842</v>
      </c>
      <c r="GF431" s="11">
        <v>1.5900000333786011</v>
      </c>
      <c r="GG431" s="38">
        <v>1.5900000333786011</v>
      </c>
      <c r="GH431" s="11">
        <v>0</v>
      </c>
      <c r="GI431" s="38">
        <v>0.11999999731779099</v>
      </c>
      <c r="GJ431" s="11">
        <v>0.11999999731779099</v>
      </c>
      <c r="GK431" s="38">
        <v>1.1599999666213989</v>
      </c>
      <c r="GL431" s="11">
        <v>1.1599999666213989</v>
      </c>
      <c r="GM431" s="11">
        <v>0</v>
      </c>
      <c r="GN431" s="11">
        <v>0</v>
      </c>
      <c r="GO431" s="11">
        <v>3.5799999237060547</v>
      </c>
      <c r="GP431" s="11">
        <v>0.5</v>
      </c>
      <c r="GQ431" s="11">
        <v>247.52999877929688</v>
      </c>
      <c r="GR431" s="11">
        <v>0</v>
      </c>
      <c r="GS431" s="11">
        <v>0</v>
      </c>
      <c r="GT431" s="11">
        <v>0</v>
      </c>
      <c r="GU431" s="11">
        <v>5.000000074505806E-2</v>
      </c>
      <c r="GV431" s="11">
        <v>1.2300000190734863</v>
      </c>
      <c r="GW431" s="11">
        <v>0</v>
      </c>
      <c r="GX431" s="11">
        <v>1.0499999523162842</v>
      </c>
      <c r="GY431" s="11">
        <v>2.8599998950958252</v>
      </c>
      <c r="GZ431" s="11">
        <v>0</v>
      </c>
      <c r="HA431" s="11">
        <v>2.2000000476837158</v>
      </c>
      <c r="HB431" s="11">
        <v>0.95999997854232788</v>
      </c>
      <c r="HC431" s="11">
        <v>3.2300000190734863</v>
      </c>
      <c r="HD431" s="11">
        <v>0.99000000953674316</v>
      </c>
      <c r="HE431" s="11">
        <v>1.9800000190734863</v>
      </c>
      <c r="HF431" s="11">
        <v>0.61000001430511475</v>
      </c>
      <c r="HG431" s="11">
        <v>3.9999999105930328E-2</v>
      </c>
      <c r="HH431" s="11">
        <v>0</v>
      </c>
      <c r="HI431" s="11">
        <v>0</v>
      </c>
      <c r="HJ431" s="11">
        <v>0.69999998807907104</v>
      </c>
      <c r="HK431" s="11">
        <v>16.069999694824219</v>
      </c>
      <c r="HL431" s="11">
        <v>0</v>
      </c>
      <c r="HM431" s="11">
        <v>0</v>
      </c>
      <c r="HN431" s="11">
        <v>0</v>
      </c>
      <c r="HO431" s="11">
        <v>0.62999999523162842</v>
      </c>
      <c r="HP431" s="11">
        <v>1.1100000143051147</v>
      </c>
      <c r="HQ431" s="11">
        <v>2.0399999618530273</v>
      </c>
      <c r="HR431" s="11">
        <v>4.3600001335144043</v>
      </c>
      <c r="HS431" s="11">
        <v>2.8399999141693115</v>
      </c>
      <c r="HT431" s="11">
        <v>0.15000000596046448</v>
      </c>
      <c r="HU431" s="11">
        <v>1.6200000047683716</v>
      </c>
      <c r="HV431" s="11">
        <v>5.9999998658895493E-2</v>
      </c>
    </row>
    <row r="432" spans="1:230" x14ac:dyDescent="0.3">
      <c r="A432" s="8">
        <v>20728</v>
      </c>
      <c r="B432" s="11">
        <v>102.76187133789063</v>
      </c>
      <c r="C432" s="11">
        <v>197.54656982421875</v>
      </c>
      <c r="D432" s="11">
        <v>99.348709106445313</v>
      </c>
      <c r="E432" s="11">
        <v>0</v>
      </c>
      <c r="F432" s="11">
        <v>9.9999997764825821E-3</v>
      </c>
      <c r="G432" s="11">
        <v>3.9999999105930328E-2</v>
      </c>
      <c r="H432" s="11">
        <v>30.549999237060547</v>
      </c>
      <c r="I432" s="11">
        <v>0.14000000059604645</v>
      </c>
      <c r="J432" s="11">
        <v>0.11999999731779099</v>
      </c>
      <c r="K432" s="11">
        <v>0.10000000149011612</v>
      </c>
      <c r="L432" s="11">
        <v>2.3900001049041748</v>
      </c>
      <c r="M432" s="11">
        <v>0.12999999523162842</v>
      </c>
      <c r="N432" s="11">
        <v>0</v>
      </c>
      <c r="O432" s="11">
        <v>1.6699999570846558</v>
      </c>
      <c r="P432" s="11">
        <v>0</v>
      </c>
      <c r="Q432" s="11">
        <v>0</v>
      </c>
      <c r="R432" s="11">
        <v>0.62999999523162842</v>
      </c>
      <c r="S432" s="11">
        <v>0</v>
      </c>
      <c r="T432" s="11">
        <v>0</v>
      </c>
      <c r="U432" s="11">
        <v>2.0699999332427979</v>
      </c>
      <c r="V432" s="11">
        <v>5.000000074505806E-2</v>
      </c>
      <c r="W432" s="11">
        <v>2.369999885559082</v>
      </c>
      <c r="X432" s="11">
        <v>0.6600000262260437</v>
      </c>
      <c r="Y432" s="11">
        <v>5</v>
      </c>
      <c r="Z432" s="11">
        <v>16.479999542236328</v>
      </c>
      <c r="AA432" s="11">
        <v>3.619999885559082</v>
      </c>
      <c r="AB432" s="11">
        <v>1.1599999666213989</v>
      </c>
      <c r="AC432" s="11">
        <v>0</v>
      </c>
      <c r="AD432" s="11">
        <v>0.4699999988079071</v>
      </c>
      <c r="AE432" s="11">
        <v>0</v>
      </c>
      <c r="AF432" s="11">
        <v>0</v>
      </c>
      <c r="AG432" s="11">
        <v>0.40000000596046448</v>
      </c>
      <c r="AH432" s="11">
        <v>0.11999999731779099</v>
      </c>
      <c r="AI432" s="11">
        <v>2.9900000095367432</v>
      </c>
      <c r="AJ432" s="11">
        <v>0</v>
      </c>
      <c r="AK432" s="11">
        <v>0</v>
      </c>
      <c r="AL432" s="11">
        <v>0</v>
      </c>
      <c r="AM432" s="11">
        <v>0.2199999988079071</v>
      </c>
      <c r="AN432" s="11">
        <v>3.6099998950958252</v>
      </c>
      <c r="AO432" s="11">
        <v>0</v>
      </c>
      <c r="AP432" s="11">
        <v>0.77999997138977051</v>
      </c>
      <c r="AQ432" s="11">
        <v>0</v>
      </c>
      <c r="AR432" s="11">
        <v>9.9999997764825821E-3</v>
      </c>
      <c r="AS432" s="11">
        <v>0.33000001311302185</v>
      </c>
      <c r="AT432" s="38">
        <v>0.33000001311302185</v>
      </c>
      <c r="AU432" s="11">
        <v>0.40000000596046448</v>
      </c>
      <c r="AV432" s="11">
        <v>9.9999997764825821E-3</v>
      </c>
      <c r="AW432" s="11">
        <v>0</v>
      </c>
      <c r="AX432" s="11">
        <v>3.0699999332427979</v>
      </c>
      <c r="AY432" s="11">
        <v>1.059999942779541</v>
      </c>
      <c r="AZ432" s="11">
        <v>0</v>
      </c>
      <c r="BA432" s="11">
        <v>1.190000057220459</v>
      </c>
      <c r="BB432" s="11">
        <v>9.9999997764825821E-3</v>
      </c>
      <c r="BC432" s="11">
        <v>5.9999998658895493E-2</v>
      </c>
      <c r="BD432" s="11">
        <v>0</v>
      </c>
      <c r="BE432" s="11">
        <v>7.9999998211860657E-2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1.9999999552965164E-2</v>
      </c>
      <c r="BM432" s="11">
        <v>0</v>
      </c>
      <c r="BN432" s="11">
        <v>0</v>
      </c>
      <c r="BO432" s="11">
        <v>7.2399997711181641</v>
      </c>
      <c r="BP432" s="11">
        <v>5.000000074505806E-2</v>
      </c>
      <c r="BQ432" s="11">
        <v>8.1899995803833008</v>
      </c>
      <c r="BR432" s="11">
        <v>0.18000000715255737</v>
      </c>
      <c r="BS432" s="11">
        <v>0.4699999988079071</v>
      </c>
      <c r="BT432" s="11">
        <v>0.25999999046325684</v>
      </c>
      <c r="BU432" s="11">
        <v>0</v>
      </c>
      <c r="BV432" s="11">
        <v>0</v>
      </c>
      <c r="BW432" s="11">
        <v>0.10000000149011612</v>
      </c>
      <c r="BX432" s="11">
        <v>0</v>
      </c>
      <c r="BY432" s="11">
        <v>0</v>
      </c>
      <c r="BZ432" s="11">
        <v>3.5699999332427979</v>
      </c>
      <c r="CA432" s="11">
        <v>0.20999999344348907</v>
      </c>
      <c r="CB432" s="11">
        <v>0.87000000476837158</v>
      </c>
      <c r="CC432" s="11">
        <v>0.41999998688697815</v>
      </c>
      <c r="CD432" s="11">
        <v>0</v>
      </c>
      <c r="CE432" s="11">
        <v>0</v>
      </c>
      <c r="CF432" s="11">
        <v>3.9999999105930328E-2</v>
      </c>
      <c r="CG432" s="11">
        <v>0</v>
      </c>
      <c r="CH432" s="11">
        <v>0.72000002861022949</v>
      </c>
      <c r="CI432" s="11">
        <v>1.0399999618530273</v>
      </c>
      <c r="CJ432" s="11">
        <v>0.17000000178813934</v>
      </c>
      <c r="CK432" s="11">
        <v>7.1404958143830299E-3</v>
      </c>
      <c r="CL432" s="11">
        <v>8.3199996948242188</v>
      </c>
      <c r="CM432" s="11">
        <v>0.27000001072883606</v>
      </c>
      <c r="CN432" s="11">
        <v>5.64715676009655E-2</v>
      </c>
      <c r="CO432" s="11">
        <v>0</v>
      </c>
      <c r="CP432" s="11">
        <v>0</v>
      </c>
      <c r="CQ432" s="11">
        <v>0.36000001430511475</v>
      </c>
      <c r="CR432" s="11">
        <v>7.9999998211860657E-2</v>
      </c>
      <c r="CS432" s="11">
        <v>0</v>
      </c>
      <c r="CT432" s="11">
        <v>0.43999999761581421</v>
      </c>
      <c r="CU432" s="11">
        <v>2.9999999329447746E-2</v>
      </c>
      <c r="CV432" s="11">
        <v>3.9999999105930328E-2</v>
      </c>
      <c r="CW432" s="11">
        <v>0.69999998807907104</v>
      </c>
      <c r="CX432" s="11">
        <v>0</v>
      </c>
      <c r="CY432" s="11">
        <v>0.15000000596046448</v>
      </c>
      <c r="CZ432" s="11">
        <v>0.10999999940395355</v>
      </c>
      <c r="DA432" s="11">
        <v>9.0000003576278687E-2</v>
      </c>
      <c r="DB432" s="11">
        <v>0.23999999463558197</v>
      </c>
      <c r="DC432" s="11">
        <v>0</v>
      </c>
      <c r="DD432" s="11">
        <v>0</v>
      </c>
      <c r="DE432" s="11">
        <v>7.9999998211860657E-2</v>
      </c>
      <c r="DF432" s="11">
        <v>2.5899999141693115</v>
      </c>
      <c r="DG432" s="11">
        <v>0.72000002861022949</v>
      </c>
      <c r="DH432" s="11">
        <v>0</v>
      </c>
      <c r="DI432" s="11">
        <v>9.3900003433227539</v>
      </c>
      <c r="DJ432" s="11">
        <v>45.132884979248047</v>
      </c>
      <c r="DK432" s="11">
        <v>0.33560946583747864</v>
      </c>
      <c r="DL432" s="11">
        <v>0</v>
      </c>
      <c r="DM432" s="11">
        <v>0.67000001668930054</v>
      </c>
      <c r="DN432" s="11">
        <v>3.9000000953674316</v>
      </c>
      <c r="DO432" s="11">
        <v>0.5</v>
      </c>
      <c r="DP432" s="11">
        <v>10.439999580383301</v>
      </c>
      <c r="DQ432" s="11">
        <v>2.2400000095367432</v>
      </c>
      <c r="DR432" s="11">
        <v>1.2300000190734863</v>
      </c>
      <c r="DS432" s="38">
        <v>1.2300000190734863</v>
      </c>
      <c r="DT432" s="11">
        <v>0</v>
      </c>
      <c r="DU432" s="38">
        <v>0</v>
      </c>
      <c r="DV432" s="11">
        <v>0</v>
      </c>
      <c r="DW432" s="11">
        <v>2.1700000762939453</v>
      </c>
      <c r="DX432" s="11">
        <v>0</v>
      </c>
      <c r="DY432" s="11">
        <v>2.5499999523162842</v>
      </c>
      <c r="DZ432" s="11">
        <v>0.20000000298023224</v>
      </c>
      <c r="EA432" s="11">
        <v>8.130000114440918</v>
      </c>
      <c r="EB432" s="11">
        <v>36.319999694824219</v>
      </c>
      <c r="EC432" s="11">
        <v>0.72640001773834229</v>
      </c>
      <c r="ED432" s="11">
        <v>35.593601226806641</v>
      </c>
      <c r="EE432" s="11">
        <v>5.6399998664855957</v>
      </c>
      <c r="EF432" s="11">
        <v>0</v>
      </c>
      <c r="EG432" s="11">
        <v>0.67000001668930054</v>
      </c>
      <c r="EH432" s="11">
        <v>0</v>
      </c>
      <c r="EI432" s="11">
        <v>0</v>
      </c>
      <c r="EJ432" s="11">
        <v>15.050000190734863</v>
      </c>
      <c r="EK432" s="11">
        <v>3.2799999713897705</v>
      </c>
      <c r="EL432" s="11">
        <v>7.9999998211860657E-2</v>
      </c>
      <c r="EM432" s="11">
        <v>1.059999942779541</v>
      </c>
      <c r="EN432" s="11">
        <v>2.0699999332427979</v>
      </c>
      <c r="EO432" s="11">
        <v>20.450000762939453</v>
      </c>
      <c r="EP432" s="11">
        <v>0</v>
      </c>
      <c r="EQ432" s="11">
        <v>0</v>
      </c>
      <c r="ER432" s="11">
        <v>0</v>
      </c>
      <c r="ES432" s="11">
        <v>5.000000074505806E-2</v>
      </c>
      <c r="ET432" s="11">
        <v>0.88999998569488525</v>
      </c>
      <c r="EU432" s="38">
        <v>0.68999999761581421</v>
      </c>
      <c r="EV432" s="11">
        <v>0.68999999761581421</v>
      </c>
      <c r="EW432" s="11">
        <v>0</v>
      </c>
      <c r="EX432" s="11">
        <v>11.779999732971191</v>
      </c>
      <c r="EY432" s="11">
        <v>0</v>
      </c>
      <c r="EZ432" s="11">
        <v>9.9999997764825821E-3</v>
      </c>
      <c r="FA432" s="11">
        <v>1.6599999666213989</v>
      </c>
      <c r="FB432" s="11">
        <v>0.15000000596046448</v>
      </c>
      <c r="FC432" s="11">
        <v>0.27000001072883606</v>
      </c>
      <c r="FD432" s="11">
        <v>0</v>
      </c>
      <c r="FE432" s="11">
        <v>16.600000381469727</v>
      </c>
      <c r="FF432" s="11">
        <v>0</v>
      </c>
      <c r="FG432" s="11">
        <v>5.9999998658895493E-2</v>
      </c>
      <c r="FH432" s="11">
        <v>0</v>
      </c>
      <c r="FI432" s="11">
        <v>0.5899999737739563</v>
      </c>
      <c r="FJ432" s="11">
        <v>3.7400000095367432</v>
      </c>
      <c r="FK432" s="11">
        <v>0.12999999523162842</v>
      </c>
      <c r="FL432" s="11">
        <v>9.0000003576278687E-2</v>
      </c>
      <c r="FM432" s="11">
        <v>0.60000002384185791</v>
      </c>
      <c r="FN432" s="11">
        <v>9.0000003576278687E-2</v>
      </c>
      <c r="FO432" s="11">
        <v>0.30000001192092896</v>
      </c>
      <c r="FP432" s="11">
        <v>0</v>
      </c>
      <c r="FQ432" s="11">
        <v>1.4099999666213989</v>
      </c>
      <c r="FR432" s="11">
        <v>2.7699999809265137</v>
      </c>
      <c r="FS432" s="11">
        <v>1.1000000238418579</v>
      </c>
      <c r="FT432" s="11">
        <v>0</v>
      </c>
      <c r="FU432" s="11">
        <v>0.93000000715255737</v>
      </c>
      <c r="FV432" s="11">
        <v>0.56000000238418579</v>
      </c>
      <c r="FW432" s="11">
        <v>0</v>
      </c>
      <c r="FX432" s="11">
        <v>0.33000001311302185</v>
      </c>
      <c r="FY432" s="11">
        <v>5.320000171661377</v>
      </c>
      <c r="FZ432" s="11">
        <v>0</v>
      </c>
      <c r="GA432" s="11">
        <v>0.98000001907348633</v>
      </c>
      <c r="GB432" s="11">
        <v>0.56999999284744263</v>
      </c>
      <c r="GC432" s="11">
        <v>0</v>
      </c>
      <c r="GD432" s="11">
        <v>0.24803921580314636</v>
      </c>
      <c r="GE432" s="11">
        <v>1.1000000238418579</v>
      </c>
      <c r="GF432" s="11">
        <v>1.1699999570846558</v>
      </c>
      <c r="GG432" s="38">
        <v>1.1699999570846558</v>
      </c>
      <c r="GH432" s="11">
        <v>2.9999999329447746E-2</v>
      </c>
      <c r="GI432" s="38">
        <v>0.15999999642372131</v>
      </c>
      <c r="GJ432" s="11">
        <v>0.15999999642372131</v>
      </c>
      <c r="GK432" s="38">
        <v>0.38999998569488525</v>
      </c>
      <c r="GL432" s="11">
        <v>0.38999998569488525</v>
      </c>
      <c r="GM432" s="11">
        <v>0</v>
      </c>
      <c r="GN432" s="11">
        <v>0</v>
      </c>
      <c r="GO432" s="11">
        <v>2.2599999904632568</v>
      </c>
      <c r="GP432" s="11">
        <v>1.2999999523162842</v>
      </c>
      <c r="GQ432" s="11">
        <v>232.08999633789063</v>
      </c>
      <c r="GR432" s="11">
        <v>0</v>
      </c>
      <c r="GS432" s="11">
        <v>0</v>
      </c>
      <c r="GT432" s="11">
        <v>0</v>
      </c>
      <c r="GU432" s="11">
        <v>1.9999999552965164E-2</v>
      </c>
      <c r="GV432" s="11">
        <v>0.6600000262260437</v>
      </c>
      <c r="GW432" s="11">
        <v>0</v>
      </c>
      <c r="GX432" s="11">
        <v>0.85000002384185791</v>
      </c>
      <c r="GY432" s="11">
        <v>1.5099999904632568</v>
      </c>
      <c r="GZ432" s="11">
        <v>0</v>
      </c>
      <c r="HA432" s="11">
        <v>2.0799999237060547</v>
      </c>
      <c r="HB432" s="11">
        <v>5.000000074505806E-2</v>
      </c>
      <c r="HC432" s="11">
        <v>2.7400000095367432</v>
      </c>
      <c r="HD432" s="11">
        <v>0.80000001192092896</v>
      </c>
      <c r="HE432" s="11">
        <v>1.2699999809265137</v>
      </c>
      <c r="HF432" s="11">
        <v>0.31999999284744263</v>
      </c>
      <c r="HG432" s="11">
        <v>0</v>
      </c>
      <c r="HH432" s="11">
        <v>0</v>
      </c>
      <c r="HI432" s="11">
        <v>0</v>
      </c>
      <c r="HJ432" s="11">
        <v>0.43999999761581421</v>
      </c>
      <c r="HK432" s="11">
        <v>8.6000003814697266</v>
      </c>
      <c r="HL432" s="11">
        <v>0</v>
      </c>
      <c r="HM432" s="11">
        <v>0</v>
      </c>
      <c r="HN432" s="11">
        <v>0</v>
      </c>
      <c r="HO432" s="11">
        <v>0.33000001311302185</v>
      </c>
      <c r="HP432" s="11">
        <v>0.62000000476837158</v>
      </c>
      <c r="HQ432" s="11">
        <v>1.8899999856948853</v>
      </c>
      <c r="HR432" s="11">
        <v>4.0399999618530273</v>
      </c>
      <c r="HS432" s="11">
        <v>2.630000114440918</v>
      </c>
      <c r="HT432" s="11">
        <v>0.33000001311302185</v>
      </c>
      <c r="HU432" s="11">
        <v>1.2599999904632568</v>
      </c>
      <c r="HV432" s="11">
        <v>0.49000000953674316</v>
      </c>
    </row>
    <row r="433" spans="1:230" x14ac:dyDescent="0.3">
      <c r="A433" s="8">
        <v>20759</v>
      </c>
      <c r="B433" s="11">
        <v>85.069450378417969</v>
      </c>
      <c r="C433" s="11">
        <v>2309.945556640625</v>
      </c>
      <c r="D433" s="11">
        <v>82.5228271484375</v>
      </c>
      <c r="E433" s="11">
        <v>0</v>
      </c>
      <c r="F433" s="11">
        <v>9.9999997764825821E-3</v>
      </c>
      <c r="G433" s="11">
        <v>7.0000000298023224E-2</v>
      </c>
      <c r="H433" s="11">
        <v>35.639999389648438</v>
      </c>
      <c r="I433" s="11">
        <v>0.20000000298023224</v>
      </c>
      <c r="J433" s="11">
        <v>0.23000000417232513</v>
      </c>
      <c r="K433" s="11">
        <v>9.0000003576278687E-2</v>
      </c>
      <c r="L433" s="11">
        <v>2.690000057220459</v>
      </c>
      <c r="M433" s="11">
        <v>0.62999999523162842</v>
      </c>
      <c r="N433" s="11">
        <v>0</v>
      </c>
      <c r="O433" s="11">
        <v>2.2100000381469727</v>
      </c>
      <c r="P433" s="11">
        <v>0</v>
      </c>
      <c r="Q433" s="11">
        <v>0</v>
      </c>
      <c r="R433" s="11">
        <v>1.0199999809265137</v>
      </c>
      <c r="S433" s="11">
        <v>0</v>
      </c>
      <c r="T433" s="11">
        <v>1.940000057220459</v>
      </c>
      <c r="U433" s="11">
        <v>0.97000002861022949</v>
      </c>
      <c r="V433" s="11">
        <v>5.9999998658895493E-2</v>
      </c>
      <c r="W433" s="11">
        <v>3.0699999332427979</v>
      </c>
      <c r="X433" s="11">
        <v>0.40999999642372131</v>
      </c>
      <c r="Y433" s="11">
        <v>6.5900001525878906</v>
      </c>
      <c r="Z433" s="11">
        <v>18.620000839233398</v>
      </c>
      <c r="AA433" s="11">
        <v>4.130000114440918</v>
      </c>
      <c r="AB433" s="11">
        <v>2.4300000667572021</v>
      </c>
      <c r="AC433" s="11">
        <v>0</v>
      </c>
      <c r="AD433" s="11">
        <v>0.44999998807907104</v>
      </c>
      <c r="AE433" s="11">
        <v>0</v>
      </c>
      <c r="AF433" s="11">
        <v>0</v>
      </c>
      <c r="AG433" s="11">
        <v>0.43999999761581421</v>
      </c>
      <c r="AH433" s="11">
        <v>7.9999998211860657E-2</v>
      </c>
      <c r="AI433" s="11">
        <v>2.7999999523162842</v>
      </c>
      <c r="AJ433" s="11">
        <v>0</v>
      </c>
      <c r="AK433" s="11">
        <v>9.9999997764825821E-3</v>
      </c>
      <c r="AL433" s="11">
        <v>0</v>
      </c>
      <c r="AM433" s="11">
        <v>0.50999999046325684</v>
      </c>
      <c r="AN433" s="11">
        <v>0.25999999046325684</v>
      </c>
      <c r="AO433" s="11">
        <v>0</v>
      </c>
      <c r="AP433" s="11">
        <v>1.0099999904632568</v>
      </c>
      <c r="AQ433" s="11">
        <v>2.9999999329447746E-2</v>
      </c>
      <c r="AR433" s="11">
        <v>0.10999999940395355</v>
      </c>
      <c r="AS433" s="11">
        <v>5.000000074505806E-2</v>
      </c>
      <c r="AT433" s="38">
        <v>5.000000074505806E-2</v>
      </c>
      <c r="AU433" s="11">
        <v>0.51999998092651367</v>
      </c>
      <c r="AV433" s="11">
        <v>0.10999999940395355</v>
      </c>
      <c r="AW433" s="11">
        <v>9.9999997764825821E-3</v>
      </c>
      <c r="AX433" s="11">
        <v>9.1000003814697266</v>
      </c>
      <c r="AY433" s="11">
        <v>2.5999999046325684</v>
      </c>
      <c r="AZ433" s="11">
        <v>0</v>
      </c>
      <c r="BA433" s="11">
        <v>3.809999942779541</v>
      </c>
      <c r="BB433" s="11">
        <v>1.9999999552965164E-2</v>
      </c>
      <c r="BC433" s="11">
        <v>0.20999999344348907</v>
      </c>
      <c r="BD433" s="11">
        <v>9.9999997764825821E-3</v>
      </c>
      <c r="BE433" s="11">
        <v>0.34999999403953552</v>
      </c>
      <c r="BF433" s="11">
        <v>9.9999997764825821E-3</v>
      </c>
      <c r="BG433" s="11">
        <v>2.9999999329447746E-2</v>
      </c>
      <c r="BH433" s="11">
        <v>1.9999999552965164E-2</v>
      </c>
      <c r="BI433" s="11">
        <v>0.4699999988079071</v>
      </c>
      <c r="BJ433" s="11">
        <v>0.75999999046325684</v>
      </c>
      <c r="BK433" s="11">
        <v>0.87000000476837158</v>
      </c>
      <c r="BL433" s="11">
        <v>0.23999999463558197</v>
      </c>
      <c r="BM433" s="11">
        <v>0</v>
      </c>
      <c r="BN433" s="11">
        <v>0</v>
      </c>
      <c r="BO433" s="11">
        <v>8.5799999237060547</v>
      </c>
      <c r="BP433" s="11">
        <v>0.36000001430511475</v>
      </c>
      <c r="BQ433" s="11">
        <v>14.100000381469727</v>
      </c>
      <c r="BR433" s="11">
        <v>0.52999997138977051</v>
      </c>
      <c r="BS433" s="11">
        <v>0.47999998927116394</v>
      </c>
      <c r="BT433" s="11">
        <v>0.61000001430511475</v>
      </c>
      <c r="BU433" s="11">
        <v>1.2599999904632568</v>
      </c>
      <c r="BV433" s="11">
        <v>0</v>
      </c>
      <c r="BW433" s="11">
        <v>0.30000001192092896</v>
      </c>
      <c r="BX433" s="11">
        <v>0.14000000059604645</v>
      </c>
      <c r="BY433" s="11">
        <v>0</v>
      </c>
      <c r="BZ433" s="11">
        <v>2.8299999237060547</v>
      </c>
      <c r="CA433" s="11">
        <v>0.27000001072883606</v>
      </c>
      <c r="CB433" s="11">
        <v>1.5499999523162842</v>
      </c>
      <c r="CC433" s="11">
        <v>0.20000000298023224</v>
      </c>
      <c r="CD433" s="11">
        <v>1.9999999552965164E-2</v>
      </c>
      <c r="CE433" s="11">
        <v>0</v>
      </c>
      <c r="CF433" s="11">
        <v>0.40000000596046448</v>
      </c>
      <c r="CG433" s="11">
        <v>0</v>
      </c>
      <c r="CH433" s="11">
        <v>1.940000057220459</v>
      </c>
      <c r="CI433" s="11">
        <v>3.5299999713897705</v>
      </c>
      <c r="CJ433" s="11">
        <v>0.49000000953674316</v>
      </c>
      <c r="CK433" s="11">
        <v>0.10760330408811569</v>
      </c>
      <c r="CL433" s="11">
        <v>7.6100001335144043</v>
      </c>
      <c r="CM433" s="11">
        <v>0.57999998331069946</v>
      </c>
      <c r="CN433" s="11">
        <v>0.39574325084686279</v>
      </c>
      <c r="CO433" s="11">
        <v>0</v>
      </c>
      <c r="CP433" s="11">
        <v>0</v>
      </c>
      <c r="CQ433" s="11">
        <v>0.50999999046325684</v>
      </c>
      <c r="CR433" s="11">
        <v>0.12999999523162842</v>
      </c>
      <c r="CS433" s="11">
        <v>0</v>
      </c>
      <c r="CT433" s="11">
        <v>0.81999999284744263</v>
      </c>
      <c r="CU433" s="11">
        <v>0.27000001072883606</v>
      </c>
      <c r="CV433" s="11">
        <v>0.31999999284744263</v>
      </c>
      <c r="CW433" s="11">
        <v>1.9600000381469727</v>
      </c>
      <c r="CX433" s="11">
        <v>0</v>
      </c>
      <c r="CY433" s="11">
        <v>0</v>
      </c>
      <c r="CZ433" s="11">
        <v>3.0499999523162842</v>
      </c>
      <c r="DA433" s="11">
        <v>0.12999999523162842</v>
      </c>
      <c r="DB433" s="11">
        <v>0.56999999284744263</v>
      </c>
      <c r="DC433" s="11">
        <v>0</v>
      </c>
      <c r="DD433" s="11">
        <v>0</v>
      </c>
      <c r="DE433" s="11">
        <v>0.40999999642372131</v>
      </c>
      <c r="DF433" s="11">
        <v>1.2300000190734863</v>
      </c>
      <c r="DG433" s="11">
        <v>0.9100000262260437</v>
      </c>
      <c r="DH433" s="11">
        <v>0</v>
      </c>
      <c r="DI433" s="11">
        <v>8.0900001525878906</v>
      </c>
      <c r="DJ433" s="11">
        <v>41.535888671875</v>
      </c>
      <c r="DK433" s="11">
        <v>1.4689218997955322</v>
      </c>
      <c r="DL433" s="11">
        <v>0</v>
      </c>
      <c r="DM433" s="11">
        <v>5.9999998658895493E-2</v>
      </c>
      <c r="DN433" s="11">
        <v>0.36000001430511475</v>
      </c>
      <c r="DO433" s="11">
        <v>0.76999998092651367</v>
      </c>
      <c r="DP433" s="11">
        <v>15.960000038146973</v>
      </c>
      <c r="DQ433" s="11">
        <v>3.3599998950958252</v>
      </c>
      <c r="DR433" s="11">
        <v>1.1499999761581421</v>
      </c>
      <c r="DS433" s="38">
        <v>1.1499999761581421</v>
      </c>
      <c r="DT433" s="11">
        <v>0</v>
      </c>
      <c r="DU433" s="38">
        <v>0</v>
      </c>
      <c r="DV433" s="11">
        <v>0</v>
      </c>
      <c r="DW433" s="11">
        <v>4.8299999237060547</v>
      </c>
      <c r="DX433" s="11">
        <v>0</v>
      </c>
      <c r="DY433" s="11">
        <v>4.2899999618530273</v>
      </c>
      <c r="DZ433" s="11">
        <v>0.18999999761581421</v>
      </c>
      <c r="EA433" s="11">
        <v>8.3599996566772461</v>
      </c>
      <c r="EB433" s="11">
        <v>26.870000839233398</v>
      </c>
      <c r="EC433" s="11">
        <v>0.5374000072479248</v>
      </c>
      <c r="ED433" s="11">
        <v>26.332599639892578</v>
      </c>
      <c r="EE433" s="11">
        <v>6.3499999046325684</v>
      </c>
      <c r="EF433" s="11">
        <v>0</v>
      </c>
      <c r="EG433" s="11">
        <v>0.87999999523162842</v>
      </c>
      <c r="EH433" s="11">
        <v>0</v>
      </c>
      <c r="EI433" s="11">
        <v>0</v>
      </c>
      <c r="EJ433" s="11">
        <v>17.559999465942383</v>
      </c>
      <c r="EK433" s="11">
        <v>9.2299995422363281</v>
      </c>
      <c r="EL433" s="11">
        <v>0.15999999642372131</v>
      </c>
      <c r="EM433" s="11">
        <v>2.3199999332427979</v>
      </c>
      <c r="EN433" s="11">
        <v>3.5699999332427979</v>
      </c>
      <c r="EO433" s="11">
        <v>12.430000305175781</v>
      </c>
      <c r="EP433" s="11">
        <v>0</v>
      </c>
      <c r="EQ433" s="11">
        <v>0</v>
      </c>
      <c r="ER433" s="11">
        <v>0</v>
      </c>
      <c r="ES433" s="11">
        <v>5.000000074505806E-2</v>
      </c>
      <c r="ET433" s="11">
        <v>0.94999998807907104</v>
      </c>
      <c r="EU433" s="38">
        <v>0.80000001192092896</v>
      </c>
      <c r="EV433" s="11">
        <v>0.80000001192092896</v>
      </c>
      <c r="EW433" s="11">
        <v>0</v>
      </c>
      <c r="EX433" s="11">
        <v>14.760000228881836</v>
      </c>
      <c r="EY433" s="11">
        <v>0.74000000953674316</v>
      </c>
      <c r="EZ433" s="11">
        <v>3.9999999105930328E-2</v>
      </c>
      <c r="FA433" s="11">
        <v>2.4200000762939453</v>
      </c>
      <c r="FB433" s="11">
        <v>9.9999997764825821E-3</v>
      </c>
      <c r="FC433" s="11">
        <v>0.76999998092651367</v>
      </c>
      <c r="FD433" s="11">
        <v>0</v>
      </c>
      <c r="FE433" s="11">
        <v>26</v>
      </c>
      <c r="FF433" s="11">
        <v>0</v>
      </c>
      <c r="FG433" s="11">
        <v>5.9999998658895493E-2</v>
      </c>
      <c r="FH433" s="11">
        <v>5.000000074505806E-2</v>
      </c>
      <c r="FI433" s="11">
        <v>0.40999999642372131</v>
      </c>
      <c r="FJ433" s="11">
        <v>9.4399995803833008</v>
      </c>
      <c r="FK433" s="11">
        <v>0.23000000417232513</v>
      </c>
      <c r="FL433" s="11">
        <v>7.9999998211860657E-2</v>
      </c>
      <c r="FM433" s="11">
        <v>0.56999999284744263</v>
      </c>
      <c r="FN433" s="11">
        <v>0.17000000178813934</v>
      </c>
      <c r="FO433" s="11">
        <v>0.40999999642372131</v>
      </c>
      <c r="FP433" s="11">
        <v>0</v>
      </c>
      <c r="FQ433" s="11">
        <v>1.2999999523162842</v>
      </c>
      <c r="FR433" s="11">
        <v>6.1500000953674316</v>
      </c>
      <c r="FS433" s="11">
        <v>2.5199999809265137</v>
      </c>
      <c r="FT433" s="11">
        <v>0</v>
      </c>
      <c r="FU433" s="11">
        <v>1.1100000143051147</v>
      </c>
      <c r="FV433" s="11">
        <v>0.68000000715255737</v>
      </c>
      <c r="FW433" s="11">
        <v>0.87000000476837158</v>
      </c>
      <c r="FX433" s="11">
        <v>2.0699999332427979</v>
      </c>
      <c r="FY433" s="11">
        <v>0.57999998331069946</v>
      </c>
      <c r="FZ433" s="11">
        <v>0</v>
      </c>
      <c r="GA433" s="11">
        <v>1.1599999666213989</v>
      </c>
      <c r="GB433" s="11">
        <v>0.68000000715255737</v>
      </c>
      <c r="GC433" s="11">
        <v>0.2199999988079071</v>
      </c>
      <c r="GD433" s="11">
        <v>0.27509802579879761</v>
      </c>
      <c r="GE433" s="11">
        <v>1.2200000286102295</v>
      </c>
      <c r="GF433" s="11">
        <v>1.5900000333786011</v>
      </c>
      <c r="GG433" s="38">
        <v>1.5900000333786011</v>
      </c>
      <c r="GH433" s="11">
        <v>0.27000001072883606</v>
      </c>
      <c r="GI433" s="38">
        <v>0.20999999344348907</v>
      </c>
      <c r="GJ433" s="11">
        <v>0.20999999344348907</v>
      </c>
      <c r="GK433" s="38">
        <v>0.27000001072883606</v>
      </c>
      <c r="GL433" s="11">
        <v>0.27000001072883606</v>
      </c>
      <c r="GM433" s="11">
        <v>0</v>
      </c>
      <c r="GN433" s="11">
        <v>9.5500001907348633</v>
      </c>
      <c r="GO433" s="11">
        <v>2.4100000858306885</v>
      </c>
      <c r="GP433" s="11">
        <v>4.1999998092651367</v>
      </c>
      <c r="GQ433" s="11">
        <v>288.42001342773438</v>
      </c>
      <c r="GR433" s="11">
        <v>0.34999999403953552</v>
      </c>
      <c r="GS433" s="11">
        <v>0</v>
      </c>
      <c r="GT433" s="11">
        <v>0</v>
      </c>
      <c r="GU433" s="11">
        <v>5.9999998658895493E-2</v>
      </c>
      <c r="GV433" s="11">
        <v>0.77999997138977051</v>
      </c>
      <c r="GW433" s="11">
        <v>0</v>
      </c>
      <c r="GX433" s="11">
        <v>2.6400001049041748</v>
      </c>
      <c r="GY433" s="11">
        <v>3.5299999713897705</v>
      </c>
      <c r="GZ433" s="11">
        <v>0</v>
      </c>
      <c r="HA433" s="11">
        <v>1.309999942779541</v>
      </c>
      <c r="HB433" s="11">
        <v>2.9300000667572021</v>
      </c>
      <c r="HC433" s="11">
        <v>2.8499999046325684</v>
      </c>
      <c r="HD433" s="11">
        <v>1.2300000190734863</v>
      </c>
      <c r="HE433" s="11">
        <v>1.3999999761581421</v>
      </c>
      <c r="HF433" s="11">
        <v>0.56999999284744263</v>
      </c>
      <c r="HG433" s="11">
        <v>1.9999999552965164E-2</v>
      </c>
      <c r="HH433" s="11">
        <v>0</v>
      </c>
      <c r="HI433" s="11">
        <v>0</v>
      </c>
      <c r="HJ433" s="11">
        <v>2.1800000667572021</v>
      </c>
      <c r="HK433" s="11">
        <v>15.069999694824219</v>
      </c>
      <c r="HL433" s="11">
        <v>0.10999999940395355</v>
      </c>
      <c r="HM433" s="11">
        <v>9.9999997764825821E-3</v>
      </c>
      <c r="HN433" s="11">
        <v>0</v>
      </c>
      <c r="HO433" s="11">
        <v>0.77999997138977051</v>
      </c>
      <c r="HP433" s="11">
        <v>1.75</v>
      </c>
      <c r="HQ433" s="11">
        <v>2.2999999523162842</v>
      </c>
      <c r="HR433" s="11">
        <v>4.9099998474121094</v>
      </c>
      <c r="HS433" s="11">
        <v>3.2000000476837158</v>
      </c>
      <c r="HT433" s="11">
        <v>0.61000001430511475</v>
      </c>
      <c r="HU433" s="11">
        <v>2.869999885559082</v>
      </c>
      <c r="HV433" s="11">
        <v>0.63999998569488525</v>
      </c>
    </row>
    <row r="434" spans="1:230" x14ac:dyDescent="0.3">
      <c r="A434" s="8">
        <v>20789</v>
      </c>
      <c r="B434" s="11">
        <v>69.484481811523438</v>
      </c>
      <c r="C434" s="11">
        <v>2133.540771484375</v>
      </c>
      <c r="D434" s="11">
        <v>71.859092712402344</v>
      </c>
      <c r="E434" s="11">
        <v>0</v>
      </c>
      <c r="F434" s="11">
        <v>1.9999999552965164E-2</v>
      </c>
      <c r="G434" s="11">
        <v>0.10999999940395355</v>
      </c>
      <c r="H434" s="11">
        <v>29.079999923706055</v>
      </c>
      <c r="I434" s="11">
        <v>0.23000000417232513</v>
      </c>
      <c r="J434" s="11">
        <v>0.30000001192092896</v>
      </c>
      <c r="K434" s="11">
        <v>0.18999999761581421</v>
      </c>
      <c r="L434" s="11">
        <v>2.5499999523162842</v>
      </c>
      <c r="M434" s="11">
        <v>0.6600000262260437</v>
      </c>
      <c r="N434" s="11">
        <v>0</v>
      </c>
      <c r="O434" s="11">
        <v>1.9199999570846558</v>
      </c>
      <c r="P434" s="11">
        <v>0</v>
      </c>
      <c r="Q434" s="11">
        <v>0</v>
      </c>
      <c r="R434" s="11">
        <v>2.0199999809265137</v>
      </c>
      <c r="S434" s="11">
        <v>0.5</v>
      </c>
      <c r="T434" s="11">
        <v>1.8300000429153442</v>
      </c>
      <c r="U434" s="11">
        <v>4.5900001525878906</v>
      </c>
      <c r="V434" s="11">
        <v>0.10999999940395355</v>
      </c>
      <c r="W434" s="11">
        <v>0.97000002861022949</v>
      </c>
      <c r="X434" s="11">
        <v>0</v>
      </c>
      <c r="Y434" s="11">
        <v>6.2600002288818359</v>
      </c>
      <c r="Z434" s="11">
        <v>18.870000839233398</v>
      </c>
      <c r="AA434" s="11">
        <v>2.5699999332427979</v>
      </c>
      <c r="AB434" s="11">
        <v>2.8599998950958252</v>
      </c>
      <c r="AC434" s="11">
        <v>0</v>
      </c>
      <c r="AD434" s="11">
        <v>0.93000000715255737</v>
      </c>
      <c r="AE434" s="11">
        <v>0</v>
      </c>
      <c r="AF434" s="11">
        <v>0</v>
      </c>
      <c r="AG434" s="11">
        <v>0.40999999642372131</v>
      </c>
      <c r="AH434" s="11">
        <v>0.30000001192092896</v>
      </c>
      <c r="AI434" s="11">
        <v>2.7100000381469727</v>
      </c>
      <c r="AJ434" s="11">
        <v>0</v>
      </c>
      <c r="AK434" s="11">
        <v>2.9999999329447746E-2</v>
      </c>
      <c r="AL434" s="11">
        <v>0</v>
      </c>
      <c r="AM434" s="11">
        <v>0.51999998092651367</v>
      </c>
      <c r="AN434" s="11">
        <v>3.6500000953674316</v>
      </c>
      <c r="AO434" s="11">
        <v>0</v>
      </c>
      <c r="AP434" s="11">
        <v>0.31999999284744263</v>
      </c>
      <c r="AQ434" s="11">
        <v>5.9999998658895493E-2</v>
      </c>
      <c r="AR434" s="11">
        <v>5.000000074505806E-2</v>
      </c>
      <c r="AS434" s="11">
        <v>0.18000000715255737</v>
      </c>
      <c r="AT434" s="38">
        <v>0.18000000715255737</v>
      </c>
      <c r="AU434" s="11">
        <v>0.17000000178813934</v>
      </c>
      <c r="AV434" s="11">
        <v>0.63999998569488525</v>
      </c>
      <c r="AW434" s="11">
        <v>2.9999999329447746E-2</v>
      </c>
      <c r="AX434" s="11">
        <v>8.0200004577636719</v>
      </c>
      <c r="AY434" s="11">
        <v>3.3399999141693115</v>
      </c>
      <c r="AZ434" s="11">
        <v>0</v>
      </c>
      <c r="BA434" s="11">
        <v>4.3400001525878906</v>
      </c>
      <c r="BB434" s="11">
        <v>2.9999999329447746E-2</v>
      </c>
      <c r="BC434" s="11">
        <v>0.28999999165534973</v>
      </c>
      <c r="BD434" s="11">
        <v>2.9999999329447746E-2</v>
      </c>
      <c r="BE434" s="11">
        <v>0.70999997854232788</v>
      </c>
      <c r="BF434" s="11">
        <v>3.9999999105930328E-2</v>
      </c>
      <c r="BG434" s="11">
        <v>7.9999998211860657E-2</v>
      </c>
      <c r="BH434" s="11">
        <v>3.9999999105930328E-2</v>
      </c>
      <c r="BI434" s="11">
        <v>0.67000001668930054</v>
      </c>
      <c r="BJ434" s="11">
        <v>0.72000002861022949</v>
      </c>
      <c r="BK434" s="11">
        <v>0.81999999284744263</v>
      </c>
      <c r="BL434" s="11">
        <v>0.2800000011920929</v>
      </c>
      <c r="BM434" s="11">
        <v>0.34000000357627869</v>
      </c>
      <c r="BN434" s="11">
        <v>0</v>
      </c>
      <c r="BO434" s="11">
        <v>7.8400001525878906</v>
      </c>
      <c r="BP434" s="11">
        <v>0.56000000238418579</v>
      </c>
      <c r="BQ434" s="11">
        <v>16.719999313354492</v>
      </c>
      <c r="BR434" s="11">
        <v>0.47999998927116394</v>
      </c>
      <c r="BS434" s="11">
        <v>0.4699999988079071</v>
      </c>
      <c r="BT434" s="11">
        <v>0.60000002384185791</v>
      </c>
      <c r="BU434" s="11">
        <v>2.7699999809265137</v>
      </c>
      <c r="BV434" s="11">
        <v>2.6099998950958252</v>
      </c>
      <c r="BW434" s="11">
        <v>1.2999999523162842</v>
      </c>
      <c r="BX434" s="11">
        <v>0.40999999642372131</v>
      </c>
      <c r="BY434" s="11">
        <v>0</v>
      </c>
      <c r="BZ434" s="11">
        <v>1.1499999761581421</v>
      </c>
      <c r="CA434" s="11">
        <v>0.31000000238418579</v>
      </c>
      <c r="CB434" s="11">
        <v>2.7300000190734863</v>
      </c>
      <c r="CC434" s="11">
        <v>0.93999999761581421</v>
      </c>
      <c r="CD434" s="11">
        <v>3.9999999105930328E-2</v>
      </c>
      <c r="CE434" s="11">
        <v>0</v>
      </c>
      <c r="CF434" s="11">
        <v>1.0199999809265137</v>
      </c>
      <c r="CG434" s="11">
        <v>0</v>
      </c>
      <c r="CH434" s="11">
        <v>1.8400000333786011</v>
      </c>
      <c r="CI434" s="11">
        <v>6.5199999809265137</v>
      </c>
      <c r="CJ434" s="11">
        <v>0.73000001907348633</v>
      </c>
      <c r="CK434" s="11">
        <v>0.12733884155750275</v>
      </c>
      <c r="CL434" s="11">
        <v>10.979999542236328</v>
      </c>
      <c r="CM434" s="11">
        <v>1.0700000524520874</v>
      </c>
      <c r="CN434" s="11">
        <v>0.19844789803028107</v>
      </c>
      <c r="CO434" s="11">
        <v>0</v>
      </c>
      <c r="CP434" s="11">
        <v>0</v>
      </c>
      <c r="CQ434" s="11">
        <v>0.64999997615814209</v>
      </c>
      <c r="CR434" s="11">
        <v>0.15000000596046448</v>
      </c>
      <c r="CS434" s="11">
        <v>0</v>
      </c>
      <c r="CT434" s="11">
        <v>0.87000000476837158</v>
      </c>
      <c r="CU434" s="11">
        <v>0.5</v>
      </c>
      <c r="CV434" s="11">
        <v>0.5899999737739563</v>
      </c>
      <c r="CW434" s="11">
        <v>2.4900000095367432</v>
      </c>
      <c r="CX434" s="11">
        <v>0</v>
      </c>
      <c r="CY434" s="11">
        <v>0</v>
      </c>
      <c r="CZ434" s="11">
        <v>6.679999828338623</v>
      </c>
      <c r="DA434" s="11">
        <v>9.9999997764825821E-3</v>
      </c>
      <c r="DB434" s="11">
        <v>0.87999999523162842</v>
      </c>
      <c r="DC434" s="11">
        <v>0</v>
      </c>
      <c r="DD434" s="11">
        <v>0</v>
      </c>
      <c r="DE434" s="11">
        <v>0.63999998569488525</v>
      </c>
      <c r="DF434" s="11">
        <v>0.4699999988079071</v>
      </c>
      <c r="DG434" s="11">
        <v>0.64999997615814209</v>
      </c>
      <c r="DH434" s="11">
        <v>0</v>
      </c>
      <c r="DI434" s="11">
        <v>12.670000076293945</v>
      </c>
      <c r="DJ434" s="11">
        <v>47.488780975341797</v>
      </c>
      <c r="DK434" s="11">
        <v>1.4674204587936401</v>
      </c>
      <c r="DL434" s="11">
        <v>0</v>
      </c>
      <c r="DM434" s="11">
        <v>0</v>
      </c>
      <c r="DN434" s="11">
        <v>0</v>
      </c>
      <c r="DO434" s="11">
        <v>1.1499999761581421</v>
      </c>
      <c r="DP434" s="11">
        <v>16.819999694824219</v>
      </c>
      <c r="DQ434" s="11">
        <v>3.440000057220459</v>
      </c>
      <c r="DR434" s="11">
        <v>1.5099999904632568</v>
      </c>
      <c r="DS434" s="38">
        <v>1.5099999904632568</v>
      </c>
      <c r="DT434" s="11">
        <v>0.15999999642372131</v>
      </c>
      <c r="DU434" s="38">
        <v>9.0000003576278687E-2</v>
      </c>
      <c r="DV434" s="11">
        <v>9.0000003576278687E-2</v>
      </c>
      <c r="DW434" s="11">
        <v>0.93000000715255737</v>
      </c>
      <c r="DX434" s="11">
        <v>0</v>
      </c>
      <c r="DY434" s="11">
        <v>3.5499999523162842</v>
      </c>
      <c r="DZ434" s="11">
        <v>0.38999998569488525</v>
      </c>
      <c r="EA434" s="11">
        <v>7.6100001335144043</v>
      </c>
      <c r="EB434" s="11">
        <v>27.969999313354492</v>
      </c>
      <c r="EC434" s="11">
        <v>0.55940002202987671</v>
      </c>
      <c r="ED434" s="11">
        <v>27.410600662231445</v>
      </c>
      <c r="EE434" s="11">
        <v>6.0199999809265137</v>
      </c>
      <c r="EF434" s="11">
        <v>0</v>
      </c>
      <c r="EG434" s="11">
        <v>1.5399999618530273</v>
      </c>
      <c r="EH434" s="11">
        <v>9.9999997764825821E-3</v>
      </c>
      <c r="EI434" s="11">
        <v>0</v>
      </c>
      <c r="EJ434" s="11">
        <v>14.319999694824219</v>
      </c>
      <c r="EK434" s="11">
        <v>5.5199999809265137</v>
      </c>
      <c r="EL434" s="11">
        <v>0.20000000298023224</v>
      </c>
      <c r="EM434" s="11">
        <v>2.7799999713897705</v>
      </c>
      <c r="EN434" s="11">
        <v>4.2800002098083496</v>
      </c>
      <c r="EO434" s="11">
        <v>17.950000762939453</v>
      </c>
      <c r="EP434" s="11">
        <v>0</v>
      </c>
      <c r="EQ434" s="11">
        <v>0</v>
      </c>
      <c r="ER434" s="11">
        <v>3.9999999105930328E-2</v>
      </c>
      <c r="ES434" s="11">
        <v>1.9999999552965164E-2</v>
      </c>
      <c r="ET434" s="11">
        <v>0.37000000476837158</v>
      </c>
      <c r="EU434" s="38">
        <v>2.7300000190734863</v>
      </c>
      <c r="EV434" s="11">
        <v>2.7300000190734863</v>
      </c>
      <c r="EW434" s="11">
        <v>0</v>
      </c>
      <c r="EX434" s="11">
        <v>13.789999961853027</v>
      </c>
      <c r="EY434" s="11">
        <v>1.440000057220459</v>
      </c>
      <c r="EZ434" s="11">
        <v>0.11999999731779099</v>
      </c>
      <c r="FA434" s="11">
        <v>4.9600000381469727</v>
      </c>
      <c r="FB434" s="11">
        <v>0</v>
      </c>
      <c r="FC434" s="11">
        <v>0.54000002145767212</v>
      </c>
      <c r="FD434" s="11">
        <v>0</v>
      </c>
      <c r="FE434" s="11">
        <v>17.940000534057617</v>
      </c>
      <c r="FF434" s="11">
        <v>0</v>
      </c>
      <c r="FG434" s="11">
        <v>5.9999998658895493E-2</v>
      </c>
      <c r="FH434" s="11">
        <v>0.10000000149011612</v>
      </c>
      <c r="FI434" s="11">
        <v>0.82999998331069946</v>
      </c>
      <c r="FJ434" s="11">
        <v>3.809999942779541</v>
      </c>
      <c r="FK434" s="11">
        <v>0.25999999046325684</v>
      </c>
      <c r="FL434" s="11">
        <v>0.23999999463558197</v>
      </c>
      <c r="FM434" s="11">
        <v>3.1099998950958252</v>
      </c>
      <c r="FN434" s="11">
        <v>0.50999999046325684</v>
      </c>
      <c r="FO434" s="11">
        <v>0.4699999988079071</v>
      </c>
      <c r="FP434" s="11">
        <v>0</v>
      </c>
      <c r="FQ434" s="11">
        <v>0.85000002384185791</v>
      </c>
      <c r="FR434" s="11">
        <v>1.1799999475479126</v>
      </c>
      <c r="FS434" s="11">
        <v>3.1700000762939453</v>
      </c>
      <c r="FT434" s="11">
        <v>0</v>
      </c>
      <c r="FU434" s="11">
        <v>1.8400000333786011</v>
      </c>
      <c r="FV434" s="11">
        <v>0.43999999761581421</v>
      </c>
      <c r="FW434" s="11">
        <v>0.81999999284744263</v>
      </c>
      <c r="FX434" s="11">
        <v>2.6099998950958252</v>
      </c>
      <c r="FY434" s="11">
        <v>0</v>
      </c>
      <c r="FZ434" s="11">
        <v>0</v>
      </c>
      <c r="GA434" s="11">
        <v>1.6599999666213989</v>
      </c>
      <c r="GB434" s="11">
        <v>0.97000002861022949</v>
      </c>
      <c r="GC434" s="11">
        <v>0.20999999344348907</v>
      </c>
      <c r="GD434" s="11">
        <v>0.10823529213666916</v>
      </c>
      <c r="GE434" s="11">
        <v>0.47999998927116394</v>
      </c>
      <c r="GF434" s="11">
        <v>1.5900000333786011</v>
      </c>
      <c r="GG434" s="38">
        <v>1.5900000333786011</v>
      </c>
      <c r="GH434" s="11">
        <v>0.68000000715255737</v>
      </c>
      <c r="GI434" s="38">
        <v>0.14000000059604645</v>
      </c>
      <c r="GJ434" s="11">
        <v>0.14000000059604645</v>
      </c>
      <c r="GK434" s="38">
        <v>0.55000001192092896</v>
      </c>
      <c r="GL434" s="11">
        <v>0.55000001192092896</v>
      </c>
      <c r="GM434" s="11">
        <v>0</v>
      </c>
      <c r="GN434" s="11">
        <v>7.0100002288818359</v>
      </c>
      <c r="GO434" s="11">
        <v>1.809999942779541</v>
      </c>
      <c r="GP434" s="11">
        <v>1.2999999523162842</v>
      </c>
      <c r="GQ434" s="11">
        <v>259.70001220703125</v>
      </c>
      <c r="GR434" s="11">
        <v>0.56000000238418579</v>
      </c>
      <c r="GS434" s="11">
        <v>0</v>
      </c>
      <c r="GT434" s="11">
        <v>0</v>
      </c>
      <c r="GU434" s="11">
        <v>0.20999999344348907</v>
      </c>
      <c r="GV434" s="11">
        <v>1.1100000143051147</v>
      </c>
      <c r="GW434" s="11">
        <v>0</v>
      </c>
      <c r="GX434" s="11">
        <v>3.6500000953674316</v>
      </c>
      <c r="GY434" s="11">
        <v>3.5799999237060547</v>
      </c>
      <c r="GZ434" s="11">
        <v>9.9999997764825821E-3</v>
      </c>
      <c r="HA434" s="11">
        <v>0</v>
      </c>
      <c r="HB434" s="11">
        <v>3.7000000476837158</v>
      </c>
      <c r="HC434" s="11">
        <v>2.4100000858306885</v>
      </c>
      <c r="HD434" s="11">
        <v>7.9999998211860657E-2</v>
      </c>
      <c r="HE434" s="11">
        <v>2.0699999332427979</v>
      </c>
      <c r="HF434" s="11">
        <v>0.64999997615814209</v>
      </c>
      <c r="HG434" s="11">
        <v>2.9999999329447746E-2</v>
      </c>
      <c r="HH434" s="11">
        <v>1.2699999809265137</v>
      </c>
      <c r="HI434" s="11">
        <v>0</v>
      </c>
      <c r="HJ434" s="11">
        <v>2.1500000953674316</v>
      </c>
      <c r="HK434" s="11">
        <v>23.930000305175781</v>
      </c>
      <c r="HL434" s="11">
        <v>0.2199999988079071</v>
      </c>
      <c r="HM434" s="11">
        <v>1.9999999552965164E-2</v>
      </c>
      <c r="HN434" s="11">
        <v>0</v>
      </c>
      <c r="HO434" s="11">
        <v>0.79000002145767212</v>
      </c>
      <c r="HP434" s="11">
        <v>3.0699999332427979</v>
      </c>
      <c r="HQ434" s="11">
        <v>1.4900000095367432</v>
      </c>
      <c r="HR434" s="11">
        <v>3.1800000667572021</v>
      </c>
      <c r="HS434" s="11">
        <v>2.0699999332427979</v>
      </c>
      <c r="HT434" s="11">
        <v>0.4699999988079071</v>
      </c>
      <c r="HU434" s="11">
        <v>2.9300000667572021</v>
      </c>
      <c r="HV434" s="11">
        <v>0.20000000298023224</v>
      </c>
    </row>
    <row r="435" spans="1:230" x14ac:dyDescent="0.3">
      <c r="A435" s="8">
        <v>20820</v>
      </c>
      <c r="B435" s="11">
        <v>100.81880187988281</v>
      </c>
      <c r="C435" s="11">
        <v>2096.92626953125</v>
      </c>
      <c r="D435" s="11">
        <v>100.0137939453125</v>
      </c>
      <c r="E435" s="11">
        <v>0</v>
      </c>
      <c r="F435" s="11">
        <v>2.9999999329447746E-2</v>
      </c>
      <c r="G435" s="11">
        <v>0.15999999642372131</v>
      </c>
      <c r="H435" s="11">
        <v>27.600000381469727</v>
      </c>
      <c r="I435" s="11">
        <v>0.18000000715255737</v>
      </c>
      <c r="J435" s="11">
        <v>0.37999999523162842</v>
      </c>
      <c r="K435" s="11">
        <v>0.12999999523162842</v>
      </c>
      <c r="L435" s="11">
        <v>2.7000000476837158</v>
      </c>
      <c r="M435" s="11">
        <v>0.51999998092651367</v>
      </c>
      <c r="N435" s="11">
        <v>0</v>
      </c>
      <c r="O435" s="11">
        <v>1.9600000381469727</v>
      </c>
      <c r="P435" s="11">
        <v>0.11999999731779099</v>
      </c>
      <c r="Q435" s="11">
        <v>0</v>
      </c>
      <c r="R435" s="11">
        <v>2.1400001049041748</v>
      </c>
      <c r="S435" s="11">
        <v>0.38999998569488525</v>
      </c>
      <c r="T435" s="11">
        <v>2.0099999904632568</v>
      </c>
      <c r="U435" s="11">
        <v>1.1399999856948853</v>
      </c>
      <c r="V435" s="11">
        <v>9.0000003576278687E-2</v>
      </c>
      <c r="W435" s="11">
        <v>0.85000002384185791</v>
      </c>
      <c r="X435" s="11">
        <v>0.43999999761581421</v>
      </c>
      <c r="Y435" s="11">
        <v>6.2100000381469727</v>
      </c>
      <c r="Z435" s="11">
        <v>18.459999084472656</v>
      </c>
      <c r="AA435" s="11">
        <v>1.809999942779541</v>
      </c>
      <c r="AB435" s="11">
        <v>2.3900001049041748</v>
      </c>
      <c r="AC435" s="11">
        <v>0</v>
      </c>
      <c r="AD435" s="11">
        <v>0.63999998569488525</v>
      </c>
      <c r="AE435" s="11">
        <v>0</v>
      </c>
      <c r="AF435" s="11">
        <v>0</v>
      </c>
      <c r="AG435" s="11">
        <v>0.37999999523162842</v>
      </c>
      <c r="AH435" s="11">
        <v>0.14000000059604645</v>
      </c>
      <c r="AI435" s="11">
        <v>2.5899999141693115</v>
      </c>
      <c r="AJ435" s="11">
        <v>0</v>
      </c>
      <c r="AK435" s="11">
        <v>3.9999999105930328E-2</v>
      </c>
      <c r="AL435" s="11">
        <v>0</v>
      </c>
      <c r="AM435" s="11">
        <v>0.44999998807907104</v>
      </c>
      <c r="AN435" s="11">
        <v>5</v>
      </c>
      <c r="AO435" s="11">
        <v>0</v>
      </c>
      <c r="AP435" s="11">
        <v>0.2800000011920929</v>
      </c>
      <c r="AQ435" s="11">
        <v>7.9999998211860657E-2</v>
      </c>
      <c r="AR435" s="11">
        <v>0.15999999642372131</v>
      </c>
      <c r="AS435" s="11">
        <v>6.679999828338623</v>
      </c>
      <c r="AT435" s="38">
        <v>6.679999828338623</v>
      </c>
      <c r="AU435" s="11">
        <v>0.14000000059604645</v>
      </c>
      <c r="AV435" s="11">
        <v>0.70999997854232788</v>
      </c>
      <c r="AW435" s="11">
        <v>3.9999999105930328E-2</v>
      </c>
      <c r="AX435" s="11">
        <v>7.7699999809265137</v>
      </c>
      <c r="AY435" s="11">
        <v>0</v>
      </c>
      <c r="AZ435" s="11">
        <v>0</v>
      </c>
      <c r="BA435" s="11">
        <v>3.2200000286102295</v>
      </c>
      <c r="BB435" s="11">
        <v>3.9999999105930328E-2</v>
      </c>
      <c r="BC435" s="11">
        <v>0.34999999403953552</v>
      </c>
      <c r="BD435" s="11">
        <v>3.9999999105930328E-2</v>
      </c>
      <c r="BE435" s="11">
        <v>1.0499999523162842</v>
      </c>
      <c r="BF435" s="11">
        <v>5.9999998658895493E-2</v>
      </c>
      <c r="BG435" s="11">
        <v>0.11999999731779099</v>
      </c>
      <c r="BH435" s="11">
        <v>5.9999998658895493E-2</v>
      </c>
      <c r="BI435" s="11">
        <v>0.82999998331069946</v>
      </c>
      <c r="BJ435" s="11">
        <v>0.23000000417232513</v>
      </c>
      <c r="BK435" s="11">
        <v>0.25999999046325684</v>
      </c>
      <c r="BL435" s="11">
        <v>0.56999999284744263</v>
      </c>
      <c r="BM435" s="11">
        <v>0.55000001192092896</v>
      </c>
      <c r="BN435" s="11">
        <v>0</v>
      </c>
      <c r="BO435" s="11">
        <v>7.5399999618530273</v>
      </c>
      <c r="BP435" s="11">
        <v>0.92000001668930054</v>
      </c>
      <c r="BQ435" s="11">
        <v>15.569999694824219</v>
      </c>
      <c r="BR435" s="11">
        <v>0.46000000834465027</v>
      </c>
      <c r="BS435" s="11">
        <v>0.46000000834465027</v>
      </c>
      <c r="BT435" s="11">
        <v>0.54000002145767212</v>
      </c>
      <c r="BU435" s="11">
        <v>2.5999999046325684</v>
      </c>
      <c r="BV435" s="11">
        <v>0</v>
      </c>
      <c r="BW435" s="11">
        <v>1.5</v>
      </c>
      <c r="BX435" s="11">
        <v>0.5899999737739563</v>
      </c>
      <c r="BY435" s="11">
        <v>0</v>
      </c>
      <c r="BZ435" s="11">
        <v>1.3700000047683716</v>
      </c>
      <c r="CA435" s="11">
        <v>0.2800000011920929</v>
      </c>
      <c r="CB435" s="11">
        <v>3.559999942779541</v>
      </c>
      <c r="CC435" s="11">
        <v>0.23000000417232513</v>
      </c>
      <c r="CD435" s="11">
        <v>5.9999998658895493E-2</v>
      </c>
      <c r="CE435" s="11">
        <v>0</v>
      </c>
      <c r="CF435" s="11">
        <v>1.6699999570846558</v>
      </c>
      <c r="CG435" s="11">
        <v>0</v>
      </c>
      <c r="CH435" s="11">
        <v>1.6599999666213989</v>
      </c>
      <c r="CI435" s="11">
        <v>6.4699997901916504</v>
      </c>
      <c r="CJ435" s="11">
        <v>1.2400000095367432</v>
      </c>
      <c r="CK435" s="11">
        <v>0.2557884156703949</v>
      </c>
      <c r="CL435" s="11">
        <v>6.679999828338623</v>
      </c>
      <c r="CM435" s="11">
        <v>0.86000001430511475</v>
      </c>
      <c r="CN435" s="11">
        <v>0.20538127422332764</v>
      </c>
      <c r="CO435" s="11">
        <v>0</v>
      </c>
      <c r="CP435" s="11">
        <v>0</v>
      </c>
      <c r="CQ435" s="11">
        <v>0.74000000953674316</v>
      </c>
      <c r="CR435" s="11">
        <v>0.18999999761581421</v>
      </c>
      <c r="CS435" s="11">
        <v>0</v>
      </c>
      <c r="CT435" s="11">
        <v>1.0900000333786011</v>
      </c>
      <c r="CU435" s="11">
        <v>0.60000002384185791</v>
      </c>
      <c r="CV435" s="11">
        <v>0.70999997854232788</v>
      </c>
      <c r="CW435" s="11">
        <v>2.4500000476837158</v>
      </c>
      <c r="CX435" s="11">
        <v>0</v>
      </c>
      <c r="CY435" s="11">
        <v>2.9999999329447746E-2</v>
      </c>
      <c r="CZ435" s="11">
        <v>5.559999942779541</v>
      </c>
      <c r="DA435" s="11">
        <v>0.10000000149011612</v>
      </c>
      <c r="DB435" s="11">
        <v>0.95999997854232788</v>
      </c>
      <c r="DC435" s="11">
        <v>0</v>
      </c>
      <c r="DD435" s="11">
        <v>0</v>
      </c>
      <c r="DE435" s="11">
        <v>0.55000001192092896</v>
      </c>
      <c r="DF435" s="11">
        <v>0.5</v>
      </c>
      <c r="DG435" s="11">
        <v>0.40999999642372131</v>
      </c>
      <c r="DH435" s="11">
        <v>0</v>
      </c>
      <c r="DI435" s="11">
        <v>10</v>
      </c>
      <c r="DJ435" s="11">
        <v>42.926387786865234</v>
      </c>
      <c r="DK435" s="11">
        <v>2.4428911209106445</v>
      </c>
      <c r="DL435" s="11">
        <v>0</v>
      </c>
      <c r="DM435" s="11">
        <v>0</v>
      </c>
      <c r="DN435" s="11">
        <v>0</v>
      </c>
      <c r="DO435" s="11">
        <v>1.9900000095367432</v>
      </c>
      <c r="DP435" s="11">
        <v>15.989999771118164</v>
      </c>
      <c r="DQ435" s="11">
        <v>3.2100000381469727</v>
      </c>
      <c r="DR435" s="11">
        <v>1.4299999475479126</v>
      </c>
      <c r="DS435" s="38">
        <v>1.4299999475479126</v>
      </c>
      <c r="DT435" s="11">
        <v>0.11999999731779099</v>
      </c>
      <c r="DU435" s="38">
        <v>0.15999999642372131</v>
      </c>
      <c r="DV435" s="11">
        <v>0.15999999642372131</v>
      </c>
      <c r="DW435" s="11">
        <v>0.25999999046325684</v>
      </c>
      <c r="DX435" s="11">
        <v>0</v>
      </c>
      <c r="DY435" s="11">
        <v>3.9600000381469727</v>
      </c>
      <c r="DZ435" s="11">
        <v>0.27000001072883606</v>
      </c>
      <c r="EA435" s="11">
        <v>7.2899999618530273</v>
      </c>
      <c r="EB435" s="11">
        <v>15.439999580383301</v>
      </c>
      <c r="EC435" s="11">
        <v>0.30880001187324524</v>
      </c>
      <c r="ED435" s="11">
        <v>15.131199836730957</v>
      </c>
      <c r="EE435" s="11">
        <v>6.369999885559082</v>
      </c>
      <c r="EF435" s="11">
        <v>0</v>
      </c>
      <c r="EG435" s="11">
        <v>1.4099999666213989</v>
      </c>
      <c r="EH435" s="11">
        <v>0.2800000011920929</v>
      </c>
      <c r="EI435" s="11">
        <v>0</v>
      </c>
      <c r="EJ435" s="11">
        <v>13.600000381469727</v>
      </c>
      <c r="EK435" s="11">
        <v>5.929999828338623</v>
      </c>
      <c r="EL435" s="11">
        <v>0.25</v>
      </c>
      <c r="EM435" s="11">
        <v>3.5</v>
      </c>
      <c r="EN435" s="11">
        <v>5.4699997901916504</v>
      </c>
      <c r="EO435" s="11">
        <v>19.219999313354492</v>
      </c>
      <c r="EP435" s="11">
        <v>0</v>
      </c>
      <c r="EQ435" s="11">
        <v>0</v>
      </c>
      <c r="ER435" s="11">
        <v>1.6799999475479126</v>
      </c>
      <c r="ES435" s="11">
        <v>5.000000074505806E-2</v>
      </c>
      <c r="ET435" s="11">
        <v>0.93000000715255737</v>
      </c>
      <c r="EU435" s="38">
        <v>1.6699999570846558</v>
      </c>
      <c r="EV435" s="11">
        <v>1.6699999570846558</v>
      </c>
      <c r="EW435" s="11">
        <v>0</v>
      </c>
      <c r="EX435" s="11">
        <v>13.579999923706055</v>
      </c>
      <c r="EY435" s="11">
        <v>2.0899999141693115</v>
      </c>
      <c r="EZ435" s="11">
        <v>0.15999999642372131</v>
      </c>
      <c r="FA435" s="11">
        <v>6.0799999237060547</v>
      </c>
      <c r="FB435" s="11">
        <v>2.9999999329447746E-2</v>
      </c>
      <c r="FC435" s="11">
        <v>0.61000001430511475</v>
      </c>
      <c r="FD435" s="11">
        <v>0</v>
      </c>
      <c r="FE435" s="11">
        <v>14.920000076293945</v>
      </c>
      <c r="FF435" s="11">
        <v>0</v>
      </c>
      <c r="FG435" s="11">
        <v>5.9999998658895493E-2</v>
      </c>
      <c r="FH435" s="11">
        <v>0.15000000596046448</v>
      </c>
      <c r="FI435" s="11">
        <v>0.33000001311302185</v>
      </c>
      <c r="FJ435" s="11">
        <v>9.3299999237060547</v>
      </c>
      <c r="FK435" s="11">
        <v>0.38999998569488525</v>
      </c>
      <c r="FL435" s="11">
        <v>0.33000001311302185</v>
      </c>
      <c r="FM435" s="11">
        <v>3.0799999237060547</v>
      </c>
      <c r="FN435" s="11">
        <v>0.55000001192092896</v>
      </c>
      <c r="FO435" s="11">
        <v>0.37000000476837158</v>
      </c>
      <c r="FP435" s="11">
        <v>0</v>
      </c>
      <c r="FQ435" s="11">
        <v>1.1499999761581421</v>
      </c>
      <c r="FR435" s="11">
        <v>0.33000001311302185</v>
      </c>
      <c r="FS435" s="11">
        <v>2.9700000286102295</v>
      </c>
      <c r="FT435" s="11">
        <v>0</v>
      </c>
      <c r="FU435" s="11">
        <v>2.2599999904632568</v>
      </c>
      <c r="FV435" s="11">
        <v>0.34999999403953552</v>
      </c>
      <c r="FW435" s="11">
        <v>0.25999999046325684</v>
      </c>
      <c r="FX435" s="11">
        <v>1.9299999475479126</v>
      </c>
      <c r="FY435" s="11">
        <v>0</v>
      </c>
      <c r="FZ435" s="11">
        <v>0</v>
      </c>
      <c r="GA435" s="11">
        <v>1.8999999761581421</v>
      </c>
      <c r="GB435" s="11">
        <v>1.1100000143051147</v>
      </c>
      <c r="GC435" s="11">
        <v>7.0000000298023224E-2</v>
      </c>
      <c r="GD435" s="11">
        <v>1.8039215356111526E-2</v>
      </c>
      <c r="GE435" s="11">
        <v>7.9999998211860657E-2</v>
      </c>
      <c r="GF435" s="11">
        <v>1.7000000476837158</v>
      </c>
      <c r="GG435" s="38">
        <v>1.7000000476837158</v>
      </c>
      <c r="GH435" s="11">
        <v>1.1200000047683716</v>
      </c>
      <c r="GI435" s="38">
        <v>9.0000003576278687E-2</v>
      </c>
      <c r="GJ435" s="11">
        <v>9.0000003576278687E-2</v>
      </c>
      <c r="GK435" s="38">
        <v>0.2199999988079071</v>
      </c>
      <c r="GL435" s="11">
        <v>0.2199999988079071</v>
      </c>
      <c r="GM435" s="11">
        <v>0</v>
      </c>
      <c r="GN435" s="11">
        <v>9.0799999237060547</v>
      </c>
      <c r="GO435" s="11">
        <v>2.2799999713897705</v>
      </c>
      <c r="GP435" s="11">
        <v>1</v>
      </c>
      <c r="GQ435" s="11">
        <v>262.39999389648438</v>
      </c>
      <c r="GR435" s="11">
        <v>0.25999999046325684</v>
      </c>
      <c r="GS435" s="11">
        <v>0</v>
      </c>
      <c r="GT435" s="11">
        <v>9.9999997764825821E-3</v>
      </c>
      <c r="GU435" s="11">
        <v>0.2800000011920929</v>
      </c>
      <c r="GV435" s="11">
        <v>1.2699999809265137</v>
      </c>
      <c r="GW435" s="11">
        <v>0</v>
      </c>
      <c r="GX435" s="11">
        <v>4.4099998474121094</v>
      </c>
      <c r="GY435" s="11">
        <v>4.0799999237060547</v>
      </c>
      <c r="GZ435" s="11">
        <v>2.9999999329447746E-2</v>
      </c>
      <c r="HA435" s="11">
        <v>1.3899999856948853</v>
      </c>
      <c r="HB435" s="11">
        <v>3.7400000095367432</v>
      </c>
      <c r="HC435" s="11">
        <v>2.5299999713897705</v>
      </c>
      <c r="HD435" s="11">
        <v>0.5899999737739563</v>
      </c>
      <c r="HE435" s="11">
        <v>2.6700000762939453</v>
      </c>
      <c r="HF435" s="11">
        <v>0.97000002861022949</v>
      </c>
      <c r="HG435" s="11">
        <v>5.000000074505806E-2</v>
      </c>
      <c r="HH435" s="11">
        <v>2.3299999237060547</v>
      </c>
      <c r="HI435" s="11">
        <v>0.12999999523162842</v>
      </c>
      <c r="HJ435" s="11">
        <v>1.7000000476837158</v>
      </c>
      <c r="HK435" s="11">
        <v>26.309999465942383</v>
      </c>
      <c r="HL435" s="11">
        <v>0.31000000238418579</v>
      </c>
      <c r="HM435" s="11">
        <v>2.9999999329447746E-2</v>
      </c>
      <c r="HN435" s="11">
        <v>0</v>
      </c>
      <c r="HO435" s="11">
        <v>0.89999997615814209</v>
      </c>
      <c r="HP435" s="11">
        <v>3.5399999618530273</v>
      </c>
      <c r="HQ435" s="11">
        <v>1.1799999475479126</v>
      </c>
      <c r="HR435" s="11">
        <v>2.5199999809265137</v>
      </c>
      <c r="HS435" s="11">
        <v>1.6399999856948853</v>
      </c>
      <c r="HT435" s="11">
        <v>0.68000000715255737</v>
      </c>
      <c r="HU435" s="11">
        <v>2.559999942779541</v>
      </c>
      <c r="HV435" s="11">
        <v>0.18000000715255737</v>
      </c>
    </row>
    <row r="436" spans="1:230" x14ac:dyDescent="0.3">
      <c r="A436" s="8">
        <v>20851</v>
      </c>
      <c r="B436" s="11">
        <v>62.617385864257813</v>
      </c>
      <c r="C436" s="11">
        <v>2100.15087890625</v>
      </c>
      <c r="D436" s="11">
        <v>61.704246520996094</v>
      </c>
      <c r="E436" s="11">
        <v>9.9999997764825821E-3</v>
      </c>
      <c r="F436" s="11">
        <v>5.9999998658895493E-2</v>
      </c>
      <c r="G436" s="11">
        <v>0.31999999284744263</v>
      </c>
      <c r="H436" s="11">
        <v>30.75</v>
      </c>
      <c r="I436" s="11">
        <v>0.15000000596046448</v>
      </c>
      <c r="J436" s="11">
        <v>0.63999998569488525</v>
      </c>
      <c r="K436" s="11">
        <v>0.14000000059604645</v>
      </c>
      <c r="L436" s="11">
        <v>4.619999885559082</v>
      </c>
      <c r="M436" s="11">
        <v>0.52999997138977051</v>
      </c>
      <c r="N436" s="11">
        <v>0</v>
      </c>
      <c r="O436" s="11">
        <v>4.190000057220459</v>
      </c>
      <c r="P436" s="11">
        <v>0.40000000596046448</v>
      </c>
      <c r="Q436" s="11">
        <v>0</v>
      </c>
      <c r="R436" s="11">
        <v>2.7799999713897705</v>
      </c>
      <c r="S436" s="11">
        <v>0.36000001430511475</v>
      </c>
      <c r="T436" s="11">
        <v>9.2299995422363281</v>
      </c>
      <c r="U436" s="11">
        <v>1.5700000524520874</v>
      </c>
      <c r="V436" s="11">
        <v>0.85000002384185791</v>
      </c>
      <c r="W436" s="11">
        <v>3.4000000953674316</v>
      </c>
      <c r="X436" s="11">
        <v>0.61000001430511475</v>
      </c>
      <c r="Y436" s="11">
        <v>8.3199996948242188</v>
      </c>
      <c r="Z436" s="11">
        <v>20.459999084472656</v>
      </c>
      <c r="AA436" s="11">
        <v>2.1800000667572021</v>
      </c>
      <c r="AB436" s="11">
        <v>2.9600000381469727</v>
      </c>
      <c r="AC436" s="11">
        <v>0</v>
      </c>
      <c r="AD436" s="11">
        <v>0.68999999761581421</v>
      </c>
      <c r="AE436" s="11">
        <v>0</v>
      </c>
      <c r="AF436" s="11">
        <v>0</v>
      </c>
      <c r="AG436" s="11">
        <v>0.36000001430511475</v>
      </c>
      <c r="AH436" s="11">
        <v>0.94999998807907104</v>
      </c>
      <c r="AI436" s="11">
        <v>1.7200000286102295</v>
      </c>
      <c r="AJ436" s="11">
        <v>0</v>
      </c>
      <c r="AK436" s="11">
        <v>7.0000000298023224E-2</v>
      </c>
      <c r="AL436" s="11">
        <v>0</v>
      </c>
      <c r="AM436" s="11">
        <v>1.75</v>
      </c>
      <c r="AN436" s="11">
        <v>30.430000305175781</v>
      </c>
      <c r="AO436" s="11">
        <v>0</v>
      </c>
      <c r="AP436" s="11">
        <v>1.1200000047683716</v>
      </c>
      <c r="AQ436" s="11">
        <v>0.15000000596046448</v>
      </c>
      <c r="AR436" s="11">
        <v>0.27000001072883606</v>
      </c>
      <c r="AS436" s="11">
        <v>6.429999828338623</v>
      </c>
      <c r="AT436" s="38">
        <v>6.429999828338623</v>
      </c>
      <c r="AU436" s="11">
        <v>0.57999998331069946</v>
      </c>
      <c r="AV436" s="11">
        <v>0.46000000834465027</v>
      </c>
      <c r="AW436" s="11">
        <v>7.0000000298023224E-2</v>
      </c>
      <c r="AX436" s="11">
        <v>18.299999237060547</v>
      </c>
      <c r="AY436" s="11">
        <v>0.95999997854232788</v>
      </c>
      <c r="AZ436" s="11">
        <v>0</v>
      </c>
      <c r="BA436" s="11">
        <v>8.4700002670288086</v>
      </c>
      <c r="BB436" s="11">
        <v>5.000000074505806E-2</v>
      </c>
      <c r="BC436" s="11">
        <v>0.18999999761581421</v>
      </c>
      <c r="BD436" s="11">
        <v>7.0000000298023224E-2</v>
      </c>
      <c r="BE436" s="11">
        <v>0.9100000262260437</v>
      </c>
      <c r="BF436" s="11">
        <v>0.11999999731779099</v>
      </c>
      <c r="BG436" s="11">
        <v>0.20000000298023224</v>
      </c>
      <c r="BH436" s="11">
        <v>0.10999999940395355</v>
      </c>
      <c r="BI436" s="11">
        <v>1.4099999666213989</v>
      </c>
      <c r="BJ436" s="11">
        <v>1.6200000047683716</v>
      </c>
      <c r="BK436" s="11">
        <v>1.8500000238418579</v>
      </c>
      <c r="BL436" s="11">
        <v>1.7899999618530273</v>
      </c>
      <c r="BM436" s="11">
        <v>1.1000000238418579</v>
      </c>
      <c r="BN436" s="11">
        <v>0</v>
      </c>
      <c r="BO436" s="11">
        <v>10.079999923706055</v>
      </c>
      <c r="BP436" s="11">
        <v>1.5700000524520874</v>
      </c>
      <c r="BQ436" s="11">
        <v>20.120000839233398</v>
      </c>
      <c r="BR436" s="11">
        <v>2.7400000095367432</v>
      </c>
      <c r="BS436" s="11">
        <v>0.44999998807907104</v>
      </c>
      <c r="BT436" s="11">
        <v>2.5199999809265137</v>
      </c>
      <c r="BU436" s="11">
        <v>3.4900000095367432</v>
      </c>
      <c r="BV436" s="11">
        <v>0.93000000715255737</v>
      </c>
      <c r="BW436" s="11">
        <v>4.1999998092651367</v>
      </c>
      <c r="BX436" s="11">
        <v>0.98000001907348633</v>
      </c>
      <c r="BY436" s="11">
        <v>1.8700000047683716</v>
      </c>
      <c r="BZ436" s="11">
        <v>0.67000001668930054</v>
      </c>
      <c r="CA436" s="11">
        <v>0.30000001192092896</v>
      </c>
      <c r="CB436" s="11">
        <v>3.059999942779541</v>
      </c>
      <c r="CC436" s="11">
        <v>0.31999999284744263</v>
      </c>
      <c r="CD436" s="11">
        <v>0.10999999940395355</v>
      </c>
      <c r="CE436" s="11">
        <v>0</v>
      </c>
      <c r="CF436" s="11">
        <v>1.4500000476837158</v>
      </c>
      <c r="CG436" s="11">
        <v>0</v>
      </c>
      <c r="CH436" s="11">
        <v>1.9800000190734863</v>
      </c>
      <c r="CI436" s="11">
        <v>6.7199997901916504</v>
      </c>
      <c r="CJ436" s="11">
        <v>1.5499999523162842</v>
      </c>
      <c r="CK436" s="11">
        <v>0.80548763275146484</v>
      </c>
      <c r="CL436" s="11">
        <v>7.1500000953674316</v>
      </c>
      <c r="CM436" s="11">
        <v>0.80000001192092896</v>
      </c>
      <c r="CN436" s="11">
        <v>1.2204158306121826</v>
      </c>
      <c r="CO436" s="11">
        <v>0</v>
      </c>
      <c r="CP436" s="11">
        <v>0</v>
      </c>
      <c r="CQ436" s="11">
        <v>0.62000000476837158</v>
      </c>
      <c r="CR436" s="11">
        <v>0.36000001430511475</v>
      </c>
      <c r="CS436" s="11">
        <v>0</v>
      </c>
      <c r="CT436" s="11">
        <v>0.67000001668930054</v>
      </c>
      <c r="CU436" s="11">
        <v>0.82999998331069946</v>
      </c>
      <c r="CV436" s="11">
        <v>0.98000001907348633</v>
      </c>
      <c r="CW436" s="11">
        <v>3.059999942779541</v>
      </c>
      <c r="CX436" s="11">
        <v>0</v>
      </c>
      <c r="CY436" s="11">
        <v>2.9999999329447746E-2</v>
      </c>
      <c r="CZ436" s="11">
        <v>5.5199999809265137</v>
      </c>
      <c r="DA436" s="11">
        <v>0.27000001072883606</v>
      </c>
      <c r="DB436" s="11">
        <v>0.82999998331069946</v>
      </c>
      <c r="DC436" s="11">
        <v>9.9999997764825821E-3</v>
      </c>
      <c r="DD436" s="11">
        <v>0</v>
      </c>
      <c r="DE436" s="11">
        <v>0.34000000357627869</v>
      </c>
      <c r="DF436" s="11">
        <v>0.43000000715255737</v>
      </c>
      <c r="DG436" s="11">
        <v>0.6600000262260437</v>
      </c>
      <c r="DH436" s="11">
        <v>0</v>
      </c>
      <c r="DI436" s="11">
        <v>13.970000267028809</v>
      </c>
      <c r="DJ436" s="11">
        <v>47.082138061523438</v>
      </c>
      <c r="DK436" s="11">
        <v>3.107464075088501</v>
      </c>
      <c r="DL436" s="11">
        <v>0</v>
      </c>
      <c r="DM436" s="11">
        <v>0</v>
      </c>
      <c r="DN436" s="11">
        <v>0</v>
      </c>
      <c r="DO436" s="11">
        <v>1.7300000190734863</v>
      </c>
      <c r="DP436" s="11">
        <v>17.590000152587891</v>
      </c>
      <c r="DQ436" s="11">
        <v>3.7400000095367432</v>
      </c>
      <c r="DR436" s="11">
        <v>1.5700000524520874</v>
      </c>
      <c r="DS436" s="38">
        <v>1.5700000524520874</v>
      </c>
      <c r="DT436" s="11">
        <v>0.10999999940395355</v>
      </c>
      <c r="DU436" s="38">
        <v>0.31000000238418579</v>
      </c>
      <c r="DV436" s="11">
        <v>0.31000000238418579</v>
      </c>
      <c r="DW436" s="11">
        <v>0.34999999403953552</v>
      </c>
      <c r="DX436" s="11">
        <v>0</v>
      </c>
      <c r="DY436" s="11">
        <v>5.690000057220459</v>
      </c>
      <c r="DZ436" s="11">
        <v>0.28999999165534973</v>
      </c>
      <c r="EA436" s="11">
        <v>9.0900001525878906</v>
      </c>
      <c r="EB436" s="11">
        <v>29.809999465942383</v>
      </c>
      <c r="EC436" s="11">
        <v>0.59619998931884766</v>
      </c>
      <c r="ED436" s="11">
        <v>29.213800430297852</v>
      </c>
      <c r="EE436" s="11">
        <v>10.899999618530273</v>
      </c>
      <c r="EF436" s="11">
        <v>0</v>
      </c>
      <c r="EG436" s="11">
        <v>1.2899999618530273</v>
      </c>
      <c r="EH436" s="11">
        <v>0.5</v>
      </c>
      <c r="EI436" s="11">
        <v>0</v>
      </c>
      <c r="EJ436" s="11">
        <v>15.149999618530273</v>
      </c>
      <c r="EK436" s="11">
        <v>11.279999732971191</v>
      </c>
      <c r="EL436" s="11">
        <v>0.33000001311302185</v>
      </c>
      <c r="EM436" s="11">
        <v>4.679999828338623</v>
      </c>
      <c r="EN436" s="11">
        <v>7.2899999618530273</v>
      </c>
      <c r="EO436" s="11">
        <v>21.049999237060547</v>
      </c>
      <c r="EP436" s="11">
        <v>0</v>
      </c>
      <c r="EQ436" s="11">
        <v>0</v>
      </c>
      <c r="ER436" s="11">
        <v>2.0899999141693115</v>
      </c>
      <c r="ES436" s="11">
        <v>5.9999998658895493E-2</v>
      </c>
      <c r="ET436" s="11">
        <v>1.1200000047683716</v>
      </c>
      <c r="EU436" s="38">
        <v>0.95999997854232788</v>
      </c>
      <c r="EV436" s="11">
        <v>0.95999997854232788</v>
      </c>
      <c r="EW436" s="11">
        <v>0</v>
      </c>
      <c r="EX436" s="11">
        <v>14.810000419616699</v>
      </c>
      <c r="EY436" s="11">
        <v>3.8399999141693115</v>
      </c>
      <c r="EZ436" s="11">
        <v>0.15999999642372131</v>
      </c>
      <c r="FA436" s="11">
        <v>7.320000171661377</v>
      </c>
      <c r="FB436" s="11">
        <v>2.9999999329447746E-2</v>
      </c>
      <c r="FC436" s="11">
        <v>1.309999942779541</v>
      </c>
      <c r="FD436" s="11">
        <v>0</v>
      </c>
      <c r="FE436" s="11">
        <v>23.530000686645508</v>
      </c>
      <c r="FF436" s="11">
        <v>0</v>
      </c>
      <c r="FG436" s="11">
        <v>0.11999999731779099</v>
      </c>
      <c r="FH436" s="11">
        <v>0.27000001072883606</v>
      </c>
      <c r="FI436" s="11">
        <v>1.0399999618530273</v>
      </c>
      <c r="FJ436" s="11">
        <v>18.840000152587891</v>
      </c>
      <c r="FK436" s="11">
        <v>0.33000001311302185</v>
      </c>
      <c r="FL436" s="11">
        <v>0.34000000357627869</v>
      </c>
      <c r="FM436" s="11">
        <v>14.670000076293945</v>
      </c>
      <c r="FN436" s="11">
        <v>1.6399999856948853</v>
      </c>
      <c r="FO436" s="11">
        <v>0.30000001192092896</v>
      </c>
      <c r="FP436" s="11">
        <v>0</v>
      </c>
      <c r="FQ436" s="11">
        <v>1.3700000047683716</v>
      </c>
      <c r="FR436" s="11">
        <v>0.44999998807907104</v>
      </c>
      <c r="FS436" s="11">
        <v>4.8499999046325684</v>
      </c>
      <c r="FT436" s="11">
        <v>0</v>
      </c>
      <c r="FU436" s="11">
        <v>0.87999999523162842</v>
      </c>
      <c r="FV436" s="11">
        <v>0.47999998927116394</v>
      </c>
      <c r="FW436" s="11">
        <v>1.8500000238418579</v>
      </c>
      <c r="FX436" s="11">
        <v>5.070000171661377</v>
      </c>
      <c r="FY436" s="11">
        <v>0</v>
      </c>
      <c r="FZ436" s="11">
        <v>0</v>
      </c>
      <c r="GA436" s="11">
        <v>1.690000057220459</v>
      </c>
      <c r="GB436" s="11">
        <v>0.99000000953674316</v>
      </c>
      <c r="GC436" s="11">
        <v>0.46000000834465027</v>
      </c>
      <c r="GD436" s="11">
        <v>6.9901958107948303E-2</v>
      </c>
      <c r="GE436" s="11">
        <v>0.31000000238418579</v>
      </c>
      <c r="GF436" s="11">
        <v>2.3399999141693115</v>
      </c>
      <c r="GG436" s="38">
        <v>2.3399999141693115</v>
      </c>
      <c r="GH436" s="11">
        <v>0.97000002861022949</v>
      </c>
      <c r="GI436" s="38">
        <v>0.15000000596046448</v>
      </c>
      <c r="GJ436" s="11">
        <v>0.15000000596046448</v>
      </c>
      <c r="GK436" s="38">
        <v>0.68999999761581421</v>
      </c>
      <c r="GL436" s="11">
        <v>0.68999999761581421</v>
      </c>
      <c r="GM436" s="11">
        <v>0</v>
      </c>
      <c r="GN436" s="11">
        <v>13.010000228881836</v>
      </c>
      <c r="GO436" s="11">
        <v>1.3899999856948853</v>
      </c>
      <c r="GP436" s="11">
        <v>7.3000001907348633</v>
      </c>
      <c r="GQ436" s="11">
        <v>312.20999145507813</v>
      </c>
      <c r="GR436" s="11">
        <v>0.10999999940395355</v>
      </c>
      <c r="GS436" s="11">
        <v>0</v>
      </c>
      <c r="GT436" s="11">
        <v>9.9999997764825821E-3</v>
      </c>
      <c r="GU436" s="11">
        <v>0.28999999165534973</v>
      </c>
      <c r="GV436" s="11">
        <v>1.1299999952316284</v>
      </c>
      <c r="GW436" s="11">
        <v>0</v>
      </c>
      <c r="GX436" s="11">
        <v>4.809999942779541</v>
      </c>
      <c r="GY436" s="11">
        <v>4.4200000762939453</v>
      </c>
      <c r="GZ436" s="11">
        <v>3.9999999105930328E-2</v>
      </c>
      <c r="HA436" s="11">
        <v>1.940000057220459</v>
      </c>
      <c r="HB436" s="11">
        <v>1.8500000238418579</v>
      </c>
      <c r="HC436" s="11">
        <v>3.1700000762939453</v>
      </c>
      <c r="HD436" s="11">
        <v>0.40999999642372131</v>
      </c>
      <c r="HE436" s="11">
        <v>1.8400000333786011</v>
      </c>
      <c r="HF436" s="11">
        <v>0.8399999737739563</v>
      </c>
      <c r="HG436" s="11">
        <v>0.2199999988079071</v>
      </c>
      <c r="HH436" s="11">
        <v>3.2100000381469727</v>
      </c>
      <c r="HI436" s="11">
        <v>0.15999999642372131</v>
      </c>
      <c r="HJ436" s="11">
        <v>3.6500000953674316</v>
      </c>
      <c r="HK436" s="11">
        <v>23.920000076293945</v>
      </c>
      <c r="HL436" s="11">
        <v>0.57999998331069946</v>
      </c>
      <c r="HM436" s="11">
        <v>3.9999999105930328E-2</v>
      </c>
      <c r="HN436" s="11">
        <v>0</v>
      </c>
      <c r="HO436" s="11">
        <v>0.97000002861022949</v>
      </c>
      <c r="HP436" s="11">
        <v>3.4600000381469727</v>
      </c>
      <c r="HQ436" s="11">
        <v>1.6299999952316284</v>
      </c>
      <c r="HR436" s="11">
        <v>3.4800000190734863</v>
      </c>
      <c r="HS436" s="11">
        <v>2.2699999809265137</v>
      </c>
      <c r="HT436" s="11">
        <v>2.1700000762939453</v>
      </c>
      <c r="HU436" s="11">
        <v>9.9300003051757813</v>
      </c>
      <c r="HV436" s="11">
        <v>0.69999998807907104</v>
      </c>
    </row>
    <row r="437" spans="1:230" x14ac:dyDescent="0.3">
      <c r="A437" s="8">
        <v>20879</v>
      </c>
      <c r="B437" s="11">
        <v>249.91708374023438</v>
      </c>
      <c r="C437" s="11">
        <v>2034.44580078125</v>
      </c>
      <c r="D437" s="11">
        <v>251.50996398925781</v>
      </c>
      <c r="E437" s="11">
        <v>5.9999998658895493E-2</v>
      </c>
      <c r="F437" s="11">
        <v>0.4699999988079071</v>
      </c>
      <c r="G437" s="11">
        <v>2.619999885559082</v>
      </c>
      <c r="H437" s="11">
        <v>56.549999237060547</v>
      </c>
      <c r="I437" s="11">
        <v>0.38999998569488525</v>
      </c>
      <c r="J437" s="11">
        <v>3.0799999237060547</v>
      </c>
      <c r="K437" s="11">
        <v>0.62000000476837158</v>
      </c>
      <c r="L437" s="11">
        <v>11.489999771118164</v>
      </c>
      <c r="M437" s="11">
        <v>3.7300000190734863</v>
      </c>
      <c r="N437" s="11">
        <v>2.0099999904632568</v>
      </c>
      <c r="O437" s="11">
        <v>15.939999580383301</v>
      </c>
      <c r="P437" s="11">
        <v>1.2699999809265137</v>
      </c>
      <c r="Q437" s="11">
        <v>0</v>
      </c>
      <c r="R437" s="11">
        <v>11.090000152587891</v>
      </c>
      <c r="S437" s="11">
        <v>1.9500000476837158</v>
      </c>
      <c r="T437" s="11">
        <v>39.099998474121094</v>
      </c>
      <c r="U437" s="11">
        <v>6.2199997901916504</v>
      </c>
      <c r="V437" s="11">
        <v>5.2899999618530273</v>
      </c>
      <c r="W437" s="11">
        <v>5.869999885559082</v>
      </c>
      <c r="X437" s="11">
        <v>2.2999999523162842</v>
      </c>
      <c r="Y437" s="11">
        <v>30.799999237060547</v>
      </c>
      <c r="Z437" s="11">
        <v>33.169998168945313</v>
      </c>
      <c r="AA437" s="11">
        <v>7.880000114440918</v>
      </c>
      <c r="AB437" s="11">
        <v>10.289999961853027</v>
      </c>
      <c r="AC437" s="11">
        <v>5.9999998658895493E-2</v>
      </c>
      <c r="AD437" s="11">
        <v>3.0199999809265137</v>
      </c>
      <c r="AE437" s="11">
        <v>0</v>
      </c>
      <c r="AF437" s="11">
        <v>0.30000001192092896</v>
      </c>
      <c r="AG437" s="11">
        <v>0.89999997615814209</v>
      </c>
      <c r="AH437" s="11">
        <v>6.2699999809265137</v>
      </c>
      <c r="AI437" s="11">
        <v>3.1400001049041748</v>
      </c>
      <c r="AJ437" s="11">
        <v>1.6799999475479126</v>
      </c>
      <c r="AK437" s="11">
        <v>0.23999999463558197</v>
      </c>
      <c r="AL437" s="11">
        <v>0</v>
      </c>
      <c r="AM437" s="11">
        <v>9.4399995803833008</v>
      </c>
      <c r="AN437" s="11">
        <v>99.949996948242188</v>
      </c>
      <c r="AO437" s="11">
        <v>0.56000000238418579</v>
      </c>
      <c r="AP437" s="11">
        <v>1.9299999475479126</v>
      </c>
      <c r="AQ437" s="11">
        <v>0.43999999761581421</v>
      </c>
      <c r="AR437" s="11">
        <v>1.3300000429153442</v>
      </c>
      <c r="AS437" s="11">
        <v>3.2999999523162842</v>
      </c>
      <c r="AT437" s="38">
        <v>3.2999999523162842</v>
      </c>
      <c r="AU437" s="11">
        <v>1</v>
      </c>
      <c r="AV437" s="11">
        <v>4.6599998474121094</v>
      </c>
      <c r="AW437" s="11">
        <v>0.23000000417232513</v>
      </c>
      <c r="AX437" s="11">
        <v>45.659999847412109</v>
      </c>
      <c r="AY437" s="11">
        <v>31.739999771118164</v>
      </c>
      <c r="AZ437" s="11">
        <v>0</v>
      </c>
      <c r="BA437" s="11">
        <v>38.869998931884766</v>
      </c>
      <c r="BB437" s="11">
        <v>0.31999999284744263</v>
      </c>
      <c r="BC437" s="11">
        <v>5.1599998474121094</v>
      </c>
      <c r="BD437" s="11">
        <v>0.23000000417232513</v>
      </c>
      <c r="BE437" s="11">
        <v>2.4300000667572021</v>
      </c>
      <c r="BF437" s="11">
        <v>0.51999998092651367</v>
      </c>
      <c r="BG437" s="11">
        <v>0.68000000715255737</v>
      </c>
      <c r="BH437" s="11">
        <v>0.36000001430511475</v>
      </c>
      <c r="BI437" s="11">
        <v>5.75</v>
      </c>
      <c r="BJ437" s="11">
        <v>4.929999828338623</v>
      </c>
      <c r="BK437" s="11">
        <v>5.630000114440918</v>
      </c>
      <c r="BL437" s="11">
        <v>9.4899997711181641</v>
      </c>
      <c r="BM437" s="11">
        <v>7.0500001907348633</v>
      </c>
      <c r="BN437" s="11">
        <v>0.49000000953674316</v>
      </c>
      <c r="BO437" s="11">
        <v>33.240001678466797</v>
      </c>
      <c r="BP437" s="11">
        <v>7.690000057220459</v>
      </c>
      <c r="BQ437" s="11">
        <v>113.94999694824219</v>
      </c>
      <c r="BR437" s="11">
        <v>4.1999998092651367</v>
      </c>
      <c r="BS437" s="11">
        <v>0.6600000262260437</v>
      </c>
      <c r="BT437" s="11">
        <v>14.859999656677246</v>
      </c>
      <c r="BU437" s="11">
        <v>16.969999313354492</v>
      </c>
      <c r="BV437" s="11">
        <v>14.880000114440918</v>
      </c>
      <c r="BW437" s="11">
        <v>13.600000381469727</v>
      </c>
      <c r="BX437" s="11">
        <v>3.3299999237060547</v>
      </c>
      <c r="BY437" s="11">
        <v>10.109999656677246</v>
      </c>
      <c r="BZ437" s="11">
        <v>4.8499999046325684</v>
      </c>
      <c r="CA437" s="11">
        <v>2.5</v>
      </c>
      <c r="CB437" s="11">
        <v>9.25</v>
      </c>
      <c r="CC437" s="11">
        <v>1.2699999809265137</v>
      </c>
      <c r="CD437" s="11">
        <v>0.36000001430511475</v>
      </c>
      <c r="CE437" s="11">
        <v>0</v>
      </c>
      <c r="CF437" s="11">
        <v>4.7800002098083496</v>
      </c>
      <c r="CG437" s="11">
        <v>0.5899999737739563</v>
      </c>
      <c r="CH437" s="11">
        <v>6.8400001525878906</v>
      </c>
      <c r="CI437" s="11">
        <v>15.159999847412109</v>
      </c>
      <c r="CJ437" s="11">
        <v>2.3599998950958252</v>
      </c>
      <c r="CK437" s="11">
        <v>4.2819175720214844</v>
      </c>
      <c r="CL437" s="11">
        <v>29.129999160766602</v>
      </c>
      <c r="CM437" s="11">
        <v>3.6700000762939453</v>
      </c>
      <c r="CN437" s="11">
        <v>18.205814361572266</v>
      </c>
      <c r="CO437" s="11">
        <v>0.5899999737739563</v>
      </c>
      <c r="CP437" s="11">
        <v>0</v>
      </c>
      <c r="CQ437" s="11">
        <v>4.0900001525878906</v>
      </c>
      <c r="CR437" s="11">
        <v>1.9199999570846558</v>
      </c>
      <c r="CS437" s="11">
        <v>0</v>
      </c>
      <c r="CT437" s="11">
        <v>5.5500001907348633</v>
      </c>
      <c r="CU437" s="11">
        <v>3.7799999713897705</v>
      </c>
      <c r="CV437" s="11">
        <v>4.440000057220459</v>
      </c>
      <c r="CW437" s="11">
        <v>10.899999618530273</v>
      </c>
      <c r="CX437" s="11">
        <v>0</v>
      </c>
      <c r="CY437" s="11">
        <v>0.51999998092651367</v>
      </c>
      <c r="CZ437" s="11">
        <v>20.790000915527344</v>
      </c>
      <c r="DA437" s="11">
        <v>1.8700000047683716</v>
      </c>
      <c r="DB437" s="11">
        <v>2.190000057220459</v>
      </c>
      <c r="DC437" s="11">
        <v>5.9999998658895493E-2</v>
      </c>
      <c r="DD437" s="11">
        <v>0.56000000238418579</v>
      </c>
      <c r="DE437" s="11">
        <v>0.93000000715255737</v>
      </c>
      <c r="DF437" s="11">
        <v>6.2800002098083496</v>
      </c>
      <c r="DG437" s="11">
        <v>0.18000000715255737</v>
      </c>
      <c r="DH437" s="11">
        <v>1.9999999552965164E-2</v>
      </c>
      <c r="DI437" s="11">
        <v>41.900001525878906</v>
      </c>
      <c r="DJ437" s="11">
        <v>66.313529968261719</v>
      </c>
      <c r="DK437" s="11">
        <v>6.2341647148132324</v>
      </c>
      <c r="DL437" s="11">
        <v>25.760000228881836</v>
      </c>
      <c r="DM437" s="11">
        <v>0.99000000953674316</v>
      </c>
      <c r="DN437" s="11">
        <v>5.7699999809265137</v>
      </c>
      <c r="DO437" s="11">
        <v>6.6500000953674316</v>
      </c>
      <c r="DP437" s="11">
        <v>125.91000366210938</v>
      </c>
      <c r="DQ437" s="11">
        <v>22.600000381469727</v>
      </c>
      <c r="DR437" s="11">
        <v>5.4000000953674316</v>
      </c>
      <c r="DS437" s="38">
        <v>5.4000000953674316</v>
      </c>
      <c r="DT437" s="11">
        <v>0.61000001430511475</v>
      </c>
      <c r="DU437" s="38">
        <v>1.9900000095367432</v>
      </c>
      <c r="DV437" s="11">
        <v>1.9900000095367432</v>
      </c>
      <c r="DW437" s="11">
        <v>0.56999999284744263</v>
      </c>
      <c r="DX437" s="11">
        <v>0</v>
      </c>
      <c r="DY437" s="11">
        <v>27.159999847412109</v>
      </c>
      <c r="DZ437" s="11">
        <v>1.2599999904632568</v>
      </c>
      <c r="EA437" s="11">
        <v>28.139999389648438</v>
      </c>
      <c r="EB437" s="11">
        <v>67.069999694824219</v>
      </c>
      <c r="EC437" s="11">
        <v>1.3414000272750854</v>
      </c>
      <c r="ED437" s="11">
        <v>65.728599548339844</v>
      </c>
      <c r="EE437" s="11">
        <v>27.100000381469727</v>
      </c>
      <c r="EF437" s="11">
        <v>0</v>
      </c>
      <c r="EG437" s="11">
        <v>5.0100002288818359</v>
      </c>
      <c r="EH437" s="11">
        <v>8.0299997329711914</v>
      </c>
      <c r="EI437" s="11">
        <v>0.62000000476837158</v>
      </c>
      <c r="EJ437" s="11">
        <v>27.850000381469727</v>
      </c>
      <c r="EK437" s="11">
        <v>81.339996337890625</v>
      </c>
      <c r="EL437" s="11">
        <v>2.059999942779541</v>
      </c>
      <c r="EM437" s="11">
        <v>29.139999389648438</v>
      </c>
      <c r="EN437" s="11">
        <v>46.349998474121094</v>
      </c>
      <c r="EO437" s="11">
        <v>103.31999969482422</v>
      </c>
      <c r="EP437" s="11">
        <v>0</v>
      </c>
      <c r="EQ437" s="11">
        <v>0</v>
      </c>
      <c r="ER437" s="11">
        <v>12.430000305175781</v>
      </c>
      <c r="ES437" s="11">
        <v>0.6600000262260437</v>
      </c>
      <c r="ET437" s="11">
        <v>11.670000076293945</v>
      </c>
      <c r="EU437" s="38">
        <v>2.3599998950958252</v>
      </c>
      <c r="EV437" s="11">
        <v>2.3599998950958252</v>
      </c>
      <c r="EW437" s="11">
        <v>0</v>
      </c>
      <c r="EX437" s="11">
        <v>61.700000762939453</v>
      </c>
      <c r="EY437" s="11">
        <v>11.050000190734863</v>
      </c>
      <c r="EZ437" s="11">
        <v>0.60000002384185791</v>
      </c>
      <c r="FA437" s="11">
        <v>26.159999847412109</v>
      </c>
      <c r="FB437" s="11">
        <v>0.54000002145767212</v>
      </c>
      <c r="FC437" s="11">
        <v>7.7899999618530273</v>
      </c>
      <c r="FD437" s="11">
        <v>0.67000001668930054</v>
      </c>
      <c r="FE437" s="11">
        <v>45</v>
      </c>
      <c r="FF437" s="11">
        <v>1.5800000429153442</v>
      </c>
      <c r="FG437" s="11">
        <v>0.10999999940395355</v>
      </c>
      <c r="FH437" s="11">
        <v>0.76999998092651367</v>
      </c>
      <c r="FI437" s="11">
        <v>1.5900000333786011</v>
      </c>
      <c r="FJ437" s="11">
        <v>56.709999084472656</v>
      </c>
      <c r="FK437" s="11">
        <v>1.2999999523162842</v>
      </c>
      <c r="FL437" s="11">
        <v>1.6499999761581421</v>
      </c>
      <c r="FM437" s="11">
        <v>70.69000244140625</v>
      </c>
      <c r="FN437" s="11">
        <v>4.8600001335144043</v>
      </c>
      <c r="FO437" s="11">
        <v>0.80000001192092896</v>
      </c>
      <c r="FP437" s="11">
        <v>0.52999997138977051</v>
      </c>
      <c r="FQ437" s="11">
        <v>7.119999885559082</v>
      </c>
      <c r="FR437" s="11">
        <v>0.73000001907348633</v>
      </c>
      <c r="FS437" s="11">
        <v>17</v>
      </c>
      <c r="FT437" s="11">
        <v>0</v>
      </c>
      <c r="FU437" s="11">
        <v>6.320000171661377</v>
      </c>
      <c r="FV437" s="11">
        <v>3.1400001049041748</v>
      </c>
      <c r="FW437" s="11">
        <v>5.630000114440918</v>
      </c>
      <c r="FX437" s="11">
        <v>24.190000534057617</v>
      </c>
      <c r="FY437" s="11">
        <v>1.8600000143051147</v>
      </c>
      <c r="FZ437" s="11">
        <v>9.7700004577636719</v>
      </c>
      <c r="GA437" s="11">
        <v>5.690000057220459</v>
      </c>
      <c r="GB437" s="11">
        <v>3.3299999237060547</v>
      </c>
      <c r="GC437" s="11">
        <v>1.4099999666213989</v>
      </c>
      <c r="GD437" s="11">
        <v>4.4579410552978516</v>
      </c>
      <c r="GE437" s="11">
        <v>19.770000457763672</v>
      </c>
      <c r="GF437" s="11">
        <v>6.940000057220459</v>
      </c>
      <c r="GG437" s="38">
        <v>6.940000057220459</v>
      </c>
      <c r="GH437" s="11">
        <v>3.2000000476837158</v>
      </c>
      <c r="GI437" s="38">
        <v>3.9999999105930328E-2</v>
      </c>
      <c r="GJ437" s="11">
        <v>3.9999999105930328E-2</v>
      </c>
      <c r="GK437" s="38">
        <v>1.059999942779541</v>
      </c>
      <c r="GL437" s="11">
        <v>1.059999942779541</v>
      </c>
      <c r="GM437" s="11">
        <v>0</v>
      </c>
      <c r="GN437" s="11">
        <v>34.470001220703125</v>
      </c>
      <c r="GO437" s="11">
        <v>10.439999580383301</v>
      </c>
      <c r="GP437" s="11">
        <v>33</v>
      </c>
      <c r="GQ437" s="11">
        <v>854.59002685546875</v>
      </c>
      <c r="GR437" s="11">
        <v>0.67000001668930054</v>
      </c>
      <c r="GS437" s="11">
        <v>9.9999997764825821E-3</v>
      </c>
      <c r="GT437" s="11">
        <v>5.000000074505806E-2</v>
      </c>
      <c r="GU437" s="11">
        <v>1.0700000524520874</v>
      </c>
      <c r="GV437" s="11">
        <v>3.809999942779541</v>
      </c>
      <c r="GW437" s="11">
        <v>0.49000000953674316</v>
      </c>
      <c r="GX437" s="11">
        <v>20.180000305175781</v>
      </c>
      <c r="GY437" s="11">
        <v>15.619999885559082</v>
      </c>
      <c r="GZ437" s="11">
        <v>5.000000074505806E-2</v>
      </c>
      <c r="HA437" s="11">
        <v>7.2899999618530273</v>
      </c>
      <c r="HB437" s="11">
        <v>1.4900000095367432</v>
      </c>
      <c r="HC437" s="11">
        <v>12.289999961853027</v>
      </c>
      <c r="HD437" s="11">
        <v>3.059999942779541</v>
      </c>
      <c r="HE437" s="11">
        <v>14.909999847412109</v>
      </c>
      <c r="HF437" s="11">
        <v>3.2899999618530273</v>
      </c>
      <c r="HG437" s="11">
        <v>1.1599999666213989</v>
      </c>
      <c r="HH437" s="11">
        <v>17.930000305175781</v>
      </c>
      <c r="HI437" s="11">
        <v>0.93000000715255737</v>
      </c>
      <c r="HJ437" s="11">
        <v>38.459999084472656</v>
      </c>
      <c r="HK437" s="11">
        <v>172.55000305175781</v>
      </c>
      <c r="HL437" s="11">
        <v>1.6599999666213989</v>
      </c>
      <c r="HM437" s="11">
        <v>0.15000000596046448</v>
      </c>
      <c r="HN437" s="11">
        <v>0</v>
      </c>
      <c r="HO437" s="11">
        <v>3.4500000476837158</v>
      </c>
      <c r="HP437" s="11">
        <v>14.899999618530273</v>
      </c>
      <c r="HQ437" s="11">
        <v>10.630000114440918</v>
      </c>
      <c r="HR437" s="11">
        <v>22.709999084472656</v>
      </c>
      <c r="HS437" s="11">
        <v>14.779999732971191</v>
      </c>
      <c r="HT437" s="11">
        <v>6.7800002098083496</v>
      </c>
      <c r="HU437" s="11">
        <v>53.490001678466797</v>
      </c>
      <c r="HV437" s="11">
        <v>1.2100000381469727</v>
      </c>
    </row>
    <row r="438" spans="1:230" x14ac:dyDescent="0.3">
      <c r="A438" s="8">
        <v>20910</v>
      </c>
      <c r="B438" s="11">
        <v>372.92587280273438</v>
      </c>
      <c r="C438" s="11">
        <v>1761.5611572265625</v>
      </c>
      <c r="D438" s="11">
        <v>372.96823120117188</v>
      </c>
      <c r="E438" s="11">
        <v>9.0000003576278687E-2</v>
      </c>
      <c r="F438" s="11">
        <v>1.0299999713897705</v>
      </c>
      <c r="G438" s="11">
        <v>5.7300000190734863</v>
      </c>
      <c r="H438" s="11">
        <v>59.430000305175781</v>
      </c>
      <c r="I438" s="11">
        <v>0.56999999284744263</v>
      </c>
      <c r="J438" s="11">
        <v>6.9600000381469727</v>
      </c>
      <c r="K438" s="11">
        <v>1.2300000190734863</v>
      </c>
      <c r="L438" s="11">
        <v>13.930000305175781</v>
      </c>
      <c r="M438" s="11">
        <v>5.7399997711181641</v>
      </c>
      <c r="N438" s="11">
        <v>0.36000001430511475</v>
      </c>
      <c r="O438" s="11">
        <v>14.869999885559082</v>
      </c>
      <c r="P438" s="11">
        <v>2.1700000762939453</v>
      </c>
      <c r="Q438" s="11">
        <v>0</v>
      </c>
      <c r="R438" s="11">
        <v>13.210000038146973</v>
      </c>
      <c r="S438" s="11">
        <v>3.6800000667572021</v>
      </c>
      <c r="T438" s="11">
        <v>30.079999923706055</v>
      </c>
      <c r="U438" s="11">
        <v>8.2799997329711914</v>
      </c>
      <c r="V438" s="11">
        <v>2.309999942779541</v>
      </c>
      <c r="W438" s="11">
        <v>6.9000000953674316</v>
      </c>
      <c r="X438" s="11">
        <v>2.2200000286102295</v>
      </c>
      <c r="Y438" s="11">
        <v>37.380001068115234</v>
      </c>
      <c r="Z438" s="11">
        <v>49.569999694824219</v>
      </c>
      <c r="AA438" s="11">
        <v>9.9799995422363281</v>
      </c>
      <c r="AB438" s="11">
        <v>10.800000190734863</v>
      </c>
      <c r="AC438" s="11">
        <v>0.67000001668930054</v>
      </c>
      <c r="AD438" s="11">
        <v>6</v>
      </c>
      <c r="AE438" s="11">
        <v>0</v>
      </c>
      <c r="AF438" s="11">
        <v>5.9999998658895493E-2</v>
      </c>
      <c r="AG438" s="11">
        <v>0.89999997615814209</v>
      </c>
      <c r="AH438" s="11">
        <v>4.070000171661377</v>
      </c>
      <c r="AI438" s="11">
        <v>4.5900001525878906</v>
      </c>
      <c r="AJ438" s="11">
        <v>0.34000000357627869</v>
      </c>
      <c r="AK438" s="11">
        <v>0.38999998569488525</v>
      </c>
      <c r="AL438" s="11">
        <v>0</v>
      </c>
      <c r="AM438" s="11">
        <v>9.1999998092651367</v>
      </c>
      <c r="AN438" s="11">
        <v>71.220001220703125</v>
      </c>
      <c r="AO438" s="11">
        <v>7.8400001525878906</v>
      </c>
      <c r="AP438" s="11">
        <v>2.2699999809265137</v>
      </c>
      <c r="AQ438" s="11">
        <v>1.2899999618530273</v>
      </c>
      <c r="AR438" s="11">
        <v>2.380000114440918</v>
      </c>
      <c r="AS438" s="11">
        <v>3.2599999904632568</v>
      </c>
      <c r="AT438" s="38">
        <v>3.2599999904632568</v>
      </c>
      <c r="AU438" s="11">
        <v>1.1699999570846558</v>
      </c>
      <c r="AV438" s="11">
        <v>3.5799999237060547</v>
      </c>
      <c r="AW438" s="11">
        <v>0.36000001430511475</v>
      </c>
      <c r="AX438" s="11">
        <v>88.870002746582031</v>
      </c>
      <c r="AY438" s="11">
        <v>76.589996337890625</v>
      </c>
      <c r="AZ438" s="11">
        <v>0</v>
      </c>
      <c r="BA438" s="11">
        <v>47.340000152587891</v>
      </c>
      <c r="BB438" s="11">
        <v>0.43999999761581421</v>
      </c>
      <c r="BC438" s="11">
        <v>7.3400001525878906</v>
      </c>
      <c r="BD438" s="11">
        <v>0.37000000476837158</v>
      </c>
      <c r="BE438" s="11">
        <v>3.5499999523162842</v>
      </c>
      <c r="BF438" s="11">
        <v>1.5399999618530273</v>
      </c>
      <c r="BG438" s="11">
        <v>1.0900000333786011</v>
      </c>
      <c r="BH438" s="11">
        <v>0.57999998331069946</v>
      </c>
      <c r="BI438" s="11">
        <v>9.0699996948242188</v>
      </c>
      <c r="BJ438" s="11">
        <v>4.9600000381469727</v>
      </c>
      <c r="BK438" s="11">
        <v>5.6700000762939453</v>
      </c>
      <c r="BL438" s="11">
        <v>6.4099998474121094</v>
      </c>
      <c r="BM438" s="11">
        <v>12.760000228881836</v>
      </c>
      <c r="BN438" s="11">
        <v>0.15999999642372131</v>
      </c>
      <c r="BO438" s="11">
        <v>38.049999237060547</v>
      </c>
      <c r="BP438" s="11">
        <v>17.520000457763672</v>
      </c>
      <c r="BQ438" s="11">
        <v>116.55999755859375</v>
      </c>
      <c r="BR438" s="11">
        <v>4.6500000953674316</v>
      </c>
      <c r="BS438" s="11">
        <v>0.6600000262260437</v>
      </c>
      <c r="BT438" s="11">
        <v>8.9200000762939453</v>
      </c>
      <c r="BU438" s="11">
        <v>16.969999313354492</v>
      </c>
      <c r="BV438" s="11">
        <v>7.2399997711181641</v>
      </c>
      <c r="BW438" s="11">
        <v>12.100000381469727</v>
      </c>
      <c r="BX438" s="11">
        <v>5.320000171661377</v>
      </c>
      <c r="BY438" s="11">
        <v>30.530000686645508</v>
      </c>
      <c r="BZ438" s="11">
        <v>5.559999942779541</v>
      </c>
      <c r="CA438" s="11">
        <v>4.1100001335144043</v>
      </c>
      <c r="CB438" s="11">
        <v>14.229999542236328</v>
      </c>
      <c r="CC438" s="11">
        <v>1.7000000476837158</v>
      </c>
      <c r="CD438" s="11">
        <v>0.57999998331069946</v>
      </c>
      <c r="CE438" s="11">
        <v>0</v>
      </c>
      <c r="CF438" s="11">
        <v>7.6599998474121094</v>
      </c>
      <c r="CG438" s="11">
        <v>0.11999999731779099</v>
      </c>
      <c r="CH438" s="11">
        <v>7.4099998474121094</v>
      </c>
      <c r="CI438" s="11">
        <v>24.870000839233398</v>
      </c>
      <c r="CJ438" s="11">
        <v>4.9099998474121094</v>
      </c>
      <c r="CK438" s="11">
        <v>2.8899173736572266</v>
      </c>
      <c r="CL438" s="11">
        <v>36.200000762939453</v>
      </c>
      <c r="CM438" s="11">
        <v>4.6100001335144043</v>
      </c>
      <c r="CN438" s="11">
        <v>22.045272827148438</v>
      </c>
      <c r="CO438" s="11">
        <v>0.11999999731779099</v>
      </c>
      <c r="CP438" s="11">
        <v>0</v>
      </c>
      <c r="CQ438" s="11">
        <v>7.9000000953674316</v>
      </c>
      <c r="CR438" s="11">
        <v>4.3600001335144043</v>
      </c>
      <c r="CS438" s="11">
        <v>0</v>
      </c>
      <c r="CT438" s="11">
        <v>6.9200000762939453</v>
      </c>
      <c r="CU438" s="11">
        <v>4.0900001525878906</v>
      </c>
      <c r="CV438" s="11">
        <v>4.809999942779541</v>
      </c>
      <c r="CW438" s="11">
        <v>11.75</v>
      </c>
      <c r="CX438" s="11">
        <v>4.9699997901916504</v>
      </c>
      <c r="CY438" s="11">
        <v>1.0700000524520874</v>
      </c>
      <c r="CZ438" s="11">
        <v>19.110000610351563</v>
      </c>
      <c r="DA438" s="11">
        <v>2.8599998950958252</v>
      </c>
      <c r="DB438" s="11">
        <v>2.9700000286102295</v>
      </c>
      <c r="DC438" s="11">
        <v>9.0000003576278687E-2</v>
      </c>
      <c r="DD438" s="11">
        <v>0.10999999940395355</v>
      </c>
      <c r="DE438" s="11">
        <v>1.5</v>
      </c>
      <c r="DF438" s="11">
        <v>4.369999885559082</v>
      </c>
      <c r="DG438" s="11">
        <v>1.4700000286102295</v>
      </c>
      <c r="DH438" s="11">
        <v>0.2199999988079071</v>
      </c>
      <c r="DI438" s="11">
        <v>63.819999694824219</v>
      </c>
      <c r="DJ438" s="11">
        <v>95.033905029296875</v>
      </c>
      <c r="DK438" s="11">
        <v>11.150006294250488</v>
      </c>
      <c r="DL438" s="11">
        <v>33.689998626708984</v>
      </c>
      <c r="DM438" s="11">
        <v>1.5900000333786011</v>
      </c>
      <c r="DN438" s="11">
        <v>9.1999998092651367</v>
      </c>
      <c r="DO438" s="11">
        <v>10.789999961853027</v>
      </c>
      <c r="DP438" s="11">
        <v>146</v>
      </c>
      <c r="DQ438" s="11">
        <v>23.629999160766602</v>
      </c>
      <c r="DR438" s="11">
        <v>10.130000114440918</v>
      </c>
      <c r="DS438" s="38">
        <v>10.130000114440918</v>
      </c>
      <c r="DT438" s="11">
        <v>1.1599999666213989</v>
      </c>
      <c r="DU438" s="38">
        <v>3.5999999046325684</v>
      </c>
      <c r="DV438" s="11">
        <v>3.5999999046325684</v>
      </c>
      <c r="DW438" s="11">
        <v>0.98000001907348633</v>
      </c>
      <c r="DX438" s="11">
        <v>0</v>
      </c>
      <c r="DY438" s="11">
        <v>41.389999389648438</v>
      </c>
      <c r="DZ438" s="11">
        <v>2.5</v>
      </c>
      <c r="EA438" s="11">
        <v>29.850000381469727</v>
      </c>
      <c r="EB438" s="11">
        <v>92.040000915527344</v>
      </c>
      <c r="EC438" s="11">
        <v>1.8408000469207764</v>
      </c>
      <c r="ED438" s="11">
        <v>90.199203491210938</v>
      </c>
      <c r="EE438" s="11">
        <v>32.860000610351563</v>
      </c>
      <c r="EF438" s="11">
        <v>0</v>
      </c>
      <c r="EG438" s="11">
        <v>8.8599996566772461</v>
      </c>
      <c r="EH438" s="11">
        <v>1.8600000143051147</v>
      </c>
      <c r="EI438" s="11">
        <v>0.8399999737739563</v>
      </c>
      <c r="EJ438" s="11">
        <v>29.270000457763672</v>
      </c>
      <c r="EK438" s="11">
        <v>79.669998168945313</v>
      </c>
      <c r="EL438" s="11">
        <v>2.809999942779541</v>
      </c>
      <c r="EM438" s="11">
        <v>39.630001068115234</v>
      </c>
      <c r="EN438" s="11">
        <v>64.160003662109375</v>
      </c>
      <c r="EO438" s="11">
        <v>111.72000122070313</v>
      </c>
      <c r="EP438" s="11">
        <v>0</v>
      </c>
      <c r="EQ438" s="11">
        <v>0</v>
      </c>
      <c r="ER438" s="11">
        <v>16.090000152587891</v>
      </c>
      <c r="ES438" s="11">
        <v>1.2000000476837158</v>
      </c>
      <c r="ET438" s="11">
        <v>21.260000228881836</v>
      </c>
      <c r="EU438" s="38">
        <v>5.0799999237060547</v>
      </c>
      <c r="EV438" s="11">
        <v>5.0799999237060547</v>
      </c>
      <c r="EW438" s="11">
        <v>0</v>
      </c>
      <c r="EX438" s="11">
        <v>82.819999694824219</v>
      </c>
      <c r="EY438" s="11">
        <v>32.099998474121094</v>
      </c>
      <c r="EZ438" s="11">
        <v>0.93000000715255737</v>
      </c>
      <c r="FA438" s="11">
        <v>40.919998168945313</v>
      </c>
      <c r="FB438" s="11">
        <v>1.1000000238418579</v>
      </c>
      <c r="FC438" s="11">
        <v>11.930000305175781</v>
      </c>
      <c r="FD438" s="11">
        <v>0.14000000059604645</v>
      </c>
      <c r="FE438" s="11">
        <v>70.05999755859375</v>
      </c>
      <c r="FF438" s="11">
        <v>0.31999999284744263</v>
      </c>
      <c r="FG438" s="11">
        <v>0.25</v>
      </c>
      <c r="FH438" s="11">
        <v>2.25</v>
      </c>
      <c r="FI438" s="11">
        <v>3.2000000476837158</v>
      </c>
      <c r="FJ438" s="11">
        <v>81.029998779296875</v>
      </c>
      <c r="FK438" s="11">
        <v>1.8899999856948853</v>
      </c>
      <c r="FL438" s="11">
        <v>1.5700000524520874</v>
      </c>
      <c r="FM438" s="11">
        <v>29.350000381469727</v>
      </c>
      <c r="FN438" s="11">
        <v>9.1700000762939453</v>
      </c>
      <c r="FO438" s="11">
        <v>1.1799999475479126</v>
      </c>
      <c r="FP438" s="11">
        <v>0.10999999940395355</v>
      </c>
      <c r="FQ438" s="11">
        <v>10.369999885559082</v>
      </c>
      <c r="FR438" s="11">
        <v>1.2400000095367432</v>
      </c>
      <c r="FS438" s="11">
        <v>35.400001525878906</v>
      </c>
      <c r="FT438" s="11">
        <v>0</v>
      </c>
      <c r="FU438" s="11">
        <v>4.940000057220459</v>
      </c>
      <c r="FV438" s="11">
        <v>3.380000114440918</v>
      </c>
      <c r="FW438" s="11">
        <v>5.6700000762939453</v>
      </c>
      <c r="FX438" s="11">
        <v>28.100000381469727</v>
      </c>
      <c r="FY438" s="11">
        <v>0</v>
      </c>
      <c r="FZ438" s="11">
        <v>25.399999618530273</v>
      </c>
      <c r="GA438" s="11">
        <v>10.149999618530273</v>
      </c>
      <c r="GB438" s="11">
        <v>5.9499998092651367</v>
      </c>
      <c r="GC438" s="11">
        <v>1.4199999570846558</v>
      </c>
      <c r="GD438" s="11">
        <v>5.3193135261535645</v>
      </c>
      <c r="GE438" s="11">
        <v>23.590000152587891</v>
      </c>
      <c r="GF438" s="11">
        <v>11.909999847412109</v>
      </c>
      <c r="GG438" s="38">
        <v>11.909999847412109</v>
      </c>
      <c r="GH438" s="11">
        <v>5.130000114440918</v>
      </c>
      <c r="GI438" s="38">
        <v>0.33000001311302185</v>
      </c>
      <c r="GJ438" s="11">
        <v>0.33000001311302185</v>
      </c>
      <c r="GK438" s="38">
        <v>2.1400001049041748</v>
      </c>
      <c r="GL438" s="11">
        <v>2.1400001049041748</v>
      </c>
      <c r="GM438" s="11">
        <v>0</v>
      </c>
      <c r="GN438" s="11">
        <v>52.770000457763672</v>
      </c>
      <c r="GO438" s="11">
        <v>13.079999923706055</v>
      </c>
      <c r="GP438" s="11">
        <v>22.399999618530273</v>
      </c>
      <c r="GQ438" s="11">
        <v>1001.9199829101563</v>
      </c>
      <c r="GR438" s="11">
        <v>1.3700000047683716</v>
      </c>
      <c r="GS438" s="11">
        <v>5.9999998658895493E-2</v>
      </c>
      <c r="GT438" s="11">
        <v>0.10000000149011612</v>
      </c>
      <c r="GU438" s="11">
        <v>1.6699999570846558</v>
      </c>
      <c r="GV438" s="11">
        <v>6.8000001907348633</v>
      </c>
      <c r="GW438" s="11">
        <v>0.10000000149011612</v>
      </c>
      <c r="GX438" s="11">
        <v>28.420000076293945</v>
      </c>
      <c r="GY438" s="11">
        <v>28.139999389648438</v>
      </c>
      <c r="GZ438" s="11">
        <v>1.9999999552965164E-2</v>
      </c>
      <c r="HA438" s="11">
        <v>7.0300002098083496</v>
      </c>
      <c r="HB438" s="11">
        <v>5.1500000953674316</v>
      </c>
      <c r="HC438" s="11">
        <v>13.020000457763672</v>
      </c>
      <c r="HD438" s="11">
        <v>7.309999942779541</v>
      </c>
      <c r="HE438" s="11">
        <v>17.590000152587891</v>
      </c>
      <c r="HF438" s="11">
        <v>4.7600002288818359</v>
      </c>
      <c r="HG438" s="11">
        <v>0.18000000715255737</v>
      </c>
      <c r="HH438" s="11">
        <v>34.659999847412109</v>
      </c>
      <c r="HI438" s="11">
        <v>1.2000000476837158</v>
      </c>
      <c r="HJ438" s="11">
        <v>37.159999847412109</v>
      </c>
      <c r="HK438" s="11">
        <v>194.47999572753906</v>
      </c>
      <c r="HL438" s="11">
        <v>4.820000171661377</v>
      </c>
      <c r="HM438" s="11">
        <v>0.23000000417232513</v>
      </c>
      <c r="HN438" s="11">
        <v>0</v>
      </c>
      <c r="HO438" s="11">
        <v>6.2100000381469727</v>
      </c>
      <c r="HP438" s="11">
        <v>24.959999084472656</v>
      </c>
      <c r="HQ438" s="11">
        <v>11.439999580383301</v>
      </c>
      <c r="HR438" s="11">
        <v>24.440000534057617</v>
      </c>
      <c r="HS438" s="11">
        <v>15.909999847412109</v>
      </c>
      <c r="HT438" s="11">
        <v>13.989999771118164</v>
      </c>
      <c r="HU438" s="11">
        <v>52.110000610351563</v>
      </c>
      <c r="HV438" s="11">
        <v>1.4299999475479126</v>
      </c>
    </row>
    <row r="439" spans="1:230" x14ac:dyDescent="0.3">
      <c r="A439" s="8">
        <v>20940</v>
      </c>
      <c r="B439" s="11">
        <v>188.17739868164063</v>
      </c>
      <c r="C439" s="11">
        <v>1237.6513671875</v>
      </c>
      <c r="D439" s="11">
        <v>191.60899353027344</v>
      </c>
      <c r="E439" s="11">
        <v>9.9999997764825821E-3</v>
      </c>
      <c r="F439" s="11">
        <v>0.69999998807907104</v>
      </c>
      <c r="G439" s="11">
        <v>3.8900001049041748</v>
      </c>
      <c r="H439" s="11">
        <v>46.630001068115234</v>
      </c>
      <c r="I439" s="11">
        <v>0.99000000953674316</v>
      </c>
      <c r="J439" s="11">
        <v>2.6500000953674316</v>
      </c>
      <c r="K439" s="11">
        <v>1.3899999856948853</v>
      </c>
      <c r="L439" s="11">
        <v>7.130000114440918</v>
      </c>
      <c r="M439" s="11">
        <v>5.5399999618530273</v>
      </c>
      <c r="N439" s="11">
        <v>0</v>
      </c>
      <c r="O439" s="11">
        <v>6.9899997711181641</v>
      </c>
      <c r="P439" s="11">
        <v>0.46000000834465027</v>
      </c>
      <c r="Q439" s="11">
        <v>0</v>
      </c>
      <c r="R439" s="11">
        <v>7.130000114440918</v>
      </c>
      <c r="S439" s="11">
        <v>3.4700000286102295</v>
      </c>
      <c r="T439" s="11">
        <v>14.510000228881836</v>
      </c>
      <c r="U439" s="11">
        <v>7.4099998474121094</v>
      </c>
      <c r="V439" s="11">
        <v>1.0499999523162842</v>
      </c>
      <c r="W439" s="11">
        <v>0.9100000262260437</v>
      </c>
      <c r="X439" s="11">
        <v>2.3900001049041748</v>
      </c>
      <c r="Y439" s="11">
        <v>21.319999694824219</v>
      </c>
      <c r="Z439" s="11">
        <v>32.569999694824219</v>
      </c>
      <c r="AA439" s="11">
        <v>7.880000114440918</v>
      </c>
      <c r="AB439" s="11">
        <v>8.5699996948242188</v>
      </c>
      <c r="AC439" s="11">
        <v>3.9999999105930328E-2</v>
      </c>
      <c r="AD439" s="11">
        <v>6.8000001907348633</v>
      </c>
      <c r="AE439" s="11">
        <v>0</v>
      </c>
      <c r="AF439" s="11">
        <v>0</v>
      </c>
      <c r="AG439" s="11">
        <v>2.1600000858306885</v>
      </c>
      <c r="AH439" s="11">
        <v>1.3200000524520874</v>
      </c>
      <c r="AI439" s="11">
        <v>9.2700004577636719</v>
      </c>
      <c r="AJ439" s="11">
        <v>0</v>
      </c>
      <c r="AK439" s="11">
        <v>0.17000000178813934</v>
      </c>
      <c r="AL439" s="11">
        <v>0</v>
      </c>
      <c r="AM439" s="11">
        <v>4.2899999618530273</v>
      </c>
      <c r="AN439" s="11">
        <v>29.110000610351563</v>
      </c>
      <c r="AO439" s="11">
        <v>0.17000000178813934</v>
      </c>
      <c r="AP439" s="11">
        <v>0.30000001192092896</v>
      </c>
      <c r="AQ439" s="11">
        <v>0.20999999344348907</v>
      </c>
      <c r="AR439" s="11">
        <v>1.1000000238418579</v>
      </c>
      <c r="AS439" s="11">
        <v>3.1400001049041748</v>
      </c>
      <c r="AT439" s="38">
        <v>3.1400001049041748</v>
      </c>
      <c r="AU439" s="11">
        <v>0.15000000596046448</v>
      </c>
      <c r="AV439" s="11">
        <v>7.690000057220459</v>
      </c>
      <c r="AW439" s="11">
        <v>0.15999999642372131</v>
      </c>
      <c r="AX439" s="11">
        <v>29.659999847412109</v>
      </c>
      <c r="AY439" s="11">
        <v>27.030000686645508</v>
      </c>
      <c r="AZ439" s="11">
        <v>0</v>
      </c>
      <c r="BA439" s="11">
        <v>24.549999237060547</v>
      </c>
      <c r="BB439" s="11">
        <v>0.28999999165534973</v>
      </c>
      <c r="BC439" s="11">
        <v>4.619999885559082</v>
      </c>
      <c r="BD439" s="11">
        <v>0.17000000178813934</v>
      </c>
      <c r="BE439" s="11">
        <v>4.8600001335144043</v>
      </c>
      <c r="BF439" s="11">
        <v>0.23000000417232513</v>
      </c>
      <c r="BG439" s="11">
        <v>0.49000000953674316</v>
      </c>
      <c r="BH439" s="11">
        <v>0.25999999046325684</v>
      </c>
      <c r="BI439" s="11">
        <v>1.8400000333786011</v>
      </c>
      <c r="BJ439" s="11">
        <v>2.190000057220459</v>
      </c>
      <c r="BK439" s="11">
        <v>2.5</v>
      </c>
      <c r="BL439" s="11">
        <v>2.5099999904632568</v>
      </c>
      <c r="BM439" s="11">
        <v>14.329999923706055</v>
      </c>
      <c r="BN439" s="11">
        <v>0</v>
      </c>
      <c r="BO439" s="11">
        <v>19.420000076293945</v>
      </c>
      <c r="BP439" s="11">
        <v>5.429999828338623</v>
      </c>
      <c r="BQ439" s="11">
        <v>70.739997863769531</v>
      </c>
      <c r="BR439" s="11">
        <v>2.6099998950958252</v>
      </c>
      <c r="BS439" s="11">
        <v>1.1399999856948853</v>
      </c>
      <c r="BT439" s="11">
        <v>5.3299999237060547</v>
      </c>
      <c r="BU439" s="11">
        <v>24.450000762939453</v>
      </c>
      <c r="BV439" s="11">
        <v>4.2300000190734863</v>
      </c>
      <c r="BW439" s="11">
        <v>4.3000001907348633</v>
      </c>
      <c r="BX439" s="11">
        <v>2.369999885559082</v>
      </c>
      <c r="BY439" s="11">
        <v>0</v>
      </c>
      <c r="BZ439" s="11">
        <v>8.9899997711181641</v>
      </c>
      <c r="CA439" s="11">
        <v>3.2999999523162842</v>
      </c>
      <c r="CB439" s="11">
        <v>19.040000915527344</v>
      </c>
      <c r="CC439" s="11">
        <v>1.5199999809265137</v>
      </c>
      <c r="CD439" s="11">
        <v>0.25999999046325684</v>
      </c>
      <c r="CE439" s="11">
        <v>0</v>
      </c>
      <c r="CF439" s="11">
        <v>10.350000381469727</v>
      </c>
      <c r="CG439" s="11">
        <v>0</v>
      </c>
      <c r="CH439" s="11">
        <v>5.4600000381469727</v>
      </c>
      <c r="CI439" s="11">
        <v>31.229999542236328</v>
      </c>
      <c r="CJ439" s="11">
        <v>3.630000114440918</v>
      </c>
      <c r="CK439" s="11">
        <v>1.1305785179138184</v>
      </c>
      <c r="CL439" s="11">
        <v>65.849998474121094</v>
      </c>
      <c r="CM439" s="11">
        <v>7.9099998474121094</v>
      </c>
      <c r="CN439" s="11">
        <v>4.1663064956665039</v>
      </c>
      <c r="CO439" s="11">
        <v>0</v>
      </c>
      <c r="CP439" s="11">
        <v>0</v>
      </c>
      <c r="CQ439" s="11">
        <v>13.630000114440918</v>
      </c>
      <c r="CR439" s="11">
        <v>1.6799999475479126</v>
      </c>
      <c r="CS439" s="11">
        <v>0</v>
      </c>
      <c r="CT439" s="11">
        <v>9.4799995422363281</v>
      </c>
      <c r="CU439" s="11">
        <v>2.2100000381469727</v>
      </c>
      <c r="CV439" s="11">
        <v>2.5999999046325684</v>
      </c>
      <c r="CW439" s="11">
        <v>8.8000001907348633</v>
      </c>
      <c r="CX439" s="11">
        <v>0.23999999463558197</v>
      </c>
      <c r="CY439" s="11">
        <v>1.9299999475479126</v>
      </c>
      <c r="CZ439" s="11">
        <v>34.529998779296875</v>
      </c>
      <c r="DA439" s="11">
        <v>1.2999999523162842</v>
      </c>
      <c r="DB439" s="11">
        <v>4.4000000953674316</v>
      </c>
      <c r="DC439" s="11">
        <v>9.9999997764825821E-3</v>
      </c>
      <c r="DD439" s="11">
        <v>0</v>
      </c>
      <c r="DE439" s="11">
        <v>2.5999999046325684</v>
      </c>
      <c r="DF439" s="11">
        <v>3.1800000667572021</v>
      </c>
      <c r="DG439" s="11">
        <v>1.1000000238418579</v>
      </c>
      <c r="DH439" s="11">
        <v>9.9999997764825821E-3</v>
      </c>
      <c r="DI439" s="11">
        <v>88.650001525878906</v>
      </c>
      <c r="DJ439" s="11">
        <v>89.285537719726563</v>
      </c>
      <c r="DK439" s="11">
        <v>6.0747256278991699</v>
      </c>
      <c r="DL439" s="11">
        <v>0</v>
      </c>
      <c r="DM439" s="11">
        <v>0</v>
      </c>
      <c r="DN439" s="11">
        <v>0</v>
      </c>
      <c r="DO439" s="11">
        <v>10.75</v>
      </c>
      <c r="DP439" s="11">
        <v>86.870002746582031</v>
      </c>
      <c r="DQ439" s="11">
        <v>12.960000038146973</v>
      </c>
      <c r="DR439" s="11">
        <v>4.6500000953674316</v>
      </c>
      <c r="DS439" s="38">
        <v>4.6500000953674316</v>
      </c>
      <c r="DT439" s="11">
        <v>1.1000000238418579</v>
      </c>
      <c r="DU439" s="38">
        <v>4.0399999618530273</v>
      </c>
      <c r="DV439" s="11">
        <v>4.0399999618530273</v>
      </c>
      <c r="DW439" s="11">
        <v>3.630000114440918</v>
      </c>
      <c r="DX439" s="11">
        <v>0</v>
      </c>
      <c r="DY439" s="11">
        <v>21.620000839233398</v>
      </c>
      <c r="DZ439" s="11">
        <v>2.8299999237060547</v>
      </c>
      <c r="EA439" s="11">
        <v>18.239999771118164</v>
      </c>
      <c r="EB439" s="11">
        <v>144.10000610351563</v>
      </c>
      <c r="EC439" s="11">
        <v>2.8819999694824219</v>
      </c>
      <c r="ED439" s="11">
        <v>141.21800231933594</v>
      </c>
      <c r="EE439" s="11">
        <v>16.819999694824219</v>
      </c>
      <c r="EF439" s="11">
        <v>0</v>
      </c>
      <c r="EG439" s="11">
        <v>5.9000000953674316</v>
      </c>
      <c r="EH439" s="11">
        <v>0</v>
      </c>
      <c r="EI439" s="11">
        <v>9.0000003576278687E-2</v>
      </c>
      <c r="EJ439" s="11">
        <v>22.969999313354492</v>
      </c>
      <c r="EK439" s="11">
        <v>35.409999847412109</v>
      </c>
      <c r="EL439" s="11">
        <v>1.6799999475479126</v>
      </c>
      <c r="EM439" s="11">
        <v>23.719999313354492</v>
      </c>
      <c r="EN439" s="11">
        <v>42.400001525878906</v>
      </c>
      <c r="EO439" s="11">
        <v>64.55999755859375</v>
      </c>
      <c r="EP439" s="11">
        <v>0</v>
      </c>
      <c r="EQ439" s="11">
        <v>0</v>
      </c>
      <c r="ER439" s="11">
        <v>17.190000534057617</v>
      </c>
      <c r="ES439" s="11">
        <v>1.559999942779541</v>
      </c>
      <c r="ET439" s="11">
        <v>27.75</v>
      </c>
      <c r="EU439" s="38">
        <v>11.010000228881836</v>
      </c>
      <c r="EV439" s="11">
        <v>11.010000228881836</v>
      </c>
      <c r="EW439" s="11">
        <v>0</v>
      </c>
      <c r="EX439" s="11">
        <v>61.470001220703125</v>
      </c>
      <c r="EY439" s="11">
        <v>5.2800002098083496</v>
      </c>
      <c r="EZ439" s="11">
        <v>0.97000002861022949</v>
      </c>
      <c r="FA439" s="11">
        <v>38.189998626708984</v>
      </c>
      <c r="FB439" s="11">
        <v>1.9800000190734863</v>
      </c>
      <c r="FC439" s="11">
        <v>3.9300000667572021</v>
      </c>
      <c r="FD439" s="11">
        <v>0</v>
      </c>
      <c r="FE439" s="11">
        <v>47.709999084472656</v>
      </c>
      <c r="FF439" s="11">
        <v>0</v>
      </c>
      <c r="FG439" s="11">
        <v>0.18000000715255737</v>
      </c>
      <c r="FH439" s="11">
        <v>0.37000000476837158</v>
      </c>
      <c r="FI439" s="11">
        <v>6.3400001525878906</v>
      </c>
      <c r="FJ439" s="11">
        <v>47.569999694824219</v>
      </c>
      <c r="FK439" s="11">
        <v>1.7400000095367432</v>
      </c>
      <c r="FL439" s="11">
        <v>1.5700000524520874</v>
      </c>
      <c r="FM439" s="11">
        <v>12.159999847412109</v>
      </c>
      <c r="FN439" s="11">
        <v>2.1700000762939453</v>
      </c>
      <c r="FO439" s="11">
        <v>2.0299999713897705</v>
      </c>
      <c r="FP439" s="11">
        <v>0</v>
      </c>
      <c r="FQ439" s="11">
        <v>5.4200000762939453</v>
      </c>
      <c r="FR439" s="11">
        <v>4.619999885559082</v>
      </c>
      <c r="FS439" s="11">
        <v>14.539999961853027</v>
      </c>
      <c r="FT439" s="11">
        <v>0</v>
      </c>
      <c r="FU439" s="11">
        <v>10.289999961853027</v>
      </c>
      <c r="FV439" s="11">
        <v>1.8300000429153442</v>
      </c>
      <c r="FW439" s="11">
        <v>2.5</v>
      </c>
      <c r="FX439" s="11">
        <v>12.75</v>
      </c>
      <c r="FY439" s="11">
        <v>0</v>
      </c>
      <c r="FZ439" s="11">
        <v>0</v>
      </c>
      <c r="GA439" s="11">
        <v>14.739999771118164</v>
      </c>
      <c r="GB439" s="11">
        <v>8.6400003433227539</v>
      </c>
      <c r="GC439" s="11">
        <v>0.62999999523162842</v>
      </c>
      <c r="GD439" s="11">
        <v>2.6021568775177002</v>
      </c>
      <c r="GE439" s="11">
        <v>11.539999961853027</v>
      </c>
      <c r="GF439" s="11">
        <v>5.1599998474121094</v>
      </c>
      <c r="GG439" s="38">
        <v>5.1599998474121094</v>
      </c>
      <c r="GH439" s="11">
        <v>6.929999828338623</v>
      </c>
      <c r="GI439" s="38">
        <v>0.25</v>
      </c>
      <c r="GJ439" s="11">
        <v>0.25</v>
      </c>
      <c r="GK439" s="38">
        <v>4.2199997901916504</v>
      </c>
      <c r="GL439" s="11">
        <v>4.2199997901916504</v>
      </c>
      <c r="GM439" s="11">
        <v>0</v>
      </c>
      <c r="GN439" s="11">
        <v>16.25</v>
      </c>
      <c r="GO439" s="11">
        <v>20.680000305175781</v>
      </c>
      <c r="GP439" s="11">
        <v>12.100000381469727</v>
      </c>
      <c r="GQ439" s="11">
        <v>615.780029296875</v>
      </c>
      <c r="GR439" s="11">
        <v>5.9200000762939453</v>
      </c>
      <c r="GS439" s="11">
        <v>0</v>
      </c>
      <c r="GT439" s="11">
        <v>5.000000074505806E-2</v>
      </c>
      <c r="GU439" s="11">
        <v>1.75</v>
      </c>
      <c r="GV439" s="11">
        <v>9.869999885559082</v>
      </c>
      <c r="GW439" s="11">
        <v>0</v>
      </c>
      <c r="GX439" s="11">
        <v>19.860000610351563</v>
      </c>
      <c r="GY439" s="11">
        <v>40.529998779296875</v>
      </c>
      <c r="GZ439" s="11">
        <v>0</v>
      </c>
      <c r="HA439" s="11">
        <v>7.570000171661377</v>
      </c>
      <c r="HB439" s="11">
        <v>8.0600004196166992</v>
      </c>
      <c r="HC439" s="11">
        <v>7.4800000190734863</v>
      </c>
      <c r="HD439" s="11">
        <v>17.430000305175781</v>
      </c>
      <c r="HE439" s="11">
        <v>16.790000915527344</v>
      </c>
      <c r="HF439" s="11">
        <v>4.380000114440918</v>
      </c>
      <c r="HG439" s="11">
        <v>9.0000003576278687E-2</v>
      </c>
      <c r="HH439" s="11">
        <v>22.520000457763672</v>
      </c>
      <c r="HI439" s="11">
        <v>1.2799999713897705</v>
      </c>
      <c r="HJ439" s="11">
        <v>20.370000839233398</v>
      </c>
      <c r="HK439" s="11">
        <v>157.17999267578125</v>
      </c>
      <c r="HL439" s="11">
        <v>0.79000002145767212</v>
      </c>
      <c r="HM439" s="11">
        <v>0.10000000149011612</v>
      </c>
      <c r="HN439" s="11">
        <v>0</v>
      </c>
      <c r="HO439" s="11">
        <v>8.9499998092651367</v>
      </c>
      <c r="HP439" s="11">
        <v>26.489999771118164</v>
      </c>
      <c r="HQ439" s="11">
        <v>6.2100000381469727</v>
      </c>
      <c r="HR439" s="11">
        <v>13.260000228881836</v>
      </c>
      <c r="HS439" s="11">
        <v>8.6400003433227539</v>
      </c>
      <c r="HT439" s="11">
        <v>3.6500000953674316</v>
      </c>
      <c r="HU439" s="11">
        <v>24.329999923706055</v>
      </c>
      <c r="HV439" s="11">
        <v>0.18999999761581421</v>
      </c>
    </row>
    <row r="440" spans="1:230" x14ac:dyDescent="0.3">
      <c r="A440" s="8">
        <v>20971</v>
      </c>
      <c r="B440" s="11">
        <v>451.22158813476563</v>
      </c>
      <c r="C440" s="11">
        <v>1158.906494140625</v>
      </c>
      <c r="D440" s="11">
        <v>450.57443237304688</v>
      </c>
      <c r="E440" s="11">
        <v>9.9999997764825821E-3</v>
      </c>
      <c r="F440" s="11">
        <v>0.8399999737739563</v>
      </c>
      <c r="G440" s="11">
        <v>4.7199997901916504</v>
      </c>
      <c r="H440" s="11">
        <v>70.69000244140625</v>
      </c>
      <c r="I440" s="11">
        <v>2.1800000667572021</v>
      </c>
      <c r="J440" s="11">
        <v>4</v>
      </c>
      <c r="K440" s="11">
        <v>1.6399999856948853</v>
      </c>
      <c r="L440" s="11">
        <v>10.810000419616699</v>
      </c>
      <c r="M440" s="11">
        <v>8.7799997329711914</v>
      </c>
      <c r="N440" s="11">
        <v>0</v>
      </c>
      <c r="O440" s="11">
        <v>12.359999656677246</v>
      </c>
      <c r="P440" s="11">
        <v>1.0499999523162842</v>
      </c>
      <c r="Q440" s="11">
        <v>0</v>
      </c>
      <c r="R440" s="11">
        <v>7.7600002288818359</v>
      </c>
      <c r="S440" s="11">
        <v>7.679999828338623</v>
      </c>
      <c r="T440" s="11">
        <v>15.930000305175781</v>
      </c>
      <c r="U440" s="11">
        <v>17.920000076293945</v>
      </c>
      <c r="V440" s="11">
        <v>1.5</v>
      </c>
      <c r="W440" s="11">
        <v>18.819999694824219</v>
      </c>
      <c r="X440" s="11">
        <v>1.1499999761581421</v>
      </c>
      <c r="Y440" s="11">
        <v>35.869998931884766</v>
      </c>
      <c r="Z440" s="11">
        <v>46.150001525878906</v>
      </c>
      <c r="AA440" s="11">
        <v>13.279999732971191</v>
      </c>
      <c r="AB440" s="11">
        <v>17.860000610351563</v>
      </c>
      <c r="AC440" s="11">
        <v>9.9999997764825821E-3</v>
      </c>
      <c r="AD440" s="11">
        <v>8.0100002288818359</v>
      </c>
      <c r="AE440" s="11">
        <v>0</v>
      </c>
      <c r="AF440" s="11">
        <v>0</v>
      </c>
      <c r="AG440" s="11">
        <v>8.2299995422363281</v>
      </c>
      <c r="AH440" s="11">
        <v>2.380000114440918</v>
      </c>
      <c r="AI440" s="11">
        <v>20.819999694824219</v>
      </c>
      <c r="AJ440" s="11">
        <v>0</v>
      </c>
      <c r="AK440" s="11">
        <v>0.37000000476837158</v>
      </c>
      <c r="AL440" s="11">
        <v>0</v>
      </c>
      <c r="AM440" s="11">
        <v>7.130000114440918</v>
      </c>
      <c r="AN440" s="11">
        <v>36.080001831054688</v>
      </c>
      <c r="AO440" s="11">
        <v>7.9999998211860657E-2</v>
      </c>
      <c r="AP440" s="11">
        <v>6.190000057220459</v>
      </c>
      <c r="AQ440" s="11">
        <v>0.43000000715255737</v>
      </c>
      <c r="AR440" s="11">
        <v>1.9700000286102295</v>
      </c>
      <c r="AS440" s="11">
        <v>5.3400001525878906</v>
      </c>
      <c r="AT440" s="38">
        <v>5.3400001525878906</v>
      </c>
      <c r="AU440" s="11">
        <v>3.2000000476837158</v>
      </c>
      <c r="AV440" s="11">
        <v>15.420000076293945</v>
      </c>
      <c r="AW440" s="11">
        <v>0.34000000357627869</v>
      </c>
      <c r="AX440" s="11">
        <v>38.409999847412109</v>
      </c>
      <c r="AY440" s="11">
        <v>40.549999237060547</v>
      </c>
      <c r="AZ440" s="11">
        <v>0</v>
      </c>
      <c r="BA440" s="11">
        <v>33.860000610351563</v>
      </c>
      <c r="BB440" s="11">
        <v>0.54000002145767212</v>
      </c>
      <c r="BC440" s="11">
        <v>4</v>
      </c>
      <c r="BD440" s="11">
        <v>0.34999999403953552</v>
      </c>
      <c r="BE440" s="11">
        <v>7.5199999809265137</v>
      </c>
      <c r="BF440" s="11">
        <v>0.25</v>
      </c>
      <c r="BG440" s="11">
        <v>1.0399999618530273</v>
      </c>
      <c r="BH440" s="11">
        <v>0.55000001192092896</v>
      </c>
      <c r="BI440" s="11">
        <v>1.25</v>
      </c>
      <c r="BJ440" s="11">
        <v>4.7100000381469727</v>
      </c>
      <c r="BK440" s="11">
        <v>5.380000114440918</v>
      </c>
      <c r="BL440" s="11">
        <v>4.0500001907348633</v>
      </c>
      <c r="BM440" s="11">
        <v>56.580001831054688</v>
      </c>
      <c r="BN440" s="11">
        <v>0</v>
      </c>
      <c r="BO440" s="11">
        <v>26.069999694824219</v>
      </c>
      <c r="BP440" s="11">
        <v>5.0199999809265137</v>
      </c>
      <c r="BQ440" s="11">
        <v>86.220001220703125</v>
      </c>
      <c r="BR440" s="11">
        <v>5.0799999237060547</v>
      </c>
      <c r="BS440" s="11">
        <v>3.4800000190734863</v>
      </c>
      <c r="BT440" s="11">
        <v>4.2899999618530273</v>
      </c>
      <c r="BU440" s="11">
        <v>40.979999542236328</v>
      </c>
      <c r="BV440" s="11">
        <v>19.459999084472656</v>
      </c>
      <c r="BW440" s="11">
        <v>3.7999999523162842</v>
      </c>
      <c r="BX440" s="11">
        <v>5.059999942779541</v>
      </c>
      <c r="BY440" s="11">
        <v>10.479999542236328</v>
      </c>
      <c r="BZ440" s="11">
        <v>27.600000381469727</v>
      </c>
      <c r="CA440" s="11">
        <v>4.7899999618530273</v>
      </c>
      <c r="CB440" s="11">
        <v>28.700000762939453</v>
      </c>
      <c r="CC440" s="11">
        <v>3.6700000762939453</v>
      </c>
      <c r="CD440" s="11">
        <v>0.55000001192092896</v>
      </c>
      <c r="CE440" s="11">
        <v>0</v>
      </c>
      <c r="CF440" s="11">
        <v>11.920000076293945</v>
      </c>
      <c r="CG440" s="11">
        <v>0</v>
      </c>
      <c r="CH440" s="11">
        <v>9.25</v>
      </c>
      <c r="CI440" s="11">
        <v>48.080001831054688</v>
      </c>
      <c r="CJ440" s="11">
        <v>6.440000057220459</v>
      </c>
      <c r="CK440" s="11">
        <v>1.8261817693710327</v>
      </c>
      <c r="CL440" s="11">
        <v>168.24000549316406</v>
      </c>
      <c r="CM440" s="11">
        <v>16.540000915527344</v>
      </c>
      <c r="CN440" s="11">
        <v>13.054327011108398</v>
      </c>
      <c r="CO440" s="11">
        <v>0</v>
      </c>
      <c r="CP440" s="11">
        <v>0</v>
      </c>
      <c r="CQ440" s="11">
        <v>28.139999389648438</v>
      </c>
      <c r="CR440" s="11">
        <v>1.8700000047683716</v>
      </c>
      <c r="CS440" s="11">
        <v>0</v>
      </c>
      <c r="CT440" s="11">
        <v>17.239999771118164</v>
      </c>
      <c r="CU440" s="11">
        <v>2.0099999904632568</v>
      </c>
      <c r="CV440" s="11">
        <v>2.3599998950958252</v>
      </c>
      <c r="CW440" s="11">
        <v>15.649999618530273</v>
      </c>
      <c r="CX440" s="11">
        <v>0</v>
      </c>
      <c r="CY440" s="11">
        <v>2.0999999046325684</v>
      </c>
      <c r="CZ440" s="11">
        <v>72.040000915527344</v>
      </c>
      <c r="DA440" s="11">
        <v>4.3600001335144043</v>
      </c>
      <c r="DB440" s="11">
        <v>5.7800002098083496</v>
      </c>
      <c r="DC440" s="11">
        <v>9.9999997764825821E-3</v>
      </c>
      <c r="DD440" s="11">
        <v>0</v>
      </c>
      <c r="DE440" s="11">
        <v>5.6100001335144043</v>
      </c>
      <c r="DF440" s="11">
        <v>6.8299999237060547</v>
      </c>
      <c r="DG440" s="11">
        <v>1.3500000238418579</v>
      </c>
      <c r="DH440" s="11">
        <v>0</v>
      </c>
      <c r="DI440" s="11">
        <v>201.50999450683594</v>
      </c>
      <c r="DJ440" s="11">
        <v>150.28727722167969</v>
      </c>
      <c r="DK440" s="11">
        <v>5.1134786605834961</v>
      </c>
      <c r="DL440" s="11">
        <v>20.309999465942383</v>
      </c>
      <c r="DM440" s="11">
        <v>3.059999942779541</v>
      </c>
      <c r="DN440" s="11">
        <v>17.729999542236328</v>
      </c>
      <c r="DO440" s="11">
        <v>8.1099996566772461</v>
      </c>
      <c r="DP440" s="11">
        <v>132.19999694824219</v>
      </c>
      <c r="DQ440" s="11">
        <v>22.969999313354492</v>
      </c>
      <c r="DR440" s="11">
        <v>7.119999885559082</v>
      </c>
      <c r="DS440" s="38">
        <v>7.119999885559082</v>
      </c>
      <c r="DT440" s="11">
        <v>2.4300000667572021</v>
      </c>
      <c r="DU440" s="38">
        <v>15.960000038146973</v>
      </c>
      <c r="DV440" s="11">
        <v>15.960000038146973</v>
      </c>
      <c r="DW440" s="11">
        <v>8.7899999618530273</v>
      </c>
      <c r="DX440" s="11">
        <v>0</v>
      </c>
      <c r="DY440" s="11">
        <v>42.740001678466797</v>
      </c>
      <c r="DZ440" s="11">
        <v>3.3399999141693115</v>
      </c>
      <c r="EA440" s="11">
        <v>32.040000915527344</v>
      </c>
      <c r="EB440" s="11">
        <v>329.80999755859375</v>
      </c>
      <c r="EC440" s="11">
        <v>6.5961999893188477</v>
      </c>
      <c r="ED440" s="11">
        <v>323.21380615234375</v>
      </c>
      <c r="EE440" s="11">
        <v>25.5</v>
      </c>
      <c r="EF440" s="11">
        <v>0</v>
      </c>
      <c r="EG440" s="11">
        <v>5.8499999046325684</v>
      </c>
      <c r="EH440" s="11">
        <v>0</v>
      </c>
      <c r="EI440" s="11">
        <v>0.46000000834465027</v>
      </c>
      <c r="EJ440" s="11">
        <v>34.819999694824219</v>
      </c>
      <c r="EK440" s="11">
        <v>63.139999389648438</v>
      </c>
      <c r="EL440" s="11">
        <v>3.3599998950958252</v>
      </c>
      <c r="EM440" s="11">
        <v>47.430000305175781</v>
      </c>
      <c r="EN440" s="11">
        <v>79.319999694824219</v>
      </c>
      <c r="EO440" s="11">
        <v>89.620002746582031</v>
      </c>
      <c r="EP440" s="11">
        <v>0</v>
      </c>
      <c r="EQ440" s="11">
        <v>0</v>
      </c>
      <c r="ER440" s="11">
        <v>22.200000762939453</v>
      </c>
      <c r="ES440" s="11">
        <v>2.5799999237060547</v>
      </c>
      <c r="ET440" s="11">
        <v>45.810001373291016</v>
      </c>
      <c r="EU440" s="38">
        <v>17.760000228881836</v>
      </c>
      <c r="EV440" s="11">
        <v>17.760000228881836</v>
      </c>
      <c r="EW440" s="11">
        <v>0</v>
      </c>
      <c r="EX440" s="11">
        <v>120.26999664306641</v>
      </c>
      <c r="EY440" s="11">
        <v>10.640000343322754</v>
      </c>
      <c r="EZ440" s="11">
        <v>0.77999997138977051</v>
      </c>
      <c r="FA440" s="11">
        <v>23.5</v>
      </c>
      <c r="FB440" s="11">
        <v>2.1500000953674316</v>
      </c>
      <c r="FC440" s="11">
        <v>7.7800002098083496</v>
      </c>
      <c r="FD440" s="11">
        <v>0</v>
      </c>
      <c r="FE440" s="11">
        <v>56.020000457763672</v>
      </c>
      <c r="FF440" s="11">
        <v>0</v>
      </c>
      <c r="FG440" s="11">
        <v>0.17000000178813934</v>
      </c>
      <c r="FH440" s="11">
        <v>0.74000000953674316</v>
      </c>
      <c r="FI440" s="11">
        <v>14.340000152587891</v>
      </c>
      <c r="FJ440" s="11">
        <v>98.510002136230469</v>
      </c>
      <c r="FK440" s="11">
        <v>1.2000000476837158</v>
      </c>
      <c r="FL440" s="11">
        <v>0.62000000476837158</v>
      </c>
      <c r="FM440" s="11">
        <v>17.420000076293945</v>
      </c>
      <c r="FN440" s="11">
        <v>1.940000057220459</v>
      </c>
      <c r="FO440" s="11">
        <v>4.4600000381469727</v>
      </c>
      <c r="FP440" s="11">
        <v>0</v>
      </c>
      <c r="FQ440" s="11">
        <v>6.0900001525878906</v>
      </c>
      <c r="FR440" s="11">
        <v>11.189999580383301</v>
      </c>
      <c r="FS440" s="11">
        <v>19.299999237060547</v>
      </c>
      <c r="FT440" s="11">
        <v>0</v>
      </c>
      <c r="FU440" s="11">
        <v>25.200000762939453</v>
      </c>
      <c r="FV440" s="11">
        <v>3.619999885559082</v>
      </c>
      <c r="FW440" s="11">
        <v>5.380000114440918</v>
      </c>
      <c r="FX440" s="11">
        <v>16.979999542236328</v>
      </c>
      <c r="FY440" s="11">
        <v>7.6599998474121094</v>
      </c>
      <c r="FZ440" s="11">
        <v>18.370000839233398</v>
      </c>
      <c r="GA440" s="11">
        <v>26.440000534057617</v>
      </c>
      <c r="GB440" s="11">
        <v>15.489999771118164</v>
      </c>
      <c r="GC440" s="11">
        <v>1.3500000238418579</v>
      </c>
      <c r="GD440" s="11">
        <v>3.3011765480041504</v>
      </c>
      <c r="GE440" s="11">
        <v>14.640000343322754</v>
      </c>
      <c r="GF440" s="11">
        <v>7.9800000190734863</v>
      </c>
      <c r="GG440" s="38">
        <v>7.9800000190734863</v>
      </c>
      <c r="GH440" s="11">
        <v>7.9800000190734863</v>
      </c>
      <c r="GI440" s="38">
        <v>0.31000000238418579</v>
      </c>
      <c r="GJ440" s="11">
        <v>0.31000000238418579</v>
      </c>
      <c r="GK440" s="38">
        <v>9.5600004196166992</v>
      </c>
      <c r="GL440" s="11">
        <v>9.5600004196166992</v>
      </c>
      <c r="GM440" s="11">
        <v>0</v>
      </c>
      <c r="GN440" s="11">
        <v>28.760000228881836</v>
      </c>
      <c r="GO440" s="11">
        <v>46.209999084472656</v>
      </c>
      <c r="GP440" s="11">
        <v>15.600000381469727</v>
      </c>
      <c r="GQ440" s="11">
        <v>705.27001953125</v>
      </c>
      <c r="GR440" s="11">
        <v>11.659999847412109</v>
      </c>
      <c r="GS440" s="11">
        <v>9.9999997764825821E-3</v>
      </c>
      <c r="GT440" s="11">
        <v>3.9999999105930328E-2</v>
      </c>
      <c r="GU440" s="11">
        <v>1.3999999761581421</v>
      </c>
      <c r="GV440" s="11">
        <v>17.700000762939453</v>
      </c>
      <c r="GW440" s="11">
        <v>0</v>
      </c>
      <c r="GX440" s="11">
        <v>29.030000686645508</v>
      </c>
      <c r="GY440" s="11">
        <v>98.959999084472656</v>
      </c>
      <c r="GZ440" s="11">
        <v>0</v>
      </c>
      <c r="HA440" s="11">
        <v>3.6400001049041748</v>
      </c>
      <c r="HB440" s="11">
        <v>0</v>
      </c>
      <c r="HC440" s="11">
        <v>8.5100002288818359</v>
      </c>
      <c r="HD440" s="11">
        <v>30.020000457763672</v>
      </c>
      <c r="HE440" s="11">
        <v>21.370000839233398</v>
      </c>
      <c r="HF440" s="11">
        <v>3.0199999809265137</v>
      </c>
      <c r="HG440" s="11">
        <v>3.9999999105930328E-2</v>
      </c>
      <c r="HH440" s="11">
        <v>24.940000534057617</v>
      </c>
      <c r="HI440" s="11">
        <v>1.6599999666213989</v>
      </c>
      <c r="HJ440" s="11">
        <v>26.299999237060547</v>
      </c>
      <c r="HK440" s="11">
        <v>275.14999389648438</v>
      </c>
      <c r="HL440" s="11">
        <v>1.6000000238418579</v>
      </c>
      <c r="HM440" s="11">
        <v>0.2199999988079071</v>
      </c>
      <c r="HN440" s="11">
        <v>0</v>
      </c>
      <c r="HO440" s="11">
        <v>21.840000152587891</v>
      </c>
      <c r="HP440" s="11">
        <v>44.240001678466797</v>
      </c>
      <c r="HQ440" s="11">
        <v>12.270000457763672</v>
      </c>
      <c r="HR440" s="11">
        <v>26.209999084472656</v>
      </c>
      <c r="HS440" s="11">
        <v>17.069999694824219</v>
      </c>
      <c r="HT440" s="11">
        <v>7.9600000381469727</v>
      </c>
      <c r="HU440" s="11">
        <v>40.400001525878906</v>
      </c>
      <c r="HV440" s="11">
        <v>3.8900001049041748</v>
      </c>
    </row>
    <row r="441" spans="1:230" x14ac:dyDescent="0.3">
      <c r="A441" s="8">
        <v>21001</v>
      </c>
      <c r="B441" s="11">
        <v>292.33572387695313</v>
      </c>
      <c r="C441" s="11">
        <v>697.4571533203125</v>
      </c>
      <c r="D441" s="11">
        <v>296.22677612304688</v>
      </c>
      <c r="E441" s="11">
        <v>0</v>
      </c>
      <c r="F441" s="11">
        <v>0.18000000715255737</v>
      </c>
      <c r="G441" s="11">
        <v>1.0099999904632568</v>
      </c>
      <c r="H441" s="11">
        <v>46.900001525878906</v>
      </c>
      <c r="I441" s="11">
        <v>2.75</v>
      </c>
      <c r="J441" s="11">
        <v>1.2400000095367432</v>
      </c>
      <c r="K441" s="11">
        <v>0.56000000238418579</v>
      </c>
      <c r="L441" s="11">
        <v>3.8299999237060547</v>
      </c>
      <c r="M441" s="11">
        <v>2.940000057220459</v>
      </c>
      <c r="N441" s="11">
        <v>0</v>
      </c>
      <c r="O441" s="11">
        <v>3.0399999618530273</v>
      </c>
      <c r="P441" s="11">
        <v>0.2199999988079071</v>
      </c>
      <c r="Q441" s="11">
        <v>0</v>
      </c>
      <c r="R441" s="11">
        <v>1.940000057220459</v>
      </c>
      <c r="S441" s="11">
        <v>3.880000114440918</v>
      </c>
      <c r="T441" s="11">
        <v>3.9800000190734863</v>
      </c>
      <c r="U441" s="11">
        <v>16.680000305175781</v>
      </c>
      <c r="V441" s="11">
        <v>0</v>
      </c>
      <c r="W441" s="11">
        <v>2.7999999523162842</v>
      </c>
      <c r="X441" s="11">
        <v>1.809999942779541</v>
      </c>
      <c r="Y441" s="11">
        <v>12.170000076293945</v>
      </c>
      <c r="Z441" s="11">
        <v>29.069999694824219</v>
      </c>
      <c r="AA441" s="11">
        <v>6.309999942779541</v>
      </c>
      <c r="AB441" s="11">
        <v>9.8500003814697266</v>
      </c>
      <c r="AC441" s="11">
        <v>0</v>
      </c>
      <c r="AD441" s="11">
        <v>2.7300000190734863</v>
      </c>
      <c r="AE441" s="11">
        <v>0</v>
      </c>
      <c r="AF441" s="11">
        <v>0</v>
      </c>
      <c r="AG441" s="11">
        <v>12.220000267028809</v>
      </c>
      <c r="AH441" s="11">
        <v>0.44999998807907104</v>
      </c>
      <c r="AI441" s="11">
        <v>31.579999923706055</v>
      </c>
      <c r="AJ441" s="11">
        <v>0</v>
      </c>
      <c r="AK441" s="11">
        <v>7.0000000298023224E-2</v>
      </c>
      <c r="AL441" s="11">
        <v>0</v>
      </c>
      <c r="AM441" s="11">
        <v>2.0899999141693115</v>
      </c>
      <c r="AN441" s="11">
        <v>10.149999618530273</v>
      </c>
      <c r="AO441" s="11">
        <v>0</v>
      </c>
      <c r="AP441" s="11">
        <v>0.92000001668930054</v>
      </c>
      <c r="AQ441" s="11">
        <v>0.10999999940395355</v>
      </c>
      <c r="AR441" s="11">
        <v>0.61000001430511475</v>
      </c>
      <c r="AS441" s="11">
        <v>1.5</v>
      </c>
      <c r="AT441" s="38">
        <v>1.5</v>
      </c>
      <c r="AU441" s="11">
        <v>0.47999998927116394</v>
      </c>
      <c r="AV441" s="11">
        <v>9.6499996185302734</v>
      </c>
      <c r="AW441" s="11">
        <v>7.0000000298023224E-2</v>
      </c>
      <c r="AX441" s="11">
        <v>9.9799995422363281</v>
      </c>
      <c r="AY441" s="11">
        <v>12.899999618530273</v>
      </c>
      <c r="AZ441" s="11">
        <v>0</v>
      </c>
      <c r="BA441" s="11">
        <v>10.279999732971191</v>
      </c>
      <c r="BB441" s="11">
        <v>0.18999999761581421</v>
      </c>
      <c r="BC441" s="11">
        <v>0.51999998092651367</v>
      </c>
      <c r="BD441" s="11">
        <v>7.0000000298023224E-2</v>
      </c>
      <c r="BE441" s="11">
        <v>4.3400001525878906</v>
      </c>
      <c r="BF441" s="11">
        <v>9.9999997764825821E-3</v>
      </c>
      <c r="BG441" s="11">
        <v>0.20000000298023224</v>
      </c>
      <c r="BH441" s="11">
        <v>0.10000000149011612</v>
      </c>
      <c r="BI441" s="11">
        <v>5.000000074505806E-2</v>
      </c>
      <c r="BJ441" s="11">
        <v>1.059999942779541</v>
      </c>
      <c r="BK441" s="11">
        <v>1.2100000381469727</v>
      </c>
      <c r="BL441" s="11">
        <v>0.31999999284744263</v>
      </c>
      <c r="BM441" s="11">
        <v>27.729999542236328</v>
      </c>
      <c r="BN441" s="11">
        <v>0</v>
      </c>
      <c r="BO441" s="11">
        <v>10.170000076293945</v>
      </c>
      <c r="BP441" s="11">
        <v>0.85000002384185791</v>
      </c>
      <c r="BQ441" s="11">
        <v>28.229999542236328</v>
      </c>
      <c r="BR441" s="11">
        <v>0.41999998688697815</v>
      </c>
      <c r="BS441" s="11">
        <v>5.0199999809265137</v>
      </c>
      <c r="BT441" s="11">
        <v>1.4800000190734863</v>
      </c>
      <c r="BU441" s="11">
        <v>27.069999694824219</v>
      </c>
      <c r="BV441" s="11">
        <v>6.6500000953674316</v>
      </c>
      <c r="BW441" s="11">
        <v>1.2999999523162842</v>
      </c>
      <c r="BX441" s="11">
        <v>0.95999997854232788</v>
      </c>
      <c r="BY441" s="11">
        <v>0</v>
      </c>
      <c r="BZ441" s="11">
        <v>18.909999847412109</v>
      </c>
      <c r="CA441" s="11">
        <v>1.190000057220459</v>
      </c>
      <c r="CB441" s="11">
        <v>19.040000915527344</v>
      </c>
      <c r="CC441" s="11">
        <v>3.4200000762939453</v>
      </c>
      <c r="CD441" s="11">
        <v>0.10999999940395355</v>
      </c>
      <c r="CE441" s="11">
        <v>0</v>
      </c>
      <c r="CF441" s="11">
        <v>5.1700000762939453</v>
      </c>
      <c r="CG441" s="11">
        <v>0</v>
      </c>
      <c r="CH441" s="11">
        <v>4.0999999046325684</v>
      </c>
      <c r="CI441" s="11">
        <v>36.150001525878906</v>
      </c>
      <c r="CJ441" s="11">
        <v>2.619999885559082</v>
      </c>
      <c r="CK441" s="11">
        <v>0.1457851231098175</v>
      </c>
      <c r="CL441" s="11">
        <v>263.3900146484375</v>
      </c>
      <c r="CM441" s="11">
        <v>12.079999923706055</v>
      </c>
      <c r="CN441" s="11">
        <v>1.017325758934021</v>
      </c>
      <c r="CO441" s="11">
        <v>0</v>
      </c>
      <c r="CP441" s="11">
        <v>0</v>
      </c>
      <c r="CQ441" s="11">
        <v>13.409999847412109</v>
      </c>
      <c r="CR441" s="11">
        <v>0.37999999523162842</v>
      </c>
      <c r="CS441" s="11">
        <v>0</v>
      </c>
      <c r="CT441" s="11">
        <v>6.5300002098083496</v>
      </c>
      <c r="CU441" s="11">
        <v>0.30000001192092896</v>
      </c>
      <c r="CV441" s="11">
        <v>0.34999999403953552</v>
      </c>
      <c r="CW441" s="11">
        <v>6.3299999237060547</v>
      </c>
      <c r="CX441" s="11">
        <v>0</v>
      </c>
      <c r="CY441" s="11">
        <v>0.12999999523162842</v>
      </c>
      <c r="CZ441" s="11">
        <v>76.970001220703125</v>
      </c>
      <c r="DA441" s="11">
        <v>1.1799999475479126</v>
      </c>
      <c r="DB441" s="11">
        <v>2.690000057220459</v>
      </c>
      <c r="DC441" s="11">
        <v>0</v>
      </c>
      <c r="DD441" s="11">
        <v>0</v>
      </c>
      <c r="DE441" s="11">
        <v>5.1100001335144043</v>
      </c>
      <c r="DF441" s="11">
        <v>4.5199999809265137</v>
      </c>
      <c r="DG441" s="11">
        <v>0</v>
      </c>
      <c r="DH441" s="11">
        <v>0</v>
      </c>
      <c r="DI441" s="11">
        <v>177.91000366210938</v>
      </c>
      <c r="DJ441" s="11">
        <v>130.83599853515625</v>
      </c>
      <c r="DK441" s="11">
        <v>0.95210599899291992</v>
      </c>
      <c r="DL441" s="11">
        <v>0</v>
      </c>
      <c r="DM441" s="11">
        <v>0</v>
      </c>
      <c r="DN441" s="11">
        <v>0</v>
      </c>
      <c r="DO441" s="11">
        <v>3.5699999332427979</v>
      </c>
      <c r="DP441" s="11">
        <v>50.400001525878906</v>
      </c>
      <c r="DQ441" s="11">
        <v>10.399999618530273</v>
      </c>
      <c r="DR441" s="11">
        <v>3.0499999523162842</v>
      </c>
      <c r="DS441" s="38">
        <v>3.0499999523162842</v>
      </c>
      <c r="DT441" s="11">
        <v>1.2200000286102295</v>
      </c>
      <c r="DU441" s="38">
        <v>7.820000171661377</v>
      </c>
      <c r="DV441" s="11">
        <v>7.820000171661377</v>
      </c>
      <c r="DW441" s="11">
        <v>15.029999732971191</v>
      </c>
      <c r="DX441" s="11">
        <v>0</v>
      </c>
      <c r="DY441" s="11">
        <v>14.399999618530273</v>
      </c>
      <c r="DZ441" s="11">
        <v>1.1399999856948853</v>
      </c>
      <c r="EA441" s="11">
        <v>19.139999389648438</v>
      </c>
      <c r="EB441" s="11">
        <v>444.97000122070313</v>
      </c>
      <c r="EC441" s="11">
        <v>8.8993997573852539</v>
      </c>
      <c r="ED441" s="11">
        <v>436.07058715820313</v>
      </c>
      <c r="EE441" s="11">
        <v>9.0299997329711914</v>
      </c>
      <c r="EF441" s="11">
        <v>0</v>
      </c>
      <c r="EG441" s="11">
        <v>6.0900001525878906</v>
      </c>
      <c r="EH441" s="11">
        <v>0</v>
      </c>
      <c r="EI441" s="11">
        <v>1.9999999552965164E-2</v>
      </c>
      <c r="EJ441" s="11">
        <v>23.100000381469727</v>
      </c>
      <c r="EK441" s="11">
        <v>17.110000610351563</v>
      </c>
      <c r="EL441" s="11">
        <v>1.2899999618530273</v>
      </c>
      <c r="EM441" s="11">
        <v>18.190000534057617</v>
      </c>
      <c r="EN441" s="11">
        <v>28.329999923706055</v>
      </c>
      <c r="EO441" s="11">
        <v>41.799999237060547</v>
      </c>
      <c r="EP441" s="11">
        <v>0</v>
      </c>
      <c r="EQ441" s="11">
        <v>0</v>
      </c>
      <c r="ER441" s="11">
        <v>13.729999542236328</v>
      </c>
      <c r="ES441" s="11">
        <v>0.77999997138977051</v>
      </c>
      <c r="ET441" s="11">
        <v>13.789999961853027</v>
      </c>
      <c r="EU441" s="38">
        <v>8.6499996185302734</v>
      </c>
      <c r="EV441" s="11">
        <v>8.6499996185302734</v>
      </c>
      <c r="EW441" s="11">
        <v>0</v>
      </c>
      <c r="EX441" s="11">
        <v>65.69000244140625</v>
      </c>
      <c r="EY441" s="11">
        <v>2.7899999618530273</v>
      </c>
      <c r="EZ441" s="11">
        <v>0.30000001192092896</v>
      </c>
      <c r="FA441" s="11">
        <v>8.9799995422363281</v>
      </c>
      <c r="FB441" s="11">
        <v>0.14000000059604645</v>
      </c>
      <c r="FC441" s="11">
        <v>1.7000000476837158</v>
      </c>
      <c r="FD441" s="11">
        <v>0</v>
      </c>
      <c r="FE441" s="11">
        <v>34.740001678466797</v>
      </c>
      <c r="FF441" s="11">
        <v>0</v>
      </c>
      <c r="FG441" s="11">
        <v>0</v>
      </c>
      <c r="FH441" s="11">
        <v>0.20000000298023224</v>
      </c>
      <c r="FI441" s="11">
        <v>16.379999160766602</v>
      </c>
      <c r="FJ441" s="11">
        <v>37.509998321533203</v>
      </c>
      <c r="FK441" s="11">
        <v>0.5899999737739563</v>
      </c>
      <c r="FL441" s="11">
        <v>0.20000000298023224</v>
      </c>
      <c r="FM441" s="11">
        <v>2.6500000953674316</v>
      </c>
      <c r="FN441" s="11">
        <v>0.23999999463558197</v>
      </c>
      <c r="FO441" s="11">
        <v>5.619999885559082</v>
      </c>
      <c r="FP441" s="11">
        <v>0</v>
      </c>
      <c r="FQ441" s="11">
        <v>2.4600000381469727</v>
      </c>
      <c r="FR441" s="11">
        <v>19.129999160766602</v>
      </c>
      <c r="FS441" s="11">
        <v>2</v>
      </c>
      <c r="FT441" s="11">
        <v>0</v>
      </c>
      <c r="FU441" s="11">
        <v>24.930000305175781</v>
      </c>
      <c r="FV441" s="11">
        <v>1.0800000429153442</v>
      </c>
      <c r="FW441" s="11">
        <v>1.2100000381469727</v>
      </c>
      <c r="FX441" s="11">
        <v>6.369999885559082</v>
      </c>
      <c r="FY441" s="11">
        <v>0</v>
      </c>
      <c r="FZ441" s="11">
        <v>5.1700000762939453</v>
      </c>
      <c r="GA441" s="11">
        <v>20.319999694824219</v>
      </c>
      <c r="GB441" s="11">
        <v>11.909999847412109</v>
      </c>
      <c r="GC441" s="11">
        <v>0.30000001192092896</v>
      </c>
      <c r="GD441" s="11">
        <v>0.43745097517967224</v>
      </c>
      <c r="GE441" s="11">
        <v>1.940000057220459</v>
      </c>
      <c r="GF441" s="11">
        <v>3.4200000762939453</v>
      </c>
      <c r="GG441" s="38">
        <v>3.4200000762939453</v>
      </c>
      <c r="GH441" s="11">
        <v>3.4600000381469727</v>
      </c>
      <c r="GI441" s="38">
        <v>0</v>
      </c>
      <c r="GJ441" s="11">
        <v>0</v>
      </c>
      <c r="GK441" s="38">
        <v>10.920000076293945</v>
      </c>
      <c r="GL441" s="11">
        <v>10.920000076293945</v>
      </c>
      <c r="GM441" s="11">
        <v>0</v>
      </c>
      <c r="GN441" s="11">
        <v>10.180000305175781</v>
      </c>
      <c r="GO441" s="11">
        <v>21.579999923706055</v>
      </c>
      <c r="GP441" s="11">
        <v>3.7000000476837158</v>
      </c>
      <c r="GQ441" s="11">
        <v>333.23001098632813</v>
      </c>
      <c r="GR441" s="11">
        <v>9.2600002288818359</v>
      </c>
      <c r="GS441" s="11">
        <v>0</v>
      </c>
      <c r="GT441" s="11">
        <v>0</v>
      </c>
      <c r="GU441" s="11">
        <v>0.52999997138977051</v>
      </c>
      <c r="GV441" s="11">
        <v>13.600000381469727</v>
      </c>
      <c r="GW441" s="11">
        <v>0</v>
      </c>
      <c r="GX441" s="11">
        <v>9.75</v>
      </c>
      <c r="GY441" s="11">
        <v>81.019996643066406</v>
      </c>
      <c r="GZ441" s="11">
        <v>0</v>
      </c>
      <c r="HA441" s="11">
        <v>5.7399997711181641</v>
      </c>
      <c r="HB441" s="11">
        <v>0.74000000953674316</v>
      </c>
      <c r="HC441" s="11">
        <v>3.380000114440918</v>
      </c>
      <c r="HD441" s="11">
        <v>20.430000305175781</v>
      </c>
      <c r="HE441" s="11">
        <v>7.380000114440918</v>
      </c>
      <c r="HF441" s="11">
        <v>1.4800000190734863</v>
      </c>
      <c r="HG441" s="11">
        <v>2.9999999329447746E-2</v>
      </c>
      <c r="HH441" s="11">
        <v>6.8000001907348633</v>
      </c>
      <c r="HI441" s="11">
        <v>1.0299999713897705</v>
      </c>
      <c r="HJ441" s="11">
        <v>6.6500000953674316</v>
      </c>
      <c r="HK441" s="11">
        <v>112.23000335693359</v>
      </c>
      <c r="HL441" s="11">
        <v>0.41999998688697815</v>
      </c>
      <c r="HM441" s="11">
        <v>3.9999999105930328E-2</v>
      </c>
      <c r="HN441" s="11">
        <v>0</v>
      </c>
      <c r="HO441" s="11">
        <v>17.879999160766602</v>
      </c>
      <c r="HP441" s="11">
        <v>22.969999313354492</v>
      </c>
      <c r="HQ441" s="11">
        <v>3.6500000953674316</v>
      </c>
      <c r="HR441" s="11">
        <v>7.8000001907348633</v>
      </c>
      <c r="HS441" s="11">
        <v>5.0799999237060547</v>
      </c>
      <c r="HT441" s="11">
        <v>0.76999998092651367</v>
      </c>
      <c r="HU441" s="11">
        <v>11.840000152587891</v>
      </c>
      <c r="HV441" s="11">
        <v>0.57999998331069946</v>
      </c>
    </row>
    <row r="442" spans="1:230" x14ac:dyDescent="0.3">
      <c r="A442" s="8">
        <v>21032</v>
      </c>
      <c r="B442" s="11">
        <v>121.61199188232422</v>
      </c>
      <c r="C442" s="11">
        <v>403.92828369140625</v>
      </c>
      <c r="D442" s="11">
        <v>114.29599761962891</v>
      </c>
      <c r="E442" s="11">
        <v>0</v>
      </c>
      <c r="F442" s="11">
        <v>2.9999999329447746E-2</v>
      </c>
      <c r="G442" s="11">
        <v>0.15000000596046448</v>
      </c>
      <c r="H442" s="11">
        <v>32.229999542236328</v>
      </c>
      <c r="I442" s="11">
        <v>0.72000002861022949</v>
      </c>
      <c r="J442" s="11">
        <v>0.23999999463558197</v>
      </c>
      <c r="K442" s="11">
        <v>0.10000000149011612</v>
      </c>
      <c r="L442" s="11">
        <v>2.3900001049041748</v>
      </c>
      <c r="M442" s="11">
        <v>0.5</v>
      </c>
      <c r="N442" s="11">
        <v>0</v>
      </c>
      <c r="O442" s="11">
        <v>1.8999999761581421</v>
      </c>
      <c r="P442" s="11">
        <v>0.15000000596046448</v>
      </c>
      <c r="Q442" s="11">
        <v>0</v>
      </c>
      <c r="R442" s="11">
        <v>0.63999998569488525</v>
      </c>
      <c r="S442" s="11">
        <v>0.60000002384185791</v>
      </c>
      <c r="T442" s="11">
        <v>1.5</v>
      </c>
      <c r="U442" s="11">
        <v>1.7899999618530273</v>
      </c>
      <c r="V442" s="11">
        <v>0.30000001192092896</v>
      </c>
      <c r="W442" s="11">
        <v>2.309999942779541</v>
      </c>
      <c r="X442" s="11">
        <v>0.44999998807907104</v>
      </c>
      <c r="Y442" s="11">
        <v>6.429999828338623</v>
      </c>
      <c r="Z442" s="11">
        <v>18.049999237060547</v>
      </c>
      <c r="AA442" s="11">
        <v>3.3299999237060547</v>
      </c>
      <c r="AB442" s="11">
        <v>3.6700000762939453</v>
      </c>
      <c r="AC442" s="11">
        <v>0</v>
      </c>
      <c r="AD442" s="11">
        <v>0.5</v>
      </c>
      <c r="AE442" s="11">
        <v>0</v>
      </c>
      <c r="AF442" s="11">
        <v>0</v>
      </c>
      <c r="AG442" s="11">
        <v>2.8900001049041748</v>
      </c>
      <c r="AH442" s="11">
        <v>3.9999999105930328E-2</v>
      </c>
      <c r="AI442" s="11">
        <v>6.929999828338623</v>
      </c>
      <c r="AJ442" s="11">
        <v>0</v>
      </c>
      <c r="AK442" s="11">
        <v>0</v>
      </c>
      <c r="AL442" s="11">
        <v>0</v>
      </c>
      <c r="AM442" s="11">
        <v>0.75</v>
      </c>
      <c r="AN442" s="11">
        <v>0</v>
      </c>
      <c r="AO442" s="11">
        <v>0</v>
      </c>
      <c r="AP442" s="11">
        <v>0.75999999046325684</v>
      </c>
      <c r="AQ442" s="11">
        <v>3.9999999105930328E-2</v>
      </c>
      <c r="AR442" s="11">
        <v>5.000000074505806E-2</v>
      </c>
      <c r="AS442" s="11">
        <v>0.34999999403953552</v>
      </c>
      <c r="AT442" s="38">
        <v>0.34999999403953552</v>
      </c>
      <c r="AU442" s="11">
        <v>0.38999998569488525</v>
      </c>
      <c r="AV442" s="11">
        <v>0.23999999463558197</v>
      </c>
      <c r="AW442" s="11">
        <v>0</v>
      </c>
      <c r="AX442" s="11">
        <v>2.940000057220459</v>
      </c>
      <c r="AY442" s="11">
        <v>2.4800000190734863</v>
      </c>
      <c r="AZ442" s="11">
        <v>0</v>
      </c>
      <c r="BA442" s="11">
        <v>2.8599998950958252</v>
      </c>
      <c r="BB442" s="11">
        <v>3.9999999105930328E-2</v>
      </c>
      <c r="BC442" s="11">
        <v>0.10000000149011612</v>
      </c>
      <c r="BD442" s="11">
        <v>0</v>
      </c>
      <c r="BE442" s="11">
        <v>0.31999999284744263</v>
      </c>
      <c r="BF442" s="11">
        <v>0</v>
      </c>
      <c r="BG442" s="11">
        <v>9.9999997764825821E-3</v>
      </c>
      <c r="BH442" s="11">
        <v>0</v>
      </c>
      <c r="BI442" s="11">
        <v>9.9999997764825821E-3</v>
      </c>
      <c r="BJ442" s="11">
        <v>0.15000000596046448</v>
      </c>
      <c r="BK442" s="11">
        <v>0.17000000178813934</v>
      </c>
      <c r="BL442" s="11">
        <v>0</v>
      </c>
      <c r="BM442" s="11">
        <v>8.5299997329711914</v>
      </c>
      <c r="BN442" s="11">
        <v>0</v>
      </c>
      <c r="BO442" s="11">
        <v>6.7199997901916504</v>
      </c>
      <c r="BP442" s="11">
        <v>0.14000000059604645</v>
      </c>
      <c r="BQ442" s="11">
        <v>6.630000114440918</v>
      </c>
      <c r="BR442" s="11">
        <v>0.23000000417232513</v>
      </c>
      <c r="BS442" s="11">
        <v>1.4199999570846558</v>
      </c>
      <c r="BT442" s="11">
        <v>0.43000000715255737</v>
      </c>
      <c r="BU442" s="11">
        <v>4.7100000381469727</v>
      </c>
      <c r="BV442" s="11">
        <v>0</v>
      </c>
      <c r="BW442" s="11">
        <v>0</v>
      </c>
      <c r="BX442" s="11">
        <v>2.9999999329447746E-2</v>
      </c>
      <c r="BY442" s="11">
        <v>0</v>
      </c>
      <c r="BZ442" s="11">
        <v>3.4800000190734863</v>
      </c>
      <c r="CA442" s="11">
        <v>0.23999999463558197</v>
      </c>
      <c r="CB442" s="11">
        <v>2.9600000381469727</v>
      </c>
      <c r="CC442" s="11">
        <v>0.37000000476837158</v>
      </c>
      <c r="CD442" s="11">
        <v>0</v>
      </c>
      <c r="CE442" s="11">
        <v>0</v>
      </c>
      <c r="CF442" s="11">
        <v>0.18999999761581421</v>
      </c>
      <c r="CG442" s="11">
        <v>0</v>
      </c>
      <c r="CH442" s="11">
        <v>1.4800000190734863</v>
      </c>
      <c r="CI442" s="11">
        <v>4.309999942779541</v>
      </c>
      <c r="CJ442" s="11">
        <v>5.9999998658895493E-2</v>
      </c>
      <c r="CK442" s="11">
        <v>6.1487604398280382E-4</v>
      </c>
      <c r="CL442" s="11">
        <v>42.849998474121094</v>
      </c>
      <c r="CM442" s="11">
        <v>1.8400000333786011</v>
      </c>
      <c r="CN442" s="11">
        <v>0.27264115214347839</v>
      </c>
      <c r="CO442" s="11">
        <v>0</v>
      </c>
      <c r="CP442" s="11">
        <v>0</v>
      </c>
      <c r="CQ442" s="11">
        <v>1.1499999761581421</v>
      </c>
      <c r="CR442" s="11">
        <v>9.0000003576278687E-2</v>
      </c>
      <c r="CS442" s="11">
        <v>0</v>
      </c>
      <c r="CT442" s="11">
        <v>0.79000002145767212</v>
      </c>
      <c r="CU442" s="11">
        <v>0.10000000149011612</v>
      </c>
      <c r="CV442" s="11">
        <v>0.11999999731779099</v>
      </c>
      <c r="CW442" s="11">
        <v>1.8500000238418579</v>
      </c>
      <c r="CX442" s="11">
        <v>0</v>
      </c>
      <c r="CY442" s="11">
        <v>0.36000001430511475</v>
      </c>
      <c r="CZ442" s="11">
        <v>8.0100002288818359</v>
      </c>
      <c r="DA442" s="11">
        <v>0.17000000178813934</v>
      </c>
      <c r="DB442" s="11">
        <v>0.63999998569488525</v>
      </c>
      <c r="DC442" s="11">
        <v>0</v>
      </c>
      <c r="DD442" s="11">
        <v>0</v>
      </c>
      <c r="DE442" s="11">
        <v>0.75</v>
      </c>
      <c r="DF442" s="11">
        <v>2.0299999713897705</v>
      </c>
      <c r="DG442" s="11">
        <v>0.51999998092651367</v>
      </c>
      <c r="DH442" s="11">
        <v>0</v>
      </c>
      <c r="DI442" s="11">
        <v>30.729999542236328</v>
      </c>
      <c r="DJ442" s="11">
        <v>55.107349395751953</v>
      </c>
      <c r="DK442" s="11">
        <v>0.33130264282226563</v>
      </c>
      <c r="DL442" s="11">
        <v>1.9700000286102295</v>
      </c>
      <c r="DM442" s="11">
        <v>0.2800000011920929</v>
      </c>
      <c r="DN442" s="11">
        <v>1.6100000143051147</v>
      </c>
      <c r="DO442" s="11">
        <v>0.89999997615814209</v>
      </c>
      <c r="DP442" s="11">
        <v>17.139999389648438</v>
      </c>
      <c r="DQ442" s="11">
        <v>3.7799999713897705</v>
      </c>
      <c r="DR442" s="11">
        <v>0.73000001907348633</v>
      </c>
      <c r="DS442" s="38">
        <v>0.73000001907348633</v>
      </c>
      <c r="DT442" s="11">
        <v>0.18999999761581421</v>
      </c>
      <c r="DU442" s="38">
        <v>2.4100000858306885</v>
      </c>
      <c r="DV442" s="11">
        <v>2.4100000858306885</v>
      </c>
      <c r="DW442" s="11">
        <v>3.809999942779541</v>
      </c>
      <c r="DX442" s="11">
        <v>0</v>
      </c>
      <c r="DY442" s="11">
        <v>3.4000000953674316</v>
      </c>
      <c r="DZ442" s="11">
        <v>0.20999999344348907</v>
      </c>
      <c r="EA442" s="11">
        <v>9.8199996948242188</v>
      </c>
      <c r="EB442" s="11">
        <v>120.29000091552734</v>
      </c>
      <c r="EC442" s="11">
        <v>2.4058001041412354</v>
      </c>
      <c r="ED442" s="11">
        <v>117.88420104980469</v>
      </c>
      <c r="EE442" s="11">
        <v>5.6399998664855957</v>
      </c>
      <c r="EF442" s="11">
        <v>0</v>
      </c>
      <c r="EG442" s="11">
        <v>1.2400000095367432</v>
      </c>
      <c r="EH442" s="11">
        <v>5.9999998658895493E-2</v>
      </c>
      <c r="EI442" s="11">
        <v>0</v>
      </c>
      <c r="EJ442" s="11">
        <v>15.869999885559082</v>
      </c>
      <c r="EK442" s="11">
        <v>7.6399998664855957</v>
      </c>
      <c r="EL442" s="11">
        <v>0.20999999344348907</v>
      </c>
      <c r="EM442" s="11">
        <v>3.0199999809265137</v>
      </c>
      <c r="EN442" s="11">
        <v>5.7699999809265137</v>
      </c>
      <c r="EO442" s="11">
        <v>24.799999237060547</v>
      </c>
      <c r="EP442" s="11">
        <v>0</v>
      </c>
      <c r="EQ442" s="11">
        <v>0</v>
      </c>
      <c r="ER442" s="11">
        <v>0</v>
      </c>
      <c r="ES442" s="11">
        <v>0.10000000149011612</v>
      </c>
      <c r="ET442" s="11">
        <v>1.7100000381469727</v>
      </c>
      <c r="EU442" s="38">
        <v>1.0099999904632568</v>
      </c>
      <c r="EV442" s="11">
        <v>1.0099999904632568</v>
      </c>
      <c r="EW442" s="11">
        <v>0</v>
      </c>
      <c r="EX442" s="11">
        <v>19.319999694824219</v>
      </c>
      <c r="EY442" s="11">
        <v>1.0099999904632568</v>
      </c>
      <c r="EZ442" s="11">
        <v>3.9999999105930328E-2</v>
      </c>
      <c r="FA442" s="11">
        <v>2.5399999618530273</v>
      </c>
      <c r="FB442" s="11">
        <v>0.37000000476837158</v>
      </c>
      <c r="FC442" s="11">
        <v>0.5</v>
      </c>
      <c r="FD442" s="11">
        <v>0</v>
      </c>
      <c r="FE442" s="11">
        <v>14.100000381469727</v>
      </c>
      <c r="FF442" s="11">
        <v>0</v>
      </c>
      <c r="FG442" s="11">
        <v>0</v>
      </c>
      <c r="FH442" s="11">
        <v>7.0000000298023224E-2</v>
      </c>
      <c r="FI442" s="11">
        <v>1.6299999952316284</v>
      </c>
      <c r="FJ442" s="11">
        <v>11.590000152587891</v>
      </c>
      <c r="FK442" s="11">
        <v>0.20999999344348907</v>
      </c>
      <c r="FL442" s="11">
        <v>2.9999999329447746E-2</v>
      </c>
      <c r="FM442" s="11">
        <v>0.2199999988079071</v>
      </c>
      <c r="FN442" s="11">
        <v>0</v>
      </c>
      <c r="FO442" s="11">
        <v>1.4700000286102295</v>
      </c>
      <c r="FP442" s="11">
        <v>0</v>
      </c>
      <c r="FQ442" s="11">
        <v>0.93999999761581421</v>
      </c>
      <c r="FR442" s="11">
        <v>4.8400001525878906</v>
      </c>
      <c r="FS442" s="11">
        <v>0.68999999761581421</v>
      </c>
      <c r="FT442" s="11">
        <v>0</v>
      </c>
      <c r="FU442" s="11">
        <v>4.5799999237060547</v>
      </c>
      <c r="FV442" s="11">
        <v>0.6600000262260437</v>
      </c>
      <c r="FW442" s="11">
        <v>0.17000000178813934</v>
      </c>
      <c r="FX442" s="11">
        <v>2.2200000286102295</v>
      </c>
      <c r="FY442" s="11">
        <v>3.130000114440918</v>
      </c>
      <c r="FZ442" s="11">
        <v>1.7999999523162842</v>
      </c>
      <c r="GA442" s="11">
        <v>3.3399999141693115</v>
      </c>
      <c r="GB442" s="11">
        <v>1.9600000381469727</v>
      </c>
      <c r="GC442" s="11">
        <v>3.9999999105930328E-2</v>
      </c>
      <c r="GD442" s="11">
        <v>0.32696077227592468</v>
      </c>
      <c r="GE442" s="11">
        <v>1.4500000476837158</v>
      </c>
      <c r="GF442" s="11">
        <v>1.7999999523162842</v>
      </c>
      <c r="GG442" s="38">
        <v>1.7999999523162842</v>
      </c>
      <c r="GH442" s="11">
        <v>0.12999999523162842</v>
      </c>
      <c r="GI442" s="38">
        <v>0.11999999731779099</v>
      </c>
      <c r="GJ442" s="11">
        <v>0.11999999731779099</v>
      </c>
      <c r="GK442" s="38">
        <v>1.0900000333786011</v>
      </c>
      <c r="GL442" s="11">
        <v>1.0900000333786011</v>
      </c>
      <c r="GM442" s="11">
        <v>0</v>
      </c>
      <c r="GN442" s="11">
        <v>8.380000114440918</v>
      </c>
      <c r="GO442" s="11">
        <v>3.0399999618530273</v>
      </c>
      <c r="GP442" s="11">
        <v>2.2000000476837158</v>
      </c>
      <c r="GQ442" s="11">
        <v>255.91999816894531</v>
      </c>
      <c r="GR442" s="11">
        <v>0</v>
      </c>
      <c r="GS442" s="11">
        <v>0</v>
      </c>
      <c r="GT442" s="11">
        <v>0</v>
      </c>
      <c r="GU442" s="11">
        <v>5.9999998658895493E-2</v>
      </c>
      <c r="GV442" s="11">
        <v>2.2400000095367432</v>
      </c>
      <c r="GW442" s="11">
        <v>0</v>
      </c>
      <c r="GX442" s="11">
        <v>1.809999942779541</v>
      </c>
      <c r="GY442" s="11">
        <v>8.6499996185302734</v>
      </c>
      <c r="GZ442" s="11">
        <v>0</v>
      </c>
      <c r="HA442" s="11">
        <v>1.4199999570846558</v>
      </c>
      <c r="HB442" s="11">
        <v>1.2899999618530273</v>
      </c>
      <c r="HC442" s="11">
        <v>1.9700000286102295</v>
      </c>
      <c r="HD442" s="11">
        <v>1.7999999523162842</v>
      </c>
      <c r="HE442" s="11">
        <v>1.3200000524520874</v>
      </c>
      <c r="HF442" s="11">
        <v>0.51999998092651367</v>
      </c>
      <c r="HG442" s="11">
        <v>1.9999999552965164E-2</v>
      </c>
      <c r="HH442" s="11">
        <v>1.4700000286102295</v>
      </c>
      <c r="HI442" s="11">
        <v>0</v>
      </c>
      <c r="HJ442" s="11">
        <v>1.2699999809265137</v>
      </c>
      <c r="HK442" s="11">
        <v>26.379999160766602</v>
      </c>
      <c r="HL442" s="11">
        <v>0.15000000596046448</v>
      </c>
      <c r="HM442" s="11">
        <v>0</v>
      </c>
      <c r="HN442" s="11">
        <v>0</v>
      </c>
      <c r="HO442" s="11">
        <v>1.9099999666213989</v>
      </c>
      <c r="HP442" s="11">
        <v>2.559999942779541</v>
      </c>
      <c r="HQ442" s="11">
        <v>2.2300000190734863</v>
      </c>
      <c r="HR442" s="11">
        <v>4.7600002288818359</v>
      </c>
      <c r="HS442" s="11">
        <v>3.0999999046325684</v>
      </c>
      <c r="HT442" s="11">
        <v>0.10999999940395355</v>
      </c>
      <c r="HU442" s="11">
        <v>4.2300000190734863</v>
      </c>
      <c r="HV442" s="11">
        <v>0.47999998927116394</v>
      </c>
    </row>
    <row r="443" spans="1:230" x14ac:dyDescent="0.3">
      <c r="A443" s="8">
        <v>21063</v>
      </c>
      <c r="B443" s="11">
        <v>113.08962249755859</v>
      </c>
      <c r="C443" s="11">
        <v>283.49038696289063</v>
      </c>
      <c r="D443" s="11">
        <v>110.89514923095703</v>
      </c>
      <c r="E443" s="11">
        <v>0</v>
      </c>
      <c r="F443" s="11">
        <v>9.9999997764825821E-3</v>
      </c>
      <c r="G443" s="11">
        <v>5.000000074505806E-2</v>
      </c>
      <c r="H443" s="11">
        <v>29.75</v>
      </c>
      <c r="I443" s="11">
        <v>0.14000000059604645</v>
      </c>
      <c r="J443" s="11">
        <v>9.0000003576278687E-2</v>
      </c>
      <c r="K443" s="11">
        <v>7.0000000298023224E-2</v>
      </c>
      <c r="L443" s="11">
        <v>2.130000114440918</v>
      </c>
      <c r="M443" s="11">
        <v>0.33000001311302185</v>
      </c>
      <c r="N443" s="11">
        <v>0</v>
      </c>
      <c r="O443" s="11">
        <v>1.6000000238418579</v>
      </c>
      <c r="P443" s="11">
        <v>0</v>
      </c>
      <c r="Q443" s="11">
        <v>0</v>
      </c>
      <c r="R443" s="11">
        <v>0.40000000596046448</v>
      </c>
      <c r="S443" s="11">
        <v>0.2800000011920929</v>
      </c>
      <c r="T443" s="11">
        <v>0.56000000238418579</v>
      </c>
      <c r="U443" s="11">
        <v>2.309999942779541</v>
      </c>
      <c r="V443" s="11">
        <v>0.20999999344348907</v>
      </c>
      <c r="W443" s="11">
        <v>0.93999999761581421</v>
      </c>
      <c r="X443" s="11">
        <v>0.20000000298023224</v>
      </c>
      <c r="Y443" s="11">
        <v>5.1100001335144043</v>
      </c>
      <c r="Z443" s="11">
        <v>14.970000267028809</v>
      </c>
      <c r="AA443" s="11">
        <v>3.130000114440918</v>
      </c>
      <c r="AB443" s="11">
        <v>1.4900000095367432</v>
      </c>
      <c r="AC443" s="11">
        <v>0</v>
      </c>
      <c r="AD443" s="11">
        <v>0.33000001311302185</v>
      </c>
      <c r="AE443" s="11">
        <v>0</v>
      </c>
      <c r="AF443" s="11">
        <v>0</v>
      </c>
      <c r="AG443" s="11">
        <v>0.41999998688697815</v>
      </c>
      <c r="AH443" s="11">
        <v>9.9999997764825821E-3</v>
      </c>
      <c r="AI443" s="11">
        <v>2.5</v>
      </c>
      <c r="AJ443" s="11">
        <v>0</v>
      </c>
      <c r="AK443" s="11">
        <v>0</v>
      </c>
      <c r="AL443" s="11">
        <v>0</v>
      </c>
      <c r="AM443" s="11">
        <v>0.37999999523162842</v>
      </c>
      <c r="AN443" s="11">
        <v>0</v>
      </c>
      <c r="AO443" s="11">
        <v>0</v>
      </c>
      <c r="AP443" s="11">
        <v>0.31000000238418579</v>
      </c>
      <c r="AQ443" s="11">
        <v>9.9999997764825821E-3</v>
      </c>
      <c r="AR443" s="11">
        <v>3.9999999105930328E-2</v>
      </c>
      <c r="AS443" s="11">
        <v>0.18999999761581421</v>
      </c>
      <c r="AT443" s="38">
        <v>0.18999999761581421</v>
      </c>
      <c r="AU443" s="11">
        <v>0.15999999642372131</v>
      </c>
      <c r="AV443" s="11">
        <v>2.9999999329447746E-2</v>
      </c>
      <c r="AW443" s="11">
        <v>0</v>
      </c>
      <c r="AX443" s="11">
        <v>1.8500000238418579</v>
      </c>
      <c r="AY443" s="11">
        <v>0.81999999284744263</v>
      </c>
      <c r="AZ443" s="11">
        <v>0</v>
      </c>
      <c r="BA443" s="11">
        <v>1.6599999666213989</v>
      </c>
      <c r="BB443" s="11">
        <v>1.9999999552965164E-2</v>
      </c>
      <c r="BC443" s="11">
        <v>5.9999998658895493E-2</v>
      </c>
      <c r="BD443" s="11">
        <v>0</v>
      </c>
      <c r="BE443" s="11">
        <v>5.000000074505806E-2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M443" s="11">
        <v>4.929999828338623</v>
      </c>
      <c r="BN443" s="11">
        <v>0</v>
      </c>
      <c r="BO443" s="11">
        <v>5.8600001335144043</v>
      </c>
      <c r="BP443" s="11">
        <v>2.9999999329447746E-2</v>
      </c>
      <c r="BQ443" s="11">
        <v>4.070000171661377</v>
      </c>
      <c r="BR443" s="11">
        <v>0.15999999642372131</v>
      </c>
      <c r="BS443" s="11">
        <v>0.4699999988079071</v>
      </c>
      <c r="BT443" s="11">
        <v>0.18000000715255737</v>
      </c>
      <c r="BU443" s="11">
        <v>0.10000000149011612</v>
      </c>
      <c r="BV443" s="11">
        <v>0</v>
      </c>
      <c r="BW443" s="11">
        <v>0.20000000298023224</v>
      </c>
      <c r="BX443" s="11">
        <v>0</v>
      </c>
      <c r="BY443" s="11">
        <v>0</v>
      </c>
      <c r="BZ443" s="11">
        <v>3.1500000953674316</v>
      </c>
      <c r="CA443" s="11">
        <v>0.10999999940395355</v>
      </c>
      <c r="CB443" s="11">
        <v>0.63999998569488525</v>
      </c>
      <c r="CC443" s="11">
        <v>0.4699999988079071</v>
      </c>
      <c r="CD443" s="11">
        <v>0</v>
      </c>
      <c r="CE443" s="11">
        <v>0</v>
      </c>
      <c r="CF443" s="11">
        <v>0</v>
      </c>
      <c r="CG443" s="11">
        <v>0</v>
      </c>
      <c r="CH443" s="11">
        <v>0.81999999284744263</v>
      </c>
      <c r="CI443" s="11">
        <v>1.059999942779541</v>
      </c>
      <c r="CJ443" s="11">
        <v>5.000000074505806E-2</v>
      </c>
      <c r="CK443" s="11">
        <v>0</v>
      </c>
      <c r="CL443" s="11">
        <v>6.119999885559082</v>
      </c>
      <c r="CM443" s="11">
        <v>0.23000000417232513</v>
      </c>
      <c r="CN443" s="11">
        <v>0.10523923486471176</v>
      </c>
      <c r="CO443" s="11">
        <v>0</v>
      </c>
      <c r="CP443" s="11">
        <v>0</v>
      </c>
      <c r="CQ443" s="11">
        <v>0.34000000357627869</v>
      </c>
      <c r="CR443" s="11">
        <v>3.9999999105930328E-2</v>
      </c>
      <c r="CS443" s="11">
        <v>0</v>
      </c>
      <c r="CT443" s="11">
        <v>0.54000002145767212</v>
      </c>
      <c r="CU443" s="11">
        <v>3.9999999105930328E-2</v>
      </c>
      <c r="CV443" s="11">
        <v>5.000000074505806E-2</v>
      </c>
      <c r="CW443" s="11">
        <v>0.68999999761581421</v>
      </c>
      <c r="CX443" s="11">
        <v>0</v>
      </c>
      <c r="CY443" s="11">
        <v>0.12999999523162842</v>
      </c>
      <c r="CZ443" s="11">
        <v>0</v>
      </c>
      <c r="DA443" s="11">
        <v>7.9999998211860657E-2</v>
      </c>
      <c r="DB443" s="11">
        <v>0.20000000298023224</v>
      </c>
      <c r="DC443" s="11">
        <v>0</v>
      </c>
      <c r="DD443" s="11">
        <v>0</v>
      </c>
      <c r="DE443" s="11">
        <v>9.0000003576278687E-2</v>
      </c>
      <c r="DF443" s="11">
        <v>1</v>
      </c>
      <c r="DG443" s="11">
        <v>0.56000000238418579</v>
      </c>
      <c r="DH443" s="11">
        <v>0</v>
      </c>
      <c r="DI443" s="11">
        <v>5.119999885559082</v>
      </c>
      <c r="DJ443" s="11">
        <v>46.960376739501953</v>
      </c>
      <c r="DK443" s="11">
        <v>0.41350394487380981</v>
      </c>
      <c r="DL443" s="11">
        <v>0.74000000953674316</v>
      </c>
      <c r="DM443" s="11">
        <v>0.31999999284744263</v>
      </c>
      <c r="DN443" s="11">
        <v>1.8400000333786011</v>
      </c>
      <c r="DO443" s="11">
        <v>0.33000001311302185</v>
      </c>
      <c r="DP443" s="11">
        <v>10.220000267028809</v>
      </c>
      <c r="DQ443" s="11">
        <v>2.2899999618530273</v>
      </c>
      <c r="DR443" s="11">
        <v>0.49000000953674316</v>
      </c>
      <c r="DS443" s="38">
        <v>0.49000000953674316</v>
      </c>
      <c r="DT443" s="11">
        <v>9.0000003576278687E-2</v>
      </c>
      <c r="DU443" s="38">
        <v>1.3899999856948853</v>
      </c>
      <c r="DV443" s="11">
        <v>1.3899999856948853</v>
      </c>
      <c r="DW443" s="11">
        <v>0</v>
      </c>
      <c r="DX443" s="11">
        <v>0</v>
      </c>
      <c r="DY443" s="11">
        <v>2.880000114440918</v>
      </c>
      <c r="DZ443" s="11">
        <v>0.14000000059604645</v>
      </c>
      <c r="EA443" s="11">
        <v>7.0300002098083496</v>
      </c>
      <c r="EB443" s="11">
        <v>34.849998474121094</v>
      </c>
      <c r="EC443" s="11">
        <v>0.69700002670288086</v>
      </c>
      <c r="ED443" s="11">
        <v>34.152999877929688</v>
      </c>
      <c r="EE443" s="11">
        <v>5.0199999809265137</v>
      </c>
      <c r="EF443" s="11">
        <v>0</v>
      </c>
      <c r="EG443" s="11">
        <v>9.0000003576278687E-2</v>
      </c>
      <c r="EH443" s="11">
        <v>0</v>
      </c>
      <c r="EI443" s="11">
        <v>0</v>
      </c>
      <c r="EJ443" s="11">
        <v>14.649999618530273</v>
      </c>
      <c r="EK443" s="11">
        <v>5.3899998664855957</v>
      </c>
      <c r="EL443" s="11">
        <v>9.0000003576278687E-2</v>
      </c>
      <c r="EM443" s="11">
        <v>1.2799999713897705</v>
      </c>
      <c r="EN443" s="11">
        <v>2.3900001049041748</v>
      </c>
      <c r="EO443" s="11">
        <v>16.5</v>
      </c>
      <c r="EP443" s="11">
        <v>0</v>
      </c>
      <c r="EQ443" s="11">
        <v>0</v>
      </c>
      <c r="ER443" s="11">
        <v>0</v>
      </c>
      <c r="ES443" s="11">
        <v>2.9999999329447746E-2</v>
      </c>
      <c r="ET443" s="11">
        <v>0.4699999988079071</v>
      </c>
      <c r="EU443" s="38">
        <v>2.5099999904632568</v>
      </c>
      <c r="EV443" s="11">
        <v>2.5099999904632568</v>
      </c>
      <c r="EW443" s="11">
        <v>0</v>
      </c>
      <c r="EX443" s="11">
        <v>11.329999923706055</v>
      </c>
      <c r="EY443" s="11">
        <v>0.17000000178813934</v>
      </c>
      <c r="EZ443" s="11">
        <v>9.9999997764825821E-3</v>
      </c>
      <c r="FA443" s="11">
        <v>1.0299999713897705</v>
      </c>
      <c r="FB443" s="11">
        <v>0.14000000059604645</v>
      </c>
      <c r="FC443" s="11">
        <v>0.27000001072883606</v>
      </c>
      <c r="FD443" s="11">
        <v>0</v>
      </c>
      <c r="FE443" s="11">
        <v>3.630000114440918</v>
      </c>
      <c r="FF443" s="11">
        <v>0</v>
      </c>
      <c r="FG443" s="11">
        <v>0</v>
      </c>
      <c r="FH443" s="11">
        <v>9.9999997764825821E-3</v>
      </c>
      <c r="FI443" s="11">
        <v>0.73000001907348633</v>
      </c>
      <c r="FJ443" s="11">
        <v>2.5199999809265137</v>
      </c>
      <c r="FK443" s="11">
        <v>7.9999998211860657E-2</v>
      </c>
      <c r="FL443" s="11">
        <v>9.9999997764825821E-3</v>
      </c>
      <c r="FM443" s="11">
        <v>0</v>
      </c>
      <c r="FN443" s="11">
        <v>9.9999997764825821E-3</v>
      </c>
      <c r="FO443" s="11">
        <v>0.28999999165534973</v>
      </c>
      <c r="FP443" s="11">
        <v>0</v>
      </c>
      <c r="FQ443" s="11">
        <v>0.81000000238418579</v>
      </c>
      <c r="FR443" s="11">
        <v>0</v>
      </c>
      <c r="FS443" s="11">
        <v>0.86000001430511475</v>
      </c>
      <c r="FT443" s="11">
        <v>0</v>
      </c>
      <c r="FU443" s="11">
        <v>0.33000001311302185</v>
      </c>
      <c r="FV443" s="11">
        <v>0.63999998569488525</v>
      </c>
      <c r="FW443" s="11">
        <v>0</v>
      </c>
      <c r="FX443" s="11">
        <v>1.1200000047683716</v>
      </c>
      <c r="FY443" s="11">
        <v>2.7000000476837158</v>
      </c>
      <c r="FZ443" s="11">
        <v>1.4500000476837158</v>
      </c>
      <c r="GA443" s="11">
        <v>0.62000000476837158</v>
      </c>
      <c r="GB443" s="11">
        <v>0.36000001430511475</v>
      </c>
      <c r="GC443" s="11">
        <v>0</v>
      </c>
      <c r="GD443" s="11">
        <v>0.31117647886276245</v>
      </c>
      <c r="GE443" s="11">
        <v>1.3799999952316284</v>
      </c>
      <c r="GF443" s="11">
        <v>1.2200000286102295</v>
      </c>
      <c r="GG443" s="38">
        <v>1.2200000286102295</v>
      </c>
      <c r="GH443" s="11">
        <v>0</v>
      </c>
      <c r="GI443" s="38">
        <v>0.11999999731779099</v>
      </c>
      <c r="GJ443" s="11">
        <v>0.11999999731779099</v>
      </c>
      <c r="GK443" s="38">
        <v>0.47999998927116394</v>
      </c>
      <c r="GL443" s="11">
        <v>0.47999998927116394</v>
      </c>
      <c r="GM443" s="11">
        <v>0</v>
      </c>
      <c r="GN443" s="11">
        <v>0</v>
      </c>
      <c r="GO443" s="11">
        <v>2.2799999713897705</v>
      </c>
      <c r="GP443" s="11">
        <v>0.89999997615814209</v>
      </c>
      <c r="GQ443" s="11">
        <v>223.21000671386719</v>
      </c>
      <c r="GR443" s="11">
        <v>0</v>
      </c>
      <c r="GS443" s="11">
        <v>0</v>
      </c>
      <c r="GT443" s="11">
        <v>0</v>
      </c>
      <c r="GU443" s="11">
        <v>1.9999999552965164E-2</v>
      </c>
      <c r="GV443" s="11">
        <v>0.41999998688697815</v>
      </c>
      <c r="GW443" s="11">
        <v>0</v>
      </c>
      <c r="GX443" s="11">
        <v>0.85000002384185791</v>
      </c>
      <c r="GY443" s="11">
        <v>0.76999998092651367</v>
      </c>
      <c r="GZ443" s="11">
        <v>0</v>
      </c>
      <c r="HA443" s="11">
        <v>0.64999997615814209</v>
      </c>
      <c r="HB443" s="11">
        <v>0.5</v>
      </c>
      <c r="HC443" s="11">
        <v>2.1099998950958252</v>
      </c>
      <c r="HD443" s="11">
        <v>0</v>
      </c>
      <c r="HE443" s="11">
        <v>0.87999999523162842</v>
      </c>
      <c r="HF443" s="11">
        <v>0.20000000298023224</v>
      </c>
      <c r="HG443" s="11">
        <v>1.9999999552965164E-2</v>
      </c>
      <c r="HH443" s="11">
        <v>0</v>
      </c>
      <c r="HI443" s="11">
        <v>0</v>
      </c>
      <c r="HJ443" s="11">
        <v>0.40000000596046448</v>
      </c>
      <c r="HK443" s="11">
        <v>11.229999542236328</v>
      </c>
      <c r="HL443" s="11">
        <v>2.9999999329447746E-2</v>
      </c>
      <c r="HM443" s="11">
        <v>0</v>
      </c>
      <c r="HN443" s="11">
        <v>0</v>
      </c>
      <c r="HO443" s="11">
        <v>0.17000000178813934</v>
      </c>
      <c r="HP443" s="11">
        <v>0.56999999284744263</v>
      </c>
      <c r="HQ443" s="11">
        <v>2.1700000762939453</v>
      </c>
      <c r="HR443" s="11">
        <v>4.6399998664855957</v>
      </c>
      <c r="HS443" s="11">
        <v>3.0199999809265137</v>
      </c>
      <c r="HT443" s="11">
        <v>0.17000000178813934</v>
      </c>
      <c r="HU443" s="11">
        <v>2.1400001049041748</v>
      </c>
      <c r="HV443" s="11">
        <v>0.20000000298023224</v>
      </c>
    </row>
    <row r="444" spans="1:230" x14ac:dyDescent="0.3">
      <c r="A444" s="8">
        <v>21093</v>
      </c>
      <c r="B444" s="11">
        <v>82.794349670410156</v>
      </c>
      <c r="C444" s="11">
        <v>166.75865173339844</v>
      </c>
      <c r="D444" s="11">
        <v>81.929534912109375</v>
      </c>
      <c r="E444" s="11">
        <v>0</v>
      </c>
      <c r="F444" s="11">
        <v>9.9999997764825821E-3</v>
      </c>
      <c r="G444" s="11">
        <v>2.9999999329447746E-2</v>
      </c>
      <c r="H444" s="11">
        <v>26.670000076293945</v>
      </c>
      <c r="I444" s="11">
        <v>7.9999998211860657E-2</v>
      </c>
      <c r="J444" s="11">
        <v>5.9999998658895493E-2</v>
      </c>
      <c r="K444" s="11">
        <v>5.9999998658895493E-2</v>
      </c>
      <c r="L444" s="11">
        <v>4.2699999809265137</v>
      </c>
      <c r="M444" s="11">
        <v>0.15000000596046448</v>
      </c>
      <c r="N444" s="11">
        <v>0</v>
      </c>
      <c r="O444" s="11">
        <v>1.9900000095367432</v>
      </c>
      <c r="P444" s="11">
        <v>0</v>
      </c>
      <c r="Q444" s="11">
        <v>0</v>
      </c>
      <c r="R444" s="11">
        <v>0.6600000262260437</v>
      </c>
      <c r="S444" s="11">
        <v>0.60000002384185791</v>
      </c>
      <c r="T444" s="11">
        <v>0</v>
      </c>
      <c r="U444" s="11">
        <v>1.309999942779541</v>
      </c>
      <c r="V444" s="11">
        <v>0.14000000059604645</v>
      </c>
      <c r="W444" s="11">
        <v>1.1200000047683716</v>
      </c>
      <c r="X444" s="11">
        <v>0.28999999165534973</v>
      </c>
      <c r="Y444" s="11">
        <v>5.2399997711181641</v>
      </c>
      <c r="Z444" s="11">
        <v>17.229999542236328</v>
      </c>
      <c r="AA444" s="11">
        <v>3.309999942779541</v>
      </c>
      <c r="AB444" s="11">
        <v>0.93999999761581421</v>
      </c>
      <c r="AC444" s="11">
        <v>0</v>
      </c>
      <c r="AD444" s="11">
        <v>0.31000000238418579</v>
      </c>
      <c r="AE444" s="11">
        <v>0</v>
      </c>
      <c r="AF444" s="11">
        <v>0</v>
      </c>
      <c r="AG444" s="11">
        <v>0.12999999523162842</v>
      </c>
      <c r="AH444" s="11">
        <v>7.0000000298023224E-2</v>
      </c>
      <c r="AI444" s="11">
        <v>1.809999942779541</v>
      </c>
      <c r="AJ444" s="11">
        <v>0</v>
      </c>
      <c r="AK444" s="11">
        <v>0</v>
      </c>
      <c r="AL444" s="11">
        <v>0</v>
      </c>
      <c r="AM444" s="11">
        <v>0.80000001192092896</v>
      </c>
      <c r="AN444" s="11">
        <v>11.920000076293945</v>
      </c>
      <c r="AO444" s="11">
        <v>0</v>
      </c>
      <c r="AP444" s="11">
        <v>0.37000000476837158</v>
      </c>
      <c r="AQ444" s="11">
        <v>9.9999997764825821E-3</v>
      </c>
      <c r="AR444" s="11">
        <v>1.9999999552965164E-2</v>
      </c>
      <c r="AS444" s="11">
        <v>0.15000000596046448</v>
      </c>
      <c r="AT444" s="38">
        <v>0.15000000596046448</v>
      </c>
      <c r="AU444" s="11">
        <v>0.18999999761581421</v>
      </c>
      <c r="AV444" s="11">
        <v>9.9999997764825821E-3</v>
      </c>
      <c r="AW444" s="11">
        <v>0</v>
      </c>
      <c r="AX444" s="11">
        <v>4.9499998092651367</v>
      </c>
      <c r="AY444" s="11">
        <v>0.56000000238418579</v>
      </c>
      <c r="AZ444" s="11">
        <v>0</v>
      </c>
      <c r="BA444" s="11">
        <v>1.3899999856948853</v>
      </c>
      <c r="BB444" s="11">
        <v>9.9999997764825821E-3</v>
      </c>
      <c r="BC444" s="11">
        <v>7.9999998211860657E-2</v>
      </c>
      <c r="BD444" s="11">
        <v>0</v>
      </c>
      <c r="BE444" s="11">
        <v>3.9999999105930328E-2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2.2400000095367432</v>
      </c>
      <c r="BN444" s="11">
        <v>0</v>
      </c>
      <c r="BO444" s="11">
        <v>7.9499998092651367</v>
      </c>
      <c r="BP444" s="11">
        <v>1.9999999552965164E-2</v>
      </c>
      <c r="BQ444" s="11">
        <v>5.2199997901916504</v>
      </c>
      <c r="BR444" s="11">
        <v>0.34999999403953552</v>
      </c>
      <c r="BS444" s="11">
        <v>0.36000001430511475</v>
      </c>
      <c r="BT444" s="11">
        <v>0.28999999165534973</v>
      </c>
      <c r="BU444" s="11">
        <v>5.9999998658895493E-2</v>
      </c>
      <c r="BV444" s="11">
        <v>0</v>
      </c>
      <c r="BW444" s="11">
        <v>0.20000000298023224</v>
      </c>
      <c r="BX444" s="11">
        <v>0</v>
      </c>
      <c r="BY444" s="11">
        <v>0</v>
      </c>
      <c r="BZ444" s="11">
        <v>2.5199999809265137</v>
      </c>
      <c r="CA444" s="11">
        <v>0.12999999523162842</v>
      </c>
      <c r="CB444" s="11">
        <v>0.40999999642372131</v>
      </c>
      <c r="CC444" s="11">
        <v>0.27000001072883606</v>
      </c>
      <c r="CD444" s="11">
        <v>0</v>
      </c>
      <c r="CE444" s="11">
        <v>0</v>
      </c>
      <c r="CF444" s="11">
        <v>9.9999997764825821E-3</v>
      </c>
      <c r="CG444" s="11">
        <v>0</v>
      </c>
      <c r="CH444" s="11">
        <v>0.67000001668930054</v>
      </c>
      <c r="CI444" s="11">
        <v>0.86000001430511475</v>
      </c>
      <c r="CJ444" s="11">
        <v>0</v>
      </c>
      <c r="CK444" s="11">
        <v>5.9504131786525249E-4</v>
      </c>
      <c r="CL444" s="11">
        <v>1.6399999856948853</v>
      </c>
      <c r="CM444" s="11">
        <v>0.12999999523162842</v>
      </c>
      <c r="CN444" s="11">
        <v>0.21825450658798218</v>
      </c>
      <c r="CO444" s="11">
        <v>0</v>
      </c>
      <c r="CP444" s="11">
        <v>0</v>
      </c>
      <c r="CQ444" s="11">
        <v>0.18999999761581421</v>
      </c>
      <c r="CR444" s="11">
        <v>3.9999999105930328E-2</v>
      </c>
      <c r="CS444" s="11">
        <v>0</v>
      </c>
      <c r="CT444" s="11">
        <v>0.34000000357627869</v>
      </c>
      <c r="CU444" s="11">
        <v>1.9999999552965164E-2</v>
      </c>
      <c r="CV444" s="11">
        <v>1.9999999552965164E-2</v>
      </c>
      <c r="CW444" s="11">
        <v>0.56999999284744263</v>
      </c>
      <c r="CX444" s="11">
        <v>0</v>
      </c>
      <c r="CY444" s="11">
        <v>0.23999999463558197</v>
      </c>
      <c r="CZ444" s="11">
        <v>0.49000000953674316</v>
      </c>
      <c r="DA444" s="11">
        <v>1.9999999552965164E-2</v>
      </c>
      <c r="DB444" s="11">
        <v>0.12999999523162842</v>
      </c>
      <c r="DC444" s="11">
        <v>0</v>
      </c>
      <c r="DD444" s="11">
        <v>0</v>
      </c>
      <c r="DE444" s="11">
        <v>5.000000074505806E-2</v>
      </c>
      <c r="DF444" s="11">
        <v>2.3199999332427979</v>
      </c>
      <c r="DG444" s="11">
        <v>0.5</v>
      </c>
      <c r="DH444" s="11">
        <v>0</v>
      </c>
      <c r="DI444" s="11">
        <v>0</v>
      </c>
      <c r="DJ444" s="11">
        <v>47.373626708984375</v>
      </c>
      <c r="DK444" s="11">
        <v>0.59297263622283936</v>
      </c>
      <c r="DL444" s="11">
        <v>1.6000000238418579</v>
      </c>
      <c r="DM444" s="11">
        <v>9.0000003576278687E-2</v>
      </c>
      <c r="DN444" s="11">
        <v>0.55000001192092896</v>
      </c>
      <c r="DO444" s="11">
        <v>0.23999999463558197</v>
      </c>
      <c r="DP444" s="11">
        <v>8.4899997711181641</v>
      </c>
      <c r="DQ444" s="11">
        <v>1.8300000429153442</v>
      </c>
      <c r="DR444" s="11">
        <v>0.55000001192092896</v>
      </c>
      <c r="DS444" s="38">
        <v>0.55000001192092896</v>
      </c>
      <c r="DT444" s="11">
        <v>0.18999999761581421</v>
      </c>
      <c r="DU444" s="38">
        <v>0.62999999523162842</v>
      </c>
      <c r="DV444" s="11">
        <v>0.62999999523162842</v>
      </c>
      <c r="DW444" s="11">
        <v>0</v>
      </c>
      <c r="DX444" s="11">
        <v>0</v>
      </c>
      <c r="DY444" s="11">
        <v>2.5399999618530273</v>
      </c>
      <c r="DZ444" s="11">
        <v>0.12999999523162842</v>
      </c>
      <c r="EA444" s="11">
        <v>9.5799999237060547</v>
      </c>
      <c r="EB444" s="11">
        <v>18.030000686645508</v>
      </c>
      <c r="EC444" s="11">
        <v>0.36059999465942383</v>
      </c>
      <c r="ED444" s="11">
        <v>17.669399261474609</v>
      </c>
      <c r="EE444" s="11">
        <v>10.069999694824219</v>
      </c>
      <c r="EF444" s="11">
        <v>0</v>
      </c>
      <c r="EG444" s="11">
        <v>0.23999999463558197</v>
      </c>
      <c r="EH444" s="11">
        <v>0</v>
      </c>
      <c r="EI444" s="11">
        <v>0</v>
      </c>
      <c r="EJ444" s="11">
        <v>13.130000114440918</v>
      </c>
      <c r="EK444" s="11">
        <v>4.0900001525878906</v>
      </c>
      <c r="EL444" s="11">
        <v>5.9999998658895493E-2</v>
      </c>
      <c r="EM444" s="11">
        <v>0.80000001192092896</v>
      </c>
      <c r="EN444" s="11">
        <v>1.9700000286102295</v>
      </c>
      <c r="EO444" s="11">
        <v>15.390000343322754</v>
      </c>
      <c r="EP444" s="11">
        <v>0</v>
      </c>
      <c r="EQ444" s="11">
        <v>0</v>
      </c>
      <c r="ER444" s="11">
        <v>0</v>
      </c>
      <c r="ES444" s="11">
        <v>5.000000074505806E-2</v>
      </c>
      <c r="ET444" s="11">
        <v>0.93000000715255737</v>
      </c>
      <c r="EU444" s="38">
        <v>2</v>
      </c>
      <c r="EV444" s="11">
        <v>2</v>
      </c>
      <c r="EW444" s="11">
        <v>0</v>
      </c>
      <c r="EX444" s="11">
        <v>9.3400001525878906</v>
      </c>
      <c r="EY444" s="11">
        <v>0.25999999046325684</v>
      </c>
      <c r="EZ444" s="11">
        <v>9.9999997764825821E-3</v>
      </c>
      <c r="FA444" s="11">
        <v>0.74000000953674316</v>
      </c>
      <c r="FB444" s="11">
        <v>0.25</v>
      </c>
      <c r="FC444" s="11">
        <v>0.2199999988079071</v>
      </c>
      <c r="FD444" s="11">
        <v>0</v>
      </c>
      <c r="FE444" s="11">
        <v>11.899999618530273</v>
      </c>
      <c r="FF444" s="11">
        <v>0</v>
      </c>
      <c r="FG444" s="11">
        <v>0</v>
      </c>
      <c r="FH444" s="11">
        <v>1.9999999552965164E-2</v>
      </c>
      <c r="FI444" s="11">
        <v>0.6600000262260437</v>
      </c>
      <c r="FJ444" s="11">
        <v>0</v>
      </c>
      <c r="FK444" s="11">
        <v>5.000000074505806E-2</v>
      </c>
      <c r="FL444" s="11">
        <v>3.9999999105930328E-2</v>
      </c>
      <c r="FM444" s="11">
        <v>0.56999999284744263</v>
      </c>
      <c r="FN444" s="11">
        <v>0.79000002145767212</v>
      </c>
      <c r="FO444" s="11">
        <v>0.17000000178813934</v>
      </c>
      <c r="FP444" s="11">
        <v>0</v>
      </c>
      <c r="FQ444" s="11">
        <v>0.49000000953674316</v>
      </c>
      <c r="FR444" s="11">
        <v>0</v>
      </c>
      <c r="FS444" s="11">
        <v>0.57999998331069946</v>
      </c>
      <c r="FT444" s="11">
        <v>0</v>
      </c>
      <c r="FU444" s="11">
        <v>0.11999999731779099</v>
      </c>
      <c r="FV444" s="11">
        <v>0.5899999737739563</v>
      </c>
      <c r="FW444" s="11">
        <v>0</v>
      </c>
      <c r="FX444" s="11">
        <v>0.54000002145767212</v>
      </c>
      <c r="FY444" s="11">
        <v>0.60000002384185791</v>
      </c>
      <c r="FZ444" s="11">
        <v>0.98000001907348633</v>
      </c>
      <c r="GA444" s="11">
        <v>0.28999999165534973</v>
      </c>
      <c r="GB444" s="11">
        <v>0.17000000178813934</v>
      </c>
      <c r="GC444" s="11">
        <v>0</v>
      </c>
      <c r="GD444" s="11">
        <v>0.29764705896377563</v>
      </c>
      <c r="GE444" s="11">
        <v>1.3200000524520874</v>
      </c>
      <c r="GF444" s="11">
        <v>0.88999998569488525</v>
      </c>
      <c r="GG444" s="38">
        <v>0.88999998569488525</v>
      </c>
      <c r="GH444" s="11">
        <v>9.9999997764825821E-3</v>
      </c>
      <c r="GI444" s="38">
        <v>0.10999999940395355</v>
      </c>
      <c r="GJ444" s="11">
        <v>0.10999999940395355</v>
      </c>
      <c r="GK444" s="38">
        <v>0.43999999761581421</v>
      </c>
      <c r="GL444" s="11">
        <v>0.43999999761581421</v>
      </c>
      <c r="GM444" s="11">
        <v>0</v>
      </c>
      <c r="GN444" s="11">
        <v>0.41999998688697815</v>
      </c>
      <c r="GO444" s="11">
        <v>1.6200000047683716</v>
      </c>
      <c r="GP444" s="11">
        <v>1.2000000476837158</v>
      </c>
      <c r="GQ444" s="11">
        <v>256.08999633789063</v>
      </c>
      <c r="GR444" s="11">
        <v>0.41999998688697815</v>
      </c>
      <c r="GS444" s="11">
        <v>0</v>
      </c>
      <c r="GT444" s="11">
        <v>0</v>
      </c>
      <c r="GU444" s="11">
        <v>9.9999997764825821E-3</v>
      </c>
      <c r="GV444" s="11">
        <v>0.18999999761581421</v>
      </c>
      <c r="GW444" s="11">
        <v>0</v>
      </c>
      <c r="GX444" s="11">
        <v>0.67000001668930054</v>
      </c>
      <c r="GY444" s="11">
        <v>0.95999997854232788</v>
      </c>
      <c r="GZ444" s="11">
        <v>0</v>
      </c>
      <c r="HA444" s="11">
        <v>0.92000001668930054</v>
      </c>
      <c r="HB444" s="11">
        <v>0</v>
      </c>
      <c r="HC444" s="11">
        <v>2.2599999904632568</v>
      </c>
      <c r="HD444" s="11">
        <v>0.11999999731779099</v>
      </c>
      <c r="HE444" s="11">
        <v>0.92000001668930054</v>
      </c>
      <c r="HF444" s="11">
        <v>0.14000000059604645</v>
      </c>
      <c r="HG444" s="11">
        <v>9.9999997764825821E-3</v>
      </c>
      <c r="HH444" s="11">
        <v>0</v>
      </c>
      <c r="HI444" s="11">
        <v>0</v>
      </c>
      <c r="HJ444" s="11">
        <v>0.87999999523162842</v>
      </c>
      <c r="HK444" s="11">
        <v>11.600000381469727</v>
      </c>
      <c r="HL444" s="11">
        <v>3.9999999105930328E-2</v>
      </c>
      <c r="HM444" s="11">
        <v>0</v>
      </c>
      <c r="HN444" s="11">
        <v>0</v>
      </c>
      <c r="HO444" s="11">
        <v>0.20999999344348907</v>
      </c>
      <c r="HP444" s="11">
        <v>0.41999998688697815</v>
      </c>
      <c r="HQ444" s="11">
        <v>2</v>
      </c>
      <c r="HR444" s="11">
        <v>4.2699999809265137</v>
      </c>
      <c r="HS444" s="11">
        <v>2.7799999713897705</v>
      </c>
      <c r="HT444" s="11">
        <v>0.31999999284744263</v>
      </c>
      <c r="HU444" s="11">
        <v>4.5500001907348633</v>
      </c>
      <c r="HV444" s="11">
        <v>0.23000000417232513</v>
      </c>
    </row>
    <row r="445" spans="1:230" x14ac:dyDescent="0.3">
      <c r="A445" s="8">
        <v>21124</v>
      </c>
      <c r="B445" s="11">
        <v>75.50177001953125</v>
      </c>
      <c r="C445" s="11">
        <v>4221.443359375</v>
      </c>
      <c r="D445" s="11">
        <v>75.858695983886719</v>
      </c>
      <c r="E445" s="11">
        <v>9.9999997764825821E-3</v>
      </c>
      <c r="F445" s="11">
        <v>9.9999997764825821E-3</v>
      </c>
      <c r="G445" s="11">
        <v>5.000000074505806E-2</v>
      </c>
      <c r="H445" s="11">
        <v>28.940000534057617</v>
      </c>
      <c r="I445" s="11">
        <v>0.10999999940395355</v>
      </c>
      <c r="J445" s="11">
        <v>0.15999999642372131</v>
      </c>
      <c r="K445" s="11">
        <v>0.10000000149011612</v>
      </c>
      <c r="L445" s="11">
        <v>6.5199999809265137</v>
      </c>
      <c r="M445" s="11">
        <v>0.56999999284744263</v>
      </c>
      <c r="N445" s="11">
        <v>0</v>
      </c>
      <c r="O445" s="11">
        <v>3.809999942779541</v>
      </c>
      <c r="P445" s="11">
        <v>0</v>
      </c>
      <c r="Q445" s="11">
        <v>0</v>
      </c>
      <c r="R445" s="11">
        <v>1.7799999713897705</v>
      </c>
      <c r="S445" s="11">
        <v>5.000000074505806E-2</v>
      </c>
      <c r="T445" s="11">
        <v>8.6499996185302734</v>
      </c>
      <c r="U445" s="11">
        <v>1.1399999856948853</v>
      </c>
      <c r="V445" s="11">
        <v>0.56999999284744263</v>
      </c>
      <c r="W445" s="11">
        <v>3.6500000953674316</v>
      </c>
      <c r="X445" s="11">
        <v>0.49000000953674316</v>
      </c>
      <c r="Y445" s="11">
        <v>7.7899999618530273</v>
      </c>
      <c r="Z445" s="11">
        <v>27.530000686645508</v>
      </c>
      <c r="AA445" s="11">
        <v>4.8299999237060547</v>
      </c>
      <c r="AB445" s="11">
        <v>2.0099999904632568</v>
      </c>
      <c r="AC445" s="11">
        <v>0</v>
      </c>
      <c r="AD445" s="11">
        <v>0.47999998927116394</v>
      </c>
      <c r="AE445" s="11">
        <v>0</v>
      </c>
      <c r="AF445" s="11">
        <v>0</v>
      </c>
      <c r="AG445" s="11">
        <v>0.33000001311302185</v>
      </c>
      <c r="AH445" s="11">
        <v>2.7200000286102295</v>
      </c>
      <c r="AI445" s="11">
        <v>1.9900000095367432</v>
      </c>
      <c r="AJ445" s="11">
        <v>0</v>
      </c>
      <c r="AK445" s="11">
        <v>0</v>
      </c>
      <c r="AL445" s="11">
        <v>0</v>
      </c>
      <c r="AM445" s="11">
        <v>3.0499999523162842</v>
      </c>
      <c r="AN445" s="11">
        <v>27.25</v>
      </c>
      <c r="AO445" s="11">
        <v>0</v>
      </c>
      <c r="AP445" s="11">
        <v>1.2000000476837158</v>
      </c>
      <c r="AQ445" s="11">
        <v>9.9999997764825821E-3</v>
      </c>
      <c r="AR445" s="11">
        <v>9.0000003576278687E-2</v>
      </c>
      <c r="AS445" s="11">
        <v>0.10000000149011612</v>
      </c>
      <c r="AT445" s="38">
        <v>0.10000000149011612</v>
      </c>
      <c r="AU445" s="11">
        <v>0.62000000476837158</v>
      </c>
      <c r="AV445" s="11">
        <v>1.9999999552965164E-2</v>
      </c>
      <c r="AW445" s="11">
        <v>0</v>
      </c>
      <c r="AX445" s="11">
        <v>20.520000457763672</v>
      </c>
      <c r="AY445" s="11">
        <v>1.6399999856948853</v>
      </c>
      <c r="AZ445" s="11">
        <v>0</v>
      </c>
      <c r="BA445" s="11">
        <v>22.950000762939453</v>
      </c>
      <c r="BB445" s="11">
        <v>1.9999999552965164E-2</v>
      </c>
      <c r="BC445" s="11">
        <v>0.23000000417232513</v>
      </c>
      <c r="BD445" s="11">
        <v>0</v>
      </c>
      <c r="BE445" s="11">
        <v>0.17000000178813934</v>
      </c>
      <c r="BF445" s="11">
        <v>0</v>
      </c>
      <c r="BG445" s="11">
        <v>0</v>
      </c>
      <c r="BH445" s="11">
        <v>0</v>
      </c>
      <c r="BI445" s="11">
        <v>0.34000000357627869</v>
      </c>
      <c r="BJ445" s="11">
        <v>0.50999999046325684</v>
      </c>
      <c r="BK445" s="11">
        <v>0.57999998331069946</v>
      </c>
      <c r="BL445" s="11">
        <v>0.31000000238418579</v>
      </c>
      <c r="BM445" s="11">
        <v>3.2300000190734863</v>
      </c>
      <c r="BN445" s="11">
        <v>0</v>
      </c>
      <c r="BO445" s="11">
        <v>10.880000114440918</v>
      </c>
      <c r="BP445" s="11">
        <v>0.25</v>
      </c>
      <c r="BQ445" s="11">
        <v>13.949999809265137</v>
      </c>
      <c r="BR445" s="11">
        <v>1.7100000381469727</v>
      </c>
      <c r="BS445" s="11">
        <v>0.43999999761581421</v>
      </c>
      <c r="BT445" s="11">
        <v>6.25</v>
      </c>
      <c r="BU445" s="11">
        <v>0.37999999523162842</v>
      </c>
      <c r="BV445" s="11">
        <v>0</v>
      </c>
      <c r="BW445" s="11">
        <v>3.4000000953674316</v>
      </c>
      <c r="BX445" s="11">
        <v>0</v>
      </c>
      <c r="BY445" s="11">
        <v>0</v>
      </c>
      <c r="BZ445" s="11">
        <v>2.4600000381469727</v>
      </c>
      <c r="CA445" s="11">
        <v>0.30000001192092896</v>
      </c>
      <c r="CB445" s="11">
        <v>0.80000001192092896</v>
      </c>
      <c r="CC445" s="11">
        <v>0.23000000417232513</v>
      </c>
      <c r="CD445" s="11">
        <v>0</v>
      </c>
      <c r="CE445" s="11">
        <v>0</v>
      </c>
      <c r="CF445" s="11">
        <v>0.18000000715255737</v>
      </c>
      <c r="CG445" s="11">
        <v>0</v>
      </c>
      <c r="CH445" s="11">
        <v>1.9099999666213989</v>
      </c>
      <c r="CI445" s="11">
        <v>1.5</v>
      </c>
      <c r="CJ445" s="11">
        <v>0.38999998569488525</v>
      </c>
      <c r="CK445" s="11">
        <v>0.13896198570728302</v>
      </c>
      <c r="CL445" s="11">
        <v>3.5499999523162842</v>
      </c>
      <c r="CM445" s="11">
        <v>0.37999999523162842</v>
      </c>
      <c r="CN445" s="11">
        <v>2.4298744201660156</v>
      </c>
      <c r="CO445" s="11">
        <v>0</v>
      </c>
      <c r="CP445" s="11">
        <v>0</v>
      </c>
      <c r="CQ445" s="11">
        <v>0.68999999761581421</v>
      </c>
      <c r="CR445" s="11">
        <v>0.10999999940395355</v>
      </c>
      <c r="CS445" s="11">
        <v>0</v>
      </c>
      <c r="CT445" s="11">
        <v>0.5899999737739563</v>
      </c>
      <c r="CU445" s="11">
        <v>0.15000000596046448</v>
      </c>
      <c r="CV445" s="11">
        <v>0.18000000715255737</v>
      </c>
      <c r="CW445" s="11">
        <v>1.6000000238418579</v>
      </c>
      <c r="CX445" s="11">
        <v>0</v>
      </c>
      <c r="CY445" s="11">
        <v>0.10000000149011612</v>
      </c>
      <c r="CZ445" s="11">
        <v>2.0999999046325684</v>
      </c>
      <c r="DA445" s="11">
        <v>7.9999998211860657E-2</v>
      </c>
      <c r="DB445" s="11">
        <v>0.30000001192092896</v>
      </c>
      <c r="DC445" s="11">
        <v>9.9999997764825821E-3</v>
      </c>
      <c r="DD445" s="11">
        <v>0</v>
      </c>
      <c r="DE445" s="11">
        <v>0.15999999642372131</v>
      </c>
      <c r="DF445" s="11">
        <v>5.4200000762939453</v>
      </c>
      <c r="DG445" s="11">
        <v>0.20999999344348907</v>
      </c>
      <c r="DH445" s="11">
        <v>0</v>
      </c>
      <c r="DI445" s="11">
        <v>4.5900001525878906</v>
      </c>
      <c r="DJ445" s="11">
        <v>54.849174499511719</v>
      </c>
      <c r="DK445" s="11">
        <v>1.8684079647064209</v>
      </c>
      <c r="DL445" s="11">
        <v>0.25</v>
      </c>
      <c r="DM445" s="11">
        <v>0.31000000238418579</v>
      </c>
      <c r="DN445" s="11">
        <v>1.7799999713897705</v>
      </c>
      <c r="DO445" s="11">
        <v>0.43000000715255737</v>
      </c>
      <c r="DP445" s="11">
        <v>15.710000038146973</v>
      </c>
      <c r="DQ445" s="11">
        <v>3.25</v>
      </c>
      <c r="DR445" s="11">
        <v>0.93000000715255737</v>
      </c>
      <c r="DS445" s="38">
        <v>0.93000000715255737</v>
      </c>
      <c r="DT445" s="11">
        <v>9.9999997764825821E-3</v>
      </c>
      <c r="DU445" s="38">
        <v>0.9100000262260437</v>
      </c>
      <c r="DV445" s="11">
        <v>0.9100000262260437</v>
      </c>
      <c r="DW445" s="11">
        <v>0</v>
      </c>
      <c r="DX445" s="11">
        <v>0</v>
      </c>
      <c r="DY445" s="11">
        <v>3.880000114440918</v>
      </c>
      <c r="DZ445" s="11">
        <v>0.20000000298023224</v>
      </c>
      <c r="EA445" s="11">
        <v>13.960000038146973</v>
      </c>
      <c r="EB445" s="11">
        <v>17.069999694824219</v>
      </c>
      <c r="EC445" s="11">
        <v>0.34139999747276306</v>
      </c>
      <c r="ED445" s="11">
        <v>16.728599548339844</v>
      </c>
      <c r="EE445" s="11">
        <v>15.380000114440918</v>
      </c>
      <c r="EF445" s="11">
        <v>0</v>
      </c>
      <c r="EG445" s="11">
        <v>0.52999997138977051</v>
      </c>
      <c r="EH445" s="11">
        <v>9.9999997764825821E-3</v>
      </c>
      <c r="EI445" s="11">
        <v>0</v>
      </c>
      <c r="EJ445" s="11">
        <v>14.260000228881836</v>
      </c>
      <c r="EK445" s="11">
        <v>8.5500001907348633</v>
      </c>
      <c r="EL445" s="11">
        <v>0.12999999523162842</v>
      </c>
      <c r="EM445" s="11">
        <v>1.8600000143051147</v>
      </c>
      <c r="EN445" s="11">
        <v>3.1400001049041748</v>
      </c>
      <c r="EO445" s="11">
        <v>25.399999618530273</v>
      </c>
      <c r="EP445" s="11">
        <v>0</v>
      </c>
      <c r="EQ445" s="11">
        <v>0</v>
      </c>
      <c r="ER445" s="11">
        <v>0.18000000715255737</v>
      </c>
      <c r="ES445" s="11">
        <v>1.9999999552965164E-2</v>
      </c>
      <c r="ET445" s="11">
        <v>0.41999998688697815</v>
      </c>
      <c r="EU445" s="38">
        <v>0</v>
      </c>
      <c r="EV445" s="11">
        <v>0</v>
      </c>
      <c r="EW445" s="11">
        <v>0</v>
      </c>
      <c r="EX445" s="11">
        <v>13.539999961853027</v>
      </c>
      <c r="EY445" s="11">
        <v>0.37000000476837158</v>
      </c>
      <c r="EZ445" s="11">
        <v>1.9999999552965164E-2</v>
      </c>
      <c r="FA445" s="11">
        <v>1.4199999570846558</v>
      </c>
      <c r="FB445" s="11">
        <v>0.10000000149011612</v>
      </c>
      <c r="FC445" s="11">
        <v>0.5899999737739563</v>
      </c>
      <c r="FD445" s="11">
        <v>0</v>
      </c>
      <c r="FE445" s="11">
        <v>24.020000457763672</v>
      </c>
      <c r="FF445" s="11">
        <v>0</v>
      </c>
      <c r="FG445" s="11">
        <v>0</v>
      </c>
      <c r="FH445" s="11">
        <v>2.9999999329447746E-2</v>
      </c>
      <c r="FI445" s="11">
        <v>0.34000000357627869</v>
      </c>
      <c r="FJ445" s="11">
        <v>5.2699999809265137</v>
      </c>
      <c r="FK445" s="11">
        <v>0.15000000596046448</v>
      </c>
      <c r="FL445" s="11">
        <v>3.9999999105930328E-2</v>
      </c>
      <c r="FM445" s="11">
        <v>13.960000038146973</v>
      </c>
      <c r="FN445" s="11">
        <v>3.7000000476837158</v>
      </c>
      <c r="FO445" s="11">
        <v>0.23999999463558197</v>
      </c>
      <c r="FP445" s="11">
        <v>0</v>
      </c>
      <c r="FQ445" s="11">
        <v>1.25</v>
      </c>
      <c r="FR445" s="11">
        <v>0</v>
      </c>
      <c r="FS445" s="11">
        <v>1.9199999570846558</v>
      </c>
      <c r="FT445" s="11">
        <v>0</v>
      </c>
      <c r="FU445" s="11">
        <v>0.81999999284744263</v>
      </c>
      <c r="FV445" s="11">
        <v>0.81000000238418579</v>
      </c>
      <c r="FW445" s="11">
        <v>0.57999998331069946</v>
      </c>
      <c r="FX445" s="11">
        <v>13.899999618530273</v>
      </c>
      <c r="FY445" s="11">
        <v>2.4000000953674316</v>
      </c>
      <c r="FZ445" s="11">
        <v>0.20999999344348907</v>
      </c>
      <c r="GA445" s="11">
        <v>0.68000000715255737</v>
      </c>
      <c r="GB445" s="11">
        <v>0.40000000596046448</v>
      </c>
      <c r="GC445" s="11">
        <v>0.15000000596046448</v>
      </c>
      <c r="GD445" s="11">
        <v>0</v>
      </c>
      <c r="GE445" s="11">
        <v>0</v>
      </c>
      <c r="GF445" s="11">
        <v>1.2799999713897705</v>
      </c>
      <c r="GG445" s="38">
        <v>1.2799999713897705</v>
      </c>
      <c r="GH445" s="11">
        <v>0.11999999731779099</v>
      </c>
      <c r="GI445" s="38">
        <v>5.000000074505806E-2</v>
      </c>
      <c r="GJ445" s="11">
        <v>5.000000074505806E-2</v>
      </c>
      <c r="GK445" s="38">
        <v>0.2199999988079071</v>
      </c>
      <c r="GL445" s="11">
        <v>0.2199999988079071</v>
      </c>
      <c r="GM445" s="11">
        <v>0</v>
      </c>
      <c r="GN445" s="11">
        <v>8.5299997329711914</v>
      </c>
      <c r="GO445" s="11">
        <v>1.7999999523162842</v>
      </c>
      <c r="GP445" s="11">
        <v>13.600000381469727</v>
      </c>
      <c r="GQ445" s="11">
        <v>394.29000854492188</v>
      </c>
      <c r="GR445" s="11">
        <v>0.20999999344348907</v>
      </c>
      <c r="GS445" s="11">
        <v>0</v>
      </c>
      <c r="GT445" s="11">
        <v>0</v>
      </c>
      <c r="GU445" s="11">
        <v>2.9999999329447746E-2</v>
      </c>
      <c r="GV445" s="11">
        <v>0.46000000834465027</v>
      </c>
      <c r="GW445" s="11">
        <v>0</v>
      </c>
      <c r="GX445" s="11">
        <v>1.940000057220459</v>
      </c>
      <c r="GY445" s="11">
        <v>1.9700000286102295</v>
      </c>
      <c r="GZ445" s="11">
        <v>0</v>
      </c>
      <c r="HA445" s="11">
        <v>1.5499999523162842</v>
      </c>
      <c r="HB445" s="11">
        <v>0.72000002861022949</v>
      </c>
      <c r="HC445" s="11">
        <v>3.380000114440918</v>
      </c>
      <c r="HD445" s="11">
        <v>2.0899999141693115</v>
      </c>
      <c r="HE445" s="11">
        <v>0.75</v>
      </c>
      <c r="HF445" s="11">
        <v>0.37999999523162842</v>
      </c>
      <c r="HG445" s="11">
        <v>9.9999997764825821E-3</v>
      </c>
      <c r="HH445" s="11">
        <v>0</v>
      </c>
      <c r="HI445" s="11">
        <v>9.9999997764825821E-3</v>
      </c>
      <c r="HJ445" s="11">
        <v>17.520000457763672</v>
      </c>
      <c r="HK445" s="11">
        <v>111.83000183105469</v>
      </c>
      <c r="HL445" s="11">
        <v>5.9999998658895493E-2</v>
      </c>
      <c r="HM445" s="11">
        <v>0</v>
      </c>
      <c r="HN445" s="11">
        <v>0</v>
      </c>
      <c r="HO445" s="11">
        <v>0.43999999761581421</v>
      </c>
      <c r="HP445" s="11">
        <v>1.2000000476837158</v>
      </c>
      <c r="HQ445" s="11">
        <v>2.7400000095367432</v>
      </c>
      <c r="HR445" s="11">
        <v>5.8499999046325684</v>
      </c>
      <c r="HS445" s="11">
        <v>3.809999942779541</v>
      </c>
      <c r="HT445" s="11">
        <v>0.4699999988079071</v>
      </c>
      <c r="HU445" s="11">
        <v>17.299999237060547</v>
      </c>
      <c r="HV445" s="11">
        <v>0.75</v>
      </c>
    </row>
    <row r="446" spans="1:230" x14ac:dyDescent="0.3">
      <c r="A446" s="8">
        <v>21154</v>
      </c>
      <c r="B446" s="11">
        <v>73.372482299804688</v>
      </c>
      <c r="C446" s="11">
        <v>4132.169921875</v>
      </c>
      <c r="D446" s="11">
        <v>75.646743774414063</v>
      </c>
      <c r="E446" s="11">
        <v>0</v>
      </c>
      <c r="F446" s="11">
        <v>3.9999999105930328E-2</v>
      </c>
      <c r="G446" s="11">
        <v>0.2199999988079071</v>
      </c>
      <c r="H446" s="11">
        <v>26.530000686645508</v>
      </c>
      <c r="I446" s="11">
        <v>0.14000000059604645</v>
      </c>
      <c r="J446" s="11">
        <v>0.27000001072883606</v>
      </c>
      <c r="K446" s="11">
        <v>0.15000000596046448</v>
      </c>
      <c r="L446" s="11">
        <v>3.7100000381469727</v>
      </c>
      <c r="M446" s="11">
        <v>0.63999998569488525</v>
      </c>
      <c r="N446" s="11">
        <v>0</v>
      </c>
      <c r="O446" s="11">
        <v>3.9800000190734863</v>
      </c>
      <c r="P446" s="11">
        <v>0</v>
      </c>
      <c r="Q446" s="11">
        <v>0</v>
      </c>
      <c r="R446" s="11">
        <v>3.2200000286102295</v>
      </c>
      <c r="S446" s="11">
        <v>0</v>
      </c>
      <c r="T446" s="11">
        <v>6.1599998474121094</v>
      </c>
      <c r="U446" s="11">
        <v>2.2699999809265137</v>
      </c>
      <c r="V446" s="11">
        <v>0.23999999463558197</v>
      </c>
      <c r="W446" s="11">
        <v>0.55000001192092896</v>
      </c>
      <c r="X446" s="11">
        <v>0.31999999284744263</v>
      </c>
      <c r="Y446" s="11">
        <v>10.529999732971191</v>
      </c>
      <c r="Z446" s="11">
        <v>23.450000762939453</v>
      </c>
      <c r="AA446" s="11">
        <v>3.380000114440918</v>
      </c>
      <c r="AB446" s="11">
        <v>3.880000114440918</v>
      </c>
      <c r="AC446" s="11">
        <v>0</v>
      </c>
      <c r="AD446" s="11">
        <v>0.73000001907348633</v>
      </c>
      <c r="AE446" s="11">
        <v>0</v>
      </c>
      <c r="AF446" s="11">
        <v>0</v>
      </c>
      <c r="AG446" s="11">
        <v>0.36000001430511475</v>
      </c>
      <c r="AH446" s="11">
        <v>0.31000000238418579</v>
      </c>
      <c r="AI446" s="11">
        <v>1.9500000476837158</v>
      </c>
      <c r="AJ446" s="11">
        <v>0</v>
      </c>
      <c r="AK446" s="11">
        <v>9.9999997764825821E-3</v>
      </c>
      <c r="AL446" s="11">
        <v>0</v>
      </c>
      <c r="AM446" s="11">
        <v>2.9700000286102295</v>
      </c>
      <c r="AN446" s="11">
        <v>6.4099998474121094</v>
      </c>
      <c r="AO446" s="11">
        <v>0</v>
      </c>
      <c r="AP446" s="11">
        <v>0.18000000715255737</v>
      </c>
      <c r="AQ446" s="11">
        <v>2.9999999329447746E-2</v>
      </c>
      <c r="AR446" s="11">
        <v>0.11999999731779099</v>
      </c>
      <c r="AS446" s="11">
        <v>0.38999998569488525</v>
      </c>
      <c r="AT446" s="38">
        <v>0.38999998569488525</v>
      </c>
      <c r="AU446" s="11">
        <v>9.0000003576278687E-2</v>
      </c>
      <c r="AV446" s="11">
        <v>0.56000000238418579</v>
      </c>
      <c r="AW446" s="11">
        <v>9.9999997764825821E-3</v>
      </c>
      <c r="AX446" s="11">
        <v>33.799999237060547</v>
      </c>
      <c r="AY446" s="11">
        <v>2.7100000381469727</v>
      </c>
      <c r="AZ446" s="11">
        <v>0</v>
      </c>
      <c r="BA446" s="11">
        <v>19.850000381469727</v>
      </c>
      <c r="BB446" s="11">
        <v>3.9999999105930328E-2</v>
      </c>
      <c r="BC446" s="11">
        <v>0.30000001192092896</v>
      </c>
      <c r="BD446" s="11">
        <v>9.9999997764825821E-3</v>
      </c>
      <c r="BE446" s="11">
        <v>0.28999999165534973</v>
      </c>
      <c r="BF446" s="11">
        <v>0</v>
      </c>
      <c r="BG446" s="11">
        <v>3.9999999105930328E-2</v>
      </c>
      <c r="BH446" s="11">
        <v>1.9999999552965164E-2</v>
      </c>
      <c r="BI446" s="11">
        <v>0.5899999737739563</v>
      </c>
      <c r="BJ446" s="11">
        <v>0.64999997615814209</v>
      </c>
      <c r="BK446" s="11">
        <v>0.74000000953674316</v>
      </c>
      <c r="BL446" s="11">
        <v>0.56999999284744263</v>
      </c>
      <c r="BM446" s="11">
        <v>0</v>
      </c>
      <c r="BN446" s="11">
        <v>0</v>
      </c>
      <c r="BO446" s="11">
        <v>10.819999694824219</v>
      </c>
      <c r="BP446" s="11">
        <v>0.43999999761581421</v>
      </c>
      <c r="BQ446" s="11">
        <v>16.180000305175781</v>
      </c>
      <c r="BR446" s="11">
        <v>0.62999999523162842</v>
      </c>
      <c r="BS446" s="11">
        <v>0.44999998807907104</v>
      </c>
      <c r="BT446" s="11">
        <v>1.9500000476837158</v>
      </c>
      <c r="BU446" s="11">
        <v>2.4100000858306885</v>
      </c>
      <c r="BV446" s="11">
        <v>0</v>
      </c>
      <c r="BW446" s="11">
        <v>3.5</v>
      </c>
      <c r="BX446" s="11">
        <v>0.18000000715255737</v>
      </c>
      <c r="BY446" s="11">
        <v>0</v>
      </c>
      <c r="BZ446" s="11">
        <v>2.4800000190734863</v>
      </c>
      <c r="CA446" s="11">
        <v>0.49000000953674316</v>
      </c>
      <c r="CB446" s="11">
        <v>1.3500000238418579</v>
      </c>
      <c r="CC446" s="11">
        <v>0.46000000834465027</v>
      </c>
      <c r="CD446" s="11">
        <v>1.9999999552965164E-2</v>
      </c>
      <c r="CE446" s="11">
        <v>0</v>
      </c>
      <c r="CF446" s="11">
        <v>0.34000000357627869</v>
      </c>
      <c r="CG446" s="11">
        <v>0</v>
      </c>
      <c r="CH446" s="11">
        <v>2.2200000286102295</v>
      </c>
      <c r="CI446" s="11">
        <v>1.7699999809265137</v>
      </c>
      <c r="CJ446" s="11">
        <v>0.62000000476837158</v>
      </c>
      <c r="CK446" s="11">
        <v>0.25527271628379822</v>
      </c>
      <c r="CL446" s="11">
        <v>6.8899998664855957</v>
      </c>
      <c r="CM446" s="11">
        <v>1.0700000524520874</v>
      </c>
      <c r="CN446" s="11">
        <v>1.5124931335449219</v>
      </c>
      <c r="CO446" s="11">
        <v>0</v>
      </c>
      <c r="CP446" s="11">
        <v>0</v>
      </c>
      <c r="CQ446" s="11">
        <v>1.0499999523162842</v>
      </c>
      <c r="CR446" s="11">
        <v>0.17000000178813934</v>
      </c>
      <c r="CS446" s="11">
        <v>0</v>
      </c>
      <c r="CT446" s="11">
        <v>1.1000000238418579</v>
      </c>
      <c r="CU446" s="11">
        <v>0.9100000262260437</v>
      </c>
      <c r="CV446" s="11">
        <v>1.0700000524520874</v>
      </c>
      <c r="CW446" s="11">
        <v>3.0399999618530273</v>
      </c>
      <c r="CX446" s="11">
        <v>0</v>
      </c>
      <c r="CY446" s="11">
        <v>0</v>
      </c>
      <c r="CZ446" s="11">
        <v>4.8299999237060547</v>
      </c>
      <c r="DA446" s="11">
        <v>0.2199999988079071</v>
      </c>
      <c r="DB446" s="11">
        <v>0.41999998688697815</v>
      </c>
      <c r="DC446" s="11">
        <v>0</v>
      </c>
      <c r="DD446" s="11">
        <v>0</v>
      </c>
      <c r="DE446" s="11">
        <v>0.34000000357627869</v>
      </c>
      <c r="DF446" s="11">
        <v>2.5399999618530273</v>
      </c>
      <c r="DG446" s="11">
        <v>0.34999999403953552</v>
      </c>
      <c r="DH446" s="11">
        <v>0</v>
      </c>
      <c r="DI446" s="11">
        <v>8.9600000381469727</v>
      </c>
      <c r="DJ446" s="11">
        <v>39.8018798828125</v>
      </c>
      <c r="DK446" s="11">
        <v>2.7033553123474121</v>
      </c>
      <c r="DL446" s="11">
        <v>2.2799999713897705</v>
      </c>
      <c r="DM446" s="11">
        <v>0.56999999284744263</v>
      </c>
      <c r="DN446" s="11">
        <v>3.309999942779541</v>
      </c>
      <c r="DO446" s="11">
        <v>0.67000001668930054</v>
      </c>
      <c r="DP446" s="11">
        <v>22.620000839233398</v>
      </c>
      <c r="DQ446" s="11">
        <v>4.6500000953674316</v>
      </c>
      <c r="DR446" s="11">
        <v>0.97000002861022949</v>
      </c>
      <c r="DS446" s="38">
        <v>0.97000002861022949</v>
      </c>
      <c r="DT446" s="11">
        <v>0</v>
      </c>
      <c r="DU446" s="38">
        <v>0</v>
      </c>
      <c r="DV446" s="11">
        <v>0</v>
      </c>
      <c r="DW446" s="11">
        <v>3.0699999332427979</v>
      </c>
      <c r="DX446" s="11">
        <v>0</v>
      </c>
      <c r="DY446" s="11">
        <v>5.559999942779541</v>
      </c>
      <c r="DZ446" s="11">
        <v>0.30000001192092896</v>
      </c>
      <c r="EA446" s="11">
        <v>12.880000114440918</v>
      </c>
      <c r="EB446" s="11">
        <v>18.200000762939453</v>
      </c>
      <c r="EC446" s="11">
        <v>0.36399999260902405</v>
      </c>
      <c r="ED446" s="11">
        <v>17.836000442504883</v>
      </c>
      <c r="EE446" s="11">
        <v>8.75</v>
      </c>
      <c r="EF446" s="11">
        <v>0</v>
      </c>
      <c r="EG446" s="11">
        <v>1.8300000429153442</v>
      </c>
      <c r="EH446" s="11">
        <v>3.9999999105930328E-2</v>
      </c>
      <c r="EI446" s="11">
        <v>0</v>
      </c>
      <c r="EJ446" s="11">
        <v>13.069999694824219</v>
      </c>
      <c r="EK446" s="11">
        <v>10.449999809265137</v>
      </c>
      <c r="EL446" s="11">
        <v>0.25999999046325684</v>
      </c>
      <c r="EM446" s="11">
        <v>3.7300000190734863</v>
      </c>
      <c r="EN446" s="11">
        <v>5.7399997711181641</v>
      </c>
      <c r="EO446" s="11">
        <v>36.130001068115234</v>
      </c>
      <c r="EP446" s="11">
        <v>0</v>
      </c>
      <c r="EQ446" s="11">
        <v>0</v>
      </c>
      <c r="ER446" s="11">
        <v>5.000000074505806E-2</v>
      </c>
      <c r="ES446" s="11">
        <v>1.9999999552965164E-2</v>
      </c>
      <c r="ET446" s="11">
        <v>0.30000001192092896</v>
      </c>
      <c r="EU446" s="38">
        <v>0.23999999463558197</v>
      </c>
      <c r="EV446" s="11">
        <v>0.23999999463558197</v>
      </c>
      <c r="EW446" s="11">
        <v>0</v>
      </c>
      <c r="EX446" s="11">
        <v>17.370000839233398</v>
      </c>
      <c r="EY446" s="11">
        <v>0.85000002384185791</v>
      </c>
      <c r="EZ446" s="11">
        <v>2.9999999329447746E-2</v>
      </c>
      <c r="FA446" s="11">
        <v>2.059999942779541</v>
      </c>
      <c r="FB446" s="11">
        <v>0</v>
      </c>
      <c r="FC446" s="11">
        <v>1.2000000476837158</v>
      </c>
      <c r="FD446" s="11">
        <v>0</v>
      </c>
      <c r="FE446" s="11">
        <v>22.940000534057617</v>
      </c>
      <c r="FF446" s="11">
        <v>0</v>
      </c>
      <c r="FG446" s="11">
        <v>1.9999999552965164E-2</v>
      </c>
      <c r="FH446" s="11">
        <v>5.9999998658895493E-2</v>
      </c>
      <c r="FI446" s="11">
        <v>0.68999999761581421</v>
      </c>
      <c r="FJ446" s="11">
        <v>4.25</v>
      </c>
      <c r="FK446" s="11">
        <v>0.18999999761581421</v>
      </c>
      <c r="FL446" s="11">
        <v>7.9999998211860657E-2</v>
      </c>
      <c r="FM446" s="11">
        <v>4.6599998474121094</v>
      </c>
      <c r="FN446" s="11">
        <v>0.69999998807907104</v>
      </c>
      <c r="FO446" s="11">
        <v>0.28999999165534973</v>
      </c>
      <c r="FP446" s="11">
        <v>0</v>
      </c>
      <c r="FQ446" s="11">
        <v>1.3700000047683716</v>
      </c>
      <c r="FR446" s="11">
        <v>3.9100000858306885</v>
      </c>
      <c r="FS446" s="11">
        <v>1.690000057220459</v>
      </c>
      <c r="FT446" s="11">
        <v>0</v>
      </c>
      <c r="FU446" s="11">
        <v>2.1500000953674316</v>
      </c>
      <c r="FV446" s="11">
        <v>1.0099999904632568</v>
      </c>
      <c r="FW446" s="11">
        <v>0.74000000953674316</v>
      </c>
      <c r="FX446" s="11">
        <v>12.939999580383301</v>
      </c>
      <c r="FY446" s="11">
        <v>1.7699999809265137</v>
      </c>
      <c r="FZ446" s="11">
        <v>2.2799999713897705</v>
      </c>
      <c r="GA446" s="11">
        <v>1.0099999904632568</v>
      </c>
      <c r="GB446" s="11">
        <v>0.5899999737739563</v>
      </c>
      <c r="GC446" s="11">
        <v>0.18999999761581421</v>
      </c>
      <c r="GD446" s="11">
        <v>4.058823361992836E-2</v>
      </c>
      <c r="GE446" s="11">
        <v>0.18000000715255737</v>
      </c>
      <c r="GF446" s="11">
        <v>1.3300000429153442</v>
      </c>
      <c r="GG446" s="38">
        <v>1.3300000429153442</v>
      </c>
      <c r="GH446" s="11">
        <v>0.23000000417232513</v>
      </c>
      <c r="GI446" s="38">
        <v>7.9999998211860657E-2</v>
      </c>
      <c r="GJ446" s="11">
        <v>7.9999998211860657E-2</v>
      </c>
      <c r="GK446" s="38">
        <v>0.46000000834465027</v>
      </c>
      <c r="GL446" s="11">
        <v>0.46000000834465027</v>
      </c>
      <c r="GM446" s="11">
        <v>0</v>
      </c>
      <c r="GN446" s="11">
        <v>10.270000457763672</v>
      </c>
      <c r="GO446" s="11">
        <v>2.7999999523162842</v>
      </c>
      <c r="GP446" s="11">
        <v>4.1999998092651367</v>
      </c>
      <c r="GQ446" s="11">
        <v>377.08999633789063</v>
      </c>
      <c r="GR446" s="11">
        <v>0.17000000178813934</v>
      </c>
      <c r="GS446" s="11">
        <v>0</v>
      </c>
      <c r="GT446" s="11">
        <v>9.9999997764825821E-3</v>
      </c>
      <c r="GU446" s="11">
        <v>5.9999998658895493E-2</v>
      </c>
      <c r="GV446" s="11">
        <v>0.68000000715255737</v>
      </c>
      <c r="GW446" s="11">
        <v>0</v>
      </c>
      <c r="GX446" s="11">
        <v>4.2300000190734863</v>
      </c>
      <c r="GY446" s="11">
        <v>3.7300000190734863</v>
      </c>
      <c r="GZ446" s="11">
        <v>0</v>
      </c>
      <c r="HA446" s="11">
        <v>1.0299999713897705</v>
      </c>
      <c r="HB446" s="11">
        <v>0.10000000149011612</v>
      </c>
      <c r="HC446" s="11">
        <v>2.9900000095367432</v>
      </c>
      <c r="HD446" s="11">
        <v>0</v>
      </c>
      <c r="HE446" s="11">
        <v>2.559999942779541</v>
      </c>
      <c r="HF446" s="11">
        <v>0.49000000953674316</v>
      </c>
      <c r="HG446" s="11">
        <v>9.9999997764825821E-3</v>
      </c>
      <c r="HH446" s="11">
        <v>0.56999999284744263</v>
      </c>
      <c r="HI446" s="11">
        <v>0</v>
      </c>
      <c r="HJ446" s="11">
        <v>16.040000915527344</v>
      </c>
      <c r="HK446" s="11">
        <v>95.230003356933594</v>
      </c>
      <c r="HL446" s="11">
        <v>0.12999999523162842</v>
      </c>
      <c r="HM446" s="11">
        <v>9.9999997764825821E-3</v>
      </c>
      <c r="HN446" s="11">
        <v>0</v>
      </c>
      <c r="HO446" s="11">
        <v>0.81999999284744263</v>
      </c>
      <c r="HP446" s="11">
        <v>3.0199999809265137</v>
      </c>
      <c r="HQ446" s="11">
        <v>3.4100000858306885</v>
      </c>
      <c r="HR446" s="11">
        <v>7.2800002098083496</v>
      </c>
      <c r="HS446" s="11">
        <v>4.7399997711181641</v>
      </c>
      <c r="HT446" s="11">
        <v>0.81999999284744263</v>
      </c>
      <c r="HU446" s="11">
        <v>16.840000152587891</v>
      </c>
      <c r="HV446" s="11">
        <v>0.10999999940395355</v>
      </c>
    </row>
    <row r="447" spans="1:230" x14ac:dyDescent="0.3">
      <c r="A447" s="8">
        <v>21185</v>
      </c>
      <c r="B447" s="11">
        <v>147.27351379394531</v>
      </c>
      <c r="C447" s="11">
        <v>4104.80859375</v>
      </c>
      <c r="D447" s="11">
        <v>149.1588134765625</v>
      </c>
      <c r="E447" s="11">
        <v>5.000000074505806E-2</v>
      </c>
      <c r="F447" s="11">
        <v>0.10000000149011612</v>
      </c>
      <c r="G447" s="11">
        <v>0.56999999284744263</v>
      </c>
      <c r="H447" s="11">
        <v>38.860000610351563</v>
      </c>
      <c r="I447" s="11">
        <v>0.18000000715255737</v>
      </c>
      <c r="J447" s="11">
        <v>0.64999997615814209</v>
      </c>
      <c r="K447" s="11">
        <v>0.23000000417232513</v>
      </c>
      <c r="L447" s="11">
        <v>9.0100002288818359</v>
      </c>
      <c r="M447" s="11">
        <v>1.4900000095367432</v>
      </c>
      <c r="N447" s="11">
        <v>0</v>
      </c>
      <c r="O447" s="11">
        <v>12.510000228881836</v>
      </c>
      <c r="P447" s="11">
        <v>0.37000000476837158</v>
      </c>
      <c r="Q447" s="11">
        <v>0</v>
      </c>
      <c r="R447" s="11">
        <v>6.2899999618530273</v>
      </c>
      <c r="S447" s="11">
        <v>0</v>
      </c>
      <c r="T447" s="11">
        <v>25.700000762939453</v>
      </c>
      <c r="U447" s="11">
        <v>5.0799999237060547</v>
      </c>
      <c r="V447" s="11">
        <v>2.440000057220459</v>
      </c>
      <c r="W447" s="11">
        <v>3.6500000953674316</v>
      </c>
      <c r="X447" s="11">
        <v>0</v>
      </c>
      <c r="Y447" s="11">
        <v>25.770000457763672</v>
      </c>
      <c r="Z447" s="11">
        <v>32.720001220703125</v>
      </c>
      <c r="AA447" s="11">
        <v>5.130000114440918</v>
      </c>
      <c r="AB447" s="11">
        <v>6.7300000190734863</v>
      </c>
      <c r="AC447" s="11">
        <v>0.25</v>
      </c>
      <c r="AD447" s="11">
        <v>1.1200000047683716</v>
      </c>
      <c r="AE447" s="11">
        <v>0</v>
      </c>
      <c r="AF447" s="11">
        <v>0</v>
      </c>
      <c r="AG447" s="11">
        <v>0.52999997138977051</v>
      </c>
      <c r="AH447" s="11">
        <v>2.6099998950958252</v>
      </c>
      <c r="AI447" s="11">
        <v>2.059999942779541</v>
      </c>
      <c r="AJ447" s="11">
        <v>0</v>
      </c>
      <c r="AK447" s="11">
        <v>0.10000000149011612</v>
      </c>
      <c r="AL447" s="11">
        <v>0</v>
      </c>
      <c r="AM447" s="11">
        <v>5.869999885559082</v>
      </c>
      <c r="AN447" s="11">
        <v>58.169998168945313</v>
      </c>
      <c r="AO447" s="11">
        <v>3.9999999105930328E-2</v>
      </c>
      <c r="AP447" s="11">
        <v>1.2000000476837158</v>
      </c>
      <c r="AQ447" s="11">
        <v>0.15000000596046448</v>
      </c>
      <c r="AR447" s="11">
        <v>0.37000000476837158</v>
      </c>
      <c r="AS447" s="11">
        <v>0.73000001907348633</v>
      </c>
      <c r="AT447" s="38">
        <v>0.73000001907348633</v>
      </c>
      <c r="AU447" s="11">
        <v>0.62000000476837158</v>
      </c>
      <c r="AV447" s="11">
        <v>1.25</v>
      </c>
      <c r="AW447" s="11">
        <v>9.0000003576278687E-2</v>
      </c>
      <c r="AX447" s="11">
        <v>59.880001068115234</v>
      </c>
      <c r="AY447" s="11">
        <v>6.6100001335144043</v>
      </c>
      <c r="AZ447" s="11">
        <v>0</v>
      </c>
      <c r="BA447" s="11">
        <v>41.830001831054688</v>
      </c>
      <c r="BB447" s="11">
        <v>0.10000000149011612</v>
      </c>
      <c r="BC447" s="11">
        <v>0.43000000715255737</v>
      </c>
      <c r="BD447" s="11">
        <v>9.0000003576278687E-2</v>
      </c>
      <c r="BE447" s="11">
        <v>0.62000000476837158</v>
      </c>
      <c r="BF447" s="11">
        <v>0.10000000149011612</v>
      </c>
      <c r="BG447" s="11">
        <v>0.27000001072883606</v>
      </c>
      <c r="BH447" s="11">
        <v>0.14000000059604645</v>
      </c>
      <c r="BI447" s="11">
        <v>1.5800000429153442</v>
      </c>
      <c r="BJ447" s="11">
        <v>2.75</v>
      </c>
      <c r="BK447" s="11">
        <v>3.1400001049041748</v>
      </c>
      <c r="BL447" s="11">
        <v>5.8499999046325684</v>
      </c>
      <c r="BM447" s="11">
        <v>0</v>
      </c>
      <c r="BN447" s="11">
        <v>0</v>
      </c>
      <c r="BO447" s="11">
        <v>22.620000839233398</v>
      </c>
      <c r="BP447" s="11">
        <v>1.3500000238418579</v>
      </c>
      <c r="BQ447" s="11">
        <v>41.430000305175781</v>
      </c>
      <c r="BR447" s="11">
        <v>4.179999828338623</v>
      </c>
      <c r="BS447" s="11">
        <v>0.51999998092651367</v>
      </c>
      <c r="BT447" s="11">
        <v>8.25</v>
      </c>
      <c r="BU447" s="11">
        <v>8.7399997711181641</v>
      </c>
      <c r="BV447" s="11">
        <v>6.440000057220459</v>
      </c>
      <c r="BW447" s="11">
        <v>10.100000381469727</v>
      </c>
      <c r="BX447" s="11">
        <v>1.3200000524520874</v>
      </c>
      <c r="BY447" s="11">
        <v>2.5199999809265137</v>
      </c>
      <c r="BZ447" s="11">
        <v>2.940000057220459</v>
      </c>
      <c r="CA447" s="11">
        <v>1.0800000429153442</v>
      </c>
      <c r="CB447" s="11">
        <v>2.440000057220459</v>
      </c>
      <c r="CC447" s="11">
        <v>1.0399999618530273</v>
      </c>
      <c r="CD447" s="11">
        <v>0.14000000059604645</v>
      </c>
      <c r="CE447" s="11">
        <v>0</v>
      </c>
      <c r="CF447" s="11">
        <v>0.9100000262260437</v>
      </c>
      <c r="CG447" s="11">
        <v>0</v>
      </c>
      <c r="CH447" s="11">
        <v>4.190000057220459</v>
      </c>
      <c r="CI447" s="11">
        <v>4.309999942779541</v>
      </c>
      <c r="CJ447" s="11">
        <v>1.9099999666213989</v>
      </c>
      <c r="CK447" s="11">
        <v>2.6378180980682373</v>
      </c>
      <c r="CL447" s="11">
        <v>12.300000190734863</v>
      </c>
      <c r="CM447" s="11">
        <v>1.7200000286102295</v>
      </c>
      <c r="CN447" s="11">
        <v>16.487983703613281</v>
      </c>
      <c r="CO447" s="11">
        <v>0</v>
      </c>
      <c r="CP447" s="11">
        <v>0</v>
      </c>
      <c r="CQ447" s="11">
        <v>1.7400000095367432</v>
      </c>
      <c r="CR447" s="11">
        <v>0.33000001311302185</v>
      </c>
      <c r="CS447" s="11">
        <v>0</v>
      </c>
      <c r="CT447" s="11">
        <v>2.2400000095367432</v>
      </c>
      <c r="CU447" s="11">
        <v>2.8499999046325684</v>
      </c>
      <c r="CV447" s="11">
        <v>3.3499999046325684</v>
      </c>
      <c r="CW447" s="11">
        <v>6.2699999809265137</v>
      </c>
      <c r="CX447" s="11">
        <v>0</v>
      </c>
      <c r="CY447" s="11">
        <v>2.9999999329447746E-2</v>
      </c>
      <c r="CZ447" s="11">
        <v>9.6000003814697266</v>
      </c>
      <c r="DA447" s="11">
        <v>0.81999999284744263</v>
      </c>
      <c r="DB447" s="11">
        <v>0.70999997854232788</v>
      </c>
      <c r="DC447" s="11">
        <v>5.000000074505806E-2</v>
      </c>
      <c r="DD447" s="11">
        <v>0</v>
      </c>
      <c r="DE447" s="11">
        <v>0.56999999284744263</v>
      </c>
      <c r="DF447" s="11">
        <v>3.059999942779541</v>
      </c>
      <c r="DG447" s="11">
        <v>0.40999999642372131</v>
      </c>
      <c r="DH447" s="11">
        <v>7.9999998211860657E-2</v>
      </c>
      <c r="DI447" s="11">
        <v>22.360000610351563</v>
      </c>
      <c r="DJ447" s="11">
        <v>40.300910949707031</v>
      </c>
      <c r="DK447" s="11">
        <v>9.0534687042236328</v>
      </c>
      <c r="DL447" s="11">
        <v>0</v>
      </c>
      <c r="DM447" s="11">
        <v>2.2400000095367432</v>
      </c>
      <c r="DN447" s="11">
        <v>13</v>
      </c>
      <c r="DO447" s="11">
        <v>1.0399999618530273</v>
      </c>
      <c r="DP447" s="11">
        <v>49.090000152587891</v>
      </c>
      <c r="DQ447" s="11">
        <v>10.289999961853027</v>
      </c>
      <c r="DR447" s="11">
        <v>1.8799999952316284</v>
      </c>
      <c r="DS447" s="38">
        <v>1.8799999952316284</v>
      </c>
      <c r="DT447" s="11">
        <v>0</v>
      </c>
      <c r="DU447" s="38">
        <v>0</v>
      </c>
      <c r="DV447" s="11">
        <v>0</v>
      </c>
      <c r="DW447" s="11">
        <v>5.4899997711181641</v>
      </c>
      <c r="DX447" s="11">
        <v>0</v>
      </c>
      <c r="DY447" s="11">
        <v>12.939999580383301</v>
      </c>
      <c r="DZ447" s="11">
        <v>0.4699999988079071</v>
      </c>
      <c r="EA447" s="11">
        <v>20.450000762939453</v>
      </c>
      <c r="EB447" s="11">
        <v>44.290000915527344</v>
      </c>
      <c r="EC447" s="11">
        <v>0.88580000400543213</v>
      </c>
      <c r="ED447" s="11">
        <v>43.404201507568359</v>
      </c>
      <c r="EE447" s="11">
        <v>21.25</v>
      </c>
      <c r="EF447" s="11">
        <v>0</v>
      </c>
      <c r="EG447" s="11">
        <v>3.1600000858306885</v>
      </c>
      <c r="EH447" s="11">
        <v>0.51999998092651367</v>
      </c>
      <c r="EI447" s="11">
        <v>0</v>
      </c>
      <c r="EJ447" s="11">
        <v>19.139999389648438</v>
      </c>
      <c r="EK447" s="11">
        <v>31.389999389648438</v>
      </c>
      <c r="EL447" s="11">
        <v>0.69999998807907104</v>
      </c>
      <c r="EM447" s="11">
        <v>9.8900003433227539</v>
      </c>
      <c r="EN447" s="11">
        <v>15.279999732971191</v>
      </c>
      <c r="EO447" s="11">
        <v>67.139999389648438</v>
      </c>
      <c r="EP447" s="11">
        <v>0</v>
      </c>
      <c r="EQ447" s="11">
        <v>0</v>
      </c>
      <c r="ER447" s="11">
        <v>1.2699999809265137</v>
      </c>
      <c r="ES447" s="11">
        <v>0.12999999523162842</v>
      </c>
      <c r="ET447" s="11">
        <v>2.3199999332427979</v>
      </c>
      <c r="EU447" s="38">
        <v>1.25</v>
      </c>
      <c r="EV447" s="11">
        <v>1.25</v>
      </c>
      <c r="EW447" s="11">
        <v>0</v>
      </c>
      <c r="EX447" s="11">
        <v>28.610000610351563</v>
      </c>
      <c r="EY447" s="11">
        <v>3.7300000190734863</v>
      </c>
      <c r="EZ447" s="11">
        <v>0.10999999940395355</v>
      </c>
      <c r="FA447" s="11">
        <v>4.6500000953674316</v>
      </c>
      <c r="FB447" s="11">
        <v>2.9999999329447746E-2</v>
      </c>
      <c r="FC447" s="11">
        <v>3.5799999237060547</v>
      </c>
      <c r="FD447" s="11">
        <v>0</v>
      </c>
      <c r="FE447" s="11">
        <v>37.130001068115234</v>
      </c>
      <c r="FF447" s="11">
        <v>0</v>
      </c>
      <c r="FG447" s="11">
        <v>0.18999999761581421</v>
      </c>
      <c r="FH447" s="11">
        <v>0.25999999046325684</v>
      </c>
      <c r="FI447" s="11">
        <v>0.43999999761581421</v>
      </c>
      <c r="FJ447" s="11">
        <v>17.329999923706055</v>
      </c>
      <c r="FK447" s="11">
        <v>0.25</v>
      </c>
      <c r="FL447" s="11">
        <v>0.17000000178813934</v>
      </c>
      <c r="FM447" s="11">
        <v>32.450000762939453</v>
      </c>
      <c r="FN447" s="11">
        <v>6.4800000190734863</v>
      </c>
      <c r="FO447" s="11">
        <v>0.37000000476837158</v>
      </c>
      <c r="FP447" s="11">
        <v>0</v>
      </c>
      <c r="FQ447" s="11">
        <v>2.8199999332427979</v>
      </c>
      <c r="FR447" s="11">
        <v>6.9800000190734863</v>
      </c>
      <c r="FS447" s="11">
        <v>8.0699996948242188</v>
      </c>
      <c r="FT447" s="11">
        <v>0</v>
      </c>
      <c r="FU447" s="11">
        <v>2.8499999046325684</v>
      </c>
      <c r="FV447" s="11">
        <v>2.0499999523162842</v>
      </c>
      <c r="FW447" s="11">
        <v>3.1400001049041748</v>
      </c>
      <c r="FX447" s="11">
        <v>27.059999465942383</v>
      </c>
      <c r="FY447" s="11">
        <v>9.4700002670288086</v>
      </c>
      <c r="FZ447" s="11">
        <v>4.4200000762939453</v>
      </c>
      <c r="GA447" s="11">
        <v>1.6599999666213989</v>
      </c>
      <c r="GB447" s="11">
        <v>0.97000002861022949</v>
      </c>
      <c r="GC447" s="11">
        <v>0.79000002145767212</v>
      </c>
      <c r="GD447" s="11">
        <v>1.8422548770904541</v>
      </c>
      <c r="GE447" s="11">
        <v>8.1700000762939453</v>
      </c>
      <c r="GF447" s="11">
        <v>2.2400000095367432</v>
      </c>
      <c r="GG447" s="38">
        <v>2.2400000095367432</v>
      </c>
      <c r="GH447" s="11">
        <v>0.61000001430511475</v>
      </c>
      <c r="GI447" s="38">
        <v>9.0000003576278687E-2</v>
      </c>
      <c r="GJ447" s="11">
        <v>9.0000003576278687E-2</v>
      </c>
      <c r="GK447" s="38">
        <v>0.28999999165534973</v>
      </c>
      <c r="GL447" s="11">
        <v>0.28999999165534973</v>
      </c>
      <c r="GM447" s="11">
        <v>0</v>
      </c>
      <c r="GN447" s="11">
        <v>15.340000152587891</v>
      </c>
      <c r="GO447" s="11">
        <v>4.6399998664855957</v>
      </c>
      <c r="GP447" s="11">
        <v>17.100000381469727</v>
      </c>
      <c r="GQ447" s="11">
        <v>634.46002197265625</v>
      </c>
      <c r="GR447" s="11">
        <v>0</v>
      </c>
      <c r="GS447" s="11">
        <v>0</v>
      </c>
      <c r="GT447" s="11">
        <v>1.9999999552965164E-2</v>
      </c>
      <c r="GU447" s="11">
        <v>0.20999999344348907</v>
      </c>
      <c r="GV447" s="11">
        <v>1.1100000143051147</v>
      </c>
      <c r="GW447" s="11">
        <v>0</v>
      </c>
      <c r="GX447" s="11">
        <v>8.4300003051757813</v>
      </c>
      <c r="GY447" s="11">
        <v>6.3899998664855957</v>
      </c>
      <c r="GZ447" s="11">
        <v>3.9999999105930328E-2</v>
      </c>
      <c r="HA447" s="11">
        <v>0</v>
      </c>
      <c r="HB447" s="11">
        <v>0</v>
      </c>
      <c r="HC447" s="11">
        <v>6.3600001335144043</v>
      </c>
      <c r="HD447" s="11">
        <v>0.20000000298023224</v>
      </c>
      <c r="HE447" s="11">
        <v>5.4899997711181641</v>
      </c>
      <c r="HF447" s="11">
        <v>0.62000000476837158</v>
      </c>
      <c r="HG447" s="11">
        <v>1.9999999552965164E-2</v>
      </c>
      <c r="HH447" s="11">
        <v>0</v>
      </c>
      <c r="HI447" s="11">
        <v>9.0000003576278687E-2</v>
      </c>
      <c r="HJ447" s="11">
        <v>29.299999237060547</v>
      </c>
      <c r="HK447" s="11">
        <v>116.77999877929688</v>
      </c>
      <c r="HL447" s="11">
        <v>0.56000000238418579</v>
      </c>
      <c r="HM447" s="11">
        <v>5.9999998658895493E-2</v>
      </c>
      <c r="HN447" s="11">
        <v>0</v>
      </c>
      <c r="HO447" s="11">
        <v>1.4099999666213989</v>
      </c>
      <c r="HP447" s="11">
        <v>6.059999942779541</v>
      </c>
      <c r="HQ447" s="11">
        <v>6.9499998092651367</v>
      </c>
      <c r="HR447" s="11">
        <v>14.840000152587891</v>
      </c>
      <c r="HS447" s="11">
        <v>9.6700000762939453</v>
      </c>
      <c r="HT447" s="11">
        <v>2.6700000762939453</v>
      </c>
      <c r="HU447" s="11">
        <v>33.240001678466797</v>
      </c>
      <c r="HV447" s="11">
        <v>0.75</v>
      </c>
    </row>
    <row r="448" spans="1:230" x14ac:dyDescent="0.3">
      <c r="A448" s="8">
        <v>21216</v>
      </c>
      <c r="B448" s="11">
        <v>198.53938293457031</v>
      </c>
      <c r="C448" s="11">
        <v>3996.889404296875</v>
      </c>
      <c r="D448" s="11">
        <v>195.31062316894531</v>
      </c>
      <c r="E448" s="11">
        <v>0.20000000298023224</v>
      </c>
      <c r="F448" s="11">
        <v>0.14000000059604645</v>
      </c>
      <c r="G448" s="11">
        <v>0.81000000238418579</v>
      </c>
      <c r="H448" s="11">
        <v>35.040000915527344</v>
      </c>
      <c r="I448" s="11">
        <v>0.18000000715255737</v>
      </c>
      <c r="J448" s="11">
        <v>2.119999885559082</v>
      </c>
      <c r="K448" s="11">
        <v>0.34000000357627869</v>
      </c>
      <c r="L448" s="11">
        <v>21.940000534057617</v>
      </c>
      <c r="M448" s="11">
        <v>1.3999999761581421</v>
      </c>
      <c r="N448" s="11">
        <v>1.5700000524520874</v>
      </c>
      <c r="O448" s="11">
        <v>21.959999084472656</v>
      </c>
      <c r="P448" s="11">
        <v>3.3199999332427979</v>
      </c>
      <c r="Q448" s="11">
        <v>0</v>
      </c>
      <c r="R448" s="11">
        <v>9.1599998474121094</v>
      </c>
      <c r="S448" s="11">
        <v>1.0700000524520874</v>
      </c>
      <c r="T448" s="11">
        <v>62.689998626708984</v>
      </c>
      <c r="U448" s="11">
        <v>2.5099999904632568</v>
      </c>
      <c r="V448" s="11">
        <v>6.8899998664855957</v>
      </c>
      <c r="W448" s="11">
        <v>13.619999885559082</v>
      </c>
      <c r="X448" s="11">
        <v>0.30000001192092896</v>
      </c>
      <c r="Y448" s="11">
        <v>36.740001678466797</v>
      </c>
      <c r="Z448" s="11">
        <v>47.340000152587891</v>
      </c>
      <c r="AA448" s="11">
        <v>5</v>
      </c>
      <c r="AB448" s="11">
        <v>7.4200000762939453</v>
      </c>
      <c r="AC448" s="11">
        <v>4.1599998474121094</v>
      </c>
      <c r="AD448" s="11">
        <v>1.6399999856948853</v>
      </c>
      <c r="AE448" s="11">
        <v>0</v>
      </c>
      <c r="AF448" s="11">
        <v>0.15999999642372131</v>
      </c>
      <c r="AG448" s="11">
        <v>0.36000001430511475</v>
      </c>
      <c r="AH448" s="11">
        <v>8.4399995803833008</v>
      </c>
      <c r="AI448" s="11">
        <v>2.0099999904632568</v>
      </c>
      <c r="AJ448" s="11">
        <v>0.88999998569488525</v>
      </c>
      <c r="AK448" s="11">
        <v>0.31999999284744263</v>
      </c>
      <c r="AL448" s="11">
        <v>0</v>
      </c>
      <c r="AM448" s="11">
        <v>10.899999618530273</v>
      </c>
      <c r="AN448" s="11">
        <v>129.33000183105469</v>
      </c>
      <c r="AO448" s="11">
        <v>4.320000171661377</v>
      </c>
      <c r="AP448" s="11">
        <v>4.4800000190734863</v>
      </c>
      <c r="AQ448" s="11">
        <v>0.81999999284744263</v>
      </c>
      <c r="AR448" s="11">
        <v>0.64999997615814209</v>
      </c>
      <c r="AS448" s="11">
        <v>2.4000000953674316</v>
      </c>
      <c r="AT448" s="38">
        <v>2.4000000953674316</v>
      </c>
      <c r="AU448" s="11">
        <v>2.309999942779541</v>
      </c>
      <c r="AV448" s="11">
        <v>1.3400000333786011</v>
      </c>
      <c r="AW448" s="11">
        <v>0.28999999165534973</v>
      </c>
      <c r="AX448" s="11">
        <v>118.80999755859375</v>
      </c>
      <c r="AY448" s="11">
        <v>22.190000534057617</v>
      </c>
      <c r="AZ448" s="11">
        <v>0</v>
      </c>
      <c r="BA448" s="11">
        <v>91.930000305175781</v>
      </c>
      <c r="BB448" s="11">
        <v>0.17000000178813934</v>
      </c>
      <c r="BC448" s="11">
        <v>0.30000001192092896</v>
      </c>
      <c r="BD448" s="11">
        <v>0.30000001192092896</v>
      </c>
      <c r="BE448" s="11">
        <v>0.70999997854232788</v>
      </c>
      <c r="BF448" s="11">
        <v>0.70999997854232788</v>
      </c>
      <c r="BG448" s="11">
        <v>0.87999999523162842</v>
      </c>
      <c r="BH448" s="11">
        <v>0.4699999988079071</v>
      </c>
      <c r="BI448" s="11">
        <v>5.1399998664855957</v>
      </c>
      <c r="BJ448" s="11">
        <v>4.7100000381469727</v>
      </c>
      <c r="BK448" s="11">
        <v>5.380000114440918</v>
      </c>
      <c r="BL448" s="11">
        <v>10.449999809265137</v>
      </c>
      <c r="BM448" s="11">
        <v>5.059999942779541</v>
      </c>
      <c r="BN448" s="11">
        <v>0.41999998688697815</v>
      </c>
      <c r="BO448" s="11">
        <v>32.229999542236328</v>
      </c>
      <c r="BP448" s="11">
        <v>5.7600002288818359</v>
      </c>
      <c r="BQ448" s="11">
        <v>47.139999389648438</v>
      </c>
      <c r="BR448" s="11">
        <v>8.5699996948242188</v>
      </c>
      <c r="BS448" s="11">
        <v>0.44999998807907104</v>
      </c>
      <c r="BT448" s="11">
        <v>18.799999237060547</v>
      </c>
      <c r="BU448" s="11">
        <v>6.0799999237060547</v>
      </c>
      <c r="BV448" s="11">
        <v>13.279999732971191</v>
      </c>
      <c r="BW448" s="11">
        <v>22.200000762939453</v>
      </c>
      <c r="BX448" s="11">
        <v>4.309999942779541</v>
      </c>
      <c r="BY448" s="11">
        <v>11.369999885559082</v>
      </c>
      <c r="BZ448" s="11">
        <v>1.5299999713897705</v>
      </c>
      <c r="CA448" s="11">
        <v>1.1499999761581421</v>
      </c>
      <c r="CB448" s="11">
        <v>2.6600000858306885</v>
      </c>
      <c r="CC448" s="11">
        <v>0.50999999046325684</v>
      </c>
      <c r="CD448" s="11">
        <v>0.4699999988079071</v>
      </c>
      <c r="CE448" s="11">
        <v>0</v>
      </c>
      <c r="CF448" s="11">
        <v>1.059999942779541</v>
      </c>
      <c r="CG448" s="11">
        <v>0.31000000238418579</v>
      </c>
      <c r="CH448" s="11">
        <v>4.6500000953674316</v>
      </c>
      <c r="CI448" s="11">
        <v>6.0900001525878906</v>
      </c>
      <c r="CJ448" s="11">
        <v>2.8499999046325684</v>
      </c>
      <c r="CK448" s="11">
        <v>4.7160992622375488</v>
      </c>
      <c r="CL448" s="11">
        <v>11.829999923706055</v>
      </c>
      <c r="CM448" s="11">
        <v>0.80000001192092896</v>
      </c>
      <c r="CN448" s="11">
        <v>35.349151611328125</v>
      </c>
      <c r="CO448" s="11">
        <v>0.31000000238418579</v>
      </c>
      <c r="CP448" s="11">
        <v>0</v>
      </c>
      <c r="CQ448" s="11">
        <v>1.5199999809265137</v>
      </c>
      <c r="CR448" s="11">
        <v>1.0900000333786011</v>
      </c>
      <c r="CS448" s="11">
        <v>0</v>
      </c>
      <c r="CT448" s="11">
        <v>1.5099999904632568</v>
      </c>
      <c r="CU448" s="11">
        <v>4.9800000190734863</v>
      </c>
      <c r="CV448" s="11">
        <v>5.8600001335144043</v>
      </c>
      <c r="CW448" s="11">
        <v>7.4899997711181641</v>
      </c>
      <c r="CX448" s="11">
        <v>8.1800003051757813</v>
      </c>
      <c r="CY448" s="11">
        <v>0.23000000417232513</v>
      </c>
      <c r="CZ448" s="11">
        <v>7.3000001907348633</v>
      </c>
      <c r="DA448" s="11">
        <v>1.7300000190734863</v>
      </c>
      <c r="DB448" s="11">
        <v>0.74000000953674316</v>
      </c>
      <c r="DC448" s="11">
        <v>0.20000000298023224</v>
      </c>
      <c r="DD448" s="11">
        <v>0.30000001192092896</v>
      </c>
      <c r="DE448" s="11">
        <v>0.43999999761581421</v>
      </c>
      <c r="DF448" s="11">
        <v>8.1800003051757813</v>
      </c>
      <c r="DG448" s="11">
        <v>0.69999998807907104</v>
      </c>
      <c r="DH448" s="11">
        <v>1.3500000238418579</v>
      </c>
      <c r="DI448" s="11">
        <v>32.290000915527344</v>
      </c>
      <c r="DJ448" s="11">
        <v>43.437854766845703</v>
      </c>
      <c r="DK448" s="11">
        <v>12.467578887939453</v>
      </c>
      <c r="DL448" s="11">
        <v>0</v>
      </c>
      <c r="DM448" s="11">
        <v>4.9800000190734863</v>
      </c>
      <c r="DN448" s="11">
        <v>28.870000839233398</v>
      </c>
      <c r="DO448" s="11">
        <v>1.2699999809265137</v>
      </c>
      <c r="DP448" s="11">
        <v>54.580001831054688</v>
      </c>
      <c r="DQ448" s="11">
        <v>11.670000076293945</v>
      </c>
      <c r="DR448" s="11">
        <v>2.9600000381469727</v>
      </c>
      <c r="DS448" s="38">
        <v>2.9600000381469727</v>
      </c>
      <c r="DT448" s="11">
        <v>0.34000000357627869</v>
      </c>
      <c r="DU448" s="38">
        <v>1.4299999475479126</v>
      </c>
      <c r="DV448" s="11">
        <v>1.4299999475479126</v>
      </c>
      <c r="DW448" s="11">
        <v>0.34999999403953552</v>
      </c>
      <c r="DX448" s="11">
        <v>0</v>
      </c>
      <c r="DY448" s="11">
        <v>17.969999313354492</v>
      </c>
      <c r="DZ448" s="11">
        <v>0.68000000715255737</v>
      </c>
      <c r="EA448" s="11">
        <v>28.629999160766602</v>
      </c>
      <c r="EB448" s="11">
        <v>42.659999847412109</v>
      </c>
      <c r="EC448" s="11">
        <v>0.85320001840591431</v>
      </c>
      <c r="ED448" s="11">
        <v>41.806800842285156</v>
      </c>
      <c r="EE448" s="11">
        <v>51.759998321533203</v>
      </c>
      <c r="EF448" s="11">
        <v>0</v>
      </c>
      <c r="EG448" s="11">
        <v>3.4100000858306885</v>
      </c>
      <c r="EH448" s="11">
        <v>48.939998626708984</v>
      </c>
      <c r="EI448" s="11">
        <v>1.3999999761581421</v>
      </c>
      <c r="EJ448" s="11">
        <v>17.260000228881836</v>
      </c>
      <c r="EK448" s="11">
        <v>42.290000915527344</v>
      </c>
      <c r="EL448" s="11">
        <v>1.1200000047683716</v>
      </c>
      <c r="EM448" s="11">
        <v>15.840000152587891</v>
      </c>
      <c r="EN448" s="11">
        <v>25.010000228881836</v>
      </c>
      <c r="EO448" s="11">
        <v>66.330001831054688</v>
      </c>
      <c r="EP448" s="11">
        <v>0</v>
      </c>
      <c r="EQ448" s="11">
        <v>0</v>
      </c>
      <c r="ER448" s="11">
        <v>4.440000057220459</v>
      </c>
      <c r="ES448" s="11">
        <v>0.15000000596046448</v>
      </c>
      <c r="ET448" s="11">
        <v>2.6700000762939453</v>
      </c>
      <c r="EU448" s="38">
        <v>1.2899999618530273</v>
      </c>
      <c r="EV448" s="11">
        <v>1.2899999618530273</v>
      </c>
      <c r="EW448" s="11">
        <v>0</v>
      </c>
      <c r="EX448" s="11">
        <v>32.529998779296875</v>
      </c>
      <c r="EY448" s="11">
        <v>20.409999847412109</v>
      </c>
      <c r="EZ448" s="11">
        <v>0.11999999731779099</v>
      </c>
      <c r="FA448" s="11">
        <v>4.7300000190734863</v>
      </c>
      <c r="FB448" s="11">
        <v>0.23000000417232513</v>
      </c>
      <c r="FC448" s="11">
        <v>6.7100000381469727</v>
      </c>
      <c r="FD448" s="11">
        <v>0.36000001430511475</v>
      </c>
      <c r="FE448" s="11">
        <v>74.459999084472656</v>
      </c>
      <c r="FF448" s="11">
        <v>0.8399999737739563</v>
      </c>
      <c r="FG448" s="11">
        <v>0.51999998092651367</v>
      </c>
      <c r="FH448" s="11">
        <v>1.4299999475479126</v>
      </c>
      <c r="FI448" s="11">
        <v>1.0099999904632568</v>
      </c>
      <c r="FJ448" s="11">
        <v>32.720001220703125</v>
      </c>
      <c r="FK448" s="11">
        <v>0.2800000011920929</v>
      </c>
      <c r="FL448" s="11">
        <v>0.31999999284744263</v>
      </c>
      <c r="FM448" s="11">
        <v>83.80999755859375</v>
      </c>
      <c r="FN448" s="11">
        <v>20.450000762939453</v>
      </c>
      <c r="FO448" s="11">
        <v>0.37999999523162842</v>
      </c>
      <c r="FP448" s="11">
        <v>0.2800000011920929</v>
      </c>
      <c r="FQ448" s="11">
        <v>4.2199997901916504</v>
      </c>
      <c r="FR448" s="11">
        <v>0.43999999761581421</v>
      </c>
      <c r="FS448" s="11">
        <v>19.590000152587891</v>
      </c>
      <c r="FT448" s="11">
        <v>0</v>
      </c>
      <c r="FU448" s="11">
        <v>1.3799999952316284</v>
      </c>
      <c r="FV448" s="11">
        <v>2.7200000286102295</v>
      </c>
      <c r="FW448" s="11">
        <v>5.380000114440918</v>
      </c>
      <c r="FX448" s="11">
        <v>60.770000457763672</v>
      </c>
      <c r="FY448" s="11">
        <v>13.560000419616699</v>
      </c>
      <c r="FZ448" s="11">
        <v>9.9799995422363281</v>
      </c>
      <c r="GA448" s="11">
        <v>1.6699999570846558</v>
      </c>
      <c r="GB448" s="11">
        <v>0.98000001907348633</v>
      </c>
      <c r="GC448" s="11">
        <v>1.3500000238418579</v>
      </c>
      <c r="GD448" s="11">
        <v>2.2571568489074707</v>
      </c>
      <c r="GE448" s="11">
        <v>10.010000228881836</v>
      </c>
      <c r="GF448" s="11">
        <v>4.0199999809265137</v>
      </c>
      <c r="GG448" s="38">
        <v>4.0199999809265137</v>
      </c>
      <c r="GH448" s="11">
        <v>0.70999997854232788</v>
      </c>
      <c r="GI448" s="38">
        <v>0.15999999642372131</v>
      </c>
      <c r="GJ448" s="11">
        <v>0.15999999642372131</v>
      </c>
      <c r="GK448" s="38">
        <v>0.67000001668930054</v>
      </c>
      <c r="GL448" s="11">
        <v>0.67000001668930054</v>
      </c>
      <c r="GM448" s="11">
        <v>0</v>
      </c>
      <c r="GN448" s="11">
        <v>27.649999618530273</v>
      </c>
      <c r="GO448" s="11">
        <v>3.130000114440918</v>
      </c>
      <c r="GP448" s="11">
        <v>43.099998474121094</v>
      </c>
      <c r="GQ448" s="11">
        <v>888.3699951171875</v>
      </c>
      <c r="GR448" s="11">
        <v>0.20999999344348907</v>
      </c>
      <c r="GS448" s="11">
        <v>5.000000074505806E-2</v>
      </c>
      <c r="GT448" s="11">
        <v>2.9999999329447746E-2</v>
      </c>
      <c r="GU448" s="11">
        <v>0.20999999344348907</v>
      </c>
      <c r="GV448" s="11">
        <v>1.1200000047683716</v>
      </c>
      <c r="GW448" s="11">
        <v>0.25999999046325684</v>
      </c>
      <c r="GX448" s="11">
        <v>10.670000076293945</v>
      </c>
      <c r="GY448" s="11">
        <v>7.5500001907348633</v>
      </c>
      <c r="GZ448" s="11">
        <v>0.34000000357627869</v>
      </c>
      <c r="HA448" s="11">
        <v>0.94999998807907104</v>
      </c>
      <c r="HB448" s="11">
        <v>0.93999999761581421</v>
      </c>
      <c r="HC448" s="11">
        <v>7.9000000953674316</v>
      </c>
      <c r="HD448" s="11">
        <v>0.2800000011920929</v>
      </c>
      <c r="HE448" s="11">
        <v>4.2100000381469727</v>
      </c>
      <c r="HF448" s="11">
        <v>0.72000002861022949</v>
      </c>
      <c r="HG448" s="11">
        <v>7.9999998211860657E-2</v>
      </c>
      <c r="HH448" s="11">
        <v>11.810000419616699</v>
      </c>
      <c r="HI448" s="11">
        <v>0.33000001311302185</v>
      </c>
      <c r="HJ448" s="11">
        <v>51.349998474121094</v>
      </c>
      <c r="HK448" s="11">
        <v>169.02999877929688</v>
      </c>
      <c r="HL448" s="11">
        <v>3.0699999332427979</v>
      </c>
      <c r="HM448" s="11">
        <v>0.18999999761581421</v>
      </c>
      <c r="HN448" s="11">
        <v>0</v>
      </c>
      <c r="HO448" s="11">
        <v>1.6699999570846558</v>
      </c>
      <c r="HP448" s="11">
        <v>4.4600000381469727</v>
      </c>
      <c r="HQ448" s="11">
        <v>9.2200002670288086</v>
      </c>
      <c r="HR448" s="11">
        <v>19.690000534057617</v>
      </c>
      <c r="HS448" s="11">
        <v>12.819999694824219</v>
      </c>
      <c r="HT448" s="11">
        <v>9.6400003433227539</v>
      </c>
      <c r="HU448" s="11">
        <v>61.779998779296875</v>
      </c>
      <c r="HV448" s="11">
        <v>2.8199999332427979</v>
      </c>
    </row>
    <row r="449" spans="1:230" x14ac:dyDescent="0.3">
      <c r="A449" s="8">
        <v>21244</v>
      </c>
      <c r="B449" s="11">
        <v>574.813232421875</v>
      </c>
      <c r="C449" s="11">
        <v>3815.592529296875</v>
      </c>
      <c r="D449" s="11">
        <v>577.050048828125</v>
      </c>
      <c r="E449" s="11">
        <v>1.5800000429153442</v>
      </c>
      <c r="F449" s="11">
        <v>0.89999997615814209</v>
      </c>
      <c r="G449" s="11">
        <v>5.0199999809265137</v>
      </c>
      <c r="H449" s="11">
        <v>76.919998168945313</v>
      </c>
      <c r="I449" s="11">
        <v>0.41999998688697815</v>
      </c>
      <c r="J449" s="11">
        <v>8.9899997711181641</v>
      </c>
      <c r="K449" s="11">
        <v>1.1599999666213989</v>
      </c>
      <c r="L449" s="11">
        <v>52.950000762939453</v>
      </c>
      <c r="M449" s="11">
        <v>7.309999942779541</v>
      </c>
      <c r="N449" s="11">
        <v>7.9499998092651367</v>
      </c>
      <c r="O449" s="11">
        <v>60.919998168945313</v>
      </c>
      <c r="P449" s="11">
        <v>6.9499998092651367</v>
      </c>
      <c r="Q449" s="11">
        <v>0</v>
      </c>
      <c r="R449" s="11">
        <v>32.430000305175781</v>
      </c>
      <c r="S449" s="11">
        <v>3.5499999523162842</v>
      </c>
      <c r="T449" s="11">
        <v>214.89999389648438</v>
      </c>
      <c r="U449" s="11">
        <v>10.369999885559082</v>
      </c>
      <c r="V449" s="11">
        <v>32.720001220703125</v>
      </c>
      <c r="W449" s="11">
        <v>25.719999313354492</v>
      </c>
      <c r="X449" s="11">
        <v>1.9099999666213989</v>
      </c>
      <c r="Y449" s="11">
        <v>113.05999755859375</v>
      </c>
      <c r="Z449" s="11">
        <v>88.360000610351563</v>
      </c>
      <c r="AA449" s="11">
        <v>15.630000114440918</v>
      </c>
      <c r="AB449" s="11">
        <v>22.379999160766602</v>
      </c>
      <c r="AC449" s="11">
        <v>9.1400003433227539</v>
      </c>
      <c r="AD449" s="11">
        <v>5.6700000762939453</v>
      </c>
      <c r="AE449" s="11">
        <v>0</v>
      </c>
      <c r="AF449" s="11">
        <v>1.7400000095367432</v>
      </c>
      <c r="AG449" s="11">
        <v>0.67000001668930054</v>
      </c>
      <c r="AH449" s="11">
        <v>45.340000152587891</v>
      </c>
      <c r="AI449" s="11">
        <v>2.5999999046325684</v>
      </c>
      <c r="AJ449" s="11">
        <v>9.630000114440918</v>
      </c>
      <c r="AK449" s="11">
        <v>1.2000000476837158</v>
      </c>
      <c r="AL449" s="11">
        <v>0</v>
      </c>
      <c r="AM449" s="11">
        <v>47.930000305175781</v>
      </c>
      <c r="AN449" s="11">
        <v>344.41000366210938</v>
      </c>
      <c r="AO449" s="11">
        <v>15.149999618530273</v>
      </c>
      <c r="AP449" s="11">
        <v>8.4600000381469727</v>
      </c>
      <c r="AQ449" s="11">
        <v>2.8399999141693115</v>
      </c>
      <c r="AR449" s="11">
        <v>2.1600000858306885</v>
      </c>
      <c r="AS449" s="11">
        <v>8.3000001907348633</v>
      </c>
      <c r="AT449" s="38">
        <v>8.3000001907348633</v>
      </c>
      <c r="AU449" s="11">
        <v>4.369999885559082</v>
      </c>
      <c r="AV449" s="11">
        <v>2.7799999713897705</v>
      </c>
      <c r="AW449" s="11">
        <v>1.1100000143051147</v>
      </c>
      <c r="AX449" s="11">
        <v>232.32000732421875</v>
      </c>
      <c r="AY449" s="11">
        <v>95.599998474121094</v>
      </c>
      <c r="AZ449" s="11">
        <v>0</v>
      </c>
      <c r="BA449" s="11">
        <v>307.79000854492188</v>
      </c>
      <c r="BB449" s="11">
        <v>0.69999998807907104</v>
      </c>
      <c r="BC449" s="11">
        <v>6.3400001525878906</v>
      </c>
      <c r="BD449" s="11">
        <v>1.1399999856948853</v>
      </c>
      <c r="BE449" s="11">
        <v>2.9200000762939453</v>
      </c>
      <c r="BF449" s="11">
        <v>3.9100000858306885</v>
      </c>
      <c r="BG449" s="11">
        <v>3.3399999141693115</v>
      </c>
      <c r="BH449" s="11">
        <v>1.7699999809265137</v>
      </c>
      <c r="BI449" s="11">
        <v>18.899999618530273</v>
      </c>
      <c r="BJ449" s="11">
        <v>12.029999732971191</v>
      </c>
      <c r="BK449" s="11">
        <v>13.75</v>
      </c>
      <c r="BL449" s="11">
        <v>29.450000762939453</v>
      </c>
      <c r="BM449" s="11">
        <v>16.700000762939453</v>
      </c>
      <c r="BN449" s="11">
        <v>2.9000000953674316</v>
      </c>
      <c r="BO449" s="11">
        <v>94.860000610351563</v>
      </c>
      <c r="BP449" s="11">
        <v>25.959999084472656</v>
      </c>
      <c r="BQ449" s="11">
        <v>246.27000427246094</v>
      </c>
      <c r="BR449" s="11">
        <v>16.389999389648438</v>
      </c>
      <c r="BS449" s="11">
        <v>0.56999999284744263</v>
      </c>
      <c r="BT449" s="11">
        <v>90.860000610351563</v>
      </c>
      <c r="BU449" s="11">
        <v>14.569999694824219</v>
      </c>
      <c r="BV449" s="11">
        <v>45.939998626708984</v>
      </c>
      <c r="BW449" s="11">
        <v>63.5</v>
      </c>
      <c r="BX449" s="11">
        <v>16.309999465942383</v>
      </c>
      <c r="BY449" s="11">
        <v>21.280000686645508</v>
      </c>
      <c r="BZ449" s="11">
        <v>6.8600001335144043</v>
      </c>
      <c r="CA449" s="11">
        <v>6.6599998474121094</v>
      </c>
      <c r="CB449" s="11">
        <v>10.010000228881836</v>
      </c>
      <c r="CC449" s="11">
        <v>2.119999885559082</v>
      </c>
      <c r="CD449" s="11">
        <v>1.7799999713897705</v>
      </c>
      <c r="CE449" s="11">
        <v>0</v>
      </c>
      <c r="CF449" s="11">
        <v>4.7699999809265137</v>
      </c>
      <c r="CG449" s="11">
        <v>3.369999885559082</v>
      </c>
      <c r="CH449" s="11">
        <v>13.770000457763672</v>
      </c>
      <c r="CI449" s="11">
        <v>18.399999618530273</v>
      </c>
      <c r="CJ449" s="11">
        <v>13.789999961853027</v>
      </c>
      <c r="CK449" s="11">
        <v>13.284496307373047</v>
      </c>
      <c r="CL449" s="11">
        <v>30.329999923706055</v>
      </c>
      <c r="CM449" s="11">
        <v>2.7799999713897705</v>
      </c>
      <c r="CN449" s="11">
        <v>108.84892272949219</v>
      </c>
      <c r="CO449" s="11">
        <v>3.380000114440918</v>
      </c>
      <c r="CP449" s="11">
        <v>0</v>
      </c>
      <c r="CQ449" s="11">
        <v>7.309999942779541</v>
      </c>
      <c r="CR449" s="11">
        <v>5.8000001907348633</v>
      </c>
      <c r="CS449" s="11">
        <v>0</v>
      </c>
      <c r="CT449" s="11">
        <v>7.8499999046325684</v>
      </c>
      <c r="CU449" s="11">
        <v>16.590000152587891</v>
      </c>
      <c r="CV449" s="11">
        <v>19.510000228881836</v>
      </c>
      <c r="CW449" s="11">
        <v>23.229999542236328</v>
      </c>
      <c r="CX449" s="11">
        <v>36.369998931884766</v>
      </c>
      <c r="CY449" s="11">
        <v>1.0199999809265137</v>
      </c>
      <c r="CZ449" s="11">
        <v>16.309999465942383</v>
      </c>
      <c r="DA449" s="11">
        <v>6.2100000381469727</v>
      </c>
      <c r="DB449" s="11">
        <v>2.4600000381469727</v>
      </c>
      <c r="DC449" s="11">
        <v>1.5800000429153442</v>
      </c>
      <c r="DD449" s="11">
        <v>3.2100000381469727</v>
      </c>
      <c r="DE449" s="11">
        <v>1.1599999666213989</v>
      </c>
      <c r="DF449" s="11">
        <v>22.680000305175781</v>
      </c>
      <c r="DG449" s="11">
        <v>1.2599999904632568</v>
      </c>
      <c r="DH449" s="11">
        <v>2.9700000286102295</v>
      </c>
      <c r="DI449" s="11">
        <v>84.620002746582031</v>
      </c>
      <c r="DJ449" s="11">
        <v>104.25738525390625</v>
      </c>
      <c r="DK449" s="11">
        <v>30.547826766967773</v>
      </c>
      <c r="DL449" s="11">
        <v>25.309999465942383</v>
      </c>
      <c r="DM449" s="11">
        <v>15.210000038146973</v>
      </c>
      <c r="DN449" s="11">
        <v>88.260002136230469</v>
      </c>
      <c r="DO449" s="11">
        <v>5.8499999046325684</v>
      </c>
      <c r="DP449" s="11">
        <v>267.8599853515625</v>
      </c>
      <c r="DQ449" s="11">
        <v>51.360000610351563</v>
      </c>
      <c r="DR449" s="11">
        <v>11.189999580383301</v>
      </c>
      <c r="DS449" s="38">
        <v>11.189999580383301</v>
      </c>
      <c r="DT449" s="11">
        <v>1.1200000047683716</v>
      </c>
      <c r="DU449" s="38">
        <v>4.7100000381469727</v>
      </c>
      <c r="DV449" s="11">
        <v>4.7100000381469727</v>
      </c>
      <c r="DW449" s="11">
        <v>0.43999999761581421</v>
      </c>
      <c r="DX449" s="11">
        <v>0</v>
      </c>
      <c r="DY449" s="11">
        <v>69.569999694824219</v>
      </c>
      <c r="DZ449" s="11">
        <v>2.3599998950958252</v>
      </c>
      <c r="EA449" s="11">
        <v>71.30999755859375</v>
      </c>
      <c r="EB449" s="11">
        <v>114.19999694824219</v>
      </c>
      <c r="EC449" s="11">
        <v>2.2839999198913574</v>
      </c>
      <c r="ED449" s="11">
        <v>111.91600036621094</v>
      </c>
      <c r="EE449" s="11">
        <v>124.91000366210938</v>
      </c>
      <c r="EF449" s="11">
        <v>0</v>
      </c>
      <c r="EG449" s="11">
        <v>8.119999885559082</v>
      </c>
      <c r="EH449" s="11">
        <v>10.119999885559082</v>
      </c>
      <c r="EI449" s="11">
        <v>9.5100002288818359</v>
      </c>
      <c r="EJ449" s="11">
        <v>37.880001068115234</v>
      </c>
      <c r="EK449" s="11">
        <v>180.52000427246094</v>
      </c>
      <c r="EL449" s="11">
        <v>4.5999999046325684</v>
      </c>
      <c r="EM449" s="11">
        <v>64.970001220703125</v>
      </c>
      <c r="EN449" s="11">
        <v>102.87999725341797</v>
      </c>
      <c r="EO449" s="11">
        <v>258.35000610351563</v>
      </c>
      <c r="EP449" s="11">
        <v>0</v>
      </c>
      <c r="EQ449" s="11">
        <v>0</v>
      </c>
      <c r="ER449" s="11">
        <v>18.340000152587891</v>
      </c>
      <c r="ES449" s="11">
        <v>0.9100000262260437</v>
      </c>
      <c r="ET449" s="11">
        <v>16.100000381469727</v>
      </c>
      <c r="EU449" s="38">
        <v>2.1500000953674316</v>
      </c>
      <c r="EV449" s="11">
        <v>2.1500000953674316</v>
      </c>
      <c r="EW449" s="11">
        <v>0</v>
      </c>
      <c r="EX449" s="11">
        <v>125.01000213623047</v>
      </c>
      <c r="EY449" s="11">
        <v>70.620002746582031</v>
      </c>
      <c r="EZ449" s="11">
        <v>0.54000002145767212</v>
      </c>
      <c r="FA449" s="11">
        <v>22.399999618530273</v>
      </c>
      <c r="FB449" s="11">
        <v>1.0499999523162842</v>
      </c>
      <c r="FC449" s="11">
        <v>23.25</v>
      </c>
      <c r="FD449" s="11">
        <v>3.8399999141693115</v>
      </c>
      <c r="FE449" s="11">
        <v>152.99000549316406</v>
      </c>
      <c r="FF449" s="11">
        <v>9.0799999237060547</v>
      </c>
      <c r="FG449" s="11">
        <v>1.5399999618530273</v>
      </c>
      <c r="FH449" s="11">
        <v>4.940000057220459</v>
      </c>
      <c r="FI449" s="11">
        <v>1.3999999761581421</v>
      </c>
      <c r="FJ449" s="11">
        <v>114.80999755859375</v>
      </c>
      <c r="FK449" s="11">
        <v>1.1799999475479126</v>
      </c>
      <c r="FL449" s="11">
        <v>1.1399999856948853</v>
      </c>
      <c r="FM449" s="11">
        <v>335.27999877929688</v>
      </c>
      <c r="FN449" s="11">
        <v>39.990001678466797</v>
      </c>
      <c r="FO449" s="11">
        <v>0.88999998569488525</v>
      </c>
      <c r="FP449" s="11">
        <v>3.0499999523162842</v>
      </c>
      <c r="FQ449" s="11">
        <v>16.149999618530273</v>
      </c>
      <c r="FR449" s="11">
        <v>0.56000000238418579</v>
      </c>
      <c r="FS449" s="11">
        <v>61.720001220703125</v>
      </c>
      <c r="FT449" s="11">
        <v>0</v>
      </c>
      <c r="FU449" s="11">
        <v>5.3600001335144043</v>
      </c>
      <c r="FV449" s="11">
        <v>8.8599996566772461</v>
      </c>
      <c r="FW449" s="11">
        <v>13.75</v>
      </c>
      <c r="FX449" s="11">
        <v>199.16999816894531</v>
      </c>
      <c r="FY449" s="11">
        <v>38.689998626708984</v>
      </c>
      <c r="FZ449" s="11">
        <v>38.279998779296875</v>
      </c>
      <c r="GA449" s="11">
        <v>5.75</v>
      </c>
      <c r="GB449" s="11">
        <v>3.369999885559082</v>
      </c>
      <c r="GC449" s="11">
        <v>3.440000057220459</v>
      </c>
      <c r="GD449" s="11">
        <v>11.357941627502441</v>
      </c>
      <c r="GE449" s="11">
        <v>50.369998931884766</v>
      </c>
      <c r="GF449" s="11">
        <v>15.279999732971191</v>
      </c>
      <c r="GG449" s="38">
        <v>15.279999732971191</v>
      </c>
      <c r="GH449" s="11">
        <v>3.190000057220459</v>
      </c>
      <c r="GI449" s="38">
        <v>0.2800000011920929</v>
      </c>
      <c r="GJ449" s="11">
        <v>0.2800000011920929</v>
      </c>
      <c r="GK449" s="38">
        <v>0.93999999761581421</v>
      </c>
      <c r="GL449" s="11">
        <v>0.93999999761581421</v>
      </c>
      <c r="GM449" s="11">
        <v>0</v>
      </c>
      <c r="GN449" s="11">
        <v>88.080001831054688</v>
      </c>
      <c r="GO449" s="11">
        <v>14.779999732971191</v>
      </c>
      <c r="GP449" s="11">
        <v>150.80000305175781</v>
      </c>
      <c r="GQ449" s="11">
        <v>2480.469970703125</v>
      </c>
      <c r="GR449" s="11">
        <v>0.62999999523162842</v>
      </c>
      <c r="GS449" s="11">
        <v>2.2400000095367432</v>
      </c>
      <c r="GT449" s="11">
        <v>0.68000000715255737</v>
      </c>
      <c r="GU449" s="11">
        <v>0.98000001907348633</v>
      </c>
      <c r="GV449" s="11">
        <v>3.8499999046325684</v>
      </c>
      <c r="GW449" s="11">
        <v>2.8199999332427979</v>
      </c>
      <c r="GX449" s="11">
        <v>41.580001831054688</v>
      </c>
      <c r="GY449" s="11">
        <v>22.370000839233398</v>
      </c>
      <c r="GZ449" s="11">
        <v>2.9500000476837158</v>
      </c>
      <c r="HA449" s="11">
        <v>6.0500001907348633</v>
      </c>
      <c r="HB449" s="11">
        <v>0.11999999731779099</v>
      </c>
      <c r="HC449" s="11">
        <v>26.870000839233398</v>
      </c>
      <c r="HD449" s="11">
        <v>2.9700000286102295</v>
      </c>
      <c r="HE449" s="11">
        <v>21.75</v>
      </c>
      <c r="HF449" s="11">
        <v>2.9800000190734863</v>
      </c>
      <c r="HG449" s="11">
        <v>0.73000001907348633</v>
      </c>
      <c r="HH449" s="11">
        <v>42.419998168945313</v>
      </c>
      <c r="HI449" s="11">
        <v>1.3700000047683716</v>
      </c>
      <c r="HJ449" s="11">
        <v>163.66999816894531</v>
      </c>
      <c r="HK449" s="11">
        <v>625.66998291015625</v>
      </c>
      <c r="HL449" s="11">
        <v>10.609999656677246</v>
      </c>
      <c r="HM449" s="11">
        <v>0.72000002861022949</v>
      </c>
      <c r="HN449" s="11">
        <v>0</v>
      </c>
      <c r="HO449" s="11">
        <v>4.940000057220459</v>
      </c>
      <c r="HP449" s="11">
        <v>17.530000686645508</v>
      </c>
      <c r="HQ449" s="11">
        <v>30.010000228881836</v>
      </c>
      <c r="HR449" s="11">
        <v>64.099998474121094</v>
      </c>
      <c r="HS449" s="11">
        <v>41.740001678466797</v>
      </c>
      <c r="HT449" s="11">
        <v>27</v>
      </c>
      <c r="HU449" s="11">
        <v>271.57998657226563</v>
      </c>
      <c r="HV449" s="11">
        <v>5.320000171661377</v>
      </c>
    </row>
    <row r="450" spans="1:230" x14ac:dyDescent="0.3">
      <c r="A450" s="8">
        <v>21275</v>
      </c>
      <c r="B450" s="11">
        <v>551.58599853515625</v>
      </c>
      <c r="C450" s="11">
        <v>3226.517333984375</v>
      </c>
      <c r="D450" s="11">
        <v>553.20941162109375</v>
      </c>
      <c r="E450" s="11">
        <v>1.190000057220459</v>
      </c>
      <c r="F450" s="11">
        <v>0.64999997615814209</v>
      </c>
      <c r="G450" s="11">
        <v>3.6099998950958252</v>
      </c>
      <c r="H450" s="11">
        <v>59.560001373291016</v>
      </c>
      <c r="I450" s="11">
        <v>0.33000001311302185</v>
      </c>
      <c r="J450" s="11">
        <v>12.220000267028809</v>
      </c>
      <c r="K450" s="11">
        <v>1.7799999713897705</v>
      </c>
      <c r="L450" s="11">
        <v>31.25</v>
      </c>
      <c r="M450" s="11">
        <v>5.380000114440918</v>
      </c>
      <c r="N450" s="11">
        <v>6.5199999809265137</v>
      </c>
      <c r="O450" s="11">
        <v>38.790000915527344</v>
      </c>
      <c r="P450" s="11">
        <v>14.960000038146973</v>
      </c>
      <c r="Q450" s="11">
        <v>0</v>
      </c>
      <c r="R450" s="11">
        <v>18.709999084472656</v>
      </c>
      <c r="S450" s="11">
        <v>5.0500001907348633</v>
      </c>
      <c r="T450" s="11">
        <v>96.489997863769531</v>
      </c>
      <c r="U450" s="11">
        <v>7.9000000953674316</v>
      </c>
      <c r="V450" s="11">
        <v>14.5</v>
      </c>
      <c r="W450" s="11">
        <v>34.080001831054688</v>
      </c>
      <c r="X450" s="11">
        <v>2.9600000381469727</v>
      </c>
      <c r="Y450" s="11">
        <v>75.599998474121094</v>
      </c>
      <c r="Z450" s="11">
        <v>63.979999542236328</v>
      </c>
      <c r="AA450" s="11">
        <v>10.710000038146973</v>
      </c>
      <c r="AB450" s="11">
        <v>12.779999732971191</v>
      </c>
      <c r="AC450" s="11">
        <v>16.270000457763672</v>
      </c>
      <c r="AD450" s="11">
        <v>8.6999998092651367</v>
      </c>
      <c r="AE450" s="11">
        <v>0</v>
      </c>
      <c r="AF450" s="11">
        <v>1.7000000476837158</v>
      </c>
      <c r="AG450" s="11">
        <v>0.68999999761581421</v>
      </c>
      <c r="AH450" s="11">
        <v>31.840000152587891</v>
      </c>
      <c r="AI450" s="11">
        <v>3.0399999618530273</v>
      </c>
      <c r="AJ450" s="11">
        <v>9.4200000762939453</v>
      </c>
      <c r="AK450" s="11">
        <v>3.0299999713897705</v>
      </c>
      <c r="AL450" s="11">
        <v>0</v>
      </c>
      <c r="AM450" s="11">
        <v>18.840000152587891</v>
      </c>
      <c r="AN450" s="11">
        <v>174.82000732421875</v>
      </c>
      <c r="AO450" s="11">
        <v>15.210000038146973</v>
      </c>
      <c r="AP450" s="11">
        <v>11.210000038146973</v>
      </c>
      <c r="AQ450" s="11">
        <v>3.369999885559082</v>
      </c>
      <c r="AR450" s="11">
        <v>2.1500000953674316</v>
      </c>
      <c r="AS450" s="11">
        <v>10.029999732971191</v>
      </c>
      <c r="AT450" s="38">
        <v>10.029999732971191</v>
      </c>
      <c r="AU450" s="11">
        <v>5.7899999618530273</v>
      </c>
      <c r="AV450" s="11">
        <v>1.6399999856948853</v>
      </c>
      <c r="AW450" s="11">
        <v>2.7999999523162842</v>
      </c>
      <c r="AX450" s="11">
        <v>118.98000335693359</v>
      </c>
      <c r="AY450" s="11">
        <v>131.5</v>
      </c>
      <c r="AZ450" s="11">
        <v>0</v>
      </c>
      <c r="BA450" s="11">
        <v>120.73999786376953</v>
      </c>
      <c r="BB450" s="11">
        <v>0.56999999284744263</v>
      </c>
      <c r="BC450" s="11">
        <v>3.4100000858306885</v>
      </c>
      <c r="BD450" s="11">
        <v>2.8900001049041748</v>
      </c>
      <c r="BE450" s="11">
        <v>2.3199999332427979</v>
      </c>
      <c r="BF450" s="11">
        <v>5.3400001525878906</v>
      </c>
      <c r="BG450" s="11">
        <v>8.4499998092651367</v>
      </c>
      <c r="BH450" s="11">
        <v>4.4699997901916504</v>
      </c>
      <c r="BI450" s="11">
        <v>20.360000610351563</v>
      </c>
      <c r="BJ450" s="11">
        <v>9.5500001907348633</v>
      </c>
      <c r="BK450" s="11">
        <v>10.909999847412109</v>
      </c>
      <c r="BL450" s="11">
        <v>20.459999084472656</v>
      </c>
      <c r="BM450" s="11">
        <v>21.200000762939453</v>
      </c>
      <c r="BN450" s="11">
        <v>2.9100000858306885</v>
      </c>
      <c r="BO450" s="11">
        <v>62.290000915527344</v>
      </c>
      <c r="BP450" s="11">
        <v>36.509998321533203</v>
      </c>
      <c r="BQ450" s="11">
        <v>149.57000732421875</v>
      </c>
      <c r="BR450" s="11">
        <v>11.159999847412109</v>
      </c>
      <c r="BS450" s="11">
        <v>0.57999998331069946</v>
      </c>
      <c r="BT450" s="11">
        <v>34</v>
      </c>
      <c r="BU450" s="11">
        <v>12.850000381469727</v>
      </c>
      <c r="BV450" s="11">
        <v>50.590000152587891</v>
      </c>
      <c r="BW450" s="11">
        <v>17.600000381469727</v>
      </c>
      <c r="BX450" s="11">
        <v>41.220001220703125</v>
      </c>
      <c r="BY450" s="11">
        <v>41.810001373291016</v>
      </c>
      <c r="BZ450" s="11">
        <v>2.690000057220459</v>
      </c>
      <c r="CA450" s="11">
        <v>5.0399999618530273</v>
      </c>
      <c r="CB450" s="11">
        <v>9.0799999237060547</v>
      </c>
      <c r="CC450" s="11">
        <v>1.6200000047683716</v>
      </c>
      <c r="CD450" s="11">
        <v>4.5100002288818359</v>
      </c>
      <c r="CE450" s="11">
        <v>0</v>
      </c>
      <c r="CF450" s="11">
        <v>4.679999828338623</v>
      </c>
      <c r="CG450" s="11">
        <v>3.2999999523162842</v>
      </c>
      <c r="CH450" s="11">
        <v>8.1599998474121094</v>
      </c>
      <c r="CI450" s="11">
        <v>18.090000152587891</v>
      </c>
      <c r="CJ450" s="11">
        <v>39.470001220703125</v>
      </c>
      <c r="CK450" s="11">
        <v>9.2292890548706055</v>
      </c>
      <c r="CL450" s="11">
        <v>30.309999465942383</v>
      </c>
      <c r="CM450" s="11">
        <v>2.2100000381469727</v>
      </c>
      <c r="CN450" s="11">
        <v>36.055038452148438</v>
      </c>
      <c r="CO450" s="11">
        <v>3.309999942779541</v>
      </c>
      <c r="CP450" s="11">
        <v>0</v>
      </c>
      <c r="CQ450" s="11">
        <v>4.690000057220459</v>
      </c>
      <c r="CR450" s="11">
        <v>8.369999885559082</v>
      </c>
      <c r="CS450" s="11">
        <v>0</v>
      </c>
      <c r="CT450" s="11">
        <v>3.2699999809265137</v>
      </c>
      <c r="CU450" s="11">
        <v>9.8000001907348633</v>
      </c>
      <c r="CV450" s="11">
        <v>11.520000457763672</v>
      </c>
      <c r="CW450" s="11">
        <v>13.680000305175781</v>
      </c>
      <c r="CX450" s="11">
        <v>25.229999542236328</v>
      </c>
      <c r="CY450" s="11">
        <v>1.1200000047683716</v>
      </c>
      <c r="CZ450" s="11">
        <v>15.050000190734863</v>
      </c>
      <c r="DA450" s="11">
        <v>5.3400001525878906</v>
      </c>
      <c r="DB450" s="11">
        <v>1.9199999570846558</v>
      </c>
      <c r="DC450" s="11">
        <v>1.190000057220459</v>
      </c>
      <c r="DD450" s="11">
        <v>3.1400001049041748</v>
      </c>
      <c r="DE450" s="11">
        <v>0.81999999284744263</v>
      </c>
      <c r="DF450" s="11">
        <v>6.4699997901916504</v>
      </c>
      <c r="DG450" s="11">
        <v>5.5500001907348633</v>
      </c>
      <c r="DH450" s="11">
        <v>5.2800002098083496</v>
      </c>
      <c r="DI450" s="11">
        <v>164.72000122070313</v>
      </c>
      <c r="DJ450" s="11">
        <v>158.17869567871094</v>
      </c>
      <c r="DK450" s="11">
        <v>25.168451309204102</v>
      </c>
      <c r="DL450" s="11">
        <v>13.079999923706055</v>
      </c>
      <c r="DM450" s="11">
        <v>12.789999961853027</v>
      </c>
      <c r="DN450" s="11">
        <v>74.220001220703125</v>
      </c>
      <c r="DO450" s="11">
        <v>6.6599998474121094</v>
      </c>
      <c r="DP450" s="11">
        <v>150.41000366210938</v>
      </c>
      <c r="DQ450" s="11">
        <v>27.690000534057617</v>
      </c>
      <c r="DR450" s="11">
        <v>15.479999542236328</v>
      </c>
      <c r="DS450" s="38">
        <v>15.479999542236328</v>
      </c>
      <c r="DT450" s="11">
        <v>1.6000000238418579</v>
      </c>
      <c r="DU450" s="38">
        <v>5.9800000190734863</v>
      </c>
      <c r="DV450" s="11">
        <v>5.9800000190734863</v>
      </c>
      <c r="DW450" s="11">
        <v>0.75</v>
      </c>
      <c r="DX450" s="11">
        <v>0</v>
      </c>
      <c r="DY450" s="11">
        <v>41.069999694824219</v>
      </c>
      <c r="DZ450" s="11">
        <v>3.619999885559082</v>
      </c>
      <c r="EA450" s="11">
        <v>40.479999542236328</v>
      </c>
      <c r="EB450" s="11">
        <v>193.21000671386719</v>
      </c>
      <c r="EC450" s="11">
        <v>3.8642001152038574</v>
      </c>
      <c r="ED450" s="11">
        <v>189.34579467773438</v>
      </c>
      <c r="EE450" s="11">
        <v>73.720001220703125</v>
      </c>
      <c r="EF450" s="11">
        <v>0</v>
      </c>
      <c r="EG450" s="11">
        <v>10.609999656677246</v>
      </c>
      <c r="EH450" s="11">
        <v>9.9999997764825821E-3</v>
      </c>
      <c r="EI450" s="11">
        <v>8.8199996948242188</v>
      </c>
      <c r="EJ450" s="11">
        <v>29.340000152587891</v>
      </c>
      <c r="EK450" s="11">
        <v>95.360000610351563</v>
      </c>
      <c r="EL450" s="11">
        <v>3.6700000762939453</v>
      </c>
      <c r="EM450" s="11">
        <v>51.860000610351563</v>
      </c>
      <c r="EN450" s="11">
        <v>83.089996337890625</v>
      </c>
      <c r="EO450" s="11">
        <v>128.52000427246094</v>
      </c>
      <c r="EP450" s="11">
        <v>0</v>
      </c>
      <c r="EQ450" s="11">
        <v>0</v>
      </c>
      <c r="ER450" s="11">
        <v>18.170000076293945</v>
      </c>
      <c r="ES450" s="11">
        <v>0.82999998331069946</v>
      </c>
      <c r="ET450" s="11">
        <v>14.699999809265137</v>
      </c>
      <c r="EU450" s="38">
        <v>3.1700000762939453</v>
      </c>
      <c r="EV450" s="11">
        <v>3.1700000762939453</v>
      </c>
      <c r="EW450" s="11">
        <v>0</v>
      </c>
      <c r="EX450" s="11">
        <v>72.739997863769531</v>
      </c>
      <c r="EY450" s="11">
        <v>83.779998779296875</v>
      </c>
      <c r="EZ450" s="11">
        <v>0.62999999523162842</v>
      </c>
      <c r="FA450" s="11">
        <v>26.809999465942383</v>
      </c>
      <c r="FB450" s="11">
        <v>1.1499999761581421</v>
      </c>
      <c r="FC450" s="11">
        <v>13.449999809265137</v>
      </c>
      <c r="FD450" s="11">
        <v>3.7599999904632568</v>
      </c>
      <c r="FE450" s="11">
        <v>126.11000061035156</v>
      </c>
      <c r="FF450" s="11">
        <v>8.880000114440918</v>
      </c>
      <c r="FG450" s="11">
        <v>3.2400000095367432</v>
      </c>
      <c r="FH450" s="11">
        <v>5.8600001335144043</v>
      </c>
      <c r="FI450" s="11">
        <v>2.7899999618530273</v>
      </c>
      <c r="FJ450" s="11">
        <v>196.74000549316406</v>
      </c>
      <c r="FK450" s="11">
        <v>1.3899999856948853</v>
      </c>
      <c r="FL450" s="11">
        <v>2.0799999237060547</v>
      </c>
      <c r="FM450" s="11">
        <v>146.92999267578125</v>
      </c>
      <c r="FN450" s="11">
        <v>23.770000457763672</v>
      </c>
      <c r="FO450" s="11">
        <v>0.69999998807907104</v>
      </c>
      <c r="FP450" s="11">
        <v>2.9900000095367432</v>
      </c>
      <c r="FQ450" s="11">
        <v>15.170000076293945</v>
      </c>
      <c r="FR450" s="11">
        <v>0.95999997854232788</v>
      </c>
      <c r="FS450" s="11">
        <v>58.389999389648438</v>
      </c>
      <c r="FT450" s="11">
        <v>0</v>
      </c>
      <c r="FU450" s="11">
        <v>2.309999942779541</v>
      </c>
      <c r="FV450" s="11">
        <v>4.8499999046325684</v>
      </c>
      <c r="FW450" s="11">
        <v>10.909999847412109</v>
      </c>
      <c r="FX450" s="11">
        <v>67.790000915527344</v>
      </c>
      <c r="FY450" s="11">
        <v>29.090000152587891</v>
      </c>
      <c r="FZ450" s="11">
        <v>41.259998321533203</v>
      </c>
      <c r="GA450" s="11">
        <v>5.7399997711181641</v>
      </c>
      <c r="GB450" s="11">
        <v>3.3599998950958252</v>
      </c>
      <c r="GC450" s="11">
        <v>2.7300000190734863</v>
      </c>
      <c r="GD450" s="11">
        <v>5.7793135643005371</v>
      </c>
      <c r="GE450" s="11">
        <v>25.629999160766602</v>
      </c>
      <c r="GF450" s="11">
        <v>20.350000381469727</v>
      </c>
      <c r="GG450" s="38">
        <v>20.350000381469727</v>
      </c>
      <c r="GH450" s="11">
        <v>3.130000114440918</v>
      </c>
      <c r="GI450" s="38">
        <v>1.2599999904632568</v>
      </c>
      <c r="GJ450" s="11">
        <v>1.2599999904632568</v>
      </c>
      <c r="GK450" s="38">
        <v>1.8600000143051147</v>
      </c>
      <c r="GL450" s="11">
        <v>1.8600000143051147</v>
      </c>
      <c r="GM450" s="11">
        <v>0</v>
      </c>
      <c r="GN450" s="11">
        <v>58.540000915527344</v>
      </c>
      <c r="GO450" s="11">
        <v>6.0199999809265137</v>
      </c>
      <c r="GP450" s="11">
        <v>75.199996948242188</v>
      </c>
      <c r="GQ450" s="11">
        <v>1319.260009765625</v>
      </c>
      <c r="GR450" s="11">
        <v>0.63999998569488525</v>
      </c>
      <c r="GS450" s="11">
        <v>12.390000343322754</v>
      </c>
      <c r="GT450" s="11">
        <v>3.4300000667572021</v>
      </c>
      <c r="GU450" s="11">
        <v>1.1399999856948853</v>
      </c>
      <c r="GV450" s="11">
        <v>3.8399999141693115</v>
      </c>
      <c r="GW450" s="11">
        <v>2.7599999904632568</v>
      </c>
      <c r="GX450" s="11">
        <v>25.079999923706055</v>
      </c>
      <c r="GY450" s="11">
        <v>24.290000915527344</v>
      </c>
      <c r="GZ450" s="11">
        <v>4.4499998092651367</v>
      </c>
      <c r="HA450" s="11">
        <v>9.369999885559082</v>
      </c>
      <c r="HB450" s="11">
        <v>0.92000001668930054</v>
      </c>
      <c r="HC450" s="11">
        <v>15.479999542236328</v>
      </c>
      <c r="HD450" s="11">
        <v>3.0699999332427979</v>
      </c>
      <c r="HE450" s="11">
        <v>8.9099998474121094</v>
      </c>
      <c r="HF450" s="11">
        <v>3.5099999904632568</v>
      </c>
      <c r="HG450" s="11">
        <v>0.20999999344348907</v>
      </c>
      <c r="HH450" s="11">
        <v>76.739997863769531</v>
      </c>
      <c r="HI450" s="11">
        <v>1.3600000143051147</v>
      </c>
      <c r="HJ450" s="11">
        <v>44.709999084472656</v>
      </c>
      <c r="HK450" s="11">
        <v>224.16999816894531</v>
      </c>
      <c r="HL450" s="11">
        <v>12.590000152587891</v>
      </c>
      <c r="HM450" s="11">
        <v>1.8200000524520874</v>
      </c>
      <c r="HN450" s="11">
        <v>0</v>
      </c>
      <c r="HO450" s="11">
        <v>5.3600001335144043</v>
      </c>
      <c r="HP450" s="11">
        <v>13.619999885559082</v>
      </c>
      <c r="HQ450" s="11">
        <v>16.430000305175781</v>
      </c>
      <c r="HR450" s="11">
        <v>35.090000152587891</v>
      </c>
      <c r="HS450" s="11">
        <v>22.850000381469727</v>
      </c>
      <c r="HT450" s="11">
        <v>43.590000152587891</v>
      </c>
      <c r="HU450" s="11">
        <v>106.77999877929688</v>
      </c>
      <c r="HV450" s="11">
        <v>7.0500001907348633</v>
      </c>
    </row>
    <row r="451" spans="1:230" x14ac:dyDescent="0.3">
      <c r="A451" s="8">
        <v>21305</v>
      </c>
      <c r="B451" s="11">
        <v>719.932373046875</v>
      </c>
      <c r="C451" s="11">
        <v>2668.125244140625</v>
      </c>
      <c r="D451" s="11">
        <v>720.45806884765625</v>
      </c>
      <c r="E451" s="11">
        <v>3.2100000381469727</v>
      </c>
      <c r="F451" s="11">
        <v>1.3200000524520874</v>
      </c>
      <c r="G451" s="11">
        <v>7.380000114440918</v>
      </c>
      <c r="H451" s="11">
        <v>78.19000244140625</v>
      </c>
      <c r="I451" s="11">
        <v>0.93999999761581421</v>
      </c>
      <c r="J451" s="11">
        <v>18.100000381469727</v>
      </c>
      <c r="K451" s="11">
        <v>2.9900000095367432</v>
      </c>
      <c r="L451" s="11">
        <v>27.540000915527344</v>
      </c>
      <c r="M451" s="11">
        <v>15.210000038146973</v>
      </c>
      <c r="N451" s="11">
        <v>15</v>
      </c>
      <c r="O451" s="11">
        <v>34.159999847412109</v>
      </c>
      <c r="P451" s="11">
        <v>16.239999771118164</v>
      </c>
      <c r="Q451" s="11">
        <v>0</v>
      </c>
      <c r="R451" s="11">
        <v>15.729999542236328</v>
      </c>
      <c r="S451" s="11">
        <v>8.2600002288818359</v>
      </c>
      <c r="T451" s="11">
        <v>79.980003356933594</v>
      </c>
      <c r="U451" s="11">
        <v>7.1700000762939453</v>
      </c>
      <c r="V451" s="11">
        <v>17.190000534057617</v>
      </c>
      <c r="W451" s="11">
        <v>46.880001068115234</v>
      </c>
      <c r="X451" s="11">
        <v>7.7800002098083496</v>
      </c>
      <c r="Y451" s="11">
        <v>74.360000610351563</v>
      </c>
      <c r="Z451" s="11">
        <v>59.779998779296875</v>
      </c>
      <c r="AA451" s="11">
        <v>17.309999465942383</v>
      </c>
      <c r="AB451" s="11">
        <v>20.200000762939453</v>
      </c>
      <c r="AC451" s="11">
        <v>14.640000343322754</v>
      </c>
      <c r="AD451" s="11">
        <v>14.600000381469727</v>
      </c>
      <c r="AE451" s="11">
        <v>0</v>
      </c>
      <c r="AF451" s="11">
        <v>4.130000114440918</v>
      </c>
      <c r="AG451" s="11">
        <v>2.1800000667572021</v>
      </c>
      <c r="AH451" s="11">
        <v>33.380001068115234</v>
      </c>
      <c r="AI451" s="11">
        <v>8.9399995803833008</v>
      </c>
      <c r="AJ451" s="11">
        <v>22.840000152587891</v>
      </c>
      <c r="AK451" s="11">
        <v>4.679999828338623</v>
      </c>
      <c r="AL451" s="11">
        <v>0</v>
      </c>
      <c r="AM451" s="11">
        <v>19.649999618530273</v>
      </c>
      <c r="AN451" s="11">
        <v>160.00999450683594</v>
      </c>
      <c r="AO451" s="11">
        <v>20.690000534057617</v>
      </c>
      <c r="AP451" s="11">
        <v>15.420000076293945</v>
      </c>
      <c r="AQ451" s="11">
        <v>5.5399999618530273</v>
      </c>
      <c r="AR451" s="11">
        <v>3.9200000762939453</v>
      </c>
      <c r="AS451" s="11">
        <v>22</v>
      </c>
      <c r="AT451" s="38">
        <v>22</v>
      </c>
      <c r="AU451" s="11">
        <v>7.9600000381469727</v>
      </c>
      <c r="AV451" s="11">
        <v>7.0300002098083496</v>
      </c>
      <c r="AW451" s="11">
        <v>4.3299999237060547</v>
      </c>
      <c r="AX451" s="11">
        <v>95.970001220703125</v>
      </c>
      <c r="AY451" s="11">
        <v>187.77999877929688</v>
      </c>
      <c r="AZ451" s="11">
        <v>0</v>
      </c>
      <c r="BA451" s="11">
        <v>125.37999725341797</v>
      </c>
      <c r="BB451" s="11">
        <v>0.80000001192092896</v>
      </c>
      <c r="BC451" s="11">
        <v>15.670000076293945</v>
      </c>
      <c r="BD451" s="11">
        <v>4.4699997901916504</v>
      </c>
      <c r="BE451" s="11">
        <v>6.4800000190734863</v>
      </c>
      <c r="BF451" s="11">
        <v>6.3400001525878906</v>
      </c>
      <c r="BG451" s="11">
        <v>13.060000419616699</v>
      </c>
      <c r="BH451" s="11">
        <v>6.9099998474121094</v>
      </c>
      <c r="BI451" s="11">
        <v>15.289999961853027</v>
      </c>
      <c r="BJ451" s="11">
        <v>12.029999732971191</v>
      </c>
      <c r="BK451" s="11">
        <v>13.75</v>
      </c>
      <c r="BL451" s="11">
        <v>23.239999771118164</v>
      </c>
      <c r="BM451" s="11">
        <v>35.479999542236328</v>
      </c>
      <c r="BN451" s="11">
        <v>8.6400003433227539</v>
      </c>
      <c r="BO451" s="11">
        <v>68.849998474121094</v>
      </c>
      <c r="BP451" s="11">
        <v>44.849998474121094</v>
      </c>
      <c r="BQ451" s="11">
        <v>253.69000244140625</v>
      </c>
      <c r="BR451" s="11">
        <v>11.020000457763672</v>
      </c>
      <c r="BS451" s="11">
        <v>1.1499999761581421</v>
      </c>
      <c r="BT451" s="11">
        <v>29.590000152587891</v>
      </c>
      <c r="BU451" s="11">
        <v>29.170000076293945</v>
      </c>
      <c r="BV451" s="11">
        <v>65.430000305175781</v>
      </c>
      <c r="BW451" s="11">
        <v>16.700000762939453</v>
      </c>
      <c r="BX451" s="11">
        <v>63.729999542236328</v>
      </c>
      <c r="BY451" s="11">
        <v>72.610000610351563</v>
      </c>
      <c r="BZ451" s="11">
        <v>7.690000057220459</v>
      </c>
      <c r="CA451" s="11">
        <v>10.659999847412109</v>
      </c>
      <c r="CB451" s="11">
        <v>26.200000762939453</v>
      </c>
      <c r="CC451" s="11">
        <v>1.4700000286102295</v>
      </c>
      <c r="CD451" s="11">
        <v>6.9699997901916504</v>
      </c>
      <c r="CE451" s="11">
        <v>0</v>
      </c>
      <c r="CF451" s="11">
        <v>14.029999732971191</v>
      </c>
      <c r="CG451" s="11">
        <v>7.9899997711181641</v>
      </c>
      <c r="CH451" s="11">
        <v>12.310000419616699</v>
      </c>
      <c r="CI451" s="11">
        <v>45.330001831054688</v>
      </c>
      <c r="CJ451" s="11">
        <v>64.94000244140625</v>
      </c>
      <c r="CK451" s="11">
        <v>10.484627723693848</v>
      </c>
      <c r="CL451" s="11">
        <v>84.620002746582031</v>
      </c>
      <c r="CM451" s="11">
        <v>6.369999885559082</v>
      </c>
      <c r="CN451" s="11">
        <v>36.162136077880859</v>
      </c>
      <c r="CO451" s="11">
        <v>8.0200004577636719</v>
      </c>
      <c r="CP451" s="11">
        <v>0</v>
      </c>
      <c r="CQ451" s="11">
        <v>8.4499998092651367</v>
      </c>
      <c r="CR451" s="11">
        <v>11.460000038146973</v>
      </c>
      <c r="CS451" s="11">
        <v>0</v>
      </c>
      <c r="CT451" s="11">
        <v>9.7399997711181641</v>
      </c>
      <c r="CU451" s="11">
        <v>6.5999999046325684</v>
      </c>
      <c r="CV451" s="11">
        <v>7.7600002288818359</v>
      </c>
      <c r="CW451" s="11">
        <v>20.920000076293945</v>
      </c>
      <c r="CX451" s="11">
        <v>52.659999847412109</v>
      </c>
      <c r="CY451" s="11">
        <v>1.0900000333786011</v>
      </c>
      <c r="CZ451" s="11">
        <v>40.080001831054688</v>
      </c>
      <c r="DA451" s="11">
        <v>6.4200000762939453</v>
      </c>
      <c r="DB451" s="11">
        <v>5.0399999618530273</v>
      </c>
      <c r="DC451" s="11">
        <v>3.2100000381469727</v>
      </c>
      <c r="DD451" s="11">
        <v>7.5999999046325684</v>
      </c>
      <c r="DE451" s="11">
        <v>2.4500000476837158</v>
      </c>
      <c r="DF451" s="11">
        <v>8.380000114440918</v>
      </c>
      <c r="DG451" s="11">
        <v>7.3299999237060547</v>
      </c>
      <c r="DH451" s="11">
        <v>4.7600002288818359</v>
      </c>
      <c r="DI451" s="11">
        <v>248.97000122070313</v>
      </c>
      <c r="DJ451" s="11">
        <v>209.65751647949219</v>
      </c>
      <c r="DK451" s="11">
        <v>15.011306762695313</v>
      </c>
      <c r="DL451" s="11">
        <v>5.0799999237060547</v>
      </c>
      <c r="DM451" s="11">
        <v>7.7699999809265137</v>
      </c>
      <c r="DN451" s="11">
        <v>45.060001373291016</v>
      </c>
      <c r="DO451" s="11">
        <v>19.940000534057617</v>
      </c>
      <c r="DP451" s="11">
        <v>247.50999450683594</v>
      </c>
      <c r="DQ451" s="11">
        <v>33.139999389648438</v>
      </c>
      <c r="DR451" s="11">
        <v>23.270000457763672</v>
      </c>
      <c r="DS451" s="38">
        <v>23.270000457763672</v>
      </c>
      <c r="DT451" s="11">
        <v>2.6099998950958252</v>
      </c>
      <c r="DU451" s="38">
        <v>10.010000228881836</v>
      </c>
      <c r="DV451" s="11">
        <v>10.010000228881836</v>
      </c>
      <c r="DW451" s="11">
        <v>3.2999999523162842</v>
      </c>
      <c r="DX451" s="11">
        <v>0</v>
      </c>
      <c r="DY451" s="11">
        <v>60.490001678466797</v>
      </c>
      <c r="DZ451" s="11">
        <v>6.0799999237060547</v>
      </c>
      <c r="EA451" s="11">
        <v>44.209999084472656</v>
      </c>
      <c r="EB451" s="11">
        <v>365.75</v>
      </c>
      <c r="EC451" s="11">
        <v>7.315000057220459</v>
      </c>
      <c r="ED451" s="11">
        <v>358.43499755859375</v>
      </c>
      <c r="EE451" s="11">
        <v>64.970001220703125</v>
      </c>
      <c r="EF451" s="11">
        <v>0</v>
      </c>
      <c r="EG451" s="11">
        <v>16.440000534057617</v>
      </c>
      <c r="EH451" s="11">
        <v>0</v>
      </c>
      <c r="EI451" s="11">
        <v>20.399999618530273</v>
      </c>
      <c r="EJ451" s="11">
        <v>38.509998321533203</v>
      </c>
      <c r="EK451" s="11">
        <v>121.73999786376953</v>
      </c>
      <c r="EL451" s="11">
        <v>5.2600002288818359</v>
      </c>
      <c r="EM451" s="11">
        <v>74.30999755859375</v>
      </c>
      <c r="EN451" s="11">
        <v>117.44000244140625</v>
      </c>
      <c r="EO451" s="11">
        <v>140.88999938964844</v>
      </c>
      <c r="EP451" s="11">
        <v>0</v>
      </c>
      <c r="EQ451" s="11">
        <v>0</v>
      </c>
      <c r="ER451" s="11">
        <v>35.049999237060547</v>
      </c>
      <c r="ES451" s="11">
        <v>2.0499999523162842</v>
      </c>
      <c r="ET451" s="11">
        <v>36.330001831054688</v>
      </c>
      <c r="EU451" s="38">
        <v>7.869999885559082</v>
      </c>
      <c r="EV451" s="11">
        <v>7.869999885559082</v>
      </c>
      <c r="EW451" s="11">
        <v>0</v>
      </c>
      <c r="EX451" s="11">
        <v>105.08000183105469</v>
      </c>
      <c r="EY451" s="11">
        <v>137.71000671386719</v>
      </c>
      <c r="EZ451" s="11">
        <v>1.8400000333786011</v>
      </c>
      <c r="FA451" s="11">
        <v>79.050003051757813</v>
      </c>
      <c r="FB451" s="11">
        <v>1.1200000047683716</v>
      </c>
      <c r="FC451" s="11">
        <v>16.700000762939453</v>
      </c>
      <c r="FD451" s="11">
        <v>9.1099996566772461</v>
      </c>
      <c r="FE451" s="11">
        <v>119.02999877929688</v>
      </c>
      <c r="FF451" s="11">
        <v>21.530000686645508</v>
      </c>
      <c r="FG451" s="11">
        <v>5.380000114440918</v>
      </c>
      <c r="FH451" s="11">
        <v>9.6400003433227539</v>
      </c>
      <c r="FI451" s="11">
        <v>6.940000057220459</v>
      </c>
      <c r="FJ451" s="11">
        <v>268.32000732421875</v>
      </c>
      <c r="FK451" s="11">
        <v>3.7599999904632568</v>
      </c>
      <c r="FL451" s="11">
        <v>3.130000114440918</v>
      </c>
      <c r="FM451" s="11">
        <v>173.08000183105469</v>
      </c>
      <c r="FN451" s="11">
        <v>19.979999542236328</v>
      </c>
      <c r="FO451" s="11">
        <v>1.9700000286102295</v>
      </c>
      <c r="FP451" s="11">
        <v>7.2399997711181641</v>
      </c>
      <c r="FQ451" s="11">
        <v>16.840000152587891</v>
      </c>
      <c r="FR451" s="11">
        <v>4.1999998092651367</v>
      </c>
      <c r="FS451" s="11">
        <v>58.090000152587891</v>
      </c>
      <c r="FT451" s="11">
        <v>0</v>
      </c>
      <c r="FU451" s="11">
        <v>8.619999885559082</v>
      </c>
      <c r="FV451" s="11">
        <v>4.809999942779541</v>
      </c>
      <c r="FW451" s="11">
        <v>13.75</v>
      </c>
      <c r="FX451" s="11">
        <v>69.19000244140625</v>
      </c>
      <c r="FY451" s="11">
        <v>31.020000457763672</v>
      </c>
      <c r="FZ451" s="11">
        <v>38.669998168945313</v>
      </c>
      <c r="GA451" s="11">
        <v>17.219999313354492</v>
      </c>
      <c r="GB451" s="11">
        <v>10.090000152587891</v>
      </c>
      <c r="GC451" s="11">
        <v>3.440000057220459</v>
      </c>
      <c r="GD451" s="11">
        <v>6.8098039627075195</v>
      </c>
      <c r="GE451" s="11">
        <v>30.200000762939453</v>
      </c>
      <c r="GF451" s="11">
        <v>32.169998168945313</v>
      </c>
      <c r="GG451" s="38">
        <v>32.169998168945313</v>
      </c>
      <c r="GH451" s="11">
        <v>9.3900003433227539</v>
      </c>
      <c r="GI451" s="38">
        <v>1.6599999666213989</v>
      </c>
      <c r="GJ451" s="11">
        <v>1.6599999666213989</v>
      </c>
      <c r="GK451" s="38">
        <v>4.630000114440918</v>
      </c>
      <c r="GL451" s="11">
        <v>4.630000114440918</v>
      </c>
      <c r="GM451" s="11">
        <v>0</v>
      </c>
      <c r="GN451" s="11">
        <v>62.189998626708984</v>
      </c>
      <c r="GO451" s="11">
        <v>18.569999694824219</v>
      </c>
      <c r="GP451" s="11">
        <v>64.199996948242188</v>
      </c>
      <c r="GQ451" s="11">
        <v>1395.780029296875</v>
      </c>
      <c r="GR451" s="11">
        <v>4.9899997711181641</v>
      </c>
      <c r="GS451" s="11">
        <v>20.239999771118164</v>
      </c>
      <c r="GT451" s="11">
        <v>2.1600000858306885</v>
      </c>
      <c r="GU451" s="11">
        <v>3.3199999332427979</v>
      </c>
      <c r="GV451" s="11">
        <v>11.529999732971191</v>
      </c>
      <c r="GW451" s="11">
        <v>6.6999998092651367</v>
      </c>
      <c r="GX451" s="11">
        <v>36.139999389648438</v>
      </c>
      <c r="GY451" s="11">
        <v>51.299999237060547</v>
      </c>
      <c r="GZ451" s="11">
        <v>8.2700004577636719</v>
      </c>
      <c r="HA451" s="11">
        <v>24.639999389648438</v>
      </c>
      <c r="HB451" s="11">
        <v>12.210000038146973</v>
      </c>
      <c r="HC451" s="11">
        <v>19.350000381469727</v>
      </c>
      <c r="HD451" s="11">
        <v>13.380000114440918</v>
      </c>
      <c r="HE451" s="11">
        <v>24.75</v>
      </c>
      <c r="HF451" s="11">
        <v>9.4899997711181641</v>
      </c>
      <c r="HG451" s="11">
        <v>0.15000000596046448</v>
      </c>
      <c r="HH451" s="11">
        <v>93.44000244140625</v>
      </c>
      <c r="HI451" s="11">
        <v>2.619999885559082</v>
      </c>
      <c r="HJ451" s="11">
        <v>67.239997863769531</v>
      </c>
      <c r="HK451" s="11">
        <v>299.6199951171875</v>
      </c>
      <c r="HL451" s="11">
        <v>20.700000762939453</v>
      </c>
      <c r="HM451" s="11">
        <v>2.809999942779541</v>
      </c>
      <c r="HN451" s="11">
        <v>0</v>
      </c>
      <c r="HO451" s="11">
        <v>11.319999694824219</v>
      </c>
      <c r="HP451" s="11">
        <v>29.620000839233398</v>
      </c>
      <c r="HQ451" s="11">
        <v>16.299999237060547</v>
      </c>
      <c r="HR451" s="11">
        <v>34.819999694824219</v>
      </c>
      <c r="HS451" s="11">
        <v>22.670000076293945</v>
      </c>
      <c r="HT451" s="11">
        <v>46</v>
      </c>
      <c r="HU451" s="11">
        <v>111.37000274658203</v>
      </c>
      <c r="HV451" s="11">
        <v>9.6999998092651367</v>
      </c>
    </row>
    <row r="452" spans="1:230" x14ac:dyDescent="0.3">
      <c r="A452" s="8">
        <v>21336</v>
      </c>
      <c r="B452" s="11">
        <v>804.044677734375</v>
      </c>
      <c r="C452" s="11">
        <v>1908.9405517578125</v>
      </c>
      <c r="D452" s="11">
        <v>811.2138671875</v>
      </c>
      <c r="E452" s="11">
        <v>0.10000000149011612</v>
      </c>
      <c r="F452" s="11">
        <v>2.7300000190734863</v>
      </c>
      <c r="G452" s="11">
        <v>15.270000457763672</v>
      </c>
      <c r="H452" s="11">
        <v>140.97000122070313</v>
      </c>
      <c r="I452" s="11">
        <v>3.7300000190734863</v>
      </c>
      <c r="J452" s="11">
        <v>7.4000000953674316</v>
      </c>
      <c r="K452" s="11">
        <v>3.3499999046325684</v>
      </c>
      <c r="L452" s="11">
        <v>17.159999847412109</v>
      </c>
      <c r="M452" s="11">
        <v>20.209999084472656</v>
      </c>
      <c r="N452" s="11">
        <v>0.56000000238418579</v>
      </c>
      <c r="O452" s="11">
        <v>6.369999885559082</v>
      </c>
      <c r="P452" s="11">
        <v>0.75999999046325684</v>
      </c>
      <c r="Q452" s="11">
        <v>0</v>
      </c>
      <c r="R452" s="11">
        <v>8.630000114440918</v>
      </c>
      <c r="S452" s="11">
        <v>13.840000152587891</v>
      </c>
      <c r="T452" s="11">
        <v>28.850000381469727</v>
      </c>
      <c r="U452" s="11">
        <v>30.680000305175781</v>
      </c>
      <c r="V452" s="11">
        <v>1.5800000429153442</v>
      </c>
      <c r="W452" s="11">
        <v>0</v>
      </c>
      <c r="X452" s="11">
        <v>9.2600002288818359</v>
      </c>
      <c r="Y452" s="11">
        <v>47.639999389648438</v>
      </c>
      <c r="Z452" s="11">
        <v>60.389999389648438</v>
      </c>
      <c r="AA452" s="11">
        <v>23.899999618530273</v>
      </c>
      <c r="AB452" s="11">
        <v>35.040000915527344</v>
      </c>
      <c r="AC452" s="11">
        <v>0.23999999463558197</v>
      </c>
      <c r="AD452" s="11">
        <v>16.360000610351563</v>
      </c>
      <c r="AE452" s="11">
        <v>0</v>
      </c>
      <c r="AF452" s="11">
        <v>0.15999999642372131</v>
      </c>
      <c r="AG452" s="11">
        <v>13.319999694824219</v>
      </c>
      <c r="AH452" s="11">
        <v>4.2899999618530273</v>
      </c>
      <c r="AI452" s="11">
        <v>43.75</v>
      </c>
      <c r="AJ452" s="11">
        <v>0.88999998569488525</v>
      </c>
      <c r="AK452" s="11">
        <v>0.56999999284744263</v>
      </c>
      <c r="AL452" s="11">
        <v>0</v>
      </c>
      <c r="AM452" s="11">
        <v>4.690000057220459</v>
      </c>
      <c r="AN452" s="11">
        <v>28.629999160766602</v>
      </c>
      <c r="AO452" s="11">
        <v>0.23999999463558197</v>
      </c>
      <c r="AP452" s="11">
        <v>0</v>
      </c>
      <c r="AQ452" s="11">
        <v>0.4699999988079071</v>
      </c>
      <c r="AR452" s="11">
        <v>4.429999828338623</v>
      </c>
      <c r="AS452" s="11">
        <v>14</v>
      </c>
      <c r="AT452" s="38">
        <v>14</v>
      </c>
      <c r="AU452" s="11">
        <v>0</v>
      </c>
      <c r="AV452" s="11">
        <v>27.040000915527344</v>
      </c>
      <c r="AW452" s="11">
        <v>0.51999998092651367</v>
      </c>
      <c r="AX452" s="11">
        <v>39.119998931884766</v>
      </c>
      <c r="AY452" s="11">
        <v>70.819999694824219</v>
      </c>
      <c r="AZ452" s="11">
        <v>0</v>
      </c>
      <c r="BA452" s="11">
        <v>33.509998321533203</v>
      </c>
      <c r="BB452" s="11">
        <v>0.87999999523162842</v>
      </c>
      <c r="BC452" s="11">
        <v>15.140000343322754</v>
      </c>
      <c r="BD452" s="11">
        <v>0.54000002145767212</v>
      </c>
      <c r="BE452" s="11">
        <v>16.530000686645508</v>
      </c>
      <c r="BF452" s="11">
        <v>3.9999999105930328E-2</v>
      </c>
      <c r="BG452" s="11">
        <v>1.5800000429153442</v>
      </c>
      <c r="BH452" s="11">
        <v>0.8399999737739563</v>
      </c>
      <c r="BI452" s="11">
        <v>1.2899999618530273</v>
      </c>
      <c r="BJ452" s="11">
        <v>2.0299999713897705</v>
      </c>
      <c r="BK452" s="11">
        <v>2.3199999332427979</v>
      </c>
      <c r="BL452" s="11">
        <v>1.8500000238418579</v>
      </c>
      <c r="BM452" s="11">
        <v>102.13999938964844</v>
      </c>
      <c r="BN452" s="11">
        <v>0.6600000262260437</v>
      </c>
      <c r="BO452" s="11">
        <v>48.5</v>
      </c>
      <c r="BP452" s="11">
        <v>7.5799999237060547</v>
      </c>
      <c r="BQ452" s="11">
        <v>220.50999450683594</v>
      </c>
      <c r="BR452" s="11">
        <v>1.440000057220459</v>
      </c>
      <c r="BS452" s="11">
        <v>5.440000057220459</v>
      </c>
      <c r="BT452" s="11">
        <v>10.189999580383301</v>
      </c>
      <c r="BU452" s="11">
        <v>82.5</v>
      </c>
      <c r="BV452" s="11">
        <v>5.0900001525878906</v>
      </c>
      <c r="BW452" s="11">
        <v>6</v>
      </c>
      <c r="BX452" s="11">
        <v>7.7100000381469727</v>
      </c>
      <c r="BY452" s="11">
        <v>11.289999961853027</v>
      </c>
      <c r="BZ452" s="11">
        <v>43.279998779296875</v>
      </c>
      <c r="CA452" s="11">
        <v>12.109999656677246</v>
      </c>
      <c r="CB452" s="11">
        <v>64.589996337890625</v>
      </c>
      <c r="CC452" s="11">
        <v>6.2800002098083496</v>
      </c>
      <c r="CD452" s="11">
        <v>0.8399999737739563</v>
      </c>
      <c r="CE452" s="11">
        <v>0</v>
      </c>
      <c r="CF452" s="11">
        <v>30.459999084472656</v>
      </c>
      <c r="CG452" s="11">
        <v>0.31000000238418579</v>
      </c>
      <c r="CH452" s="11">
        <v>16.950000762939453</v>
      </c>
      <c r="CI452" s="11">
        <v>108.76000213623047</v>
      </c>
      <c r="CJ452" s="11">
        <v>9.0799999237060547</v>
      </c>
      <c r="CK452" s="11">
        <v>0.83623141050338745</v>
      </c>
      <c r="CL452" s="11">
        <v>330</v>
      </c>
      <c r="CM452" s="11">
        <v>28.159999847412109</v>
      </c>
      <c r="CN452" s="11">
        <v>5.9297065734863281</v>
      </c>
      <c r="CO452" s="11">
        <v>0.31000000238418579</v>
      </c>
      <c r="CP452" s="11">
        <v>40</v>
      </c>
      <c r="CQ452" s="11">
        <v>45.419998168945313</v>
      </c>
      <c r="CR452" s="11">
        <v>2.7999999523162842</v>
      </c>
      <c r="CS452" s="11">
        <v>0</v>
      </c>
      <c r="CT452" s="11">
        <v>33.709999084472656</v>
      </c>
      <c r="CU452" s="11">
        <v>1.75</v>
      </c>
      <c r="CV452" s="11">
        <v>2.059999942779541</v>
      </c>
      <c r="CW452" s="11">
        <v>30.319999694824219</v>
      </c>
      <c r="CX452" s="11">
        <v>0</v>
      </c>
      <c r="CY452" s="11">
        <v>0.63999998569488525</v>
      </c>
      <c r="CZ452" s="11">
        <v>123.62000274658203</v>
      </c>
      <c r="DA452" s="11">
        <v>5.570000171661377</v>
      </c>
      <c r="DB452" s="11">
        <v>12.579999923706055</v>
      </c>
      <c r="DC452" s="11">
        <v>0.10000000149011612</v>
      </c>
      <c r="DD452" s="11">
        <v>0.30000001192092896</v>
      </c>
      <c r="DE452" s="11">
        <v>9.8299999237060547</v>
      </c>
      <c r="DF452" s="11">
        <v>18.440000534057617</v>
      </c>
      <c r="DG452" s="11">
        <v>4.4000000953674316</v>
      </c>
      <c r="DH452" s="11">
        <v>7.9999998211860657E-2</v>
      </c>
      <c r="DI452" s="11">
        <v>412.3900146484375</v>
      </c>
      <c r="DJ452" s="11">
        <v>400.3033447265625</v>
      </c>
      <c r="DK452" s="11">
        <v>4.6626582145690918</v>
      </c>
      <c r="DL452" s="11">
        <v>0</v>
      </c>
      <c r="DM452" s="11">
        <v>0</v>
      </c>
      <c r="DN452" s="11">
        <v>0</v>
      </c>
      <c r="DO452" s="11">
        <v>26.639999389648438</v>
      </c>
      <c r="DP452" s="11">
        <v>269.85000610351563</v>
      </c>
      <c r="DQ452" s="11">
        <v>37.590000152587891</v>
      </c>
      <c r="DR452" s="11">
        <v>16.440000534057617</v>
      </c>
      <c r="DS452" s="38">
        <v>16.440000534057617</v>
      </c>
      <c r="DT452" s="11">
        <v>4.369999885559082</v>
      </c>
      <c r="DU452" s="38">
        <v>28.809999465942383</v>
      </c>
      <c r="DV452" s="11">
        <v>28.809999465942383</v>
      </c>
      <c r="DW452" s="11">
        <v>16.340000152587891</v>
      </c>
      <c r="DX452" s="11">
        <v>0</v>
      </c>
      <c r="DY452" s="11">
        <v>63.680000305175781</v>
      </c>
      <c r="DZ452" s="11">
        <v>6.809999942779541</v>
      </c>
      <c r="EA452" s="11">
        <v>49.630001068115234</v>
      </c>
      <c r="EB452" s="11">
        <v>800.3699951171875</v>
      </c>
      <c r="EC452" s="11">
        <v>16.007400512695313</v>
      </c>
      <c r="ED452" s="11">
        <v>784.36260986328125</v>
      </c>
      <c r="EE452" s="11">
        <v>40.479999542236328</v>
      </c>
      <c r="EF452" s="11">
        <v>0</v>
      </c>
      <c r="EG452" s="11">
        <v>21.979999542236328</v>
      </c>
      <c r="EH452" s="11">
        <v>0</v>
      </c>
      <c r="EI452" s="11">
        <v>1.6299999952316284</v>
      </c>
      <c r="EJ452" s="11">
        <v>69.430000305175781</v>
      </c>
      <c r="EK452" s="11">
        <v>95.010002136230469</v>
      </c>
      <c r="EL452" s="11">
        <v>5.8899998664855957</v>
      </c>
      <c r="EM452" s="11">
        <v>83.199996948242188</v>
      </c>
      <c r="EN452" s="11">
        <v>129.66000366210938</v>
      </c>
      <c r="EO452" s="11">
        <v>188.36000061035156</v>
      </c>
      <c r="EP452" s="11">
        <v>0</v>
      </c>
      <c r="EQ452" s="11">
        <v>0</v>
      </c>
      <c r="ER452" s="11">
        <v>61.590000152587891</v>
      </c>
      <c r="ES452" s="11">
        <v>5.8600001335144043</v>
      </c>
      <c r="ET452" s="11">
        <v>104.01999664306641</v>
      </c>
      <c r="EU452" s="38">
        <v>29.219999313354492</v>
      </c>
      <c r="EV452" s="11">
        <v>29.219999313354492</v>
      </c>
      <c r="EW452" s="11">
        <v>0</v>
      </c>
      <c r="EX452" s="11">
        <v>217.24000549316406</v>
      </c>
      <c r="EY452" s="11">
        <v>11.770000457763672</v>
      </c>
      <c r="EZ452" s="11">
        <v>2.6099998950958252</v>
      </c>
      <c r="FA452" s="11">
        <v>89.489997863769531</v>
      </c>
      <c r="FB452" s="11">
        <v>0.6600000262260437</v>
      </c>
      <c r="FC452" s="11">
        <v>7.7300000190734863</v>
      </c>
      <c r="FD452" s="11">
        <v>0.36000001430511475</v>
      </c>
      <c r="FE452" s="11">
        <v>59.200000762939453</v>
      </c>
      <c r="FF452" s="11">
        <v>0.8399999737739563</v>
      </c>
      <c r="FG452" s="11">
        <v>0.5</v>
      </c>
      <c r="FH452" s="11">
        <v>0.81999999284744263</v>
      </c>
      <c r="FI452" s="11">
        <v>26.120000839233398</v>
      </c>
      <c r="FJ452" s="11">
        <v>224.94000244140625</v>
      </c>
      <c r="FK452" s="11">
        <v>4.3899998664855957</v>
      </c>
      <c r="FL452" s="11">
        <v>3.3599998950958252</v>
      </c>
      <c r="FM452" s="11">
        <v>16.770000457763672</v>
      </c>
      <c r="FN452" s="11">
        <v>2.7799999713897705</v>
      </c>
      <c r="FO452" s="11">
        <v>7.8299999237060547</v>
      </c>
      <c r="FP452" s="11">
        <v>0.2800000011920929</v>
      </c>
      <c r="FQ452" s="11">
        <v>12.460000038146973</v>
      </c>
      <c r="FR452" s="11">
        <v>20.799999237060547</v>
      </c>
      <c r="FS452" s="11">
        <v>6.5300002098083496</v>
      </c>
      <c r="FT452" s="11">
        <v>0</v>
      </c>
      <c r="FU452" s="11">
        <v>41.009998321533203</v>
      </c>
      <c r="FV452" s="11">
        <v>4.9800000190734863</v>
      </c>
      <c r="FW452" s="11">
        <v>2.3199999332427979</v>
      </c>
      <c r="FX452" s="11">
        <v>23.840000152587891</v>
      </c>
      <c r="FY452" s="11">
        <v>0</v>
      </c>
      <c r="FZ452" s="11">
        <v>0</v>
      </c>
      <c r="GA452" s="11">
        <v>59.529998779296875</v>
      </c>
      <c r="GB452" s="11">
        <v>34.880001068115234</v>
      </c>
      <c r="GC452" s="11">
        <v>0.57999998331069946</v>
      </c>
      <c r="GD452" s="11">
        <v>5.8311762809753418</v>
      </c>
      <c r="GE452" s="11">
        <v>25.860000610351563</v>
      </c>
      <c r="GF452" s="11">
        <v>18.670000076293945</v>
      </c>
      <c r="GG452" s="38">
        <v>18.670000076293945</v>
      </c>
      <c r="GH452" s="11">
        <v>20.389999389648438</v>
      </c>
      <c r="GI452" s="38">
        <v>1</v>
      </c>
      <c r="GJ452" s="11">
        <v>1</v>
      </c>
      <c r="GK452" s="38">
        <v>17.420000076293945</v>
      </c>
      <c r="GL452" s="11">
        <v>17.420000076293945</v>
      </c>
      <c r="GM452" s="11">
        <v>0</v>
      </c>
      <c r="GN452" s="11">
        <v>39.270000457763672</v>
      </c>
      <c r="GO452" s="11">
        <v>82.459999084472656</v>
      </c>
      <c r="GP452" s="11">
        <v>24.399999618530273</v>
      </c>
      <c r="GQ452" s="11">
        <v>800.8900146484375</v>
      </c>
      <c r="GR452" s="11">
        <v>16.120000839233398</v>
      </c>
      <c r="GS452" s="11">
        <v>0.51999998092651367</v>
      </c>
      <c r="GT452" s="11">
        <v>1.9999999552965164E-2</v>
      </c>
      <c r="GU452" s="11">
        <v>4.690000057220459</v>
      </c>
      <c r="GV452" s="11">
        <v>39.849998474121094</v>
      </c>
      <c r="GW452" s="11">
        <v>0.25999999046325684</v>
      </c>
      <c r="GX452" s="11">
        <v>55.5</v>
      </c>
      <c r="GY452" s="11">
        <v>166.44000244140625</v>
      </c>
      <c r="GZ452" s="11">
        <v>0.40000000596046448</v>
      </c>
      <c r="HA452" s="11">
        <v>29.319999694824219</v>
      </c>
      <c r="HB452" s="11">
        <v>4.7199997901916504</v>
      </c>
      <c r="HC452" s="11">
        <v>16.969999313354492</v>
      </c>
      <c r="HD452" s="11">
        <v>53.360000610351563</v>
      </c>
      <c r="HE452" s="11">
        <v>51.689998626708984</v>
      </c>
      <c r="HF452" s="11">
        <v>11.060000419616699</v>
      </c>
      <c r="HG452" s="11">
        <v>0.10000000149011612</v>
      </c>
      <c r="HH452" s="11">
        <v>73.099998474121094</v>
      </c>
      <c r="HI452" s="11">
        <v>4.5999999046325684</v>
      </c>
      <c r="HJ452" s="11">
        <v>46.659999847412109</v>
      </c>
      <c r="HK452" s="11">
        <v>538.760009765625</v>
      </c>
      <c r="HL452" s="11">
        <v>1.7699999809265137</v>
      </c>
      <c r="HM452" s="11">
        <v>0.34000000357627869</v>
      </c>
      <c r="HN452" s="11">
        <v>0</v>
      </c>
      <c r="HO452" s="11">
        <v>36.740001678466797</v>
      </c>
      <c r="HP452" s="11">
        <v>89</v>
      </c>
      <c r="HQ452" s="11">
        <v>16.860000610351563</v>
      </c>
      <c r="HR452" s="11">
        <v>36.009998321533203</v>
      </c>
      <c r="HS452" s="11">
        <v>23.450000762939453</v>
      </c>
      <c r="HT452" s="11">
        <v>2.190000057220459</v>
      </c>
      <c r="HU452" s="11">
        <v>26.600000381469727</v>
      </c>
      <c r="HV452" s="11">
        <v>0</v>
      </c>
    </row>
    <row r="453" spans="1:230" x14ac:dyDescent="0.3">
      <c r="A453" s="8">
        <v>21366</v>
      </c>
      <c r="B453" s="11">
        <v>527.2646484375</v>
      </c>
      <c r="C453" s="11">
        <v>1066.1728515625</v>
      </c>
      <c r="D453" s="11">
        <v>531.9000244140625</v>
      </c>
      <c r="E453" s="11">
        <v>0</v>
      </c>
      <c r="F453" s="11">
        <v>0.60000002384185791</v>
      </c>
      <c r="G453" s="11">
        <v>3.3499999046325684</v>
      </c>
      <c r="H453" s="11">
        <v>99.959999084472656</v>
      </c>
      <c r="I453" s="11">
        <v>3.2599999904632568</v>
      </c>
      <c r="J453" s="11">
        <v>2.880000114440918</v>
      </c>
      <c r="K453" s="11">
        <v>0.97000002861022949</v>
      </c>
      <c r="L453" s="11">
        <v>10.779999732971191</v>
      </c>
      <c r="M453" s="11">
        <v>6.7600002288818359</v>
      </c>
      <c r="N453" s="11">
        <v>0.17000000178813934</v>
      </c>
      <c r="O453" s="11">
        <v>3.8399999141693115</v>
      </c>
      <c r="P453" s="11">
        <v>0.2800000011920929</v>
      </c>
      <c r="Q453" s="11">
        <v>0</v>
      </c>
      <c r="R453" s="11">
        <v>2.6800000667572021</v>
      </c>
      <c r="S453" s="11">
        <v>7.1700000762939453</v>
      </c>
      <c r="T453" s="11">
        <v>9.9799995422363281</v>
      </c>
      <c r="U453" s="11">
        <v>32.430000305175781</v>
      </c>
      <c r="V453" s="11">
        <v>0.43000000715255737</v>
      </c>
      <c r="W453" s="11">
        <v>0</v>
      </c>
      <c r="X453" s="11">
        <v>0</v>
      </c>
      <c r="Y453" s="11">
        <v>23.020000457763672</v>
      </c>
      <c r="Z453" s="11">
        <v>46.700000762939453</v>
      </c>
      <c r="AA453" s="11">
        <v>12.970000267028809</v>
      </c>
      <c r="AB453" s="11">
        <v>22.200000762939453</v>
      </c>
      <c r="AC453" s="11">
        <v>0</v>
      </c>
      <c r="AD453" s="11">
        <v>4.7199997901916504</v>
      </c>
      <c r="AE453" s="11">
        <v>29</v>
      </c>
      <c r="AF453" s="11">
        <v>5.000000074505806E-2</v>
      </c>
      <c r="AG453" s="11">
        <v>13.609999656677246</v>
      </c>
      <c r="AH453" s="11">
        <v>1.1100000143051147</v>
      </c>
      <c r="AI453" s="11">
        <v>40.770000457763672</v>
      </c>
      <c r="AJ453" s="11">
        <v>0.28999999165534973</v>
      </c>
      <c r="AK453" s="11">
        <v>0.17000000178813934</v>
      </c>
      <c r="AL453" s="11">
        <v>0</v>
      </c>
      <c r="AM453" s="11">
        <v>2.1700000762939453</v>
      </c>
      <c r="AN453" s="11">
        <v>14.069999694824219</v>
      </c>
      <c r="AO453" s="11">
        <v>9.9999997764825821E-3</v>
      </c>
      <c r="AP453" s="11">
        <v>0</v>
      </c>
      <c r="AQ453" s="11">
        <v>0.20999999344348907</v>
      </c>
      <c r="AR453" s="11">
        <v>1.7999999523162842</v>
      </c>
      <c r="AS453" s="11">
        <v>5.690000057220459</v>
      </c>
      <c r="AT453" s="38">
        <v>5.690000057220459</v>
      </c>
      <c r="AU453" s="11">
        <v>0</v>
      </c>
      <c r="AV453" s="11">
        <v>19.479999542236328</v>
      </c>
      <c r="AW453" s="11">
        <v>0.15999999642372131</v>
      </c>
      <c r="AX453" s="11">
        <v>25</v>
      </c>
      <c r="AY453" s="11">
        <v>27.450000762939453</v>
      </c>
      <c r="AZ453" s="11">
        <v>0</v>
      </c>
      <c r="BA453" s="11">
        <v>12.510000228881836</v>
      </c>
      <c r="BB453" s="11">
        <v>0.40999999642372131</v>
      </c>
      <c r="BC453" s="11">
        <v>1.5099999904632568</v>
      </c>
      <c r="BD453" s="11">
        <v>0.17000000178813934</v>
      </c>
      <c r="BE453" s="11">
        <v>7.1999998092651367</v>
      </c>
      <c r="BF453" s="11">
        <v>9.9999997764825821E-3</v>
      </c>
      <c r="BG453" s="11">
        <v>0.47999998927116394</v>
      </c>
      <c r="BH453" s="11">
        <v>0.25999999046325684</v>
      </c>
      <c r="BI453" s="11">
        <v>0.10999999940395355</v>
      </c>
      <c r="BJ453" s="11">
        <v>0.8399999737739563</v>
      </c>
      <c r="BK453" s="11">
        <v>0.95999997854232788</v>
      </c>
      <c r="BL453" s="11">
        <v>0.73000001907348633</v>
      </c>
      <c r="BM453" s="11">
        <v>62.200000762939453</v>
      </c>
      <c r="BN453" s="11">
        <v>0.36000001430511475</v>
      </c>
      <c r="BO453" s="11">
        <v>23.829999923706055</v>
      </c>
      <c r="BP453" s="11">
        <v>2.2000000476837158</v>
      </c>
      <c r="BQ453" s="11">
        <v>68.80999755859375</v>
      </c>
      <c r="BR453" s="11">
        <v>0.94999998807907104</v>
      </c>
      <c r="BS453" s="11">
        <v>5.5500001907348633</v>
      </c>
      <c r="BT453" s="11">
        <v>3.1600000858306885</v>
      </c>
      <c r="BU453" s="11">
        <v>51.779998779296875</v>
      </c>
      <c r="BV453" s="11">
        <v>32.069999694824219</v>
      </c>
      <c r="BW453" s="11">
        <v>2.2000000476837158</v>
      </c>
      <c r="BX453" s="11">
        <v>2.3599998950958252</v>
      </c>
      <c r="BY453" s="11">
        <v>0</v>
      </c>
      <c r="BZ453" s="11">
        <v>40.069999694824219</v>
      </c>
      <c r="CA453" s="11">
        <v>3.3599998950958252</v>
      </c>
      <c r="CB453" s="11">
        <v>30.149999618530273</v>
      </c>
      <c r="CC453" s="11">
        <v>6.6399998664855957</v>
      </c>
      <c r="CD453" s="11">
        <v>0.25999999046325684</v>
      </c>
      <c r="CE453" s="11">
        <v>0</v>
      </c>
      <c r="CF453" s="11">
        <v>9.1700000762939453</v>
      </c>
      <c r="CG453" s="11">
        <v>0.10000000149011612</v>
      </c>
      <c r="CH453" s="11">
        <v>8.4899997711181641</v>
      </c>
      <c r="CI453" s="11">
        <v>60.959999084472656</v>
      </c>
      <c r="CJ453" s="11">
        <v>5.5199999809265137</v>
      </c>
      <c r="CK453" s="11">
        <v>0.32905784249305725</v>
      </c>
      <c r="CL453" s="11">
        <v>301.92999267578125</v>
      </c>
      <c r="CM453" s="11">
        <v>20.170000076293945</v>
      </c>
      <c r="CN453" s="11">
        <v>0.43183770775794983</v>
      </c>
      <c r="CO453" s="11">
        <v>0.10000000149011612</v>
      </c>
      <c r="CP453" s="11">
        <v>90</v>
      </c>
      <c r="CQ453" s="11">
        <v>27.700000762939453</v>
      </c>
      <c r="CR453" s="11">
        <v>0.89999997615814209</v>
      </c>
      <c r="CS453" s="11">
        <v>0</v>
      </c>
      <c r="CT453" s="11">
        <v>16.75</v>
      </c>
      <c r="CU453" s="11">
        <v>0.43000000715255737</v>
      </c>
      <c r="CV453" s="11">
        <v>0.50999999046325684</v>
      </c>
      <c r="CW453" s="11">
        <v>13.75</v>
      </c>
      <c r="CX453" s="11">
        <v>0</v>
      </c>
      <c r="CY453" s="11">
        <v>1.6000000238418579</v>
      </c>
      <c r="CZ453" s="11">
        <v>111.16000366210938</v>
      </c>
      <c r="DA453" s="11">
        <v>2.4600000381469727</v>
      </c>
      <c r="DB453" s="11">
        <v>4.0100002288818359</v>
      </c>
      <c r="DC453" s="11">
        <v>0</v>
      </c>
      <c r="DD453" s="11">
        <v>0.10000000149011612</v>
      </c>
      <c r="DE453" s="11">
        <v>6.869999885559082</v>
      </c>
      <c r="DF453" s="11">
        <v>13.619999885559082</v>
      </c>
      <c r="DG453" s="11">
        <v>1.3799999952316284</v>
      </c>
      <c r="DH453" s="11">
        <v>0</v>
      </c>
      <c r="DI453" s="11">
        <v>296.66000366210938</v>
      </c>
      <c r="DJ453" s="11">
        <v>305.08993530273438</v>
      </c>
      <c r="DK453" s="11">
        <v>1.2943147420883179</v>
      </c>
      <c r="DL453" s="11">
        <v>12.890000343322754</v>
      </c>
      <c r="DM453" s="11">
        <v>3.5199999809265137</v>
      </c>
      <c r="DN453" s="11">
        <v>20.440000534057617</v>
      </c>
      <c r="DO453" s="11">
        <v>6.0999999046325684</v>
      </c>
      <c r="DP453" s="11">
        <v>114.01000213623047</v>
      </c>
      <c r="DQ453" s="11">
        <v>22.530000686645508</v>
      </c>
      <c r="DR453" s="11">
        <v>6.2699999809265137</v>
      </c>
      <c r="DS453" s="38">
        <v>6.2699999809265137</v>
      </c>
      <c r="DT453" s="11">
        <v>2.2599999904632568</v>
      </c>
      <c r="DU453" s="38">
        <v>17.540000915527344</v>
      </c>
      <c r="DV453" s="11">
        <v>17.540000915527344</v>
      </c>
      <c r="DW453" s="11">
        <v>17.790000915527344</v>
      </c>
      <c r="DX453" s="11">
        <v>0</v>
      </c>
      <c r="DY453" s="11">
        <v>28.049999237060547</v>
      </c>
      <c r="DZ453" s="11">
        <v>1.9700000286102295</v>
      </c>
      <c r="EA453" s="11">
        <v>36.650001525878906</v>
      </c>
      <c r="EB453" s="11">
        <v>628.280029296875</v>
      </c>
      <c r="EC453" s="11">
        <v>12.565600395202637</v>
      </c>
      <c r="ED453" s="11">
        <v>615.71441650390625</v>
      </c>
      <c r="EE453" s="11">
        <v>25.430000305175781</v>
      </c>
      <c r="EF453" s="11">
        <v>0</v>
      </c>
      <c r="EG453" s="11">
        <v>14.069999694824219</v>
      </c>
      <c r="EH453" s="11">
        <v>0</v>
      </c>
      <c r="EI453" s="11">
        <v>0.34999999403953552</v>
      </c>
      <c r="EJ453" s="11">
        <v>49.240001678466797</v>
      </c>
      <c r="EK453" s="11">
        <v>27.709999084472656</v>
      </c>
      <c r="EL453" s="11">
        <v>2.5499999523162842</v>
      </c>
      <c r="EM453" s="11">
        <v>36.069999694824219</v>
      </c>
      <c r="EN453" s="11">
        <v>60.340000152587891</v>
      </c>
      <c r="EO453" s="11">
        <v>108.84999847412109</v>
      </c>
      <c r="EP453" s="11">
        <v>0</v>
      </c>
      <c r="EQ453" s="11">
        <v>0</v>
      </c>
      <c r="ER453" s="11">
        <v>34.770000457763672</v>
      </c>
      <c r="ES453" s="11">
        <v>2.7899999618530273</v>
      </c>
      <c r="ET453" s="11">
        <v>49.520000457763672</v>
      </c>
      <c r="EU453" s="38">
        <v>18.950000762939453</v>
      </c>
      <c r="EV453" s="11">
        <v>18.950000762939453</v>
      </c>
      <c r="EW453" s="11">
        <v>0</v>
      </c>
      <c r="EX453" s="11">
        <v>124.23999786376953</v>
      </c>
      <c r="EY453" s="11">
        <v>5.3000001907348633</v>
      </c>
      <c r="EZ453" s="11">
        <v>0.56999999284744263</v>
      </c>
      <c r="FA453" s="11">
        <v>16.049999237060547</v>
      </c>
      <c r="FB453" s="11">
        <v>1.6399999856948853</v>
      </c>
      <c r="FC453" s="11">
        <v>1.8400000333786011</v>
      </c>
      <c r="FD453" s="11">
        <v>0.10999999940395355</v>
      </c>
      <c r="FE453" s="11">
        <v>54.669998168945313</v>
      </c>
      <c r="FF453" s="11">
        <v>0.27000001072883606</v>
      </c>
      <c r="FG453" s="11">
        <v>0.20000000298023224</v>
      </c>
      <c r="FH453" s="11">
        <v>0.37000000476837158</v>
      </c>
      <c r="FI453" s="11">
        <v>24.799999237060547</v>
      </c>
      <c r="FJ453" s="11">
        <v>114.25</v>
      </c>
      <c r="FK453" s="11">
        <v>0.94999998807907104</v>
      </c>
      <c r="FL453" s="11">
        <v>0.40000000596046448</v>
      </c>
      <c r="FM453" s="11">
        <v>5.679999828338623</v>
      </c>
      <c r="FN453" s="11">
        <v>2.6500000953674316</v>
      </c>
      <c r="FO453" s="11">
        <v>6.8400001525878906</v>
      </c>
      <c r="FP453" s="11">
        <v>9.0000003576278687E-2</v>
      </c>
      <c r="FQ453" s="11">
        <v>4.9600000381469727</v>
      </c>
      <c r="FR453" s="11">
        <v>22.649999618530273</v>
      </c>
      <c r="FS453" s="11">
        <v>2.8399999141693115</v>
      </c>
      <c r="FT453" s="11">
        <v>0</v>
      </c>
      <c r="FU453" s="11">
        <v>29.280000686645508</v>
      </c>
      <c r="FV453" s="11">
        <v>3.119999885559082</v>
      </c>
      <c r="FW453" s="11">
        <v>0.95999997854232788</v>
      </c>
      <c r="FX453" s="11">
        <v>9.869999885559082</v>
      </c>
      <c r="FY453" s="11">
        <v>10.689999580383301</v>
      </c>
      <c r="FZ453" s="11">
        <v>22.600000381469727</v>
      </c>
      <c r="GA453" s="11">
        <v>33.790000915527344</v>
      </c>
      <c r="GB453" s="11">
        <v>19.799999237060547</v>
      </c>
      <c r="GC453" s="11">
        <v>0.23999999463558197</v>
      </c>
      <c r="GD453" s="11">
        <v>1.3732353448867798</v>
      </c>
      <c r="GE453" s="11">
        <v>6.0900001525878906</v>
      </c>
      <c r="GF453" s="11">
        <v>6.0900001525878906</v>
      </c>
      <c r="GG453" s="38">
        <v>6.0900001525878906</v>
      </c>
      <c r="GH453" s="11">
        <v>6.1399998664855957</v>
      </c>
      <c r="GI453" s="38">
        <v>0.31000000238418579</v>
      </c>
      <c r="GJ453" s="11">
        <v>0.31000000238418579</v>
      </c>
      <c r="GK453" s="38">
        <v>16.540000915527344</v>
      </c>
      <c r="GL453" s="11">
        <v>16.540000915527344</v>
      </c>
      <c r="GM453" s="11">
        <v>0</v>
      </c>
      <c r="GN453" s="11">
        <v>0</v>
      </c>
      <c r="GO453" s="11">
        <v>51.599998474121094</v>
      </c>
      <c r="GP453" s="11">
        <v>10.199999809265137</v>
      </c>
      <c r="GQ453" s="11">
        <v>523.219970703125</v>
      </c>
      <c r="GR453" s="11">
        <v>13.5</v>
      </c>
      <c r="GS453" s="11">
        <v>9.9999997764825821E-3</v>
      </c>
      <c r="GT453" s="11">
        <v>0</v>
      </c>
      <c r="GU453" s="11">
        <v>1.0199999809265137</v>
      </c>
      <c r="GV453" s="11">
        <v>22.620000839233398</v>
      </c>
      <c r="GW453" s="11">
        <v>7.9999998211860657E-2</v>
      </c>
      <c r="GX453" s="11">
        <v>19.510000228881836</v>
      </c>
      <c r="GY453" s="11">
        <v>114.81999969482422</v>
      </c>
      <c r="GZ453" s="11">
        <v>0.17000000178813934</v>
      </c>
      <c r="HA453" s="11">
        <v>0</v>
      </c>
      <c r="HB453" s="11">
        <v>0</v>
      </c>
      <c r="HC453" s="11">
        <v>7.6100001335144043</v>
      </c>
      <c r="HD453" s="11">
        <v>30.590000152587891</v>
      </c>
      <c r="HE453" s="11">
        <v>20.940000534057617</v>
      </c>
      <c r="HF453" s="11">
        <v>2.3900001049041748</v>
      </c>
      <c r="HG453" s="11">
        <v>9.9999997764825821E-3</v>
      </c>
      <c r="HH453" s="11">
        <v>2.6099998950958252</v>
      </c>
      <c r="HI453" s="11">
        <v>2.5999999046325684</v>
      </c>
      <c r="HJ453" s="11">
        <v>14.369999885559082</v>
      </c>
      <c r="HK453" s="11">
        <v>283.07000732421875</v>
      </c>
      <c r="HL453" s="11">
        <v>0.80000001192092896</v>
      </c>
      <c r="HM453" s="11">
        <v>0.10000000149011612</v>
      </c>
      <c r="HN453" s="11">
        <v>0</v>
      </c>
      <c r="HO453" s="11">
        <v>25.340000152587891</v>
      </c>
      <c r="HP453" s="11">
        <v>47.810001373291016</v>
      </c>
      <c r="HQ453" s="11">
        <v>10.579999923706055</v>
      </c>
      <c r="HR453" s="11">
        <v>22.600000381469727</v>
      </c>
      <c r="HS453" s="11">
        <v>14.710000038146973</v>
      </c>
      <c r="HT453" s="11">
        <v>0.99000000953674316</v>
      </c>
      <c r="HU453" s="11">
        <v>12.289999961853027</v>
      </c>
      <c r="HV453" s="11">
        <v>0</v>
      </c>
    </row>
    <row r="454" spans="1:230" x14ac:dyDescent="0.3">
      <c r="A454" s="8">
        <v>21397</v>
      </c>
      <c r="B454" s="11">
        <v>193.08892822265625</v>
      </c>
      <c r="C454" s="11">
        <v>524.00531005859375</v>
      </c>
      <c r="D454" s="11">
        <v>188.78736877441406</v>
      </c>
      <c r="E454" s="11">
        <v>0</v>
      </c>
      <c r="F454" s="11">
        <v>7.0000000298023224E-2</v>
      </c>
      <c r="G454" s="11">
        <v>0.37999999523162842</v>
      </c>
      <c r="H454" s="11">
        <v>58.159999847412109</v>
      </c>
      <c r="I454" s="11">
        <v>1.3899999856948853</v>
      </c>
      <c r="J454" s="11">
        <v>0.62999999523162842</v>
      </c>
      <c r="K454" s="11">
        <v>0.25999999046325684</v>
      </c>
      <c r="L454" s="11">
        <v>4.4499998092651367</v>
      </c>
      <c r="M454" s="11">
        <v>2.0799999237060547</v>
      </c>
      <c r="N454" s="11">
        <v>5.9999998658895493E-2</v>
      </c>
      <c r="O454" s="11">
        <v>2.559999942779541</v>
      </c>
      <c r="P454" s="11">
        <v>9.9999997764825821E-3</v>
      </c>
      <c r="Q454" s="11">
        <v>0</v>
      </c>
      <c r="R454" s="11">
        <v>1.0499999523162842</v>
      </c>
      <c r="S454" s="11">
        <v>1.7699999809265137</v>
      </c>
      <c r="T454" s="11">
        <v>0</v>
      </c>
      <c r="U454" s="11">
        <v>5.7600002288818359</v>
      </c>
      <c r="V454" s="11">
        <v>0.2199999988079071</v>
      </c>
      <c r="W454" s="11">
        <v>0</v>
      </c>
      <c r="X454" s="11">
        <v>0.40000000596046448</v>
      </c>
      <c r="Y454" s="11">
        <v>9.8299999237060547</v>
      </c>
      <c r="Z454" s="11">
        <v>28.180000305175781</v>
      </c>
      <c r="AA454" s="11">
        <v>6.4699997901916504</v>
      </c>
      <c r="AB454" s="11">
        <v>5.190000057220459</v>
      </c>
      <c r="AC454" s="11">
        <v>0</v>
      </c>
      <c r="AD454" s="11">
        <v>1.2699999809265137</v>
      </c>
      <c r="AE454" s="11">
        <v>0</v>
      </c>
      <c r="AF454" s="11">
        <v>9.9999997764825821E-3</v>
      </c>
      <c r="AG454" s="11">
        <v>6.0100002288818359</v>
      </c>
      <c r="AH454" s="11">
        <v>0.43999999761581421</v>
      </c>
      <c r="AI454" s="11">
        <v>17.510000228881836</v>
      </c>
      <c r="AJ454" s="11">
        <v>5.9999998658895493E-2</v>
      </c>
      <c r="AK454" s="11">
        <v>3.9999999105930328E-2</v>
      </c>
      <c r="AL454" s="11">
        <v>0</v>
      </c>
      <c r="AM454" s="11">
        <v>0.93000000715255737</v>
      </c>
      <c r="AN454" s="11">
        <v>13.270000457763672</v>
      </c>
      <c r="AO454" s="11">
        <v>0</v>
      </c>
      <c r="AP454" s="11">
        <v>0</v>
      </c>
      <c r="AQ454" s="11">
        <v>9.0000003576278687E-2</v>
      </c>
      <c r="AR454" s="11">
        <v>0.25999999046325684</v>
      </c>
      <c r="AS454" s="11">
        <v>1.1299999952316284</v>
      </c>
      <c r="AT454" s="38">
        <v>1.1299999952316284</v>
      </c>
      <c r="AU454" s="11">
        <v>0</v>
      </c>
      <c r="AV454" s="11">
        <v>2.4000000953674316</v>
      </c>
      <c r="AW454" s="11">
        <v>2.9999999329447746E-2</v>
      </c>
      <c r="AX454" s="11">
        <v>8.3599996566772461</v>
      </c>
      <c r="AY454" s="11">
        <v>6.1999998092651367</v>
      </c>
      <c r="AZ454" s="11">
        <v>0</v>
      </c>
      <c r="BA454" s="11">
        <v>3.9300000667572021</v>
      </c>
      <c r="BB454" s="11">
        <v>7.9999998211860657E-2</v>
      </c>
      <c r="BC454" s="11">
        <v>0.28999999165534973</v>
      </c>
      <c r="BD454" s="11">
        <v>3.9999999105930328E-2</v>
      </c>
      <c r="BE454" s="11">
        <v>0.99000000953674316</v>
      </c>
      <c r="BF454" s="11">
        <v>9.9999997764825821E-3</v>
      </c>
      <c r="BG454" s="11">
        <v>0.10000000149011612</v>
      </c>
      <c r="BH454" s="11">
        <v>5.9999998658895493E-2</v>
      </c>
      <c r="BI454" s="11">
        <v>9.9999997764825821E-3</v>
      </c>
      <c r="BJ454" s="11">
        <v>0.10999999940395355</v>
      </c>
      <c r="BK454" s="11">
        <v>0.12999999523162842</v>
      </c>
      <c r="BL454" s="11">
        <v>0.15999999642372131</v>
      </c>
      <c r="BM454" s="11">
        <v>17.860000610351563</v>
      </c>
      <c r="BN454" s="11">
        <v>0.20000000298023224</v>
      </c>
      <c r="BO454" s="11">
        <v>11.680000305175781</v>
      </c>
      <c r="BP454" s="11">
        <v>0.38999998569488525</v>
      </c>
      <c r="BQ454" s="11">
        <v>17.319999694824219</v>
      </c>
      <c r="BR454" s="11">
        <v>0.38999998569488525</v>
      </c>
      <c r="BS454" s="11">
        <v>2.619999885559082</v>
      </c>
      <c r="BT454" s="11">
        <v>1.3700000047683716</v>
      </c>
      <c r="BU454" s="11">
        <v>16.350000381469727</v>
      </c>
      <c r="BV454" s="11">
        <v>0</v>
      </c>
      <c r="BW454" s="11">
        <v>0.30000001192092896</v>
      </c>
      <c r="BX454" s="11">
        <v>0.50999999046325684</v>
      </c>
      <c r="BY454" s="11">
        <v>0</v>
      </c>
      <c r="BZ454" s="11">
        <v>8.9300003051757813</v>
      </c>
      <c r="CA454" s="11">
        <v>0.46000000834465027</v>
      </c>
      <c r="CB454" s="11">
        <v>6.9200000762939453</v>
      </c>
      <c r="CC454" s="11">
        <v>1.1799999475479126</v>
      </c>
      <c r="CD454" s="11">
        <v>5.9999998658895493E-2</v>
      </c>
      <c r="CE454" s="11">
        <v>0</v>
      </c>
      <c r="CF454" s="11">
        <v>0.95999997854232788</v>
      </c>
      <c r="CG454" s="11">
        <v>1.9999999552965164E-2</v>
      </c>
      <c r="CH454" s="11">
        <v>2.130000114440918</v>
      </c>
      <c r="CI454" s="11">
        <v>11.380000114440918</v>
      </c>
      <c r="CJ454" s="11">
        <v>2.9500000476837158</v>
      </c>
      <c r="CK454" s="11">
        <v>7.3785126209259033E-2</v>
      </c>
      <c r="CL454" s="11">
        <v>138.55999755859375</v>
      </c>
      <c r="CM454" s="11">
        <v>5.9000000953674316</v>
      </c>
      <c r="CN454" s="11">
        <v>0.13000062108039856</v>
      </c>
      <c r="CO454" s="11">
        <v>1.9999999552965164E-2</v>
      </c>
      <c r="CP454" s="11">
        <v>0</v>
      </c>
      <c r="CQ454" s="11">
        <v>4.5100002288818359</v>
      </c>
      <c r="CR454" s="11">
        <v>0.25</v>
      </c>
      <c r="CS454" s="11">
        <v>0</v>
      </c>
      <c r="CT454" s="11">
        <v>2.25</v>
      </c>
      <c r="CU454" s="11">
        <v>9.0000003576278687E-2</v>
      </c>
      <c r="CV454" s="11">
        <v>0.10999999940395355</v>
      </c>
      <c r="CW454" s="11">
        <v>2.1600000858306885</v>
      </c>
      <c r="CX454" s="11">
        <v>0</v>
      </c>
      <c r="CY454" s="11">
        <v>0.31000000238418579</v>
      </c>
      <c r="CZ454" s="11">
        <v>38.849998474121094</v>
      </c>
      <c r="DA454" s="11">
        <v>0.44999998807907104</v>
      </c>
      <c r="DB454" s="11">
        <v>1.1100000143051147</v>
      </c>
      <c r="DC454" s="11">
        <v>0</v>
      </c>
      <c r="DD454" s="11">
        <v>1.9999999552965164E-2</v>
      </c>
      <c r="DE454" s="11">
        <v>1.7599999904632568</v>
      </c>
      <c r="DF454" s="11">
        <v>7.25</v>
      </c>
      <c r="DG454" s="11">
        <v>0</v>
      </c>
      <c r="DH454" s="11">
        <v>0</v>
      </c>
      <c r="DI454" s="11">
        <v>103.18000030517578</v>
      </c>
      <c r="DJ454" s="11">
        <v>115.87792205810547</v>
      </c>
      <c r="DK454" s="11">
        <v>0.94290345907211304</v>
      </c>
      <c r="DL454" s="11">
        <v>0</v>
      </c>
      <c r="DM454" s="11">
        <v>1.3400000333786011</v>
      </c>
      <c r="DN454" s="11">
        <v>7.75</v>
      </c>
      <c r="DO454" s="11">
        <v>1.6599999666213989</v>
      </c>
      <c r="DP454" s="11">
        <v>32.590000152587891</v>
      </c>
      <c r="DQ454" s="11">
        <v>7.0799999237060547</v>
      </c>
      <c r="DR454" s="11">
        <v>2.6500000953674316</v>
      </c>
      <c r="DS454" s="38">
        <v>2.6500000953674316</v>
      </c>
      <c r="DT454" s="11">
        <v>0.56000000238418579</v>
      </c>
      <c r="DU454" s="38">
        <v>5.0399999618530273</v>
      </c>
      <c r="DV454" s="11">
        <v>5.0399999618530273</v>
      </c>
      <c r="DW454" s="11">
        <v>9.8999996185302734</v>
      </c>
      <c r="DX454" s="11">
        <v>0</v>
      </c>
      <c r="DY454" s="11">
        <v>6.8899998664855957</v>
      </c>
      <c r="DZ454" s="11">
        <v>0.52999997138977051</v>
      </c>
      <c r="EA454" s="11">
        <v>17.520000457763672</v>
      </c>
      <c r="EB454" s="11">
        <v>292.6400146484375</v>
      </c>
      <c r="EC454" s="11">
        <v>5.8527998924255371</v>
      </c>
      <c r="ED454" s="11">
        <v>286.78720092773438</v>
      </c>
      <c r="EE454" s="11">
        <v>10.5</v>
      </c>
      <c r="EF454" s="11">
        <v>0</v>
      </c>
      <c r="EG454" s="11">
        <v>5.440000057220459</v>
      </c>
      <c r="EH454" s="11">
        <v>0.33000001311302185</v>
      </c>
      <c r="EI454" s="11">
        <v>5.000000074505806E-2</v>
      </c>
      <c r="EJ454" s="11">
        <v>28.639999389648438</v>
      </c>
      <c r="EK454" s="11">
        <v>10.359999656677246</v>
      </c>
      <c r="EL454" s="11">
        <v>0.50999999046325684</v>
      </c>
      <c r="EM454" s="11">
        <v>7.1700000762939453</v>
      </c>
      <c r="EN454" s="11">
        <v>11.960000038146973</v>
      </c>
      <c r="EO454" s="11">
        <v>42.040000915527344</v>
      </c>
      <c r="EP454" s="11">
        <v>0</v>
      </c>
      <c r="EQ454" s="11">
        <v>0</v>
      </c>
      <c r="ER454" s="11">
        <v>5.4800000190734863</v>
      </c>
      <c r="ES454" s="11">
        <v>0.31999999284744263</v>
      </c>
      <c r="ET454" s="11">
        <v>5.5999999046325684</v>
      </c>
      <c r="EU454" s="38">
        <v>4.440000057220459</v>
      </c>
      <c r="EV454" s="11">
        <v>4.440000057220459</v>
      </c>
      <c r="EW454" s="11">
        <v>0</v>
      </c>
      <c r="EX454" s="11">
        <v>35.119998931884766</v>
      </c>
      <c r="EY454" s="11">
        <v>2.2599999904632568</v>
      </c>
      <c r="EZ454" s="11">
        <v>9.0000003576278687E-2</v>
      </c>
      <c r="FA454" s="11">
        <v>4.3299999237060547</v>
      </c>
      <c r="FB454" s="11">
        <v>0.31999999284744263</v>
      </c>
      <c r="FC454" s="11">
        <v>0.62000000476837158</v>
      </c>
      <c r="FD454" s="11">
        <v>2.9999999329447746E-2</v>
      </c>
      <c r="FE454" s="11">
        <v>31.329999923706055</v>
      </c>
      <c r="FF454" s="11">
        <v>5.9999998658895493E-2</v>
      </c>
      <c r="FG454" s="11">
        <v>5.9999998658895493E-2</v>
      </c>
      <c r="FH454" s="11">
        <v>0.15999999642372131</v>
      </c>
      <c r="FI454" s="11">
        <v>7.3899998664855957</v>
      </c>
      <c r="FJ454" s="11">
        <v>38.119998931884766</v>
      </c>
      <c r="FK454" s="11">
        <v>0.37000000476837158</v>
      </c>
      <c r="FL454" s="11">
        <v>7.0000000298023224E-2</v>
      </c>
      <c r="FM454" s="11">
        <v>1.9900000095367432</v>
      </c>
      <c r="FN454" s="11">
        <v>0.4699999988079071</v>
      </c>
      <c r="FO454" s="11">
        <v>2.9200000762939453</v>
      </c>
      <c r="FP454" s="11">
        <v>1.9999999552965164E-2</v>
      </c>
      <c r="FQ454" s="11">
        <v>2.1400001049041748</v>
      </c>
      <c r="FR454" s="11">
        <v>12.600000381469727</v>
      </c>
      <c r="FS454" s="11">
        <v>1.0499999523162842</v>
      </c>
      <c r="FT454" s="11">
        <v>0</v>
      </c>
      <c r="FU454" s="11">
        <v>10.890000343322754</v>
      </c>
      <c r="FV454" s="11">
        <v>0.92000001668930054</v>
      </c>
      <c r="FW454" s="11">
        <v>0.12999999523162842</v>
      </c>
      <c r="FX454" s="11">
        <v>2.0799999237060547</v>
      </c>
      <c r="FY454" s="11">
        <v>10.5</v>
      </c>
      <c r="FZ454" s="11">
        <v>9.9899997711181641</v>
      </c>
      <c r="GA454" s="11">
        <v>7.8899998664855957</v>
      </c>
      <c r="GB454" s="11">
        <v>4.619999885559082</v>
      </c>
      <c r="GC454" s="11">
        <v>2.9999999329447746E-2</v>
      </c>
      <c r="GD454" s="11">
        <v>0.22098039090633392</v>
      </c>
      <c r="GE454" s="11">
        <v>0.98000001907348633</v>
      </c>
      <c r="GF454" s="11">
        <v>2.9000000953674316</v>
      </c>
      <c r="GG454" s="38">
        <v>2.9000000953674316</v>
      </c>
      <c r="GH454" s="11">
        <v>0.63999998569488525</v>
      </c>
      <c r="GI454" s="38">
        <v>0</v>
      </c>
      <c r="GJ454" s="11">
        <v>0</v>
      </c>
      <c r="GK454" s="38">
        <v>4.929999828338623</v>
      </c>
      <c r="GL454" s="11">
        <v>4.929999828338623</v>
      </c>
      <c r="GM454" s="11">
        <v>0</v>
      </c>
      <c r="GN454" s="11">
        <v>2.9300000667572021</v>
      </c>
      <c r="GO454" s="11">
        <v>8.3299999237060547</v>
      </c>
      <c r="GP454" s="11">
        <v>3.2000000476837158</v>
      </c>
      <c r="GQ454" s="11">
        <v>344.6199951171875</v>
      </c>
      <c r="GR454" s="11">
        <v>2.5899999141693115</v>
      </c>
      <c r="GS454" s="11">
        <v>0</v>
      </c>
      <c r="GT454" s="11">
        <v>0</v>
      </c>
      <c r="GU454" s="11">
        <v>0.17000000178813934</v>
      </c>
      <c r="GV454" s="11">
        <v>5.2800002098083496</v>
      </c>
      <c r="GW454" s="11">
        <v>1.9999999552965164E-2</v>
      </c>
      <c r="GX454" s="11">
        <v>3.130000114440918</v>
      </c>
      <c r="GY454" s="11">
        <v>31.329999923706055</v>
      </c>
      <c r="GZ454" s="11">
        <v>5.000000074505806E-2</v>
      </c>
      <c r="HA454" s="11">
        <v>1.2599999904632568</v>
      </c>
      <c r="HB454" s="11">
        <v>0</v>
      </c>
      <c r="HC454" s="11">
        <v>4.559999942779541</v>
      </c>
      <c r="HD454" s="11">
        <v>6.4099998474121094</v>
      </c>
      <c r="HE454" s="11">
        <v>3.440000057220459</v>
      </c>
      <c r="HF454" s="11">
        <v>0.93999999761581421</v>
      </c>
      <c r="HG454" s="11">
        <v>1.9999999552965164E-2</v>
      </c>
      <c r="HH454" s="11">
        <v>4.619999885559082</v>
      </c>
      <c r="HI454" s="11">
        <v>0.40999999642372131</v>
      </c>
      <c r="HJ454" s="11">
        <v>3.6800000667572021</v>
      </c>
      <c r="HK454" s="11">
        <v>86.029998779296875</v>
      </c>
      <c r="HL454" s="11">
        <v>0.34000000357627869</v>
      </c>
      <c r="HM454" s="11">
        <v>1.9999999552965164E-2</v>
      </c>
      <c r="HN454" s="11">
        <v>0</v>
      </c>
      <c r="HO454" s="11">
        <v>6.9099998474121094</v>
      </c>
      <c r="HP454" s="11">
        <v>9.1899995803833008</v>
      </c>
      <c r="HQ454" s="11">
        <v>3.0999999046325684</v>
      </c>
      <c r="HR454" s="11">
        <v>6.619999885559082</v>
      </c>
      <c r="HS454" s="11">
        <v>4.309999942779541</v>
      </c>
      <c r="HT454" s="11">
        <v>0.41999998688697815</v>
      </c>
      <c r="HU454" s="11">
        <v>5.2800002098083496</v>
      </c>
      <c r="HV454" s="11">
        <v>0</v>
      </c>
    </row>
    <row r="455" spans="1:230" x14ac:dyDescent="0.3">
      <c r="A455" s="8">
        <v>21428</v>
      </c>
      <c r="B455" s="11">
        <v>118.09526062011719</v>
      </c>
      <c r="C455" s="11">
        <v>328.33578491210938</v>
      </c>
      <c r="D455" s="11">
        <v>115.68599700927734</v>
      </c>
      <c r="E455" s="11">
        <v>0</v>
      </c>
      <c r="F455" s="11">
        <v>1.9999999552965164E-2</v>
      </c>
      <c r="G455" s="11">
        <v>0.10999999940395355</v>
      </c>
      <c r="H455" s="11">
        <v>43.75</v>
      </c>
      <c r="I455" s="11">
        <v>0.44999998807907104</v>
      </c>
      <c r="J455" s="11">
        <v>0.2199999988079071</v>
      </c>
      <c r="K455" s="11">
        <v>0.20000000298023224</v>
      </c>
      <c r="L455" s="11">
        <v>3.2200000286102295</v>
      </c>
      <c r="M455" s="11">
        <v>1.1000000238418579</v>
      </c>
      <c r="N455" s="11">
        <v>0</v>
      </c>
      <c r="O455" s="11">
        <v>2.130000114440918</v>
      </c>
      <c r="P455" s="11">
        <v>0</v>
      </c>
      <c r="Q455" s="11">
        <v>0</v>
      </c>
      <c r="R455" s="11">
        <v>0.68000000715255737</v>
      </c>
      <c r="S455" s="11">
        <v>0.98000001907348633</v>
      </c>
      <c r="T455" s="11">
        <v>0</v>
      </c>
      <c r="U455" s="11">
        <v>1.7400000095367432</v>
      </c>
      <c r="V455" s="11">
        <v>1.9999999552965164E-2</v>
      </c>
      <c r="W455" s="11">
        <v>0</v>
      </c>
      <c r="X455" s="11">
        <v>0.57999998331069946</v>
      </c>
      <c r="Y455" s="11">
        <v>7.0799999237060547</v>
      </c>
      <c r="Z455" s="11">
        <v>20.270000457763672</v>
      </c>
      <c r="AA455" s="11">
        <v>4.75</v>
      </c>
      <c r="AB455" s="11">
        <v>1.4600000381469727</v>
      </c>
      <c r="AC455" s="11">
        <v>0</v>
      </c>
      <c r="AD455" s="11">
        <v>0.97000002861022949</v>
      </c>
      <c r="AE455" s="11">
        <v>0</v>
      </c>
      <c r="AF455" s="11">
        <v>0</v>
      </c>
      <c r="AG455" s="11">
        <v>1.8600000143051147</v>
      </c>
      <c r="AH455" s="11">
        <v>0.18999999761581421</v>
      </c>
      <c r="AI455" s="11">
        <v>5.0500001907348633</v>
      </c>
      <c r="AJ455" s="11">
        <v>0</v>
      </c>
      <c r="AK455" s="11">
        <v>0</v>
      </c>
      <c r="AL455" s="11">
        <v>0</v>
      </c>
      <c r="AM455" s="11">
        <v>0.4699999988079071</v>
      </c>
      <c r="AN455" s="11">
        <v>0</v>
      </c>
      <c r="AO455" s="11">
        <v>0</v>
      </c>
      <c r="AP455" s="11">
        <v>0</v>
      </c>
      <c r="AQ455" s="11">
        <v>5.000000074505806E-2</v>
      </c>
      <c r="AR455" s="11">
        <v>3.9999999105930328E-2</v>
      </c>
      <c r="AS455" s="11">
        <v>0.51999998092651367</v>
      </c>
      <c r="AT455" s="38">
        <v>0.51999998092651367</v>
      </c>
      <c r="AU455" s="11">
        <v>0</v>
      </c>
      <c r="AV455" s="11">
        <v>0.10000000149011612</v>
      </c>
      <c r="AW455" s="11">
        <v>0</v>
      </c>
      <c r="AX455" s="11">
        <v>4.3499999046325684</v>
      </c>
      <c r="AY455" s="11">
        <v>2.0899999141693115</v>
      </c>
      <c r="AZ455" s="11">
        <v>0</v>
      </c>
      <c r="BA455" s="11">
        <v>1.559999942779541</v>
      </c>
      <c r="BB455" s="11">
        <v>1.9999999552965164E-2</v>
      </c>
      <c r="BC455" s="11">
        <v>0.15000000596046448</v>
      </c>
      <c r="BD455" s="11">
        <v>0</v>
      </c>
      <c r="BE455" s="11">
        <v>0.18000000715255737</v>
      </c>
      <c r="BF455" s="11">
        <v>0</v>
      </c>
      <c r="BG455" s="11">
        <v>9.9999997764825821E-3</v>
      </c>
      <c r="BH455" s="11">
        <v>9.9999997764825821E-3</v>
      </c>
      <c r="BI455" s="11">
        <v>0</v>
      </c>
      <c r="BJ455" s="11">
        <v>0</v>
      </c>
      <c r="BK455" s="11">
        <v>0</v>
      </c>
      <c r="BL455" s="11">
        <v>9.9999997764825821E-3</v>
      </c>
      <c r="BM455" s="11">
        <v>7.2199997901916504</v>
      </c>
      <c r="BN455" s="11">
        <v>0</v>
      </c>
      <c r="BO455" s="11">
        <v>8.8199996948242188</v>
      </c>
      <c r="BP455" s="11">
        <v>9.0000003576278687E-2</v>
      </c>
      <c r="BQ455" s="11">
        <v>8.6800003051757813</v>
      </c>
      <c r="BR455" s="11">
        <v>0.27000001072883606</v>
      </c>
      <c r="BS455" s="11">
        <v>1.0299999713897705</v>
      </c>
      <c r="BT455" s="11">
        <v>0.54000002145767212</v>
      </c>
      <c r="BU455" s="11">
        <v>2.2799999713897705</v>
      </c>
      <c r="BV455" s="11">
        <v>0</v>
      </c>
      <c r="BW455" s="11">
        <v>0.20000000298023224</v>
      </c>
      <c r="BX455" s="11">
        <v>5.000000074505806E-2</v>
      </c>
      <c r="BY455" s="11">
        <v>0</v>
      </c>
      <c r="BZ455" s="11">
        <v>5.440000057220459</v>
      </c>
      <c r="CA455" s="11">
        <v>0.23000000417232513</v>
      </c>
      <c r="CB455" s="11">
        <v>2.1700000762939453</v>
      </c>
      <c r="CC455" s="11">
        <v>0.36000001430511475</v>
      </c>
      <c r="CD455" s="11">
        <v>9.9999997764825821E-3</v>
      </c>
      <c r="CE455" s="11">
        <v>0</v>
      </c>
      <c r="CF455" s="11">
        <v>0</v>
      </c>
      <c r="CG455" s="11">
        <v>0</v>
      </c>
      <c r="CH455" s="11">
        <v>1.0399999618530273</v>
      </c>
      <c r="CI455" s="11">
        <v>2.5299999713897705</v>
      </c>
      <c r="CJ455" s="11">
        <v>1.559999942779541</v>
      </c>
      <c r="CK455" s="11">
        <v>2.5824792683124542E-3</v>
      </c>
      <c r="CL455" s="11">
        <v>34.110000610351563</v>
      </c>
      <c r="CM455" s="11">
        <v>1.3500000238418579</v>
      </c>
      <c r="CN455" s="11">
        <v>9.8532214760780334E-2</v>
      </c>
      <c r="CO455" s="11">
        <v>0</v>
      </c>
      <c r="CP455" s="11">
        <v>0</v>
      </c>
      <c r="CQ455" s="11">
        <v>0.63999998569488525</v>
      </c>
      <c r="CR455" s="11">
        <v>0.12999999523162842</v>
      </c>
      <c r="CS455" s="11">
        <v>0</v>
      </c>
      <c r="CT455" s="11">
        <v>0.95999997854232788</v>
      </c>
      <c r="CU455" s="11">
        <v>2.9999999329447746E-2</v>
      </c>
      <c r="CV455" s="11">
        <v>3.9999999105930328E-2</v>
      </c>
      <c r="CW455" s="11">
        <v>0.81000000238418579</v>
      </c>
      <c r="CX455" s="11">
        <v>0</v>
      </c>
      <c r="CY455" s="11">
        <v>0.18999999761581421</v>
      </c>
      <c r="CZ455" s="11">
        <v>6.5</v>
      </c>
      <c r="DA455" s="11">
        <v>0.15000000596046448</v>
      </c>
      <c r="DB455" s="11">
        <v>0.54000002145767212</v>
      </c>
      <c r="DC455" s="11">
        <v>0</v>
      </c>
      <c r="DD455" s="11">
        <v>0</v>
      </c>
      <c r="DE455" s="11">
        <v>0.34000000357627869</v>
      </c>
      <c r="DF455" s="11">
        <v>3.7999999523162842</v>
      </c>
      <c r="DG455" s="11">
        <v>0.41999998688697815</v>
      </c>
      <c r="DH455" s="11">
        <v>0</v>
      </c>
      <c r="DI455" s="11">
        <v>28.670000076293945</v>
      </c>
      <c r="DJ455" s="11">
        <v>51.322849273681641</v>
      </c>
      <c r="DK455" s="11">
        <v>1.2765185832977295</v>
      </c>
      <c r="DL455" s="11">
        <v>0</v>
      </c>
      <c r="DM455" s="11">
        <v>0.5899999737739563</v>
      </c>
      <c r="DN455" s="11">
        <v>3.4300000667572021</v>
      </c>
      <c r="DO455" s="11">
        <v>0.97000002861022949</v>
      </c>
      <c r="DP455" s="11">
        <v>17.120000839233398</v>
      </c>
      <c r="DQ455" s="11">
        <v>3.7300000190734863</v>
      </c>
      <c r="DR455" s="11">
        <v>0.98000001907348633</v>
      </c>
      <c r="DS455" s="38">
        <v>0.98000001907348633</v>
      </c>
      <c r="DT455" s="11">
        <v>0.31000000238418579</v>
      </c>
      <c r="DU455" s="38">
        <v>2.0399999618530273</v>
      </c>
      <c r="DV455" s="11">
        <v>2.0399999618530273</v>
      </c>
      <c r="DW455" s="11">
        <v>2.4300000667572021</v>
      </c>
      <c r="DX455" s="11">
        <v>0</v>
      </c>
      <c r="DY455" s="11">
        <v>3.2899999618530273</v>
      </c>
      <c r="DZ455" s="11">
        <v>0.40000000596046448</v>
      </c>
      <c r="EA455" s="11">
        <v>10.010000228881836</v>
      </c>
      <c r="EB455" s="11">
        <v>111.62000274658203</v>
      </c>
      <c r="EC455" s="11">
        <v>2.2323999404907227</v>
      </c>
      <c r="ED455" s="11">
        <v>109.38760375976563</v>
      </c>
      <c r="EE455" s="11">
        <v>7.5999999046325684</v>
      </c>
      <c r="EF455" s="11">
        <v>0</v>
      </c>
      <c r="EG455" s="11">
        <v>1.8899999856948853</v>
      </c>
      <c r="EH455" s="11">
        <v>0</v>
      </c>
      <c r="EI455" s="11">
        <v>0</v>
      </c>
      <c r="EJ455" s="11">
        <v>21.549999237060547</v>
      </c>
      <c r="EK455" s="11">
        <v>5.8000001907348633</v>
      </c>
      <c r="EL455" s="11">
        <v>0.12999999523162842</v>
      </c>
      <c r="EM455" s="11">
        <v>1.8400000333786011</v>
      </c>
      <c r="EN455" s="11">
        <v>3.4100000858306885</v>
      </c>
      <c r="EO455" s="11">
        <v>24.090000152587891</v>
      </c>
      <c r="EP455" s="11">
        <v>0</v>
      </c>
      <c r="EQ455" s="11">
        <v>0</v>
      </c>
      <c r="ER455" s="11">
        <v>0</v>
      </c>
      <c r="ES455" s="11">
        <v>5.9999998658895493E-2</v>
      </c>
      <c r="ET455" s="11">
        <v>0.99000000953674316</v>
      </c>
      <c r="EU455" s="38">
        <v>1.7000000476837158</v>
      </c>
      <c r="EV455" s="11">
        <v>1.7000000476837158</v>
      </c>
      <c r="EW455" s="11">
        <v>0</v>
      </c>
      <c r="EX455" s="11">
        <v>16.270000457763672</v>
      </c>
      <c r="EY455" s="11">
        <v>1.2799999713897705</v>
      </c>
      <c r="EZ455" s="11">
        <v>2.9999999329447746E-2</v>
      </c>
      <c r="FA455" s="11">
        <v>3.2599999904632568</v>
      </c>
      <c r="FB455" s="11">
        <v>0.18999999761581421</v>
      </c>
      <c r="FC455" s="11">
        <v>0.28999999165534973</v>
      </c>
      <c r="FD455" s="11">
        <v>0</v>
      </c>
      <c r="FE455" s="11">
        <v>14.270000457763672</v>
      </c>
      <c r="FF455" s="11">
        <v>0</v>
      </c>
      <c r="FG455" s="11">
        <v>3.9999999105930328E-2</v>
      </c>
      <c r="FH455" s="11">
        <v>9.0000003576278687E-2</v>
      </c>
      <c r="FI455" s="11">
        <v>1.809999942779541</v>
      </c>
      <c r="FJ455" s="11">
        <v>11.979999542236328</v>
      </c>
      <c r="FK455" s="11">
        <v>0.25</v>
      </c>
      <c r="FL455" s="11">
        <v>2.9999999329447746E-2</v>
      </c>
      <c r="FM455" s="11">
        <v>0.23999999463558197</v>
      </c>
      <c r="FN455" s="11">
        <v>7.9999998211860657E-2</v>
      </c>
      <c r="FO455" s="11">
        <v>0.93999999761581421</v>
      </c>
      <c r="FP455" s="11">
        <v>0</v>
      </c>
      <c r="FQ455" s="11">
        <v>1.5399999618530273</v>
      </c>
      <c r="FR455" s="11">
        <v>3.0999999046325684</v>
      </c>
      <c r="FS455" s="11">
        <v>0.55000001192092896</v>
      </c>
      <c r="FT455" s="11">
        <v>0</v>
      </c>
      <c r="FU455" s="11">
        <v>2.2699999809265137</v>
      </c>
      <c r="FV455" s="11">
        <v>0.67000001668930054</v>
      </c>
      <c r="FW455" s="11">
        <v>0</v>
      </c>
      <c r="FX455" s="11">
        <v>0.49000000953674316</v>
      </c>
      <c r="FY455" s="11">
        <v>9.8000001907348633</v>
      </c>
      <c r="FZ455" s="11">
        <v>2</v>
      </c>
      <c r="GA455" s="11">
        <v>2.0899999141693115</v>
      </c>
      <c r="GB455" s="11">
        <v>1.2200000286102295</v>
      </c>
      <c r="GC455" s="11">
        <v>0</v>
      </c>
      <c r="GD455" s="11">
        <v>0.10823529213666916</v>
      </c>
      <c r="GE455" s="11">
        <v>0.47999998927116394</v>
      </c>
      <c r="GF455" s="11">
        <v>1.9099999666213989</v>
      </c>
      <c r="GG455" s="38">
        <v>1.9099999666213989</v>
      </c>
      <c r="GH455" s="11">
        <v>0</v>
      </c>
      <c r="GI455" s="38">
        <v>0.10000000149011612</v>
      </c>
      <c r="GJ455" s="11">
        <v>0.10000000149011612</v>
      </c>
      <c r="GK455" s="38">
        <v>1.2100000381469727</v>
      </c>
      <c r="GL455" s="11">
        <v>1.2100000381469727</v>
      </c>
      <c r="GM455" s="11">
        <v>0</v>
      </c>
      <c r="GN455" s="11">
        <v>0</v>
      </c>
      <c r="GO455" s="11">
        <v>3.9200000762939453</v>
      </c>
      <c r="GP455" s="11">
        <v>2</v>
      </c>
      <c r="GQ455" s="11">
        <v>281.239990234375</v>
      </c>
      <c r="GR455" s="11">
        <v>0</v>
      </c>
      <c r="GS455" s="11">
        <v>0</v>
      </c>
      <c r="GT455" s="11">
        <v>0</v>
      </c>
      <c r="GU455" s="11">
        <v>5.000000074505806E-2</v>
      </c>
      <c r="GV455" s="11">
        <v>1.3999999761581421</v>
      </c>
      <c r="GW455" s="11">
        <v>0</v>
      </c>
      <c r="GX455" s="11">
        <v>1.1699999570846558</v>
      </c>
      <c r="GY455" s="11">
        <v>7.119999885559082</v>
      </c>
      <c r="GZ455" s="11">
        <v>3.9999999105930328E-2</v>
      </c>
      <c r="HA455" s="11">
        <v>1.8300000429153442</v>
      </c>
      <c r="HB455" s="11">
        <v>0.62000000476837158</v>
      </c>
      <c r="HC455" s="11">
        <v>3.6400001049041748</v>
      </c>
      <c r="HD455" s="11">
        <v>0.60000002384185791</v>
      </c>
      <c r="HE455" s="11">
        <v>2.0699999332427979</v>
      </c>
      <c r="HF455" s="11">
        <v>0.62000000476837158</v>
      </c>
      <c r="HG455" s="11">
        <v>1.9999999552965164E-2</v>
      </c>
      <c r="HH455" s="11">
        <v>0</v>
      </c>
      <c r="HI455" s="11">
        <v>0</v>
      </c>
      <c r="HJ455" s="11">
        <v>1.25</v>
      </c>
      <c r="HK455" s="11">
        <v>28.670000076293945</v>
      </c>
      <c r="HL455" s="11">
        <v>0.18999999761581421</v>
      </c>
      <c r="HM455" s="11">
        <v>0</v>
      </c>
      <c r="HN455" s="11">
        <v>0</v>
      </c>
      <c r="HO455" s="11">
        <v>1.5700000524520874</v>
      </c>
      <c r="HP455" s="11">
        <v>1.809999942779541</v>
      </c>
      <c r="HQ455" s="11">
        <v>2.2599999904632568</v>
      </c>
      <c r="HR455" s="11">
        <v>4.8299999237060547</v>
      </c>
      <c r="HS455" s="11">
        <v>3.1400001049041748</v>
      </c>
      <c r="HT455" s="11">
        <v>0.31000000238418579</v>
      </c>
      <c r="HU455" s="11">
        <v>2.6700000762939453</v>
      </c>
      <c r="HV455" s="11">
        <v>0</v>
      </c>
    </row>
    <row r="456" spans="1:230" x14ac:dyDescent="0.3">
      <c r="A456" s="8">
        <v>21458</v>
      </c>
      <c r="B456" s="11">
        <v>104.61270141601563</v>
      </c>
      <c r="C456" s="11">
        <v>211.26805114746094</v>
      </c>
      <c r="D456" s="11">
        <v>105.89595031738281</v>
      </c>
      <c r="E456" s="11">
        <v>0</v>
      </c>
      <c r="F456" s="11">
        <v>9.9999997764825821E-3</v>
      </c>
      <c r="G456" s="11">
        <v>5.9999998658895493E-2</v>
      </c>
      <c r="H456" s="11">
        <v>31.290000915527344</v>
      </c>
      <c r="I456" s="11">
        <v>0.15000000596046448</v>
      </c>
      <c r="J456" s="11">
        <v>0.12999999523162842</v>
      </c>
      <c r="K456" s="11">
        <v>3.9999999105930328E-2</v>
      </c>
      <c r="L456" s="11">
        <v>2.9700000286102295</v>
      </c>
      <c r="M456" s="11">
        <v>0.27000001072883606</v>
      </c>
      <c r="N456" s="11">
        <v>0</v>
      </c>
      <c r="O456" s="11">
        <v>1.9199999570846558</v>
      </c>
      <c r="P456" s="11">
        <v>0</v>
      </c>
      <c r="Q456" s="11">
        <v>0</v>
      </c>
      <c r="R456" s="11">
        <v>0.61000001430511475</v>
      </c>
      <c r="S456" s="11">
        <v>0</v>
      </c>
      <c r="T456" s="11">
        <v>0</v>
      </c>
      <c r="U456" s="11">
        <v>2.8900001049041748</v>
      </c>
      <c r="V456" s="11">
        <v>0</v>
      </c>
      <c r="W456" s="11">
        <v>1.1200000047683716</v>
      </c>
      <c r="X456" s="11">
        <v>0.62000000476837158</v>
      </c>
      <c r="Y456" s="11">
        <v>5.940000057220459</v>
      </c>
      <c r="Z456" s="11">
        <v>18.219999313354492</v>
      </c>
      <c r="AA456" s="11">
        <v>3.4000000953674316</v>
      </c>
      <c r="AB456" s="11">
        <v>1.0800000429153442</v>
      </c>
      <c r="AC456" s="11">
        <v>0</v>
      </c>
      <c r="AD456" s="11">
        <v>0.20999999344348907</v>
      </c>
      <c r="AE456" s="11">
        <v>0</v>
      </c>
      <c r="AF456" s="11">
        <v>0</v>
      </c>
      <c r="AG456" s="11">
        <v>0.49000000953674316</v>
      </c>
      <c r="AH456" s="11">
        <v>0</v>
      </c>
      <c r="AI456" s="11">
        <v>2.5999999046325684</v>
      </c>
      <c r="AJ456" s="11">
        <v>0</v>
      </c>
      <c r="AK456" s="11">
        <v>0</v>
      </c>
      <c r="AL456" s="11">
        <v>0</v>
      </c>
      <c r="AM456" s="11">
        <v>0.37000000476837158</v>
      </c>
      <c r="AN456" s="11">
        <v>1.8799999952316284</v>
      </c>
      <c r="AO456" s="11">
        <v>0</v>
      </c>
      <c r="AP456" s="11">
        <v>0.37000000476837158</v>
      </c>
      <c r="AQ456" s="11">
        <v>0</v>
      </c>
      <c r="AR456" s="11">
        <v>9.9999997764825821E-3</v>
      </c>
      <c r="AS456" s="11">
        <v>0.37000000476837158</v>
      </c>
      <c r="AT456" s="38">
        <v>0.37000000476837158</v>
      </c>
      <c r="AU456" s="11">
        <v>0.18999999761581421</v>
      </c>
      <c r="AV456" s="11">
        <v>1.9999999552965164E-2</v>
      </c>
      <c r="AW456" s="11">
        <v>0</v>
      </c>
      <c r="AX456" s="11">
        <v>3.9500000476837158</v>
      </c>
      <c r="AY456" s="11">
        <v>1.1799999475479126</v>
      </c>
      <c r="AZ456" s="11">
        <v>0</v>
      </c>
      <c r="BA456" s="11">
        <v>1.1799999475479126</v>
      </c>
      <c r="BB456" s="11">
        <v>1.9999999552965164E-2</v>
      </c>
      <c r="BC456" s="11">
        <v>0.10000000149011612</v>
      </c>
      <c r="BD456" s="11">
        <v>0</v>
      </c>
      <c r="BE456" s="11">
        <v>7.9999998211860657E-2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7.570000171661377</v>
      </c>
      <c r="BP456" s="11">
        <v>5.000000074505806E-2</v>
      </c>
      <c r="BQ456" s="11">
        <v>7.7300000190734863</v>
      </c>
      <c r="BR456" s="11">
        <v>0.20000000298023224</v>
      </c>
      <c r="BS456" s="11">
        <v>0.5</v>
      </c>
      <c r="BT456" s="11">
        <v>0.2800000011920929</v>
      </c>
      <c r="BU456" s="11">
        <v>0.68000000715255737</v>
      </c>
      <c r="BV456" s="11">
        <v>20.290000915527344</v>
      </c>
      <c r="BW456" s="11">
        <v>0.40000000596046448</v>
      </c>
      <c r="BX456" s="11">
        <v>1.9999999552965164E-2</v>
      </c>
      <c r="BY456" s="11">
        <v>0</v>
      </c>
      <c r="BZ456" s="11">
        <v>2.7799999713897705</v>
      </c>
      <c r="CA456" s="11">
        <v>0.23000000417232513</v>
      </c>
      <c r="CB456" s="11">
        <v>0.8399999737739563</v>
      </c>
      <c r="CC456" s="11">
        <v>0.5899999737739563</v>
      </c>
      <c r="CD456" s="11">
        <v>0</v>
      </c>
      <c r="CE456" s="11">
        <v>0</v>
      </c>
      <c r="CF456" s="11">
        <v>3.9999999105930328E-2</v>
      </c>
      <c r="CG456" s="11">
        <v>0</v>
      </c>
      <c r="CH456" s="11">
        <v>0.68000000715255737</v>
      </c>
      <c r="CI456" s="11">
        <v>1.6299999952316284</v>
      </c>
      <c r="CJ456" s="11">
        <v>0.61000001430511475</v>
      </c>
      <c r="CK456" s="11">
        <v>0</v>
      </c>
      <c r="CL456" s="11">
        <v>6.8299999237060547</v>
      </c>
      <c r="CM456" s="11">
        <v>0.23999999463558197</v>
      </c>
      <c r="CN456" s="11">
        <v>9.410567581653595E-2</v>
      </c>
      <c r="CO456" s="11">
        <v>0</v>
      </c>
      <c r="CP456" s="11">
        <v>0</v>
      </c>
      <c r="CQ456" s="11">
        <v>0.31999999284744263</v>
      </c>
      <c r="CR456" s="11">
        <v>9.0000003576278687E-2</v>
      </c>
      <c r="CS456" s="11">
        <v>0</v>
      </c>
      <c r="CT456" s="11">
        <v>0.31000000238418579</v>
      </c>
      <c r="CU456" s="11">
        <v>3.9999999105930328E-2</v>
      </c>
      <c r="CV456" s="11">
        <v>5.000000074505806E-2</v>
      </c>
      <c r="CW456" s="11">
        <v>0.64999997615814209</v>
      </c>
      <c r="CX456" s="11">
        <v>0</v>
      </c>
      <c r="CY456" s="11">
        <v>0.15000000596046448</v>
      </c>
      <c r="CZ456" s="11">
        <v>0</v>
      </c>
      <c r="DA456" s="11">
        <v>9.0000003576278687E-2</v>
      </c>
      <c r="DB456" s="11">
        <v>0.23999999463558197</v>
      </c>
      <c r="DC456" s="11">
        <v>0</v>
      </c>
      <c r="DD456" s="11">
        <v>0</v>
      </c>
      <c r="DE456" s="11">
        <v>9.0000003576278687E-2</v>
      </c>
      <c r="DF456" s="11">
        <v>3.4800000190734863</v>
      </c>
      <c r="DG456" s="11">
        <v>0.69999998807907104</v>
      </c>
      <c r="DH456" s="11">
        <v>0</v>
      </c>
      <c r="DI456" s="11">
        <v>11.5</v>
      </c>
      <c r="DJ456" s="11">
        <v>38.387546539306641</v>
      </c>
      <c r="DK456" s="11">
        <v>0.39753317832946777</v>
      </c>
      <c r="DL456" s="11">
        <v>0</v>
      </c>
      <c r="DM456" s="11">
        <v>0.67000001668930054</v>
      </c>
      <c r="DN456" s="11">
        <v>3.869999885559082</v>
      </c>
      <c r="DO456" s="11">
        <v>0.47999998927116394</v>
      </c>
      <c r="DP456" s="11">
        <v>11.539999961853027</v>
      </c>
      <c r="DQ456" s="11">
        <v>2.440000057220459</v>
      </c>
      <c r="DR456" s="11">
        <v>0.82999998331069946</v>
      </c>
      <c r="DS456" s="38">
        <v>0.82999998331069946</v>
      </c>
      <c r="DT456" s="11">
        <v>0</v>
      </c>
      <c r="DU456" s="38">
        <v>0</v>
      </c>
      <c r="DV456" s="11">
        <v>0</v>
      </c>
      <c r="DW456" s="11">
        <v>4.4499998092651367</v>
      </c>
      <c r="DX456" s="11">
        <v>0</v>
      </c>
      <c r="DY456" s="11">
        <v>2.4300000667572021</v>
      </c>
      <c r="DZ456" s="11">
        <v>9.0000003576278687E-2</v>
      </c>
      <c r="EA456" s="11">
        <v>7.869999885559082</v>
      </c>
      <c r="EB456" s="11">
        <v>43.509998321533203</v>
      </c>
      <c r="EC456" s="11">
        <v>0.87019997835159302</v>
      </c>
      <c r="ED456" s="11">
        <v>42.639801025390625</v>
      </c>
      <c r="EE456" s="11">
        <v>7.0100002288818359</v>
      </c>
      <c r="EF456" s="11">
        <v>0</v>
      </c>
      <c r="EG456" s="11">
        <v>0.73000001907348633</v>
      </c>
      <c r="EH456" s="11">
        <v>0</v>
      </c>
      <c r="EI456" s="11">
        <v>0</v>
      </c>
      <c r="EJ456" s="11">
        <v>15.409999847412109</v>
      </c>
      <c r="EK456" s="11">
        <v>5.130000114440918</v>
      </c>
      <c r="EL456" s="11">
        <v>0.10000000149011612</v>
      </c>
      <c r="EM456" s="11">
        <v>1.3899999856948853</v>
      </c>
      <c r="EN456" s="11">
        <v>2.6099998950958252</v>
      </c>
      <c r="EO456" s="11">
        <v>15.25</v>
      </c>
      <c r="EP456" s="11">
        <v>0</v>
      </c>
      <c r="EQ456" s="11">
        <v>0</v>
      </c>
      <c r="ER456" s="11">
        <v>0</v>
      </c>
      <c r="ES456" s="11">
        <v>7.0000000298023224E-2</v>
      </c>
      <c r="ET456" s="11">
        <v>1.2899999618530273</v>
      </c>
      <c r="EU456" s="38">
        <v>0.30000001192092896</v>
      </c>
      <c r="EV456" s="11">
        <v>0.30000001192092896</v>
      </c>
      <c r="EW456" s="11">
        <v>0</v>
      </c>
      <c r="EX456" s="11">
        <v>11.090000152587891</v>
      </c>
      <c r="EY456" s="11">
        <v>1.9999999552965164E-2</v>
      </c>
      <c r="EZ456" s="11">
        <v>9.9999997764825821E-3</v>
      </c>
      <c r="FA456" s="11">
        <v>1.5700000524520874</v>
      </c>
      <c r="FB456" s="11">
        <v>0.15000000596046448</v>
      </c>
      <c r="FC456" s="11">
        <v>0.25999999046325684</v>
      </c>
      <c r="FD456" s="11">
        <v>0</v>
      </c>
      <c r="FE456" s="11">
        <v>17.159999847412109</v>
      </c>
      <c r="FF456" s="11">
        <v>0</v>
      </c>
      <c r="FG456" s="11">
        <v>5.000000074505806E-2</v>
      </c>
      <c r="FH456" s="11">
        <v>0</v>
      </c>
      <c r="FI456" s="11">
        <v>0</v>
      </c>
      <c r="FJ456" s="11">
        <v>9.119999885559082</v>
      </c>
      <c r="FK456" s="11">
        <v>0.11999999731779099</v>
      </c>
      <c r="FL456" s="11">
        <v>7.0000000298023224E-2</v>
      </c>
      <c r="FM456" s="11">
        <v>0</v>
      </c>
      <c r="FN456" s="11">
        <v>9.9999997764825821E-3</v>
      </c>
      <c r="FO456" s="11">
        <v>0.31000000238418579</v>
      </c>
      <c r="FP456" s="11">
        <v>0</v>
      </c>
      <c r="FQ456" s="11">
        <v>1.3500000238418579</v>
      </c>
      <c r="FR456" s="11">
        <v>5.6700000762939453</v>
      </c>
      <c r="FS456" s="11">
        <v>0.81000000238418579</v>
      </c>
      <c r="FT456" s="11">
        <v>0</v>
      </c>
      <c r="FU456" s="11">
        <v>0.28999999165534973</v>
      </c>
      <c r="FV456" s="11">
        <v>0.56999999284744263</v>
      </c>
      <c r="FW456" s="11">
        <v>0</v>
      </c>
      <c r="FX456" s="11">
        <v>0.33000001311302185</v>
      </c>
      <c r="FY456" s="11">
        <v>7.4899997711181641</v>
      </c>
      <c r="FZ456" s="11">
        <v>0.80000001192092896</v>
      </c>
      <c r="GA456" s="11">
        <v>0.88999998569488525</v>
      </c>
      <c r="GB456" s="11">
        <v>0.51999998092651367</v>
      </c>
      <c r="GC456" s="11">
        <v>0</v>
      </c>
      <c r="GD456" s="11">
        <v>0.18490196764469147</v>
      </c>
      <c r="GE456" s="11">
        <v>0.81999999284744263</v>
      </c>
      <c r="GF456" s="11">
        <v>1.3200000524520874</v>
      </c>
      <c r="GG456" s="38">
        <v>1.3200000524520874</v>
      </c>
      <c r="GH456" s="11">
        <v>2.9999999329447746E-2</v>
      </c>
      <c r="GI456" s="38">
        <v>0.15999999642372131</v>
      </c>
      <c r="GJ456" s="11">
        <v>0.15999999642372131</v>
      </c>
      <c r="GK456" s="38">
        <v>0</v>
      </c>
      <c r="GL456" s="11">
        <v>0</v>
      </c>
      <c r="GM456" s="11">
        <v>0</v>
      </c>
      <c r="GN456" s="11">
        <v>0</v>
      </c>
      <c r="GO456" s="11">
        <v>1.7300000190734863</v>
      </c>
      <c r="GP456" s="11">
        <v>0.20000000298023224</v>
      </c>
      <c r="GQ456" s="11">
        <v>260.22000122070313</v>
      </c>
      <c r="GR456" s="11">
        <v>0</v>
      </c>
      <c r="GS456" s="11">
        <v>0</v>
      </c>
      <c r="GT456" s="11">
        <v>0</v>
      </c>
      <c r="GU456" s="11">
        <v>1.9999999552965164E-2</v>
      </c>
      <c r="GV456" s="11">
        <v>0.60000002384185791</v>
      </c>
      <c r="GW456" s="11">
        <v>0</v>
      </c>
      <c r="GX456" s="11">
        <v>0.80000001192092896</v>
      </c>
      <c r="GY456" s="11">
        <v>1.9199999570846558</v>
      </c>
      <c r="GZ456" s="11">
        <v>2.9999999329447746E-2</v>
      </c>
      <c r="HA456" s="11">
        <v>1.9600000381469727</v>
      </c>
      <c r="HB456" s="11">
        <v>0.10000000149011612</v>
      </c>
      <c r="HC456" s="11">
        <v>2.5399999618530273</v>
      </c>
      <c r="HD456" s="11">
        <v>1.2000000476837158</v>
      </c>
      <c r="HE456" s="11">
        <v>0.9100000262260437</v>
      </c>
      <c r="HF456" s="11">
        <v>0.30000001192092896</v>
      </c>
      <c r="HG456" s="11">
        <v>1.9999999552965164E-2</v>
      </c>
      <c r="HH456" s="11">
        <v>0</v>
      </c>
      <c r="HI456" s="11">
        <v>0</v>
      </c>
      <c r="HJ456" s="11">
        <v>0.56999999284744263</v>
      </c>
      <c r="HK456" s="11">
        <v>11.460000038146973</v>
      </c>
      <c r="HL456" s="11">
        <v>0</v>
      </c>
      <c r="HM456" s="11">
        <v>0</v>
      </c>
      <c r="HN456" s="11">
        <v>0</v>
      </c>
      <c r="HO456" s="11">
        <v>0.41999998688697815</v>
      </c>
      <c r="HP456" s="11">
        <v>0.60000002384185791</v>
      </c>
      <c r="HQ456" s="11">
        <v>1.940000057220459</v>
      </c>
      <c r="HR456" s="11">
        <v>4.1399998664855957</v>
      </c>
      <c r="HS456" s="11">
        <v>2.7000000476837158</v>
      </c>
      <c r="HT456" s="11">
        <v>0.38999998569488525</v>
      </c>
      <c r="HU456" s="11">
        <v>2.119999885559082</v>
      </c>
      <c r="HV456" s="11">
        <v>0.23000000417232513</v>
      </c>
    </row>
    <row r="457" spans="1:230" x14ac:dyDescent="0.3">
      <c r="A457" s="8">
        <v>21489</v>
      </c>
      <c r="B457" s="11">
        <v>69.593765258789063</v>
      </c>
      <c r="C457" s="11">
        <v>1372.344482421875</v>
      </c>
      <c r="D457" s="11">
        <v>75.0574951171875</v>
      </c>
      <c r="E457" s="11">
        <v>0</v>
      </c>
      <c r="F457" s="11">
        <v>9.9999997764825821E-3</v>
      </c>
      <c r="G457" s="11">
        <v>3.9999999105930328E-2</v>
      </c>
      <c r="H457" s="11">
        <v>28.010000228881836</v>
      </c>
      <c r="I457" s="11">
        <v>7.0000000298023224E-2</v>
      </c>
      <c r="J457" s="11">
        <v>0.15000000596046448</v>
      </c>
      <c r="K457" s="11">
        <v>0.10999999940395355</v>
      </c>
      <c r="L457" s="11">
        <v>3.0999999046325684</v>
      </c>
      <c r="M457" s="11">
        <v>0.41999998688697815</v>
      </c>
      <c r="N457" s="11">
        <v>0</v>
      </c>
      <c r="O457" s="11">
        <v>1.8400000333786011</v>
      </c>
      <c r="P457" s="11">
        <v>0</v>
      </c>
      <c r="Q457" s="11">
        <v>0</v>
      </c>
      <c r="R457" s="11">
        <v>0.89999997615814209</v>
      </c>
      <c r="S457" s="11">
        <v>0</v>
      </c>
      <c r="T457" s="11">
        <v>0.25</v>
      </c>
      <c r="U457" s="11">
        <v>0.62000000476837158</v>
      </c>
      <c r="V457" s="11">
        <v>0.12999999523162842</v>
      </c>
      <c r="W457" s="11">
        <v>1.5199999809265137</v>
      </c>
      <c r="X457" s="11">
        <v>3.9999999105930328E-2</v>
      </c>
      <c r="Y457" s="11">
        <v>5.9099998474121094</v>
      </c>
      <c r="Z457" s="11">
        <v>19.969999313354492</v>
      </c>
      <c r="AA457" s="11">
        <v>3.2799999713897705</v>
      </c>
      <c r="AB457" s="11">
        <v>1.7699999809265137</v>
      </c>
      <c r="AC457" s="11">
        <v>0</v>
      </c>
      <c r="AD457" s="11">
        <v>0.56000000238418579</v>
      </c>
      <c r="AE457" s="11">
        <v>0</v>
      </c>
      <c r="AF457" s="11">
        <v>0</v>
      </c>
      <c r="AG457" s="11">
        <v>9.0000003576278687E-2</v>
      </c>
      <c r="AH457" s="11">
        <v>1.5099999904632568</v>
      </c>
      <c r="AI457" s="11">
        <v>2.0999999046325684</v>
      </c>
      <c r="AJ457" s="11">
        <v>0</v>
      </c>
      <c r="AK457" s="11">
        <v>0</v>
      </c>
      <c r="AL457" s="11">
        <v>0</v>
      </c>
      <c r="AM457" s="11">
        <v>0.37000000476837158</v>
      </c>
      <c r="AN457" s="11">
        <v>3.7200000286102295</v>
      </c>
      <c r="AO457" s="11">
        <v>0</v>
      </c>
      <c r="AP457" s="11">
        <v>0.5</v>
      </c>
      <c r="AQ457" s="11">
        <v>1.9999999552965164E-2</v>
      </c>
      <c r="AR457" s="11">
        <v>0</v>
      </c>
      <c r="AS457" s="11">
        <v>0.34999999403953552</v>
      </c>
      <c r="AT457" s="38">
        <v>0.34999999403953552</v>
      </c>
      <c r="AU457" s="11">
        <v>0.25999999046325684</v>
      </c>
      <c r="AV457" s="11">
        <v>9.9999997764825821E-3</v>
      </c>
      <c r="AW457" s="11">
        <v>0</v>
      </c>
      <c r="AX457" s="11">
        <v>5.3000001907348633</v>
      </c>
      <c r="AY457" s="11">
        <v>1.4700000286102295</v>
      </c>
      <c r="AZ457" s="11">
        <v>0</v>
      </c>
      <c r="BA457" s="11">
        <v>2.3199999332427979</v>
      </c>
      <c r="BB457" s="11">
        <v>1.9999999552965164E-2</v>
      </c>
      <c r="BC457" s="11">
        <v>0.15999999642372131</v>
      </c>
      <c r="BD457" s="11">
        <v>0</v>
      </c>
      <c r="BE457" s="11">
        <v>7.9999998211860657E-2</v>
      </c>
      <c r="BF457" s="11">
        <v>9.9999997764825821E-3</v>
      </c>
      <c r="BG457" s="11">
        <v>9.9999997764825821E-3</v>
      </c>
      <c r="BH457" s="11">
        <v>0</v>
      </c>
      <c r="BI457" s="11">
        <v>0.27000001072883606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7.5300002098083496</v>
      </c>
      <c r="BP457" s="11">
        <v>0.18999999761581421</v>
      </c>
      <c r="BQ457" s="11">
        <v>9.5399999618530273</v>
      </c>
      <c r="BR457" s="11">
        <v>0.15999999642372131</v>
      </c>
      <c r="BS457" s="11">
        <v>0.34999999403953552</v>
      </c>
      <c r="BT457" s="11">
        <v>0.30000001192092896</v>
      </c>
      <c r="BU457" s="11">
        <v>0.36000001430511475</v>
      </c>
      <c r="BV457" s="11">
        <v>0</v>
      </c>
      <c r="BW457" s="11">
        <v>0.40000000596046448</v>
      </c>
      <c r="BX457" s="11">
        <v>3.9999999105930328E-2</v>
      </c>
      <c r="BY457" s="11">
        <v>0</v>
      </c>
      <c r="BZ457" s="11">
        <v>1.0900000333786011</v>
      </c>
      <c r="CA457" s="11">
        <v>0.14000000059604645</v>
      </c>
      <c r="CB457" s="11">
        <v>0.34999999403953552</v>
      </c>
      <c r="CC457" s="11">
        <v>0.12999999523162842</v>
      </c>
      <c r="CD457" s="11">
        <v>0</v>
      </c>
      <c r="CE457" s="11">
        <v>0</v>
      </c>
      <c r="CF457" s="11">
        <v>7.0000000298023224E-2</v>
      </c>
      <c r="CG457" s="11">
        <v>0</v>
      </c>
      <c r="CH457" s="11">
        <v>1.5</v>
      </c>
      <c r="CI457" s="11">
        <v>1.0099999904632568</v>
      </c>
      <c r="CJ457" s="11">
        <v>0.64999997615814209</v>
      </c>
      <c r="CK457" s="11">
        <v>0</v>
      </c>
      <c r="CL457" s="11">
        <v>2.2899999618530273</v>
      </c>
      <c r="CM457" s="11">
        <v>0.15999999642372131</v>
      </c>
      <c r="CN457" s="11">
        <v>0.16024895012378693</v>
      </c>
      <c r="CO457" s="11">
        <v>0</v>
      </c>
      <c r="CP457" s="11">
        <v>0</v>
      </c>
      <c r="CQ457" s="11">
        <v>0.28999999165534973</v>
      </c>
      <c r="CR457" s="11">
        <v>7.9999998211860657E-2</v>
      </c>
      <c r="CS457" s="11">
        <v>0</v>
      </c>
      <c r="CT457" s="11">
        <v>0.25999999046325684</v>
      </c>
      <c r="CU457" s="11">
        <v>0.23000000417232513</v>
      </c>
      <c r="CV457" s="11">
        <v>0.27000001072883606</v>
      </c>
      <c r="CW457" s="11">
        <v>1.440000057220459</v>
      </c>
      <c r="CX457" s="11">
        <v>0</v>
      </c>
      <c r="CY457" s="11">
        <v>5.9999998658895493E-2</v>
      </c>
      <c r="CZ457" s="11">
        <v>0</v>
      </c>
      <c r="DA457" s="11">
        <v>5.9999998658895493E-2</v>
      </c>
      <c r="DB457" s="11">
        <v>0.18000000715255737</v>
      </c>
      <c r="DC457" s="11">
        <v>0</v>
      </c>
      <c r="DD457" s="11">
        <v>0</v>
      </c>
      <c r="DE457" s="11">
        <v>0.10000000149011612</v>
      </c>
      <c r="DF457" s="11">
        <v>1.0800000429153442</v>
      </c>
      <c r="DG457" s="11">
        <v>0</v>
      </c>
      <c r="DH457" s="11">
        <v>0</v>
      </c>
      <c r="DI457" s="11">
        <v>5.1999998092651367</v>
      </c>
      <c r="DJ457" s="11">
        <v>48.937301635742188</v>
      </c>
      <c r="DK457" s="11">
        <v>1.281643271446228</v>
      </c>
      <c r="DL457" s="11">
        <v>3.9900000095367432</v>
      </c>
      <c r="DM457" s="11">
        <v>7.0000000298023224E-2</v>
      </c>
      <c r="DN457" s="11">
        <v>0.41999998688697815</v>
      </c>
      <c r="DO457" s="11">
        <v>0.17000000178813934</v>
      </c>
      <c r="DP457" s="11">
        <v>11.289999961853027</v>
      </c>
      <c r="DQ457" s="11">
        <v>2.4100000858306885</v>
      </c>
      <c r="DR457" s="11">
        <v>1.059999942779541</v>
      </c>
      <c r="DS457" s="38">
        <v>1.059999942779541</v>
      </c>
      <c r="DT457" s="11">
        <v>0</v>
      </c>
      <c r="DU457" s="38">
        <v>0</v>
      </c>
      <c r="DV457" s="11">
        <v>0</v>
      </c>
      <c r="DW457" s="11">
        <v>2.5699999332427979</v>
      </c>
      <c r="DX457" s="11">
        <v>0</v>
      </c>
      <c r="DY457" s="11">
        <v>2.2400000095367432</v>
      </c>
      <c r="DZ457" s="11">
        <v>0.23000000417232513</v>
      </c>
      <c r="EA457" s="11">
        <v>7.5199999809265137</v>
      </c>
      <c r="EB457" s="11">
        <v>17.950000762939453</v>
      </c>
      <c r="EC457" s="11">
        <v>0.35899999737739563</v>
      </c>
      <c r="ED457" s="11">
        <v>17.590999603271484</v>
      </c>
      <c r="EE457" s="11">
        <v>7.309999942779541</v>
      </c>
      <c r="EF457" s="11">
        <v>0</v>
      </c>
      <c r="EG457" s="11">
        <v>0.2800000011920929</v>
      </c>
      <c r="EH457" s="11">
        <v>0</v>
      </c>
      <c r="EI457" s="11">
        <v>0</v>
      </c>
      <c r="EJ457" s="11">
        <v>13.789999961853027</v>
      </c>
      <c r="EK457" s="11">
        <v>1.6499999761581421</v>
      </c>
      <c r="EL457" s="11">
        <v>0.10000000149011612</v>
      </c>
      <c r="EM457" s="11">
        <v>1.3500000238418579</v>
      </c>
      <c r="EN457" s="11">
        <v>2.2599999904632568</v>
      </c>
      <c r="EO457" s="11">
        <v>16.579999923706055</v>
      </c>
      <c r="EP457" s="11">
        <v>0</v>
      </c>
      <c r="EQ457" s="11">
        <v>0</v>
      </c>
      <c r="ER457" s="11">
        <v>0</v>
      </c>
      <c r="ES457" s="11">
        <v>2.9999999329447746E-2</v>
      </c>
      <c r="ET457" s="11">
        <v>0.51999998092651367</v>
      </c>
      <c r="EU457" s="38">
        <v>0.23999999463558197</v>
      </c>
      <c r="EV457" s="11">
        <v>0.23999999463558197</v>
      </c>
      <c r="EW457" s="11">
        <v>0</v>
      </c>
      <c r="EX457" s="11">
        <v>10.029999732971191</v>
      </c>
      <c r="EY457" s="11">
        <v>0.56999999284744263</v>
      </c>
      <c r="EZ457" s="11">
        <v>9.9999997764825821E-3</v>
      </c>
      <c r="FA457" s="11">
        <v>0.50999999046325684</v>
      </c>
      <c r="FB457" s="11">
        <v>5.9999998658895493E-2</v>
      </c>
      <c r="FC457" s="11">
        <v>0.2800000011920929</v>
      </c>
      <c r="FD457" s="11">
        <v>0</v>
      </c>
      <c r="FE457" s="11">
        <v>12.479999542236328</v>
      </c>
      <c r="FF457" s="11">
        <v>0</v>
      </c>
      <c r="FG457" s="11">
        <v>9.0000003576278687E-2</v>
      </c>
      <c r="FH457" s="11">
        <v>3.9999999105930328E-2</v>
      </c>
      <c r="FI457" s="11">
        <v>0</v>
      </c>
      <c r="FJ457" s="11">
        <v>3.2400000095367432</v>
      </c>
      <c r="FK457" s="11">
        <v>5.000000074505806E-2</v>
      </c>
      <c r="FL457" s="11">
        <v>9.9999997764825821E-3</v>
      </c>
      <c r="FM457" s="11">
        <v>0</v>
      </c>
      <c r="FN457" s="11">
        <v>0.15999999642372131</v>
      </c>
      <c r="FO457" s="11">
        <v>0.14000000059604645</v>
      </c>
      <c r="FP457" s="11">
        <v>0</v>
      </c>
      <c r="FQ457" s="11">
        <v>0.52999997138977051</v>
      </c>
      <c r="FR457" s="11">
        <v>3.2699999809265137</v>
      </c>
      <c r="FS457" s="11">
        <v>0.86000001430511475</v>
      </c>
      <c r="FT457" s="11">
        <v>0</v>
      </c>
      <c r="FU457" s="11">
        <v>0.10000000149011612</v>
      </c>
      <c r="FV457" s="11">
        <v>0.52999997138977051</v>
      </c>
      <c r="FW457" s="11">
        <v>0</v>
      </c>
      <c r="FX457" s="11">
        <v>1.1799999475479126</v>
      </c>
      <c r="FY457" s="11">
        <v>1.6799999475479126</v>
      </c>
      <c r="FZ457" s="11">
        <v>1.9800000190734863</v>
      </c>
      <c r="GA457" s="11">
        <v>0.28999999165534973</v>
      </c>
      <c r="GB457" s="11">
        <v>0.17000000178813934</v>
      </c>
      <c r="GC457" s="11">
        <v>0</v>
      </c>
      <c r="GD457" s="11">
        <v>0.13980391621589661</v>
      </c>
      <c r="GE457" s="11">
        <v>0.62000000476837158</v>
      </c>
      <c r="GF457" s="11">
        <v>1.2000000476837158</v>
      </c>
      <c r="GG457" s="38">
        <v>1.2000000476837158</v>
      </c>
      <c r="GH457" s="11">
        <v>5.000000074505806E-2</v>
      </c>
      <c r="GI457" s="38">
        <v>0</v>
      </c>
      <c r="GJ457" s="11">
        <v>0</v>
      </c>
      <c r="GK457" s="38">
        <v>0</v>
      </c>
      <c r="GL457" s="11">
        <v>0</v>
      </c>
      <c r="GM457" s="11">
        <v>0</v>
      </c>
      <c r="GN457" s="11">
        <v>9.6099996566772461</v>
      </c>
      <c r="GO457" s="11">
        <v>0.79000002145767212</v>
      </c>
      <c r="GP457" s="11">
        <v>1.1699999570846558</v>
      </c>
      <c r="GQ457" s="11">
        <v>279.05999755859375</v>
      </c>
      <c r="GR457" s="11">
        <v>9.0000003576278687E-2</v>
      </c>
      <c r="GS457" s="11">
        <v>0</v>
      </c>
      <c r="GT457" s="11">
        <v>0</v>
      </c>
      <c r="GU457" s="11">
        <v>9.9999997764825821E-3</v>
      </c>
      <c r="GV457" s="11">
        <v>0.18999999761581421</v>
      </c>
      <c r="GW457" s="11">
        <v>0</v>
      </c>
      <c r="GX457" s="11">
        <v>1.809999942779541</v>
      </c>
      <c r="GY457" s="11">
        <v>3.0099999904632568</v>
      </c>
      <c r="GZ457" s="11">
        <v>5.9999998658895493E-2</v>
      </c>
      <c r="HA457" s="11">
        <v>0.12999999523162842</v>
      </c>
      <c r="HB457" s="11">
        <v>0.94999998807907104</v>
      </c>
      <c r="HC457" s="11">
        <v>2.130000114440918</v>
      </c>
      <c r="HD457" s="11">
        <v>1.2000000476837158</v>
      </c>
      <c r="HE457" s="11">
        <v>0.25</v>
      </c>
      <c r="HF457" s="11">
        <v>0.12999999523162842</v>
      </c>
      <c r="HG457" s="11">
        <v>9.9999997764825821E-3</v>
      </c>
      <c r="HH457" s="11">
        <v>0</v>
      </c>
      <c r="HI457" s="11">
        <v>0</v>
      </c>
      <c r="HJ457" s="11">
        <v>0.44999998807907104</v>
      </c>
      <c r="HK457" s="11">
        <v>11.949999809265137</v>
      </c>
      <c r="HL457" s="11">
        <v>9.0000003576278687E-2</v>
      </c>
      <c r="HM457" s="11">
        <v>0</v>
      </c>
      <c r="HN457" s="11">
        <v>0</v>
      </c>
      <c r="HO457" s="11">
        <v>0.6600000262260437</v>
      </c>
      <c r="HP457" s="11">
        <v>0.55000001192092896</v>
      </c>
      <c r="HQ457" s="11">
        <v>1.7999999523162842</v>
      </c>
      <c r="HR457" s="11">
        <v>3.8399999141693115</v>
      </c>
      <c r="HS457" s="11">
        <v>2.5</v>
      </c>
      <c r="HT457" s="11">
        <v>0.25</v>
      </c>
      <c r="HU457" s="11">
        <v>2.0899999141693115</v>
      </c>
      <c r="HV457" s="11">
        <v>0.31000000238418579</v>
      </c>
    </row>
    <row r="458" spans="1:230" x14ac:dyDescent="0.3">
      <c r="A458" s="8">
        <v>21519</v>
      </c>
      <c r="B458" s="11">
        <v>70.893424987792969</v>
      </c>
      <c r="C458" s="11">
        <v>1322.1246337890625</v>
      </c>
      <c r="D458" s="11">
        <v>72.065406799316406</v>
      </c>
      <c r="E458" s="11">
        <v>0</v>
      </c>
      <c r="F458" s="11">
        <v>9.9999997764825821E-3</v>
      </c>
      <c r="G458" s="11">
        <v>5.000000074505806E-2</v>
      </c>
      <c r="H458" s="11">
        <v>29.479999542236328</v>
      </c>
      <c r="I458" s="11">
        <v>0.10999999940395355</v>
      </c>
      <c r="J458" s="11">
        <v>0.20999999344348907</v>
      </c>
      <c r="K458" s="11">
        <v>0.11999999731779099</v>
      </c>
      <c r="L458" s="11">
        <v>3.2200000286102295</v>
      </c>
      <c r="M458" s="11">
        <v>0.47999998927116394</v>
      </c>
      <c r="N458" s="11">
        <v>0</v>
      </c>
      <c r="O458" s="11">
        <v>2.0299999713897705</v>
      </c>
      <c r="P458" s="11">
        <v>3.9999999105930328E-2</v>
      </c>
      <c r="Q458" s="11">
        <v>0</v>
      </c>
      <c r="R458" s="11">
        <v>2.0899999141693115</v>
      </c>
      <c r="S458" s="11">
        <v>0.41999998688697815</v>
      </c>
      <c r="T458" s="11">
        <v>1.2999999523162842</v>
      </c>
      <c r="U458" s="11">
        <v>0.88999998569488525</v>
      </c>
      <c r="V458" s="11">
        <v>0.14000000059604645</v>
      </c>
      <c r="W458" s="11">
        <v>1.059999942779541</v>
      </c>
      <c r="X458" s="11">
        <v>0</v>
      </c>
      <c r="Y458" s="11">
        <v>6.1100001335144043</v>
      </c>
      <c r="Z458" s="11">
        <v>20.590000152587891</v>
      </c>
      <c r="AA458" s="11">
        <v>2.369999885559082</v>
      </c>
      <c r="AB458" s="11">
        <v>2.5199999809265137</v>
      </c>
      <c r="AC458" s="11">
        <v>0</v>
      </c>
      <c r="AD458" s="11">
        <v>0.56999999284744263</v>
      </c>
      <c r="AE458" s="11">
        <v>0</v>
      </c>
      <c r="AF458" s="11">
        <v>0</v>
      </c>
      <c r="AG458" s="11">
        <v>0.49000000953674316</v>
      </c>
      <c r="AH458" s="11">
        <v>0.92000001668930054</v>
      </c>
      <c r="AI458" s="11">
        <v>1.8600000143051147</v>
      </c>
      <c r="AJ458" s="11">
        <v>0</v>
      </c>
      <c r="AK458" s="11">
        <v>1.9999999552965164E-2</v>
      </c>
      <c r="AL458" s="11">
        <v>0</v>
      </c>
      <c r="AM458" s="11">
        <v>0.47999998927116394</v>
      </c>
      <c r="AN458" s="11">
        <v>0</v>
      </c>
      <c r="AO458" s="11">
        <v>0</v>
      </c>
      <c r="AP458" s="11">
        <v>0.34999999403953552</v>
      </c>
      <c r="AQ458" s="11">
        <v>3.9999999105930328E-2</v>
      </c>
      <c r="AR458" s="11">
        <v>5.9999998658895493E-2</v>
      </c>
      <c r="AS458" s="11">
        <v>0.40000000596046448</v>
      </c>
      <c r="AT458" s="38">
        <v>0.40000000596046448</v>
      </c>
      <c r="AU458" s="11">
        <v>0.18000000715255737</v>
      </c>
      <c r="AV458" s="11">
        <v>1.9999999552965164E-2</v>
      </c>
      <c r="AW458" s="11">
        <v>1.9999999552965164E-2</v>
      </c>
      <c r="AX458" s="11">
        <v>7.809999942779541</v>
      </c>
      <c r="AY458" s="11">
        <v>2.0999999046325684</v>
      </c>
      <c r="AZ458" s="11">
        <v>0</v>
      </c>
      <c r="BA458" s="11">
        <v>3.2999999523162842</v>
      </c>
      <c r="BB458" s="11">
        <v>1.9999999552965164E-2</v>
      </c>
      <c r="BC458" s="11">
        <v>0.15999999642372131</v>
      </c>
      <c r="BD458" s="11">
        <v>1.9999999552965164E-2</v>
      </c>
      <c r="BE458" s="11">
        <v>0.20999999344348907</v>
      </c>
      <c r="BF458" s="11">
        <v>1.9999999552965164E-2</v>
      </c>
      <c r="BG458" s="11">
        <v>5.000000074505806E-2</v>
      </c>
      <c r="BH458" s="11">
        <v>2.9999999329447746E-2</v>
      </c>
      <c r="BI458" s="11">
        <v>0.40999999642372131</v>
      </c>
      <c r="BJ458" s="11">
        <v>0.64999997615814209</v>
      </c>
      <c r="BK458" s="11">
        <v>0.74000000953674316</v>
      </c>
      <c r="BL458" s="11">
        <v>0.10999999940395355</v>
      </c>
      <c r="BM458" s="11">
        <v>0.87000000476837158</v>
      </c>
      <c r="BN458" s="11">
        <v>0</v>
      </c>
      <c r="BO458" s="11">
        <v>7.8499999046325684</v>
      </c>
      <c r="BP458" s="11">
        <v>0.36000001430511475</v>
      </c>
      <c r="BQ458" s="11">
        <v>12.239999771118164</v>
      </c>
      <c r="BR458" s="11">
        <v>0.20000000298023224</v>
      </c>
      <c r="BS458" s="11">
        <v>0.5</v>
      </c>
      <c r="BT458" s="11">
        <v>0.5</v>
      </c>
      <c r="BU458" s="11">
        <v>0.20000000298023224</v>
      </c>
      <c r="BV458" s="11">
        <v>0</v>
      </c>
      <c r="BW458" s="11">
        <v>0.20000000298023224</v>
      </c>
      <c r="BX458" s="11">
        <v>0.25</v>
      </c>
      <c r="BY458" s="11">
        <v>2.3900001049041748</v>
      </c>
      <c r="BZ458" s="11">
        <v>0.40000000596046448</v>
      </c>
      <c r="CA458" s="11">
        <v>0.18999999761581421</v>
      </c>
      <c r="CB458" s="11">
        <v>0.85000002384185791</v>
      </c>
      <c r="CC458" s="11">
        <v>0.18000000715255737</v>
      </c>
      <c r="CD458" s="11">
        <v>2.9999999329447746E-2</v>
      </c>
      <c r="CE458" s="11">
        <v>0</v>
      </c>
      <c r="CF458" s="11">
        <v>0.27000001072883606</v>
      </c>
      <c r="CG458" s="11">
        <v>0</v>
      </c>
      <c r="CH458" s="11">
        <v>1.6799999475479126</v>
      </c>
      <c r="CI458" s="11">
        <v>2.3299999237060547</v>
      </c>
      <c r="CJ458" s="11">
        <v>0.93000000715255737</v>
      </c>
      <c r="CK458" s="11">
        <v>5.0757024437189102E-2</v>
      </c>
      <c r="CL458" s="11">
        <v>2.4000000953674316</v>
      </c>
      <c r="CM458" s="11">
        <v>0.23000000417232513</v>
      </c>
      <c r="CN458" s="11">
        <v>0.27128905057907104</v>
      </c>
      <c r="CO458" s="11">
        <v>0</v>
      </c>
      <c r="CP458" s="11">
        <v>0</v>
      </c>
      <c r="CQ458" s="11">
        <v>0.37999999523162842</v>
      </c>
      <c r="CR458" s="11">
        <v>0.10000000149011612</v>
      </c>
      <c r="CS458" s="11">
        <v>0</v>
      </c>
      <c r="CT458" s="11">
        <v>9.0000003576278687E-2</v>
      </c>
      <c r="CU458" s="11">
        <v>0.46000000834465027</v>
      </c>
      <c r="CV458" s="11">
        <v>0.54000002145767212</v>
      </c>
      <c r="CW458" s="11">
        <v>2.2200000286102295</v>
      </c>
      <c r="CX458" s="11">
        <v>9.9999997764825821E-3</v>
      </c>
      <c r="CY458" s="11">
        <v>0</v>
      </c>
      <c r="CZ458" s="11">
        <v>1.2799999713897705</v>
      </c>
      <c r="DA458" s="11">
        <v>0.17000000178813934</v>
      </c>
      <c r="DB458" s="11">
        <v>0.34999999403953552</v>
      </c>
      <c r="DC458" s="11">
        <v>0</v>
      </c>
      <c r="DD458" s="11">
        <v>0</v>
      </c>
      <c r="DE458" s="11">
        <v>0.30000001192092896</v>
      </c>
      <c r="DF458" s="11">
        <v>0.40000000596046448</v>
      </c>
      <c r="DG458" s="11">
        <v>0.18000000715255737</v>
      </c>
      <c r="DH458" s="11">
        <v>0</v>
      </c>
      <c r="DI458" s="11">
        <v>5.630000114440918</v>
      </c>
      <c r="DJ458" s="11">
        <v>45.020656585693359</v>
      </c>
      <c r="DK458" s="11">
        <v>1.5178896188735962</v>
      </c>
      <c r="DL458" s="11">
        <v>1.1699999570846558</v>
      </c>
      <c r="DM458" s="11">
        <v>9.9999997764825821E-3</v>
      </c>
      <c r="DN458" s="11">
        <v>7.9999998211860657E-2</v>
      </c>
      <c r="DO458" s="11">
        <v>0.37000000476837158</v>
      </c>
      <c r="DP458" s="11">
        <v>13.800000190734863</v>
      </c>
      <c r="DQ458" s="11">
        <v>2.9700000286102295</v>
      </c>
      <c r="DR458" s="11">
        <v>1.0099999904632568</v>
      </c>
      <c r="DS458" s="38">
        <v>1.0099999904632568</v>
      </c>
      <c r="DT458" s="11">
        <v>0.12999999523162842</v>
      </c>
      <c r="DU458" s="38">
        <v>0.25</v>
      </c>
      <c r="DV458" s="11">
        <v>0.25</v>
      </c>
      <c r="DW458" s="11">
        <v>0.2800000011920929</v>
      </c>
      <c r="DX458" s="11">
        <v>0</v>
      </c>
      <c r="DY458" s="11">
        <v>2.5799999237060547</v>
      </c>
      <c r="DZ458" s="11">
        <v>0.23999999463558197</v>
      </c>
      <c r="EA458" s="11">
        <v>7.8000001907348633</v>
      </c>
      <c r="EB458" s="11">
        <v>14.649999618530273</v>
      </c>
      <c r="EC458" s="11">
        <v>0.29300001263618469</v>
      </c>
      <c r="ED458" s="11">
        <v>14.357000350952148</v>
      </c>
      <c r="EE458" s="11">
        <v>7.5999999046325684</v>
      </c>
      <c r="EF458" s="11">
        <v>0</v>
      </c>
      <c r="EG458" s="11">
        <v>0.74000000953674316</v>
      </c>
      <c r="EH458" s="11">
        <v>0.87000000476837158</v>
      </c>
      <c r="EI458" s="11">
        <v>0</v>
      </c>
      <c r="EJ458" s="11">
        <v>14.520000457763672</v>
      </c>
      <c r="EK458" s="11">
        <v>3.9200000762939453</v>
      </c>
      <c r="EL458" s="11">
        <v>0.12999999523162842</v>
      </c>
      <c r="EM458" s="11">
        <v>1.7999999523162842</v>
      </c>
      <c r="EN458" s="11">
        <v>2.7599999904632568</v>
      </c>
      <c r="EO458" s="11">
        <v>26.030000686645508</v>
      </c>
      <c r="EP458" s="11">
        <v>0</v>
      </c>
      <c r="EQ458" s="11">
        <v>0</v>
      </c>
      <c r="ER458" s="11">
        <v>0</v>
      </c>
      <c r="ES458" s="11">
        <v>1.9999999552965164E-2</v>
      </c>
      <c r="ET458" s="11">
        <v>0.43999999761581421</v>
      </c>
      <c r="EU458" s="38">
        <v>0.38999998569488525</v>
      </c>
      <c r="EV458" s="11">
        <v>0.38999998569488525</v>
      </c>
      <c r="EW458" s="11">
        <v>0</v>
      </c>
      <c r="EX458" s="11">
        <v>10.909999847412109</v>
      </c>
      <c r="EY458" s="11">
        <v>1.0399999618530273</v>
      </c>
      <c r="EZ458" s="11">
        <v>1.9999999552965164E-2</v>
      </c>
      <c r="FA458" s="11">
        <v>1.2000000476837158</v>
      </c>
      <c r="FB458" s="11">
        <v>0</v>
      </c>
      <c r="FC458" s="11">
        <v>0.40999999642372131</v>
      </c>
      <c r="FD458" s="11">
        <v>0</v>
      </c>
      <c r="FE458" s="11">
        <v>2.8399999141693115</v>
      </c>
      <c r="FF458" s="11">
        <v>0</v>
      </c>
      <c r="FG458" s="11">
        <v>7.0000000298023224E-2</v>
      </c>
      <c r="FH458" s="11">
        <v>7.0000000298023224E-2</v>
      </c>
      <c r="FI458" s="11">
        <v>0</v>
      </c>
      <c r="FJ458" s="11">
        <v>1.940000057220459</v>
      </c>
      <c r="FK458" s="11">
        <v>7.9999998211860657E-2</v>
      </c>
      <c r="FL458" s="11">
        <v>3.9999999105930328E-2</v>
      </c>
      <c r="FM458" s="11">
        <v>0</v>
      </c>
      <c r="FN458" s="11">
        <v>0.43000000715255737</v>
      </c>
      <c r="FO458" s="11">
        <v>0.20999999344348907</v>
      </c>
      <c r="FP458" s="11">
        <v>0</v>
      </c>
      <c r="FQ458" s="11">
        <v>0.54000002145767212</v>
      </c>
      <c r="FR458" s="11">
        <v>0.34999999403953552</v>
      </c>
      <c r="FS458" s="11">
        <v>2.6400001049041748</v>
      </c>
      <c r="FT458" s="11">
        <v>0</v>
      </c>
      <c r="FU458" s="11">
        <v>0.40000000596046448</v>
      </c>
      <c r="FV458" s="11">
        <v>0.47999998927116394</v>
      </c>
      <c r="FW458" s="11">
        <v>0.74000000953674316</v>
      </c>
      <c r="FX458" s="11">
        <v>1.9700000286102295</v>
      </c>
      <c r="FY458" s="11">
        <v>0</v>
      </c>
      <c r="FZ458" s="11">
        <v>2.2799999713897705</v>
      </c>
      <c r="GA458" s="11">
        <v>0.43999999761581421</v>
      </c>
      <c r="GB458" s="11">
        <v>0.25999999046325684</v>
      </c>
      <c r="GC458" s="11">
        <v>0.18999999761581421</v>
      </c>
      <c r="GD458" s="11">
        <v>2.2549020126461983E-2</v>
      </c>
      <c r="GE458" s="11">
        <v>0.10000000149011612</v>
      </c>
      <c r="GF458" s="11">
        <v>1.4299999475479126</v>
      </c>
      <c r="GG458" s="38">
        <v>1.4299999475479126</v>
      </c>
      <c r="GH458" s="11">
        <v>0.18000000715255737</v>
      </c>
      <c r="GI458" s="38">
        <v>3.9999999105930328E-2</v>
      </c>
      <c r="GJ458" s="11">
        <v>3.9999999105930328E-2</v>
      </c>
      <c r="GK458" s="38">
        <v>0</v>
      </c>
      <c r="GL458" s="11">
        <v>0</v>
      </c>
      <c r="GM458" s="11">
        <v>0</v>
      </c>
      <c r="GN458" s="11">
        <v>13.050000190734863</v>
      </c>
      <c r="GO458" s="11">
        <v>0.28999999165534973</v>
      </c>
      <c r="GP458" s="11">
        <v>1.9500000476837158</v>
      </c>
      <c r="GQ458" s="11">
        <v>259.70999145507813</v>
      </c>
      <c r="GR458" s="11">
        <v>3.9999999105930328E-2</v>
      </c>
      <c r="GS458" s="11">
        <v>0</v>
      </c>
      <c r="GT458" s="11">
        <v>0</v>
      </c>
      <c r="GU458" s="11">
        <v>3.9999999105930328E-2</v>
      </c>
      <c r="GV458" s="11">
        <v>0.28999999165534973</v>
      </c>
      <c r="GW458" s="11">
        <v>0</v>
      </c>
      <c r="GX458" s="11">
        <v>2.9900000095367432</v>
      </c>
      <c r="GY458" s="11">
        <v>3.309999942779541</v>
      </c>
      <c r="GZ458" s="11">
        <v>0.18999999761581421</v>
      </c>
      <c r="HA458" s="11">
        <v>0</v>
      </c>
      <c r="HB458" s="11">
        <v>1.8999999761581421</v>
      </c>
      <c r="HC458" s="11">
        <v>2.130000114440918</v>
      </c>
      <c r="HD458" s="11">
        <v>0</v>
      </c>
      <c r="HE458" s="11">
        <v>7.9999998211860657E-2</v>
      </c>
      <c r="HF458" s="11">
        <v>0.20000000298023224</v>
      </c>
      <c r="HG458" s="11">
        <v>9.9999997764825821E-3</v>
      </c>
      <c r="HH458" s="11">
        <v>2.7799999713897705</v>
      </c>
      <c r="HI458" s="11">
        <v>0</v>
      </c>
      <c r="HJ458" s="11">
        <v>1.6100000143051147</v>
      </c>
      <c r="HK458" s="11">
        <v>18.639999389648438</v>
      </c>
      <c r="HL458" s="11">
        <v>0.15999999642372131</v>
      </c>
      <c r="HM458" s="11">
        <v>9.9999997764825821E-3</v>
      </c>
      <c r="HN458" s="11">
        <v>0</v>
      </c>
      <c r="HO458" s="11">
        <v>0.73000001907348633</v>
      </c>
      <c r="HP458" s="11">
        <v>1.0700000524520874</v>
      </c>
      <c r="HQ458" s="11">
        <v>1.6200000047683716</v>
      </c>
      <c r="HR458" s="11">
        <v>3.4600000381469727</v>
      </c>
      <c r="HS458" s="11">
        <v>2.25</v>
      </c>
      <c r="HT458" s="11">
        <v>0.50999999046325684</v>
      </c>
      <c r="HU458" s="11">
        <v>2.7300000190734863</v>
      </c>
      <c r="HV458" s="11">
        <v>0.2199999988079071</v>
      </c>
    </row>
    <row r="459" spans="1:230" x14ac:dyDescent="0.3">
      <c r="A459" s="8">
        <v>21550</v>
      </c>
      <c r="B459" s="11">
        <v>89.749351501464844</v>
      </c>
      <c r="C459" s="11">
        <v>1254.67529296875</v>
      </c>
      <c r="D459" s="11">
        <v>92.203704833984375</v>
      </c>
      <c r="E459" s="11">
        <v>0</v>
      </c>
      <c r="F459" s="11">
        <v>9.9999997764825821E-3</v>
      </c>
      <c r="G459" s="11">
        <v>7.9999998211860657E-2</v>
      </c>
      <c r="H459" s="11">
        <v>29.610000610351563</v>
      </c>
      <c r="I459" s="11">
        <v>0.10000000149011612</v>
      </c>
      <c r="J459" s="11">
        <v>0.25999999046325684</v>
      </c>
      <c r="K459" s="11">
        <v>7.0000000298023224E-2</v>
      </c>
      <c r="L459" s="11">
        <v>3.4600000381469727</v>
      </c>
      <c r="M459" s="11">
        <v>0.46000000834465027</v>
      </c>
      <c r="N459" s="11">
        <v>0</v>
      </c>
      <c r="O459" s="11">
        <v>2.690000057220459</v>
      </c>
      <c r="P459" s="11">
        <v>0.15000000596046448</v>
      </c>
      <c r="Q459" s="11">
        <v>0</v>
      </c>
      <c r="R459" s="11">
        <v>2.4000000953674316</v>
      </c>
      <c r="S459" s="11">
        <v>0.14000000059604645</v>
      </c>
      <c r="T459" s="11">
        <v>1.6200000047683716</v>
      </c>
      <c r="U459" s="11">
        <v>0</v>
      </c>
      <c r="V459" s="11">
        <v>0.2199999988079071</v>
      </c>
      <c r="W459" s="11">
        <v>0</v>
      </c>
      <c r="X459" s="11">
        <v>0</v>
      </c>
      <c r="Y459" s="11">
        <v>6.6399998664855957</v>
      </c>
      <c r="Z459" s="11">
        <v>21.399999618530273</v>
      </c>
      <c r="AA459" s="11">
        <v>2.0299999713897705</v>
      </c>
      <c r="AB459" s="11">
        <v>2.5499999523162842</v>
      </c>
      <c r="AC459" s="11">
        <v>0</v>
      </c>
      <c r="AD459" s="11">
        <v>0.36000001430511475</v>
      </c>
      <c r="AE459" s="11">
        <v>0</v>
      </c>
      <c r="AF459" s="11">
        <v>0</v>
      </c>
      <c r="AG459" s="11">
        <v>0.10000000149011612</v>
      </c>
      <c r="AH459" s="11">
        <v>0.37999999523162842</v>
      </c>
      <c r="AI459" s="11">
        <v>1.7100000381469727</v>
      </c>
      <c r="AJ459" s="11">
        <v>0</v>
      </c>
      <c r="AK459" s="11">
        <v>2.9999999329447746E-2</v>
      </c>
      <c r="AL459" s="11">
        <v>0</v>
      </c>
      <c r="AM459" s="11">
        <v>0.5899999737739563</v>
      </c>
      <c r="AN459" s="11">
        <v>6.1999998092651367</v>
      </c>
      <c r="AO459" s="11">
        <v>0</v>
      </c>
      <c r="AP459" s="11">
        <v>0</v>
      </c>
      <c r="AQ459" s="11">
        <v>5.9999998658895493E-2</v>
      </c>
      <c r="AR459" s="11">
        <v>5.9999998658895493E-2</v>
      </c>
      <c r="AS459" s="11">
        <v>0.4699999988079071</v>
      </c>
      <c r="AT459" s="38">
        <v>0.4699999988079071</v>
      </c>
      <c r="AU459" s="11">
        <v>0</v>
      </c>
      <c r="AV459" s="11">
        <v>1.9999999552965164E-2</v>
      </c>
      <c r="AW459" s="11">
        <v>2.9999999329447746E-2</v>
      </c>
      <c r="AX459" s="11">
        <v>10.289999961853027</v>
      </c>
      <c r="AY459" s="11">
        <v>2.5299999713897705</v>
      </c>
      <c r="AZ459" s="11">
        <v>0</v>
      </c>
      <c r="BA459" s="11">
        <v>3.5999999046325684</v>
      </c>
      <c r="BB459" s="11">
        <v>1.9999999552965164E-2</v>
      </c>
      <c r="BC459" s="11">
        <v>0.18000000715255737</v>
      </c>
      <c r="BD459" s="11">
        <v>2.9999999329447746E-2</v>
      </c>
      <c r="BE459" s="11">
        <v>0.23999999463558197</v>
      </c>
      <c r="BF459" s="11">
        <v>3.9999999105930328E-2</v>
      </c>
      <c r="BG459" s="11">
        <v>7.9999998211860657E-2</v>
      </c>
      <c r="BH459" s="11">
        <v>3.9999999105930328E-2</v>
      </c>
      <c r="BI459" s="11">
        <v>0.47999998927116394</v>
      </c>
      <c r="BJ459" s="11">
        <v>0.64999997615814209</v>
      </c>
      <c r="BK459" s="11">
        <v>0.74000000953674316</v>
      </c>
      <c r="BL459" s="11">
        <v>0.37000000476837158</v>
      </c>
      <c r="BM459" s="11">
        <v>0</v>
      </c>
      <c r="BN459" s="11">
        <v>0</v>
      </c>
      <c r="BO459" s="11">
        <v>8.1700000762939453</v>
      </c>
      <c r="BP459" s="11">
        <v>0.47999998927116394</v>
      </c>
      <c r="BQ459" s="11">
        <v>14.220000267028809</v>
      </c>
      <c r="BR459" s="11">
        <v>0.81999999284744263</v>
      </c>
      <c r="BS459" s="11">
        <v>0.34999999403953552</v>
      </c>
      <c r="BT459" s="11">
        <v>0.64999997615814209</v>
      </c>
      <c r="BU459" s="11">
        <v>0.20999999344348907</v>
      </c>
      <c r="BV459" s="11">
        <v>0</v>
      </c>
      <c r="BW459" s="11">
        <v>0.30000001192092896</v>
      </c>
      <c r="BX459" s="11">
        <v>0.37999999523162842</v>
      </c>
      <c r="BY459" s="11">
        <v>5.1700000762939453</v>
      </c>
      <c r="BZ459" s="11">
        <v>0.18999999761581421</v>
      </c>
      <c r="CA459" s="11">
        <v>0.20000000298023224</v>
      </c>
      <c r="CB459" s="11">
        <v>0.9100000262260437</v>
      </c>
      <c r="CC459" s="11">
        <v>0</v>
      </c>
      <c r="CD459" s="11">
        <v>3.9999999105930328E-2</v>
      </c>
      <c r="CE459" s="11">
        <v>0</v>
      </c>
      <c r="CF459" s="11">
        <v>0.34000000357627869</v>
      </c>
      <c r="CG459" s="11">
        <v>0</v>
      </c>
      <c r="CH459" s="11">
        <v>1.8400000333786011</v>
      </c>
      <c r="CI459" s="11">
        <v>2.7599999904632568</v>
      </c>
      <c r="CJ459" s="11">
        <v>1.0299999713897705</v>
      </c>
      <c r="CK459" s="11">
        <v>0.16909091174602509</v>
      </c>
      <c r="CL459" s="11">
        <v>2.5199999809265137</v>
      </c>
      <c r="CM459" s="11">
        <v>0.33000001311302185</v>
      </c>
      <c r="CN459" s="11">
        <v>0.16503486037254333</v>
      </c>
      <c r="CO459" s="11">
        <v>0</v>
      </c>
      <c r="CP459" s="11">
        <v>0</v>
      </c>
      <c r="CQ459" s="11">
        <v>0.34999999403953552</v>
      </c>
      <c r="CR459" s="11">
        <v>0.11999999731779099</v>
      </c>
      <c r="CS459" s="11">
        <v>0</v>
      </c>
      <c r="CT459" s="11">
        <v>9.0000003576278687E-2</v>
      </c>
      <c r="CU459" s="11">
        <v>0.62000000476837158</v>
      </c>
      <c r="CV459" s="11">
        <v>0.73000001907348633</v>
      </c>
      <c r="CW459" s="11">
        <v>2.6400001049041748</v>
      </c>
      <c r="CX459" s="11">
        <v>0</v>
      </c>
      <c r="CY459" s="11">
        <v>0</v>
      </c>
      <c r="CZ459" s="11">
        <v>1.0099999904632568</v>
      </c>
      <c r="DA459" s="11">
        <v>0.15999999642372131</v>
      </c>
      <c r="DB459" s="11">
        <v>0.36000001430511475</v>
      </c>
      <c r="DC459" s="11">
        <v>0</v>
      </c>
      <c r="DD459" s="11">
        <v>0</v>
      </c>
      <c r="DE459" s="11">
        <v>0.25999999046325684</v>
      </c>
      <c r="DF459" s="11">
        <v>0.37000000476837158</v>
      </c>
      <c r="DG459" s="11">
        <v>0.25</v>
      </c>
      <c r="DH459" s="11">
        <v>0</v>
      </c>
      <c r="DI459" s="11">
        <v>5.5300002098083496</v>
      </c>
      <c r="DJ459" s="11">
        <v>40.155105590820313</v>
      </c>
      <c r="DK459" s="11">
        <v>2.5380408763885498</v>
      </c>
      <c r="DL459" s="11">
        <v>9.9999997764825821E-3</v>
      </c>
      <c r="DM459" s="11">
        <v>0</v>
      </c>
      <c r="DN459" s="11">
        <v>0</v>
      </c>
      <c r="DO459" s="11">
        <v>0.37000000476837158</v>
      </c>
      <c r="DP459" s="11">
        <v>15.350000381469727</v>
      </c>
      <c r="DQ459" s="11">
        <v>3.309999942779541</v>
      </c>
      <c r="DR459" s="11">
        <v>0.87999999523162842</v>
      </c>
      <c r="DS459" s="38">
        <v>0.87999999523162842</v>
      </c>
      <c r="DT459" s="11">
        <v>3.9999999105930328E-2</v>
      </c>
      <c r="DU459" s="38">
        <v>0</v>
      </c>
      <c r="DV459" s="11">
        <v>0</v>
      </c>
      <c r="DW459" s="11">
        <v>0.25999999046325684</v>
      </c>
      <c r="DX459" s="11">
        <v>0</v>
      </c>
      <c r="DY459" s="11">
        <v>2.7599999904632568</v>
      </c>
      <c r="DZ459" s="11">
        <v>0.15000000596046448</v>
      </c>
      <c r="EA459" s="11">
        <v>8.119999885559082</v>
      </c>
      <c r="EB459" s="11">
        <v>15.130000114440918</v>
      </c>
      <c r="EC459" s="11">
        <v>0.30259999632835388</v>
      </c>
      <c r="ED459" s="11">
        <v>14.827400207519531</v>
      </c>
      <c r="EE459" s="11">
        <v>8.1599998474121094</v>
      </c>
      <c r="EF459" s="11">
        <v>0</v>
      </c>
      <c r="EG459" s="11">
        <v>0.51999998092651367</v>
      </c>
      <c r="EH459" s="11">
        <v>2.3599998950958252</v>
      </c>
      <c r="EI459" s="11">
        <v>0</v>
      </c>
      <c r="EJ459" s="11">
        <v>14.590000152587891</v>
      </c>
      <c r="EK459" s="11">
        <v>6.1599998474121094</v>
      </c>
      <c r="EL459" s="11">
        <v>0.11999999731779099</v>
      </c>
      <c r="EM459" s="11">
        <v>1.7000000476837158</v>
      </c>
      <c r="EN459" s="11">
        <v>2.6099998950958252</v>
      </c>
      <c r="EO459" s="11">
        <v>26.840000152587891</v>
      </c>
      <c r="EP459" s="11">
        <v>0</v>
      </c>
      <c r="EQ459" s="11">
        <v>0</v>
      </c>
      <c r="ER459" s="11">
        <v>0.61000001430511475</v>
      </c>
      <c r="ES459" s="11">
        <v>1.9999999552965164E-2</v>
      </c>
      <c r="ET459" s="11">
        <v>0.43999999761581421</v>
      </c>
      <c r="EU459" s="38">
        <v>0.63999998569488525</v>
      </c>
      <c r="EV459" s="11">
        <v>0.63999998569488525</v>
      </c>
      <c r="EW459" s="11">
        <v>0</v>
      </c>
      <c r="EX459" s="11">
        <v>10.479999542236328</v>
      </c>
      <c r="EY459" s="11">
        <v>1.5700000524520874</v>
      </c>
      <c r="EZ459" s="11">
        <v>2.9999999329447746E-2</v>
      </c>
      <c r="FA459" s="11">
        <v>1.4500000476837158</v>
      </c>
      <c r="FB459" s="11">
        <v>0</v>
      </c>
      <c r="FC459" s="11">
        <v>0.50999999046325684</v>
      </c>
      <c r="FD459" s="11">
        <v>0</v>
      </c>
      <c r="FE459" s="11">
        <v>10.609999656677246</v>
      </c>
      <c r="FF459" s="11">
        <v>0</v>
      </c>
      <c r="FG459" s="11">
        <v>7.0000000298023224E-2</v>
      </c>
      <c r="FH459" s="11">
        <v>0.10999999940395355</v>
      </c>
      <c r="FI459" s="11">
        <v>0.79000002145767212</v>
      </c>
      <c r="FJ459" s="11">
        <v>1.4700000286102295</v>
      </c>
      <c r="FK459" s="11">
        <v>7.0000000298023224E-2</v>
      </c>
      <c r="FL459" s="11">
        <v>7.0000000298023224E-2</v>
      </c>
      <c r="FM459" s="11">
        <v>3.75</v>
      </c>
      <c r="FN459" s="11">
        <v>0.60000002384185791</v>
      </c>
      <c r="FO459" s="11">
        <v>0.18999999761581421</v>
      </c>
      <c r="FP459" s="11">
        <v>0</v>
      </c>
      <c r="FQ459" s="11">
        <v>0.49000000953674316</v>
      </c>
      <c r="FR459" s="11">
        <v>0.33000001311302185</v>
      </c>
      <c r="FS459" s="11">
        <v>0</v>
      </c>
      <c r="FT459" s="11">
        <v>0</v>
      </c>
      <c r="FU459" s="11">
        <v>0.23000000417232513</v>
      </c>
      <c r="FV459" s="11">
        <v>0.40999999642372131</v>
      </c>
      <c r="FW459" s="11">
        <v>0.74000000953674316</v>
      </c>
      <c r="FX459" s="11">
        <v>2.1500000953674316</v>
      </c>
      <c r="FY459" s="11">
        <v>0</v>
      </c>
      <c r="FZ459" s="11">
        <v>2.2799999713897705</v>
      </c>
      <c r="GA459" s="11">
        <v>0.62000000476837158</v>
      </c>
      <c r="GB459" s="11">
        <v>0.36000001430511475</v>
      </c>
      <c r="GC459" s="11">
        <v>0.18999999761581421</v>
      </c>
      <c r="GD459" s="11">
        <v>0</v>
      </c>
      <c r="GE459" s="11">
        <v>0</v>
      </c>
      <c r="GF459" s="11">
        <v>1.3300000429153442</v>
      </c>
      <c r="GG459" s="38">
        <v>1.3300000429153442</v>
      </c>
      <c r="GH459" s="11">
        <v>0.23000000417232513</v>
      </c>
      <c r="GI459" s="38">
        <v>5.9999998658895493E-2</v>
      </c>
      <c r="GJ459" s="11">
        <v>5.9999998658895493E-2</v>
      </c>
      <c r="GK459" s="38">
        <v>0.52999997138977051</v>
      </c>
      <c r="GL459" s="11">
        <v>0.52999997138977051</v>
      </c>
      <c r="GM459" s="11">
        <v>0</v>
      </c>
      <c r="GN459" s="11">
        <v>13.310000419616699</v>
      </c>
      <c r="GO459" s="11">
        <v>0.27000001072883606</v>
      </c>
      <c r="GP459" s="11">
        <v>2.0499999523162842</v>
      </c>
      <c r="GQ459" s="11">
        <v>289.33999633789063</v>
      </c>
      <c r="GR459" s="11">
        <v>1.9999999552965164E-2</v>
      </c>
      <c r="GS459" s="11">
        <v>0</v>
      </c>
      <c r="GT459" s="11">
        <v>0</v>
      </c>
      <c r="GU459" s="11">
        <v>5.9999998658895493E-2</v>
      </c>
      <c r="GV459" s="11">
        <v>0.41999998688697815</v>
      </c>
      <c r="GW459" s="11">
        <v>0</v>
      </c>
      <c r="GX459" s="11">
        <v>3.3499999046325684</v>
      </c>
      <c r="GY459" s="11">
        <v>2.2999999523162842</v>
      </c>
      <c r="GZ459" s="11">
        <v>9.0000003576278687E-2</v>
      </c>
      <c r="HA459" s="11">
        <v>0</v>
      </c>
      <c r="HB459" s="11">
        <v>1.8999999761581421</v>
      </c>
      <c r="HC459" s="11">
        <v>2.7000000476837158</v>
      </c>
      <c r="HD459" s="11">
        <v>0.11999999731779099</v>
      </c>
      <c r="HE459" s="11">
        <v>0.27000001072883606</v>
      </c>
      <c r="HF459" s="11">
        <v>0.18000000715255737</v>
      </c>
      <c r="HG459" s="11">
        <v>5.000000074505806E-2</v>
      </c>
      <c r="HH459" s="11">
        <v>0.47999998927116394</v>
      </c>
      <c r="HI459" s="11">
        <v>5.000000074505806E-2</v>
      </c>
      <c r="HJ459" s="11">
        <v>2.2100000381469727</v>
      </c>
      <c r="HK459" s="11">
        <v>19.489999771118164</v>
      </c>
      <c r="HL459" s="11">
        <v>0.23999999463558197</v>
      </c>
      <c r="HM459" s="11">
        <v>1.9999999552965164E-2</v>
      </c>
      <c r="HN459" s="11">
        <v>0</v>
      </c>
      <c r="HO459" s="11">
        <v>0.50999999046325684</v>
      </c>
      <c r="HP459" s="11">
        <v>1.0499999523162842</v>
      </c>
      <c r="HQ459" s="11">
        <v>1.3899999856948853</v>
      </c>
      <c r="HR459" s="11">
        <v>2.9700000286102295</v>
      </c>
      <c r="HS459" s="11">
        <v>1.9299999475479126</v>
      </c>
      <c r="HT459" s="11">
        <v>0.68000000715255737</v>
      </c>
      <c r="HU459" s="11">
        <v>3.3399999141693115</v>
      </c>
      <c r="HV459" s="11">
        <v>0</v>
      </c>
    </row>
    <row r="460" spans="1:230" x14ac:dyDescent="0.3">
      <c r="A460" s="8">
        <v>21581</v>
      </c>
      <c r="B460" s="11">
        <v>126.52136993408203</v>
      </c>
      <c r="C460" s="11">
        <v>1204.1873779296875</v>
      </c>
      <c r="D460" s="11">
        <v>128.34803771972656</v>
      </c>
      <c r="E460" s="11">
        <v>0.12999999523162842</v>
      </c>
      <c r="F460" s="11">
        <v>0.18000000715255737</v>
      </c>
      <c r="G460" s="11">
        <v>0.99000000953674316</v>
      </c>
      <c r="H460" s="11">
        <v>50.790000915527344</v>
      </c>
      <c r="I460" s="11">
        <v>0.31999999284744263</v>
      </c>
      <c r="J460" s="11">
        <v>1.309999942779541</v>
      </c>
      <c r="K460" s="11">
        <v>0.37000000476837158</v>
      </c>
      <c r="L460" s="11">
        <v>13.470000267028809</v>
      </c>
      <c r="M460" s="11">
        <v>1.3600000143051147</v>
      </c>
      <c r="N460" s="11">
        <v>0.20000000298023224</v>
      </c>
      <c r="O460" s="11">
        <v>13.380000114440918</v>
      </c>
      <c r="P460" s="11">
        <v>0.68000000715255737</v>
      </c>
      <c r="Q460" s="11">
        <v>0</v>
      </c>
      <c r="R460" s="11">
        <v>10.090000152587891</v>
      </c>
      <c r="S460" s="11">
        <v>1.309999942779541</v>
      </c>
      <c r="T460" s="11">
        <v>25.350000381469727</v>
      </c>
      <c r="U460" s="11">
        <v>6.320000171661377</v>
      </c>
      <c r="V460" s="11">
        <v>2.5099999904632568</v>
      </c>
      <c r="W460" s="11">
        <v>3.8299999237060547</v>
      </c>
      <c r="X460" s="11">
        <v>0.17000000178813934</v>
      </c>
      <c r="Y460" s="11">
        <v>24.370000839233398</v>
      </c>
      <c r="Z460" s="11">
        <v>34.939998626708984</v>
      </c>
      <c r="AA460" s="11">
        <v>5.5</v>
      </c>
      <c r="AB460" s="11">
        <v>6.9800000190734863</v>
      </c>
      <c r="AC460" s="11">
        <v>3.9999999105930328E-2</v>
      </c>
      <c r="AD460" s="11">
        <v>1.8200000524520874</v>
      </c>
      <c r="AE460" s="11">
        <v>0</v>
      </c>
      <c r="AF460" s="11">
        <v>9.9999997764825821E-3</v>
      </c>
      <c r="AG460" s="11">
        <v>0.49000000953674316</v>
      </c>
      <c r="AH460" s="11">
        <v>7.4899997711181641</v>
      </c>
      <c r="AI460" s="11">
        <v>2.5499999523162842</v>
      </c>
      <c r="AJ460" s="11">
        <v>5.9999998658895493E-2</v>
      </c>
      <c r="AK460" s="11">
        <v>0.10000000149011612</v>
      </c>
      <c r="AL460" s="11">
        <v>0</v>
      </c>
      <c r="AM460" s="11">
        <v>10.329999923706055</v>
      </c>
      <c r="AN460" s="11">
        <v>81.470001220703125</v>
      </c>
      <c r="AO460" s="11">
        <v>0.60000002384185791</v>
      </c>
      <c r="AP460" s="11">
        <v>1.2599999904632568</v>
      </c>
      <c r="AQ460" s="11">
        <v>0.2800000011920929</v>
      </c>
      <c r="AR460" s="11">
        <v>0.40000000596046448</v>
      </c>
      <c r="AS460" s="11">
        <v>2.1700000762939453</v>
      </c>
      <c r="AT460" s="38">
        <v>2.1700000762939453</v>
      </c>
      <c r="AU460" s="11">
        <v>0.64999997615814209</v>
      </c>
      <c r="AV460" s="11">
        <v>2.2300000190734863</v>
      </c>
      <c r="AW460" s="11">
        <v>9.0000003576278687E-2</v>
      </c>
      <c r="AX460" s="11">
        <v>67.930000305175781</v>
      </c>
      <c r="AY460" s="11">
        <v>12.899999618530273</v>
      </c>
      <c r="AZ460" s="11">
        <v>0</v>
      </c>
      <c r="BA460" s="11">
        <v>41.419998168945313</v>
      </c>
      <c r="BB460" s="11">
        <v>0.15000000596046448</v>
      </c>
      <c r="BC460" s="11">
        <v>2.1800000667572021</v>
      </c>
      <c r="BD460" s="11">
        <v>0.10000000149011612</v>
      </c>
      <c r="BE460" s="11">
        <v>1.4600000381469727</v>
      </c>
      <c r="BF460" s="11">
        <v>0.23999999463558197</v>
      </c>
      <c r="BG460" s="11">
        <v>0.2800000011920929</v>
      </c>
      <c r="BH460" s="11">
        <v>0.15000000596046448</v>
      </c>
      <c r="BI460" s="11">
        <v>2.190000057220459</v>
      </c>
      <c r="BJ460" s="11">
        <v>3.4200000762939453</v>
      </c>
      <c r="BK460" s="11">
        <v>3.9100000858306885</v>
      </c>
      <c r="BL460" s="11">
        <v>4.5900001525878906</v>
      </c>
      <c r="BM460" s="11">
        <v>4.4499998092651367</v>
      </c>
      <c r="BN460" s="11">
        <v>5.000000074505806E-2</v>
      </c>
      <c r="BO460" s="11">
        <v>27.870000839233398</v>
      </c>
      <c r="BP460" s="11">
        <v>2.4700000286102295</v>
      </c>
      <c r="BQ460" s="11">
        <v>51.779998779296875</v>
      </c>
      <c r="BR460" s="11">
        <v>2.9500000476837158</v>
      </c>
      <c r="BS460" s="11">
        <v>0.5</v>
      </c>
      <c r="BT460" s="11">
        <v>9.0299997329711914</v>
      </c>
      <c r="BU460" s="11">
        <v>11.970000267028809</v>
      </c>
      <c r="BV460" s="11">
        <v>4.1500000953674316</v>
      </c>
      <c r="BW460" s="11">
        <v>12.600000381469727</v>
      </c>
      <c r="BX460" s="11">
        <v>1.3799999952316284</v>
      </c>
      <c r="BY460" s="11">
        <v>10.439999580383301</v>
      </c>
      <c r="BZ460" s="11">
        <v>3.5</v>
      </c>
      <c r="CA460" s="11">
        <v>0.93999999761581421</v>
      </c>
      <c r="CB460" s="11">
        <v>4.869999885559082</v>
      </c>
      <c r="CC460" s="11">
        <v>1.2999999523162842</v>
      </c>
      <c r="CD460" s="11">
        <v>0.15000000596046448</v>
      </c>
      <c r="CE460" s="11">
        <v>0</v>
      </c>
      <c r="CF460" s="11">
        <v>2.3299999237060547</v>
      </c>
      <c r="CG460" s="11">
        <v>1.9999999552965164E-2</v>
      </c>
      <c r="CH460" s="11">
        <v>4.8600001335144043</v>
      </c>
      <c r="CI460" s="11">
        <v>8.0900001525878906</v>
      </c>
      <c r="CJ460" s="11">
        <v>1.3999999761581421</v>
      </c>
      <c r="CK460" s="11">
        <v>2.0721323490142822</v>
      </c>
      <c r="CL460" s="11">
        <v>13.979999542236328</v>
      </c>
      <c r="CM460" s="11">
        <v>1.7799999713897705</v>
      </c>
      <c r="CN460" s="11">
        <v>8.4510965347290039</v>
      </c>
      <c r="CO460" s="11">
        <v>1.9999999552965164E-2</v>
      </c>
      <c r="CP460" s="11">
        <v>0</v>
      </c>
      <c r="CQ460" s="11">
        <v>2.3499999046325684</v>
      </c>
      <c r="CR460" s="11">
        <v>0.79000002145767212</v>
      </c>
      <c r="CS460" s="11">
        <v>0</v>
      </c>
      <c r="CT460" s="11">
        <v>3.190000057220459</v>
      </c>
      <c r="CU460" s="11">
        <v>2.7200000286102295</v>
      </c>
      <c r="CV460" s="11">
        <v>3.2000000476837158</v>
      </c>
      <c r="CW460" s="11">
        <v>7.4899997711181641</v>
      </c>
      <c r="CX460" s="11">
        <v>0.38999998569488525</v>
      </c>
      <c r="CY460" s="11">
        <v>0.33000001311302185</v>
      </c>
      <c r="CZ460" s="11">
        <v>14.869999885559082</v>
      </c>
      <c r="DA460" s="11">
        <v>1.1699999570846558</v>
      </c>
      <c r="DB460" s="11">
        <v>1.6200000047683716</v>
      </c>
      <c r="DC460" s="11">
        <v>0.12999999523162842</v>
      </c>
      <c r="DD460" s="11">
        <v>1.9999999552965164E-2</v>
      </c>
      <c r="DE460" s="11">
        <v>0.81000000238418579</v>
      </c>
      <c r="DF460" s="11">
        <v>6.2899999618530273</v>
      </c>
      <c r="DG460" s="11">
        <v>0.28999999165534973</v>
      </c>
      <c r="DH460" s="11">
        <v>9.9999997764825821E-3</v>
      </c>
      <c r="DI460" s="11">
        <v>22.090000152587891</v>
      </c>
      <c r="DJ460" s="11">
        <v>58.824748992919922</v>
      </c>
      <c r="DK460" s="11">
        <v>5.6201725006103516</v>
      </c>
      <c r="DL460" s="11">
        <v>13.159999847412109</v>
      </c>
      <c r="DM460" s="11">
        <v>0.20000000298023224</v>
      </c>
      <c r="DN460" s="11">
        <v>1.1799999475479126</v>
      </c>
      <c r="DO460" s="11">
        <v>2.7100000381469727</v>
      </c>
      <c r="DP460" s="11">
        <v>65.980003356933594</v>
      </c>
      <c r="DQ460" s="11">
        <v>12.739999771118164</v>
      </c>
      <c r="DR460" s="11">
        <v>2.7999999523162842</v>
      </c>
      <c r="DS460" s="38">
        <v>2.7999999523162842</v>
      </c>
      <c r="DT460" s="11">
        <v>0.41999998688697815</v>
      </c>
      <c r="DU460" s="38">
        <v>1.2599999904632568</v>
      </c>
      <c r="DV460" s="11">
        <v>1.2599999904632568</v>
      </c>
      <c r="DW460" s="11">
        <v>0.37999999523162842</v>
      </c>
      <c r="DX460" s="11">
        <v>0</v>
      </c>
      <c r="DY460" s="11">
        <v>15.210000038146973</v>
      </c>
      <c r="DZ460" s="11">
        <v>0.75999999046325684</v>
      </c>
      <c r="EA460" s="11">
        <v>27.309999465942383</v>
      </c>
      <c r="EB460" s="11">
        <v>37.069999694824219</v>
      </c>
      <c r="EC460" s="11">
        <v>0.74140000343322754</v>
      </c>
      <c r="ED460" s="11">
        <v>36.328601837158203</v>
      </c>
      <c r="EE460" s="11">
        <v>31.780000686645508</v>
      </c>
      <c r="EF460" s="11">
        <v>0</v>
      </c>
      <c r="EG460" s="11">
        <v>2.369999885559082</v>
      </c>
      <c r="EH460" s="11">
        <v>4.8600001335144043</v>
      </c>
      <c r="EI460" s="11">
        <v>0.18000000715255737</v>
      </c>
      <c r="EJ460" s="11">
        <v>25.010000228881836</v>
      </c>
      <c r="EK460" s="11">
        <v>39.430000305175781</v>
      </c>
      <c r="EL460" s="11">
        <v>0.95999997854232788</v>
      </c>
      <c r="EM460" s="11">
        <v>13.539999961853027</v>
      </c>
      <c r="EN460" s="11">
        <v>21.799999237060547</v>
      </c>
      <c r="EO460" s="11">
        <v>82.779998779296875</v>
      </c>
      <c r="EP460" s="11">
        <v>0</v>
      </c>
      <c r="EQ460" s="11">
        <v>0</v>
      </c>
      <c r="ER460" s="11">
        <v>5.6599998474121094</v>
      </c>
      <c r="ES460" s="11">
        <v>0.30000001192092896</v>
      </c>
      <c r="ET460" s="11">
        <v>5.2800002098083496</v>
      </c>
      <c r="EU460" s="38">
        <v>2.3499999046325684</v>
      </c>
      <c r="EV460" s="11">
        <v>2.3499999046325684</v>
      </c>
      <c r="EW460" s="11">
        <v>0</v>
      </c>
      <c r="EX460" s="11">
        <v>45.159999847412109</v>
      </c>
      <c r="EY460" s="11">
        <v>7</v>
      </c>
      <c r="EZ460" s="11">
        <v>0.20000000298023224</v>
      </c>
      <c r="FA460" s="11">
        <v>9.0600004196166992</v>
      </c>
      <c r="FB460" s="11">
        <v>0.34000000357627869</v>
      </c>
      <c r="FC460" s="11">
        <v>4.690000057220459</v>
      </c>
      <c r="FD460" s="11">
        <v>2.9999999329447746E-2</v>
      </c>
      <c r="FE460" s="11">
        <v>36.810001373291016</v>
      </c>
      <c r="FF460" s="11">
        <v>5.9999998658895493E-2</v>
      </c>
      <c r="FG460" s="11">
        <v>0.23000000417232513</v>
      </c>
      <c r="FH460" s="11">
        <v>0.49000000953674316</v>
      </c>
      <c r="FI460" s="11">
        <v>1.5199999809265137</v>
      </c>
      <c r="FJ460" s="11">
        <v>37.759998321533203</v>
      </c>
      <c r="FK460" s="11">
        <v>0.44999998807907104</v>
      </c>
      <c r="FL460" s="11">
        <v>0.43999999761581421</v>
      </c>
      <c r="FM460" s="11">
        <v>46.060001373291016</v>
      </c>
      <c r="FN460" s="11">
        <v>10.130000114440918</v>
      </c>
      <c r="FO460" s="11">
        <v>0.62000000476837158</v>
      </c>
      <c r="FP460" s="11">
        <v>1.9999999552965164E-2</v>
      </c>
      <c r="FQ460" s="11">
        <v>3.1600000858306885</v>
      </c>
      <c r="FR460" s="11">
        <v>0.49000000953674316</v>
      </c>
      <c r="FS460" s="11">
        <v>11.710000038146973</v>
      </c>
      <c r="FT460" s="11">
        <v>0</v>
      </c>
      <c r="FU460" s="11">
        <v>4.8899998664855957</v>
      </c>
      <c r="FV460" s="11">
        <v>2.1700000762939453</v>
      </c>
      <c r="FW460" s="11">
        <v>3.9100000858306885</v>
      </c>
      <c r="FX460" s="11">
        <v>25.309999465942383</v>
      </c>
      <c r="FY460" s="11">
        <v>7.820000171661377</v>
      </c>
      <c r="FZ460" s="11">
        <v>5.880000114440918</v>
      </c>
      <c r="GA460" s="11">
        <v>2.7799999713897705</v>
      </c>
      <c r="GB460" s="11">
        <v>1.6299999952316284</v>
      </c>
      <c r="GC460" s="11">
        <v>0.98000001907348633</v>
      </c>
      <c r="GD460" s="11">
        <v>1.8512744903564453</v>
      </c>
      <c r="GE460" s="11">
        <v>8.2100000381469727</v>
      </c>
      <c r="GF460" s="11">
        <v>3.2999999523162842</v>
      </c>
      <c r="GG460" s="38">
        <v>3.2999999523162842</v>
      </c>
      <c r="GH460" s="11">
        <v>1.559999942779541</v>
      </c>
      <c r="GI460" s="38">
        <v>7.0000000298023224E-2</v>
      </c>
      <c r="GJ460" s="11">
        <v>7.0000000298023224E-2</v>
      </c>
      <c r="GK460" s="38">
        <v>1.0099999904632568</v>
      </c>
      <c r="GL460" s="11">
        <v>1.0099999904632568</v>
      </c>
      <c r="GM460" s="11">
        <v>0</v>
      </c>
      <c r="GN460" s="11">
        <v>29.969999313354492</v>
      </c>
      <c r="GO460" s="11">
        <v>6.429999828338623</v>
      </c>
      <c r="GP460" s="11">
        <v>19.159999847412109</v>
      </c>
      <c r="GQ460" s="11">
        <v>951.82000732421875</v>
      </c>
      <c r="GR460" s="11">
        <v>7.0000000298023224E-2</v>
      </c>
      <c r="GS460" s="11">
        <v>0</v>
      </c>
      <c r="GT460" s="11">
        <v>0</v>
      </c>
      <c r="GU460" s="11">
        <v>0.34999999403953552</v>
      </c>
      <c r="GV460" s="11">
        <v>1.8600000143051147</v>
      </c>
      <c r="GW460" s="11">
        <v>1.9999999552965164E-2</v>
      </c>
      <c r="GX460" s="11">
        <v>14.539999961853027</v>
      </c>
      <c r="GY460" s="11">
        <v>11.550000190734863</v>
      </c>
      <c r="GZ460" s="11">
        <v>7.9999998211860657E-2</v>
      </c>
      <c r="HA460" s="11">
        <v>0.51999998092651367</v>
      </c>
      <c r="HB460" s="11">
        <v>3.9600000381469727</v>
      </c>
      <c r="HC460" s="11">
        <v>8.0600004196166992</v>
      </c>
      <c r="HD460" s="11">
        <v>0.27000001072883606</v>
      </c>
      <c r="HE460" s="11">
        <v>7.9200000762939453</v>
      </c>
      <c r="HF460" s="11">
        <v>1.1299999952316284</v>
      </c>
      <c r="HG460" s="11">
        <v>2.9999999329447746E-2</v>
      </c>
      <c r="HH460" s="11">
        <v>10.960000038146973</v>
      </c>
      <c r="HI460" s="11">
        <v>0.41999998688697815</v>
      </c>
      <c r="HJ460" s="11">
        <v>32.080001831054688</v>
      </c>
      <c r="HK460" s="11">
        <v>194.41000366210938</v>
      </c>
      <c r="HL460" s="11">
        <v>1.0499999523162842</v>
      </c>
      <c r="HM460" s="11">
        <v>5.9999998658895493E-2</v>
      </c>
      <c r="HN460" s="11">
        <v>0</v>
      </c>
      <c r="HO460" s="11">
        <v>2.5499999523162842</v>
      </c>
      <c r="HP460" s="11">
        <v>7.380000114440918</v>
      </c>
      <c r="HQ460" s="11">
        <v>7.3400001525878906</v>
      </c>
      <c r="HR460" s="11">
        <v>15.680000305175781</v>
      </c>
      <c r="HS460" s="11">
        <v>10.210000038146973</v>
      </c>
      <c r="HT460" s="11">
        <v>3.309999942779541</v>
      </c>
      <c r="HU460" s="11">
        <v>58.540000915527344</v>
      </c>
      <c r="HV460" s="11">
        <v>0.79000002145767212</v>
      </c>
    </row>
    <row r="461" spans="1:230" x14ac:dyDescent="0.3">
      <c r="A461" s="8">
        <v>21609</v>
      </c>
      <c r="B461" s="11">
        <v>182.742919921875</v>
      </c>
      <c r="C461" s="11">
        <v>1064.43505859375</v>
      </c>
      <c r="D461" s="11">
        <v>184.08340454101563</v>
      </c>
      <c r="E461" s="11">
        <v>0.41999998688697815</v>
      </c>
      <c r="F461" s="11">
        <v>0.28999999165534973</v>
      </c>
      <c r="G461" s="11">
        <v>1.6299999952316284</v>
      </c>
      <c r="H461" s="11">
        <v>42.340000152587891</v>
      </c>
      <c r="I461" s="11">
        <v>0.25999999046325684</v>
      </c>
      <c r="J461" s="11">
        <v>3.2899999618530273</v>
      </c>
      <c r="K461" s="11">
        <v>0.70999997854232788</v>
      </c>
      <c r="L461" s="11">
        <v>21.809999465942383</v>
      </c>
      <c r="M461" s="11">
        <v>2.2899999618530273</v>
      </c>
      <c r="N461" s="11">
        <v>7.5100002288818359</v>
      </c>
      <c r="O461" s="11">
        <v>23.200000762939453</v>
      </c>
      <c r="P461" s="11">
        <v>4.1100001335144043</v>
      </c>
      <c r="Q461" s="11">
        <v>0</v>
      </c>
      <c r="R461" s="11">
        <v>12.75</v>
      </c>
      <c r="S461" s="11">
        <v>2.369999885559082</v>
      </c>
      <c r="T461" s="11">
        <v>43.5</v>
      </c>
      <c r="U461" s="11">
        <v>4.7899999618530273</v>
      </c>
      <c r="V461" s="11">
        <v>10.739999771118164</v>
      </c>
      <c r="W461" s="11">
        <v>20.219999313354492</v>
      </c>
      <c r="X461" s="11">
        <v>0.44999998807907104</v>
      </c>
      <c r="Y461" s="11">
        <v>37.409999847412109</v>
      </c>
      <c r="Z461" s="11">
        <v>39.970001220703125</v>
      </c>
      <c r="AA461" s="11">
        <v>6.1500000953674316</v>
      </c>
      <c r="AB461" s="11">
        <v>7.2100000381469727</v>
      </c>
      <c r="AC461" s="11">
        <v>0.63999998569488525</v>
      </c>
      <c r="AD461" s="11">
        <v>3.4500000476837158</v>
      </c>
      <c r="AE461" s="11">
        <v>0</v>
      </c>
      <c r="AF461" s="11">
        <v>1.7300000190734863</v>
      </c>
      <c r="AG461" s="11">
        <v>0.64999997615814209</v>
      </c>
      <c r="AH461" s="11">
        <v>17.559999465942383</v>
      </c>
      <c r="AI461" s="11">
        <v>2.630000114440918</v>
      </c>
      <c r="AJ461" s="11">
        <v>9.5799999237060547</v>
      </c>
      <c r="AK461" s="11">
        <v>0.68000000715255737</v>
      </c>
      <c r="AL461" s="11">
        <v>0</v>
      </c>
      <c r="AM461" s="11">
        <v>10.680000305175781</v>
      </c>
      <c r="AN461" s="11">
        <v>127.11000061035156</v>
      </c>
      <c r="AO461" s="11">
        <v>8.6599998474121094</v>
      </c>
      <c r="AP461" s="11">
        <v>6.6500000953674316</v>
      </c>
      <c r="AQ461" s="11">
        <v>1.4700000286102295</v>
      </c>
      <c r="AR461" s="11">
        <v>0.75</v>
      </c>
      <c r="AS461" s="11">
        <v>4.309999942779541</v>
      </c>
      <c r="AT461" s="38">
        <v>4.309999942779541</v>
      </c>
      <c r="AU461" s="11">
        <v>3.4300000667572021</v>
      </c>
      <c r="AV461" s="11">
        <v>7.6599998474121094</v>
      </c>
      <c r="AW461" s="11">
        <v>0.62999999523162842</v>
      </c>
      <c r="AX461" s="11">
        <v>88.25</v>
      </c>
      <c r="AY461" s="11">
        <v>33.869998931884766</v>
      </c>
      <c r="AZ461" s="11">
        <v>0</v>
      </c>
      <c r="BA461" s="11">
        <v>54.419998168945313</v>
      </c>
      <c r="BB461" s="11">
        <v>0.2199999988079071</v>
      </c>
      <c r="BC461" s="11">
        <v>1.7200000286102295</v>
      </c>
      <c r="BD461" s="11">
        <v>0.64999997615814209</v>
      </c>
      <c r="BE461" s="11">
        <v>1.2999999523162842</v>
      </c>
      <c r="BF461" s="11">
        <v>1.6200000047683716</v>
      </c>
      <c r="BG461" s="11">
        <v>1.9099999666213989</v>
      </c>
      <c r="BH461" s="11">
        <v>1.0099999904632568</v>
      </c>
      <c r="BI461" s="11">
        <v>4.070000171661377</v>
      </c>
      <c r="BJ461" s="11">
        <v>6.3400001525878906</v>
      </c>
      <c r="BK461" s="11">
        <v>7.25</v>
      </c>
      <c r="BL461" s="11">
        <v>16.090000152587891</v>
      </c>
      <c r="BM461" s="11">
        <v>8.4399995803833008</v>
      </c>
      <c r="BN461" s="11">
        <v>3.1400001049041748</v>
      </c>
      <c r="BO461" s="11">
        <v>38.150001525878906</v>
      </c>
      <c r="BP461" s="11">
        <v>6.4200000762939453</v>
      </c>
      <c r="BQ461" s="11">
        <v>66.629997253417969</v>
      </c>
      <c r="BR461" s="11">
        <v>4</v>
      </c>
      <c r="BS461" s="11">
        <v>0.56000000238418579</v>
      </c>
      <c r="BT461" s="11">
        <v>12.659999847412109</v>
      </c>
      <c r="BU461" s="11">
        <v>9.6700000762939453</v>
      </c>
      <c r="BV461" s="11">
        <v>28.459999084472656</v>
      </c>
      <c r="BW461" s="11">
        <v>20.399999618530273</v>
      </c>
      <c r="BX461" s="11">
        <v>9.3199996948242188</v>
      </c>
      <c r="BY461" s="11">
        <v>17.930000305175781</v>
      </c>
      <c r="BZ461" s="11">
        <v>2.5299999713897705</v>
      </c>
      <c r="CA461" s="11">
        <v>1.1799999475479126</v>
      </c>
      <c r="CB461" s="11">
        <v>4.8400001525878906</v>
      </c>
      <c r="CC461" s="11">
        <v>0.98000001907348633</v>
      </c>
      <c r="CD461" s="11">
        <v>1.0199999809265137</v>
      </c>
      <c r="CE461" s="11">
        <v>0</v>
      </c>
      <c r="CF461" s="11">
        <v>2.5199999809265137</v>
      </c>
      <c r="CG461" s="11">
        <v>3.3499999046325684</v>
      </c>
      <c r="CH461" s="11">
        <v>4.9200000762939453</v>
      </c>
      <c r="CI461" s="11">
        <v>9.0500001907348633</v>
      </c>
      <c r="CJ461" s="11">
        <v>6.75</v>
      </c>
      <c r="CK461" s="11">
        <v>7.2587108612060547</v>
      </c>
      <c r="CL461" s="11">
        <v>21.239999771118164</v>
      </c>
      <c r="CM461" s="11">
        <v>1.2799999713897705</v>
      </c>
      <c r="CN461" s="11">
        <v>31.577033996582031</v>
      </c>
      <c r="CO461" s="11">
        <v>3.3599998950958252</v>
      </c>
      <c r="CP461" s="11">
        <v>0</v>
      </c>
      <c r="CQ461" s="11">
        <v>2.2300000190734863</v>
      </c>
      <c r="CR461" s="11">
        <v>1.9600000381469727</v>
      </c>
      <c r="CS461" s="11">
        <v>0</v>
      </c>
      <c r="CT461" s="11">
        <v>3</v>
      </c>
      <c r="CU461" s="11">
        <v>3.9300000667572021</v>
      </c>
      <c r="CV461" s="11">
        <v>4.619999885559082</v>
      </c>
      <c r="CW461" s="11">
        <v>7.5799999237060547</v>
      </c>
      <c r="CX461" s="11">
        <v>11.25</v>
      </c>
      <c r="CY461" s="11">
        <v>0.37999999523162842</v>
      </c>
      <c r="CZ461" s="11">
        <v>13.699999809265137</v>
      </c>
      <c r="DA461" s="11">
        <v>1.5499999523162842</v>
      </c>
      <c r="DB461" s="11">
        <v>1.3799999952316284</v>
      </c>
      <c r="DC461" s="11">
        <v>0.41999998688697815</v>
      </c>
      <c r="DD461" s="11">
        <v>3.190000057220459</v>
      </c>
      <c r="DE461" s="11">
        <v>0.61000001430511475</v>
      </c>
      <c r="DF461" s="11">
        <v>2.8599998950958252</v>
      </c>
      <c r="DG461" s="11">
        <v>0.56999999284744263</v>
      </c>
      <c r="DH461" s="11">
        <v>0.20999999344348907</v>
      </c>
      <c r="DI461" s="11">
        <v>56.880001068115234</v>
      </c>
      <c r="DJ461" s="11">
        <v>70.179527282714844</v>
      </c>
      <c r="DK461" s="11">
        <v>10.16246223449707</v>
      </c>
      <c r="DL461" s="11">
        <v>19.069999694824219</v>
      </c>
      <c r="DM461" s="11">
        <v>0.23000000417232513</v>
      </c>
      <c r="DN461" s="11">
        <v>1.3500000238418579</v>
      </c>
      <c r="DO461" s="11">
        <v>3.4200000762939453</v>
      </c>
      <c r="DP461" s="11">
        <v>65.019996643066406</v>
      </c>
      <c r="DQ461" s="11">
        <v>12.720000267028809</v>
      </c>
      <c r="DR461" s="11">
        <v>4.8499999046325684</v>
      </c>
      <c r="DS461" s="38">
        <v>4.8499999046325684</v>
      </c>
      <c r="DT461" s="11">
        <v>0.75</v>
      </c>
      <c r="DU461" s="38">
        <v>2.380000114440918</v>
      </c>
      <c r="DV461" s="11">
        <v>2.380000114440918</v>
      </c>
      <c r="DW461" s="11">
        <v>0.37999999523162842</v>
      </c>
      <c r="DX461" s="11">
        <v>0</v>
      </c>
      <c r="DY461" s="11">
        <v>19.159999847412109</v>
      </c>
      <c r="DZ461" s="11">
        <v>1.440000057220459</v>
      </c>
      <c r="EA461" s="11">
        <v>29.229999542236328</v>
      </c>
      <c r="EB461" s="11">
        <v>89.989997863769531</v>
      </c>
      <c r="EC461" s="11">
        <v>1.7998000383377075</v>
      </c>
      <c r="ED461" s="11">
        <v>88.190200805664063</v>
      </c>
      <c r="EE461" s="11">
        <v>51.450000762939453</v>
      </c>
      <c r="EF461" s="11">
        <v>0</v>
      </c>
      <c r="EG461" s="11">
        <v>3.4100000858306885</v>
      </c>
      <c r="EH461" s="11">
        <v>1.2100000381469727</v>
      </c>
      <c r="EI461" s="11">
        <v>1.8300000429153442</v>
      </c>
      <c r="EJ461" s="11">
        <v>20.860000610351563</v>
      </c>
      <c r="EK461" s="11">
        <v>44.180000305175781</v>
      </c>
      <c r="EL461" s="11">
        <v>1.4099999666213989</v>
      </c>
      <c r="EM461" s="11">
        <v>19.920000076293945</v>
      </c>
      <c r="EN461" s="11">
        <v>31.75</v>
      </c>
      <c r="EO461" s="11">
        <v>87.089996337890625</v>
      </c>
      <c r="EP461" s="11">
        <v>0</v>
      </c>
      <c r="EQ461" s="11">
        <v>0</v>
      </c>
      <c r="ER461" s="11">
        <v>6.190000057220459</v>
      </c>
      <c r="ES461" s="11">
        <v>0.40999999642372131</v>
      </c>
      <c r="ET461" s="11">
        <v>7.2300000190734863</v>
      </c>
      <c r="EU461" s="38">
        <v>2.8499999046325684</v>
      </c>
      <c r="EV461" s="11">
        <v>2.8499999046325684</v>
      </c>
      <c r="EW461" s="11">
        <v>0</v>
      </c>
      <c r="EX461" s="11">
        <v>37.970001220703125</v>
      </c>
      <c r="EY461" s="11">
        <v>36.490001678466797</v>
      </c>
      <c r="EZ461" s="11">
        <v>0.25999999046325684</v>
      </c>
      <c r="FA461" s="11">
        <v>12.359999656677246</v>
      </c>
      <c r="FB461" s="11">
        <v>0.38999998569488525</v>
      </c>
      <c r="FC461" s="11">
        <v>4.9499998092651367</v>
      </c>
      <c r="FD461" s="11">
        <v>3.8199999332427979</v>
      </c>
      <c r="FE461" s="11">
        <v>61.310001373291016</v>
      </c>
      <c r="FF461" s="11">
        <v>9.0299997329711914</v>
      </c>
      <c r="FG461" s="11">
        <v>0.51999998092651367</v>
      </c>
      <c r="FH461" s="11">
        <v>2.5499999523162842</v>
      </c>
      <c r="FI461" s="11">
        <v>2.0199999809265137</v>
      </c>
      <c r="FJ461" s="11">
        <v>71.19000244140625</v>
      </c>
      <c r="FK461" s="11">
        <v>0.56999999284744263</v>
      </c>
      <c r="FL461" s="11">
        <v>0.6600000262260437</v>
      </c>
      <c r="FM461" s="11">
        <v>108.05999755859375</v>
      </c>
      <c r="FN461" s="11">
        <v>19.770000457763672</v>
      </c>
      <c r="FO461" s="11">
        <v>0.50999999046325684</v>
      </c>
      <c r="FP461" s="11">
        <v>3.0399999618530273</v>
      </c>
      <c r="FQ461" s="11">
        <v>4.429999828338623</v>
      </c>
      <c r="FR461" s="11">
        <v>0.49000000953674316</v>
      </c>
      <c r="FS461" s="11">
        <v>28.139999389648438</v>
      </c>
      <c r="FT461" s="11">
        <v>0</v>
      </c>
      <c r="FU461" s="11">
        <v>2.940000057220459</v>
      </c>
      <c r="FV461" s="11">
        <v>2.6500000953674316</v>
      </c>
      <c r="FW461" s="11">
        <v>7.25</v>
      </c>
      <c r="FX461" s="11">
        <v>31.739999771118164</v>
      </c>
      <c r="FY461" s="11">
        <v>15.689999580383301</v>
      </c>
      <c r="FZ461" s="11">
        <v>8.1899995803833008</v>
      </c>
      <c r="GA461" s="11">
        <v>2.9700000286102295</v>
      </c>
      <c r="GB461" s="11">
        <v>1.7400000095367432</v>
      </c>
      <c r="GC461" s="11">
        <v>1.809999942779541</v>
      </c>
      <c r="GD461" s="11">
        <v>3.2448039054870605</v>
      </c>
      <c r="GE461" s="11">
        <v>14.390000343322754</v>
      </c>
      <c r="GF461" s="11">
        <v>6.940000057220459</v>
      </c>
      <c r="GG461" s="38">
        <v>6.940000057220459</v>
      </c>
      <c r="GH461" s="11">
        <v>1.690000057220459</v>
      </c>
      <c r="GI461" s="38">
        <v>0.12999999523162842</v>
      </c>
      <c r="GJ461" s="11">
        <v>0.12999999523162842</v>
      </c>
      <c r="GK461" s="38">
        <v>1.3400000333786011</v>
      </c>
      <c r="GL461" s="11">
        <v>1.3400000333786011</v>
      </c>
      <c r="GM461" s="11">
        <v>0</v>
      </c>
      <c r="GN461" s="11">
        <v>25.129999160766602</v>
      </c>
      <c r="GO461" s="11">
        <v>5.570000171661377</v>
      </c>
      <c r="GP461" s="11">
        <v>31.370000839233398</v>
      </c>
      <c r="GQ461" s="11">
        <v>838.989990234375</v>
      </c>
      <c r="GR461" s="11">
        <v>0.11999999731779099</v>
      </c>
      <c r="GS461" s="11">
        <v>1.0099999904632568</v>
      </c>
      <c r="GT461" s="11">
        <v>0</v>
      </c>
      <c r="GU461" s="11">
        <v>0.4699999988079071</v>
      </c>
      <c r="GV461" s="11">
        <v>1.9900000095367432</v>
      </c>
      <c r="GW461" s="11">
        <v>2.809999942779541</v>
      </c>
      <c r="GX461" s="11">
        <v>12.729999542236328</v>
      </c>
      <c r="GY461" s="11">
        <v>8.1899995803833008</v>
      </c>
      <c r="GZ461" s="11">
        <v>1.1599999666213989</v>
      </c>
      <c r="HA461" s="11">
        <v>1.4299999475479126</v>
      </c>
      <c r="HB461" s="11">
        <v>5.070000171661377</v>
      </c>
      <c r="HC461" s="11">
        <v>8.7799997329711914</v>
      </c>
      <c r="HD461" s="11">
        <v>2.3299999237060547</v>
      </c>
      <c r="HE461" s="11">
        <v>7.630000114440918</v>
      </c>
      <c r="HF461" s="11">
        <v>1.4299999475479126</v>
      </c>
      <c r="HG461" s="11">
        <v>7.0000000298023224E-2</v>
      </c>
      <c r="HH461" s="11">
        <v>22.090000152587891</v>
      </c>
      <c r="HI461" s="11">
        <v>0.46000000834465027</v>
      </c>
      <c r="HJ461" s="11">
        <v>18.260000228881836</v>
      </c>
      <c r="HK461" s="11">
        <v>118.81999969482422</v>
      </c>
      <c r="HL461" s="11">
        <v>5.4800000190734863</v>
      </c>
      <c r="HM461" s="11">
        <v>0.40999999642372131</v>
      </c>
      <c r="HN461" s="11">
        <v>0</v>
      </c>
      <c r="HO461" s="11">
        <v>1.809999942779541</v>
      </c>
      <c r="HP461" s="11">
        <v>6.5799999237060547</v>
      </c>
      <c r="HQ461" s="11">
        <v>8.9700002670288086</v>
      </c>
      <c r="HR461" s="11">
        <v>19.159999847412109</v>
      </c>
      <c r="HS461" s="11">
        <v>12.479999542236328</v>
      </c>
      <c r="HT461" s="11">
        <v>10.600000381469727</v>
      </c>
      <c r="HU461" s="11">
        <v>60.520000457763672</v>
      </c>
      <c r="HV461" s="11">
        <v>4.179999828338623</v>
      </c>
    </row>
    <row r="462" spans="1:230" x14ac:dyDescent="0.3">
      <c r="A462" s="8">
        <v>21640</v>
      </c>
      <c r="B462" s="11">
        <v>147.821044921875</v>
      </c>
      <c r="C462" s="11">
        <v>868.0006103515625</v>
      </c>
      <c r="D462" s="11">
        <v>147.92202758789063</v>
      </c>
      <c r="E462" s="11">
        <v>0.12999999523162842</v>
      </c>
      <c r="F462" s="11">
        <v>0.52999997138977051</v>
      </c>
      <c r="G462" s="11">
        <v>2.940000057220459</v>
      </c>
      <c r="H462" s="11">
        <v>43.419998168945313</v>
      </c>
      <c r="I462" s="11">
        <v>0.52999997138977051</v>
      </c>
      <c r="J462" s="11">
        <v>2.1099998950958252</v>
      </c>
      <c r="K462" s="11">
        <v>0.93999999761581421</v>
      </c>
      <c r="L462" s="11">
        <v>5.929999828338623</v>
      </c>
      <c r="M462" s="11">
        <v>4.5799999237060547</v>
      </c>
      <c r="N462" s="11">
        <v>0.60000002384185791</v>
      </c>
      <c r="O462" s="11">
        <v>7.2199997901916504</v>
      </c>
      <c r="P462" s="11">
        <v>0.38999998569488525</v>
      </c>
      <c r="Q462" s="11">
        <v>0</v>
      </c>
      <c r="R462" s="11">
        <v>6.2899999618530273</v>
      </c>
      <c r="S462" s="11">
        <v>3.0699999332427979</v>
      </c>
      <c r="T462" s="11">
        <v>17.579999923706055</v>
      </c>
      <c r="U462" s="11">
        <v>5.820000171661377</v>
      </c>
      <c r="V462" s="11">
        <v>1.3200000524520874</v>
      </c>
      <c r="W462" s="11">
        <v>1.9800000190734863</v>
      </c>
      <c r="X462" s="11">
        <v>0.20999999344348907</v>
      </c>
      <c r="Y462" s="11">
        <v>24.180000305175781</v>
      </c>
      <c r="Z462" s="11">
        <v>28.069999694824219</v>
      </c>
      <c r="AA462" s="11">
        <v>6.9099998474121094</v>
      </c>
      <c r="AB462" s="11">
        <v>6.7600002288818359</v>
      </c>
      <c r="AC462" s="11">
        <v>7.0000000298023224E-2</v>
      </c>
      <c r="AD462" s="11">
        <v>4.6100001335144043</v>
      </c>
      <c r="AE462" s="11">
        <v>0</v>
      </c>
      <c r="AF462" s="11">
        <v>0.15000000596046448</v>
      </c>
      <c r="AG462" s="11">
        <v>0.61000001430511475</v>
      </c>
      <c r="AH462" s="11">
        <v>7.3299999237060547</v>
      </c>
      <c r="AI462" s="11">
        <v>4.4099998474121094</v>
      </c>
      <c r="AJ462" s="11">
        <v>0.8399999737739563</v>
      </c>
      <c r="AK462" s="11">
        <v>0.15999999642372131</v>
      </c>
      <c r="AL462" s="11">
        <v>0</v>
      </c>
      <c r="AM462" s="11">
        <v>5.1999998092651367</v>
      </c>
      <c r="AN462" s="11">
        <v>24.479999542236328</v>
      </c>
      <c r="AO462" s="11">
        <v>0.40999999642372131</v>
      </c>
      <c r="AP462" s="11">
        <v>0.64999997615814209</v>
      </c>
      <c r="AQ462" s="11">
        <v>0.23000000417232513</v>
      </c>
      <c r="AR462" s="11">
        <v>0.93000000715255737</v>
      </c>
      <c r="AS462" s="11">
        <v>3.9800000190734863</v>
      </c>
      <c r="AT462" s="38">
        <v>3.9800000190734863</v>
      </c>
      <c r="AU462" s="11">
        <v>0.34000000357627869</v>
      </c>
      <c r="AV462" s="11">
        <v>4.380000114440918</v>
      </c>
      <c r="AW462" s="11">
        <v>0.15000000596046448</v>
      </c>
      <c r="AX462" s="11">
        <v>27.440000534057617</v>
      </c>
      <c r="AY462" s="11">
        <v>20.120000839233398</v>
      </c>
      <c r="AZ462" s="11">
        <v>0</v>
      </c>
      <c r="BA462" s="11">
        <v>29.659999847412109</v>
      </c>
      <c r="BB462" s="11">
        <v>0.18999999761581421</v>
      </c>
      <c r="BC462" s="11">
        <v>5.0100002288818359</v>
      </c>
      <c r="BD462" s="11">
        <v>0.15000000596046448</v>
      </c>
      <c r="BE462" s="11">
        <v>2.5999999046325684</v>
      </c>
      <c r="BF462" s="11">
        <v>0.15000000596046448</v>
      </c>
      <c r="BG462" s="11">
        <v>0.43999999761581421</v>
      </c>
      <c r="BH462" s="11">
        <v>0.23999999463558197</v>
      </c>
      <c r="BI462" s="11">
        <v>1.3600000143051147</v>
      </c>
      <c r="BJ462" s="11">
        <v>1.940000057220459</v>
      </c>
      <c r="BK462" s="11">
        <v>2.2200000286102295</v>
      </c>
      <c r="BL462" s="11">
        <v>1.6399999856948853</v>
      </c>
      <c r="BM462" s="11">
        <v>12.229999542236328</v>
      </c>
      <c r="BN462" s="11">
        <v>0.46000000834465027</v>
      </c>
      <c r="BO462" s="11">
        <v>18.040000915527344</v>
      </c>
      <c r="BP462" s="11">
        <v>3.4900000095367432</v>
      </c>
      <c r="BQ462" s="11">
        <v>73.510002136230469</v>
      </c>
      <c r="BR462" s="11">
        <v>0.89999997615814209</v>
      </c>
      <c r="BS462" s="11">
        <v>0.55000001192092896</v>
      </c>
      <c r="BT462" s="11">
        <v>5.7899999618530273</v>
      </c>
      <c r="BU462" s="11">
        <v>16.979999542236328</v>
      </c>
      <c r="BV462" s="11">
        <v>0.95999997854232788</v>
      </c>
      <c r="BW462" s="11">
        <v>6.1999998092651367</v>
      </c>
      <c r="BX462" s="11">
        <v>2.1700000762939453</v>
      </c>
      <c r="BY462" s="11">
        <v>8.7700004577636719</v>
      </c>
      <c r="BZ462" s="11">
        <v>4.130000114440918</v>
      </c>
      <c r="CA462" s="11">
        <v>1.809999942779541</v>
      </c>
      <c r="CB462" s="11">
        <v>10.079999923706055</v>
      </c>
      <c r="CC462" s="11">
        <v>1.190000057220459</v>
      </c>
      <c r="CD462" s="11">
        <v>0.23999999463558197</v>
      </c>
      <c r="CE462" s="11">
        <v>0</v>
      </c>
      <c r="CF462" s="11">
        <v>5.5399999618530273</v>
      </c>
      <c r="CG462" s="11">
        <v>0.28999999165534973</v>
      </c>
      <c r="CH462" s="11">
        <v>4.8600001335144043</v>
      </c>
      <c r="CI462" s="11">
        <v>17.809999465942383</v>
      </c>
      <c r="CJ462" s="11">
        <v>2.7699999809265137</v>
      </c>
      <c r="CK462" s="11">
        <v>0.73785126209259033</v>
      </c>
      <c r="CL462" s="11">
        <v>35.209999084472656</v>
      </c>
      <c r="CM462" s="11">
        <v>3.3199999332427979</v>
      </c>
      <c r="CN462" s="11">
        <v>6.7650537490844727</v>
      </c>
      <c r="CO462" s="11">
        <v>0.28999999165534973</v>
      </c>
      <c r="CP462" s="11">
        <v>0</v>
      </c>
      <c r="CQ462" s="11">
        <v>4.3400001525878906</v>
      </c>
      <c r="CR462" s="11">
        <v>1.2100000381469727</v>
      </c>
      <c r="CS462" s="11">
        <v>0</v>
      </c>
      <c r="CT462" s="11">
        <v>5.1700000762939453</v>
      </c>
      <c r="CU462" s="11">
        <v>2.3499999046325684</v>
      </c>
      <c r="CV462" s="11">
        <v>2.7599999904632568</v>
      </c>
      <c r="CW462" s="11">
        <v>7.4800000190734863</v>
      </c>
      <c r="CX462" s="11">
        <v>0.62000000476837158</v>
      </c>
      <c r="CY462" s="11">
        <v>0.38999998569488525</v>
      </c>
      <c r="CZ462" s="11">
        <v>21.409999847412109</v>
      </c>
      <c r="DA462" s="11">
        <v>0.88999998569488525</v>
      </c>
      <c r="DB462" s="11">
        <v>2.6099998950958252</v>
      </c>
      <c r="DC462" s="11">
        <v>0.12999999523162842</v>
      </c>
      <c r="DD462" s="11">
        <v>0.2800000011920929</v>
      </c>
      <c r="DE462" s="11">
        <v>1.3500000238418579</v>
      </c>
      <c r="DF462" s="11">
        <v>3.0699999332427979</v>
      </c>
      <c r="DG462" s="11">
        <v>0.8399999737739563</v>
      </c>
      <c r="DH462" s="11">
        <v>1.9999999552965164E-2</v>
      </c>
      <c r="DI462" s="11">
        <v>58.139999389648438</v>
      </c>
      <c r="DJ462" s="11">
        <v>73.916221618652344</v>
      </c>
      <c r="DK462" s="11">
        <v>6.694908618927002</v>
      </c>
      <c r="DL462" s="11">
        <v>0</v>
      </c>
      <c r="DM462" s="11">
        <v>0</v>
      </c>
      <c r="DN462" s="11">
        <v>0</v>
      </c>
      <c r="DO462" s="11">
        <v>7.2300000190734863</v>
      </c>
      <c r="DP462" s="11">
        <v>74.169998168945313</v>
      </c>
      <c r="DQ462" s="11">
        <v>11</v>
      </c>
      <c r="DR462" s="11">
        <v>4.3299999237060547</v>
      </c>
      <c r="DS462" s="38">
        <v>4.3299999237060547</v>
      </c>
      <c r="DT462" s="11">
        <v>0.97000002861022949</v>
      </c>
      <c r="DU462" s="38">
        <v>3.4500000476837158</v>
      </c>
      <c r="DV462" s="11">
        <v>3.4500000476837158</v>
      </c>
      <c r="DW462" s="11">
        <v>0.88999998569488525</v>
      </c>
      <c r="DX462" s="11">
        <v>0</v>
      </c>
      <c r="DY462" s="11">
        <v>17.909999847412109</v>
      </c>
      <c r="DZ462" s="11">
        <v>1.9199999570846558</v>
      </c>
      <c r="EA462" s="11">
        <v>16.639999389648438</v>
      </c>
      <c r="EB462" s="11">
        <v>115.26000213623047</v>
      </c>
      <c r="EC462" s="11">
        <v>2.3052000999450684</v>
      </c>
      <c r="ED462" s="11">
        <v>112.95480346679688</v>
      </c>
      <c r="EE462" s="11">
        <v>13.989999771118164</v>
      </c>
      <c r="EF462" s="11">
        <v>0</v>
      </c>
      <c r="EG462" s="11">
        <v>3.5399999618530273</v>
      </c>
      <c r="EH462" s="11">
        <v>0</v>
      </c>
      <c r="EI462" s="11">
        <v>0.38999998569488525</v>
      </c>
      <c r="EJ462" s="11">
        <v>21.379999160766602</v>
      </c>
      <c r="EK462" s="11">
        <v>33.889999389648438</v>
      </c>
      <c r="EL462" s="11">
        <v>1.2100000381469727</v>
      </c>
      <c r="EM462" s="11">
        <v>17.059999465942383</v>
      </c>
      <c r="EN462" s="11">
        <v>27.409999847412109</v>
      </c>
      <c r="EO462" s="11">
        <v>73.959999084472656</v>
      </c>
      <c r="EP462" s="11">
        <v>0</v>
      </c>
      <c r="EQ462" s="11">
        <v>0</v>
      </c>
      <c r="ER462" s="11">
        <v>9.2700004577636719</v>
      </c>
      <c r="ES462" s="11">
        <v>0.93999999761581421</v>
      </c>
      <c r="ET462" s="11">
        <v>16.610000610351563</v>
      </c>
      <c r="EU462" s="38">
        <v>6.0199999809265137</v>
      </c>
      <c r="EV462" s="11">
        <v>6.0199999809265137</v>
      </c>
      <c r="EW462" s="11">
        <v>0</v>
      </c>
      <c r="EX462" s="11">
        <v>45.040000915527344</v>
      </c>
      <c r="EY462" s="11">
        <v>5.7399997711181641</v>
      </c>
      <c r="EZ462" s="11">
        <v>0.51999998092651367</v>
      </c>
      <c r="FA462" s="11">
        <v>24.620000839233398</v>
      </c>
      <c r="FB462" s="11">
        <v>0.40000000596046448</v>
      </c>
      <c r="FC462" s="11">
        <v>4.6399998664855957</v>
      </c>
      <c r="FD462" s="11">
        <v>0.33000001311302185</v>
      </c>
      <c r="FE462" s="11">
        <v>41.169998168945313</v>
      </c>
      <c r="FF462" s="11">
        <v>0.79000002145767212</v>
      </c>
      <c r="FG462" s="11">
        <v>0.15000000596046448</v>
      </c>
      <c r="FH462" s="11">
        <v>0.40000000596046448</v>
      </c>
      <c r="FI462" s="11">
        <v>3.5199999809265137</v>
      </c>
      <c r="FJ462" s="11">
        <v>45.319999694824219</v>
      </c>
      <c r="FK462" s="11">
        <v>1.0499999523162842</v>
      </c>
      <c r="FL462" s="11">
        <v>0.79000002145767212</v>
      </c>
      <c r="FM462" s="11">
        <v>13.069999694824219</v>
      </c>
      <c r="FN462" s="11">
        <v>1.8899999856948853</v>
      </c>
      <c r="FO462" s="11">
        <v>1.0499999523162842</v>
      </c>
      <c r="FP462" s="11">
        <v>0.27000001072883606</v>
      </c>
      <c r="FQ462" s="11">
        <v>3.3900001049041748</v>
      </c>
      <c r="FR462" s="11">
        <v>1.1399999856948853</v>
      </c>
      <c r="FS462" s="11">
        <v>15.100000381469727</v>
      </c>
      <c r="FT462" s="11">
        <v>0</v>
      </c>
      <c r="FU462" s="11">
        <v>4.8499999046325684</v>
      </c>
      <c r="FV462" s="11">
        <v>1.8400000333786011</v>
      </c>
      <c r="FW462" s="11">
        <v>2.2200000286102295</v>
      </c>
      <c r="FX462" s="11">
        <v>15.25</v>
      </c>
      <c r="FY462" s="11">
        <v>0</v>
      </c>
      <c r="FZ462" s="11">
        <v>1.4099999666213989</v>
      </c>
      <c r="GA462" s="11">
        <v>6.8400001525878906</v>
      </c>
      <c r="GB462" s="11">
        <v>4.0100002288818359</v>
      </c>
      <c r="GC462" s="11">
        <v>0.55000001192092896</v>
      </c>
      <c r="GD462" s="11">
        <v>2.336078405380249</v>
      </c>
      <c r="GE462" s="11">
        <v>10.359999656677246</v>
      </c>
      <c r="GF462" s="11">
        <v>5.0900001525878906</v>
      </c>
      <c r="GG462" s="38">
        <v>5.0900001525878906</v>
      </c>
      <c r="GH462" s="11">
        <v>3.7100000381469727</v>
      </c>
      <c r="GI462" s="38">
        <v>0.18999999761581421</v>
      </c>
      <c r="GJ462" s="11">
        <v>0.18999999761581421</v>
      </c>
      <c r="GK462" s="38">
        <v>2.3499999046325684</v>
      </c>
      <c r="GL462" s="11">
        <v>2.3499999046325684</v>
      </c>
      <c r="GM462" s="11">
        <v>0</v>
      </c>
      <c r="GN462" s="11">
        <v>21.879999160766602</v>
      </c>
      <c r="GO462" s="11">
        <v>10.020000457763672</v>
      </c>
      <c r="GP462" s="11">
        <v>14.859999656677246</v>
      </c>
      <c r="GQ462" s="11">
        <v>609.46002197265625</v>
      </c>
      <c r="GR462" s="11">
        <v>1.8600000143051147</v>
      </c>
      <c r="GS462" s="11">
        <v>0.15999999642372131</v>
      </c>
      <c r="GT462" s="11">
        <v>0</v>
      </c>
      <c r="GU462" s="11">
        <v>0.93999999761581421</v>
      </c>
      <c r="GV462" s="11">
        <v>4.5799999237060547</v>
      </c>
      <c r="GW462" s="11">
        <v>0.25</v>
      </c>
      <c r="GX462" s="11">
        <v>14.960000038146973</v>
      </c>
      <c r="GY462" s="11">
        <v>23.159999847412109</v>
      </c>
      <c r="GZ462" s="11">
        <v>0.10999999940395355</v>
      </c>
      <c r="HA462" s="11">
        <v>0.67000001668930054</v>
      </c>
      <c r="HB462" s="11">
        <v>11.960000038146973</v>
      </c>
      <c r="HC462" s="11">
        <v>7.6999998092651367</v>
      </c>
      <c r="HD462" s="11">
        <v>7.380000114440918</v>
      </c>
      <c r="HE462" s="11">
        <v>11.859999656677246</v>
      </c>
      <c r="HF462" s="11">
        <v>2.6400001049041748</v>
      </c>
      <c r="HG462" s="11">
        <v>0.15999999642372131</v>
      </c>
      <c r="HH462" s="11">
        <v>18.489999771118164</v>
      </c>
      <c r="HI462" s="11">
        <v>0.68999999761581421</v>
      </c>
      <c r="HJ462" s="11">
        <v>28.989999771118164</v>
      </c>
      <c r="HK462" s="11">
        <v>151.38999938964844</v>
      </c>
      <c r="HL462" s="11">
        <v>0.86000001430511475</v>
      </c>
      <c r="HM462" s="11">
        <v>0.10000000149011612</v>
      </c>
      <c r="HN462" s="11">
        <v>0</v>
      </c>
      <c r="HO462" s="11">
        <v>5.1100001335144043</v>
      </c>
      <c r="HP462" s="11">
        <v>14.300000190734863</v>
      </c>
      <c r="HQ462" s="11">
        <v>6.2399997711181641</v>
      </c>
      <c r="HR462" s="11">
        <v>13.329999923706055</v>
      </c>
      <c r="HS462" s="11">
        <v>8.6800003051757813</v>
      </c>
      <c r="HT462" s="11">
        <v>1.9299999475479126</v>
      </c>
      <c r="HU462" s="11">
        <v>29.479999542236328</v>
      </c>
      <c r="HV462" s="11">
        <v>0.40999999642372131</v>
      </c>
    </row>
    <row r="463" spans="1:230" x14ac:dyDescent="0.3">
      <c r="A463" s="8">
        <v>21670</v>
      </c>
      <c r="B463" s="11">
        <v>163.71327209472656</v>
      </c>
      <c r="C463" s="11">
        <v>705.36322021484375</v>
      </c>
      <c r="D463" s="11">
        <v>167.33602905273438</v>
      </c>
      <c r="E463" s="11">
        <v>0</v>
      </c>
      <c r="F463" s="11">
        <v>0.51999998092651367</v>
      </c>
      <c r="G463" s="11">
        <v>2.9200000762939453</v>
      </c>
      <c r="H463" s="11">
        <v>47.840000152587891</v>
      </c>
      <c r="I463" s="11">
        <v>1.3899999856948853</v>
      </c>
      <c r="J463" s="11">
        <v>1.6399999856948853</v>
      </c>
      <c r="K463" s="11">
        <v>1.0299999713897705</v>
      </c>
      <c r="L463" s="11">
        <v>5.0199999809265137</v>
      </c>
      <c r="M463" s="11">
        <v>4.7100000381469727</v>
      </c>
      <c r="N463" s="11">
        <v>5.9999998658895493E-2</v>
      </c>
      <c r="O463" s="11">
        <v>3.9500000476837158</v>
      </c>
      <c r="P463" s="11">
        <v>0.20000000298023224</v>
      </c>
      <c r="Q463" s="11">
        <v>0</v>
      </c>
      <c r="R463" s="11">
        <v>5.070000171661377</v>
      </c>
      <c r="S463" s="11">
        <v>4.0399999618530273</v>
      </c>
      <c r="T463" s="11">
        <v>8.380000114440918</v>
      </c>
      <c r="U463" s="11">
        <v>10.390000343322754</v>
      </c>
      <c r="V463" s="11">
        <v>0.55000001192092896</v>
      </c>
      <c r="W463" s="11">
        <v>0</v>
      </c>
      <c r="X463" s="11">
        <v>7.9999998211860657E-2</v>
      </c>
      <c r="Y463" s="11">
        <v>20.329999923706055</v>
      </c>
      <c r="Z463" s="11">
        <v>25.149999618530273</v>
      </c>
      <c r="AA463" s="11">
        <v>9.1899995803833008</v>
      </c>
      <c r="AB463" s="11">
        <v>9.4600000381469727</v>
      </c>
      <c r="AC463" s="11">
        <v>9.9999997764825821E-3</v>
      </c>
      <c r="AD463" s="11">
        <v>5.0199999809265137</v>
      </c>
      <c r="AE463" s="11">
        <v>0</v>
      </c>
      <c r="AF463" s="11">
        <v>1.9999999552965164E-2</v>
      </c>
      <c r="AG463" s="11">
        <v>3.8399999141693115</v>
      </c>
      <c r="AH463" s="11">
        <v>0.27000001072883606</v>
      </c>
      <c r="AI463" s="11">
        <v>11.050000190734863</v>
      </c>
      <c r="AJ463" s="11">
        <v>7.9999998211860657E-2</v>
      </c>
      <c r="AK463" s="11">
        <v>9.0000003576278687E-2</v>
      </c>
      <c r="AL463" s="11">
        <v>0</v>
      </c>
      <c r="AM463" s="11">
        <v>3.059999942779541</v>
      </c>
      <c r="AN463" s="11">
        <v>14.239999771118164</v>
      </c>
      <c r="AO463" s="11">
        <v>7.9999998211860657E-2</v>
      </c>
      <c r="AP463" s="11">
        <v>0</v>
      </c>
      <c r="AQ463" s="11">
        <v>0.11999999731779099</v>
      </c>
      <c r="AR463" s="11">
        <v>0.81000000238418579</v>
      </c>
      <c r="AS463" s="11">
        <v>4.8000001907348633</v>
      </c>
      <c r="AT463" s="38">
        <v>4.8000001907348633</v>
      </c>
      <c r="AU463" s="11">
        <v>0</v>
      </c>
      <c r="AV463" s="11">
        <v>9.2899999618530273</v>
      </c>
      <c r="AW463" s="11">
        <v>9.0000003576278687E-2</v>
      </c>
      <c r="AX463" s="11">
        <v>20.770000457763672</v>
      </c>
      <c r="AY463" s="11">
        <v>14.020000457763672</v>
      </c>
      <c r="AZ463" s="11">
        <v>0</v>
      </c>
      <c r="BA463" s="11">
        <v>18</v>
      </c>
      <c r="BB463" s="11">
        <v>0.23999999463558197</v>
      </c>
      <c r="BC463" s="11">
        <v>3.2400000095367432</v>
      </c>
      <c r="BD463" s="11">
        <v>9.0000003576278687E-2</v>
      </c>
      <c r="BE463" s="11">
        <v>4.5300002098083496</v>
      </c>
      <c r="BF463" s="11">
        <v>5.9999998658895493E-2</v>
      </c>
      <c r="BG463" s="11">
        <v>0.25999999046325684</v>
      </c>
      <c r="BH463" s="11">
        <v>0.14000000059604645</v>
      </c>
      <c r="BI463" s="11">
        <v>0.50999999046325684</v>
      </c>
      <c r="BJ463" s="11">
        <v>1.3300000429153442</v>
      </c>
      <c r="BK463" s="11">
        <v>1.5199999809265137</v>
      </c>
      <c r="BL463" s="11">
        <v>0.81000000238418579</v>
      </c>
      <c r="BM463" s="11">
        <v>28.879999160766602</v>
      </c>
      <c r="BN463" s="11">
        <v>0.10999999940395355</v>
      </c>
      <c r="BO463" s="11">
        <v>14.710000038146973</v>
      </c>
      <c r="BP463" s="11">
        <v>1.7699999809265137</v>
      </c>
      <c r="BQ463" s="11">
        <v>53.549999237060547</v>
      </c>
      <c r="BR463" s="11">
        <v>0.68000000715255737</v>
      </c>
      <c r="BS463" s="11">
        <v>1.7899999618530273</v>
      </c>
      <c r="BT463" s="11">
        <v>3.4200000762939453</v>
      </c>
      <c r="BU463" s="11">
        <v>26.139999389648438</v>
      </c>
      <c r="BV463" s="11">
        <v>0.10000000149011612</v>
      </c>
      <c r="BW463" s="11">
        <v>2.7999999523162842</v>
      </c>
      <c r="BX463" s="11">
        <v>1.2899999618530273</v>
      </c>
      <c r="BY463" s="11">
        <v>4.3499999046325684</v>
      </c>
      <c r="BZ463" s="11">
        <v>12.810000419616699</v>
      </c>
      <c r="CA463" s="11">
        <v>2.2400000095367432</v>
      </c>
      <c r="CB463" s="11">
        <v>16.790000915527344</v>
      </c>
      <c r="CC463" s="11">
        <v>2.130000114440918</v>
      </c>
      <c r="CD463" s="11">
        <v>0.14000000059604645</v>
      </c>
      <c r="CE463" s="11">
        <v>0</v>
      </c>
      <c r="CF463" s="11">
        <v>8.2299995422363281</v>
      </c>
      <c r="CG463" s="11">
        <v>2.9999999329447746E-2</v>
      </c>
      <c r="CH463" s="11">
        <v>6.0399999618530273</v>
      </c>
      <c r="CI463" s="11">
        <v>29.170000076293945</v>
      </c>
      <c r="CJ463" s="11">
        <v>2.4800000190734863</v>
      </c>
      <c r="CK463" s="11">
        <v>0.3671405017375946</v>
      </c>
      <c r="CL463" s="11">
        <v>101.75</v>
      </c>
      <c r="CM463" s="11">
        <v>7.559999942779541</v>
      </c>
      <c r="CN463" s="11">
        <v>9.5490545034408569E-2</v>
      </c>
      <c r="CO463" s="11">
        <v>2.9999999329447746E-2</v>
      </c>
      <c r="CP463" s="11">
        <v>0</v>
      </c>
      <c r="CQ463" s="11">
        <v>13.090000152587891</v>
      </c>
      <c r="CR463" s="11">
        <v>0.76999998092651367</v>
      </c>
      <c r="CS463" s="11">
        <v>0</v>
      </c>
      <c r="CT463" s="11">
        <v>10.100000381469727</v>
      </c>
      <c r="CU463" s="11">
        <v>1.1399999856948853</v>
      </c>
      <c r="CV463" s="11">
        <v>1.3400000333786011</v>
      </c>
      <c r="CW463" s="11">
        <v>9.7299995422363281</v>
      </c>
      <c r="CX463" s="11">
        <v>0.10999999940395355</v>
      </c>
      <c r="CY463" s="11">
        <v>1.6299999952316284</v>
      </c>
      <c r="CZ463" s="11">
        <v>46.470001220703125</v>
      </c>
      <c r="DA463" s="11">
        <v>1.8200000524520874</v>
      </c>
      <c r="DB463" s="11">
        <v>4.5799999237060547</v>
      </c>
      <c r="DC463" s="11">
        <v>0</v>
      </c>
      <c r="DD463" s="11">
        <v>2.9999999329447746E-2</v>
      </c>
      <c r="DE463" s="11">
        <v>3.5399999618530273</v>
      </c>
      <c r="DF463" s="11">
        <v>4.619999885559082</v>
      </c>
      <c r="DG463" s="11">
        <v>0</v>
      </c>
      <c r="DH463" s="11">
        <v>0</v>
      </c>
      <c r="DI463" s="11">
        <v>119.84999847412109</v>
      </c>
      <c r="DJ463" s="11">
        <v>84.753913879394531</v>
      </c>
      <c r="DK463" s="11">
        <v>2.8552381992340088</v>
      </c>
      <c r="DL463" s="11">
        <v>0</v>
      </c>
      <c r="DM463" s="11">
        <v>0</v>
      </c>
      <c r="DN463" s="11">
        <v>0</v>
      </c>
      <c r="DO463" s="11">
        <v>6.4800000190734863</v>
      </c>
      <c r="DP463" s="11">
        <v>77.160003662109375</v>
      </c>
      <c r="DQ463" s="11">
        <v>13.060000419616699</v>
      </c>
      <c r="DR463" s="11">
        <v>2.6800000667572021</v>
      </c>
      <c r="DS463" s="38">
        <v>2.6800000667572021</v>
      </c>
      <c r="DT463" s="11">
        <v>1.2799999713897705</v>
      </c>
      <c r="DU463" s="38">
        <v>8.1499996185302734</v>
      </c>
      <c r="DV463" s="11">
        <v>8.1499996185302734</v>
      </c>
      <c r="DW463" s="11">
        <v>4.7899999618530273</v>
      </c>
      <c r="DX463" s="11">
        <v>0</v>
      </c>
      <c r="DY463" s="11">
        <v>16.290000915527344</v>
      </c>
      <c r="DZ463" s="11">
        <v>2.0899999141693115</v>
      </c>
      <c r="EA463" s="11">
        <v>18.680000305175781</v>
      </c>
      <c r="EB463" s="11">
        <v>206.10000610351563</v>
      </c>
      <c r="EC463" s="11">
        <v>4.1220002174377441</v>
      </c>
      <c r="ED463" s="11">
        <v>201.97799682617188</v>
      </c>
      <c r="EE463" s="11">
        <v>11.840000152587891</v>
      </c>
      <c r="EF463" s="11">
        <v>0</v>
      </c>
      <c r="EG463" s="11">
        <v>0.88999998569488525</v>
      </c>
      <c r="EH463" s="11">
        <v>0</v>
      </c>
      <c r="EI463" s="11">
        <v>7.9999998211860657E-2</v>
      </c>
      <c r="EJ463" s="11">
        <v>23.559999465942383</v>
      </c>
      <c r="EK463" s="11">
        <v>29.760000228881836</v>
      </c>
      <c r="EL463" s="11">
        <v>1.3999999761581421</v>
      </c>
      <c r="EM463" s="11">
        <v>19.719999313354492</v>
      </c>
      <c r="EN463" s="11">
        <v>35.349998474121094</v>
      </c>
      <c r="EO463" s="11">
        <v>89.699996948242188</v>
      </c>
      <c r="EP463" s="11">
        <v>0</v>
      </c>
      <c r="EQ463" s="11">
        <v>0</v>
      </c>
      <c r="ER463" s="11">
        <v>8.9099998474121094</v>
      </c>
      <c r="ES463" s="11">
        <v>1.4800000190734863</v>
      </c>
      <c r="ET463" s="11">
        <v>26.299999237060547</v>
      </c>
      <c r="EU463" s="38">
        <v>10.479999542236328</v>
      </c>
      <c r="EV463" s="11">
        <v>10.479999542236328</v>
      </c>
      <c r="EW463" s="11">
        <v>0</v>
      </c>
      <c r="EX463" s="11">
        <v>60.810001373291016</v>
      </c>
      <c r="EY463" s="11">
        <v>2.9700000286102295</v>
      </c>
      <c r="EZ463" s="11">
        <v>0.51999998092651367</v>
      </c>
      <c r="FA463" s="11">
        <v>19.389999389648438</v>
      </c>
      <c r="FB463" s="11">
        <v>1.6799999475479126</v>
      </c>
      <c r="FC463" s="11">
        <v>2.7300000190734863</v>
      </c>
      <c r="FD463" s="11">
        <v>2.9999999329447746E-2</v>
      </c>
      <c r="FE463" s="11">
        <v>34.610000610351563</v>
      </c>
      <c r="FF463" s="11">
        <v>7.9999998211860657E-2</v>
      </c>
      <c r="FG463" s="11">
        <v>9.0000003576278687E-2</v>
      </c>
      <c r="FH463" s="11">
        <v>0.20999999344348907</v>
      </c>
      <c r="FI463" s="11">
        <v>7.4899997711181641</v>
      </c>
      <c r="FJ463" s="11">
        <v>49.619998931884766</v>
      </c>
      <c r="FK463" s="11">
        <v>0.88999998569488525</v>
      </c>
      <c r="FL463" s="11">
        <v>0.69999998807907104</v>
      </c>
      <c r="FM463" s="11">
        <v>6.4600000381469727</v>
      </c>
      <c r="FN463" s="11">
        <v>0.6600000262260437</v>
      </c>
      <c r="FO463" s="11">
        <v>2.7400000095367432</v>
      </c>
      <c r="FP463" s="11">
        <v>2.9999999329447746E-2</v>
      </c>
      <c r="FQ463" s="11">
        <v>3.1800000667572021</v>
      </c>
      <c r="FR463" s="11">
        <v>6.0999999046325684</v>
      </c>
      <c r="FS463" s="11">
        <v>0.5899999737739563</v>
      </c>
      <c r="FT463" s="11">
        <v>0</v>
      </c>
      <c r="FU463" s="11">
        <v>13.439999580383301</v>
      </c>
      <c r="FV463" s="11">
        <v>1.9900000095367432</v>
      </c>
      <c r="FW463" s="11">
        <v>1.5199999809265137</v>
      </c>
      <c r="FX463" s="11">
        <v>8.75</v>
      </c>
      <c r="FY463" s="11">
        <v>0.57999998331069946</v>
      </c>
      <c r="FZ463" s="11">
        <v>2.3499999046325684</v>
      </c>
      <c r="GA463" s="11">
        <v>13.800000190734863</v>
      </c>
      <c r="GB463" s="11">
        <v>8.0900001525878906</v>
      </c>
      <c r="GC463" s="11">
        <v>0.37999999523162842</v>
      </c>
      <c r="GD463" s="11">
        <v>2.2999999523162842</v>
      </c>
      <c r="GE463" s="11">
        <v>10.199999809265137</v>
      </c>
      <c r="GF463" s="11">
        <v>3.3900001049041748</v>
      </c>
      <c r="GG463" s="38">
        <v>3.3900001049041748</v>
      </c>
      <c r="GH463" s="11">
        <v>5.5100002288818359</v>
      </c>
      <c r="GI463" s="38">
        <v>0</v>
      </c>
      <c r="GJ463" s="11">
        <v>0</v>
      </c>
      <c r="GK463" s="38">
        <v>4.9899997711181641</v>
      </c>
      <c r="GL463" s="11">
        <v>4.9899997711181641</v>
      </c>
      <c r="GM463" s="11">
        <v>0</v>
      </c>
      <c r="GN463" s="11">
        <v>10.890000343322754</v>
      </c>
      <c r="GO463" s="11">
        <v>24.690000534057617</v>
      </c>
      <c r="GP463" s="11">
        <v>7.820000171661377</v>
      </c>
      <c r="GQ463" s="11">
        <v>511.58999633789063</v>
      </c>
      <c r="GR463" s="11">
        <v>6.070000171661377</v>
      </c>
      <c r="GS463" s="11">
        <v>0</v>
      </c>
      <c r="GT463" s="11">
        <v>0</v>
      </c>
      <c r="GU463" s="11">
        <v>0.93000000715255737</v>
      </c>
      <c r="GV463" s="11">
        <v>9.2399997711181641</v>
      </c>
      <c r="GW463" s="11">
        <v>1.9999999552965164E-2</v>
      </c>
      <c r="GX463" s="11">
        <v>15.800000190734863</v>
      </c>
      <c r="GY463" s="11">
        <v>60.630001068115234</v>
      </c>
      <c r="GZ463" s="11">
        <v>7.0000000298023224E-2</v>
      </c>
      <c r="HA463" s="11">
        <v>0.25</v>
      </c>
      <c r="HB463" s="11">
        <v>11</v>
      </c>
      <c r="HC463" s="11">
        <v>6.820000171661377</v>
      </c>
      <c r="HD463" s="11">
        <v>19.299999237060547</v>
      </c>
      <c r="HE463" s="11">
        <v>13.130000114440918</v>
      </c>
      <c r="HF463" s="11">
        <v>2.2400000095367432</v>
      </c>
      <c r="HG463" s="11">
        <v>7.9999998211860657E-2</v>
      </c>
      <c r="HH463" s="11">
        <v>14.159999847412109</v>
      </c>
      <c r="HI463" s="11">
        <v>0.67000001668930054</v>
      </c>
      <c r="HJ463" s="11">
        <v>19.459999084472656</v>
      </c>
      <c r="HK463" s="11">
        <v>218.27999877929688</v>
      </c>
      <c r="HL463" s="11">
        <v>0.44999998807907104</v>
      </c>
      <c r="HM463" s="11">
        <v>5.9999998658895493E-2</v>
      </c>
      <c r="HN463" s="11">
        <v>0</v>
      </c>
      <c r="HO463" s="11">
        <v>13.380000114440918</v>
      </c>
      <c r="HP463" s="11">
        <v>23.75</v>
      </c>
      <c r="HQ463" s="11">
        <v>6.7300000190734863</v>
      </c>
      <c r="HR463" s="11">
        <v>14.380000114440918</v>
      </c>
      <c r="HS463" s="11">
        <v>9.3599996566772461</v>
      </c>
      <c r="HT463" s="11">
        <v>1.309999942779541</v>
      </c>
      <c r="HU463" s="11">
        <v>17.350000381469727</v>
      </c>
      <c r="HV463" s="11">
        <v>0</v>
      </c>
    </row>
    <row r="464" spans="1:230" x14ac:dyDescent="0.3">
      <c r="A464" s="8">
        <v>21701</v>
      </c>
      <c r="B464" s="11">
        <v>116.36032867431641</v>
      </c>
      <c r="C464" s="11">
        <v>531.5272216796875</v>
      </c>
      <c r="D464" s="11">
        <v>128.01901245117188</v>
      </c>
      <c r="E464" s="11">
        <v>0</v>
      </c>
      <c r="F464" s="11">
        <v>0.23000000417232513</v>
      </c>
      <c r="G464" s="11">
        <v>1.2699999809265137</v>
      </c>
      <c r="H464" s="11">
        <v>43.950000762939453</v>
      </c>
      <c r="I464" s="11">
        <v>1.6499999761581421</v>
      </c>
      <c r="J464" s="11">
        <v>0.75</v>
      </c>
      <c r="K464" s="11">
        <v>0.44999998807907104</v>
      </c>
      <c r="L464" s="11">
        <v>3.8599998950958252</v>
      </c>
      <c r="M464" s="11">
        <v>2.2000000476837158</v>
      </c>
      <c r="N464" s="11">
        <v>9.9999997764825821E-3</v>
      </c>
      <c r="O464" s="11">
        <v>2.6099998950958252</v>
      </c>
      <c r="P464" s="11">
        <v>0.10000000149011612</v>
      </c>
      <c r="Q464" s="11">
        <v>0</v>
      </c>
      <c r="R464" s="11">
        <v>2.2400000095367432</v>
      </c>
      <c r="S464" s="11">
        <v>3.0399999618530273</v>
      </c>
      <c r="T464" s="11">
        <v>0</v>
      </c>
      <c r="U464" s="11">
        <v>9.0200004577636719</v>
      </c>
      <c r="V464" s="11">
        <v>0.25999999046325684</v>
      </c>
      <c r="W464" s="11">
        <v>0.57999998331069946</v>
      </c>
      <c r="X464" s="11">
        <v>0</v>
      </c>
      <c r="Y464" s="11">
        <v>12.619999885559082</v>
      </c>
      <c r="Z464" s="11">
        <v>23.159999847412109</v>
      </c>
      <c r="AA464" s="11">
        <v>6.8299999237060547</v>
      </c>
      <c r="AB464" s="11">
        <v>10.220000267028809</v>
      </c>
      <c r="AC464" s="11">
        <v>0</v>
      </c>
      <c r="AD464" s="11">
        <v>2.2100000381469727</v>
      </c>
      <c r="AE464" s="11">
        <v>0</v>
      </c>
      <c r="AF464" s="11">
        <v>0</v>
      </c>
      <c r="AG464" s="11">
        <v>5.619999885559082</v>
      </c>
      <c r="AH464" s="11">
        <v>0</v>
      </c>
      <c r="AI464" s="11">
        <v>15.159999847412109</v>
      </c>
      <c r="AJ464" s="11">
        <v>9.9999997764825821E-3</v>
      </c>
      <c r="AK464" s="11">
        <v>5.000000074505806E-2</v>
      </c>
      <c r="AL464" s="11">
        <v>0</v>
      </c>
      <c r="AM464" s="11">
        <v>1.440000057220459</v>
      </c>
      <c r="AN464" s="11">
        <v>4.070000171661377</v>
      </c>
      <c r="AO464" s="11">
        <v>0</v>
      </c>
      <c r="AP464" s="11">
        <v>0.18999999761581421</v>
      </c>
      <c r="AQ464" s="11">
        <v>5.000000074505806E-2</v>
      </c>
      <c r="AR464" s="11">
        <v>0.40000000596046448</v>
      </c>
      <c r="AS464" s="11">
        <v>2.4000000953674316</v>
      </c>
      <c r="AT464" s="38">
        <v>2.4000000953674316</v>
      </c>
      <c r="AU464" s="11">
        <v>0.10000000149011612</v>
      </c>
      <c r="AV464" s="11">
        <v>7.5</v>
      </c>
      <c r="AW464" s="11">
        <v>5.000000074505806E-2</v>
      </c>
      <c r="AX464" s="11">
        <v>12.770000457763672</v>
      </c>
      <c r="AY464" s="11">
        <v>6.309999942779541</v>
      </c>
      <c r="AZ464" s="11">
        <v>0</v>
      </c>
      <c r="BA464" s="11">
        <v>8.8000001907348633</v>
      </c>
      <c r="BB464" s="11">
        <v>0.17000000178813934</v>
      </c>
      <c r="BC464" s="11">
        <v>1.0399999618530273</v>
      </c>
      <c r="BD464" s="11">
        <v>5.000000074505806E-2</v>
      </c>
      <c r="BE464" s="11">
        <v>3.3399999141693115</v>
      </c>
      <c r="BF464" s="11">
        <v>0</v>
      </c>
      <c r="BG464" s="11">
        <v>0.14000000059604645</v>
      </c>
      <c r="BH464" s="11">
        <v>7.0000000298023224E-2</v>
      </c>
      <c r="BI464" s="11">
        <v>5.000000074505806E-2</v>
      </c>
      <c r="BJ464" s="11">
        <v>0.5</v>
      </c>
      <c r="BK464" s="11">
        <v>0.56999999284744263</v>
      </c>
      <c r="BL464" s="11">
        <v>0.28999999165534973</v>
      </c>
      <c r="BM464" s="11">
        <v>24.979999542236328</v>
      </c>
      <c r="BN464" s="11">
        <v>2.9999999329447746E-2</v>
      </c>
      <c r="BO464" s="11">
        <v>9.9499998092651367</v>
      </c>
      <c r="BP464" s="11">
        <v>0.43000000715255737</v>
      </c>
      <c r="BQ464" s="11">
        <v>28.139999389648438</v>
      </c>
      <c r="BR464" s="11">
        <v>0.30000001192092896</v>
      </c>
      <c r="BS464" s="11">
        <v>2.4700000286102295</v>
      </c>
      <c r="BT464" s="11">
        <v>1.1799999475479126</v>
      </c>
      <c r="BU464" s="11">
        <v>18.5</v>
      </c>
      <c r="BV464" s="11">
        <v>8.7799997329711914</v>
      </c>
      <c r="BW464" s="11">
        <v>1.3999999761581421</v>
      </c>
      <c r="BX464" s="11">
        <v>0.67000001668930054</v>
      </c>
      <c r="BY464" s="11">
        <v>0</v>
      </c>
      <c r="BZ464" s="11">
        <v>15.5</v>
      </c>
      <c r="CA464" s="11">
        <v>1.1499999761581421</v>
      </c>
      <c r="CB464" s="11">
        <v>12.779999732971191</v>
      </c>
      <c r="CC464" s="11">
        <v>1.8500000238418579</v>
      </c>
      <c r="CD464" s="11">
        <v>7.0000000298023224E-2</v>
      </c>
      <c r="CE464" s="11">
        <v>0</v>
      </c>
      <c r="CF464" s="11">
        <v>4.4499998092651367</v>
      </c>
      <c r="CG464" s="11">
        <v>0</v>
      </c>
      <c r="CH464" s="11">
        <v>4.929999828338623</v>
      </c>
      <c r="CI464" s="11">
        <v>25.659999847412109</v>
      </c>
      <c r="CJ464" s="11">
        <v>0.70999997854232788</v>
      </c>
      <c r="CK464" s="11">
        <v>0.1328132301568985</v>
      </c>
      <c r="CL464" s="11">
        <v>129.28999328613281</v>
      </c>
      <c r="CM464" s="11">
        <v>8.4200000762939453</v>
      </c>
      <c r="CN464" s="11">
        <v>0.12372817844152451</v>
      </c>
      <c r="CO464" s="11">
        <v>0</v>
      </c>
      <c r="CP464" s="11">
        <v>0</v>
      </c>
      <c r="CQ464" s="11">
        <v>12.489999771118164</v>
      </c>
      <c r="CR464" s="11">
        <v>0.23999999463558197</v>
      </c>
      <c r="CS464" s="11">
        <v>0</v>
      </c>
      <c r="CT464" s="11">
        <v>7.3000001907348633</v>
      </c>
      <c r="CU464" s="11">
        <v>0.34999999403953552</v>
      </c>
      <c r="CV464" s="11">
        <v>0.40999999642372131</v>
      </c>
      <c r="CW464" s="11">
        <v>8.1499996185302734</v>
      </c>
      <c r="CX464" s="11">
        <v>0</v>
      </c>
      <c r="CY464" s="11">
        <v>0.74000000953674316</v>
      </c>
      <c r="CZ464" s="11">
        <v>48.900001525878906</v>
      </c>
      <c r="DA464" s="11">
        <v>1.1299999952316284</v>
      </c>
      <c r="DB464" s="11">
        <v>2.6700000762939453</v>
      </c>
      <c r="DC464" s="11">
        <v>0</v>
      </c>
      <c r="DD464" s="11">
        <v>0</v>
      </c>
      <c r="DE464" s="11">
        <v>3.6600000858306885</v>
      </c>
      <c r="DF464" s="11">
        <v>4.690000057220459</v>
      </c>
      <c r="DG464" s="11">
        <v>0.67000001668930054</v>
      </c>
      <c r="DH464" s="11">
        <v>0</v>
      </c>
      <c r="DI464" s="11">
        <v>113.98999786376953</v>
      </c>
      <c r="DJ464" s="11">
        <v>43.733573913574219</v>
      </c>
      <c r="DK464" s="11">
        <v>1.0876539945602417</v>
      </c>
      <c r="DL464" s="11">
        <v>0.60000002384185791</v>
      </c>
      <c r="DM464" s="11">
        <v>0</v>
      </c>
      <c r="DN464" s="11">
        <v>0</v>
      </c>
      <c r="DO464" s="11">
        <v>2.5199999809265137</v>
      </c>
      <c r="DP464" s="11">
        <v>48.150001525878906</v>
      </c>
      <c r="DQ464" s="11">
        <v>9.380000114440918</v>
      </c>
      <c r="DR464" s="11">
        <v>1.4800000190734863</v>
      </c>
      <c r="DS464" s="38">
        <v>1.4800000190734863</v>
      </c>
      <c r="DT464" s="11">
        <v>0.95999997854232788</v>
      </c>
      <c r="DU464" s="38">
        <v>7.0399999618530273</v>
      </c>
      <c r="DV464" s="11">
        <v>7.0399999618530273</v>
      </c>
      <c r="DW464" s="11">
        <v>5.0799999237060547</v>
      </c>
      <c r="DX464" s="11">
        <v>0</v>
      </c>
      <c r="DY464" s="11">
        <v>10.029999732971191</v>
      </c>
      <c r="DZ464" s="11">
        <v>0.92000001668930054</v>
      </c>
      <c r="EA464" s="11">
        <v>16.340000152587891</v>
      </c>
      <c r="EB464" s="11">
        <v>210.80999755859375</v>
      </c>
      <c r="EC464" s="11">
        <v>4.2161998748779297</v>
      </c>
      <c r="ED464" s="11">
        <v>206.59379577636719</v>
      </c>
      <c r="EE464" s="11">
        <v>9.1099996566772461</v>
      </c>
      <c r="EF464" s="11">
        <v>0</v>
      </c>
      <c r="EG464" s="11">
        <v>0</v>
      </c>
      <c r="EH464" s="11">
        <v>0</v>
      </c>
      <c r="EI464" s="11">
        <v>0</v>
      </c>
      <c r="EJ464" s="11">
        <v>21.649999618530273</v>
      </c>
      <c r="EK464" s="11">
        <v>12.609999656677246</v>
      </c>
      <c r="EL464" s="11">
        <v>1.0299999713897705</v>
      </c>
      <c r="EM464" s="11">
        <v>14.520000457763672</v>
      </c>
      <c r="EN464" s="11">
        <v>24.579999923706055</v>
      </c>
      <c r="EO464" s="11">
        <v>60.389999389648438</v>
      </c>
      <c r="EP464" s="11">
        <v>0</v>
      </c>
      <c r="EQ464" s="11">
        <v>0</v>
      </c>
      <c r="ER464" s="11">
        <v>4.2300000190734863</v>
      </c>
      <c r="ES464" s="11">
        <v>0.68000000715255737</v>
      </c>
      <c r="ET464" s="11">
        <v>12.130000114440918</v>
      </c>
      <c r="EU464" s="38">
        <v>11.199999809265137</v>
      </c>
      <c r="EV464" s="11">
        <v>11.199999809265137</v>
      </c>
      <c r="EW464" s="11">
        <v>0</v>
      </c>
      <c r="EX464" s="11">
        <v>47.860000610351563</v>
      </c>
      <c r="EY464" s="11">
        <v>1.2999999523162842</v>
      </c>
      <c r="EZ464" s="11">
        <v>0.20999999344348907</v>
      </c>
      <c r="FA464" s="11">
        <v>6.9000000953674316</v>
      </c>
      <c r="FB464" s="11">
        <v>0.75999999046325684</v>
      </c>
      <c r="FC464" s="11">
        <v>1.0399999618530273</v>
      </c>
      <c r="FD464" s="11">
        <v>0</v>
      </c>
      <c r="FE464" s="11">
        <v>27.5</v>
      </c>
      <c r="FF464" s="11">
        <v>9.9999997764825821E-3</v>
      </c>
      <c r="FG464" s="11">
        <v>2.9999999329447746E-2</v>
      </c>
      <c r="FH464" s="11">
        <v>9.0000003576278687E-2</v>
      </c>
      <c r="FI464" s="11">
        <v>11.850000381469727</v>
      </c>
      <c r="FJ464" s="11">
        <v>34.759998321533203</v>
      </c>
      <c r="FK464" s="11">
        <v>0.31999999284744263</v>
      </c>
      <c r="FL464" s="11">
        <v>0.15999999642372131</v>
      </c>
      <c r="FM464" s="11">
        <v>1.2799999713897705</v>
      </c>
      <c r="FN464" s="11">
        <v>0.23000000417232513</v>
      </c>
      <c r="FO464" s="11">
        <v>3.2400000095367432</v>
      </c>
      <c r="FP464" s="11">
        <v>0</v>
      </c>
      <c r="FQ464" s="11">
        <v>1.4299999475479126</v>
      </c>
      <c r="FR464" s="11">
        <v>6.4600000381469727</v>
      </c>
      <c r="FS464" s="11">
        <v>0.44999998807907104</v>
      </c>
      <c r="FT464" s="11">
        <v>0</v>
      </c>
      <c r="FU464" s="11">
        <v>13.210000038146973</v>
      </c>
      <c r="FV464" s="11">
        <v>1.3500000238418579</v>
      </c>
      <c r="FW464" s="11">
        <v>0.56999999284744263</v>
      </c>
      <c r="FX464" s="11">
        <v>5.3600001335144043</v>
      </c>
      <c r="FY464" s="11">
        <v>7.1500000953674316</v>
      </c>
      <c r="FZ464" s="11">
        <v>4.6999998092651367</v>
      </c>
      <c r="GA464" s="11">
        <v>12.460000038146973</v>
      </c>
      <c r="GB464" s="11">
        <v>7.3000001907348633</v>
      </c>
      <c r="GC464" s="11">
        <v>0.14000000059604645</v>
      </c>
      <c r="GD464" s="11">
        <v>0.36980393528938293</v>
      </c>
      <c r="GE464" s="11">
        <v>1.6399999856948853</v>
      </c>
      <c r="GF464" s="11">
        <v>1.8300000429153442</v>
      </c>
      <c r="GG464" s="38">
        <v>1.8300000429153442</v>
      </c>
      <c r="GH464" s="11">
        <v>2.9800000190734863</v>
      </c>
      <c r="GI464" s="38">
        <v>0.15000000596046448</v>
      </c>
      <c r="GJ464" s="11">
        <v>0.15000000596046448</v>
      </c>
      <c r="GK464" s="38">
        <v>7.9000000953674316</v>
      </c>
      <c r="GL464" s="11">
        <v>7.9000000953674316</v>
      </c>
      <c r="GM464" s="11">
        <v>0</v>
      </c>
      <c r="GN464" s="11">
        <v>2.7300000190734863</v>
      </c>
      <c r="GO464" s="11">
        <v>21.590000152587891</v>
      </c>
      <c r="GP464" s="11">
        <v>2.8299999237060547</v>
      </c>
      <c r="GQ464" s="11">
        <v>368.97000122070313</v>
      </c>
      <c r="GR464" s="11">
        <v>5.0300002098083496</v>
      </c>
      <c r="GS464" s="11">
        <v>0</v>
      </c>
      <c r="GT464" s="11">
        <v>0</v>
      </c>
      <c r="GU464" s="11">
        <v>0.37999999523162842</v>
      </c>
      <c r="GV464" s="11">
        <v>8.3400001525878906</v>
      </c>
      <c r="GW464" s="11">
        <v>0</v>
      </c>
      <c r="GX464" s="11">
        <v>9</v>
      </c>
      <c r="GY464" s="11">
        <v>64.349998474121094</v>
      </c>
      <c r="GZ464" s="11">
        <v>0.11999999731779099</v>
      </c>
      <c r="HA464" s="11">
        <v>0</v>
      </c>
      <c r="HB464" s="11">
        <v>3.8900001049041748</v>
      </c>
      <c r="HC464" s="11">
        <v>3.559999942779541</v>
      </c>
      <c r="HD464" s="11">
        <v>15.520000457763672</v>
      </c>
      <c r="HE464" s="11">
        <v>7.5100002288818359</v>
      </c>
      <c r="HF464" s="11">
        <v>0.81999999284744263</v>
      </c>
      <c r="HG464" s="11">
        <v>5.9999998658895493E-2</v>
      </c>
      <c r="HH464" s="11">
        <v>0</v>
      </c>
      <c r="HI464" s="11">
        <v>0.31999999284744263</v>
      </c>
      <c r="HJ464" s="11">
        <v>7.7100000381469727</v>
      </c>
      <c r="HK464" s="11">
        <v>160.46000671386719</v>
      </c>
      <c r="HL464" s="11">
        <v>0.20000000298023224</v>
      </c>
      <c r="HM464" s="11">
        <v>2.9999999329447746E-2</v>
      </c>
      <c r="HN464" s="11">
        <v>0</v>
      </c>
      <c r="HO464" s="11">
        <v>14.199999809265137</v>
      </c>
      <c r="HP464" s="11">
        <v>16.600000381469727</v>
      </c>
      <c r="HQ464" s="11">
        <v>4.559999942779541</v>
      </c>
      <c r="HR464" s="11">
        <v>9.7399997711181641</v>
      </c>
      <c r="HS464" s="11">
        <v>6.3400001525878906</v>
      </c>
      <c r="HT464" s="11">
        <v>0.56000000238418579</v>
      </c>
      <c r="HU464" s="11">
        <v>8.1499996185302734</v>
      </c>
      <c r="HV464" s="11">
        <v>0.11999999731779099</v>
      </c>
    </row>
    <row r="465" spans="1:230" x14ac:dyDescent="0.3">
      <c r="A465" s="8">
        <v>21731</v>
      </c>
      <c r="B465" s="11">
        <v>124.34628295898438</v>
      </c>
      <c r="C465" s="11">
        <v>407.71697998046875</v>
      </c>
      <c r="D465" s="11">
        <v>121.43806457519531</v>
      </c>
      <c r="E465" s="11">
        <v>0</v>
      </c>
      <c r="F465" s="11">
        <v>2.9999999329447746E-2</v>
      </c>
      <c r="G465" s="11">
        <v>0.17000000178813934</v>
      </c>
      <c r="H465" s="11">
        <v>31.420000076293945</v>
      </c>
      <c r="I465" s="11">
        <v>1.1799999475479126</v>
      </c>
      <c r="J465" s="11">
        <v>0.18000000715255737</v>
      </c>
      <c r="K465" s="11">
        <v>0.17000000178813934</v>
      </c>
      <c r="L465" s="11">
        <v>2.5699999332427979</v>
      </c>
      <c r="M465" s="11">
        <v>0.55000001192092896</v>
      </c>
      <c r="N465" s="11">
        <v>0</v>
      </c>
      <c r="O465" s="11">
        <v>1.7999999523162842</v>
      </c>
      <c r="P465" s="11">
        <v>0</v>
      </c>
      <c r="Q465" s="11">
        <v>0</v>
      </c>
      <c r="R465" s="11">
        <v>0.8399999737739563</v>
      </c>
      <c r="S465" s="11">
        <v>1.4500000476837158</v>
      </c>
      <c r="T465" s="11">
        <v>1.8700000047683716</v>
      </c>
      <c r="U465" s="11">
        <v>4.4800000190734863</v>
      </c>
      <c r="V465" s="11">
        <v>0.10999999940395355</v>
      </c>
      <c r="W465" s="11">
        <v>0.43000000715255737</v>
      </c>
      <c r="X465" s="11">
        <v>7.9999998211860657E-2</v>
      </c>
      <c r="Y465" s="11">
        <v>6.4899997711181641</v>
      </c>
      <c r="Z465" s="11">
        <v>18.370000839233398</v>
      </c>
      <c r="AA465" s="11">
        <v>3.6700000762939453</v>
      </c>
      <c r="AB465" s="11">
        <v>5.4499998092651367</v>
      </c>
      <c r="AC465" s="11">
        <v>0</v>
      </c>
      <c r="AD465" s="11">
        <v>0.81000000238418579</v>
      </c>
      <c r="AE465" s="11">
        <v>0</v>
      </c>
      <c r="AF465" s="11">
        <v>0</v>
      </c>
      <c r="AG465" s="11">
        <v>4.7800002098083496</v>
      </c>
      <c r="AH465" s="11">
        <v>1.4500000476837158</v>
      </c>
      <c r="AI465" s="11">
        <v>13.359999656677246</v>
      </c>
      <c r="AJ465" s="11">
        <v>0</v>
      </c>
      <c r="AK465" s="11">
        <v>0</v>
      </c>
      <c r="AL465" s="11">
        <v>0</v>
      </c>
      <c r="AM465" s="11">
        <v>0.62999999523162842</v>
      </c>
      <c r="AN465" s="11">
        <v>2.9500000476837158</v>
      </c>
      <c r="AO465" s="11">
        <v>0</v>
      </c>
      <c r="AP465" s="11">
        <v>0.14000000059604645</v>
      </c>
      <c r="AQ465" s="11">
        <v>3.9999999105930328E-2</v>
      </c>
      <c r="AR465" s="11">
        <v>7.0000000298023224E-2</v>
      </c>
      <c r="AS465" s="11">
        <v>0.60000002384185791</v>
      </c>
      <c r="AT465" s="38">
        <v>0.60000002384185791</v>
      </c>
      <c r="AU465" s="11">
        <v>7.0000000298023224E-2</v>
      </c>
      <c r="AV465" s="11">
        <v>1.7400000095367432</v>
      </c>
      <c r="AW465" s="11">
        <v>0</v>
      </c>
      <c r="AX465" s="11">
        <v>3.5</v>
      </c>
      <c r="AY465" s="11">
        <v>1.559999942779541</v>
      </c>
      <c r="AZ465" s="11">
        <v>0</v>
      </c>
      <c r="BA465" s="11">
        <v>3.1500000953674316</v>
      </c>
      <c r="BB465" s="11">
        <v>5.000000074505806E-2</v>
      </c>
      <c r="BC465" s="11">
        <v>0.12999999523162842</v>
      </c>
      <c r="BD465" s="11">
        <v>0</v>
      </c>
      <c r="BE465" s="11">
        <v>1.1200000047683716</v>
      </c>
      <c r="BF465" s="11">
        <v>0</v>
      </c>
      <c r="BG465" s="11">
        <v>9.9999997764825821E-3</v>
      </c>
      <c r="BH465" s="11">
        <v>9.9999997764825821E-3</v>
      </c>
      <c r="BI465" s="11">
        <v>0</v>
      </c>
      <c r="BJ465" s="11">
        <v>0.34000000357627869</v>
      </c>
      <c r="BK465" s="11">
        <v>0.38999998569488525</v>
      </c>
      <c r="BL465" s="11">
        <v>5.000000074505806E-2</v>
      </c>
      <c r="BM465" s="11">
        <v>8.5100002288818359</v>
      </c>
      <c r="BN465" s="11">
        <v>0</v>
      </c>
      <c r="BO465" s="11">
        <v>6.7800002098083496</v>
      </c>
      <c r="BP465" s="11">
        <v>0.10000000149011612</v>
      </c>
      <c r="BQ465" s="11">
        <v>8.9200000762939453</v>
      </c>
      <c r="BR465" s="11">
        <v>0.18000000715255737</v>
      </c>
      <c r="BS465" s="11">
        <v>2.1500000953674316</v>
      </c>
      <c r="BT465" s="11">
        <v>0.38999998569488525</v>
      </c>
      <c r="BU465" s="11">
        <v>10.050000190734863</v>
      </c>
      <c r="BV465" s="11">
        <v>3.9900000095367432</v>
      </c>
      <c r="BW465" s="11">
        <v>0.5</v>
      </c>
      <c r="BX465" s="11">
        <v>5.9999998658895493E-2</v>
      </c>
      <c r="BY465" s="11">
        <v>0</v>
      </c>
      <c r="BZ465" s="11">
        <v>5.8299999237060547</v>
      </c>
      <c r="CA465" s="11">
        <v>0.31999999284744263</v>
      </c>
      <c r="CB465" s="11">
        <v>5.320000171661377</v>
      </c>
      <c r="CC465" s="11">
        <v>0.92000001668930054</v>
      </c>
      <c r="CD465" s="11">
        <v>9.9999997764825821E-3</v>
      </c>
      <c r="CE465" s="11">
        <v>0</v>
      </c>
      <c r="CF465" s="11">
        <v>1.1799999475479126</v>
      </c>
      <c r="CG465" s="11">
        <v>0</v>
      </c>
      <c r="CH465" s="11">
        <v>2.3299999237060547</v>
      </c>
      <c r="CI465" s="11">
        <v>9.8900003433227539</v>
      </c>
      <c r="CJ465" s="11">
        <v>7.9999998211860657E-2</v>
      </c>
      <c r="CK465" s="11">
        <v>2.1242974326014519E-2</v>
      </c>
      <c r="CL465" s="11">
        <v>90.410003662109375</v>
      </c>
      <c r="CM465" s="11">
        <v>3.2100000381469727</v>
      </c>
      <c r="CN465" s="11">
        <v>0.22908012568950653</v>
      </c>
      <c r="CO465" s="11">
        <v>0</v>
      </c>
      <c r="CP465" s="11">
        <v>0</v>
      </c>
      <c r="CQ465" s="11">
        <v>4.320000171661377</v>
      </c>
      <c r="CR465" s="11">
        <v>5.000000074505806E-2</v>
      </c>
      <c r="CS465" s="11">
        <v>0</v>
      </c>
      <c r="CT465" s="11">
        <v>1.8200000524520874</v>
      </c>
      <c r="CU465" s="11">
        <v>0.14000000059604645</v>
      </c>
      <c r="CV465" s="11">
        <v>0.15999999642372131</v>
      </c>
      <c r="CW465" s="11">
        <v>3.4100000858306885</v>
      </c>
      <c r="CX465" s="11">
        <v>0</v>
      </c>
      <c r="CY465" s="11">
        <v>0.37000000476837158</v>
      </c>
      <c r="CZ465" s="11">
        <v>29.799999237060547</v>
      </c>
      <c r="DA465" s="11">
        <v>0.2800000011920929</v>
      </c>
      <c r="DB465" s="11">
        <v>0.89999997615814209</v>
      </c>
      <c r="DC465" s="11">
        <v>0</v>
      </c>
      <c r="DD465" s="11">
        <v>0</v>
      </c>
      <c r="DE465" s="11">
        <v>1.8799999952316284</v>
      </c>
      <c r="DF465" s="11">
        <v>3.4500000476837158</v>
      </c>
      <c r="DG465" s="11">
        <v>0.62999999523162842</v>
      </c>
      <c r="DH465" s="11">
        <v>0</v>
      </c>
      <c r="DI465" s="11">
        <v>52.020000457763672</v>
      </c>
      <c r="DJ465" s="11">
        <v>29.61964225769043</v>
      </c>
      <c r="DK465" s="11">
        <v>0.45978668332099915</v>
      </c>
      <c r="DL465" s="11">
        <v>0</v>
      </c>
      <c r="DM465" s="11">
        <v>0</v>
      </c>
      <c r="DN465" s="11">
        <v>0</v>
      </c>
      <c r="DO465" s="11">
        <v>0.92000001668930054</v>
      </c>
      <c r="DP465" s="11">
        <v>19.620000839233398</v>
      </c>
      <c r="DQ465" s="11">
        <v>4.2699999809265137</v>
      </c>
      <c r="DR465" s="11">
        <v>0.77999997138977051</v>
      </c>
      <c r="DS465" s="38">
        <v>0.77999997138977051</v>
      </c>
      <c r="DT465" s="11">
        <v>0.46000000834465027</v>
      </c>
      <c r="DU465" s="38">
        <v>2.4000000953674316</v>
      </c>
      <c r="DV465" s="11">
        <v>2.4000000953674316</v>
      </c>
      <c r="DW465" s="11">
        <v>7.820000171661377</v>
      </c>
      <c r="DX465" s="11">
        <v>0</v>
      </c>
      <c r="DY465" s="11">
        <v>3.8299999237060547</v>
      </c>
      <c r="DZ465" s="11">
        <v>0.34000000357627869</v>
      </c>
      <c r="EA465" s="11">
        <v>11.949999809265137</v>
      </c>
      <c r="EB465" s="11">
        <v>157.13999938964844</v>
      </c>
      <c r="EC465" s="11">
        <v>3.1428000926971436</v>
      </c>
      <c r="ED465" s="11">
        <v>153.9971923828125</v>
      </c>
      <c r="EE465" s="11">
        <v>6.059999942779541</v>
      </c>
      <c r="EF465" s="11">
        <v>0</v>
      </c>
      <c r="EG465" s="11">
        <v>0.67000001668930054</v>
      </c>
      <c r="EH465" s="11">
        <v>0</v>
      </c>
      <c r="EI465" s="11">
        <v>0</v>
      </c>
      <c r="EJ465" s="11">
        <v>15.479999542236328</v>
      </c>
      <c r="EK465" s="11">
        <v>3.0999999046325684</v>
      </c>
      <c r="EL465" s="11">
        <v>0.31000000238418579</v>
      </c>
      <c r="EM465" s="11">
        <v>4.4099998474121094</v>
      </c>
      <c r="EN465" s="11">
        <v>7.9099998474121094</v>
      </c>
      <c r="EO465" s="11">
        <v>33.970001220703125</v>
      </c>
      <c r="EP465" s="11">
        <v>0</v>
      </c>
      <c r="EQ465" s="11">
        <v>0</v>
      </c>
      <c r="ER465" s="11">
        <v>1</v>
      </c>
      <c r="ES465" s="11">
        <v>3.9999999105930328E-2</v>
      </c>
      <c r="ET465" s="11">
        <v>0.69999998807907104</v>
      </c>
      <c r="EU465" s="38">
        <v>7.1700000762939453</v>
      </c>
      <c r="EV465" s="11">
        <v>7.1700000762939453</v>
      </c>
      <c r="EW465" s="11">
        <v>0</v>
      </c>
      <c r="EX465" s="11">
        <v>22.069999694824219</v>
      </c>
      <c r="EY465" s="11">
        <v>1.0900000333786011</v>
      </c>
      <c r="EZ465" s="11">
        <v>5.9999998658895493E-2</v>
      </c>
      <c r="FA465" s="11">
        <v>2.2699999809265137</v>
      </c>
      <c r="FB465" s="11">
        <v>0.37999999523162842</v>
      </c>
      <c r="FC465" s="11">
        <v>0.37000000476837158</v>
      </c>
      <c r="FD465" s="11">
        <v>0</v>
      </c>
      <c r="FE465" s="11">
        <v>18.059999465942383</v>
      </c>
      <c r="FF465" s="11">
        <v>0</v>
      </c>
      <c r="FG465" s="11">
        <v>0</v>
      </c>
      <c r="FH465" s="11">
        <v>7.9999998211860657E-2</v>
      </c>
      <c r="FI465" s="11">
        <v>4.9899997711181641</v>
      </c>
      <c r="FJ465" s="11">
        <v>8.5699996948242188</v>
      </c>
      <c r="FK465" s="11">
        <v>0.15000000596046448</v>
      </c>
      <c r="FL465" s="11">
        <v>3.9999999105930328E-2</v>
      </c>
      <c r="FM465" s="11">
        <v>0.54000002145767212</v>
      </c>
      <c r="FN465" s="11">
        <v>2.9999999329447746E-2</v>
      </c>
      <c r="FO465" s="11">
        <v>2.3299999237060547</v>
      </c>
      <c r="FP465" s="11">
        <v>0</v>
      </c>
      <c r="FQ465" s="11">
        <v>0.68000000715255737</v>
      </c>
      <c r="FR465" s="11">
        <v>9.9499998092651367</v>
      </c>
      <c r="FS465" s="11">
        <v>1.1599999666213989</v>
      </c>
      <c r="FT465" s="11">
        <v>0</v>
      </c>
      <c r="FU465" s="11">
        <v>9.0799999237060547</v>
      </c>
      <c r="FV465" s="11">
        <v>0.60000002384185791</v>
      </c>
      <c r="FW465" s="11">
        <v>0.38999998569488525</v>
      </c>
      <c r="FX465" s="11">
        <v>2.2699999809265137</v>
      </c>
      <c r="FY465" s="11">
        <v>4.9899997711181641</v>
      </c>
      <c r="FZ465" s="11">
        <v>1.6499999761581421</v>
      </c>
      <c r="GA465" s="11">
        <v>5.5100002288818359</v>
      </c>
      <c r="GB465" s="11">
        <v>3.2300000190734863</v>
      </c>
      <c r="GC465" s="11">
        <v>0.10000000149011612</v>
      </c>
      <c r="GD465" s="11">
        <v>0</v>
      </c>
      <c r="GE465" s="11">
        <v>0</v>
      </c>
      <c r="GF465" s="11">
        <v>1.1200000047683716</v>
      </c>
      <c r="GG465" s="38">
        <v>1.1200000047683716</v>
      </c>
      <c r="GH465" s="11">
        <v>0.79000002145767212</v>
      </c>
      <c r="GI465" s="38">
        <v>0.14000000059604645</v>
      </c>
      <c r="GJ465" s="11">
        <v>0.14000000059604645</v>
      </c>
      <c r="GK465" s="38">
        <v>3.3299999237060547</v>
      </c>
      <c r="GL465" s="11">
        <v>3.3299999237060547</v>
      </c>
      <c r="GM465" s="11">
        <v>0</v>
      </c>
      <c r="GN465" s="11">
        <v>7.940000057220459</v>
      </c>
      <c r="GO465" s="11">
        <v>6.2800002098083496</v>
      </c>
      <c r="GP465" s="11">
        <v>0.77999997138977051</v>
      </c>
      <c r="GQ465" s="11">
        <v>269.1300048828125</v>
      </c>
      <c r="GR465" s="11">
        <v>1.7200000286102295</v>
      </c>
      <c r="GS465" s="11">
        <v>0</v>
      </c>
      <c r="GT465" s="11">
        <v>0</v>
      </c>
      <c r="GU465" s="11">
        <v>0.10999999940395355</v>
      </c>
      <c r="GV465" s="11">
        <v>3.690000057220459</v>
      </c>
      <c r="GW465" s="11">
        <v>0</v>
      </c>
      <c r="GX465" s="11">
        <v>2.9100000858306885</v>
      </c>
      <c r="GY465" s="11">
        <v>25.639999389648438</v>
      </c>
      <c r="GZ465" s="11">
        <v>9.9999997764825821E-3</v>
      </c>
      <c r="HA465" s="11">
        <v>0.25999999046325684</v>
      </c>
      <c r="HB465" s="11">
        <v>3.2000000476837158</v>
      </c>
      <c r="HC465" s="11">
        <v>1.8600000143051147</v>
      </c>
      <c r="HD465" s="11">
        <v>6.619999885559082</v>
      </c>
      <c r="HE465" s="11">
        <v>1.5399999618530273</v>
      </c>
      <c r="HF465" s="11">
        <v>0.37999999523162842</v>
      </c>
      <c r="HG465" s="11">
        <v>1.9999999552965164E-2</v>
      </c>
      <c r="HH465" s="11">
        <v>0.5899999737739563</v>
      </c>
      <c r="HI465" s="11">
        <v>7.0000000298023224E-2</v>
      </c>
      <c r="HJ465" s="11">
        <v>2.2300000190734863</v>
      </c>
      <c r="HK465" s="11">
        <v>78.129997253417969</v>
      </c>
      <c r="HL465" s="11">
        <v>0.15999999642372131</v>
      </c>
      <c r="HM465" s="11">
        <v>0</v>
      </c>
      <c r="HN465" s="11">
        <v>0</v>
      </c>
      <c r="HO465" s="11">
        <v>5.6599998474121094</v>
      </c>
      <c r="HP465" s="11">
        <v>5.4099998474121094</v>
      </c>
      <c r="HQ465" s="11">
        <v>2.0399999618530273</v>
      </c>
      <c r="HR465" s="11">
        <v>4.3600001335144043</v>
      </c>
      <c r="HS465" s="11">
        <v>2.8399999141693115</v>
      </c>
      <c r="HT465" s="11">
        <v>0.31000000238418579</v>
      </c>
      <c r="HU465" s="11">
        <v>3.5899999141693115</v>
      </c>
      <c r="HV465" s="11">
        <v>9.0000003576278687E-2</v>
      </c>
    </row>
    <row r="466" spans="1:230" x14ac:dyDescent="0.3">
      <c r="A466" s="8">
        <v>21762</v>
      </c>
      <c r="B466" s="11">
        <v>79.441818237304688</v>
      </c>
      <c r="C466" s="11">
        <v>273.73443603515625</v>
      </c>
      <c r="D466" s="11">
        <v>76.636665344238281</v>
      </c>
      <c r="E466" s="11">
        <v>0</v>
      </c>
      <c r="F466" s="11">
        <v>9.9999997764825821E-3</v>
      </c>
      <c r="G466" s="11">
        <v>5.000000074505806E-2</v>
      </c>
      <c r="H466" s="11">
        <v>28.540000915527344</v>
      </c>
      <c r="I466" s="11">
        <v>0.2800000011920929</v>
      </c>
      <c r="J466" s="11">
        <v>0.14000000059604645</v>
      </c>
      <c r="K466" s="11">
        <v>5.000000074505806E-2</v>
      </c>
      <c r="L466" s="11">
        <v>2.1800000667572021</v>
      </c>
      <c r="M466" s="11">
        <v>0.2199999988079071</v>
      </c>
      <c r="N466" s="11">
        <v>0</v>
      </c>
      <c r="O466" s="11">
        <v>1.4900000095367432</v>
      </c>
      <c r="P466" s="11">
        <v>0</v>
      </c>
      <c r="Q466" s="11">
        <v>0</v>
      </c>
      <c r="R466" s="11">
        <v>0.41999998688697815</v>
      </c>
      <c r="S466" s="11">
        <v>0.28999999165534973</v>
      </c>
      <c r="T466" s="11">
        <v>0</v>
      </c>
      <c r="U466" s="11">
        <v>0.4699999988079071</v>
      </c>
      <c r="V466" s="11">
        <v>5.000000074505806E-2</v>
      </c>
      <c r="W466" s="11">
        <v>0</v>
      </c>
      <c r="X466" s="11">
        <v>2.9999999329447746E-2</v>
      </c>
      <c r="Y466" s="11">
        <v>5.0100002288818359</v>
      </c>
      <c r="Z466" s="11">
        <v>15.210000038146973</v>
      </c>
      <c r="AA466" s="11">
        <v>2.9300000667572021</v>
      </c>
      <c r="AB466" s="11">
        <v>3.559999942779541</v>
      </c>
      <c r="AC466" s="11">
        <v>0</v>
      </c>
      <c r="AD466" s="11">
        <v>0.2199999988079071</v>
      </c>
      <c r="AE466" s="11">
        <v>0</v>
      </c>
      <c r="AF466" s="11">
        <v>0</v>
      </c>
      <c r="AG466" s="11">
        <v>0.92000001668930054</v>
      </c>
      <c r="AH466" s="11">
        <v>4.6399998664855957</v>
      </c>
      <c r="AI466" s="11">
        <v>2.6500000953674316</v>
      </c>
      <c r="AJ466" s="11">
        <v>0</v>
      </c>
      <c r="AK466" s="11">
        <v>0</v>
      </c>
      <c r="AL466" s="11">
        <v>0</v>
      </c>
      <c r="AM466" s="11">
        <v>0.2800000011920929</v>
      </c>
      <c r="AN466" s="11">
        <v>0</v>
      </c>
      <c r="AO466" s="11">
        <v>0</v>
      </c>
      <c r="AP466" s="11">
        <v>0</v>
      </c>
      <c r="AQ466" s="11">
        <v>2.9999999329447746E-2</v>
      </c>
      <c r="AR466" s="11">
        <v>5.000000074505806E-2</v>
      </c>
      <c r="AS466" s="11">
        <v>0.43999999761581421</v>
      </c>
      <c r="AT466" s="38">
        <v>0.43999999761581421</v>
      </c>
      <c r="AU466" s="11">
        <v>0</v>
      </c>
      <c r="AV466" s="11">
        <v>2.9999999329447746E-2</v>
      </c>
      <c r="AW466" s="11">
        <v>0</v>
      </c>
      <c r="AX466" s="11">
        <v>0.6600000262260437</v>
      </c>
      <c r="AY466" s="11">
        <v>1.1599999666213989</v>
      </c>
      <c r="AZ466" s="11">
        <v>0</v>
      </c>
      <c r="BA466" s="11">
        <v>1.3600000143051147</v>
      </c>
      <c r="BB466" s="11">
        <v>1.9999999552965164E-2</v>
      </c>
      <c r="BC466" s="11">
        <v>2.9999999329447746E-2</v>
      </c>
      <c r="BD466" s="11">
        <v>0</v>
      </c>
      <c r="BE466" s="11">
        <v>0.10999999940395355</v>
      </c>
      <c r="BF466" s="11">
        <v>0</v>
      </c>
      <c r="BG466" s="11">
        <v>0</v>
      </c>
      <c r="BH466" s="11">
        <v>0</v>
      </c>
      <c r="BI466" s="11">
        <v>0</v>
      </c>
      <c r="BJ466" s="11">
        <v>7.9999998211860657E-2</v>
      </c>
      <c r="BK466" s="11">
        <v>9.0000003576278687E-2</v>
      </c>
      <c r="BL466" s="11">
        <v>0</v>
      </c>
      <c r="BM466" s="11">
        <v>4.5799999237060547</v>
      </c>
      <c r="BN466" s="11">
        <v>0</v>
      </c>
      <c r="BO466" s="11">
        <v>5.619999885559082</v>
      </c>
      <c r="BP466" s="11">
        <v>7.0000000298023224E-2</v>
      </c>
      <c r="BQ466" s="11">
        <v>4.3400001525878906</v>
      </c>
      <c r="BR466" s="11">
        <v>0.10000000149011612</v>
      </c>
      <c r="BS466" s="11">
        <v>0.67000001668930054</v>
      </c>
      <c r="BT466" s="11">
        <v>7.9999998211860657E-2</v>
      </c>
      <c r="BU466" s="11">
        <v>0.62999999523162842</v>
      </c>
      <c r="BV466" s="11">
        <v>0</v>
      </c>
      <c r="BW466" s="11">
        <v>0.10000000149011612</v>
      </c>
      <c r="BX466" s="11">
        <v>0</v>
      </c>
      <c r="BY466" s="11">
        <v>0</v>
      </c>
      <c r="BZ466" s="11">
        <v>2.25</v>
      </c>
      <c r="CA466" s="11">
        <v>0.10000000149011612</v>
      </c>
      <c r="CB466" s="11">
        <v>0.88999998569488525</v>
      </c>
      <c r="CC466" s="11">
        <v>0.10000000149011612</v>
      </c>
      <c r="CD466" s="11">
        <v>0</v>
      </c>
      <c r="CE466" s="11">
        <v>0</v>
      </c>
      <c r="CF466" s="11">
        <v>9.0000003576278687E-2</v>
      </c>
      <c r="CG466" s="11">
        <v>0</v>
      </c>
      <c r="CH466" s="11">
        <v>1.4700000286102295</v>
      </c>
      <c r="CI466" s="11">
        <v>2.3199999332427979</v>
      </c>
      <c r="CJ466" s="11">
        <v>0</v>
      </c>
      <c r="CK466" s="11">
        <v>0</v>
      </c>
      <c r="CL466" s="11">
        <v>11.159999847412109</v>
      </c>
      <c r="CM466" s="11">
        <v>0.68000000715255737</v>
      </c>
      <c r="CN466" s="11">
        <v>0.14643700420856476</v>
      </c>
      <c r="CO466" s="11">
        <v>0</v>
      </c>
      <c r="CP466" s="11">
        <v>0</v>
      </c>
      <c r="CQ466" s="11">
        <v>0.46000000834465027</v>
      </c>
      <c r="CR466" s="11">
        <v>3.9999999105930328E-2</v>
      </c>
      <c r="CS466" s="11">
        <v>0</v>
      </c>
      <c r="CT466" s="11">
        <v>0.46000000834465027</v>
      </c>
      <c r="CU466" s="11">
        <v>7.0000000298023224E-2</v>
      </c>
      <c r="CV466" s="11">
        <v>7.9999998211860657E-2</v>
      </c>
      <c r="CW466" s="11">
        <v>1.9299999475479126</v>
      </c>
      <c r="CX466" s="11">
        <v>0</v>
      </c>
      <c r="CY466" s="11">
        <v>0.23999999463558197</v>
      </c>
      <c r="CZ466" s="11">
        <v>1.2699999809265137</v>
      </c>
      <c r="DA466" s="11">
        <v>3.9999999105930328E-2</v>
      </c>
      <c r="DB466" s="11">
        <v>0.20999999344348907</v>
      </c>
      <c r="DC466" s="11">
        <v>0</v>
      </c>
      <c r="DD466" s="11">
        <v>0</v>
      </c>
      <c r="DE466" s="11">
        <v>0.31000000238418579</v>
      </c>
      <c r="DF466" s="11">
        <v>1.5800000429153442</v>
      </c>
      <c r="DG466" s="11">
        <v>0.60000002384185791</v>
      </c>
      <c r="DH466" s="11">
        <v>0</v>
      </c>
      <c r="DI466" s="11">
        <v>6.25</v>
      </c>
      <c r="DJ466" s="11">
        <v>26.12449836730957</v>
      </c>
      <c r="DK466" s="11">
        <v>0.25584545731544495</v>
      </c>
      <c r="DL466" s="11">
        <v>0.98000001907348633</v>
      </c>
      <c r="DM466" s="11">
        <v>3.9999999105930328E-2</v>
      </c>
      <c r="DN466" s="11">
        <v>0.20999999344348907</v>
      </c>
      <c r="DO466" s="11">
        <v>0.2199999988079071</v>
      </c>
      <c r="DP466" s="11">
        <v>9.2799997329711914</v>
      </c>
      <c r="DQ466" s="11">
        <v>2.0999999046325684</v>
      </c>
      <c r="DR466" s="11">
        <v>0.62999999523162842</v>
      </c>
      <c r="DS466" s="38">
        <v>0.62999999523162842</v>
      </c>
      <c r="DT466" s="11">
        <v>9.0000003576278687E-2</v>
      </c>
      <c r="DU466" s="38">
        <v>1.2899999618530273</v>
      </c>
      <c r="DV466" s="11">
        <v>1.2899999618530273</v>
      </c>
      <c r="DW466" s="11">
        <v>1.7000000476837158</v>
      </c>
      <c r="DX466" s="11">
        <v>0</v>
      </c>
      <c r="DY466" s="11">
        <v>1.8300000429153442</v>
      </c>
      <c r="DZ466" s="11">
        <v>9.0000003576278687E-2</v>
      </c>
      <c r="EA466" s="11">
        <v>7.2699999809265137</v>
      </c>
      <c r="EB466" s="11">
        <v>45.020000457763672</v>
      </c>
      <c r="EC466" s="11">
        <v>0.90039998292922974</v>
      </c>
      <c r="ED466" s="11">
        <v>44.119598388671875</v>
      </c>
      <c r="EE466" s="11">
        <v>5.1399998664855957</v>
      </c>
      <c r="EF466" s="11">
        <v>0</v>
      </c>
      <c r="EG466" s="11">
        <v>0</v>
      </c>
      <c r="EH466" s="11">
        <v>5.000000074505806E-2</v>
      </c>
      <c r="EI466" s="11">
        <v>0</v>
      </c>
      <c r="EJ466" s="11">
        <v>14.060000419616699</v>
      </c>
      <c r="EK466" s="11">
        <v>2.2799999713897705</v>
      </c>
      <c r="EL466" s="11">
        <v>7.0000000298023224E-2</v>
      </c>
      <c r="EM466" s="11">
        <v>0.94999998807907104</v>
      </c>
      <c r="EN466" s="11">
        <v>2.2100000381469727</v>
      </c>
      <c r="EO466" s="11">
        <v>35.020000457763672</v>
      </c>
      <c r="EP466" s="11">
        <v>0</v>
      </c>
      <c r="EQ466" s="11">
        <v>0</v>
      </c>
      <c r="ER466" s="11">
        <v>0</v>
      </c>
      <c r="ES466" s="11">
        <v>3.9999999105930328E-2</v>
      </c>
      <c r="ET466" s="11">
        <v>0.68000000715255737</v>
      </c>
      <c r="EU466" s="38">
        <v>1.2599999904632568</v>
      </c>
      <c r="EV466" s="11">
        <v>1.2599999904632568</v>
      </c>
      <c r="EW466" s="11">
        <v>0</v>
      </c>
      <c r="EX466" s="11">
        <v>9.7200002670288086</v>
      </c>
      <c r="EY466" s="11">
        <v>0.68000000715255737</v>
      </c>
      <c r="EZ466" s="11">
        <v>9.9999997764825821E-3</v>
      </c>
      <c r="FA466" s="11">
        <v>0.5899999737739563</v>
      </c>
      <c r="FB466" s="11">
        <v>0.25</v>
      </c>
      <c r="FC466" s="11">
        <v>0.17000000178813934</v>
      </c>
      <c r="FD466" s="11">
        <v>0</v>
      </c>
      <c r="FE466" s="11">
        <v>6.2800002098083496</v>
      </c>
      <c r="FF466" s="11">
        <v>0</v>
      </c>
      <c r="FG466" s="11">
        <v>0</v>
      </c>
      <c r="FH466" s="11">
        <v>5.000000074505806E-2</v>
      </c>
      <c r="FI466" s="11">
        <v>0.41999998688697815</v>
      </c>
      <c r="FJ466" s="11">
        <v>5.1599998474121094</v>
      </c>
      <c r="FK466" s="11">
        <v>3.9999999105930328E-2</v>
      </c>
      <c r="FL466" s="11">
        <v>9.9999997764825821E-3</v>
      </c>
      <c r="FM466" s="11">
        <v>0</v>
      </c>
      <c r="FN466" s="11">
        <v>0</v>
      </c>
      <c r="FO466" s="11">
        <v>0.55000001192092896</v>
      </c>
      <c r="FP466" s="11">
        <v>0</v>
      </c>
      <c r="FQ466" s="11">
        <v>0.27000001072883606</v>
      </c>
      <c r="FR466" s="11">
        <v>2.1600000858306885</v>
      </c>
      <c r="FS466" s="11">
        <v>1.1000000238418579</v>
      </c>
      <c r="FT466" s="11">
        <v>0</v>
      </c>
      <c r="FU466" s="11">
        <v>0.77999997138977051</v>
      </c>
      <c r="FV466" s="11">
        <v>0.51999998092651367</v>
      </c>
      <c r="FW466" s="11">
        <v>9.0000003576278687E-2</v>
      </c>
      <c r="FX466" s="11">
        <v>1.0700000524520874</v>
      </c>
      <c r="FY466" s="11">
        <v>3.190000057220459</v>
      </c>
      <c r="FZ466" s="11">
        <v>0.82999998331069946</v>
      </c>
      <c r="GA466" s="11">
        <v>0.98000001907348633</v>
      </c>
      <c r="GB466" s="11">
        <v>0.56999999284744263</v>
      </c>
      <c r="GC466" s="11">
        <v>1.9999999552965164E-2</v>
      </c>
      <c r="GD466" s="11">
        <v>0.10823529213666916</v>
      </c>
      <c r="GE466" s="11">
        <v>0.47999998927116394</v>
      </c>
      <c r="GF466" s="11">
        <v>0.70999997854232788</v>
      </c>
      <c r="GG466" s="38">
        <v>0.70999997854232788</v>
      </c>
      <c r="GH466" s="11">
        <v>5.9999998658895493E-2</v>
      </c>
      <c r="GI466" s="38">
        <v>0.12999999523162842</v>
      </c>
      <c r="GJ466" s="11">
        <v>0.12999999523162842</v>
      </c>
      <c r="GK466" s="38">
        <v>0.2800000011920929</v>
      </c>
      <c r="GL466" s="11">
        <v>0.2800000011920929</v>
      </c>
      <c r="GM466" s="11">
        <v>0</v>
      </c>
      <c r="GN466" s="11">
        <v>4.0100002288818359</v>
      </c>
      <c r="GO466" s="11">
        <v>1.8500000238418579</v>
      </c>
      <c r="GP466" s="11">
        <v>0</v>
      </c>
      <c r="GQ466" s="11">
        <v>234.33000183105469</v>
      </c>
      <c r="GR466" s="11">
        <v>0</v>
      </c>
      <c r="GS466" s="11">
        <v>0</v>
      </c>
      <c r="GT466" s="11">
        <v>0</v>
      </c>
      <c r="GU466" s="11">
        <v>1.9999999552965164E-2</v>
      </c>
      <c r="GV466" s="11">
        <v>0.6600000262260437</v>
      </c>
      <c r="GW466" s="11">
        <v>0</v>
      </c>
      <c r="GX466" s="11">
        <v>0.87999999523162842</v>
      </c>
      <c r="GY466" s="11">
        <v>3.9800000190734863</v>
      </c>
      <c r="GZ466" s="11">
        <v>0</v>
      </c>
      <c r="HA466" s="11">
        <v>0.10999999940395355</v>
      </c>
      <c r="HB466" s="11">
        <v>0.76999998092651367</v>
      </c>
      <c r="HC466" s="11">
        <v>1.5800000429153442</v>
      </c>
      <c r="HD466" s="11">
        <v>1.7699999809265137</v>
      </c>
      <c r="HE466" s="11">
        <v>0.68000000715255737</v>
      </c>
      <c r="HF466" s="11">
        <v>0.10999999940395355</v>
      </c>
      <c r="HG466" s="11">
        <v>1.9999999552965164E-2</v>
      </c>
      <c r="HH466" s="11">
        <v>0</v>
      </c>
      <c r="HI466" s="11">
        <v>0</v>
      </c>
      <c r="HJ466" s="11">
        <v>0.37999999523162842</v>
      </c>
      <c r="HK466" s="11">
        <v>19.819999694824219</v>
      </c>
      <c r="HL466" s="11">
        <v>0.10000000149011612</v>
      </c>
      <c r="HM466" s="11">
        <v>0</v>
      </c>
      <c r="HN466" s="11">
        <v>0</v>
      </c>
      <c r="HO466" s="11">
        <v>0.87999999523162842</v>
      </c>
      <c r="HP466" s="11">
        <v>0.54000002145767212</v>
      </c>
      <c r="HQ466" s="11">
        <v>1.7699999809265137</v>
      </c>
      <c r="HR466" s="11">
        <v>3.7799999713897705</v>
      </c>
      <c r="HS466" s="11">
        <v>2.4600000381469727</v>
      </c>
      <c r="HT466" s="11">
        <v>0.23999999463558197</v>
      </c>
      <c r="HU466" s="11">
        <v>1.5700000524520874</v>
      </c>
      <c r="HV466" s="11">
        <v>0</v>
      </c>
    </row>
    <row r="467" spans="1:230" x14ac:dyDescent="0.3">
      <c r="A467" s="8">
        <v>21793</v>
      </c>
      <c r="B467" s="11">
        <v>78.58172607421875</v>
      </c>
      <c r="C467" s="11">
        <v>193.97932434082031</v>
      </c>
      <c r="D467" s="11">
        <v>76.266288757324219</v>
      </c>
      <c r="E467" s="11">
        <v>0</v>
      </c>
      <c r="F467" s="11">
        <v>0</v>
      </c>
      <c r="G467" s="11">
        <v>1.9999999552965164E-2</v>
      </c>
      <c r="H467" s="11">
        <v>23.850000381469727</v>
      </c>
      <c r="I467" s="11">
        <v>9.0000003576278687E-2</v>
      </c>
      <c r="J467" s="11">
        <v>0.10999999940395355</v>
      </c>
      <c r="K467" s="11">
        <v>9.9999997764825821E-3</v>
      </c>
      <c r="L467" s="11">
        <v>2.0999999046325684</v>
      </c>
      <c r="M467" s="11">
        <v>0.15999999642372131</v>
      </c>
      <c r="N467" s="11">
        <v>0</v>
      </c>
      <c r="O467" s="11">
        <v>1.4199999570846558</v>
      </c>
      <c r="P467" s="11">
        <v>0</v>
      </c>
      <c r="Q467" s="11">
        <v>0</v>
      </c>
      <c r="R467" s="11">
        <v>0.34000000357627869</v>
      </c>
      <c r="S467" s="11">
        <v>0</v>
      </c>
      <c r="T467" s="11">
        <v>0</v>
      </c>
      <c r="U467" s="11">
        <v>0.40999999642372131</v>
      </c>
      <c r="V467" s="11">
        <v>3.9999999105930328E-2</v>
      </c>
      <c r="W467" s="11">
        <v>0.97000002861022949</v>
      </c>
      <c r="X467" s="11">
        <v>9.9999997764825821E-3</v>
      </c>
      <c r="Y467" s="11">
        <v>4.5100002288818359</v>
      </c>
      <c r="Z467" s="11">
        <v>14.119999885559082</v>
      </c>
      <c r="AA467" s="11">
        <v>2.7599999904632568</v>
      </c>
      <c r="AB467" s="11">
        <v>1.4800000190734863</v>
      </c>
      <c r="AC467" s="11">
        <v>0</v>
      </c>
      <c r="AD467" s="11">
        <v>5.000000074505806E-2</v>
      </c>
      <c r="AE467" s="11">
        <v>0</v>
      </c>
      <c r="AF467" s="11">
        <v>0</v>
      </c>
      <c r="AG467" s="11">
        <v>0.18000000715255737</v>
      </c>
      <c r="AH467" s="11">
        <v>2.0899999141693115</v>
      </c>
      <c r="AI467" s="11">
        <v>1.4900000095367432</v>
      </c>
      <c r="AJ467" s="11">
        <v>0</v>
      </c>
      <c r="AK467" s="11">
        <v>0</v>
      </c>
      <c r="AL467" s="11">
        <v>0</v>
      </c>
      <c r="AM467" s="11">
        <v>0.20000000298023224</v>
      </c>
      <c r="AN467" s="11">
        <v>0</v>
      </c>
      <c r="AO467" s="11">
        <v>0</v>
      </c>
      <c r="AP467" s="11">
        <v>0.31999999284744263</v>
      </c>
      <c r="AQ467" s="11">
        <v>1.9999999552965164E-2</v>
      </c>
      <c r="AR467" s="11">
        <v>9.9999997764825821E-3</v>
      </c>
      <c r="AS467" s="11">
        <v>0.31999999284744263</v>
      </c>
      <c r="AT467" s="38">
        <v>0.31999999284744263</v>
      </c>
      <c r="AU467" s="11">
        <v>0.17000000178813934</v>
      </c>
      <c r="AV467" s="11">
        <v>9.9999997764825821E-3</v>
      </c>
      <c r="AW467" s="11">
        <v>0</v>
      </c>
      <c r="AX467" s="11">
        <v>0.54000002145767212</v>
      </c>
      <c r="AY467" s="11">
        <v>1</v>
      </c>
      <c r="AZ467" s="11">
        <v>0</v>
      </c>
      <c r="BA467" s="11">
        <v>1.059999942779541</v>
      </c>
      <c r="BB467" s="11">
        <v>9.9999997764825821E-3</v>
      </c>
      <c r="BC467" s="11">
        <v>2.9999999329447746E-2</v>
      </c>
      <c r="BD467" s="11">
        <v>0</v>
      </c>
      <c r="BE467" s="11">
        <v>1.9999999552965164E-2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1">
        <v>0</v>
      </c>
      <c r="BM467" s="11">
        <v>0</v>
      </c>
      <c r="BN467" s="11">
        <v>0</v>
      </c>
      <c r="BO467" s="11">
        <v>5.179999828338623</v>
      </c>
      <c r="BP467" s="11">
        <v>5.000000074505806E-2</v>
      </c>
      <c r="BQ467" s="11">
        <v>3.4900000095367432</v>
      </c>
      <c r="BR467" s="11">
        <v>7.0000000298023224E-2</v>
      </c>
      <c r="BS467" s="11">
        <v>0.37999999523162842</v>
      </c>
      <c r="BT467" s="11">
        <v>2.9999999329447746E-2</v>
      </c>
      <c r="BU467" s="11">
        <v>5.000000074505806E-2</v>
      </c>
      <c r="BV467" s="11">
        <v>0</v>
      </c>
      <c r="BW467" s="11">
        <v>0.10000000149011612</v>
      </c>
      <c r="BX467" s="11">
        <v>0</v>
      </c>
      <c r="BY467" s="11">
        <v>0</v>
      </c>
      <c r="BZ467" s="11">
        <v>1.1499999761581421</v>
      </c>
      <c r="CA467" s="11">
        <v>5.000000074505806E-2</v>
      </c>
      <c r="CB467" s="11">
        <v>0.31000000238418579</v>
      </c>
      <c r="CC467" s="11">
        <v>7.9999998211860657E-2</v>
      </c>
      <c r="CD467" s="11">
        <v>0</v>
      </c>
      <c r="CE467" s="11">
        <v>0</v>
      </c>
      <c r="CF467" s="11">
        <v>0</v>
      </c>
      <c r="CG467" s="11">
        <v>0</v>
      </c>
      <c r="CH467" s="11">
        <v>0.75999999046325684</v>
      </c>
      <c r="CI467" s="11">
        <v>0.63999998569488525</v>
      </c>
      <c r="CJ467" s="11">
        <v>0</v>
      </c>
      <c r="CK467" s="11">
        <v>7.9933885717764497E-4</v>
      </c>
      <c r="CL467" s="11">
        <v>2.9800000190734863</v>
      </c>
      <c r="CM467" s="11">
        <v>0.2199999988079071</v>
      </c>
      <c r="CN467" s="11">
        <v>0.1446598619222641</v>
      </c>
      <c r="CO467" s="11">
        <v>0</v>
      </c>
      <c r="CP467" s="11">
        <v>0</v>
      </c>
      <c r="CQ467" s="11">
        <v>0.31000000238418579</v>
      </c>
      <c r="CR467" s="11">
        <v>3.9999999105930328E-2</v>
      </c>
      <c r="CS467" s="11">
        <v>0</v>
      </c>
      <c r="CT467" s="11">
        <v>0.18999999761581421</v>
      </c>
      <c r="CU467" s="11">
        <v>2.9999999329447746E-2</v>
      </c>
      <c r="CV467" s="11">
        <v>3.9999999105930328E-2</v>
      </c>
      <c r="CW467" s="11">
        <v>0.6600000262260437</v>
      </c>
      <c r="CX467" s="11">
        <v>0</v>
      </c>
      <c r="CY467" s="11">
        <v>0.11999999731779099</v>
      </c>
      <c r="CZ467" s="11">
        <v>0</v>
      </c>
      <c r="DA467" s="11">
        <v>1.9999999552965164E-2</v>
      </c>
      <c r="DB467" s="11">
        <v>0.10999999940395355</v>
      </c>
      <c r="DC467" s="11">
        <v>0</v>
      </c>
      <c r="DD467" s="11">
        <v>0</v>
      </c>
      <c r="DE467" s="11">
        <v>5.9999998658895493E-2</v>
      </c>
      <c r="DF467" s="11">
        <v>0.85000002384185791</v>
      </c>
      <c r="DG467" s="11">
        <v>9.9999997764825821E-3</v>
      </c>
      <c r="DH467" s="11">
        <v>0</v>
      </c>
      <c r="DI467" s="11">
        <v>0</v>
      </c>
      <c r="DJ467" s="11">
        <v>38.481636047363281</v>
      </c>
      <c r="DK467" s="11">
        <v>0.30979764461517334</v>
      </c>
      <c r="DL467" s="11">
        <v>1.0499999523162842</v>
      </c>
      <c r="DM467" s="11">
        <v>5.000000074505806E-2</v>
      </c>
      <c r="DN467" s="11">
        <v>0.27000001072883606</v>
      </c>
      <c r="DO467" s="11">
        <v>0.15000000596046448</v>
      </c>
      <c r="DP467" s="11">
        <v>6.630000114440918</v>
      </c>
      <c r="DQ467" s="11">
        <v>1.5099999904632568</v>
      </c>
      <c r="DR467" s="11">
        <v>0.47999998927116394</v>
      </c>
      <c r="DS467" s="38">
        <v>0.47999998927116394</v>
      </c>
      <c r="DT467" s="11">
        <v>0</v>
      </c>
      <c r="DU467" s="38">
        <v>0</v>
      </c>
      <c r="DV467" s="11">
        <v>0</v>
      </c>
      <c r="DW467" s="11">
        <v>0.75</v>
      </c>
      <c r="DX467" s="11">
        <v>0</v>
      </c>
      <c r="DY467" s="11">
        <v>1.4600000381469727</v>
      </c>
      <c r="DZ467" s="11">
        <v>1.9999999552965164E-2</v>
      </c>
      <c r="EA467" s="11">
        <v>5.8600001335144043</v>
      </c>
      <c r="EB467" s="11">
        <v>18.540000915527344</v>
      </c>
      <c r="EC467" s="11">
        <v>0.37079998850822449</v>
      </c>
      <c r="ED467" s="11">
        <v>18.169200897216797</v>
      </c>
      <c r="EE467" s="11">
        <v>4.9499998092651367</v>
      </c>
      <c r="EF467" s="11">
        <v>0</v>
      </c>
      <c r="EG467" s="11">
        <v>0</v>
      </c>
      <c r="EH467" s="11">
        <v>0</v>
      </c>
      <c r="EI467" s="11">
        <v>0</v>
      </c>
      <c r="EJ467" s="11">
        <v>11.75</v>
      </c>
      <c r="EK467" s="11">
        <v>2.059999942779541</v>
      </c>
      <c r="EL467" s="11">
        <v>3.9999999105930328E-2</v>
      </c>
      <c r="EM467" s="11">
        <v>0.51999998092651367</v>
      </c>
      <c r="EN467" s="11">
        <v>1.1799999475479126</v>
      </c>
      <c r="EO467" s="11">
        <v>23.569999694824219</v>
      </c>
      <c r="EP467" s="11">
        <v>0</v>
      </c>
      <c r="EQ467" s="11">
        <v>0</v>
      </c>
      <c r="ER467" s="11">
        <v>0</v>
      </c>
      <c r="ES467" s="11">
        <v>0</v>
      </c>
      <c r="ET467" s="11">
        <v>7.0000000298023224E-2</v>
      </c>
      <c r="EU467" s="38">
        <v>0</v>
      </c>
      <c r="EV467" s="11">
        <v>0</v>
      </c>
      <c r="EW467" s="11">
        <v>0</v>
      </c>
      <c r="EX467" s="11">
        <v>7.369999885559082</v>
      </c>
      <c r="EY467" s="11">
        <v>0.56999999284744263</v>
      </c>
      <c r="EZ467" s="11">
        <v>0</v>
      </c>
      <c r="FA467" s="11">
        <v>0.37999999523162842</v>
      </c>
      <c r="FB467" s="11">
        <v>0.11999999731779099</v>
      </c>
      <c r="FC467" s="11">
        <v>0.10999999940395355</v>
      </c>
      <c r="FD467" s="11">
        <v>0</v>
      </c>
      <c r="FE467" s="11">
        <v>0</v>
      </c>
      <c r="FF467" s="11">
        <v>0</v>
      </c>
      <c r="FG467" s="11">
        <v>0</v>
      </c>
      <c r="FH467" s="11">
        <v>3.9999999105930328E-2</v>
      </c>
      <c r="FI467" s="11">
        <v>1.1299999952316284</v>
      </c>
      <c r="FJ467" s="11">
        <v>0</v>
      </c>
      <c r="FK467" s="11">
        <v>2.9999999329447746E-2</v>
      </c>
      <c r="FL467" s="11">
        <v>0</v>
      </c>
      <c r="FM467" s="11">
        <v>0</v>
      </c>
      <c r="FN467" s="11">
        <v>2.9999999329447746E-2</v>
      </c>
      <c r="FO467" s="11">
        <v>0.18000000715255737</v>
      </c>
      <c r="FP467" s="11">
        <v>0</v>
      </c>
      <c r="FQ467" s="11">
        <v>0.10999999940395355</v>
      </c>
      <c r="FR467" s="11">
        <v>0.95999997854232788</v>
      </c>
      <c r="FS467" s="11">
        <v>1.0900000333786011</v>
      </c>
      <c r="FT467" s="11">
        <v>0</v>
      </c>
      <c r="FU467" s="11">
        <v>3.9999999105930328E-2</v>
      </c>
      <c r="FV467" s="11">
        <v>0.52999997138977051</v>
      </c>
      <c r="FW467" s="11">
        <v>0</v>
      </c>
      <c r="FX467" s="11">
        <v>0.60000002384185791</v>
      </c>
      <c r="FY467" s="11">
        <v>1.6000000238418579</v>
      </c>
      <c r="FZ467" s="11">
        <v>0.62999999523162842</v>
      </c>
      <c r="GA467" s="11">
        <v>0.2800000011920929</v>
      </c>
      <c r="GB467" s="11">
        <v>0.15999999642372131</v>
      </c>
      <c r="GC467" s="11">
        <v>0</v>
      </c>
      <c r="GD467" s="11">
        <v>0.26607844233512878</v>
      </c>
      <c r="GE467" s="11">
        <v>1.1799999475479126</v>
      </c>
      <c r="GF467" s="11">
        <v>0.57999998331069946</v>
      </c>
      <c r="GG467" s="38">
        <v>0.57999998331069946</v>
      </c>
      <c r="GH467" s="11">
        <v>0</v>
      </c>
      <c r="GI467" s="38">
        <v>0</v>
      </c>
      <c r="GJ467" s="11">
        <v>0</v>
      </c>
      <c r="GK467" s="38">
        <v>0.75</v>
      </c>
      <c r="GL467" s="11">
        <v>0.75</v>
      </c>
      <c r="GM467" s="11">
        <v>0</v>
      </c>
      <c r="GN467" s="11">
        <v>3.2699999809265137</v>
      </c>
      <c r="GO467" s="11">
        <v>0.82999998331069946</v>
      </c>
      <c r="GP467" s="11">
        <v>0</v>
      </c>
      <c r="GQ467" s="11">
        <v>211.66000366210938</v>
      </c>
      <c r="GR467" s="11">
        <v>0</v>
      </c>
      <c r="GS467" s="11">
        <v>0</v>
      </c>
      <c r="GT467" s="11">
        <v>0</v>
      </c>
      <c r="GU467" s="11">
        <v>9.9999997764825821E-3</v>
      </c>
      <c r="GV467" s="11">
        <v>0.18999999761581421</v>
      </c>
      <c r="GW467" s="11">
        <v>0</v>
      </c>
      <c r="GX467" s="11">
        <v>0.57999998331069946</v>
      </c>
      <c r="GY467" s="11">
        <v>1.8500000238418579</v>
      </c>
      <c r="GZ467" s="11">
        <v>0</v>
      </c>
      <c r="HA467" s="11">
        <v>3.9999999105930328E-2</v>
      </c>
      <c r="HB467" s="11">
        <v>0.37999999523162842</v>
      </c>
      <c r="HC467" s="11">
        <v>1.75</v>
      </c>
      <c r="HD467" s="11">
        <v>1.190000057220459</v>
      </c>
      <c r="HE467" s="11">
        <v>0.17000000178813934</v>
      </c>
      <c r="HF467" s="11">
        <v>7.0000000298023224E-2</v>
      </c>
      <c r="HG467" s="11">
        <v>1.9999999552965164E-2</v>
      </c>
      <c r="HH467" s="11">
        <v>0</v>
      </c>
      <c r="HI467" s="11">
        <v>0</v>
      </c>
      <c r="HJ467" s="11">
        <v>0.12999999523162842</v>
      </c>
      <c r="HK467" s="11">
        <v>8.9899997711181641</v>
      </c>
      <c r="HL467" s="11">
        <v>9.0000003576278687E-2</v>
      </c>
      <c r="HM467" s="11">
        <v>0</v>
      </c>
      <c r="HN467" s="11">
        <v>0</v>
      </c>
      <c r="HO467" s="11">
        <v>0.40999999642372131</v>
      </c>
      <c r="HP467" s="11">
        <v>0.23000000417232513</v>
      </c>
      <c r="HQ467" s="11">
        <v>1.809999942779541</v>
      </c>
      <c r="HR467" s="11">
        <v>3.869999885559082</v>
      </c>
      <c r="HS467" s="11">
        <v>2.5199999809265137</v>
      </c>
      <c r="HT467" s="11">
        <v>0.33000001311302185</v>
      </c>
      <c r="HU467" s="11">
        <v>1.1499999761581421</v>
      </c>
      <c r="HV467" s="11">
        <v>0.20000000298023224</v>
      </c>
    </row>
    <row r="468" spans="1:230" x14ac:dyDescent="0.3">
      <c r="A468" s="8">
        <v>21823</v>
      </c>
      <c r="B468" s="11">
        <v>74.5845947265625</v>
      </c>
      <c r="C468" s="11">
        <v>115.38553619384766</v>
      </c>
      <c r="D468" s="11">
        <v>75.717872619628906</v>
      </c>
      <c r="E468" s="11">
        <v>9.9999997764825821E-3</v>
      </c>
      <c r="F468" s="11">
        <v>9.9999997764825821E-3</v>
      </c>
      <c r="G468" s="11">
        <v>3.9999999105930328E-2</v>
      </c>
      <c r="H468" s="11">
        <v>25.799999237060547</v>
      </c>
      <c r="I468" s="11">
        <v>0.17000000178813934</v>
      </c>
      <c r="J468" s="11">
        <v>7.0000000298023224E-2</v>
      </c>
      <c r="K468" s="11">
        <v>9.0000003576278687E-2</v>
      </c>
      <c r="L468" s="11">
        <v>2.2400000095367432</v>
      </c>
      <c r="M468" s="11">
        <v>0.31999999284744263</v>
      </c>
      <c r="N468" s="11">
        <v>0</v>
      </c>
      <c r="O468" s="11">
        <v>1.5800000429153442</v>
      </c>
      <c r="P468" s="11">
        <v>0.10000000149011612</v>
      </c>
      <c r="Q468" s="11">
        <v>0</v>
      </c>
      <c r="R468" s="11">
        <v>0.44999998807907104</v>
      </c>
      <c r="S468" s="11">
        <v>0</v>
      </c>
      <c r="T468" s="11">
        <v>0</v>
      </c>
      <c r="U468" s="11">
        <v>1.059999942779541</v>
      </c>
      <c r="V468" s="11">
        <v>7.9999998211860657E-2</v>
      </c>
      <c r="W468" s="11">
        <v>1</v>
      </c>
      <c r="X468" s="11">
        <v>0.15999999642372131</v>
      </c>
      <c r="Y468" s="11">
        <v>4.8499999046325684</v>
      </c>
      <c r="Z468" s="11">
        <v>14.800000190734863</v>
      </c>
      <c r="AA468" s="11">
        <v>3.1600000858306885</v>
      </c>
      <c r="AB468" s="11">
        <v>0.86000001430511475</v>
      </c>
      <c r="AC468" s="11">
        <v>0</v>
      </c>
      <c r="AD468" s="11">
        <v>0.43999999761581421</v>
      </c>
      <c r="AE468" s="11">
        <v>0</v>
      </c>
      <c r="AF468" s="11">
        <v>0</v>
      </c>
      <c r="AG468" s="11">
        <v>0.47999998927116394</v>
      </c>
      <c r="AH468" s="11">
        <v>0.43999999761581421</v>
      </c>
      <c r="AI468" s="11">
        <v>1.7400000095367432</v>
      </c>
      <c r="AJ468" s="11">
        <v>0</v>
      </c>
      <c r="AK468" s="11">
        <v>9.9999997764825821E-3</v>
      </c>
      <c r="AL468" s="11">
        <v>0</v>
      </c>
      <c r="AM468" s="11">
        <v>0.43999999761581421</v>
      </c>
      <c r="AN468" s="11">
        <v>6.1399998664855957</v>
      </c>
      <c r="AO468" s="11">
        <v>0</v>
      </c>
      <c r="AP468" s="11">
        <v>0.33000001311302185</v>
      </c>
      <c r="AQ468" s="11">
        <v>9.9999997764825821E-3</v>
      </c>
      <c r="AR468" s="11">
        <v>1.9999999552965164E-2</v>
      </c>
      <c r="AS468" s="11">
        <v>0.28999999165534973</v>
      </c>
      <c r="AT468" s="38">
        <v>0.28999999165534973</v>
      </c>
      <c r="AU468" s="11">
        <v>0.17000000178813934</v>
      </c>
      <c r="AV468" s="11">
        <v>9.0000003576278687E-2</v>
      </c>
      <c r="AW468" s="11">
        <v>9.9999997764825821E-3</v>
      </c>
      <c r="AX468" s="11">
        <v>2.6800000667572021</v>
      </c>
      <c r="AY468" s="11">
        <v>0.56000000238418579</v>
      </c>
      <c r="AZ468" s="11">
        <v>0</v>
      </c>
      <c r="BA468" s="11">
        <v>1</v>
      </c>
      <c r="BB468" s="11">
        <v>9.9999997764825821E-3</v>
      </c>
      <c r="BC468" s="11">
        <v>2.9999999329447746E-2</v>
      </c>
      <c r="BD468" s="11">
        <v>9.9999997764825821E-3</v>
      </c>
      <c r="BE468" s="11">
        <v>5.000000074505806E-2</v>
      </c>
      <c r="BF468" s="11">
        <v>0</v>
      </c>
      <c r="BG468" s="11">
        <v>1.9999999552965164E-2</v>
      </c>
      <c r="BH468" s="11">
        <v>9.9999997764825821E-3</v>
      </c>
      <c r="BI468" s="11">
        <v>0</v>
      </c>
      <c r="BJ468" s="11">
        <v>0.34000000357627869</v>
      </c>
      <c r="BK468" s="11">
        <v>0.38999998569488525</v>
      </c>
      <c r="BL468" s="11">
        <v>9.9999997764825821E-3</v>
      </c>
      <c r="BM468" s="11">
        <v>0</v>
      </c>
      <c r="BN468" s="11">
        <v>0</v>
      </c>
      <c r="BO468" s="11">
        <v>5.4000000953674316</v>
      </c>
      <c r="BP468" s="11">
        <v>1.9999999552965164E-2</v>
      </c>
      <c r="BQ468" s="11">
        <v>4.8400001525878906</v>
      </c>
      <c r="BR468" s="11">
        <v>1.3300000429153442</v>
      </c>
      <c r="BS468" s="11">
        <v>0.5</v>
      </c>
      <c r="BT468" s="11">
        <v>0.2800000011920929</v>
      </c>
      <c r="BU468" s="11">
        <v>6.1999998092651367</v>
      </c>
      <c r="BV468" s="11">
        <v>2.0099999904632568</v>
      </c>
      <c r="BW468" s="11">
        <v>0.20000000298023224</v>
      </c>
      <c r="BX468" s="11">
        <v>7.9999998211860657E-2</v>
      </c>
      <c r="BY468" s="11">
        <v>0</v>
      </c>
      <c r="BZ468" s="11">
        <v>2.1400001049041748</v>
      </c>
      <c r="CA468" s="11">
        <v>7.9999998211860657E-2</v>
      </c>
      <c r="CB468" s="11">
        <v>0.62999999523162842</v>
      </c>
      <c r="CC468" s="11">
        <v>0.2199999988079071</v>
      </c>
      <c r="CD468" s="11">
        <v>9.9999997764825821E-3</v>
      </c>
      <c r="CE468" s="11">
        <v>0</v>
      </c>
      <c r="CF468" s="11">
        <v>0</v>
      </c>
      <c r="CG468" s="11">
        <v>0</v>
      </c>
      <c r="CH468" s="11">
        <v>0.63999998569488525</v>
      </c>
      <c r="CI468" s="11">
        <v>0.81000000238418579</v>
      </c>
      <c r="CJ468" s="11">
        <v>0.28999999165534973</v>
      </c>
      <c r="CK468" s="11">
        <v>2.7966941706836224E-3</v>
      </c>
      <c r="CL468" s="11">
        <v>20.840000152587891</v>
      </c>
      <c r="CM468" s="11">
        <v>0.17000000178813934</v>
      </c>
      <c r="CN468" s="11">
        <v>1.2500728368759155</v>
      </c>
      <c r="CO468" s="11">
        <v>0</v>
      </c>
      <c r="CP468" s="11">
        <v>0</v>
      </c>
      <c r="CQ468" s="11">
        <v>0.31000000238418579</v>
      </c>
      <c r="CR468" s="11">
        <v>3.9999999105930328E-2</v>
      </c>
      <c r="CS468" s="11">
        <v>0</v>
      </c>
      <c r="CT468" s="11">
        <v>0.31000000238418579</v>
      </c>
      <c r="CU468" s="11">
        <v>1.9999999552965164E-2</v>
      </c>
      <c r="CV468" s="11">
        <v>1.9999999552965164E-2</v>
      </c>
      <c r="CW468" s="11">
        <v>0.50999999046325684</v>
      </c>
      <c r="CX468" s="11">
        <v>0</v>
      </c>
      <c r="CY468" s="11">
        <v>7.9999998211860657E-2</v>
      </c>
      <c r="CZ468" s="11">
        <v>10.289999961853027</v>
      </c>
      <c r="DA468" s="11">
        <v>5.9999998658895493E-2</v>
      </c>
      <c r="DB468" s="11">
        <v>0.23999999463558197</v>
      </c>
      <c r="DC468" s="11">
        <v>9.9999997764825821E-3</v>
      </c>
      <c r="DD468" s="11">
        <v>0</v>
      </c>
      <c r="DE468" s="11">
        <v>0.10000000149011612</v>
      </c>
      <c r="DF468" s="11">
        <v>2.1099998950958252</v>
      </c>
      <c r="DG468" s="11">
        <v>0</v>
      </c>
      <c r="DH468" s="11">
        <v>0</v>
      </c>
      <c r="DI468" s="11">
        <v>19.260000228881836</v>
      </c>
      <c r="DJ468" s="11">
        <v>43.865108489990234</v>
      </c>
      <c r="DK468" s="11">
        <v>0.55411511659622192</v>
      </c>
      <c r="DL468" s="11">
        <v>0.2199999988079071</v>
      </c>
      <c r="DM468" s="11">
        <v>2.9999999329447746E-2</v>
      </c>
      <c r="DN468" s="11">
        <v>0.20000000298023224</v>
      </c>
      <c r="DO468" s="11">
        <v>0.33000001311302185</v>
      </c>
      <c r="DP468" s="11">
        <v>7.8000001907348633</v>
      </c>
      <c r="DQ468" s="11">
        <v>1.7599999904632568</v>
      </c>
      <c r="DR468" s="11">
        <v>0.52999997138977051</v>
      </c>
      <c r="DS468" s="38">
        <v>0.52999997138977051</v>
      </c>
      <c r="DT468" s="11">
        <v>0</v>
      </c>
      <c r="DU468" s="38">
        <v>0</v>
      </c>
      <c r="DV468" s="11">
        <v>0</v>
      </c>
      <c r="DW468" s="11">
        <v>4.3899998664855957</v>
      </c>
      <c r="DX468" s="11">
        <v>0</v>
      </c>
      <c r="DY468" s="11">
        <v>1.8200000524520874</v>
      </c>
      <c r="DZ468" s="11">
        <v>0.18000000715255737</v>
      </c>
      <c r="EA468" s="11">
        <v>6.429999828338623</v>
      </c>
      <c r="EB468" s="11">
        <v>43.069999694824219</v>
      </c>
      <c r="EC468" s="11">
        <v>0.86140000820159912</v>
      </c>
      <c r="ED468" s="11">
        <v>42.208599090576172</v>
      </c>
      <c r="EE468" s="11">
        <v>5.2800002098083496</v>
      </c>
      <c r="EF468" s="11">
        <v>0</v>
      </c>
      <c r="EG468" s="11">
        <v>0</v>
      </c>
      <c r="EH468" s="11">
        <v>0</v>
      </c>
      <c r="EI468" s="11">
        <v>0</v>
      </c>
      <c r="EJ468" s="11">
        <v>12.710000038146973</v>
      </c>
      <c r="EK468" s="11">
        <v>2.6800000667572021</v>
      </c>
      <c r="EL468" s="11">
        <v>5.9999998658895493E-2</v>
      </c>
      <c r="EM468" s="11">
        <v>0.89999997615814209</v>
      </c>
      <c r="EN468" s="11">
        <v>1.6299999952316284</v>
      </c>
      <c r="EO468" s="11">
        <v>13.579999923706055</v>
      </c>
      <c r="EP468" s="11">
        <v>0</v>
      </c>
      <c r="EQ468" s="11">
        <v>0</v>
      </c>
      <c r="ER468" s="11">
        <v>0</v>
      </c>
      <c r="ES468" s="11">
        <v>2.9999999329447746E-2</v>
      </c>
      <c r="ET468" s="11">
        <v>0.43999999761581421</v>
      </c>
      <c r="EU468" s="38">
        <v>0.37000000476837158</v>
      </c>
      <c r="EV468" s="11">
        <v>0.37000000476837158</v>
      </c>
      <c r="EW468" s="11">
        <v>0</v>
      </c>
      <c r="EX468" s="11">
        <v>7.9499998092651367</v>
      </c>
      <c r="EY468" s="11">
        <v>0.34999999403953552</v>
      </c>
      <c r="EZ468" s="11">
        <v>9.9999997764825821E-3</v>
      </c>
      <c r="FA468" s="11">
        <v>0.92000001668930054</v>
      </c>
      <c r="FB468" s="11">
        <v>7.9999998211860657E-2</v>
      </c>
      <c r="FC468" s="11">
        <v>0.2199999988079071</v>
      </c>
      <c r="FD468" s="11">
        <v>0</v>
      </c>
      <c r="FE468" s="11">
        <v>3.4100000858306885</v>
      </c>
      <c r="FF468" s="11">
        <v>0</v>
      </c>
      <c r="FG468" s="11">
        <v>0</v>
      </c>
      <c r="FH468" s="11">
        <v>1.9999999552965164E-2</v>
      </c>
      <c r="FI468" s="11">
        <v>1.0099999904632568</v>
      </c>
      <c r="FJ468" s="11">
        <v>7.3899998664855957</v>
      </c>
      <c r="FK468" s="11">
        <v>5.9999998658895493E-2</v>
      </c>
      <c r="FL468" s="11">
        <v>1.9999999552965164E-2</v>
      </c>
      <c r="FM468" s="11">
        <v>0.50999999046325684</v>
      </c>
      <c r="FN468" s="11">
        <v>0.14000000059604645</v>
      </c>
      <c r="FO468" s="11">
        <v>0.34000000357627869</v>
      </c>
      <c r="FP468" s="11">
        <v>0</v>
      </c>
      <c r="FQ468" s="11">
        <v>0.62999999523162842</v>
      </c>
      <c r="FR468" s="11">
        <v>5.5900001525878906</v>
      </c>
      <c r="FS468" s="11">
        <v>0.87000000476837158</v>
      </c>
      <c r="FT468" s="11">
        <v>0</v>
      </c>
      <c r="FU468" s="11">
        <v>0.70999997854232788</v>
      </c>
      <c r="FV468" s="11">
        <v>0.50999999046325684</v>
      </c>
      <c r="FW468" s="11">
        <v>0.38999998569488525</v>
      </c>
      <c r="FX468" s="11">
        <v>0.31000000238418579</v>
      </c>
      <c r="FY468" s="11">
        <v>6.9600000381469727</v>
      </c>
      <c r="FZ468" s="11">
        <v>0.31999999284744263</v>
      </c>
      <c r="GA468" s="11">
        <v>0.41999998688697815</v>
      </c>
      <c r="GB468" s="11">
        <v>0.25</v>
      </c>
      <c r="GC468" s="11">
        <v>0.10000000149011612</v>
      </c>
      <c r="GD468" s="11">
        <v>0.29539215564727783</v>
      </c>
      <c r="GE468" s="11">
        <v>1.309999942779541</v>
      </c>
      <c r="GF468" s="11">
        <v>0.92000001668930054</v>
      </c>
      <c r="GG468" s="38">
        <v>0.92000001668930054</v>
      </c>
      <c r="GH468" s="11">
        <v>0</v>
      </c>
      <c r="GI468" s="38">
        <v>0</v>
      </c>
      <c r="GJ468" s="11">
        <v>0</v>
      </c>
      <c r="GK468" s="38">
        <v>0.67000001668930054</v>
      </c>
      <c r="GL468" s="11">
        <v>0.67000001668930054</v>
      </c>
      <c r="GM468" s="11">
        <v>0</v>
      </c>
      <c r="GN468" s="11">
        <v>0.33000001311302185</v>
      </c>
      <c r="GO468" s="11">
        <v>1.4099999666213989</v>
      </c>
      <c r="GP468" s="11">
        <v>0</v>
      </c>
      <c r="GQ468" s="11">
        <v>261.489990234375</v>
      </c>
      <c r="GR468" s="11">
        <v>0.28999999165534973</v>
      </c>
      <c r="GS468" s="11">
        <v>0</v>
      </c>
      <c r="GT468" s="11">
        <v>0</v>
      </c>
      <c r="GU468" s="11">
        <v>9.9999997764825821E-3</v>
      </c>
      <c r="GV468" s="11">
        <v>0.2800000011920929</v>
      </c>
      <c r="GW468" s="11">
        <v>0</v>
      </c>
      <c r="GX468" s="11">
        <v>0.56000000238418579</v>
      </c>
      <c r="GY468" s="11">
        <v>3.0899999141693115</v>
      </c>
      <c r="GZ468" s="11">
        <v>0</v>
      </c>
      <c r="HA468" s="11">
        <v>0.50999999046325684</v>
      </c>
      <c r="HB468" s="11">
        <v>0.72000002861022949</v>
      </c>
      <c r="HC468" s="11">
        <v>2.059999942779541</v>
      </c>
      <c r="HD468" s="11">
        <v>0</v>
      </c>
      <c r="HE468" s="11">
        <v>0.75999999046325684</v>
      </c>
      <c r="HF468" s="11">
        <v>0.15999999642372131</v>
      </c>
      <c r="HG468" s="11">
        <v>9.9999997764825821E-3</v>
      </c>
      <c r="HH468" s="11">
        <v>0</v>
      </c>
      <c r="HI468" s="11">
        <v>0</v>
      </c>
      <c r="HJ468" s="11">
        <v>0.6600000262260437</v>
      </c>
      <c r="HK468" s="11">
        <v>10.199999809265137</v>
      </c>
      <c r="HL468" s="11">
        <v>5.000000074505806E-2</v>
      </c>
      <c r="HM468" s="11">
        <v>0</v>
      </c>
      <c r="HN468" s="11">
        <v>0</v>
      </c>
      <c r="HO468" s="11">
        <v>0.68000000715255737</v>
      </c>
      <c r="HP468" s="11">
        <v>0.47999998927116394</v>
      </c>
      <c r="HQ468" s="11">
        <v>1.7400000095367432</v>
      </c>
      <c r="HR468" s="11">
        <v>3.7200000286102295</v>
      </c>
      <c r="HS468" s="11">
        <v>2.4200000762939453</v>
      </c>
      <c r="HT468" s="11">
        <v>0.60000002384185791</v>
      </c>
      <c r="HU468" s="11">
        <v>2.4800000190734863</v>
      </c>
      <c r="HV468" s="11">
        <v>0.20999999344348907</v>
      </c>
    </row>
    <row r="469" spans="1:230" x14ac:dyDescent="0.3">
      <c r="A469" s="8">
        <v>21854</v>
      </c>
      <c r="B469" s="11">
        <v>31.761150360107422</v>
      </c>
      <c r="C469" s="11">
        <v>1790.54541015625</v>
      </c>
      <c r="D469" s="11">
        <v>32.679637908935547</v>
      </c>
      <c r="E469" s="11">
        <v>0</v>
      </c>
      <c r="F469" s="11">
        <v>9.9999997764825821E-3</v>
      </c>
      <c r="G469" s="11">
        <v>3.9999999105930328E-2</v>
      </c>
      <c r="H469" s="11">
        <v>21.569999694824219</v>
      </c>
      <c r="I469" s="11">
        <v>7.0000000298023224E-2</v>
      </c>
      <c r="J469" s="11">
        <v>5.000000074505806E-2</v>
      </c>
      <c r="K469" s="11">
        <v>5.000000074505806E-2</v>
      </c>
      <c r="L469" s="11">
        <v>2.380000114440918</v>
      </c>
      <c r="M469" s="11">
        <v>0.25</v>
      </c>
      <c r="N469" s="11">
        <v>0</v>
      </c>
      <c r="O469" s="11">
        <v>1.6299999952316284</v>
      </c>
      <c r="P469" s="11">
        <v>9.9999997764825821E-3</v>
      </c>
      <c r="Q469" s="11">
        <v>0</v>
      </c>
      <c r="R469" s="11">
        <v>0.61000001430511475</v>
      </c>
      <c r="S469" s="11">
        <v>0</v>
      </c>
      <c r="T469" s="11">
        <v>0</v>
      </c>
      <c r="U469" s="11">
        <v>0.20000000298023224</v>
      </c>
      <c r="V469" s="11">
        <v>7.9999998211860657E-2</v>
      </c>
      <c r="W469" s="11">
        <v>1.3700000047683716</v>
      </c>
      <c r="X469" s="11">
        <v>5.9999998658895493E-2</v>
      </c>
      <c r="Y469" s="11">
        <v>4.929999828338623</v>
      </c>
      <c r="Z469" s="11">
        <v>15.880000114440918</v>
      </c>
      <c r="AA469" s="11">
        <v>2.75</v>
      </c>
      <c r="AB469" s="11">
        <v>1.1100000143051147</v>
      </c>
      <c r="AC469" s="11">
        <v>0</v>
      </c>
      <c r="AD469" s="11">
        <v>0.25</v>
      </c>
      <c r="AE469" s="11">
        <v>0</v>
      </c>
      <c r="AF469" s="11">
        <v>0</v>
      </c>
      <c r="AG469" s="11">
        <v>0.11999999731779099</v>
      </c>
      <c r="AH469" s="11">
        <v>0</v>
      </c>
      <c r="AI469" s="11">
        <v>1.440000057220459</v>
      </c>
      <c r="AJ469" s="11">
        <v>0</v>
      </c>
      <c r="AK469" s="11">
        <v>0</v>
      </c>
      <c r="AL469" s="11">
        <v>0</v>
      </c>
      <c r="AM469" s="11">
        <v>0.34999999403953552</v>
      </c>
      <c r="AN469" s="11">
        <v>2.6400001049041748</v>
      </c>
      <c r="AO469" s="11">
        <v>0</v>
      </c>
      <c r="AP469" s="11">
        <v>0.44999998807907104</v>
      </c>
      <c r="AQ469" s="11">
        <v>9.9999997764825821E-3</v>
      </c>
      <c r="AR469" s="11">
        <v>9.9999997764825821E-3</v>
      </c>
      <c r="AS469" s="11">
        <v>0.40000000596046448</v>
      </c>
      <c r="AT469" s="38">
        <v>0.40000000596046448</v>
      </c>
      <c r="AU469" s="11">
        <v>0.23000000417232513</v>
      </c>
      <c r="AV469" s="11">
        <v>9.9999997764825821E-3</v>
      </c>
      <c r="AW469" s="11">
        <v>0</v>
      </c>
      <c r="AX469" s="11">
        <v>2.3299999237060547</v>
      </c>
      <c r="AY469" s="11">
        <v>0.23000000417232513</v>
      </c>
      <c r="AZ469" s="11">
        <v>0</v>
      </c>
      <c r="BA469" s="11">
        <v>1.8300000429153442</v>
      </c>
      <c r="BB469" s="11">
        <v>9.9999997764825821E-3</v>
      </c>
      <c r="BC469" s="11">
        <v>7.0000000298023224E-2</v>
      </c>
      <c r="BD469" s="11">
        <v>0</v>
      </c>
      <c r="BE469" s="11">
        <v>7.9999998211860657E-2</v>
      </c>
      <c r="BF469" s="11">
        <v>0</v>
      </c>
      <c r="BG469" s="11">
        <v>9.9999997764825821E-3</v>
      </c>
      <c r="BH469" s="11">
        <v>0</v>
      </c>
      <c r="BI469" s="11">
        <v>0.10000000149011612</v>
      </c>
      <c r="BJ469" s="11">
        <v>0.31999999284744263</v>
      </c>
      <c r="BK469" s="11">
        <v>0.37000000476837158</v>
      </c>
      <c r="BL469" s="11">
        <v>0</v>
      </c>
      <c r="BM469" s="11">
        <v>0</v>
      </c>
      <c r="BN469" s="11">
        <v>0</v>
      </c>
      <c r="BO469" s="11">
        <v>5.6500000953674316</v>
      </c>
      <c r="BP469" s="11">
        <v>7.0000000298023224E-2</v>
      </c>
      <c r="BQ469" s="11">
        <v>6.2800002098083496</v>
      </c>
      <c r="BR469" s="11">
        <v>3.9999999105930328E-2</v>
      </c>
      <c r="BS469" s="11">
        <v>0.36000001430511475</v>
      </c>
      <c r="BT469" s="11">
        <v>0.18999999761581421</v>
      </c>
      <c r="BU469" s="11">
        <v>0.37999999523162842</v>
      </c>
      <c r="BV469" s="11">
        <v>0</v>
      </c>
      <c r="BW469" s="11">
        <v>0.10000000149011612</v>
      </c>
      <c r="BX469" s="11">
        <v>3.9999999105930328E-2</v>
      </c>
      <c r="BY469" s="11">
        <v>0</v>
      </c>
      <c r="BZ469" s="11">
        <v>1.4500000476837158</v>
      </c>
      <c r="CA469" s="11">
        <v>0.10000000149011612</v>
      </c>
      <c r="CB469" s="11">
        <v>0.34000000357627869</v>
      </c>
      <c r="CC469" s="11">
        <v>3.9999999105930328E-2</v>
      </c>
      <c r="CD469" s="11">
        <v>0</v>
      </c>
      <c r="CE469" s="11">
        <v>0</v>
      </c>
      <c r="CF469" s="11">
        <v>7.0000000298023224E-2</v>
      </c>
      <c r="CG469" s="11">
        <v>0</v>
      </c>
      <c r="CH469" s="11">
        <v>1.1100000143051147</v>
      </c>
      <c r="CI469" s="11">
        <v>1.0399999618530273</v>
      </c>
      <c r="CJ469" s="11">
        <v>0.27000001072883606</v>
      </c>
      <c r="CK469" s="11">
        <v>0</v>
      </c>
      <c r="CL469" s="11">
        <v>5.929999828338623</v>
      </c>
      <c r="CM469" s="11">
        <v>0.2800000011920929</v>
      </c>
      <c r="CN469" s="11">
        <v>0.84107530117034912</v>
      </c>
      <c r="CO469" s="11">
        <v>0</v>
      </c>
      <c r="CP469" s="11">
        <v>0</v>
      </c>
      <c r="CQ469" s="11">
        <v>0.25999999046325684</v>
      </c>
      <c r="CR469" s="11">
        <v>3.9999999105930328E-2</v>
      </c>
      <c r="CS469" s="11">
        <v>0</v>
      </c>
      <c r="CT469" s="11">
        <v>0.34000000357627869</v>
      </c>
      <c r="CU469" s="11">
        <v>3.9999999105930328E-2</v>
      </c>
      <c r="CV469" s="11">
        <v>5.000000074505806E-2</v>
      </c>
      <c r="CW469" s="11">
        <v>0.92000001668930054</v>
      </c>
      <c r="CX469" s="11">
        <v>0</v>
      </c>
      <c r="CY469" s="11">
        <v>0</v>
      </c>
      <c r="CZ469" s="11">
        <v>0.23999999463558197</v>
      </c>
      <c r="DA469" s="11">
        <v>3.9999999105930328E-2</v>
      </c>
      <c r="DB469" s="11">
        <v>0.17000000178813934</v>
      </c>
      <c r="DC469" s="11">
        <v>0</v>
      </c>
      <c r="DD469" s="11">
        <v>0</v>
      </c>
      <c r="DE469" s="11">
        <v>9.0000003576278687E-2</v>
      </c>
      <c r="DF469" s="11">
        <v>0.87000000476837158</v>
      </c>
      <c r="DG469" s="11">
        <v>0.10999999940395355</v>
      </c>
      <c r="DH469" s="11">
        <v>0</v>
      </c>
      <c r="DI469" s="11">
        <v>6.4699997901916504</v>
      </c>
      <c r="DJ469" s="11">
        <v>41.828868865966797</v>
      </c>
      <c r="DK469" s="11">
        <v>1.0589722394943237</v>
      </c>
      <c r="DL469" s="11">
        <v>0.56000000238418579</v>
      </c>
      <c r="DM469" s="11">
        <v>0.20999999344348907</v>
      </c>
      <c r="DN469" s="11">
        <v>1.190000057220459</v>
      </c>
      <c r="DO469" s="11">
        <v>0.17000000178813934</v>
      </c>
      <c r="DP469" s="11">
        <v>7.0999999046325684</v>
      </c>
      <c r="DQ469" s="11">
        <v>1.5399999618530273</v>
      </c>
      <c r="DR469" s="11">
        <v>0.43999999761581421</v>
      </c>
      <c r="DS469" s="38">
        <v>0.43999999761581421</v>
      </c>
      <c r="DT469" s="11">
        <v>0</v>
      </c>
      <c r="DU469" s="38">
        <v>0</v>
      </c>
      <c r="DV469" s="11">
        <v>0</v>
      </c>
      <c r="DW469" s="11">
        <v>2.7899999618530273</v>
      </c>
      <c r="DX469" s="11">
        <v>0</v>
      </c>
      <c r="DY469" s="11">
        <v>1.6599999666213989</v>
      </c>
      <c r="DZ469" s="11">
        <v>0.10000000149011612</v>
      </c>
      <c r="EA469" s="11">
        <v>6.059999942779541</v>
      </c>
      <c r="EB469" s="11">
        <v>15.909999847412109</v>
      </c>
      <c r="EC469" s="11">
        <v>0.31819999217987061</v>
      </c>
      <c r="ED469" s="11">
        <v>15.591799736022949</v>
      </c>
      <c r="EE469" s="11">
        <v>5.6100001335144043</v>
      </c>
      <c r="EF469" s="11">
        <v>0</v>
      </c>
      <c r="EG469" s="11">
        <v>0.15000000596046448</v>
      </c>
      <c r="EH469" s="11">
        <v>0</v>
      </c>
      <c r="EI469" s="11">
        <v>0</v>
      </c>
      <c r="EJ469" s="11">
        <v>10.630000114440918</v>
      </c>
      <c r="EK469" s="11">
        <v>4.9800000190734863</v>
      </c>
      <c r="EL469" s="11">
        <v>5.9999998658895493E-2</v>
      </c>
      <c r="EM469" s="11">
        <v>0.82999998331069946</v>
      </c>
      <c r="EN469" s="11">
        <v>1.2699999809265137</v>
      </c>
      <c r="EO469" s="11">
        <v>19.229999542236328</v>
      </c>
      <c r="EP469" s="11">
        <v>0</v>
      </c>
      <c r="EQ469" s="11">
        <v>0</v>
      </c>
      <c r="ER469" s="11">
        <v>0</v>
      </c>
      <c r="ES469" s="11">
        <v>0</v>
      </c>
      <c r="ET469" s="11">
        <v>0</v>
      </c>
      <c r="EU469" s="38">
        <v>0</v>
      </c>
      <c r="EV469" s="11">
        <v>0</v>
      </c>
      <c r="EW469" s="11">
        <v>0</v>
      </c>
      <c r="EX469" s="11">
        <v>7.1100001335144043</v>
      </c>
      <c r="EY469" s="11">
        <v>0.28999999165534973</v>
      </c>
      <c r="EZ469" s="11">
        <v>9.9999997764825821E-3</v>
      </c>
      <c r="FA469" s="11">
        <v>0.51999998092651367</v>
      </c>
      <c r="FB469" s="11">
        <v>0</v>
      </c>
      <c r="FC469" s="11">
        <v>0.18000000715255737</v>
      </c>
      <c r="FD469" s="11">
        <v>0</v>
      </c>
      <c r="FE469" s="11">
        <v>0</v>
      </c>
      <c r="FF469" s="11">
        <v>0</v>
      </c>
      <c r="FG469" s="11">
        <v>0</v>
      </c>
      <c r="FH469" s="11">
        <v>1.9999999552965164E-2</v>
      </c>
      <c r="FI469" s="11">
        <v>0.70999997854232788</v>
      </c>
      <c r="FJ469" s="11">
        <v>0</v>
      </c>
      <c r="FK469" s="11">
        <v>5.000000074505806E-2</v>
      </c>
      <c r="FL469" s="11">
        <v>9.9999997764825821E-3</v>
      </c>
      <c r="FM469" s="11">
        <v>0</v>
      </c>
      <c r="FN469" s="11">
        <v>0.10000000149011612</v>
      </c>
      <c r="FO469" s="11">
        <v>0.14000000059604645</v>
      </c>
      <c r="FP469" s="11">
        <v>0</v>
      </c>
      <c r="FQ469" s="11">
        <v>0.56999999284744263</v>
      </c>
      <c r="FR469" s="11">
        <v>3.5499999523162842</v>
      </c>
      <c r="FS469" s="11">
        <v>0.49000000953674316</v>
      </c>
      <c r="FT469" s="11">
        <v>0</v>
      </c>
      <c r="FU469" s="11">
        <v>5.000000074505806E-2</v>
      </c>
      <c r="FV469" s="11">
        <v>0.36000001430511475</v>
      </c>
      <c r="FW469" s="11">
        <v>0.37000000476837158</v>
      </c>
      <c r="FX469" s="11">
        <v>0.87000000476837158</v>
      </c>
      <c r="FY469" s="11">
        <v>2.3199999332427979</v>
      </c>
      <c r="FZ469" s="11">
        <v>0.40999999642372131</v>
      </c>
      <c r="GA469" s="11">
        <v>0.2800000011920929</v>
      </c>
      <c r="GB469" s="11">
        <v>0.15999999642372131</v>
      </c>
      <c r="GC469" s="11">
        <v>9.0000003576278687E-2</v>
      </c>
      <c r="GD469" s="11">
        <v>0.11500000208616257</v>
      </c>
      <c r="GE469" s="11">
        <v>0.50999999046325684</v>
      </c>
      <c r="GF469" s="11">
        <v>0.75999999046325684</v>
      </c>
      <c r="GG469" s="38">
        <v>0.75999999046325684</v>
      </c>
      <c r="GH469" s="11">
        <v>5.000000074505806E-2</v>
      </c>
      <c r="GI469" s="38">
        <v>2.9999999329447746E-2</v>
      </c>
      <c r="GJ469" s="11">
        <v>2.9999999329447746E-2</v>
      </c>
      <c r="GK469" s="38">
        <v>0.47999998927116394</v>
      </c>
      <c r="GL469" s="11">
        <v>0.47999998927116394</v>
      </c>
      <c r="GM469" s="11">
        <v>0</v>
      </c>
      <c r="GN469" s="11">
        <v>3.809999942779541</v>
      </c>
      <c r="GO469" s="11">
        <v>1.0499999523162842</v>
      </c>
      <c r="GP469" s="11">
        <v>0</v>
      </c>
      <c r="GQ469" s="11">
        <v>232.55000305175781</v>
      </c>
      <c r="GR469" s="11">
        <v>7.9999998211860657E-2</v>
      </c>
      <c r="GS469" s="11">
        <v>0</v>
      </c>
      <c r="GT469" s="11">
        <v>0</v>
      </c>
      <c r="GU469" s="11">
        <v>9.9999997764825821E-3</v>
      </c>
      <c r="GV469" s="11">
        <v>0.18999999761581421</v>
      </c>
      <c r="GW469" s="11">
        <v>0</v>
      </c>
      <c r="GX469" s="11">
        <v>1</v>
      </c>
      <c r="GY469" s="11">
        <v>1.8300000429153442</v>
      </c>
      <c r="GZ469" s="11">
        <v>0</v>
      </c>
      <c r="HA469" s="11">
        <v>0.18999999761581421</v>
      </c>
      <c r="HB469" s="11">
        <v>1.0099999904632568</v>
      </c>
      <c r="HC469" s="11">
        <v>1.7400000095367432</v>
      </c>
      <c r="HD469" s="11">
        <v>0.43999999761581421</v>
      </c>
      <c r="HE469" s="11">
        <v>0.37000000476837158</v>
      </c>
      <c r="HF469" s="11">
        <v>0.12999999523162842</v>
      </c>
      <c r="HG469" s="11">
        <v>9.9999997764825821E-3</v>
      </c>
      <c r="HH469" s="11">
        <v>0</v>
      </c>
      <c r="HI469" s="11">
        <v>0</v>
      </c>
      <c r="HJ469" s="11">
        <v>0.37999999523162842</v>
      </c>
      <c r="HK469" s="11">
        <v>9.6499996185302734</v>
      </c>
      <c r="HL469" s="11">
        <v>3.9999999105930328E-2</v>
      </c>
      <c r="HM469" s="11">
        <v>0</v>
      </c>
      <c r="HN469" s="11">
        <v>0</v>
      </c>
      <c r="HO469" s="11">
        <v>0.40000000596046448</v>
      </c>
      <c r="HP469" s="11">
        <v>0.31000000238418579</v>
      </c>
      <c r="HQ469" s="11">
        <v>1.2300000190734863</v>
      </c>
      <c r="HR469" s="11">
        <v>2.630000114440918</v>
      </c>
      <c r="HS469" s="11">
        <v>1.7100000381469727</v>
      </c>
      <c r="HT469" s="11">
        <v>0.11999999731779099</v>
      </c>
      <c r="HU469" s="11">
        <v>1.9900000095367432</v>
      </c>
      <c r="HV469" s="11">
        <v>0.2800000011920929</v>
      </c>
    </row>
    <row r="470" spans="1:230" x14ac:dyDescent="0.3">
      <c r="A470" s="8">
        <v>21884</v>
      </c>
      <c r="B470" s="11">
        <v>57.125419616699219</v>
      </c>
      <c r="C470" s="11">
        <v>1763.4722900390625</v>
      </c>
      <c r="D470" s="11">
        <v>58.047580718994141</v>
      </c>
      <c r="E470" s="11">
        <v>0</v>
      </c>
      <c r="F470" s="11">
        <v>9.9999997764825821E-3</v>
      </c>
      <c r="G470" s="11">
        <v>5.000000074505806E-2</v>
      </c>
      <c r="H470" s="11">
        <v>20.229999542236328</v>
      </c>
      <c r="I470" s="11">
        <v>3.9999999105930328E-2</v>
      </c>
      <c r="J470" s="11">
        <v>7.0000000298023224E-2</v>
      </c>
      <c r="K470" s="11">
        <v>5.9999998658895493E-2</v>
      </c>
      <c r="L470" s="11">
        <v>2.3299999237060547</v>
      </c>
      <c r="M470" s="11">
        <v>0.30000001192092896</v>
      </c>
      <c r="N470" s="11">
        <v>0</v>
      </c>
      <c r="O470" s="11">
        <v>1.5099999904632568</v>
      </c>
      <c r="P470" s="11">
        <v>1.9999999552965164E-2</v>
      </c>
      <c r="Q470" s="11">
        <v>0</v>
      </c>
      <c r="R470" s="11">
        <v>0.74000000953674316</v>
      </c>
      <c r="S470" s="11">
        <v>0.25</v>
      </c>
      <c r="T470" s="11">
        <v>0</v>
      </c>
      <c r="U470" s="11">
        <v>5.9999998658895493E-2</v>
      </c>
      <c r="V470" s="11">
        <v>7.9999998211860657E-2</v>
      </c>
      <c r="W470" s="11">
        <v>0.57999998331069946</v>
      </c>
      <c r="X470" s="11">
        <v>1.9999999552965164E-2</v>
      </c>
      <c r="Y470" s="11">
        <v>4.8400001525878906</v>
      </c>
      <c r="Z470" s="11">
        <v>15.390000343322754</v>
      </c>
      <c r="AA470" s="11">
        <v>1.5800000429153442</v>
      </c>
      <c r="AB470" s="11">
        <v>1.6499999761581421</v>
      </c>
      <c r="AC470" s="11">
        <v>0</v>
      </c>
      <c r="AD470" s="11">
        <v>0.2800000011920929</v>
      </c>
      <c r="AE470" s="11">
        <v>0</v>
      </c>
      <c r="AF470" s="11">
        <v>0</v>
      </c>
      <c r="AG470" s="11">
        <v>0</v>
      </c>
      <c r="AH470" s="11">
        <v>0.10000000149011612</v>
      </c>
      <c r="AI470" s="11">
        <v>1.2200000286102295</v>
      </c>
      <c r="AJ470" s="11">
        <v>0</v>
      </c>
      <c r="AK470" s="11">
        <v>9.9999997764825821E-3</v>
      </c>
      <c r="AL470" s="11">
        <v>0</v>
      </c>
      <c r="AM470" s="11">
        <v>0.34999999403953552</v>
      </c>
      <c r="AN470" s="11">
        <v>0.8399999737739563</v>
      </c>
      <c r="AO470" s="11">
        <v>0</v>
      </c>
      <c r="AP470" s="11">
        <v>0.18999999761581421</v>
      </c>
      <c r="AQ470" s="11">
        <v>1.9999999552965164E-2</v>
      </c>
      <c r="AR470" s="11">
        <v>9.9999997764825821E-3</v>
      </c>
      <c r="AS470" s="11">
        <v>0.11999999731779099</v>
      </c>
      <c r="AT470" s="38">
        <v>0.11999999731779099</v>
      </c>
      <c r="AU470" s="11">
        <v>0.10000000149011612</v>
      </c>
      <c r="AV470" s="11">
        <v>9.9999997764825821E-3</v>
      </c>
      <c r="AW470" s="11">
        <v>9.9999997764825821E-3</v>
      </c>
      <c r="AX470" s="11">
        <v>3.25</v>
      </c>
      <c r="AY470" s="11">
        <v>0.63999998569488525</v>
      </c>
      <c r="AZ470" s="11">
        <v>0</v>
      </c>
      <c r="BA470" s="11">
        <v>2.559999942779541</v>
      </c>
      <c r="BB470" s="11">
        <v>9.9999997764825821E-3</v>
      </c>
      <c r="BC470" s="11">
        <v>5.9999998658895493E-2</v>
      </c>
      <c r="BD470" s="11">
        <v>9.9999997764825821E-3</v>
      </c>
      <c r="BE470" s="11">
        <v>5.000000074505806E-2</v>
      </c>
      <c r="BF470" s="11">
        <v>9.9999997764825821E-3</v>
      </c>
      <c r="BG470" s="11">
        <v>1.9999999552965164E-2</v>
      </c>
      <c r="BH470" s="11">
        <v>9.9999997764825821E-3</v>
      </c>
      <c r="BI470" s="11">
        <v>0.11999999731779099</v>
      </c>
      <c r="BJ470" s="11">
        <v>0.25</v>
      </c>
      <c r="BK470" s="11">
        <v>0.28999999165534973</v>
      </c>
      <c r="BL470" s="11">
        <v>7.0000000298023224E-2</v>
      </c>
      <c r="BM470" s="11">
        <v>0.31000000238418579</v>
      </c>
      <c r="BN470" s="11">
        <v>0</v>
      </c>
      <c r="BO470" s="11">
        <v>5.4699997901916504</v>
      </c>
      <c r="BP470" s="11">
        <v>9.0000003576278687E-2</v>
      </c>
      <c r="BQ470" s="11">
        <v>7.3000001907348633</v>
      </c>
      <c r="BR470" s="11">
        <v>5.000000074505806E-2</v>
      </c>
      <c r="BS470" s="11">
        <v>0.31000000238418579</v>
      </c>
      <c r="BT470" s="11">
        <v>0.20999999344348907</v>
      </c>
      <c r="BU470" s="11">
        <v>0.38999998569488525</v>
      </c>
      <c r="BV470" s="11">
        <v>0</v>
      </c>
      <c r="BW470" s="11">
        <v>0.10000000149011612</v>
      </c>
      <c r="BX470" s="11">
        <v>9.0000003576278687E-2</v>
      </c>
      <c r="BY470" s="11">
        <v>2.6700000762939453</v>
      </c>
      <c r="BZ470" s="11">
        <v>0.86000001430511475</v>
      </c>
      <c r="CA470" s="11">
        <v>0.11999999731779099</v>
      </c>
      <c r="CB470" s="11">
        <v>0.20000000298023224</v>
      </c>
      <c r="CC470" s="11">
        <v>9.9999997764825821E-3</v>
      </c>
      <c r="CD470" s="11">
        <v>9.9999997764825821E-3</v>
      </c>
      <c r="CE470" s="11">
        <v>0</v>
      </c>
      <c r="CF470" s="11">
        <v>3.9999999105930328E-2</v>
      </c>
      <c r="CG470" s="11">
        <v>0</v>
      </c>
      <c r="CH470" s="11">
        <v>1.0099999904632568</v>
      </c>
      <c r="CI470" s="11">
        <v>0.61000001430511475</v>
      </c>
      <c r="CJ470" s="11">
        <v>0.41999998688697815</v>
      </c>
      <c r="CK470" s="11">
        <v>3.0168594792485237E-2</v>
      </c>
      <c r="CL470" s="11">
        <v>2.7200000286102295</v>
      </c>
      <c r="CM470" s="11">
        <v>9.0000003576278687E-2</v>
      </c>
      <c r="CN470" s="11">
        <v>0.14073804020881653</v>
      </c>
      <c r="CO470" s="11">
        <v>0</v>
      </c>
      <c r="CP470" s="11">
        <v>0</v>
      </c>
      <c r="CQ470" s="11">
        <v>0.18999999761581421</v>
      </c>
      <c r="CR470" s="11">
        <v>3.9999999105930328E-2</v>
      </c>
      <c r="CS470" s="11">
        <v>0</v>
      </c>
      <c r="CT470" s="11">
        <v>0.2800000011920929</v>
      </c>
      <c r="CU470" s="11">
        <v>5.9999998658895493E-2</v>
      </c>
      <c r="CV470" s="11">
        <v>7.0000000298023224E-2</v>
      </c>
      <c r="CW470" s="11">
        <v>1.2999999523162842</v>
      </c>
      <c r="CX470" s="11">
        <v>0</v>
      </c>
      <c r="CY470" s="11">
        <v>2.9999999329447746E-2</v>
      </c>
      <c r="CZ470" s="11">
        <v>1.0900000333786011</v>
      </c>
      <c r="DA470" s="11">
        <v>9.0000003576278687E-2</v>
      </c>
      <c r="DB470" s="11">
        <v>0.10000000149011612</v>
      </c>
      <c r="DC470" s="11">
        <v>0</v>
      </c>
      <c r="DD470" s="11">
        <v>0</v>
      </c>
      <c r="DE470" s="11">
        <v>7.0000000298023224E-2</v>
      </c>
      <c r="DF470" s="11">
        <v>0.36000001430511475</v>
      </c>
      <c r="DG470" s="11">
        <v>0.28999999165534973</v>
      </c>
      <c r="DH470" s="11">
        <v>0</v>
      </c>
      <c r="DI470" s="11">
        <v>3.0499999523162842</v>
      </c>
      <c r="DJ470" s="11">
        <v>24.910070419311523</v>
      </c>
      <c r="DK470" s="11">
        <v>1.0950063467025757</v>
      </c>
      <c r="DL470" s="11">
        <v>0.43000000715255737</v>
      </c>
      <c r="DM470" s="11">
        <v>0.20999999344348907</v>
      </c>
      <c r="DN470" s="11">
        <v>1.2200000286102295</v>
      </c>
      <c r="DO470" s="11">
        <v>0.10000000149011612</v>
      </c>
      <c r="DP470" s="11">
        <v>7.2600002288818359</v>
      </c>
      <c r="DQ470" s="11">
        <v>1.5700000524520874</v>
      </c>
      <c r="DR470" s="11">
        <v>0.47999998927116394</v>
      </c>
      <c r="DS470" s="38">
        <v>0.47999998927116394</v>
      </c>
      <c r="DT470" s="11">
        <v>7.9999998211860657E-2</v>
      </c>
      <c r="DU470" s="38">
        <v>9.0000003576278687E-2</v>
      </c>
      <c r="DV470" s="11">
        <v>9.0000003576278687E-2</v>
      </c>
      <c r="DW470" s="11">
        <v>0</v>
      </c>
      <c r="DX470" s="11">
        <v>0</v>
      </c>
      <c r="DY470" s="11">
        <v>1.5199999809265137</v>
      </c>
      <c r="DZ470" s="11">
        <v>0.11999999731779099</v>
      </c>
      <c r="EA470" s="11">
        <v>5.6599998474121094</v>
      </c>
      <c r="EB470" s="11">
        <v>9.630000114440918</v>
      </c>
      <c r="EC470" s="11">
        <v>0.19259999692440033</v>
      </c>
      <c r="ED470" s="11">
        <v>9.4373998641967773</v>
      </c>
      <c r="EE470" s="11">
        <v>5.5</v>
      </c>
      <c r="EF470" s="11">
        <v>0</v>
      </c>
      <c r="EG470" s="11">
        <v>0.15000000596046448</v>
      </c>
      <c r="EH470" s="11">
        <v>0.27000001072883606</v>
      </c>
      <c r="EI470" s="11">
        <v>0</v>
      </c>
      <c r="EJ470" s="11">
        <v>9.9700002670288086</v>
      </c>
      <c r="EK470" s="11">
        <v>0.9100000262260437</v>
      </c>
      <c r="EL470" s="11">
        <v>5.000000074505806E-2</v>
      </c>
      <c r="EM470" s="11">
        <v>0.76999998092651367</v>
      </c>
      <c r="EN470" s="11">
        <v>1.2799999713897705</v>
      </c>
      <c r="EO470" s="11">
        <v>13.880000114440918</v>
      </c>
      <c r="EP470" s="11">
        <v>0</v>
      </c>
      <c r="EQ470" s="11">
        <v>0</v>
      </c>
      <c r="ER470" s="11">
        <v>0</v>
      </c>
      <c r="ES470" s="11">
        <v>0</v>
      </c>
      <c r="ET470" s="11">
        <v>0</v>
      </c>
      <c r="EU470" s="38">
        <v>0</v>
      </c>
      <c r="EV470" s="11">
        <v>0</v>
      </c>
      <c r="EW470" s="11">
        <v>0</v>
      </c>
      <c r="EX470" s="11">
        <v>6.4600000381469727</v>
      </c>
      <c r="EY470" s="11">
        <v>0.43000000715255737</v>
      </c>
      <c r="EZ470" s="11">
        <v>0</v>
      </c>
      <c r="FA470" s="11">
        <v>0.30000001192092896</v>
      </c>
      <c r="FB470" s="11">
        <v>2.9999999329447746E-2</v>
      </c>
      <c r="FC470" s="11">
        <v>0.18999999761581421</v>
      </c>
      <c r="FD470" s="11">
        <v>0</v>
      </c>
      <c r="FE470" s="11">
        <v>5.1100001335144043</v>
      </c>
      <c r="FF470" s="11">
        <v>0</v>
      </c>
      <c r="FG470" s="11">
        <v>0</v>
      </c>
      <c r="FH470" s="11">
        <v>2.9999999329447746E-2</v>
      </c>
      <c r="FI470" s="11">
        <v>0.69999998807907104</v>
      </c>
      <c r="FJ470" s="11">
        <v>5.3299999237060547</v>
      </c>
      <c r="FK470" s="11">
        <v>2.9999999329447746E-2</v>
      </c>
      <c r="FL470" s="11">
        <v>9.9999997764825821E-3</v>
      </c>
      <c r="FM470" s="11">
        <v>0</v>
      </c>
      <c r="FN470" s="11">
        <v>0.18000000715255737</v>
      </c>
      <c r="FO470" s="11">
        <v>7.9999998211860657E-2</v>
      </c>
      <c r="FP470" s="11">
        <v>0</v>
      </c>
      <c r="FQ470" s="11">
        <v>0.37000000476837158</v>
      </c>
      <c r="FR470" s="11">
        <v>0</v>
      </c>
      <c r="FS470" s="11">
        <v>0.25999999046325684</v>
      </c>
      <c r="FT470" s="11">
        <v>0</v>
      </c>
      <c r="FU470" s="11">
        <v>2.9999999329447746E-2</v>
      </c>
      <c r="FV470" s="11">
        <v>0.31000000238418579</v>
      </c>
      <c r="FW470" s="11">
        <v>0.28999999165534973</v>
      </c>
      <c r="FX470" s="11">
        <v>1.5399999618530273</v>
      </c>
      <c r="FY470" s="11">
        <v>1.7200000286102295</v>
      </c>
      <c r="FZ470" s="11">
        <v>0.98000001907348633</v>
      </c>
      <c r="GA470" s="11">
        <v>0.2199999988079071</v>
      </c>
      <c r="GB470" s="11">
        <v>0.12999999523162842</v>
      </c>
      <c r="GC470" s="11">
        <v>7.0000000298023224E-2</v>
      </c>
      <c r="GD470" s="11">
        <v>2.4803921580314636E-2</v>
      </c>
      <c r="GE470" s="11">
        <v>0.10999999940395355</v>
      </c>
      <c r="GF470" s="11">
        <v>0.72000002861022949</v>
      </c>
      <c r="GG470" s="38">
        <v>0.72000002861022949</v>
      </c>
      <c r="GH470" s="11">
        <v>2.9999999329447746E-2</v>
      </c>
      <c r="GI470" s="38">
        <v>7.0000000298023224E-2</v>
      </c>
      <c r="GJ470" s="11">
        <v>7.0000000298023224E-2</v>
      </c>
      <c r="GK470" s="38">
        <v>0.4699999988079071</v>
      </c>
      <c r="GL470" s="11">
        <v>0.4699999988079071</v>
      </c>
      <c r="GM470" s="11">
        <v>0</v>
      </c>
      <c r="GN470" s="11">
        <v>2.0099999904632568</v>
      </c>
      <c r="GO470" s="11">
        <v>0.8399999737739563</v>
      </c>
      <c r="GP470" s="11">
        <v>0.10000000149011612</v>
      </c>
      <c r="GQ470" s="11">
        <v>224.17999267578125</v>
      </c>
      <c r="GR470" s="11">
        <v>0</v>
      </c>
      <c r="GS470" s="11">
        <v>0</v>
      </c>
      <c r="GT470" s="11">
        <v>0</v>
      </c>
      <c r="GU470" s="11">
        <v>9.9999997764825821E-3</v>
      </c>
      <c r="GV470" s="11">
        <v>0.15000000596046448</v>
      </c>
      <c r="GW470" s="11">
        <v>0</v>
      </c>
      <c r="GX470" s="11">
        <v>1.5199999809265137</v>
      </c>
      <c r="GY470" s="11">
        <v>0.88999998569488525</v>
      </c>
      <c r="GZ470" s="11">
        <v>1.9999999552965164E-2</v>
      </c>
      <c r="HA470" s="11">
        <v>7.9999998211860657E-2</v>
      </c>
      <c r="HB470" s="11">
        <v>0.54000002145767212</v>
      </c>
      <c r="HC470" s="11">
        <v>1.2400000095367432</v>
      </c>
      <c r="HD470" s="11">
        <v>0</v>
      </c>
      <c r="HE470" s="11">
        <v>0.61000001430511475</v>
      </c>
      <c r="HF470" s="11">
        <v>7.9999998211860657E-2</v>
      </c>
      <c r="HG470" s="11">
        <v>0</v>
      </c>
      <c r="HH470" s="11">
        <v>0</v>
      </c>
      <c r="HI470" s="11">
        <v>0</v>
      </c>
      <c r="HJ470" s="11">
        <v>0.30000001192092896</v>
      </c>
      <c r="HK470" s="11">
        <v>9.2200002670288086</v>
      </c>
      <c r="HL470" s="11">
        <v>5.9999998658895493E-2</v>
      </c>
      <c r="HM470" s="11">
        <v>0</v>
      </c>
      <c r="HN470" s="11">
        <v>0</v>
      </c>
      <c r="HO470" s="11">
        <v>0.20000000298023224</v>
      </c>
      <c r="HP470" s="11">
        <v>0.34999999403953552</v>
      </c>
      <c r="HQ470" s="11">
        <v>1.0399999618530273</v>
      </c>
      <c r="HR470" s="11">
        <v>2.2200000286102295</v>
      </c>
      <c r="HS470" s="11">
        <v>1.4500000476837158</v>
      </c>
      <c r="HT470" s="11">
        <v>0.2199999988079071</v>
      </c>
      <c r="HU470" s="11">
        <v>1.9700000286102295</v>
      </c>
      <c r="HV470" s="11">
        <v>0.11999999731779099</v>
      </c>
    </row>
    <row r="471" spans="1:230" x14ac:dyDescent="0.3">
      <c r="A471" s="8">
        <v>21915</v>
      </c>
      <c r="B471" s="11">
        <v>64.238258361816406</v>
      </c>
      <c r="C471" s="11">
        <v>1720.133056640625</v>
      </c>
      <c r="D471" s="11">
        <v>66.302474975585938</v>
      </c>
      <c r="E471" s="11">
        <v>0</v>
      </c>
      <c r="F471" s="11">
        <v>9.9999997764825821E-3</v>
      </c>
      <c r="G471" s="11">
        <v>7.0000000298023224E-2</v>
      </c>
      <c r="H471" s="11">
        <v>33.900001525878906</v>
      </c>
      <c r="I471" s="11">
        <v>5.9999998658895493E-2</v>
      </c>
      <c r="J471" s="11">
        <v>0.12999999523162842</v>
      </c>
      <c r="K471" s="11">
        <v>5.9999998658895493E-2</v>
      </c>
      <c r="L471" s="11">
        <v>2.4700000286102295</v>
      </c>
      <c r="M471" s="11">
        <v>0.28999999165534973</v>
      </c>
      <c r="N471" s="11">
        <v>0</v>
      </c>
      <c r="O471" s="11">
        <v>1.9600000381469727</v>
      </c>
      <c r="P471" s="11">
        <v>0.12999999523162842</v>
      </c>
      <c r="Q471" s="11">
        <v>0</v>
      </c>
      <c r="R471" s="11">
        <v>1.3300000429153442</v>
      </c>
      <c r="S471" s="11">
        <v>7.0000000298023224E-2</v>
      </c>
      <c r="T471" s="11">
        <v>0.4699999988079071</v>
      </c>
      <c r="U471" s="11">
        <v>0.20999999344348907</v>
      </c>
      <c r="V471" s="11">
        <v>0.15999999642372131</v>
      </c>
      <c r="W471" s="11">
        <v>0.61000001430511475</v>
      </c>
      <c r="X471" s="11">
        <v>0</v>
      </c>
      <c r="Y471" s="11">
        <v>5.7600002288818359</v>
      </c>
      <c r="Z471" s="11">
        <v>16.530000686645508</v>
      </c>
      <c r="AA471" s="11">
        <v>1.9099999666213989</v>
      </c>
      <c r="AB471" s="11">
        <v>2.1400001049041748</v>
      </c>
      <c r="AC471" s="11">
        <v>0</v>
      </c>
      <c r="AD471" s="11">
        <v>0.30000001192092896</v>
      </c>
      <c r="AE471" s="11">
        <v>0</v>
      </c>
      <c r="AF471" s="11">
        <v>0</v>
      </c>
      <c r="AG471" s="11">
        <v>0.15999999642372131</v>
      </c>
      <c r="AH471" s="11">
        <v>0</v>
      </c>
      <c r="AI471" s="11">
        <v>1.25</v>
      </c>
      <c r="AJ471" s="11">
        <v>0</v>
      </c>
      <c r="AK471" s="11">
        <v>1.9999999552965164E-2</v>
      </c>
      <c r="AL471" s="11">
        <v>0</v>
      </c>
      <c r="AM471" s="11">
        <v>0.5</v>
      </c>
      <c r="AN471" s="11">
        <v>6.9200000762939453</v>
      </c>
      <c r="AO471" s="11">
        <v>0</v>
      </c>
      <c r="AP471" s="11">
        <v>0.20000000298023224</v>
      </c>
      <c r="AQ471" s="11">
        <v>2.9999999329447746E-2</v>
      </c>
      <c r="AR471" s="11">
        <v>5.000000074505806E-2</v>
      </c>
      <c r="AS471" s="11">
        <v>0.20999999344348907</v>
      </c>
      <c r="AT471" s="38">
        <v>0.20999999344348907</v>
      </c>
      <c r="AU471" s="11">
        <v>0.10000000149011612</v>
      </c>
      <c r="AV471" s="11">
        <v>9.9999997764825821E-3</v>
      </c>
      <c r="AW471" s="11">
        <v>1.9999999552965164E-2</v>
      </c>
      <c r="AX471" s="11">
        <v>5.869999885559082</v>
      </c>
      <c r="AY471" s="11">
        <v>1.25</v>
      </c>
      <c r="AZ471" s="11">
        <v>0</v>
      </c>
      <c r="BA471" s="11">
        <v>2.5899999141693115</v>
      </c>
      <c r="BB471" s="11">
        <v>9.9999997764825821E-3</v>
      </c>
      <c r="BC471" s="11">
        <v>5.9999998658895493E-2</v>
      </c>
      <c r="BD471" s="11">
        <v>1.9999999552965164E-2</v>
      </c>
      <c r="BE471" s="11">
        <v>0.12999999523162842</v>
      </c>
      <c r="BF471" s="11">
        <v>9.9999997764825821E-3</v>
      </c>
      <c r="BG471" s="11">
        <v>5.000000074505806E-2</v>
      </c>
      <c r="BH471" s="11">
        <v>1.9999999552965164E-2</v>
      </c>
      <c r="BI471" s="11">
        <v>0.25999999046325684</v>
      </c>
      <c r="BJ471" s="11">
        <v>0.52999997138977051</v>
      </c>
      <c r="BK471" s="11">
        <v>0.61000001430511475</v>
      </c>
      <c r="BL471" s="11">
        <v>0.31999999284744263</v>
      </c>
      <c r="BM471" s="11">
        <v>0</v>
      </c>
      <c r="BN471" s="11">
        <v>0</v>
      </c>
      <c r="BO471" s="11">
        <v>5.9499998092651367</v>
      </c>
      <c r="BP471" s="11">
        <v>0.20999999344348907</v>
      </c>
      <c r="BQ471" s="11">
        <v>9.4600000381469727</v>
      </c>
      <c r="BR471" s="11">
        <v>1.0099999904632568</v>
      </c>
      <c r="BS471" s="11">
        <v>0.37000000476837158</v>
      </c>
      <c r="BT471" s="11">
        <v>0.34999999403953552</v>
      </c>
      <c r="BU471" s="11">
        <v>0.14000000059604645</v>
      </c>
      <c r="BV471" s="11">
        <v>0</v>
      </c>
      <c r="BW471" s="11">
        <v>0</v>
      </c>
      <c r="BX471" s="11">
        <v>0.23000000417232513</v>
      </c>
      <c r="BY471" s="11">
        <v>5.2800002098083496</v>
      </c>
      <c r="BZ471" s="11">
        <v>0.18000000715255737</v>
      </c>
      <c r="CA471" s="11">
        <v>0.15999999642372131</v>
      </c>
      <c r="CB471" s="11">
        <v>0.51999998092651367</v>
      </c>
      <c r="CC471" s="11">
        <v>3.9999999105930328E-2</v>
      </c>
      <c r="CD471" s="11">
        <v>2.9999999329447746E-2</v>
      </c>
      <c r="CE471" s="11">
        <v>0</v>
      </c>
      <c r="CF471" s="11">
        <v>0.15999999642372131</v>
      </c>
      <c r="CG471" s="11">
        <v>0</v>
      </c>
      <c r="CH471" s="11">
        <v>1.4299999475479126</v>
      </c>
      <c r="CI471" s="11">
        <v>1.6200000047683716</v>
      </c>
      <c r="CJ471" s="11">
        <v>0.64999997615814209</v>
      </c>
      <c r="CK471" s="11">
        <v>0.14449587464332581</v>
      </c>
      <c r="CL471" s="11">
        <v>3.2699999809265137</v>
      </c>
      <c r="CM471" s="11">
        <v>0.17000000178813934</v>
      </c>
      <c r="CN471" s="11">
        <v>0.10980024188756943</v>
      </c>
      <c r="CO471" s="11">
        <v>0</v>
      </c>
      <c r="CP471" s="11">
        <v>0</v>
      </c>
      <c r="CQ471" s="11">
        <v>0.20999999344348907</v>
      </c>
      <c r="CR471" s="11">
        <v>5.9999998658895493E-2</v>
      </c>
      <c r="CS471" s="11">
        <v>0</v>
      </c>
      <c r="CT471" s="11">
        <v>0.12999999523162842</v>
      </c>
      <c r="CU471" s="11">
        <v>0.11999999731779099</v>
      </c>
      <c r="CV471" s="11">
        <v>0.14000000059604645</v>
      </c>
      <c r="CW471" s="11">
        <v>1.940000057220459</v>
      </c>
      <c r="CX471" s="11">
        <v>0</v>
      </c>
      <c r="CY471" s="11">
        <v>2.9999999329447746E-2</v>
      </c>
      <c r="CZ471" s="11">
        <v>1.3400000333786011</v>
      </c>
      <c r="DA471" s="11">
        <v>0.18000000715255737</v>
      </c>
      <c r="DB471" s="11">
        <v>0.18999999761581421</v>
      </c>
      <c r="DC471" s="11">
        <v>0</v>
      </c>
      <c r="DD471" s="11">
        <v>0</v>
      </c>
      <c r="DE471" s="11">
        <v>0.18000000715255737</v>
      </c>
      <c r="DF471" s="11">
        <v>0.23000000417232513</v>
      </c>
      <c r="DG471" s="11">
        <v>0.15000000596046448</v>
      </c>
      <c r="DH471" s="11">
        <v>0</v>
      </c>
      <c r="DI471" s="11">
        <v>3.7000000476837158</v>
      </c>
      <c r="DJ471" s="11">
        <v>22.571388244628906</v>
      </c>
      <c r="DK471" s="11">
        <v>1.9906193017959595</v>
      </c>
      <c r="DL471" s="11">
        <v>0.34000000357627869</v>
      </c>
      <c r="DM471" s="11">
        <v>9.9999997764825821E-3</v>
      </c>
      <c r="DN471" s="11">
        <v>7.9999998211860657E-2</v>
      </c>
      <c r="DO471" s="11">
        <v>0.2199999988079071</v>
      </c>
      <c r="DP471" s="11">
        <v>9.3299999237060547</v>
      </c>
      <c r="DQ471" s="11">
        <v>2.0199999809265137</v>
      </c>
      <c r="DR471" s="11">
        <v>0.40000000596046448</v>
      </c>
      <c r="DS471" s="38">
        <v>0.40000000596046448</v>
      </c>
      <c r="DT471" s="11">
        <v>1.9999999552965164E-2</v>
      </c>
      <c r="DU471" s="38">
        <v>0</v>
      </c>
      <c r="DV471" s="11">
        <v>0</v>
      </c>
      <c r="DW471" s="11">
        <v>0.27000001072883606</v>
      </c>
      <c r="DX471" s="11">
        <v>0</v>
      </c>
      <c r="DY471" s="11">
        <v>2.0999999046325684</v>
      </c>
      <c r="DZ471" s="11">
        <v>0.11999999731779099</v>
      </c>
      <c r="EA471" s="11">
        <v>6.3000001907348633</v>
      </c>
      <c r="EB471" s="11">
        <v>9.9099998474121094</v>
      </c>
      <c r="EC471" s="11">
        <v>0.19820000231266022</v>
      </c>
      <c r="ED471" s="11">
        <v>9.7117996215820313</v>
      </c>
      <c r="EE471" s="11">
        <v>5.8299999237060547</v>
      </c>
      <c r="EF471" s="11">
        <v>0</v>
      </c>
      <c r="EG471" s="11">
        <v>0.31000000238418579</v>
      </c>
      <c r="EH471" s="11">
        <v>0.98000001907348633</v>
      </c>
      <c r="EI471" s="11">
        <v>0</v>
      </c>
      <c r="EJ471" s="11">
        <v>16.700000762939453</v>
      </c>
      <c r="EK471" s="11">
        <v>2.4000000953674316</v>
      </c>
      <c r="EL471" s="11">
        <v>7.9999998211860657E-2</v>
      </c>
      <c r="EM471" s="11">
        <v>1.1000000238418579</v>
      </c>
      <c r="EN471" s="11">
        <v>1.7799999713897705</v>
      </c>
      <c r="EO471" s="11">
        <v>9.869999885559082</v>
      </c>
      <c r="EP471" s="11">
        <v>0</v>
      </c>
      <c r="EQ471" s="11">
        <v>0</v>
      </c>
      <c r="ER471" s="11">
        <v>0</v>
      </c>
      <c r="ES471" s="11">
        <v>1.9999999552965164E-2</v>
      </c>
      <c r="ET471" s="11">
        <v>0.31999999284744263</v>
      </c>
      <c r="EU471" s="38">
        <v>0.57999998331069946</v>
      </c>
      <c r="EV471" s="11">
        <v>0.57999998331069946</v>
      </c>
      <c r="EW471" s="11">
        <v>0</v>
      </c>
      <c r="EX471" s="11">
        <v>7.7399997711181641</v>
      </c>
      <c r="EY471" s="11">
        <v>0.74000000953674316</v>
      </c>
      <c r="EZ471" s="11">
        <v>9.9999997764825821E-3</v>
      </c>
      <c r="FA471" s="11">
        <v>0.69999998807907104</v>
      </c>
      <c r="FB471" s="11">
        <v>2.9999999329447746E-2</v>
      </c>
      <c r="FC471" s="11">
        <v>0.38999998569488525</v>
      </c>
      <c r="FD471" s="11">
        <v>0</v>
      </c>
      <c r="FE471" s="11">
        <v>10.300000190734863</v>
      </c>
      <c r="FF471" s="11">
        <v>0</v>
      </c>
      <c r="FG471" s="11">
        <v>2.9999999329447746E-2</v>
      </c>
      <c r="FH471" s="11">
        <v>5.000000074505806E-2</v>
      </c>
      <c r="FI471" s="11">
        <v>0</v>
      </c>
      <c r="FJ471" s="11">
        <v>7.5399999618530273</v>
      </c>
      <c r="FK471" s="11">
        <v>3.9999999105930328E-2</v>
      </c>
      <c r="FL471" s="11">
        <v>1.9999999552965164E-2</v>
      </c>
      <c r="FM471" s="11">
        <v>2.9500000476837158</v>
      </c>
      <c r="FN471" s="11">
        <v>0.20999999344348907</v>
      </c>
      <c r="FO471" s="11">
        <v>0.10999999940395355</v>
      </c>
      <c r="FP471" s="11">
        <v>0</v>
      </c>
      <c r="FQ471" s="11">
        <v>0.55000001192092896</v>
      </c>
      <c r="FR471" s="11">
        <v>0.34000000357627869</v>
      </c>
      <c r="FS471" s="11">
        <v>0.87000000476837158</v>
      </c>
      <c r="FT471" s="11">
        <v>0</v>
      </c>
      <c r="FU471" s="11">
        <v>3.9999999105930328E-2</v>
      </c>
      <c r="FV471" s="11">
        <v>0.25</v>
      </c>
      <c r="FW471" s="11">
        <v>0.61000001430511475</v>
      </c>
      <c r="FX471" s="11">
        <v>1.559999942779541</v>
      </c>
      <c r="FY471" s="11">
        <v>1.8500000238418579</v>
      </c>
      <c r="FZ471" s="11">
        <v>1.25</v>
      </c>
      <c r="GA471" s="11">
        <v>0.31000000238418579</v>
      </c>
      <c r="GB471" s="11">
        <v>0.18000000715255737</v>
      </c>
      <c r="GC471" s="11">
        <v>0.15000000596046448</v>
      </c>
      <c r="GD471" s="11">
        <v>0</v>
      </c>
      <c r="GE471" s="11">
        <v>0</v>
      </c>
      <c r="GF471" s="11">
        <v>0.98000001907348633</v>
      </c>
      <c r="GG471" s="38">
        <v>0.98000001907348633</v>
      </c>
      <c r="GH471" s="11">
        <v>0.10999999940395355</v>
      </c>
      <c r="GI471" s="38">
        <v>2.9999999329447746E-2</v>
      </c>
      <c r="GJ471" s="11">
        <v>2.9999999329447746E-2</v>
      </c>
      <c r="GK471" s="38">
        <v>0</v>
      </c>
      <c r="GL471" s="11">
        <v>0</v>
      </c>
      <c r="GM471" s="11">
        <v>0</v>
      </c>
      <c r="GN471" s="11">
        <v>4.0500001907348633</v>
      </c>
      <c r="GO471" s="11">
        <v>0.2800000011920929</v>
      </c>
      <c r="GP471" s="11">
        <v>1.9900000095367432</v>
      </c>
      <c r="GQ471" s="11">
        <v>246.08000183105469</v>
      </c>
      <c r="GR471" s="11">
        <v>0</v>
      </c>
      <c r="GS471" s="11">
        <v>0</v>
      </c>
      <c r="GT471" s="11">
        <v>0</v>
      </c>
      <c r="GU471" s="11">
        <v>2.9999999329447746E-2</v>
      </c>
      <c r="GV471" s="11">
        <v>0.20999999344348907</v>
      </c>
      <c r="GW471" s="11">
        <v>0</v>
      </c>
      <c r="GX471" s="11">
        <v>2.0399999618530273</v>
      </c>
      <c r="GY471" s="11">
        <v>1.3500000238418579</v>
      </c>
      <c r="GZ471" s="11">
        <v>3.9999999105930328E-2</v>
      </c>
      <c r="HA471" s="11">
        <v>0</v>
      </c>
      <c r="HB471" s="11">
        <v>1.0299999713897705</v>
      </c>
      <c r="HC471" s="11">
        <v>1.8799999952316284</v>
      </c>
      <c r="HD471" s="11">
        <v>7.9999998211860657E-2</v>
      </c>
      <c r="HE471" s="11">
        <v>0.30000001192092896</v>
      </c>
      <c r="HF471" s="11">
        <v>0.10999999940395355</v>
      </c>
      <c r="HG471" s="11">
        <v>3.9999999105930328E-2</v>
      </c>
      <c r="HH471" s="11">
        <v>0.27000001072883606</v>
      </c>
      <c r="HI471" s="11">
        <v>0</v>
      </c>
      <c r="HJ471" s="11">
        <v>0.70999997854232788</v>
      </c>
      <c r="HK471" s="11">
        <v>12.369999885559082</v>
      </c>
      <c r="HL471" s="11">
        <v>0.10999999940395355</v>
      </c>
      <c r="HM471" s="11">
        <v>9.9999997764825821E-3</v>
      </c>
      <c r="HN471" s="11">
        <v>0</v>
      </c>
      <c r="HO471" s="11">
        <v>0.30000001192092896</v>
      </c>
      <c r="HP471" s="11">
        <v>0.56999999284744263</v>
      </c>
      <c r="HQ471" s="11">
        <v>0.8399999737739563</v>
      </c>
      <c r="HR471" s="11">
        <v>1.7899999618530273</v>
      </c>
      <c r="HS471" s="11">
        <v>1.1699999570846558</v>
      </c>
      <c r="HT471" s="11">
        <v>0.38999998569488525</v>
      </c>
      <c r="HU471" s="11">
        <v>2.8199999332427979</v>
      </c>
      <c r="HV471" s="11">
        <v>0.12999999523162842</v>
      </c>
    </row>
    <row r="472" spans="1:230" x14ac:dyDescent="0.3">
      <c r="A472" s="8">
        <v>21946</v>
      </c>
      <c r="B472" s="11">
        <v>68.192771911621094</v>
      </c>
      <c r="C472" s="11">
        <v>1691.1302490234375</v>
      </c>
      <c r="D472" s="11">
        <v>71.132423400878906</v>
      </c>
      <c r="E472" s="11">
        <v>2.9999999329447746E-2</v>
      </c>
      <c r="F472" s="11">
        <v>2.9999999329447746E-2</v>
      </c>
      <c r="G472" s="11">
        <v>0.18999999761581421</v>
      </c>
      <c r="H472" s="11">
        <v>19.159999847412109</v>
      </c>
      <c r="I472" s="11">
        <v>0.10999999940395355</v>
      </c>
      <c r="J472" s="11">
        <v>0.5899999737739563</v>
      </c>
      <c r="K472" s="11">
        <v>0.14000000059604645</v>
      </c>
      <c r="L472" s="11">
        <v>4.7699999809265137</v>
      </c>
      <c r="M472" s="11">
        <v>0.46000000834465027</v>
      </c>
      <c r="N472" s="11">
        <v>0</v>
      </c>
      <c r="O472" s="11">
        <v>6.2600002288818359</v>
      </c>
      <c r="P472" s="11">
        <v>0.74000000953674316</v>
      </c>
      <c r="Q472" s="11">
        <v>0</v>
      </c>
      <c r="R472" s="11">
        <v>3.7000000476837158</v>
      </c>
      <c r="S472" s="11">
        <v>0.44999998807907104</v>
      </c>
      <c r="T472" s="11">
        <v>8.3900003433227539</v>
      </c>
      <c r="U472" s="11">
        <v>0.82999998331069946</v>
      </c>
      <c r="V472" s="11">
        <v>0.73000001907348633</v>
      </c>
      <c r="W472" s="11">
        <v>8.0900001525878906</v>
      </c>
      <c r="X472" s="11">
        <v>0</v>
      </c>
      <c r="Y472" s="11">
        <v>12.149999618530273</v>
      </c>
      <c r="Z472" s="11">
        <v>19.110000610351563</v>
      </c>
      <c r="AA472" s="11">
        <v>2.2899999618530273</v>
      </c>
      <c r="AB472" s="11">
        <v>2.9600000381469727</v>
      </c>
      <c r="AC472" s="11">
        <v>2.9999999329447746E-2</v>
      </c>
      <c r="AD472" s="11">
        <v>0.68999999761581421</v>
      </c>
      <c r="AE472" s="11">
        <v>0</v>
      </c>
      <c r="AF472" s="11">
        <v>0</v>
      </c>
      <c r="AG472" s="11">
        <v>0.25999999046325684</v>
      </c>
      <c r="AH472" s="11">
        <v>1.940000057220459</v>
      </c>
      <c r="AI472" s="11">
        <v>1.4800000190734863</v>
      </c>
      <c r="AJ472" s="11">
        <v>0</v>
      </c>
      <c r="AK472" s="11">
        <v>5.9999998658895493E-2</v>
      </c>
      <c r="AL472" s="11">
        <v>0</v>
      </c>
      <c r="AM472" s="11">
        <v>2.0799999237060547</v>
      </c>
      <c r="AN472" s="11">
        <v>31.909999847412109</v>
      </c>
      <c r="AO472" s="11">
        <v>0</v>
      </c>
      <c r="AP472" s="11">
        <v>2.6600000858306885</v>
      </c>
      <c r="AQ472" s="11">
        <v>0.10999999940395355</v>
      </c>
      <c r="AR472" s="11">
        <v>0.27000001072883606</v>
      </c>
      <c r="AS472" s="11">
        <v>0.97000002861022949</v>
      </c>
      <c r="AT472" s="38">
        <v>0.97000002861022949</v>
      </c>
      <c r="AU472" s="11">
        <v>1.3700000047683716</v>
      </c>
      <c r="AV472" s="11">
        <v>2.9999999329447746E-2</v>
      </c>
      <c r="AW472" s="11">
        <v>5.9999998658895493E-2</v>
      </c>
      <c r="AX472" s="11">
        <v>31.809999465942383</v>
      </c>
      <c r="AY472" s="11">
        <v>5.7800002098083496</v>
      </c>
      <c r="AZ472" s="11">
        <v>0</v>
      </c>
      <c r="BA472" s="11">
        <v>6.5100002288818359</v>
      </c>
      <c r="BB472" s="11">
        <v>5.9999998658895493E-2</v>
      </c>
      <c r="BC472" s="11">
        <v>0.14000000059604645</v>
      </c>
      <c r="BD472" s="11">
        <v>5.9999998658895493E-2</v>
      </c>
      <c r="BE472" s="11">
        <v>0.28999999165534973</v>
      </c>
      <c r="BF472" s="11">
        <v>5.9999998658895493E-2</v>
      </c>
      <c r="BG472" s="11">
        <v>0.17000000178813934</v>
      </c>
      <c r="BH472" s="11">
        <v>9.0000003576278687E-2</v>
      </c>
      <c r="BI472" s="11">
        <v>1.190000057220459</v>
      </c>
      <c r="BJ472" s="11">
        <v>2.440000057220459</v>
      </c>
      <c r="BK472" s="11">
        <v>2.7899999618530273</v>
      </c>
      <c r="BL472" s="11">
        <v>2.7300000190734863</v>
      </c>
      <c r="BM472" s="11">
        <v>1.559999942779541</v>
      </c>
      <c r="BN472" s="11">
        <v>0</v>
      </c>
      <c r="BO472" s="11">
        <v>10.590000152587891</v>
      </c>
      <c r="BP472" s="11">
        <v>1.2100000381469727</v>
      </c>
      <c r="BQ472" s="11">
        <v>19.379999160766602</v>
      </c>
      <c r="BR472" s="11">
        <v>2.940000057220459</v>
      </c>
      <c r="BS472" s="11">
        <v>0.40999999642372131</v>
      </c>
      <c r="BT472" s="11">
        <v>2</v>
      </c>
      <c r="BU472" s="11">
        <v>2.0499999523162842</v>
      </c>
      <c r="BV472" s="11">
        <v>23.479999542236328</v>
      </c>
      <c r="BW472" s="11">
        <v>5.0999999046325684</v>
      </c>
      <c r="BX472" s="11">
        <v>0.82999998331069946</v>
      </c>
      <c r="BY472" s="11">
        <v>10.810000419616699</v>
      </c>
      <c r="BZ472" s="11">
        <v>0.2800000011920929</v>
      </c>
      <c r="CA472" s="11">
        <v>0.31000000238418579</v>
      </c>
      <c r="CB472" s="11">
        <v>1.0900000333786011</v>
      </c>
      <c r="CC472" s="11">
        <v>0.17000000178813934</v>
      </c>
      <c r="CD472" s="11">
        <v>9.0000003576278687E-2</v>
      </c>
      <c r="CE472" s="11">
        <v>0</v>
      </c>
      <c r="CF472" s="11">
        <v>0.40000000596046448</v>
      </c>
      <c r="CG472" s="11">
        <v>0</v>
      </c>
      <c r="CH472" s="11">
        <v>2.0899999141693115</v>
      </c>
      <c r="CI472" s="11">
        <v>3.309999942779541</v>
      </c>
      <c r="CJ472" s="11">
        <v>1.2000000476837158</v>
      </c>
      <c r="CK472" s="11">
        <v>1.2297520637512207</v>
      </c>
      <c r="CL472" s="11">
        <v>5.1999998092651367</v>
      </c>
      <c r="CM472" s="11">
        <v>0.28999999165534973</v>
      </c>
      <c r="CN472" s="11">
        <v>2.0930602550506592</v>
      </c>
      <c r="CO472" s="11">
        <v>0</v>
      </c>
      <c r="CP472" s="11">
        <v>0</v>
      </c>
      <c r="CQ472" s="11">
        <v>0.23000000417232513</v>
      </c>
      <c r="CR472" s="11">
        <v>0.2800000011920929</v>
      </c>
      <c r="CS472" s="11">
        <v>0</v>
      </c>
      <c r="CT472" s="11">
        <v>0.20999999344348907</v>
      </c>
      <c r="CU472" s="11">
        <v>1.1100000143051147</v>
      </c>
      <c r="CV472" s="11">
        <v>1.309999942779541</v>
      </c>
      <c r="CW472" s="11">
        <v>3.0399999618530273</v>
      </c>
      <c r="CX472" s="11">
        <v>0</v>
      </c>
      <c r="CY472" s="11">
        <v>2.9999999329447746E-2</v>
      </c>
      <c r="CZ472" s="11">
        <v>3.6099998950958252</v>
      </c>
      <c r="DA472" s="11">
        <v>0.5899999737739563</v>
      </c>
      <c r="DB472" s="11">
        <v>0.41999998688697815</v>
      </c>
      <c r="DC472" s="11">
        <v>2.9999999329447746E-2</v>
      </c>
      <c r="DD472" s="11">
        <v>0</v>
      </c>
      <c r="DE472" s="11">
        <v>0.31999999284744263</v>
      </c>
      <c r="DF472" s="11">
        <v>0.5899999737739563</v>
      </c>
      <c r="DG472" s="11">
        <v>0.41999998688697815</v>
      </c>
      <c r="DH472" s="11">
        <v>9.9999997764825821E-3</v>
      </c>
      <c r="DI472" s="11">
        <v>10.090000152587891</v>
      </c>
      <c r="DJ472" s="11">
        <v>25.701887130737305</v>
      </c>
      <c r="DK472" s="11">
        <v>3.7768115997314453</v>
      </c>
      <c r="DL472" s="11">
        <v>1.4500000476837158</v>
      </c>
      <c r="DM472" s="11">
        <v>0.87999999523162842</v>
      </c>
      <c r="DN472" s="11">
        <v>5.0999999046325684</v>
      </c>
      <c r="DO472" s="11">
        <v>0.43999999761581421</v>
      </c>
      <c r="DP472" s="11">
        <v>19.319999694824219</v>
      </c>
      <c r="DQ472" s="11">
        <v>4.190000057220459</v>
      </c>
      <c r="DR472" s="11">
        <v>0.85000002384185791</v>
      </c>
      <c r="DS472" s="38">
        <v>0.85000002384185791</v>
      </c>
      <c r="DT472" s="11">
        <v>0.14000000059604645</v>
      </c>
      <c r="DU472" s="38">
        <v>0.43999999761581421</v>
      </c>
      <c r="DV472" s="11">
        <v>0.43999999761581421</v>
      </c>
      <c r="DW472" s="11">
        <v>0.37999999523162842</v>
      </c>
      <c r="DX472" s="11">
        <v>0</v>
      </c>
      <c r="DY472" s="11">
        <v>7.4499998092651367</v>
      </c>
      <c r="DZ472" s="11">
        <v>0.28999999165534973</v>
      </c>
      <c r="EA472" s="11">
        <v>10.479999542236328</v>
      </c>
      <c r="EB472" s="11">
        <v>18.379999160766602</v>
      </c>
      <c r="EC472" s="11">
        <v>0.36759999394416809</v>
      </c>
      <c r="ED472" s="11">
        <v>18.012399673461914</v>
      </c>
      <c r="EE472" s="11">
        <v>11.25</v>
      </c>
      <c r="EF472" s="11">
        <v>0</v>
      </c>
      <c r="EG472" s="11">
        <v>0.81000000238418579</v>
      </c>
      <c r="EH472" s="11">
        <v>5.320000171661377</v>
      </c>
      <c r="EI472" s="11">
        <v>3.9999999105930328E-2</v>
      </c>
      <c r="EJ472" s="11">
        <v>9.4399995803833008</v>
      </c>
      <c r="EK472" s="11">
        <v>15.930000305175781</v>
      </c>
      <c r="EL472" s="11">
        <v>0.37999999523162842</v>
      </c>
      <c r="EM472" s="11">
        <v>5.429999828338623</v>
      </c>
      <c r="EN472" s="11">
        <v>8.4399995803833008</v>
      </c>
      <c r="EO472" s="11">
        <v>25.399999618530273</v>
      </c>
      <c r="EP472" s="11">
        <v>0</v>
      </c>
      <c r="EQ472" s="11">
        <v>0</v>
      </c>
      <c r="ER472" s="11">
        <v>0.20000000298023224</v>
      </c>
      <c r="ES472" s="11">
        <v>1.9999999552965164E-2</v>
      </c>
      <c r="ET472" s="11">
        <v>0.38999998569488525</v>
      </c>
      <c r="EU472" s="38">
        <v>1.1499999761581421</v>
      </c>
      <c r="EV472" s="11">
        <v>1.1499999761581421</v>
      </c>
      <c r="EW472" s="11">
        <v>0</v>
      </c>
      <c r="EX472" s="11">
        <v>15.020000457763672</v>
      </c>
      <c r="EY472" s="11">
        <v>2.6600000858306885</v>
      </c>
      <c r="EZ472" s="11">
        <v>3.9999999105930328E-2</v>
      </c>
      <c r="FA472" s="11">
        <v>1.7799999713897705</v>
      </c>
      <c r="FB472" s="11">
        <v>2.9999999329447746E-2</v>
      </c>
      <c r="FC472" s="11">
        <v>3</v>
      </c>
      <c r="FD472" s="11">
        <v>0</v>
      </c>
      <c r="FE472" s="11">
        <v>27.790000915527344</v>
      </c>
      <c r="FF472" s="11">
        <v>0</v>
      </c>
      <c r="FG472" s="11">
        <v>7.9999998211860657E-2</v>
      </c>
      <c r="FH472" s="11">
        <v>0.18999999761581421</v>
      </c>
      <c r="FI472" s="11">
        <v>0.81999999284744263</v>
      </c>
      <c r="FJ472" s="11">
        <v>14.300000190734863</v>
      </c>
      <c r="FK472" s="11">
        <v>9.0000003576278687E-2</v>
      </c>
      <c r="FL472" s="11">
        <v>7.0000000298023224E-2</v>
      </c>
      <c r="FM472" s="11">
        <v>32.779998779296875</v>
      </c>
      <c r="FN472" s="11">
        <v>2.3299999237060547</v>
      </c>
      <c r="FO472" s="11">
        <v>0.2199999988079071</v>
      </c>
      <c r="FP472" s="11">
        <v>0</v>
      </c>
      <c r="FQ472" s="11">
        <v>1.4099999666213989</v>
      </c>
      <c r="FR472" s="11">
        <v>0.47999998927116394</v>
      </c>
      <c r="FS472" s="11">
        <v>5.5</v>
      </c>
      <c r="FT472" s="11">
        <v>0</v>
      </c>
      <c r="FU472" s="11">
        <v>0.2199999988079071</v>
      </c>
      <c r="FV472" s="11">
        <v>0.79000002145767212</v>
      </c>
      <c r="FW472" s="11">
        <v>2.7899999618530273</v>
      </c>
      <c r="FX472" s="11">
        <v>3.9000000953674316</v>
      </c>
      <c r="FY472" s="11">
        <v>7.0999999046325684</v>
      </c>
      <c r="FZ472" s="11">
        <v>3.4700000286102295</v>
      </c>
      <c r="GA472" s="11">
        <v>0.68999999761581421</v>
      </c>
      <c r="GB472" s="11">
        <v>0.40000000596046448</v>
      </c>
      <c r="GC472" s="11">
        <v>0.69999998807907104</v>
      </c>
      <c r="GD472" s="11">
        <v>0</v>
      </c>
      <c r="GE472" s="11">
        <v>0</v>
      </c>
      <c r="GF472" s="11">
        <v>1.8799999952316284</v>
      </c>
      <c r="GG472" s="38">
        <v>1.8799999952316284</v>
      </c>
      <c r="GH472" s="11">
        <v>0.27000001072883606</v>
      </c>
      <c r="GI472" s="38">
        <v>9.0000003576278687E-2</v>
      </c>
      <c r="GJ472" s="11">
        <v>9.0000003576278687E-2</v>
      </c>
      <c r="GK472" s="38">
        <v>0.55000001192092896</v>
      </c>
      <c r="GL472" s="11">
        <v>0.55000001192092896</v>
      </c>
      <c r="GM472" s="11">
        <v>0</v>
      </c>
      <c r="GN472" s="11">
        <v>11.640000343322754</v>
      </c>
      <c r="GO472" s="11">
        <v>0.43999999761581421</v>
      </c>
      <c r="GP472" s="11">
        <v>6.070000171661377</v>
      </c>
      <c r="GQ472" s="11">
        <v>401.92001342773438</v>
      </c>
      <c r="GR472" s="11">
        <v>9.9999997764825821E-3</v>
      </c>
      <c r="GS472" s="11">
        <v>0</v>
      </c>
      <c r="GT472" s="11">
        <v>0</v>
      </c>
      <c r="GU472" s="11">
        <v>7.0000000298023224E-2</v>
      </c>
      <c r="GV472" s="11">
        <v>0.46000000834465027</v>
      </c>
      <c r="GW472" s="11">
        <v>0</v>
      </c>
      <c r="GX472" s="11">
        <v>4.7100000381469727</v>
      </c>
      <c r="GY472" s="11">
        <v>3.1600000858306885</v>
      </c>
      <c r="GZ472" s="11">
        <v>5.000000074505806E-2</v>
      </c>
      <c r="HA472" s="11">
        <v>0</v>
      </c>
      <c r="HB472" s="11">
        <v>2.059999942779541</v>
      </c>
      <c r="HC472" s="11">
        <v>3.1400001049041748</v>
      </c>
      <c r="HD472" s="11">
        <v>0.12999999523162842</v>
      </c>
      <c r="HE472" s="11">
        <v>0.5</v>
      </c>
      <c r="HF472" s="11">
        <v>0.2199999988079071</v>
      </c>
      <c r="HG472" s="11">
        <v>5.9999998658895493E-2</v>
      </c>
      <c r="HH472" s="11">
        <v>4.429999828338623</v>
      </c>
      <c r="HI472" s="11">
        <v>9.9999997764825821E-3</v>
      </c>
      <c r="HJ472" s="11">
        <v>4.179999828338623</v>
      </c>
      <c r="HK472" s="11">
        <v>32.310001373291016</v>
      </c>
      <c r="HL472" s="11">
        <v>0.40000000596046448</v>
      </c>
      <c r="HM472" s="11">
        <v>3.9999999105930328E-2</v>
      </c>
      <c r="HN472" s="11">
        <v>0</v>
      </c>
      <c r="HO472" s="11">
        <v>0.69999998807907104</v>
      </c>
      <c r="HP472" s="11">
        <v>1.4500000476837158</v>
      </c>
      <c r="HQ472" s="11">
        <v>2.6800000667572021</v>
      </c>
      <c r="HR472" s="11">
        <v>5.7199997901916504</v>
      </c>
      <c r="HS472" s="11">
        <v>3.7300000190734863</v>
      </c>
      <c r="HT472" s="11">
        <v>1.4299999475479126</v>
      </c>
      <c r="HU472" s="11">
        <v>11.810000419616699</v>
      </c>
      <c r="HV472" s="11">
        <v>1.6699999570846558</v>
      </c>
    </row>
    <row r="473" spans="1:230" x14ac:dyDescent="0.3">
      <c r="A473" s="8">
        <v>21975</v>
      </c>
      <c r="B473" s="11">
        <v>327.24807739257813</v>
      </c>
      <c r="C473" s="11">
        <v>1617.0096435546875</v>
      </c>
      <c r="D473" s="11">
        <v>327.05996704101563</v>
      </c>
      <c r="E473" s="11">
        <v>0.44999998807907104</v>
      </c>
      <c r="F473" s="11">
        <v>0.43999999761581421</v>
      </c>
      <c r="G473" s="11">
        <v>2.4500000476837158</v>
      </c>
      <c r="H473" s="11">
        <v>44.020000457763672</v>
      </c>
      <c r="I473" s="11">
        <v>0.31999999284744263</v>
      </c>
      <c r="J473" s="11">
        <v>3.7300000190734863</v>
      </c>
      <c r="K473" s="11">
        <v>0.62000000476837158</v>
      </c>
      <c r="L473" s="11">
        <v>16.850000381469727</v>
      </c>
      <c r="M473" s="11">
        <v>2.4300000667572021</v>
      </c>
      <c r="N473" s="11">
        <v>2.2100000381469727</v>
      </c>
      <c r="O473" s="11">
        <v>17.799999237060547</v>
      </c>
      <c r="P473" s="11">
        <v>4.5300002098083496</v>
      </c>
      <c r="Q473" s="11">
        <v>0</v>
      </c>
      <c r="R473" s="11">
        <v>11.220000267028809</v>
      </c>
      <c r="S473" s="11">
        <v>2.0099999904632568</v>
      </c>
      <c r="T473" s="11">
        <v>66.550003051757813</v>
      </c>
      <c r="U473" s="11">
        <v>8.4600000381469727</v>
      </c>
      <c r="V473" s="11">
        <v>8.1400003433227539</v>
      </c>
      <c r="W473" s="11">
        <v>28.180000305175781</v>
      </c>
      <c r="X473" s="11">
        <v>0.20000000298023224</v>
      </c>
      <c r="Y473" s="11">
        <v>34.669998168945313</v>
      </c>
      <c r="Z473" s="11">
        <v>38.189998626708984</v>
      </c>
      <c r="AA473" s="11">
        <v>8.7200002670288086</v>
      </c>
      <c r="AB473" s="11">
        <v>11.229999542236328</v>
      </c>
      <c r="AC473" s="11">
        <v>2.2799999713897705</v>
      </c>
      <c r="AD473" s="11">
        <v>3.0399999618530273</v>
      </c>
      <c r="AE473" s="11">
        <v>0</v>
      </c>
      <c r="AF473" s="11">
        <v>0.31999999284744263</v>
      </c>
      <c r="AG473" s="11">
        <v>0.44999998807907104</v>
      </c>
      <c r="AH473" s="11">
        <v>14.920000076293945</v>
      </c>
      <c r="AI473" s="11">
        <v>1.9800000190734863</v>
      </c>
      <c r="AJ473" s="11">
        <v>1.7899999618530273</v>
      </c>
      <c r="AK473" s="11">
        <v>0.57999998331069946</v>
      </c>
      <c r="AL473" s="11">
        <v>0</v>
      </c>
      <c r="AM473" s="11">
        <v>8.4099998474121094</v>
      </c>
      <c r="AN473" s="11">
        <v>124.36000061035156</v>
      </c>
      <c r="AO473" s="11">
        <v>1.059999942779541</v>
      </c>
      <c r="AP473" s="11">
        <v>9.2700004577636719</v>
      </c>
      <c r="AQ473" s="11">
        <v>0.93000000715255737</v>
      </c>
      <c r="AR473" s="11">
        <v>1.1299999952316284</v>
      </c>
      <c r="AS473" s="11">
        <v>4.429999828338623</v>
      </c>
      <c r="AT473" s="38">
        <v>4.429999828338623</v>
      </c>
      <c r="AU473" s="11">
        <v>4.7899999618530273</v>
      </c>
      <c r="AV473" s="11">
        <v>1.2400000095367432</v>
      </c>
      <c r="AW473" s="11">
        <v>0.54000002145767212</v>
      </c>
      <c r="AX473" s="11">
        <v>96.349998474121094</v>
      </c>
      <c r="AY473" s="11">
        <v>38.619998931884766</v>
      </c>
      <c r="AZ473" s="11">
        <v>0</v>
      </c>
      <c r="BA473" s="11">
        <v>80.569999694824219</v>
      </c>
      <c r="BB473" s="11">
        <v>0.38999998569488525</v>
      </c>
      <c r="BC473" s="11">
        <v>2.3499999046325684</v>
      </c>
      <c r="BD473" s="11">
        <v>0.56000000238418579</v>
      </c>
      <c r="BE473" s="11">
        <v>1.4800000190734863</v>
      </c>
      <c r="BF473" s="11">
        <v>0.87000000476837158</v>
      </c>
      <c r="BG473" s="11">
        <v>1.6299999952316284</v>
      </c>
      <c r="BH473" s="11">
        <v>0.86000001430511475</v>
      </c>
      <c r="BI473" s="11">
        <v>6.2100000381469727</v>
      </c>
      <c r="BJ473" s="11">
        <v>8.5600004196166992</v>
      </c>
      <c r="BK473" s="11">
        <v>9.7799997329711914</v>
      </c>
      <c r="BL473" s="11">
        <v>14.720000267028809</v>
      </c>
      <c r="BM473" s="11">
        <v>8.9600000381469727</v>
      </c>
      <c r="BN473" s="11">
        <v>0.55000001192092896</v>
      </c>
      <c r="BO473" s="11">
        <v>32.770000457763672</v>
      </c>
      <c r="BP473" s="11">
        <v>8.2299995422363281</v>
      </c>
      <c r="BQ473" s="11">
        <v>93.230003356933594</v>
      </c>
      <c r="BR473" s="11">
        <v>3.2200000286102295</v>
      </c>
      <c r="BS473" s="11">
        <v>0.47999998927116394</v>
      </c>
      <c r="BT473" s="11">
        <v>21.370000839233398</v>
      </c>
      <c r="BU473" s="11">
        <v>12.260000228881836</v>
      </c>
      <c r="BV473" s="11">
        <v>26.719999313354492</v>
      </c>
      <c r="BW473" s="11">
        <v>30.5</v>
      </c>
      <c r="BX473" s="11">
        <v>7.9699997901916504</v>
      </c>
      <c r="BY473" s="11">
        <v>18.739999771118164</v>
      </c>
      <c r="BZ473" s="11">
        <v>4.6399998664855957</v>
      </c>
      <c r="CA473" s="11">
        <v>2.25</v>
      </c>
      <c r="CB473" s="11">
        <v>4.9200000762939453</v>
      </c>
      <c r="CC473" s="11">
        <v>1.7300000190734863</v>
      </c>
      <c r="CD473" s="11">
        <v>0.87000000476837158</v>
      </c>
      <c r="CE473" s="11">
        <v>0</v>
      </c>
      <c r="CF473" s="11">
        <v>2.3199999332427979</v>
      </c>
      <c r="CG473" s="11">
        <v>0.62999999523162842</v>
      </c>
      <c r="CH473" s="11">
        <v>7.559999942779541</v>
      </c>
      <c r="CI473" s="11">
        <v>7</v>
      </c>
      <c r="CJ473" s="11">
        <v>4.070000171661377</v>
      </c>
      <c r="CK473" s="11">
        <v>6.6378841400146484</v>
      </c>
      <c r="CL473" s="11">
        <v>20.809999465942383</v>
      </c>
      <c r="CM473" s="11">
        <v>2.0999999046325684</v>
      </c>
      <c r="CN473" s="11">
        <v>40.264076232910156</v>
      </c>
      <c r="CO473" s="11">
        <v>0.62999999523162842</v>
      </c>
      <c r="CP473" s="11">
        <v>0</v>
      </c>
      <c r="CQ473" s="11">
        <v>4.1500000953674316</v>
      </c>
      <c r="CR473" s="11">
        <v>2.2699999809265137</v>
      </c>
      <c r="CS473" s="11">
        <v>0</v>
      </c>
      <c r="CT473" s="11">
        <v>4.4499998092651367</v>
      </c>
      <c r="CU473" s="11">
        <v>3.7599999904632568</v>
      </c>
      <c r="CV473" s="11">
        <v>4.4200000762939453</v>
      </c>
      <c r="CW473" s="11">
        <v>11.880000114440918</v>
      </c>
      <c r="CX473" s="11">
        <v>5.0900001525878906</v>
      </c>
      <c r="CY473" s="11">
        <v>0.51999998092651367</v>
      </c>
      <c r="CZ473" s="11">
        <v>13.050000190734863</v>
      </c>
      <c r="DA473" s="11">
        <v>3.6400001049041748</v>
      </c>
      <c r="DB473" s="11">
        <v>1.6100000143051147</v>
      </c>
      <c r="DC473" s="11">
        <v>0.44999998807907104</v>
      </c>
      <c r="DD473" s="11">
        <v>0.60000002384185791</v>
      </c>
      <c r="DE473" s="11">
        <v>0.81000000238418579</v>
      </c>
      <c r="DF473" s="11">
        <v>4.940000057220459</v>
      </c>
      <c r="DG473" s="11">
        <v>0.68000000715255737</v>
      </c>
      <c r="DH473" s="11">
        <v>0.74000000953674316</v>
      </c>
      <c r="DI473" s="11">
        <v>56.150001525878906</v>
      </c>
      <c r="DJ473" s="11">
        <v>61.398738861083984</v>
      </c>
      <c r="DK473" s="11">
        <v>7.5215039253234863</v>
      </c>
      <c r="DL473" s="11">
        <v>7.7800002098083496</v>
      </c>
      <c r="DM473" s="11">
        <v>11.520000457763672</v>
      </c>
      <c r="DN473" s="11">
        <v>66.870002746582031</v>
      </c>
      <c r="DO473" s="11">
        <v>2.6600000858306885</v>
      </c>
      <c r="DP473" s="11">
        <v>125.08000183105469</v>
      </c>
      <c r="DQ473" s="11">
        <v>25.450000762939453</v>
      </c>
      <c r="DR473" s="11">
        <v>6.2800002098083496</v>
      </c>
      <c r="DS473" s="38">
        <v>6.2800002098083496</v>
      </c>
      <c r="DT473" s="11">
        <v>0.63999998569488525</v>
      </c>
      <c r="DU473" s="38">
        <v>2.5299999713897705</v>
      </c>
      <c r="DV473" s="11">
        <v>2.5299999713897705</v>
      </c>
      <c r="DW473" s="11">
        <v>0.31000000238418579</v>
      </c>
      <c r="DX473" s="11">
        <v>0</v>
      </c>
      <c r="DY473" s="11">
        <v>39.990001678466797</v>
      </c>
      <c r="DZ473" s="11">
        <v>1.2699999809265137</v>
      </c>
      <c r="EA473" s="11">
        <v>25.590000152587891</v>
      </c>
      <c r="EB473" s="11">
        <v>66.980003356933594</v>
      </c>
      <c r="EC473" s="11">
        <v>1.3395999670028687</v>
      </c>
      <c r="ED473" s="11">
        <v>65.640403747558594</v>
      </c>
      <c r="EE473" s="11">
        <v>39.75</v>
      </c>
      <c r="EF473" s="11">
        <v>0</v>
      </c>
      <c r="EG473" s="11">
        <v>3.3900001049041748</v>
      </c>
      <c r="EH473" s="11">
        <v>3.4700000286102295</v>
      </c>
      <c r="EI473" s="11">
        <v>2.4500000476837158</v>
      </c>
      <c r="EJ473" s="11">
        <v>21.680000305175781</v>
      </c>
      <c r="EK473" s="11">
        <v>89.180000305175781</v>
      </c>
      <c r="EL473" s="11">
        <v>2.5399999618530273</v>
      </c>
      <c r="EM473" s="11">
        <v>35.919998168945313</v>
      </c>
      <c r="EN473" s="11">
        <v>56.759998321533203</v>
      </c>
      <c r="EO473" s="11">
        <v>110.55999755859375</v>
      </c>
      <c r="EP473" s="11">
        <v>0</v>
      </c>
      <c r="EQ473" s="11">
        <v>0</v>
      </c>
      <c r="ER473" s="11">
        <v>7.7899999618530273</v>
      </c>
      <c r="ES473" s="11">
        <v>0.47999998927116394</v>
      </c>
      <c r="ET473" s="11">
        <v>8.6099996566772461</v>
      </c>
      <c r="EU473" s="38">
        <v>2.0499999523162842</v>
      </c>
      <c r="EV473" s="11">
        <v>2.0499999523162842</v>
      </c>
      <c r="EW473" s="11">
        <v>0</v>
      </c>
      <c r="EX473" s="11">
        <v>70.120002746582031</v>
      </c>
      <c r="EY473" s="11">
        <v>23.110000610351563</v>
      </c>
      <c r="EZ473" s="11">
        <v>0.20000000298023224</v>
      </c>
      <c r="FA473" s="11">
        <v>9.119999885559082</v>
      </c>
      <c r="FB473" s="11">
        <v>0.54000002145767212</v>
      </c>
      <c r="FC473" s="11">
        <v>13.350000381469727</v>
      </c>
      <c r="FD473" s="11">
        <v>0.70999997854232788</v>
      </c>
      <c r="FE473" s="11">
        <v>111.63999938964844</v>
      </c>
      <c r="FF473" s="11">
        <v>1.690000057220459</v>
      </c>
      <c r="FG473" s="11">
        <v>0.43000000715255737</v>
      </c>
      <c r="FH473" s="11">
        <v>1.6200000047683716</v>
      </c>
      <c r="FI473" s="11">
        <v>1.0399999618530273</v>
      </c>
      <c r="FJ473" s="11">
        <v>72.910003662109375</v>
      </c>
      <c r="FK473" s="11">
        <v>0.44999998807907104</v>
      </c>
      <c r="FL473" s="11">
        <v>0.43000000715255737</v>
      </c>
      <c r="FM473" s="11">
        <v>121.19000244140625</v>
      </c>
      <c r="FN473" s="11">
        <v>17.819999694824219</v>
      </c>
      <c r="FO473" s="11">
        <v>0.62999999523162842</v>
      </c>
      <c r="FP473" s="11">
        <v>0.56999999284744263</v>
      </c>
      <c r="FQ473" s="11">
        <v>8.2799997329711914</v>
      </c>
      <c r="FR473" s="11">
        <v>0.38999998569488525</v>
      </c>
      <c r="FS473" s="11">
        <v>37.659999847412109</v>
      </c>
      <c r="FT473" s="11">
        <v>0</v>
      </c>
      <c r="FU473" s="11">
        <v>6.0799999237060547</v>
      </c>
      <c r="FV473" s="11">
        <v>3.3499999046325684</v>
      </c>
      <c r="FW473" s="11">
        <v>9.7799997329711914</v>
      </c>
      <c r="FX473" s="11">
        <v>49.259998321533203</v>
      </c>
      <c r="FY473" s="11">
        <v>30.860000610351563</v>
      </c>
      <c r="FZ473" s="11">
        <v>26.440000534057617</v>
      </c>
      <c r="GA473" s="11">
        <v>2.8299999237060547</v>
      </c>
      <c r="GB473" s="11">
        <v>1.6599999666213989</v>
      </c>
      <c r="GC473" s="11">
        <v>2.4500000476837158</v>
      </c>
      <c r="GD473" s="11">
        <v>4.7285294532775879</v>
      </c>
      <c r="GE473" s="11">
        <v>20.969999313354492</v>
      </c>
      <c r="GF473" s="11">
        <v>7.7600002288818359</v>
      </c>
      <c r="GG473" s="38">
        <v>7.7600002288818359</v>
      </c>
      <c r="GH473" s="11">
        <v>1.5499999523162842</v>
      </c>
      <c r="GI473" s="38">
        <v>0.15000000596046448</v>
      </c>
      <c r="GJ473" s="11">
        <v>0.15000000596046448</v>
      </c>
      <c r="GK473" s="38">
        <v>0.68999999761581421</v>
      </c>
      <c r="GL473" s="11">
        <v>0.68999999761581421</v>
      </c>
      <c r="GM473" s="11">
        <v>0</v>
      </c>
      <c r="GN473" s="11">
        <v>46.900001525878906</v>
      </c>
      <c r="GO473" s="11">
        <v>8.8500003814697266</v>
      </c>
      <c r="GP473" s="11">
        <v>46.380001068115234</v>
      </c>
      <c r="GQ473" s="11">
        <v>874.15997314453125</v>
      </c>
      <c r="GR473" s="11">
        <v>5.9999998658895493E-2</v>
      </c>
      <c r="GS473" s="11">
        <v>5.9999998658895493E-2</v>
      </c>
      <c r="GT473" s="11">
        <v>0</v>
      </c>
      <c r="GU473" s="11">
        <v>0.36000001430511475</v>
      </c>
      <c r="GV473" s="11">
        <v>1.8899999856948853</v>
      </c>
      <c r="GW473" s="11">
        <v>0.52999997138977051</v>
      </c>
      <c r="GX473" s="11">
        <v>22.870000839233398</v>
      </c>
      <c r="GY473" s="11">
        <v>16.440000534057617</v>
      </c>
      <c r="GZ473" s="11">
        <v>0.85000002384185791</v>
      </c>
      <c r="HA473" s="11">
        <v>0.62000000476837158</v>
      </c>
      <c r="HB473" s="11">
        <v>0.10000000149011612</v>
      </c>
      <c r="HC473" s="11">
        <v>13.210000038146973</v>
      </c>
      <c r="HD473" s="11">
        <v>0.23999999463558197</v>
      </c>
      <c r="HE473" s="11">
        <v>11.560000419616699</v>
      </c>
      <c r="HF473" s="11">
        <v>1.1399999856948853</v>
      </c>
      <c r="HG473" s="11">
        <v>2.2799999713897705</v>
      </c>
      <c r="HH473" s="11">
        <v>20.899999618530273</v>
      </c>
      <c r="HI473" s="11">
        <v>0.57999998331069946</v>
      </c>
      <c r="HJ473" s="11">
        <v>63.159999847412109</v>
      </c>
      <c r="HK473" s="11">
        <v>155.50999450683594</v>
      </c>
      <c r="HL473" s="11">
        <v>3.4700000286102295</v>
      </c>
      <c r="HM473" s="11">
        <v>0.34999999403953552</v>
      </c>
      <c r="HN473" s="11">
        <v>0</v>
      </c>
      <c r="HO473" s="11">
        <v>3.630000114440918</v>
      </c>
      <c r="HP473" s="11">
        <v>10.890000343322754</v>
      </c>
      <c r="HQ473" s="11">
        <v>11.329999923706055</v>
      </c>
      <c r="HR473" s="11">
        <v>24.200000762939453</v>
      </c>
      <c r="HS473" s="11">
        <v>15.760000228881836</v>
      </c>
      <c r="HT473" s="11">
        <v>11.229999542236328</v>
      </c>
      <c r="HU473" s="11">
        <v>47.669998168945313</v>
      </c>
      <c r="HV473" s="11">
        <v>5.8299999237060547</v>
      </c>
    </row>
    <row r="474" spans="1:230" x14ac:dyDescent="0.3">
      <c r="A474" s="8">
        <v>22006</v>
      </c>
      <c r="B474" s="11">
        <v>350.28610229492188</v>
      </c>
      <c r="C474" s="11">
        <v>1268.3958740234375</v>
      </c>
      <c r="D474" s="11">
        <v>355.38742065429688</v>
      </c>
      <c r="E474" s="11">
        <v>3.9999999105930328E-2</v>
      </c>
      <c r="F474" s="11">
        <v>1.0099999904632568</v>
      </c>
      <c r="G474" s="11">
        <v>5.619999885559082</v>
      </c>
      <c r="H474" s="11">
        <v>49.709999084472656</v>
      </c>
      <c r="I474" s="11">
        <v>0.6600000262260437</v>
      </c>
      <c r="J474" s="11">
        <v>4.1599998474121094</v>
      </c>
      <c r="K474" s="11">
        <v>1.1000000238418579</v>
      </c>
      <c r="L474" s="11">
        <v>10.050000190734863</v>
      </c>
      <c r="M474" s="11">
        <v>5.5300002098083496</v>
      </c>
      <c r="N474" s="11">
        <v>1.9999999552965164E-2</v>
      </c>
      <c r="O474" s="11">
        <v>16.280000686645508</v>
      </c>
      <c r="P474" s="11">
        <v>1.2599999904632568</v>
      </c>
      <c r="Q474" s="11">
        <v>0</v>
      </c>
      <c r="R474" s="11">
        <v>9.8500003814697266</v>
      </c>
      <c r="S474" s="11">
        <v>3.3399999141693115</v>
      </c>
      <c r="T474" s="11">
        <v>41.049999237060547</v>
      </c>
      <c r="U474" s="11">
        <v>11.670000076293945</v>
      </c>
      <c r="V474" s="11">
        <v>2.369999885559082</v>
      </c>
      <c r="W474" s="11">
        <v>0</v>
      </c>
      <c r="X474" s="11">
        <v>1.0800000429153442</v>
      </c>
      <c r="Y474" s="11">
        <v>39.759998321533203</v>
      </c>
      <c r="Z474" s="11">
        <v>33.729999542236328</v>
      </c>
      <c r="AA474" s="11">
        <v>11.199999809265137</v>
      </c>
      <c r="AB474" s="11">
        <v>11.75</v>
      </c>
      <c r="AC474" s="11">
        <v>0.40999999642372131</v>
      </c>
      <c r="AD474" s="11">
        <v>5.380000114440918</v>
      </c>
      <c r="AE474" s="11">
        <v>0</v>
      </c>
      <c r="AF474" s="11">
        <v>0</v>
      </c>
      <c r="AG474" s="11">
        <v>0.72000002861022949</v>
      </c>
      <c r="AH474" s="11">
        <v>6.369999885559082</v>
      </c>
      <c r="AI474" s="11">
        <v>4.2300000190734863</v>
      </c>
      <c r="AJ474" s="11">
        <v>1.9999999552965164E-2</v>
      </c>
      <c r="AK474" s="11">
        <v>0.25999999046325684</v>
      </c>
      <c r="AL474" s="11">
        <v>0</v>
      </c>
      <c r="AM474" s="11">
        <v>7.2100000381469727</v>
      </c>
      <c r="AN474" s="11">
        <v>75.040000915527344</v>
      </c>
      <c r="AO474" s="11">
        <v>1.3999999761581421</v>
      </c>
      <c r="AP474" s="11">
        <v>0</v>
      </c>
      <c r="AQ474" s="11">
        <v>0.25999999046325684</v>
      </c>
      <c r="AR474" s="11">
        <v>2.369999885559082</v>
      </c>
      <c r="AS474" s="11">
        <v>5.630000114440918</v>
      </c>
      <c r="AT474" s="38">
        <v>5.630000114440918</v>
      </c>
      <c r="AU474" s="11">
        <v>0</v>
      </c>
      <c r="AV474" s="11">
        <v>5.2600002288818359</v>
      </c>
      <c r="AW474" s="11">
        <v>0.23999999463558197</v>
      </c>
      <c r="AX474" s="11">
        <v>56.560001373291016</v>
      </c>
      <c r="AY474" s="11">
        <v>41.209999084472656</v>
      </c>
      <c r="AZ474" s="11">
        <v>0</v>
      </c>
      <c r="BA474" s="11">
        <v>47.459999084472656</v>
      </c>
      <c r="BB474" s="11">
        <v>0.43999999761581421</v>
      </c>
      <c r="BC474" s="11">
        <v>8.3999996185302734</v>
      </c>
      <c r="BD474" s="11">
        <v>0.25</v>
      </c>
      <c r="BE474" s="11">
        <v>3.4000000953674316</v>
      </c>
      <c r="BF474" s="11">
        <v>0.2199999988079071</v>
      </c>
      <c r="BG474" s="11">
        <v>0.72000002861022949</v>
      </c>
      <c r="BH474" s="11">
        <v>0.37999999523162842</v>
      </c>
      <c r="BI474" s="11">
        <v>4.070000171661377</v>
      </c>
      <c r="BJ474" s="11">
        <v>4.6500000953674316</v>
      </c>
      <c r="BK474" s="11">
        <v>5.309999942779541</v>
      </c>
      <c r="BL474" s="11">
        <v>13.550000190734863</v>
      </c>
      <c r="BM474" s="11">
        <v>13.340000152587891</v>
      </c>
      <c r="BN474" s="11">
        <v>2.9999999329447746E-2</v>
      </c>
      <c r="BO474" s="11">
        <v>32.930000305175781</v>
      </c>
      <c r="BP474" s="11">
        <v>8.880000114440918</v>
      </c>
      <c r="BQ474" s="11">
        <v>109.94000244140625</v>
      </c>
      <c r="BR474" s="11">
        <v>2.0199999809265137</v>
      </c>
      <c r="BS474" s="11">
        <v>0.5899999737739563</v>
      </c>
      <c r="BT474" s="11">
        <v>10.640000343322754</v>
      </c>
      <c r="BU474" s="11">
        <v>23.780000686645508</v>
      </c>
      <c r="BV474" s="11">
        <v>18.059999465942383</v>
      </c>
      <c r="BW474" s="11">
        <v>17.200000762939453</v>
      </c>
      <c r="BX474" s="11">
        <v>3.5199999809265137</v>
      </c>
      <c r="BY474" s="11">
        <v>13.069999694824219</v>
      </c>
      <c r="BZ474" s="11">
        <v>8.6700000762939453</v>
      </c>
      <c r="CA474" s="11">
        <v>3.940000057220459</v>
      </c>
      <c r="CB474" s="11">
        <v>13.020000457763672</v>
      </c>
      <c r="CC474" s="11">
        <v>2.3900001049041748</v>
      </c>
      <c r="CD474" s="11">
        <v>0.38999998569488525</v>
      </c>
      <c r="CE474" s="11">
        <v>0</v>
      </c>
      <c r="CF474" s="11">
        <v>6.9200000762939453</v>
      </c>
      <c r="CG474" s="11">
        <v>9.9999997764825821E-3</v>
      </c>
      <c r="CH474" s="11">
        <v>8.1899995803833008</v>
      </c>
      <c r="CI474" s="11">
        <v>21.159999847412109</v>
      </c>
      <c r="CJ474" s="11">
        <v>2.5</v>
      </c>
      <c r="CK474" s="11">
        <v>6.1118679046630859</v>
      </c>
      <c r="CL474" s="11">
        <v>45.520000457763672</v>
      </c>
      <c r="CM474" s="11">
        <v>6.2699999809265137</v>
      </c>
      <c r="CN474" s="11">
        <v>33.003139495849609</v>
      </c>
      <c r="CO474" s="11">
        <v>9.9999997764825821E-3</v>
      </c>
      <c r="CP474" s="11">
        <v>0</v>
      </c>
      <c r="CQ474" s="11">
        <v>9.0100002288818359</v>
      </c>
      <c r="CR474" s="11">
        <v>2.5199999809265137</v>
      </c>
      <c r="CS474" s="11">
        <v>0</v>
      </c>
      <c r="CT474" s="11">
        <v>10.770000457763672</v>
      </c>
      <c r="CU474" s="11">
        <v>2.8599998950958252</v>
      </c>
      <c r="CV474" s="11">
        <v>3.3599998950958252</v>
      </c>
      <c r="CW474" s="11">
        <v>12.770000457763672</v>
      </c>
      <c r="CX474" s="11">
        <v>7.9999998211860657E-2</v>
      </c>
      <c r="CY474" s="11">
        <v>1.6200000047683716</v>
      </c>
      <c r="CZ474" s="11">
        <v>26.069999694824219</v>
      </c>
      <c r="DA474" s="11">
        <v>3.3199999332427979</v>
      </c>
      <c r="DB474" s="11">
        <v>3.369999885559082</v>
      </c>
      <c r="DC474" s="11">
        <v>3.9999999105930328E-2</v>
      </c>
      <c r="DD474" s="11">
        <v>9.9999997764825821E-3</v>
      </c>
      <c r="DE474" s="11">
        <v>1.6299999952316284</v>
      </c>
      <c r="DF474" s="11">
        <v>5.1399998664855957</v>
      </c>
      <c r="DG474" s="11">
        <v>0.75999999046325684</v>
      </c>
      <c r="DH474" s="11">
        <v>0.12999999523162842</v>
      </c>
      <c r="DI474" s="11">
        <v>62</v>
      </c>
      <c r="DJ474" s="11">
        <v>85.762611389160156</v>
      </c>
      <c r="DK474" s="11">
        <v>11.656885147094727</v>
      </c>
      <c r="DL474" s="11">
        <v>0</v>
      </c>
      <c r="DM474" s="11">
        <v>9.8599996566772461</v>
      </c>
      <c r="DN474" s="11">
        <v>57.220001220703125</v>
      </c>
      <c r="DO474" s="11">
        <v>9.4300003051757813</v>
      </c>
      <c r="DP474" s="11">
        <v>146.19999694824219</v>
      </c>
      <c r="DQ474" s="11">
        <v>22.790000915527344</v>
      </c>
      <c r="DR474" s="11">
        <v>4.9499998092651367</v>
      </c>
      <c r="DS474" s="38">
        <v>4.9499998092651367</v>
      </c>
      <c r="DT474" s="11">
        <v>1.059999942779541</v>
      </c>
      <c r="DU474" s="38">
        <v>3.7599999904632568</v>
      </c>
      <c r="DV474" s="11">
        <v>3.7599999904632568</v>
      </c>
      <c r="DW474" s="11">
        <v>0.8399999737739563</v>
      </c>
      <c r="DX474" s="11">
        <v>0</v>
      </c>
      <c r="DY474" s="11">
        <v>40.889999389648438</v>
      </c>
      <c r="DZ474" s="11">
        <v>2.2400000095367432</v>
      </c>
      <c r="EA474" s="11">
        <v>26.899999618530273</v>
      </c>
      <c r="EB474" s="11">
        <v>80.569999694824219</v>
      </c>
      <c r="EC474" s="11">
        <v>1.6114000082015991</v>
      </c>
      <c r="ED474" s="11">
        <v>78.958602905273438</v>
      </c>
      <c r="EE474" s="11">
        <v>23.709999084472656</v>
      </c>
      <c r="EF474" s="11">
        <v>0</v>
      </c>
      <c r="EG474" s="11">
        <v>6.6100001335144043</v>
      </c>
      <c r="EH474" s="11">
        <v>0</v>
      </c>
      <c r="EI474" s="11">
        <v>0.2800000011920929</v>
      </c>
      <c r="EJ474" s="11">
        <v>24.489999771118164</v>
      </c>
      <c r="EK474" s="11">
        <v>99.25</v>
      </c>
      <c r="EL474" s="11">
        <v>2.7300000190734863</v>
      </c>
      <c r="EM474" s="11">
        <v>38.590000152587891</v>
      </c>
      <c r="EN474" s="11">
        <v>64.269996643066406</v>
      </c>
      <c r="EO474" s="11">
        <v>126.30999755859375</v>
      </c>
      <c r="EP474" s="11">
        <v>0</v>
      </c>
      <c r="EQ474" s="11">
        <v>0</v>
      </c>
      <c r="ER474" s="11">
        <v>13.739999771118164</v>
      </c>
      <c r="ES474" s="11">
        <v>1.4299999475479126</v>
      </c>
      <c r="ET474" s="11">
        <v>25.420000076293945</v>
      </c>
      <c r="EU474" s="38">
        <v>4.7899999618530273</v>
      </c>
      <c r="EV474" s="11">
        <v>4.7899999618530273</v>
      </c>
      <c r="EW474" s="11">
        <v>0</v>
      </c>
      <c r="EX474" s="11">
        <v>84.730003356933594</v>
      </c>
      <c r="EY474" s="11">
        <v>6.5300002098083496</v>
      </c>
      <c r="EZ474" s="11">
        <v>0.70999997854232788</v>
      </c>
      <c r="FA474" s="11">
        <v>33.599998474121094</v>
      </c>
      <c r="FB474" s="11">
        <v>1.6599999666213989</v>
      </c>
      <c r="FC474" s="11">
        <v>12.140000343322754</v>
      </c>
      <c r="FD474" s="11">
        <v>9.9999997764825821E-3</v>
      </c>
      <c r="FE474" s="11">
        <v>104.75</v>
      </c>
      <c r="FF474" s="11">
        <v>1.9999999552965164E-2</v>
      </c>
      <c r="FG474" s="11">
        <v>0.12999999523162842</v>
      </c>
      <c r="FH474" s="11">
        <v>0.46000000834465027</v>
      </c>
      <c r="FI474" s="11">
        <v>2.7100000381469727</v>
      </c>
      <c r="FJ474" s="11">
        <v>53.970001220703125</v>
      </c>
      <c r="FK474" s="11">
        <v>1.5099999904632568</v>
      </c>
      <c r="FL474" s="11">
        <v>1.4900000095367432</v>
      </c>
      <c r="FM474" s="11">
        <v>49.599998474121094</v>
      </c>
      <c r="FN474" s="11">
        <v>6.570000171661377</v>
      </c>
      <c r="FO474" s="11">
        <v>1.309999942779541</v>
      </c>
      <c r="FP474" s="11">
        <v>9.9999997764825821E-3</v>
      </c>
      <c r="FQ474" s="11">
        <v>8.6099996566772461</v>
      </c>
      <c r="FR474" s="11">
        <v>1.0700000524520874</v>
      </c>
      <c r="FS474" s="11">
        <v>21.700000762939453</v>
      </c>
      <c r="FT474" s="11">
        <v>0</v>
      </c>
      <c r="FU474" s="11">
        <v>9.119999885559082</v>
      </c>
      <c r="FV474" s="11">
        <v>3.7899999618530273</v>
      </c>
      <c r="FW474" s="11">
        <v>5.309999942779541</v>
      </c>
      <c r="FX474" s="11">
        <v>25.440000534057617</v>
      </c>
      <c r="FY474" s="11">
        <v>5.0500001907348633</v>
      </c>
      <c r="FZ474" s="11">
        <v>32.400001525878906</v>
      </c>
      <c r="GA474" s="11">
        <v>8.8900003433227539</v>
      </c>
      <c r="GB474" s="11">
        <v>5.2100000381469727</v>
      </c>
      <c r="GC474" s="11">
        <v>1.3300000429153442</v>
      </c>
      <c r="GD474" s="11">
        <v>5.9687256813049316</v>
      </c>
      <c r="GE474" s="11">
        <v>26.469999313354492</v>
      </c>
      <c r="GF474" s="11">
        <v>7.320000171661377</v>
      </c>
      <c r="GG474" s="38">
        <v>7.320000171661377</v>
      </c>
      <c r="GH474" s="11">
        <v>4.630000114440918</v>
      </c>
      <c r="GI474" s="38">
        <v>0.17000000178813934</v>
      </c>
      <c r="GJ474" s="11">
        <v>0.17000000178813934</v>
      </c>
      <c r="GK474" s="38">
        <v>1.7999999523162842</v>
      </c>
      <c r="GL474" s="11">
        <v>1.7999999523162842</v>
      </c>
      <c r="GM474" s="11">
        <v>0</v>
      </c>
      <c r="GN474" s="11">
        <v>24.930000305175781</v>
      </c>
      <c r="GO474" s="11">
        <v>20.510000228881836</v>
      </c>
      <c r="GP474" s="11">
        <v>28.069999694824219</v>
      </c>
      <c r="GQ474" s="11">
        <v>873.41998291015625</v>
      </c>
      <c r="GR474" s="11">
        <v>0.80000001192092896</v>
      </c>
      <c r="GS474" s="11">
        <v>0</v>
      </c>
      <c r="GT474" s="11">
        <v>0</v>
      </c>
      <c r="GU474" s="11">
        <v>1.2799999713897705</v>
      </c>
      <c r="GV474" s="11">
        <v>5.9499998092651367</v>
      </c>
      <c r="GW474" s="11">
        <v>9.9999997764825821E-3</v>
      </c>
      <c r="GX474" s="11">
        <v>29.040000915527344</v>
      </c>
      <c r="GY474" s="11">
        <v>29.360000610351563</v>
      </c>
      <c r="GZ474" s="11">
        <v>5.9999998658895493E-2</v>
      </c>
      <c r="HA474" s="11">
        <v>3.4200000762939453</v>
      </c>
      <c r="HB474" s="11">
        <v>0.61000001430511475</v>
      </c>
      <c r="HC474" s="11">
        <v>13.890000343322754</v>
      </c>
      <c r="HD474" s="11">
        <v>8.380000114440918</v>
      </c>
      <c r="HE474" s="11">
        <v>26.340000152587891</v>
      </c>
      <c r="HF474" s="11">
        <v>3.809999942779541</v>
      </c>
      <c r="HG474" s="11">
        <v>1</v>
      </c>
      <c r="HH474" s="11">
        <v>21.850000381469727</v>
      </c>
      <c r="HI474" s="11">
        <v>1.0299999713897705</v>
      </c>
      <c r="HJ474" s="11">
        <v>50.979999542236328</v>
      </c>
      <c r="HK474" s="11">
        <v>210.19000244140625</v>
      </c>
      <c r="HL474" s="11">
        <v>0.98000001907348633</v>
      </c>
      <c r="HM474" s="11">
        <v>0.15999999642372131</v>
      </c>
      <c r="HN474" s="11">
        <v>0</v>
      </c>
      <c r="HO474" s="11">
        <v>6.4800000190734863</v>
      </c>
      <c r="HP474" s="11">
        <v>28.840000152587891</v>
      </c>
      <c r="HQ474" s="11">
        <v>12.829999923706055</v>
      </c>
      <c r="HR474" s="11">
        <v>27.399999618530273</v>
      </c>
      <c r="HS474" s="11">
        <v>17.840000152587891</v>
      </c>
      <c r="HT474" s="11">
        <v>12.069999694824219</v>
      </c>
      <c r="HU474" s="11">
        <v>40.869998931884766</v>
      </c>
      <c r="HV474" s="11">
        <v>0</v>
      </c>
    </row>
    <row r="475" spans="1:230" x14ac:dyDescent="0.3">
      <c r="A475" s="8">
        <v>22036</v>
      </c>
      <c r="B475" s="11">
        <v>222.7681884765625</v>
      </c>
      <c r="C475" s="11">
        <v>889.2369384765625</v>
      </c>
      <c r="D475" s="11">
        <v>227.91719055175781</v>
      </c>
      <c r="E475" s="11">
        <v>0</v>
      </c>
      <c r="F475" s="11">
        <v>0.70999997854232788</v>
      </c>
      <c r="G475" s="11">
        <v>3.940000057220459</v>
      </c>
      <c r="H475" s="11">
        <v>45.430000305175781</v>
      </c>
      <c r="I475" s="11">
        <v>1.3799999952316284</v>
      </c>
      <c r="J475" s="11">
        <v>2.4500000476837158</v>
      </c>
      <c r="K475" s="11">
        <v>1.2899999618530273</v>
      </c>
      <c r="L475" s="11">
        <v>5.5500001907348633</v>
      </c>
      <c r="M475" s="11">
        <v>5.6700000762939453</v>
      </c>
      <c r="N475" s="11">
        <v>0</v>
      </c>
      <c r="O475" s="11">
        <v>5.440000057220459</v>
      </c>
      <c r="P475" s="11">
        <v>0.52999997138977051</v>
      </c>
      <c r="Q475" s="11">
        <v>0</v>
      </c>
      <c r="R475" s="11">
        <v>3.7699999809265137</v>
      </c>
      <c r="S475" s="11">
        <v>4.369999885559082</v>
      </c>
      <c r="T475" s="11">
        <v>13.970000267028809</v>
      </c>
      <c r="U475" s="11">
        <v>15.069999694824219</v>
      </c>
      <c r="V475" s="11">
        <v>0.79000002145767212</v>
      </c>
      <c r="W475" s="11">
        <v>0</v>
      </c>
      <c r="X475" s="11">
        <v>0.43999999761581421</v>
      </c>
      <c r="Y475" s="11">
        <v>20.290000915527344</v>
      </c>
      <c r="Z475" s="11">
        <v>25.030000686645508</v>
      </c>
      <c r="AA475" s="11">
        <v>10.149999618530273</v>
      </c>
      <c r="AB475" s="11">
        <v>10.689999580383301</v>
      </c>
      <c r="AC475" s="11">
        <v>0.12999999523162842</v>
      </c>
      <c r="AD475" s="11">
        <v>6.3000001907348633</v>
      </c>
      <c r="AE475" s="11">
        <v>0</v>
      </c>
      <c r="AF475" s="11">
        <v>0</v>
      </c>
      <c r="AG475" s="11">
        <v>3.4100000858306885</v>
      </c>
      <c r="AH475" s="11">
        <v>0</v>
      </c>
      <c r="AI475" s="11">
        <v>11.970000267028809</v>
      </c>
      <c r="AJ475" s="11">
        <v>0</v>
      </c>
      <c r="AK475" s="11">
        <v>0.2199999988079071</v>
      </c>
      <c r="AL475" s="11">
        <v>0</v>
      </c>
      <c r="AM475" s="11">
        <v>3.2100000381469727</v>
      </c>
      <c r="AN475" s="11">
        <v>18.780000686645508</v>
      </c>
      <c r="AO475" s="11">
        <v>2.9999999329447746E-2</v>
      </c>
      <c r="AP475" s="11">
        <v>0</v>
      </c>
      <c r="AQ475" s="11">
        <v>0.18999999761581421</v>
      </c>
      <c r="AR475" s="11">
        <v>1.3300000429153442</v>
      </c>
      <c r="AS475" s="11">
        <v>6.1500000953674316</v>
      </c>
      <c r="AT475" s="38">
        <v>6.1500000953674316</v>
      </c>
      <c r="AU475" s="11">
        <v>0</v>
      </c>
      <c r="AV475" s="11">
        <v>10</v>
      </c>
      <c r="AW475" s="11">
        <v>0.20000000298023224</v>
      </c>
      <c r="AX475" s="11">
        <v>17.440000534057617</v>
      </c>
      <c r="AY475" s="11">
        <v>21.639999389648438</v>
      </c>
      <c r="AZ475" s="11">
        <v>0</v>
      </c>
      <c r="BA475" s="11">
        <v>17.889999389648438</v>
      </c>
      <c r="BB475" s="11">
        <v>0.31000000238418579</v>
      </c>
      <c r="BC475" s="11">
        <v>3.7200000286102295</v>
      </c>
      <c r="BD475" s="11">
        <v>0.20999999344348907</v>
      </c>
      <c r="BE475" s="11">
        <v>5.0500001907348633</v>
      </c>
      <c r="BF475" s="11">
        <v>0.10999999940395355</v>
      </c>
      <c r="BG475" s="11">
        <v>0.61000001430511475</v>
      </c>
      <c r="BH475" s="11">
        <v>0.31999999284744263</v>
      </c>
      <c r="BI475" s="11">
        <v>1.1100000143051147</v>
      </c>
      <c r="BJ475" s="11">
        <v>1.6000000238418579</v>
      </c>
      <c r="BK475" s="11">
        <v>1.8300000429153442</v>
      </c>
      <c r="BL475" s="11">
        <v>1.9900000095367432</v>
      </c>
      <c r="BM475" s="11">
        <v>25.719999313354492</v>
      </c>
      <c r="BN475" s="11">
        <v>0</v>
      </c>
      <c r="BO475" s="11">
        <v>19.760000228881836</v>
      </c>
      <c r="BP475" s="11">
        <v>3.619999885559082</v>
      </c>
      <c r="BQ475" s="11">
        <v>64.30999755859375</v>
      </c>
      <c r="BR475" s="11">
        <v>1.2400000095367432</v>
      </c>
      <c r="BS475" s="11">
        <v>1.6200000047683716</v>
      </c>
      <c r="BT475" s="11">
        <v>4.1399998664855957</v>
      </c>
      <c r="BU475" s="11">
        <v>32.580001831054688</v>
      </c>
      <c r="BV475" s="11">
        <v>17.879999160766602</v>
      </c>
      <c r="BW475" s="11">
        <v>4.5</v>
      </c>
      <c r="BX475" s="11">
        <v>2.9800000190734863</v>
      </c>
      <c r="BY475" s="11">
        <v>4.1999998092651367</v>
      </c>
      <c r="BZ475" s="11">
        <v>14.930000305175781</v>
      </c>
      <c r="CA475" s="11">
        <v>3.690000057220459</v>
      </c>
      <c r="CB475" s="11">
        <v>18.940000534057617</v>
      </c>
      <c r="CC475" s="11">
        <v>3.0899999141693115</v>
      </c>
      <c r="CD475" s="11">
        <v>0.33000001311302185</v>
      </c>
      <c r="CE475" s="11">
        <v>0</v>
      </c>
      <c r="CF475" s="11">
        <v>9.8299999237060547</v>
      </c>
      <c r="CG475" s="11">
        <v>0</v>
      </c>
      <c r="CH475" s="11">
        <v>6.75</v>
      </c>
      <c r="CI475" s="11">
        <v>31.940000534057617</v>
      </c>
      <c r="CJ475" s="11">
        <v>3.3900001049041748</v>
      </c>
      <c r="CK475" s="11">
        <v>0.89851242303848267</v>
      </c>
      <c r="CL475" s="11">
        <v>100.26000213623047</v>
      </c>
      <c r="CM475" s="11">
        <v>10.600000381469727</v>
      </c>
      <c r="CN475" s="11">
        <v>2.9808690547943115</v>
      </c>
      <c r="CO475" s="11">
        <v>0</v>
      </c>
      <c r="CP475" s="11">
        <v>0</v>
      </c>
      <c r="CQ475" s="11">
        <v>15.960000038146973</v>
      </c>
      <c r="CR475" s="11">
        <v>1.3700000047683716</v>
      </c>
      <c r="CS475" s="11">
        <v>0</v>
      </c>
      <c r="CT475" s="11">
        <v>12.270000457763672</v>
      </c>
      <c r="CU475" s="11">
        <v>0.56999999284744263</v>
      </c>
      <c r="CV475" s="11">
        <v>0.67000001668930054</v>
      </c>
      <c r="CW475" s="11">
        <v>11.029999732971191</v>
      </c>
      <c r="CX475" s="11">
        <v>5.9999998658895493E-2</v>
      </c>
      <c r="CY475" s="11">
        <v>1.5399999618530273</v>
      </c>
      <c r="CZ475" s="11">
        <v>43.360000610351563</v>
      </c>
      <c r="DA475" s="11">
        <v>2.3499999046325684</v>
      </c>
      <c r="DB475" s="11">
        <v>5.1100001335144043</v>
      </c>
      <c r="DC475" s="11">
        <v>0</v>
      </c>
      <c r="DD475" s="11">
        <v>0</v>
      </c>
      <c r="DE475" s="11">
        <v>3.5099999904632568</v>
      </c>
      <c r="DF475" s="11">
        <v>3.1800000667572021</v>
      </c>
      <c r="DG475" s="11">
        <v>0</v>
      </c>
      <c r="DH475" s="11">
        <v>3.9999999105930328E-2</v>
      </c>
      <c r="DI475" s="11">
        <v>126.30000305175781</v>
      </c>
      <c r="DJ475" s="11">
        <v>99.734855651855469</v>
      </c>
      <c r="DK475" s="11">
        <v>3.1854236125946045</v>
      </c>
      <c r="DL475" s="11">
        <v>5.4899997711181641</v>
      </c>
      <c r="DM475" s="11">
        <v>0.81999999284744263</v>
      </c>
      <c r="DN475" s="11">
        <v>4.7699999809265137</v>
      </c>
      <c r="DO475" s="11">
        <v>8.8199996948242188</v>
      </c>
      <c r="DP475" s="11">
        <v>102.55999755859375</v>
      </c>
      <c r="DQ475" s="11">
        <v>17.239999771118164</v>
      </c>
      <c r="DR475" s="11">
        <v>4.3600001335144043</v>
      </c>
      <c r="DS475" s="38">
        <v>4.3600001335144043</v>
      </c>
      <c r="DT475" s="11">
        <v>1.3799999952316284</v>
      </c>
      <c r="DU475" s="38">
        <v>7.25</v>
      </c>
      <c r="DV475" s="11">
        <v>7.25</v>
      </c>
      <c r="DW475" s="11">
        <v>5.4600000381469727</v>
      </c>
      <c r="DX475" s="11">
        <v>0</v>
      </c>
      <c r="DY475" s="11">
        <v>22.590000152587891</v>
      </c>
      <c r="DZ475" s="11">
        <v>2.619999885559082</v>
      </c>
      <c r="EA475" s="11">
        <v>19.170000076293945</v>
      </c>
      <c r="EB475" s="11">
        <v>176.25</v>
      </c>
      <c r="EC475" s="11">
        <v>3.5250000953674316</v>
      </c>
      <c r="ED475" s="11">
        <v>172.72500610351563</v>
      </c>
      <c r="EE475" s="11">
        <v>13.090000152587891</v>
      </c>
      <c r="EF475" s="11">
        <v>0</v>
      </c>
      <c r="EG475" s="11">
        <v>2.5899999141693115</v>
      </c>
      <c r="EH475" s="11">
        <v>0</v>
      </c>
      <c r="EI475" s="11">
        <v>3.9999999105930328E-2</v>
      </c>
      <c r="EJ475" s="11">
        <v>22.370000839233398</v>
      </c>
      <c r="EK475" s="11">
        <v>42.610000610351563</v>
      </c>
      <c r="EL475" s="11">
        <v>1.8799999952316284</v>
      </c>
      <c r="EM475" s="11">
        <v>26.579999923706055</v>
      </c>
      <c r="EN475" s="11">
        <v>45.580001831054688</v>
      </c>
      <c r="EO475" s="11">
        <v>92.44000244140625</v>
      </c>
      <c r="EP475" s="11">
        <v>0</v>
      </c>
      <c r="EQ475" s="11">
        <v>0</v>
      </c>
      <c r="ER475" s="11">
        <v>12.979999542236328</v>
      </c>
      <c r="ES475" s="11">
        <v>1.7000000476837158</v>
      </c>
      <c r="ET475" s="11">
        <v>30.120000839233398</v>
      </c>
      <c r="EU475" s="38">
        <v>13.359999656677246</v>
      </c>
      <c r="EV475" s="11">
        <v>13.359999656677246</v>
      </c>
      <c r="EW475" s="11">
        <v>0</v>
      </c>
      <c r="EX475" s="11">
        <v>76.169998168945313</v>
      </c>
      <c r="EY475" s="11">
        <v>4.820000171661377</v>
      </c>
      <c r="EZ475" s="11">
        <v>0.69999998807907104</v>
      </c>
      <c r="FA475" s="11">
        <v>27.600000381469727</v>
      </c>
      <c r="FB475" s="11">
        <v>1.5800000429153442</v>
      </c>
      <c r="FC475" s="11">
        <v>4.4600000381469727</v>
      </c>
      <c r="FD475" s="11">
        <v>0</v>
      </c>
      <c r="FE475" s="11">
        <v>52.400001525878906</v>
      </c>
      <c r="FF475" s="11">
        <v>0</v>
      </c>
      <c r="FG475" s="11">
        <v>5.9999998658895493E-2</v>
      </c>
      <c r="FH475" s="11">
        <v>0.34000000357627869</v>
      </c>
      <c r="FI475" s="11">
        <v>7.5</v>
      </c>
      <c r="FJ475" s="11">
        <v>62.060001373291016</v>
      </c>
      <c r="FK475" s="11">
        <v>1.2599999904632568</v>
      </c>
      <c r="FL475" s="11">
        <v>0.93999999761581421</v>
      </c>
      <c r="FM475" s="11">
        <v>12.359999656677246</v>
      </c>
      <c r="FN475" s="11">
        <v>1.9800000190734863</v>
      </c>
      <c r="FO475" s="11">
        <v>2.7200000286102295</v>
      </c>
      <c r="FP475" s="11">
        <v>0</v>
      </c>
      <c r="FQ475" s="11">
        <v>4.190000057220459</v>
      </c>
      <c r="FR475" s="11">
        <v>6.9499998092651367</v>
      </c>
      <c r="FS475" s="11">
        <v>8.0900001525878906</v>
      </c>
      <c r="FT475" s="11">
        <v>0</v>
      </c>
      <c r="FU475" s="11">
        <v>13.909999847412109</v>
      </c>
      <c r="FV475" s="11">
        <v>2.0799999237060547</v>
      </c>
      <c r="FW475" s="11">
        <v>1.8300000429153442</v>
      </c>
      <c r="FX475" s="11">
        <v>8.8900003433227539</v>
      </c>
      <c r="FY475" s="11">
        <v>4.25</v>
      </c>
      <c r="FZ475" s="11">
        <v>12.090000152587891</v>
      </c>
      <c r="GA475" s="11">
        <v>14.970000267028809</v>
      </c>
      <c r="GB475" s="11">
        <v>8.7700004577636719</v>
      </c>
      <c r="GC475" s="11">
        <v>0.46000000834465027</v>
      </c>
      <c r="GD475" s="11">
        <v>2.7554903030395508</v>
      </c>
      <c r="GE475" s="11">
        <v>12.220000267028809</v>
      </c>
      <c r="GF475" s="11">
        <v>5</v>
      </c>
      <c r="GG475" s="38">
        <v>5</v>
      </c>
      <c r="GH475" s="11">
        <v>6.5799999237060547</v>
      </c>
      <c r="GI475" s="38">
        <v>0</v>
      </c>
      <c r="GJ475" s="11">
        <v>0</v>
      </c>
      <c r="GK475" s="38">
        <v>5</v>
      </c>
      <c r="GL475" s="11">
        <v>5</v>
      </c>
      <c r="GM475" s="11">
        <v>0</v>
      </c>
      <c r="GN475" s="11">
        <v>10.449999809265137</v>
      </c>
      <c r="GO475" s="11">
        <v>29.600000381469727</v>
      </c>
      <c r="GP475" s="11">
        <v>11.939999580383301</v>
      </c>
      <c r="GQ475" s="11">
        <v>474.69000244140625</v>
      </c>
      <c r="GR475" s="11">
        <v>6.320000171661377</v>
      </c>
      <c r="GS475" s="11">
        <v>0</v>
      </c>
      <c r="GT475" s="11">
        <v>0</v>
      </c>
      <c r="GU475" s="11">
        <v>1.2699999809265137</v>
      </c>
      <c r="GV475" s="11">
        <v>10.020000457763672</v>
      </c>
      <c r="GW475" s="11">
        <v>0</v>
      </c>
      <c r="GX475" s="11">
        <v>21.280000686645508</v>
      </c>
      <c r="GY475" s="11">
        <v>58.069999694824219</v>
      </c>
      <c r="GZ475" s="11">
        <v>3.9999999105930328E-2</v>
      </c>
      <c r="HA475" s="11">
        <v>1.3999999761581421</v>
      </c>
      <c r="HB475" s="11">
        <v>8</v>
      </c>
      <c r="HC475" s="11">
        <v>7.9099998474121094</v>
      </c>
      <c r="HD475" s="11">
        <v>17.020000457763672</v>
      </c>
      <c r="HE475" s="11">
        <v>17.069999694824219</v>
      </c>
      <c r="HF475" s="11">
        <v>3.1600000858306885</v>
      </c>
      <c r="HG475" s="11">
        <v>0.20000000298023224</v>
      </c>
      <c r="HH475" s="11">
        <v>20.829999923706055</v>
      </c>
      <c r="HI475" s="11">
        <v>0.97000002861022949</v>
      </c>
      <c r="HJ475" s="11">
        <v>16.729999542236328</v>
      </c>
      <c r="HK475" s="11">
        <v>164.14999389648438</v>
      </c>
      <c r="HL475" s="11">
        <v>0.72000002861022949</v>
      </c>
      <c r="HM475" s="11">
        <v>0.12999999523162842</v>
      </c>
      <c r="HN475" s="11">
        <v>0</v>
      </c>
      <c r="HO475" s="11">
        <v>12.819999694824219</v>
      </c>
      <c r="HP475" s="11">
        <v>30.020000457763672</v>
      </c>
      <c r="HQ475" s="11">
        <v>7.0300002098083496</v>
      </c>
      <c r="HR475" s="11">
        <v>15.020000457763672</v>
      </c>
      <c r="HS475" s="11">
        <v>9.7799997329711914</v>
      </c>
      <c r="HT475" s="11">
        <v>2.9100000858306885</v>
      </c>
      <c r="HU475" s="11">
        <v>18.209999084472656</v>
      </c>
      <c r="HV475" s="11">
        <v>0</v>
      </c>
    </row>
    <row r="476" spans="1:230" x14ac:dyDescent="0.3">
      <c r="A476" s="8">
        <v>22067</v>
      </c>
      <c r="B476" s="11">
        <v>202.08941650390625</v>
      </c>
      <c r="C476" s="11">
        <v>629.8321533203125</v>
      </c>
      <c r="D476" s="11">
        <v>195.66717529296875</v>
      </c>
      <c r="E476" s="11">
        <v>0</v>
      </c>
      <c r="F476" s="11">
        <v>0.31999999284744263</v>
      </c>
      <c r="G476" s="11">
        <v>1.7999999523162842</v>
      </c>
      <c r="H476" s="11">
        <v>48.779998779296875</v>
      </c>
      <c r="I476" s="11">
        <v>1.8600000143051147</v>
      </c>
      <c r="J476" s="11">
        <v>1.5099999904632568</v>
      </c>
      <c r="K476" s="11">
        <v>0.5899999737739563</v>
      </c>
      <c r="L476" s="11">
        <v>4.6100001335144043</v>
      </c>
      <c r="M476" s="11">
        <v>2.4900000095367432</v>
      </c>
      <c r="N476" s="11">
        <v>0</v>
      </c>
      <c r="O476" s="11">
        <v>3.9500000476837158</v>
      </c>
      <c r="P476" s="11">
        <v>0.10999999940395355</v>
      </c>
      <c r="Q476" s="11">
        <v>0</v>
      </c>
      <c r="R476" s="11">
        <v>2.7599999904632568</v>
      </c>
      <c r="S476" s="11">
        <v>4.1500000953674316</v>
      </c>
      <c r="T476" s="11">
        <v>8.3900003433227539</v>
      </c>
      <c r="U476" s="11">
        <v>17.75</v>
      </c>
      <c r="V476" s="11">
        <v>0.40999999642372131</v>
      </c>
      <c r="W476" s="11">
        <v>2.8900001049041748</v>
      </c>
      <c r="X476" s="11">
        <v>0</v>
      </c>
      <c r="Y476" s="11">
        <v>15.739999771118164</v>
      </c>
      <c r="Z476" s="11">
        <v>25.700000762939453</v>
      </c>
      <c r="AA476" s="11">
        <v>8.3599996566772461</v>
      </c>
      <c r="AB476" s="11">
        <v>12.829999923706055</v>
      </c>
      <c r="AC476" s="11">
        <v>3.9999999105930328E-2</v>
      </c>
      <c r="AD476" s="11">
        <v>2.9000000953674316</v>
      </c>
      <c r="AE476" s="11">
        <v>0</v>
      </c>
      <c r="AF476" s="11">
        <v>0</v>
      </c>
      <c r="AG476" s="11">
        <v>6.8600001335144043</v>
      </c>
      <c r="AH476" s="11">
        <v>0</v>
      </c>
      <c r="AI476" s="11">
        <v>18.629999160766602</v>
      </c>
      <c r="AJ476" s="11">
        <v>0</v>
      </c>
      <c r="AK476" s="11">
        <v>0.10999999940395355</v>
      </c>
      <c r="AL476" s="11">
        <v>0</v>
      </c>
      <c r="AM476" s="11">
        <v>2.880000114440918</v>
      </c>
      <c r="AN476" s="11">
        <v>15.609999656677246</v>
      </c>
      <c r="AO476" s="11">
        <v>0</v>
      </c>
      <c r="AP476" s="11">
        <v>0.94999998807907104</v>
      </c>
      <c r="AQ476" s="11">
        <v>0.11999999731779099</v>
      </c>
      <c r="AR476" s="11">
        <v>0.86000001430511475</v>
      </c>
      <c r="AS476" s="11">
        <v>4.2600002288818359</v>
      </c>
      <c r="AT476" s="38">
        <v>4.2600002288818359</v>
      </c>
      <c r="AU476" s="11">
        <v>0.49000000953674316</v>
      </c>
      <c r="AV476" s="11">
        <v>10.880000114440918</v>
      </c>
      <c r="AW476" s="11">
        <v>0.10000000149011612</v>
      </c>
      <c r="AX476" s="11">
        <v>17.120000839233398</v>
      </c>
      <c r="AY476" s="11">
        <v>13.109999656677246</v>
      </c>
      <c r="AZ476" s="11">
        <v>0</v>
      </c>
      <c r="BA476" s="11">
        <v>13.600000381469727</v>
      </c>
      <c r="BB476" s="11">
        <v>0.23000000417232513</v>
      </c>
      <c r="BC476" s="11">
        <v>0.92000001668930054</v>
      </c>
      <c r="BD476" s="11">
        <v>0.10000000149011612</v>
      </c>
      <c r="BE476" s="11">
        <v>4.1100001335144043</v>
      </c>
      <c r="BF476" s="11">
        <v>3.9999999105930328E-2</v>
      </c>
      <c r="BG476" s="11">
        <v>0.30000001192092896</v>
      </c>
      <c r="BH476" s="11">
        <v>0.15999999642372131</v>
      </c>
      <c r="BI476" s="11">
        <v>0.10999999940395355</v>
      </c>
      <c r="BJ476" s="11">
        <v>1.0700000524520874</v>
      </c>
      <c r="BK476" s="11">
        <v>1.2200000286102295</v>
      </c>
      <c r="BL476" s="11">
        <v>0.9100000262260437</v>
      </c>
      <c r="BM476" s="11">
        <v>33.639999389648438</v>
      </c>
      <c r="BN476" s="11">
        <v>0</v>
      </c>
      <c r="BO476" s="11">
        <v>13.640000343322754</v>
      </c>
      <c r="BP476" s="11">
        <v>0.95999997854232788</v>
      </c>
      <c r="BQ476" s="11">
        <v>32.369998931884766</v>
      </c>
      <c r="BR476" s="11">
        <v>0.93000000715255737</v>
      </c>
      <c r="BS476" s="11">
        <v>2.9500000476837158</v>
      </c>
      <c r="BT476" s="11">
        <v>2.440000057220459</v>
      </c>
      <c r="BU476" s="11">
        <v>29.770000457763672</v>
      </c>
      <c r="BV476" s="11">
        <v>3.2200000286102295</v>
      </c>
      <c r="BW476" s="11">
        <v>2.5</v>
      </c>
      <c r="BX476" s="11">
        <v>1.4800000190734863</v>
      </c>
      <c r="BY476" s="11">
        <v>0</v>
      </c>
      <c r="BZ476" s="11">
        <v>21.120000839233398</v>
      </c>
      <c r="CA476" s="11">
        <v>2.0099999904632568</v>
      </c>
      <c r="CB476" s="11">
        <v>15.680000305175781</v>
      </c>
      <c r="CC476" s="11">
        <v>3.6400001049041748</v>
      </c>
      <c r="CD476" s="11">
        <v>0.15999999642372131</v>
      </c>
      <c r="CE476" s="11">
        <v>0</v>
      </c>
      <c r="CF476" s="11">
        <v>5.5900001525878906</v>
      </c>
      <c r="CG476" s="11">
        <v>0</v>
      </c>
      <c r="CH476" s="11">
        <v>6.070000171661377</v>
      </c>
      <c r="CI476" s="11">
        <v>28.379999160766602</v>
      </c>
      <c r="CJ476" s="11">
        <v>0.74000000953674316</v>
      </c>
      <c r="CK476" s="11">
        <v>0.41073718667030334</v>
      </c>
      <c r="CL476" s="11">
        <v>166.41000366210938</v>
      </c>
      <c r="CM476" s="11">
        <v>10.630000114440918</v>
      </c>
      <c r="CN476" s="11">
        <v>3.2127695083618164</v>
      </c>
      <c r="CO476" s="11">
        <v>0</v>
      </c>
      <c r="CP476" s="11">
        <v>0</v>
      </c>
      <c r="CQ476" s="11">
        <v>15.909999847412109</v>
      </c>
      <c r="CR476" s="11">
        <v>0.5</v>
      </c>
      <c r="CS476" s="11">
        <v>0</v>
      </c>
      <c r="CT476" s="11">
        <v>10.449999809265137</v>
      </c>
      <c r="CU476" s="11">
        <v>0.5</v>
      </c>
      <c r="CV476" s="11">
        <v>0.5899999737739563</v>
      </c>
      <c r="CW476" s="11">
        <v>10.180000305175781</v>
      </c>
      <c r="CX476" s="11">
        <v>0</v>
      </c>
      <c r="CY476" s="11">
        <v>0.89999997615814209</v>
      </c>
      <c r="CZ476" s="11">
        <v>53.630001068115234</v>
      </c>
      <c r="DA476" s="11">
        <v>1.6599999666213989</v>
      </c>
      <c r="DB476" s="11">
        <v>3.2799999713897705</v>
      </c>
      <c r="DC476" s="11">
        <v>0</v>
      </c>
      <c r="DD476" s="11">
        <v>0</v>
      </c>
      <c r="DE476" s="11">
        <v>4.2399997711181641</v>
      </c>
      <c r="DF476" s="11">
        <v>4.9000000953674316</v>
      </c>
      <c r="DG476" s="11">
        <v>1.1699999570846558</v>
      </c>
      <c r="DH476" s="11">
        <v>9.9999997764825821E-3</v>
      </c>
      <c r="DI476" s="11">
        <v>149.85000610351563</v>
      </c>
      <c r="DJ476" s="11">
        <v>69.670364379882813</v>
      </c>
      <c r="DK476" s="11">
        <v>1.4078078269958496</v>
      </c>
      <c r="DL476" s="11">
        <v>6.4000000953674316</v>
      </c>
      <c r="DM476" s="11">
        <v>1.8700000047683716</v>
      </c>
      <c r="DN476" s="11">
        <v>10.840000152587891</v>
      </c>
      <c r="DO476" s="11">
        <v>3.2300000190734863</v>
      </c>
      <c r="DP476" s="11">
        <v>67.5</v>
      </c>
      <c r="DQ476" s="11">
        <v>13.289999961853027</v>
      </c>
      <c r="DR476" s="11">
        <v>3.059999942779541</v>
      </c>
      <c r="DS476" s="38">
        <v>3.059999942779541</v>
      </c>
      <c r="DT476" s="11">
        <v>1.309999942779541</v>
      </c>
      <c r="DU476" s="38">
        <v>9.4899997711181641</v>
      </c>
      <c r="DV476" s="11">
        <v>9.4899997711181641</v>
      </c>
      <c r="DW476" s="11">
        <v>8.1599998474121094</v>
      </c>
      <c r="DX476" s="11">
        <v>0</v>
      </c>
      <c r="DY476" s="11">
        <v>16.899999618530273</v>
      </c>
      <c r="DZ476" s="11">
        <v>1.2100000381469727</v>
      </c>
      <c r="EA476" s="11">
        <v>20.799999237060547</v>
      </c>
      <c r="EB476" s="11">
        <v>243.02999877929688</v>
      </c>
      <c r="EC476" s="11">
        <v>4.8605999946594238</v>
      </c>
      <c r="ED476" s="11">
        <v>238.16940307617188</v>
      </c>
      <c r="EE476" s="11">
        <v>10.869999885559082</v>
      </c>
      <c r="EF476" s="11">
        <v>0</v>
      </c>
      <c r="EG476" s="11">
        <v>0.52999997138977051</v>
      </c>
      <c r="EH476" s="11">
        <v>0</v>
      </c>
      <c r="EI476" s="11">
        <v>9.9999997764825821E-3</v>
      </c>
      <c r="EJ476" s="11">
        <v>24.020000457763672</v>
      </c>
      <c r="EK476" s="11">
        <v>28.540000915527344</v>
      </c>
      <c r="EL476" s="11">
        <v>1.4299999475479126</v>
      </c>
      <c r="EM476" s="11">
        <v>20.260000228881836</v>
      </c>
      <c r="EN476" s="11">
        <v>33.889999389648438</v>
      </c>
      <c r="EO476" s="11">
        <v>80.480003356933594</v>
      </c>
      <c r="EP476" s="11">
        <v>0</v>
      </c>
      <c r="EQ476" s="11">
        <v>0</v>
      </c>
      <c r="ER476" s="11">
        <v>7.130000114440918</v>
      </c>
      <c r="ES476" s="11">
        <v>1.3500000238418579</v>
      </c>
      <c r="ET476" s="11">
        <v>23.899999618530273</v>
      </c>
      <c r="EU476" s="38">
        <v>12.130000114440918</v>
      </c>
      <c r="EV476" s="11">
        <v>12.130000114440918</v>
      </c>
      <c r="EW476" s="11">
        <v>0</v>
      </c>
      <c r="EX476" s="11">
        <v>70.099998474121094</v>
      </c>
      <c r="EY476" s="11">
        <v>3.0399999618530273</v>
      </c>
      <c r="EZ476" s="11">
        <v>0.2800000011920929</v>
      </c>
      <c r="FA476" s="11">
        <v>9.0100002288818359</v>
      </c>
      <c r="FB476" s="11">
        <v>0.92000001668930054</v>
      </c>
      <c r="FC476" s="11">
        <v>2.9000000953674316</v>
      </c>
      <c r="FD476" s="11">
        <v>0</v>
      </c>
      <c r="FE476" s="11">
        <v>29.75</v>
      </c>
      <c r="FF476" s="11">
        <v>0</v>
      </c>
      <c r="FG476" s="11">
        <v>1.9999999552965164E-2</v>
      </c>
      <c r="FH476" s="11">
        <v>0.20999999344348907</v>
      </c>
      <c r="FI476" s="11">
        <v>13.439999580383301</v>
      </c>
      <c r="FJ476" s="11">
        <v>53.529998779296875</v>
      </c>
      <c r="FK476" s="11">
        <v>0.41999998688697815</v>
      </c>
      <c r="FL476" s="11">
        <v>0.2199999988079071</v>
      </c>
      <c r="FM476" s="11">
        <v>5.9099998474121094</v>
      </c>
      <c r="FN476" s="11">
        <v>1.7899999618530273</v>
      </c>
      <c r="FO476" s="11">
        <v>3.6700000762939453</v>
      </c>
      <c r="FP476" s="11">
        <v>0</v>
      </c>
      <c r="FQ476" s="11">
        <v>2.190000057220459</v>
      </c>
      <c r="FR476" s="11">
        <v>10.390000343322754</v>
      </c>
      <c r="FS476" s="11">
        <v>3.9000000953674316</v>
      </c>
      <c r="FT476" s="11">
        <v>0</v>
      </c>
      <c r="FU476" s="11">
        <v>17.940000534057617</v>
      </c>
      <c r="FV476" s="11">
        <v>1.7300000190734863</v>
      </c>
      <c r="FW476" s="11">
        <v>1.2200000286102295</v>
      </c>
      <c r="FX476" s="11">
        <v>7.5199999809265137</v>
      </c>
      <c r="FY476" s="11">
        <v>9.9600000381469727</v>
      </c>
      <c r="FZ476" s="11">
        <v>16.860000610351563</v>
      </c>
      <c r="GA476" s="11">
        <v>14.850000381469727</v>
      </c>
      <c r="GB476" s="11">
        <v>8.6999998092651367</v>
      </c>
      <c r="GC476" s="11">
        <v>0.31000000238418579</v>
      </c>
      <c r="GD476" s="11">
        <v>1.515294075012207</v>
      </c>
      <c r="GE476" s="11">
        <v>6.7199997901916504</v>
      </c>
      <c r="GF476" s="11">
        <v>3.9200000762939453</v>
      </c>
      <c r="GG476" s="38">
        <v>3.9200000762939453</v>
      </c>
      <c r="GH476" s="11">
        <v>3.7400000095367432</v>
      </c>
      <c r="GI476" s="38">
        <v>0.27000001072883606</v>
      </c>
      <c r="GJ476" s="11">
        <v>0.27000001072883606</v>
      </c>
      <c r="GK476" s="38">
        <v>8.9600000381469727</v>
      </c>
      <c r="GL476" s="11">
        <v>8.9600000381469727</v>
      </c>
      <c r="GM476" s="11">
        <v>0</v>
      </c>
      <c r="GN476" s="11">
        <v>11.069999694824219</v>
      </c>
      <c r="GO476" s="11">
        <v>30.430000305175781</v>
      </c>
      <c r="GP476" s="11">
        <v>7.559999942779541</v>
      </c>
      <c r="GQ476" s="11">
        <v>453.14999389648438</v>
      </c>
      <c r="GR476" s="11">
        <v>6.4899997711181641</v>
      </c>
      <c r="GS476" s="11">
        <v>0</v>
      </c>
      <c r="GT476" s="11">
        <v>0</v>
      </c>
      <c r="GU476" s="11">
        <v>0.5</v>
      </c>
      <c r="GV476" s="11">
        <v>9.9399995803833008</v>
      </c>
      <c r="GW476" s="11">
        <v>0</v>
      </c>
      <c r="GX476" s="11">
        <v>14.029999732971191</v>
      </c>
      <c r="GY476" s="11">
        <v>80.660003662109375</v>
      </c>
      <c r="GZ476" s="11">
        <v>1.9999999552965164E-2</v>
      </c>
      <c r="HA476" s="11">
        <v>0</v>
      </c>
      <c r="HB476" s="11">
        <v>2.9999999329447746E-2</v>
      </c>
      <c r="HC476" s="11">
        <v>4.4800000190734863</v>
      </c>
      <c r="HD476" s="11">
        <v>16.479999542236328</v>
      </c>
      <c r="HE476" s="11">
        <v>11.920000076293945</v>
      </c>
      <c r="HF476" s="11">
        <v>1.0499999523162842</v>
      </c>
      <c r="HG476" s="11">
        <v>9.0000003576278687E-2</v>
      </c>
      <c r="HH476" s="11">
        <v>0</v>
      </c>
      <c r="HI476" s="11">
        <v>0.52999997138977051</v>
      </c>
      <c r="HJ476" s="11">
        <v>13.470000267028809</v>
      </c>
      <c r="HK476" s="11">
        <v>205.08000183105469</v>
      </c>
      <c r="HL476" s="11">
        <v>0.46000000834465027</v>
      </c>
      <c r="HM476" s="11">
        <v>7.0000000298023224E-2</v>
      </c>
      <c r="HN476" s="11">
        <v>0</v>
      </c>
      <c r="HO476" s="11">
        <v>17.799999237060547</v>
      </c>
      <c r="HP476" s="11">
        <v>24.010000228881836</v>
      </c>
      <c r="HQ476" s="11">
        <v>5.8600001335144043</v>
      </c>
      <c r="HR476" s="11">
        <v>12.520000457763672</v>
      </c>
      <c r="HS476" s="11">
        <v>8.1499996185302734</v>
      </c>
      <c r="HT476" s="11">
        <v>0.72000002861022949</v>
      </c>
      <c r="HU476" s="11">
        <v>16.309999465942383</v>
      </c>
      <c r="HV476" s="11">
        <v>0.60000002384185791</v>
      </c>
    </row>
    <row r="477" spans="1:230" x14ac:dyDescent="0.3">
      <c r="A477" s="8">
        <v>22097</v>
      </c>
      <c r="B477" s="11">
        <v>152.03639221191406</v>
      </c>
      <c r="C477" s="11">
        <v>369.60067749023438</v>
      </c>
      <c r="D477" s="11">
        <v>145.36436462402344</v>
      </c>
      <c r="E477" s="11">
        <v>0</v>
      </c>
      <c r="F477" s="11">
        <v>5.000000074505806E-2</v>
      </c>
      <c r="G477" s="11">
        <v>0.25999999046325684</v>
      </c>
      <c r="H477" s="11">
        <v>35.180000305175781</v>
      </c>
      <c r="I477" s="11">
        <v>1.4299999475479126</v>
      </c>
      <c r="J477" s="11">
        <v>0.30000001192092896</v>
      </c>
      <c r="K477" s="11">
        <v>0.18000000715255737</v>
      </c>
      <c r="L477" s="11">
        <v>2.7200000286102295</v>
      </c>
      <c r="M477" s="11">
        <v>0.67000001668930054</v>
      </c>
      <c r="N477" s="11">
        <v>0</v>
      </c>
      <c r="O477" s="11">
        <v>1.8799999952316284</v>
      </c>
      <c r="P477" s="11">
        <v>0</v>
      </c>
      <c r="Q477" s="11">
        <v>0</v>
      </c>
      <c r="R477" s="11">
        <v>0.79000002145767212</v>
      </c>
      <c r="S477" s="11">
        <v>1.3999999761581421</v>
      </c>
      <c r="T477" s="11">
        <v>2.6700000762939453</v>
      </c>
      <c r="U477" s="11">
        <v>6.1399998664855957</v>
      </c>
      <c r="V477" s="11">
        <v>9.0000003576278687E-2</v>
      </c>
      <c r="W477" s="11">
        <v>1.309999942779541</v>
      </c>
      <c r="X477" s="11">
        <v>0.20000000298023224</v>
      </c>
      <c r="Y477" s="11">
        <v>7.1999998092651367</v>
      </c>
      <c r="Z477" s="11">
        <v>20.639999389648438</v>
      </c>
      <c r="AA477" s="11">
        <v>4.9099998474121094</v>
      </c>
      <c r="AB477" s="11">
        <v>7.4699997901916504</v>
      </c>
      <c r="AC477" s="11">
        <v>0</v>
      </c>
      <c r="AD477" s="11">
        <v>0.87999999523162842</v>
      </c>
      <c r="AE477" s="11">
        <v>0</v>
      </c>
      <c r="AF477" s="11">
        <v>0</v>
      </c>
      <c r="AG477" s="11">
        <v>5.4699997901916504</v>
      </c>
      <c r="AH477" s="11">
        <v>0</v>
      </c>
      <c r="AI477" s="11">
        <v>13.689999580383301</v>
      </c>
      <c r="AJ477" s="11">
        <v>0</v>
      </c>
      <c r="AK477" s="11">
        <v>9.9999997764825821E-3</v>
      </c>
      <c r="AL477" s="11">
        <v>0</v>
      </c>
      <c r="AM477" s="11">
        <v>1.2999999523162842</v>
      </c>
      <c r="AN477" s="11">
        <v>6.320000171661377</v>
      </c>
      <c r="AO477" s="11">
        <v>0</v>
      </c>
      <c r="AP477" s="11">
        <v>0.43000000715255737</v>
      </c>
      <c r="AQ477" s="11">
        <v>9.9999997764825821E-3</v>
      </c>
      <c r="AR477" s="11">
        <v>0.15000000596046448</v>
      </c>
      <c r="AS477" s="11">
        <v>0.86000001430511475</v>
      </c>
      <c r="AT477" s="38">
        <v>0.86000001430511475</v>
      </c>
      <c r="AU477" s="11">
        <v>0.2199999988079071</v>
      </c>
      <c r="AV477" s="11">
        <v>2.3399999141693115</v>
      </c>
      <c r="AW477" s="11">
        <v>9.9999997764825821E-3</v>
      </c>
      <c r="AX477" s="11">
        <v>3.5899999141693115</v>
      </c>
      <c r="AY477" s="11">
        <v>2.6099998950958252</v>
      </c>
      <c r="AZ477" s="11">
        <v>0</v>
      </c>
      <c r="BA477" s="11">
        <v>5.8499999046325684</v>
      </c>
      <c r="BB477" s="11">
        <v>9.0000003576278687E-2</v>
      </c>
      <c r="BC477" s="11">
        <v>9.0000003576278687E-2</v>
      </c>
      <c r="BD477" s="11">
        <v>9.9999997764825821E-3</v>
      </c>
      <c r="BE477" s="11">
        <v>1.3700000047683716</v>
      </c>
      <c r="BF477" s="11">
        <v>0</v>
      </c>
      <c r="BG477" s="11">
        <v>1.9999999552965164E-2</v>
      </c>
      <c r="BH477" s="11">
        <v>9.9999997764825821E-3</v>
      </c>
      <c r="BI477" s="11">
        <v>9.9999997764825821E-3</v>
      </c>
      <c r="BJ477" s="11">
        <v>0.33000001311302185</v>
      </c>
      <c r="BK477" s="11">
        <v>0.37999999523162842</v>
      </c>
      <c r="BL477" s="11">
        <v>0.11999999731779099</v>
      </c>
      <c r="BM477" s="11">
        <v>11.479999542236328</v>
      </c>
      <c r="BN477" s="11">
        <v>0</v>
      </c>
      <c r="BO477" s="11">
        <v>7.5300002098083496</v>
      </c>
      <c r="BP477" s="11">
        <v>0.18000000715255737</v>
      </c>
      <c r="BQ477" s="11">
        <v>11.270000457763672</v>
      </c>
      <c r="BR477" s="11">
        <v>0.11999999731779099</v>
      </c>
      <c r="BS477" s="11">
        <v>2.4200000762939453</v>
      </c>
      <c r="BT477" s="11">
        <v>0.82999998331069946</v>
      </c>
      <c r="BU477" s="11">
        <v>9.7200002670288086</v>
      </c>
      <c r="BV477" s="11">
        <v>2.6800000667572021</v>
      </c>
      <c r="BW477" s="11">
        <v>1.7000000476837158</v>
      </c>
      <c r="BX477" s="11">
        <v>0.10999999940395355</v>
      </c>
      <c r="BY477" s="11">
        <v>0</v>
      </c>
      <c r="BZ477" s="11">
        <v>9.6700000762939453</v>
      </c>
      <c r="CA477" s="11">
        <v>0.62999999523162842</v>
      </c>
      <c r="CB477" s="11">
        <v>6.6100001335144043</v>
      </c>
      <c r="CC477" s="11">
        <v>1.2599999904632568</v>
      </c>
      <c r="CD477" s="11">
        <v>9.9999997764825821E-3</v>
      </c>
      <c r="CE477" s="11">
        <v>0</v>
      </c>
      <c r="CF477" s="11">
        <v>1.4500000476837158</v>
      </c>
      <c r="CG477" s="11">
        <v>0</v>
      </c>
      <c r="CH477" s="11">
        <v>3.0199999809265137</v>
      </c>
      <c r="CI477" s="11">
        <v>10.140000343322754</v>
      </c>
      <c r="CJ477" s="11">
        <v>0</v>
      </c>
      <c r="CK477" s="11">
        <v>5.4922312498092651E-2</v>
      </c>
      <c r="CL477" s="11">
        <v>109.68000030517578</v>
      </c>
      <c r="CM477" s="11">
        <v>4.9699997901916504</v>
      </c>
      <c r="CN477" s="11">
        <v>0.17140847444534302</v>
      </c>
      <c r="CO477" s="11">
        <v>0</v>
      </c>
      <c r="CP477" s="11">
        <v>0</v>
      </c>
      <c r="CQ477" s="11">
        <v>6.679999828338623</v>
      </c>
      <c r="CR477" s="11">
        <v>9.0000003576278687E-2</v>
      </c>
      <c r="CS477" s="11">
        <v>0</v>
      </c>
      <c r="CT477" s="11">
        <v>3.0399999618530273</v>
      </c>
      <c r="CU477" s="11">
        <v>0.15000000596046448</v>
      </c>
      <c r="CV477" s="11">
        <v>0.18000000715255737</v>
      </c>
      <c r="CW477" s="11">
        <v>4.4000000953674316</v>
      </c>
      <c r="CX477" s="11">
        <v>0</v>
      </c>
      <c r="CY477" s="11">
        <v>3.9999999105930328E-2</v>
      </c>
      <c r="CZ477" s="11">
        <v>24.629999160766602</v>
      </c>
      <c r="DA477" s="11">
        <v>0.43000000715255737</v>
      </c>
      <c r="DB477" s="11">
        <v>1.0900000333786011</v>
      </c>
      <c r="DC477" s="11">
        <v>0</v>
      </c>
      <c r="DD477" s="11">
        <v>0</v>
      </c>
      <c r="DE477" s="11">
        <v>2.2599999904632568</v>
      </c>
      <c r="DF477" s="11">
        <v>5.440000057220459</v>
      </c>
      <c r="DG477" s="11">
        <v>0.40000000596046448</v>
      </c>
      <c r="DH477" s="11">
        <v>0</v>
      </c>
      <c r="DI477" s="11">
        <v>66.209999084472656</v>
      </c>
      <c r="DJ477" s="11">
        <v>31.621541976928711</v>
      </c>
      <c r="DK477" s="11">
        <v>0.46224182844161987</v>
      </c>
      <c r="DL477" s="11">
        <v>2.8199999332427979</v>
      </c>
      <c r="DM477" s="11">
        <v>1.2999999523162842</v>
      </c>
      <c r="DN477" s="11">
        <v>7.5199999809265137</v>
      </c>
      <c r="DO477" s="11">
        <v>1.1599999666213989</v>
      </c>
      <c r="DP477" s="11">
        <v>31.879999160766602</v>
      </c>
      <c r="DQ477" s="11">
        <v>6.940000057220459</v>
      </c>
      <c r="DR477" s="11">
        <v>0.63999998569488525</v>
      </c>
      <c r="DS477" s="38">
        <v>0.63999998569488525</v>
      </c>
      <c r="DT477" s="11">
        <v>0.43999999761581421</v>
      </c>
      <c r="DU477" s="38">
        <v>3.2400000095367432</v>
      </c>
      <c r="DV477" s="11">
        <v>3.2400000095367432</v>
      </c>
      <c r="DW477" s="11">
        <v>8</v>
      </c>
      <c r="DX477" s="11">
        <v>0</v>
      </c>
      <c r="DY477" s="11">
        <v>7.4800000190734863</v>
      </c>
      <c r="DZ477" s="11">
        <v>0.37000000476837158</v>
      </c>
      <c r="EA477" s="11">
        <v>17.979999542236328</v>
      </c>
      <c r="EB477" s="11">
        <v>150.77000427246094</v>
      </c>
      <c r="EC477" s="11">
        <v>3.0153999328613281</v>
      </c>
      <c r="ED477" s="11">
        <v>147.75459289550781</v>
      </c>
      <c r="EE477" s="11">
        <v>6.4200000762939453</v>
      </c>
      <c r="EF477" s="11">
        <v>0</v>
      </c>
      <c r="EG477" s="11">
        <v>1.3300000429153442</v>
      </c>
      <c r="EH477" s="11">
        <v>0</v>
      </c>
      <c r="EI477" s="11">
        <v>0</v>
      </c>
      <c r="EJ477" s="11">
        <v>17.329999923706055</v>
      </c>
      <c r="EK477" s="11">
        <v>12.680000305175781</v>
      </c>
      <c r="EL477" s="11">
        <v>0.56999999284744263</v>
      </c>
      <c r="EM477" s="11">
        <v>8.1000003814697266</v>
      </c>
      <c r="EN477" s="11">
        <v>12.560000419616699</v>
      </c>
      <c r="EO477" s="11">
        <v>64.459999084472656</v>
      </c>
      <c r="EP477" s="11">
        <v>0</v>
      </c>
      <c r="EQ477" s="11">
        <v>0</v>
      </c>
      <c r="ER477" s="11">
        <v>1.2899999618530273</v>
      </c>
      <c r="ES477" s="11">
        <v>0.2199999988079071</v>
      </c>
      <c r="ET477" s="11">
        <v>3.880000114440918</v>
      </c>
      <c r="EU477" s="38">
        <v>2.2300000190734863</v>
      </c>
      <c r="EV477" s="11">
        <v>2.2300000190734863</v>
      </c>
      <c r="EW477" s="11">
        <v>0</v>
      </c>
      <c r="EX477" s="11">
        <v>37.919998168945313</v>
      </c>
      <c r="EY477" s="11">
        <v>0.20999999344348907</v>
      </c>
      <c r="EZ477" s="11">
        <v>7.9999998211860657E-2</v>
      </c>
      <c r="FA477" s="11">
        <v>2.8900001049041748</v>
      </c>
      <c r="FB477" s="11">
        <v>3.9999999105930328E-2</v>
      </c>
      <c r="FC477" s="11">
        <v>1.1799999475479126</v>
      </c>
      <c r="FD477" s="11">
        <v>0</v>
      </c>
      <c r="FE477" s="11">
        <v>8.5100002288818359</v>
      </c>
      <c r="FF477" s="11">
        <v>0</v>
      </c>
      <c r="FG477" s="11">
        <v>0</v>
      </c>
      <c r="FH477" s="11">
        <v>9.9999997764825821E-3</v>
      </c>
      <c r="FI477" s="11">
        <v>5.9699997901916504</v>
      </c>
      <c r="FJ477" s="11">
        <v>18.319999694824219</v>
      </c>
      <c r="FK477" s="11">
        <v>0.18999999761581421</v>
      </c>
      <c r="FL477" s="11">
        <v>5.000000074505806E-2</v>
      </c>
      <c r="FM477" s="11">
        <v>1.8400000333786011</v>
      </c>
      <c r="FN477" s="11">
        <v>5.9999998658895493E-2</v>
      </c>
      <c r="FO477" s="11">
        <v>2.8199999332427979</v>
      </c>
      <c r="FP477" s="11">
        <v>0</v>
      </c>
      <c r="FQ477" s="11">
        <v>1.2699999809265137</v>
      </c>
      <c r="FR477" s="11">
        <v>10.180000305175781</v>
      </c>
      <c r="FS477" s="11">
        <v>0.85000002384185791</v>
      </c>
      <c r="FT477" s="11">
        <v>0</v>
      </c>
      <c r="FU477" s="11">
        <v>13.159999847412109</v>
      </c>
      <c r="FV477" s="11">
        <v>0.93000000715255737</v>
      </c>
      <c r="FW477" s="11">
        <v>0.37999999523162842</v>
      </c>
      <c r="FX477" s="11">
        <v>4.0300002098083496</v>
      </c>
      <c r="FY477" s="11">
        <v>10.569999694824219</v>
      </c>
      <c r="FZ477" s="11">
        <v>5.8600001335144043</v>
      </c>
      <c r="GA477" s="11">
        <v>7.0100002288818359</v>
      </c>
      <c r="GB477" s="11">
        <v>4.1100001335144043</v>
      </c>
      <c r="GC477" s="11">
        <v>9.0000003576278687E-2</v>
      </c>
      <c r="GD477" s="11">
        <v>0.37882351875305176</v>
      </c>
      <c r="GE477" s="11">
        <v>1.6799999475479126</v>
      </c>
      <c r="GF477" s="11">
        <v>1.4600000381469727</v>
      </c>
      <c r="GG477" s="38">
        <v>1.4600000381469727</v>
      </c>
      <c r="GH477" s="11">
        <v>0.97000002861022949</v>
      </c>
      <c r="GI477" s="38">
        <v>9.0000003576278687E-2</v>
      </c>
      <c r="GJ477" s="11">
        <v>9.0000003576278687E-2</v>
      </c>
      <c r="GK477" s="38">
        <v>3.9800000190734863</v>
      </c>
      <c r="GL477" s="11">
        <v>3.9800000190734863</v>
      </c>
      <c r="GM477" s="11">
        <v>0</v>
      </c>
      <c r="GN477" s="11">
        <v>9.9499998092651367</v>
      </c>
      <c r="GO477" s="11">
        <v>10.479999542236328</v>
      </c>
      <c r="GP477" s="11">
        <v>2.2899999618530273</v>
      </c>
      <c r="GQ477" s="11">
        <v>319.51998901367188</v>
      </c>
      <c r="GR477" s="11">
        <v>2.3599998950958252</v>
      </c>
      <c r="GS477" s="11">
        <v>0</v>
      </c>
      <c r="GT477" s="11">
        <v>0</v>
      </c>
      <c r="GU477" s="11">
        <v>0.14000000059604645</v>
      </c>
      <c r="GV477" s="11">
        <v>4.690000057220459</v>
      </c>
      <c r="GW477" s="11">
        <v>0</v>
      </c>
      <c r="GX477" s="11">
        <v>4.9699997901916504</v>
      </c>
      <c r="GY477" s="11">
        <v>29.969999313354492</v>
      </c>
      <c r="GZ477" s="11">
        <v>0</v>
      </c>
      <c r="HA477" s="11">
        <v>0.62999999523162842</v>
      </c>
      <c r="HB477" s="11">
        <v>1.2999999523162842</v>
      </c>
      <c r="HC477" s="11">
        <v>2.5399999618530273</v>
      </c>
      <c r="HD477" s="11">
        <v>5.440000057220459</v>
      </c>
      <c r="HE477" s="11">
        <v>3.0399999618530273</v>
      </c>
      <c r="HF477" s="11">
        <v>0.49000000953674316</v>
      </c>
      <c r="HG477" s="11">
        <v>0</v>
      </c>
      <c r="HH477" s="11">
        <v>1.0199999809265137</v>
      </c>
      <c r="HI477" s="11">
        <v>0.10000000149011612</v>
      </c>
      <c r="HJ477" s="11">
        <v>6.25</v>
      </c>
      <c r="HK477" s="11">
        <v>148.3800048828125</v>
      </c>
      <c r="HL477" s="11">
        <v>2.9999999329447746E-2</v>
      </c>
      <c r="HM477" s="11">
        <v>0</v>
      </c>
      <c r="HN477" s="11">
        <v>0</v>
      </c>
      <c r="HO477" s="11">
        <v>6.619999885559082</v>
      </c>
      <c r="HP477" s="11">
        <v>8.0500001907348633</v>
      </c>
      <c r="HQ477" s="11">
        <v>3.1400001049041748</v>
      </c>
      <c r="HR477" s="11">
        <v>6.7100000381469727</v>
      </c>
      <c r="HS477" s="11">
        <v>4.369999885559082</v>
      </c>
      <c r="HT477" s="11">
        <v>0.15000000596046448</v>
      </c>
      <c r="HU477" s="11">
        <v>7.380000114440918</v>
      </c>
      <c r="HV477" s="11">
        <v>0.27000001072883606</v>
      </c>
    </row>
    <row r="478" spans="1:230" x14ac:dyDescent="0.3">
      <c r="A478" s="8">
        <v>22128</v>
      </c>
      <c r="B478" s="11">
        <v>84.590507507324219</v>
      </c>
      <c r="C478" s="11">
        <v>261.482666015625</v>
      </c>
      <c r="D478" s="11">
        <v>80.146438598632813</v>
      </c>
      <c r="E478" s="11">
        <v>0</v>
      </c>
      <c r="F478" s="11">
        <v>9.9999997764825821E-3</v>
      </c>
      <c r="G478" s="11">
        <v>2.9999999329447746E-2</v>
      </c>
      <c r="H478" s="11">
        <v>25.129999160766602</v>
      </c>
      <c r="I478" s="11">
        <v>0.28999999165534973</v>
      </c>
      <c r="J478" s="11">
        <v>0.18000000715255737</v>
      </c>
      <c r="K478" s="11">
        <v>7.0000000298023224E-2</v>
      </c>
      <c r="L478" s="11">
        <v>2.0499999523162842</v>
      </c>
      <c r="M478" s="11">
        <v>0.25999999046325684</v>
      </c>
      <c r="N478" s="11">
        <v>0</v>
      </c>
      <c r="O478" s="11">
        <v>1.3600000143051147</v>
      </c>
      <c r="P478" s="11">
        <v>0</v>
      </c>
      <c r="Q478" s="11">
        <v>0</v>
      </c>
      <c r="R478" s="11">
        <v>0.36000001430511475</v>
      </c>
      <c r="S478" s="11">
        <v>0.31000000238418579</v>
      </c>
      <c r="T478" s="11">
        <v>0</v>
      </c>
      <c r="U478" s="11">
        <v>2.559999942779541</v>
      </c>
      <c r="V478" s="11">
        <v>9.9999997764825821E-3</v>
      </c>
      <c r="W478" s="11">
        <v>1.7599999904632568</v>
      </c>
      <c r="X478" s="11">
        <v>5.9999998658895493E-2</v>
      </c>
      <c r="Y478" s="11">
        <v>4.8299999237060547</v>
      </c>
      <c r="Z478" s="11">
        <v>14.329999923706055</v>
      </c>
      <c r="AA478" s="11">
        <v>3</v>
      </c>
      <c r="AB478" s="11">
        <v>2.6800000667572021</v>
      </c>
      <c r="AC478" s="11">
        <v>0</v>
      </c>
      <c r="AD478" s="11">
        <v>0.34999999403953552</v>
      </c>
      <c r="AE478" s="11">
        <v>0</v>
      </c>
      <c r="AF478" s="11">
        <v>0</v>
      </c>
      <c r="AG478" s="11">
        <v>0.70999997854232788</v>
      </c>
      <c r="AH478" s="11">
        <v>0</v>
      </c>
      <c r="AI478" s="11">
        <v>2.5199999809265137</v>
      </c>
      <c r="AJ478" s="11">
        <v>0</v>
      </c>
      <c r="AK478" s="11">
        <v>0</v>
      </c>
      <c r="AL478" s="11">
        <v>0</v>
      </c>
      <c r="AM478" s="11">
        <v>0.50999999046325684</v>
      </c>
      <c r="AN478" s="11">
        <v>1.2000000476837158</v>
      </c>
      <c r="AO478" s="11">
        <v>0</v>
      </c>
      <c r="AP478" s="11">
        <v>0.57999998331069946</v>
      </c>
      <c r="AQ478" s="11">
        <v>1.9999999552965164E-2</v>
      </c>
      <c r="AR478" s="11">
        <v>1.9999999552965164E-2</v>
      </c>
      <c r="AS478" s="11">
        <v>0.5</v>
      </c>
      <c r="AT478" s="38">
        <v>0.5</v>
      </c>
      <c r="AU478" s="11">
        <v>0.30000001192092896</v>
      </c>
      <c r="AV478" s="11">
        <v>7.9999998211860657E-2</v>
      </c>
      <c r="AW478" s="11">
        <v>0</v>
      </c>
      <c r="AX478" s="11">
        <v>0.5</v>
      </c>
      <c r="AY478" s="11">
        <v>1.6799999475479126</v>
      </c>
      <c r="AZ478" s="11">
        <v>0</v>
      </c>
      <c r="BA478" s="11">
        <v>1.8200000524520874</v>
      </c>
      <c r="BB478" s="11">
        <v>1.9999999552965164E-2</v>
      </c>
      <c r="BC478" s="11">
        <v>9.9999997764825821E-3</v>
      </c>
      <c r="BD478" s="11">
        <v>0</v>
      </c>
      <c r="BE478" s="11">
        <v>0.10000000149011612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1.1499999761581421</v>
      </c>
      <c r="BN478" s="11">
        <v>0</v>
      </c>
      <c r="BO478" s="11">
        <v>5.4499998092651367</v>
      </c>
      <c r="BP478" s="11">
        <v>0.10999999940395355</v>
      </c>
      <c r="BQ478" s="11">
        <v>4.1399998664855957</v>
      </c>
      <c r="BR478" s="11">
        <v>5.9999998658895493E-2</v>
      </c>
      <c r="BS478" s="11">
        <v>0.57999998331069946</v>
      </c>
      <c r="BT478" s="11">
        <v>0.20999999344348907</v>
      </c>
      <c r="BU478" s="11">
        <v>0.18000000715255737</v>
      </c>
      <c r="BV478" s="11">
        <v>0</v>
      </c>
      <c r="BW478" s="11">
        <v>0.30000001192092896</v>
      </c>
      <c r="BX478" s="11">
        <v>0</v>
      </c>
      <c r="BY478" s="11">
        <v>0</v>
      </c>
      <c r="BZ478" s="11">
        <v>3.940000057220459</v>
      </c>
      <c r="CA478" s="11">
        <v>0.12999999523162842</v>
      </c>
      <c r="CB478" s="11">
        <v>0.95999997854232788</v>
      </c>
      <c r="CC478" s="11">
        <v>0.52999997138977051</v>
      </c>
      <c r="CD478" s="11">
        <v>0</v>
      </c>
      <c r="CE478" s="11">
        <v>0</v>
      </c>
      <c r="CF478" s="11">
        <v>3.9999999105930328E-2</v>
      </c>
      <c r="CG478" s="11">
        <v>0</v>
      </c>
      <c r="CH478" s="11">
        <v>1.1299999952316284</v>
      </c>
      <c r="CI478" s="11">
        <v>1.6200000047683716</v>
      </c>
      <c r="CJ478" s="11">
        <v>0</v>
      </c>
      <c r="CK478" s="11">
        <v>3.6892562638968229E-4</v>
      </c>
      <c r="CL478" s="11">
        <v>13.359999656677246</v>
      </c>
      <c r="CM478" s="11">
        <v>0.68999999761581421</v>
      </c>
      <c r="CN478" s="11">
        <v>0.128928542137146</v>
      </c>
      <c r="CO478" s="11">
        <v>0</v>
      </c>
      <c r="CP478" s="11">
        <v>0</v>
      </c>
      <c r="CQ478" s="11">
        <v>0.55000001192092896</v>
      </c>
      <c r="CR478" s="11">
        <v>5.9999998658895493E-2</v>
      </c>
      <c r="CS478" s="11">
        <v>0</v>
      </c>
      <c r="CT478" s="11">
        <v>0.75999999046325684</v>
      </c>
      <c r="CU478" s="11">
        <v>9.9999997764825821E-3</v>
      </c>
      <c r="CV478" s="11">
        <v>9.9999997764825821E-3</v>
      </c>
      <c r="CW478" s="11">
        <v>1.2300000190734863</v>
      </c>
      <c r="CX478" s="11">
        <v>0</v>
      </c>
      <c r="CY478" s="11">
        <v>0.15000000596046448</v>
      </c>
      <c r="CZ478" s="11">
        <v>0.4699999988079071</v>
      </c>
      <c r="DA478" s="11">
        <v>7.9999998211860657E-2</v>
      </c>
      <c r="DB478" s="11">
        <v>0.25999999046325684</v>
      </c>
      <c r="DC478" s="11">
        <v>0</v>
      </c>
      <c r="DD478" s="11">
        <v>0</v>
      </c>
      <c r="DE478" s="11">
        <v>0.27000001072883606</v>
      </c>
      <c r="DF478" s="11">
        <v>2.059999942779541</v>
      </c>
      <c r="DG478" s="11">
        <v>0.62999999523162842</v>
      </c>
      <c r="DH478" s="11">
        <v>0</v>
      </c>
      <c r="DI478" s="11">
        <v>8.4600000381469727</v>
      </c>
      <c r="DJ478" s="11">
        <v>29.501691818237305</v>
      </c>
      <c r="DK478" s="11">
        <v>0.21407736837863922</v>
      </c>
      <c r="DL478" s="11">
        <v>0</v>
      </c>
      <c r="DM478" s="11">
        <v>0.46000000834465027</v>
      </c>
      <c r="DN478" s="11">
        <v>2.6700000762939453</v>
      </c>
      <c r="DO478" s="11">
        <v>0.31000000238418579</v>
      </c>
      <c r="DP478" s="11">
        <v>12.130000114440918</v>
      </c>
      <c r="DQ478" s="11">
        <v>2.7799999713897705</v>
      </c>
      <c r="DR478" s="11">
        <v>0.31999999284744263</v>
      </c>
      <c r="DS478" s="38">
        <v>0.31999999284744263</v>
      </c>
      <c r="DT478" s="11">
        <v>0.10000000149011612</v>
      </c>
      <c r="DU478" s="38">
        <v>0.31999999284744263</v>
      </c>
      <c r="DV478" s="11">
        <v>0.31999999284744263</v>
      </c>
      <c r="DW478" s="11">
        <v>1.9199999570846558</v>
      </c>
      <c r="DX478" s="11">
        <v>0</v>
      </c>
      <c r="DY478" s="11">
        <v>3.0699999332427979</v>
      </c>
      <c r="DZ478" s="11">
        <v>0.15000000596046448</v>
      </c>
      <c r="EA478" s="11">
        <v>8.25</v>
      </c>
      <c r="EB478" s="11">
        <v>49.680000305175781</v>
      </c>
      <c r="EC478" s="11">
        <v>0.99360001087188721</v>
      </c>
      <c r="ED478" s="11">
        <v>48.6864013671875</v>
      </c>
      <c r="EE478" s="11">
        <v>4.8400001525878906</v>
      </c>
      <c r="EF478" s="11">
        <v>0</v>
      </c>
      <c r="EG478" s="11">
        <v>0</v>
      </c>
      <c r="EH478" s="11">
        <v>5.000000074505806E-2</v>
      </c>
      <c r="EI478" s="11">
        <v>0</v>
      </c>
      <c r="EJ478" s="11">
        <v>12.380000114440918</v>
      </c>
      <c r="EK478" s="11">
        <v>4.070000171661377</v>
      </c>
      <c r="EL478" s="11">
        <v>0.10000000149011612</v>
      </c>
      <c r="EM478" s="11">
        <v>1.4099999666213989</v>
      </c>
      <c r="EN478" s="11">
        <v>2.6400001049041748</v>
      </c>
      <c r="EO478" s="11">
        <v>45.200000762939453</v>
      </c>
      <c r="EP478" s="11">
        <v>0</v>
      </c>
      <c r="EQ478" s="11">
        <v>0</v>
      </c>
      <c r="ER478" s="11">
        <v>0</v>
      </c>
      <c r="ES478" s="11">
        <v>5.000000074505806E-2</v>
      </c>
      <c r="ET478" s="11">
        <v>0.93000000715255737</v>
      </c>
      <c r="EU478" s="38">
        <v>0.17000000178813934</v>
      </c>
      <c r="EV478" s="11">
        <v>0.17000000178813934</v>
      </c>
      <c r="EW478" s="11">
        <v>0</v>
      </c>
      <c r="EX478" s="11">
        <v>13.25</v>
      </c>
      <c r="EY478" s="11">
        <v>0.62000000476837158</v>
      </c>
      <c r="EZ478" s="11">
        <v>9.9999997764825821E-3</v>
      </c>
      <c r="FA478" s="11">
        <v>0.87999999523162842</v>
      </c>
      <c r="FB478" s="11">
        <v>0.15999999642372131</v>
      </c>
      <c r="FC478" s="11">
        <v>0.54000002145767212</v>
      </c>
      <c r="FD478" s="11">
        <v>0</v>
      </c>
      <c r="FE478" s="11">
        <v>0</v>
      </c>
      <c r="FF478" s="11">
        <v>0</v>
      </c>
      <c r="FG478" s="11">
        <v>0</v>
      </c>
      <c r="FH478" s="11">
        <v>3.9999999105930328E-2</v>
      </c>
      <c r="FI478" s="11">
        <v>1</v>
      </c>
      <c r="FJ478" s="11">
        <v>2.0499999523162842</v>
      </c>
      <c r="FK478" s="11">
        <v>5.9999998658895493E-2</v>
      </c>
      <c r="FL478" s="11">
        <v>9.9999997764825821E-3</v>
      </c>
      <c r="FM478" s="11">
        <v>0.46000000834465027</v>
      </c>
      <c r="FN478" s="11">
        <v>0</v>
      </c>
      <c r="FO478" s="11">
        <v>0.56999999284744263</v>
      </c>
      <c r="FP478" s="11">
        <v>0</v>
      </c>
      <c r="FQ478" s="11">
        <v>0.56999999284744263</v>
      </c>
      <c r="FR478" s="11">
        <v>2.4500000476837158</v>
      </c>
      <c r="FS478" s="11">
        <v>0.94999998807907104</v>
      </c>
      <c r="FT478" s="11">
        <v>0</v>
      </c>
      <c r="FU478" s="11">
        <v>1.2699999809265137</v>
      </c>
      <c r="FV478" s="11">
        <v>0.50999999046325684</v>
      </c>
      <c r="FW478" s="11">
        <v>0</v>
      </c>
      <c r="FX478" s="11">
        <v>1.3500000238418579</v>
      </c>
      <c r="FY478" s="11">
        <v>5.5199999809265137</v>
      </c>
      <c r="FZ478" s="11">
        <v>1.6599999666213989</v>
      </c>
      <c r="GA478" s="11">
        <v>1.059999942779541</v>
      </c>
      <c r="GB478" s="11">
        <v>0.62000000476837158</v>
      </c>
      <c r="GC478" s="11">
        <v>0</v>
      </c>
      <c r="GD478" s="11">
        <v>0.22098039090633392</v>
      </c>
      <c r="GE478" s="11">
        <v>0.98000001907348633</v>
      </c>
      <c r="GF478" s="11">
        <v>0.81999999284744263</v>
      </c>
      <c r="GG478" s="38">
        <v>0.81999999284744263</v>
      </c>
      <c r="GH478" s="11">
        <v>2.9999999329447746E-2</v>
      </c>
      <c r="GI478" s="38">
        <v>0.14000000059604645</v>
      </c>
      <c r="GJ478" s="11">
        <v>0.14000000059604645</v>
      </c>
      <c r="GK478" s="38">
        <v>0.67000001668930054</v>
      </c>
      <c r="GL478" s="11">
        <v>0.67000001668930054</v>
      </c>
      <c r="GM478" s="11">
        <v>0</v>
      </c>
      <c r="GN478" s="11">
        <v>2.869999885559082</v>
      </c>
      <c r="GO478" s="11">
        <v>3.0999999046325684</v>
      </c>
      <c r="GP478" s="11">
        <v>1.690000057220459</v>
      </c>
      <c r="GQ478" s="11">
        <v>223.50999450683594</v>
      </c>
      <c r="GR478" s="11">
        <v>0</v>
      </c>
      <c r="GS478" s="11">
        <v>0</v>
      </c>
      <c r="GT478" s="11">
        <v>0</v>
      </c>
      <c r="GU478" s="11">
        <v>1.9999999552965164E-2</v>
      </c>
      <c r="GV478" s="11">
        <v>0.70999997854232788</v>
      </c>
      <c r="GW478" s="11">
        <v>0</v>
      </c>
      <c r="GX478" s="11">
        <v>1.1599999666213989</v>
      </c>
      <c r="GY478" s="11">
        <v>3.0899999141693115</v>
      </c>
      <c r="GZ478" s="11">
        <v>0</v>
      </c>
      <c r="HA478" s="11">
        <v>0.18000000715255737</v>
      </c>
      <c r="HB478" s="11">
        <v>0.79000002145767212</v>
      </c>
      <c r="HC478" s="11">
        <v>1.809999942779541</v>
      </c>
      <c r="HD478" s="11">
        <v>2.4200000762939453</v>
      </c>
      <c r="HE478" s="11">
        <v>1.1100000143051147</v>
      </c>
      <c r="HF478" s="11">
        <v>0.15999999642372131</v>
      </c>
      <c r="HG478" s="11">
        <v>1.9999999552965164E-2</v>
      </c>
      <c r="HH478" s="11">
        <v>0</v>
      </c>
      <c r="HI478" s="11">
        <v>0</v>
      </c>
      <c r="HJ478" s="11">
        <v>0.88999998569488525</v>
      </c>
      <c r="HK478" s="11">
        <v>26.100000381469727</v>
      </c>
      <c r="HL478" s="11">
        <v>9.0000003576278687E-2</v>
      </c>
      <c r="HM478" s="11">
        <v>0</v>
      </c>
      <c r="HN478" s="11">
        <v>0</v>
      </c>
      <c r="HO478" s="11">
        <v>0.68000000715255737</v>
      </c>
      <c r="HP478" s="11">
        <v>0.75999999046325684</v>
      </c>
      <c r="HQ478" s="11">
        <v>1.7400000095367432</v>
      </c>
      <c r="HR478" s="11">
        <v>3.7200000286102295</v>
      </c>
      <c r="HS478" s="11">
        <v>2.4200000762939453</v>
      </c>
      <c r="HT478" s="11">
        <v>3.9999999105930328E-2</v>
      </c>
      <c r="HU478" s="11">
        <v>2.869999885559082</v>
      </c>
      <c r="HV478" s="11">
        <v>0.36000001430511475</v>
      </c>
    </row>
    <row r="479" spans="1:230" x14ac:dyDescent="0.3">
      <c r="A479" s="8">
        <v>22159</v>
      </c>
      <c r="B479" s="11">
        <v>80.220161437988281</v>
      </c>
      <c r="C479" s="11">
        <v>184.80201721191406</v>
      </c>
      <c r="D479" s="11">
        <v>77.495536804199219</v>
      </c>
      <c r="E479" s="11">
        <v>0</v>
      </c>
      <c r="F479" s="11">
        <v>0</v>
      </c>
      <c r="G479" s="11">
        <v>9.9999997764825821E-3</v>
      </c>
      <c r="H479" s="11">
        <v>20.700000762939453</v>
      </c>
      <c r="I479" s="11">
        <v>0.10999999940395355</v>
      </c>
      <c r="J479" s="11">
        <v>0.10999999940395355</v>
      </c>
      <c r="K479" s="11">
        <v>9.9999997764825821E-3</v>
      </c>
      <c r="L479" s="11">
        <v>1.940000057220459</v>
      </c>
      <c r="M479" s="11">
        <v>0.15000000596046448</v>
      </c>
      <c r="N479" s="11">
        <v>0</v>
      </c>
      <c r="O479" s="11">
        <v>1.2200000286102295</v>
      </c>
      <c r="P479" s="11">
        <v>0</v>
      </c>
      <c r="Q479" s="11">
        <v>0</v>
      </c>
      <c r="R479" s="11">
        <v>0.36000001430511475</v>
      </c>
      <c r="S479" s="11">
        <v>0</v>
      </c>
      <c r="T479" s="11">
        <v>0</v>
      </c>
      <c r="U479" s="11">
        <v>0</v>
      </c>
      <c r="V479" s="11">
        <v>1.9999999552965164E-2</v>
      </c>
      <c r="W479" s="11">
        <v>1.7599999904632568</v>
      </c>
      <c r="X479" s="11">
        <v>5.000000074505806E-2</v>
      </c>
      <c r="Y479" s="11">
        <v>3.9600000381469727</v>
      </c>
      <c r="Z479" s="11">
        <v>13.069999694824219</v>
      </c>
      <c r="AA479" s="11">
        <v>2.6099998950958252</v>
      </c>
      <c r="AB479" s="11">
        <v>0.93999999761581421</v>
      </c>
      <c r="AC479" s="11">
        <v>0</v>
      </c>
      <c r="AD479" s="11">
        <v>5.9999998658895493E-2</v>
      </c>
      <c r="AE479" s="11">
        <v>0</v>
      </c>
      <c r="AF479" s="11">
        <v>0</v>
      </c>
      <c r="AG479" s="11">
        <v>0.34999999403953552</v>
      </c>
      <c r="AH479" s="11">
        <v>0</v>
      </c>
      <c r="AI479" s="11">
        <v>1.3400000333786011</v>
      </c>
      <c r="AJ479" s="11">
        <v>0</v>
      </c>
      <c r="AK479" s="11">
        <v>0</v>
      </c>
      <c r="AL479" s="11">
        <v>0</v>
      </c>
      <c r="AM479" s="11">
        <v>0.34000000357627869</v>
      </c>
      <c r="AN479" s="11">
        <v>0</v>
      </c>
      <c r="AO479" s="11">
        <v>0</v>
      </c>
      <c r="AP479" s="11">
        <v>0.57999998331069946</v>
      </c>
      <c r="AQ479" s="11">
        <v>1.9999999552965164E-2</v>
      </c>
      <c r="AR479" s="11">
        <v>9.9999997764825821E-3</v>
      </c>
      <c r="AS479" s="11">
        <v>0.33000001311302185</v>
      </c>
      <c r="AT479" s="38">
        <v>0.33000001311302185</v>
      </c>
      <c r="AU479" s="11">
        <v>0.30000001192092896</v>
      </c>
      <c r="AV479" s="11">
        <v>9.9999997764825821E-3</v>
      </c>
      <c r="AW479" s="11">
        <v>0</v>
      </c>
      <c r="AX479" s="11">
        <v>0.12999999523162842</v>
      </c>
      <c r="AY479" s="11">
        <v>1</v>
      </c>
      <c r="AZ479" s="11">
        <v>0</v>
      </c>
      <c r="BA479" s="11">
        <v>1.059999942779541</v>
      </c>
      <c r="BB479" s="11">
        <v>9.9999997764825821E-3</v>
      </c>
      <c r="BC479" s="11">
        <v>9.9999997764825821E-3</v>
      </c>
      <c r="BD479" s="11">
        <v>0</v>
      </c>
      <c r="BE479" s="11">
        <v>2.9999999329447746E-2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4.8299999237060547</v>
      </c>
      <c r="BP479" s="11">
        <v>3.9999999105930328E-2</v>
      </c>
      <c r="BQ479" s="11">
        <v>2.869999885559082</v>
      </c>
      <c r="BR479" s="11">
        <v>3.9999999105930328E-2</v>
      </c>
      <c r="BS479" s="11">
        <v>0.44999998807907104</v>
      </c>
      <c r="BT479" s="11">
        <v>5.000000074505806E-2</v>
      </c>
      <c r="BU479" s="11">
        <v>0.14000000059604645</v>
      </c>
      <c r="BV479" s="11">
        <v>1.9999999552965164E-2</v>
      </c>
      <c r="BW479" s="11">
        <v>0.10000000149011612</v>
      </c>
      <c r="BX479" s="11">
        <v>0</v>
      </c>
      <c r="BY479" s="11">
        <v>0</v>
      </c>
      <c r="BZ479" s="11">
        <v>1.8300000429153442</v>
      </c>
      <c r="CA479" s="11">
        <v>7.0000000298023224E-2</v>
      </c>
      <c r="CB479" s="11">
        <v>0.40000000596046448</v>
      </c>
      <c r="CC479" s="11">
        <v>0</v>
      </c>
      <c r="CD479" s="11">
        <v>0</v>
      </c>
      <c r="CE479" s="11">
        <v>0</v>
      </c>
      <c r="CF479" s="11">
        <v>0</v>
      </c>
      <c r="CG479" s="11">
        <v>0</v>
      </c>
      <c r="CH479" s="11">
        <v>0.62000000476837158</v>
      </c>
      <c r="CI479" s="11">
        <v>0.8399999737739563</v>
      </c>
      <c r="CJ479" s="11">
        <v>0</v>
      </c>
      <c r="CK479" s="11">
        <v>0</v>
      </c>
      <c r="CL479" s="11">
        <v>4.3600001335144043</v>
      </c>
      <c r="CM479" s="11">
        <v>0.2199999988079071</v>
      </c>
      <c r="CN479" s="11">
        <v>0.13053509593009949</v>
      </c>
      <c r="CO479" s="11">
        <v>0</v>
      </c>
      <c r="CP479" s="11">
        <v>0</v>
      </c>
      <c r="CQ479" s="11">
        <v>0.31000000238418579</v>
      </c>
      <c r="CR479" s="11">
        <v>5.000000074505806E-2</v>
      </c>
      <c r="CS479" s="11">
        <v>0</v>
      </c>
      <c r="CT479" s="11">
        <v>0.33000001311302185</v>
      </c>
      <c r="CU479" s="11">
        <v>0</v>
      </c>
      <c r="CV479" s="11">
        <v>0</v>
      </c>
      <c r="CW479" s="11">
        <v>0.47999998927116394</v>
      </c>
      <c r="CX479" s="11">
        <v>0</v>
      </c>
      <c r="CY479" s="11">
        <v>2.9999999329447746E-2</v>
      </c>
      <c r="CZ479" s="11">
        <v>0.18999999761581421</v>
      </c>
      <c r="DA479" s="11">
        <v>1.9999999552965164E-2</v>
      </c>
      <c r="DB479" s="11">
        <v>0.14000000059604645</v>
      </c>
      <c r="DC479" s="11">
        <v>0</v>
      </c>
      <c r="DD479" s="11">
        <v>0</v>
      </c>
      <c r="DE479" s="11">
        <v>7.0000000298023224E-2</v>
      </c>
      <c r="DF479" s="11">
        <v>1.0900000333786011</v>
      </c>
      <c r="DG479" s="11">
        <v>0.18000000715255737</v>
      </c>
      <c r="DH479" s="11">
        <v>0</v>
      </c>
      <c r="DI479" s="11">
        <v>0</v>
      </c>
      <c r="DJ479" s="11">
        <v>34.545707702636719</v>
      </c>
      <c r="DK479" s="11">
        <v>0.46671730279922485</v>
      </c>
      <c r="DL479" s="11">
        <v>0</v>
      </c>
      <c r="DM479" s="11">
        <v>0.36000001430511475</v>
      </c>
      <c r="DN479" s="11">
        <v>2.0799999237060547</v>
      </c>
      <c r="DO479" s="11">
        <v>0.18999999761581421</v>
      </c>
      <c r="DP479" s="11">
        <v>7.869999885559082</v>
      </c>
      <c r="DQ479" s="11">
        <v>1.809999942779541</v>
      </c>
      <c r="DR479" s="11">
        <v>0.30000001192092896</v>
      </c>
      <c r="DS479" s="38">
        <v>0.30000001192092896</v>
      </c>
      <c r="DT479" s="11">
        <v>0</v>
      </c>
      <c r="DU479" s="38">
        <v>0</v>
      </c>
      <c r="DV479" s="11">
        <v>0</v>
      </c>
      <c r="DW479" s="11">
        <v>0.47999998927116394</v>
      </c>
      <c r="DX479" s="11">
        <v>0</v>
      </c>
      <c r="DY479" s="11">
        <v>1.8500000238418579</v>
      </c>
      <c r="DZ479" s="11">
        <v>1.9999999552965164E-2</v>
      </c>
      <c r="EA479" s="11">
        <v>6.8899998664855957</v>
      </c>
      <c r="EB479" s="11">
        <v>27.870000839233398</v>
      </c>
      <c r="EC479" s="11">
        <v>0.55739998817443848</v>
      </c>
      <c r="ED479" s="11">
        <v>27.312599182128906</v>
      </c>
      <c r="EE479" s="11">
        <v>4.5799999237060547</v>
      </c>
      <c r="EF479" s="11">
        <v>0</v>
      </c>
      <c r="EG479" s="11">
        <v>0</v>
      </c>
      <c r="EH479" s="11">
        <v>0</v>
      </c>
      <c r="EI479" s="11">
        <v>0</v>
      </c>
      <c r="EJ479" s="11">
        <v>10.199999809265137</v>
      </c>
      <c r="EK479" s="11">
        <v>2.0099999904632568</v>
      </c>
      <c r="EL479" s="11">
        <v>5.9999998658895493E-2</v>
      </c>
      <c r="EM479" s="11">
        <v>0.82999998331069946</v>
      </c>
      <c r="EN479" s="11">
        <v>1.3700000047683716</v>
      </c>
      <c r="EO479" s="11">
        <v>30.030000686645508</v>
      </c>
      <c r="EP479" s="11">
        <v>0</v>
      </c>
      <c r="EQ479" s="11">
        <v>0</v>
      </c>
      <c r="ER479" s="11">
        <v>0</v>
      </c>
      <c r="ES479" s="11">
        <v>1.9999999552965164E-2</v>
      </c>
      <c r="ET479" s="11">
        <v>0.30000001192092896</v>
      </c>
      <c r="EU479" s="38">
        <v>0.94999998807907104</v>
      </c>
      <c r="EV479" s="11">
        <v>0.94999998807907104</v>
      </c>
      <c r="EW479" s="11">
        <v>0</v>
      </c>
      <c r="EX479" s="11">
        <v>8.8999996185302734</v>
      </c>
      <c r="EY479" s="11">
        <v>0.60000002384185791</v>
      </c>
      <c r="EZ479" s="11">
        <v>0</v>
      </c>
      <c r="FA479" s="11">
        <v>0.55000001192092896</v>
      </c>
      <c r="FB479" s="11">
        <v>2.9999999329447746E-2</v>
      </c>
      <c r="FC479" s="11">
        <v>0.31999999284744263</v>
      </c>
      <c r="FD479" s="11">
        <v>0</v>
      </c>
      <c r="FE479" s="11">
        <v>0</v>
      </c>
      <c r="FF479" s="11">
        <v>0</v>
      </c>
      <c r="FG479" s="11">
        <v>0</v>
      </c>
      <c r="FH479" s="11">
        <v>3.9999999105930328E-2</v>
      </c>
      <c r="FI479" s="11">
        <v>1.7699999809265137</v>
      </c>
      <c r="FJ479" s="11">
        <v>1.1100000143051147</v>
      </c>
      <c r="FK479" s="11">
        <v>3.9999999105930328E-2</v>
      </c>
      <c r="FL479" s="11">
        <v>0</v>
      </c>
      <c r="FM479" s="11">
        <v>0</v>
      </c>
      <c r="FN479" s="11">
        <v>9.9999997764825821E-3</v>
      </c>
      <c r="FO479" s="11">
        <v>0.2199999988079071</v>
      </c>
      <c r="FP479" s="11">
        <v>0</v>
      </c>
      <c r="FQ479" s="11">
        <v>0.30000001192092896</v>
      </c>
      <c r="FR479" s="11">
        <v>0.61000001430511475</v>
      </c>
      <c r="FS479" s="11">
        <v>0.82999998331069946</v>
      </c>
      <c r="FT479" s="11">
        <v>0</v>
      </c>
      <c r="FU479" s="11">
        <v>5.000000074505806E-2</v>
      </c>
      <c r="FV479" s="11">
        <v>0.49000000953674316</v>
      </c>
      <c r="FW479" s="11">
        <v>0</v>
      </c>
      <c r="FX479" s="11">
        <v>0.56000000238418579</v>
      </c>
      <c r="FY479" s="11">
        <v>1.6100000143051147</v>
      </c>
      <c r="FZ479" s="11">
        <v>0.15000000596046448</v>
      </c>
      <c r="GA479" s="11">
        <v>0.31000000238418579</v>
      </c>
      <c r="GB479" s="11">
        <v>0.18000000715255737</v>
      </c>
      <c r="GC479" s="11">
        <v>0</v>
      </c>
      <c r="GD479" s="11">
        <v>0.34725490212440491</v>
      </c>
      <c r="GE479" s="11">
        <v>1.5399999618530273</v>
      </c>
      <c r="GF479" s="11">
        <v>0.56999999284744263</v>
      </c>
      <c r="GG479" s="38">
        <v>0.56999999284744263</v>
      </c>
      <c r="GH479" s="11">
        <v>0</v>
      </c>
      <c r="GI479" s="38">
        <v>3.9999999105930328E-2</v>
      </c>
      <c r="GJ479" s="11">
        <v>3.9999999105930328E-2</v>
      </c>
      <c r="GK479" s="38">
        <v>1.1799999475479126</v>
      </c>
      <c r="GL479" s="11">
        <v>1.1799999475479126</v>
      </c>
      <c r="GM479" s="11">
        <v>0</v>
      </c>
      <c r="GN479" s="11">
        <v>2.5999999046325684</v>
      </c>
      <c r="GO479" s="11">
        <v>1.2999999523162842</v>
      </c>
      <c r="GP479" s="11">
        <v>0</v>
      </c>
      <c r="GQ479" s="11">
        <v>208.25999450683594</v>
      </c>
      <c r="GR479" s="11">
        <v>0</v>
      </c>
      <c r="GS479" s="11">
        <v>0</v>
      </c>
      <c r="GT479" s="11">
        <v>0</v>
      </c>
      <c r="GU479" s="11">
        <v>9.9999997764825821E-3</v>
      </c>
      <c r="GV479" s="11">
        <v>0.20999999344348907</v>
      </c>
      <c r="GW479" s="11">
        <v>0</v>
      </c>
      <c r="GX479" s="11">
        <v>0.64999997615814209</v>
      </c>
      <c r="GY479" s="11">
        <v>0.15999999642372131</v>
      </c>
      <c r="GZ479" s="11">
        <v>0</v>
      </c>
      <c r="HA479" s="11">
        <v>0.15999999642372131</v>
      </c>
      <c r="HB479" s="11">
        <v>0.4699999988079071</v>
      </c>
      <c r="HC479" s="11">
        <v>1.75</v>
      </c>
      <c r="HD479" s="11">
        <v>0.10999999940395355</v>
      </c>
      <c r="HE479" s="11">
        <v>0.79000002145767212</v>
      </c>
      <c r="HF479" s="11">
        <v>0.10000000149011612</v>
      </c>
      <c r="HG479" s="11">
        <v>1.9999999552965164E-2</v>
      </c>
      <c r="HH479" s="11">
        <v>0</v>
      </c>
      <c r="HI479" s="11">
        <v>0</v>
      </c>
      <c r="HJ479" s="11">
        <v>0.25</v>
      </c>
      <c r="HK479" s="11">
        <v>10.229999542236328</v>
      </c>
      <c r="HL479" s="11">
        <v>9.0000003576278687E-2</v>
      </c>
      <c r="HM479" s="11">
        <v>0</v>
      </c>
      <c r="HN479" s="11">
        <v>0</v>
      </c>
      <c r="HO479" s="11">
        <v>3.9999999105930328E-2</v>
      </c>
      <c r="HP479" s="11">
        <v>0.33000001311302185</v>
      </c>
      <c r="HQ479" s="11">
        <v>1.6599999666213989</v>
      </c>
      <c r="HR479" s="11">
        <v>3.5499999523162842</v>
      </c>
      <c r="HS479" s="11">
        <v>2.309999942779541</v>
      </c>
      <c r="HT479" s="11">
        <v>3.9999999105930328E-2</v>
      </c>
      <c r="HU479" s="11">
        <v>1.9299999475479126</v>
      </c>
      <c r="HV479" s="11">
        <v>0.36000001430511475</v>
      </c>
    </row>
    <row r="480" spans="1:230" x14ac:dyDescent="0.3">
      <c r="A480" s="8">
        <v>22189</v>
      </c>
      <c r="B480" s="11">
        <v>81.496192932128906</v>
      </c>
      <c r="C480" s="11">
        <v>110.35887908935547</v>
      </c>
      <c r="D480" s="11">
        <v>80.053756713867188</v>
      </c>
      <c r="E480" s="11">
        <v>0</v>
      </c>
      <c r="F480" s="11">
        <v>0</v>
      </c>
      <c r="G480" s="11">
        <v>9.9999997764825821E-3</v>
      </c>
      <c r="H480" s="11">
        <v>18.159999847412109</v>
      </c>
      <c r="I480" s="11">
        <v>7.0000000298023224E-2</v>
      </c>
      <c r="J480" s="11">
        <v>2.9999999329447746E-2</v>
      </c>
      <c r="K480" s="11">
        <v>9.9999997764825821E-3</v>
      </c>
      <c r="L480" s="11">
        <v>1.9299999475479126</v>
      </c>
      <c r="M480" s="11">
        <v>1.9999999552965164E-2</v>
      </c>
      <c r="N480" s="11">
        <v>0</v>
      </c>
      <c r="O480" s="11">
        <v>1.2100000381469727</v>
      </c>
      <c r="P480" s="11">
        <v>0</v>
      </c>
      <c r="Q480" s="11">
        <v>0</v>
      </c>
      <c r="R480" s="11">
        <v>0.37999999523162842</v>
      </c>
      <c r="S480" s="11">
        <v>0</v>
      </c>
      <c r="T480" s="11">
        <v>0</v>
      </c>
      <c r="U480" s="11">
        <v>0</v>
      </c>
      <c r="V480" s="11">
        <v>5.000000074505806E-2</v>
      </c>
      <c r="W480" s="11">
        <v>1.6399999856948853</v>
      </c>
      <c r="X480" s="11">
        <v>0.17000000178813934</v>
      </c>
      <c r="Y480" s="11">
        <v>3.6600000858306885</v>
      </c>
      <c r="Z480" s="11">
        <v>12.979999542236328</v>
      </c>
      <c r="AA480" s="11">
        <v>2.5899999141693115</v>
      </c>
      <c r="AB480" s="11">
        <v>0.73000001907348633</v>
      </c>
      <c r="AC480" s="11">
        <v>0</v>
      </c>
      <c r="AD480" s="11">
        <v>2.9999999329447746E-2</v>
      </c>
      <c r="AE480" s="11">
        <v>0</v>
      </c>
      <c r="AF480" s="11">
        <v>0</v>
      </c>
      <c r="AG480" s="11">
        <v>3.9999999105930328E-2</v>
      </c>
      <c r="AH480" s="11">
        <v>0</v>
      </c>
      <c r="AI480" s="11">
        <v>1.1399999856948853</v>
      </c>
      <c r="AJ480" s="11">
        <v>0</v>
      </c>
      <c r="AK480" s="11">
        <v>0</v>
      </c>
      <c r="AL480" s="11">
        <v>0</v>
      </c>
      <c r="AM480" s="11">
        <v>0.2800000011920929</v>
      </c>
      <c r="AN480" s="11">
        <v>5.679999828338623</v>
      </c>
      <c r="AO480" s="11">
        <v>0</v>
      </c>
      <c r="AP480" s="11">
        <v>0.54000002145767212</v>
      </c>
      <c r="AQ480" s="11">
        <v>1.9999999552965164E-2</v>
      </c>
      <c r="AR480" s="11">
        <v>1.9999999552965164E-2</v>
      </c>
      <c r="AS480" s="11">
        <v>0.12999999523162842</v>
      </c>
      <c r="AT480" s="38">
        <v>0.12999999523162842</v>
      </c>
      <c r="AU480" s="11">
        <v>0.2800000011920929</v>
      </c>
      <c r="AV480" s="11">
        <v>0</v>
      </c>
      <c r="AW480" s="11">
        <v>0</v>
      </c>
      <c r="AX480" s="11">
        <v>0.52999997138977051</v>
      </c>
      <c r="AY480" s="11">
        <v>0.23999999463558197</v>
      </c>
      <c r="AZ480" s="11">
        <v>0</v>
      </c>
      <c r="BA480" s="11">
        <v>0.81000000238418579</v>
      </c>
      <c r="BB480" s="11">
        <v>9.9999997764825821E-3</v>
      </c>
      <c r="BC480" s="11">
        <v>9.9999997764825821E-3</v>
      </c>
      <c r="BD480" s="11">
        <v>0</v>
      </c>
      <c r="BE480" s="11">
        <v>2.9999999329447746E-2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4.690000057220459</v>
      </c>
      <c r="BP480" s="11">
        <v>9.9999997764825821E-3</v>
      </c>
      <c r="BQ480" s="11">
        <v>3.1700000762939453</v>
      </c>
      <c r="BR480" s="11">
        <v>2.9999999329447746E-2</v>
      </c>
      <c r="BS480" s="11">
        <v>0.33000001311302185</v>
      </c>
      <c r="BT480" s="11">
        <v>5.000000074505806E-2</v>
      </c>
      <c r="BU480" s="11">
        <v>0.41999998688697815</v>
      </c>
      <c r="BV480" s="11">
        <v>0</v>
      </c>
      <c r="BW480" s="11">
        <v>0</v>
      </c>
      <c r="BX480" s="11">
        <v>0</v>
      </c>
      <c r="BY480" s="11">
        <v>0</v>
      </c>
      <c r="BZ480" s="11">
        <v>1.5</v>
      </c>
      <c r="CA480" s="11">
        <v>9.0000003576278687E-2</v>
      </c>
      <c r="CB480" s="11">
        <v>0.28999999165534973</v>
      </c>
      <c r="CC480" s="11">
        <v>0</v>
      </c>
      <c r="CD480" s="11">
        <v>0</v>
      </c>
      <c r="CE480" s="11">
        <v>0</v>
      </c>
      <c r="CF480" s="11">
        <v>9.9999997764825821E-3</v>
      </c>
      <c r="CG480" s="11">
        <v>0</v>
      </c>
      <c r="CH480" s="11">
        <v>0.50999999046325684</v>
      </c>
      <c r="CI480" s="11">
        <v>0.73000001907348633</v>
      </c>
      <c r="CJ480" s="11">
        <v>0</v>
      </c>
      <c r="CK480" s="11">
        <v>0</v>
      </c>
      <c r="CL480" s="11">
        <v>1.4500000476837158</v>
      </c>
      <c r="CM480" s="11">
        <v>0</v>
      </c>
      <c r="CN480" s="11">
        <v>9.3573547899723053E-2</v>
      </c>
      <c r="CO480" s="11">
        <v>0</v>
      </c>
      <c r="CP480" s="11">
        <v>0</v>
      </c>
      <c r="CQ480" s="11">
        <v>0.11999999731779099</v>
      </c>
      <c r="CR480" s="11">
        <v>1.9999999552965164E-2</v>
      </c>
      <c r="CS480" s="11">
        <v>0</v>
      </c>
      <c r="CT480" s="11">
        <v>0.17000000178813934</v>
      </c>
      <c r="CU480" s="11">
        <v>0</v>
      </c>
      <c r="CV480" s="11">
        <v>0</v>
      </c>
      <c r="CW480" s="11">
        <v>0.43999999761581421</v>
      </c>
      <c r="CX480" s="11">
        <v>0</v>
      </c>
      <c r="CY480" s="11">
        <v>0.12999999523162842</v>
      </c>
      <c r="CZ480" s="11">
        <v>0.51999998092651367</v>
      </c>
      <c r="DA480" s="11">
        <v>9.9999997764825821E-3</v>
      </c>
      <c r="DB480" s="11">
        <v>0.10999999940395355</v>
      </c>
      <c r="DC480" s="11">
        <v>0</v>
      </c>
      <c r="DD480" s="11">
        <v>0</v>
      </c>
      <c r="DE480" s="11">
        <v>3.9999999105930328E-2</v>
      </c>
      <c r="DF480" s="11">
        <v>1.6000000238418579</v>
      </c>
      <c r="DG480" s="11">
        <v>0</v>
      </c>
      <c r="DH480" s="11">
        <v>0</v>
      </c>
      <c r="DI480" s="11">
        <v>0.37999999523162842</v>
      </c>
      <c r="DJ480" s="11">
        <v>35.741275787353516</v>
      </c>
      <c r="DK480" s="11">
        <v>0.33615437150001526</v>
      </c>
      <c r="DL480" s="11">
        <v>0</v>
      </c>
      <c r="DM480" s="11">
        <v>0.28999999165534973</v>
      </c>
      <c r="DN480" s="11">
        <v>1.6799999475479126</v>
      </c>
      <c r="DO480" s="11">
        <v>0.15999999642372131</v>
      </c>
      <c r="DP480" s="11">
        <v>6.380000114440918</v>
      </c>
      <c r="DQ480" s="11">
        <v>1.4299999475479126</v>
      </c>
      <c r="DR480" s="11">
        <v>0.28999999165534973</v>
      </c>
      <c r="DS480" s="38">
        <v>0.28999999165534973</v>
      </c>
      <c r="DT480" s="11">
        <v>0</v>
      </c>
      <c r="DU480" s="38">
        <v>0</v>
      </c>
      <c r="DV480" s="11">
        <v>0</v>
      </c>
      <c r="DW480" s="11">
        <v>0.31999999284744263</v>
      </c>
      <c r="DX480" s="11">
        <v>0</v>
      </c>
      <c r="DY480" s="11">
        <v>1.4199999570846558</v>
      </c>
      <c r="DZ480" s="11">
        <v>9.9999997764825821E-3</v>
      </c>
      <c r="EA480" s="11">
        <v>5.9000000953674316</v>
      </c>
      <c r="EB480" s="11">
        <v>15.869999885559082</v>
      </c>
      <c r="EC480" s="11">
        <v>0.3174000084400177</v>
      </c>
      <c r="ED480" s="11">
        <v>15.552599906921387</v>
      </c>
      <c r="EE480" s="11">
        <v>4.5500001907348633</v>
      </c>
      <c r="EF480" s="11">
        <v>0</v>
      </c>
      <c r="EG480" s="11">
        <v>7.0000000298023224E-2</v>
      </c>
      <c r="EH480" s="11">
        <v>0</v>
      </c>
      <c r="EI480" s="11">
        <v>0</v>
      </c>
      <c r="EJ480" s="11">
        <v>8.9399995803833008</v>
      </c>
      <c r="EK480" s="11">
        <v>2.1400001049041748</v>
      </c>
      <c r="EL480" s="11">
        <v>2.9999999329447746E-2</v>
      </c>
      <c r="EM480" s="11">
        <v>0.49000000953674316</v>
      </c>
      <c r="EN480" s="11">
        <v>1.1599999666213989</v>
      </c>
      <c r="EO480" s="11">
        <v>21.299999237060547</v>
      </c>
      <c r="EP480" s="11">
        <v>0</v>
      </c>
      <c r="EQ480" s="11">
        <v>0</v>
      </c>
      <c r="ER480" s="11">
        <v>0</v>
      </c>
      <c r="ES480" s="11">
        <v>0</v>
      </c>
      <c r="ET480" s="11">
        <v>5.000000074505806E-2</v>
      </c>
      <c r="EU480" s="38">
        <v>0.98000001907348633</v>
      </c>
      <c r="EV480" s="11">
        <v>0.98000001907348633</v>
      </c>
      <c r="EW480" s="11">
        <v>0</v>
      </c>
      <c r="EX480" s="11">
        <v>7.2100000381469727</v>
      </c>
      <c r="EY480" s="11">
        <v>0.54000002145767212</v>
      </c>
      <c r="EZ480" s="11">
        <v>0</v>
      </c>
      <c r="FA480" s="11">
        <v>0.4699999988079071</v>
      </c>
      <c r="FB480" s="11">
        <v>0.12999999523162842</v>
      </c>
      <c r="FC480" s="11">
        <v>0.25</v>
      </c>
      <c r="FD480" s="11">
        <v>0</v>
      </c>
      <c r="FE480" s="11">
        <v>0</v>
      </c>
      <c r="FF480" s="11">
        <v>0</v>
      </c>
      <c r="FG480" s="11">
        <v>0</v>
      </c>
      <c r="FH480" s="11">
        <v>3.9999999105930328E-2</v>
      </c>
      <c r="FI480" s="11">
        <v>0.31000000238418579</v>
      </c>
      <c r="FJ480" s="11">
        <v>2.75</v>
      </c>
      <c r="FK480" s="11">
        <v>2.9999999329447746E-2</v>
      </c>
      <c r="FL480" s="11">
        <v>1.9999999552965164E-2</v>
      </c>
      <c r="FM480" s="11">
        <v>0</v>
      </c>
      <c r="FN480" s="11">
        <v>9.9999997764825821E-3</v>
      </c>
      <c r="FO480" s="11">
        <v>0.14000000059604645</v>
      </c>
      <c r="FP480" s="11">
        <v>0</v>
      </c>
      <c r="FQ480" s="11">
        <v>0.25</v>
      </c>
      <c r="FR480" s="11">
        <v>0.40000000596046448</v>
      </c>
      <c r="FS480" s="11">
        <v>0.57999998331069946</v>
      </c>
      <c r="FT480" s="11">
        <v>0</v>
      </c>
      <c r="FU480" s="11">
        <v>9.9999997764825821E-3</v>
      </c>
      <c r="FV480" s="11">
        <v>0.43000000715255737</v>
      </c>
      <c r="FW480" s="11">
        <v>0</v>
      </c>
      <c r="FX480" s="11">
        <v>0.23999999463558197</v>
      </c>
      <c r="FY480" s="11">
        <v>1.0199999809265137</v>
      </c>
      <c r="FZ480" s="11">
        <v>0.14000000059604645</v>
      </c>
      <c r="GA480" s="11">
        <v>0.34000000357627869</v>
      </c>
      <c r="GB480" s="11">
        <v>0.20000000298023224</v>
      </c>
      <c r="GC480" s="11">
        <v>0</v>
      </c>
      <c r="GD480" s="11">
        <v>0.3449999988079071</v>
      </c>
      <c r="GE480" s="11">
        <v>1.5299999713897705</v>
      </c>
      <c r="GF480" s="11">
        <v>0.49000000953674316</v>
      </c>
      <c r="GG480" s="38">
        <v>0.49000000953674316</v>
      </c>
      <c r="GH480" s="11">
        <v>9.9999997764825821E-3</v>
      </c>
      <c r="GI480" s="38">
        <v>0</v>
      </c>
      <c r="GJ480" s="11">
        <v>0</v>
      </c>
      <c r="GK480" s="38">
        <v>0.20999999344348907</v>
      </c>
      <c r="GL480" s="11">
        <v>0.20999999344348907</v>
      </c>
      <c r="GM480" s="11">
        <v>0</v>
      </c>
      <c r="GN480" s="11">
        <v>2.8399999141693115</v>
      </c>
      <c r="GO480" s="11">
        <v>0.93000000715255737</v>
      </c>
      <c r="GP480" s="11">
        <v>0</v>
      </c>
      <c r="GQ480" s="11">
        <v>201.94999694824219</v>
      </c>
      <c r="GR480" s="11">
        <v>0</v>
      </c>
      <c r="GS480" s="11">
        <v>0</v>
      </c>
      <c r="GT480" s="11">
        <v>0</v>
      </c>
      <c r="GU480" s="11">
        <v>9.9999997764825821E-3</v>
      </c>
      <c r="GV480" s="11">
        <v>0.23000000417232513</v>
      </c>
      <c r="GW480" s="11">
        <v>0</v>
      </c>
      <c r="GX480" s="11">
        <v>0.50999999046325684</v>
      </c>
      <c r="GY480" s="11">
        <v>1.4099999666213989</v>
      </c>
      <c r="GZ480" s="11">
        <v>0</v>
      </c>
      <c r="HA480" s="11">
        <v>0.52999997138977051</v>
      </c>
      <c r="HB480" s="11">
        <v>0.14000000059604645</v>
      </c>
      <c r="HC480" s="11">
        <v>1.7200000286102295</v>
      </c>
      <c r="HD480" s="11">
        <v>0</v>
      </c>
      <c r="HE480" s="11">
        <v>0.41999998688697815</v>
      </c>
      <c r="HF480" s="11">
        <v>7.9999998211860657E-2</v>
      </c>
      <c r="HG480" s="11">
        <v>9.9999997764825821E-3</v>
      </c>
      <c r="HH480" s="11">
        <v>0</v>
      </c>
      <c r="HI480" s="11">
        <v>0</v>
      </c>
      <c r="HJ480" s="11">
        <v>0.12999999523162842</v>
      </c>
      <c r="HK480" s="11">
        <v>5.9000000953674316</v>
      </c>
      <c r="HL480" s="11">
        <v>7.9999998211860657E-2</v>
      </c>
      <c r="HM480" s="11">
        <v>0</v>
      </c>
      <c r="HN480" s="11">
        <v>0</v>
      </c>
      <c r="HO480" s="11">
        <v>0.31000000238418579</v>
      </c>
      <c r="HP480" s="11">
        <v>0.28999999165534973</v>
      </c>
      <c r="HQ480" s="11">
        <v>1.440000057220459</v>
      </c>
      <c r="HR480" s="11">
        <v>3.0799999237060547</v>
      </c>
      <c r="HS480" s="11">
        <v>2</v>
      </c>
      <c r="HT480" s="11">
        <v>2.9999999329447746E-2</v>
      </c>
      <c r="HU480" s="11">
        <v>1.5700000524520874</v>
      </c>
      <c r="HV480" s="11">
        <v>0.34000000357627869</v>
      </c>
    </row>
    <row r="481" spans="1:230" x14ac:dyDescent="0.3">
      <c r="A481" s="8">
        <v>22220</v>
      </c>
      <c r="B481" s="11">
        <v>31.558050155639648</v>
      </c>
      <c r="C481" s="11">
        <v>1150.8837890625</v>
      </c>
      <c r="D481" s="11">
        <v>31.111381530761719</v>
      </c>
      <c r="E481" s="11">
        <v>0</v>
      </c>
      <c r="F481" s="11">
        <v>0</v>
      </c>
      <c r="G481" s="11">
        <v>2.9999999329447746E-2</v>
      </c>
      <c r="H481" s="11">
        <v>11.010000228881836</v>
      </c>
      <c r="I481" s="11">
        <v>7.0000000298023224E-2</v>
      </c>
      <c r="J481" s="11">
        <v>5.000000074505806E-2</v>
      </c>
      <c r="K481" s="11">
        <v>0</v>
      </c>
      <c r="L481" s="11">
        <v>2.0499999523162842</v>
      </c>
      <c r="M481" s="11">
        <v>0.10999999940395355</v>
      </c>
      <c r="N481" s="11">
        <v>0</v>
      </c>
      <c r="O481" s="11">
        <v>1.4099999666213989</v>
      </c>
      <c r="P481" s="11">
        <v>0</v>
      </c>
      <c r="Q481" s="11">
        <v>0</v>
      </c>
      <c r="R481" s="11">
        <v>0.62999999523162842</v>
      </c>
      <c r="S481" s="11">
        <v>0</v>
      </c>
      <c r="T481" s="11">
        <v>0.18999999761581421</v>
      </c>
      <c r="U481" s="11">
        <v>0</v>
      </c>
      <c r="V481" s="11">
        <v>7.9999998211860657E-2</v>
      </c>
      <c r="W481" s="11">
        <v>1.1599999666213989</v>
      </c>
      <c r="X481" s="11">
        <v>0</v>
      </c>
      <c r="Y481" s="11">
        <v>4.3899998664855957</v>
      </c>
      <c r="Z481" s="11">
        <v>14.189999580383301</v>
      </c>
      <c r="AA481" s="11">
        <v>2.5199999809265137</v>
      </c>
      <c r="AB481" s="11">
        <v>1.059999942779541</v>
      </c>
      <c r="AC481" s="11">
        <v>0</v>
      </c>
      <c r="AD481" s="11">
        <v>0</v>
      </c>
      <c r="AE481" s="11">
        <v>0</v>
      </c>
      <c r="AF481" s="11">
        <v>0</v>
      </c>
      <c r="AG481" s="11">
        <v>0.20999999344348907</v>
      </c>
      <c r="AH481" s="11">
        <v>0.10000000149011612</v>
      </c>
      <c r="AI481" s="11">
        <v>1.2300000190734863</v>
      </c>
      <c r="AJ481" s="11">
        <v>0</v>
      </c>
      <c r="AK481" s="11">
        <v>0</v>
      </c>
      <c r="AL481" s="11">
        <v>0</v>
      </c>
      <c r="AM481" s="11">
        <v>0.33000001311302185</v>
      </c>
      <c r="AN481" s="11">
        <v>0</v>
      </c>
      <c r="AO481" s="11">
        <v>0</v>
      </c>
      <c r="AP481" s="11">
        <v>0.37999999523162842</v>
      </c>
      <c r="AQ481" s="11">
        <v>9.9999997764825821E-3</v>
      </c>
      <c r="AR481" s="11">
        <v>0</v>
      </c>
      <c r="AS481" s="11">
        <v>0.18999999761581421</v>
      </c>
      <c r="AT481" s="38">
        <v>0.18999999761581421</v>
      </c>
      <c r="AU481" s="11">
        <v>0.20000000298023224</v>
      </c>
      <c r="AV481" s="11">
        <v>9.9999997764825821E-3</v>
      </c>
      <c r="AW481" s="11">
        <v>0</v>
      </c>
      <c r="AX481" s="11">
        <v>2.0199999809265137</v>
      </c>
      <c r="AY481" s="11">
        <v>0.43999999761581421</v>
      </c>
      <c r="AZ481" s="11">
        <v>0</v>
      </c>
      <c r="BA481" s="11">
        <v>2.0399999618530273</v>
      </c>
      <c r="BB481" s="11">
        <v>9.9999997764825821E-3</v>
      </c>
      <c r="BC481" s="11">
        <v>2.9999999329447746E-2</v>
      </c>
      <c r="BD481" s="11">
        <v>0</v>
      </c>
      <c r="BE481" s="11">
        <v>5.9999998658895493E-2</v>
      </c>
      <c r="BF481" s="11">
        <v>0</v>
      </c>
      <c r="BG481" s="11">
        <v>0</v>
      </c>
      <c r="BH481" s="11">
        <v>0</v>
      </c>
      <c r="BI481" s="11">
        <v>0</v>
      </c>
      <c r="BJ481" s="11">
        <v>0.34000000357627869</v>
      </c>
      <c r="BK481" s="11">
        <v>0.38999998569488525</v>
      </c>
      <c r="BL481" s="11">
        <v>0</v>
      </c>
      <c r="BM481" s="11">
        <v>0</v>
      </c>
      <c r="BN481" s="11">
        <v>0</v>
      </c>
      <c r="BO481" s="11">
        <v>5.369999885559082</v>
      </c>
      <c r="BP481" s="11">
        <v>0</v>
      </c>
      <c r="BQ481" s="11">
        <v>4.4200000762939453</v>
      </c>
      <c r="BR481" s="11">
        <v>5.9999998658895493E-2</v>
      </c>
      <c r="BS481" s="11">
        <v>0.38999998569488525</v>
      </c>
      <c r="BT481" s="11">
        <v>0.11999999731779099</v>
      </c>
      <c r="BU481" s="11">
        <v>7.9999998211860657E-2</v>
      </c>
      <c r="BV481" s="11">
        <v>0</v>
      </c>
      <c r="BW481" s="11">
        <v>0.10000000149011612</v>
      </c>
      <c r="BX481" s="11">
        <v>0</v>
      </c>
      <c r="BY481" s="11">
        <v>0</v>
      </c>
      <c r="BZ481" s="11">
        <v>1.2100000381469727</v>
      </c>
      <c r="CA481" s="11">
        <v>7.0000000298023224E-2</v>
      </c>
      <c r="CB481" s="11">
        <v>0.31999999284744263</v>
      </c>
      <c r="CC481" s="11">
        <v>0</v>
      </c>
      <c r="CD481" s="11">
        <v>0</v>
      </c>
      <c r="CE481" s="11">
        <v>0</v>
      </c>
      <c r="CF481" s="11">
        <v>7.0000000298023224E-2</v>
      </c>
      <c r="CG481" s="11">
        <v>0</v>
      </c>
      <c r="CH481" s="11">
        <v>1.0399999618530273</v>
      </c>
      <c r="CI481" s="11">
        <v>1</v>
      </c>
      <c r="CJ481" s="11">
        <v>7.9999998211860657E-2</v>
      </c>
      <c r="CK481" s="11">
        <v>0</v>
      </c>
      <c r="CL481" s="11">
        <v>2.2999999523162842</v>
      </c>
      <c r="CM481" s="11">
        <v>0.18000000715255737</v>
      </c>
      <c r="CN481" s="11">
        <v>9.6677392721176147E-2</v>
      </c>
      <c r="CO481" s="11">
        <v>0</v>
      </c>
      <c r="CP481" s="11">
        <v>0</v>
      </c>
      <c r="CQ481" s="11">
        <v>0.10999999940395355</v>
      </c>
      <c r="CR481" s="11">
        <v>2.9999999329447746E-2</v>
      </c>
      <c r="CS481" s="11">
        <v>0</v>
      </c>
      <c r="CT481" s="11">
        <v>0.2800000011920929</v>
      </c>
      <c r="CU481" s="11">
        <v>1.9999999552965164E-2</v>
      </c>
      <c r="CV481" s="11">
        <v>1.9999999552965164E-2</v>
      </c>
      <c r="CW481" s="11">
        <v>0.87999999523162842</v>
      </c>
      <c r="CX481" s="11">
        <v>0</v>
      </c>
      <c r="CY481" s="11">
        <v>0</v>
      </c>
      <c r="CZ481" s="11">
        <v>0.17000000178813934</v>
      </c>
      <c r="DA481" s="11">
        <v>2.9999999329447746E-2</v>
      </c>
      <c r="DB481" s="11">
        <v>0.18000000715255737</v>
      </c>
      <c r="DC481" s="11">
        <v>0</v>
      </c>
      <c r="DD481" s="11">
        <v>0</v>
      </c>
      <c r="DE481" s="11">
        <v>0.10000000149011612</v>
      </c>
      <c r="DF481" s="11">
        <v>0.92000001668930054</v>
      </c>
      <c r="DG481" s="11">
        <v>0</v>
      </c>
      <c r="DH481" s="11">
        <v>0</v>
      </c>
      <c r="DI481" s="11">
        <v>2</v>
      </c>
      <c r="DJ481" s="11">
        <v>37.143703460693359</v>
      </c>
      <c r="DK481" s="11">
        <v>0.93035376071929932</v>
      </c>
      <c r="DL481" s="11">
        <v>0.60000002384185791</v>
      </c>
      <c r="DM481" s="11">
        <v>0.20999999344348907</v>
      </c>
      <c r="DN481" s="11">
        <v>1.2100000381469727</v>
      </c>
      <c r="DO481" s="11">
        <v>0.17000000178813934</v>
      </c>
      <c r="DP481" s="11">
        <v>6.619999885559082</v>
      </c>
      <c r="DQ481" s="11">
        <v>1.4900000095367432</v>
      </c>
      <c r="DR481" s="11">
        <v>0.30000001192092896</v>
      </c>
      <c r="DS481" s="38">
        <v>0.30000001192092896</v>
      </c>
      <c r="DT481" s="11">
        <v>0</v>
      </c>
      <c r="DU481" s="38">
        <v>0</v>
      </c>
      <c r="DV481" s="11">
        <v>0</v>
      </c>
      <c r="DW481" s="11">
        <v>2.190000057220459</v>
      </c>
      <c r="DX481" s="11">
        <v>0</v>
      </c>
      <c r="DY481" s="11">
        <v>1.6000000238418579</v>
      </c>
      <c r="DZ481" s="11">
        <v>0</v>
      </c>
      <c r="EA481" s="11">
        <v>5.929999828338623</v>
      </c>
      <c r="EB481" s="11">
        <v>6.2899999618530273</v>
      </c>
      <c r="EC481" s="11">
        <v>0.1257999986410141</v>
      </c>
      <c r="ED481" s="11">
        <v>6.1641998291015625</v>
      </c>
      <c r="EE481" s="11">
        <v>4.8400001525878906</v>
      </c>
      <c r="EF481" s="11">
        <v>0</v>
      </c>
      <c r="EG481" s="11">
        <v>0</v>
      </c>
      <c r="EH481" s="11">
        <v>0</v>
      </c>
      <c r="EI481" s="11">
        <v>0</v>
      </c>
      <c r="EJ481" s="11">
        <v>5.4200000762939453</v>
      </c>
      <c r="EK481" s="11">
        <v>3.1099998950958252</v>
      </c>
      <c r="EL481" s="11">
        <v>5.9999998658895493E-2</v>
      </c>
      <c r="EM481" s="11">
        <v>0.77999997138977051</v>
      </c>
      <c r="EN481" s="11">
        <v>1.2000000476837158</v>
      </c>
      <c r="EO481" s="11">
        <v>11.489999771118164</v>
      </c>
      <c r="EP481" s="11">
        <v>0</v>
      </c>
      <c r="EQ481" s="11">
        <v>0</v>
      </c>
      <c r="ER481" s="11">
        <v>0</v>
      </c>
      <c r="ES481" s="11">
        <v>9.9999997764825821E-3</v>
      </c>
      <c r="ET481" s="11">
        <v>0.2199999988079071</v>
      </c>
      <c r="EU481" s="38">
        <v>0.93999999761581421</v>
      </c>
      <c r="EV481" s="11">
        <v>0.93999999761581421</v>
      </c>
      <c r="EW481" s="11">
        <v>0</v>
      </c>
      <c r="EX481" s="11">
        <v>7.4499998092651367</v>
      </c>
      <c r="EY481" s="11">
        <v>0.2800000011920929</v>
      </c>
      <c r="EZ481" s="11">
        <v>0</v>
      </c>
      <c r="FA481" s="11">
        <v>0.43999999761581421</v>
      </c>
      <c r="FB481" s="11">
        <v>0</v>
      </c>
      <c r="FC481" s="11">
        <v>0.2800000011920929</v>
      </c>
      <c r="FD481" s="11">
        <v>0</v>
      </c>
      <c r="FE481" s="11">
        <v>18.510000228881836</v>
      </c>
      <c r="FF481" s="11">
        <v>0</v>
      </c>
      <c r="FG481" s="11">
        <v>0</v>
      </c>
      <c r="FH481" s="11">
        <v>1.9999999552965164E-2</v>
      </c>
      <c r="FI481" s="11">
        <v>0</v>
      </c>
      <c r="FJ481" s="11">
        <v>2.8399999141693115</v>
      </c>
      <c r="FK481" s="11">
        <v>3.9999999105930328E-2</v>
      </c>
      <c r="FL481" s="11">
        <v>9.9999997764825821E-3</v>
      </c>
      <c r="FM481" s="11">
        <v>0</v>
      </c>
      <c r="FN481" s="11">
        <v>1.9999999552965164E-2</v>
      </c>
      <c r="FO481" s="11">
        <v>0.14000000059604645</v>
      </c>
      <c r="FP481" s="11">
        <v>0</v>
      </c>
      <c r="FQ481" s="11">
        <v>0.34000000357627869</v>
      </c>
      <c r="FR481" s="11">
        <v>2.7899999618530273</v>
      </c>
      <c r="FS481" s="11">
        <v>0.20000000298023224</v>
      </c>
      <c r="FT481" s="11">
        <v>0</v>
      </c>
      <c r="FU481" s="11">
        <v>5.000000074505806E-2</v>
      </c>
      <c r="FV481" s="11">
        <v>0.37999999523162842</v>
      </c>
      <c r="FW481" s="11">
        <v>0.38999998569488525</v>
      </c>
      <c r="FX481" s="11">
        <v>0.99000000953674316</v>
      </c>
      <c r="FY481" s="11">
        <v>1.0199999809265137</v>
      </c>
      <c r="FZ481" s="11">
        <v>0.85000002384185791</v>
      </c>
      <c r="GA481" s="11">
        <v>0.23000000417232513</v>
      </c>
      <c r="GB481" s="11">
        <v>0.12999999523162842</v>
      </c>
      <c r="GC481" s="11">
        <v>0.10000000149011612</v>
      </c>
      <c r="GD481" s="11">
        <v>0.11950980126857758</v>
      </c>
      <c r="GE481" s="11">
        <v>0.52999997138977051</v>
      </c>
      <c r="GF481" s="11">
        <v>0.62999999523162842</v>
      </c>
      <c r="GG481" s="38">
        <v>0.62999999523162842</v>
      </c>
      <c r="GH481" s="11">
        <v>5.000000074505806E-2</v>
      </c>
      <c r="GI481" s="38">
        <v>0</v>
      </c>
      <c r="GJ481" s="11">
        <v>0</v>
      </c>
      <c r="GK481" s="38">
        <v>0</v>
      </c>
      <c r="GL481" s="11">
        <v>0</v>
      </c>
      <c r="GM481" s="11">
        <v>0</v>
      </c>
      <c r="GN481" s="11">
        <v>1.7200000286102295</v>
      </c>
      <c r="GO481" s="11">
        <v>0.87000000476837158</v>
      </c>
      <c r="GP481" s="11">
        <v>0</v>
      </c>
      <c r="GQ481" s="11">
        <v>226.91000366210938</v>
      </c>
      <c r="GR481" s="11">
        <v>1.9999999552965164E-2</v>
      </c>
      <c r="GS481" s="11">
        <v>0</v>
      </c>
      <c r="GT481" s="11">
        <v>0</v>
      </c>
      <c r="GU481" s="11">
        <v>9.9999997764825821E-3</v>
      </c>
      <c r="GV481" s="11">
        <v>0.15000000596046448</v>
      </c>
      <c r="GW481" s="11">
        <v>0</v>
      </c>
      <c r="GX481" s="11">
        <v>0.52999997138977051</v>
      </c>
      <c r="GY481" s="11">
        <v>0</v>
      </c>
      <c r="GZ481" s="11">
        <v>0</v>
      </c>
      <c r="HA481" s="11">
        <v>0</v>
      </c>
      <c r="HB481" s="11">
        <v>1.0499999523162842</v>
      </c>
      <c r="HC481" s="11">
        <v>1.5399999618530273</v>
      </c>
      <c r="HD481" s="11">
        <v>0</v>
      </c>
      <c r="HE481" s="11">
        <v>0.25999999046325684</v>
      </c>
      <c r="HF481" s="11">
        <v>0.10000000149011612</v>
      </c>
      <c r="HG481" s="11">
        <v>5.000000074505806E-2</v>
      </c>
      <c r="HH481" s="11">
        <v>0</v>
      </c>
      <c r="HI481" s="11">
        <v>0</v>
      </c>
      <c r="HJ481" s="11">
        <v>0.23000000417232513</v>
      </c>
      <c r="HK481" s="11">
        <v>9.9600000381469727</v>
      </c>
      <c r="HL481" s="11">
        <v>3.9999999105930328E-2</v>
      </c>
      <c r="HM481" s="11">
        <v>0</v>
      </c>
      <c r="HN481" s="11">
        <v>0</v>
      </c>
      <c r="HO481" s="11">
        <v>0</v>
      </c>
      <c r="HP481" s="11">
        <v>0.40999999642372131</v>
      </c>
      <c r="HQ481" s="11">
        <v>1.2699999809265137</v>
      </c>
      <c r="HR481" s="11">
        <v>2.7100000381469727</v>
      </c>
      <c r="HS481" s="11">
        <v>1.7699999809265137</v>
      </c>
      <c r="HT481" s="11">
        <v>3.9999999105930328E-2</v>
      </c>
      <c r="HU481" s="11">
        <v>1.8799999952316284</v>
      </c>
      <c r="HV481" s="11">
        <v>0.23999999463558197</v>
      </c>
    </row>
    <row r="482" spans="1:230" x14ac:dyDescent="0.3">
      <c r="A482" s="8">
        <v>22250</v>
      </c>
      <c r="B482" s="11">
        <v>60.750308990478516</v>
      </c>
      <c r="C482" s="11">
        <v>1143.2509765625</v>
      </c>
      <c r="D482" s="11">
        <v>63.270427703857422</v>
      </c>
      <c r="E482" s="11">
        <v>1.9999999552965164E-2</v>
      </c>
      <c r="F482" s="11">
        <v>9.9999997764825821E-3</v>
      </c>
      <c r="G482" s="11">
        <v>3.9999999105930328E-2</v>
      </c>
      <c r="H482" s="11">
        <v>33.279998779296875</v>
      </c>
      <c r="I482" s="11">
        <v>0.10999999940395355</v>
      </c>
      <c r="J482" s="11">
        <v>0.25999999046325684</v>
      </c>
      <c r="K482" s="11">
        <v>0.11999999731779099</v>
      </c>
      <c r="L482" s="11">
        <v>6.940000057220459</v>
      </c>
      <c r="M482" s="11">
        <v>0.50999999046325684</v>
      </c>
      <c r="N482" s="11">
        <v>0</v>
      </c>
      <c r="O482" s="11">
        <v>4.1500000953674316</v>
      </c>
      <c r="P482" s="11">
        <v>0</v>
      </c>
      <c r="Q482" s="11">
        <v>0</v>
      </c>
      <c r="R482" s="11">
        <v>3.9800000190734863</v>
      </c>
      <c r="S482" s="11">
        <v>0.37999999523162842</v>
      </c>
      <c r="T482" s="11">
        <v>1.4700000286102295</v>
      </c>
      <c r="U482" s="11">
        <v>1.9700000286102295</v>
      </c>
      <c r="V482" s="11">
        <v>0.20000000298023224</v>
      </c>
      <c r="W482" s="11">
        <v>4.0999999046325684</v>
      </c>
      <c r="X482" s="11">
        <v>0</v>
      </c>
      <c r="Y482" s="11">
        <v>9.1700000762939453</v>
      </c>
      <c r="Z482" s="11">
        <v>21.719999313354492</v>
      </c>
      <c r="AA482" s="11">
        <v>3.0099999904632568</v>
      </c>
      <c r="AB482" s="11">
        <v>3.1600000858306885</v>
      </c>
      <c r="AC482" s="11">
        <v>0</v>
      </c>
      <c r="AD482" s="11">
        <v>0.56999999284744263</v>
      </c>
      <c r="AE482" s="11">
        <v>0</v>
      </c>
      <c r="AF482" s="11">
        <v>0</v>
      </c>
      <c r="AG482" s="11">
        <v>0.2800000011920929</v>
      </c>
      <c r="AH482" s="11">
        <v>0.12999999523162842</v>
      </c>
      <c r="AI482" s="11">
        <v>1.3300000429153442</v>
      </c>
      <c r="AJ482" s="11">
        <v>0</v>
      </c>
      <c r="AK482" s="11">
        <v>3.9999999105930328E-2</v>
      </c>
      <c r="AL482" s="11">
        <v>0</v>
      </c>
      <c r="AM482" s="11">
        <v>0.97000002861022949</v>
      </c>
      <c r="AN482" s="11">
        <v>15.859999656677246</v>
      </c>
      <c r="AO482" s="11">
        <v>0</v>
      </c>
      <c r="AP482" s="11">
        <v>1.3500000238418579</v>
      </c>
      <c r="AQ482" s="11">
        <v>9.9999997764825821E-3</v>
      </c>
      <c r="AR482" s="11">
        <v>0.28999999165534973</v>
      </c>
      <c r="AS482" s="11">
        <v>0.70999997854232788</v>
      </c>
      <c r="AT482" s="38">
        <v>0.70999997854232788</v>
      </c>
      <c r="AU482" s="11">
        <v>0.69999998807907104</v>
      </c>
      <c r="AV482" s="11">
        <v>0.14000000059604645</v>
      </c>
      <c r="AW482" s="11">
        <v>2.9999999329447746E-2</v>
      </c>
      <c r="AX482" s="11">
        <v>24.290000915527344</v>
      </c>
      <c r="AY482" s="11">
        <v>2.119999885559082</v>
      </c>
      <c r="AZ482" s="11">
        <v>0</v>
      </c>
      <c r="BA482" s="11">
        <v>3.6500000953674316</v>
      </c>
      <c r="BB482" s="11">
        <v>2.9999999329447746E-2</v>
      </c>
      <c r="BC482" s="11">
        <v>0.10000000149011612</v>
      </c>
      <c r="BD482" s="11">
        <v>2.9999999329447746E-2</v>
      </c>
      <c r="BE482" s="11">
        <v>0.23999999463558197</v>
      </c>
      <c r="BF482" s="11">
        <v>0</v>
      </c>
      <c r="BG482" s="11">
        <v>0.10000000149011612</v>
      </c>
      <c r="BH482" s="11">
        <v>5.000000074505806E-2</v>
      </c>
      <c r="BI482" s="11">
        <v>3.9999999105930328E-2</v>
      </c>
      <c r="BJ482" s="11">
        <v>1.0399999618530273</v>
      </c>
      <c r="BK482" s="11">
        <v>1.190000057220459</v>
      </c>
      <c r="BL482" s="11">
        <v>1.2000000476837158</v>
      </c>
      <c r="BM482" s="11">
        <v>2.6700000762939453</v>
      </c>
      <c r="BN482" s="11">
        <v>0</v>
      </c>
      <c r="BO482" s="11">
        <v>12.090000152587891</v>
      </c>
      <c r="BP482" s="11">
        <v>0.31999999284744263</v>
      </c>
      <c r="BQ482" s="11">
        <v>13.090000152587891</v>
      </c>
      <c r="BR482" s="11">
        <v>1.6200000047683716</v>
      </c>
      <c r="BS482" s="11">
        <v>0.41999998688697815</v>
      </c>
      <c r="BT482" s="11">
        <v>0.64999997615814209</v>
      </c>
      <c r="BU482" s="11">
        <v>2.2000000476837158</v>
      </c>
      <c r="BV482" s="11">
        <v>1.9099999666213989</v>
      </c>
      <c r="BW482" s="11">
        <v>0.40000000596046448</v>
      </c>
      <c r="BX482" s="11">
        <v>0.49000000953674316</v>
      </c>
      <c r="BY482" s="11">
        <v>3.1099998950958252</v>
      </c>
      <c r="BZ482" s="11">
        <v>0.82999998331069946</v>
      </c>
      <c r="CA482" s="11">
        <v>0.17000000178813934</v>
      </c>
      <c r="CB482" s="11">
        <v>0.82999998331069946</v>
      </c>
      <c r="CC482" s="11">
        <v>0.40000000596046448</v>
      </c>
      <c r="CD482" s="11">
        <v>5.000000074505806E-2</v>
      </c>
      <c r="CE482" s="11">
        <v>0</v>
      </c>
      <c r="CF482" s="11">
        <v>0.27000001072883606</v>
      </c>
      <c r="CG482" s="11">
        <v>0</v>
      </c>
      <c r="CH482" s="11">
        <v>2.130000114440918</v>
      </c>
      <c r="CI482" s="11">
        <v>2.1700000762939453</v>
      </c>
      <c r="CJ482" s="11">
        <v>0.88999998569488525</v>
      </c>
      <c r="CK482" s="11">
        <v>0.54148757457733154</v>
      </c>
      <c r="CL482" s="11">
        <v>5.0199999809265137</v>
      </c>
      <c r="CM482" s="11">
        <v>0.56000000238418579</v>
      </c>
      <c r="CN482" s="11">
        <v>0.8115612268447876</v>
      </c>
      <c r="CO482" s="11">
        <v>0</v>
      </c>
      <c r="CP482" s="11">
        <v>0</v>
      </c>
      <c r="CQ482" s="11">
        <v>0.28999999165534973</v>
      </c>
      <c r="CR482" s="11">
        <v>0.10999999940395355</v>
      </c>
      <c r="CS482" s="11">
        <v>0</v>
      </c>
      <c r="CT482" s="11">
        <v>0.46000000834465027</v>
      </c>
      <c r="CU482" s="11">
        <v>0.52999997138977051</v>
      </c>
      <c r="CV482" s="11">
        <v>0.62000000476837158</v>
      </c>
      <c r="CW482" s="11">
        <v>2.7699999809265137</v>
      </c>
      <c r="CX482" s="11">
        <v>0</v>
      </c>
      <c r="CY482" s="11">
        <v>2.9999999329447746E-2</v>
      </c>
      <c r="CZ482" s="11">
        <v>3.2000000476837158</v>
      </c>
      <c r="DA482" s="11">
        <v>0.41999998688697815</v>
      </c>
      <c r="DB482" s="11">
        <v>0.36000001430511475</v>
      </c>
      <c r="DC482" s="11">
        <v>1.9999999552965164E-2</v>
      </c>
      <c r="DD482" s="11">
        <v>0</v>
      </c>
      <c r="DE482" s="11">
        <v>0.33000001311302185</v>
      </c>
      <c r="DF482" s="11">
        <v>1.0299999713897705</v>
      </c>
      <c r="DG482" s="11">
        <v>0</v>
      </c>
      <c r="DH482" s="11">
        <v>0</v>
      </c>
      <c r="DI482" s="11">
        <v>8.1099996566772461</v>
      </c>
      <c r="DJ482" s="11">
        <v>33.449787139892578</v>
      </c>
      <c r="DK482" s="11">
        <v>2.4990761280059814</v>
      </c>
      <c r="DL482" s="11">
        <v>1.5199999809265137</v>
      </c>
      <c r="DM482" s="11">
        <v>0.28999999165534973</v>
      </c>
      <c r="DN482" s="11">
        <v>1.6599999666213989</v>
      </c>
      <c r="DO482" s="11">
        <v>0.31999999284744263</v>
      </c>
      <c r="DP482" s="11">
        <v>14.630000114440918</v>
      </c>
      <c r="DQ482" s="11">
        <v>3.2400000095367432</v>
      </c>
      <c r="DR482" s="11">
        <v>0.9100000262260437</v>
      </c>
      <c r="DS482" s="38">
        <v>0.9100000262260437</v>
      </c>
      <c r="DT482" s="11">
        <v>0.11999999731779099</v>
      </c>
      <c r="DU482" s="38">
        <v>0.75</v>
      </c>
      <c r="DV482" s="11">
        <v>0.75</v>
      </c>
      <c r="DW482" s="11">
        <v>5.000000074505806E-2</v>
      </c>
      <c r="DX482" s="11">
        <v>0</v>
      </c>
      <c r="DY482" s="11">
        <v>4.380000114440918</v>
      </c>
      <c r="DZ482" s="11">
        <v>0.23999999463558197</v>
      </c>
      <c r="EA482" s="11">
        <v>12.350000381469727</v>
      </c>
      <c r="EB482" s="11">
        <v>18.200000762939453</v>
      </c>
      <c r="EC482" s="11">
        <v>0.36399999260902405</v>
      </c>
      <c r="ED482" s="11">
        <v>17.836000442504883</v>
      </c>
      <c r="EE482" s="11">
        <v>16.370000839233398</v>
      </c>
      <c r="EF482" s="11">
        <v>0</v>
      </c>
      <c r="EG482" s="11">
        <v>0</v>
      </c>
      <c r="EH482" s="11">
        <v>1.9999999552965164E-2</v>
      </c>
      <c r="EI482" s="11">
        <v>0</v>
      </c>
      <c r="EJ482" s="11">
        <v>16.389999389648438</v>
      </c>
      <c r="EK482" s="11">
        <v>8.4700002670288086</v>
      </c>
      <c r="EL482" s="11">
        <v>0.18999999761581421</v>
      </c>
      <c r="EM482" s="11">
        <v>2.7200000286102295</v>
      </c>
      <c r="EN482" s="11">
        <v>4.2600002288818359</v>
      </c>
      <c r="EO482" s="11">
        <v>40.419998168945313</v>
      </c>
      <c r="EP482" s="11">
        <v>0</v>
      </c>
      <c r="EQ482" s="11">
        <v>0</v>
      </c>
      <c r="ER482" s="11">
        <v>0</v>
      </c>
      <c r="ES482" s="11">
        <v>9.9999997764825821E-3</v>
      </c>
      <c r="ET482" s="11">
        <v>0.20999999344348907</v>
      </c>
      <c r="EU482" s="38">
        <v>0.51999998092651367</v>
      </c>
      <c r="EV482" s="11">
        <v>0.51999998092651367</v>
      </c>
      <c r="EW482" s="11">
        <v>0</v>
      </c>
      <c r="EX482" s="11">
        <v>11.130000114440918</v>
      </c>
      <c r="EY482" s="11">
        <v>0.25999999046325684</v>
      </c>
      <c r="EZ482" s="11">
        <v>1.9999999552965164E-2</v>
      </c>
      <c r="FA482" s="11">
        <v>1.1200000047683716</v>
      </c>
      <c r="FB482" s="11">
        <v>2.9999999329447746E-2</v>
      </c>
      <c r="FC482" s="11">
        <v>2.0199999809265137</v>
      </c>
      <c r="FD482" s="11">
        <v>0</v>
      </c>
      <c r="FE482" s="11">
        <v>0</v>
      </c>
      <c r="FF482" s="11">
        <v>0</v>
      </c>
      <c r="FG482" s="11">
        <v>9.9999997764825821E-3</v>
      </c>
      <c r="FH482" s="11">
        <v>1.9999999552965164E-2</v>
      </c>
      <c r="FI482" s="11">
        <v>7.0000000298023224E-2</v>
      </c>
      <c r="FJ482" s="11">
        <v>5.2199997901916504</v>
      </c>
      <c r="FK482" s="11">
        <v>5.9999998658895493E-2</v>
      </c>
      <c r="FL482" s="11">
        <v>2.9999999329447746E-2</v>
      </c>
      <c r="FM482" s="11">
        <v>5.1100001335144043</v>
      </c>
      <c r="FN482" s="11">
        <v>5.2300000190734863</v>
      </c>
      <c r="FO482" s="11">
        <v>0.20999999344348907</v>
      </c>
      <c r="FP482" s="11">
        <v>0</v>
      </c>
      <c r="FQ482" s="11">
        <v>1.0299999713897705</v>
      </c>
      <c r="FR482" s="11">
        <v>5.9999998658895493E-2</v>
      </c>
      <c r="FS482" s="11">
        <v>2.6500000953674316</v>
      </c>
      <c r="FT482" s="11">
        <v>0</v>
      </c>
      <c r="FU482" s="11">
        <v>0.56999999284744263</v>
      </c>
      <c r="FV482" s="11">
        <v>0.70999997854232788</v>
      </c>
      <c r="FW482" s="11">
        <v>1.190000057220459</v>
      </c>
      <c r="FX482" s="11">
        <v>2.2200000286102295</v>
      </c>
      <c r="FY482" s="11">
        <v>7.1999998092651367</v>
      </c>
      <c r="FZ482" s="11">
        <v>2.1500000953674316</v>
      </c>
      <c r="GA482" s="11">
        <v>0.4699999988079071</v>
      </c>
      <c r="GB482" s="11">
        <v>0.2800000011920929</v>
      </c>
      <c r="GC482" s="11">
        <v>0.30000001192092896</v>
      </c>
      <c r="GD482" s="11">
        <v>1.8039215356111526E-2</v>
      </c>
      <c r="GE482" s="11">
        <v>7.9999998211860657E-2</v>
      </c>
      <c r="GF482" s="11">
        <v>1.2999999523162842</v>
      </c>
      <c r="GG482" s="38">
        <v>1.2999999523162842</v>
      </c>
      <c r="GH482" s="11">
        <v>0.18000000715255737</v>
      </c>
      <c r="GI482" s="38">
        <v>0</v>
      </c>
      <c r="GJ482" s="11">
        <v>0</v>
      </c>
      <c r="GK482" s="38">
        <v>5.000000074505806E-2</v>
      </c>
      <c r="GL482" s="11">
        <v>5.000000074505806E-2</v>
      </c>
      <c r="GM482" s="11">
        <v>0</v>
      </c>
      <c r="GN482" s="11">
        <v>7.8000001907348633</v>
      </c>
      <c r="GO482" s="11">
        <v>1.0900000333786011</v>
      </c>
      <c r="GP482" s="11">
        <v>4.2199997901916504</v>
      </c>
      <c r="GQ482" s="11">
        <v>318.6099853515625</v>
      </c>
      <c r="GR482" s="11">
        <v>9.0000003576278687E-2</v>
      </c>
      <c r="GS482" s="11">
        <v>0</v>
      </c>
      <c r="GT482" s="11">
        <v>0</v>
      </c>
      <c r="GU482" s="11">
        <v>3.9999999105930328E-2</v>
      </c>
      <c r="GV482" s="11">
        <v>0.31000000238418579</v>
      </c>
      <c r="GW482" s="11">
        <v>0</v>
      </c>
      <c r="GX482" s="11">
        <v>2.380000114440918</v>
      </c>
      <c r="GY482" s="11">
        <v>1.8500000238418579</v>
      </c>
      <c r="GZ482" s="11">
        <v>9.9999997764825821E-3</v>
      </c>
      <c r="HA482" s="11">
        <v>0</v>
      </c>
      <c r="HB482" s="11">
        <v>1.5299999713897705</v>
      </c>
      <c r="HC482" s="11">
        <v>2.6600000858306885</v>
      </c>
      <c r="HD482" s="11">
        <v>0</v>
      </c>
      <c r="HE482" s="11">
        <v>1.0199999809265137</v>
      </c>
      <c r="HF482" s="11">
        <v>0.15999999642372131</v>
      </c>
      <c r="HG482" s="11">
        <v>2.9999999329447746E-2</v>
      </c>
      <c r="HH482" s="11">
        <v>1.9500000476837158</v>
      </c>
      <c r="HI482" s="11">
        <v>0</v>
      </c>
      <c r="HJ482" s="11">
        <v>3</v>
      </c>
      <c r="HK482" s="11">
        <v>33.680000305175781</v>
      </c>
      <c r="HL482" s="11">
        <v>3.9999999105930328E-2</v>
      </c>
      <c r="HM482" s="11">
        <v>1.9999999552965164E-2</v>
      </c>
      <c r="HN482" s="11">
        <v>0</v>
      </c>
      <c r="HO482" s="11">
        <v>0.40999999642372131</v>
      </c>
      <c r="HP482" s="11">
        <v>1.1699999570846558</v>
      </c>
      <c r="HQ482" s="11">
        <v>2.4200000762939453</v>
      </c>
      <c r="HR482" s="11">
        <v>5.1700000762939453</v>
      </c>
      <c r="HS482" s="11">
        <v>3.369999885559082</v>
      </c>
      <c r="HT482" s="11">
        <v>0.56000000238418579</v>
      </c>
      <c r="HU482" s="11">
        <v>5.5100002288818359</v>
      </c>
      <c r="HV482" s="11">
        <v>0.85000002384185791</v>
      </c>
    </row>
    <row r="483" spans="1:230" x14ac:dyDescent="0.3">
      <c r="A483" s="8">
        <v>22281</v>
      </c>
      <c r="B483" s="11">
        <v>96.911888122558594</v>
      </c>
      <c r="C483" s="11">
        <v>1093.969970703125</v>
      </c>
      <c r="D483" s="11">
        <v>95.877548217773438</v>
      </c>
      <c r="E483" s="11">
        <v>1.9999999552965164E-2</v>
      </c>
      <c r="F483" s="11">
        <v>1.9999999552965164E-2</v>
      </c>
      <c r="G483" s="11">
        <v>0.12999999523162842</v>
      </c>
      <c r="H483" s="11">
        <v>26.450000762939453</v>
      </c>
      <c r="I483" s="11">
        <v>0.14000000059604645</v>
      </c>
      <c r="J483" s="11">
        <v>0.34999999403953552</v>
      </c>
      <c r="K483" s="11">
        <v>0.11999999731779099</v>
      </c>
      <c r="L483" s="11">
        <v>12.329999923706055</v>
      </c>
      <c r="M483" s="11">
        <v>0.56999999284744263</v>
      </c>
      <c r="N483" s="11">
        <v>0</v>
      </c>
      <c r="O483" s="11">
        <v>7.3000001907348633</v>
      </c>
      <c r="P483" s="11">
        <v>0.55000001192092896</v>
      </c>
      <c r="Q483" s="11">
        <v>0</v>
      </c>
      <c r="R483" s="11">
        <v>7.7199997901916504</v>
      </c>
      <c r="S483" s="11">
        <v>0.38999998569488525</v>
      </c>
      <c r="T483" s="11">
        <v>21.659999847412109</v>
      </c>
      <c r="U483" s="11">
        <v>1.1299999952316284</v>
      </c>
      <c r="V483" s="11">
        <v>1.7699999809265137</v>
      </c>
      <c r="W483" s="11">
        <v>2.5499999523162842</v>
      </c>
      <c r="X483" s="11">
        <v>0</v>
      </c>
      <c r="Y483" s="11">
        <v>13.970000267028809</v>
      </c>
      <c r="Z483" s="11">
        <v>32.479999542236328</v>
      </c>
      <c r="AA483" s="11">
        <v>3.0499999523162842</v>
      </c>
      <c r="AB483" s="11">
        <v>3.8299999237060547</v>
      </c>
      <c r="AC483" s="11">
        <v>0</v>
      </c>
      <c r="AD483" s="11">
        <v>0.56999999284744263</v>
      </c>
      <c r="AE483" s="11">
        <v>0</v>
      </c>
      <c r="AF483" s="11">
        <v>0</v>
      </c>
      <c r="AG483" s="11">
        <v>0.25999999046325684</v>
      </c>
      <c r="AH483" s="11">
        <v>6.690000057220459</v>
      </c>
      <c r="AI483" s="11">
        <v>1.5499999523162842</v>
      </c>
      <c r="AJ483" s="11">
        <v>0</v>
      </c>
      <c r="AK483" s="11">
        <v>5.9999998658895493E-2</v>
      </c>
      <c r="AL483" s="11">
        <v>0</v>
      </c>
      <c r="AM483" s="11">
        <v>5.7199997901916504</v>
      </c>
      <c r="AN483" s="11">
        <v>61.340000152587891</v>
      </c>
      <c r="AO483" s="11">
        <v>0</v>
      </c>
      <c r="AP483" s="11">
        <v>0.8399999737739563</v>
      </c>
      <c r="AQ483" s="11">
        <v>5.9999998658895493E-2</v>
      </c>
      <c r="AR483" s="11">
        <v>0.17000000178813934</v>
      </c>
      <c r="AS483" s="11">
        <v>0.89999997615814209</v>
      </c>
      <c r="AT483" s="38">
        <v>0.89999997615814209</v>
      </c>
      <c r="AU483" s="11">
        <v>0.43000000715255737</v>
      </c>
      <c r="AV483" s="11">
        <v>1.059999942779541</v>
      </c>
      <c r="AW483" s="11">
        <v>5.9999998658895493E-2</v>
      </c>
      <c r="AX483" s="11">
        <v>73.839996337890625</v>
      </c>
      <c r="AY483" s="11">
        <v>3.0999999046325684</v>
      </c>
      <c r="AZ483" s="11">
        <v>0</v>
      </c>
      <c r="BA483" s="11">
        <v>24.180000305175781</v>
      </c>
      <c r="BB483" s="11">
        <v>5.000000074505806E-2</v>
      </c>
      <c r="BC483" s="11">
        <v>0.15999999642372131</v>
      </c>
      <c r="BD483" s="11">
        <v>5.9999998658895493E-2</v>
      </c>
      <c r="BE483" s="11">
        <v>0.4699999988079071</v>
      </c>
      <c r="BF483" s="11">
        <v>0</v>
      </c>
      <c r="BG483" s="11">
        <v>0.18000000715255737</v>
      </c>
      <c r="BH483" s="11">
        <v>0.10000000149011612</v>
      </c>
      <c r="BI483" s="11">
        <v>0.72000002861022949</v>
      </c>
      <c r="BJ483" s="11">
        <v>0.92000001668930054</v>
      </c>
      <c r="BK483" s="11">
        <v>1.0499999523162842</v>
      </c>
      <c r="BL483" s="11">
        <v>1.1100000143051147</v>
      </c>
      <c r="BM483" s="11">
        <v>1.5800000429153442</v>
      </c>
      <c r="BN483" s="11">
        <v>0</v>
      </c>
      <c r="BO483" s="11">
        <v>18.899999618530273</v>
      </c>
      <c r="BP483" s="11">
        <v>0.6600000262260437</v>
      </c>
      <c r="BQ483" s="11">
        <v>22.610000610351563</v>
      </c>
      <c r="BR483" s="11">
        <v>0.88999998569488525</v>
      </c>
      <c r="BS483" s="11">
        <v>0.40999999642372131</v>
      </c>
      <c r="BT483" s="11">
        <v>5.6100001335144043</v>
      </c>
      <c r="BU483" s="11">
        <v>4.4099998474121094</v>
      </c>
      <c r="BV483" s="11">
        <v>0.30000001192092896</v>
      </c>
      <c r="BW483" s="11">
        <v>10.399999618530273</v>
      </c>
      <c r="BX483" s="11">
        <v>0.87999999523162842</v>
      </c>
      <c r="BY483" s="11">
        <v>12.479999542236328</v>
      </c>
      <c r="BZ483" s="11">
        <v>0.79000002145767212</v>
      </c>
      <c r="CA483" s="11">
        <v>0.28999999165534973</v>
      </c>
      <c r="CB483" s="11">
        <v>1.309999942779541</v>
      </c>
      <c r="CC483" s="11">
        <v>0.23000000417232513</v>
      </c>
      <c r="CD483" s="11">
        <v>0.10000000149011612</v>
      </c>
      <c r="CE483" s="11">
        <v>0</v>
      </c>
      <c r="CF483" s="11">
        <v>0.54000002145767212</v>
      </c>
      <c r="CG483" s="11">
        <v>0</v>
      </c>
      <c r="CH483" s="11">
        <v>2.7400000095367432</v>
      </c>
      <c r="CI483" s="11">
        <v>3.0399999618530273</v>
      </c>
      <c r="CJ483" s="11">
        <v>1.6000000238418579</v>
      </c>
      <c r="CK483" s="11">
        <v>0.50050908327102661</v>
      </c>
      <c r="CL483" s="11">
        <v>9.1700000762939453</v>
      </c>
      <c r="CM483" s="11">
        <v>0.54000002145767212</v>
      </c>
      <c r="CN483" s="11">
        <v>4.1685910224914551</v>
      </c>
      <c r="CO483" s="11">
        <v>0</v>
      </c>
      <c r="CP483" s="11">
        <v>0</v>
      </c>
      <c r="CQ483" s="11">
        <v>0.43000000715255737</v>
      </c>
      <c r="CR483" s="11">
        <v>0.18999999761581421</v>
      </c>
      <c r="CS483" s="11">
        <v>0</v>
      </c>
      <c r="CT483" s="11">
        <v>0.5899999737739563</v>
      </c>
      <c r="CU483" s="11">
        <v>0.70999997854232788</v>
      </c>
      <c r="CV483" s="11">
        <v>0.82999998331069946</v>
      </c>
      <c r="CW483" s="11">
        <v>4.0399999618530273</v>
      </c>
      <c r="CX483" s="11">
        <v>0</v>
      </c>
      <c r="CY483" s="11">
        <v>2.9999999329447746E-2</v>
      </c>
      <c r="CZ483" s="11">
        <v>5.8000001907348633</v>
      </c>
      <c r="DA483" s="11">
        <v>0.33000001311302185</v>
      </c>
      <c r="DB483" s="11">
        <v>0.52999997138977051</v>
      </c>
      <c r="DC483" s="11">
        <v>1.9999999552965164E-2</v>
      </c>
      <c r="DD483" s="11">
        <v>0</v>
      </c>
      <c r="DE483" s="11">
        <v>0.34000000357627869</v>
      </c>
      <c r="DF483" s="11">
        <v>2.0099999904632568</v>
      </c>
      <c r="DG483" s="11">
        <v>0</v>
      </c>
      <c r="DH483" s="11">
        <v>0</v>
      </c>
      <c r="DI483" s="11">
        <v>15.949999809265137</v>
      </c>
      <c r="DJ483" s="11">
        <v>29.974533081054688</v>
      </c>
      <c r="DK483" s="11">
        <v>4.2950801849365234</v>
      </c>
      <c r="DL483" s="11">
        <v>1.8200000524520874</v>
      </c>
      <c r="DM483" s="11">
        <v>0.70999997854232788</v>
      </c>
      <c r="DN483" s="11">
        <v>4.1100001335144043</v>
      </c>
      <c r="DO483" s="11">
        <v>0.4699999988079071</v>
      </c>
      <c r="DP483" s="11">
        <v>25.780000686645508</v>
      </c>
      <c r="DQ483" s="11">
        <v>5.75</v>
      </c>
      <c r="DR483" s="11">
        <v>1.5299999713897705</v>
      </c>
      <c r="DS483" s="38">
        <v>1.5299999713897705</v>
      </c>
      <c r="DT483" s="11">
        <v>0.11999999731779099</v>
      </c>
      <c r="DU483" s="38">
        <v>0.44999998807907104</v>
      </c>
      <c r="DV483" s="11">
        <v>0.44999998807907104</v>
      </c>
      <c r="DW483" s="11">
        <v>7.9999998211860657E-2</v>
      </c>
      <c r="DX483" s="11">
        <v>0</v>
      </c>
      <c r="DY483" s="11">
        <v>6.5900001525878906</v>
      </c>
      <c r="DZ483" s="11">
        <v>0.23999999463558197</v>
      </c>
      <c r="EA483" s="11">
        <v>16.690000534057617</v>
      </c>
      <c r="EB483" s="11">
        <v>25.639999389648438</v>
      </c>
      <c r="EC483" s="11">
        <v>0.51279997825622559</v>
      </c>
      <c r="ED483" s="11">
        <v>25.127199172973633</v>
      </c>
      <c r="EE483" s="11">
        <v>29.090000152587891</v>
      </c>
      <c r="EF483" s="11">
        <v>0</v>
      </c>
      <c r="EG483" s="11">
        <v>0.43000000715255737</v>
      </c>
      <c r="EH483" s="11">
        <v>0.31000000238418579</v>
      </c>
      <c r="EI483" s="11">
        <v>0</v>
      </c>
      <c r="EJ483" s="11">
        <v>13.029999732971191</v>
      </c>
      <c r="EK483" s="11">
        <v>15.109999656677246</v>
      </c>
      <c r="EL483" s="11">
        <v>0.31999999284744263</v>
      </c>
      <c r="EM483" s="11">
        <v>4.5500001907348633</v>
      </c>
      <c r="EN483" s="11">
        <v>7.0799999237060547</v>
      </c>
      <c r="EO483" s="11">
        <v>58.360000610351563</v>
      </c>
      <c r="EP483" s="11">
        <v>0</v>
      </c>
      <c r="EQ483" s="11">
        <v>0</v>
      </c>
      <c r="ER483" s="11">
        <v>0</v>
      </c>
      <c r="ES483" s="11">
        <v>0.11999999731779099</v>
      </c>
      <c r="ET483" s="11">
        <v>2.1500000953674316</v>
      </c>
      <c r="EU483" s="38">
        <v>1.309999942779541</v>
      </c>
      <c r="EV483" s="11">
        <v>1.309999942779541</v>
      </c>
      <c r="EW483" s="11">
        <v>0</v>
      </c>
      <c r="EX483" s="11">
        <v>15.149999618530273</v>
      </c>
      <c r="EY483" s="11">
        <v>1.5800000429153442</v>
      </c>
      <c r="EZ483" s="11">
        <v>3.9999999105930328E-2</v>
      </c>
      <c r="FA483" s="11">
        <v>1.7999999523162842</v>
      </c>
      <c r="FB483" s="11">
        <v>2.9999999329447746E-2</v>
      </c>
      <c r="FC483" s="11">
        <v>3.3900001049041748</v>
      </c>
      <c r="FD483" s="11">
        <v>0</v>
      </c>
      <c r="FE483" s="11">
        <v>5.1999998092651367</v>
      </c>
      <c r="FF483" s="11">
        <v>0</v>
      </c>
      <c r="FG483" s="11">
        <v>1.9999999552965164E-2</v>
      </c>
      <c r="FH483" s="11">
        <v>0.10999999940395355</v>
      </c>
      <c r="FI483" s="11">
        <v>0.2800000011920929</v>
      </c>
      <c r="FJ483" s="11">
        <v>13.270000457763672</v>
      </c>
      <c r="FK483" s="11">
        <v>0.10000000149011612</v>
      </c>
      <c r="FL483" s="11">
        <v>9.0000003576278687E-2</v>
      </c>
      <c r="FM483" s="11">
        <v>24.270000457763672</v>
      </c>
      <c r="FN483" s="11">
        <v>14.409999847412109</v>
      </c>
      <c r="FO483" s="11">
        <v>0.27000001072883606</v>
      </c>
      <c r="FP483" s="11">
        <v>0</v>
      </c>
      <c r="FQ483" s="11">
        <v>0.74000000953674316</v>
      </c>
      <c r="FR483" s="11">
        <v>0.10000000149011612</v>
      </c>
      <c r="FS483" s="11">
        <v>4.0199999809265137</v>
      </c>
      <c r="FT483" s="11">
        <v>0</v>
      </c>
      <c r="FU483" s="11">
        <v>1.1000000238418579</v>
      </c>
      <c r="FV483" s="11">
        <v>1.1000000238418579</v>
      </c>
      <c r="FW483" s="11">
        <v>1.0499999523162842</v>
      </c>
      <c r="FX483" s="11">
        <v>14.630000114440918</v>
      </c>
      <c r="FY483" s="11">
        <v>1.3799999952316284</v>
      </c>
      <c r="FZ483" s="11">
        <v>1.3999999761581421</v>
      </c>
      <c r="GA483" s="11">
        <v>0.73000001907348633</v>
      </c>
      <c r="GB483" s="11">
        <v>0.43000000715255737</v>
      </c>
      <c r="GC483" s="11">
        <v>0.25999999046325684</v>
      </c>
      <c r="GD483" s="11">
        <v>1.8039215356111526E-2</v>
      </c>
      <c r="GE483" s="11">
        <v>7.9999998211860657E-2</v>
      </c>
      <c r="GF483" s="11">
        <v>1.440000057220459</v>
      </c>
      <c r="GG483" s="38">
        <v>1.440000057220459</v>
      </c>
      <c r="GH483" s="11">
        <v>0.36000001430511475</v>
      </c>
      <c r="GI483" s="38">
        <v>0</v>
      </c>
      <c r="GJ483" s="11">
        <v>0</v>
      </c>
      <c r="GK483" s="38">
        <v>0.18000000715255737</v>
      </c>
      <c r="GL483" s="11">
        <v>0.18000000715255737</v>
      </c>
      <c r="GM483" s="11">
        <v>0</v>
      </c>
      <c r="GN483" s="11">
        <v>10.300000190734863</v>
      </c>
      <c r="GO483" s="11">
        <v>1.2300000190734863</v>
      </c>
      <c r="GP483" s="11">
        <v>16.700000762939453</v>
      </c>
      <c r="GQ483" s="11">
        <v>640.3800048828125</v>
      </c>
      <c r="GR483" s="11">
        <v>5.9999998658895493E-2</v>
      </c>
      <c r="GS483" s="11">
        <v>0</v>
      </c>
      <c r="GT483" s="11">
        <v>0</v>
      </c>
      <c r="GU483" s="11">
        <v>7.0000000298023224E-2</v>
      </c>
      <c r="GV483" s="11">
        <v>0.49000000953674316</v>
      </c>
      <c r="GW483" s="11">
        <v>0</v>
      </c>
      <c r="GX483" s="11">
        <v>5.2899999618530273</v>
      </c>
      <c r="GY483" s="11">
        <v>3.4800000190734863</v>
      </c>
      <c r="GZ483" s="11">
        <v>1.9999999552965164E-2</v>
      </c>
      <c r="HA483" s="11">
        <v>0</v>
      </c>
      <c r="HB483" s="11">
        <v>2.4500000476837158</v>
      </c>
      <c r="HC483" s="11">
        <v>4.1100001335144043</v>
      </c>
      <c r="HD483" s="11">
        <v>0</v>
      </c>
      <c r="HE483" s="11">
        <v>1.309999942779541</v>
      </c>
      <c r="HF483" s="11">
        <v>0.23999999463558197</v>
      </c>
      <c r="HG483" s="11">
        <v>0.10000000149011612</v>
      </c>
      <c r="HH483" s="11">
        <v>1.2200000286102295</v>
      </c>
      <c r="HI483" s="11">
        <v>0</v>
      </c>
      <c r="HJ483" s="11">
        <v>17.260000228881836</v>
      </c>
      <c r="HK483" s="11">
        <v>102.40000152587891</v>
      </c>
      <c r="HL483" s="11">
        <v>0.23999999463558197</v>
      </c>
      <c r="HM483" s="11">
        <v>3.9999999105930328E-2</v>
      </c>
      <c r="HN483" s="11">
        <v>0</v>
      </c>
      <c r="HO483" s="11">
        <v>0.76999998092651367</v>
      </c>
      <c r="HP483" s="11">
        <v>1.7200000286102295</v>
      </c>
      <c r="HQ483" s="11">
        <v>3.7200000286102295</v>
      </c>
      <c r="HR483" s="11">
        <v>7.9499998092651367</v>
      </c>
      <c r="HS483" s="11">
        <v>5.1700000762939453</v>
      </c>
      <c r="HT483" s="11">
        <v>0.61000001430511475</v>
      </c>
      <c r="HU483" s="11">
        <v>32.400001525878906</v>
      </c>
      <c r="HV483" s="11">
        <v>0.52999997138977051</v>
      </c>
    </row>
    <row r="484" spans="1:230" x14ac:dyDescent="0.3">
      <c r="A484" s="8">
        <v>22312</v>
      </c>
      <c r="B484" s="11">
        <v>38.554798126220703</v>
      </c>
      <c r="C484" s="11">
        <v>1031.62890625</v>
      </c>
      <c r="D484" s="11">
        <v>39.425865173339844</v>
      </c>
      <c r="E484" s="11">
        <v>9.9999997764825821E-3</v>
      </c>
      <c r="F484" s="11">
        <v>2.9999999329447746E-2</v>
      </c>
      <c r="G484" s="11">
        <v>0.15000000596046448</v>
      </c>
      <c r="H484" s="11">
        <v>24.190000534057617</v>
      </c>
      <c r="I484" s="11">
        <v>0.10000000149011612</v>
      </c>
      <c r="J484" s="11">
        <v>0.2199999988079071</v>
      </c>
      <c r="K484" s="11">
        <v>0.10000000149011612</v>
      </c>
      <c r="L484" s="11">
        <v>6.380000114440918</v>
      </c>
      <c r="M484" s="11">
        <v>0.34000000357627869</v>
      </c>
      <c r="N484" s="11">
        <v>0</v>
      </c>
      <c r="O484" s="11">
        <v>5.119999885559082</v>
      </c>
      <c r="P484" s="11">
        <v>0.18000000715255737</v>
      </c>
      <c r="Q484" s="11">
        <v>0</v>
      </c>
      <c r="R484" s="11">
        <v>4.3499999046325684</v>
      </c>
      <c r="S484" s="11">
        <v>0.34000000357627869</v>
      </c>
      <c r="T484" s="11">
        <v>14.270000457763672</v>
      </c>
      <c r="U484" s="11">
        <v>0.67000001668930054</v>
      </c>
      <c r="V484" s="11">
        <v>1.9299999475479126</v>
      </c>
      <c r="W484" s="11">
        <v>1.8500000238418579</v>
      </c>
      <c r="X484" s="11">
        <v>0</v>
      </c>
      <c r="Y484" s="11">
        <v>11.590000152587891</v>
      </c>
      <c r="Z484" s="11">
        <v>21.780000686645508</v>
      </c>
      <c r="AA484" s="11">
        <v>2.0899999141693115</v>
      </c>
      <c r="AB484" s="11">
        <v>2.5799999237060547</v>
      </c>
      <c r="AC484" s="11">
        <v>0</v>
      </c>
      <c r="AD484" s="11">
        <v>0.5</v>
      </c>
      <c r="AE484" s="11">
        <v>0</v>
      </c>
      <c r="AF484" s="11">
        <v>0</v>
      </c>
      <c r="AG484" s="11">
        <v>0.23999999463558197</v>
      </c>
      <c r="AH484" s="11">
        <v>3.6600000858306885</v>
      </c>
      <c r="AI484" s="11">
        <v>1.3999999761581421</v>
      </c>
      <c r="AJ484" s="11">
        <v>0</v>
      </c>
      <c r="AK484" s="11">
        <v>3.9999999105930328E-2</v>
      </c>
      <c r="AL484" s="11">
        <v>0</v>
      </c>
      <c r="AM484" s="11">
        <v>3.0399999618530273</v>
      </c>
      <c r="AN484" s="11">
        <v>35.009998321533203</v>
      </c>
      <c r="AO484" s="11">
        <v>0</v>
      </c>
      <c r="AP484" s="11">
        <v>0.61000001430511475</v>
      </c>
      <c r="AQ484" s="11">
        <v>3.9999999105930328E-2</v>
      </c>
      <c r="AR484" s="11">
        <v>5.9999998658895493E-2</v>
      </c>
      <c r="AS484" s="11">
        <v>0.55000001192092896</v>
      </c>
      <c r="AT484" s="38">
        <v>0.55000001192092896</v>
      </c>
      <c r="AU484" s="11">
        <v>0.31000000238418579</v>
      </c>
      <c r="AV484" s="11">
        <v>0.62000000476837158</v>
      </c>
      <c r="AW484" s="11">
        <v>3.9999999105930328E-2</v>
      </c>
      <c r="AX484" s="11">
        <v>33.810001373291016</v>
      </c>
      <c r="AY484" s="11">
        <v>1.9700000286102295</v>
      </c>
      <c r="AZ484" s="11">
        <v>0</v>
      </c>
      <c r="BA484" s="11">
        <v>20.959999084472656</v>
      </c>
      <c r="BB484" s="11">
        <v>2.9999999329447746E-2</v>
      </c>
      <c r="BC484" s="11">
        <v>0.28999999165534973</v>
      </c>
      <c r="BD484" s="11">
        <v>3.9999999105930328E-2</v>
      </c>
      <c r="BE484" s="11">
        <v>0.38999998569488525</v>
      </c>
      <c r="BF484" s="11">
        <v>0</v>
      </c>
      <c r="BG484" s="11">
        <v>0.12999999523162842</v>
      </c>
      <c r="BH484" s="11">
        <v>7.0000000298023224E-2</v>
      </c>
      <c r="BI484" s="11">
        <v>0.63999998569488525</v>
      </c>
      <c r="BJ484" s="11">
        <v>0.87000000476837158</v>
      </c>
      <c r="BK484" s="11">
        <v>0.99000000953674316</v>
      </c>
      <c r="BL484" s="11">
        <v>1.9199999570846558</v>
      </c>
      <c r="BM484" s="11">
        <v>1.0800000429153442</v>
      </c>
      <c r="BN484" s="11">
        <v>0</v>
      </c>
      <c r="BO484" s="11">
        <v>12.359999656677246</v>
      </c>
      <c r="BP484" s="11">
        <v>0.43999999761581421</v>
      </c>
      <c r="BQ484" s="11">
        <v>16.25</v>
      </c>
      <c r="BR484" s="11">
        <v>2.1700000762939453</v>
      </c>
      <c r="BS484" s="11">
        <v>0.40000000596046448</v>
      </c>
      <c r="BT484" s="11">
        <v>6.1999998092651367</v>
      </c>
      <c r="BU484" s="11">
        <v>2.4900000095367432</v>
      </c>
      <c r="BV484" s="11">
        <v>0</v>
      </c>
      <c r="BW484" s="11">
        <v>7.4000000953674316</v>
      </c>
      <c r="BX484" s="11">
        <v>0.61000001430511475</v>
      </c>
      <c r="BY484" s="11">
        <v>4.179999828338623</v>
      </c>
      <c r="BZ484" s="11">
        <v>0.62999999523162842</v>
      </c>
      <c r="CA484" s="11">
        <v>0.25999999046325684</v>
      </c>
      <c r="CB484" s="11">
        <v>1.3999999761581421</v>
      </c>
      <c r="CC484" s="11">
        <v>0.14000000059604645</v>
      </c>
      <c r="CD484" s="11">
        <v>7.0000000298023224E-2</v>
      </c>
      <c r="CE484" s="11">
        <v>0</v>
      </c>
      <c r="CF484" s="11">
        <v>0.67000001668930054</v>
      </c>
      <c r="CG484" s="11">
        <v>0</v>
      </c>
      <c r="CH484" s="11">
        <v>1.8400000333786011</v>
      </c>
      <c r="CI484" s="11">
        <v>3.0799999237060547</v>
      </c>
      <c r="CJ484" s="11">
        <v>1.6299999952316284</v>
      </c>
      <c r="CK484" s="11">
        <v>0.86697518825531006</v>
      </c>
      <c r="CL484" s="11">
        <v>5.1999998092651367</v>
      </c>
      <c r="CM484" s="11">
        <v>0.43999999761581421</v>
      </c>
      <c r="CN484" s="11">
        <v>4.6854400634765625</v>
      </c>
      <c r="CO484" s="11">
        <v>0</v>
      </c>
      <c r="CP484" s="11">
        <v>0</v>
      </c>
      <c r="CQ484" s="11">
        <v>0.34000000357627869</v>
      </c>
      <c r="CR484" s="11">
        <v>0.11999999731779099</v>
      </c>
      <c r="CS484" s="11">
        <v>0</v>
      </c>
      <c r="CT484" s="11">
        <v>0.56999999284744263</v>
      </c>
      <c r="CU484" s="11">
        <v>1.5499999523162842</v>
      </c>
      <c r="CV484" s="11">
        <v>1.8200000524520874</v>
      </c>
      <c r="CW484" s="11">
        <v>2.7799999713897705</v>
      </c>
      <c r="CX484" s="11">
        <v>0</v>
      </c>
      <c r="CY484" s="11">
        <v>2.9999999329447746E-2</v>
      </c>
      <c r="CZ484" s="11">
        <v>2.8299999237060547</v>
      </c>
      <c r="DA484" s="11">
        <v>0.20999999344348907</v>
      </c>
      <c r="DB484" s="11">
        <v>0.5</v>
      </c>
      <c r="DC484" s="11">
        <v>9.9999997764825821E-3</v>
      </c>
      <c r="DD484" s="11">
        <v>0</v>
      </c>
      <c r="DE484" s="11">
        <v>0.30000001192092896</v>
      </c>
      <c r="DF484" s="11">
        <v>2.059999942779541</v>
      </c>
      <c r="DG484" s="11">
        <v>0</v>
      </c>
      <c r="DH484" s="11">
        <v>0</v>
      </c>
      <c r="DI484" s="11">
        <v>8.3999996185302734</v>
      </c>
      <c r="DJ484" s="11">
        <v>21.613925933837891</v>
      </c>
      <c r="DK484" s="11">
        <v>2.2564206123352051</v>
      </c>
      <c r="DL484" s="11">
        <v>0</v>
      </c>
      <c r="DM484" s="11">
        <v>0</v>
      </c>
      <c r="DN484" s="11">
        <v>0</v>
      </c>
      <c r="DO484" s="11">
        <v>0.77999997138977051</v>
      </c>
      <c r="DP484" s="11">
        <v>21.030000686645508</v>
      </c>
      <c r="DQ484" s="11">
        <v>4.5</v>
      </c>
      <c r="DR484" s="11">
        <v>0.93000000715255737</v>
      </c>
      <c r="DS484" s="38">
        <v>0.93000000715255737</v>
      </c>
      <c r="DT484" s="11">
        <v>0.10999999940395355</v>
      </c>
      <c r="DU484" s="38">
        <v>0.30000001192092896</v>
      </c>
      <c r="DV484" s="11">
        <v>0.30000001192092896</v>
      </c>
      <c r="DW484" s="11">
        <v>7.9999998211860657E-2</v>
      </c>
      <c r="DX484" s="11">
        <v>0</v>
      </c>
      <c r="DY484" s="11">
        <v>3.5099999904632568</v>
      </c>
      <c r="DZ484" s="11">
        <v>0.20999999344348907</v>
      </c>
      <c r="EA484" s="11">
        <v>12.899999618530273</v>
      </c>
      <c r="EB484" s="11">
        <v>18.969999313354492</v>
      </c>
      <c r="EC484" s="11">
        <v>0.37940001487731934</v>
      </c>
      <c r="ED484" s="11">
        <v>18.590599060058594</v>
      </c>
      <c r="EE484" s="11">
        <v>15.050000190734863</v>
      </c>
      <c r="EF484" s="11">
        <v>0</v>
      </c>
      <c r="EG484" s="11">
        <v>0.67000001668930054</v>
      </c>
      <c r="EH484" s="11">
        <v>0.82999998331069946</v>
      </c>
      <c r="EI484" s="11">
        <v>0</v>
      </c>
      <c r="EJ484" s="11">
        <v>11.920000076293945</v>
      </c>
      <c r="EK484" s="11">
        <v>4.0999999046325684</v>
      </c>
      <c r="EL484" s="11">
        <v>0.18000000715255737</v>
      </c>
      <c r="EM484" s="11">
        <v>2.5399999618530273</v>
      </c>
      <c r="EN484" s="11">
        <v>4</v>
      </c>
      <c r="EO484" s="11">
        <v>42.630001068115234</v>
      </c>
      <c r="EP484" s="11">
        <v>0</v>
      </c>
      <c r="EQ484" s="11">
        <v>0</v>
      </c>
      <c r="ER484" s="11">
        <v>0.56999999284744263</v>
      </c>
      <c r="ES484" s="11">
        <v>7.0000000298023224E-2</v>
      </c>
      <c r="ET484" s="11">
        <v>1.2000000476837158</v>
      </c>
      <c r="EU484" s="38">
        <v>1.25</v>
      </c>
      <c r="EV484" s="11">
        <v>1.25</v>
      </c>
      <c r="EW484" s="11">
        <v>0</v>
      </c>
      <c r="EX484" s="11">
        <v>11.560000419616699</v>
      </c>
      <c r="EY484" s="11">
        <v>0.98000001907348633</v>
      </c>
      <c r="EZ484" s="11">
        <v>5.000000074505806E-2</v>
      </c>
      <c r="FA484" s="11">
        <v>2.2000000476837158</v>
      </c>
      <c r="FB484" s="11">
        <v>2.9999999329447746E-2</v>
      </c>
      <c r="FC484" s="11">
        <v>1.5</v>
      </c>
      <c r="FD484" s="11">
        <v>0</v>
      </c>
      <c r="FE484" s="11">
        <v>10.670000076293945</v>
      </c>
      <c r="FF484" s="11">
        <v>0</v>
      </c>
      <c r="FG484" s="11">
        <v>5.000000074505806E-2</v>
      </c>
      <c r="FH484" s="11">
        <v>7.0000000298023224E-2</v>
      </c>
      <c r="FI484" s="11">
        <v>0.86000001430511475</v>
      </c>
      <c r="FJ484" s="11">
        <v>8.1099996566772461</v>
      </c>
      <c r="FK484" s="11">
        <v>0.10999999940395355</v>
      </c>
      <c r="FL484" s="11">
        <v>9.0000003576278687E-2</v>
      </c>
      <c r="FM484" s="11">
        <v>36.619998931884766</v>
      </c>
      <c r="FN484" s="11">
        <v>4.6500000953674316</v>
      </c>
      <c r="FO484" s="11">
        <v>0.18000000715255737</v>
      </c>
      <c r="FP484" s="11">
        <v>0</v>
      </c>
      <c r="FQ484" s="11">
        <v>0.62999999523162842</v>
      </c>
      <c r="FR484" s="11">
        <v>0.10000000149011612</v>
      </c>
      <c r="FS484" s="11">
        <v>2.2999999523162842</v>
      </c>
      <c r="FT484" s="11">
        <v>0</v>
      </c>
      <c r="FU484" s="11">
        <v>0.73000001907348633</v>
      </c>
      <c r="FV484" s="11">
        <v>0.98000001907348633</v>
      </c>
      <c r="FW484" s="11">
        <v>0.99000000953674316</v>
      </c>
      <c r="FX484" s="11">
        <v>13.189999580383301</v>
      </c>
      <c r="FY484" s="11">
        <v>3.9999999105930328E-2</v>
      </c>
      <c r="FZ484" s="11">
        <v>1.2999999523162842</v>
      </c>
      <c r="GA484" s="11">
        <v>0.68999999761581421</v>
      </c>
      <c r="GB484" s="11">
        <v>0.40000000596046448</v>
      </c>
      <c r="GC484" s="11">
        <v>0.25</v>
      </c>
      <c r="GD484" s="11">
        <v>0.22098039090633392</v>
      </c>
      <c r="GE484" s="11">
        <v>0.98000001907348633</v>
      </c>
      <c r="GF484" s="11">
        <v>0.97000002861022949</v>
      </c>
      <c r="GG484" s="38">
        <v>0.97000002861022949</v>
      </c>
      <c r="GH484" s="11">
        <v>0.44999998807907104</v>
      </c>
      <c r="GI484" s="38">
        <v>0</v>
      </c>
      <c r="GJ484" s="11">
        <v>0</v>
      </c>
      <c r="GK484" s="38">
        <v>0.56999999284744263</v>
      </c>
      <c r="GL484" s="11">
        <v>0.56999999284744263</v>
      </c>
      <c r="GM484" s="11">
        <v>0</v>
      </c>
      <c r="GN484" s="11">
        <v>4.440000057220459</v>
      </c>
      <c r="GO484" s="11">
        <v>1.1799999475479126</v>
      </c>
      <c r="GP484" s="11">
        <v>9.7299995422363281</v>
      </c>
      <c r="GQ484" s="11">
        <v>404.29998779296875</v>
      </c>
      <c r="GR484" s="11">
        <v>7.9999998211860657E-2</v>
      </c>
      <c r="GS484" s="11">
        <v>0</v>
      </c>
      <c r="GT484" s="11">
        <v>0</v>
      </c>
      <c r="GU484" s="11">
        <v>9.0000003576278687E-2</v>
      </c>
      <c r="GV484" s="11">
        <v>0.46000000834465027</v>
      </c>
      <c r="GW484" s="11">
        <v>0</v>
      </c>
      <c r="GX484" s="11">
        <v>4.2399997711181641</v>
      </c>
      <c r="GY484" s="11">
        <v>3.0499999523162842</v>
      </c>
      <c r="GZ484" s="11">
        <v>2.9999999329447746E-2</v>
      </c>
      <c r="HA484" s="11">
        <v>0</v>
      </c>
      <c r="HB484" s="11">
        <v>2.190000057220459</v>
      </c>
      <c r="HC484" s="11">
        <v>3.0399999618530273</v>
      </c>
      <c r="HD484" s="11">
        <v>2.9999999329447746E-2</v>
      </c>
      <c r="HE484" s="11">
        <v>1.3899999856948853</v>
      </c>
      <c r="HF484" s="11">
        <v>0.2800000011920929</v>
      </c>
      <c r="HG484" s="11">
        <v>0.57999998331069946</v>
      </c>
      <c r="HH484" s="11">
        <v>1.309999942779541</v>
      </c>
      <c r="HI484" s="11">
        <v>3.9999999105930328E-2</v>
      </c>
      <c r="HJ484" s="11">
        <v>12.539999961853027</v>
      </c>
      <c r="HK484" s="11">
        <v>52.509998321533203</v>
      </c>
      <c r="HL484" s="11">
        <v>0.15000000596046448</v>
      </c>
      <c r="HM484" s="11">
        <v>2.9999999329447746E-2</v>
      </c>
      <c r="HN484" s="11">
        <v>0</v>
      </c>
      <c r="HO484" s="11">
        <v>0.67000001668930054</v>
      </c>
      <c r="HP484" s="11">
        <v>1.6599999666213989</v>
      </c>
      <c r="HQ484" s="11">
        <v>3.3299999237060547</v>
      </c>
      <c r="HR484" s="11">
        <v>7.1100001335144043</v>
      </c>
      <c r="HS484" s="11">
        <v>4.630000114440918</v>
      </c>
      <c r="HT484" s="11">
        <v>0.47999998927116394</v>
      </c>
      <c r="HU484" s="11">
        <v>17.25</v>
      </c>
      <c r="HV484" s="11">
        <v>0.37999999523162842</v>
      </c>
    </row>
    <row r="485" spans="1:230" x14ac:dyDescent="0.3">
      <c r="A485" s="8">
        <v>22340</v>
      </c>
      <c r="B485" s="11">
        <v>108.36846923828125</v>
      </c>
      <c r="C485" s="11">
        <v>989.8651123046875</v>
      </c>
      <c r="D485" s="11">
        <v>113.11643218994141</v>
      </c>
      <c r="E485" s="11">
        <v>2.9999999329447746E-2</v>
      </c>
      <c r="F485" s="11">
        <v>9.0000003576278687E-2</v>
      </c>
      <c r="G485" s="11">
        <v>0.49000000953674316</v>
      </c>
      <c r="H485" s="11">
        <v>35.130001068115234</v>
      </c>
      <c r="I485" s="11">
        <v>0.2199999988079071</v>
      </c>
      <c r="J485" s="11">
        <v>0.56000000238418579</v>
      </c>
      <c r="K485" s="11">
        <v>0.25</v>
      </c>
      <c r="L485" s="11">
        <v>16.819999694824219</v>
      </c>
      <c r="M485" s="11">
        <v>1.2799999713897705</v>
      </c>
      <c r="N485" s="11">
        <v>0</v>
      </c>
      <c r="O485" s="11">
        <v>14.409999847412109</v>
      </c>
      <c r="P485" s="11">
        <v>0.33000001311302185</v>
      </c>
      <c r="Q485" s="11">
        <v>0</v>
      </c>
      <c r="R485" s="11">
        <v>15.609999656677246</v>
      </c>
      <c r="S485" s="11">
        <v>0.80000001192092896</v>
      </c>
      <c r="T485" s="11">
        <v>32.680000305175781</v>
      </c>
      <c r="U485" s="11">
        <v>2.2899999618530273</v>
      </c>
      <c r="V485" s="11">
        <v>2.9100000858306885</v>
      </c>
      <c r="W485" s="11">
        <v>6.2899999618530273</v>
      </c>
      <c r="X485" s="11">
        <v>0</v>
      </c>
      <c r="Y485" s="11">
        <v>27.969999313354492</v>
      </c>
      <c r="Z485" s="11">
        <v>44.869998931884766</v>
      </c>
      <c r="AA485" s="11">
        <v>5.1999998092651367</v>
      </c>
      <c r="AB485" s="11">
        <v>6.320000171661377</v>
      </c>
      <c r="AC485" s="11">
        <v>1.9999999552965164E-2</v>
      </c>
      <c r="AD485" s="11">
        <v>1.2300000190734863</v>
      </c>
      <c r="AE485" s="11">
        <v>0</v>
      </c>
      <c r="AF485" s="11">
        <v>0</v>
      </c>
      <c r="AG485" s="11">
        <v>0.40999999642372131</v>
      </c>
      <c r="AH485" s="11">
        <v>12.119999885559082</v>
      </c>
      <c r="AI485" s="11">
        <v>1.809999942779541</v>
      </c>
      <c r="AJ485" s="11">
        <v>0</v>
      </c>
      <c r="AK485" s="11">
        <v>7.0000000298023224E-2</v>
      </c>
      <c r="AL485" s="11">
        <v>0</v>
      </c>
      <c r="AM485" s="11">
        <v>8.8100004196166992</v>
      </c>
      <c r="AN485" s="11">
        <v>77.30999755859375</v>
      </c>
      <c r="AO485" s="11">
        <v>0.18999999761581421</v>
      </c>
      <c r="AP485" s="11">
        <v>2.0699999332427979</v>
      </c>
      <c r="AQ485" s="11">
        <v>7.9999998211860657E-2</v>
      </c>
      <c r="AR485" s="11">
        <v>0.28999999165534973</v>
      </c>
      <c r="AS485" s="11">
        <v>0.86000001430511475</v>
      </c>
      <c r="AT485" s="38">
        <v>0.86000001430511475</v>
      </c>
      <c r="AU485" s="11">
        <v>1.0700000524520874</v>
      </c>
      <c r="AV485" s="11">
        <v>2.0199999809265137</v>
      </c>
      <c r="AW485" s="11">
        <v>7.0000000298023224E-2</v>
      </c>
      <c r="AX485" s="11">
        <v>103.95999908447266</v>
      </c>
      <c r="AY485" s="11">
        <v>5.5799999237060547</v>
      </c>
      <c r="AZ485" s="11">
        <v>0</v>
      </c>
      <c r="BA485" s="11">
        <v>69.05999755859375</v>
      </c>
      <c r="BB485" s="11">
        <v>0.12999999523162842</v>
      </c>
      <c r="BC485" s="11">
        <v>0.76999998092651367</v>
      </c>
      <c r="BD485" s="11">
        <v>7.0000000298023224E-2</v>
      </c>
      <c r="BE485" s="11">
        <v>1.3600000143051147</v>
      </c>
      <c r="BF485" s="11">
        <v>0</v>
      </c>
      <c r="BG485" s="11">
        <v>0.20999999344348907</v>
      </c>
      <c r="BH485" s="11">
        <v>0.10999999940395355</v>
      </c>
      <c r="BI485" s="11">
        <v>1.9199999570846558</v>
      </c>
      <c r="BJ485" s="11">
        <v>2.3199999332427979</v>
      </c>
      <c r="BK485" s="11">
        <v>2.6500000953674316</v>
      </c>
      <c r="BL485" s="11">
        <v>6.3899998664855957</v>
      </c>
      <c r="BM485" s="11">
        <v>2.7300000190734863</v>
      </c>
      <c r="BN485" s="11">
        <v>0</v>
      </c>
      <c r="BO485" s="11">
        <v>32.599998474121094</v>
      </c>
      <c r="BP485" s="11">
        <v>1.1299999952316284</v>
      </c>
      <c r="BQ485" s="11">
        <v>46.119998931884766</v>
      </c>
      <c r="BR485" s="11">
        <v>1.5900000333786011</v>
      </c>
      <c r="BS485" s="11">
        <v>0.4699999988079071</v>
      </c>
      <c r="BT485" s="11">
        <v>12.569999694824219</v>
      </c>
      <c r="BU485" s="11">
        <v>7.8499999046325684</v>
      </c>
      <c r="BV485" s="11">
        <v>13.869999885559082</v>
      </c>
      <c r="BW485" s="11">
        <v>18</v>
      </c>
      <c r="BX485" s="11">
        <v>1.0199999809265137</v>
      </c>
      <c r="BY485" s="11">
        <v>7.3499999046325684</v>
      </c>
      <c r="BZ485" s="11">
        <v>2.6800000667572021</v>
      </c>
      <c r="CA485" s="11">
        <v>0.74000000953674316</v>
      </c>
      <c r="CB485" s="11">
        <v>3.5399999618530273</v>
      </c>
      <c r="CC485" s="11">
        <v>0.4699999988079071</v>
      </c>
      <c r="CD485" s="11">
        <v>0.10999999940395355</v>
      </c>
      <c r="CE485" s="11">
        <v>0</v>
      </c>
      <c r="CF485" s="11">
        <v>1.7899999618530273</v>
      </c>
      <c r="CG485" s="11">
        <v>0</v>
      </c>
      <c r="CH485" s="11">
        <v>4.3600001335144043</v>
      </c>
      <c r="CI485" s="11">
        <v>5.4600000381469727</v>
      </c>
      <c r="CJ485" s="11">
        <v>1.0499999523162842</v>
      </c>
      <c r="CK485" s="11">
        <v>2.8823802471160889</v>
      </c>
      <c r="CL485" s="11">
        <v>12.920000076293945</v>
      </c>
      <c r="CM485" s="11">
        <v>1.7100000381469727</v>
      </c>
      <c r="CN485" s="11">
        <v>33.858280181884766</v>
      </c>
      <c r="CO485" s="11">
        <v>0</v>
      </c>
      <c r="CP485" s="11">
        <v>0</v>
      </c>
      <c r="CQ485" s="11">
        <v>1.559999942779541</v>
      </c>
      <c r="CR485" s="11">
        <v>0.25999999046325684</v>
      </c>
      <c r="CS485" s="11">
        <v>0</v>
      </c>
      <c r="CT485" s="11">
        <v>2.9800000190734863</v>
      </c>
      <c r="CU485" s="11">
        <v>3.7300000190734863</v>
      </c>
      <c r="CV485" s="11">
        <v>4.3899998664855957</v>
      </c>
      <c r="CW485" s="11">
        <v>6.6599998474121094</v>
      </c>
      <c r="CX485" s="11">
        <v>0.20000000298023224</v>
      </c>
      <c r="CY485" s="11">
        <v>0.37000000476837158</v>
      </c>
      <c r="CZ485" s="11">
        <v>8.4700002670288086</v>
      </c>
      <c r="DA485" s="11">
        <v>0.89999997615814209</v>
      </c>
      <c r="DB485" s="11">
        <v>1.1799999475479126</v>
      </c>
      <c r="DC485" s="11">
        <v>2.9999999329447746E-2</v>
      </c>
      <c r="DD485" s="11">
        <v>0</v>
      </c>
      <c r="DE485" s="11">
        <v>0.49000000953674316</v>
      </c>
      <c r="DF485" s="11">
        <v>7.5799999237060547</v>
      </c>
      <c r="DG485" s="11">
        <v>0</v>
      </c>
      <c r="DH485" s="11">
        <v>9.9999997764825821E-3</v>
      </c>
      <c r="DI485" s="11">
        <v>18.649999618530273</v>
      </c>
      <c r="DJ485" s="11">
        <v>28.35658073425293</v>
      </c>
      <c r="DK485" s="11">
        <v>6.9506845474243164</v>
      </c>
      <c r="DL485" s="11">
        <v>3.2699999809265137</v>
      </c>
      <c r="DM485" s="11">
        <v>2.0199999809265137</v>
      </c>
      <c r="DN485" s="11">
        <v>11.720000267028809</v>
      </c>
      <c r="DO485" s="11">
        <v>1.8899999856948853</v>
      </c>
      <c r="DP485" s="11">
        <v>53.950000762939453</v>
      </c>
      <c r="DQ485" s="11">
        <v>11.460000038146973</v>
      </c>
      <c r="DR485" s="11">
        <v>1.0099999904632568</v>
      </c>
      <c r="DS485" s="38">
        <v>1.0099999904632568</v>
      </c>
      <c r="DT485" s="11">
        <v>0.25</v>
      </c>
      <c r="DU485" s="38">
        <v>0.76999998092651367</v>
      </c>
      <c r="DV485" s="11">
        <v>0.76999998092651367</v>
      </c>
      <c r="DW485" s="11">
        <v>0.14000000059604645</v>
      </c>
      <c r="DX485" s="11">
        <v>0</v>
      </c>
      <c r="DY485" s="11">
        <v>13.439999580383301</v>
      </c>
      <c r="DZ485" s="11">
        <v>0.50999999046325684</v>
      </c>
      <c r="EA485" s="11">
        <v>28.360000610351563</v>
      </c>
      <c r="EB485" s="11">
        <v>30.200000762939453</v>
      </c>
      <c r="EC485" s="11">
        <v>0.60399997234344482</v>
      </c>
      <c r="ED485" s="11">
        <v>29.596000671386719</v>
      </c>
      <c r="EE485" s="11">
        <v>39.680000305175781</v>
      </c>
      <c r="EF485" s="11">
        <v>0</v>
      </c>
      <c r="EG485" s="11">
        <v>1.5800000429153442</v>
      </c>
      <c r="EH485" s="11">
        <v>0.85000002384185791</v>
      </c>
      <c r="EI485" s="11">
        <v>0</v>
      </c>
      <c r="EJ485" s="11">
        <v>17.299999237060547</v>
      </c>
      <c r="EK485" s="11">
        <v>34.540000915527344</v>
      </c>
      <c r="EL485" s="11">
        <v>0.82999998331069946</v>
      </c>
      <c r="EM485" s="11">
        <v>11.659999847412109</v>
      </c>
      <c r="EN485" s="11">
        <v>19.040000915527344</v>
      </c>
      <c r="EO485" s="11">
        <v>88.160003662109375</v>
      </c>
      <c r="EP485" s="11">
        <v>0</v>
      </c>
      <c r="EQ485" s="11">
        <v>0</v>
      </c>
      <c r="ER485" s="11">
        <v>2.9800000190734863</v>
      </c>
      <c r="ES485" s="11">
        <v>0.23000000417232513</v>
      </c>
      <c r="ET485" s="11">
        <v>4.1599998474121094</v>
      </c>
      <c r="EU485" s="38">
        <v>2.1600000858306885</v>
      </c>
      <c r="EV485" s="11">
        <v>2.1600000858306885</v>
      </c>
      <c r="EW485" s="11">
        <v>0</v>
      </c>
      <c r="EX485" s="11">
        <v>28.079999923706055</v>
      </c>
      <c r="EY485" s="11">
        <v>2.0699999332427979</v>
      </c>
      <c r="EZ485" s="11">
        <v>0.15000000596046448</v>
      </c>
      <c r="FA485" s="11">
        <v>7.6399998664855957</v>
      </c>
      <c r="FB485" s="11">
        <v>0.37999999523162842</v>
      </c>
      <c r="FC485" s="11">
        <v>6.070000171661377</v>
      </c>
      <c r="FD485" s="11">
        <v>0</v>
      </c>
      <c r="FE485" s="11">
        <v>48.360000610351563</v>
      </c>
      <c r="FF485" s="11">
        <v>0</v>
      </c>
      <c r="FG485" s="11">
        <v>3.9999999105930328E-2</v>
      </c>
      <c r="FH485" s="11">
        <v>0.14000000059604645</v>
      </c>
      <c r="FI485" s="11">
        <v>0.98000001907348633</v>
      </c>
      <c r="FJ485" s="11">
        <v>17.270000457763672</v>
      </c>
      <c r="FK485" s="11">
        <v>0.34000000357627869</v>
      </c>
      <c r="FL485" s="11">
        <v>0.40999999642372131</v>
      </c>
      <c r="FM485" s="11">
        <v>36.330001831054688</v>
      </c>
      <c r="FN485" s="11">
        <v>17.329999923706055</v>
      </c>
      <c r="FO485" s="11">
        <v>0.43000000715255737</v>
      </c>
      <c r="FP485" s="11">
        <v>0</v>
      </c>
      <c r="FQ485" s="11">
        <v>2.4700000286102295</v>
      </c>
      <c r="FR485" s="11">
        <v>0.18000000715255737</v>
      </c>
      <c r="FS485" s="11">
        <v>7.5799999237060547</v>
      </c>
      <c r="FT485" s="11">
        <v>0</v>
      </c>
      <c r="FU485" s="11">
        <v>3.9200000762939453</v>
      </c>
      <c r="FV485" s="11">
        <v>2.2400000095367432</v>
      </c>
      <c r="FW485" s="11">
        <v>2.6500000953674316</v>
      </c>
      <c r="FX485" s="11">
        <v>41.669998168945313</v>
      </c>
      <c r="FY485" s="11">
        <v>8.2700004577636719</v>
      </c>
      <c r="FZ485" s="11">
        <v>5.630000114440918</v>
      </c>
      <c r="GA485" s="11">
        <v>1.9900000095367432</v>
      </c>
      <c r="GB485" s="11">
        <v>1.1699999570846558</v>
      </c>
      <c r="GC485" s="11">
        <v>0.6600000262260437</v>
      </c>
      <c r="GD485" s="11">
        <v>3.1230392456054688</v>
      </c>
      <c r="GE485" s="11">
        <v>13.850000381469727</v>
      </c>
      <c r="GF485" s="11">
        <v>1.559999942779541</v>
      </c>
      <c r="GG485" s="38">
        <v>1.559999942779541</v>
      </c>
      <c r="GH485" s="11">
        <v>1.2000000476837158</v>
      </c>
      <c r="GI485" s="38">
        <v>0</v>
      </c>
      <c r="GJ485" s="11">
        <v>0</v>
      </c>
      <c r="GK485" s="38">
        <v>0.64999997615814209</v>
      </c>
      <c r="GL485" s="11">
        <v>0.64999997615814209</v>
      </c>
      <c r="GM485" s="11">
        <v>0</v>
      </c>
      <c r="GN485" s="11">
        <v>12.390000343322754</v>
      </c>
      <c r="GO485" s="11">
        <v>5.679999828338623</v>
      </c>
      <c r="GP485" s="11">
        <v>20.139999389648438</v>
      </c>
      <c r="GQ485" s="11">
        <v>861.96002197265625</v>
      </c>
      <c r="GR485" s="11">
        <v>0.25</v>
      </c>
      <c r="GS485" s="11">
        <v>0</v>
      </c>
      <c r="GT485" s="11">
        <v>0</v>
      </c>
      <c r="GU485" s="11">
        <v>0.2800000011920929</v>
      </c>
      <c r="GV485" s="11">
        <v>1.3300000429153442</v>
      </c>
      <c r="GW485" s="11">
        <v>0</v>
      </c>
      <c r="GX485" s="11">
        <v>13.770000457763672</v>
      </c>
      <c r="GY485" s="11">
        <v>7.9800000190734863</v>
      </c>
      <c r="GZ485" s="11">
        <v>1.9999999552965164E-2</v>
      </c>
      <c r="HA485" s="11">
        <v>0</v>
      </c>
      <c r="HB485" s="11">
        <v>2.6600000858306885</v>
      </c>
      <c r="HC485" s="11">
        <v>7.6100001335144043</v>
      </c>
      <c r="HD485" s="11">
        <v>0.6600000262260437</v>
      </c>
      <c r="HE485" s="11">
        <v>7.6599998474121094</v>
      </c>
      <c r="HF485" s="11">
        <v>0.85000002384185791</v>
      </c>
      <c r="HG485" s="11">
        <v>1.2699999809265137</v>
      </c>
      <c r="HH485" s="11">
        <v>6.179999828338623</v>
      </c>
      <c r="HI485" s="11">
        <v>0.2199999988079071</v>
      </c>
      <c r="HJ485" s="11">
        <v>36.979999542236328</v>
      </c>
      <c r="HK485" s="11">
        <v>225.08000183105469</v>
      </c>
      <c r="HL485" s="11">
        <v>0.31000000238418579</v>
      </c>
      <c r="HM485" s="11">
        <v>3.9999999105930328E-2</v>
      </c>
      <c r="HN485" s="11">
        <v>0</v>
      </c>
      <c r="HO485" s="11">
        <v>1.7599999904632568</v>
      </c>
      <c r="HP485" s="11">
        <v>4.9200000762939453</v>
      </c>
      <c r="HQ485" s="11">
        <v>7.570000171661377</v>
      </c>
      <c r="HR485" s="11">
        <v>16.170000076293945</v>
      </c>
      <c r="HS485" s="11">
        <v>10.529999732971191</v>
      </c>
      <c r="HT485" s="11">
        <v>2.309999942779541</v>
      </c>
      <c r="HU485" s="11">
        <v>49.900001525878906</v>
      </c>
      <c r="HV485" s="11">
        <v>1.2999999523162842</v>
      </c>
    </row>
    <row r="486" spans="1:230" x14ac:dyDescent="0.3">
      <c r="A486" s="8">
        <v>22371</v>
      </c>
      <c r="B486" s="11">
        <v>133.17974853515625</v>
      </c>
      <c r="C486" s="11">
        <v>868.26885986328125</v>
      </c>
      <c r="D486" s="11">
        <v>134.27346801757813</v>
      </c>
      <c r="E486" s="11">
        <v>9.9999997764825821E-3</v>
      </c>
      <c r="F486" s="11">
        <v>0.18000000715255737</v>
      </c>
      <c r="G486" s="11">
        <v>1.0099999904632568</v>
      </c>
      <c r="H486" s="11">
        <v>36.729999542236328</v>
      </c>
      <c r="I486" s="11">
        <v>0.30000001192092896</v>
      </c>
      <c r="J486" s="11">
        <v>1.0800000429153442</v>
      </c>
      <c r="K486" s="11">
        <v>0.5</v>
      </c>
      <c r="L486" s="11">
        <v>12.010000228881836</v>
      </c>
      <c r="M486" s="11">
        <v>1.9299999475479126</v>
      </c>
      <c r="N486" s="11">
        <v>0</v>
      </c>
      <c r="O486" s="11">
        <v>12.329999923706055</v>
      </c>
      <c r="P486" s="11">
        <v>0.28999999165534973</v>
      </c>
      <c r="Q486" s="11">
        <v>0</v>
      </c>
      <c r="R486" s="11">
        <v>13.989999771118164</v>
      </c>
      <c r="S486" s="11">
        <v>1.6299999952316284</v>
      </c>
      <c r="T486" s="11">
        <v>20.680000305175781</v>
      </c>
      <c r="U486" s="11">
        <v>9.3000001907348633</v>
      </c>
      <c r="V486" s="11">
        <v>1.2699999809265137</v>
      </c>
      <c r="W486" s="11">
        <v>6.7800002098083496</v>
      </c>
      <c r="X486" s="11">
        <v>0</v>
      </c>
      <c r="Y486" s="11">
        <v>25.290000915527344</v>
      </c>
      <c r="Z486" s="11">
        <v>34.619998931884766</v>
      </c>
      <c r="AA486" s="11">
        <v>5.630000114440918</v>
      </c>
      <c r="AB486" s="11">
        <v>5.5399999618530273</v>
      </c>
      <c r="AC486" s="11">
        <v>0.15999999642372131</v>
      </c>
      <c r="AD486" s="11">
        <v>2.4600000381469727</v>
      </c>
      <c r="AE486" s="11">
        <v>0</v>
      </c>
      <c r="AF486" s="11">
        <v>0</v>
      </c>
      <c r="AG486" s="11">
        <v>0.55000001192092896</v>
      </c>
      <c r="AH486" s="11">
        <v>5.869999885559082</v>
      </c>
      <c r="AI486" s="11">
        <v>2.4800000190734863</v>
      </c>
      <c r="AJ486" s="11">
        <v>0</v>
      </c>
      <c r="AK486" s="11">
        <v>0.10999999940395355</v>
      </c>
      <c r="AL486" s="11">
        <v>0</v>
      </c>
      <c r="AM486" s="11">
        <v>7.6399998664855957</v>
      </c>
      <c r="AN486" s="11">
        <v>68.139999389648438</v>
      </c>
      <c r="AO486" s="11">
        <v>0.23000000417232513</v>
      </c>
      <c r="AP486" s="11">
        <v>2.2300000190734863</v>
      </c>
      <c r="AQ486" s="11">
        <v>0.20000000298023224</v>
      </c>
      <c r="AR486" s="11">
        <v>0.55000001192092896</v>
      </c>
      <c r="AS486" s="11">
        <v>2.2899999618530273</v>
      </c>
      <c r="AT486" s="38">
        <v>2.2899999618530273</v>
      </c>
      <c r="AU486" s="11">
        <v>1.1499999761581421</v>
      </c>
      <c r="AV486" s="11">
        <v>2.369999885559082</v>
      </c>
      <c r="AW486" s="11">
        <v>0.10000000149011612</v>
      </c>
      <c r="AX486" s="11">
        <v>62.419998168945313</v>
      </c>
      <c r="AY486" s="11">
        <v>9.9399995803833008</v>
      </c>
      <c r="AZ486" s="11">
        <v>0</v>
      </c>
      <c r="BA486" s="11">
        <v>35.110000610351563</v>
      </c>
      <c r="BB486" s="11">
        <v>0.17000000178813934</v>
      </c>
      <c r="BC486" s="11">
        <v>1.7599999904632568</v>
      </c>
      <c r="BD486" s="11">
        <v>0.10000000149011612</v>
      </c>
      <c r="BE486" s="11">
        <v>1.1299999952316284</v>
      </c>
      <c r="BF486" s="11">
        <v>0</v>
      </c>
      <c r="BG486" s="11">
        <v>0.30000001192092896</v>
      </c>
      <c r="BH486" s="11">
        <v>0.15999999642372131</v>
      </c>
      <c r="BI486" s="11">
        <v>1.809999942779541</v>
      </c>
      <c r="BJ486" s="11">
        <v>2.9300000667572021</v>
      </c>
      <c r="BK486" s="11">
        <v>3.3499999046325684</v>
      </c>
      <c r="BL486" s="11">
        <v>7.7699999809265137</v>
      </c>
      <c r="BM486" s="11">
        <v>5.6100001335144043</v>
      </c>
      <c r="BN486" s="11">
        <v>0</v>
      </c>
      <c r="BO486" s="11">
        <v>25.559999465942383</v>
      </c>
      <c r="BP486" s="11">
        <v>2.5</v>
      </c>
      <c r="BQ486" s="11">
        <v>50.110000610351563</v>
      </c>
      <c r="BR486" s="11">
        <v>3.0199999809265137</v>
      </c>
      <c r="BS486" s="11">
        <v>0.51999998092651367</v>
      </c>
      <c r="BT486" s="11">
        <v>6.0500001907348633</v>
      </c>
      <c r="BU486" s="11">
        <v>10.470000267028809</v>
      </c>
      <c r="BV486" s="11">
        <v>9.7600002288818359</v>
      </c>
      <c r="BW486" s="11">
        <v>14.5</v>
      </c>
      <c r="BX486" s="11">
        <v>1.440000057220459</v>
      </c>
      <c r="BY486" s="11">
        <v>9.3900003433227539</v>
      </c>
      <c r="BZ486" s="11">
        <v>2.5499999523162842</v>
      </c>
      <c r="CA486" s="11">
        <v>0.93999999761581421</v>
      </c>
      <c r="CB486" s="11">
        <v>5.2699999809265137</v>
      </c>
      <c r="CC486" s="11">
        <v>1.8999999761581421</v>
      </c>
      <c r="CD486" s="11">
        <v>0.15999999642372131</v>
      </c>
      <c r="CE486" s="11">
        <v>0</v>
      </c>
      <c r="CF486" s="11">
        <v>2.75</v>
      </c>
      <c r="CG486" s="11">
        <v>0</v>
      </c>
      <c r="CH486" s="11">
        <v>4.059999942779541</v>
      </c>
      <c r="CI486" s="11">
        <v>9.6400003433227539</v>
      </c>
      <c r="CJ486" s="11">
        <v>0.33000001311302185</v>
      </c>
      <c r="CK486" s="11">
        <v>3.5047934055328369</v>
      </c>
      <c r="CL486" s="11">
        <v>24.790000915527344</v>
      </c>
      <c r="CM486" s="11">
        <v>2.5699999332427979</v>
      </c>
      <c r="CN486" s="11">
        <v>22.042221069335938</v>
      </c>
      <c r="CO486" s="11">
        <v>0</v>
      </c>
      <c r="CP486" s="11">
        <v>0</v>
      </c>
      <c r="CQ486" s="11">
        <v>1.9299999475479126</v>
      </c>
      <c r="CR486" s="11">
        <v>0.60000002384185791</v>
      </c>
      <c r="CS486" s="11">
        <v>0</v>
      </c>
      <c r="CT486" s="11">
        <v>3.119999885559082</v>
      </c>
      <c r="CU486" s="11">
        <v>2.4800000190734863</v>
      </c>
      <c r="CV486" s="11">
        <v>2.9200000762939453</v>
      </c>
      <c r="CW486" s="11">
        <v>6.179999828338623</v>
      </c>
      <c r="CX486" s="11">
        <v>9.9999997764825821E-3</v>
      </c>
      <c r="CY486" s="11">
        <v>0.73000001907348633</v>
      </c>
      <c r="CZ486" s="11">
        <v>11.479999542236328</v>
      </c>
      <c r="DA486" s="11">
        <v>0.99000000953674316</v>
      </c>
      <c r="DB486" s="11">
        <v>1.4900000095367432</v>
      </c>
      <c r="DC486" s="11">
        <v>9.9999997764825821E-3</v>
      </c>
      <c r="DD486" s="11">
        <v>0</v>
      </c>
      <c r="DE486" s="11">
        <v>0.73000001907348633</v>
      </c>
      <c r="DF486" s="11">
        <v>3.1400001049041748</v>
      </c>
      <c r="DG486" s="11">
        <v>0</v>
      </c>
      <c r="DH486" s="11">
        <v>5.000000074505806E-2</v>
      </c>
      <c r="DI486" s="11">
        <v>31.100000381469727</v>
      </c>
      <c r="DJ486" s="11">
        <v>41.082656860351563</v>
      </c>
      <c r="DK486" s="11">
        <v>7.29638671875</v>
      </c>
      <c r="DL486" s="11">
        <v>2.809999942779541</v>
      </c>
      <c r="DM486" s="11">
        <v>1.559999942779541</v>
      </c>
      <c r="DN486" s="11">
        <v>9.0600004196166992</v>
      </c>
      <c r="DO486" s="11">
        <v>4.119999885559082</v>
      </c>
      <c r="DP486" s="11">
        <v>50.919998168945313</v>
      </c>
      <c r="DQ486" s="11">
        <v>9.5299997329711914</v>
      </c>
      <c r="DR486" s="11">
        <v>1.3500000238418579</v>
      </c>
      <c r="DS486" s="38">
        <v>1.3500000238418579</v>
      </c>
      <c r="DT486" s="11">
        <v>0.50999999046325684</v>
      </c>
      <c r="DU486" s="38">
        <v>1.5800000429153442</v>
      </c>
      <c r="DV486" s="11">
        <v>1.5800000429153442</v>
      </c>
      <c r="DW486" s="11">
        <v>0.30000001192092896</v>
      </c>
      <c r="DX486" s="11">
        <v>0</v>
      </c>
      <c r="DY486" s="11">
        <v>17.440000534057617</v>
      </c>
      <c r="DZ486" s="11">
        <v>1.0199999809265137</v>
      </c>
      <c r="EA486" s="11">
        <v>20.280000686645508</v>
      </c>
      <c r="EB486" s="11">
        <v>54.130001068115234</v>
      </c>
      <c r="EC486" s="11">
        <v>1.0825999975204468</v>
      </c>
      <c r="ED486" s="11">
        <v>53.047401428222656</v>
      </c>
      <c r="EE486" s="11">
        <v>28.329999923706055</v>
      </c>
      <c r="EF486" s="11">
        <v>0</v>
      </c>
      <c r="EG486" s="11">
        <v>3.2300000190734863</v>
      </c>
      <c r="EH486" s="11">
        <v>0.20000000298023224</v>
      </c>
      <c r="EI486" s="11">
        <v>0</v>
      </c>
      <c r="EJ486" s="11">
        <v>18.090000152587891</v>
      </c>
      <c r="EK486" s="11">
        <v>35.549999237060547</v>
      </c>
      <c r="EL486" s="11">
        <v>1.0499999523162842</v>
      </c>
      <c r="EM486" s="11">
        <v>14.760000228881836</v>
      </c>
      <c r="EN486" s="11">
        <v>24.930000305175781</v>
      </c>
      <c r="EO486" s="11">
        <v>58.290000915527344</v>
      </c>
      <c r="EP486" s="11">
        <v>0</v>
      </c>
      <c r="EQ486" s="11">
        <v>0</v>
      </c>
      <c r="ER486" s="11">
        <v>3.9900000095367432</v>
      </c>
      <c r="ES486" s="11">
        <v>0.43999999761581421</v>
      </c>
      <c r="ET486" s="11">
        <v>7.7399997711181641</v>
      </c>
      <c r="EU486" s="38">
        <v>2.9300000667572021</v>
      </c>
      <c r="EV486" s="11">
        <v>2.9300000667572021</v>
      </c>
      <c r="EW486" s="11">
        <v>0</v>
      </c>
      <c r="EX486" s="11">
        <v>30.909999847412109</v>
      </c>
      <c r="EY486" s="11">
        <v>4.880000114440918</v>
      </c>
      <c r="EZ486" s="11">
        <v>0.25</v>
      </c>
      <c r="FA486" s="11">
        <v>12.770000457763672</v>
      </c>
      <c r="FB486" s="11">
        <v>0.75</v>
      </c>
      <c r="FC486" s="11">
        <v>7.4200000762939453</v>
      </c>
      <c r="FD486" s="11">
        <v>0</v>
      </c>
      <c r="FE486" s="11">
        <v>62.110000610351563</v>
      </c>
      <c r="FF486" s="11">
        <v>0</v>
      </c>
      <c r="FG486" s="11">
        <v>2.9999999329447746E-2</v>
      </c>
      <c r="FH486" s="11">
        <v>0.34000000357627869</v>
      </c>
      <c r="FI486" s="11">
        <v>2.1800000667572021</v>
      </c>
      <c r="FJ486" s="11">
        <v>24.590000152587891</v>
      </c>
      <c r="FK486" s="11">
        <v>0.54000002145767212</v>
      </c>
      <c r="FL486" s="11">
        <v>0.49000000953674316</v>
      </c>
      <c r="FM486" s="11">
        <v>31.040000915527344</v>
      </c>
      <c r="FN486" s="11">
        <v>11.489999771118164</v>
      </c>
      <c r="FO486" s="11">
        <v>0.57999998331069946</v>
      </c>
      <c r="FP486" s="11">
        <v>0</v>
      </c>
      <c r="FQ486" s="11">
        <v>2.9700000286102295</v>
      </c>
      <c r="FR486" s="11">
        <v>0.37999999523162842</v>
      </c>
      <c r="FS486" s="11">
        <v>10.020000457763672</v>
      </c>
      <c r="FT486" s="11">
        <v>0</v>
      </c>
      <c r="FU486" s="11">
        <v>3.190000057220459</v>
      </c>
      <c r="FV486" s="11">
        <v>1.7899999618530273</v>
      </c>
      <c r="FW486" s="11">
        <v>3.3499999046325684</v>
      </c>
      <c r="FX486" s="11">
        <v>18.399999618530273</v>
      </c>
      <c r="FY486" s="11">
        <v>5.25</v>
      </c>
      <c r="FZ486" s="11">
        <v>7.429999828338623</v>
      </c>
      <c r="GA486" s="11">
        <v>2.9600000381469727</v>
      </c>
      <c r="GB486" s="11">
        <v>1.7300000190734863</v>
      </c>
      <c r="GC486" s="11">
        <v>0.8399999737739563</v>
      </c>
      <c r="GD486" s="11">
        <v>2.7216665744781494</v>
      </c>
      <c r="GE486" s="11">
        <v>12.069999694824219</v>
      </c>
      <c r="GF486" s="11">
        <v>2.5799999237060547</v>
      </c>
      <c r="GG486" s="38">
        <v>2.5799999237060547</v>
      </c>
      <c r="GH486" s="11">
        <v>1.8400000333786011</v>
      </c>
      <c r="GI486" s="38">
        <v>0</v>
      </c>
      <c r="GJ486" s="11">
        <v>0</v>
      </c>
      <c r="GK486" s="38">
        <v>1.4600000381469727</v>
      </c>
      <c r="GL486" s="11">
        <v>1.4600000381469727</v>
      </c>
      <c r="GM486" s="11">
        <v>0</v>
      </c>
      <c r="GN486" s="11">
        <v>18.370000839233398</v>
      </c>
      <c r="GO486" s="11">
        <v>5.7899999618530273</v>
      </c>
      <c r="GP486" s="11">
        <v>9.0399999618530273</v>
      </c>
      <c r="GQ486" s="11">
        <v>718.32000732421875</v>
      </c>
      <c r="GR486" s="11">
        <v>1.1699999570846558</v>
      </c>
      <c r="GS486" s="11">
        <v>0</v>
      </c>
      <c r="GT486" s="11">
        <v>0</v>
      </c>
      <c r="GU486" s="11">
        <v>0.44999998807907104</v>
      </c>
      <c r="GV486" s="11">
        <v>1.9800000190734863</v>
      </c>
      <c r="GW486" s="11">
        <v>0</v>
      </c>
      <c r="GX486" s="11">
        <v>12.909999847412109</v>
      </c>
      <c r="GY486" s="11">
        <v>12.359999656677246</v>
      </c>
      <c r="GZ486" s="11">
        <v>9.9999997764825821E-3</v>
      </c>
      <c r="HA486" s="11">
        <v>0</v>
      </c>
      <c r="HB486" s="11">
        <v>5.5</v>
      </c>
      <c r="HC486" s="11">
        <v>6.6599998474121094</v>
      </c>
      <c r="HD486" s="11">
        <v>3.8199999332427979</v>
      </c>
      <c r="HE486" s="11">
        <v>7.9699997901916504</v>
      </c>
      <c r="HF486" s="11">
        <v>1.3700000047683716</v>
      </c>
      <c r="HG486" s="11">
        <v>0.81000000238418579</v>
      </c>
      <c r="HH486" s="11">
        <v>13.300000190734863</v>
      </c>
      <c r="HI486" s="11">
        <v>0.30000001192092896</v>
      </c>
      <c r="HJ486" s="11">
        <v>24.139999389648438</v>
      </c>
      <c r="HK486" s="11">
        <v>142.30999755859375</v>
      </c>
      <c r="HL486" s="11">
        <v>0.73000001907348633</v>
      </c>
      <c r="HM486" s="11">
        <v>5.9999998658895493E-2</v>
      </c>
      <c r="HN486" s="11">
        <v>0</v>
      </c>
      <c r="HO486" s="11">
        <v>2.7300000190734863</v>
      </c>
      <c r="HP486" s="11">
        <v>8.2399997711181641</v>
      </c>
      <c r="HQ486" s="11">
        <v>6.0500001907348633</v>
      </c>
      <c r="HR486" s="11">
        <v>12.920000076293945</v>
      </c>
      <c r="HS486" s="11">
        <v>8.4099998474121094</v>
      </c>
      <c r="HT486" s="11">
        <v>2.7999999523162842</v>
      </c>
      <c r="HU486" s="11">
        <v>43.270000457763672</v>
      </c>
      <c r="HV486" s="11">
        <v>1.3999999761581421</v>
      </c>
    </row>
    <row r="487" spans="1:230" x14ac:dyDescent="0.3">
      <c r="A487" s="8">
        <v>22401</v>
      </c>
      <c r="B487" s="11">
        <v>144.7288818359375</v>
      </c>
      <c r="C487" s="11">
        <v>718.12908935546875</v>
      </c>
      <c r="D487" s="11">
        <v>153.00054931640625</v>
      </c>
      <c r="E487" s="11">
        <v>0</v>
      </c>
      <c r="F487" s="11">
        <v>0.27000001072883606</v>
      </c>
      <c r="G487" s="11">
        <v>1.5199999809265137</v>
      </c>
      <c r="H487" s="11">
        <v>43.290000915527344</v>
      </c>
      <c r="I487" s="11">
        <v>0.92000001668930054</v>
      </c>
      <c r="J487" s="11">
        <v>1.0199999809265137</v>
      </c>
      <c r="K487" s="11">
        <v>1.0199999809265137</v>
      </c>
      <c r="L487" s="11">
        <v>6.1999998092651367</v>
      </c>
      <c r="M487" s="11">
        <v>3.1500000953674316</v>
      </c>
      <c r="N487" s="11">
        <v>0</v>
      </c>
      <c r="O487" s="11">
        <v>5.25</v>
      </c>
      <c r="P487" s="11">
        <v>0.14000000059604645</v>
      </c>
      <c r="Q487" s="11">
        <v>0</v>
      </c>
      <c r="R487" s="11">
        <v>5.5300002098083496</v>
      </c>
      <c r="S487" s="11">
        <v>3.5099999904632568</v>
      </c>
      <c r="T487" s="11">
        <v>11.779999732971191</v>
      </c>
      <c r="U487" s="11">
        <v>8.7600002288818359</v>
      </c>
      <c r="V487" s="11">
        <v>0.62000000476837158</v>
      </c>
      <c r="W487" s="11">
        <v>0</v>
      </c>
      <c r="X487" s="11">
        <v>0</v>
      </c>
      <c r="Y487" s="11">
        <v>21.239999771118164</v>
      </c>
      <c r="Z487" s="11">
        <v>28.659999847412109</v>
      </c>
      <c r="AA487" s="11">
        <v>7.2699999809265137</v>
      </c>
      <c r="AB487" s="11">
        <v>7.309999942779541</v>
      </c>
      <c r="AC487" s="11">
        <v>0</v>
      </c>
      <c r="AD487" s="11">
        <v>4.9600000381469727</v>
      </c>
      <c r="AE487" s="11">
        <v>0</v>
      </c>
      <c r="AF487" s="11">
        <v>0</v>
      </c>
      <c r="AG487" s="11">
        <v>2.7100000381469727</v>
      </c>
      <c r="AH487" s="11">
        <v>0.89999997615814209</v>
      </c>
      <c r="AI487" s="11">
        <v>8.3000001907348633</v>
      </c>
      <c r="AJ487" s="11">
        <v>0</v>
      </c>
      <c r="AK487" s="11">
        <v>5.9999998658895493E-2</v>
      </c>
      <c r="AL487" s="11">
        <v>0</v>
      </c>
      <c r="AM487" s="11">
        <v>3.5</v>
      </c>
      <c r="AN487" s="11">
        <v>23.159999847412109</v>
      </c>
      <c r="AO487" s="11">
        <v>2.9999999329447746E-2</v>
      </c>
      <c r="AP487" s="11">
        <v>0</v>
      </c>
      <c r="AQ487" s="11">
        <v>0.10000000149011612</v>
      </c>
      <c r="AR487" s="11">
        <v>0.5</v>
      </c>
      <c r="AS487" s="11">
        <v>2.5799999237060547</v>
      </c>
      <c r="AT487" s="38">
        <v>2.5799999237060547</v>
      </c>
      <c r="AU487" s="11">
        <v>0</v>
      </c>
      <c r="AV487" s="11">
        <v>7.869999885559082</v>
      </c>
      <c r="AW487" s="11">
        <v>5.000000074505806E-2</v>
      </c>
      <c r="AX487" s="11">
        <v>32.099998474121094</v>
      </c>
      <c r="AY487" s="11">
        <v>9.0699996948242188</v>
      </c>
      <c r="AZ487" s="11">
        <v>0</v>
      </c>
      <c r="BA487" s="11">
        <v>21.309999465942383</v>
      </c>
      <c r="BB487" s="11">
        <v>0.23000000417232513</v>
      </c>
      <c r="BC487" s="11">
        <v>1.75</v>
      </c>
      <c r="BD487" s="11">
        <v>5.000000074505806E-2</v>
      </c>
      <c r="BE487" s="11">
        <v>3.4800000190734863</v>
      </c>
      <c r="BF487" s="11">
        <v>0</v>
      </c>
      <c r="BG487" s="11">
        <v>0.15999999642372131</v>
      </c>
      <c r="BH487" s="11">
        <v>7.9999998211860657E-2</v>
      </c>
      <c r="BI487" s="11">
        <v>0.34000000357627869</v>
      </c>
      <c r="BJ487" s="11">
        <v>1.2999999523162842</v>
      </c>
      <c r="BK487" s="11">
        <v>1.4900000095367432</v>
      </c>
      <c r="BL487" s="11">
        <v>1.2799999713897705</v>
      </c>
      <c r="BM487" s="11">
        <v>13.409999847412109</v>
      </c>
      <c r="BN487" s="11">
        <v>0</v>
      </c>
      <c r="BO487" s="11">
        <v>20.610000610351563</v>
      </c>
      <c r="BP487" s="11">
        <v>1.1100000143051147</v>
      </c>
      <c r="BQ487" s="11">
        <v>46.319999694824219</v>
      </c>
      <c r="BR487" s="11">
        <v>1.3600000143051147</v>
      </c>
      <c r="BS487" s="11">
        <v>1.3500000238418579</v>
      </c>
      <c r="BT487" s="11">
        <v>3.7799999713897705</v>
      </c>
      <c r="BU487" s="11">
        <v>23.159999847412109</v>
      </c>
      <c r="BV487" s="11">
        <v>3.4700000286102295</v>
      </c>
      <c r="BW487" s="11">
        <v>2.2999999523162842</v>
      </c>
      <c r="BX487" s="11">
        <v>0.77999997138977051</v>
      </c>
      <c r="BY487" s="11">
        <v>0.56999999284744263</v>
      </c>
      <c r="BZ487" s="11">
        <v>7.6999998092651367</v>
      </c>
      <c r="CA487" s="11">
        <v>1.5399999618530273</v>
      </c>
      <c r="CB487" s="11">
        <v>12.989999771118164</v>
      </c>
      <c r="CC487" s="11">
        <v>1.7899999618530273</v>
      </c>
      <c r="CD487" s="11">
        <v>9.0000003576278687E-2</v>
      </c>
      <c r="CE487" s="11">
        <v>0</v>
      </c>
      <c r="CF487" s="11">
        <v>7.1599998474121094</v>
      </c>
      <c r="CG487" s="11">
        <v>0</v>
      </c>
      <c r="CH487" s="11">
        <v>4.9699997901916504</v>
      </c>
      <c r="CI487" s="11">
        <v>20.260000228881836</v>
      </c>
      <c r="CJ487" s="11">
        <v>0.77999997138977051</v>
      </c>
      <c r="CK487" s="11">
        <v>0.57599997520446777</v>
      </c>
      <c r="CL487" s="11">
        <v>81.629997253417969</v>
      </c>
      <c r="CM487" s="11">
        <v>6.3499999046325684</v>
      </c>
      <c r="CN487" s="11">
        <v>6.4646973609924316</v>
      </c>
      <c r="CO487" s="11">
        <v>0</v>
      </c>
      <c r="CP487" s="11">
        <v>0</v>
      </c>
      <c r="CQ487" s="11">
        <v>8.1000003814697266</v>
      </c>
      <c r="CR487" s="11">
        <v>0.50999999046325684</v>
      </c>
      <c r="CS487" s="11">
        <v>0</v>
      </c>
      <c r="CT487" s="11">
        <v>8.0699996948242188</v>
      </c>
      <c r="CU487" s="11">
        <v>0.81000000238418579</v>
      </c>
      <c r="CV487" s="11">
        <v>0.94999998807907104</v>
      </c>
      <c r="CW487" s="11">
        <v>7.679999828338623</v>
      </c>
      <c r="CX487" s="11">
        <v>7.0000000298023224E-2</v>
      </c>
      <c r="CY487" s="11">
        <v>1.5299999713897705</v>
      </c>
      <c r="CZ487" s="11">
        <v>30.829999923706055</v>
      </c>
      <c r="DA487" s="11">
        <v>1.3300000429153442</v>
      </c>
      <c r="DB487" s="11">
        <v>3.9300000667572021</v>
      </c>
      <c r="DC487" s="11">
        <v>0</v>
      </c>
      <c r="DD487" s="11">
        <v>0</v>
      </c>
      <c r="DE487" s="11">
        <v>2.3199999332427979</v>
      </c>
      <c r="DF487" s="11">
        <v>3.8599998950958252</v>
      </c>
      <c r="DG487" s="11">
        <v>0</v>
      </c>
      <c r="DH487" s="11">
        <v>0</v>
      </c>
      <c r="DI487" s="11">
        <v>85.19000244140625</v>
      </c>
      <c r="DJ487" s="11">
        <v>62.434116363525391</v>
      </c>
      <c r="DK487" s="11">
        <v>4.1630263328552246</v>
      </c>
      <c r="DL487" s="11">
        <v>0</v>
      </c>
      <c r="DM487" s="11">
        <v>0</v>
      </c>
      <c r="DN487" s="11">
        <v>0</v>
      </c>
      <c r="DO487" s="11">
        <v>7.320000171661377</v>
      </c>
      <c r="DP487" s="11">
        <v>65.839996337890625</v>
      </c>
      <c r="DQ487" s="11">
        <v>12.529999732971191</v>
      </c>
      <c r="DR487" s="11">
        <v>1.9299999475479126</v>
      </c>
      <c r="DS487" s="38">
        <v>1.9299999475479126</v>
      </c>
      <c r="DT487" s="11">
        <v>1.1100000143051147</v>
      </c>
      <c r="DU487" s="38">
        <v>3.7799999713897705</v>
      </c>
      <c r="DV487" s="11">
        <v>3.7799999713897705</v>
      </c>
      <c r="DW487" s="11">
        <v>4.6700000762939453</v>
      </c>
      <c r="DX487" s="11">
        <v>0</v>
      </c>
      <c r="DY487" s="11">
        <v>18.069999694824219</v>
      </c>
      <c r="DZ487" s="11">
        <v>2.0699999332427979</v>
      </c>
      <c r="EA487" s="11">
        <v>19.709999084472656</v>
      </c>
      <c r="EB487" s="11">
        <v>126.37000274658203</v>
      </c>
      <c r="EC487" s="11">
        <v>2.527400016784668</v>
      </c>
      <c r="ED487" s="11">
        <v>123.84259796142578</v>
      </c>
      <c r="EE487" s="11">
        <v>14.630000114440918</v>
      </c>
      <c r="EF487" s="11">
        <v>0</v>
      </c>
      <c r="EG487" s="11">
        <v>1.8899999856948853</v>
      </c>
      <c r="EH487" s="11">
        <v>0</v>
      </c>
      <c r="EI487" s="11">
        <v>0</v>
      </c>
      <c r="EJ487" s="11">
        <v>21.319999694824219</v>
      </c>
      <c r="EK487" s="11">
        <v>30.950000762939453</v>
      </c>
      <c r="EL487" s="11">
        <v>1.3700000047683716</v>
      </c>
      <c r="EM487" s="11">
        <v>19.370000839233398</v>
      </c>
      <c r="EN487" s="11">
        <v>34.479999542236328</v>
      </c>
      <c r="EO487" s="11">
        <v>70.209999084472656</v>
      </c>
      <c r="EP487" s="11">
        <v>0</v>
      </c>
      <c r="EQ487" s="11">
        <v>0</v>
      </c>
      <c r="ER487" s="11">
        <v>6.6100001335144043</v>
      </c>
      <c r="ES487" s="11">
        <v>1.2000000476837158</v>
      </c>
      <c r="ET487" s="11">
        <v>21.229999542236328</v>
      </c>
      <c r="EU487" s="38">
        <v>7.7399997711181641</v>
      </c>
      <c r="EV487" s="11">
        <v>7.7399997711181641</v>
      </c>
      <c r="EW487" s="11">
        <v>0</v>
      </c>
      <c r="EX487" s="11">
        <v>50.869998931884766</v>
      </c>
      <c r="EY487" s="11">
        <v>2.5099999904632568</v>
      </c>
      <c r="EZ487" s="11">
        <v>0.50999999046325684</v>
      </c>
      <c r="FA487" s="11">
        <v>23.340000152587891</v>
      </c>
      <c r="FB487" s="11">
        <v>1.5700000524520874</v>
      </c>
      <c r="FC487" s="11">
        <v>4.820000171661377</v>
      </c>
      <c r="FD487" s="11">
        <v>0</v>
      </c>
      <c r="FE487" s="11">
        <v>53.400001525878906</v>
      </c>
      <c r="FF487" s="11">
        <v>0</v>
      </c>
      <c r="FG487" s="11">
        <v>0</v>
      </c>
      <c r="FH487" s="11">
        <v>0.18000000715255737</v>
      </c>
      <c r="FI487" s="11">
        <v>6.5</v>
      </c>
      <c r="FJ487" s="11">
        <v>29.170000076293945</v>
      </c>
      <c r="FK487" s="11">
        <v>0.93999999761581421</v>
      </c>
      <c r="FL487" s="11">
        <v>0.76999998092651367</v>
      </c>
      <c r="FM487" s="11">
        <v>10.970000267028809</v>
      </c>
      <c r="FN487" s="11">
        <v>2.6600000858306885</v>
      </c>
      <c r="FO487" s="11">
        <v>1.7899999618530273</v>
      </c>
      <c r="FP487" s="11">
        <v>0</v>
      </c>
      <c r="FQ487" s="11">
        <v>3.2000000476837158</v>
      </c>
      <c r="FR487" s="11">
        <v>5.940000057220459</v>
      </c>
      <c r="FS487" s="11">
        <v>3.6500000953674316</v>
      </c>
      <c r="FT487" s="11">
        <v>0</v>
      </c>
      <c r="FU487" s="11">
        <v>10.850000381469727</v>
      </c>
      <c r="FV487" s="11">
        <v>1.8400000333786011</v>
      </c>
      <c r="FW487" s="11">
        <v>1.4900000095367432</v>
      </c>
      <c r="FX487" s="11">
        <v>10.619999885559082</v>
      </c>
      <c r="FY487" s="11">
        <v>0.60000002384185791</v>
      </c>
      <c r="FZ487" s="11">
        <v>1.2400000095367432</v>
      </c>
      <c r="GA487" s="11">
        <v>8.5600004196166992</v>
      </c>
      <c r="GB487" s="11">
        <v>5.0199999809265137</v>
      </c>
      <c r="GC487" s="11">
        <v>0.37000000476837158</v>
      </c>
      <c r="GD487" s="11">
        <v>3.7701959609985352</v>
      </c>
      <c r="GE487" s="11">
        <v>16.719999313354492</v>
      </c>
      <c r="GF487" s="11">
        <v>2.6099998950958252</v>
      </c>
      <c r="GG487" s="38">
        <v>2.6099998950958252</v>
      </c>
      <c r="GH487" s="11">
        <v>4.7899999618530273</v>
      </c>
      <c r="GI487" s="38">
        <v>0</v>
      </c>
      <c r="GJ487" s="11">
        <v>0</v>
      </c>
      <c r="GK487" s="38">
        <v>4.3299999237060547</v>
      </c>
      <c r="GL487" s="11">
        <v>4.3299999237060547</v>
      </c>
      <c r="GM487" s="11">
        <v>0</v>
      </c>
      <c r="GN487" s="11">
        <v>15.229999542236328</v>
      </c>
      <c r="GO487" s="11">
        <v>17.540000915527344</v>
      </c>
      <c r="GP487" s="11">
        <v>11.890000343322754</v>
      </c>
      <c r="GQ487" s="11">
        <v>501.92999267578125</v>
      </c>
      <c r="GR487" s="11">
        <v>4.5399999618530273</v>
      </c>
      <c r="GS487" s="11">
        <v>0</v>
      </c>
      <c r="GT487" s="11">
        <v>0</v>
      </c>
      <c r="GU487" s="11">
        <v>0.9100000262260437</v>
      </c>
      <c r="GV487" s="11">
        <v>5.7300000190734863</v>
      </c>
      <c r="GW487" s="11">
        <v>0</v>
      </c>
      <c r="GX487" s="11">
        <v>18.739999771118164</v>
      </c>
      <c r="GY487" s="11">
        <v>42.099998474121094</v>
      </c>
      <c r="GZ487" s="11">
        <v>0</v>
      </c>
      <c r="HA487" s="11">
        <v>0</v>
      </c>
      <c r="HB487" s="11">
        <v>11.789999961853027</v>
      </c>
      <c r="HC487" s="11">
        <v>6.630000114440918</v>
      </c>
      <c r="HD487" s="11">
        <v>13.930000305175781</v>
      </c>
      <c r="HE487" s="11">
        <v>13.760000228881836</v>
      </c>
      <c r="HF487" s="11">
        <v>2.380000114440918</v>
      </c>
      <c r="HG487" s="11">
        <v>2.0799999237060547</v>
      </c>
      <c r="HH487" s="11">
        <v>10.670000076293945</v>
      </c>
      <c r="HI487" s="11">
        <v>0.49000000953674316</v>
      </c>
      <c r="HJ487" s="11">
        <v>22.479999542236328</v>
      </c>
      <c r="HK487" s="11">
        <v>181.42999267578125</v>
      </c>
      <c r="HL487" s="11">
        <v>0.37999999523162842</v>
      </c>
      <c r="HM487" s="11">
        <v>2.9999999329447746E-2</v>
      </c>
      <c r="HN487" s="11">
        <v>0</v>
      </c>
      <c r="HO487" s="11">
        <v>9.2899999618530273</v>
      </c>
      <c r="HP487" s="11">
        <v>20.059999465942383</v>
      </c>
      <c r="HQ487" s="11">
        <v>6.2399997711181641</v>
      </c>
      <c r="HR487" s="11">
        <v>13.329999923706055</v>
      </c>
      <c r="HS487" s="11">
        <v>8.6800003051757813</v>
      </c>
      <c r="HT487" s="11">
        <v>2.5399999618530273</v>
      </c>
      <c r="HU487" s="11">
        <v>19.829999923706055</v>
      </c>
      <c r="HV487" s="11">
        <v>0</v>
      </c>
    </row>
    <row r="488" spans="1:230" x14ac:dyDescent="0.3">
      <c r="A488" s="8">
        <v>22432</v>
      </c>
      <c r="B488" s="11">
        <v>165.17721557617188</v>
      </c>
      <c r="C488" s="11">
        <v>517.94781494140625</v>
      </c>
      <c r="D488" s="11">
        <v>164.39401245117188</v>
      </c>
      <c r="E488" s="11">
        <v>0</v>
      </c>
      <c r="F488" s="11">
        <v>0.27000001072883606</v>
      </c>
      <c r="G488" s="11">
        <v>1.5299999713897705</v>
      </c>
      <c r="H488" s="11">
        <v>54.090000152587891</v>
      </c>
      <c r="I488" s="11">
        <v>1.809999942779541</v>
      </c>
      <c r="J488" s="11">
        <v>1.0199999809265137</v>
      </c>
      <c r="K488" s="11">
        <v>0.56000000238418579</v>
      </c>
      <c r="L488" s="11">
        <v>5.3499999046325684</v>
      </c>
      <c r="M488" s="11">
        <v>3.2400000095367432</v>
      </c>
      <c r="N488" s="11">
        <v>0</v>
      </c>
      <c r="O488" s="11">
        <v>3.4000000953674316</v>
      </c>
      <c r="P488" s="11">
        <v>7.0000000298023224E-2</v>
      </c>
      <c r="Q488" s="11">
        <v>0</v>
      </c>
      <c r="R488" s="11">
        <v>3.2899999618530273</v>
      </c>
      <c r="S488" s="11">
        <v>3.0799999237060547</v>
      </c>
      <c r="T488" s="11">
        <v>8.4700002670288086</v>
      </c>
      <c r="U488" s="11">
        <v>11.5</v>
      </c>
      <c r="V488" s="11">
        <v>0.30000001192092896</v>
      </c>
      <c r="W488" s="11">
        <v>1.9500000476837158</v>
      </c>
      <c r="X488" s="11">
        <v>0</v>
      </c>
      <c r="Y488" s="11">
        <v>16.950000762939453</v>
      </c>
      <c r="Z488" s="11">
        <v>27.360000610351563</v>
      </c>
      <c r="AA488" s="11">
        <v>9.0799999237060547</v>
      </c>
      <c r="AB488" s="11">
        <v>11.210000038146973</v>
      </c>
      <c r="AC488" s="11">
        <v>0</v>
      </c>
      <c r="AD488" s="11">
        <v>2.7400000095367432</v>
      </c>
      <c r="AE488" s="11">
        <v>0</v>
      </c>
      <c r="AF488" s="11">
        <v>0</v>
      </c>
      <c r="AG488" s="11">
        <v>6.3299999237060547</v>
      </c>
      <c r="AH488" s="11">
        <v>0.57999998331069946</v>
      </c>
      <c r="AI488" s="11">
        <v>14.520000457763672</v>
      </c>
      <c r="AJ488" s="11">
        <v>0</v>
      </c>
      <c r="AK488" s="11">
        <v>1.9999999552965164E-2</v>
      </c>
      <c r="AL488" s="11">
        <v>0</v>
      </c>
      <c r="AM488" s="11">
        <v>2.1099998950958252</v>
      </c>
      <c r="AN488" s="11">
        <v>7.619999885559082</v>
      </c>
      <c r="AO488" s="11">
        <v>0</v>
      </c>
      <c r="AP488" s="11">
        <v>0.63999998569488525</v>
      </c>
      <c r="AQ488" s="11">
        <v>7.0000000298023224E-2</v>
      </c>
      <c r="AR488" s="11">
        <v>0.56999999284744263</v>
      </c>
      <c r="AS488" s="11">
        <v>4.3899998664855957</v>
      </c>
      <c r="AT488" s="38">
        <v>4.3899998664855957</v>
      </c>
      <c r="AU488" s="11">
        <v>0.33000001311302185</v>
      </c>
      <c r="AV488" s="11">
        <v>8.8199996948242188</v>
      </c>
      <c r="AW488" s="11">
        <v>1.9999999552965164E-2</v>
      </c>
      <c r="AX488" s="11">
        <v>21.829999923706055</v>
      </c>
      <c r="AY488" s="11">
        <v>7.2699999809265137</v>
      </c>
      <c r="AZ488" s="11">
        <v>0</v>
      </c>
      <c r="BA488" s="11">
        <v>11.789999961853027</v>
      </c>
      <c r="BB488" s="11">
        <v>0.23000000417232513</v>
      </c>
      <c r="BC488" s="11">
        <v>0.8399999737739563</v>
      </c>
      <c r="BD488" s="11">
        <v>1.9999999552965164E-2</v>
      </c>
      <c r="BE488" s="11">
        <v>3.619999885559082</v>
      </c>
      <c r="BF488" s="11">
        <v>0</v>
      </c>
      <c r="BG488" s="11">
        <v>7.0000000298023224E-2</v>
      </c>
      <c r="BH488" s="11">
        <v>3.9999999105930328E-2</v>
      </c>
      <c r="BI488" s="11">
        <v>9.0000003576278687E-2</v>
      </c>
      <c r="BJ488" s="11">
        <v>0.75999999046325684</v>
      </c>
      <c r="BK488" s="11">
        <v>0.87000000476837158</v>
      </c>
      <c r="BL488" s="11">
        <v>0.41999998688697815</v>
      </c>
      <c r="BM488" s="11">
        <v>26.229999542236328</v>
      </c>
      <c r="BN488" s="11">
        <v>0</v>
      </c>
      <c r="BO488" s="11">
        <v>15.510000228881836</v>
      </c>
      <c r="BP488" s="11">
        <v>0.5</v>
      </c>
      <c r="BQ488" s="11">
        <v>37.849998474121094</v>
      </c>
      <c r="BR488" s="11">
        <v>0.87999999523162842</v>
      </c>
      <c r="BS488" s="11">
        <v>2.75</v>
      </c>
      <c r="BT488" s="11">
        <v>1.7599999904632568</v>
      </c>
      <c r="BU488" s="11">
        <v>21.290000915527344</v>
      </c>
      <c r="BV488" s="11">
        <v>3.9200000762939453</v>
      </c>
      <c r="BW488" s="11">
        <v>1.6000000238418579</v>
      </c>
      <c r="BX488" s="11">
        <v>0.33000001311302185</v>
      </c>
      <c r="BY488" s="11">
        <v>0</v>
      </c>
      <c r="BZ488" s="11">
        <v>17.860000610351563</v>
      </c>
      <c r="CA488" s="11">
        <v>1.6799999475479126</v>
      </c>
      <c r="CB488" s="11">
        <v>15.329999923706055</v>
      </c>
      <c r="CC488" s="11">
        <v>2.3599998950958252</v>
      </c>
      <c r="CD488" s="11">
        <v>3.9999999105930328E-2</v>
      </c>
      <c r="CE488" s="11">
        <v>0</v>
      </c>
      <c r="CF488" s="11">
        <v>6.1100001335144043</v>
      </c>
      <c r="CG488" s="11">
        <v>0</v>
      </c>
      <c r="CH488" s="11">
        <v>6.2100000381469727</v>
      </c>
      <c r="CI488" s="11">
        <v>27.940000534057617</v>
      </c>
      <c r="CJ488" s="11">
        <v>0</v>
      </c>
      <c r="CK488" s="11">
        <v>0.18938182294368744</v>
      </c>
      <c r="CL488" s="11">
        <v>129.14999389648438</v>
      </c>
      <c r="CM488" s="11">
        <v>9.8599996566772461</v>
      </c>
      <c r="CN488" s="11">
        <v>4.3721885681152344</v>
      </c>
      <c r="CO488" s="11">
        <v>0</v>
      </c>
      <c r="CP488" s="11">
        <v>0</v>
      </c>
      <c r="CQ488" s="11">
        <v>14.590000152587891</v>
      </c>
      <c r="CR488" s="11">
        <v>0.43000000715255737</v>
      </c>
      <c r="CS488" s="11">
        <v>0</v>
      </c>
      <c r="CT488" s="11">
        <v>10.430000305175781</v>
      </c>
      <c r="CU488" s="11">
        <v>0.2800000011920929</v>
      </c>
      <c r="CV488" s="11">
        <v>0.33000001311302185</v>
      </c>
      <c r="CW488" s="11">
        <v>10.090000152587891</v>
      </c>
      <c r="CX488" s="11">
        <v>0</v>
      </c>
      <c r="CY488" s="11">
        <v>0.5899999737739563</v>
      </c>
      <c r="CZ488" s="11">
        <v>38.340000152587891</v>
      </c>
      <c r="DA488" s="11">
        <v>1.8200000524520874</v>
      </c>
      <c r="DB488" s="11">
        <v>3.940000057220459</v>
      </c>
      <c r="DC488" s="11">
        <v>0</v>
      </c>
      <c r="DD488" s="11">
        <v>0</v>
      </c>
      <c r="DE488" s="11">
        <v>4.3299999237060547</v>
      </c>
      <c r="DF488" s="11">
        <v>6.0100002288818359</v>
      </c>
      <c r="DG488" s="11">
        <v>0</v>
      </c>
      <c r="DH488" s="11">
        <v>0</v>
      </c>
      <c r="DI488" s="11">
        <v>96.169998168945313</v>
      </c>
      <c r="DJ488" s="11">
        <v>32.974575042724609</v>
      </c>
      <c r="DK488" s="11">
        <v>1.6166307926177979</v>
      </c>
      <c r="DL488" s="11">
        <v>2.2200000286102295</v>
      </c>
      <c r="DM488" s="11">
        <v>1.9299999475479126</v>
      </c>
      <c r="DN488" s="11">
        <v>11.180000305175781</v>
      </c>
      <c r="DO488" s="11">
        <v>4.0300002098083496</v>
      </c>
      <c r="DP488" s="11">
        <v>70.069999694824219</v>
      </c>
      <c r="DQ488" s="11">
        <v>14.319999694824219</v>
      </c>
      <c r="DR488" s="11">
        <v>1.6200000047683716</v>
      </c>
      <c r="DS488" s="38">
        <v>1.6200000047683716</v>
      </c>
      <c r="DT488" s="11">
        <v>0.97000002861022949</v>
      </c>
      <c r="DU488" s="38">
        <v>7.4000000953674316</v>
      </c>
      <c r="DV488" s="11">
        <v>7.4000000953674316</v>
      </c>
      <c r="DW488" s="11">
        <v>6.1399998664855957</v>
      </c>
      <c r="DX488" s="11">
        <v>0</v>
      </c>
      <c r="DY488" s="11">
        <v>17.670000076293945</v>
      </c>
      <c r="DZ488" s="11">
        <v>1.1399999856948853</v>
      </c>
      <c r="EA488" s="11">
        <v>20.780000686645508</v>
      </c>
      <c r="EB488" s="11">
        <v>179.91000366210938</v>
      </c>
      <c r="EC488" s="11">
        <v>3.5982000827789307</v>
      </c>
      <c r="ED488" s="11">
        <v>176.31179809570313</v>
      </c>
      <c r="EE488" s="11">
        <v>12.619999885559082</v>
      </c>
      <c r="EF488" s="11">
        <v>0</v>
      </c>
      <c r="EG488" s="11">
        <v>0</v>
      </c>
      <c r="EH488" s="11">
        <v>0</v>
      </c>
      <c r="EI488" s="11">
        <v>0</v>
      </c>
      <c r="EJ488" s="11">
        <v>26.639999389648438</v>
      </c>
      <c r="EK488" s="11">
        <v>28.319999694824219</v>
      </c>
      <c r="EL488" s="11">
        <v>1.4800000190734863</v>
      </c>
      <c r="EM488" s="11">
        <v>20.909999847412109</v>
      </c>
      <c r="EN488" s="11">
        <v>33.919998168945313</v>
      </c>
      <c r="EO488" s="11">
        <v>67.110000610351563</v>
      </c>
      <c r="EP488" s="11">
        <v>0</v>
      </c>
      <c r="EQ488" s="11">
        <v>0</v>
      </c>
      <c r="ER488" s="11">
        <v>0.43000000715255737</v>
      </c>
      <c r="ES488" s="11">
        <v>0.93999999761581421</v>
      </c>
      <c r="ET488" s="11">
        <v>16.719999313354492</v>
      </c>
      <c r="EU488" s="38">
        <v>9.9099998474121094</v>
      </c>
      <c r="EV488" s="11">
        <v>9.9099998474121094</v>
      </c>
      <c r="EW488" s="11">
        <v>0</v>
      </c>
      <c r="EX488" s="11">
        <v>62.840000152587891</v>
      </c>
      <c r="EY488" s="11">
        <v>1.75</v>
      </c>
      <c r="EZ488" s="11">
        <v>0.27000001072883606</v>
      </c>
      <c r="FA488" s="11">
        <v>8.9700002670288086</v>
      </c>
      <c r="FB488" s="11">
        <v>0.60000002384185791</v>
      </c>
      <c r="FC488" s="11">
        <v>3.2200000286102295</v>
      </c>
      <c r="FD488" s="11">
        <v>0</v>
      </c>
      <c r="FE488" s="11">
        <v>48.619998931884766</v>
      </c>
      <c r="FF488" s="11">
        <v>0</v>
      </c>
      <c r="FG488" s="11">
        <v>0</v>
      </c>
      <c r="FH488" s="11">
        <v>0.11999999731779099</v>
      </c>
      <c r="FI488" s="11">
        <v>8.9899997711181641</v>
      </c>
      <c r="FJ488" s="11">
        <v>31.020000457763672</v>
      </c>
      <c r="FK488" s="11">
        <v>0.43000000715255737</v>
      </c>
      <c r="FL488" s="11">
        <v>0.18999999761581421</v>
      </c>
      <c r="FM488" s="11">
        <v>2.4100000858306885</v>
      </c>
      <c r="FN488" s="11">
        <v>1.0399999618530273</v>
      </c>
      <c r="FO488" s="11">
        <v>3.5099999904632568</v>
      </c>
      <c r="FP488" s="11">
        <v>0</v>
      </c>
      <c r="FQ488" s="11">
        <v>2.0899999141693115</v>
      </c>
      <c r="FR488" s="11">
        <v>7.820000171661377</v>
      </c>
      <c r="FS488" s="11">
        <v>3.4200000762939453</v>
      </c>
      <c r="FT488" s="11">
        <v>0</v>
      </c>
      <c r="FU488" s="11">
        <v>16.809999465942383</v>
      </c>
      <c r="FV488" s="11">
        <v>1.7699999809265137</v>
      </c>
      <c r="FW488" s="11">
        <v>0.87000000476837158</v>
      </c>
      <c r="FX488" s="11">
        <v>6.8299999237060547</v>
      </c>
      <c r="FY488" s="11">
        <v>11.550000190734863</v>
      </c>
      <c r="FZ488" s="11">
        <v>7.4800000190734863</v>
      </c>
      <c r="GA488" s="11">
        <v>13.479999542236328</v>
      </c>
      <c r="GB488" s="11">
        <v>7.9000000953674316</v>
      </c>
      <c r="GC488" s="11">
        <v>0.2199999988079071</v>
      </c>
      <c r="GD488" s="11">
        <v>3.328235387802124</v>
      </c>
      <c r="GE488" s="11">
        <v>14.760000228881836</v>
      </c>
      <c r="GF488" s="11">
        <v>1.940000057220459</v>
      </c>
      <c r="GG488" s="38">
        <v>1.940000057220459</v>
      </c>
      <c r="GH488" s="11">
        <v>4.0900001525878906</v>
      </c>
      <c r="GI488" s="38">
        <v>0</v>
      </c>
      <c r="GJ488" s="11">
        <v>0</v>
      </c>
      <c r="GK488" s="38">
        <v>5.9899997711181641</v>
      </c>
      <c r="GL488" s="11">
        <v>5.9899997711181641</v>
      </c>
      <c r="GM488" s="11">
        <v>0</v>
      </c>
      <c r="GN488" s="11">
        <v>14.859999656677246</v>
      </c>
      <c r="GO488" s="11">
        <v>28.549999237060547</v>
      </c>
      <c r="GP488" s="11">
        <v>9.0399999618530273</v>
      </c>
      <c r="GQ488" s="11">
        <v>472.19000244140625</v>
      </c>
      <c r="GR488" s="11">
        <v>6</v>
      </c>
      <c r="GS488" s="11">
        <v>0</v>
      </c>
      <c r="GT488" s="11">
        <v>0</v>
      </c>
      <c r="GU488" s="11">
        <v>0.49000000953674316</v>
      </c>
      <c r="GV488" s="11">
        <v>9.0200004577636719</v>
      </c>
      <c r="GW488" s="11">
        <v>0</v>
      </c>
      <c r="GX488" s="11">
        <v>16.909999847412109</v>
      </c>
      <c r="GY488" s="11">
        <v>78.519996643066406</v>
      </c>
      <c r="GZ488" s="11">
        <v>0</v>
      </c>
      <c r="HA488" s="11">
        <v>0</v>
      </c>
      <c r="HB488" s="11">
        <v>5.619999885559082</v>
      </c>
      <c r="HC488" s="11">
        <v>5.5300002098083496</v>
      </c>
      <c r="HD488" s="11">
        <v>16.420000076293945</v>
      </c>
      <c r="HE488" s="11">
        <v>11.319999694824219</v>
      </c>
      <c r="HF488" s="11">
        <v>1.0800000429153442</v>
      </c>
      <c r="HG488" s="11">
        <v>0.4699999988079071</v>
      </c>
      <c r="HH488" s="11">
        <v>0</v>
      </c>
      <c r="HI488" s="11">
        <v>2.9999999329447746E-2</v>
      </c>
      <c r="HJ488" s="11">
        <v>14.550000190734863</v>
      </c>
      <c r="HK488" s="11">
        <v>218.30999755859375</v>
      </c>
      <c r="HL488" s="11">
        <v>0.25999999046325684</v>
      </c>
      <c r="HM488" s="11">
        <v>9.9999997764825821E-3</v>
      </c>
      <c r="HN488" s="11">
        <v>0</v>
      </c>
      <c r="HO488" s="11">
        <v>17.329999923706055</v>
      </c>
      <c r="HP488" s="11">
        <v>22.760000228881836</v>
      </c>
      <c r="HQ488" s="11">
        <v>5.9800000190734863</v>
      </c>
      <c r="HR488" s="11">
        <v>12.770000457763672</v>
      </c>
      <c r="HS488" s="11">
        <v>8.3199996948242188</v>
      </c>
      <c r="HT488" s="11">
        <v>0.56000000238418579</v>
      </c>
      <c r="HU488" s="11">
        <v>11.970000267028809</v>
      </c>
      <c r="HV488" s="11">
        <v>0.40000000596046448</v>
      </c>
    </row>
    <row r="489" spans="1:230" x14ac:dyDescent="0.3">
      <c r="A489" s="8">
        <v>22462</v>
      </c>
      <c r="B489" s="11">
        <v>141.97659301757813</v>
      </c>
      <c r="C489" s="11">
        <v>321.55758666992188</v>
      </c>
      <c r="D489" s="11">
        <v>140.47370910644531</v>
      </c>
      <c r="E489" s="11">
        <v>0</v>
      </c>
      <c r="F489" s="11">
        <v>5.000000074505806E-2</v>
      </c>
      <c r="G489" s="11">
        <v>0.25999999046325684</v>
      </c>
      <c r="H489" s="11">
        <v>40.810001373291016</v>
      </c>
      <c r="I489" s="11">
        <v>1.3500000238418579</v>
      </c>
      <c r="J489" s="11">
        <v>0.30000001192092896</v>
      </c>
      <c r="K489" s="11">
        <v>0.14000000059604645</v>
      </c>
      <c r="L489" s="11">
        <v>2.9200000762939453</v>
      </c>
      <c r="M489" s="11">
        <v>1.3899999856948853</v>
      </c>
      <c r="N489" s="11">
        <v>0</v>
      </c>
      <c r="O489" s="11">
        <v>2.059999942779541</v>
      </c>
      <c r="P489" s="11">
        <v>9.9999997764825821E-3</v>
      </c>
      <c r="Q489" s="11">
        <v>0</v>
      </c>
      <c r="R489" s="11">
        <v>1.6100000143051147</v>
      </c>
      <c r="S489" s="11">
        <v>1.3200000524520874</v>
      </c>
      <c r="T489" s="11">
        <v>1.3600000143051147</v>
      </c>
      <c r="U489" s="11">
        <v>5.7300000190734863</v>
      </c>
      <c r="V489" s="11">
        <v>9.0000003576278687E-2</v>
      </c>
      <c r="W489" s="11">
        <v>2.8299999237060547</v>
      </c>
      <c r="X489" s="11">
        <v>0</v>
      </c>
      <c r="Y489" s="11">
        <v>8.5299997329711914</v>
      </c>
      <c r="Z489" s="11">
        <v>24.299999237060547</v>
      </c>
      <c r="AA489" s="11">
        <v>5.4200000762939453</v>
      </c>
      <c r="AB489" s="11">
        <v>7.940000057220459</v>
      </c>
      <c r="AC489" s="11">
        <v>0</v>
      </c>
      <c r="AD489" s="11">
        <v>0.69999998807907104</v>
      </c>
      <c r="AE489" s="11">
        <v>0</v>
      </c>
      <c r="AF489" s="11">
        <v>0</v>
      </c>
      <c r="AG489" s="11">
        <v>4.820000171661377</v>
      </c>
      <c r="AH489" s="11">
        <v>0</v>
      </c>
      <c r="AI489" s="11">
        <v>12.140000343322754</v>
      </c>
      <c r="AJ489" s="11">
        <v>0</v>
      </c>
      <c r="AK489" s="11">
        <v>0</v>
      </c>
      <c r="AL489" s="11">
        <v>0</v>
      </c>
      <c r="AM489" s="11">
        <v>1.0299999713897705</v>
      </c>
      <c r="AN489" s="11">
        <v>6.369999885559082</v>
      </c>
      <c r="AO489" s="11">
        <v>0</v>
      </c>
      <c r="AP489" s="11">
        <v>0.93000000715255737</v>
      </c>
      <c r="AQ489" s="11">
        <v>1.9999999552965164E-2</v>
      </c>
      <c r="AR489" s="11">
        <v>0.20000000298023224</v>
      </c>
      <c r="AS489" s="11">
        <v>1.3999999761581421</v>
      </c>
      <c r="AT489" s="38">
        <v>1.3999999761581421</v>
      </c>
      <c r="AU489" s="11">
        <v>0.47999998927116394</v>
      </c>
      <c r="AV489" s="11">
        <v>2.1600000858306885</v>
      </c>
      <c r="AW489" s="11">
        <v>0</v>
      </c>
      <c r="AX489" s="11">
        <v>9.9600000381469727</v>
      </c>
      <c r="AY489" s="11">
        <v>2.0299999713897705</v>
      </c>
      <c r="AZ489" s="11">
        <v>0</v>
      </c>
      <c r="BA489" s="11">
        <v>5.5100002288818359</v>
      </c>
      <c r="BB489" s="11">
        <v>7.9999998211860657E-2</v>
      </c>
      <c r="BC489" s="11">
        <v>0.20999999344348907</v>
      </c>
      <c r="BD489" s="11">
        <v>0</v>
      </c>
      <c r="BE489" s="11">
        <v>0.76999998092651367</v>
      </c>
      <c r="BF489" s="11">
        <v>0</v>
      </c>
      <c r="BG489" s="11">
        <v>9.9999997764825821E-3</v>
      </c>
      <c r="BH489" s="11">
        <v>0</v>
      </c>
      <c r="BI489" s="11">
        <v>0</v>
      </c>
      <c r="BJ489" s="11">
        <v>0.11999999731779099</v>
      </c>
      <c r="BK489" s="11">
        <v>0.14000000059604645</v>
      </c>
      <c r="BL489" s="11">
        <v>0.10999999940395355</v>
      </c>
      <c r="BM489" s="11">
        <v>9.8000001907348633</v>
      </c>
      <c r="BN489" s="11">
        <v>0</v>
      </c>
      <c r="BO489" s="11">
        <v>8.4399995803833008</v>
      </c>
      <c r="BP489" s="11">
        <v>5.9999998658895493E-2</v>
      </c>
      <c r="BQ489" s="11">
        <v>17.510000228881836</v>
      </c>
      <c r="BR489" s="11">
        <v>0.18000000715255737</v>
      </c>
      <c r="BS489" s="11">
        <v>2.1700000762939453</v>
      </c>
      <c r="BT489" s="11">
        <v>0.75</v>
      </c>
      <c r="BU489" s="11">
        <v>7.5199999809265137</v>
      </c>
      <c r="BV489" s="11">
        <v>2.5299999713897705</v>
      </c>
      <c r="BW489" s="11">
        <v>0.60000002384185791</v>
      </c>
      <c r="BX489" s="11">
        <v>3.9999999105930328E-2</v>
      </c>
      <c r="BY489" s="11">
        <v>0</v>
      </c>
      <c r="BZ489" s="11">
        <v>9.1999998092651367</v>
      </c>
      <c r="CA489" s="11">
        <v>0.56000000238418579</v>
      </c>
      <c r="CB489" s="11">
        <v>5.9600000381469727</v>
      </c>
      <c r="CC489" s="11">
        <v>1.1699999570846558</v>
      </c>
      <c r="CD489" s="11">
        <v>0</v>
      </c>
      <c r="CE489" s="11">
        <v>0</v>
      </c>
      <c r="CF489" s="11">
        <v>1.4299999475479126</v>
      </c>
      <c r="CG489" s="11">
        <v>0</v>
      </c>
      <c r="CH489" s="11">
        <v>3.6099998950958252</v>
      </c>
      <c r="CI489" s="11">
        <v>9.369999885559082</v>
      </c>
      <c r="CJ489" s="11">
        <v>0</v>
      </c>
      <c r="CK489" s="11">
        <v>5.1352065056562424E-2</v>
      </c>
      <c r="CL489" s="11">
        <v>83.620002746582031</v>
      </c>
      <c r="CM489" s="11">
        <v>4.7600002288818359</v>
      </c>
      <c r="CN489" s="11">
        <v>0.11006651818752289</v>
      </c>
      <c r="CO489" s="11">
        <v>0</v>
      </c>
      <c r="CP489" s="11">
        <v>0</v>
      </c>
      <c r="CQ489" s="11">
        <v>7.070000171661377</v>
      </c>
      <c r="CR489" s="11">
        <v>7.9999998211860657E-2</v>
      </c>
      <c r="CS489" s="11">
        <v>0</v>
      </c>
      <c r="CT489" s="11">
        <v>2.869999885559082</v>
      </c>
      <c r="CU489" s="11">
        <v>0.18000000715255737</v>
      </c>
      <c r="CV489" s="11">
        <v>0.20999999344348907</v>
      </c>
      <c r="CW489" s="11">
        <v>5.5100002288818359</v>
      </c>
      <c r="CX489" s="11">
        <v>0</v>
      </c>
      <c r="CY489" s="11">
        <v>0.37000000476837158</v>
      </c>
      <c r="CZ489" s="11">
        <v>19.049999237060547</v>
      </c>
      <c r="DA489" s="11">
        <v>0.40999999642372131</v>
      </c>
      <c r="DB489" s="11">
        <v>1.0199999809265137</v>
      </c>
      <c r="DC489" s="11">
        <v>0</v>
      </c>
      <c r="DD489" s="11">
        <v>0</v>
      </c>
      <c r="DE489" s="11">
        <v>2.2999999523162842</v>
      </c>
      <c r="DF489" s="11">
        <v>6.9499998092651367</v>
      </c>
      <c r="DG489" s="11">
        <v>0</v>
      </c>
      <c r="DH489" s="11">
        <v>0</v>
      </c>
      <c r="DI489" s="11">
        <v>45.400001525878906</v>
      </c>
      <c r="DJ489" s="11">
        <v>22.790143966674805</v>
      </c>
      <c r="DK489" s="11">
        <v>0.58996546268463135</v>
      </c>
      <c r="DL489" s="11">
        <v>1.7400000095367432</v>
      </c>
      <c r="DM489" s="11">
        <v>1.6799999475479126</v>
      </c>
      <c r="DN489" s="11">
        <v>9.7299995422363281</v>
      </c>
      <c r="DO489" s="11">
        <v>1.5</v>
      </c>
      <c r="DP489" s="11">
        <v>32.490001678466797</v>
      </c>
      <c r="DQ489" s="11">
        <v>7.0399999618530273</v>
      </c>
      <c r="DR489" s="11">
        <v>0.62000000476837158</v>
      </c>
      <c r="DS489" s="38">
        <v>0.62000000476837158</v>
      </c>
      <c r="DT489" s="11">
        <v>0.41999998688697815</v>
      </c>
      <c r="DU489" s="38">
        <v>2.7599999904632568</v>
      </c>
      <c r="DV489" s="11">
        <v>2.7599999904632568</v>
      </c>
      <c r="DW489" s="11">
        <v>6.1399998664855957</v>
      </c>
      <c r="DX489" s="11">
        <v>0</v>
      </c>
      <c r="DY489" s="11">
        <v>6.619999885559082</v>
      </c>
      <c r="DZ489" s="11">
        <v>0.28999999165534973</v>
      </c>
      <c r="EA489" s="11">
        <v>20.309999465942383</v>
      </c>
      <c r="EB489" s="11">
        <v>130.72000122070313</v>
      </c>
      <c r="EC489" s="11">
        <v>2.6143999099731445</v>
      </c>
      <c r="ED489" s="11">
        <v>128.10560607910156</v>
      </c>
      <c r="EE489" s="11">
        <v>6.8899998664855957</v>
      </c>
      <c r="EF489" s="11">
        <v>0</v>
      </c>
      <c r="EG489" s="11">
        <v>0</v>
      </c>
      <c r="EH489" s="11">
        <v>0</v>
      </c>
      <c r="EI489" s="11">
        <v>0</v>
      </c>
      <c r="EJ489" s="11">
        <v>20.100000381469727</v>
      </c>
      <c r="EK489" s="11">
        <v>10.529999732971191</v>
      </c>
      <c r="EL489" s="11">
        <v>0.5</v>
      </c>
      <c r="EM489" s="11">
        <v>7.059999942779541</v>
      </c>
      <c r="EN489" s="11">
        <v>11.979999542236328</v>
      </c>
      <c r="EO489" s="11">
        <v>39.029998779296875</v>
      </c>
      <c r="EP489" s="11">
        <v>0</v>
      </c>
      <c r="EQ489" s="11">
        <v>0</v>
      </c>
      <c r="ER489" s="11">
        <v>0</v>
      </c>
      <c r="ES489" s="11">
        <v>0.20000000298023224</v>
      </c>
      <c r="ET489" s="11">
        <v>3.619999885559082</v>
      </c>
      <c r="EU489" s="38">
        <v>2.4000000953674316</v>
      </c>
      <c r="EV489" s="11">
        <v>2.4000000953674316</v>
      </c>
      <c r="EW489" s="11">
        <v>0</v>
      </c>
      <c r="EX489" s="11">
        <v>35.169998168945313</v>
      </c>
      <c r="EY489" s="11">
        <v>0.60000002384185791</v>
      </c>
      <c r="EZ489" s="11">
        <v>5.9999998658895493E-2</v>
      </c>
      <c r="FA489" s="11">
        <v>2.2599999904632568</v>
      </c>
      <c r="FB489" s="11">
        <v>0.37999999523162842</v>
      </c>
      <c r="FC489" s="11">
        <v>1.1499999761581421</v>
      </c>
      <c r="FD489" s="11">
        <v>0</v>
      </c>
      <c r="FE489" s="11">
        <v>33.110000610351563</v>
      </c>
      <c r="FF489" s="11">
        <v>0</v>
      </c>
      <c r="FG489" s="11">
        <v>0</v>
      </c>
      <c r="FH489" s="11">
        <v>3.9999999105930328E-2</v>
      </c>
      <c r="FI489" s="11">
        <v>4.2899999618530273</v>
      </c>
      <c r="FJ489" s="11">
        <v>12.119999885559082</v>
      </c>
      <c r="FK489" s="11">
        <v>0.12999999523162842</v>
      </c>
      <c r="FL489" s="11">
        <v>2.9999999329447746E-2</v>
      </c>
      <c r="FM489" s="11">
        <v>2.9600000381469727</v>
      </c>
      <c r="FN489" s="11">
        <v>0.37000000476837158</v>
      </c>
      <c r="FO489" s="11">
        <v>2.619999885559082</v>
      </c>
      <c r="FP489" s="11">
        <v>0</v>
      </c>
      <c r="FQ489" s="11">
        <v>1.0199999809265137</v>
      </c>
      <c r="FR489" s="11">
        <v>7.820000171661377</v>
      </c>
      <c r="FS489" s="11">
        <v>1.7000000476837158</v>
      </c>
      <c r="FT489" s="11">
        <v>0</v>
      </c>
      <c r="FU489" s="11">
        <v>12.510000228881836</v>
      </c>
      <c r="FV489" s="11">
        <v>0.94999998807907104</v>
      </c>
      <c r="FW489" s="11">
        <v>0.14000000059604645</v>
      </c>
      <c r="FX489" s="11">
        <v>3.8199999332427979</v>
      </c>
      <c r="FY489" s="11">
        <v>13.510000228881836</v>
      </c>
      <c r="FZ489" s="11">
        <v>6.7600002288818359</v>
      </c>
      <c r="GA489" s="11">
        <v>6.2899999618530273</v>
      </c>
      <c r="GB489" s="11">
        <v>3.690000057220459</v>
      </c>
      <c r="GC489" s="11">
        <v>2.9999999329447746E-2</v>
      </c>
      <c r="GD489" s="11">
        <v>0.76215684413909912</v>
      </c>
      <c r="GE489" s="11">
        <v>3.380000114440918</v>
      </c>
      <c r="GF489" s="11">
        <v>0.88999998569488525</v>
      </c>
      <c r="GG489" s="38">
        <v>0.88999998569488525</v>
      </c>
      <c r="GH489" s="11">
        <v>0.95999997854232788</v>
      </c>
      <c r="GI489" s="38">
        <v>0</v>
      </c>
      <c r="GJ489" s="11">
        <v>0</v>
      </c>
      <c r="GK489" s="38">
        <v>2.8599998950958252</v>
      </c>
      <c r="GL489" s="11">
        <v>2.8599998950958252</v>
      </c>
      <c r="GM489" s="11">
        <v>0</v>
      </c>
      <c r="GN489" s="11">
        <v>8.4600000381469727</v>
      </c>
      <c r="GO489" s="11">
        <v>9.9099998474121094</v>
      </c>
      <c r="GP489" s="11">
        <v>3.0499999523162842</v>
      </c>
      <c r="GQ489" s="11">
        <v>305.48001098632813</v>
      </c>
      <c r="GR489" s="11">
        <v>1.8300000429153442</v>
      </c>
      <c r="GS489" s="11">
        <v>0</v>
      </c>
      <c r="GT489" s="11">
        <v>0</v>
      </c>
      <c r="GU489" s="11">
        <v>0.10999999940395355</v>
      </c>
      <c r="GV489" s="11">
        <v>4.2100000381469727</v>
      </c>
      <c r="GW489" s="11">
        <v>0</v>
      </c>
      <c r="GX489" s="11">
        <v>4.820000171661377</v>
      </c>
      <c r="GY489" s="11">
        <v>26.629999160766602</v>
      </c>
      <c r="GZ489" s="11">
        <v>0</v>
      </c>
      <c r="HA489" s="11">
        <v>0</v>
      </c>
      <c r="HB489" s="11">
        <v>0.46000000834465027</v>
      </c>
      <c r="HC489" s="11">
        <v>2.7300000190734863</v>
      </c>
      <c r="HD489" s="11">
        <v>5.5500001907348633</v>
      </c>
      <c r="HE489" s="11">
        <v>2.3399999141693115</v>
      </c>
      <c r="HF489" s="11">
        <v>0.34000000357627869</v>
      </c>
      <c r="HG489" s="11">
        <v>0.14000000059604645</v>
      </c>
      <c r="HH489" s="11">
        <v>0</v>
      </c>
      <c r="HI489" s="11">
        <v>0</v>
      </c>
      <c r="HJ489" s="11">
        <v>6.0900001525878906</v>
      </c>
      <c r="HK489" s="11">
        <v>160.05999755859375</v>
      </c>
      <c r="HL489" s="11">
        <v>9.0000003576278687E-2</v>
      </c>
      <c r="HM489" s="11">
        <v>0</v>
      </c>
      <c r="HN489" s="11">
        <v>0</v>
      </c>
      <c r="HO489" s="11">
        <v>5.880000114440918</v>
      </c>
      <c r="HP489" s="11">
        <v>8.8999996185302734</v>
      </c>
      <c r="HQ489" s="11">
        <v>3.2200000286102295</v>
      </c>
      <c r="HR489" s="11">
        <v>6.880000114440918</v>
      </c>
      <c r="HS489" s="11">
        <v>4.4800000190734863</v>
      </c>
      <c r="HT489" s="11">
        <v>7.9999998211860657E-2</v>
      </c>
      <c r="HU489" s="11">
        <v>5.820000171661377</v>
      </c>
      <c r="HV489" s="11">
        <v>0.5899999737739563</v>
      </c>
    </row>
    <row r="490" spans="1:230" x14ac:dyDescent="0.3">
      <c r="A490" s="8">
        <v>22493</v>
      </c>
      <c r="B490" s="11">
        <v>59.571159362792969</v>
      </c>
      <c r="C490" s="11">
        <v>179.83517456054688</v>
      </c>
      <c r="D490" s="11">
        <v>53.119289398193359</v>
      </c>
      <c r="E490" s="11">
        <v>0</v>
      </c>
      <c r="F490" s="11">
        <v>9.9999997764825821E-3</v>
      </c>
      <c r="G490" s="11">
        <v>3.9999999105930328E-2</v>
      </c>
      <c r="H490" s="11">
        <v>22.459999084472656</v>
      </c>
      <c r="I490" s="11">
        <v>0.28999999165534973</v>
      </c>
      <c r="J490" s="11">
        <v>0.18000000715255737</v>
      </c>
      <c r="K490" s="11">
        <v>1.9999999552965164E-2</v>
      </c>
      <c r="L490" s="11">
        <v>1.8600000143051147</v>
      </c>
      <c r="M490" s="11">
        <v>0.15000000596046448</v>
      </c>
      <c r="N490" s="11">
        <v>0</v>
      </c>
      <c r="O490" s="11">
        <v>1.440000057220459</v>
      </c>
      <c r="P490" s="11">
        <v>0</v>
      </c>
      <c r="Q490" s="11">
        <v>0</v>
      </c>
      <c r="R490" s="11">
        <v>0.4699999988079071</v>
      </c>
      <c r="S490" s="11">
        <v>7.0000000298023224E-2</v>
      </c>
      <c r="T490" s="11">
        <v>0</v>
      </c>
      <c r="U490" s="11">
        <v>0</v>
      </c>
      <c r="V490" s="11">
        <v>3.9999999105930328E-2</v>
      </c>
      <c r="W490" s="11">
        <v>2.8599998950958252</v>
      </c>
      <c r="X490" s="11">
        <v>0</v>
      </c>
      <c r="Y490" s="11">
        <v>4.7899999618530273</v>
      </c>
      <c r="Z490" s="11">
        <v>16.420000076293945</v>
      </c>
      <c r="AA490" s="11">
        <v>2.8499999046325684</v>
      </c>
      <c r="AB490" s="11">
        <v>3.440000057220459</v>
      </c>
      <c r="AC490" s="11">
        <v>0</v>
      </c>
      <c r="AD490" s="11">
        <v>9.0000003576278687E-2</v>
      </c>
      <c r="AE490" s="11">
        <v>0</v>
      </c>
      <c r="AF490" s="11">
        <v>0</v>
      </c>
      <c r="AG490" s="11">
        <v>0.81000000238418579</v>
      </c>
      <c r="AH490" s="11">
        <v>0</v>
      </c>
      <c r="AI490" s="11">
        <v>2.4300000667572021</v>
      </c>
      <c r="AJ490" s="11">
        <v>0</v>
      </c>
      <c r="AK490" s="11">
        <v>0</v>
      </c>
      <c r="AL490" s="11">
        <v>0</v>
      </c>
      <c r="AM490" s="11">
        <v>0.44999998807907104</v>
      </c>
      <c r="AN490" s="11">
        <v>2.7400000095367432</v>
      </c>
      <c r="AO490" s="11">
        <v>0</v>
      </c>
      <c r="AP490" s="11">
        <v>0.93999999761581421</v>
      </c>
      <c r="AQ490" s="11">
        <v>2.9999999329447746E-2</v>
      </c>
      <c r="AR490" s="11">
        <v>0.10000000149011612</v>
      </c>
      <c r="AS490" s="11">
        <v>0.85000002384185791</v>
      </c>
      <c r="AT490" s="38">
        <v>0.85000002384185791</v>
      </c>
      <c r="AU490" s="11">
        <v>0.49000000953674316</v>
      </c>
      <c r="AV490" s="11">
        <v>5.000000074505806E-2</v>
      </c>
      <c r="AW490" s="11">
        <v>0</v>
      </c>
      <c r="AX490" s="11">
        <v>1.6000000238418579</v>
      </c>
      <c r="AY490" s="11">
        <v>1.2200000286102295</v>
      </c>
      <c r="AZ490" s="11">
        <v>0</v>
      </c>
      <c r="BA490" s="11">
        <v>1.9099999666213989</v>
      </c>
      <c r="BB490" s="11">
        <v>1.9999999552965164E-2</v>
      </c>
      <c r="BC490" s="11">
        <v>9.9999997764825821E-3</v>
      </c>
      <c r="BD490" s="11">
        <v>0</v>
      </c>
      <c r="BE490" s="11">
        <v>9.0000003576278687E-2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M490" s="11">
        <v>0.36000001430511475</v>
      </c>
      <c r="BN490" s="11">
        <v>0</v>
      </c>
      <c r="BO490" s="11">
        <v>5.630000114440918</v>
      </c>
      <c r="BP490" s="11">
        <v>0</v>
      </c>
      <c r="BQ490" s="11">
        <v>3.8399999141693115</v>
      </c>
      <c r="BR490" s="11">
        <v>0.10000000149011612</v>
      </c>
      <c r="BS490" s="11">
        <v>0.62000000476837158</v>
      </c>
      <c r="BT490" s="11">
        <v>0.15000000596046448</v>
      </c>
      <c r="BU490" s="11">
        <v>0.50999999046325684</v>
      </c>
      <c r="BV490" s="11">
        <v>0</v>
      </c>
      <c r="BW490" s="11">
        <v>0.10000000149011612</v>
      </c>
      <c r="BX490" s="11">
        <v>0</v>
      </c>
      <c r="BY490" s="11">
        <v>0</v>
      </c>
      <c r="BZ490" s="11">
        <v>3.2000000476837158</v>
      </c>
      <c r="CA490" s="11">
        <v>0.12999999523162842</v>
      </c>
      <c r="CB490" s="11">
        <v>0.81999999284744263</v>
      </c>
      <c r="CC490" s="11">
        <v>0</v>
      </c>
      <c r="CD490" s="11">
        <v>0</v>
      </c>
      <c r="CE490" s="11">
        <v>0</v>
      </c>
      <c r="CF490" s="11">
        <v>9.0000003576278687E-2</v>
      </c>
      <c r="CG490" s="11">
        <v>0</v>
      </c>
      <c r="CH490" s="11">
        <v>1.440000057220459</v>
      </c>
      <c r="CI490" s="11">
        <v>2.0999999046325684</v>
      </c>
      <c r="CJ490" s="11">
        <v>0</v>
      </c>
      <c r="CK490" s="11">
        <v>1.9676033407449722E-3</v>
      </c>
      <c r="CL490" s="11">
        <v>11.329999923706055</v>
      </c>
      <c r="CM490" s="11">
        <v>0</v>
      </c>
      <c r="CN490" s="11">
        <v>0.10644949972629547</v>
      </c>
      <c r="CO490" s="11">
        <v>0</v>
      </c>
      <c r="CP490" s="11">
        <v>0</v>
      </c>
      <c r="CQ490" s="11">
        <v>0.44999998807907104</v>
      </c>
      <c r="CR490" s="11">
        <v>3.9999999105930328E-2</v>
      </c>
      <c r="CS490" s="11">
        <v>0</v>
      </c>
      <c r="CT490" s="11">
        <v>0.6600000262260437</v>
      </c>
      <c r="CU490" s="11">
        <v>0</v>
      </c>
      <c r="CV490" s="11">
        <v>0</v>
      </c>
      <c r="CW490" s="11">
        <v>1.8700000047683716</v>
      </c>
      <c r="CX490" s="11">
        <v>0</v>
      </c>
      <c r="CY490" s="11">
        <v>0.28999999165534973</v>
      </c>
      <c r="CZ490" s="11">
        <v>1.3300000429153442</v>
      </c>
      <c r="DA490" s="11">
        <v>9.9999997764825821E-3</v>
      </c>
      <c r="DB490" s="11">
        <v>0.20999999344348907</v>
      </c>
      <c r="DC490" s="11">
        <v>0</v>
      </c>
      <c r="DD490" s="11">
        <v>0</v>
      </c>
      <c r="DE490" s="11">
        <v>0.31999999284744263</v>
      </c>
      <c r="DF490" s="11">
        <v>2.1700000762939453</v>
      </c>
      <c r="DG490" s="11">
        <v>0</v>
      </c>
      <c r="DH490" s="11">
        <v>0</v>
      </c>
      <c r="DI490" s="11">
        <v>4.429999828338623</v>
      </c>
      <c r="DJ490" s="11">
        <v>17.940219879150391</v>
      </c>
      <c r="DK490" s="11">
        <v>0.22056262195110321</v>
      </c>
      <c r="DL490" s="11">
        <v>0.10999999940395355</v>
      </c>
      <c r="DM490" s="11">
        <v>0.41999998688697815</v>
      </c>
      <c r="DN490" s="11">
        <v>2.440000057220459</v>
      </c>
      <c r="DO490" s="11">
        <v>0.20999999344348907</v>
      </c>
      <c r="DP490" s="11">
        <v>11.210000038146973</v>
      </c>
      <c r="DQ490" s="11">
        <v>2.5499999523162842</v>
      </c>
      <c r="DR490" s="11">
        <v>0.17000000178813934</v>
      </c>
      <c r="DS490" s="38">
        <v>0.17000000178813934</v>
      </c>
      <c r="DT490" s="11">
        <v>1.9999999552965164E-2</v>
      </c>
      <c r="DU490" s="38">
        <v>0.10000000149011612</v>
      </c>
      <c r="DV490" s="11">
        <v>0.10000000149011612</v>
      </c>
      <c r="DW490" s="11">
        <v>1.2400000095367432</v>
      </c>
      <c r="DX490" s="11">
        <v>0</v>
      </c>
      <c r="DY490" s="11">
        <v>2.2799999713897705</v>
      </c>
      <c r="DZ490" s="11">
        <v>3.9999999105930328E-2</v>
      </c>
      <c r="EA490" s="11">
        <v>9.0900001525878906</v>
      </c>
      <c r="EB490" s="11">
        <v>28.530000686645508</v>
      </c>
      <c r="EC490" s="11">
        <v>0.57059997320175171</v>
      </c>
      <c r="ED490" s="11">
        <v>27.959400177001953</v>
      </c>
      <c r="EE490" s="11">
        <v>4.3899998664855957</v>
      </c>
      <c r="EF490" s="11">
        <v>0</v>
      </c>
      <c r="EG490" s="11">
        <v>0</v>
      </c>
      <c r="EH490" s="11">
        <v>2.809999942779541</v>
      </c>
      <c r="EI490" s="11">
        <v>0</v>
      </c>
      <c r="EJ490" s="11">
        <v>11.060000419616699</v>
      </c>
      <c r="EK490" s="11">
        <v>3.380000114440918</v>
      </c>
      <c r="EL490" s="11">
        <v>7.9999998211860657E-2</v>
      </c>
      <c r="EM490" s="11">
        <v>1.1399999856948853</v>
      </c>
      <c r="EN490" s="11">
        <v>2.6500000953674316</v>
      </c>
      <c r="EO490" s="11">
        <v>31.760000228881836</v>
      </c>
      <c r="EP490" s="11">
        <v>0</v>
      </c>
      <c r="EQ490" s="11">
        <v>0</v>
      </c>
      <c r="ER490" s="11">
        <v>0</v>
      </c>
      <c r="ES490" s="11">
        <v>1.9999999552965164E-2</v>
      </c>
      <c r="ET490" s="11">
        <v>0.38999998569488525</v>
      </c>
      <c r="EU490" s="38">
        <v>2.380000114440918</v>
      </c>
      <c r="EV490" s="11">
        <v>2.380000114440918</v>
      </c>
      <c r="EW490" s="11">
        <v>0</v>
      </c>
      <c r="EX490" s="11">
        <v>11.140000343322754</v>
      </c>
      <c r="EY490" s="11">
        <v>0.6600000262260437</v>
      </c>
      <c r="EZ490" s="11">
        <v>9.9999997764825821E-3</v>
      </c>
      <c r="FA490" s="11">
        <v>0.41999998688697815</v>
      </c>
      <c r="FB490" s="11">
        <v>0.30000001192092896</v>
      </c>
      <c r="FC490" s="11">
        <v>0.5</v>
      </c>
      <c r="FD490" s="11">
        <v>0</v>
      </c>
      <c r="FE490" s="11">
        <v>5.0500001907348633</v>
      </c>
      <c r="FF490" s="11">
        <v>0</v>
      </c>
      <c r="FG490" s="11">
        <v>0</v>
      </c>
      <c r="FH490" s="11">
        <v>5.000000074505806E-2</v>
      </c>
      <c r="FI490" s="11">
        <v>1.309999942779541</v>
      </c>
      <c r="FJ490" s="11">
        <v>5.5900001525878906</v>
      </c>
      <c r="FK490" s="11">
        <v>2.9999999329447746E-2</v>
      </c>
      <c r="FL490" s="11">
        <v>9.9999997764825821E-3</v>
      </c>
      <c r="FM490" s="11">
        <v>0</v>
      </c>
      <c r="FN490" s="11">
        <v>7.9999998211860657E-2</v>
      </c>
      <c r="FO490" s="11">
        <v>0.55000001192092896</v>
      </c>
      <c r="FP490" s="11">
        <v>0</v>
      </c>
      <c r="FQ490" s="11">
        <v>0.23000000417232513</v>
      </c>
      <c r="FR490" s="11">
        <v>1.5800000429153442</v>
      </c>
      <c r="FS490" s="11">
        <v>1.4299999475479126</v>
      </c>
      <c r="FT490" s="11">
        <v>0</v>
      </c>
      <c r="FU490" s="11">
        <v>0.9100000262260437</v>
      </c>
      <c r="FV490" s="11">
        <v>0.68999999761581421</v>
      </c>
      <c r="FW490" s="11">
        <v>0</v>
      </c>
      <c r="FX490" s="11">
        <v>1.5099999904632568</v>
      </c>
      <c r="FY490" s="11">
        <v>0</v>
      </c>
      <c r="FZ490" s="11">
        <v>0</v>
      </c>
      <c r="GA490" s="11">
        <v>0.92000001668930054</v>
      </c>
      <c r="GB490" s="11">
        <v>0.54000002145767212</v>
      </c>
      <c r="GC490" s="11">
        <v>0</v>
      </c>
      <c r="GD490" s="11">
        <v>0.28862744569778442</v>
      </c>
      <c r="GE490" s="11">
        <v>1.2799999713897705</v>
      </c>
      <c r="GF490" s="11">
        <v>0.43000000715255737</v>
      </c>
      <c r="GG490" s="38">
        <v>0.43000000715255737</v>
      </c>
      <c r="GH490" s="11">
        <v>5.9999998658895493E-2</v>
      </c>
      <c r="GI490" s="38">
        <v>0</v>
      </c>
      <c r="GJ490" s="11">
        <v>0</v>
      </c>
      <c r="GK490" s="38">
        <v>0.87000000476837158</v>
      </c>
      <c r="GL490" s="11">
        <v>0.87000000476837158</v>
      </c>
      <c r="GM490" s="11">
        <v>0</v>
      </c>
      <c r="GN490" s="11">
        <v>1.7899999618530273</v>
      </c>
      <c r="GO490" s="11">
        <v>2.6099998950958252</v>
      </c>
      <c r="GP490" s="11">
        <v>0.38999998569488525</v>
      </c>
      <c r="GQ490" s="11">
        <v>220.19999694824219</v>
      </c>
      <c r="GR490" s="11">
        <v>0</v>
      </c>
      <c r="GS490" s="11">
        <v>0</v>
      </c>
      <c r="GT490" s="11">
        <v>0</v>
      </c>
      <c r="GU490" s="11">
        <v>9.9999997764825821E-3</v>
      </c>
      <c r="GV490" s="11">
        <v>0.62000000476837158</v>
      </c>
      <c r="GW490" s="11">
        <v>0</v>
      </c>
      <c r="GX490" s="11">
        <v>1.1699999570846558</v>
      </c>
      <c r="GY490" s="11">
        <v>2.5299999713897705</v>
      </c>
      <c r="GZ490" s="11">
        <v>0</v>
      </c>
      <c r="HA490" s="11">
        <v>0</v>
      </c>
      <c r="HB490" s="11">
        <v>1.0499999523162842</v>
      </c>
      <c r="HC490" s="11">
        <v>1.5</v>
      </c>
      <c r="HD490" s="11">
        <v>0.18999999761581421</v>
      </c>
      <c r="HE490" s="11">
        <v>0.80000001192092896</v>
      </c>
      <c r="HF490" s="11">
        <v>9.0000003576278687E-2</v>
      </c>
      <c r="HG490" s="11">
        <v>3.9999999105930328E-2</v>
      </c>
      <c r="HH490" s="11">
        <v>0</v>
      </c>
      <c r="HI490" s="11">
        <v>0</v>
      </c>
      <c r="HJ490" s="11">
        <v>0.68999999761581421</v>
      </c>
      <c r="HK490" s="11">
        <v>25.440000534057617</v>
      </c>
      <c r="HL490" s="11">
        <v>0.10000000149011612</v>
      </c>
      <c r="HM490" s="11">
        <v>0</v>
      </c>
      <c r="HN490" s="11">
        <v>0</v>
      </c>
      <c r="HO490" s="11">
        <v>0.56000000238418579</v>
      </c>
      <c r="HP490" s="11">
        <v>0.93999999761581421</v>
      </c>
      <c r="HQ490" s="11">
        <v>2.3199999332427979</v>
      </c>
      <c r="HR490" s="11">
        <v>4.9600000381469727</v>
      </c>
      <c r="HS490" s="11">
        <v>3.2300000190734863</v>
      </c>
      <c r="HT490" s="11">
        <v>9.9999997764825821E-3</v>
      </c>
      <c r="HU490" s="11">
        <v>2.559999942779541</v>
      </c>
      <c r="HV490" s="11">
        <v>0.5899999737739563</v>
      </c>
    </row>
    <row r="491" spans="1:230" x14ac:dyDescent="0.3">
      <c r="A491" s="8">
        <v>22524</v>
      </c>
      <c r="B491" s="11">
        <v>56.423229217529297</v>
      </c>
      <c r="C491" s="11">
        <v>126.30031585693359</v>
      </c>
      <c r="D491" s="11">
        <v>57.963542938232422</v>
      </c>
      <c r="E491" s="11">
        <v>0</v>
      </c>
      <c r="F491" s="11">
        <v>0</v>
      </c>
      <c r="G491" s="11">
        <v>1.9999999552965164E-2</v>
      </c>
      <c r="H491" s="11">
        <v>24.100000381469727</v>
      </c>
      <c r="I491" s="11">
        <v>0.15999999642372131</v>
      </c>
      <c r="J491" s="11">
        <v>7.0000000298023224E-2</v>
      </c>
      <c r="K491" s="11">
        <v>2.9999999329447746E-2</v>
      </c>
      <c r="L491" s="11">
        <v>1.7300000190734863</v>
      </c>
      <c r="M491" s="11">
        <v>0.17000000178813934</v>
      </c>
      <c r="N491" s="11">
        <v>0</v>
      </c>
      <c r="O491" s="11">
        <v>1.3200000524520874</v>
      </c>
      <c r="P491" s="11">
        <v>0</v>
      </c>
      <c r="Q491" s="11">
        <v>0</v>
      </c>
      <c r="R491" s="11">
        <v>0.34000000357627869</v>
      </c>
      <c r="S491" s="11">
        <v>0.11999999731779099</v>
      </c>
      <c r="T491" s="11">
        <v>0</v>
      </c>
      <c r="U491" s="11">
        <v>1.2799999713897705</v>
      </c>
      <c r="V491" s="11">
        <v>3.9999999105930328E-2</v>
      </c>
      <c r="W491" s="11">
        <v>1.7000000476837158</v>
      </c>
      <c r="X491" s="11">
        <v>0</v>
      </c>
      <c r="Y491" s="11">
        <v>4.059999942779541</v>
      </c>
      <c r="Z491" s="11">
        <v>14.039999961853027</v>
      </c>
      <c r="AA491" s="11">
        <v>3</v>
      </c>
      <c r="AB491" s="11">
        <v>1.4900000095367432</v>
      </c>
      <c r="AC491" s="11">
        <v>0</v>
      </c>
      <c r="AD491" s="11">
        <v>0.14000000059604645</v>
      </c>
      <c r="AE491" s="11">
        <v>0</v>
      </c>
      <c r="AF491" s="11">
        <v>0</v>
      </c>
      <c r="AG491" s="11">
        <v>0.37999999523162842</v>
      </c>
      <c r="AH491" s="11">
        <v>0</v>
      </c>
      <c r="AI491" s="11">
        <v>1.4199999570846558</v>
      </c>
      <c r="AJ491" s="11">
        <v>0</v>
      </c>
      <c r="AK491" s="11">
        <v>0</v>
      </c>
      <c r="AL491" s="11">
        <v>0</v>
      </c>
      <c r="AM491" s="11">
        <v>0.30000001192092896</v>
      </c>
      <c r="AN491" s="11">
        <v>1.7599999904632568</v>
      </c>
      <c r="AO491" s="11">
        <v>0</v>
      </c>
      <c r="AP491" s="11">
        <v>0.56000000238418579</v>
      </c>
      <c r="AQ491" s="11">
        <v>2.9999999329447746E-2</v>
      </c>
      <c r="AR491" s="11">
        <v>9.9999997764825821E-3</v>
      </c>
      <c r="AS491" s="11">
        <v>0.30000001192092896</v>
      </c>
      <c r="AT491" s="38">
        <v>0.30000001192092896</v>
      </c>
      <c r="AU491" s="11">
        <v>0.28999999165534973</v>
      </c>
      <c r="AV491" s="11">
        <v>9.9999997764825821E-3</v>
      </c>
      <c r="AW491" s="11">
        <v>0</v>
      </c>
      <c r="AX491" s="11">
        <v>0.93000000715255737</v>
      </c>
      <c r="AY491" s="11">
        <v>0.50999999046325684</v>
      </c>
      <c r="AZ491" s="11">
        <v>0</v>
      </c>
      <c r="BA491" s="11">
        <v>1.3700000047683716</v>
      </c>
      <c r="BB491" s="11">
        <v>9.9999997764825821E-3</v>
      </c>
      <c r="BC491" s="11">
        <v>9.9999997764825821E-3</v>
      </c>
      <c r="BD491" s="11">
        <v>0</v>
      </c>
      <c r="BE491" s="11">
        <v>2.9999999329447746E-2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1.5900000333786011</v>
      </c>
      <c r="BN491" s="11">
        <v>0</v>
      </c>
      <c r="BO491" s="11">
        <v>5.0999999046325684</v>
      </c>
      <c r="BP491" s="11">
        <v>0</v>
      </c>
      <c r="BQ491" s="11">
        <v>2.8399999141693115</v>
      </c>
      <c r="BR491" s="11">
        <v>7.0000000298023224E-2</v>
      </c>
      <c r="BS491" s="11">
        <v>0.46000000834465027</v>
      </c>
      <c r="BT491" s="11">
        <v>9.0000003576278687E-2</v>
      </c>
      <c r="BU491" s="11">
        <v>0.40999999642372131</v>
      </c>
      <c r="BV491" s="11">
        <v>0</v>
      </c>
      <c r="BW491" s="11">
        <v>0.10000000149011612</v>
      </c>
      <c r="BX491" s="11">
        <v>0</v>
      </c>
      <c r="BY491" s="11">
        <v>0</v>
      </c>
      <c r="BZ491" s="11">
        <v>1.1599999666213989</v>
      </c>
      <c r="CA491" s="11">
        <v>5.9999998658895493E-2</v>
      </c>
      <c r="CB491" s="11">
        <v>0.4699999988079071</v>
      </c>
      <c r="CC491" s="11">
        <v>0.25999999046325684</v>
      </c>
      <c r="CD491" s="11">
        <v>0</v>
      </c>
      <c r="CE491" s="11">
        <v>0</v>
      </c>
      <c r="CF491" s="11">
        <v>9.9999997764825821E-3</v>
      </c>
      <c r="CG491" s="11">
        <v>0</v>
      </c>
      <c r="CH491" s="11">
        <v>0.80000001192092896</v>
      </c>
      <c r="CI491" s="11">
        <v>1.3600000143051147</v>
      </c>
      <c r="CJ491" s="11">
        <v>0</v>
      </c>
      <c r="CK491" s="11">
        <v>0</v>
      </c>
      <c r="CL491" s="11">
        <v>7.380000114440918</v>
      </c>
      <c r="CM491" s="11">
        <v>0.31999999284744263</v>
      </c>
      <c r="CN491" s="11">
        <v>9.8803490400314331E-2</v>
      </c>
      <c r="CO491" s="11">
        <v>0</v>
      </c>
      <c r="CP491" s="11">
        <v>0</v>
      </c>
      <c r="CQ491" s="11">
        <v>0.17000000178813934</v>
      </c>
      <c r="CR491" s="11">
        <v>1.9999999552965164E-2</v>
      </c>
      <c r="CS491" s="11">
        <v>0</v>
      </c>
      <c r="CT491" s="11">
        <v>0.20000000298023224</v>
      </c>
      <c r="CU491" s="11">
        <v>0</v>
      </c>
      <c r="CV491" s="11">
        <v>0</v>
      </c>
      <c r="CW491" s="11">
        <v>0.68000000715255737</v>
      </c>
      <c r="CX491" s="11">
        <v>0</v>
      </c>
      <c r="CY491" s="11">
        <v>0.2800000011920929</v>
      </c>
      <c r="CZ491" s="11">
        <v>0.56000000238418579</v>
      </c>
      <c r="DA491" s="11">
        <v>0</v>
      </c>
      <c r="DB491" s="11">
        <v>0.14000000059604645</v>
      </c>
      <c r="DC491" s="11">
        <v>0</v>
      </c>
      <c r="DD491" s="11">
        <v>0</v>
      </c>
      <c r="DE491" s="11">
        <v>0.15000000596046448</v>
      </c>
      <c r="DF491" s="11">
        <v>1.0700000524520874</v>
      </c>
      <c r="DG491" s="11">
        <v>0</v>
      </c>
      <c r="DH491" s="11">
        <v>0</v>
      </c>
      <c r="DI491" s="11">
        <v>3.2699999809265137</v>
      </c>
      <c r="DJ491" s="11">
        <v>25.068765640258789</v>
      </c>
      <c r="DK491" s="11">
        <v>0.41844254732131958</v>
      </c>
      <c r="DL491" s="11">
        <v>0</v>
      </c>
      <c r="DM491" s="11">
        <v>0.23999999463558197</v>
      </c>
      <c r="DN491" s="11">
        <v>1.3899999856948853</v>
      </c>
      <c r="DO491" s="11">
        <v>0.17000000178813934</v>
      </c>
      <c r="DP491" s="11">
        <v>7.7399997711181641</v>
      </c>
      <c r="DQ491" s="11">
        <v>1.7899999618530273</v>
      </c>
      <c r="DR491" s="11">
        <v>0.15000000596046448</v>
      </c>
      <c r="DS491" s="38">
        <v>0.15000000596046448</v>
      </c>
      <c r="DT491" s="11">
        <v>3.9999999105930328E-2</v>
      </c>
      <c r="DU491" s="38">
        <v>0.44999998807907104</v>
      </c>
      <c r="DV491" s="11">
        <v>0.44999998807907104</v>
      </c>
      <c r="DW491" s="11">
        <v>0.4699999988079071</v>
      </c>
      <c r="DX491" s="11">
        <v>0</v>
      </c>
      <c r="DY491" s="11">
        <v>1.6799999475479126</v>
      </c>
      <c r="DZ491" s="11">
        <v>5.9999998658895493E-2</v>
      </c>
      <c r="EA491" s="11">
        <v>6.6100001335144043</v>
      </c>
      <c r="EB491" s="11">
        <v>29.389999389648438</v>
      </c>
      <c r="EC491" s="11">
        <v>0.58780002593994141</v>
      </c>
      <c r="ED491" s="11">
        <v>28.802200317382813</v>
      </c>
      <c r="EE491" s="11">
        <v>4.0799999237060547</v>
      </c>
      <c r="EF491" s="11">
        <v>0</v>
      </c>
      <c r="EG491" s="11">
        <v>0</v>
      </c>
      <c r="EH491" s="11">
        <v>0</v>
      </c>
      <c r="EI491" s="11">
        <v>0</v>
      </c>
      <c r="EJ491" s="11">
        <v>11.869999885559082</v>
      </c>
      <c r="EK491" s="11">
        <v>0.95999997854232788</v>
      </c>
      <c r="EL491" s="11">
        <v>2.9999999329447746E-2</v>
      </c>
      <c r="EM491" s="11">
        <v>0.44999998807907104</v>
      </c>
      <c r="EN491" s="11">
        <v>1.5700000524520874</v>
      </c>
      <c r="EO491" s="11">
        <v>31.129999160766602</v>
      </c>
      <c r="EP491" s="11">
        <v>0</v>
      </c>
      <c r="EQ491" s="11">
        <v>0</v>
      </c>
      <c r="ER491" s="11">
        <v>0</v>
      </c>
      <c r="ES491" s="11">
        <v>0</v>
      </c>
      <c r="ET491" s="11">
        <v>0</v>
      </c>
      <c r="EU491" s="38">
        <v>1.309999942779541</v>
      </c>
      <c r="EV491" s="11">
        <v>1.309999942779541</v>
      </c>
      <c r="EW491" s="11">
        <v>0</v>
      </c>
      <c r="EX491" s="11">
        <v>8.0900001525878906</v>
      </c>
      <c r="EY491" s="11">
        <v>0.63999998569488525</v>
      </c>
      <c r="EZ491" s="11">
        <v>0</v>
      </c>
      <c r="FA491" s="11">
        <v>0.43000000715255737</v>
      </c>
      <c r="FB491" s="11">
        <v>0.28999999165534973</v>
      </c>
      <c r="FC491" s="11">
        <v>0.31000000238418579</v>
      </c>
      <c r="FD491" s="11">
        <v>0</v>
      </c>
      <c r="FE491" s="11">
        <v>0</v>
      </c>
      <c r="FF491" s="11">
        <v>0</v>
      </c>
      <c r="FG491" s="11">
        <v>0</v>
      </c>
      <c r="FH491" s="11">
        <v>3.9999999105930328E-2</v>
      </c>
      <c r="FI491" s="11">
        <v>2.1099998950958252</v>
      </c>
      <c r="FJ491" s="11">
        <v>4.1599998474121094</v>
      </c>
      <c r="FK491" s="11">
        <v>2.9999999329447746E-2</v>
      </c>
      <c r="FL491" s="11">
        <v>0</v>
      </c>
      <c r="FM491" s="11">
        <v>0</v>
      </c>
      <c r="FN491" s="11">
        <v>0</v>
      </c>
      <c r="FO491" s="11">
        <v>0.31000000238418579</v>
      </c>
      <c r="FP491" s="11">
        <v>0</v>
      </c>
      <c r="FQ491" s="11">
        <v>0</v>
      </c>
      <c r="FR491" s="11">
        <v>0.60000002384185791</v>
      </c>
      <c r="FS491" s="11">
        <v>0.97000002861022949</v>
      </c>
      <c r="FT491" s="11">
        <v>0</v>
      </c>
      <c r="FU491" s="11">
        <v>5.9999998658895493E-2</v>
      </c>
      <c r="FV491" s="11">
        <v>0.50999999046325684</v>
      </c>
      <c r="FW491" s="11">
        <v>0</v>
      </c>
      <c r="FX491" s="11">
        <v>0.76999998092651367</v>
      </c>
      <c r="FY491" s="11">
        <v>0</v>
      </c>
      <c r="FZ491" s="11">
        <v>1.4900000095367432</v>
      </c>
      <c r="GA491" s="11">
        <v>0.46000000834465027</v>
      </c>
      <c r="GB491" s="11">
        <v>0.27000001072883606</v>
      </c>
      <c r="GC491" s="11">
        <v>0</v>
      </c>
      <c r="GD491" s="11">
        <v>0.36529412865638733</v>
      </c>
      <c r="GE491" s="11">
        <v>1.6200000047683716</v>
      </c>
      <c r="GF491" s="11">
        <v>0.30000001192092896</v>
      </c>
      <c r="GG491" s="38">
        <v>0.30000001192092896</v>
      </c>
      <c r="GH491" s="11">
        <v>9.9999997764825821E-3</v>
      </c>
      <c r="GI491" s="38">
        <v>0</v>
      </c>
      <c r="GJ491" s="11">
        <v>0</v>
      </c>
      <c r="GK491" s="38">
        <v>1.4099999666213989</v>
      </c>
      <c r="GL491" s="11">
        <v>1.4099999666213989</v>
      </c>
      <c r="GM491" s="11">
        <v>0</v>
      </c>
      <c r="GN491" s="11">
        <v>4.1599998474121094</v>
      </c>
      <c r="GO491" s="11">
        <v>0.81999999284744263</v>
      </c>
      <c r="GP491" s="11">
        <v>0</v>
      </c>
      <c r="GQ491" s="11">
        <v>206.6199951171875</v>
      </c>
      <c r="GR491" s="11">
        <v>0</v>
      </c>
      <c r="GS491" s="11">
        <v>0</v>
      </c>
      <c r="GT491" s="11">
        <v>0</v>
      </c>
      <c r="GU491" s="11">
        <v>9.9999997764825821E-3</v>
      </c>
      <c r="GV491" s="11">
        <v>0.31000000238418579</v>
      </c>
      <c r="GW491" s="11">
        <v>0</v>
      </c>
      <c r="GX491" s="11">
        <v>0.74000000953674316</v>
      </c>
      <c r="GY491" s="11">
        <v>0</v>
      </c>
      <c r="GZ491" s="11">
        <v>0</v>
      </c>
      <c r="HA491" s="11">
        <v>0</v>
      </c>
      <c r="HB491" s="11">
        <v>0.38999998569488525</v>
      </c>
      <c r="HC491" s="11">
        <v>1.8700000047683716</v>
      </c>
      <c r="HD491" s="11">
        <v>0</v>
      </c>
      <c r="HE491" s="11">
        <v>0.43000000715255737</v>
      </c>
      <c r="HF491" s="11">
        <v>7.0000000298023224E-2</v>
      </c>
      <c r="HG491" s="11">
        <v>9.9999997764825821E-3</v>
      </c>
      <c r="HH491" s="11">
        <v>0</v>
      </c>
      <c r="HI491" s="11">
        <v>0</v>
      </c>
      <c r="HJ491" s="11">
        <v>0.25999999046325684</v>
      </c>
      <c r="HK491" s="11">
        <v>8.0500001907348633</v>
      </c>
      <c r="HL491" s="11">
        <v>0.10000000149011612</v>
      </c>
      <c r="HM491" s="11">
        <v>0</v>
      </c>
      <c r="HN491" s="11">
        <v>0</v>
      </c>
      <c r="HO491" s="11">
        <v>0</v>
      </c>
      <c r="HP491" s="11">
        <v>0.4699999988079071</v>
      </c>
      <c r="HQ491" s="11">
        <v>1.7300000190734863</v>
      </c>
      <c r="HR491" s="11">
        <v>3.7000000476837158</v>
      </c>
      <c r="HS491" s="11">
        <v>2.4100000858306885</v>
      </c>
      <c r="HT491" s="11">
        <v>0</v>
      </c>
      <c r="HU491" s="11">
        <v>1.7200000286102295</v>
      </c>
      <c r="HV491" s="11">
        <v>0.34999999403953552</v>
      </c>
    </row>
    <row r="492" spans="1:230" x14ac:dyDescent="0.3">
      <c r="A492" s="8">
        <v>22554</v>
      </c>
      <c r="B492" s="11">
        <v>54.212425231933594</v>
      </c>
      <c r="C492" s="11">
        <v>77.834381103515625</v>
      </c>
      <c r="D492" s="11">
        <v>58.428909301757813</v>
      </c>
      <c r="E492" s="11">
        <v>0</v>
      </c>
      <c r="F492" s="11">
        <v>0</v>
      </c>
      <c r="G492" s="11">
        <v>2.9999999329447746E-2</v>
      </c>
      <c r="H492" s="11">
        <v>18.979999542236328</v>
      </c>
      <c r="I492" s="11">
        <v>0.18999999761581421</v>
      </c>
      <c r="J492" s="11">
        <v>2.9999999329447746E-2</v>
      </c>
      <c r="K492" s="11">
        <v>2.9999999329447746E-2</v>
      </c>
      <c r="L492" s="11">
        <v>1.7799999713897705</v>
      </c>
      <c r="M492" s="11">
        <v>0.10999999940395355</v>
      </c>
      <c r="N492" s="11">
        <v>0</v>
      </c>
      <c r="O492" s="11">
        <v>1.2899999618530273</v>
      </c>
      <c r="P492" s="11">
        <v>0</v>
      </c>
      <c r="Q492" s="11">
        <v>0</v>
      </c>
      <c r="R492" s="11">
        <v>0.31000000238418579</v>
      </c>
      <c r="S492" s="11">
        <v>0.25999999046325684</v>
      </c>
      <c r="T492" s="11">
        <v>0</v>
      </c>
      <c r="U492" s="11">
        <v>1.2400000095367432</v>
      </c>
      <c r="V492" s="11">
        <v>5.9999998658895493E-2</v>
      </c>
      <c r="W492" s="11">
        <v>1.9800000190734863</v>
      </c>
      <c r="X492" s="11">
        <v>0</v>
      </c>
      <c r="Y492" s="11">
        <v>3.75</v>
      </c>
      <c r="Z492" s="11">
        <v>12.970000267028809</v>
      </c>
      <c r="AA492" s="11">
        <v>2.619999885559082</v>
      </c>
      <c r="AB492" s="11">
        <v>0.69999998807907104</v>
      </c>
      <c r="AC492" s="11">
        <v>0</v>
      </c>
      <c r="AD492" s="11">
        <v>0.15999999642372131</v>
      </c>
      <c r="AE492" s="11">
        <v>0</v>
      </c>
      <c r="AF492" s="11">
        <v>0</v>
      </c>
      <c r="AG492" s="11">
        <v>0.28999999165534973</v>
      </c>
      <c r="AH492" s="11">
        <v>0</v>
      </c>
      <c r="AI492" s="11">
        <v>1.1200000047683716</v>
      </c>
      <c r="AJ492" s="11">
        <v>0</v>
      </c>
      <c r="AK492" s="11">
        <v>0</v>
      </c>
      <c r="AL492" s="11">
        <v>0</v>
      </c>
      <c r="AM492" s="11">
        <v>0.28999999165534973</v>
      </c>
      <c r="AN492" s="11">
        <v>0.95999997854232788</v>
      </c>
      <c r="AO492" s="11">
        <v>0</v>
      </c>
      <c r="AP492" s="11">
        <v>0.64999997615814209</v>
      </c>
      <c r="AQ492" s="11">
        <v>1.9999999552965164E-2</v>
      </c>
      <c r="AR492" s="11">
        <v>0</v>
      </c>
      <c r="AS492" s="11">
        <v>0.20000000298023224</v>
      </c>
      <c r="AT492" s="38">
        <v>0.20000000298023224</v>
      </c>
      <c r="AU492" s="11">
        <v>0.34000000357627869</v>
      </c>
      <c r="AV492" s="11">
        <v>9.9999997764825821E-3</v>
      </c>
      <c r="AW492" s="11">
        <v>0</v>
      </c>
      <c r="AX492" s="11">
        <v>1.4199999570846558</v>
      </c>
      <c r="AY492" s="11">
        <v>0.18999999761581421</v>
      </c>
      <c r="AZ492" s="11">
        <v>0</v>
      </c>
      <c r="BA492" s="11">
        <v>1.059999942779541</v>
      </c>
      <c r="BB492" s="11">
        <v>9.9999997764825821E-3</v>
      </c>
      <c r="BC492" s="11">
        <v>9.9999997764825821E-3</v>
      </c>
      <c r="BD492" s="11">
        <v>0</v>
      </c>
      <c r="BE492" s="11">
        <v>2.9999999329447746E-2</v>
      </c>
      <c r="BF492" s="11">
        <v>0</v>
      </c>
      <c r="BG492" s="11">
        <v>0</v>
      </c>
      <c r="BH492" s="11">
        <v>0</v>
      </c>
      <c r="BI492" s="11">
        <v>0</v>
      </c>
      <c r="BJ492" s="11">
        <v>0</v>
      </c>
      <c r="BK492" s="11">
        <v>0</v>
      </c>
      <c r="BL492" s="11">
        <v>0.10999999940395355</v>
      </c>
      <c r="BM492" s="11">
        <v>0.36000001430511475</v>
      </c>
      <c r="BN492" s="11">
        <v>0</v>
      </c>
      <c r="BO492" s="11">
        <v>4.6999998092651367</v>
      </c>
      <c r="BP492" s="11">
        <v>0</v>
      </c>
      <c r="BQ492" s="11">
        <v>3.1099998950958252</v>
      </c>
      <c r="BR492" s="11">
        <v>7.0000000298023224E-2</v>
      </c>
      <c r="BS492" s="11">
        <v>0.41999998688697815</v>
      </c>
      <c r="BT492" s="11">
        <v>7.9999998211860657E-2</v>
      </c>
      <c r="BU492" s="11">
        <v>5.000000074505806E-2</v>
      </c>
      <c r="BV492" s="11">
        <v>0</v>
      </c>
      <c r="BW492" s="11">
        <v>0</v>
      </c>
      <c r="BX492" s="11">
        <v>0</v>
      </c>
      <c r="BY492" s="11">
        <v>0</v>
      </c>
      <c r="BZ492" s="11">
        <v>1.1699999570846558</v>
      </c>
      <c r="CA492" s="11">
        <v>5.9999998658895493E-2</v>
      </c>
      <c r="CB492" s="11">
        <v>0.62000000476837158</v>
      </c>
      <c r="CC492" s="11">
        <v>0.25</v>
      </c>
      <c r="CD492" s="11">
        <v>0</v>
      </c>
      <c r="CE492" s="11">
        <v>0</v>
      </c>
      <c r="CF492" s="11">
        <v>0</v>
      </c>
      <c r="CG492" s="11">
        <v>0</v>
      </c>
      <c r="CH492" s="11">
        <v>0.51999998092651367</v>
      </c>
      <c r="CI492" s="11">
        <v>1.2300000190734863</v>
      </c>
      <c r="CJ492" s="11">
        <v>0</v>
      </c>
      <c r="CK492" s="11">
        <v>5.1590081304311752E-2</v>
      </c>
      <c r="CL492" s="11">
        <v>2.0699999332427979</v>
      </c>
      <c r="CM492" s="11">
        <v>0</v>
      </c>
      <c r="CN492" s="11">
        <v>7.1084991097450256E-2</v>
      </c>
      <c r="CO492" s="11">
        <v>0</v>
      </c>
      <c r="CP492" s="11">
        <v>0</v>
      </c>
      <c r="CQ492" s="11">
        <v>0.15999999642372131</v>
      </c>
      <c r="CR492" s="11">
        <v>1.9999999552965164E-2</v>
      </c>
      <c r="CS492" s="11">
        <v>0</v>
      </c>
      <c r="CT492" s="11">
        <v>0.14000000059604645</v>
      </c>
      <c r="CU492" s="11">
        <v>0</v>
      </c>
      <c r="CV492" s="11">
        <v>0</v>
      </c>
      <c r="CW492" s="11">
        <v>0.43000000715255737</v>
      </c>
      <c r="CX492" s="11">
        <v>0</v>
      </c>
      <c r="CY492" s="11">
        <v>5.000000074505806E-2</v>
      </c>
      <c r="CZ492" s="11">
        <v>5.9999998658895493E-2</v>
      </c>
      <c r="DA492" s="11">
        <v>0</v>
      </c>
      <c r="DB492" s="11">
        <v>0.25</v>
      </c>
      <c r="DC492" s="11">
        <v>0</v>
      </c>
      <c r="DD492" s="11">
        <v>0</v>
      </c>
      <c r="DE492" s="11">
        <v>0.10999999940395355</v>
      </c>
      <c r="DF492" s="11">
        <v>1.5800000429153442</v>
      </c>
      <c r="DG492" s="11">
        <v>0</v>
      </c>
      <c r="DH492" s="11">
        <v>0</v>
      </c>
      <c r="DI492" s="11">
        <v>1.2599999904632568</v>
      </c>
      <c r="DJ492" s="11">
        <v>30.789606094360352</v>
      </c>
      <c r="DK492" s="11">
        <v>0.36234480142593384</v>
      </c>
      <c r="DL492" s="11">
        <v>0</v>
      </c>
      <c r="DM492" s="11">
        <v>3.9999999105930328E-2</v>
      </c>
      <c r="DN492" s="11">
        <v>0.25</v>
      </c>
      <c r="DO492" s="11">
        <v>0.33000001311302185</v>
      </c>
      <c r="DP492" s="11">
        <v>6.070000171661377</v>
      </c>
      <c r="DQ492" s="11">
        <v>1.3899999856948853</v>
      </c>
      <c r="DR492" s="11">
        <v>0.18999999761581421</v>
      </c>
      <c r="DS492" s="38">
        <v>0.18999999761581421</v>
      </c>
      <c r="DT492" s="11">
        <v>7.9999998211860657E-2</v>
      </c>
      <c r="DU492" s="38">
        <v>0.10000000149011612</v>
      </c>
      <c r="DV492" s="11">
        <v>0.10000000149011612</v>
      </c>
      <c r="DW492" s="11">
        <v>0.62000000476837158</v>
      </c>
      <c r="DX492" s="11">
        <v>0</v>
      </c>
      <c r="DY492" s="11">
        <v>1.3500000238418579</v>
      </c>
      <c r="DZ492" s="11">
        <v>7.0000000298023224E-2</v>
      </c>
      <c r="EA492" s="11">
        <v>5.5399999618530273</v>
      </c>
      <c r="EB492" s="11">
        <v>15.159999847412109</v>
      </c>
      <c r="EC492" s="11">
        <v>0.30320000648498535</v>
      </c>
      <c r="ED492" s="11">
        <v>14.856800079345703</v>
      </c>
      <c r="EE492" s="11">
        <v>4.1999998092651367</v>
      </c>
      <c r="EF492" s="11">
        <v>0</v>
      </c>
      <c r="EG492" s="11">
        <v>0</v>
      </c>
      <c r="EH492" s="11">
        <v>0</v>
      </c>
      <c r="EI492" s="11">
        <v>0</v>
      </c>
      <c r="EJ492" s="11">
        <v>9.3500003814697266</v>
      </c>
      <c r="EK492" s="11">
        <v>2.0699999332427979</v>
      </c>
      <c r="EL492" s="11">
        <v>3.9999999105930328E-2</v>
      </c>
      <c r="EM492" s="11">
        <v>0.5</v>
      </c>
      <c r="EN492" s="11">
        <v>0.92000001668930054</v>
      </c>
      <c r="EO492" s="11">
        <v>15</v>
      </c>
      <c r="EP492" s="11">
        <v>0</v>
      </c>
      <c r="EQ492" s="11">
        <v>0</v>
      </c>
      <c r="ER492" s="11">
        <v>0</v>
      </c>
      <c r="ES492" s="11">
        <v>0</v>
      </c>
      <c r="ET492" s="11">
        <v>0</v>
      </c>
      <c r="EU492" s="38">
        <v>0</v>
      </c>
      <c r="EV492" s="11">
        <v>0</v>
      </c>
      <c r="EW492" s="11">
        <v>0</v>
      </c>
      <c r="EX492" s="11">
        <v>6.2800002098083496</v>
      </c>
      <c r="EY492" s="11">
        <v>0.40000000596046448</v>
      </c>
      <c r="EZ492" s="11">
        <v>9.9999997764825821E-3</v>
      </c>
      <c r="FA492" s="11">
        <v>0.81999999284744263</v>
      </c>
      <c r="FB492" s="11">
        <v>5.000000074505806E-2</v>
      </c>
      <c r="FC492" s="11">
        <v>0.25</v>
      </c>
      <c r="FD492" s="11">
        <v>0</v>
      </c>
      <c r="FE492" s="11">
        <v>4.7100000381469727</v>
      </c>
      <c r="FF492" s="11">
        <v>0</v>
      </c>
      <c r="FG492" s="11">
        <v>0</v>
      </c>
      <c r="FH492" s="11">
        <v>2.9999999329447746E-2</v>
      </c>
      <c r="FI492" s="11">
        <v>0.34999999403953552</v>
      </c>
      <c r="FJ492" s="11">
        <v>1.6599999666213989</v>
      </c>
      <c r="FK492" s="11">
        <v>5.9999998658895493E-2</v>
      </c>
      <c r="FL492" s="11">
        <v>1.9999999552965164E-2</v>
      </c>
      <c r="FM492" s="11">
        <v>0</v>
      </c>
      <c r="FN492" s="11">
        <v>0</v>
      </c>
      <c r="FO492" s="11">
        <v>0.36000001430511475</v>
      </c>
      <c r="FP492" s="11">
        <v>0</v>
      </c>
      <c r="FQ492" s="11">
        <v>0.23000000417232513</v>
      </c>
      <c r="FR492" s="11">
        <v>0.79000002145767212</v>
      </c>
      <c r="FS492" s="11">
        <v>0.4699999988079071</v>
      </c>
      <c r="FT492" s="11">
        <v>0</v>
      </c>
      <c r="FU492" s="11">
        <v>0.2800000011920929</v>
      </c>
      <c r="FV492" s="11">
        <v>0.38999998569488525</v>
      </c>
      <c r="FW492" s="11">
        <v>0</v>
      </c>
      <c r="FX492" s="11">
        <v>0.31999999284744263</v>
      </c>
      <c r="FY492" s="11">
        <v>0.28999999165534973</v>
      </c>
      <c r="FZ492" s="11">
        <v>0</v>
      </c>
      <c r="GA492" s="11">
        <v>0.4699999988079071</v>
      </c>
      <c r="GB492" s="11">
        <v>0.2800000011920929</v>
      </c>
      <c r="GC492" s="11">
        <v>0</v>
      </c>
      <c r="GD492" s="11">
        <v>0.40362745523452759</v>
      </c>
      <c r="GE492" s="11">
        <v>1.7899999618530273</v>
      </c>
      <c r="GF492" s="11">
        <v>0.37000000476837158</v>
      </c>
      <c r="GG492" s="38">
        <v>0.37000000476837158</v>
      </c>
      <c r="GH492" s="11">
        <v>0</v>
      </c>
      <c r="GI492" s="38">
        <v>0</v>
      </c>
      <c r="GJ492" s="11">
        <v>0</v>
      </c>
      <c r="GK492" s="38">
        <v>0.23000000417232513</v>
      </c>
      <c r="GL492" s="11">
        <v>0.23000000417232513</v>
      </c>
      <c r="GM492" s="11">
        <v>0</v>
      </c>
      <c r="GN492" s="11">
        <v>2.5999999046325684</v>
      </c>
      <c r="GO492" s="11">
        <v>0.73000001907348633</v>
      </c>
      <c r="GP492" s="11">
        <v>0</v>
      </c>
      <c r="GQ492" s="11">
        <v>196.17999267578125</v>
      </c>
      <c r="GR492" s="11">
        <v>0.27000001072883606</v>
      </c>
      <c r="GS492" s="11">
        <v>0</v>
      </c>
      <c r="GT492" s="11">
        <v>0</v>
      </c>
      <c r="GU492" s="11">
        <v>9.9999997764825821E-3</v>
      </c>
      <c r="GV492" s="11">
        <v>0.31000000238418579</v>
      </c>
      <c r="GW492" s="11">
        <v>0</v>
      </c>
      <c r="GX492" s="11">
        <v>0.49000000953674316</v>
      </c>
      <c r="GY492" s="11">
        <v>1.3600000143051147</v>
      </c>
      <c r="GZ492" s="11">
        <v>0</v>
      </c>
      <c r="HA492" s="11">
        <v>0</v>
      </c>
      <c r="HB492" s="11">
        <v>1.0499999523162842</v>
      </c>
      <c r="HC492" s="11">
        <v>1.6699999570846558</v>
      </c>
      <c r="HD492" s="11">
        <v>0.67000001668930054</v>
      </c>
      <c r="HE492" s="11">
        <v>0.31000000238418579</v>
      </c>
      <c r="HF492" s="11">
        <v>0.14000000059604645</v>
      </c>
      <c r="HG492" s="11">
        <v>9.9999997764825821E-3</v>
      </c>
      <c r="HH492" s="11">
        <v>0</v>
      </c>
      <c r="HI492" s="11">
        <v>0</v>
      </c>
      <c r="HJ492" s="11">
        <v>0.20999999344348907</v>
      </c>
      <c r="HK492" s="11">
        <v>5.369999885559082</v>
      </c>
      <c r="HL492" s="11">
        <v>5.9999998658895493E-2</v>
      </c>
      <c r="HM492" s="11">
        <v>0</v>
      </c>
      <c r="HN492" s="11">
        <v>0</v>
      </c>
      <c r="HO492" s="11">
        <v>0.30000001192092896</v>
      </c>
      <c r="HP492" s="11">
        <v>0.43999999761581421</v>
      </c>
      <c r="HQ492" s="11">
        <v>1.309999942779541</v>
      </c>
      <c r="HR492" s="11">
        <v>2.7999999523162842</v>
      </c>
      <c r="HS492" s="11">
        <v>1.8200000524520874</v>
      </c>
      <c r="HT492" s="11">
        <v>1.9999999552965164E-2</v>
      </c>
      <c r="HU492" s="11">
        <v>1.6699999570846558</v>
      </c>
      <c r="HV492" s="11">
        <v>0.40999999642372131</v>
      </c>
    </row>
    <row r="493" spans="1:230" x14ac:dyDescent="0.3">
      <c r="A493" s="8">
        <v>22585</v>
      </c>
      <c r="B493" s="11">
        <v>23.457550048828125</v>
      </c>
      <c r="C493" s="11">
        <v>2188.832763671875</v>
      </c>
      <c r="D493" s="11">
        <v>24.441339492797852</v>
      </c>
      <c r="E493" s="11">
        <v>0</v>
      </c>
      <c r="F493" s="11">
        <v>0</v>
      </c>
      <c r="G493" s="11">
        <v>9.9999997764825821E-3</v>
      </c>
      <c r="H493" s="11">
        <v>19.719999313354492</v>
      </c>
      <c r="I493" s="11">
        <v>7.0000000298023224E-2</v>
      </c>
      <c r="J493" s="11">
        <v>2.9999999329447746E-2</v>
      </c>
      <c r="K493" s="11">
        <v>1.9999999552965164E-2</v>
      </c>
      <c r="L493" s="11">
        <v>1.9900000095367432</v>
      </c>
      <c r="M493" s="11">
        <v>0.11999999731779099</v>
      </c>
      <c r="N493" s="11">
        <v>0</v>
      </c>
      <c r="O493" s="11">
        <v>1.3799999952316284</v>
      </c>
      <c r="P493" s="11">
        <v>0</v>
      </c>
      <c r="Q493" s="11">
        <v>0</v>
      </c>
      <c r="R493" s="11">
        <v>0.70999997854232788</v>
      </c>
      <c r="S493" s="11">
        <v>0</v>
      </c>
      <c r="T493" s="11">
        <v>0.10999999940395355</v>
      </c>
      <c r="U493" s="11">
        <v>0.15000000596046448</v>
      </c>
      <c r="V493" s="11">
        <v>7.9999998211860657E-2</v>
      </c>
      <c r="W493" s="11">
        <v>0.27000001072883606</v>
      </c>
      <c r="X493" s="11">
        <v>0.18000000715255737</v>
      </c>
      <c r="Y493" s="11">
        <v>4.0300002098083496</v>
      </c>
      <c r="Z493" s="11">
        <v>14.100000381469727</v>
      </c>
      <c r="AA493" s="11">
        <v>2.440000057220459</v>
      </c>
      <c r="AB493" s="11">
        <v>0.92000001668930054</v>
      </c>
      <c r="AC493" s="11">
        <v>0</v>
      </c>
      <c r="AD493" s="11">
        <v>0.10999999940395355</v>
      </c>
      <c r="AE493" s="11">
        <v>0</v>
      </c>
      <c r="AF493" s="11">
        <v>0</v>
      </c>
      <c r="AG493" s="11">
        <v>0.18000000715255737</v>
      </c>
      <c r="AH493" s="11">
        <v>0</v>
      </c>
      <c r="AI493" s="11">
        <v>1.2400000095367432</v>
      </c>
      <c r="AJ493" s="11">
        <v>0</v>
      </c>
      <c r="AK493" s="11">
        <v>0</v>
      </c>
      <c r="AL493" s="11">
        <v>0</v>
      </c>
      <c r="AM493" s="11">
        <v>0.33000001311302185</v>
      </c>
      <c r="AN493" s="11">
        <v>0</v>
      </c>
      <c r="AO493" s="11">
        <v>0</v>
      </c>
      <c r="AP493" s="11">
        <v>9.0000003576278687E-2</v>
      </c>
      <c r="AQ493" s="11">
        <v>9.9999997764825821E-3</v>
      </c>
      <c r="AR493" s="11">
        <v>5.000000074505806E-2</v>
      </c>
      <c r="AS493" s="11">
        <v>7.0000000298023224E-2</v>
      </c>
      <c r="AT493" s="38">
        <v>7.0000000298023224E-2</v>
      </c>
      <c r="AU493" s="11">
        <v>5.000000074505806E-2</v>
      </c>
      <c r="AV493" s="11">
        <v>9.9999997764825821E-3</v>
      </c>
      <c r="AW493" s="11">
        <v>0</v>
      </c>
      <c r="AX493" s="11">
        <v>3.2000000476837158</v>
      </c>
      <c r="AY493" s="11">
        <v>0.2199999988079071</v>
      </c>
      <c r="AZ493" s="11">
        <v>0</v>
      </c>
      <c r="BA493" s="11">
        <v>1.6799999475479126</v>
      </c>
      <c r="BB493" s="11">
        <v>9.9999997764825821E-3</v>
      </c>
      <c r="BC493" s="11">
        <v>1.9999999552965164E-2</v>
      </c>
      <c r="BD493" s="11">
        <v>0</v>
      </c>
      <c r="BE493" s="11">
        <v>9.0000003576278687E-2</v>
      </c>
      <c r="BF493" s="11">
        <v>0</v>
      </c>
      <c r="BG493" s="11">
        <v>0</v>
      </c>
      <c r="BH493" s="11">
        <v>0</v>
      </c>
      <c r="BI493" s="11">
        <v>0</v>
      </c>
      <c r="BJ493" s="11">
        <v>2.9999999329447746E-2</v>
      </c>
      <c r="BK493" s="11">
        <v>2.9999999329447746E-2</v>
      </c>
      <c r="BL493" s="11">
        <v>9.9999997764825821E-3</v>
      </c>
      <c r="BM493" s="11">
        <v>0</v>
      </c>
      <c r="BN493" s="11">
        <v>0</v>
      </c>
      <c r="BO493" s="11">
        <v>5.0399999618530273</v>
      </c>
      <c r="BP493" s="11">
        <v>0</v>
      </c>
      <c r="BQ493" s="11">
        <v>5.5999999046325684</v>
      </c>
      <c r="BR493" s="11">
        <v>0.10999999940395355</v>
      </c>
      <c r="BS493" s="11">
        <v>0.37999999523162842</v>
      </c>
      <c r="BT493" s="11">
        <v>0.10000000149011612</v>
      </c>
      <c r="BU493" s="11">
        <v>0.23999999463558197</v>
      </c>
      <c r="BV493" s="11">
        <v>1.440000057220459</v>
      </c>
      <c r="BW493" s="11">
        <v>0</v>
      </c>
      <c r="BX493" s="11">
        <v>0</v>
      </c>
      <c r="BY493" s="11">
        <v>0</v>
      </c>
      <c r="BZ493" s="11">
        <v>1.2599999904632568</v>
      </c>
      <c r="CA493" s="11">
        <v>0.10999999940395355</v>
      </c>
      <c r="CB493" s="11">
        <v>0.44999998807907104</v>
      </c>
      <c r="CC493" s="11">
        <v>2.9999999329447746E-2</v>
      </c>
      <c r="CD493" s="11">
        <v>0</v>
      </c>
      <c r="CE493" s="11">
        <v>0</v>
      </c>
      <c r="CF493" s="11">
        <v>0.10000000149011612</v>
      </c>
      <c r="CG493" s="11">
        <v>0</v>
      </c>
      <c r="CH493" s="11">
        <v>0.94999998807907104</v>
      </c>
      <c r="CI493" s="11">
        <v>0.18999999761581421</v>
      </c>
      <c r="CJ493" s="11">
        <v>0</v>
      </c>
      <c r="CK493" s="11">
        <v>2.5824792683124542E-3</v>
      </c>
      <c r="CL493" s="11">
        <v>3.1800000667572021</v>
      </c>
      <c r="CM493" s="11">
        <v>0.25999999046325684</v>
      </c>
      <c r="CN493" s="11">
        <v>8.8908307254314423E-2</v>
      </c>
      <c r="CO493" s="11">
        <v>0</v>
      </c>
      <c r="CP493" s="11">
        <v>0</v>
      </c>
      <c r="CQ493" s="11">
        <v>0.23999999463558197</v>
      </c>
      <c r="CR493" s="11">
        <v>1.9999999552965164E-2</v>
      </c>
      <c r="CS493" s="11">
        <v>0</v>
      </c>
      <c r="CT493" s="11">
        <v>0.30000001192092896</v>
      </c>
      <c r="CU493" s="11">
        <v>9.9999997764825821E-3</v>
      </c>
      <c r="CV493" s="11">
        <v>9.9999997764825821E-3</v>
      </c>
      <c r="CW493" s="11">
        <v>0.75</v>
      </c>
      <c r="CX493" s="11">
        <v>0</v>
      </c>
      <c r="CY493" s="11">
        <v>5.9999998658895493E-2</v>
      </c>
      <c r="CZ493" s="11">
        <v>0.51999998092651367</v>
      </c>
      <c r="DA493" s="11">
        <v>2.9999999329447746E-2</v>
      </c>
      <c r="DB493" s="11">
        <v>0.18999999761581421</v>
      </c>
      <c r="DC493" s="11">
        <v>0</v>
      </c>
      <c r="DD493" s="11">
        <v>0</v>
      </c>
      <c r="DE493" s="11">
        <v>0.10000000149011612</v>
      </c>
      <c r="DF493" s="11">
        <v>0</v>
      </c>
      <c r="DG493" s="11">
        <v>0.61000001430511475</v>
      </c>
      <c r="DH493" s="11">
        <v>0</v>
      </c>
      <c r="DI493" s="11">
        <v>1.1000000238418579</v>
      </c>
      <c r="DJ493" s="11">
        <v>35.431926727294922</v>
      </c>
      <c r="DK493" s="11">
        <v>0.88332074880599976</v>
      </c>
      <c r="DL493" s="11">
        <v>0.63999998569488525</v>
      </c>
      <c r="DM493" s="11">
        <v>7.0000000298023224E-2</v>
      </c>
      <c r="DN493" s="11">
        <v>0.37999999523162842</v>
      </c>
      <c r="DO493" s="11">
        <v>0.25</v>
      </c>
      <c r="DP493" s="11">
        <v>6.8499999046325684</v>
      </c>
      <c r="DQ493" s="11">
        <v>1.5099999904632568</v>
      </c>
      <c r="DR493" s="11">
        <v>0.20999999344348907</v>
      </c>
      <c r="DS493" s="38">
        <v>0.20999999344348907</v>
      </c>
      <c r="DT493" s="11">
        <v>0</v>
      </c>
      <c r="DU493" s="38">
        <v>0</v>
      </c>
      <c r="DV493" s="11">
        <v>0</v>
      </c>
      <c r="DW493" s="11">
        <v>0.94999998807907104</v>
      </c>
      <c r="DX493" s="11">
        <v>0</v>
      </c>
      <c r="DY493" s="11">
        <v>1.5700000524520874</v>
      </c>
      <c r="DZ493" s="11">
        <v>5.000000074505806E-2</v>
      </c>
      <c r="EA493" s="11">
        <v>5.7300000190734863</v>
      </c>
      <c r="EB493" s="11">
        <v>0</v>
      </c>
      <c r="EC493" s="11">
        <v>0</v>
      </c>
      <c r="ED493" s="11">
        <v>0</v>
      </c>
      <c r="EE493" s="11">
        <v>4.690000057220459</v>
      </c>
      <c r="EF493" s="11">
        <v>0</v>
      </c>
      <c r="EG493" s="11">
        <v>0.18000000715255737</v>
      </c>
      <c r="EH493" s="11">
        <v>0</v>
      </c>
      <c r="EI493" s="11">
        <v>0</v>
      </c>
      <c r="EJ493" s="11">
        <v>9.7100000381469727</v>
      </c>
      <c r="EK493" s="11">
        <v>2.8499999046325684</v>
      </c>
      <c r="EL493" s="11">
        <v>5.000000074505806E-2</v>
      </c>
      <c r="EM493" s="11">
        <v>0.76999998092651367</v>
      </c>
      <c r="EN493" s="11">
        <v>1.3700000047683716</v>
      </c>
      <c r="EO493" s="11">
        <v>0</v>
      </c>
      <c r="EP493" s="11">
        <v>0</v>
      </c>
      <c r="EQ493" s="11">
        <v>0</v>
      </c>
      <c r="ER493" s="11">
        <v>1.9999999552965164E-2</v>
      </c>
      <c r="ES493" s="11">
        <v>0</v>
      </c>
      <c r="ET493" s="11">
        <v>0</v>
      </c>
      <c r="EU493" s="38">
        <v>0</v>
      </c>
      <c r="EV493" s="11">
        <v>0</v>
      </c>
      <c r="EW493" s="11">
        <v>0</v>
      </c>
      <c r="EX493" s="11">
        <v>6.6399998664855957</v>
      </c>
      <c r="EY493" s="11">
        <v>0.30000001192092896</v>
      </c>
      <c r="EZ493" s="11">
        <v>9.9999997764825821E-3</v>
      </c>
      <c r="FA493" s="11">
        <v>0.75999999046325684</v>
      </c>
      <c r="FB493" s="11">
        <v>5.9999998658895493E-2</v>
      </c>
      <c r="FC493" s="11">
        <v>0.31000000238418579</v>
      </c>
      <c r="FD493" s="11">
        <v>0</v>
      </c>
      <c r="FE493" s="11">
        <v>13.279999732971191</v>
      </c>
      <c r="FF493" s="11">
        <v>0</v>
      </c>
      <c r="FG493" s="11">
        <v>0</v>
      </c>
      <c r="FH493" s="11">
        <v>1.9999999552965164E-2</v>
      </c>
      <c r="FI493" s="11">
        <v>1.9999999552965164E-2</v>
      </c>
      <c r="FJ493" s="11">
        <v>1.059999942779541</v>
      </c>
      <c r="FK493" s="11">
        <v>0.23999999463558197</v>
      </c>
      <c r="FL493" s="11">
        <v>1.9999999552965164E-2</v>
      </c>
      <c r="FM493" s="11">
        <v>0</v>
      </c>
      <c r="FN493" s="11">
        <v>1.9999999552965164E-2</v>
      </c>
      <c r="FO493" s="11">
        <v>0.15000000596046448</v>
      </c>
      <c r="FP493" s="11">
        <v>0</v>
      </c>
      <c r="FQ493" s="11">
        <v>0.54000002145767212</v>
      </c>
      <c r="FR493" s="11">
        <v>1.2100000381469727</v>
      </c>
      <c r="FS493" s="11">
        <v>9.9999997764825821E-3</v>
      </c>
      <c r="FT493" s="11">
        <v>0</v>
      </c>
      <c r="FU493" s="11">
        <v>1.1699999570846558</v>
      </c>
      <c r="FV493" s="11">
        <v>0.28999999165534973</v>
      </c>
      <c r="FW493" s="11">
        <v>2.9999999329447746E-2</v>
      </c>
      <c r="FX493" s="11">
        <v>0.77999997138977051</v>
      </c>
      <c r="FY493" s="11">
        <v>0.37000000476837158</v>
      </c>
      <c r="FZ493" s="11">
        <v>0.34000000357627869</v>
      </c>
      <c r="GA493" s="11">
        <v>0.43000000715255737</v>
      </c>
      <c r="GB493" s="11">
        <v>0.25</v>
      </c>
      <c r="GC493" s="11">
        <v>9.9999997764825821E-3</v>
      </c>
      <c r="GD493" s="11">
        <v>0.21647058427333832</v>
      </c>
      <c r="GE493" s="11">
        <v>0.95999997854232788</v>
      </c>
      <c r="GF493" s="11">
        <v>0.43000000715255737</v>
      </c>
      <c r="GG493" s="38">
        <v>0.43000000715255737</v>
      </c>
      <c r="GH493" s="11">
        <v>7.0000000298023224E-2</v>
      </c>
      <c r="GI493" s="38">
        <v>0.14000000059604645</v>
      </c>
      <c r="GJ493" s="11">
        <v>0.14000000059604645</v>
      </c>
      <c r="GK493" s="38">
        <v>9.9999997764825821E-3</v>
      </c>
      <c r="GL493" s="11">
        <v>9.9999997764825821E-3</v>
      </c>
      <c r="GM493" s="11">
        <v>0</v>
      </c>
      <c r="GN493" s="11">
        <v>1.8999999761581421</v>
      </c>
      <c r="GO493" s="11">
        <v>0.92000001668930054</v>
      </c>
      <c r="GP493" s="11">
        <v>0</v>
      </c>
      <c r="GQ493" s="11">
        <v>221.61000061035156</v>
      </c>
      <c r="GR493" s="11">
        <v>0</v>
      </c>
      <c r="GS493" s="11">
        <v>0</v>
      </c>
      <c r="GT493" s="11">
        <v>0</v>
      </c>
      <c r="GU493" s="11">
        <v>1.9999999552965164E-2</v>
      </c>
      <c r="GV493" s="11">
        <v>0.28999999165534973</v>
      </c>
      <c r="GW493" s="11">
        <v>0</v>
      </c>
      <c r="GX493" s="11">
        <v>0.61000001430511475</v>
      </c>
      <c r="GY493" s="11">
        <v>0.82999998331069946</v>
      </c>
      <c r="GZ493" s="11">
        <v>0</v>
      </c>
      <c r="HA493" s="11">
        <v>0.57999998331069946</v>
      </c>
      <c r="HB493" s="11">
        <v>0.89999997615814209</v>
      </c>
      <c r="HC493" s="11">
        <v>1.5499999523162842</v>
      </c>
      <c r="HD493" s="11">
        <v>0.85000002384185791</v>
      </c>
      <c r="HE493" s="11">
        <v>0.36000001430511475</v>
      </c>
      <c r="HF493" s="11">
        <v>0.5899999737739563</v>
      </c>
      <c r="HG493" s="11">
        <v>3.9999999105930328E-2</v>
      </c>
      <c r="HH493" s="11">
        <v>0</v>
      </c>
      <c r="HI493" s="11">
        <v>0</v>
      </c>
      <c r="HJ493" s="11">
        <v>0.18000000715255737</v>
      </c>
      <c r="HK493" s="11">
        <v>9.25</v>
      </c>
      <c r="HL493" s="11">
        <v>5.000000074505806E-2</v>
      </c>
      <c r="HM493" s="11">
        <v>0</v>
      </c>
      <c r="HN493" s="11">
        <v>0</v>
      </c>
      <c r="HO493" s="11">
        <v>0.18000000715255737</v>
      </c>
      <c r="HP493" s="11">
        <v>0.56000000238418579</v>
      </c>
      <c r="HQ493" s="11">
        <v>0.98000001907348633</v>
      </c>
      <c r="HR493" s="11">
        <v>2.0899999141693115</v>
      </c>
      <c r="HS493" s="11">
        <v>1.3600000143051147</v>
      </c>
      <c r="HT493" s="11">
        <v>0.11999999731779099</v>
      </c>
      <c r="HU493" s="11">
        <v>1.8799999952316284</v>
      </c>
      <c r="HV493" s="11">
        <v>5.9999998658895493E-2</v>
      </c>
    </row>
    <row r="494" spans="1:230" x14ac:dyDescent="0.3">
      <c r="A494" s="8">
        <v>22615</v>
      </c>
      <c r="B494" s="11">
        <v>40.136859893798828</v>
      </c>
      <c r="C494" s="11">
        <v>2168.412109375</v>
      </c>
      <c r="D494" s="11">
        <v>44.205348968505859</v>
      </c>
      <c r="E494" s="11">
        <v>9.9999997764825821E-3</v>
      </c>
      <c r="F494" s="11">
        <v>0</v>
      </c>
      <c r="G494" s="11">
        <v>9.9999997764825821E-3</v>
      </c>
      <c r="H494" s="11">
        <v>20.829999923706055</v>
      </c>
      <c r="I494" s="11">
        <v>7.9999998211860657E-2</v>
      </c>
      <c r="J494" s="11">
        <v>7.9999998211860657E-2</v>
      </c>
      <c r="K494" s="11">
        <v>5.000000074505806E-2</v>
      </c>
      <c r="L494" s="11">
        <v>3.7400000095367432</v>
      </c>
      <c r="M494" s="11">
        <v>0.31000000238418579</v>
      </c>
      <c r="N494" s="11">
        <v>0</v>
      </c>
      <c r="O494" s="11">
        <v>2.4200000762939453</v>
      </c>
      <c r="P494" s="11">
        <v>0</v>
      </c>
      <c r="Q494" s="11">
        <v>0</v>
      </c>
      <c r="R494" s="11">
        <v>2.7100000381469727</v>
      </c>
      <c r="S494" s="11">
        <v>0</v>
      </c>
      <c r="T494" s="11">
        <v>0.97000002861022949</v>
      </c>
      <c r="U494" s="11">
        <v>1.6499999761581421</v>
      </c>
      <c r="V494" s="11">
        <v>0.11999999731779099</v>
      </c>
      <c r="W494" s="11">
        <v>0.75999999046325684</v>
      </c>
      <c r="X494" s="11">
        <v>0.17000000178813934</v>
      </c>
      <c r="Y494" s="11">
        <v>5.7899999618530273</v>
      </c>
      <c r="Z494" s="11">
        <v>16.530000686645508</v>
      </c>
      <c r="AA494" s="11">
        <v>2.1600000858306885</v>
      </c>
      <c r="AB494" s="11">
        <v>2.0099999904632568</v>
      </c>
      <c r="AC494" s="11">
        <v>0</v>
      </c>
      <c r="AD494" s="11">
        <v>0.23000000417232513</v>
      </c>
      <c r="AE494" s="11">
        <v>0</v>
      </c>
      <c r="AF494" s="11">
        <v>0</v>
      </c>
      <c r="AG494" s="11">
        <v>0</v>
      </c>
      <c r="AH494" s="11">
        <v>0</v>
      </c>
      <c r="AI494" s="11">
        <v>1.2599999904632568</v>
      </c>
      <c r="AJ494" s="11">
        <v>0</v>
      </c>
      <c r="AK494" s="11">
        <v>0</v>
      </c>
      <c r="AL494" s="11">
        <v>0</v>
      </c>
      <c r="AM494" s="11">
        <v>1.3400000333786011</v>
      </c>
      <c r="AN494" s="11">
        <v>21.479999542236328</v>
      </c>
      <c r="AO494" s="11">
        <v>0</v>
      </c>
      <c r="AP494" s="11">
        <v>0.25</v>
      </c>
      <c r="AQ494" s="11">
        <v>0</v>
      </c>
      <c r="AR494" s="11">
        <v>7.0000000298023224E-2</v>
      </c>
      <c r="AS494" s="11">
        <v>0.17000000178813934</v>
      </c>
      <c r="AT494" s="38">
        <v>0.17000000178813934</v>
      </c>
      <c r="AU494" s="11">
        <v>0.12999999523162842</v>
      </c>
      <c r="AV494" s="11">
        <v>5.000000074505806E-2</v>
      </c>
      <c r="AW494" s="11">
        <v>0</v>
      </c>
      <c r="AX494" s="11">
        <v>16.020000457763672</v>
      </c>
      <c r="AY494" s="11">
        <v>0.6600000262260437</v>
      </c>
      <c r="AZ494" s="11">
        <v>0</v>
      </c>
      <c r="BA494" s="11">
        <v>3.8399999141693115</v>
      </c>
      <c r="BB494" s="11">
        <v>9.9999997764825821E-3</v>
      </c>
      <c r="BC494" s="11">
        <v>3.9999999105930328E-2</v>
      </c>
      <c r="BD494" s="11">
        <v>0</v>
      </c>
      <c r="BE494" s="11">
        <v>0.10999999940395355</v>
      </c>
      <c r="BF494" s="11">
        <v>0</v>
      </c>
      <c r="BG494" s="11">
        <v>0</v>
      </c>
      <c r="BH494" s="11">
        <v>0</v>
      </c>
      <c r="BI494" s="11">
        <v>0</v>
      </c>
      <c r="BJ494" s="11">
        <v>0.49000000953674316</v>
      </c>
      <c r="BK494" s="11">
        <v>0.56000000238418579</v>
      </c>
      <c r="BL494" s="11">
        <v>5.000000074505806E-2</v>
      </c>
      <c r="BM494" s="11">
        <v>1.4900000095367432</v>
      </c>
      <c r="BN494" s="11">
        <v>0</v>
      </c>
      <c r="BO494" s="11">
        <v>7.179999828338623</v>
      </c>
      <c r="BP494" s="11">
        <v>0</v>
      </c>
      <c r="BQ494" s="11">
        <v>9.8199996948242188</v>
      </c>
      <c r="BR494" s="11">
        <v>1.1499999761581421</v>
      </c>
      <c r="BS494" s="11">
        <v>0.31000000238418579</v>
      </c>
      <c r="BT494" s="11">
        <v>0.95999997854232788</v>
      </c>
      <c r="BU494" s="11">
        <v>0.82999998331069946</v>
      </c>
      <c r="BV494" s="11">
        <v>0</v>
      </c>
      <c r="BW494" s="11">
        <v>0.40000000596046448</v>
      </c>
      <c r="BX494" s="11">
        <v>0</v>
      </c>
      <c r="BY494" s="11">
        <v>0</v>
      </c>
      <c r="BZ494" s="11">
        <v>1.7000000476837158</v>
      </c>
      <c r="CA494" s="11">
        <v>0.15999999642372131</v>
      </c>
      <c r="CB494" s="11">
        <v>0.52999997138977051</v>
      </c>
      <c r="CC494" s="11">
        <v>0.34000000357627869</v>
      </c>
      <c r="CD494" s="11">
        <v>0</v>
      </c>
      <c r="CE494" s="11">
        <v>0</v>
      </c>
      <c r="CF494" s="11">
        <v>0.10000000149011612</v>
      </c>
      <c r="CG494" s="11">
        <v>0</v>
      </c>
      <c r="CH494" s="11">
        <v>1.2999999523162842</v>
      </c>
      <c r="CI494" s="11">
        <v>0.99000000953674316</v>
      </c>
      <c r="CJ494" s="11">
        <v>0.37999999523162842</v>
      </c>
      <c r="CK494" s="11">
        <v>2.2790081799030304E-2</v>
      </c>
      <c r="CL494" s="11">
        <v>3.2999999523162842</v>
      </c>
      <c r="CM494" s="11">
        <v>0.34999999403953552</v>
      </c>
      <c r="CN494" s="11">
        <v>0.47695553302764893</v>
      </c>
      <c r="CO494" s="11">
        <v>0</v>
      </c>
      <c r="CP494" s="11">
        <v>0</v>
      </c>
      <c r="CQ494" s="11">
        <v>0.25999999046325684</v>
      </c>
      <c r="CR494" s="11">
        <v>5.000000074505806E-2</v>
      </c>
      <c r="CS494" s="11">
        <v>0</v>
      </c>
      <c r="CT494" s="11">
        <v>0.63999998569488525</v>
      </c>
      <c r="CU494" s="11">
        <v>0.17000000178813934</v>
      </c>
      <c r="CV494" s="11">
        <v>0.20000000298023224</v>
      </c>
      <c r="CW494" s="11">
        <v>1.6100000143051147</v>
      </c>
      <c r="CX494" s="11">
        <v>0</v>
      </c>
      <c r="CY494" s="11">
        <v>0</v>
      </c>
      <c r="CZ494" s="11">
        <v>1.2100000381469727</v>
      </c>
      <c r="DA494" s="11">
        <v>5.9999998658895493E-2</v>
      </c>
      <c r="DB494" s="11">
        <v>0.20000000298023224</v>
      </c>
      <c r="DC494" s="11">
        <v>9.9999997764825821E-3</v>
      </c>
      <c r="DD494" s="11">
        <v>0</v>
      </c>
      <c r="DE494" s="11">
        <v>0.15000000596046448</v>
      </c>
      <c r="DF494" s="11">
        <v>0.69999998807907104</v>
      </c>
      <c r="DG494" s="11">
        <v>0.33000001311302185</v>
      </c>
      <c r="DH494" s="11">
        <v>0</v>
      </c>
      <c r="DI494" s="11">
        <v>3.4300000667572021</v>
      </c>
      <c r="DJ494" s="11">
        <v>25.147363662719727</v>
      </c>
      <c r="DK494" s="11">
        <v>1.369378924369812</v>
      </c>
      <c r="DL494" s="11">
        <v>1.2300000190734863</v>
      </c>
      <c r="DM494" s="11">
        <v>0.10999999940395355</v>
      </c>
      <c r="DN494" s="11">
        <v>0.62000000476837158</v>
      </c>
      <c r="DO494" s="11">
        <v>0.2800000011920929</v>
      </c>
      <c r="DP494" s="11">
        <v>9.4300003051757813</v>
      </c>
      <c r="DQ494" s="11">
        <v>2.0699999332427979</v>
      </c>
      <c r="DR494" s="11">
        <v>0.34000000357627869</v>
      </c>
      <c r="DS494" s="38">
        <v>0.34000000357627869</v>
      </c>
      <c r="DT494" s="11">
        <v>0</v>
      </c>
      <c r="DU494" s="38">
        <v>0.41999998688697815</v>
      </c>
      <c r="DV494" s="11">
        <v>0.41999998688697815</v>
      </c>
      <c r="DW494" s="11">
        <v>0</v>
      </c>
      <c r="DX494" s="11">
        <v>0</v>
      </c>
      <c r="DY494" s="11">
        <v>2.3900001049041748</v>
      </c>
      <c r="DZ494" s="11">
        <v>0.10000000149011612</v>
      </c>
      <c r="EA494" s="11">
        <v>7.7199997901916504</v>
      </c>
      <c r="EB494" s="11">
        <v>14.020000457763672</v>
      </c>
      <c r="EC494" s="11">
        <v>0.28040000796318054</v>
      </c>
      <c r="ED494" s="11">
        <v>13.73960018157959</v>
      </c>
      <c r="EE494" s="11">
        <v>8.8199996948242188</v>
      </c>
      <c r="EF494" s="11">
        <v>0</v>
      </c>
      <c r="EG494" s="11">
        <v>0.2800000011920929</v>
      </c>
      <c r="EH494" s="11">
        <v>2.6800000667572021</v>
      </c>
      <c r="EI494" s="11">
        <v>0</v>
      </c>
      <c r="EJ494" s="11">
        <v>10.260000228881836</v>
      </c>
      <c r="EK494" s="11">
        <v>3.8199999332427979</v>
      </c>
      <c r="EL494" s="11">
        <v>7.9999998211860657E-2</v>
      </c>
      <c r="EM494" s="11">
        <v>1.1000000238418579</v>
      </c>
      <c r="EN494" s="11">
        <v>1.6799999475479126</v>
      </c>
      <c r="EO494" s="11">
        <v>11.430000305175781</v>
      </c>
      <c r="EP494" s="11">
        <v>0</v>
      </c>
      <c r="EQ494" s="11">
        <v>0</v>
      </c>
      <c r="ER494" s="11">
        <v>0</v>
      </c>
      <c r="ES494" s="11">
        <v>9.9999997764825821E-3</v>
      </c>
      <c r="ET494" s="11">
        <v>0.18999999761581421</v>
      </c>
      <c r="EU494" s="38">
        <v>0</v>
      </c>
      <c r="EV494" s="11">
        <v>0</v>
      </c>
      <c r="EW494" s="11">
        <v>0</v>
      </c>
      <c r="EX494" s="11">
        <v>7.5999999046325684</v>
      </c>
      <c r="EY494" s="11">
        <v>0.11999999731779099</v>
      </c>
      <c r="EZ494" s="11">
        <v>9.9999997764825821E-3</v>
      </c>
      <c r="FA494" s="11">
        <v>0.81000000238418579</v>
      </c>
      <c r="FB494" s="11">
        <v>0</v>
      </c>
      <c r="FC494" s="11">
        <v>0.60000002384185791</v>
      </c>
      <c r="FD494" s="11">
        <v>0</v>
      </c>
      <c r="FE494" s="11">
        <v>14.449999809265137</v>
      </c>
      <c r="FF494" s="11">
        <v>0</v>
      </c>
      <c r="FG494" s="11">
        <v>0</v>
      </c>
      <c r="FH494" s="11">
        <v>9.9999997764825821E-3</v>
      </c>
      <c r="FI494" s="11">
        <v>0.10000000149011612</v>
      </c>
      <c r="FJ494" s="11">
        <v>2.690000057220459</v>
      </c>
      <c r="FK494" s="11">
        <v>0.11999999731779099</v>
      </c>
      <c r="FL494" s="11">
        <v>2.9999999329447746E-2</v>
      </c>
      <c r="FM494" s="11">
        <v>4.8499999046325684</v>
      </c>
      <c r="FN494" s="11">
        <v>1.2000000476837158</v>
      </c>
      <c r="FO494" s="11">
        <v>0.15999999642372131</v>
      </c>
      <c r="FP494" s="11">
        <v>0</v>
      </c>
      <c r="FQ494" s="11">
        <v>0.47999998927116394</v>
      </c>
      <c r="FR494" s="11">
        <v>0</v>
      </c>
      <c r="FS494" s="11">
        <v>0.40000000596046448</v>
      </c>
      <c r="FT494" s="11">
        <v>0</v>
      </c>
      <c r="FU494" s="11">
        <v>0.60000002384185791</v>
      </c>
      <c r="FV494" s="11">
        <v>0.40999999642372131</v>
      </c>
      <c r="FW494" s="11">
        <v>0.56000000238418579</v>
      </c>
      <c r="FX494" s="11">
        <v>2.3199999332427979</v>
      </c>
      <c r="FY494" s="11">
        <v>0.37999999523162842</v>
      </c>
      <c r="FZ494" s="11">
        <v>0.81999999284744263</v>
      </c>
      <c r="GA494" s="11">
        <v>0.55000001192092896</v>
      </c>
      <c r="GB494" s="11">
        <v>0.31999999284744263</v>
      </c>
      <c r="GC494" s="11">
        <v>0.14000000059604645</v>
      </c>
      <c r="GD494" s="11">
        <v>0.10147058963775635</v>
      </c>
      <c r="GE494" s="11">
        <v>0.44999998807907104</v>
      </c>
      <c r="GF494" s="11">
        <v>0.69999998807907104</v>
      </c>
      <c r="GG494" s="38">
        <v>0.69999998807907104</v>
      </c>
      <c r="GH494" s="11">
        <v>7.0000000298023224E-2</v>
      </c>
      <c r="GI494" s="38">
        <v>7.9999998211860657E-2</v>
      </c>
      <c r="GJ494" s="11">
        <v>7.9999998211860657E-2</v>
      </c>
      <c r="GK494" s="38">
        <v>7.0000000298023224E-2</v>
      </c>
      <c r="GL494" s="11">
        <v>7.0000000298023224E-2</v>
      </c>
      <c r="GM494" s="11">
        <v>0</v>
      </c>
      <c r="GN494" s="11">
        <v>0.52999997138977051</v>
      </c>
      <c r="GO494" s="11">
        <v>1.7200000286102295</v>
      </c>
      <c r="GP494" s="11">
        <v>3.25</v>
      </c>
      <c r="GQ494" s="11">
        <v>332.67999267578125</v>
      </c>
      <c r="GR494" s="11">
        <v>0</v>
      </c>
      <c r="GS494" s="11">
        <v>9.9999997764825821E-3</v>
      </c>
      <c r="GT494" s="11">
        <v>0</v>
      </c>
      <c r="GU494" s="11">
        <v>1.9999999552965164E-2</v>
      </c>
      <c r="GV494" s="11">
        <v>0.37000000476837158</v>
      </c>
      <c r="GW494" s="11">
        <v>0</v>
      </c>
      <c r="GX494" s="11">
        <v>0.82999998331069946</v>
      </c>
      <c r="GY494" s="11">
        <v>1.4700000286102295</v>
      </c>
      <c r="GZ494" s="11">
        <v>0</v>
      </c>
      <c r="HA494" s="11">
        <v>0.52999997138977051</v>
      </c>
      <c r="HB494" s="11">
        <v>0.81000000238418579</v>
      </c>
      <c r="HC494" s="11">
        <v>1.6799999475479126</v>
      </c>
      <c r="HD494" s="11">
        <v>0.28999999165534973</v>
      </c>
      <c r="HE494" s="11">
        <v>1.3300000429153442</v>
      </c>
      <c r="HF494" s="11">
        <v>0.31000000238418579</v>
      </c>
      <c r="HG494" s="11">
        <v>0.31999999284744263</v>
      </c>
      <c r="HH494" s="11">
        <v>0</v>
      </c>
      <c r="HI494" s="11">
        <v>0</v>
      </c>
      <c r="HJ494" s="11">
        <v>1.6299999952316284</v>
      </c>
      <c r="HK494" s="11">
        <v>25.700000762939453</v>
      </c>
      <c r="HL494" s="11">
        <v>1.9999999552965164E-2</v>
      </c>
      <c r="HM494" s="11">
        <v>0</v>
      </c>
      <c r="HN494" s="11">
        <v>0</v>
      </c>
      <c r="HO494" s="11">
        <v>0.31999999284744263</v>
      </c>
      <c r="HP494" s="11">
        <v>0.80000001192092896</v>
      </c>
      <c r="HQ494" s="11">
        <v>1.3999999761581421</v>
      </c>
      <c r="HR494" s="11">
        <v>2.9900000095367432</v>
      </c>
      <c r="HS494" s="11">
        <v>1.9500000476837158</v>
      </c>
      <c r="HT494" s="11">
        <v>0.23000000417232513</v>
      </c>
      <c r="HU494" s="11">
        <v>7.5900001525878906</v>
      </c>
      <c r="HV494" s="11">
        <v>0.15999999642372131</v>
      </c>
    </row>
    <row r="495" spans="1:230" x14ac:dyDescent="0.3">
      <c r="A495" s="8">
        <v>22646</v>
      </c>
      <c r="B495" s="11">
        <v>80.092124938964844</v>
      </c>
      <c r="C495" s="11">
        <v>2153.045166015625</v>
      </c>
      <c r="D495" s="11">
        <v>85.081504821777344</v>
      </c>
      <c r="E495" s="11">
        <v>1.9999999552965164E-2</v>
      </c>
      <c r="F495" s="11">
        <v>1.9999999552965164E-2</v>
      </c>
      <c r="G495" s="11">
        <v>0.10000000149011612</v>
      </c>
      <c r="H495" s="11">
        <v>28.170000076293945</v>
      </c>
      <c r="I495" s="11">
        <v>0.15000000596046448</v>
      </c>
      <c r="J495" s="11">
        <v>0.23000000417232513</v>
      </c>
      <c r="K495" s="11">
        <v>0.10000000149011612</v>
      </c>
      <c r="L495" s="11">
        <v>13.279999732971191</v>
      </c>
      <c r="M495" s="11">
        <v>0.50999999046325684</v>
      </c>
      <c r="N495" s="11">
        <v>0</v>
      </c>
      <c r="O495" s="11">
        <v>8.369999885559082</v>
      </c>
      <c r="P495" s="11">
        <v>0</v>
      </c>
      <c r="Q495" s="11">
        <v>0</v>
      </c>
      <c r="R495" s="11">
        <v>11.069999694824219</v>
      </c>
      <c r="S495" s="11">
        <v>0.46000000834465027</v>
      </c>
      <c r="T495" s="11">
        <v>14.369999885559082</v>
      </c>
      <c r="U495" s="11">
        <v>0.98000001907348633</v>
      </c>
      <c r="V495" s="11">
        <v>1.1100000143051147</v>
      </c>
      <c r="W495" s="11">
        <v>3.619999885559082</v>
      </c>
      <c r="X495" s="11">
        <v>2.9999999329447746E-2</v>
      </c>
      <c r="Y495" s="11">
        <v>13.489999771118164</v>
      </c>
      <c r="Z495" s="11">
        <v>30.770000457763672</v>
      </c>
      <c r="AA495" s="11">
        <v>2.9100000858306885</v>
      </c>
      <c r="AB495" s="11">
        <v>3.4300000667572021</v>
      </c>
      <c r="AC495" s="11">
        <v>9.0000003576278687E-2</v>
      </c>
      <c r="AD495" s="11">
        <v>0.5</v>
      </c>
      <c r="AE495" s="11">
        <v>0</v>
      </c>
      <c r="AF495" s="11">
        <v>0</v>
      </c>
      <c r="AG495" s="11">
        <v>0.2800000011920929</v>
      </c>
      <c r="AH495" s="11">
        <v>2.5899999141693115</v>
      </c>
      <c r="AI495" s="11">
        <v>1.6299999952316284</v>
      </c>
      <c r="AJ495" s="11">
        <v>0</v>
      </c>
      <c r="AK495" s="11">
        <v>2.9999999329447746E-2</v>
      </c>
      <c r="AL495" s="11">
        <v>0</v>
      </c>
      <c r="AM495" s="11">
        <v>3.119999885559082</v>
      </c>
      <c r="AN495" s="11">
        <v>29.940000534057617</v>
      </c>
      <c r="AO495" s="11">
        <v>0</v>
      </c>
      <c r="AP495" s="11">
        <v>1.190000057220459</v>
      </c>
      <c r="AQ495" s="11">
        <v>5.9999998658895493E-2</v>
      </c>
      <c r="AR495" s="11">
        <v>0.12999999523162842</v>
      </c>
      <c r="AS495" s="11">
        <v>0.31999999284744263</v>
      </c>
      <c r="AT495" s="38">
        <v>0.31999999284744263</v>
      </c>
      <c r="AU495" s="11">
        <v>0.61000001430511475</v>
      </c>
      <c r="AV495" s="11">
        <v>0.89999997615814209</v>
      </c>
      <c r="AW495" s="11">
        <v>2.9999999329447746E-2</v>
      </c>
      <c r="AX495" s="11">
        <v>69.620002746582031</v>
      </c>
      <c r="AY495" s="11">
        <v>2.2400000095367432</v>
      </c>
      <c r="AZ495" s="11">
        <v>0</v>
      </c>
      <c r="BA495" s="11">
        <v>17.760000228881836</v>
      </c>
      <c r="BB495" s="11">
        <v>5.000000074505806E-2</v>
      </c>
      <c r="BC495" s="11">
        <v>2.9999999329447746E-2</v>
      </c>
      <c r="BD495" s="11">
        <v>2.9999999329447746E-2</v>
      </c>
      <c r="BE495" s="11">
        <v>0.43999999761581421</v>
      </c>
      <c r="BF495" s="11">
        <v>3.9999999105930328E-2</v>
      </c>
      <c r="BG495" s="11">
        <v>9.0000003576278687E-2</v>
      </c>
      <c r="BH495" s="11">
        <v>5.000000074505806E-2</v>
      </c>
      <c r="BI495" s="11">
        <v>0</v>
      </c>
      <c r="BJ495" s="11">
        <v>1.3500000238418579</v>
      </c>
      <c r="BK495" s="11">
        <v>1.5399999618530273</v>
      </c>
      <c r="BL495" s="11">
        <v>0.99000000953674316</v>
      </c>
      <c r="BM495" s="11">
        <v>0.67000001668930054</v>
      </c>
      <c r="BN495" s="11">
        <v>0</v>
      </c>
      <c r="BO495" s="11">
        <v>17.200000762939453</v>
      </c>
      <c r="BP495" s="11">
        <v>0.28999999165534973</v>
      </c>
      <c r="BQ495" s="11">
        <v>21.770000457763672</v>
      </c>
      <c r="BR495" s="11">
        <v>2.7999999523162842</v>
      </c>
      <c r="BS495" s="11">
        <v>0.41999998688697815</v>
      </c>
      <c r="BT495" s="11">
        <v>2.5899999141693115</v>
      </c>
      <c r="BU495" s="11">
        <v>4.2300000190734863</v>
      </c>
      <c r="BV495" s="11">
        <v>7.7199997901916504</v>
      </c>
      <c r="BW495" s="11">
        <v>8.5</v>
      </c>
      <c r="BX495" s="11">
        <v>0.43999999761581421</v>
      </c>
      <c r="BY495" s="11">
        <v>3.4100000858306885</v>
      </c>
      <c r="BZ495" s="11">
        <v>1.0199999809265137</v>
      </c>
      <c r="CA495" s="11">
        <v>0.37000000476837158</v>
      </c>
      <c r="CB495" s="11">
        <v>1.7699999809265137</v>
      </c>
      <c r="CC495" s="11">
        <v>0.20000000298023224</v>
      </c>
      <c r="CD495" s="11">
        <v>5.000000074505806E-2</v>
      </c>
      <c r="CE495" s="11">
        <v>0</v>
      </c>
      <c r="CF495" s="11">
        <v>0.63999998569488525</v>
      </c>
      <c r="CG495" s="11">
        <v>0</v>
      </c>
      <c r="CH495" s="11">
        <v>2.2699999809265137</v>
      </c>
      <c r="CI495" s="11">
        <v>3.2999999523162842</v>
      </c>
      <c r="CJ495" s="11">
        <v>1.2699999809265137</v>
      </c>
      <c r="CK495" s="11">
        <v>0.4445553719997406</v>
      </c>
      <c r="CL495" s="11">
        <v>7.0500001907348633</v>
      </c>
      <c r="CM495" s="11">
        <v>0.80000001192092896</v>
      </c>
      <c r="CN495" s="11">
        <v>0.85591888427734375</v>
      </c>
      <c r="CO495" s="11">
        <v>0</v>
      </c>
      <c r="CP495" s="11">
        <v>0</v>
      </c>
      <c r="CQ495" s="11">
        <v>0.40000000596046448</v>
      </c>
      <c r="CR495" s="11">
        <v>0.10999999940395355</v>
      </c>
      <c r="CS495" s="11">
        <v>0</v>
      </c>
      <c r="CT495" s="11">
        <v>0.76999998092651367</v>
      </c>
      <c r="CU495" s="11">
        <v>1.5199999809265137</v>
      </c>
      <c r="CV495" s="11">
        <v>1.7899999618530273</v>
      </c>
      <c r="CW495" s="11">
        <v>3.1800000667572021</v>
      </c>
      <c r="CX495" s="11">
        <v>0</v>
      </c>
      <c r="CY495" s="11">
        <v>2.9999999329447746E-2</v>
      </c>
      <c r="CZ495" s="11">
        <v>5.570000171661377</v>
      </c>
      <c r="DA495" s="11">
        <v>0.36000001430511475</v>
      </c>
      <c r="DB495" s="11">
        <v>0.57999998331069946</v>
      </c>
      <c r="DC495" s="11">
        <v>1.9999999552965164E-2</v>
      </c>
      <c r="DD495" s="11">
        <v>0</v>
      </c>
      <c r="DE495" s="11">
        <v>0.49000000953674316</v>
      </c>
      <c r="DF495" s="11">
        <v>0.27000001072883606</v>
      </c>
      <c r="DG495" s="11">
        <v>0.5</v>
      </c>
      <c r="DH495" s="11">
        <v>2.9999999329447746E-2</v>
      </c>
      <c r="DI495" s="11">
        <v>10.479999542236328</v>
      </c>
      <c r="DJ495" s="11">
        <v>25.853836059570313</v>
      </c>
      <c r="DK495" s="11">
        <v>4.7106719017028809</v>
      </c>
      <c r="DL495" s="11">
        <v>1.2999999523162842</v>
      </c>
      <c r="DM495" s="11">
        <v>0.12999999523162842</v>
      </c>
      <c r="DN495" s="11">
        <v>0.75</v>
      </c>
      <c r="DO495" s="11">
        <v>0.75999999046325684</v>
      </c>
      <c r="DP495" s="11">
        <v>20.379999160766602</v>
      </c>
      <c r="DQ495" s="11">
        <v>4.4899997711181641</v>
      </c>
      <c r="DR495" s="11">
        <v>0.69999998807907104</v>
      </c>
      <c r="DS495" s="38">
        <v>0.69999998807907104</v>
      </c>
      <c r="DT495" s="11">
        <v>0.14000000059604645</v>
      </c>
      <c r="DU495" s="38">
        <v>0.18999999761581421</v>
      </c>
      <c r="DV495" s="11">
        <v>0.18999999761581421</v>
      </c>
      <c r="DW495" s="11">
        <v>0.34000000357627869</v>
      </c>
      <c r="DX495" s="11">
        <v>0</v>
      </c>
      <c r="DY495" s="11">
        <v>6.6599998474121094</v>
      </c>
      <c r="DZ495" s="11">
        <v>0.20999999344348907</v>
      </c>
      <c r="EA495" s="11">
        <v>17.319999694824219</v>
      </c>
      <c r="EB495" s="11">
        <v>21.379999160766602</v>
      </c>
      <c r="EC495" s="11">
        <v>0.42759999632835388</v>
      </c>
      <c r="ED495" s="11">
        <v>20.952400207519531</v>
      </c>
      <c r="EE495" s="11">
        <v>31.329999923706055</v>
      </c>
      <c r="EF495" s="11">
        <v>0</v>
      </c>
      <c r="EG495" s="11">
        <v>2.0199999809265137</v>
      </c>
      <c r="EH495" s="11">
        <v>19.790000915527344</v>
      </c>
      <c r="EI495" s="11">
        <v>0</v>
      </c>
      <c r="EJ495" s="11">
        <v>13.869999885559082</v>
      </c>
      <c r="EK495" s="11">
        <v>16.469999313354492</v>
      </c>
      <c r="EL495" s="11">
        <v>0.33000001311302185</v>
      </c>
      <c r="EM495" s="11">
        <v>4.6500000953674316</v>
      </c>
      <c r="EN495" s="11">
        <v>7.2199997901916504</v>
      </c>
      <c r="EO495" s="11">
        <v>23.909999847412109</v>
      </c>
      <c r="EP495" s="11">
        <v>0</v>
      </c>
      <c r="EQ495" s="11">
        <v>0</v>
      </c>
      <c r="ER495" s="11">
        <v>0</v>
      </c>
      <c r="ES495" s="11">
        <v>5.9999998658895493E-2</v>
      </c>
      <c r="ET495" s="11">
        <v>1.1399999856948853</v>
      </c>
      <c r="EU495" s="38">
        <v>1.1299999952316284</v>
      </c>
      <c r="EV495" s="11">
        <v>1.1299999952316284</v>
      </c>
      <c r="EW495" s="11">
        <v>0</v>
      </c>
      <c r="EX495" s="11">
        <v>14.560000419616699</v>
      </c>
      <c r="EY495" s="11">
        <v>1.4099999666213989</v>
      </c>
      <c r="EZ495" s="11">
        <v>7.0000000298023224E-2</v>
      </c>
      <c r="FA495" s="11">
        <v>3.0199999809265137</v>
      </c>
      <c r="FB495" s="11">
        <v>2.9999999329447746E-2</v>
      </c>
      <c r="FC495" s="11">
        <v>2.75</v>
      </c>
      <c r="FD495" s="11">
        <v>0</v>
      </c>
      <c r="FE495" s="11">
        <v>22.639999389648438</v>
      </c>
      <c r="FF495" s="11">
        <v>0</v>
      </c>
      <c r="FG495" s="11">
        <v>0</v>
      </c>
      <c r="FH495" s="11">
        <v>0.10000000149011612</v>
      </c>
      <c r="FI495" s="11">
        <v>0.11999999731779099</v>
      </c>
      <c r="FJ495" s="11">
        <v>6.820000171661377</v>
      </c>
      <c r="FK495" s="11">
        <v>0.11999999731779099</v>
      </c>
      <c r="FL495" s="11">
        <v>0.10000000149011612</v>
      </c>
      <c r="FM495" s="11">
        <v>20.319999694824219</v>
      </c>
      <c r="FN495" s="11">
        <v>14.869999885559082</v>
      </c>
      <c r="FO495" s="11">
        <v>0.31000000238418579</v>
      </c>
      <c r="FP495" s="11">
        <v>0</v>
      </c>
      <c r="FQ495" s="11">
        <v>1.3600000143051147</v>
      </c>
      <c r="FR495" s="11">
        <v>0.43000000715255737</v>
      </c>
      <c r="FS495" s="11">
        <v>2.7400000095367432</v>
      </c>
      <c r="FT495" s="11">
        <v>0</v>
      </c>
      <c r="FU495" s="11">
        <v>2.0799999237060547</v>
      </c>
      <c r="FV495" s="11">
        <v>0.82999998331069946</v>
      </c>
      <c r="FW495" s="11">
        <v>1.5399999618530273</v>
      </c>
      <c r="FX495" s="11">
        <v>10.670000076293945</v>
      </c>
      <c r="FY495" s="11">
        <v>2.9300000667572021</v>
      </c>
      <c r="FZ495" s="11">
        <v>1.2799999713897705</v>
      </c>
      <c r="GA495" s="11">
        <v>1.1399999856948853</v>
      </c>
      <c r="GB495" s="11">
        <v>0.67000001668930054</v>
      </c>
      <c r="GC495" s="11">
        <v>0.38999998569488525</v>
      </c>
      <c r="GD495" s="11">
        <v>0.39009803533554077</v>
      </c>
      <c r="GE495" s="11">
        <v>1.7300000190734863</v>
      </c>
      <c r="GF495" s="11">
        <v>1.25</v>
      </c>
      <c r="GG495" s="38">
        <v>1.25</v>
      </c>
      <c r="GH495" s="11">
        <v>0.43000000715255737</v>
      </c>
      <c r="GI495" s="38">
        <v>0.11999999731779099</v>
      </c>
      <c r="GJ495" s="11">
        <v>0.11999999731779099</v>
      </c>
      <c r="GK495" s="38">
        <v>7.9999998211860657E-2</v>
      </c>
      <c r="GL495" s="11">
        <v>7.9999998211860657E-2</v>
      </c>
      <c r="GM495" s="11">
        <v>0</v>
      </c>
      <c r="GN495" s="11">
        <v>9.4300003051757813</v>
      </c>
      <c r="GO495" s="11">
        <v>1.6000000238418579</v>
      </c>
      <c r="GP495" s="11">
        <v>9.4700002670288086</v>
      </c>
      <c r="GQ495" s="11">
        <v>531.97998046875</v>
      </c>
      <c r="GR495" s="11">
        <v>0.18999999761581421</v>
      </c>
      <c r="GS495" s="11">
        <v>3.9999999105930328E-2</v>
      </c>
      <c r="GT495" s="11">
        <v>9.9999997764825821E-3</v>
      </c>
      <c r="GU495" s="11">
        <v>0.12999999523162842</v>
      </c>
      <c r="GV495" s="11">
        <v>0.75999999046325684</v>
      </c>
      <c r="GW495" s="11">
        <v>0</v>
      </c>
      <c r="GX495" s="11">
        <v>4.3000001907348633</v>
      </c>
      <c r="GY495" s="11">
        <v>4.4800000190734863</v>
      </c>
      <c r="GZ495" s="11">
        <v>0</v>
      </c>
      <c r="HA495" s="11">
        <v>9.0000003576278687E-2</v>
      </c>
      <c r="HB495" s="11">
        <v>1.9099999666213989</v>
      </c>
      <c r="HC495" s="11">
        <v>3.1500000953674316</v>
      </c>
      <c r="HD495" s="11">
        <v>0.40000000596046448</v>
      </c>
      <c r="HE495" s="11">
        <v>1.8400000333786011</v>
      </c>
      <c r="HF495" s="11">
        <v>0.31000000238418579</v>
      </c>
      <c r="HG495" s="11">
        <v>7.9999998211860657E-2</v>
      </c>
      <c r="HH495" s="11">
        <v>0</v>
      </c>
      <c r="HI495" s="11">
        <v>0</v>
      </c>
      <c r="HJ495" s="11">
        <v>7.9899997711181641</v>
      </c>
      <c r="HK495" s="11">
        <v>53.400001525878906</v>
      </c>
      <c r="HL495" s="11">
        <v>0.20999999344348907</v>
      </c>
      <c r="HM495" s="11">
        <v>1.9999999552965164E-2</v>
      </c>
      <c r="HN495" s="11">
        <v>0</v>
      </c>
      <c r="HO495" s="11">
        <v>0.99000000953674316</v>
      </c>
      <c r="HP495" s="11">
        <v>2.2999999523162842</v>
      </c>
      <c r="HQ495" s="11">
        <v>2.809999942779541</v>
      </c>
      <c r="HR495" s="11">
        <v>6</v>
      </c>
      <c r="HS495" s="11">
        <v>3.9100000858306885</v>
      </c>
      <c r="HT495" s="11">
        <v>1.1100000143051147</v>
      </c>
      <c r="HU495" s="11">
        <v>17.670000076293945</v>
      </c>
      <c r="HV495" s="11">
        <v>0.75</v>
      </c>
    </row>
    <row r="496" spans="1:230" x14ac:dyDescent="0.3">
      <c r="A496" s="8">
        <v>22677</v>
      </c>
      <c r="B496" s="11">
        <v>61.816848754882813</v>
      </c>
      <c r="C496" s="11">
        <v>2096.353271484375</v>
      </c>
      <c r="D496" s="11">
        <v>60.691307067871094</v>
      </c>
      <c r="E496" s="11">
        <v>9.9999997764825821E-3</v>
      </c>
      <c r="F496" s="11">
        <v>1.9999999552965164E-2</v>
      </c>
      <c r="G496" s="11">
        <v>9.0000003576278687E-2</v>
      </c>
      <c r="H496" s="11">
        <v>21.950000762939453</v>
      </c>
      <c r="I496" s="11">
        <v>0.14000000059604645</v>
      </c>
      <c r="J496" s="11">
        <v>0.2199999988079071</v>
      </c>
      <c r="K496" s="11">
        <v>0.12999999523162842</v>
      </c>
      <c r="L496" s="11">
        <v>5.869999885559082</v>
      </c>
      <c r="M496" s="11">
        <v>0.34000000357627869</v>
      </c>
      <c r="N496" s="11">
        <v>0</v>
      </c>
      <c r="O496" s="11">
        <v>5.5300002098083496</v>
      </c>
      <c r="P496" s="11">
        <v>9.0000003576278687E-2</v>
      </c>
      <c r="Q496" s="11">
        <v>0</v>
      </c>
      <c r="R496" s="11">
        <v>5.1100001335144043</v>
      </c>
      <c r="S496" s="11">
        <v>0.37999999523162842</v>
      </c>
      <c r="T496" s="11">
        <v>6.5799999237060547</v>
      </c>
      <c r="U496" s="11">
        <v>0.82999998331069946</v>
      </c>
      <c r="V496" s="11">
        <v>0.2800000011920929</v>
      </c>
      <c r="W496" s="11">
        <v>5.1399998664855957</v>
      </c>
      <c r="X496" s="11">
        <v>9.9999997764825821E-3</v>
      </c>
      <c r="Y496" s="11">
        <v>9.8900003433227539</v>
      </c>
      <c r="Z496" s="11">
        <v>20.620000839233398</v>
      </c>
      <c r="AA496" s="11">
        <v>1.9299999475479126</v>
      </c>
      <c r="AB496" s="11">
        <v>2.5499999523162842</v>
      </c>
      <c r="AC496" s="11">
        <v>7.9999998211860657E-2</v>
      </c>
      <c r="AD496" s="11">
        <v>0.62999999523162842</v>
      </c>
      <c r="AE496" s="11">
        <v>0</v>
      </c>
      <c r="AF496" s="11">
        <v>0</v>
      </c>
      <c r="AG496" s="11">
        <v>0.23999999463558197</v>
      </c>
      <c r="AH496" s="11">
        <v>0</v>
      </c>
      <c r="AI496" s="11">
        <v>1.2999999523162842</v>
      </c>
      <c r="AJ496" s="11">
        <v>0</v>
      </c>
      <c r="AK496" s="11">
        <v>5.000000074505806E-2</v>
      </c>
      <c r="AL496" s="11">
        <v>0</v>
      </c>
      <c r="AM496" s="11">
        <v>1.5499999523162842</v>
      </c>
      <c r="AN496" s="11">
        <v>12.319999694824219</v>
      </c>
      <c r="AO496" s="11">
        <v>0</v>
      </c>
      <c r="AP496" s="11">
        <v>1.690000057220459</v>
      </c>
      <c r="AQ496" s="11">
        <v>7.9999998211860657E-2</v>
      </c>
      <c r="AR496" s="11">
        <v>0.12999999523162842</v>
      </c>
      <c r="AS496" s="11">
        <v>0.31999999284744263</v>
      </c>
      <c r="AT496" s="38">
        <v>0.31999999284744263</v>
      </c>
      <c r="AU496" s="11">
        <v>0.87000000476837158</v>
      </c>
      <c r="AV496" s="11">
        <v>0.75</v>
      </c>
      <c r="AW496" s="11">
        <v>3.9999999105930328E-2</v>
      </c>
      <c r="AX496" s="11">
        <v>26.989999771118164</v>
      </c>
      <c r="AY496" s="11">
        <v>2.2300000190734863</v>
      </c>
      <c r="AZ496" s="11">
        <v>0</v>
      </c>
      <c r="BA496" s="11">
        <v>9.3299999237060547</v>
      </c>
      <c r="BB496" s="11">
        <v>5.000000074505806E-2</v>
      </c>
      <c r="BC496" s="11">
        <v>5.000000074505806E-2</v>
      </c>
      <c r="BD496" s="11">
        <v>3.9999999105930328E-2</v>
      </c>
      <c r="BE496" s="11">
        <v>0.34999999403953552</v>
      </c>
      <c r="BF496" s="11">
        <v>5.000000074505806E-2</v>
      </c>
      <c r="BG496" s="11">
        <v>0.12999999523162842</v>
      </c>
      <c r="BH496" s="11">
        <v>7.0000000298023224E-2</v>
      </c>
      <c r="BI496" s="11">
        <v>0.2199999988079071</v>
      </c>
      <c r="BJ496" s="11">
        <v>1.7899999618530273</v>
      </c>
      <c r="BK496" s="11">
        <v>2.0499999523162842</v>
      </c>
      <c r="BL496" s="11">
        <v>2.3399999141693115</v>
      </c>
      <c r="BM496" s="11">
        <v>1.0700000524520874</v>
      </c>
      <c r="BN496" s="11">
        <v>0</v>
      </c>
      <c r="BO496" s="11">
        <v>10</v>
      </c>
      <c r="BP496" s="11">
        <v>0.63999998569488525</v>
      </c>
      <c r="BQ496" s="11">
        <v>18.930000305175781</v>
      </c>
      <c r="BR496" s="11">
        <v>2.4200000762939453</v>
      </c>
      <c r="BS496" s="11">
        <v>0.40000000596046448</v>
      </c>
      <c r="BT496" s="11">
        <v>1.3200000524520874</v>
      </c>
      <c r="BU496" s="11">
        <v>4.4499998092651367</v>
      </c>
      <c r="BV496" s="11">
        <v>5.1700000762939453</v>
      </c>
      <c r="BW496" s="11">
        <v>5.4000000953674316</v>
      </c>
      <c r="BX496" s="11">
        <v>0.62999999523162842</v>
      </c>
      <c r="BY496" s="11">
        <v>6.4499998092651367</v>
      </c>
      <c r="BZ496" s="11">
        <v>1.0399999618530273</v>
      </c>
      <c r="CA496" s="11">
        <v>0.25</v>
      </c>
      <c r="CB496" s="11">
        <v>1.7999999523162842</v>
      </c>
      <c r="CC496" s="11">
        <v>0.17000000178813934</v>
      </c>
      <c r="CD496" s="11">
        <v>7.0000000298023224E-2</v>
      </c>
      <c r="CE496" s="11">
        <v>0</v>
      </c>
      <c r="CF496" s="11">
        <v>0.69999998807907104</v>
      </c>
      <c r="CG496" s="11">
        <v>0</v>
      </c>
      <c r="CH496" s="11">
        <v>1.7699999809265137</v>
      </c>
      <c r="CI496" s="11">
        <v>4.3600001335144043</v>
      </c>
      <c r="CJ496" s="11">
        <v>1.5</v>
      </c>
      <c r="CK496" s="11">
        <v>1.0575867891311646</v>
      </c>
      <c r="CL496" s="11">
        <v>7.690000057220459</v>
      </c>
      <c r="CM496" s="11">
        <v>0.6600000262260437</v>
      </c>
      <c r="CN496" s="11">
        <v>0.94926732778549194</v>
      </c>
      <c r="CO496" s="11">
        <v>0</v>
      </c>
      <c r="CP496" s="11">
        <v>0</v>
      </c>
      <c r="CQ496" s="11">
        <v>0.37999999523162842</v>
      </c>
      <c r="CR496" s="11">
        <v>0.10999999940395355</v>
      </c>
      <c r="CS496" s="11">
        <v>0</v>
      </c>
      <c r="CT496" s="11">
        <v>0.79000002145767212</v>
      </c>
      <c r="CU496" s="11">
        <v>1.2699999809265137</v>
      </c>
      <c r="CV496" s="11">
        <v>1.4900000095367432</v>
      </c>
      <c r="CW496" s="11">
        <v>2.619999885559082</v>
      </c>
      <c r="CX496" s="11">
        <v>0</v>
      </c>
      <c r="CY496" s="11">
        <v>2.9999999329447746E-2</v>
      </c>
      <c r="CZ496" s="11">
        <v>5.0500001907348633</v>
      </c>
      <c r="DA496" s="11">
        <v>0.31999999284744263</v>
      </c>
      <c r="DB496" s="11">
        <v>0.56000000238418579</v>
      </c>
      <c r="DC496" s="11">
        <v>9.9999997764825821E-3</v>
      </c>
      <c r="DD496" s="11">
        <v>0</v>
      </c>
      <c r="DE496" s="11">
        <v>0.34000000357627869</v>
      </c>
      <c r="DF496" s="11">
        <v>2.4200000762939453</v>
      </c>
      <c r="DG496" s="11">
        <v>0.62999999523162842</v>
      </c>
      <c r="DH496" s="11">
        <v>2.9999999329447746E-2</v>
      </c>
      <c r="DI496" s="11">
        <v>10</v>
      </c>
      <c r="DJ496" s="11">
        <v>21.76362419128418</v>
      </c>
      <c r="DK496" s="11">
        <v>3.152277946472168</v>
      </c>
      <c r="DL496" s="11">
        <v>7.0000000298023224E-2</v>
      </c>
      <c r="DM496" s="11">
        <v>0</v>
      </c>
      <c r="DN496" s="11">
        <v>0</v>
      </c>
      <c r="DO496" s="11">
        <v>0.95999997854232788</v>
      </c>
      <c r="DP496" s="11">
        <v>14.390000343322754</v>
      </c>
      <c r="DQ496" s="11">
        <v>3.1600000858306885</v>
      </c>
      <c r="DR496" s="11">
        <v>0.55000001192092896</v>
      </c>
      <c r="DS496" s="38">
        <v>0.55000001192092896</v>
      </c>
      <c r="DT496" s="11">
        <v>0.11999999731779099</v>
      </c>
      <c r="DU496" s="38">
        <v>0.30000001192092896</v>
      </c>
      <c r="DV496" s="11">
        <v>0.30000001192092896</v>
      </c>
      <c r="DW496" s="11">
        <v>0.34999999403953552</v>
      </c>
      <c r="DX496" s="11">
        <v>0</v>
      </c>
      <c r="DY496" s="11">
        <v>4.8899998664855957</v>
      </c>
      <c r="DZ496" s="11">
        <v>0.25999999046325684</v>
      </c>
      <c r="EA496" s="11">
        <v>10.739999771118164</v>
      </c>
      <c r="EB496" s="11">
        <v>25.239999771118164</v>
      </c>
      <c r="EC496" s="11">
        <v>0.50480002164840698</v>
      </c>
      <c r="ED496" s="11">
        <v>24.735200881958008</v>
      </c>
      <c r="EE496" s="11">
        <v>13.850000381469727</v>
      </c>
      <c r="EF496" s="11">
        <v>0</v>
      </c>
      <c r="EG496" s="11">
        <v>1.1499999761581421</v>
      </c>
      <c r="EH496" s="11">
        <v>8.8400001525878906</v>
      </c>
      <c r="EI496" s="11">
        <v>0</v>
      </c>
      <c r="EJ496" s="11">
        <v>10.810000419616699</v>
      </c>
      <c r="EK496" s="11">
        <v>9.25</v>
      </c>
      <c r="EL496" s="11">
        <v>0.31999999284744263</v>
      </c>
      <c r="EM496" s="11">
        <v>4.5900001525878906</v>
      </c>
      <c r="EN496" s="11">
        <v>7.1500000953674316</v>
      </c>
      <c r="EO496" s="11">
        <v>15.770000457763672</v>
      </c>
      <c r="EP496" s="11">
        <v>0</v>
      </c>
      <c r="EQ496" s="11">
        <v>0</v>
      </c>
      <c r="ER496" s="11">
        <v>1.2300000190734863</v>
      </c>
      <c r="ES496" s="11">
        <v>5.9999998658895493E-2</v>
      </c>
      <c r="ET496" s="11">
        <v>1.0499999523162842</v>
      </c>
      <c r="EU496" s="38">
        <v>1.4900000095367432</v>
      </c>
      <c r="EV496" s="11">
        <v>1.4900000095367432</v>
      </c>
      <c r="EW496" s="11">
        <v>0</v>
      </c>
      <c r="EX496" s="11">
        <v>12.109999656677246</v>
      </c>
      <c r="EY496" s="11">
        <v>1.9199999570846558</v>
      </c>
      <c r="EZ496" s="11">
        <v>7.0000000298023224E-2</v>
      </c>
      <c r="FA496" s="11">
        <v>3.0399999618530273</v>
      </c>
      <c r="FB496" s="11">
        <v>2.9999999329447746E-2</v>
      </c>
      <c r="FC496" s="11">
        <v>1.9700000286102295</v>
      </c>
      <c r="FD496" s="11">
        <v>0</v>
      </c>
      <c r="FE496" s="11">
        <v>24.909999847412109</v>
      </c>
      <c r="FF496" s="11">
        <v>0</v>
      </c>
      <c r="FG496" s="11">
        <v>9.9999997764825821E-3</v>
      </c>
      <c r="FH496" s="11">
        <v>0.12999999523162842</v>
      </c>
      <c r="FI496" s="11">
        <v>0.43000000715255737</v>
      </c>
      <c r="FJ496" s="11">
        <v>6.6500000953674316</v>
      </c>
      <c r="FK496" s="11">
        <v>0.40999999642372131</v>
      </c>
      <c r="FL496" s="11">
        <v>0.20000000298023224</v>
      </c>
      <c r="FM496" s="11">
        <v>9.6700000762939453</v>
      </c>
      <c r="FN496" s="11">
        <v>4.1500000953674316</v>
      </c>
      <c r="FO496" s="11">
        <v>0.28999999165534973</v>
      </c>
      <c r="FP496" s="11">
        <v>0</v>
      </c>
      <c r="FQ496" s="11">
        <v>1.1000000238418579</v>
      </c>
      <c r="FR496" s="11">
        <v>0.44999998807907104</v>
      </c>
      <c r="FS496" s="11">
        <v>5.0500001907348633</v>
      </c>
      <c r="FT496" s="11">
        <v>0</v>
      </c>
      <c r="FU496" s="11">
        <v>0.92000001668930054</v>
      </c>
      <c r="FV496" s="11">
        <v>0.62000000476837158</v>
      </c>
      <c r="FW496" s="11">
        <v>2.0499999523162842</v>
      </c>
      <c r="FX496" s="11">
        <v>5.5999999046325684</v>
      </c>
      <c r="FY496" s="11">
        <v>1.7599999904632568</v>
      </c>
      <c r="FZ496" s="11">
        <v>0.20000000298023224</v>
      </c>
      <c r="GA496" s="11">
        <v>1.0900000333786011</v>
      </c>
      <c r="GB496" s="11">
        <v>0.63999998569488525</v>
      </c>
      <c r="GC496" s="11">
        <v>0.50999999046325684</v>
      </c>
      <c r="GD496" s="11">
        <v>0</v>
      </c>
      <c r="GE496" s="11">
        <v>0</v>
      </c>
      <c r="GF496" s="11">
        <v>1.0299999713897705</v>
      </c>
      <c r="GG496" s="38">
        <v>1.0299999713897705</v>
      </c>
      <c r="GH496" s="11">
        <v>0.4699999988079071</v>
      </c>
      <c r="GI496" s="38">
        <v>0.14000000059604645</v>
      </c>
      <c r="GJ496" s="11">
        <v>0.14000000059604645</v>
      </c>
      <c r="GK496" s="38">
        <v>0.2800000011920929</v>
      </c>
      <c r="GL496" s="11">
        <v>0.2800000011920929</v>
      </c>
      <c r="GM496" s="11">
        <v>0</v>
      </c>
      <c r="GN496" s="11">
        <v>7.1399998664855957</v>
      </c>
      <c r="GO496" s="11">
        <v>1.6399999856948853</v>
      </c>
      <c r="GP496" s="11">
        <v>2.4700000286102295</v>
      </c>
      <c r="GQ496" s="11">
        <v>323.23001098632813</v>
      </c>
      <c r="GR496" s="11">
        <v>0.2199999988079071</v>
      </c>
      <c r="GS496" s="11">
        <v>7.9999998211860657E-2</v>
      </c>
      <c r="GT496" s="11">
        <v>9.9999997764825821E-3</v>
      </c>
      <c r="GU496" s="11">
        <v>0.12999999523162842</v>
      </c>
      <c r="GV496" s="11">
        <v>0.73000001907348633</v>
      </c>
      <c r="GW496" s="11">
        <v>0</v>
      </c>
      <c r="GX496" s="11">
        <v>2.6400001049041748</v>
      </c>
      <c r="GY496" s="11">
        <v>3.1500000953674316</v>
      </c>
      <c r="GZ496" s="11">
        <v>0</v>
      </c>
      <c r="HA496" s="11">
        <v>3.9999999105930328E-2</v>
      </c>
      <c r="HB496" s="11">
        <v>2.0199999809265137</v>
      </c>
      <c r="HC496" s="11">
        <v>2.7100000381469727</v>
      </c>
      <c r="HD496" s="11">
        <v>0.49000000953674316</v>
      </c>
      <c r="HE496" s="11">
        <v>1.8600000143051147</v>
      </c>
      <c r="HF496" s="11">
        <v>1.0299999713897705</v>
      </c>
      <c r="HG496" s="11">
        <v>0.60000002384185791</v>
      </c>
      <c r="HH496" s="11">
        <v>0.6600000262260437</v>
      </c>
      <c r="HI496" s="11">
        <v>9.0000003576278687E-2</v>
      </c>
      <c r="HJ496" s="11">
        <v>5.119999885559082</v>
      </c>
      <c r="HK496" s="11">
        <v>35.799999237060547</v>
      </c>
      <c r="HL496" s="11">
        <v>0.28999999165534973</v>
      </c>
      <c r="HM496" s="11">
        <v>2.9999999329447746E-2</v>
      </c>
      <c r="HN496" s="11">
        <v>0</v>
      </c>
      <c r="HO496" s="11">
        <v>0.69999998807907104</v>
      </c>
      <c r="HP496" s="11">
        <v>2.3299999237060547</v>
      </c>
      <c r="HQ496" s="11">
        <v>2.0899999141693115</v>
      </c>
      <c r="HR496" s="11">
        <v>4.4600000381469727</v>
      </c>
      <c r="HS496" s="11">
        <v>2.9100000858306885</v>
      </c>
      <c r="HT496" s="11">
        <v>1.2200000286102295</v>
      </c>
      <c r="HU496" s="11">
        <v>8.7799997329711914</v>
      </c>
      <c r="HV496" s="11">
        <v>1.059999942779541</v>
      </c>
    </row>
    <row r="497" spans="1:230" x14ac:dyDescent="0.3">
      <c r="A497" s="8">
        <v>22705</v>
      </c>
      <c r="B497" s="11">
        <v>392.99270629882813</v>
      </c>
      <c r="C497" s="11">
        <v>2034.0706787109375</v>
      </c>
      <c r="D497" s="11">
        <v>396.66061401367188</v>
      </c>
      <c r="E497" s="11">
        <v>1.0900000333786011</v>
      </c>
      <c r="F497" s="11">
        <v>0.50999999046325684</v>
      </c>
      <c r="G497" s="11">
        <v>2.869999885559082</v>
      </c>
      <c r="H497" s="11">
        <v>38.200000762939453</v>
      </c>
      <c r="I497" s="11">
        <v>0.31999999284744263</v>
      </c>
      <c r="J497" s="11">
        <v>6.3400001525878906</v>
      </c>
      <c r="K497" s="11">
        <v>0.94999998807907104</v>
      </c>
      <c r="L497" s="11">
        <v>27.040000915527344</v>
      </c>
      <c r="M497" s="11">
        <v>2.380000114440918</v>
      </c>
      <c r="N497" s="11">
        <v>6.9200000762939453</v>
      </c>
      <c r="O497" s="11">
        <v>34.099998474121094</v>
      </c>
      <c r="P497" s="11">
        <v>14.140000343322754</v>
      </c>
      <c r="Q497" s="11">
        <v>0</v>
      </c>
      <c r="R497" s="11">
        <v>20.090000152587891</v>
      </c>
      <c r="S497" s="11">
        <v>3.1800000667572021</v>
      </c>
      <c r="T497" s="11">
        <v>55.310001373291016</v>
      </c>
      <c r="U497" s="11">
        <v>3.7300000190734863</v>
      </c>
      <c r="V497" s="11">
        <v>12.699999809265137</v>
      </c>
      <c r="W497" s="11">
        <v>45.659999847412109</v>
      </c>
      <c r="X497" s="11">
        <v>1.0700000524520874</v>
      </c>
      <c r="Y497" s="11">
        <v>58.330001831054688</v>
      </c>
      <c r="Z497" s="11">
        <v>41.150001525878906</v>
      </c>
      <c r="AA497" s="11">
        <v>8.5900001525878906</v>
      </c>
      <c r="AB497" s="11">
        <v>11.359999656677246</v>
      </c>
      <c r="AC497" s="11">
        <v>17.409999847412109</v>
      </c>
      <c r="AD497" s="11">
        <v>4.630000114440918</v>
      </c>
      <c r="AE497" s="11">
        <v>0</v>
      </c>
      <c r="AF497" s="11">
        <v>1.5399999618530273</v>
      </c>
      <c r="AG497" s="11">
        <v>0.93000000715255737</v>
      </c>
      <c r="AH497" s="11">
        <v>22.950000762939453</v>
      </c>
      <c r="AI497" s="11">
        <v>1.8400000333786011</v>
      </c>
      <c r="AJ497" s="11">
        <v>8.5399999618530273</v>
      </c>
      <c r="AK497" s="11">
        <v>3.3499999046325684</v>
      </c>
      <c r="AL497" s="11">
        <v>0</v>
      </c>
      <c r="AM497" s="11">
        <v>12.770000457763672</v>
      </c>
      <c r="AN497" s="11">
        <v>158.14999389648438</v>
      </c>
      <c r="AO497" s="11">
        <v>9.4799995422363281</v>
      </c>
      <c r="AP497" s="11">
        <v>15.020000457763672</v>
      </c>
      <c r="AQ497" s="11">
        <v>2.880000114440918</v>
      </c>
      <c r="AR497" s="11">
        <v>1.2200000286102295</v>
      </c>
      <c r="AS497" s="11">
        <v>6.8499999046325684</v>
      </c>
      <c r="AT497" s="38">
        <v>6.8499999046325684</v>
      </c>
      <c r="AU497" s="11">
        <v>7.7600002288818359</v>
      </c>
      <c r="AV497" s="11">
        <v>1.6100000143051147</v>
      </c>
      <c r="AW497" s="11">
        <v>3.0999999046325684</v>
      </c>
      <c r="AX497" s="11">
        <v>103.95999908447266</v>
      </c>
      <c r="AY497" s="11">
        <v>66.889999389648438</v>
      </c>
      <c r="AZ497" s="11">
        <v>0</v>
      </c>
      <c r="BA497" s="11">
        <v>62.180000305175781</v>
      </c>
      <c r="BB497" s="11">
        <v>0.49000000953674316</v>
      </c>
      <c r="BC497" s="11">
        <v>0.31999999284744263</v>
      </c>
      <c r="BD497" s="11">
        <v>3.2000000476837158</v>
      </c>
      <c r="BE497" s="11">
        <v>1.1499999761581421</v>
      </c>
      <c r="BF497" s="11">
        <v>3.7000000476837158</v>
      </c>
      <c r="BG497" s="11">
        <v>9.3599996566772461</v>
      </c>
      <c r="BH497" s="11">
        <v>4.9499998092651367</v>
      </c>
      <c r="BI497" s="11">
        <v>17.440000534057617</v>
      </c>
      <c r="BJ497" s="11">
        <v>13.149999618530273</v>
      </c>
      <c r="BK497" s="11">
        <v>15.029999732971191</v>
      </c>
      <c r="BL497" s="11">
        <v>32.680000305175781</v>
      </c>
      <c r="BM497" s="11">
        <v>15.319999694824219</v>
      </c>
      <c r="BN497" s="11">
        <v>2.7100000381469727</v>
      </c>
      <c r="BO497" s="11">
        <v>51.020000457763672</v>
      </c>
      <c r="BP497" s="11">
        <v>19.139999389648438</v>
      </c>
      <c r="BQ497" s="11">
        <v>96.650001525878906</v>
      </c>
      <c r="BR497" s="11">
        <v>12.369999885559082</v>
      </c>
      <c r="BS497" s="11">
        <v>0.67000001668930054</v>
      </c>
      <c r="BT497" s="11">
        <v>13.300000190734863</v>
      </c>
      <c r="BU497" s="11">
        <v>17.430000305175781</v>
      </c>
      <c r="BV497" s="11">
        <v>46.880001068115234</v>
      </c>
      <c r="BW497" s="11">
        <v>28.899999618530273</v>
      </c>
      <c r="BX497" s="11">
        <v>45.650001525878906</v>
      </c>
      <c r="BY497" s="11">
        <v>51.970001220703125</v>
      </c>
      <c r="BZ497" s="11">
        <v>2.2699999809265137</v>
      </c>
      <c r="CA497" s="11">
        <v>1.9199999570846558</v>
      </c>
      <c r="CB497" s="11">
        <v>6.4200000762939453</v>
      </c>
      <c r="CC497" s="11">
        <v>0.75999999046325684</v>
      </c>
      <c r="CD497" s="11">
        <v>4.9899997711181641</v>
      </c>
      <c r="CE497" s="11">
        <v>0</v>
      </c>
      <c r="CF497" s="11">
        <v>3.059999942779541</v>
      </c>
      <c r="CG497" s="11">
        <v>2.9900000095367432</v>
      </c>
      <c r="CH497" s="11">
        <v>7.5300002098083496</v>
      </c>
      <c r="CI497" s="11">
        <v>12.840000152587891</v>
      </c>
      <c r="CJ497" s="11">
        <v>44.619998931884766</v>
      </c>
      <c r="CK497" s="11">
        <v>14.739570617675781</v>
      </c>
      <c r="CL497" s="11">
        <v>34.229999542236328</v>
      </c>
      <c r="CM497" s="11">
        <v>2.2200000286102295</v>
      </c>
      <c r="CN497" s="11">
        <v>31.09608268737793</v>
      </c>
      <c r="CO497" s="11">
        <v>3</v>
      </c>
      <c r="CP497" s="11">
        <v>0</v>
      </c>
      <c r="CQ497" s="11">
        <v>1.5299999713897705</v>
      </c>
      <c r="CR497" s="11">
        <v>3.9100000858306885</v>
      </c>
      <c r="CS497" s="11">
        <v>0</v>
      </c>
      <c r="CT497" s="11">
        <v>2.3599998950958252</v>
      </c>
      <c r="CU497" s="11">
        <v>8.9099998474121094</v>
      </c>
      <c r="CV497" s="11">
        <v>10.479999542236328</v>
      </c>
      <c r="CW497" s="11">
        <v>12.020000457763672</v>
      </c>
      <c r="CX497" s="11">
        <v>32.580001831054688</v>
      </c>
      <c r="CY497" s="11">
        <v>0.76999998092651367</v>
      </c>
      <c r="CZ497" s="11">
        <v>18.809999465942383</v>
      </c>
      <c r="DA497" s="11">
        <v>4.3000001907348633</v>
      </c>
      <c r="DB497" s="11">
        <v>1.7699999809265137</v>
      </c>
      <c r="DC497" s="11">
        <v>1.0900000333786011</v>
      </c>
      <c r="DD497" s="11">
        <v>2.8399999141693115</v>
      </c>
      <c r="DE497" s="11">
        <v>0.85000002384185791</v>
      </c>
      <c r="DF497" s="11">
        <v>8.7299995422363281</v>
      </c>
      <c r="DG497" s="11">
        <v>1.2799999713897705</v>
      </c>
      <c r="DH497" s="11">
        <v>5.6500000953674316</v>
      </c>
      <c r="DI497" s="11">
        <v>160.22000122070313</v>
      </c>
      <c r="DJ497" s="11">
        <v>84.957717895507813</v>
      </c>
      <c r="DK497" s="11">
        <v>14.519362449645996</v>
      </c>
      <c r="DL497" s="11">
        <v>40.639999389648438</v>
      </c>
      <c r="DM497" s="11">
        <v>4.4899997711181641</v>
      </c>
      <c r="DN497" s="11">
        <v>26.049999237060547</v>
      </c>
      <c r="DO497" s="11">
        <v>4.429999828338623</v>
      </c>
      <c r="DP497" s="11">
        <v>103.44999694824219</v>
      </c>
      <c r="DQ497" s="11">
        <v>22.620000839233398</v>
      </c>
      <c r="DR497" s="11">
        <v>9.3999996185302734</v>
      </c>
      <c r="DS497" s="38">
        <v>9.3999996185302734</v>
      </c>
      <c r="DT497" s="11">
        <v>1.0099999904632568</v>
      </c>
      <c r="DU497" s="38">
        <v>4.320000171661377</v>
      </c>
      <c r="DV497" s="11">
        <v>4.320000171661377</v>
      </c>
      <c r="DW497" s="11">
        <v>0.49000000953674316</v>
      </c>
      <c r="DX497" s="11">
        <v>0</v>
      </c>
      <c r="DY497" s="11">
        <v>44.240001678466797</v>
      </c>
      <c r="DZ497" s="11">
        <v>1.9299999475479126</v>
      </c>
      <c r="EA497" s="11">
        <v>36.680000305175781</v>
      </c>
      <c r="EB497" s="11">
        <v>200.85000610351563</v>
      </c>
      <c r="EC497" s="11">
        <v>4.0170001983642578</v>
      </c>
      <c r="ED497" s="11">
        <v>196.83299255371094</v>
      </c>
      <c r="EE497" s="11">
        <v>63.790000915527344</v>
      </c>
      <c r="EF497" s="11">
        <v>0</v>
      </c>
      <c r="EG497" s="11">
        <v>5.5</v>
      </c>
      <c r="EH497" s="11">
        <v>0</v>
      </c>
      <c r="EI497" s="11">
        <v>4.2199997901916504</v>
      </c>
      <c r="EJ497" s="11">
        <v>18.809999465942383</v>
      </c>
      <c r="EK497" s="11">
        <v>99.760002136230469</v>
      </c>
      <c r="EL497" s="11">
        <v>3.2000000476837158</v>
      </c>
      <c r="EM497" s="11">
        <v>45.180000305175781</v>
      </c>
      <c r="EN497" s="11">
        <v>71.739997863769531</v>
      </c>
      <c r="EO497" s="11">
        <v>121.69999694824219</v>
      </c>
      <c r="EP497" s="11">
        <v>0</v>
      </c>
      <c r="EQ497" s="11">
        <v>0</v>
      </c>
      <c r="ER497" s="11">
        <v>11.880000114440918</v>
      </c>
      <c r="ES497" s="11">
        <v>0.52999997138977051</v>
      </c>
      <c r="ET497" s="11">
        <v>9.3999996185302734</v>
      </c>
      <c r="EU497" s="38">
        <v>2.1700000762939453</v>
      </c>
      <c r="EV497" s="11">
        <v>2.1700000762939453</v>
      </c>
      <c r="EW497" s="11">
        <v>0</v>
      </c>
      <c r="EX497" s="11">
        <v>59.540000915527344</v>
      </c>
      <c r="EY497" s="11">
        <v>71.629997253417969</v>
      </c>
      <c r="EZ497" s="11">
        <v>0.31999999284744263</v>
      </c>
      <c r="FA497" s="11">
        <v>13.550000190734863</v>
      </c>
      <c r="FB497" s="11">
        <v>0.79000002145767212</v>
      </c>
      <c r="FC497" s="11">
        <v>17.969999313354492</v>
      </c>
      <c r="FD497" s="11">
        <v>3.4100000858306885</v>
      </c>
      <c r="FE497" s="11">
        <v>124.88999938964844</v>
      </c>
      <c r="FF497" s="11">
        <v>8.0500001907348633</v>
      </c>
      <c r="FG497" s="11">
        <v>3.3299999237060547</v>
      </c>
      <c r="FH497" s="11">
        <v>5.0100002288818359</v>
      </c>
      <c r="FI497" s="11">
        <v>1.1599999666213989</v>
      </c>
      <c r="FJ497" s="11">
        <v>160.83000183105469</v>
      </c>
      <c r="FK497" s="11">
        <v>1.6399999856948853</v>
      </c>
      <c r="FL497" s="11">
        <v>0.6600000262260437</v>
      </c>
      <c r="FM497" s="11">
        <v>161.17999267578125</v>
      </c>
      <c r="FN497" s="11">
        <v>27.069999694824219</v>
      </c>
      <c r="FO497" s="11">
        <v>0.63999998569488525</v>
      </c>
      <c r="FP497" s="11">
        <v>2.7100000381469727</v>
      </c>
      <c r="FQ497" s="11">
        <v>10.409999847412109</v>
      </c>
      <c r="FR497" s="11">
        <v>0.62999999523162842</v>
      </c>
      <c r="FS497" s="11">
        <v>60.169998168945313</v>
      </c>
      <c r="FT497" s="11">
        <v>0</v>
      </c>
      <c r="FU497" s="11">
        <v>2.9700000286102295</v>
      </c>
      <c r="FV497" s="11">
        <v>4</v>
      </c>
      <c r="FW497" s="11">
        <v>15.029999732971191</v>
      </c>
      <c r="FX497" s="11">
        <v>38.310001373291016</v>
      </c>
      <c r="FY497" s="11">
        <v>29.25</v>
      </c>
      <c r="FZ497" s="11">
        <v>16.799999237060547</v>
      </c>
      <c r="GA497" s="11">
        <v>3.2899999618530273</v>
      </c>
      <c r="GB497" s="11">
        <v>1.9299999475479126</v>
      </c>
      <c r="GC497" s="11">
        <v>3.7599999904632568</v>
      </c>
      <c r="GD497" s="11">
        <v>4.7150001525878906</v>
      </c>
      <c r="GE497" s="11">
        <v>20.909999847412109</v>
      </c>
      <c r="GF497" s="11">
        <v>12.760000228881836</v>
      </c>
      <c r="GG497" s="38">
        <v>12.760000228881836</v>
      </c>
      <c r="GH497" s="11">
        <v>2.0499999523162842</v>
      </c>
      <c r="GI497" s="38">
        <v>0.28999999165534973</v>
      </c>
      <c r="GJ497" s="11">
        <v>0.28999999165534973</v>
      </c>
      <c r="GK497" s="38">
        <v>0.77999997138977051</v>
      </c>
      <c r="GL497" s="11">
        <v>0.77999997138977051</v>
      </c>
      <c r="GM497" s="11">
        <v>0</v>
      </c>
      <c r="GN497" s="11">
        <v>65.239997863769531</v>
      </c>
      <c r="GO497" s="11">
        <v>4.690000057220459</v>
      </c>
      <c r="GP497" s="11">
        <v>33.529998779296875</v>
      </c>
      <c r="GQ497" s="11">
        <v>1252.5699462890625</v>
      </c>
      <c r="GR497" s="11">
        <v>0.68999999761581421</v>
      </c>
      <c r="GS497" s="11">
        <v>7.619999885559082</v>
      </c>
      <c r="GT497" s="11">
        <v>2.559999942779541</v>
      </c>
      <c r="GU497" s="11">
        <v>0.56999999284744263</v>
      </c>
      <c r="GV497" s="11">
        <v>2.2000000476837158</v>
      </c>
      <c r="GW497" s="11">
        <v>2.5</v>
      </c>
      <c r="GX497" s="11">
        <v>28.850000381469727</v>
      </c>
      <c r="GY497" s="11">
        <v>19.010000228881836</v>
      </c>
      <c r="GZ497" s="11">
        <v>2.190000057220459</v>
      </c>
      <c r="HA497" s="11">
        <v>3.3900001049041748</v>
      </c>
      <c r="HB497" s="11">
        <v>4.059999942779541</v>
      </c>
      <c r="HC497" s="11">
        <v>13.319999694824219</v>
      </c>
      <c r="HD497" s="11">
        <v>1.0099999904632568</v>
      </c>
      <c r="HE497" s="11">
        <v>6.4600000381469727</v>
      </c>
      <c r="HF497" s="11">
        <v>4.119999885559082</v>
      </c>
      <c r="HG497" s="11">
        <v>0.18000000715255737</v>
      </c>
      <c r="HH497" s="11">
        <v>34.740001678466797</v>
      </c>
      <c r="HI497" s="11">
        <v>0.88999998569488525</v>
      </c>
      <c r="HJ497" s="11">
        <v>21.629999160766602</v>
      </c>
      <c r="HK497" s="11">
        <v>144.30000305175781</v>
      </c>
      <c r="HL497" s="11">
        <v>10.770000457763672</v>
      </c>
      <c r="HM497" s="11">
        <v>2.0099999904632568</v>
      </c>
      <c r="HN497" s="11">
        <v>0</v>
      </c>
      <c r="HO497" s="11">
        <v>4.190000057220459</v>
      </c>
      <c r="HP497" s="11">
        <v>7.5799999237060547</v>
      </c>
      <c r="HQ497" s="11">
        <v>13.550000190734863</v>
      </c>
      <c r="HR497" s="11">
        <v>28.940000534057617</v>
      </c>
      <c r="HS497" s="11">
        <v>18.850000381469727</v>
      </c>
      <c r="HT497" s="11">
        <v>15.319999694824219</v>
      </c>
      <c r="HU497" s="11">
        <v>72.370002746582031</v>
      </c>
      <c r="HV497" s="11">
        <v>9.4499998092651367</v>
      </c>
    </row>
    <row r="498" spans="1:230" x14ac:dyDescent="0.3">
      <c r="A498" s="8">
        <v>22736</v>
      </c>
      <c r="B498" s="11">
        <v>232.29777526855469</v>
      </c>
      <c r="C498" s="11">
        <v>1623.710205078125</v>
      </c>
      <c r="D498" s="11">
        <v>233.65196228027344</v>
      </c>
      <c r="E498" s="11">
        <v>0.20999999344348907</v>
      </c>
      <c r="F498" s="11">
        <v>0.27000001072883606</v>
      </c>
      <c r="G498" s="11">
        <v>1.5199999809265137</v>
      </c>
      <c r="H498" s="11">
        <v>36.229999542236328</v>
      </c>
      <c r="I498" s="11">
        <v>0.23999999463558197</v>
      </c>
      <c r="J498" s="11">
        <v>3.940000057220459</v>
      </c>
      <c r="K498" s="11">
        <v>0.79000002145767212</v>
      </c>
      <c r="L498" s="11">
        <v>11.029999732971191</v>
      </c>
      <c r="M498" s="11">
        <v>1.9900000095367432</v>
      </c>
      <c r="N498" s="11">
        <v>1.9199999570846558</v>
      </c>
      <c r="O498" s="11">
        <v>16.840000152587891</v>
      </c>
      <c r="P498" s="11">
        <v>4.0300002098083496</v>
      </c>
      <c r="Q498" s="11">
        <v>0</v>
      </c>
      <c r="R498" s="11">
        <v>13.369999885559082</v>
      </c>
      <c r="S498" s="11">
        <v>2.4500000476837158</v>
      </c>
      <c r="T498" s="11">
        <v>38.470001220703125</v>
      </c>
      <c r="U498" s="11">
        <v>4.880000114440918</v>
      </c>
      <c r="V498" s="11">
        <v>6.179999828338623</v>
      </c>
      <c r="W498" s="11">
        <v>13.039999961853027</v>
      </c>
      <c r="X498" s="11">
        <v>1.559999942779541</v>
      </c>
      <c r="Y498" s="11">
        <v>33.590000152587891</v>
      </c>
      <c r="Z498" s="11">
        <v>30.139999389648438</v>
      </c>
      <c r="AA498" s="11">
        <v>5.4600000381469727</v>
      </c>
      <c r="AB498" s="11">
        <v>6.5799999237060547</v>
      </c>
      <c r="AC498" s="11">
        <v>3.4200000762939453</v>
      </c>
      <c r="AD498" s="11">
        <v>3.880000114440918</v>
      </c>
      <c r="AE498" s="11">
        <v>0</v>
      </c>
      <c r="AF498" s="11">
        <v>0.49000000953674316</v>
      </c>
      <c r="AG498" s="11">
        <v>0.51999998092651367</v>
      </c>
      <c r="AH498" s="11">
        <v>7.429999828338623</v>
      </c>
      <c r="AI498" s="11">
        <v>1.8600000143051147</v>
      </c>
      <c r="AJ498" s="11">
        <v>2.6800000667572021</v>
      </c>
      <c r="AK498" s="11">
        <v>1.1499999761581421</v>
      </c>
      <c r="AL498" s="11">
        <v>0</v>
      </c>
      <c r="AM498" s="11">
        <v>8.6599998474121094</v>
      </c>
      <c r="AN498" s="11">
        <v>95.730003356933594</v>
      </c>
      <c r="AO498" s="11">
        <v>4.5199999809265137</v>
      </c>
      <c r="AP498" s="11">
        <v>4.2899999618530273</v>
      </c>
      <c r="AQ498" s="11">
        <v>1.2699999809265137</v>
      </c>
      <c r="AR498" s="11">
        <v>1.0900000333786011</v>
      </c>
      <c r="AS498" s="11">
        <v>4.5</v>
      </c>
      <c r="AT498" s="38">
        <v>4.5</v>
      </c>
      <c r="AU498" s="11">
        <v>2.2100000381469727</v>
      </c>
      <c r="AV498" s="11">
        <v>2.0699999332427979</v>
      </c>
      <c r="AW498" s="11">
        <v>1.059999942779541</v>
      </c>
      <c r="AX498" s="11">
        <v>67.139999389648438</v>
      </c>
      <c r="AY498" s="11">
        <v>40.900001525878906</v>
      </c>
      <c r="AZ498" s="11">
        <v>0</v>
      </c>
      <c r="BA498" s="11">
        <v>45.439998626708984</v>
      </c>
      <c r="BB498" s="11">
        <v>0.2800000011920929</v>
      </c>
      <c r="BC498" s="11">
        <v>0.43000000715255737</v>
      </c>
      <c r="BD498" s="11">
        <v>1.0900000333786011</v>
      </c>
      <c r="BE498" s="11">
        <v>0.81000000238418579</v>
      </c>
      <c r="BF498" s="11">
        <v>1.2599999904632568</v>
      </c>
      <c r="BG498" s="11">
        <v>3.2000000476837158</v>
      </c>
      <c r="BH498" s="11">
        <v>1.690000057220459</v>
      </c>
      <c r="BI498" s="11">
        <v>4.4699997901916504</v>
      </c>
      <c r="BJ498" s="11">
        <v>5.6399998664855957</v>
      </c>
      <c r="BK498" s="11">
        <v>6.4499998092651367</v>
      </c>
      <c r="BL498" s="11">
        <v>12.149999618530273</v>
      </c>
      <c r="BM498" s="11">
        <v>9.4300003051757813</v>
      </c>
      <c r="BN498" s="11">
        <v>1.2000000476837158</v>
      </c>
      <c r="BO498" s="11">
        <v>24.469999313354492</v>
      </c>
      <c r="BP498" s="11">
        <v>11.539999961853027</v>
      </c>
      <c r="BQ498" s="11">
        <v>65.489997863769531</v>
      </c>
      <c r="BR498" s="11">
        <v>4.9699997901916504</v>
      </c>
      <c r="BS498" s="11">
        <v>0.50999999046325684</v>
      </c>
      <c r="BT498" s="11">
        <v>10.960000038146973</v>
      </c>
      <c r="BU498" s="11">
        <v>11.210000038146973</v>
      </c>
      <c r="BV498" s="11">
        <v>23.690000534057617</v>
      </c>
      <c r="BW498" s="11">
        <v>19.299999237060547</v>
      </c>
      <c r="BX498" s="11">
        <v>15.619999885559082</v>
      </c>
      <c r="BY498" s="11">
        <v>16.739999771118164</v>
      </c>
      <c r="BZ498" s="11">
        <v>1.8999999761581421</v>
      </c>
      <c r="CA498" s="11">
        <v>1.559999942779541</v>
      </c>
      <c r="CB498" s="11">
        <v>5.679999828338623</v>
      </c>
      <c r="CC498" s="11">
        <v>1</v>
      </c>
      <c r="CD498" s="11">
        <v>1.7100000381469727</v>
      </c>
      <c r="CE498" s="11">
        <v>0</v>
      </c>
      <c r="CF498" s="11">
        <v>2.9300000667572021</v>
      </c>
      <c r="CG498" s="11">
        <v>0.93999999761581421</v>
      </c>
      <c r="CH498" s="11">
        <v>4.3499999046325684</v>
      </c>
      <c r="CI498" s="11">
        <v>10.760000228881836</v>
      </c>
      <c r="CJ498" s="11">
        <v>18.569999694824219</v>
      </c>
      <c r="CK498" s="11">
        <v>5.4785456657409668</v>
      </c>
      <c r="CL498" s="11">
        <v>29.680000305175781</v>
      </c>
      <c r="CM498" s="11">
        <v>1.7799999713897705</v>
      </c>
      <c r="CN498" s="11">
        <v>23.511299133300781</v>
      </c>
      <c r="CO498" s="11">
        <v>0.93999999761581421</v>
      </c>
      <c r="CP498" s="11">
        <v>0</v>
      </c>
      <c r="CQ498" s="11">
        <v>1.3400000333786011</v>
      </c>
      <c r="CR498" s="11">
        <v>2.4500000476837158</v>
      </c>
      <c r="CS498" s="11">
        <v>0</v>
      </c>
      <c r="CT498" s="11">
        <v>2.1600000858306885</v>
      </c>
      <c r="CU498" s="11">
        <v>4.5500001907348633</v>
      </c>
      <c r="CV498" s="11">
        <v>5.3499999046325684</v>
      </c>
      <c r="CW498" s="11">
        <v>6.869999885559082</v>
      </c>
      <c r="CX498" s="11">
        <v>9.25</v>
      </c>
      <c r="CY498" s="11">
        <v>0.87000000476837158</v>
      </c>
      <c r="CZ498" s="11">
        <v>12.289999961853027</v>
      </c>
      <c r="DA498" s="11">
        <v>1.9900000095367432</v>
      </c>
      <c r="DB498" s="11">
        <v>1.3400000333786011</v>
      </c>
      <c r="DC498" s="11">
        <v>0.20999999344348907</v>
      </c>
      <c r="DD498" s="11">
        <v>0.88999998569488525</v>
      </c>
      <c r="DE498" s="11">
        <v>0.5899999737739563</v>
      </c>
      <c r="DF498" s="11">
        <v>2.1700000762939453</v>
      </c>
      <c r="DG498" s="11">
        <v>2.5899999141693115</v>
      </c>
      <c r="DH498" s="11">
        <v>1.1100000143051147</v>
      </c>
      <c r="DI498" s="11">
        <v>75.069999694824219</v>
      </c>
      <c r="DJ498" s="11">
        <v>68.750457763671875</v>
      </c>
      <c r="DK498" s="11">
        <v>10.105491638183594</v>
      </c>
      <c r="DL498" s="11">
        <v>26.950000762939453</v>
      </c>
      <c r="DM498" s="11">
        <v>1.9500000476837158</v>
      </c>
      <c r="DN498" s="11">
        <v>11.289999961853027</v>
      </c>
      <c r="DO498" s="11">
        <v>4.7600002288818359</v>
      </c>
      <c r="DP498" s="11">
        <v>70.75</v>
      </c>
      <c r="DQ498" s="11">
        <v>15.010000228881836</v>
      </c>
      <c r="DR498" s="11">
        <v>6.5399999618530273</v>
      </c>
      <c r="DS498" s="38">
        <v>6.5399999618530273</v>
      </c>
      <c r="DT498" s="11">
        <v>0.76999998092651367</v>
      </c>
      <c r="DU498" s="38">
        <v>2.6600000858306885</v>
      </c>
      <c r="DV498" s="11">
        <v>2.6600000858306885</v>
      </c>
      <c r="DW498" s="11">
        <v>0.5899999737739563</v>
      </c>
      <c r="DX498" s="11">
        <v>0</v>
      </c>
      <c r="DY498" s="11">
        <v>23.200000762939453</v>
      </c>
      <c r="DZ498" s="11">
        <v>1.6200000047683716</v>
      </c>
      <c r="EA498" s="11">
        <v>16.920000076293945</v>
      </c>
      <c r="EB498" s="11">
        <v>110.12999725341797</v>
      </c>
      <c r="EC498" s="11">
        <v>2.2026000022888184</v>
      </c>
      <c r="ED498" s="11">
        <v>107.92739868164063</v>
      </c>
      <c r="EE498" s="11">
        <v>26.020000457763672</v>
      </c>
      <c r="EF498" s="11">
        <v>0</v>
      </c>
      <c r="EG498" s="11">
        <v>5.0300002098083496</v>
      </c>
      <c r="EH498" s="11">
        <v>0</v>
      </c>
      <c r="EI498" s="11">
        <v>1.5199999809265137</v>
      </c>
      <c r="EJ498" s="11">
        <v>17.850000381469727</v>
      </c>
      <c r="EK498" s="11">
        <v>44.880001068115234</v>
      </c>
      <c r="EL498" s="11">
        <v>1.7699999809265137</v>
      </c>
      <c r="EM498" s="11">
        <v>24.969999313354492</v>
      </c>
      <c r="EN498" s="11">
        <v>41.040000915527344</v>
      </c>
      <c r="EO498" s="11">
        <v>57.560001373291016</v>
      </c>
      <c r="EP498" s="11">
        <v>0</v>
      </c>
      <c r="EQ498" s="11">
        <v>0</v>
      </c>
      <c r="ER498" s="11">
        <v>9.4600000381469727</v>
      </c>
      <c r="ES498" s="11">
        <v>0.51999998092651367</v>
      </c>
      <c r="ET498" s="11">
        <v>9.1899995803833008</v>
      </c>
      <c r="EU498" s="38">
        <v>2.9600000381469727</v>
      </c>
      <c r="EV498" s="11">
        <v>2.9600000381469727</v>
      </c>
      <c r="EW498" s="11">
        <v>0</v>
      </c>
      <c r="EX498" s="11">
        <v>35.709999084472656</v>
      </c>
      <c r="EY498" s="11">
        <v>31.569999694824219</v>
      </c>
      <c r="EZ498" s="11">
        <v>0.36000001430511475</v>
      </c>
      <c r="FA498" s="11">
        <v>15.829999923706055</v>
      </c>
      <c r="FB498" s="11">
        <v>0.89999997615814209</v>
      </c>
      <c r="FC498" s="11">
        <v>8.4799995422363281</v>
      </c>
      <c r="FD498" s="11">
        <v>1.0700000524520874</v>
      </c>
      <c r="FE498" s="11">
        <v>74.599998474121094</v>
      </c>
      <c r="FF498" s="11">
        <v>2.5299999713897705</v>
      </c>
      <c r="FG498" s="11">
        <v>0.93999999761581421</v>
      </c>
      <c r="FH498" s="11">
        <v>2.2100000381469727</v>
      </c>
      <c r="FI498" s="11">
        <v>2.9200000762939453</v>
      </c>
      <c r="FJ498" s="11">
        <v>85.150001525878906</v>
      </c>
      <c r="FK498" s="11">
        <v>0.81999999284744263</v>
      </c>
      <c r="FL498" s="11">
        <v>1.1799999475479126</v>
      </c>
      <c r="FM498" s="11">
        <v>79.120002746582031</v>
      </c>
      <c r="FN498" s="11">
        <v>9.119999885559082</v>
      </c>
      <c r="FO498" s="11">
        <v>0.49000000953674316</v>
      </c>
      <c r="FP498" s="11">
        <v>0.85000002384185791</v>
      </c>
      <c r="FQ498" s="11">
        <v>5.869999885559082</v>
      </c>
      <c r="FR498" s="11">
        <v>0.75</v>
      </c>
      <c r="FS498" s="11">
        <v>24.420000076293945</v>
      </c>
      <c r="FT498" s="11">
        <v>0</v>
      </c>
      <c r="FU498" s="11">
        <v>2.5</v>
      </c>
      <c r="FV498" s="11">
        <v>2.0299999713897705</v>
      </c>
      <c r="FW498" s="11">
        <v>6.4499998092651367</v>
      </c>
      <c r="FX498" s="11">
        <v>24.489999771118164</v>
      </c>
      <c r="FY498" s="11">
        <v>11.539999961853027</v>
      </c>
      <c r="FZ498" s="11">
        <v>8.3900003433227539</v>
      </c>
      <c r="GA498" s="11">
        <v>3.3599998950958252</v>
      </c>
      <c r="GB498" s="11">
        <v>1.9700000286102295</v>
      </c>
      <c r="GC498" s="11">
        <v>1.6100000143051147</v>
      </c>
      <c r="GD498" s="11">
        <v>2.3721568584442139</v>
      </c>
      <c r="GE498" s="11">
        <v>10.520000457763672</v>
      </c>
      <c r="GF498" s="11">
        <v>8.7100000381469727</v>
      </c>
      <c r="GG498" s="38">
        <v>8.7100000381469727</v>
      </c>
      <c r="GH498" s="11">
        <v>1.9600000381469727</v>
      </c>
      <c r="GI498" s="38">
        <v>0.5899999737739563</v>
      </c>
      <c r="GJ498" s="11">
        <v>0.5899999737739563</v>
      </c>
      <c r="GK498" s="38">
        <v>1.9500000476837158</v>
      </c>
      <c r="GL498" s="11">
        <v>1.9500000476837158</v>
      </c>
      <c r="GM498" s="11">
        <v>0</v>
      </c>
      <c r="GN498" s="11">
        <v>33.209999084472656</v>
      </c>
      <c r="GO498" s="11">
        <v>4.0799999237060547</v>
      </c>
      <c r="GP498" s="11">
        <v>22.590000152587891</v>
      </c>
      <c r="GQ498" s="11">
        <v>698.530029296875</v>
      </c>
      <c r="GR498" s="11">
        <v>0.75</v>
      </c>
      <c r="GS498" s="11">
        <v>3.0099999904632568</v>
      </c>
      <c r="GT498" s="11">
        <v>0.52999997138977051</v>
      </c>
      <c r="GU498" s="11">
        <v>0.64999997615814209</v>
      </c>
      <c r="GV498" s="11">
        <v>2.25</v>
      </c>
      <c r="GW498" s="11">
        <v>0.79000002145767212</v>
      </c>
      <c r="GX498" s="11">
        <v>9.5900001525878906</v>
      </c>
      <c r="GY498" s="11">
        <v>13.710000038146973</v>
      </c>
      <c r="GZ498" s="11">
        <v>2.9999999329447746E-2</v>
      </c>
      <c r="HA498" s="11">
        <v>4.940000057220459</v>
      </c>
      <c r="HB498" s="11">
        <v>1.809999942779541</v>
      </c>
      <c r="HC498" s="11">
        <v>8.0200004577636719</v>
      </c>
      <c r="HD498" s="11">
        <v>2.9700000286102295</v>
      </c>
      <c r="HE498" s="11">
        <v>5.820000171661377</v>
      </c>
      <c r="HF498" s="11">
        <v>2.059999942779541</v>
      </c>
      <c r="HG498" s="11">
        <v>0.23000000417232513</v>
      </c>
      <c r="HH498" s="11">
        <v>26.549999237060547</v>
      </c>
      <c r="HI498" s="11">
        <v>0.70999997854232788</v>
      </c>
      <c r="HJ498" s="11">
        <v>20.760000228881836</v>
      </c>
      <c r="HK498" s="11">
        <v>94.699996948242188</v>
      </c>
      <c r="HL498" s="11">
        <v>4.7399997711181641</v>
      </c>
      <c r="HM498" s="11">
        <v>0.68999999761581421</v>
      </c>
      <c r="HN498" s="11">
        <v>0</v>
      </c>
      <c r="HO498" s="11">
        <v>3.0299999713897705</v>
      </c>
      <c r="HP498" s="11">
        <v>8.2399997711181641</v>
      </c>
      <c r="HQ498" s="11">
        <v>6.8600001335144043</v>
      </c>
      <c r="HR498" s="11">
        <v>14.649999618530273</v>
      </c>
      <c r="HS498" s="11">
        <v>9.5399999618530273</v>
      </c>
      <c r="HT498" s="11">
        <v>9.1800003051757813</v>
      </c>
      <c r="HU498" s="11">
        <v>49.080001831054688</v>
      </c>
      <c r="HV498" s="11">
        <v>2.7000000476837158</v>
      </c>
    </row>
    <row r="499" spans="1:230" x14ac:dyDescent="0.3">
      <c r="A499" s="8">
        <v>22766</v>
      </c>
      <c r="B499" s="11">
        <v>329.53558349609375</v>
      </c>
      <c r="C499" s="11">
        <v>1042.4847412109375</v>
      </c>
      <c r="D499" s="11">
        <v>332.4676513671875</v>
      </c>
      <c r="E499" s="11">
        <v>1.9999999552965164E-2</v>
      </c>
      <c r="F499" s="11">
        <v>1.5700000524520874</v>
      </c>
      <c r="G499" s="11">
        <v>8.7600002288818359</v>
      </c>
      <c r="H499" s="11">
        <v>72.349998474121094</v>
      </c>
      <c r="I499" s="11">
        <v>1.6499999761581421</v>
      </c>
      <c r="J499" s="11">
        <v>5.0900001525878906</v>
      </c>
      <c r="K499" s="11">
        <v>2.6400001049041748</v>
      </c>
      <c r="L499" s="11">
        <v>7.2300000190734863</v>
      </c>
      <c r="M499" s="11">
        <v>13</v>
      </c>
      <c r="N499" s="11">
        <v>7.9999998211860657E-2</v>
      </c>
      <c r="O499" s="11">
        <v>6.119999885559082</v>
      </c>
      <c r="P499" s="11">
        <v>0.27000001072883606</v>
      </c>
      <c r="Q499" s="11">
        <v>0</v>
      </c>
      <c r="R499" s="11">
        <v>3.7899999618530273</v>
      </c>
      <c r="S499" s="11">
        <v>8.2299995422363281</v>
      </c>
      <c r="T499" s="11">
        <v>22.760000228881836</v>
      </c>
      <c r="U499" s="11">
        <v>17.840000152587891</v>
      </c>
      <c r="V499" s="11">
        <v>0.81999999284744263</v>
      </c>
      <c r="W499" s="11">
        <v>0</v>
      </c>
      <c r="X499" s="11">
        <v>4.809999942779541</v>
      </c>
      <c r="Y499" s="11">
        <v>30.959999084472656</v>
      </c>
      <c r="Z499" s="11">
        <v>29.969999313354492</v>
      </c>
      <c r="AA499" s="11">
        <v>14.640000343322754</v>
      </c>
      <c r="AB499" s="11">
        <v>15.340000152587891</v>
      </c>
      <c r="AC499" s="11">
        <v>0.15000000596046448</v>
      </c>
      <c r="AD499" s="11">
        <v>12.869999885559082</v>
      </c>
      <c r="AE499" s="11">
        <v>0</v>
      </c>
      <c r="AF499" s="11">
        <v>1.9999999552965164E-2</v>
      </c>
      <c r="AG499" s="11">
        <v>4.1999998092651367</v>
      </c>
      <c r="AH499" s="11">
        <v>0.25</v>
      </c>
      <c r="AI499" s="11">
        <v>16.579999923706055</v>
      </c>
      <c r="AJ499" s="11">
        <v>0.11999999731779099</v>
      </c>
      <c r="AK499" s="11">
        <v>0.31000000238418579</v>
      </c>
      <c r="AL499" s="11">
        <v>0</v>
      </c>
      <c r="AM499" s="11">
        <v>3.7200000286102295</v>
      </c>
      <c r="AN499" s="11">
        <v>17.280000686645508</v>
      </c>
      <c r="AO499" s="11">
        <v>7.9999998211860657E-2</v>
      </c>
      <c r="AP499" s="11">
        <v>0</v>
      </c>
      <c r="AQ499" s="11">
        <v>0.25</v>
      </c>
      <c r="AR499" s="11">
        <v>2.3399999141693115</v>
      </c>
      <c r="AS499" s="11">
        <v>9.2100000381469727</v>
      </c>
      <c r="AT499" s="38">
        <v>9.2100000381469727</v>
      </c>
      <c r="AU499" s="11">
        <v>0</v>
      </c>
      <c r="AV499" s="11">
        <v>13.880000114440918</v>
      </c>
      <c r="AW499" s="11">
        <v>0.28999999165534973</v>
      </c>
      <c r="AX499" s="11">
        <v>27.079999923706055</v>
      </c>
      <c r="AY499" s="11">
        <v>48.720001220703125</v>
      </c>
      <c r="AZ499" s="11">
        <v>0</v>
      </c>
      <c r="BA499" s="11">
        <v>25.290000915527344</v>
      </c>
      <c r="BB499" s="11">
        <v>0.5</v>
      </c>
      <c r="BC499" s="11">
        <v>15.289999961853027</v>
      </c>
      <c r="BD499" s="11">
        <v>0.30000001192092896</v>
      </c>
      <c r="BE499" s="11">
        <v>7.2800002098083496</v>
      </c>
      <c r="BF499" s="11">
        <v>7.0000000298023224E-2</v>
      </c>
      <c r="BG499" s="11">
        <v>0.87999999523162842</v>
      </c>
      <c r="BH499" s="11">
        <v>0.4699999988079071</v>
      </c>
      <c r="BI499" s="11">
        <v>0.43000000715255737</v>
      </c>
      <c r="BJ499" s="11">
        <v>2.0999999046325684</v>
      </c>
      <c r="BK499" s="11">
        <v>2.4000000953674316</v>
      </c>
      <c r="BL499" s="11">
        <v>1.2100000381469727</v>
      </c>
      <c r="BM499" s="11">
        <v>31.659999847412109</v>
      </c>
      <c r="BN499" s="11">
        <v>0.14000000059604645</v>
      </c>
      <c r="BO499" s="11">
        <v>31.030000686645508</v>
      </c>
      <c r="BP499" s="11">
        <v>1.8300000429153442</v>
      </c>
      <c r="BQ499" s="11">
        <v>137.72000122070313</v>
      </c>
      <c r="BR499" s="11">
        <v>1.6100000143051147</v>
      </c>
      <c r="BS499" s="11">
        <v>1.9299999475479126</v>
      </c>
      <c r="BT499" s="11">
        <v>6.7800002098083496</v>
      </c>
      <c r="BU499" s="11">
        <v>51.409999847412109</v>
      </c>
      <c r="BV499" s="11">
        <v>19.100000381469727</v>
      </c>
      <c r="BW499" s="11">
        <v>3</v>
      </c>
      <c r="BX499" s="11">
        <v>4.2899999618530273</v>
      </c>
      <c r="BY499" s="11">
        <v>0</v>
      </c>
      <c r="BZ499" s="11">
        <v>16.549999237060547</v>
      </c>
      <c r="CA499" s="11">
        <v>6.619999885559082</v>
      </c>
      <c r="CB499" s="11">
        <v>34.490001678466797</v>
      </c>
      <c r="CC499" s="11">
        <v>3.6500000953674316</v>
      </c>
      <c r="CD499" s="11">
        <v>0.4699999988079071</v>
      </c>
      <c r="CE499" s="11">
        <v>0</v>
      </c>
      <c r="CF499" s="11">
        <v>18.610000610351563</v>
      </c>
      <c r="CG499" s="11">
        <v>3.9999999105930328E-2</v>
      </c>
      <c r="CH499" s="11">
        <v>10.109999656677246</v>
      </c>
      <c r="CI499" s="11">
        <v>55.979999542236328</v>
      </c>
      <c r="CJ499" s="11">
        <v>6.5199999809265137</v>
      </c>
      <c r="CK499" s="11">
        <v>0.54565286636352539</v>
      </c>
      <c r="CL499" s="11">
        <v>153.71000671386719</v>
      </c>
      <c r="CM499" s="11">
        <v>12.460000038146973</v>
      </c>
      <c r="CN499" s="11">
        <v>6.4988527297973633</v>
      </c>
      <c r="CO499" s="11">
        <v>3.9999999105930328E-2</v>
      </c>
      <c r="CP499" s="11">
        <v>0</v>
      </c>
      <c r="CQ499" s="11">
        <v>15.920000076293945</v>
      </c>
      <c r="CR499" s="11">
        <v>3.0799999237060547</v>
      </c>
      <c r="CS499" s="11">
        <v>0</v>
      </c>
      <c r="CT499" s="11">
        <v>18.649999618530273</v>
      </c>
      <c r="CU499" s="11">
        <v>0.74000000953674316</v>
      </c>
      <c r="CV499" s="11">
        <v>0.87000000476837158</v>
      </c>
      <c r="CW499" s="11">
        <v>16.260000228881836</v>
      </c>
      <c r="CX499" s="11">
        <v>0.28999999165534973</v>
      </c>
      <c r="CY499" s="11">
        <v>2.0799999237060547</v>
      </c>
      <c r="CZ499" s="11">
        <v>68.419998168945313</v>
      </c>
      <c r="DA499" s="11">
        <v>1.75</v>
      </c>
      <c r="DB499" s="11">
        <v>7.8000001907348633</v>
      </c>
      <c r="DC499" s="11">
        <v>1.9999999552965164E-2</v>
      </c>
      <c r="DD499" s="11">
        <v>3.9999999105930328E-2</v>
      </c>
      <c r="DE499" s="11">
        <v>4.2899999618530273</v>
      </c>
      <c r="DF499" s="11">
        <v>6.6999998092651367</v>
      </c>
      <c r="DG499" s="11">
        <v>2.380000114440918</v>
      </c>
      <c r="DH499" s="11">
        <v>5.000000074505806E-2</v>
      </c>
      <c r="DI499" s="11">
        <v>199.6199951171875</v>
      </c>
      <c r="DJ499" s="11">
        <v>206.28387451171875</v>
      </c>
      <c r="DK499" s="11">
        <v>5.4900083541870117</v>
      </c>
      <c r="DL499" s="11">
        <v>0</v>
      </c>
      <c r="DM499" s="11">
        <v>0</v>
      </c>
      <c r="DN499" s="11">
        <v>0</v>
      </c>
      <c r="DO499" s="11">
        <v>23.819999694824219</v>
      </c>
      <c r="DP499" s="11">
        <v>197.08000183105469</v>
      </c>
      <c r="DQ499" s="11">
        <v>25.440000534057617</v>
      </c>
      <c r="DR499" s="11">
        <v>10.590000152587891</v>
      </c>
      <c r="DS499" s="38">
        <v>10.590000152587891</v>
      </c>
      <c r="DT499" s="11">
        <v>2.5999999046325684</v>
      </c>
      <c r="DU499" s="38">
        <v>8.9300003051757813</v>
      </c>
      <c r="DV499" s="11">
        <v>8.9300003051757813</v>
      </c>
      <c r="DW499" s="11">
        <v>6.5500001907348633</v>
      </c>
      <c r="DX499" s="11">
        <v>0</v>
      </c>
      <c r="DY499" s="11">
        <v>41.529998779296875</v>
      </c>
      <c r="DZ499" s="11">
        <v>5.3600001335144043</v>
      </c>
      <c r="EA499" s="11">
        <v>22.350000381469727</v>
      </c>
      <c r="EB499" s="11">
        <v>377.3800048828125</v>
      </c>
      <c r="EC499" s="11">
        <v>7.5475997924804688</v>
      </c>
      <c r="ED499" s="11">
        <v>369.8323974609375</v>
      </c>
      <c r="EE499" s="11">
        <v>17.059999465942383</v>
      </c>
      <c r="EF499" s="11">
        <v>0</v>
      </c>
      <c r="EG499" s="11">
        <v>14.210000038146973</v>
      </c>
      <c r="EH499" s="11">
        <v>0</v>
      </c>
      <c r="EI499" s="11">
        <v>7.9999998211860657E-2</v>
      </c>
      <c r="EJ499" s="11">
        <v>35.630001068115234</v>
      </c>
      <c r="EK499" s="11">
        <v>66.480003356933594</v>
      </c>
      <c r="EL499" s="11">
        <v>3.0799999237060547</v>
      </c>
      <c r="EM499" s="11">
        <v>43.450000762939453</v>
      </c>
      <c r="EN499" s="11">
        <v>73.160003662109375</v>
      </c>
      <c r="EO499" s="11">
        <v>162.05999755859375</v>
      </c>
      <c r="EP499" s="11">
        <v>0</v>
      </c>
      <c r="EQ499" s="11">
        <v>0</v>
      </c>
      <c r="ER499" s="11">
        <v>34.990001678466797</v>
      </c>
      <c r="ES499" s="11">
        <v>2.940000057220459</v>
      </c>
      <c r="ET499" s="11">
        <v>52.299999237060547</v>
      </c>
      <c r="EU499" s="38">
        <v>18.709999084472656</v>
      </c>
      <c r="EV499" s="11">
        <v>18.709999084472656</v>
      </c>
      <c r="EW499" s="11">
        <v>0</v>
      </c>
      <c r="EX499" s="11">
        <v>106.75</v>
      </c>
      <c r="EY499" s="11">
        <v>6.309999942779541</v>
      </c>
      <c r="EZ499" s="11">
        <v>1.9500000476837158</v>
      </c>
      <c r="FA499" s="11">
        <v>82.19000244140625</v>
      </c>
      <c r="FB499" s="11">
        <v>2.1400001049041748</v>
      </c>
      <c r="FC499" s="11">
        <v>8.5699996948242188</v>
      </c>
      <c r="FD499" s="11">
        <v>5.000000074505806E-2</v>
      </c>
      <c r="FE499" s="11">
        <v>63.959999084472656</v>
      </c>
      <c r="FF499" s="11">
        <v>0.10999999940395355</v>
      </c>
      <c r="FG499" s="11">
        <v>0.12999999523162842</v>
      </c>
      <c r="FH499" s="11">
        <v>0.43999999761581421</v>
      </c>
      <c r="FI499" s="11">
        <v>9.4899997711181641</v>
      </c>
      <c r="FJ499" s="11">
        <v>115.30000305175781</v>
      </c>
      <c r="FK499" s="11">
        <v>1.6399999856948853</v>
      </c>
      <c r="FL499" s="11">
        <v>3.2599999904632568</v>
      </c>
      <c r="FM499" s="11">
        <v>8.3500003814697266</v>
      </c>
      <c r="FN499" s="11">
        <v>1.4700000286102295</v>
      </c>
      <c r="FO499" s="11">
        <v>3.369999885559082</v>
      </c>
      <c r="FP499" s="11">
        <v>3.9999999105930328E-2</v>
      </c>
      <c r="FQ499" s="11">
        <v>9.1800003051757813</v>
      </c>
      <c r="FR499" s="11">
        <v>8.3400001525878906</v>
      </c>
      <c r="FS499" s="11">
        <v>9.1499996185302734</v>
      </c>
      <c r="FT499" s="11">
        <v>0</v>
      </c>
      <c r="FU499" s="11">
        <v>18.860000610351563</v>
      </c>
      <c r="FV499" s="11">
        <v>2.8199999332427979</v>
      </c>
      <c r="FW499" s="11">
        <v>2.4000000953674316</v>
      </c>
      <c r="FX499" s="11">
        <v>12.640000343322754</v>
      </c>
      <c r="FY499" s="11">
        <v>0</v>
      </c>
      <c r="FZ499" s="11">
        <v>0</v>
      </c>
      <c r="GA499" s="11">
        <v>24.989999771118164</v>
      </c>
      <c r="GB499" s="11">
        <v>14.640000343322754</v>
      </c>
      <c r="GC499" s="11">
        <v>0.60000002384185791</v>
      </c>
      <c r="GD499" s="11">
        <v>1.9144117832183838</v>
      </c>
      <c r="GE499" s="11">
        <v>8.4899997711181641</v>
      </c>
      <c r="GF499" s="11">
        <v>12.75</v>
      </c>
      <c r="GG499" s="38">
        <v>12.75</v>
      </c>
      <c r="GH499" s="11">
        <v>12.460000038146973</v>
      </c>
      <c r="GI499" s="38">
        <v>0.54000002145767212</v>
      </c>
      <c r="GJ499" s="11">
        <v>0.54000002145767212</v>
      </c>
      <c r="GK499" s="38">
        <v>6.3299999237060547</v>
      </c>
      <c r="GL499" s="11">
        <v>6.3299999237060547</v>
      </c>
      <c r="GM499" s="11">
        <v>0</v>
      </c>
      <c r="GN499" s="11">
        <v>10.390000343322754</v>
      </c>
      <c r="GO499" s="11">
        <v>38.139999389648438</v>
      </c>
      <c r="GP499" s="11">
        <v>22.780000686645508</v>
      </c>
      <c r="GQ499" s="11">
        <v>595.219970703125</v>
      </c>
      <c r="GR499" s="11">
        <v>7.4200000762939453</v>
      </c>
      <c r="GS499" s="11">
        <v>0.43999999761581421</v>
      </c>
      <c r="GT499" s="11">
        <v>2.9999999329447746E-2</v>
      </c>
      <c r="GU499" s="11">
        <v>3.5199999809265137</v>
      </c>
      <c r="GV499" s="11">
        <v>16.729999542236328</v>
      </c>
      <c r="GW499" s="11">
        <v>2.9999999329447746E-2</v>
      </c>
      <c r="GX499" s="11">
        <v>39.689998626708984</v>
      </c>
      <c r="GY499" s="11">
        <v>73.339996337890625</v>
      </c>
      <c r="GZ499" s="11">
        <v>1.9999999552965164E-2</v>
      </c>
      <c r="HA499" s="11">
        <v>15.229999542236328</v>
      </c>
      <c r="HB499" s="11">
        <v>16.25</v>
      </c>
      <c r="HC499" s="11">
        <v>14.859999656677246</v>
      </c>
      <c r="HD499" s="11">
        <v>27.959999084472656</v>
      </c>
      <c r="HE499" s="11">
        <v>39.819999694824219</v>
      </c>
      <c r="HF499" s="11">
        <v>4.1399998664855957</v>
      </c>
      <c r="HG499" s="11">
        <v>0.20000000298023224</v>
      </c>
      <c r="HH499" s="11">
        <v>54.740001678466797</v>
      </c>
      <c r="HI499" s="11">
        <v>2.6099998950958252</v>
      </c>
      <c r="HJ499" s="11">
        <v>41.049999237060547</v>
      </c>
      <c r="HK499" s="11">
        <v>258.70001220703125</v>
      </c>
      <c r="HL499" s="11">
        <v>0.94999998807907104</v>
      </c>
      <c r="HM499" s="11">
        <v>0.18999999761581421</v>
      </c>
      <c r="HN499" s="11">
        <v>0</v>
      </c>
      <c r="HO499" s="11">
        <v>16.190000534057617</v>
      </c>
      <c r="HP499" s="11">
        <v>51.669998168945313</v>
      </c>
      <c r="HQ499" s="11">
        <v>9.5500001907348633</v>
      </c>
      <c r="HR499" s="11">
        <v>20.399999618530273</v>
      </c>
      <c r="HS499" s="11">
        <v>13.279999732971191</v>
      </c>
      <c r="HT499" s="11">
        <v>11.920000076293945</v>
      </c>
      <c r="HU499" s="11">
        <v>21.090000152587891</v>
      </c>
      <c r="HV499" s="11">
        <v>0</v>
      </c>
    </row>
    <row r="500" spans="1:230" x14ac:dyDescent="0.3">
      <c r="A500" s="8">
        <v>22797</v>
      </c>
      <c r="B500" s="11">
        <v>310.7103271484375</v>
      </c>
      <c r="C500" s="11">
        <v>976.232177734375</v>
      </c>
      <c r="D500" s="11">
        <v>312.73904418945313</v>
      </c>
      <c r="E500" s="11">
        <v>0</v>
      </c>
      <c r="F500" s="11">
        <v>0.85000002384185791</v>
      </c>
      <c r="G500" s="11">
        <v>4.7600002288818359</v>
      </c>
      <c r="H500" s="11">
        <v>62.330001831054688</v>
      </c>
      <c r="I500" s="11">
        <v>2.059999942779541</v>
      </c>
      <c r="J500" s="11">
        <v>2.3199999332427979</v>
      </c>
      <c r="K500" s="11">
        <v>1.3600000143051147</v>
      </c>
      <c r="L500" s="11">
        <v>7.130000114440918</v>
      </c>
      <c r="M500" s="11">
        <v>6.320000171661377</v>
      </c>
      <c r="N500" s="11">
        <v>9.9999997764825821E-3</v>
      </c>
      <c r="O500" s="11">
        <v>2.880000114440918</v>
      </c>
      <c r="P500" s="11">
        <v>7.9999998211860657E-2</v>
      </c>
      <c r="Q500" s="11">
        <v>0</v>
      </c>
      <c r="R500" s="11">
        <v>1.809999942779541</v>
      </c>
      <c r="S500" s="11">
        <v>5.9600000381469727</v>
      </c>
      <c r="T500" s="11">
        <v>8.2200002670288086</v>
      </c>
      <c r="U500" s="11">
        <v>20.290000915527344</v>
      </c>
      <c r="V500" s="11">
        <v>0.40999999642372131</v>
      </c>
      <c r="W500" s="11">
        <v>0</v>
      </c>
      <c r="X500" s="11">
        <v>1.6799999475479126</v>
      </c>
      <c r="Y500" s="11">
        <v>20.969999313354492</v>
      </c>
      <c r="Z500" s="11">
        <v>29.069999694824219</v>
      </c>
      <c r="AA500" s="11">
        <v>12.140000343322754</v>
      </c>
      <c r="AB500" s="11">
        <v>16.850000381469727</v>
      </c>
      <c r="AC500" s="11">
        <v>9.9999997764825821E-3</v>
      </c>
      <c r="AD500" s="11">
        <v>6.619999885559082</v>
      </c>
      <c r="AE500" s="11">
        <v>0</v>
      </c>
      <c r="AF500" s="11">
        <v>0</v>
      </c>
      <c r="AG500" s="11">
        <v>7.3499999046325684</v>
      </c>
      <c r="AH500" s="11">
        <v>0</v>
      </c>
      <c r="AI500" s="11">
        <v>22.309999465942383</v>
      </c>
      <c r="AJ500" s="11">
        <v>9.9999997764825821E-3</v>
      </c>
      <c r="AK500" s="11">
        <v>0.11999999731779099</v>
      </c>
      <c r="AL500" s="11">
        <v>0</v>
      </c>
      <c r="AM500" s="11">
        <v>1.8500000238418579</v>
      </c>
      <c r="AN500" s="11">
        <v>1.7599999904632568</v>
      </c>
      <c r="AO500" s="11">
        <v>0</v>
      </c>
      <c r="AP500" s="11">
        <v>0</v>
      </c>
      <c r="AQ500" s="11">
        <v>0.10999999940395355</v>
      </c>
      <c r="AR500" s="11">
        <v>1.3200000524520874</v>
      </c>
      <c r="AS500" s="11">
        <v>5.6700000762939453</v>
      </c>
      <c r="AT500" s="38">
        <v>5.6700000762939453</v>
      </c>
      <c r="AU500" s="11">
        <v>0</v>
      </c>
      <c r="AV500" s="11">
        <v>13.970000267028809</v>
      </c>
      <c r="AW500" s="11">
        <v>0.10999999940395355</v>
      </c>
      <c r="AX500" s="11">
        <v>16</v>
      </c>
      <c r="AY500" s="11">
        <v>21.020000457763672</v>
      </c>
      <c r="AZ500" s="11">
        <v>0</v>
      </c>
      <c r="BA500" s="11">
        <v>10.399999618530273</v>
      </c>
      <c r="BB500" s="11">
        <v>0.34000000357627869</v>
      </c>
      <c r="BC500" s="11">
        <v>3.2899999618530273</v>
      </c>
      <c r="BD500" s="11">
        <v>0.11999999731779099</v>
      </c>
      <c r="BE500" s="11">
        <v>7.3299999237060547</v>
      </c>
      <c r="BF500" s="11">
        <v>0</v>
      </c>
      <c r="BG500" s="11">
        <v>0.34000000357627869</v>
      </c>
      <c r="BH500" s="11">
        <v>0.18000000715255737</v>
      </c>
      <c r="BI500" s="11">
        <v>0.10000000149011612</v>
      </c>
      <c r="BJ500" s="11">
        <v>0.88999998569488525</v>
      </c>
      <c r="BK500" s="11">
        <v>1.0199999809265137</v>
      </c>
      <c r="BL500" s="11">
        <v>0.43000000715255737</v>
      </c>
      <c r="BM500" s="11">
        <v>46.569999694824219</v>
      </c>
      <c r="BN500" s="11">
        <v>3.9999999105930328E-2</v>
      </c>
      <c r="BO500" s="11">
        <v>19.209999084472656</v>
      </c>
      <c r="BP500" s="11">
        <v>0.80000001192092896</v>
      </c>
      <c r="BQ500" s="11">
        <v>83.980003356933594</v>
      </c>
      <c r="BR500" s="11">
        <v>0.68000000715255737</v>
      </c>
      <c r="BS500" s="11">
        <v>3.1400001049041748</v>
      </c>
      <c r="BT500" s="11">
        <v>2.0699999332427979</v>
      </c>
      <c r="BU500" s="11">
        <v>38.970001220703125</v>
      </c>
      <c r="BV500" s="11">
        <v>11.649999618530273</v>
      </c>
      <c r="BW500" s="11">
        <v>1.3999999761581421</v>
      </c>
      <c r="BX500" s="11">
        <v>1.6599999666213989</v>
      </c>
      <c r="BY500" s="11">
        <v>1.7400000095367432</v>
      </c>
      <c r="BZ500" s="11">
        <v>24.899999618530273</v>
      </c>
      <c r="CA500" s="11">
        <v>4.1500000953674316</v>
      </c>
      <c r="CB500" s="11">
        <v>26.420000076293945</v>
      </c>
      <c r="CC500" s="11">
        <v>4.1599998474121094</v>
      </c>
      <c r="CD500" s="11">
        <v>0.18000000715255737</v>
      </c>
      <c r="CE500" s="11">
        <v>0</v>
      </c>
      <c r="CF500" s="11">
        <v>10.920000076293945</v>
      </c>
      <c r="CG500" s="11">
        <v>0</v>
      </c>
      <c r="CH500" s="11">
        <v>8.5399999618530273</v>
      </c>
      <c r="CI500" s="11">
        <v>46.75</v>
      </c>
      <c r="CJ500" s="11">
        <v>2.7899999618530273</v>
      </c>
      <c r="CK500" s="11">
        <v>0.19553057849407196</v>
      </c>
      <c r="CL500" s="11">
        <v>170.10000610351563</v>
      </c>
      <c r="CM500" s="11">
        <v>15.079999923706055</v>
      </c>
      <c r="CN500" s="11">
        <v>6.2244381755590439E-2</v>
      </c>
      <c r="CO500" s="11">
        <v>0</v>
      </c>
      <c r="CP500" s="11">
        <v>0</v>
      </c>
      <c r="CQ500" s="11">
        <v>21.850000381469727</v>
      </c>
      <c r="CR500" s="11">
        <v>0.80000001192092896</v>
      </c>
      <c r="CS500" s="11">
        <v>0</v>
      </c>
      <c r="CT500" s="11">
        <v>15.569999694824219</v>
      </c>
      <c r="CU500" s="11">
        <v>0.30000001192092896</v>
      </c>
      <c r="CV500" s="11">
        <v>0.34999999403953552</v>
      </c>
      <c r="CW500" s="11">
        <v>14.520000457763672</v>
      </c>
      <c r="CX500" s="11">
        <v>0</v>
      </c>
      <c r="CY500" s="11">
        <v>1.3300000429153442</v>
      </c>
      <c r="CZ500" s="11">
        <v>70.180000305175781</v>
      </c>
      <c r="DA500" s="11">
        <v>2.5299999713897705</v>
      </c>
      <c r="DB500" s="11">
        <v>5.3899998664855957</v>
      </c>
      <c r="DC500" s="11">
        <v>0</v>
      </c>
      <c r="DD500" s="11">
        <v>0</v>
      </c>
      <c r="DE500" s="11">
        <v>5.2899999618530273</v>
      </c>
      <c r="DF500" s="11">
        <v>0</v>
      </c>
      <c r="DG500" s="11">
        <v>0.75</v>
      </c>
      <c r="DH500" s="11">
        <v>0</v>
      </c>
      <c r="DI500" s="11">
        <v>208.13999938964844</v>
      </c>
      <c r="DJ500" s="11">
        <v>140.07223510742188</v>
      </c>
      <c r="DK500" s="11">
        <v>1.9032281637191772</v>
      </c>
      <c r="DL500" s="11">
        <v>3.130000114440918</v>
      </c>
      <c r="DM500" s="11">
        <v>0.75</v>
      </c>
      <c r="DN500" s="11">
        <v>4.369999885559082</v>
      </c>
      <c r="DO500" s="11">
        <v>6.940000057220459</v>
      </c>
      <c r="DP500" s="11">
        <v>116.80000305175781</v>
      </c>
      <c r="DQ500" s="11">
        <v>20.620000839233398</v>
      </c>
      <c r="DR500" s="11">
        <v>5.25</v>
      </c>
      <c r="DS500" s="38">
        <v>5.25</v>
      </c>
      <c r="DT500" s="11">
        <v>1.8799999952316284</v>
      </c>
      <c r="DU500" s="38">
        <v>13.140000343322754</v>
      </c>
      <c r="DV500" s="11">
        <v>13.140000343322754</v>
      </c>
      <c r="DW500" s="11">
        <v>10.149999618530273</v>
      </c>
      <c r="DX500" s="11">
        <v>0</v>
      </c>
      <c r="DY500" s="11">
        <v>26</v>
      </c>
      <c r="DZ500" s="11">
        <v>2.7599999904632568</v>
      </c>
      <c r="EA500" s="11">
        <v>22.409999847412109</v>
      </c>
      <c r="EB500" s="11">
        <v>394.04000854492188</v>
      </c>
      <c r="EC500" s="11">
        <v>7.8807997703552246</v>
      </c>
      <c r="ED500" s="11">
        <v>386.15921020507813</v>
      </c>
      <c r="EE500" s="11">
        <v>16.819999694824219</v>
      </c>
      <c r="EF500" s="11">
        <v>0</v>
      </c>
      <c r="EG500" s="11">
        <v>6.0399999618530273</v>
      </c>
      <c r="EH500" s="11">
        <v>0</v>
      </c>
      <c r="EI500" s="11">
        <v>0</v>
      </c>
      <c r="EJ500" s="11">
        <v>30.700000762939453</v>
      </c>
      <c r="EK500" s="11">
        <v>33.200000762939453</v>
      </c>
      <c r="EL500" s="11">
        <v>2.119999885559082</v>
      </c>
      <c r="EM500" s="11">
        <v>29.959999084472656</v>
      </c>
      <c r="EN500" s="11">
        <v>50.110000610351563</v>
      </c>
      <c r="EO500" s="11">
        <v>76.900001525878906</v>
      </c>
      <c r="EP500" s="11">
        <v>0</v>
      </c>
      <c r="EQ500" s="11">
        <v>0</v>
      </c>
      <c r="ER500" s="11">
        <v>21.379999160766602</v>
      </c>
      <c r="ES500" s="11">
        <v>2.6400001049041748</v>
      </c>
      <c r="ET500" s="11">
        <v>46.819999694824219</v>
      </c>
      <c r="EU500" s="38">
        <v>19.940000534057617</v>
      </c>
      <c r="EV500" s="11">
        <v>19.940000534057617</v>
      </c>
      <c r="EW500" s="11">
        <v>0</v>
      </c>
      <c r="EX500" s="11">
        <v>98.199996948242188</v>
      </c>
      <c r="EY500" s="11">
        <v>2.7300000190734863</v>
      </c>
      <c r="EZ500" s="11">
        <v>0.69999998807907104</v>
      </c>
      <c r="FA500" s="11">
        <v>20.959999084472656</v>
      </c>
      <c r="FB500" s="11">
        <v>1.3600000143051147</v>
      </c>
      <c r="FC500" s="11">
        <v>2.9500000476837158</v>
      </c>
      <c r="FD500" s="11">
        <v>0</v>
      </c>
      <c r="FE500" s="11">
        <v>58.049999237060547</v>
      </c>
      <c r="FF500" s="11">
        <v>9.9999997764825821E-3</v>
      </c>
      <c r="FG500" s="11">
        <v>3.9999999105930328E-2</v>
      </c>
      <c r="FH500" s="11">
        <v>0.18999999761581421</v>
      </c>
      <c r="FI500" s="11">
        <v>16.629999160766602</v>
      </c>
      <c r="FJ500" s="11">
        <v>83.160003662109375</v>
      </c>
      <c r="FK500" s="11">
        <v>0.94999998807907104</v>
      </c>
      <c r="FL500" s="11">
        <v>0.51999998092651367</v>
      </c>
      <c r="FM500" s="11">
        <v>1.9900000095367432</v>
      </c>
      <c r="FN500" s="11">
        <v>0.73000001907348633</v>
      </c>
      <c r="FO500" s="11">
        <v>4.1999998092651367</v>
      </c>
      <c r="FP500" s="11">
        <v>0</v>
      </c>
      <c r="FQ500" s="11">
        <v>3.8399999141693115</v>
      </c>
      <c r="FR500" s="11">
        <v>12.920000076293945</v>
      </c>
      <c r="FS500" s="11">
        <v>3.3399999141693115</v>
      </c>
      <c r="FT500" s="11">
        <v>0</v>
      </c>
      <c r="FU500" s="11">
        <v>21.239999771118164</v>
      </c>
      <c r="FV500" s="11">
        <v>2.5499999523162842</v>
      </c>
      <c r="FW500" s="11">
        <v>1.0199999809265137</v>
      </c>
      <c r="FX500" s="11">
        <v>6.0199999809265137</v>
      </c>
      <c r="FY500" s="11">
        <v>2.8399999141693115</v>
      </c>
      <c r="FZ500" s="11">
        <v>5.119999885559082</v>
      </c>
      <c r="GA500" s="11">
        <v>25.069999694824219</v>
      </c>
      <c r="GB500" s="11">
        <v>14.689999580383301</v>
      </c>
      <c r="GC500" s="11">
        <v>0.25</v>
      </c>
      <c r="GD500" s="11">
        <v>1.3799999952316284</v>
      </c>
      <c r="GE500" s="11">
        <v>6.119999885559082</v>
      </c>
      <c r="GF500" s="11">
        <v>5.0500001907348633</v>
      </c>
      <c r="GG500" s="38">
        <v>5.0500001907348633</v>
      </c>
      <c r="GH500" s="11">
        <v>7.309999942779541</v>
      </c>
      <c r="GI500" s="38">
        <v>0.17000000178813934</v>
      </c>
      <c r="GJ500" s="11">
        <v>0.17000000178813934</v>
      </c>
      <c r="GK500" s="38">
        <v>11.090000152587891</v>
      </c>
      <c r="GL500" s="11">
        <v>11.090000152587891</v>
      </c>
      <c r="GM500" s="11">
        <v>0</v>
      </c>
      <c r="GN500" s="11">
        <v>10.699999809265137</v>
      </c>
      <c r="GO500" s="11">
        <v>41.689998626708984</v>
      </c>
      <c r="GP500" s="11">
        <v>8.380000114440918</v>
      </c>
      <c r="GQ500" s="11">
        <v>421.95999145507813</v>
      </c>
      <c r="GR500" s="11">
        <v>9.4399995803833008</v>
      </c>
      <c r="GS500" s="11">
        <v>9.0000003576278687E-2</v>
      </c>
      <c r="GT500" s="11">
        <v>9.9999997764825821E-3</v>
      </c>
      <c r="GU500" s="11">
        <v>1.2599999904632568</v>
      </c>
      <c r="GV500" s="11">
        <v>16.780000686645508</v>
      </c>
      <c r="GW500" s="11">
        <v>0</v>
      </c>
      <c r="GX500" s="11">
        <v>27.479999542236328</v>
      </c>
      <c r="GY500" s="11">
        <v>92.55999755859375</v>
      </c>
      <c r="GZ500" s="11">
        <v>9.9999997764825821E-3</v>
      </c>
      <c r="HA500" s="11">
        <v>5.3299999237060547</v>
      </c>
      <c r="HB500" s="11">
        <v>0.18999999761581421</v>
      </c>
      <c r="HC500" s="11">
        <v>7.570000171661377</v>
      </c>
      <c r="HD500" s="11">
        <v>28.670000076293945</v>
      </c>
      <c r="HE500" s="11">
        <v>19.25</v>
      </c>
      <c r="HF500" s="11">
        <v>2.4100000858306885</v>
      </c>
      <c r="HG500" s="11">
        <v>0.11999999731779099</v>
      </c>
      <c r="HH500" s="11">
        <v>4.869999885559082</v>
      </c>
      <c r="HI500" s="11">
        <v>1.6000000238418579</v>
      </c>
      <c r="HJ500" s="11">
        <v>11.649999618530273</v>
      </c>
      <c r="HK500" s="11">
        <v>175.50999450683594</v>
      </c>
      <c r="HL500" s="11">
        <v>0.40999999642372131</v>
      </c>
      <c r="HM500" s="11">
        <v>7.0000000298023224E-2</v>
      </c>
      <c r="HN500" s="11">
        <v>0</v>
      </c>
      <c r="HO500" s="11">
        <v>20.430000305175781</v>
      </c>
      <c r="HP500" s="11">
        <v>37.990001678466797</v>
      </c>
      <c r="HQ500" s="11">
        <v>8.6499996185302734</v>
      </c>
      <c r="HR500" s="11">
        <v>18.479999542236328</v>
      </c>
      <c r="HS500" s="11">
        <v>12.029999732971191</v>
      </c>
      <c r="HT500" s="11">
        <v>1.5499999523162842</v>
      </c>
      <c r="HU500" s="11">
        <v>10.510000228881836</v>
      </c>
      <c r="HV500" s="11">
        <v>0</v>
      </c>
    </row>
    <row r="501" spans="1:230" x14ac:dyDescent="0.3">
      <c r="A501" s="8">
        <v>22827</v>
      </c>
      <c r="B501" s="11">
        <v>271.80157470703125</v>
      </c>
      <c r="C501" s="11">
        <v>630.30621337890625</v>
      </c>
      <c r="D501" s="11">
        <v>273.1611328125</v>
      </c>
      <c r="E501" s="11">
        <v>0</v>
      </c>
      <c r="F501" s="11">
        <v>0.18999999761581421</v>
      </c>
      <c r="G501" s="11">
        <v>1.0800000429153442</v>
      </c>
      <c r="H501" s="11">
        <v>37.930000305175781</v>
      </c>
      <c r="I501" s="11">
        <v>2.5199999809265137</v>
      </c>
      <c r="J501" s="11">
        <v>0.89999997615814209</v>
      </c>
      <c r="K501" s="11">
        <v>0.61000001430511475</v>
      </c>
      <c r="L501" s="11">
        <v>3.559999942779541</v>
      </c>
      <c r="M501" s="11">
        <v>1.9700000286102295</v>
      </c>
      <c r="N501" s="11">
        <v>0</v>
      </c>
      <c r="O501" s="11">
        <v>1.9299999475479126</v>
      </c>
      <c r="P501" s="11">
        <v>0</v>
      </c>
      <c r="Q501" s="11">
        <v>0</v>
      </c>
      <c r="R501" s="11">
        <v>0.87000000476837158</v>
      </c>
      <c r="S501" s="11">
        <v>4.2399997711181641</v>
      </c>
      <c r="T501" s="11">
        <v>2.25</v>
      </c>
      <c r="U501" s="11">
        <v>12.75</v>
      </c>
      <c r="V501" s="11">
        <v>0.12999999523162842</v>
      </c>
      <c r="W501" s="11">
        <v>0</v>
      </c>
      <c r="X501" s="11">
        <v>0.49000000953674316</v>
      </c>
      <c r="Y501" s="11">
        <v>9.8500003814697266</v>
      </c>
      <c r="Z501" s="11">
        <v>22.940000534057617</v>
      </c>
      <c r="AA501" s="11">
        <v>6.9099998474121094</v>
      </c>
      <c r="AB501" s="11">
        <v>10.789999961853027</v>
      </c>
      <c r="AC501" s="11">
        <v>0</v>
      </c>
      <c r="AD501" s="11">
        <v>2.9900000095367432</v>
      </c>
      <c r="AE501" s="11">
        <v>0</v>
      </c>
      <c r="AF501" s="11">
        <v>0</v>
      </c>
      <c r="AG501" s="11">
        <v>11.850000381469727</v>
      </c>
      <c r="AH501" s="11">
        <v>0</v>
      </c>
      <c r="AI501" s="11">
        <v>32.349998474121094</v>
      </c>
      <c r="AJ501" s="11">
        <v>0</v>
      </c>
      <c r="AK501" s="11">
        <v>2.9999999329447746E-2</v>
      </c>
      <c r="AL501" s="11">
        <v>0</v>
      </c>
      <c r="AM501" s="11">
        <v>0.87000000476837158</v>
      </c>
      <c r="AN501" s="11">
        <v>4.9800000190734863</v>
      </c>
      <c r="AO501" s="11">
        <v>0</v>
      </c>
      <c r="AP501" s="11">
        <v>0</v>
      </c>
      <c r="AQ501" s="11">
        <v>0</v>
      </c>
      <c r="AR501" s="11">
        <v>0.5</v>
      </c>
      <c r="AS501" s="11">
        <v>2.2300000190734863</v>
      </c>
      <c r="AT501" s="38">
        <v>2.2300000190734863</v>
      </c>
      <c r="AU501" s="11">
        <v>0</v>
      </c>
      <c r="AV501" s="11">
        <v>9.869999885559082</v>
      </c>
      <c r="AW501" s="11">
        <v>2.9999999329447746E-2</v>
      </c>
      <c r="AX501" s="11">
        <v>5.2800002098083496</v>
      </c>
      <c r="AY501" s="11">
        <v>8.1400003433227539</v>
      </c>
      <c r="AZ501" s="11">
        <v>0</v>
      </c>
      <c r="BA501" s="11">
        <v>5.2699999809265137</v>
      </c>
      <c r="BB501" s="11">
        <v>0.18000000715255737</v>
      </c>
      <c r="BC501" s="11">
        <v>0.46000000834465027</v>
      </c>
      <c r="BD501" s="11">
        <v>2.9999999329447746E-2</v>
      </c>
      <c r="BE501" s="11">
        <v>3.5299999713897705</v>
      </c>
      <c r="BF501" s="11">
        <v>0</v>
      </c>
      <c r="BG501" s="11">
        <v>9.0000003576278687E-2</v>
      </c>
      <c r="BH501" s="11">
        <v>5.000000074505806E-2</v>
      </c>
      <c r="BI501" s="11">
        <v>0</v>
      </c>
      <c r="BJ501" s="11">
        <v>0.34000000357627869</v>
      </c>
      <c r="BK501" s="11">
        <v>0.38999998569488525</v>
      </c>
      <c r="BL501" s="11">
        <v>0.17000000178813934</v>
      </c>
      <c r="BM501" s="11">
        <v>31.430000305175781</v>
      </c>
      <c r="BN501" s="11">
        <v>0</v>
      </c>
      <c r="BO501" s="11">
        <v>9.4499998092651367</v>
      </c>
      <c r="BP501" s="11">
        <v>0.18000000715255737</v>
      </c>
      <c r="BQ501" s="11">
        <v>31.549999237060547</v>
      </c>
      <c r="BR501" s="11">
        <v>0.44999998807907104</v>
      </c>
      <c r="BS501" s="11">
        <v>4.869999885559082</v>
      </c>
      <c r="BT501" s="11">
        <v>0.67000001668930054</v>
      </c>
      <c r="BU501" s="11">
        <v>32.979999542236328</v>
      </c>
      <c r="BV501" s="11">
        <v>1.7799999713897705</v>
      </c>
      <c r="BW501" s="11">
        <v>1</v>
      </c>
      <c r="BX501" s="11">
        <v>0.41999998688697815</v>
      </c>
      <c r="BY501" s="11">
        <v>0</v>
      </c>
      <c r="BZ501" s="11">
        <v>21.930000305175781</v>
      </c>
      <c r="CA501" s="11">
        <v>1.3300000429153442</v>
      </c>
      <c r="CB501" s="11">
        <v>17.559999465942383</v>
      </c>
      <c r="CC501" s="11">
        <v>2.6099998950958252</v>
      </c>
      <c r="CD501" s="11">
        <v>5.000000074505806E-2</v>
      </c>
      <c r="CE501" s="11">
        <v>0</v>
      </c>
      <c r="CF501" s="11">
        <v>4.869999885559082</v>
      </c>
      <c r="CG501" s="11">
        <v>0</v>
      </c>
      <c r="CH501" s="11">
        <v>4.440000057220459</v>
      </c>
      <c r="CI501" s="11">
        <v>35.259998321533203</v>
      </c>
      <c r="CJ501" s="11">
        <v>2.809999942779541</v>
      </c>
      <c r="CK501" s="11">
        <v>7.7950410544872284E-2</v>
      </c>
      <c r="CL501" s="11">
        <v>282.14999389648438</v>
      </c>
      <c r="CM501" s="11">
        <v>12.180000305175781</v>
      </c>
      <c r="CN501" s="11">
        <v>8.6572453379631042E-2</v>
      </c>
      <c r="CO501" s="11">
        <v>0</v>
      </c>
      <c r="CP501" s="11">
        <v>0</v>
      </c>
      <c r="CQ501" s="11">
        <v>15.550000190734863</v>
      </c>
      <c r="CR501" s="11">
        <v>0.27000001072883606</v>
      </c>
      <c r="CS501" s="11">
        <v>0</v>
      </c>
      <c r="CT501" s="11">
        <v>7.940000057220459</v>
      </c>
      <c r="CU501" s="11">
        <v>0.11999999731779099</v>
      </c>
      <c r="CV501" s="11">
        <v>0.14000000059604645</v>
      </c>
      <c r="CW501" s="11">
        <v>6.809999942779541</v>
      </c>
      <c r="CX501" s="11">
        <v>0</v>
      </c>
      <c r="CY501" s="11">
        <v>0.68999999761581421</v>
      </c>
      <c r="CZ501" s="11">
        <v>83.550003051757813</v>
      </c>
      <c r="DA501" s="11">
        <v>0.8399999737739563</v>
      </c>
      <c r="DB501" s="11">
        <v>2.4900000095367432</v>
      </c>
      <c r="DC501" s="11">
        <v>0</v>
      </c>
      <c r="DD501" s="11">
        <v>0</v>
      </c>
      <c r="DE501" s="11">
        <v>4.7800002098083496</v>
      </c>
      <c r="DF501" s="11">
        <v>0</v>
      </c>
      <c r="DG501" s="11">
        <v>0.62999999523162842</v>
      </c>
      <c r="DH501" s="11">
        <v>0</v>
      </c>
      <c r="DI501" s="11">
        <v>207.77999877929688</v>
      </c>
      <c r="DJ501" s="11">
        <v>159.33126831054688</v>
      </c>
      <c r="DK501" s="11">
        <v>0.56812268495559692</v>
      </c>
      <c r="DL501" s="11">
        <v>0</v>
      </c>
      <c r="DM501" s="11">
        <v>0</v>
      </c>
      <c r="DN501" s="11">
        <v>0</v>
      </c>
      <c r="DO501" s="11">
        <v>3.7899999618530273</v>
      </c>
      <c r="DP501" s="11">
        <v>56.270000457763672</v>
      </c>
      <c r="DQ501" s="11">
        <v>11.729999542236328</v>
      </c>
      <c r="DR501" s="11">
        <v>2.190000057220459</v>
      </c>
      <c r="DS501" s="38">
        <v>2.190000057220459</v>
      </c>
      <c r="DT501" s="11">
        <v>1.3400000333786011</v>
      </c>
      <c r="DU501" s="38">
        <v>8.869999885559082</v>
      </c>
      <c r="DV501" s="11">
        <v>8.869999885559082</v>
      </c>
      <c r="DW501" s="11">
        <v>16.159999847412109</v>
      </c>
      <c r="DX501" s="11">
        <v>0</v>
      </c>
      <c r="DY501" s="11">
        <v>13.029999732971191</v>
      </c>
      <c r="DZ501" s="11">
        <v>1.2400000095367432</v>
      </c>
      <c r="EA501" s="11">
        <v>17.309999465942383</v>
      </c>
      <c r="EB501" s="11">
        <v>509.58999633789063</v>
      </c>
      <c r="EC501" s="11">
        <v>10.191800117492676</v>
      </c>
      <c r="ED501" s="11">
        <v>499.398193359375</v>
      </c>
      <c r="EE501" s="11">
        <v>8.3999996185302734</v>
      </c>
      <c r="EF501" s="11">
        <v>0</v>
      </c>
      <c r="EG501" s="11">
        <v>6.7399997711181641</v>
      </c>
      <c r="EH501" s="11">
        <v>0</v>
      </c>
      <c r="EI501" s="11">
        <v>0</v>
      </c>
      <c r="EJ501" s="11">
        <v>18.680000305175781</v>
      </c>
      <c r="EK501" s="11">
        <v>15.199999809265137</v>
      </c>
      <c r="EL501" s="11">
        <v>1.1100000143051147</v>
      </c>
      <c r="EM501" s="11">
        <v>15.720000267028809</v>
      </c>
      <c r="EN501" s="11">
        <v>26.260000228881836</v>
      </c>
      <c r="EO501" s="11">
        <v>59.459999084472656</v>
      </c>
      <c r="EP501" s="11">
        <v>0</v>
      </c>
      <c r="EQ501" s="11">
        <v>0</v>
      </c>
      <c r="ER501" s="11">
        <v>16.010000228881836</v>
      </c>
      <c r="ES501" s="11">
        <v>1.0800000429153442</v>
      </c>
      <c r="ET501" s="11">
        <v>19.260000228881836</v>
      </c>
      <c r="EU501" s="38">
        <v>11.550000190734863</v>
      </c>
      <c r="EV501" s="11">
        <v>11.550000190734863</v>
      </c>
      <c r="EW501" s="11">
        <v>0</v>
      </c>
      <c r="EX501" s="11">
        <v>68.370002746582031</v>
      </c>
      <c r="EY501" s="11">
        <v>0</v>
      </c>
      <c r="EZ501" s="11">
        <v>0.27000001072883606</v>
      </c>
      <c r="FA501" s="11">
        <v>8.1599998474121094</v>
      </c>
      <c r="FB501" s="11">
        <v>0.70999997854232788</v>
      </c>
      <c r="FC501" s="11">
        <v>0.93000000715255737</v>
      </c>
      <c r="FD501" s="11">
        <v>0</v>
      </c>
      <c r="FE501" s="11">
        <v>36.659999847412109</v>
      </c>
      <c r="FF501" s="11">
        <v>0</v>
      </c>
      <c r="FG501" s="11">
        <v>9.9999997764825821E-3</v>
      </c>
      <c r="FH501" s="11">
        <v>0</v>
      </c>
      <c r="FI501" s="11">
        <v>18.770000457763672</v>
      </c>
      <c r="FJ501" s="11">
        <v>46.880001068115234</v>
      </c>
      <c r="FK501" s="11">
        <v>0.15999999642372131</v>
      </c>
      <c r="FL501" s="11">
        <v>0.18000000715255737</v>
      </c>
      <c r="FM501" s="11">
        <v>0.85000002384185791</v>
      </c>
      <c r="FN501" s="11">
        <v>0.20999999344348907</v>
      </c>
      <c r="FO501" s="11">
        <v>5.1399998664855957</v>
      </c>
      <c r="FP501" s="11">
        <v>0</v>
      </c>
      <c r="FQ501" s="11">
        <v>2.4600000381469727</v>
      </c>
      <c r="FR501" s="11">
        <v>20.559999465942383</v>
      </c>
      <c r="FS501" s="11">
        <v>1.5700000524520874</v>
      </c>
      <c r="FT501" s="11">
        <v>0</v>
      </c>
      <c r="FU501" s="11">
        <v>21.229999542236328</v>
      </c>
      <c r="FV501" s="11">
        <v>1.4199999570846558</v>
      </c>
      <c r="FW501" s="11">
        <v>0.38999998569488525</v>
      </c>
      <c r="FX501" s="11">
        <v>3.619999885559082</v>
      </c>
      <c r="FY501" s="11">
        <v>2.5899999141693115</v>
      </c>
      <c r="FZ501" s="11">
        <v>3.2100000381469727</v>
      </c>
      <c r="GA501" s="11">
        <v>18.049999237060547</v>
      </c>
      <c r="GB501" s="11">
        <v>10.579999923706055</v>
      </c>
      <c r="GC501" s="11">
        <v>0.10000000149011612</v>
      </c>
      <c r="GD501" s="11">
        <v>0</v>
      </c>
      <c r="GE501" s="11">
        <v>0</v>
      </c>
      <c r="GF501" s="11">
        <v>1.9299999475479126</v>
      </c>
      <c r="GG501" s="38">
        <v>1.9299999475479126</v>
      </c>
      <c r="GH501" s="11">
        <v>3.2599999904632568</v>
      </c>
      <c r="GI501" s="38">
        <v>0.14000000059604645</v>
      </c>
      <c r="GJ501" s="11">
        <v>0.14000000059604645</v>
      </c>
      <c r="GK501" s="38">
        <v>12.510000228881836</v>
      </c>
      <c r="GL501" s="11">
        <v>12.510000228881836</v>
      </c>
      <c r="GM501" s="11">
        <v>0</v>
      </c>
      <c r="GN501" s="11">
        <v>0</v>
      </c>
      <c r="GO501" s="11">
        <v>25.770000457763672</v>
      </c>
      <c r="GP501" s="11">
        <v>3.75</v>
      </c>
      <c r="GQ501" s="11">
        <v>282.26998901367188</v>
      </c>
      <c r="GR501" s="11">
        <v>9.1800003051757813</v>
      </c>
      <c r="GS501" s="11">
        <v>9.9999997764825821E-3</v>
      </c>
      <c r="GT501" s="11">
        <v>0</v>
      </c>
      <c r="GU501" s="11">
        <v>0.49000000953674316</v>
      </c>
      <c r="GV501" s="11">
        <v>12.079999923706055</v>
      </c>
      <c r="GW501" s="11">
        <v>0</v>
      </c>
      <c r="GX501" s="11">
        <v>18.620000839233398</v>
      </c>
      <c r="GY501" s="11">
        <v>83.879997253417969</v>
      </c>
      <c r="GZ501" s="11">
        <v>0</v>
      </c>
      <c r="HA501" s="11">
        <v>1.5399999618530273</v>
      </c>
      <c r="HB501" s="11">
        <v>0</v>
      </c>
      <c r="HC501" s="11">
        <v>3.690000057220459</v>
      </c>
      <c r="HD501" s="11">
        <v>23.219999313354492</v>
      </c>
      <c r="HE501" s="11">
        <v>9.3299999237060547</v>
      </c>
      <c r="HF501" s="11">
        <v>0.41999998688697815</v>
      </c>
      <c r="HG501" s="11">
        <v>5.000000074505806E-2</v>
      </c>
      <c r="HH501" s="11">
        <v>0.81999999284744263</v>
      </c>
      <c r="HI501" s="11">
        <v>1.2000000476837158</v>
      </c>
      <c r="HJ501" s="11">
        <v>4.179999828338623</v>
      </c>
      <c r="HK501" s="11">
        <v>111.88999938964844</v>
      </c>
      <c r="HL501" s="11">
        <v>0</v>
      </c>
      <c r="HM501" s="11">
        <v>1.9999999552965164E-2</v>
      </c>
      <c r="HN501" s="11">
        <v>0</v>
      </c>
      <c r="HO501" s="11">
        <v>18.510000228881836</v>
      </c>
      <c r="HP501" s="11">
        <v>25.649999618530273</v>
      </c>
      <c r="HQ501" s="11">
        <v>4.820000171661377</v>
      </c>
      <c r="HR501" s="11">
        <v>10.300000190734863</v>
      </c>
      <c r="HS501" s="11">
        <v>6.6999998092651367</v>
      </c>
      <c r="HT501" s="11">
        <v>0.37999999523162842</v>
      </c>
      <c r="HU501" s="11">
        <v>4.9099998474121094</v>
      </c>
      <c r="HV501" s="11">
        <v>0</v>
      </c>
    </row>
    <row r="502" spans="1:230" x14ac:dyDescent="0.3">
      <c r="A502" s="8">
        <v>22858</v>
      </c>
      <c r="B502" s="11">
        <v>105.59722137451172</v>
      </c>
      <c r="C502" s="11">
        <v>356.9837646484375</v>
      </c>
      <c r="D502" s="11">
        <v>99.029457092285156</v>
      </c>
      <c r="E502" s="11">
        <v>0</v>
      </c>
      <c r="F502" s="11">
        <v>2.9999999329447746E-2</v>
      </c>
      <c r="G502" s="11">
        <v>0.15000000596046448</v>
      </c>
      <c r="H502" s="11">
        <v>24.780000686645508</v>
      </c>
      <c r="I502" s="11">
        <v>0.8399999737739563</v>
      </c>
      <c r="J502" s="11">
        <v>0.18000000715255737</v>
      </c>
      <c r="K502" s="11">
        <v>0.18999999761581421</v>
      </c>
      <c r="L502" s="11">
        <v>1.8200000524520874</v>
      </c>
      <c r="M502" s="11">
        <v>0.37999999523162842</v>
      </c>
      <c r="N502" s="11">
        <v>0</v>
      </c>
      <c r="O502" s="11">
        <v>1.5199999809265137</v>
      </c>
      <c r="P502" s="11">
        <v>0</v>
      </c>
      <c r="Q502" s="11">
        <v>0</v>
      </c>
      <c r="R502" s="11">
        <v>0.33000001311302185</v>
      </c>
      <c r="S502" s="11">
        <v>0.85000002384185791</v>
      </c>
      <c r="T502" s="11">
        <v>0.15999999642372131</v>
      </c>
      <c r="U502" s="11">
        <v>2.0499999523162842</v>
      </c>
      <c r="V502" s="11">
        <v>9.0000003576278687E-2</v>
      </c>
      <c r="W502" s="11">
        <v>1.1200000047683716</v>
      </c>
      <c r="X502" s="11">
        <v>0.4699999988079071</v>
      </c>
      <c r="Y502" s="11">
        <v>4.7100000381469727</v>
      </c>
      <c r="Z502" s="11">
        <v>15</v>
      </c>
      <c r="AA502" s="11">
        <v>3.5699999332427979</v>
      </c>
      <c r="AB502" s="11">
        <v>3.2699999809265137</v>
      </c>
      <c r="AC502" s="11">
        <v>0</v>
      </c>
      <c r="AD502" s="11">
        <v>0.9100000262260437</v>
      </c>
      <c r="AE502" s="11">
        <v>0</v>
      </c>
      <c r="AF502" s="11">
        <v>0</v>
      </c>
      <c r="AG502" s="11">
        <v>3.4700000286102295</v>
      </c>
      <c r="AH502" s="11">
        <v>0</v>
      </c>
      <c r="AI502" s="11">
        <v>10.75</v>
      </c>
      <c r="AJ502" s="11">
        <v>0</v>
      </c>
      <c r="AK502" s="11">
        <v>0</v>
      </c>
      <c r="AL502" s="11">
        <v>0</v>
      </c>
      <c r="AM502" s="11">
        <v>0.38999998569488525</v>
      </c>
      <c r="AN502" s="11">
        <v>3.7699999809265137</v>
      </c>
      <c r="AO502" s="11">
        <v>0</v>
      </c>
      <c r="AP502" s="11">
        <v>0.37000000476837158</v>
      </c>
      <c r="AQ502" s="11">
        <v>1.9999999552965164E-2</v>
      </c>
      <c r="AR502" s="11">
        <v>7.9999998211860657E-2</v>
      </c>
      <c r="AS502" s="11">
        <v>0.40000000596046448</v>
      </c>
      <c r="AT502" s="38">
        <v>0.40000000596046448</v>
      </c>
      <c r="AU502" s="11">
        <v>0.18999999761581421</v>
      </c>
      <c r="AV502" s="11">
        <v>0.51999998092651367</v>
      </c>
      <c r="AW502" s="11">
        <v>0</v>
      </c>
      <c r="AX502" s="11">
        <v>1.0099999904632568</v>
      </c>
      <c r="AY502" s="11">
        <v>1.6299999952316284</v>
      </c>
      <c r="AZ502" s="11">
        <v>0</v>
      </c>
      <c r="BA502" s="11">
        <v>1.7899999618530273</v>
      </c>
      <c r="BB502" s="11">
        <v>2.9999999329447746E-2</v>
      </c>
      <c r="BC502" s="11">
        <v>1.9999999552965164E-2</v>
      </c>
      <c r="BD502" s="11">
        <v>0</v>
      </c>
      <c r="BE502" s="11">
        <v>0.28999999165534973</v>
      </c>
      <c r="BF502" s="11">
        <v>0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M502" s="11">
        <v>11.420000076293945</v>
      </c>
      <c r="BN502" s="11">
        <v>0</v>
      </c>
      <c r="BO502" s="11">
        <v>6.0500001907348633</v>
      </c>
      <c r="BP502" s="11">
        <v>0</v>
      </c>
      <c r="BQ502" s="11">
        <v>8.1700000762939453</v>
      </c>
      <c r="BR502" s="11">
        <v>0.30000001192092896</v>
      </c>
      <c r="BS502" s="11">
        <v>1.6499999761581421</v>
      </c>
      <c r="BT502" s="11">
        <v>0.15999999642372131</v>
      </c>
      <c r="BU502" s="11">
        <v>5.809999942779541</v>
      </c>
      <c r="BV502" s="11">
        <v>1.9999999552965164E-2</v>
      </c>
      <c r="BW502" s="11">
        <v>0.10000000149011612</v>
      </c>
      <c r="BX502" s="11">
        <v>9.9999997764825821E-3</v>
      </c>
      <c r="BY502" s="11">
        <v>0</v>
      </c>
      <c r="BZ502" s="11">
        <v>2.880000114440918</v>
      </c>
      <c r="CA502" s="11">
        <v>0.18999999761581421</v>
      </c>
      <c r="CB502" s="11">
        <v>3.380000114440918</v>
      </c>
      <c r="CC502" s="11">
        <v>0.41999998688697815</v>
      </c>
      <c r="CD502" s="11">
        <v>0</v>
      </c>
      <c r="CE502" s="11">
        <v>0</v>
      </c>
      <c r="CF502" s="11">
        <v>0.25</v>
      </c>
      <c r="CG502" s="11">
        <v>0</v>
      </c>
      <c r="CH502" s="11">
        <v>1.3500000238418579</v>
      </c>
      <c r="CI502" s="11">
        <v>6.380000114440918</v>
      </c>
      <c r="CJ502" s="11">
        <v>0</v>
      </c>
      <c r="CK502" s="11">
        <v>2.1520662121474743E-3</v>
      </c>
      <c r="CL502" s="11">
        <v>78.290000915527344</v>
      </c>
      <c r="CM502" s="11">
        <v>2.4600000381469727</v>
      </c>
      <c r="CN502" s="11">
        <v>7.6084531843662262E-2</v>
      </c>
      <c r="CO502" s="11">
        <v>0</v>
      </c>
      <c r="CP502" s="11">
        <v>0</v>
      </c>
      <c r="CQ502" s="11">
        <v>1.5099999904632568</v>
      </c>
      <c r="CR502" s="11">
        <v>7.0000000298023224E-2</v>
      </c>
      <c r="CS502" s="11">
        <v>0</v>
      </c>
      <c r="CT502" s="11">
        <v>0.50999999046325684</v>
      </c>
      <c r="CU502" s="11">
        <v>1.9999999552965164E-2</v>
      </c>
      <c r="CV502" s="11">
        <v>1.9999999552965164E-2</v>
      </c>
      <c r="CW502" s="11">
        <v>1.5</v>
      </c>
      <c r="CX502" s="11">
        <v>0</v>
      </c>
      <c r="CY502" s="11">
        <v>0.31000000238418579</v>
      </c>
      <c r="CZ502" s="11">
        <v>15.319999694824219</v>
      </c>
      <c r="DA502" s="11">
        <v>0.10999999940395355</v>
      </c>
      <c r="DB502" s="11">
        <v>0.73000001907348633</v>
      </c>
      <c r="DC502" s="11">
        <v>0</v>
      </c>
      <c r="DD502" s="11">
        <v>0</v>
      </c>
      <c r="DE502" s="11">
        <v>0.88999998569488525</v>
      </c>
      <c r="DF502" s="11">
        <v>0</v>
      </c>
      <c r="DG502" s="11">
        <v>0.15000000596046448</v>
      </c>
      <c r="DH502" s="11">
        <v>0</v>
      </c>
      <c r="DI502" s="11">
        <v>53.830001831054688</v>
      </c>
      <c r="DJ502" s="11">
        <v>67.954177856445313</v>
      </c>
      <c r="DK502" s="11">
        <v>0.16608679294586182</v>
      </c>
      <c r="DL502" s="11">
        <v>0</v>
      </c>
      <c r="DM502" s="11">
        <v>0</v>
      </c>
      <c r="DN502" s="11">
        <v>0</v>
      </c>
      <c r="DO502" s="11">
        <v>1.0800000429153442</v>
      </c>
      <c r="DP502" s="11">
        <v>16.319999694824219</v>
      </c>
      <c r="DQ502" s="11">
        <v>3.7100000381469727</v>
      </c>
      <c r="DR502" s="11">
        <v>0.73000001907348633</v>
      </c>
      <c r="DS502" s="38">
        <v>0.73000001907348633</v>
      </c>
      <c r="DT502" s="11">
        <v>0.27000001072883606</v>
      </c>
      <c r="DU502" s="38">
        <v>3.2200000286102295</v>
      </c>
      <c r="DV502" s="11">
        <v>3.2200000286102295</v>
      </c>
      <c r="DW502" s="11">
        <v>6.5300002098083496</v>
      </c>
      <c r="DX502" s="11">
        <v>0</v>
      </c>
      <c r="DY502" s="11">
        <v>3.1099998950958252</v>
      </c>
      <c r="DZ502" s="11">
        <v>0.37999999523162842</v>
      </c>
      <c r="EA502" s="11">
        <v>8.7600002288818359</v>
      </c>
      <c r="EB502" s="11">
        <v>209.33999633789063</v>
      </c>
      <c r="EC502" s="11">
        <v>4.1868000030517578</v>
      </c>
      <c r="ED502" s="11">
        <v>205.1531982421875</v>
      </c>
      <c r="EE502" s="11">
        <v>4.2899999618530273</v>
      </c>
      <c r="EF502" s="11">
        <v>0</v>
      </c>
      <c r="EG502" s="11">
        <v>1.8999999761581421</v>
      </c>
      <c r="EH502" s="11">
        <v>0.17000000178813934</v>
      </c>
      <c r="EI502" s="11">
        <v>0</v>
      </c>
      <c r="EJ502" s="11">
        <v>12.210000038146973</v>
      </c>
      <c r="EK502" s="11">
        <v>7.119999885559082</v>
      </c>
      <c r="EL502" s="11">
        <v>0.17000000178813934</v>
      </c>
      <c r="EM502" s="11">
        <v>2.4600000381469727</v>
      </c>
      <c r="EN502" s="11">
        <v>4.7399997711181641</v>
      </c>
      <c r="EO502" s="11">
        <v>31.569999694824219</v>
      </c>
      <c r="EP502" s="11">
        <v>0</v>
      </c>
      <c r="EQ502" s="11">
        <v>0</v>
      </c>
      <c r="ER502" s="11">
        <v>0.18000000715255737</v>
      </c>
      <c r="ES502" s="11">
        <v>9.0000003576278687E-2</v>
      </c>
      <c r="ET502" s="11">
        <v>1.6799999475479126</v>
      </c>
      <c r="EU502" s="38">
        <v>0.57999998331069946</v>
      </c>
      <c r="EV502" s="11">
        <v>0.57999998331069946</v>
      </c>
      <c r="EW502" s="11">
        <v>0</v>
      </c>
      <c r="EX502" s="11">
        <v>17.760000228881836</v>
      </c>
      <c r="EY502" s="11">
        <v>0.62000000476837158</v>
      </c>
      <c r="EZ502" s="11">
        <v>3.9999999105930328E-2</v>
      </c>
      <c r="FA502" s="11">
        <v>2.7400000095367432</v>
      </c>
      <c r="FB502" s="11">
        <v>0.31999999284744263</v>
      </c>
      <c r="FC502" s="11">
        <v>0.43000000715255737</v>
      </c>
      <c r="FD502" s="11">
        <v>0</v>
      </c>
      <c r="FE502" s="11">
        <v>17.280000686645508</v>
      </c>
      <c r="FF502" s="11">
        <v>0</v>
      </c>
      <c r="FG502" s="11">
        <v>0</v>
      </c>
      <c r="FH502" s="11">
        <v>3.9999999105930328E-2</v>
      </c>
      <c r="FI502" s="11">
        <v>2.5799999237060547</v>
      </c>
      <c r="FJ502" s="11">
        <v>17.469999313354492</v>
      </c>
      <c r="FK502" s="11">
        <v>0.20000000298023224</v>
      </c>
      <c r="FL502" s="11">
        <v>2.9999999329447746E-2</v>
      </c>
      <c r="FM502" s="11">
        <v>0</v>
      </c>
      <c r="FN502" s="11">
        <v>0</v>
      </c>
      <c r="FO502" s="11">
        <v>1.7100000381469727</v>
      </c>
      <c r="FP502" s="11">
        <v>0</v>
      </c>
      <c r="FQ502" s="11">
        <v>1.2300000190734863</v>
      </c>
      <c r="FR502" s="11">
        <v>8.3100004196166992</v>
      </c>
      <c r="FS502" s="11">
        <v>0.89999997615814209</v>
      </c>
      <c r="FT502" s="11">
        <v>0</v>
      </c>
      <c r="FU502" s="11">
        <v>4.0100002288818359</v>
      </c>
      <c r="FV502" s="11">
        <v>0.63999998569488525</v>
      </c>
      <c r="FW502" s="11">
        <v>0</v>
      </c>
      <c r="FX502" s="11">
        <v>1.4099999666213989</v>
      </c>
      <c r="FY502" s="11">
        <v>2.2699999809265137</v>
      </c>
      <c r="FZ502" s="11">
        <v>0</v>
      </c>
      <c r="GA502" s="11">
        <v>3.6400001049041748</v>
      </c>
      <c r="GB502" s="11">
        <v>2.130000114440918</v>
      </c>
      <c r="GC502" s="11">
        <v>0</v>
      </c>
      <c r="GD502" s="11">
        <v>0.44421568512916565</v>
      </c>
      <c r="GE502" s="11">
        <v>1.9700000286102295</v>
      </c>
      <c r="GF502" s="11">
        <v>0.92000001668930054</v>
      </c>
      <c r="GG502" s="38">
        <v>0.92000001668930054</v>
      </c>
      <c r="GH502" s="11">
        <v>0.17000000178813934</v>
      </c>
      <c r="GI502" s="38">
        <v>2.9999999329447746E-2</v>
      </c>
      <c r="GJ502" s="11">
        <v>2.9999999329447746E-2</v>
      </c>
      <c r="GK502" s="38">
        <v>1.7200000286102295</v>
      </c>
      <c r="GL502" s="11">
        <v>1.7200000286102295</v>
      </c>
      <c r="GM502" s="11">
        <v>0</v>
      </c>
      <c r="GN502" s="11">
        <v>5.2300000190734863</v>
      </c>
      <c r="GO502" s="11">
        <v>2.1600000858306885</v>
      </c>
      <c r="GP502" s="11">
        <v>1.4800000190734863</v>
      </c>
      <c r="GQ502" s="11">
        <v>207.66000366210938</v>
      </c>
      <c r="GR502" s="11">
        <v>0.31999999284744263</v>
      </c>
      <c r="GS502" s="11">
        <v>0</v>
      </c>
      <c r="GT502" s="11">
        <v>0</v>
      </c>
      <c r="GU502" s="11">
        <v>7.0000000298023224E-2</v>
      </c>
      <c r="GV502" s="11">
        <v>2.440000057220459</v>
      </c>
      <c r="GW502" s="11">
        <v>0</v>
      </c>
      <c r="GX502" s="11">
        <v>1.8899999856948853</v>
      </c>
      <c r="GY502" s="11">
        <v>11.810000419616699</v>
      </c>
      <c r="GZ502" s="11">
        <v>0</v>
      </c>
      <c r="HA502" s="11">
        <v>1.4900000095367432</v>
      </c>
      <c r="HB502" s="11">
        <v>0.67000001668930054</v>
      </c>
      <c r="HC502" s="11">
        <v>2.2200000286102295</v>
      </c>
      <c r="HD502" s="11">
        <v>3.5499999523162842</v>
      </c>
      <c r="HE502" s="11">
        <v>0.67000001668930054</v>
      </c>
      <c r="HF502" s="11">
        <v>0.5</v>
      </c>
      <c r="HG502" s="11">
        <v>0</v>
      </c>
      <c r="HH502" s="11">
        <v>4.0199999809265137</v>
      </c>
      <c r="HI502" s="11">
        <v>9.9999997764825821E-3</v>
      </c>
      <c r="HJ502" s="11">
        <v>0.68000000715255737</v>
      </c>
      <c r="HK502" s="11">
        <v>21.700000762939453</v>
      </c>
      <c r="HL502" s="11">
        <v>9.0000003576278687E-2</v>
      </c>
      <c r="HM502" s="11">
        <v>0</v>
      </c>
      <c r="HN502" s="11">
        <v>0</v>
      </c>
      <c r="HO502" s="11">
        <v>2.6099998950958252</v>
      </c>
      <c r="HP502" s="11">
        <v>3.5</v>
      </c>
      <c r="HQ502" s="11">
        <v>2.1700000762939453</v>
      </c>
      <c r="HR502" s="11">
        <v>4.6399998664855957</v>
      </c>
      <c r="HS502" s="11">
        <v>3.0199999809265137</v>
      </c>
      <c r="HT502" s="11">
        <v>0.10999999940395355</v>
      </c>
      <c r="HU502" s="11">
        <v>2.2000000476837158</v>
      </c>
      <c r="HV502" s="11">
        <v>0.23000000417232513</v>
      </c>
    </row>
    <row r="503" spans="1:230" x14ac:dyDescent="0.3">
      <c r="A503" s="8">
        <v>22889</v>
      </c>
      <c r="B503" s="11">
        <v>103.71967315673828</v>
      </c>
      <c r="C503" s="11">
        <v>253.15162658691406</v>
      </c>
      <c r="D503" s="11">
        <v>101.35836791992188</v>
      </c>
      <c r="E503" s="11">
        <v>0</v>
      </c>
      <c r="F503" s="11">
        <v>9.9999997764825821E-3</v>
      </c>
      <c r="G503" s="11">
        <v>3.9999999105930328E-2</v>
      </c>
      <c r="H503" s="11">
        <v>21.290000915527344</v>
      </c>
      <c r="I503" s="11">
        <v>0.15999999642372131</v>
      </c>
      <c r="J503" s="11">
        <v>5.9999998658895493E-2</v>
      </c>
      <c r="K503" s="11">
        <v>5.9999998658895493E-2</v>
      </c>
      <c r="L503" s="11">
        <v>1.6299999952316284</v>
      </c>
      <c r="M503" s="11">
        <v>0.15999999642372131</v>
      </c>
      <c r="N503" s="11">
        <v>0</v>
      </c>
      <c r="O503" s="11">
        <v>1.3799999952316284</v>
      </c>
      <c r="P503" s="11">
        <v>0</v>
      </c>
      <c r="Q503" s="11">
        <v>0</v>
      </c>
      <c r="R503" s="11">
        <v>0.34000000357627869</v>
      </c>
      <c r="S503" s="11">
        <v>0</v>
      </c>
      <c r="T503" s="11">
        <v>0</v>
      </c>
      <c r="U503" s="11">
        <v>3.1500000953674316</v>
      </c>
      <c r="V503" s="11">
        <v>5.9999998658895493E-2</v>
      </c>
      <c r="W503" s="11">
        <v>0.79000002145767212</v>
      </c>
      <c r="X503" s="11">
        <v>0.27000001072883606</v>
      </c>
      <c r="Y503" s="11">
        <v>3.9300000667572021</v>
      </c>
      <c r="Z503" s="11">
        <v>12.020000457763672</v>
      </c>
      <c r="AA503" s="11">
        <v>2.940000057220459</v>
      </c>
      <c r="AB503" s="11">
        <v>0.97000002861022949</v>
      </c>
      <c r="AC503" s="11">
        <v>0</v>
      </c>
      <c r="AD503" s="11">
        <v>0.27000001072883606</v>
      </c>
      <c r="AE503" s="11">
        <v>0</v>
      </c>
      <c r="AF503" s="11">
        <v>0</v>
      </c>
      <c r="AG503" s="11">
        <v>0.72000002861022949</v>
      </c>
      <c r="AH503" s="11">
        <v>0</v>
      </c>
      <c r="AI503" s="11">
        <v>3.0899999141693115</v>
      </c>
      <c r="AJ503" s="11">
        <v>0</v>
      </c>
      <c r="AK503" s="11">
        <v>0</v>
      </c>
      <c r="AL503" s="11">
        <v>0</v>
      </c>
      <c r="AM503" s="11">
        <v>0.31999999284744263</v>
      </c>
      <c r="AN503" s="11">
        <v>1.059999942779541</v>
      </c>
      <c r="AO503" s="11">
        <v>0</v>
      </c>
      <c r="AP503" s="11">
        <v>0.25999999046325684</v>
      </c>
      <c r="AQ503" s="11">
        <v>1.9999999552965164E-2</v>
      </c>
      <c r="AR503" s="11">
        <v>2.9999999329447746E-2</v>
      </c>
      <c r="AS503" s="11">
        <v>0.18999999761581421</v>
      </c>
      <c r="AT503" s="38">
        <v>0.18999999761581421</v>
      </c>
      <c r="AU503" s="11">
        <v>0.12999999523162842</v>
      </c>
      <c r="AV503" s="11">
        <v>9.9999997764825821E-3</v>
      </c>
      <c r="AW503" s="11">
        <v>0</v>
      </c>
      <c r="AX503" s="11">
        <v>0.76999998092651367</v>
      </c>
      <c r="AY503" s="11">
        <v>0.5</v>
      </c>
      <c r="AZ503" s="11">
        <v>0</v>
      </c>
      <c r="BA503" s="11">
        <v>1.4299999475479126</v>
      </c>
      <c r="BB503" s="11">
        <v>9.9999997764825821E-3</v>
      </c>
      <c r="BC503" s="11">
        <v>9.9999997764825821E-3</v>
      </c>
      <c r="BD503" s="11">
        <v>0</v>
      </c>
      <c r="BE503" s="11">
        <v>7.0000000298023224E-2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5.0900001525878906</v>
      </c>
      <c r="BP503" s="11">
        <v>0</v>
      </c>
      <c r="BQ503" s="11">
        <v>4.25</v>
      </c>
      <c r="BR503" s="11">
        <v>0.20000000298023224</v>
      </c>
      <c r="BS503" s="11">
        <v>0.5899999737739563</v>
      </c>
      <c r="BT503" s="11">
        <v>0.14000000059604645</v>
      </c>
      <c r="BU503" s="11">
        <v>0</v>
      </c>
      <c r="BV503" s="11">
        <v>0</v>
      </c>
      <c r="BW503" s="11">
        <v>0</v>
      </c>
      <c r="BX503" s="11">
        <v>0</v>
      </c>
      <c r="BY503" s="11">
        <v>0</v>
      </c>
      <c r="BZ503" s="11">
        <v>0.75999999046325684</v>
      </c>
      <c r="CA503" s="11">
        <v>7.0000000298023224E-2</v>
      </c>
      <c r="CB503" s="11">
        <v>0.73000001907348633</v>
      </c>
      <c r="CC503" s="11">
        <v>0.64999997615814209</v>
      </c>
      <c r="CD503" s="11">
        <v>0</v>
      </c>
      <c r="CE503" s="11">
        <v>0</v>
      </c>
      <c r="CF503" s="11">
        <v>0</v>
      </c>
      <c r="CG503" s="11">
        <v>0</v>
      </c>
      <c r="CH503" s="11">
        <v>0.68000000715255737</v>
      </c>
      <c r="CI503" s="11">
        <v>1.3300000429153442</v>
      </c>
      <c r="CJ503" s="11">
        <v>0.18000000715255737</v>
      </c>
      <c r="CK503" s="11">
        <v>1.4142148429527879E-3</v>
      </c>
      <c r="CL503" s="11">
        <v>10.520000457763672</v>
      </c>
      <c r="CM503" s="11">
        <v>0.46000000834465027</v>
      </c>
      <c r="CN503" s="11">
        <v>6.1476033180952072E-2</v>
      </c>
      <c r="CO503" s="11">
        <v>0</v>
      </c>
      <c r="CP503" s="11">
        <v>0</v>
      </c>
      <c r="CQ503" s="11">
        <v>0.37000000476837158</v>
      </c>
      <c r="CR503" s="11">
        <v>3.9999999105930328E-2</v>
      </c>
      <c r="CS503" s="11">
        <v>0</v>
      </c>
      <c r="CT503" s="11">
        <v>0.12999999523162842</v>
      </c>
      <c r="CU503" s="11">
        <v>0</v>
      </c>
      <c r="CV503" s="11">
        <v>0</v>
      </c>
      <c r="CW503" s="11">
        <v>0.50999999046325684</v>
      </c>
      <c r="CX503" s="11">
        <v>0</v>
      </c>
      <c r="CY503" s="11">
        <v>0.18999999761581421</v>
      </c>
      <c r="CZ503" s="11">
        <v>0</v>
      </c>
      <c r="DA503" s="11">
        <v>0</v>
      </c>
      <c r="DB503" s="11">
        <v>0.23000000417232513</v>
      </c>
      <c r="DC503" s="11">
        <v>0</v>
      </c>
      <c r="DD503" s="11">
        <v>0</v>
      </c>
      <c r="DE503" s="11">
        <v>0.10000000149011612</v>
      </c>
      <c r="DF503" s="11">
        <v>0</v>
      </c>
      <c r="DG503" s="11">
        <v>0.37999999523162842</v>
      </c>
      <c r="DH503" s="11">
        <v>0</v>
      </c>
      <c r="DI503" s="11">
        <v>10.130000114440918</v>
      </c>
      <c r="DJ503" s="11">
        <v>37.395530700683594</v>
      </c>
      <c r="DK503" s="11">
        <v>0.73890691995620728</v>
      </c>
      <c r="DL503" s="11">
        <v>0.18999999761581421</v>
      </c>
      <c r="DM503" s="11">
        <v>0</v>
      </c>
      <c r="DN503" s="11">
        <v>0</v>
      </c>
      <c r="DO503" s="11">
        <v>0.37000000476837158</v>
      </c>
      <c r="DP503" s="11">
        <v>7.4699997901916504</v>
      </c>
      <c r="DQ503" s="11">
        <v>1.7100000381469727</v>
      </c>
      <c r="DR503" s="11">
        <v>0.6600000262260437</v>
      </c>
      <c r="DS503" s="38">
        <v>0.6600000262260437</v>
      </c>
      <c r="DT503" s="11">
        <v>0</v>
      </c>
      <c r="DU503" s="38">
        <v>0</v>
      </c>
      <c r="DV503" s="11">
        <v>0</v>
      </c>
      <c r="DW503" s="11">
        <v>1.6599999666213989</v>
      </c>
      <c r="DX503" s="11">
        <v>0</v>
      </c>
      <c r="DY503" s="11">
        <v>2.190000057220459</v>
      </c>
      <c r="DZ503" s="11">
        <v>0.10999999940395355</v>
      </c>
      <c r="EA503" s="11">
        <v>6.25</v>
      </c>
      <c r="EB503" s="11">
        <v>56.720001220703125</v>
      </c>
      <c r="EC503" s="11">
        <v>1.1344000101089478</v>
      </c>
      <c r="ED503" s="11">
        <v>55.585601806640625</v>
      </c>
      <c r="EE503" s="11">
        <v>3.8499999046325684</v>
      </c>
      <c r="EF503" s="11">
        <v>0</v>
      </c>
      <c r="EG503" s="11">
        <v>0.31000000238418579</v>
      </c>
      <c r="EH503" s="11">
        <v>0</v>
      </c>
      <c r="EI503" s="11">
        <v>0</v>
      </c>
      <c r="EJ503" s="11">
        <v>10.489999771118164</v>
      </c>
      <c r="EK503" s="11">
        <v>3.7699999809265137</v>
      </c>
      <c r="EL503" s="11">
        <v>5.9999998658895493E-2</v>
      </c>
      <c r="EM503" s="11">
        <v>0.9100000262260437</v>
      </c>
      <c r="EN503" s="11">
        <v>1.9700000286102295</v>
      </c>
      <c r="EO503" s="11">
        <v>31.309999465942383</v>
      </c>
      <c r="EP503" s="11">
        <v>0</v>
      </c>
      <c r="EQ503" s="11">
        <v>0</v>
      </c>
      <c r="ER503" s="11">
        <v>0</v>
      </c>
      <c r="ES503" s="11">
        <v>5.000000074505806E-2</v>
      </c>
      <c r="ET503" s="11">
        <v>0.97000002861022949</v>
      </c>
      <c r="EU503" s="38">
        <v>0.36000001430511475</v>
      </c>
      <c r="EV503" s="11">
        <v>0.36000001430511475</v>
      </c>
      <c r="EW503" s="11">
        <v>0</v>
      </c>
      <c r="EX503" s="11">
        <v>10.270000457763672</v>
      </c>
      <c r="EY503" s="11">
        <v>0.52999997138977051</v>
      </c>
      <c r="EZ503" s="11">
        <v>9.9999997764825821E-3</v>
      </c>
      <c r="FA503" s="11">
        <v>1.1799999475479126</v>
      </c>
      <c r="FB503" s="11">
        <v>0.18999999761581421</v>
      </c>
      <c r="FC503" s="11">
        <v>0.28999999165534973</v>
      </c>
      <c r="FD503" s="11">
        <v>0</v>
      </c>
      <c r="FE503" s="11">
        <v>0</v>
      </c>
      <c r="FF503" s="11">
        <v>0</v>
      </c>
      <c r="FG503" s="11">
        <v>0</v>
      </c>
      <c r="FH503" s="11">
        <v>3.9999999105930328E-2</v>
      </c>
      <c r="FI503" s="11">
        <v>1.6299999952316284</v>
      </c>
      <c r="FJ503" s="11">
        <v>3.5399999618530273</v>
      </c>
      <c r="FK503" s="11">
        <v>0.18999999761581421</v>
      </c>
      <c r="FL503" s="11">
        <v>1.9999999552965164E-2</v>
      </c>
      <c r="FM503" s="11">
        <v>0</v>
      </c>
      <c r="FN503" s="11">
        <v>0</v>
      </c>
      <c r="FO503" s="11">
        <v>0.31999999284744263</v>
      </c>
      <c r="FP503" s="11">
        <v>0</v>
      </c>
      <c r="FQ503" s="11">
        <v>0.25</v>
      </c>
      <c r="FR503" s="11">
        <v>2.1099998950958252</v>
      </c>
      <c r="FS503" s="11">
        <v>1.0399999618530273</v>
      </c>
      <c r="FT503" s="11">
        <v>0</v>
      </c>
      <c r="FU503" s="11">
        <v>0.2800000011920929</v>
      </c>
      <c r="FV503" s="11">
        <v>0.56000000238418579</v>
      </c>
      <c r="FW503" s="11">
        <v>0</v>
      </c>
      <c r="FX503" s="11">
        <v>0.76999998092651367</v>
      </c>
      <c r="FY503" s="11">
        <v>0</v>
      </c>
      <c r="FZ503" s="11">
        <v>0</v>
      </c>
      <c r="GA503" s="11">
        <v>0.60000002384185791</v>
      </c>
      <c r="GB503" s="11">
        <v>0.34999999403953552</v>
      </c>
      <c r="GC503" s="11">
        <v>0</v>
      </c>
      <c r="GD503" s="11">
        <v>0.52088236808776855</v>
      </c>
      <c r="GE503" s="11">
        <v>2.309999942779541</v>
      </c>
      <c r="GF503" s="11">
        <v>0.62999999523162842</v>
      </c>
      <c r="GG503" s="38">
        <v>0.62999999523162842</v>
      </c>
      <c r="GH503" s="11">
        <v>0</v>
      </c>
      <c r="GI503" s="38">
        <v>7.9999998211860657E-2</v>
      </c>
      <c r="GJ503" s="11">
        <v>7.9999998211860657E-2</v>
      </c>
      <c r="GK503" s="38">
        <v>1.0900000333786011</v>
      </c>
      <c r="GL503" s="11">
        <v>1.0900000333786011</v>
      </c>
      <c r="GM503" s="11">
        <v>0</v>
      </c>
      <c r="GN503" s="11">
        <v>6.5500001907348633</v>
      </c>
      <c r="GO503" s="11">
        <v>0.55000001192092896</v>
      </c>
      <c r="GP503" s="11">
        <v>0</v>
      </c>
      <c r="GQ503" s="11">
        <v>205.25</v>
      </c>
      <c r="GR503" s="11">
        <v>0</v>
      </c>
      <c r="GS503" s="11">
        <v>0</v>
      </c>
      <c r="GT503" s="11">
        <v>0</v>
      </c>
      <c r="GU503" s="11">
        <v>1.9999999552965164E-2</v>
      </c>
      <c r="GV503" s="11">
        <v>0.40000000596046448</v>
      </c>
      <c r="GW503" s="11">
        <v>0</v>
      </c>
      <c r="GX503" s="11">
        <v>0.80000001192092896</v>
      </c>
      <c r="GY503" s="11">
        <v>2.119999885559082</v>
      </c>
      <c r="GZ503" s="11">
        <v>0</v>
      </c>
      <c r="HA503" s="11">
        <v>0.87000000476837158</v>
      </c>
      <c r="HB503" s="11">
        <v>0.44999998807907104</v>
      </c>
      <c r="HC503" s="11">
        <v>2.0299999713897705</v>
      </c>
      <c r="HD503" s="11">
        <v>1.8999999761581421</v>
      </c>
      <c r="HE503" s="11">
        <v>0.14000000059604645</v>
      </c>
      <c r="HF503" s="11">
        <v>0.49000000953674316</v>
      </c>
      <c r="HG503" s="11">
        <v>0</v>
      </c>
      <c r="HH503" s="11">
        <v>0</v>
      </c>
      <c r="HI503" s="11">
        <v>0</v>
      </c>
      <c r="HJ503" s="11">
        <v>0.46000000834465027</v>
      </c>
      <c r="HK503" s="11">
        <v>13.760000228881836</v>
      </c>
      <c r="HL503" s="11">
        <v>7.9999998211860657E-2</v>
      </c>
      <c r="HM503" s="11">
        <v>0</v>
      </c>
      <c r="HN503" s="11">
        <v>0</v>
      </c>
      <c r="HO503" s="11">
        <v>0.4699999988079071</v>
      </c>
      <c r="HP503" s="11">
        <v>0.49000000953674316</v>
      </c>
      <c r="HQ503" s="11">
        <v>1.8799999952316284</v>
      </c>
      <c r="HR503" s="11">
        <v>4.0199999809265137</v>
      </c>
      <c r="HS503" s="11">
        <v>2.6099998950958252</v>
      </c>
      <c r="HT503" s="11">
        <v>3.9999999105930328E-2</v>
      </c>
      <c r="HU503" s="11">
        <v>1.8300000429153442</v>
      </c>
      <c r="HV503" s="11">
        <v>0.15999999642372131</v>
      </c>
    </row>
    <row r="504" spans="1:230" x14ac:dyDescent="0.3">
      <c r="A504" s="8">
        <v>22919</v>
      </c>
      <c r="B504" s="11">
        <v>84.08526611328125</v>
      </c>
      <c r="C504" s="11">
        <v>153.41397094726563</v>
      </c>
      <c r="D504" s="11">
        <v>78.634941101074219</v>
      </c>
      <c r="E504" s="11">
        <v>0</v>
      </c>
      <c r="F504" s="11">
        <v>0</v>
      </c>
      <c r="G504" s="11">
        <v>9.9999997764825821E-3</v>
      </c>
      <c r="H504" s="11">
        <v>16.649999618530273</v>
      </c>
      <c r="I504" s="11">
        <v>5.000000074505806E-2</v>
      </c>
      <c r="J504" s="11">
        <v>3.9999999105930328E-2</v>
      </c>
      <c r="K504" s="11">
        <v>2.9999999329447746E-2</v>
      </c>
      <c r="L504" s="11">
        <v>1.6299999952316284</v>
      </c>
      <c r="M504" s="11">
        <v>1.9999999552965164E-2</v>
      </c>
      <c r="N504" s="11">
        <v>0</v>
      </c>
      <c r="O504" s="11">
        <v>1.2999999523162842</v>
      </c>
      <c r="P504" s="11">
        <v>0</v>
      </c>
      <c r="Q504" s="11">
        <v>0</v>
      </c>
      <c r="R504" s="11">
        <v>0.37000000476837158</v>
      </c>
      <c r="S504" s="11">
        <v>0</v>
      </c>
      <c r="T504" s="11">
        <v>0</v>
      </c>
      <c r="U504" s="11">
        <v>0.68999999761581421</v>
      </c>
      <c r="V504" s="11">
        <v>7.0000000298023224E-2</v>
      </c>
      <c r="W504" s="11">
        <v>0.87999999523162842</v>
      </c>
      <c r="X504" s="11">
        <v>0.20000000298023224</v>
      </c>
      <c r="Y504" s="11">
        <v>3.6099998950958252</v>
      </c>
      <c r="Z504" s="11">
        <v>11.310000419616699</v>
      </c>
      <c r="AA504" s="11">
        <v>2.5799999237060547</v>
      </c>
      <c r="AB504" s="11">
        <v>0.74000000953674316</v>
      </c>
      <c r="AC504" s="11">
        <v>0</v>
      </c>
      <c r="AD504" s="11">
        <v>0.12999999523162842</v>
      </c>
      <c r="AE504" s="11">
        <v>0</v>
      </c>
      <c r="AF504" s="11">
        <v>0</v>
      </c>
      <c r="AG504" s="11">
        <v>0</v>
      </c>
      <c r="AH504" s="11">
        <v>0</v>
      </c>
      <c r="AI504" s="11">
        <v>1.7100000381469727</v>
      </c>
      <c r="AJ504" s="11">
        <v>0</v>
      </c>
      <c r="AK504" s="11">
        <v>0</v>
      </c>
      <c r="AL504" s="11">
        <v>0</v>
      </c>
      <c r="AM504" s="11">
        <v>0.23000000417232513</v>
      </c>
      <c r="AN504" s="11">
        <v>1.5199999809265137</v>
      </c>
      <c r="AO504" s="11">
        <v>0</v>
      </c>
      <c r="AP504" s="11">
        <v>0.28999999165534973</v>
      </c>
      <c r="AQ504" s="11">
        <v>9.9999997764825821E-3</v>
      </c>
      <c r="AR504" s="11">
        <v>0</v>
      </c>
      <c r="AS504" s="11">
        <v>0.14000000059604645</v>
      </c>
      <c r="AT504" s="38">
        <v>0.14000000059604645</v>
      </c>
      <c r="AU504" s="11">
        <v>0.15000000596046448</v>
      </c>
      <c r="AV504" s="11">
        <v>9.9999997764825821E-3</v>
      </c>
      <c r="AW504" s="11">
        <v>0</v>
      </c>
      <c r="AX504" s="11">
        <v>0.9100000262260437</v>
      </c>
      <c r="AY504" s="11">
        <v>0.31999999284744263</v>
      </c>
      <c r="AZ504" s="11">
        <v>0</v>
      </c>
      <c r="BA504" s="11">
        <v>0.8399999737739563</v>
      </c>
      <c r="BB504" s="11">
        <v>9.9999997764825821E-3</v>
      </c>
      <c r="BC504" s="11">
        <v>9.9999997764825821E-3</v>
      </c>
      <c r="BD504" s="11">
        <v>0</v>
      </c>
      <c r="BE504" s="11">
        <v>3.9999999105930328E-2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4.5799999237060547</v>
      </c>
      <c r="BP504" s="11">
        <v>0</v>
      </c>
      <c r="BQ504" s="11">
        <v>4.0100002288818359</v>
      </c>
      <c r="BR504" s="11">
        <v>0.17000000178813934</v>
      </c>
      <c r="BS504" s="11">
        <v>0.31000000238418579</v>
      </c>
      <c r="BT504" s="11">
        <v>3.9999999105930328E-2</v>
      </c>
      <c r="BU504" s="11">
        <v>0</v>
      </c>
      <c r="BV504" s="11">
        <v>0</v>
      </c>
      <c r="BW504" s="11">
        <v>0.10000000149011612</v>
      </c>
      <c r="BX504" s="11">
        <v>0</v>
      </c>
      <c r="BY504" s="11">
        <v>0</v>
      </c>
      <c r="BZ504" s="11">
        <v>4.2100000381469727</v>
      </c>
      <c r="CA504" s="11">
        <v>0.10999999940395355</v>
      </c>
      <c r="CB504" s="11">
        <v>0.27000001072883606</v>
      </c>
      <c r="CC504" s="11">
        <v>0.14000000059604645</v>
      </c>
      <c r="CD504" s="11">
        <v>0</v>
      </c>
      <c r="CE504" s="11">
        <v>0</v>
      </c>
      <c r="CF504" s="11">
        <v>9.9999997764825821E-3</v>
      </c>
      <c r="CG504" s="11">
        <v>0</v>
      </c>
      <c r="CH504" s="11">
        <v>0.50999999046325684</v>
      </c>
      <c r="CI504" s="11">
        <v>0.60000002384185791</v>
      </c>
      <c r="CJ504" s="11">
        <v>0</v>
      </c>
      <c r="CK504" s="11">
        <v>0</v>
      </c>
      <c r="CL504" s="11">
        <v>2.5499999523162842</v>
      </c>
      <c r="CM504" s="11">
        <v>0</v>
      </c>
      <c r="CN504" s="11">
        <v>0.11407626420259476</v>
      </c>
      <c r="CO504" s="11">
        <v>0</v>
      </c>
      <c r="CP504" s="11">
        <v>0</v>
      </c>
      <c r="CQ504" s="11">
        <v>0.20000000298023224</v>
      </c>
      <c r="CR504" s="11">
        <v>2.9999999329447746E-2</v>
      </c>
      <c r="CS504" s="11">
        <v>0</v>
      </c>
      <c r="CT504" s="11">
        <v>0.62999999523162842</v>
      </c>
      <c r="CU504" s="11">
        <v>0</v>
      </c>
      <c r="CV504" s="11">
        <v>0</v>
      </c>
      <c r="CW504" s="11">
        <v>0.46000000834465027</v>
      </c>
      <c r="CX504" s="11">
        <v>0</v>
      </c>
      <c r="CY504" s="11">
        <v>0.10000000149011612</v>
      </c>
      <c r="CZ504" s="11">
        <v>0</v>
      </c>
      <c r="DA504" s="11">
        <v>9.9999997764825821E-3</v>
      </c>
      <c r="DB504" s="11">
        <v>9.0000003576278687E-2</v>
      </c>
      <c r="DC504" s="11">
        <v>0</v>
      </c>
      <c r="DD504" s="11">
        <v>0</v>
      </c>
      <c r="DE504" s="11">
        <v>2.9999999329447746E-2</v>
      </c>
      <c r="DF504" s="11">
        <v>0</v>
      </c>
      <c r="DG504" s="11">
        <v>0.5899999737739563</v>
      </c>
      <c r="DH504" s="11">
        <v>0</v>
      </c>
      <c r="DI504" s="11">
        <v>0</v>
      </c>
      <c r="DJ504" s="11">
        <v>38.236946105957031</v>
      </c>
      <c r="DK504" s="11">
        <v>0.25000905990600586</v>
      </c>
      <c r="DL504" s="11">
        <v>0.33000001311302185</v>
      </c>
      <c r="DM504" s="11">
        <v>5.9999998658895493E-2</v>
      </c>
      <c r="DN504" s="11">
        <v>0.31999999284744263</v>
      </c>
      <c r="DO504" s="11">
        <v>0.14000000059604645</v>
      </c>
      <c r="DP504" s="11">
        <v>6.9800000190734863</v>
      </c>
      <c r="DQ504" s="11">
        <v>1.559999942779541</v>
      </c>
      <c r="DR504" s="11">
        <v>0.18999999761581421</v>
      </c>
      <c r="DS504" s="38">
        <v>0.18999999761581421</v>
      </c>
      <c r="DT504" s="11">
        <v>0</v>
      </c>
      <c r="DU504" s="38">
        <v>0</v>
      </c>
      <c r="DV504" s="11">
        <v>0</v>
      </c>
      <c r="DW504" s="11">
        <v>1.1499999761581421</v>
      </c>
      <c r="DX504" s="11">
        <v>0</v>
      </c>
      <c r="DY504" s="11">
        <v>1.4199999570846558</v>
      </c>
      <c r="DZ504" s="11">
        <v>5.000000074505806E-2</v>
      </c>
      <c r="EA504" s="11">
        <v>5.4000000953674316</v>
      </c>
      <c r="EB504" s="11">
        <v>29.569999694824219</v>
      </c>
      <c r="EC504" s="11">
        <v>0.59140002727508545</v>
      </c>
      <c r="ED504" s="11">
        <v>28.978599548339844</v>
      </c>
      <c r="EE504" s="11">
        <v>3.8499999046325684</v>
      </c>
      <c r="EF504" s="11">
        <v>0</v>
      </c>
      <c r="EG504" s="11">
        <v>0.18000000715255737</v>
      </c>
      <c r="EH504" s="11">
        <v>0</v>
      </c>
      <c r="EI504" s="11">
        <v>0</v>
      </c>
      <c r="EJ504" s="11">
        <v>8.1999998092651367</v>
      </c>
      <c r="EK504" s="11">
        <v>2.2000000476837158</v>
      </c>
      <c r="EL504" s="11">
        <v>3.9999999105930328E-2</v>
      </c>
      <c r="EM504" s="11">
        <v>0.60000002384185791</v>
      </c>
      <c r="EN504" s="11">
        <v>1.2300000190734863</v>
      </c>
      <c r="EO504" s="11">
        <v>22.229999542236328</v>
      </c>
      <c r="EP504" s="11">
        <v>0</v>
      </c>
      <c r="EQ504" s="11">
        <v>0</v>
      </c>
      <c r="ER504" s="11">
        <v>0</v>
      </c>
      <c r="ES504" s="11">
        <v>2.9999999329447746E-2</v>
      </c>
      <c r="ET504" s="11">
        <v>0.51999998092651367</v>
      </c>
      <c r="EU504" s="38">
        <v>1.5099999904632568</v>
      </c>
      <c r="EV504" s="11">
        <v>1.5099999904632568</v>
      </c>
      <c r="EW504" s="11">
        <v>0</v>
      </c>
      <c r="EX504" s="11">
        <v>8.0600004196166992</v>
      </c>
      <c r="EY504" s="11">
        <v>0.27000001072883606</v>
      </c>
      <c r="EZ504" s="11">
        <v>0</v>
      </c>
      <c r="FA504" s="11">
        <v>0.47999998927116394</v>
      </c>
      <c r="FB504" s="11">
        <v>0.10000000149011612</v>
      </c>
      <c r="FC504" s="11">
        <v>0.2199999988079071</v>
      </c>
      <c r="FD504" s="11">
        <v>0</v>
      </c>
      <c r="FE504" s="11">
        <v>1.8200000524520874</v>
      </c>
      <c r="FF504" s="11">
        <v>0</v>
      </c>
      <c r="FG504" s="11">
        <v>0</v>
      </c>
      <c r="FH504" s="11">
        <v>1.9999999552965164E-2</v>
      </c>
      <c r="FI504" s="11">
        <v>0.61000001430511475</v>
      </c>
      <c r="FJ504" s="11">
        <v>2.440000057220459</v>
      </c>
      <c r="FK504" s="11">
        <v>0.23000000417232513</v>
      </c>
      <c r="FL504" s="11">
        <v>1.9999999552965164E-2</v>
      </c>
      <c r="FM504" s="11">
        <v>0</v>
      </c>
      <c r="FN504" s="11">
        <v>0</v>
      </c>
      <c r="FO504" s="11">
        <v>0.10999999940395355</v>
      </c>
      <c r="FP504" s="11">
        <v>0</v>
      </c>
      <c r="FQ504" s="11">
        <v>0.18000000715255737</v>
      </c>
      <c r="FR504" s="11">
        <v>1.4600000381469727</v>
      </c>
      <c r="FS504" s="11">
        <v>0.40000000596046448</v>
      </c>
      <c r="FT504" s="11">
        <v>0</v>
      </c>
      <c r="FU504" s="11">
        <v>3.9999999105930328E-2</v>
      </c>
      <c r="FV504" s="11">
        <v>0.47999998927116394</v>
      </c>
      <c r="FW504" s="11">
        <v>0</v>
      </c>
      <c r="FX504" s="11">
        <v>0.25</v>
      </c>
      <c r="FY504" s="11">
        <v>0</v>
      </c>
      <c r="FZ504" s="11">
        <v>0.12999999523162842</v>
      </c>
      <c r="GA504" s="11">
        <v>0.34999999403953552</v>
      </c>
      <c r="GB504" s="11">
        <v>0.20999999344348907</v>
      </c>
      <c r="GC504" s="11">
        <v>0</v>
      </c>
      <c r="GD504" s="11">
        <v>0.44421568512916565</v>
      </c>
      <c r="GE504" s="11">
        <v>1.9700000286102295</v>
      </c>
      <c r="GF504" s="11">
        <v>0.43000000715255737</v>
      </c>
      <c r="GG504" s="38">
        <v>0.43000000715255737</v>
      </c>
      <c r="GH504" s="11">
        <v>9.9999997764825821E-3</v>
      </c>
      <c r="GI504" s="38">
        <v>0.12999999523162842</v>
      </c>
      <c r="GJ504" s="11">
        <v>0.12999999523162842</v>
      </c>
      <c r="GK504" s="38">
        <v>0.40999999642372131</v>
      </c>
      <c r="GL504" s="11">
        <v>0.40999999642372131</v>
      </c>
      <c r="GM504" s="11">
        <v>0</v>
      </c>
      <c r="GN504" s="11">
        <v>0.56999999284744263</v>
      </c>
      <c r="GO504" s="11">
        <v>2.8399999141693115</v>
      </c>
      <c r="GP504" s="11">
        <v>0</v>
      </c>
      <c r="GQ504" s="11">
        <v>189.03999328613281</v>
      </c>
      <c r="GR504" s="11">
        <v>0</v>
      </c>
      <c r="GS504" s="11">
        <v>0</v>
      </c>
      <c r="GT504" s="11">
        <v>0</v>
      </c>
      <c r="GU504" s="11">
        <v>9.9999997764825821E-3</v>
      </c>
      <c r="GV504" s="11">
        <v>0.23000000417232513</v>
      </c>
      <c r="GW504" s="11">
        <v>0</v>
      </c>
      <c r="GX504" s="11">
        <v>0.50999999046325684</v>
      </c>
      <c r="GY504" s="11">
        <v>0.67000001668930054</v>
      </c>
      <c r="GZ504" s="11">
        <v>0</v>
      </c>
      <c r="HA504" s="11">
        <v>0.62000000476837158</v>
      </c>
      <c r="HB504" s="11">
        <v>0.11999999731779099</v>
      </c>
      <c r="HC504" s="11">
        <v>1.7599999904632568</v>
      </c>
      <c r="HD504" s="11">
        <v>0</v>
      </c>
      <c r="HE504" s="11">
        <v>1.5199999809265137</v>
      </c>
      <c r="HF504" s="11">
        <v>0.5899999737739563</v>
      </c>
      <c r="HG504" s="11">
        <v>0</v>
      </c>
      <c r="HH504" s="11">
        <v>0</v>
      </c>
      <c r="HI504" s="11">
        <v>0</v>
      </c>
      <c r="HJ504" s="11">
        <v>0.10999999940395355</v>
      </c>
      <c r="HK504" s="11">
        <v>4.3000001907348633</v>
      </c>
      <c r="HL504" s="11">
        <v>3.9999999105930328E-2</v>
      </c>
      <c r="HM504" s="11">
        <v>0</v>
      </c>
      <c r="HN504" s="11">
        <v>0</v>
      </c>
      <c r="HO504" s="11">
        <v>0.15000000596046448</v>
      </c>
      <c r="HP504" s="11">
        <v>0.20999999344348907</v>
      </c>
      <c r="HQ504" s="11">
        <v>1.6100000143051147</v>
      </c>
      <c r="HR504" s="11">
        <v>3.440000057220459</v>
      </c>
      <c r="HS504" s="11">
        <v>2.2400000095367432</v>
      </c>
      <c r="HT504" s="11">
        <v>2.9999999329447746E-2</v>
      </c>
      <c r="HU504" s="11">
        <v>1.3200000524520874</v>
      </c>
      <c r="HV504" s="11">
        <v>0.18000000715255737</v>
      </c>
    </row>
    <row r="505" spans="1:230" x14ac:dyDescent="0.3">
      <c r="A505" s="8">
        <v>22950</v>
      </c>
      <c r="B505" s="11">
        <v>372.09243774414063</v>
      </c>
      <c r="C505" s="11">
        <v>3582.996826171875</v>
      </c>
      <c r="D505" s="11">
        <v>371.42425537109375</v>
      </c>
      <c r="E505" s="11">
        <v>0.40999999642372131</v>
      </c>
      <c r="F505" s="11">
        <v>0.20000000298023224</v>
      </c>
      <c r="G505" s="11">
        <v>1.1000000238418579</v>
      </c>
      <c r="H505" s="11">
        <v>74.279998779296875</v>
      </c>
      <c r="I505" s="11">
        <v>0.46000000834465027</v>
      </c>
      <c r="J505" s="11">
        <v>1.7300000190734863</v>
      </c>
      <c r="K505" s="11">
        <v>0.10999999940395355</v>
      </c>
      <c r="L505" s="11">
        <v>14.300000190734863</v>
      </c>
      <c r="M505" s="11">
        <v>5.7399997711181641</v>
      </c>
      <c r="N505" s="11">
        <v>0</v>
      </c>
      <c r="O505" s="11">
        <v>20.620000839233398</v>
      </c>
      <c r="P505" s="11">
        <v>0</v>
      </c>
      <c r="Q505" s="11">
        <v>0</v>
      </c>
      <c r="R505" s="11">
        <v>5.2399997711181641</v>
      </c>
      <c r="S505" s="11">
        <v>0</v>
      </c>
      <c r="T505" s="11">
        <v>13.520000457763672</v>
      </c>
      <c r="U505" s="11">
        <v>18.100000381469727</v>
      </c>
      <c r="V505" s="11">
        <v>4.5199999809265137</v>
      </c>
      <c r="W505" s="11">
        <v>27.659999847412109</v>
      </c>
      <c r="X505" s="11">
        <v>1.0399999618530273</v>
      </c>
      <c r="Y505" s="11">
        <v>45.430000305175781</v>
      </c>
      <c r="Z505" s="11">
        <v>36.200000762939453</v>
      </c>
      <c r="AA505" s="11">
        <v>15.5</v>
      </c>
      <c r="AB505" s="11">
        <v>16.149999618530273</v>
      </c>
      <c r="AC505" s="11">
        <v>0</v>
      </c>
      <c r="AD505" s="11">
        <v>0.55000001192092896</v>
      </c>
      <c r="AE505" s="11">
        <v>0</v>
      </c>
      <c r="AF505" s="11">
        <v>0</v>
      </c>
      <c r="AG505" s="11">
        <v>1.7200000286102295</v>
      </c>
      <c r="AH505" s="11">
        <v>8.5299997329711914</v>
      </c>
      <c r="AI505" s="11">
        <v>1.9900000095367432</v>
      </c>
      <c r="AJ505" s="11">
        <v>0</v>
      </c>
      <c r="AK505" s="11">
        <v>0</v>
      </c>
      <c r="AL505" s="11">
        <v>0</v>
      </c>
      <c r="AM505" s="11">
        <v>2.809999942779541</v>
      </c>
      <c r="AN505" s="11">
        <v>51.069999694824219</v>
      </c>
      <c r="AO505" s="11">
        <v>0.20000000298023224</v>
      </c>
      <c r="AP505" s="11">
        <v>9.1000003814697266</v>
      </c>
      <c r="AQ505" s="11">
        <v>5.9999998658895493E-2</v>
      </c>
      <c r="AR505" s="11">
        <v>0.33000001311302185</v>
      </c>
      <c r="AS505" s="11">
        <v>0.10999999940395355</v>
      </c>
      <c r="AT505" s="38">
        <v>0.10999999940395355</v>
      </c>
      <c r="AU505" s="11">
        <v>4.6999998092651367</v>
      </c>
      <c r="AV505" s="11">
        <v>0.81999999284744263</v>
      </c>
      <c r="AW505" s="11">
        <v>0</v>
      </c>
      <c r="AX505" s="11">
        <v>59.490001678466797</v>
      </c>
      <c r="AY505" s="11">
        <v>20.149999618530273</v>
      </c>
      <c r="AZ505" s="11">
        <v>0</v>
      </c>
      <c r="BA505" s="11">
        <v>13.810000419616699</v>
      </c>
      <c r="BB505" s="11">
        <v>0.44999998807907104</v>
      </c>
      <c r="BC505" s="11">
        <v>5.309999942779541</v>
      </c>
      <c r="BD505" s="11">
        <v>0</v>
      </c>
      <c r="BE505" s="11">
        <v>3.1400001049041748</v>
      </c>
      <c r="BF505" s="11">
        <v>1.9999999552965164E-2</v>
      </c>
      <c r="BG505" s="11">
        <v>0</v>
      </c>
      <c r="BH505" s="11">
        <v>0</v>
      </c>
      <c r="BI505" s="11">
        <v>8.1599998474121094</v>
      </c>
      <c r="BJ505" s="11">
        <v>8.4200000762939453</v>
      </c>
      <c r="BK505" s="11">
        <v>9.619999885559082</v>
      </c>
      <c r="BL505" s="11">
        <v>37.240001678466797</v>
      </c>
      <c r="BM505" s="11">
        <v>0</v>
      </c>
      <c r="BN505" s="11">
        <v>0</v>
      </c>
      <c r="BO505" s="11">
        <v>47.639999389648438</v>
      </c>
      <c r="BP505" s="11">
        <v>3.2100000381469727</v>
      </c>
      <c r="BQ505" s="11">
        <v>118.05000305175781</v>
      </c>
      <c r="BR505" s="11">
        <v>8.3900003433227539</v>
      </c>
      <c r="BS505" s="11">
        <v>0.97000002861022949</v>
      </c>
      <c r="BT505" s="11">
        <v>2.309999942779541</v>
      </c>
      <c r="BU505" s="11">
        <v>1.7200000286102295</v>
      </c>
      <c r="BV505" s="11">
        <v>46.729999542236328</v>
      </c>
      <c r="BW505" s="11">
        <v>5</v>
      </c>
      <c r="BX505" s="11">
        <v>0</v>
      </c>
      <c r="BY505" s="11">
        <v>0</v>
      </c>
      <c r="BZ505" s="11">
        <v>15.560000419616699</v>
      </c>
      <c r="CA505" s="11">
        <v>3.0899999141693115</v>
      </c>
      <c r="CB505" s="11">
        <v>4.9800000190734863</v>
      </c>
      <c r="CC505" s="11">
        <v>3.7100000381469727</v>
      </c>
      <c r="CD505" s="11">
        <v>0</v>
      </c>
      <c r="CE505" s="11">
        <v>0</v>
      </c>
      <c r="CF505" s="11">
        <v>3.1700000762939453</v>
      </c>
      <c r="CG505" s="11">
        <v>0</v>
      </c>
      <c r="CH505" s="11">
        <v>10.689999580383301</v>
      </c>
      <c r="CI505" s="11">
        <v>1.8899999856948853</v>
      </c>
      <c r="CJ505" s="11">
        <v>0.43000000715255737</v>
      </c>
      <c r="CK505" s="11">
        <v>16.798412322998047</v>
      </c>
      <c r="CL505" s="11">
        <v>4.7199997901916504</v>
      </c>
      <c r="CM505" s="11">
        <v>2.2999999523162842</v>
      </c>
      <c r="CN505" s="11">
        <v>3.5764961242675781</v>
      </c>
      <c r="CO505" s="11">
        <v>0</v>
      </c>
      <c r="CP505" s="11">
        <v>0</v>
      </c>
      <c r="CQ505" s="11">
        <v>14.279999732971191</v>
      </c>
      <c r="CR505" s="11">
        <v>0.92000001668930054</v>
      </c>
      <c r="CS505" s="11">
        <v>0</v>
      </c>
      <c r="CT505" s="11">
        <v>12.430000305175781</v>
      </c>
      <c r="CU505" s="11">
        <v>5.130000114440918</v>
      </c>
      <c r="CV505" s="11">
        <v>6.0300002098083496</v>
      </c>
      <c r="CW505" s="11">
        <v>14.680000305175781</v>
      </c>
      <c r="CX505" s="11">
        <v>0</v>
      </c>
      <c r="CY505" s="11">
        <v>1.1499999761581421</v>
      </c>
      <c r="CZ505" s="11">
        <v>3.7300000190734863</v>
      </c>
      <c r="DA505" s="11">
        <v>3.380000114440918</v>
      </c>
      <c r="DB505" s="11">
        <v>8.5500001907348633</v>
      </c>
      <c r="DC505" s="11">
        <v>0.40999999642372131</v>
      </c>
      <c r="DD505" s="11">
        <v>0</v>
      </c>
      <c r="DE505" s="11">
        <v>1.1499999761581421</v>
      </c>
      <c r="DF505" s="11">
        <v>0</v>
      </c>
      <c r="DG505" s="11">
        <v>0</v>
      </c>
      <c r="DH505" s="11">
        <v>0</v>
      </c>
      <c r="DI505" s="11">
        <v>6.2100000381469727</v>
      </c>
      <c r="DJ505" s="11">
        <v>54.805328369140625</v>
      </c>
      <c r="DK505" s="11">
        <v>15.178850173950195</v>
      </c>
      <c r="DL505" s="11">
        <v>22.170000076293945</v>
      </c>
      <c r="DM505" s="11">
        <v>8.6599998474121094</v>
      </c>
      <c r="DN505" s="11">
        <v>50.25</v>
      </c>
      <c r="DO505" s="11">
        <v>0.34999999403953552</v>
      </c>
      <c r="DP505" s="11">
        <v>148.21000671386719</v>
      </c>
      <c r="DQ505" s="11">
        <v>27.209999084472656</v>
      </c>
      <c r="DR505" s="11">
        <v>1.6200000047683716</v>
      </c>
      <c r="DS505" s="38">
        <v>1.6200000047683716</v>
      </c>
      <c r="DT505" s="11">
        <v>0</v>
      </c>
      <c r="DU505" s="38">
        <v>0</v>
      </c>
      <c r="DV505" s="11">
        <v>0</v>
      </c>
      <c r="DW505" s="11">
        <v>3.3199999332427979</v>
      </c>
      <c r="DX505" s="11">
        <v>0</v>
      </c>
      <c r="DY505" s="11">
        <v>38.299999237060547</v>
      </c>
      <c r="DZ505" s="11">
        <v>0.23000000417232513</v>
      </c>
      <c r="EA505" s="11">
        <v>42.060001373291016</v>
      </c>
      <c r="EB505" s="11">
        <v>12.420000076293945</v>
      </c>
      <c r="EC505" s="11">
        <v>0.2484000027179718</v>
      </c>
      <c r="ED505" s="11">
        <v>12.171600341796875</v>
      </c>
      <c r="EE505" s="11">
        <v>33.729999542236328</v>
      </c>
      <c r="EF505" s="11">
        <v>0</v>
      </c>
      <c r="EG505" s="11">
        <v>3.9300000667572021</v>
      </c>
      <c r="EH505" s="11">
        <v>1.9999999552965164E-2</v>
      </c>
      <c r="EI505" s="11">
        <v>1.059999942779541</v>
      </c>
      <c r="EJ505" s="11">
        <v>36.580001831054688</v>
      </c>
      <c r="EK505" s="11">
        <v>67.55999755859375</v>
      </c>
      <c r="EL505" s="11">
        <v>2.8900001049041748</v>
      </c>
      <c r="EM505" s="11">
        <v>40.810001373291016</v>
      </c>
      <c r="EN505" s="11">
        <v>66.220001220703125</v>
      </c>
      <c r="EO505" s="11">
        <v>137.52999877929688</v>
      </c>
      <c r="EP505" s="11">
        <v>0</v>
      </c>
      <c r="EQ505" s="11">
        <v>0</v>
      </c>
      <c r="ER505" s="11">
        <v>0.40000000596046448</v>
      </c>
      <c r="ES505" s="11">
        <v>0.12999999523162842</v>
      </c>
      <c r="ET505" s="11">
        <v>2.3599998950958252</v>
      </c>
      <c r="EU505" s="38">
        <v>1.559999942779541</v>
      </c>
      <c r="EV505" s="11">
        <v>1.559999942779541</v>
      </c>
      <c r="EW505" s="11">
        <v>0</v>
      </c>
      <c r="EX505" s="11">
        <v>86.510002136230469</v>
      </c>
      <c r="EY505" s="11">
        <v>1.5099999904632568</v>
      </c>
      <c r="EZ505" s="11">
        <v>0.18000000715255737</v>
      </c>
      <c r="FA505" s="11">
        <v>8.8500003814697266</v>
      </c>
      <c r="FB505" s="11">
        <v>1.1799999475479126</v>
      </c>
      <c r="FC505" s="11">
        <v>9.869999885559082</v>
      </c>
      <c r="FD505" s="11">
        <v>0</v>
      </c>
      <c r="FE505" s="11">
        <v>117.61000061035156</v>
      </c>
      <c r="FF505" s="11">
        <v>0</v>
      </c>
      <c r="FG505" s="11">
        <v>2.9999999329447746E-2</v>
      </c>
      <c r="FH505" s="11">
        <v>0.10999999940395355</v>
      </c>
      <c r="FI505" s="11">
        <v>0</v>
      </c>
      <c r="FJ505" s="11">
        <v>7.1100001335144043</v>
      </c>
      <c r="FK505" s="11">
        <v>0.68000000715255737</v>
      </c>
      <c r="FL505" s="11">
        <v>0.36000001430511475</v>
      </c>
      <c r="FM505" s="11">
        <v>79.900001525878906</v>
      </c>
      <c r="FN505" s="11">
        <v>6.070000171661377</v>
      </c>
      <c r="FO505" s="11">
        <v>0.97000002861022949</v>
      </c>
      <c r="FP505" s="11">
        <v>0</v>
      </c>
      <c r="FQ505" s="11">
        <v>9.7200002670288086</v>
      </c>
      <c r="FR505" s="11">
        <v>4.2300000190734863</v>
      </c>
      <c r="FS505" s="11">
        <v>37.419998168945313</v>
      </c>
      <c r="FT505" s="11">
        <v>0</v>
      </c>
      <c r="FU505" s="11">
        <v>12.840000152587891</v>
      </c>
      <c r="FV505" s="11">
        <v>3.8599998950958252</v>
      </c>
      <c r="FW505" s="11">
        <v>9.619999885559082</v>
      </c>
      <c r="FX505" s="11">
        <v>8.2899999618530273</v>
      </c>
      <c r="FY505" s="11">
        <v>43.689998626708984</v>
      </c>
      <c r="FZ505" s="11">
        <v>9.5299997329711914</v>
      </c>
      <c r="GA505" s="11">
        <v>2.7100000381469727</v>
      </c>
      <c r="GB505" s="11">
        <v>1.5900000333786011</v>
      </c>
      <c r="GC505" s="11">
        <v>2.4100000858306885</v>
      </c>
      <c r="GD505" s="11">
        <v>2.5863726139068604</v>
      </c>
      <c r="GE505" s="11">
        <v>11.470000267028809</v>
      </c>
      <c r="GF505" s="11">
        <v>1.6799999475479126</v>
      </c>
      <c r="GG505" s="38">
        <v>1.6799999475479126</v>
      </c>
      <c r="GH505" s="11">
        <v>2.119999885559082</v>
      </c>
      <c r="GI505" s="38">
        <v>0</v>
      </c>
      <c r="GJ505" s="11">
        <v>0</v>
      </c>
      <c r="GK505" s="38">
        <v>0</v>
      </c>
      <c r="GL505" s="11">
        <v>0</v>
      </c>
      <c r="GM505" s="11">
        <v>0</v>
      </c>
      <c r="GN505" s="11">
        <v>22.090000152587891</v>
      </c>
      <c r="GO505" s="11">
        <v>25.579999923706055</v>
      </c>
      <c r="GP505" s="11">
        <v>14.659999847412109</v>
      </c>
      <c r="GQ505" s="11">
        <v>658.41998291015625</v>
      </c>
      <c r="GR505" s="11">
        <v>1.8700000047683716</v>
      </c>
      <c r="GS505" s="11">
        <v>9.9999997764825821E-3</v>
      </c>
      <c r="GT505" s="11">
        <v>0</v>
      </c>
      <c r="GU505" s="11">
        <v>0.33000001311302185</v>
      </c>
      <c r="GV505" s="11">
        <v>1.809999942779541</v>
      </c>
      <c r="GW505" s="11">
        <v>0</v>
      </c>
      <c r="GX505" s="11">
        <v>26.889999389648438</v>
      </c>
      <c r="GY505" s="11">
        <v>9.3000001907348633</v>
      </c>
      <c r="GZ505" s="11">
        <v>0</v>
      </c>
      <c r="HA505" s="11">
        <v>3.2999999523162842</v>
      </c>
      <c r="HB505" s="11">
        <v>4.4600000381469727</v>
      </c>
      <c r="HC505" s="11">
        <v>16.549999237060547</v>
      </c>
      <c r="HD505" s="11">
        <v>0.55000001192092896</v>
      </c>
      <c r="HE505" s="11">
        <v>32.450000762939453</v>
      </c>
      <c r="HF505" s="11">
        <v>1.7100000381469727</v>
      </c>
      <c r="HG505" s="11">
        <v>0</v>
      </c>
      <c r="HH505" s="11">
        <v>0</v>
      </c>
      <c r="HI505" s="11">
        <v>2.9999999329447746E-2</v>
      </c>
      <c r="HJ505" s="11">
        <v>19.049999237060547</v>
      </c>
      <c r="HK505" s="11">
        <v>123.91000366210938</v>
      </c>
      <c r="HL505" s="11">
        <v>0.23000000417232513</v>
      </c>
      <c r="HM505" s="11">
        <v>0</v>
      </c>
      <c r="HN505" s="11">
        <v>0</v>
      </c>
      <c r="HO505" s="11">
        <v>2.0499999523162842</v>
      </c>
      <c r="HP505" s="11">
        <v>6.5100002288818359</v>
      </c>
      <c r="HQ505" s="11">
        <v>13.060000419616699</v>
      </c>
      <c r="HR505" s="11">
        <v>27.899999618530273</v>
      </c>
      <c r="HS505" s="11">
        <v>18.159999847412109</v>
      </c>
      <c r="HT505" s="11">
        <v>0.25999999046325684</v>
      </c>
      <c r="HU505" s="11">
        <v>15.909999847412109</v>
      </c>
      <c r="HV505" s="11">
        <v>5.7199997901916504</v>
      </c>
    </row>
    <row r="506" spans="1:230" x14ac:dyDescent="0.3">
      <c r="A506" s="8">
        <v>22980</v>
      </c>
      <c r="B506" s="11">
        <v>79.973953247070313</v>
      </c>
      <c r="C506" s="11">
        <v>3292.794189453125</v>
      </c>
      <c r="D506" s="11">
        <v>83.071762084960938</v>
      </c>
      <c r="E506" s="11">
        <v>9.9999997764825821E-3</v>
      </c>
      <c r="F506" s="11">
        <v>2.9999999329447746E-2</v>
      </c>
      <c r="G506" s="11">
        <v>0.15000000596046448</v>
      </c>
      <c r="H506" s="11">
        <v>28.110000610351563</v>
      </c>
      <c r="I506" s="11">
        <v>0.11999999731779099</v>
      </c>
      <c r="J506" s="11">
        <v>0.23999999463558197</v>
      </c>
      <c r="K506" s="11">
        <v>9.0000003576278687E-2</v>
      </c>
      <c r="L506" s="11">
        <v>3.1700000762939453</v>
      </c>
      <c r="M506" s="11">
        <v>0.77999997138977051</v>
      </c>
      <c r="N506" s="11">
        <v>0</v>
      </c>
      <c r="O506" s="11">
        <v>3.25</v>
      </c>
      <c r="P506" s="11">
        <v>0</v>
      </c>
      <c r="Q506" s="11">
        <v>0</v>
      </c>
      <c r="R506" s="11">
        <v>2.2000000476837158</v>
      </c>
      <c r="S506" s="11">
        <v>0.41999998688697815</v>
      </c>
      <c r="T506" s="11">
        <v>4.3000001907348633</v>
      </c>
      <c r="U506" s="11">
        <v>2.130000114440918</v>
      </c>
      <c r="V506" s="11">
        <v>0.20000000298023224</v>
      </c>
      <c r="W506" s="11">
        <v>9.0000003576278687E-2</v>
      </c>
      <c r="X506" s="11">
        <v>0.25</v>
      </c>
      <c r="Y506" s="11">
        <v>9.8199996948242188</v>
      </c>
      <c r="Z506" s="11">
        <v>20.049999237060547</v>
      </c>
      <c r="AA506" s="11">
        <v>2.1600000858306885</v>
      </c>
      <c r="AB506" s="11">
        <v>3.2400000095367432</v>
      </c>
      <c r="AC506" s="11">
        <v>0</v>
      </c>
      <c r="AD506" s="11">
        <v>0.44999998807907104</v>
      </c>
      <c r="AE506" s="11">
        <v>0</v>
      </c>
      <c r="AF506" s="11">
        <v>0</v>
      </c>
      <c r="AG506" s="11">
        <v>0.5</v>
      </c>
      <c r="AH506" s="11">
        <v>0.44999998807907104</v>
      </c>
      <c r="AI506" s="11">
        <v>1.559999942779541</v>
      </c>
      <c r="AJ506" s="11">
        <v>0</v>
      </c>
      <c r="AK506" s="11">
        <v>0</v>
      </c>
      <c r="AL506" s="11">
        <v>0</v>
      </c>
      <c r="AM506" s="11">
        <v>1.2599999904632568</v>
      </c>
      <c r="AN506" s="11">
        <v>2.690000057220459</v>
      </c>
      <c r="AO506" s="11">
        <v>0</v>
      </c>
      <c r="AP506" s="11">
        <v>2.9999999329447746E-2</v>
      </c>
      <c r="AQ506" s="11">
        <v>3.9999999105930328E-2</v>
      </c>
      <c r="AR506" s="11">
        <v>7.9999998211860657E-2</v>
      </c>
      <c r="AS506" s="11">
        <v>0.28999999165534973</v>
      </c>
      <c r="AT506" s="38">
        <v>0.28999999165534973</v>
      </c>
      <c r="AU506" s="11">
        <v>1.9999999552965164E-2</v>
      </c>
      <c r="AV506" s="11">
        <v>0.10999999940395355</v>
      </c>
      <c r="AW506" s="11">
        <v>0</v>
      </c>
      <c r="AX506" s="11">
        <v>15.890000343322754</v>
      </c>
      <c r="AY506" s="11">
        <v>2.4800000190734863</v>
      </c>
      <c r="AZ506" s="11">
        <v>0</v>
      </c>
      <c r="BA506" s="11">
        <v>6.7699999809265137</v>
      </c>
      <c r="BB506" s="11">
        <v>7.9999998211860657E-2</v>
      </c>
      <c r="BC506" s="11">
        <v>0.49000000953674316</v>
      </c>
      <c r="BD506" s="11">
        <v>0</v>
      </c>
      <c r="BE506" s="11">
        <v>0.44999998807907104</v>
      </c>
      <c r="BF506" s="11">
        <v>2.9999999329447746E-2</v>
      </c>
      <c r="BG506" s="11">
        <v>9.9999997764825821E-3</v>
      </c>
      <c r="BH506" s="11">
        <v>9.9999997764825821E-3</v>
      </c>
      <c r="BI506" s="11">
        <v>0.20999999344348907</v>
      </c>
      <c r="BJ506" s="11">
        <v>0.80000001192092896</v>
      </c>
      <c r="BK506" s="11">
        <v>0.9100000262260437</v>
      </c>
      <c r="BL506" s="11">
        <v>1.4500000476837158</v>
      </c>
      <c r="BM506" s="11">
        <v>2.9999999329447746E-2</v>
      </c>
      <c r="BN506" s="11">
        <v>0</v>
      </c>
      <c r="BO506" s="11">
        <v>10.579999923706055</v>
      </c>
      <c r="BP506" s="11">
        <v>0.54000002145767212</v>
      </c>
      <c r="BQ506" s="11">
        <v>30.149999618530273</v>
      </c>
      <c r="BR506" s="11">
        <v>1.2000000476837158</v>
      </c>
      <c r="BS506" s="11">
        <v>0.5</v>
      </c>
      <c r="BT506" s="11">
        <v>1.3400000333786011</v>
      </c>
      <c r="BU506" s="11">
        <v>0</v>
      </c>
      <c r="BV506" s="11">
        <v>13.479999542236328</v>
      </c>
      <c r="BW506" s="11">
        <v>1.3999999761581421</v>
      </c>
      <c r="BX506" s="11">
        <v>5.000000074505806E-2</v>
      </c>
      <c r="BY506" s="11">
        <v>0</v>
      </c>
      <c r="BZ506" s="11">
        <v>2.0699999332427979</v>
      </c>
      <c r="CA506" s="11">
        <v>0.68000000715255737</v>
      </c>
      <c r="CB506" s="11">
        <v>1.9600000381469727</v>
      </c>
      <c r="CC506" s="11">
        <v>0.43999999761581421</v>
      </c>
      <c r="CD506" s="11">
        <v>9.9999997764825821E-3</v>
      </c>
      <c r="CE506" s="11">
        <v>0</v>
      </c>
      <c r="CF506" s="11">
        <v>0.79000002145767212</v>
      </c>
      <c r="CG506" s="11">
        <v>0</v>
      </c>
      <c r="CH506" s="11">
        <v>1.9600000381469727</v>
      </c>
      <c r="CI506" s="11">
        <v>3.6400001049041748</v>
      </c>
      <c r="CJ506" s="11">
        <v>0.50999999046325684</v>
      </c>
      <c r="CK506" s="11">
        <v>0.65454542636871338</v>
      </c>
      <c r="CL506" s="11">
        <v>2.8900001049041748</v>
      </c>
      <c r="CM506" s="11">
        <v>0.80000001192092896</v>
      </c>
      <c r="CN506" s="11">
        <v>0.43999779224395752</v>
      </c>
      <c r="CO506" s="11">
        <v>0</v>
      </c>
      <c r="CP506" s="11">
        <v>0</v>
      </c>
      <c r="CQ506" s="11">
        <v>2.3599998950958252</v>
      </c>
      <c r="CR506" s="11">
        <v>0.11999999731779099</v>
      </c>
      <c r="CS506" s="11">
        <v>0</v>
      </c>
      <c r="CT506" s="11">
        <v>2.5099999904632568</v>
      </c>
      <c r="CU506" s="11">
        <v>0.37999999523162842</v>
      </c>
      <c r="CV506" s="11">
        <v>0.44999998807907104</v>
      </c>
      <c r="CW506" s="11">
        <v>3.4500000476837158</v>
      </c>
      <c r="CX506" s="11">
        <v>3.9999999105930328E-2</v>
      </c>
      <c r="CY506" s="11">
        <v>0.2800000011920929</v>
      </c>
      <c r="CZ506" s="11">
        <v>0</v>
      </c>
      <c r="DA506" s="11">
        <v>0.37999999523162842</v>
      </c>
      <c r="DB506" s="11">
        <v>0.14000000059604645</v>
      </c>
      <c r="DC506" s="11">
        <v>9.9999997764825821E-3</v>
      </c>
      <c r="DD506" s="11">
        <v>0</v>
      </c>
      <c r="DE506" s="11">
        <v>0.31000000238418579</v>
      </c>
      <c r="DF506" s="11">
        <v>0</v>
      </c>
      <c r="DG506" s="11">
        <v>0.56999999284744263</v>
      </c>
      <c r="DH506" s="11">
        <v>0</v>
      </c>
      <c r="DI506" s="11">
        <v>3.559999942779541</v>
      </c>
      <c r="DJ506" s="11">
        <v>33.631103515625</v>
      </c>
      <c r="DK506" s="11">
        <v>2.9518063068389893</v>
      </c>
      <c r="DL506" s="11">
        <v>0.56999999284744263</v>
      </c>
      <c r="DM506" s="11">
        <v>0.82999998331069946</v>
      </c>
      <c r="DN506" s="11">
        <v>4.809999942779541</v>
      </c>
      <c r="DO506" s="11">
        <v>1.0900000333786011</v>
      </c>
      <c r="DP506" s="11">
        <v>29.159999847412109</v>
      </c>
      <c r="DQ506" s="11">
        <v>5.8400001525878906</v>
      </c>
      <c r="DR506" s="11">
        <v>0.75</v>
      </c>
      <c r="DS506" s="38">
        <v>0.75</v>
      </c>
      <c r="DT506" s="11">
        <v>0.12999999523162842</v>
      </c>
      <c r="DU506" s="38">
        <v>9.9999997764825821E-3</v>
      </c>
      <c r="DV506" s="11">
        <v>9.9999997764825821E-3</v>
      </c>
      <c r="DW506" s="11">
        <v>0.36000001430511475</v>
      </c>
      <c r="DX506" s="11">
        <v>0</v>
      </c>
      <c r="DY506" s="11">
        <v>5.2899999618530273</v>
      </c>
      <c r="DZ506" s="11">
        <v>0.18999999761581421</v>
      </c>
      <c r="EA506" s="11">
        <v>10.270000457763672</v>
      </c>
      <c r="EB506" s="11">
        <v>10.970000267028809</v>
      </c>
      <c r="EC506" s="11">
        <v>0.21940000355243683</v>
      </c>
      <c r="ED506" s="11">
        <v>10.75059986114502</v>
      </c>
      <c r="EE506" s="11">
        <v>7.4800000190734863</v>
      </c>
      <c r="EF506" s="11">
        <v>0</v>
      </c>
      <c r="EG506" s="11">
        <v>1.1699999570846558</v>
      </c>
      <c r="EH506" s="11">
        <v>0.17000000178813934</v>
      </c>
      <c r="EI506" s="11">
        <v>2.9999999329447746E-2</v>
      </c>
      <c r="EJ506" s="11">
        <v>13.850000381469727</v>
      </c>
      <c r="EK506" s="11">
        <v>12.579999923706055</v>
      </c>
      <c r="EL506" s="11">
        <v>0.4699999988079071</v>
      </c>
      <c r="EM506" s="11">
        <v>6.6599998474121094</v>
      </c>
      <c r="EN506" s="11">
        <v>11.100000381469727</v>
      </c>
      <c r="EO506" s="11">
        <v>44.400001525878906</v>
      </c>
      <c r="EP506" s="11">
        <v>0</v>
      </c>
      <c r="EQ506" s="11">
        <v>0</v>
      </c>
      <c r="ER506" s="11">
        <v>1.309999942779541</v>
      </c>
      <c r="ES506" s="11">
        <v>2.9999999329447746E-2</v>
      </c>
      <c r="ET506" s="11">
        <v>0.49000000953674316</v>
      </c>
      <c r="EU506" s="38">
        <v>0.18000000715255737</v>
      </c>
      <c r="EV506" s="11">
        <v>0.18000000715255737</v>
      </c>
      <c r="EW506" s="11">
        <v>0</v>
      </c>
      <c r="EX506" s="11">
        <v>20.799999237060547</v>
      </c>
      <c r="EY506" s="11">
        <v>0.93000000715255737</v>
      </c>
      <c r="EZ506" s="11">
        <v>7.9999998211860657E-2</v>
      </c>
      <c r="FA506" s="11">
        <v>3.2100000381469727</v>
      </c>
      <c r="FB506" s="11">
        <v>0.28999999165534973</v>
      </c>
      <c r="FC506" s="11">
        <v>1.8799999952316284</v>
      </c>
      <c r="FD506" s="11">
        <v>0</v>
      </c>
      <c r="FE506" s="11">
        <v>16.719999313354492</v>
      </c>
      <c r="FF506" s="11">
        <v>0</v>
      </c>
      <c r="FG506" s="11">
        <v>2.9999999329447746E-2</v>
      </c>
      <c r="FH506" s="11">
        <v>7.0000000298023224E-2</v>
      </c>
      <c r="FI506" s="11">
        <v>0.44999998807907104</v>
      </c>
      <c r="FJ506" s="11">
        <v>5.8600001335144043</v>
      </c>
      <c r="FK506" s="11">
        <v>0.25</v>
      </c>
      <c r="FL506" s="11">
        <v>0.20999999344348907</v>
      </c>
      <c r="FM506" s="11">
        <v>3.6700000762939453</v>
      </c>
      <c r="FN506" s="11">
        <v>0.87000000476837158</v>
      </c>
      <c r="FO506" s="11">
        <v>0.25999999046325684</v>
      </c>
      <c r="FP506" s="11">
        <v>0</v>
      </c>
      <c r="FQ506" s="11">
        <v>1.2200000286102295</v>
      </c>
      <c r="FR506" s="11">
        <v>0.44999998807907104</v>
      </c>
      <c r="FS506" s="11">
        <v>7.6500000953674316</v>
      </c>
      <c r="FT506" s="11">
        <v>0</v>
      </c>
      <c r="FU506" s="11">
        <v>1.5299999713897705</v>
      </c>
      <c r="FV506" s="11">
        <v>0.79000002145767212</v>
      </c>
      <c r="FW506" s="11">
        <v>0.9100000262260437</v>
      </c>
      <c r="FX506" s="11">
        <v>4.2300000190734863</v>
      </c>
      <c r="FY506" s="11">
        <v>0</v>
      </c>
      <c r="FZ506" s="11">
        <v>0.97000002861022949</v>
      </c>
      <c r="GA506" s="11">
        <v>1</v>
      </c>
      <c r="GB506" s="11">
        <v>0.5899999737739563</v>
      </c>
      <c r="GC506" s="11">
        <v>0.23000000417232513</v>
      </c>
      <c r="GD506" s="11">
        <v>0</v>
      </c>
      <c r="GE506" s="11">
        <v>0</v>
      </c>
      <c r="GF506" s="11">
        <v>0.88999998569488525</v>
      </c>
      <c r="GG506" s="38">
        <v>0.88999998569488525</v>
      </c>
      <c r="GH506" s="11">
        <v>0.52999997138977051</v>
      </c>
      <c r="GI506" s="38">
        <v>0.12999999523162842</v>
      </c>
      <c r="GJ506" s="11">
        <v>0.12999999523162842</v>
      </c>
      <c r="GK506" s="38">
        <v>0.30000001192092896</v>
      </c>
      <c r="GL506" s="11">
        <v>0.30000001192092896</v>
      </c>
      <c r="GM506" s="11">
        <v>0</v>
      </c>
      <c r="GN506" s="11">
        <v>0.10000000149011612</v>
      </c>
      <c r="GO506" s="11">
        <v>4.619999885559082</v>
      </c>
      <c r="GP506" s="11">
        <v>3.3900001049041748</v>
      </c>
      <c r="GQ506" s="11">
        <v>312.66000366210938</v>
      </c>
      <c r="GR506" s="11">
        <v>0.23000000417232513</v>
      </c>
      <c r="GS506" s="11">
        <v>1.9999999552965164E-2</v>
      </c>
      <c r="GT506" s="11">
        <v>0</v>
      </c>
      <c r="GU506" s="11">
        <v>0.14000000059604645</v>
      </c>
      <c r="GV506" s="11">
        <v>0.67000001668930054</v>
      </c>
      <c r="GW506" s="11">
        <v>0</v>
      </c>
      <c r="GX506" s="11">
        <v>3.6800000667572021</v>
      </c>
      <c r="GY506" s="11">
        <v>3.25</v>
      </c>
      <c r="GZ506" s="11">
        <v>0</v>
      </c>
      <c r="HA506" s="11">
        <v>0.79000002145767212</v>
      </c>
      <c r="HB506" s="11">
        <v>1.1799999475479126</v>
      </c>
      <c r="HC506" s="11">
        <v>3.630000114440918</v>
      </c>
      <c r="HD506" s="11">
        <v>0.10999999940395355</v>
      </c>
      <c r="HE506" s="11">
        <v>6.820000171661377</v>
      </c>
      <c r="HF506" s="11">
        <v>0.63999998569488525</v>
      </c>
      <c r="HG506" s="11">
        <v>0.17000000178813934</v>
      </c>
      <c r="HH506" s="11">
        <v>0</v>
      </c>
      <c r="HI506" s="11">
        <v>0.10000000149011612</v>
      </c>
      <c r="HJ506" s="11">
        <v>6.9000000953674316</v>
      </c>
      <c r="HK506" s="11">
        <v>65.180000305175781</v>
      </c>
      <c r="HL506" s="11">
        <v>0.14000000059604645</v>
      </c>
      <c r="HM506" s="11">
        <v>0</v>
      </c>
      <c r="HN506" s="11">
        <v>0</v>
      </c>
      <c r="HO506" s="11">
        <v>0.72000002861022949</v>
      </c>
      <c r="HP506" s="11">
        <v>2.440000057220459</v>
      </c>
      <c r="HQ506" s="11">
        <v>2.6800000667572021</v>
      </c>
      <c r="HR506" s="11">
        <v>5.7199997901916504</v>
      </c>
      <c r="HS506" s="11">
        <v>3.7300000190734863</v>
      </c>
      <c r="HT506" s="11">
        <v>0.49000000953674316</v>
      </c>
      <c r="HU506" s="11">
        <v>7.1399998664855957</v>
      </c>
      <c r="HV506" s="11">
        <v>1.9999999552965164E-2</v>
      </c>
    </row>
    <row r="507" spans="1:230" x14ac:dyDescent="0.3">
      <c r="A507" s="8">
        <v>23011</v>
      </c>
      <c r="B507" s="11">
        <v>219.24140930175781</v>
      </c>
      <c r="C507" s="11">
        <v>3256.630615234375</v>
      </c>
      <c r="D507" s="11">
        <v>220.456787109375</v>
      </c>
      <c r="E507" s="11">
        <v>9.9999997764825821E-3</v>
      </c>
      <c r="F507" s="11">
        <v>0.11999999731779099</v>
      </c>
      <c r="G507" s="11">
        <v>0.68000000715255737</v>
      </c>
      <c r="H507" s="11">
        <v>46.979999542236328</v>
      </c>
      <c r="I507" s="11">
        <v>0.25999999046325684</v>
      </c>
      <c r="J507" s="11">
        <v>0.97000002861022949</v>
      </c>
      <c r="K507" s="11">
        <v>0.2199999988079071</v>
      </c>
      <c r="L507" s="11">
        <v>15.489999771118164</v>
      </c>
      <c r="M507" s="11">
        <v>1.7699999809265137</v>
      </c>
      <c r="N507" s="11">
        <v>0</v>
      </c>
      <c r="O507" s="11">
        <v>18.469999313354492</v>
      </c>
      <c r="P507" s="11">
        <v>7.0000000298023224E-2</v>
      </c>
      <c r="Q507" s="11">
        <v>0</v>
      </c>
      <c r="R507" s="11">
        <v>11.470000267028809</v>
      </c>
      <c r="S507" s="11">
        <v>0.68999999761581421</v>
      </c>
      <c r="T507" s="11">
        <v>17.719999313354492</v>
      </c>
      <c r="U507" s="11">
        <v>9.0299997329711914</v>
      </c>
      <c r="V507" s="11">
        <v>1.3400000333786011</v>
      </c>
      <c r="W507" s="11">
        <v>1.7899999618530273</v>
      </c>
      <c r="X507" s="11">
        <v>1.190000057220459</v>
      </c>
      <c r="Y507" s="11">
        <v>32.900001525878906</v>
      </c>
      <c r="Z507" s="11">
        <v>36.889999389648438</v>
      </c>
      <c r="AA507" s="11">
        <v>5.3600001335144043</v>
      </c>
      <c r="AB507" s="11">
        <v>7.6700000762939453</v>
      </c>
      <c r="AC507" s="11">
        <v>9.9999997764825821E-3</v>
      </c>
      <c r="AD507" s="11">
        <v>1.0499999523162842</v>
      </c>
      <c r="AE507" s="11">
        <v>0</v>
      </c>
      <c r="AF507" s="11">
        <v>0</v>
      </c>
      <c r="AG507" s="11">
        <v>0.55000001192092896</v>
      </c>
      <c r="AH507" s="11">
        <v>4.320000171661377</v>
      </c>
      <c r="AI507" s="11">
        <v>1.7999999523162842</v>
      </c>
      <c r="AJ507" s="11">
        <v>0</v>
      </c>
      <c r="AK507" s="11">
        <v>1.9999999552965164E-2</v>
      </c>
      <c r="AL507" s="11">
        <v>0</v>
      </c>
      <c r="AM507" s="11">
        <v>3.440000057220459</v>
      </c>
      <c r="AN507" s="11">
        <v>42.169998168945313</v>
      </c>
      <c r="AO507" s="11">
        <v>0.72000002861022949</v>
      </c>
      <c r="AP507" s="11">
        <v>0.5899999737739563</v>
      </c>
      <c r="AQ507" s="11">
        <v>0.12999999523162842</v>
      </c>
      <c r="AR507" s="11">
        <v>0.34999999403953552</v>
      </c>
      <c r="AS507" s="11">
        <v>0.52999997138977051</v>
      </c>
      <c r="AT507" s="38">
        <v>0.52999997138977051</v>
      </c>
      <c r="AU507" s="11">
        <v>0.30000001192092896</v>
      </c>
      <c r="AV507" s="11">
        <v>1.7200000286102295</v>
      </c>
      <c r="AW507" s="11">
        <v>1.9999999552965164E-2</v>
      </c>
      <c r="AX507" s="11">
        <v>75.360000610351563</v>
      </c>
      <c r="AY507" s="11">
        <v>10.649999618530273</v>
      </c>
      <c r="AZ507" s="11">
        <v>0</v>
      </c>
      <c r="BA507" s="11">
        <v>21.889999389648438</v>
      </c>
      <c r="BB507" s="11">
        <v>0.2199999988079071</v>
      </c>
      <c r="BC507" s="11">
        <v>2.1600000858306885</v>
      </c>
      <c r="BD507" s="11">
        <v>1.9999999552965164E-2</v>
      </c>
      <c r="BE507" s="11">
        <v>2.2799999713897705</v>
      </c>
      <c r="BF507" s="11">
        <v>9.0000003576278687E-2</v>
      </c>
      <c r="BG507" s="11">
        <v>7.0000000298023224E-2</v>
      </c>
      <c r="BH507" s="11">
        <v>3.9999999105930328E-2</v>
      </c>
      <c r="BI507" s="11">
        <v>1.440000057220459</v>
      </c>
      <c r="BJ507" s="11">
        <v>2.7699999809265137</v>
      </c>
      <c r="BK507" s="11">
        <v>3.1700000762939453</v>
      </c>
      <c r="BL507" s="11">
        <v>6.9200000762939453</v>
      </c>
      <c r="BM507" s="11">
        <v>2.5099999904632568</v>
      </c>
      <c r="BN507" s="11">
        <v>0</v>
      </c>
      <c r="BO507" s="11">
        <v>32.180000305175781</v>
      </c>
      <c r="BP507" s="11">
        <v>2.8199999332427979</v>
      </c>
      <c r="BQ507" s="11">
        <v>74.800003051757813</v>
      </c>
      <c r="BR507" s="11">
        <v>4.570000171661377</v>
      </c>
      <c r="BS507" s="11">
        <v>0.51999998092651367</v>
      </c>
      <c r="BT507" s="11">
        <v>4.0399999618530273</v>
      </c>
      <c r="BU507" s="11">
        <v>3.1099998950958252</v>
      </c>
      <c r="BV507" s="11">
        <v>10.760000228881836</v>
      </c>
      <c r="BW507" s="11">
        <v>11.800000190734863</v>
      </c>
      <c r="BX507" s="11">
        <v>0.34000000357627869</v>
      </c>
      <c r="BY507" s="11">
        <v>0</v>
      </c>
      <c r="BZ507" s="11">
        <v>6.2300000190734863</v>
      </c>
      <c r="CA507" s="11">
        <v>2.1099998950958252</v>
      </c>
      <c r="CB507" s="11">
        <v>6.0199999809265137</v>
      </c>
      <c r="CC507" s="11">
        <v>1.8500000238418579</v>
      </c>
      <c r="CD507" s="11">
        <v>3.9999999105930328E-2</v>
      </c>
      <c r="CE507" s="11">
        <v>0</v>
      </c>
      <c r="CF507" s="11">
        <v>3.7300000190734863</v>
      </c>
      <c r="CG507" s="11">
        <v>0</v>
      </c>
      <c r="CH507" s="11">
        <v>4.8600001335144043</v>
      </c>
      <c r="CI507" s="11">
        <v>8.3299999237060547</v>
      </c>
      <c r="CJ507" s="11">
        <v>0.74000000953674316</v>
      </c>
      <c r="CK507" s="11">
        <v>3.1235702037811279</v>
      </c>
      <c r="CL507" s="11">
        <v>4.809999942779541</v>
      </c>
      <c r="CM507" s="11">
        <v>2.7300000190734863</v>
      </c>
      <c r="CN507" s="11">
        <v>10.643651008605957</v>
      </c>
      <c r="CO507" s="11">
        <v>0</v>
      </c>
      <c r="CP507" s="11">
        <v>0</v>
      </c>
      <c r="CQ507" s="11">
        <v>8.1899995803833008</v>
      </c>
      <c r="CR507" s="11">
        <v>0.56999999284744263</v>
      </c>
      <c r="CS507" s="11">
        <v>0</v>
      </c>
      <c r="CT507" s="11">
        <v>7.7699999809265137</v>
      </c>
      <c r="CU507" s="11">
        <v>3.4700000286102295</v>
      </c>
      <c r="CV507" s="11">
        <v>4.0799999237060547</v>
      </c>
      <c r="CW507" s="11">
        <v>8.0299997329711914</v>
      </c>
      <c r="CX507" s="11">
        <v>0</v>
      </c>
      <c r="CY507" s="11">
        <v>0.68000000715255737</v>
      </c>
      <c r="CZ507" s="11">
        <v>4.0900001525878906</v>
      </c>
      <c r="DA507" s="11">
        <v>1.4500000476837158</v>
      </c>
      <c r="DB507" s="11">
        <v>1.9099999666213989</v>
      </c>
      <c r="DC507" s="11">
        <v>9.9999997764825821E-3</v>
      </c>
      <c r="DD507" s="11">
        <v>0</v>
      </c>
      <c r="DE507" s="11">
        <v>0.79000002145767212</v>
      </c>
      <c r="DF507" s="11">
        <v>1.2999999523162842</v>
      </c>
      <c r="DG507" s="11">
        <v>0.34000000357627869</v>
      </c>
      <c r="DH507" s="11">
        <v>0</v>
      </c>
      <c r="DI507" s="11">
        <v>6.5</v>
      </c>
      <c r="DJ507" s="11">
        <v>41.151908874511719</v>
      </c>
      <c r="DK507" s="11">
        <v>7.2517390251159668</v>
      </c>
      <c r="DL507" s="11">
        <v>10.970000267028809</v>
      </c>
      <c r="DM507" s="11">
        <v>2.7699999809265137</v>
      </c>
      <c r="DN507" s="11">
        <v>16.079999923706055</v>
      </c>
      <c r="DO507" s="11">
        <v>2.8900001049041748</v>
      </c>
      <c r="DP507" s="11">
        <v>90.889999389648438</v>
      </c>
      <c r="DQ507" s="11">
        <v>17.569999694824219</v>
      </c>
      <c r="DR507" s="11">
        <v>1.3799999952316284</v>
      </c>
      <c r="DS507" s="38">
        <v>1.3799999952316284</v>
      </c>
      <c r="DT507" s="11">
        <v>0.2199999988079071</v>
      </c>
      <c r="DU507" s="38">
        <v>0.70999997854232788</v>
      </c>
      <c r="DV507" s="11">
        <v>0.70999997854232788</v>
      </c>
      <c r="DW507" s="11">
        <v>0.40999999642372131</v>
      </c>
      <c r="DX507" s="11">
        <v>0</v>
      </c>
      <c r="DY507" s="11">
        <v>20.809999465942383</v>
      </c>
      <c r="DZ507" s="11">
        <v>0.43999999761581421</v>
      </c>
      <c r="EA507" s="11">
        <v>32.389999389648438</v>
      </c>
      <c r="EB507" s="11">
        <v>11.170000076293945</v>
      </c>
      <c r="EC507" s="11">
        <v>0.22339999675750732</v>
      </c>
      <c r="ED507" s="11">
        <v>10.946599960327148</v>
      </c>
      <c r="EE507" s="11">
        <v>36.540000915527344</v>
      </c>
      <c r="EF507" s="11">
        <v>0</v>
      </c>
      <c r="EG507" s="11">
        <v>2.6800000667572021</v>
      </c>
      <c r="EH507" s="11">
        <v>0.11999999731779099</v>
      </c>
      <c r="EI507" s="11">
        <v>0.15999999642372131</v>
      </c>
      <c r="EJ507" s="11">
        <v>23.139999389648438</v>
      </c>
      <c r="EK507" s="11">
        <v>50.029998779296875</v>
      </c>
      <c r="EL507" s="11">
        <v>1.3999999761581421</v>
      </c>
      <c r="EM507" s="11">
        <v>19.760000228881836</v>
      </c>
      <c r="EN507" s="11">
        <v>32.430000305175781</v>
      </c>
      <c r="EO507" s="11">
        <v>98.370002746582031</v>
      </c>
      <c r="EP507" s="11">
        <v>0</v>
      </c>
      <c r="EQ507" s="11">
        <v>0</v>
      </c>
      <c r="ER507" s="11">
        <v>3.7400000095367432</v>
      </c>
      <c r="ES507" s="11">
        <v>0.20000000298023224</v>
      </c>
      <c r="ET507" s="11">
        <v>3.5</v>
      </c>
      <c r="EU507" s="38">
        <v>1.1799999475479126</v>
      </c>
      <c r="EV507" s="11">
        <v>1.1799999475479126</v>
      </c>
      <c r="EW507" s="11">
        <v>0</v>
      </c>
      <c r="EX507" s="11">
        <v>57.380001068115234</v>
      </c>
      <c r="EY507" s="11">
        <v>3.1400001049041748</v>
      </c>
      <c r="EZ507" s="11">
        <v>0.31000000238418579</v>
      </c>
      <c r="FA507" s="11">
        <v>12.710000038146973</v>
      </c>
      <c r="FB507" s="11">
        <v>0.68999999761581421</v>
      </c>
      <c r="FC507" s="11">
        <v>7.9699997901916504</v>
      </c>
      <c r="FD507" s="11">
        <v>0</v>
      </c>
      <c r="FE507" s="11">
        <v>42.669998168945313</v>
      </c>
      <c r="FF507" s="11">
        <v>0</v>
      </c>
      <c r="FG507" s="11">
        <v>3.9999999105930328E-2</v>
      </c>
      <c r="FH507" s="11">
        <v>0.2199999988079071</v>
      </c>
      <c r="FI507" s="11">
        <v>0.47999998927116394</v>
      </c>
      <c r="FJ507" s="11">
        <v>17.430000305175781</v>
      </c>
      <c r="FK507" s="11">
        <v>0.28999999165534973</v>
      </c>
      <c r="FL507" s="11">
        <v>0.64999997615814209</v>
      </c>
      <c r="FM507" s="11">
        <v>49.799999237060547</v>
      </c>
      <c r="FN507" s="11">
        <v>9.9499998092651367</v>
      </c>
      <c r="FO507" s="11">
        <v>0.55000001192092896</v>
      </c>
      <c r="FP507" s="11">
        <v>0</v>
      </c>
      <c r="FQ507" s="11">
        <v>4.8499999046325684</v>
      </c>
      <c r="FR507" s="11">
        <v>0.51999998092651367</v>
      </c>
      <c r="FS507" s="11">
        <v>21.829999923706055</v>
      </c>
      <c r="FT507" s="11">
        <v>0</v>
      </c>
      <c r="FU507" s="11">
        <v>6.119999885559082</v>
      </c>
      <c r="FV507" s="11">
        <v>2.7899999618530273</v>
      </c>
      <c r="FW507" s="11">
        <v>3.1700000762939453</v>
      </c>
      <c r="FX507" s="11">
        <v>13.699999809265137</v>
      </c>
      <c r="FY507" s="11">
        <v>9.869999885559082</v>
      </c>
      <c r="FZ507" s="11">
        <v>0.43000000715255737</v>
      </c>
      <c r="GA507" s="11">
        <v>2.9900000095367432</v>
      </c>
      <c r="GB507" s="11">
        <v>1.75</v>
      </c>
      <c r="GC507" s="11">
        <v>0.79000002145767212</v>
      </c>
      <c r="GD507" s="11">
        <v>2.0203921794891357</v>
      </c>
      <c r="GE507" s="11">
        <v>8.9600000381469727</v>
      </c>
      <c r="GF507" s="11">
        <v>1.3700000047683716</v>
      </c>
      <c r="GG507" s="38">
        <v>1.3700000047683716</v>
      </c>
      <c r="GH507" s="11">
        <v>2.5</v>
      </c>
      <c r="GI507" s="38">
        <v>7.9999998211860657E-2</v>
      </c>
      <c r="GJ507" s="11">
        <v>7.9999998211860657E-2</v>
      </c>
      <c r="GK507" s="38">
        <v>0.31999999284744263</v>
      </c>
      <c r="GL507" s="11">
        <v>0.31999999284744263</v>
      </c>
      <c r="GM507" s="11">
        <v>0</v>
      </c>
      <c r="GN507" s="11">
        <v>6.6399998664855957</v>
      </c>
      <c r="GO507" s="11">
        <v>14.470000267028809</v>
      </c>
      <c r="GP507" s="11">
        <v>7.9800000190734863</v>
      </c>
      <c r="GQ507" s="11">
        <v>633.71002197265625</v>
      </c>
      <c r="GR507" s="11">
        <v>1.1599999666213989</v>
      </c>
      <c r="GS507" s="11">
        <v>1.9999999552965164E-2</v>
      </c>
      <c r="GT507" s="11">
        <v>9.9999997764825821E-3</v>
      </c>
      <c r="GU507" s="11">
        <v>0.56999999284744263</v>
      </c>
      <c r="GV507" s="11">
        <v>2</v>
      </c>
      <c r="GW507" s="11">
        <v>0</v>
      </c>
      <c r="GX507" s="11">
        <v>16.450000762939453</v>
      </c>
      <c r="GY507" s="11">
        <v>6.1500000953674316</v>
      </c>
      <c r="GZ507" s="11">
        <v>0</v>
      </c>
      <c r="HA507" s="11">
        <v>3.7599999904632568</v>
      </c>
      <c r="HB507" s="11">
        <v>2.4100000858306885</v>
      </c>
      <c r="HC507" s="11">
        <v>9.0600004196166992</v>
      </c>
      <c r="HD507" s="11">
        <v>0.94999998807907104</v>
      </c>
      <c r="HE507" s="11">
        <v>20.969999313354492</v>
      </c>
      <c r="HF507" s="11">
        <v>0.72000002861022949</v>
      </c>
      <c r="HG507" s="11">
        <v>3.130000114440918</v>
      </c>
      <c r="HH507" s="11">
        <v>0</v>
      </c>
      <c r="HI507" s="11">
        <v>0.2800000011920929</v>
      </c>
      <c r="HJ507" s="11">
        <v>26.079999923706055</v>
      </c>
      <c r="HK507" s="11">
        <v>184.30000305175781</v>
      </c>
      <c r="HL507" s="11">
        <v>0.4699999988079071</v>
      </c>
      <c r="HM507" s="11">
        <v>9.9999997764825821E-3</v>
      </c>
      <c r="HN507" s="11">
        <v>0</v>
      </c>
      <c r="HO507" s="11">
        <v>1.3600000143051147</v>
      </c>
      <c r="HP507" s="11">
        <v>6.8400001525878906</v>
      </c>
      <c r="HQ507" s="11">
        <v>9.4300003051757813</v>
      </c>
      <c r="HR507" s="11">
        <v>20.139999389648438</v>
      </c>
      <c r="HS507" s="11">
        <v>13.119999885559082</v>
      </c>
      <c r="HT507" s="11">
        <v>2.3299999237060547</v>
      </c>
      <c r="HU507" s="11">
        <v>19.5</v>
      </c>
      <c r="HV507" s="11">
        <v>0.37000000476837158</v>
      </c>
    </row>
    <row r="508" spans="1:230" x14ac:dyDescent="0.3">
      <c r="A508" s="8">
        <v>23042</v>
      </c>
      <c r="B508" s="11">
        <v>240.55207824707031</v>
      </c>
      <c r="C508" s="11">
        <v>2942.66259765625</v>
      </c>
      <c r="D508" s="11">
        <v>243.42608642578125</v>
      </c>
      <c r="E508" s="11">
        <v>0.92000001668930054</v>
      </c>
      <c r="F508" s="11">
        <v>0.56999999284744263</v>
      </c>
      <c r="G508" s="11">
        <v>3.190000057220459</v>
      </c>
      <c r="H508" s="11">
        <v>34.060001373291016</v>
      </c>
      <c r="I508" s="11">
        <v>0.43999999761581421</v>
      </c>
      <c r="J508" s="11">
        <v>1.4600000381469727</v>
      </c>
      <c r="K508" s="11">
        <v>0.6600000262260437</v>
      </c>
      <c r="L508" s="11">
        <v>9.7600002288818359</v>
      </c>
      <c r="M508" s="11">
        <v>0.97000002861022949</v>
      </c>
      <c r="N508" s="11">
        <v>0</v>
      </c>
      <c r="O508" s="11">
        <v>10.210000038146973</v>
      </c>
      <c r="P508" s="11">
        <v>1.190000057220459</v>
      </c>
      <c r="Q508" s="11">
        <v>0</v>
      </c>
      <c r="R508" s="11">
        <v>6.25</v>
      </c>
      <c r="S508" s="11">
        <v>2.309999942779541</v>
      </c>
      <c r="T508" s="11">
        <v>12.670000076293945</v>
      </c>
      <c r="U508" s="11">
        <v>5.3400001525878906</v>
      </c>
      <c r="V508" s="11">
        <v>8.130000114440918</v>
      </c>
      <c r="W508" s="11">
        <v>0</v>
      </c>
      <c r="X508" s="11">
        <v>3.4100000858306885</v>
      </c>
      <c r="Y508" s="11">
        <v>29.670000076293945</v>
      </c>
      <c r="Z508" s="11">
        <v>28.790000915527344</v>
      </c>
      <c r="AA508" s="11">
        <v>4.3000001907348633</v>
      </c>
      <c r="AB508" s="11">
        <v>6.059999942779541</v>
      </c>
      <c r="AC508" s="11">
        <v>0.15999999642372131</v>
      </c>
      <c r="AD508" s="11">
        <v>3.2000000476837158</v>
      </c>
      <c r="AE508" s="11">
        <v>0</v>
      </c>
      <c r="AF508" s="11">
        <v>0.50999999046325684</v>
      </c>
      <c r="AG508" s="11">
        <v>0.51999998092651367</v>
      </c>
      <c r="AH508" s="11">
        <v>2.2799999713897705</v>
      </c>
      <c r="AI508" s="11">
        <v>2.6800000667572021</v>
      </c>
      <c r="AJ508" s="11">
        <v>2.7999999523162842</v>
      </c>
      <c r="AK508" s="11">
        <v>0.60000002384185791</v>
      </c>
      <c r="AL508" s="11">
        <v>0</v>
      </c>
      <c r="AM508" s="11">
        <v>2.0899999141693115</v>
      </c>
      <c r="AN508" s="11">
        <v>52.240001678466797</v>
      </c>
      <c r="AO508" s="11">
        <v>1.2000000476837158</v>
      </c>
      <c r="AP508" s="11">
        <v>0</v>
      </c>
      <c r="AQ508" s="11">
        <v>0.74000000953674316</v>
      </c>
      <c r="AR508" s="11">
        <v>0.68000000715255737</v>
      </c>
      <c r="AS508" s="11">
        <v>0.52999997138977051</v>
      </c>
      <c r="AT508" s="38">
        <v>0.52999997138977051</v>
      </c>
      <c r="AU508" s="11">
        <v>0</v>
      </c>
      <c r="AV508" s="11">
        <v>4.2199997901916504</v>
      </c>
      <c r="AW508" s="11">
        <v>0.56000000238418579</v>
      </c>
      <c r="AX508" s="11">
        <v>40.919998168945313</v>
      </c>
      <c r="AY508" s="11">
        <v>15.970000267028809</v>
      </c>
      <c r="AZ508" s="11">
        <v>0</v>
      </c>
      <c r="BA508" s="11">
        <v>16.590000152587891</v>
      </c>
      <c r="BB508" s="11">
        <v>0.28999999165534973</v>
      </c>
      <c r="BC508" s="11">
        <v>4.9899997711181641</v>
      </c>
      <c r="BD508" s="11">
        <v>0.57999998331069946</v>
      </c>
      <c r="BE508" s="11">
        <v>3.5499999523162842</v>
      </c>
      <c r="BF508" s="11">
        <v>0.68000000715255737</v>
      </c>
      <c r="BG508" s="11">
        <v>1.690000057220459</v>
      </c>
      <c r="BH508" s="11">
        <v>0.88999998569488525</v>
      </c>
      <c r="BI508" s="11">
        <v>4.5500001907348633</v>
      </c>
      <c r="BJ508" s="11">
        <v>3.630000114440918</v>
      </c>
      <c r="BK508" s="11">
        <v>4.1500000953674316</v>
      </c>
      <c r="BL508" s="11">
        <v>9.7899999618530273</v>
      </c>
      <c r="BM508" s="11">
        <v>10.439999580383301</v>
      </c>
      <c r="BN508" s="11">
        <v>0.89999997615814209</v>
      </c>
      <c r="BO508" s="11">
        <v>20.280000686645508</v>
      </c>
      <c r="BP508" s="11">
        <v>6.1399998664855957</v>
      </c>
      <c r="BQ508" s="11">
        <v>65.629997253417969</v>
      </c>
      <c r="BR508" s="11">
        <v>3.1400001049041748</v>
      </c>
      <c r="BS508" s="11">
        <v>0.50999999046325684</v>
      </c>
      <c r="BT508" s="11">
        <v>6.6100001335144043</v>
      </c>
      <c r="BU508" s="11">
        <v>9.9200000762939453</v>
      </c>
      <c r="BV508" s="11">
        <v>4.9600000381469727</v>
      </c>
      <c r="BW508" s="11">
        <v>8.8000001907348633</v>
      </c>
      <c r="BX508" s="11">
        <v>8.2200002670288086</v>
      </c>
      <c r="BY508" s="11">
        <v>0</v>
      </c>
      <c r="BZ508" s="11">
        <v>8.4099998474121094</v>
      </c>
      <c r="CA508" s="11">
        <v>2.2599999904632568</v>
      </c>
      <c r="CB508" s="11">
        <v>11.229999542236328</v>
      </c>
      <c r="CC508" s="11">
        <v>1.0900000333786011</v>
      </c>
      <c r="CD508" s="11">
        <v>0.89999997615814209</v>
      </c>
      <c r="CE508" s="11">
        <v>0</v>
      </c>
      <c r="CF508" s="11">
        <v>7.2399997711181641</v>
      </c>
      <c r="CG508" s="11">
        <v>0.98000001907348633</v>
      </c>
      <c r="CH508" s="11">
        <v>3.7400000095367432</v>
      </c>
      <c r="CI508" s="11">
        <v>14.600000381469727</v>
      </c>
      <c r="CJ508" s="11">
        <v>4.2899999618530273</v>
      </c>
      <c r="CK508" s="11">
        <v>4.4148097038269043</v>
      </c>
      <c r="CL508" s="11">
        <v>19.799999237060547</v>
      </c>
      <c r="CM508" s="11">
        <v>3.9100000858306885</v>
      </c>
      <c r="CN508" s="11">
        <v>7.1909604072570801</v>
      </c>
      <c r="CO508" s="11">
        <v>0.98000001907348633</v>
      </c>
      <c r="CP508" s="11">
        <v>0</v>
      </c>
      <c r="CQ508" s="11">
        <v>13.770000457763672</v>
      </c>
      <c r="CR508" s="11">
        <v>1</v>
      </c>
      <c r="CS508" s="11">
        <v>0</v>
      </c>
      <c r="CT508" s="11">
        <v>10.680000305175781</v>
      </c>
      <c r="CU508" s="11">
        <v>3.5099999904632568</v>
      </c>
      <c r="CV508" s="11">
        <v>4.130000114440918</v>
      </c>
      <c r="CW508" s="11">
        <v>6.309999942779541</v>
      </c>
      <c r="CX508" s="11">
        <v>0</v>
      </c>
      <c r="CY508" s="11">
        <v>0.81999999284744263</v>
      </c>
      <c r="CZ508" s="11">
        <v>11.270000457763672</v>
      </c>
      <c r="DA508" s="11">
        <v>1.2400000095367432</v>
      </c>
      <c r="DB508" s="11">
        <v>3.630000114440918</v>
      </c>
      <c r="DC508" s="11">
        <v>0.92000001668930054</v>
      </c>
      <c r="DD508" s="11">
        <v>0.93000000715255737</v>
      </c>
      <c r="DE508" s="11">
        <v>1.0299999713897705</v>
      </c>
      <c r="DF508" s="11">
        <v>2.0199999809265137</v>
      </c>
      <c r="DG508" s="11">
        <v>0</v>
      </c>
      <c r="DH508" s="11">
        <v>5.000000074505806E-2</v>
      </c>
      <c r="DI508" s="11">
        <v>41.779998779296875</v>
      </c>
      <c r="DJ508" s="11">
        <v>69.53253173828125</v>
      </c>
      <c r="DK508" s="11">
        <v>6.539790153503418</v>
      </c>
      <c r="DL508" s="11">
        <v>0</v>
      </c>
      <c r="DM508" s="11">
        <v>3.309999942779541</v>
      </c>
      <c r="DN508" s="11">
        <v>19.190000534057617</v>
      </c>
      <c r="DO508" s="11">
        <v>7.369999885559082</v>
      </c>
      <c r="DP508" s="11">
        <v>85.959999084472656</v>
      </c>
      <c r="DQ508" s="11">
        <v>13.399999618530273</v>
      </c>
      <c r="DR508" s="11">
        <v>3.0799999237060547</v>
      </c>
      <c r="DS508" s="38">
        <v>3.0799999237060547</v>
      </c>
      <c r="DT508" s="11">
        <v>0.73000001907348633</v>
      </c>
      <c r="DU508" s="38">
        <v>2.9500000476837158</v>
      </c>
      <c r="DV508" s="11">
        <v>2.9500000476837158</v>
      </c>
      <c r="DW508" s="11">
        <v>0.50999999046325684</v>
      </c>
      <c r="DX508" s="11">
        <v>0</v>
      </c>
      <c r="DY508" s="11">
        <v>19.850000381469727</v>
      </c>
      <c r="DZ508" s="11">
        <v>1.3300000429153442</v>
      </c>
      <c r="EA508" s="11">
        <v>20.979999542236328</v>
      </c>
      <c r="EB508" s="11">
        <v>81.319999694824219</v>
      </c>
      <c r="EC508" s="11">
        <v>1.6263999938964844</v>
      </c>
      <c r="ED508" s="11">
        <v>79.693603515625</v>
      </c>
      <c r="EE508" s="11">
        <v>23.020000457763672</v>
      </c>
      <c r="EF508" s="11">
        <v>0</v>
      </c>
      <c r="EG508" s="11">
        <v>5.1999998092651367</v>
      </c>
      <c r="EH508" s="11">
        <v>9.1099996566772461</v>
      </c>
      <c r="EI508" s="11">
        <v>4.1100001335144043</v>
      </c>
      <c r="EJ508" s="11">
        <v>16.770000457763672</v>
      </c>
      <c r="EK508" s="11">
        <v>45.849998474121094</v>
      </c>
      <c r="EL508" s="11">
        <v>1.8700000047683716</v>
      </c>
      <c r="EM508" s="11">
        <v>26.389999389648438</v>
      </c>
      <c r="EN508" s="11">
        <v>43.049999237060547</v>
      </c>
      <c r="EO508" s="11">
        <v>69.25</v>
      </c>
      <c r="EP508" s="11">
        <v>0</v>
      </c>
      <c r="EQ508" s="11">
        <v>0</v>
      </c>
      <c r="ER508" s="11">
        <v>10.949999809265137</v>
      </c>
      <c r="ES508" s="11">
        <v>1.1299999952316284</v>
      </c>
      <c r="ET508" s="11">
        <v>20.110000610351563</v>
      </c>
      <c r="EU508" s="38">
        <v>1.6799999475479126</v>
      </c>
      <c r="EV508" s="11">
        <v>1.6799999475479126</v>
      </c>
      <c r="EW508" s="11">
        <v>0</v>
      </c>
      <c r="EX508" s="11">
        <v>56.450000762939453</v>
      </c>
      <c r="EY508" s="11">
        <v>18.329999923706055</v>
      </c>
      <c r="EZ508" s="11">
        <v>0.74000000953674316</v>
      </c>
      <c r="FA508" s="11">
        <v>31.989999771118164</v>
      </c>
      <c r="FB508" s="11">
        <v>0.8399999737739563</v>
      </c>
      <c r="FC508" s="11">
        <v>5.8400001525878906</v>
      </c>
      <c r="FD508" s="11">
        <v>1.1200000047683716</v>
      </c>
      <c r="FE508" s="11">
        <v>38.790000915527344</v>
      </c>
      <c r="FF508" s="11">
        <v>2.6400001049041748</v>
      </c>
      <c r="FG508" s="11">
        <v>0.10000000149011612</v>
      </c>
      <c r="FH508" s="11">
        <v>1.2799999713897705</v>
      </c>
      <c r="FI508" s="11">
        <v>1.1499999761581421</v>
      </c>
      <c r="FJ508" s="11">
        <v>51.740001678466797</v>
      </c>
      <c r="FK508" s="11">
        <v>2.369999885559082</v>
      </c>
      <c r="FL508" s="11">
        <v>2.2300000190734863</v>
      </c>
      <c r="FM508" s="11">
        <v>138.8800048828125</v>
      </c>
      <c r="FN508" s="11">
        <v>7.679999828338623</v>
      </c>
      <c r="FO508" s="11">
        <v>0.92000001668930054</v>
      </c>
      <c r="FP508" s="11">
        <v>0.88999998569488525</v>
      </c>
      <c r="FQ508" s="11">
        <v>7.059999942779541</v>
      </c>
      <c r="FR508" s="11">
        <v>0.64999997615814209</v>
      </c>
      <c r="FS508" s="11">
        <v>16.229999542236328</v>
      </c>
      <c r="FT508" s="11">
        <v>0</v>
      </c>
      <c r="FU508" s="11">
        <v>11.100000381469727</v>
      </c>
      <c r="FV508" s="11">
        <v>2.2599999904632568</v>
      </c>
      <c r="FW508" s="11">
        <v>4.1500000953674316</v>
      </c>
      <c r="FX508" s="11">
        <v>10.430000305175781</v>
      </c>
      <c r="FY508" s="11">
        <v>0</v>
      </c>
      <c r="FZ508" s="11">
        <v>0.95999997854232788</v>
      </c>
      <c r="GA508" s="11">
        <v>7.130000114440918</v>
      </c>
      <c r="GB508" s="11">
        <v>4.179999828338623</v>
      </c>
      <c r="GC508" s="11">
        <v>1.0399999618530273</v>
      </c>
      <c r="GD508" s="11">
        <v>3.3846077919006348</v>
      </c>
      <c r="GE508" s="11">
        <v>15.010000228881836</v>
      </c>
      <c r="GF508" s="11">
        <v>5.3899998664855957</v>
      </c>
      <c r="GG508" s="38">
        <v>5.3899998664855957</v>
      </c>
      <c r="GH508" s="11">
        <v>4.8499999046325684</v>
      </c>
      <c r="GI508" s="38">
        <v>0</v>
      </c>
      <c r="GJ508" s="11">
        <v>0</v>
      </c>
      <c r="GK508" s="38">
        <v>0.76999998092651367</v>
      </c>
      <c r="GL508" s="11">
        <v>0.76999998092651367</v>
      </c>
      <c r="GM508" s="11">
        <v>0</v>
      </c>
      <c r="GN508" s="11">
        <v>17.870000839233398</v>
      </c>
      <c r="GO508" s="11">
        <v>21.350000381469727</v>
      </c>
      <c r="GP508" s="11">
        <v>4.8899998664855957</v>
      </c>
      <c r="GQ508" s="11">
        <v>386.510009765625</v>
      </c>
      <c r="GR508" s="11">
        <v>0.76999998092651367</v>
      </c>
      <c r="GS508" s="11">
        <v>0.49000000953674316</v>
      </c>
      <c r="GT508" s="11">
        <v>0.10000000149011612</v>
      </c>
      <c r="GU508" s="11">
        <v>1.3400000333786011</v>
      </c>
      <c r="GV508" s="11">
        <v>4.7699999809265137</v>
      </c>
      <c r="GW508" s="11">
        <v>0.81999999284744263</v>
      </c>
      <c r="GX508" s="11">
        <v>19.440000534057617</v>
      </c>
      <c r="GY508" s="11">
        <v>12.090000152587891</v>
      </c>
      <c r="GZ508" s="11">
        <v>0.2800000011920929</v>
      </c>
      <c r="HA508" s="11">
        <v>10.789999961853027</v>
      </c>
      <c r="HB508" s="11">
        <v>1.7200000286102295</v>
      </c>
      <c r="HC508" s="11">
        <v>7.3000001907348633</v>
      </c>
      <c r="HD508" s="11">
        <v>3.9800000190734863</v>
      </c>
      <c r="HE508" s="11">
        <v>22.719999313354492</v>
      </c>
      <c r="HF508" s="11">
        <v>5.9699997901916504</v>
      </c>
      <c r="HG508" s="11">
        <v>2.5499999523162842</v>
      </c>
      <c r="HH508" s="11">
        <v>7.929999828338623</v>
      </c>
      <c r="HI508" s="11">
        <v>0.81999999284744263</v>
      </c>
      <c r="HJ508" s="11">
        <v>20.049999237060547</v>
      </c>
      <c r="HK508" s="11">
        <v>63.299999237060547</v>
      </c>
      <c r="HL508" s="11">
        <v>2.75</v>
      </c>
      <c r="HM508" s="11">
        <v>0.36000001430511475</v>
      </c>
      <c r="HN508" s="11">
        <v>0</v>
      </c>
      <c r="HO508" s="11">
        <v>2.6700000762939453</v>
      </c>
      <c r="HP508" s="11">
        <v>15.680000305175781</v>
      </c>
      <c r="HQ508" s="11">
        <v>7.6500000953674316</v>
      </c>
      <c r="HR508" s="11">
        <v>16.340000152587891</v>
      </c>
      <c r="HS508" s="11">
        <v>10.640000343322754</v>
      </c>
      <c r="HT508" s="11">
        <v>2.559999942779541</v>
      </c>
      <c r="HU508" s="11">
        <v>11.869999885559082</v>
      </c>
      <c r="HV508" s="11">
        <v>0</v>
      </c>
    </row>
    <row r="509" spans="1:230" x14ac:dyDescent="0.3">
      <c r="A509" s="8">
        <v>23070</v>
      </c>
      <c r="B509" s="11">
        <v>565.96905517578125</v>
      </c>
      <c r="C509" s="11">
        <v>2826.384033203125</v>
      </c>
      <c r="D509" s="11">
        <v>568.39019775390625</v>
      </c>
      <c r="E509" s="11">
        <v>0.70999997854232788</v>
      </c>
      <c r="F509" s="11">
        <v>1.3999999761581421</v>
      </c>
      <c r="G509" s="11">
        <v>7.8299999237060547</v>
      </c>
      <c r="H509" s="11">
        <v>71.290000915527344</v>
      </c>
      <c r="I509" s="11">
        <v>1.25</v>
      </c>
      <c r="J509" s="11">
        <v>10.220000267028809</v>
      </c>
      <c r="K509" s="11">
        <v>2.25</v>
      </c>
      <c r="L509" s="11">
        <v>15.079999923706055</v>
      </c>
      <c r="M509" s="11">
        <v>9.869999885559082</v>
      </c>
      <c r="N509" s="11">
        <v>9.7799997329711914</v>
      </c>
      <c r="O509" s="11">
        <v>19.030000686645508</v>
      </c>
      <c r="P509" s="11">
        <v>7.929999828338623</v>
      </c>
      <c r="Q509" s="11">
        <v>0</v>
      </c>
      <c r="R509" s="11">
        <v>10.920000076293945</v>
      </c>
      <c r="S509" s="11">
        <v>6.9600000381469727</v>
      </c>
      <c r="T509" s="11">
        <v>84.44000244140625</v>
      </c>
      <c r="U509" s="11">
        <v>19.430000305175781</v>
      </c>
      <c r="V509" s="11">
        <v>8.0500001907348633</v>
      </c>
      <c r="W509" s="11">
        <v>6.1100001335144043</v>
      </c>
      <c r="X509" s="11">
        <v>7.4200000762939453</v>
      </c>
      <c r="Y509" s="11">
        <v>47.779998779296875</v>
      </c>
      <c r="Z509" s="11">
        <v>44.470001220703125</v>
      </c>
      <c r="AA509" s="11">
        <v>13.229999542236328</v>
      </c>
      <c r="AB509" s="11">
        <v>16.420000076293945</v>
      </c>
      <c r="AC509" s="11">
        <v>3.7699999809265137</v>
      </c>
      <c r="AD509" s="11">
        <v>11</v>
      </c>
      <c r="AE509" s="11">
        <v>0</v>
      </c>
      <c r="AF509" s="11">
        <v>1.559999942779541</v>
      </c>
      <c r="AG509" s="11">
        <v>5.0799999237060547</v>
      </c>
      <c r="AH509" s="11">
        <v>33.119998931884766</v>
      </c>
      <c r="AI509" s="11">
        <v>10.590000152587891</v>
      </c>
      <c r="AJ509" s="11">
        <v>8.6400003433227539</v>
      </c>
      <c r="AK509" s="11">
        <v>1.25</v>
      </c>
      <c r="AL509" s="11">
        <v>0</v>
      </c>
      <c r="AM509" s="11">
        <v>7.820000171661377</v>
      </c>
      <c r="AN509" s="11">
        <v>117.04000091552734</v>
      </c>
      <c r="AO509" s="11">
        <v>6.4800000190734863</v>
      </c>
      <c r="AP509" s="11">
        <v>2.0099999904632568</v>
      </c>
      <c r="AQ509" s="11">
        <v>1.6100000143051147</v>
      </c>
      <c r="AR509" s="11">
        <v>3.1700000762939453</v>
      </c>
      <c r="AS509" s="11">
        <v>11.260000228881836</v>
      </c>
      <c r="AT509" s="38">
        <v>11.260000228881836</v>
      </c>
      <c r="AU509" s="11">
        <v>1.0399999618530273</v>
      </c>
      <c r="AV509" s="11">
        <v>10.090000152587891</v>
      </c>
      <c r="AW509" s="11">
        <v>1.1599999666213989</v>
      </c>
      <c r="AX509" s="11">
        <v>68.930000305175781</v>
      </c>
      <c r="AY509" s="11">
        <v>105.98000335693359</v>
      </c>
      <c r="AZ509" s="11">
        <v>0</v>
      </c>
      <c r="BA509" s="11">
        <v>73.889999389648438</v>
      </c>
      <c r="BB509" s="11">
        <v>0.68999999761581421</v>
      </c>
      <c r="BC509" s="11">
        <v>8.869999885559082</v>
      </c>
      <c r="BD509" s="11">
        <v>1.190000057220459</v>
      </c>
      <c r="BE509" s="11">
        <v>5.2899999618530273</v>
      </c>
      <c r="BF509" s="11">
        <v>2.3499999046325684</v>
      </c>
      <c r="BG509" s="11">
        <v>3.4900000095367432</v>
      </c>
      <c r="BH509" s="11">
        <v>1.8500000238418579</v>
      </c>
      <c r="BI509" s="11">
        <v>7.1599998474121094</v>
      </c>
      <c r="BJ509" s="11">
        <v>6.2300000190734863</v>
      </c>
      <c r="BK509" s="11">
        <v>7.119999885559082</v>
      </c>
      <c r="BL509" s="11">
        <v>8.1800003051757813</v>
      </c>
      <c r="BM509" s="11">
        <v>22.129999160766602</v>
      </c>
      <c r="BN509" s="11">
        <v>2.6600000858306885</v>
      </c>
      <c r="BO509" s="11">
        <v>39.909999847412109</v>
      </c>
      <c r="BP509" s="11">
        <v>21.420000076293945</v>
      </c>
      <c r="BQ509" s="11">
        <v>192.64999389648438</v>
      </c>
      <c r="BR509" s="11">
        <v>8.25</v>
      </c>
      <c r="BS509" s="11">
        <v>2.2699999809265137</v>
      </c>
      <c r="BT509" s="11">
        <v>22.540000915527344</v>
      </c>
      <c r="BU509" s="11">
        <v>44.610000610351563</v>
      </c>
      <c r="BV509" s="11">
        <v>58.779998779296875</v>
      </c>
      <c r="BW509" s="11">
        <v>25.299999237060547</v>
      </c>
      <c r="BX509" s="11">
        <v>17.020000457763672</v>
      </c>
      <c r="BY509" s="11">
        <v>4.1399998664855957</v>
      </c>
      <c r="BZ509" s="11">
        <v>13.170000076293945</v>
      </c>
      <c r="CA509" s="11">
        <v>8.0399999618530273</v>
      </c>
      <c r="CB509" s="11">
        <v>32.930000305175781</v>
      </c>
      <c r="CC509" s="11">
        <v>3.9800000190734863</v>
      </c>
      <c r="CD509" s="11">
        <v>1.8600000143051147</v>
      </c>
      <c r="CE509" s="11">
        <v>0</v>
      </c>
      <c r="CF509" s="11">
        <v>12.039999961853027</v>
      </c>
      <c r="CG509" s="11">
        <v>3.0199999809265137</v>
      </c>
      <c r="CH509" s="11">
        <v>10.369999885559082</v>
      </c>
      <c r="CI509" s="11">
        <v>48.659999847412109</v>
      </c>
      <c r="CJ509" s="11">
        <v>18.079999923706055</v>
      </c>
      <c r="CK509" s="11">
        <v>3.6876695156097412</v>
      </c>
      <c r="CL509" s="11">
        <v>68.879997253417969</v>
      </c>
      <c r="CM509" s="11">
        <v>12.479999542236328</v>
      </c>
      <c r="CN509" s="11">
        <v>35.450237274169922</v>
      </c>
      <c r="CO509" s="11">
        <v>3.0299999713897705</v>
      </c>
      <c r="CP509" s="11">
        <v>0</v>
      </c>
      <c r="CQ509" s="11">
        <v>17.540000915527344</v>
      </c>
      <c r="CR509" s="11">
        <v>6.7199997901916504</v>
      </c>
      <c r="CS509" s="11">
        <v>0</v>
      </c>
      <c r="CT509" s="11">
        <v>11.579999923706055</v>
      </c>
      <c r="CU509" s="11">
        <v>5.1700000762939453</v>
      </c>
      <c r="CV509" s="11">
        <v>6.0799999237060547</v>
      </c>
      <c r="CW509" s="11">
        <v>17.239999771118164</v>
      </c>
      <c r="CX509" s="11">
        <v>15.090000152587891</v>
      </c>
      <c r="CY509" s="11">
        <v>1.7100000381469727</v>
      </c>
      <c r="CZ509" s="11">
        <v>48.130001068115234</v>
      </c>
      <c r="DA509" s="11">
        <v>2.9000000953674316</v>
      </c>
      <c r="DB509" s="11">
        <v>5.2800002098083496</v>
      </c>
      <c r="DC509" s="11">
        <v>0.70999997854232788</v>
      </c>
      <c r="DD509" s="11">
        <v>2.869999885559082</v>
      </c>
      <c r="DE509" s="11">
        <v>3.2899999618530273</v>
      </c>
      <c r="DF509" s="11">
        <v>2.2799999713897705</v>
      </c>
      <c r="DG509" s="11">
        <v>1.4299999475479126</v>
      </c>
      <c r="DH509" s="11">
        <v>1.2200000286102295</v>
      </c>
      <c r="DI509" s="11">
        <v>174.02999877929688</v>
      </c>
      <c r="DJ509" s="11">
        <v>183.06288146972656</v>
      </c>
      <c r="DK509" s="11">
        <v>16.481355667114258</v>
      </c>
      <c r="DL509" s="11">
        <v>38.439998626708984</v>
      </c>
      <c r="DM509" s="11">
        <v>0</v>
      </c>
      <c r="DN509" s="11">
        <v>0</v>
      </c>
      <c r="DO509" s="11">
        <v>27.180000305175781</v>
      </c>
      <c r="DP509" s="11">
        <v>234.83999633789063</v>
      </c>
      <c r="DQ509" s="11">
        <v>39.520000457763672</v>
      </c>
      <c r="DR509" s="11">
        <v>10.850000381469727</v>
      </c>
      <c r="DS509" s="38">
        <v>10.850000381469727</v>
      </c>
      <c r="DT509" s="11">
        <v>2.2000000476837158</v>
      </c>
      <c r="DU509" s="38">
        <v>6.2399997711181641</v>
      </c>
      <c r="DV509" s="11">
        <v>6.2399997711181641</v>
      </c>
      <c r="DW509" s="11">
        <v>1.8300000429153442</v>
      </c>
      <c r="DX509" s="11">
        <v>0</v>
      </c>
      <c r="DY509" s="11">
        <v>61.369998931884766</v>
      </c>
      <c r="DZ509" s="11">
        <v>4.5799999237060547</v>
      </c>
      <c r="EA509" s="11">
        <v>36.950000762939453</v>
      </c>
      <c r="EB509" s="11">
        <v>215.75</v>
      </c>
      <c r="EC509" s="11">
        <v>4.315000057220459</v>
      </c>
      <c r="ED509" s="11">
        <v>211.43499755859375</v>
      </c>
      <c r="EE509" s="11">
        <v>35.569999694824219</v>
      </c>
      <c r="EF509" s="11">
        <v>0</v>
      </c>
      <c r="EG509" s="11">
        <v>21</v>
      </c>
      <c r="EH509" s="11">
        <v>22.270000457763672</v>
      </c>
      <c r="EI509" s="11">
        <v>9.8400001525878906</v>
      </c>
      <c r="EJ509" s="11">
        <v>35.110000610351563</v>
      </c>
      <c r="EK509" s="11">
        <v>105.27999877929688</v>
      </c>
      <c r="EL509" s="11">
        <v>4.4200000762939453</v>
      </c>
      <c r="EM509" s="11">
        <v>62.459999084472656</v>
      </c>
      <c r="EN509" s="11">
        <v>101.18000030517578</v>
      </c>
      <c r="EO509" s="11">
        <v>174.17999267578125</v>
      </c>
      <c r="EP509" s="11">
        <v>0</v>
      </c>
      <c r="EQ509" s="11">
        <v>0</v>
      </c>
      <c r="ER509" s="11">
        <v>41.490001678466797</v>
      </c>
      <c r="ES509" s="11">
        <v>2.5299999713897705</v>
      </c>
      <c r="ET509" s="11">
        <v>44.849998474121094</v>
      </c>
      <c r="EU509" s="38">
        <v>7.5300002098083496</v>
      </c>
      <c r="EV509" s="11">
        <v>7.5300002098083496</v>
      </c>
      <c r="EW509" s="11">
        <v>0</v>
      </c>
      <c r="EX509" s="11">
        <v>129.6199951171875</v>
      </c>
      <c r="EY509" s="11">
        <v>39.950000762939453</v>
      </c>
      <c r="EZ509" s="11">
        <v>2.25</v>
      </c>
      <c r="FA509" s="11">
        <v>94.05999755859375</v>
      </c>
      <c r="FB509" s="11">
        <v>1.7599999904632568</v>
      </c>
      <c r="FC509" s="11">
        <v>15.100000381469727</v>
      </c>
      <c r="FD509" s="11">
        <v>3.440000057220459</v>
      </c>
      <c r="FE509" s="11">
        <v>171.80000305175781</v>
      </c>
      <c r="FF509" s="11">
        <v>8.1400003433227539</v>
      </c>
      <c r="FG509" s="11">
        <v>0.88999998569488525</v>
      </c>
      <c r="FH509" s="11">
        <v>2.7999999523162842</v>
      </c>
      <c r="FI509" s="11">
        <v>3.7799999713897705</v>
      </c>
      <c r="FJ509" s="11">
        <v>146.36000061035156</v>
      </c>
      <c r="FK509" s="11">
        <v>1.2999999523162842</v>
      </c>
      <c r="FL509" s="11">
        <v>3.4600000381469727</v>
      </c>
      <c r="FM509" s="11">
        <v>108.73999786376953</v>
      </c>
      <c r="FN509" s="11">
        <v>8.3500003814697266</v>
      </c>
      <c r="FO509" s="11">
        <v>2.5999999046325684</v>
      </c>
      <c r="FP509" s="11">
        <v>2.7400000095367432</v>
      </c>
      <c r="FQ509" s="11">
        <v>17.670000076293945</v>
      </c>
      <c r="FR509" s="11">
        <v>2.3299999237060547</v>
      </c>
      <c r="FS509" s="11">
        <v>44.360000610351563</v>
      </c>
      <c r="FT509" s="11">
        <v>0</v>
      </c>
      <c r="FU509" s="11">
        <v>19.239999771118164</v>
      </c>
      <c r="FV509" s="11">
        <v>3.7200000286102295</v>
      </c>
      <c r="FW509" s="11">
        <v>7.119999885559082</v>
      </c>
      <c r="FX509" s="11">
        <v>48.029998779296875</v>
      </c>
      <c r="FY509" s="11">
        <v>0</v>
      </c>
      <c r="FZ509" s="11">
        <v>0</v>
      </c>
      <c r="GA509" s="11">
        <v>21.200000762939453</v>
      </c>
      <c r="GB509" s="11">
        <v>12.420000076293945</v>
      </c>
      <c r="GC509" s="11">
        <v>1.7799999713897705</v>
      </c>
      <c r="GD509" s="11">
        <v>3.9866666793823242</v>
      </c>
      <c r="GE509" s="11">
        <v>17.680000305175781</v>
      </c>
      <c r="GF509" s="11">
        <v>12.409999847412109</v>
      </c>
      <c r="GG509" s="38">
        <v>12.409999847412109</v>
      </c>
      <c r="GH509" s="11">
        <v>8.0600004196166992</v>
      </c>
      <c r="GI509" s="38">
        <v>0.33000001311302185</v>
      </c>
      <c r="GJ509" s="11">
        <v>0.33000001311302185</v>
      </c>
      <c r="GK509" s="38">
        <v>2.5199999809265137</v>
      </c>
      <c r="GL509" s="11">
        <v>2.5199999809265137</v>
      </c>
      <c r="GM509" s="11">
        <v>0</v>
      </c>
      <c r="GN509" s="11">
        <v>47.409999847412109</v>
      </c>
      <c r="GO509" s="11">
        <v>27.790000915527344</v>
      </c>
      <c r="GP509" s="11">
        <v>63.840000152587891</v>
      </c>
      <c r="GQ509" s="11">
        <v>908.21002197265625</v>
      </c>
      <c r="GR509" s="11">
        <v>6.9099998474121094</v>
      </c>
      <c r="GS509" s="11">
        <v>2.9600000381469727</v>
      </c>
      <c r="GT509" s="11">
        <v>1.1399999856948853</v>
      </c>
      <c r="GU509" s="11">
        <v>4.0500001907348633</v>
      </c>
      <c r="GV509" s="11">
        <v>14.189999580383301</v>
      </c>
      <c r="GW509" s="11">
        <v>2.5299999713897705</v>
      </c>
      <c r="GX509" s="11">
        <v>32.340000152587891</v>
      </c>
      <c r="GY509" s="11">
        <v>57.919998168945313</v>
      </c>
      <c r="GZ509" s="11">
        <v>2.440000057220459</v>
      </c>
      <c r="HA509" s="11">
        <v>23.5</v>
      </c>
      <c r="HB509" s="11">
        <v>10.279999732971191</v>
      </c>
      <c r="HC509" s="11">
        <v>19.950000762939453</v>
      </c>
      <c r="HD509" s="11">
        <v>16.819999694824219</v>
      </c>
      <c r="HE509" s="11">
        <v>17.639999389648438</v>
      </c>
      <c r="HF509" s="11">
        <v>3.2799999713897705</v>
      </c>
      <c r="HG509" s="11">
        <v>0.43000000715255737</v>
      </c>
      <c r="HH509" s="11">
        <v>61.310001373291016</v>
      </c>
      <c r="HI509" s="11">
        <v>3.0999999046325684</v>
      </c>
      <c r="HJ509" s="11">
        <v>67.980003356933594</v>
      </c>
      <c r="HK509" s="11">
        <v>299.10000610351563</v>
      </c>
      <c r="HL509" s="11">
        <v>6</v>
      </c>
      <c r="HM509" s="11">
        <v>0.75</v>
      </c>
      <c r="HN509" s="11">
        <v>0</v>
      </c>
      <c r="HO509" s="11">
        <v>12.779999732971191</v>
      </c>
      <c r="HP509" s="11">
        <v>47.75</v>
      </c>
      <c r="HQ509" s="11">
        <v>12.609999656677246</v>
      </c>
      <c r="HR509" s="11">
        <v>26.930000305175781</v>
      </c>
      <c r="HS509" s="11">
        <v>17.540000915527344</v>
      </c>
      <c r="HT509" s="11">
        <v>32.130001068115234</v>
      </c>
      <c r="HU509" s="11">
        <v>44.290000915527344</v>
      </c>
      <c r="HV509" s="11">
        <v>1.2599999904632568</v>
      </c>
    </row>
    <row r="510" spans="1:230" x14ac:dyDescent="0.3">
      <c r="A510" s="8">
        <v>23101</v>
      </c>
      <c r="B510" s="11">
        <v>239.67410278320313</v>
      </c>
      <c r="C510" s="11">
        <v>2224.59814453125</v>
      </c>
      <c r="D510" s="11">
        <v>241.93119812011719</v>
      </c>
      <c r="E510" s="11">
        <v>0.20000000298023224</v>
      </c>
      <c r="F510" s="11">
        <v>0.27000001072883606</v>
      </c>
      <c r="G510" s="11">
        <v>1.5299999713897705</v>
      </c>
      <c r="H510" s="11">
        <v>41.959999084472656</v>
      </c>
      <c r="I510" s="11">
        <v>0.33000001311302185</v>
      </c>
      <c r="J510" s="11">
        <v>3.4500000476837158</v>
      </c>
      <c r="K510" s="11">
        <v>0.70999997854232788</v>
      </c>
      <c r="L510" s="11">
        <v>10.510000228881836</v>
      </c>
      <c r="M510" s="11">
        <v>2.559999942779541</v>
      </c>
      <c r="N510" s="11">
        <v>2.7100000381469727</v>
      </c>
      <c r="O510" s="11">
        <v>15.939999580383301</v>
      </c>
      <c r="P510" s="11">
        <v>3.5299999713897705</v>
      </c>
      <c r="Q510" s="11">
        <v>0</v>
      </c>
      <c r="R510" s="11">
        <v>6.429999828338623</v>
      </c>
      <c r="S510" s="11">
        <v>1.8500000238418579</v>
      </c>
      <c r="T510" s="11">
        <v>30.530000686645508</v>
      </c>
      <c r="U510" s="11">
        <v>3.4700000286102295</v>
      </c>
      <c r="V510" s="11">
        <v>3.6099998950958252</v>
      </c>
      <c r="W510" s="11">
        <v>16.020000457763672</v>
      </c>
      <c r="X510" s="11">
        <v>0.75</v>
      </c>
      <c r="Y510" s="11">
        <v>29.069999694824219</v>
      </c>
      <c r="Z510" s="11">
        <v>27.459999084472656</v>
      </c>
      <c r="AA510" s="11">
        <v>5.6700000762939453</v>
      </c>
      <c r="AB510" s="11">
        <v>6.0500001907348633</v>
      </c>
      <c r="AC510" s="11">
        <v>1.1200000047683716</v>
      </c>
      <c r="AD510" s="11">
        <v>3.4700000286102295</v>
      </c>
      <c r="AE510" s="11">
        <v>0</v>
      </c>
      <c r="AF510" s="11">
        <v>0.25999999046325684</v>
      </c>
      <c r="AG510" s="11">
        <v>1.2400000095367432</v>
      </c>
      <c r="AH510" s="11">
        <v>4.9099998474121094</v>
      </c>
      <c r="AI510" s="11">
        <v>5.2600002288818359</v>
      </c>
      <c r="AJ510" s="11">
        <v>1.4500000476837158</v>
      </c>
      <c r="AK510" s="11">
        <v>0.54000002145767212</v>
      </c>
      <c r="AL510" s="11">
        <v>0</v>
      </c>
      <c r="AM510" s="11">
        <v>5.2899999618530273</v>
      </c>
      <c r="AN510" s="11">
        <v>67.699996948242188</v>
      </c>
      <c r="AO510" s="11">
        <v>2.880000114440918</v>
      </c>
      <c r="AP510" s="11">
        <v>5.2699999809265137</v>
      </c>
      <c r="AQ510" s="11">
        <v>1.0199999809265137</v>
      </c>
      <c r="AR510" s="11">
        <v>0.56999999284744263</v>
      </c>
      <c r="AS510" s="11">
        <v>7.3899998664855957</v>
      </c>
      <c r="AT510" s="38">
        <v>7.3899998664855957</v>
      </c>
      <c r="AU510" s="11">
        <v>2.7200000286102295</v>
      </c>
      <c r="AV510" s="11">
        <v>2.2400000095367432</v>
      </c>
      <c r="AW510" s="11">
        <v>0.5</v>
      </c>
      <c r="AX510" s="11">
        <v>43.830001831054688</v>
      </c>
      <c r="AY510" s="11">
        <v>32.669998168945313</v>
      </c>
      <c r="AZ510" s="11">
        <v>0</v>
      </c>
      <c r="BA510" s="11">
        <v>31.219999313354492</v>
      </c>
      <c r="BB510" s="11">
        <v>0.23999999463558197</v>
      </c>
      <c r="BC510" s="11">
        <v>2.0999999046325684</v>
      </c>
      <c r="BD510" s="11">
        <v>0.50999999046325684</v>
      </c>
      <c r="BE510" s="11">
        <v>0.98000001907348633</v>
      </c>
      <c r="BF510" s="11">
        <v>1.5499999523162842</v>
      </c>
      <c r="BG510" s="11">
        <v>1.5</v>
      </c>
      <c r="BH510" s="11">
        <v>0.79000002145767212</v>
      </c>
      <c r="BI510" s="11">
        <v>6.6399998664855957</v>
      </c>
      <c r="BJ510" s="11">
        <v>4.1700000762939453</v>
      </c>
      <c r="BK510" s="11">
        <v>4.7699999809265137</v>
      </c>
      <c r="BL510" s="11">
        <v>11.649999618530273</v>
      </c>
      <c r="BM510" s="11">
        <v>6.1500000953674316</v>
      </c>
      <c r="BN510" s="11">
        <v>0.57999998331069946</v>
      </c>
      <c r="BO510" s="11">
        <v>27.219999313354492</v>
      </c>
      <c r="BP510" s="11">
        <v>11.609999656677246</v>
      </c>
      <c r="BQ510" s="11">
        <v>78.930000305175781</v>
      </c>
      <c r="BR510" s="11">
        <v>5.7199997901916504</v>
      </c>
      <c r="BS510" s="11">
        <v>0.79000002145767212</v>
      </c>
      <c r="BT510" s="11">
        <v>10.819999694824219</v>
      </c>
      <c r="BU510" s="11">
        <v>9.4399995803833008</v>
      </c>
      <c r="BV510" s="11">
        <v>15.880000114440918</v>
      </c>
      <c r="BW510" s="11">
        <v>8.6999998092651367</v>
      </c>
      <c r="BX510" s="11">
        <v>7.320000171661377</v>
      </c>
      <c r="BY510" s="11">
        <v>8.9399995803833008</v>
      </c>
      <c r="BZ510" s="11">
        <v>2.5399999618530273</v>
      </c>
      <c r="CA510" s="11">
        <v>2.619999885559082</v>
      </c>
      <c r="CB510" s="11">
        <v>6.309999942779541</v>
      </c>
      <c r="CC510" s="11">
        <v>0.70999997854232788</v>
      </c>
      <c r="CD510" s="11">
        <v>0.80000001192092896</v>
      </c>
      <c r="CE510" s="11">
        <v>0</v>
      </c>
      <c r="CF510" s="11">
        <v>2.6400001049041748</v>
      </c>
      <c r="CG510" s="11">
        <v>0.50999999046325684</v>
      </c>
      <c r="CH510" s="11">
        <v>4.0300002098083496</v>
      </c>
      <c r="CI510" s="11">
        <v>10.850000381469727</v>
      </c>
      <c r="CJ510" s="11">
        <v>8.1800003051757813</v>
      </c>
      <c r="CK510" s="11">
        <v>5.2571902275085449</v>
      </c>
      <c r="CL510" s="11">
        <v>28.079999923706055</v>
      </c>
      <c r="CM510" s="11">
        <v>3.2300000190734863</v>
      </c>
      <c r="CN510" s="11">
        <v>15.072574615478516</v>
      </c>
      <c r="CO510" s="11">
        <v>0.50999999046325684</v>
      </c>
      <c r="CP510" s="11">
        <v>0</v>
      </c>
      <c r="CQ510" s="11">
        <v>3.6400001049041748</v>
      </c>
      <c r="CR510" s="11">
        <v>2.2699999809265137</v>
      </c>
      <c r="CS510" s="11">
        <v>0</v>
      </c>
      <c r="CT510" s="11">
        <v>2.2400000095367432</v>
      </c>
      <c r="CU510" s="11">
        <v>3.8499999046325684</v>
      </c>
      <c r="CV510" s="11">
        <v>4.5300002098083496</v>
      </c>
      <c r="CW510" s="11">
        <v>6.7399997711181641</v>
      </c>
      <c r="CX510" s="11">
        <v>4.5300002098083496</v>
      </c>
      <c r="CY510" s="11">
        <v>0.49000000953674316</v>
      </c>
      <c r="CZ510" s="11">
        <v>10.350000381469727</v>
      </c>
      <c r="DA510" s="11">
        <v>2.4100000858306885</v>
      </c>
      <c r="DB510" s="11">
        <v>1.0499999523162842</v>
      </c>
      <c r="DC510" s="11">
        <v>0.20000000298023224</v>
      </c>
      <c r="DD510" s="11">
        <v>0.47999998927116394</v>
      </c>
      <c r="DE510" s="11">
        <v>0.87000000476837158</v>
      </c>
      <c r="DF510" s="11">
        <v>0</v>
      </c>
      <c r="DG510" s="11">
        <v>1.3700000047683716</v>
      </c>
      <c r="DH510" s="11">
        <v>0.36000001430511475</v>
      </c>
      <c r="DI510" s="11">
        <v>62.560001373291016</v>
      </c>
      <c r="DJ510" s="11">
        <v>73.685455322265625</v>
      </c>
      <c r="DK510" s="11">
        <v>9.2559795379638672</v>
      </c>
      <c r="DL510" s="11">
        <v>13.609999656677246</v>
      </c>
      <c r="DM510" s="11">
        <v>2.9700000286102295</v>
      </c>
      <c r="DN510" s="11">
        <v>17.229999542236328</v>
      </c>
      <c r="DO510" s="11">
        <v>3.690000057220459</v>
      </c>
      <c r="DP510" s="11">
        <v>64.470001220703125</v>
      </c>
      <c r="DQ510" s="11">
        <v>10.770000457763672</v>
      </c>
      <c r="DR510" s="11">
        <v>5.1599998474121094</v>
      </c>
      <c r="DS510" s="38">
        <v>5.1599998474121094</v>
      </c>
      <c r="DT510" s="11">
        <v>0.57999998331069946</v>
      </c>
      <c r="DU510" s="38">
        <v>1.7300000190734863</v>
      </c>
      <c r="DV510" s="11">
        <v>1.7300000190734863</v>
      </c>
      <c r="DW510" s="11">
        <v>1.3400000333786011</v>
      </c>
      <c r="DX510" s="11">
        <v>0</v>
      </c>
      <c r="DY510" s="11">
        <v>18.610000610351563</v>
      </c>
      <c r="DZ510" s="11">
        <v>1.440000057220459</v>
      </c>
      <c r="EA510" s="11">
        <v>21.899999618530273</v>
      </c>
      <c r="EB510" s="11">
        <v>95.919998168945313</v>
      </c>
      <c r="EC510" s="11">
        <v>1.9184000492095947</v>
      </c>
      <c r="ED510" s="11">
        <v>94.001602172851563</v>
      </c>
      <c r="EE510" s="11">
        <v>24.790000915527344</v>
      </c>
      <c r="EF510" s="11">
        <v>0</v>
      </c>
      <c r="EG510" s="11">
        <v>3.8199999332427979</v>
      </c>
      <c r="EH510" s="11">
        <v>0.62999999523162842</v>
      </c>
      <c r="EI510" s="11">
        <v>2.0799999237060547</v>
      </c>
      <c r="EJ510" s="11">
        <v>20.670000076293945</v>
      </c>
      <c r="EK510" s="11">
        <v>43.360000610351563</v>
      </c>
      <c r="EL510" s="11">
        <v>1.559999942779541</v>
      </c>
      <c r="EM510" s="11">
        <v>22.030000686645508</v>
      </c>
      <c r="EN510" s="11">
        <v>35.319999694824219</v>
      </c>
      <c r="EO510" s="11">
        <v>64.129997253417969</v>
      </c>
      <c r="EP510" s="11">
        <v>0</v>
      </c>
      <c r="EQ510" s="11">
        <v>0</v>
      </c>
      <c r="ER510" s="11">
        <v>9.4499998092651367</v>
      </c>
      <c r="ES510" s="11">
        <v>0.62999999523162842</v>
      </c>
      <c r="ET510" s="11">
        <v>11.189999580383301</v>
      </c>
      <c r="EU510" s="38">
        <v>4.9600000381469727</v>
      </c>
      <c r="EV510" s="11">
        <v>4.9600000381469727</v>
      </c>
      <c r="EW510" s="11">
        <v>0</v>
      </c>
      <c r="EX510" s="11">
        <v>40.75</v>
      </c>
      <c r="EY510" s="11">
        <v>25.319999694824219</v>
      </c>
      <c r="EZ510" s="11">
        <v>0.28999999165534973</v>
      </c>
      <c r="FA510" s="11">
        <v>10.890000343322754</v>
      </c>
      <c r="FB510" s="11">
        <v>0.5</v>
      </c>
      <c r="FC510" s="11">
        <v>5.380000114440918</v>
      </c>
      <c r="FD510" s="11">
        <v>0.57999998331069946</v>
      </c>
      <c r="FE510" s="11">
        <v>73.319999694824219</v>
      </c>
      <c r="FF510" s="11">
        <v>1.3700000047683716</v>
      </c>
      <c r="FG510" s="11">
        <v>0.38999998569488525</v>
      </c>
      <c r="FH510" s="11">
        <v>1.7699999809265137</v>
      </c>
      <c r="FI510" s="11">
        <v>2.7699999809265137</v>
      </c>
      <c r="FJ510" s="11">
        <v>64.010002136230469</v>
      </c>
      <c r="FK510" s="11">
        <v>0.64999997615814209</v>
      </c>
      <c r="FL510" s="11">
        <v>0.60000002384185791</v>
      </c>
      <c r="FM510" s="11">
        <v>62.270000457763672</v>
      </c>
      <c r="FN510" s="11">
        <v>4.8899998664855957</v>
      </c>
      <c r="FO510" s="11">
        <v>0.68999999761581421</v>
      </c>
      <c r="FP510" s="11">
        <v>0.46000000834465027</v>
      </c>
      <c r="FQ510" s="11">
        <v>4.9000000953674316</v>
      </c>
      <c r="FR510" s="11">
        <v>1.7100000381469727</v>
      </c>
      <c r="FS510" s="11">
        <v>21.620000839233398</v>
      </c>
      <c r="FT510" s="11">
        <v>0</v>
      </c>
      <c r="FU510" s="11">
        <v>2.9900000095367432</v>
      </c>
      <c r="FV510" s="11">
        <v>1.9099999666213989</v>
      </c>
      <c r="FW510" s="11">
        <v>4.7699999809265137</v>
      </c>
      <c r="FX510" s="11">
        <v>19.329999923706055</v>
      </c>
      <c r="FY510" s="11">
        <v>5.5799999237060547</v>
      </c>
      <c r="FZ510" s="11">
        <v>16.780000686645508</v>
      </c>
      <c r="GA510" s="11">
        <v>5.4800000190734863</v>
      </c>
      <c r="GB510" s="11">
        <v>3.2100000381469727</v>
      </c>
      <c r="GC510" s="11">
        <v>1.190000057220459</v>
      </c>
      <c r="GD510" s="11">
        <v>1.8512744903564453</v>
      </c>
      <c r="GE510" s="11">
        <v>8.2100000381469727</v>
      </c>
      <c r="GF510" s="11">
        <v>6.4200000762939453</v>
      </c>
      <c r="GG510" s="38">
        <v>6.4200000762939453</v>
      </c>
      <c r="GH510" s="11">
        <v>1.7699999809265137</v>
      </c>
      <c r="GI510" s="38">
        <v>0.31000000238418579</v>
      </c>
      <c r="GJ510" s="11">
        <v>0.31000000238418579</v>
      </c>
      <c r="GK510" s="38">
        <v>1.8400000333786011</v>
      </c>
      <c r="GL510" s="11">
        <v>1.8400000333786011</v>
      </c>
      <c r="GM510" s="11">
        <v>0</v>
      </c>
      <c r="GN510" s="11">
        <v>34.930000305175781</v>
      </c>
      <c r="GO510" s="11">
        <v>5.369999885559082</v>
      </c>
      <c r="GP510" s="11">
        <v>22.739999771118164</v>
      </c>
      <c r="GQ510" s="11">
        <v>658.94000244140625</v>
      </c>
      <c r="GR510" s="11">
        <v>1.2599999904632568</v>
      </c>
      <c r="GS510" s="11">
        <v>1.5099999904632568</v>
      </c>
      <c r="GT510" s="11">
        <v>0.49000000953674316</v>
      </c>
      <c r="GU510" s="11">
        <v>0.50999999046325684</v>
      </c>
      <c r="GV510" s="11">
        <v>3.6700000762939453</v>
      </c>
      <c r="GW510" s="11">
        <v>0.43000000715255737</v>
      </c>
      <c r="GX510" s="11">
        <v>8.7100000381469727</v>
      </c>
      <c r="GY510" s="11">
        <v>15.779999732971191</v>
      </c>
      <c r="GZ510" s="11">
        <v>5.9999998658895493E-2</v>
      </c>
      <c r="HA510" s="11">
        <v>2.3599998950958252</v>
      </c>
      <c r="HB510" s="11">
        <v>0.20000000298023224</v>
      </c>
      <c r="HC510" s="11">
        <v>7.2100000381469727</v>
      </c>
      <c r="HD510" s="11">
        <v>5.0399999618530273</v>
      </c>
      <c r="HE510" s="11">
        <v>3.2999999523162842</v>
      </c>
      <c r="HF510" s="11">
        <v>1.6399999856948853</v>
      </c>
      <c r="HG510" s="11">
        <v>0.40999999642372131</v>
      </c>
      <c r="HH510" s="11">
        <v>14.220000267028809</v>
      </c>
      <c r="HI510" s="11">
        <v>0.70999997854232788</v>
      </c>
      <c r="HJ510" s="11">
        <v>21.100000381469727</v>
      </c>
      <c r="HK510" s="11">
        <v>90.489997863769531</v>
      </c>
      <c r="HL510" s="11">
        <v>3.809999942779541</v>
      </c>
      <c r="HM510" s="11">
        <v>0.31999999284744263</v>
      </c>
      <c r="HN510" s="11">
        <v>0</v>
      </c>
      <c r="HO510" s="11">
        <v>3.4800000190734863</v>
      </c>
      <c r="HP510" s="11">
        <v>9.8100004196166992</v>
      </c>
      <c r="HQ510" s="11">
        <v>6.4800000190734863</v>
      </c>
      <c r="HR510" s="11">
        <v>13.840000152587891</v>
      </c>
      <c r="HS510" s="11">
        <v>9.0100002288818359</v>
      </c>
      <c r="HT510" s="11">
        <v>19.260000228881836</v>
      </c>
      <c r="HU510" s="11">
        <v>29.959999084472656</v>
      </c>
      <c r="HV510" s="11">
        <v>3.3199999332427979</v>
      </c>
    </row>
    <row r="511" spans="1:230" x14ac:dyDescent="0.3">
      <c r="A511" s="8">
        <v>23131</v>
      </c>
      <c r="B511" s="11">
        <v>575.1507568359375</v>
      </c>
      <c r="C511" s="11">
        <v>1983.08544921875</v>
      </c>
      <c r="D511" s="11">
        <v>579.0662841796875</v>
      </c>
      <c r="E511" s="11">
        <v>0.34999999403953552</v>
      </c>
      <c r="F511" s="11">
        <v>1.1399999856948853</v>
      </c>
      <c r="G511" s="11">
        <v>6.4000000953674316</v>
      </c>
      <c r="H511" s="11">
        <v>80.639999389648438</v>
      </c>
      <c r="I511" s="11">
        <v>0.70999997854232788</v>
      </c>
      <c r="J511" s="11">
        <v>10.75</v>
      </c>
      <c r="K511" s="11">
        <v>1.4900000095367432</v>
      </c>
      <c r="L511" s="11">
        <v>33.709999084472656</v>
      </c>
      <c r="M511" s="11">
        <v>18.270000457763672</v>
      </c>
      <c r="N511" s="11">
        <v>0.10999999940395355</v>
      </c>
      <c r="O511" s="11">
        <v>39.529998779296875</v>
      </c>
      <c r="P511" s="11">
        <v>5.820000171661377</v>
      </c>
      <c r="Q511" s="11">
        <v>0</v>
      </c>
      <c r="R511" s="11">
        <v>23.670000076293945</v>
      </c>
      <c r="S511" s="11">
        <v>4.2600002288818359</v>
      </c>
      <c r="T511" s="11">
        <v>68.139999389648438</v>
      </c>
      <c r="U511" s="11">
        <v>10.270000457763672</v>
      </c>
      <c r="V511" s="11">
        <v>7.9200000762939453</v>
      </c>
      <c r="W511" s="11">
        <v>49.799999237060547</v>
      </c>
      <c r="X511" s="11">
        <v>1.4900000095367432</v>
      </c>
      <c r="Y511" s="11">
        <v>77.589996337890625</v>
      </c>
      <c r="Z511" s="11">
        <v>64.319999694824219</v>
      </c>
      <c r="AA511" s="11">
        <v>22.049999237060547</v>
      </c>
      <c r="AB511" s="11">
        <v>26.809999465942383</v>
      </c>
      <c r="AC511" s="11">
        <v>2.4500000476837158</v>
      </c>
      <c r="AD511" s="11">
        <v>7.2699999809265137</v>
      </c>
      <c r="AE511" s="11">
        <v>0</v>
      </c>
      <c r="AF511" s="11">
        <v>0.61000001430511475</v>
      </c>
      <c r="AG511" s="11">
        <v>1.75</v>
      </c>
      <c r="AH511" s="11">
        <v>34.790000915527344</v>
      </c>
      <c r="AI511" s="11">
        <v>6.940000057220459</v>
      </c>
      <c r="AJ511" s="11">
        <v>3.369999885559082</v>
      </c>
      <c r="AK511" s="11">
        <v>1.8700000047683716</v>
      </c>
      <c r="AL511" s="11">
        <v>0</v>
      </c>
      <c r="AM511" s="11">
        <v>16.850000381469727</v>
      </c>
      <c r="AN511" s="11">
        <v>135.60000610351563</v>
      </c>
      <c r="AO511" s="11">
        <v>7.679999828338623</v>
      </c>
      <c r="AP511" s="11">
        <v>16.379999160766602</v>
      </c>
      <c r="AQ511" s="11">
        <v>2.630000114440918</v>
      </c>
      <c r="AR511" s="11">
        <v>3.559999942779541</v>
      </c>
      <c r="AS511" s="11">
        <v>15.140000343322754</v>
      </c>
      <c r="AT511" s="38">
        <v>15.140000343322754</v>
      </c>
      <c r="AU511" s="11">
        <v>8.4600000381469727</v>
      </c>
      <c r="AV511" s="11">
        <v>4.8499999046325684</v>
      </c>
      <c r="AW511" s="11">
        <v>1.7300000190734863</v>
      </c>
      <c r="AX511" s="11">
        <v>164.05000305175781</v>
      </c>
      <c r="AY511" s="11">
        <v>108.23999786376953</v>
      </c>
      <c r="AZ511" s="11">
        <v>0</v>
      </c>
      <c r="BA511" s="11">
        <v>99.239997863769531</v>
      </c>
      <c r="BB511" s="11">
        <v>0.63999998569488525</v>
      </c>
      <c r="BC511" s="11">
        <v>10.479999542236328</v>
      </c>
      <c r="BD511" s="11">
        <v>1.7899999618530273</v>
      </c>
      <c r="BE511" s="11">
        <v>2.9800000190734863</v>
      </c>
      <c r="BF511" s="11">
        <v>3.130000114440918</v>
      </c>
      <c r="BG511" s="11">
        <v>5.2199997901916504</v>
      </c>
      <c r="BH511" s="11">
        <v>2.7599999904632568</v>
      </c>
      <c r="BI511" s="11">
        <v>13.520000457763672</v>
      </c>
      <c r="BJ511" s="11">
        <v>10.220000267028809</v>
      </c>
      <c r="BK511" s="11">
        <v>11.680000305175781</v>
      </c>
      <c r="BL511" s="11">
        <v>21.040000915527344</v>
      </c>
      <c r="BM511" s="11">
        <v>23.629999160766602</v>
      </c>
      <c r="BN511" s="11">
        <v>1.4700000286102295</v>
      </c>
      <c r="BO511" s="11">
        <v>72.419998168945313</v>
      </c>
      <c r="BP511" s="11">
        <v>23.290000915527344</v>
      </c>
      <c r="BQ511" s="11">
        <v>231.27999877929688</v>
      </c>
      <c r="BR511" s="11">
        <v>8.880000114440918</v>
      </c>
      <c r="BS511" s="11">
        <v>0.98000001907348633</v>
      </c>
      <c r="BT511" s="11">
        <v>18.510000228881836</v>
      </c>
      <c r="BU511" s="11">
        <v>18.870000839233398</v>
      </c>
      <c r="BV511" s="11">
        <v>36.990001678466797</v>
      </c>
      <c r="BW511" s="11">
        <v>15.800000190734863</v>
      </c>
      <c r="BX511" s="11">
        <v>25.469999313354492</v>
      </c>
      <c r="BY511" s="11">
        <v>19.690000534057617</v>
      </c>
      <c r="BZ511" s="11">
        <v>8.4899997711181641</v>
      </c>
      <c r="CA511" s="11">
        <v>10.479999542236328</v>
      </c>
      <c r="CB511" s="11">
        <v>13.430000305175781</v>
      </c>
      <c r="CC511" s="11">
        <v>2.0999999046325684</v>
      </c>
      <c r="CD511" s="11">
        <v>2.7899999618530273</v>
      </c>
      <c r="CE511" s="11">
        <v>0</v>
      </c>
      <c r="CF511" s="11">
        <v>9.4899997711181641</v>
      </c>
      <c r="CG511" s="11">
        <v>1.1799999475479126</v>
      </c>
      <c r="CH511" s="11">
        <v>15.260000228881836</v>
      </c>
      <c r="CI511" s="11">
        <v>23.049999237060547</v>
      </c>
      <c r="CJ511" s="11">
        <v>16.139999389648438</v>
      </c>
      <c r="CK511" s="11">
        <v>9.4909086227416992</v>
      </c>
      <c r="CL511" s="11">
        <v>51</v>
      </c>
      <c r="CM511" s="11">
        <v>5.2399997711181641</v>
      </c>
      <c r="CN511" s="11">
        <v>48.577186584472656</v>
      </c>
      <c r="CO511" s="11">
        <v>1.1799999475479126</v>
      </c>
      <c r="CP511" s="11">
        <v>0</v>
      </c>
      <c r="CQ511" s="11">
        <v>6.75</v>
      </c>
      <c r="CR511" s="11">
        <v>6.7399997711181641</v>
      </c>
      <c r="CS511" s="11">
        <v>0</v>
      </c>
      <c r="CT511" s="11">
        <v>5.2199997901916504</v>
      </c>
      <c r="CU511" s="11">
        <v>9.8500003814697266</v>
      </c>
      <c r="CV511" s="11">
        <v>11.579999923706055</v>
      </c>
      <c r="CW511" s="11">
        <v>26.399999618530273</v>
      </c>
      <c r="CX511" s="11">
        <v>15.800000190734863</v>
      </c>
      <c r="CY511" s="11">
        <v>2.5</v>
      </c>
      <c r="CZ511" s="11">
        <v>25.110000610351563</v>
      </c>
      <c r="DA511" s="11">
        <v>7.1999998092651367</v>
      </c>
      <c r="DB511" s="11">
        <v>3.2100000381469727</v>
      </c>
      <c r="DC511" s="11">
        <v>0.34999999403953552</v>
      </c>
      <c r="DD511" s="11">
        <v>1.1200000047683716</v>
      </c>
      <c r="DE511" s="11">
        <v>1.8600000143051147</v>
      </c>
      <c r="DF511" s="11">
        <v>6.2699999809265137</v>
      </c>
      <c r="DG511" s="11">
        <v>5.1700000762939453</v>
      </c>
      <c r="DH511" s="11">
        <v>0.80000001192092896</v>
      </c>
      <c r="DI511" s="11">
        <v>133.10000610351563</v>
      </c>
      <c r="DJ511" s="11">
        <v>106.49531555175781</v>
      </c>
      <c r="DK511" s="11">
        <v>16.211952209472656</v>
      </c>
      <c r="DL511" s="11">
        <v>20.120000839233398</v>
      </c>
      <c r="DM511" s="11">
        <v>17.520000457763672</v>
      </c>
      <c r="DN511" s="11">
        <v>101.63999938964844</v>
      </c>
      <c r="DO511" s="11">
        <v>6.9600000381469727</v>
      </c>
      <c r="DP511" s="11">
        <v>224.55000305175781</v>
      </c>
      <c r="DQ511" s="11">
        <v>32.990001678466797</v>
      </c>
      <c r="DR511" s="11">
        <v>16.909999847412109</v>
      </c>
      <c r="DS511" s="38">
        <v>16.909999847412109</v>
      </c>
      <c r="DT511" s="11">
        <v>1.3400000333786011</v>
      </c>
      <c r="DU511" s="38">
        <v>6.6599998474121094</v>
      </c>
      <c r="DV511" s="11">
        <v>6.6599998474121094</v>
      </c>
      <c r="DW511" s="11">
        <v>2.5199999809265137</v>
      </c>
      <c r="DX511" s="11">
        <v>0</v>
      </c>
      <c r="DY511" s="11">
        <v>58.700000762939453</v>
      </c>
      <c r="DZ511" s="11">
        <v>3.0299999713897705</v>
      </c>
      <c r="EA511" s="11">
        <v>50.819999694824219</v>
      </c>
      <c r="EB511" s="11">
        <v>193.33999633789063</v>
      </c>
      <c r="EC511" s="11">
        <v>3.86680006980896</v>
      </c>
      <c r="ED511" s="11">
        <v>189.47320556640625</v>
      </c>
      <c r="EE511" s="11">
        <v>79.519996643066406</v>
      </c>
      <c r="EF511" s="11">
        <v>0</v>
      </c>
      <c r="EG511" s="11">
        <v>6.0399999618530273</v>
      </c>
      <c r="EH511" s="11">
        <v>0</v>
      </c>
      <c r="EI511" s="11">
        <v>5.8899998664855957</v>
      </c>
      <c r="EJ511" s="11">
        <v>39.720001220703125</v>
      </c>
      <c r="EK511" s="11">
        <v>121.80000305175781</v>
      </c>
      <c r="EL511" s="11">
        <v>4</v>
      </c>
      <c r="EM511" s="11">
        <v>56.479999542236328</v>
      </c>
      <c r="EN511" s="11">
        <v>94.449996948242188</v>
      </c>
      <c r="EO511" s="11">
        <v>233.22000122070313</v>
      </c>
      <c r="EP511" s="11">
        <v>0</v>
      </c>
      <c r="EQ511" s="11">
        <v>0</v>
      </c>
      <c r="ER511" s="11">
        <v>18.059999465942383</v>
      </c>
      <c r="ES511" s="11">
        <v>1.440000057220459</v>
      </c>
      <c r="ET511" s="11">
        <v>25.559999465942383</v>
      </c>
      <c r="EU511" s="38">
        <v>7.4099998474121094</v>
      </c>
      <c r="EV511" s="11">
        <v>7.4099998474121094</v>
      </c>
      <c r="EW511" s="11">
        <v>0</v>
      </c>
      <c r="EX511" s="11">
        <v>105.86000061035156</v>
      </c>
      <c r="EY511" s="11">
        <v>65.459999084472656</v>
      </c>
      <c r="EZ511" s="11">
        <v>0.61000001430511475</v>
      </c>
      <c r="FA511" s="11">
        <v>22.079999923706055</v>
      </c>
      <c r="FB511" s="11">
        <v>2.5699999332427979</v>
      </c>
      <c r="FC511" s="11">
        <v>19.120000839233398</v>
      </c>
      <c r="FD511" s="11">
        <v>1.3500000238418579</v>
      </c>
      <c r="FE511" s="11">
        <v>172.53999328613281</v>
      </c>
      <c r="FF511" s="11">
        <v>3.1800000667572021</v>
      </c>
      <c r="FG511" s="11">
        <v>0.92000001668930054</v>
      </c>
      <c r="FH511" s="11">
        <v>4.5799999237060547</v>
      </c>
      <c r="FI511" s="11">
        <v>6.869999885559082</v>
      </c>
      <c r="FJ511" s="11">
        <v>151.42999267578125</v>
      </c>
      <c r="FK511" s="11">
        <v>2.7300000190734863</v>
      </c>
      <c r="FL511" s="11">
        <v>1</v>
      </c>
      <c r="FM511" s="11">
        <v>127.91000366210938</v>
      </c>
      <c r="FN511" s="11">
        <v>23.319999694824219</v>
      </c>
      <c r="FO511" s="11">
        <v>1.4700000286102295</v>
      </c>
      <c r="FP511" s="11">
        <v>1.0700000524520874</v>
      </c>
      <c r="FQ511" s="11">
        <v>10.130000114440918</v>
      </c>
      <c r="FR511" s="11">
        <v>3.2100000381469727</v>
      </c>
      <c r="FS511" s="11">
        <v>48.169998168945313</v>
      </c>
      <c r="FT511" s="11">
        <v>0</v>
      </c>
      <c r="FU511" s="11">
        <v>6.3899998664855957</v>
      </c>
      <c r="FV511" s="11">
        <v>6.0799999237060547</v>
      </c>
      <c r="FW511" s="11">
        <v>11.680000305175781</v>
      </c>
      <c r="FX511" s="11">
        <v>54.380001068115234</v>
      </c>
      <c r="FY511" s="11">
        <v>51.5</v>
      </c>
      <c r="FZ511" s="11">
        <v>55.409999847412109</v>
      </c>
      <c r="GA511" s="11">
        <v>12.460000038146973</v>
      </c>
      <c r="GB511" s="11">
        <v>7.3000001907348633</v>
      </c>
      <c r="GC511" s="11">
        <v>2.9200000762939453</v>
      </c>
      <c r="GD511" s="11">
        <v>6.0611763000488281</v>
      </c>
      <c r="GE511" s="11">
        <v>26.879999160766602</v>
      </c>
      <c r="GF511" s="11">
        <v>20.120000839233398</v>
      </c>
      <c r="GG511" s="38">
        <v>20.120000839233398</v>
      </c>
      <c r="GH511" s="11">
        <v>6.3499999046325684</v>
      </c>
      <c r="GI511" s="38">
        <v>1.1699999570846558</v>
      </c>
      <c r="GJ511" s="11">
        <v>1.1699999570846558</v>
      </c>
      <c r="GK511" s="38">
        <v>4.5799999237060547</v>
      </c>
      <c r="GL511" s="11">
        <v>4.5799999237060547</v>
      </c>
      <c r="GM511" s="11">
        <v>0</v>
      </c>
      <c r="GN511" s="11">
        <v>85.580001831054688</v>
      </c>
      <c r="GO511" s="11">
        <v>13.850000381469727</v>
      </c>
      <c r="GP511" s="11">
        <v>54.659999847412109</v>
      </c>
      <c r="GQ511" s="11">
        <v>1632.6500244140625</v>
      </c>
      <c r="GR511" s="11">
        <v>1.7899999618530273</v>
      </c>
      <c r="GS511" s="11">
        <v>2.619999885559082</v>
      </c>
      <c r="GT511" s="11">
        <v>0.56000000238418579</v>
      </c>
      <c r="GU511" s="11">
        <v>1.0900000333786011</v>
      </c>
      <c r="GV511" s="11">
        <v>8.3400001525878906</v>
      </c>
      <c r="GW511" s="11">
        <v>0.99000000953674316</v>
      </c>
      <c r="GX511" s="11">
        <v>39.599998474121094</v>
      </c>
      <c r="GY511" s="11">
        <v>47.590000152587891</v>
      </c>
      <c r="GZ511" s="11">
        <v>0</v>
      </c>
      <c r="HA511" s="11">
        <v>4.7300000190734863</v>
      </c>
      <c r="HB511" s="11">
        <v>2.119999885559082</v>
      </c>
      <c r="HC511" s="11">
        <v>19.739999771118164</v>
      </c>
      <c r="HD511" s="11">
        <v>9.4899997711181641</v>
      </c>
      <c r="HE511" s="11">
        <v>6.5</v>
      </c>
      <c r="HF511" s="11">
        <v>6.869999885559082</v>
      </c>
      <c r="HG511" s="11">
        <v>1.5499999523162842</v>
      </c>
      <c r="HH511" s="11">
        <v>31.079999923706055</v>
      </c>
      <c r="HI511" s="11">
        <v>1.3500000238418579</v>
      </c>
      <c r="HJ511" s="11">
        <v>63.729999542236328</v>
      </c>
      <c r="HK511" s="11">
        <v>283.60000610351563</v>
      </c>
      <c r="HL511" s="11">
        <v>9.8400001525878906</v>
      </c>
      <c r="HM511" s="11">
        <v>1.1200000047683716</v>
      </c>
      <c r="HN511" s="11">
        <v>0</v>
      </c>
      <c r="HO511" s="11">
        <v>10.5</v>
      </c>
      <c r="HP511" s="11">
        <v>20.049999237060547</v>
      </c>
      <c r="HQ511" s="11">
        <v>20.600000381469727</v>
      </c>
      <c r="HR511" s="11">
        <v>44</v>
      </c>
      <c r="HS511" s="11">
        <v>28.649999618530273</v>
      </c>
      <c r="HT511" s="11">
        <v>25</v>
      </c>
      <c r="HU511" s="11">
        <v>95.459999084472656</v>
      </c>
      <c r="HV511" s="11">
        <v>10.300000190734863</v>
      </c>
    </row>
    <row r="512" spans="1:230" x14ac:dyDescent="0.3">
      <c r="A512" s="8">
        <v>23162</v>
      </c>
      <c r="B512" s="11">
        <v>644.15789794921875</v>
      </c>
      <c r="C512" s="11">
        <v>1314.8485107421875</v>
      </c>
      <c r="D512" s="11">
        <v>642.89892578125</v>
      </c>
      <c r="E512" s="11">
        <v>7.9999998211860657E-2</v>
      </c>
      <c r="F512" s="11">
        <v>1.8700000047683716</v>
      </c>
      <c r="G512" s="11">
        <v>10.470000267028809</v>
      </c>
      <c r="H512" s="11">
        <v>83.269996643066406</v>
      </c>
      <c r="I512" s="11">
        <v>3.0299999713897705</v>
      </c>
      <c r="J512" s="11">
        <v>6.7399997711181641</v>
      </c>
      <c r="K512" s="11">
        <v>2.309999942779541</v>
      </c>
      <c r="L512" s="11">
        <v>13.210000038146973</v>
      </c>
      <c r="M512" s="11">
        <v>14.279999732971191</v>
      </c>
      <c r="N512" s="11">
        <v>9.9999997764825821E-3</v>
      </c>
      <c r="O512" s="11">
        <v>7.8499999046325684</v>
      </c>
      <c r="P512" s="11">
        <v>1.0299999713897705</v>
      </c>
      <c r="Q512" s="11">
        <v>0</v>
      </c>
      <c r="R512" s="11">
        <v>7.5300002098083496</v>
      </c>
      <c r="S512" s="11">
        <v>10.109999656677246</v>
      </c>
      <c r="T512" s="11">
        <v>21.739999771118164</v>
      </c>
      <c r="U512" s="11">
        <v>31.680000305175781</v>
      </c>
      <c r="V512" s="11">
        <v>1.8500000238418579</v>
      </c>
      <c r="W512" s="11">
        <v>6.4800000190734863</v>
      </c>
      <c r="X512" s="11">
        <v>2.7899999618530273</v>
      </c>
      <c r="Y512" s="11">
        <v>35.430000305175781</v>
      </c>
      <c r="Z512" s="11">
        <v>46.599998474121094</v>
      </c>
      <c r="AA512" s="11">
        <v>17.709999084472656</v>
      </c>
      <c r="AB512" s="11">
        <v>30.090000152587891</v>
      </c>
      <c r="AC512" s="11">
        <v>0.25</v>
      </c>
      <c r="AD512" s="11">
        <v>11.270000457763672</v>
      </c>
      <c r="AE512" s="11">
        <v>0</v>
      </c>
      <c r="AF512" s="11">
        <v>5.9999998658895493E-2</v>
      </c>
      <c r="AG512" s="11">
        <v>10.140000343322754</v>
      </c>
      <c r="AH512" s="11">
        <v>7.0199999809265137</v>
      </c>
      <c r="AI512" s="11">
        <v>33.950000762939453</v>
      </c>
      <c r="AJ512" s="11">
        <v>0.34999999403953552</v>
      </c>
      <c r="AK512" s="11">
        <v>0.70999997854232788</v>
      </c>
      <c r="AL512" s="11">
        <v>0</v>
      </c>
      <c r="AM512" s="11">
        <v>4.5999999046325684</v>
      </c>
      <c r="AN512" s="11">
        <v>30.450000762939453</v>
      </c>
      <c r="AO512" s="11">
        <v>0.44999998807907104</v>
      </c>
      <c r="AP512" s="11">
        <v>2.130000114440918</v>
      </c>
      <c r="AQ512" s="11">
        <v>0.5899999737739563</v>
      </c>
      <c r="AR512" s="11">
        <v>3.2200000286102295</v>
      </c>
      <c r="AS512" s="11">
        <v>9.3199996948242188</v>
      </c>
      <c r="AT512" s="38">
        <v>9.3199996948242188</v>
      </c>
      <c r="AU512" s="11">
        <v>1.1000000238418579</v>
      </c>
      <c r="AV512" s="11">
        <v>21.639999389648438</v>
      </c>
      <c r="AW512" s="11">
        <v>0.6600000262260437</v>
      </c>
      <c r="AX512" s="11">
        <v>48.119998931884766</v>
      </c>
      <c r="AY512" s="11">
        <v>68.459999084472656</v>
      </c>
      <c r="AZ512" s="11">
        <v>0</v>
      </c>
      <c r="BA512" s="11">
        <v>33.330001831054688</v>
      </c>
      <c r="BB512" s="11">
        <v>0.62999999523162842</v>
      </c>
      <c r="BC512" s="11">
        <v>8.5900001525878906</v>
      </c>
      <c r="BD512" s="11">
        <v>0.68000000715255737</v>
      </c>
      <c r="BE512" s="11">
        <v>10.060000419616699</v>
      </c>
      <c r="BF512" s="11">
        <v>0.25999999046325684</v>
      </c>
      <c r="BG512" s="11">
        <v>1.9800000190734863</v>
      </c>
      <c r="BH512" s="11">
        <v>1.0499999523162842</v>
      </c>
      <c r="BI512" s="11">
        <v>1.1100000143051147</v>
      </c>
      <c r="BJ512" s="11">
        <v>2.8499999046325684</v>
      </c>
      <c r="BK512" s="11">
        <v>3.2599999904632568</v>
      </c>
      <c r="BL512" s="11">
        <v>4.2800002098083496</v>
      </c>
      <c r="BM512" s="11">
        <v>83.150001525878906</v>
      </c>
      <c r="BN512" s="11">
        <v>0.36000001430511475</v>
      </c>
      <c r="BO512" s="11">
        <v>29.420000076293945</v>
      </c>
      <c r="BP512" s="11">
        <v>6.440000057220459</v>
      </c>
      <c r="BQ512" s="11">
        <v>126.87000274658203</v>
      </c>
      <c r="BR512" s="11">
        <v>1.5199999809265137</v>
      </c>
      <c r="BS512" s="11">
        <v>4.2100000381469727</v>
      </c>
      <c r="BT512" s="11">
        <v>7.130000114440918</v>
      </c>
      <c r="BU512" s="11">
        <v>50.009998321533203</v>
      </c>
      <c r="BV512" s="11">
        <v>1.5499999523162842</v>
      </c>
      <c r="BW512" s="11">
        <v>4.5</v>
      </c>
      <c r="BX512" s="11">
        <v>9.6800003051757813</v>
      </c>
      <c r="BY512" s="11">
        <v>0</v>
      </c>
      <c r="BZ512" s="11">
        <v>41.310001373291016</v>
      </c>
      <c r="CA512" s="11">
        <v>5.4699997901916504</v>
      </c>
      <c r="CB512" s="11">
        <v>40.409999847412109</v>
      </c>
      <c r="CC512" s="11">
        <v>6.4899997711181641</v>
      </c>
      <c r="CD512" s="11">
        <v>1.059999942779541</v>
      </c>
      <c r="CE512" s="11">
        <v>0</v>
      </c>
      <c r="CF512" s="11">
        <v>18.959999084472656</v>
      </c>
      <c r="CG512" s="11">
        <v>0.11999999731779099</v>
      </c>
      <c r="CH512" s="11">
        <v>12.619999885559082</v>
      </c>
      <c r="CI512" s="11">
        <v>74.080001831054688</v>
      </c>
      <c r="CJ512" s="11">
        <v>9.0200004577636719</v>
      </c>
      <c r="CK512" s="11">
        <v>1.9307107925415039</v>
      </c>
      <c r="CL512" s="11">
        <v>232.27000427246094</v>
      </c>
      <c r="CM512" s="11">
        <v>21.450000762939453</v>
      </c>
      <c r="CN512" s="11">
        <v>7.0043210983276367</v>
      </c>
      <c r="CO512" s="11">
        <v>0.11999999731779099</v>
      </c>
      <c r="CP512" s="11">
        <v>0</v>
      </c>
      <c r="CQ512" s="11">
        <v>32.099998474121094</v>
      </c>
      <c r="CR512" s="11">
        <v>2.869999885559082</v>
      </c>
      <c r="CS512" s="11">
        <v>0</v>
      </c>
      <c r="CT512" s="11">
        <v>20.25</v>
      </c>
      <c r="CU512" s="11">
        <v>1.690000057220459</v>
      </c>
      <c r="CV512" s="11">
        <v>1.9900000095367432</v>
      </c>
      <c r="CW512" s="11">
        <v>21.75</v>
      </c>
      <c r="CX512" s="11">
        <v>0</v>
      </c>
      <c r="CY512" s="11">
        <v>2.4600000381469727</v>
      </c>
      <c r="CZ512" s="11">
        <v>90.069999694824219</v>
      </c>
      <c r="DA512" s="11">
        <v>4.8299999237060547</v>
      </c>
      <c r="DB512" s="11">
        <v>8.0500001907348633</v>
      </c>
      <c r="DC512" s="11">
        <v>7.9999998211860657E-2</v>
      </c>
      <c r="DD512" s="11">
        <v>0.11999999731779099</v>
      </c>
      <c r="DE512" s="11">
        <v>7.690000057220459</v>
      </c>
      <c r="DF512" s="11">
        <v>11.949999809265137</v>
      </c>
      <c r="DG512" s="11">
        <v>3.9100000858306885</v>
      </c>
      <c r="DH512" s="11">
        <v>7.9999998211860657E-2</v>
      </c>
      <c r="DI512" s="11">
        <v>269.76998901367188</v>
      </c>
      <c r="DJ512" s="11">
        <v>276.683349609375</v>
      </c>
      <c r="DK512" s="11">
        <v>3.055980920791626</v>
      </c>
      <c r="DL512" s="11">
        <v>5.619999885559082</v>
      </c>
      <c r="DM512" s="11">
        <v>10</v>
      </c>
      <c r="DN512" s="11">
        <v>58.049999237060547</v>
      </c>
      <c r="DO512" s="11">
        <v>10.630000114440918</v>
      </c>
      <c r="DP512" s="11">
        <v>149.3699951171875</v>
      </c>
      <c r="DQ512" s="11">
        <v>21.829999923706055</v>
      </c>
      <c r="DR512" s="11">
        <v>14.579999923706055</v>
      </c>
      <c r="DS512" s="38">
        <v>14.579999923706055</v>
      </c>
      <c r="DT512" s="11">
        <v>3.190000057220459</v>
      </c>
      <c r="DU512" s="38">
        <v>23.450000762939453</v>
      </c>
      <c r="DV512" s="11">
        <v>23.450000762939453</v>
      </c>
      <c r="DW512" s="11">
        <v>12.979999542236328</v>
      </c>
      <c r="DX512" s="11">
        <v>0</v>
      </c>
      <c r="DY512" s="11">
        <v>51.470001220703125</v>
      </c>
      <c r="DZ512" s="11">
        <v>4.690000057220459</v>
      </c>
      <c r="EA512" s="11">
        <v>34.889999389648438</v>
      </c>
      <c r="EB512" s="11">
        <v>469.17999267578125</v>
      </c>
      <c r="EC512" s="11">
        <v>9.3836002349853516</v>
      </c>
      <c r="ED512" s="11">
        <v>459.79638671875</v>
      </c>
      <c r="EE512" s="11">
        <v>31.159999847412109</v>
      </c>
      <c r="EF512" s="11">
        <v>0</v>
      </c>
      <c r="EG512" s="11">
        <v>12.760000228881836</v>
      </c>
      <c r="EH512" s="11">
        <v>0</v>
      </c>
      <c r="EI512" s="11">
        <v>1.1699999570846558</v>
      </c>
      <c r="EJ512" s="11">
        <v>41.020000457763672</v>
      </c>
      <c r="EK512" s="11">
        <v>67.790000915527344</v>
      </c>
      <c r="EL512" s="11">
        <v>3.9300000667572021</v>
      </c>
      <c r="EM512" s="11">
        <v>55.549999237060547</v>
      </c>
      <c r="EN512" s="11">
        <v>92.889999389648438</v>
      </c>
      <c r="EO512" s="11">
        <v>162.27000427246094</v>
      </c>
      <c r="EP512" s="11">
        <v>0</v>
      </c>
      <c r="EQ512" s="11">
        <v>0</v>
      </c>
      <c r="ER512" s="11">
        <v>38.180000305175781</v>
      </c>
      <c r="ES512" s="11">
        <v>3.5999999046325684</v>
      </c>
      <c r="ET512" s="11">
        <v>64</v>
      </c>
      <c r="EU512" s="38">
        <v>20.889999389648438</v>
      </c>
      <c r="EV512" s="11">
        <v>20.889999389648438</v>
      </c>
      <c r="EW512" s="11">
        <v>0</v>
      </c>
      <c r="EX512" s="11">
        <v>157.28999328613281</v>
      </c>
      <c r="EY512" s="11">
        <v>14.699999809265137</v>
      </c>
      <c r="EZ512" s="11">
        <v>1.0299999713897705</v>
      </c>
      <c r="FA512" s="11">
        <v>28.879999160766602</v>
      </c>
      <c r="FB512" s="11">
        <v>2.5199999809265137</v>
      </c>
      <c r="FC512" s="11">
        <v>7.5900001525878906</v>
      </c>
      <c r="FD512" s="11">
        <v>0.14000000059604645</v>
      </c>
      <c r="FE512" s="11">
        <v>140.63999938964844</v>
      </c>
      <c r="FF512" s="11">
        <v>0.33000001311302185</v>
      </c>
      <c r="FG512" s="11">
        <v>0.20000000298023224</v>
      </c>
      <c r="FH512" s="11">
        <v>1.0299999713897705</v>
      </c>
      <c r="FI512" s="11">
        <v>23.100000381469727</v>
      </c>
      <c r="FJ512" s="11">
        <v>160.8800048828125</v>
      </c>
      <c r="FK512" s="11">
        <v>1.9800000190734863</v>
      </c>
      <c r="FL512" s="11">
        <v>0.81000000238418579</v>
      </c>
      <c r="FM512" s="11">
        <v>26.120000839233398</v>
      </c>
      <c r="FN512" s="11">
        <v>2.8599998950958252</v>
      </c>
      <c r="FO512" s="11">
        <v>6.3299999237060547</v>
      </c>
      <c r="FP512" s="11">
        <v>0.10999999940395355</v>
      </c>
      <c r="FQ512" s="11">
        <v>6.869999885559082</v>
      </c>
      <c r="FR512" s="11">
        <v>16.510000228881836</v>
      </c>
      <c r="FS512" s="11">
        <v>8.6499996185302734</v>
      </c>
      <c r="FT512" s="11">
        <v>0</v>
      </c>
      <c r="FU512" s="11">
        <v>30.340000152587891</v>
      </c>
      <c r="FV512" s="11">
        <v>3.5</v>
      </c>
      <c r="FW512" s="11">
        <v>3.2599999904632568</v>
      </c>
      <c r="FX512" s="11">
        <v>18.879999160766602</v>
      </c>
      <c r="FY512" s="11">
        <v>31.409999847412109</v>
      </c>
      <c r="FZ512" s="11">
        <v>19.010000228881836</v>
      </c>
      <c r="GA512" s="11">
        <v>41.75</v>
      </c>
      <c r="GB512" s="11">
        <v>24.459999084472656</v>
      </c>
      <c r="GC512" s="11">
        <v>0.81000000238418579</v>
      </c>
      <c r="GD512" s="11">
        <v>4.2707843780517578</v>
      </c>
      <c r="GE512" s="11">
        <v>18.940000534057617</v>
      </c>
      <c r="GF512" s="11">
        <v>14.819999694824219</v>
      </c>
      <c r="GG512" s="38">
        <v>14.819999694824219</v>
      </c>
      <c r="GH512" s="11">
        <v>12.689999580383301</v>
      </c>
      <c r="GI512" s="38">
        <v>0.88999998569488525</v>
      </c>
      <c r="GJ512" s="11">
        <v>0.88999998569488525</v>
      </c>
      <c r="GK512" s="38">
        <v>15.399999618530273</v>
      </c>
      <c r="GL512" s="11">
        <v>15.399999618530273</v>
      </c>
      <c r="GM512" s="11">
        <v>0</v>
      </c>
      <c r="GN512" s="11">
        <v>58.759998321533203</v>
      </c>
      <c r="GO512" s="11">
        <v>59.150001525878906</v>
      </c>
      <c r="GP512" s="11">
        <v>19.649999618530273</v>
      </c>
      <c r="GQ512" s="11">
        <v>751.6300048828125</v>
      </c>
      <c r="GR512" s="11">
        <v>13.220000267028809</v>
      </c>
      <c r="GS512" s="11">
        <v>0.82999998331069946</v>
      </c>
      <c r="GT512" s="11">
        <v>9.0000003576278687E-2</v>
      </c>
      <c r="GU512" s="11">
        <v>1.8500000238418579</v>
      </c>
      <c r="GV512" s="11">
        <v>27.950000762939453</v>
      </c>
      <c r="GW512" s="11">
        <v>0.10000000149011612</v>
      </c>
      <c r="GX512" s="11">
        <v>37.729999542236328</v>
      </c>
      <c r="GY512" s="11">
        <v>134</v>
      </c>
      <c r="GZ512" s="11">
        <v>0</v>
      </c>
      <c r="HA512" s="11">
        <v>8.8500003814697266</v>
      </c>
      <c r="HB512" s="11">
        <v>0</v>
      </c>
      <c r="HC512" s="11">
        <v>10.460000038146973</v>
      </c>
      <c r="HD512" s="11">
        <v>37.490001678466797</v>
      </c>
      <c r="HE512" s="11">
        <v>25.700000762939453</v>
      </c>
      <c r="HF512" s="11">
        <v>4.9899997711181641</v>
      </c>
      <c r="HG512" s="11">
        <v>0.27000001072883606</v>
      </c>
      <c r="HH512" s="11">
        <v>49</v>
      </c>
      <c r="HI512" s="11">
        <v>2.8499999046325684</v>
      </c>
      <c r="HJ512" s="11">
        <v>36.459999084472656</v>
      </c>
      <c r="HK512" s="11">
        <v>320.70001220703125</v>
      </c>
      <c r="HL512" s="11">
        <v>2.2100000381469727</v>
      </c>
      <c r="HM512" s="11">
        <v>0.43000000715255737</v>
      </c>
      <c r="HN512" s="11">
        <v>0</v>
      </c>
      <c r="HO512" s="11">
        <v>29.569999694824219</v>
      </c>
      <c r="HP512" s="11">
        <v>58</v>
      </c>
      <c r="HQ512" s="11">
        <v>11.859999656677246</v>
      </c>
      <c r="HR512" s="11">
        <v>25.329999923706055</v>
      </c>
      <c r="HS512" s="11">
        <v>16.489999771118164</v>
      </c>
      <c r="HT512" s="11">
        <v>3.2599999904632568</v>
      </c>
      <c r="HU512" s="11">
        <v>26.049999237060547</v>
      </c>
      <c r="HV512" s="11">
        <v>1.3400000333786011</v>
      </c>
    </row>
    <row r="513" spans="1:230" x14ac:dyDescent="0.3">
      <c r="A513" s="8">
        <v>23192</v>
      </c>
      <c r="B513" s="11">
        <v>298.04132080078125</v>
      </c>
      <c r="C513" s="11">
        <v>736.9556884765625</v>
      </c>
      <c r="D513" s="11">
        <v>303.22650146484375</v>
      </c>
      <c r="E513" s="11">
        <v>0</v>
      </c>
      <c r="F513" s="11">
        <v>0.31000000238418579</v>
      </c>
      <c r="G513" s="11">
        <v>1.7300000190734863</v>
      </c>
      <c r="H513" s="11">
        <v>44.139999389648438</v>
      </c>
      <c r="I513" s="11">
        <v>2.619999885559082</v>
      </c>
      <c r="J513" s="11">
        <v>1.7100000381469727</v>
      </c>
      <c r="K513" s="11">
        <v>0.5899999737739563</v>
      </c>
      <c r="L513" s="11">
        <v>3.9700000286102295</v>
      </c>
      <c r="M513" s="11">
        <v>4</v>
      </c>
      <c r="N513" s="11">
        <v>0</v>
      </c>
      <c r="O513" s="11">
        <v>3.4300000667572021</v>
      </c>
      <c r="P513" s="11">
        <v>0.15000000596046448</v>
      </c>
      <c r="Q513" s="11">
        <v>0</v>
      </c>
      <c r="R513" s="11">
        <v>2.0699999332427979</v>
      </c>
      <c r="S513" s="11">
        <v>4.0300002098083496</v>
      </c>
      <c r="T513" s="11">
        <v>4.0399999618530273</v>
      </c>
      <c r="U513" s="11">
        <v>8.8000001907348633</v>
      </c>
      <c r="V513" s="11">
        <v>0.60000002384185791</v>
      </c>
      <c r="W513" s="11">
        <v>2.130000114440918</v>
      </c>
      <c r="X513" s="11">
        <v>1.0399999618530273</v>
      </c>
      <c r="Y513" s="11">
        <v>12.119999885559082</v>
      </c>
      <c r="Z513" s="11">
        <v>27.420000076293945</v>
      </c>
      <c r="AA513" s="11">
        <v>6.7600002288818359</v>
      </c>
      <c r="AB513" s="11">
        <v>9.3199996948242188</v>
      </c>
      <c r="AC513" s="11">
        <v>0</v>
      </c>
      <c r="AD513" s="11">
        <v>2.9000000953674316</v>
      </c>
      <c r="AE513" s="11">
        <v>0</v>
      </c>
      <c r="AF513" s="11">
        <v>0</v>
      </c>
      <c r="AG513" s="11">
        <v>11.630000114440918</v>
      </c>
      <c r="AH513" s="11">
        <v>0.10000000149011612</v>
      </c>
      <c r="AI513" s="11">
        <v>35.549999237060547</v>
      </c>
      <c r="AJ513" s="11">
        <v>9.9999997764825821E-3</v>
      </c>
      <c r="AK513" s="11">
        <v>0.18000000715255737</v>
      </c>
      <c r="AL513" s="11">
        <v>0</v>
      </c>
      <c r="AM513" s="11">
        <v>1.4199999570846558</v>
      </c>
      <c r="AN513" s="11">
        <v>5.8400001525878906</v>
      </c>
      <c r="AO513" s="11">
        <v>1.9999999552965164E-2</v>
      </c>
      <c r="AP513" s="11">
        <v>0.69999998807907104</v>
      </c>
      <c r="AQ513" s="11">
        <v>0.18000000715255737</v>
      </c>
      <c r="AR513" s="11">
        <v>0.81000000238418579</v>
      </c>
      <c r="AS513" s="11">
        <v>3.6700000762939453</v>
      </c>
      <c r="AT513" s="38">
        <v>3.6700000762939453</v>
      </c>
      <c r="AU513" s="11">
        <v>0.36000001430511475</v>
      </c>
      <c r="AV513" s="11">
        <v>9.6899995803833008</v>
      </c>
      <c r="AW513" s="11">
        <v>0.17000000178813934</v>
      </c>
      <c r="AX513" s="11">
        <v>11.329999923706055</v>
      </c>
      <c r="AY513" s="11">
        <v>16.239999771118164</v>
      </c>
      <c r="AZ513" s="11">
        <v>0</v>
      </c>
      <c r="BA513" s="11">
        <v>8.4399995803833008</v>
      </c>
      <c r="BB513" s="11">
        <v>0.17000000178813934</v>
      </c>
      <c r="BC513" s="11">
        <v>1.5299999713897705</v>
      </c>
      <c r="BD513" s="11">
        <v>0.17000000178813934</v>
      </c>
      <c r="BE513" s="11">
        <v>2.1500000953674316</v>
      </c>
      <c r="BF513" s="11">
        <v>9.9999997764825821E-3</v>
      </c>
      <c r="BG513" s="11">
        <v>0.5</v>
      </c>
      <c r="BH513" s="11">
        <v>0.25999999046325684</v>
      </c>
      <c r="BI513" s="11">
        <v>0.11999999731779099</v>
      </c>
      <c r="BJ513" s="11">
        <v>0.79000002145767212</v>
      </c>
      <c r="BK513" s="11">
        <v>0.89999997615814209</v>
      </c>
      <c r="BL513" s="11">
        <v>1.5299999713897705</v>
      </c>
      <c r="BM513" s="11">
        <v>37.810001373291016</v>
      </c>
      <c r="BN513" s="11">
        <v>3.9999999105930328E-2</v>
      </c>
      <c r="BO513" s="11">
        <v>12.380000114440918</v>
      </c>
      <c r="BP513" s="11">
        <v>1.8400000333786011</v>
      </c>
      <c r="BQ513" s="11">
        <v>25.920000076293945</v>
      </c>
      <c r="BR513" s="11">
        <v>0.57999998331069946</v>
      </c>
      <c r="BS513" s="11">
        <v>4.7899999618530273</v>
      </c>
      <c r="BT513" s="11">
        <v>2.0899999141693115</v>
      </c>
      <c r="BU513" s="11">
        <v>27.479999542236328</v>
      </c>
      <c r="BV513" s="11">
        <v>9.5799999237060547</v>
      </c>
      <c r="BW513" s="11">
        <v>1.5</v>
      </c>
      <c r="BX513" s="11">
        <v>2.4300000667572021</v>
      </c>
      <c r="BY513" s="11">
        <v>0</v>
      </c>
      <c r="BZ513" s="11">
        <v>17.469999313354492</v>
      </c>
      <c r="CA513" s="11">
        <v>1.2300000190734863</v>
      </c>
      <c r="CB513" s="11">
        <v>18.389999389648438</v>
      </c>
      <c r="CC513" s="11">
        <v>1.7999999523162842</v>
      </c>
      <c r="CD513" s="11">
        <v>0.27000001072883606</v>
      </c>
      <c r="CE513" s="11">
        <v>0</v>
      </c>
      <c r="CF513" s="11">
        <v>4</v>
      </c>
      <c r="CG513" s="11">
        <v>0</v>
      </c>
      <c r="CH513" s="11">
        <v>3.4800000190734863</v>
      </c>
      <c r="CI513" s="11">
        <v>39.900001525878906</v>
      </c>
      <c r="CJ513" s="11">
        <v>3.4600000381469727</v>
      </c>
      <c r="CK513" s="11">
        <v>0.69024795293807983</v>
      </c>
      <c r="CL513" s="11">
        <v>283.41000366210938</v>
      </c>
      <c r="CM513" s="11">
        <v>11.050000190734863</v>
      </c>
      <c r="CN513" s="11">
        <v>7.0976242423057556E-2</v>
      </c>
      <c r="CO513" s="11">
        <v>0</v>
      </c>
      <c r="CP513" s="11">
        <v>0</v>
      </c>
      <c r="CQ513" s="11">
        <v>12.260000228881836</v>
      </c>
      <c r="CR513" s="11">
        <v>0.51999998092651367</v>
      </c>
      <c r="CS513" s="11">
        <v>0</v>
      </c>
      <c r="CT513" s="11">
        <v>5.429999828338623</v>
      </c>
      <c r="CU513" s="11">
        <v>0.52999997138977051</v>
      </c>
      <c r="CV513" s="11">
        <v>0.62000000476837158</v>
      </c>
      <c r="CW513" s="11">
        <v>4.929999828338623</v>
      </c>
      <c r="CX513" s="11">
        <v>0</v>
      </c>
      <c r="CY513" s="11">
        <v>0.68000000715255737</v>
      </c>
      <c r="CZ513" s="11">
        <v>69.629997253417969</v>
      </c>
      <c r="DA513" s="11">
        <v>0.87999999523162842</v>
      </c>
      <c r="DB513" s="11">
        <v>0.76999998092651367</v>
      </c>
      <c r="DC513" s="11">
        <v>0</v>
      </c>
      <c r="DD513" s="11">
        <v>0</v>
      </c>
      <c r="DE513" s="11">
        <v>4.75</v>
      </c>
      <c r="DF513" s="11">
        <v>3.0099999904632568</v>
      </c>
      <c r="DG513" s="11">
        <v>0.94999998807907104</v>
      </c>
      <c r="DH513" s="11">
        <v>0</v>
      </c>
      <c r="DI513" s="11">
        <v>213.02999877929688</v>
      </c>
      <c r="DJ513" s="11">
        <v>184.2257080078125</v>
      </c>
      <c r="DK513" s="11">
        <v>0.64358276128768921</v>
      </c>
      <c r="DL513" s="11">
        <v>2.440000057220459</v>
      </c>
      <c r="DM513" s="11">
        <v>0</v>
      </c>
      <c r="DN513" s="11">
        <v>0</v>
      </c>
      <c r="DO513" s="11">
        <v>5.2399997711181641</v>
      </c>
      <c r="DP513" s="11">
        <v>53.590000152587891</v>
      </c>
      <c r="DQ513" s="11">
        <v>10.119999885559082</v>
      </c>
      <c r="DR513" s="11">
        <v>4.2199997901916504</v>
      </c>
      <c r="DS513" s="38">
        <v>4.2199997901916504</v>
      </c>
      <c r="DT513" s="11">
        <v>1.2699999809265137</v>
      </c>
      <c r="DU513" s="38">
        <v>10.659999847412109</v>
      </c>
      <c r="DV513" s="11">
        <v>10.659999847412109</v>
      </c>
      <c r="DW513" s="11">
        <v>14.760000228881836</v>
      </c>
      <c r="DX513" s="11">
        <v>0</v>
      </c>
      <c r="DY513" s="11">
        <v>14.050000190734863</v>
      </c>
      <c r="DZ513" s="11">
        <v>1.2100000381469727</v>
      </c>
      <c r="EA513" s="11">
        <v>19.090000152587891</v>
      </c>
      <c r="EB513" s="11">
        <v>498.22000122070313</v>
      </c>
      <c r="EC513" s="11">
        <v>9.9644002914428711</v>
      </c>
      <c r="ED513" s="11">
        <v>488.255615234375</v>
      </c>
      <c r="EE513" s="11">
        <v>9.369999885559082</v>
      </c>
      <c r="EF513" s="11">
        <v>0</v>
      </c>
      <c r="EG513" s="11">
        <v>9.6099996566772461</v>
      </c>
      <c r="EH513" s="11">
        <v>0</v>
      </c>
      <c r="EI513" s="11">
        <v>0.11999999731779099</v>
      </c>
      <c r="EJ513" s="11">
        <v>21.739999771118164</v>
      </c>
      <c r="EK513" s="11">
        <v>19.690000534057617</v>
      </c>
      <c r="EL513" s="11">
        <v>1.0900000333786011</v>
      </c>
      <c r="EM513" s="11">
        <v>15.380000114440918</v>
      </c>
      <c r="EN513" s="11">
        <v>25.709999084472656</v>
      </c>
      <c r="EO513" s="11">
        <v>77.239997863769531</v>
      </c>
      <c r="EP513" s="11">
        <v>0</v>
      </c>
      <c r="EQ513" s="11">
        <v>0</v>
      </c>
      <c r="ER513" s="11">
        <v>19.899999618530273</v>
      </c>
      <c r="ES513" s="11">
        <v>0.93000000715255737</v>
      </c>
      <c r="ET513" s="11">
        <v>16.530000686645508</v>
      </c>
      <c r="EU513" s="38">
        <v>9.7200002670288086</v>
      </c>
      <c r="EV513" s="11">
        <v>9.7200002670288086</v>
      </c>
      <c r="EW513" s="11">
        <v>0</v>
      </c>
      <c r="EX513" s="11">
        <v>64.44000244140625</v>
      </c>
      <c r="EY513" s="11">
        <v>4.4200000762939453</v>
      </c>
      <c r="EZ513" s="11">
        <v>0.2800000011920929</v>
      </c>
      <c r="FA513" s="11">
        <v>8.7299995422363281</v>
      </c>
      <c r="FB513" s="11">
        <v>0.69999998807907104</v>
      </c>
      <c r="FC513" s="11">
        <v>1.8400000333786011</v>
      </c>
      <c r="FD513" s="11">
        <v>0</v>
      </c>
      <c r="FE513" s="11">
        <v>39.790000915527344</v>
      </c>
      <c r="FF513" s="11">
        <v>9.9999997764825821E-3</v>
      </c>
      <c r="FG513" s="11">
        <v>2.9999999329447746E-2</v>
      </c>
      <c r="FH513" s="11">
        <v>0.31000000238418579</v>
      </c>
      <c r="FI513" s="11">
        <v>17.790000915527344</v>
      </c>
      <c r="FJ513" s="11">
        <v>82.80999755859375</v>
      </c>
      <c r="FK513" s="11">
        <v>0.74000000953674316</v>
      </c>
      <c r="FL513" s="11">
        <v>0.17000000178813934</v>
      </c>
      <c r="FM513" s="11">
        <v>5.809999942779541</v>
      </c>
      <c r="FN513" s="11">
        <v>0.57999998331069946</v>
      </c>
      <c r="FO513" s="11">
        <v>5.4699997901916504</v>
      </c>
      <c r="FP513" s="11">
        <v>0</v>
      </c>
      <c r="FQ513" s="11">
        <v>2.9200000762939453</v>
      </c>
      <c r="FR513" s="11">
        <v>18.790000915527344</v>
      </c>
      <c r="FS513" s="11">
        <v>2.4300000667572021</v>
      </c>
      <c r="FT513" s="11">
        <v>0</v>
      </c>
      <c r="FU513" s="11">
        <v>19.950000762939453</v>
      </c>
      <c r="FV513" s="11">
        <v>1.1499999761581421</v>
      </c>
      <c r="FW513" s="11">
        <v>0.89999997615814209</v>
      </c>
      <c r="FX513" s="11">
        <v>6.2199997901916504</v>
      </c>
      <c r="FY513" s="11">
        <v>0</v>
      </c>
      <c r="FZ513" s="11">
        <v>5.5399999618530273</v>
      </c>
      <c r="GA513" s="11">
        <v>21.399999618530273</v>
      </c>
      <c r="GB513" s="11">
        <v>12.539999961853027</v>
      </c>
      <c r="GC513" s="11">
        <v>0.23000000417232513</v>
      </c>
      <c r="GD513" s="11">
        <v>1.2244117259979248</v>
      </c>
      <c r="GE513" s="11">
        <v>5.429999828338623</v>
      </c>
      <c r="GF513" s="11">
        <v>4.3299999237060547</v>
      </c>
      <c r="GG513" s="38">
        <v>4.3299999237060547</v>
      </c>
      <c r="GH513" s="11">
        <v>2.6800000667572021</v>
      </c>
      <c r="GI513" s="38">
        <v>0.2199999988079071</v>
      </c>
      <c r="GJ513" s="11">
        <v>0.2199999988079071</v>
      </c>
      <c r="GK513" s="38">
        <v>11.859999656677246</v>
      </c>
      <c r="GL513" s="11">
        <v>11.859999656677246</v>
      </c>
      <c r="GM513" s="11">
        <v>0</v>
      </c>
      <c r="GN513" s="11">
        <v>11.75</v>
      </c>
      <c r="GO513" s="11">
        <v>18.809999465942383</v>
      </c>
      <c r="GP513" s="11">
        <v>4.7899999618530273</v>
      </c>
      <c r="GQ513" s="11">
        <v>343.760009765625</v>
      </c>
      <c r="GR513" s="11">
        <v>8.4099998474121094</v>
      </c>
      <c r="GS513" s="11">
        <v>3.9999999105930328E-2</v>
      </c>
      <c r="GT513" s="11">
        <v>0</v>
      </c>
      <c r="GU513" s="11">
        <v>0.5</v>
      </c>
      <c r="GV513" s="11">
        <v>14.329999923706055</v>
      </c>
      <c r="GW513" s="11">
        <v>0</v>
      </c>
      <c r="GX513" s="11">
        <v>7.5799999237060547</v>
      </c>
      <c r="GY513" s="11">
        <v>79.319999694824219</v>
      </c>
      <c r="GZ513" s="11">
        <v>0</v>
      </c>
      <c r="HA513" s="11">
        <v>3.2999999523162842</v>
      </c>
      <c r="HB513" s="11">
        <v>0</v>
      </c>
      <c r="HC513" s="11">
        <v>4.1599998474121094</v>
      </c>
      <c r="HD513" s="11">
        <v>19.860000610351563</v>
      </c>
      <c r="HE513" s="11">
        <v>6.9800000190734863</v>
      </c>
      <c r="HF513" s="11">
        <v>1.8600000143051147</v>
      </c>
      <c r="HG513" s="11">
        <v>0.11999999731779099</v>
      </c>
      <c r="HH513" s="11">
        <v>14.430000305175781</v>
      </c>
      <c r="HI513" s="11">
        <v>1.4900000095367432</v>
      </c>
      <c r="HJ513" s="11">
        <v>7.3000001907348633</v>
      </c>
      <c r="HK513" s="11">
        <v>102.19999694824219</v>
      </c>
      <c r="HL513" s="11">
        <v>0.6600000262260437</v>
      </c>
      <c r="HM513" s="11">
        <v>0.10999999940395355</v>
      </c>
      <c r="HN513" s="11">
        <v>0</v>
      </c>
      <c r="HO513" s="11">
        <v>17.510000228881836</v>
      </c>
      <c r="HP513" s="11">
        <v>26.440000534057617</v>
      </c>
      <c r="HQ513" s="11">
        <v>3.880000114440918</v>
      </c>
      <c r="HR513" s="11">
        <v>8.2899999618530273</v>
      </c>
      <c r="HS513" s="11">
        <v>5.4000000953674316</v>
      </c>
      <c r="HT513" s="11">
        <v>0.80000001192092896</v>
      </c>
      <c r="HU513" s="11">
        <v>8.0699996948242188</v>
      </c>
      <c r="HV513" s="11">
        <v>0.43999999761581421</v>
      </c>
    </row>
    <row r="514" spans="1:230" x14ac:dyDescent="0.3">
      <c r="A514" s="8">
        <v>23223</v>
      </c>
      <c r="B514" s="11">
        <v>128.22993469238281</v>
      </c>
      <c r="C514" s="11">
        <v>419.42593383789063</v>
      </c>
      <c r="D514" s="11">
        <v>121.89738464355469</v>
      </c>
      <c r="E514" s="11">
        <v>0</v>
      </c>
      <c r="F514" s="11">
        <v>5.9999998658895493E-2</v>
      </c>
      <c r="G514" s="11">
        <v>0.34999999403953552</v>
      </c>
      <c r="H514" s="11">
        <v>32.369998931884766</v>
      </c>
      <c r="I514" s="11">
        <v>0.88999998569488525</v>
      </c>
      <c r="J514" s="11">
        <v>0.43000000715255737</v>
      </c>
      <c r="K514" s="11">
        <v>0.18000000715255737</v>
      </c>
      <c r="L514" s="11">
        <v>2.7300000190734863</v>
      </c>
      <c r="M514" s="11">
        <v>1.4099999666213989</v>
      </c>
      <c r="N514" s="11">
        <v>0</v>
      </c>
      <c r="O514" s="11">
        <v>2.1600000858306885</v>
      </c>
      <c r="P514" s="11">
        <v>9.9999997764825821E-3</v>
      </c>
      <c r="Q514" s="11">
        <v>0</v>
      </c>
      <c r="R514" s="11">
        <v>1.0099999904632568</v>
      </c>
      <c r="S514" s="11">
        <v>0.72000002861022949</v>
      </c>
      <c r="T514" s="11">
        <v>0</v>
      </c>
      <c r="U514" s="11">
        <v>1.2799999713897705</v>
      </c>
      <c r="V514" s="11">
        <v>0.20000000298023224</v>
      </c>
      <c r="W514" s="11">
        <v>0.27000001072883606</v>
      </c>
      <c r="X514" s="11">
        <v>0.68000000715255737</v>
      </c>
      <c r="Y514" s="11">
        <v>7.1399998664855957</v>
      </c>
      <c r="Z514" s="11">
        <v>18.770000457763672</v>
      </c>
      <c r="AA514" s="11">
        <v>4.309999942779541</v>
      </c>
      <c r="AB514" s="11">
        <v>2.6600000858306885</v>
      </c>
      <c r="AC514" s="11">
        <v>0</v>
      </c>
      <c r="AD514" s="11">
        <v>0.87999999523162842</v>
      </c>
      <c r="AE514" s="11">
        <v>0</v>
      </c>
      <c r="AF514" s="11">
        <v>0</v>
      </c>
      <c r="AG514" s="11">
        <v>4.440000057220459</v>
      </c>
      <c r="AH514" s="11">
        <v>0</v>
      </c>
      <c r="AI514" s="11">
        <v>14.680000305175781</v>
      </c>
      <c r="AJ514" s="11">
        <v>0</v>
      </c>
      <c r="AK514" s="11">
        <v>3.9999999105930328E-2</v>
      </c>
      <c r="AL514" s="11">
        <v>0</v>
      </c>
      <c r="AM514" s="11">
        <v>1.309999942779541</v>
      </c>
      <c r="AN514" s="11">
        <v>5.940000057220459</v>
      </c>
      <c r="AO514" s="11">
        <v>0</v>
      </c>
      <c r="AP514" s="11">
        <v>9.0000003576278687E-2</v>
      </c>
      <c r="AQ514" s="11">
        <v>5.000000074505806E-2</v>
      </c>
      <c r="AR514" s="11">
        <v>0.10999999940395355</v>
      </c>
      <c r="AS514" s="11">
        <v>0.6600000262260437</v>
      </c>
      <c r="AT514" s="38">
        <v>0.6600000262260437</v>
      </c>
      <c r="AU514" s="11">
        <v>5.000000074505806E-2</v>
      </c>
      <c r="AV514" s="11">
        <v>0.56999999284744263</v>
      </c>
      <c r="AW514" s="11">
        <v>3.9999999105930328E-2</v>
      </c>
      <c r="AX514" s="11">
        <v>4.5100002288818359</v>
      </c>
      <c r="AY514" s="11">
        <v>4.429999828338623</v>
      </c>
      <c r="AZ514" s="11">
        <v>0</v>
      </c>
      <c r="BA514" s="11">
        <v>3.4600000381469727</v>
      </c>
      <c r="BB514" s="11">
        <v>3.9999999105930328E-2</v>
      </c>
      <c r="BC514" s="11">
        <v>5.000000074505806E-2</v>
      </c>
      <c r="BD514" s="11">
        <v>3.9999999105930328E-2</v>
      </c>
      <c r="BE514" s="11">
        <v>0.23999999463558197</v>
      </c>
      <c r="BF514" s="11">
        <v>0</v>
      </c>
      <c r="BG514" s="11">
        <v>0.10999999940395355</v>
      </c>
      <c r="BH514" s="11">
        <v>5.9999998658895493E-2</v>
      </c>
      <c r="BI514" s="11">
        <v>0</v>
      </c>
      <c r="BJ514" s="11">
        <v>0.12999999523162842</v>
      </c>
      <c r="BK514" s="11">
        <v>0.15000000596046448</v>
      </c>
      <c r="BL514" s="11">
        <v>0.43999999761581421</v>
      </c>
      <c r="BM514" s="11">
        <v>8.6800003051757813</v>
      </c>
      <c r="BN514" s="11">
        <v>0</v>
      </c>
      <c r="BO514" s="11">
        <v>8.2100000381469727</v>
      </c>
      <c r="BP514" s="11">
        <v>0.56000000238418579</v>
      </c>
      <c r="BQ514" s="11">
        <v>8.8299999237060547</v>
      </c>
      <c r="BR514" s="11">
        <v>0.33000001311302185</v>
      </c>
      <c r="BS514" s="11">
        <v>2.0199999809265137</v>
      </c>
      <c r="BT514" s="11">
        <v>0.85000002384185791</v>
      </c>
      <c r="BU514" s="11">
        <v>6.7199997901916504</v>
      </c>
      <c r="BV514" s="11">
        <v>0</v>
      </c>
      <c r="BW514" s="11">
        <v>0.60000002384185791</v>
      </c>
      <c r="BX514" s="11">
        <v>0.56000000238418579</v>
      </c>
      <c r="BY514" s="11">
        <v>0</v>
      </c>
      <c r="BZ514" s="11">
        <v>5.7600002288818359</v>
      </c>
      <c r="CA514" s="11">
        <v>0.2800000011920929</v>
      </c>
      <c r="CB514" s="11">
        <v>4.0100002288818359</v>
      </c>
      <c r="CC514" s="11">
        <v>0.25999999046325684</v>
      </c>
      <c r="CD514" s="11">
        <v>5.9999998658895493E-2</v>
      </c>
      <c r="CE514" s="11">
        <v>0</v>
      </c>
      <c r="CF514" s="11">
        <v>0.55000001192092896</v>
      </c>
      <c r="CG514" s="11">
        <v>0</v>
      </c>
      <c r="CH514" s="11">
        <v>1.2300000190734863</v>
      </c>
      <c r="CI514" s="11">
        <v>6.8000001907348633</v>
      </c>
      <c r="CJ514" s="11">
        <v>0.28999999165534973</v>
      </c>
      <c r="CK514" s="11">
        <v>0.19737520813941956</v>
      </c>
      <c r="CL514" s="11">
        <v>119.70999908447266</v>
      </c>
      <c r="CM514" s="11">
        <v>2.8900001049041748</v>
      </c>
      <c r="CN514" s="11">
        <v>6.6331475973129272E-2</v>
      </c>
      <c r="CO514" s="11">
        <v>0</v>
      </c>
      <c r="CP514" s="11">
        <v>0</v>
      </c>
      <c r="CQ514" s="11">
        <v>1.6299999952316284</v>
      </c>
      <c r="CR514" s="11">
        <v>0.17000000178813934</v>
      </c>
      <c r="CS514" s="11">
        <v>0</v>
      </c>
      <c r="CT514" s="11">
        <v>0.99000000953674316</v>
      </c>
      <c r="CU514" s="11">
        <v>0.20999999344348907</v>
      </c>
      <c r="CV514" s="11">
        <v>0.25</v>
      </c>
      <c r="CW514" s="11">
        <v>1.1699999570846558</v>
      </c>
      <c r="CX514" s="11">
        <v>0</v>
      </c>
      <c r="CY514" s="11">
        <v>0.15999999642372131</v>
      </c>
      <c r="CZ514" s="11">
        <v>17.719999313354492</v>
      </c>
      <c r="DA514" s="11">
        <v>0.18999999761581421</v>
      </c>
      <c r="DB514" s="11">
        <v>9.0000003576278687E-2</v>
      </c>
      <c r="DC514" s="11">
        <v>0</v>
      </c>
      <c r="DD514" s="11">
        <v>0</v>
      </c>
      <c r="DE514" s="11">
        <v>0.98000001907348633</v>
      </c>
      <c r="DF514" s="11">
        <v>1.8200000524520874</v>
      </c>
      <c r="DG514" s="11">
        <v>1.9999999552965164E-2</v>
      </c>
      <c r="DH514" s="11">
        <v>0</v>
      </c>
      <c r="DI514" s="11">
        <v>70.120002746582031</v>
      </c>
      <c r="DJ514" s="11">
        <v>77.302070617675781</v>
      </c>
      <c r="DK514" s="11">
        <v>0.6462634801864624</v>
      </c>
      <c r="DL514" s="11">
        <v>2.4000000953674316</v>
      </c>
      <c r="DM514" s="11">
        <v>0.36000001430511475</v>
      </c>
      <c r="DN514" s="11">
        <v>2.0999999046325684</v>
      </c>
      <c r="DO514" s="11">
        <v>1.3700000047683716</v>
      </c>
      <c r="DP514" s="11">
        <v>21.079999923706055</v>
      </c>
      <c r="DQ514" s="11">
        <v>4.7399997711181641</v>
      </c>
      <c r="DR514" s="11">
        <v>2.0499999523162842</v>
      </c>
      <c r="DS514" s="38">
        <v>2.0499999523162842</v>
      </c>
      <c r="DT514" s="11">
        <v>0.23000000417232513</v>
      </c>
      <c r="DU514" s="38">
        <v>2.4500000476837158</v>
      </c>
      <c r="DV514" s="11">
        <v>2.4500000476837158</v>
      </c>
      <c r="DW514" s="11">
        <v>7.8499999046325684</v>
      </c>
      <c r="DX514" s="11">
        <v>0</v>
      </c>
      <c r="DY514" s="11">
        <v>4.9000000953674316</v>
      </c>
      <c r="DZ514" s="11">
        <v>0.37000000476837158</v>
      </c>
      <c r="EA514" s="11">
        <v>9.9899997711181641</v>
      </c>
      <c r="EB514" s="11">
        <v>270.92999267578125</v>
      </c>
      <c r="EC514" s="11">
        <v>5.4186000823974609</v>
      </c>
      <c r="ED514" s="11">
        <v>265.51141357421875</v>
      </c>
      <c r="EE514" s="11">
        <v>6.440000057220459</v>
      </c>
      <c r="EF514" s="11">
        <v>0</v>
      </c>
      <c r="EG514" s="11">
        <v>3.190000057220459</v>
      </c>
      <c r="EH514" s="11">
        <v>0.18000000715255737</v>
      </c>
      <c r="EI514" s="11">
        <v>0</v>
      </c>
      <c r="EJ514" s="11">
        <v>15.939999580383301</v>
      </c>
      <c r="EK514" s="11">
        <v>11.079999923706055</v>
      </c>
      <c r="EL514" s="11">
        <v>0.27000001072883606</v>
      </c>
      <c r="EM514" s="11">
        <v>3.7999999523162842</v>
      </c>
      <c r="EN514" s="11">
        <v>6.3299999237060547</v>
      </c>
      <c r="EO514" s="11">
        <v>51.799999237060547</v>
      </c>
      <c r="EP514" s="11">
        <v>0</v>
      </c>
      <c r="EQ514" s="11">
        <v>0</v>
      </c>
      <c r="ER514" s="11">
        <v>0.75999999046325684</v>
      </c>
      <c r="ES514" s="11">
        <v>0.12999999523162842</v>
      </c>
      <c r="ET514" s="11">
        <v>2.369999885559082</v>
      </c>
      <c r="EU514" s="38">
        <v>0.73000001907348633</v>
      </c>
      <c r="EV514" s="11">
        <v>0.73000001907348633</v>
      </c>
      <c r="EW514" s="11">
        <v>0</v>
      </c>
      <c r="EX514" s="11">
        <v>22.489999771118164</v>
      </c>
      <c r="EY514" s="11">
        <v>1.2899999618530273</v>
      </c>
      <c r="EZ514" s="11">
        <v>5.000000074505806E-2</v>
      </c>
      <c r="FA514" s="11">
        <v>3.2799999713897705</v>
      </c>
      <c r="FB514" s="11">
        <v>0.17000000178813934</v>
      </c>
      <c r="FC514" s="11">
        <v>0.86000001430511475</v>
      </c>
      <c r="FD514" s="11">
        <v>0</v>
      </c>
      <c r="FE514" s="11">
        <v>24.219999313354492</v>
      </c>
      <c r="FF514" s="11">
        <v>0</v>
      </c>
      <c r="FG514" s="11">
        <v>0</v>
      </c>
      <c r="FH514" s="11">
        <v>9.0000003576278687E-2</v>
      </c>
      <c r="FI514" s="11">
        <v>3.0799999237060547</v>
      </c>
      <c r="FJ514" s="11">
        <v>34.959999084472656</v>
      </c>
      <c r="FK514" s="11">
        <v>0.47999998927116394</v>
      </c>
      <c r="FL514" s="11">
        <v>3.9999999105930328E-2</v>
      </c>
      <c r="FM514" s="11">
        <v>1.8400000333786011</v>
      </c>
      <c r="FN514" s="11">
        <v>0.10000000149011612</v>
      </c>
      <c r="FO514" s="11">
        <v>1.8500000238418579</v>
      </c>
      <c r="FP514" s="11">
        <v>0</v>
      </c>
      <c r="FQ514" s="11">
        <v>1.309999942779541</v>
      </c>
      <c r="FR514" s="11">
        <v>9.9899997711181641</v>
      </c>
      <c r="FS514" s="11">
        <v>0.75</v>
      </c>
      <c r="FT514" s="11">
        <v>0</v>
      </c>
      <c r="FU514" s="11">
        <v>5.429999828338623</v>
      </c>
      <c r="FV514" s="11">
        <v>0.68999999761581421</v>
      </c>
      <c r="FW514" s="11">
        <v>0.15000000596046448</v>
      </c>
      <c r="FX514" s="11">
        <v>2.4800000190734863</v>
      </c>
      <c r="FY514" s="11">
        <v>3.8399999141693115</v>
      </c>
      <c r="FZ514" s="11">
        <v>4.5300002098083496</v>
      </c>
      <c r="GA514" s="11">
        <v>4.2899999618530273</v>
      </c>
      <c r="GB514" s="11">
        <v>2.5099999904632568</v>
      </c>
      <c r="GC514" s="11">
        <v>3.9999999105930328E-2</v>
      </c>
      <c r="GD514" s="11">
        <v>0.39009803533554077</v>
      </c>
      <c r="GE514" s="11">
        <v>1.7300000190734863</v>
      </c>
      <c r="GF514" s="11">
        <v>2.2000000476837158</v>
      </c>
      <c r="GG514" s="38">
        <v>2.2000000476837158</v>
      </c>
      <c r="GH514" s="11">
        <v>0.37000000476837158</v>
      </c>
      <c r="GI514" s="38">
        <v>0</v>
      </c>
      <c r="GJ514" s="11">
        <v>0</v>
      </c>
      <c r="GK514" s="38">
        <v>2.0499999523162842</v>
      </c>
      <c r="GL514" s="11">
        <v>2.0499999523162842</v>
      </c>
      <c r="GM514" s="11">
        <v>0</v>
      </c>
      <c r="GN514" s="11">
        <v>4.8600001335144043</v>
      </c>
      <c r="GO514" s="11">
        <v>4.190000057220459</v>
      </c>
      <c r="GP514" s="11">
        <v>1.5</v>
      </c>
      <c r="GQ514" s="11">
        <v>267.27999877929688</v>
      </c>
      <c r="GR514" s="11">
        <v>0.60000002384185791</v>
      </c>
      <c r="GS514" s="11">
        <v>0</v>
      </c>
      <c r="GT514" s="11">
        <v>0</v>
      </c>
      <c r="GU514" s="11">
        <v>9.0000003576278687E-2</v>
      </c>
      <c r="GV514" s="11">
        <v>2.869999885559082</v>
      </c>
      <c r="GW514" s="11">
        <v>0</v>
      </c>
      <c r="GX514" s="11">
        <v>1.75</v>
      </c>
      <c r="GY514" s="11">
        <v>15.609999656677246</v>
      </c>
      <c r="GZ514" s="11">
        <v>0</v>
      </c>
      <c r="HA514" s="11">
        <v>2.1500000953674316</v>
      </c>
      <c r="HB514" s="11">
        <v>0.12999999523162842</v>
      </c>
      <c r="HC514" s="11">
        <v>3.0999999046325684</v>
      </c>
      <c r="HD514" s="11">
        <v>3.6400001049041748</v>
      </c>
      <c r="HE514" s="11">
        <v>1.2999999523162842</v>
      </c>
      <c r="HF514" s="11">
        <v>1.2100000381469727</v>
      </c>
      <c r="HG514" s="11">
        <v>7.9999998211860657E-2</v>
      </c>
      <c r="HH514" s="11">
        <v>6.0199999809265137</v>
      </c>
      <c r="HI514" s="11">
        <v>5.9999998658895493E-2</v>
      </c>
      <c r="HJ514" s="11">
        <v>1.940000057220459</v>
      </c>
      <c r="HK514" s="11">
        <v>27</v>
      </c>
      <c r="HL514" s="11">
        <v>0.18999999761581421</v>
      </c>
      <c r="HM514" s="11">
        <v>1.9999999552965164E-2</v>
      </c>
      <c r="HN514" s="11">
        <v>0</v>
      </c>
      <c r="HO514" s="11">
        <v>3.4500000476837158</v>
      </c>
      <c r="HP514" s="11">
        <v>4.2300000190734863</v>
      </c>
      <c r="HQ514" s="11">
        <v>2.3199999332427979</v>
      </c>
      <c r="HR514" s="11">
        <v>4.9600000381469727</v>
      </c>
      <c r="HS514" s="11">
        <v>3.2300000190734863</v>
      </c>
      <c r="HT514" s="11">
        <v>0.23000000417232513</v>
      </c>
      <c r="HU514" s="11">
        <v>7.4499998092651367</v>
      </c>
      <c r="HV514" s="11">
        <v>5.9999998658895493E-2</v>
      </c>
    </row>
    <row r="515" spans="1:230" x14ac:dyDescent="0.3">
      <c r="A515" s="8">
        <v>23254</v>
      </c>
      <c r="B515" s="11">
        <v>107.97491455078125</v>
      </c>
      <c r="C515" s="11">
        <v>286.56851196289063</v>
      </c>
      <c r="D515" s="11">
        <v>106.06029510498047</v>
      </c>
      <c r="E515" s="11">
        <v>0</v>
      </c>
      <c r="F515" s="11">
        <v>9.9999997764825821E-3</v>
      </c>
      <c r="G515" s="11">
        <v>7.9999998211860657E-2</v>
      </c>
      <c r="H515" s="11">
        <v>30.510000228881836</v>
      </c>
      <c r="I515" s="11">
        <v>0.23000000417232513</v>
      </c>
      <c r="J515" s="11">
        <v>0.20000000298023224</v>
      </c>
      <c r="K515" s="11">
        <v>9.0000003576278687E-2</v>
      </c>
      <c r="L515" s="11">
        <v>2.3599998950958252</v>
      </c>
      <c r="M515" s="11">
        <v>0.56000000238418579</v>
      </c>
      <c r="N515" s="11">
        <v>0</v>
      </c>
      <c r="O515" s="11">
        <v>1.7000000476837158</v>
      </c>
      <c r="P515" s="11">
        <v>0</v>
      </c>
      <c r="Q515" s="11">
        <v>0</v>
      </c>
      <c r="R515" s="11">
        <v>0.68000000715255737</v>
      </c>
      <c r="S515" s="11">
        <v>0.2800000011920929</v>
      </c>
      <c r="T515" s="11">
        <v>0</v>
      </c>
      <c r="U515" s="11">
        <v>0.5899999737739563</v>
      </c>
      <c r="V515" s="11">
        <v>0.11999999731779099</v>
      </c>
      <c r="W515" s="11">
        <v>0.18000000715255737</v>
      </c>
      <c r="X515" s="11">
        <v>0.38999998569488525</v>
      </c>
      <c r="Y515" s="11">
        <v>5.4099998474121094</v>
      </c>
      <c r="Z515" s="11">
        <v>14.869999885559082</v>
      </c>
      <c r="AA515" s="11">
        <v>3.1500000953674316</v>
      </c>
      <c r="AB515" s="11">
        <v>0.95999997854232788</v>
      </c>
      <c r="AC515" s="11">
        <v>0</v>
      </c>
      <c r="AD515" s="11">
        <v>0.44999998807907104</v>
      </c>
      <c r="AE515" s="11">
        <v>0</v>
      </c>
      <c r="AF515" s="11">
        <v>0</v>
      </c>
      <c r="AG515" s="11">
        <v>0.70999997854232788</v>
      </c>
      <c r="AH515" s="11">
        <v>0</v>
      </c>
      <c r="AI515" s="11">
        <v>3.5999999046325684</v>
      </c>
      <c r="AJ515" s="11">
        <v>0</v>
      </c>
      <c r="AK515" s="11">
        <v>0</v>
      </c>
      <c r="AL515" s="11">
        <v>0</v>
      </c>
      <c r="AM515" s="11">
        <v>1.9700000286102295</v>
      </c>
      <c r="AN515" s="11">
        <v>0</v>
      </c>
      <c r="AO515" s="11">
        <v>0</v>
      </c>
      <c r="AP515" s="11">
        <v>5.9999998658895493E-2</v>
      </c>
      <c r="AQ515" s="11">
        <v>9.9999997764825821E-3</v>
      </c>
      <c r="AR515" s="11">
        <v>0.23000000417232513</v>
      </c>
      <c r="AS515" s="11">
        <v>0.31999999284744263</v>
      </c>
      <c r="AT515" s="38">
        <v>0.31999999284744263</v>
      </c>
      <c r="AU515" s="11">
        <v>2.9999999329447746E-2</v>
      </c>
      <c r="AV515" s="11">
        <v>2.9999999329447746E-2</v>
      </c>
      <c r="AW515" s="11">
        <v>0</v>
      </c>
      <c r="AX515" s="11">
        <v>2.3599998950958252</v>
      </c>
      <c r="AY515" s="11">
        <v>1.8600000143051147</v>
      </c>
      <c r="AZ515" s="11">
        <v>0</v>
      </c>
      <c r="BA515" s="11">
        <v>1.3500000238418579</v>
      </c>
      <c r="BB515" s="11">
        <v>1.9999999552965164E-2</v>
      </c>
      <c r="BC515" s="11">
        <v>5.000000074505806E-2</v>
      </c>
      <c r="BD515" s="11">
        <v>0</v>
      </c>
      <c r="BE515" s="11">
        <v>5.9999998658895493E-2</v>
      </c>
      <c r="BF515" s="11">
        <v>0</v>
      </c>
      <c r="BG515" s="11">
        <v>9.9999997764825821E-3</v>
      </c>
      <c r="BH515" s="11">
        <v>0</v>
      </c>
      <c r="BI515" s="11">
        <v>0</v>
      </c>
      <c r="BJ515" s="11">
        <v>0</v>
      </c>
      <c r="BK515" s="11">
        <v>0</v>
      </c>
      <c r="BL515" s="11">
        <v>5.9999998658895493E-2</v>
      </c>
      <c r="BM515" s="11">
        <v>1.6299999952316284</v>
      </c>
      <c r="BN515" s="11">
        <v>0</v>
      </c>
      <c r="BO515" s="11">
        <v>6.679999828338623</v>
      </c>
      <c r="BP515" s="11">
        <v>0.15000000596046448</v>
      </c>
      <c r="BQ515" s="11">
        <v>5.3000001907348633</v>
      </c>
      <c r="BR515" s="11">
        <v>0.23000000417232513</v>
      </c>
      <c r="BS515" s="11">
        <v>0.57999998331069946</v>
      </c>
      <c r="BT515" s="11">
        <v>0.31000000238418579</v>
      </c>
      <c r="BU515" s="11">
        <v>0</v>
      </c>
      <c r="BV515" s="11">
        <v>0</v>
      </c>
      <c r="BW515" s="11">
        <v>0.30000001192092896</v>
      </c>
      <c r="BX515" s="11">
        <v>3.9999999105930328E-2</v>
      </c>
      <c r="BY515" s="11">
        <v>0</v>
      </c>
      <c r="BZ515" s="11">
        <v>2.559999942779541</v>
      </c>
      <c r="CA515" s="11">
        <v>0.12999999523162842</v>
      </c>
      <c r="CB515" s="11">
        <v>1.1499999761581421</v>
      </c>
      <c r="CC515" s="11">
        <v>0.11999999731779099</v>
      </c>
      <c r="CD515" s="11">
        <v>0</v>
      </c>
      <c r="CE515" s="11">
        <v>0</v>
      </c>
      <c r="CF515" s="11">
        <v>0.2199999988079071</v>
      </c>
      <c r="CG515" s="11">
        <v>0</v>
      </c>
      <c r="CH515" s="11">
        <v>0.68999999761581421</v>
      </c>
      <c r="CI515" s="11">
        <v>1.9299999475479126</v>
      </c>
      <c r="CJ515" s="11">
        <v>0.52999997138977051</v>
      </c>
      <c r="CK515" s="11">
        <v>2.7792396023869514E-2</v>
      </c>
      <c r="CL515" s="11">
        <v>16.610000610351563</v>
      </c>
      <c r="CM515" s="11">
        <v>0.4699999988079071</v>
      </c>
      <c r="CN515" s="11">
        <v>6.5792195498943329E-2</v>
      </c>
      <c r="CO515" s="11">
        <v>0</v>
      </c>
      <c r="CP515" s="11">
        <v>0</v>
      </c>
      <c r="CQ515" s="11">
        <v>0.18999999761581421</v>
      </c>
      <c r="CR515" s="11">
        <v>0.10999999940395355</v>
      </c>
      <c r="CS515" s="11">
        <v>0</v>
      </c>
      <c r="CT515" s="11">
        <v>0.46000000834465027</v>
      </c>
      <c r="CU515" s="11">
        <v>7.0000000298023224E-2</v>
      </c>
      <c r="CV515" s="11">
        <v>7.9999998211860657E-2</v>
      </c>
      <c r="CW515" s="11">
        <v>0.54000002145767212</v>
      </c>
      <c r="CX515" s="11">
        <v>0</v>
      </c>
      <c r="CY515" s="11">
        <v>9.0000003576278687E-2</v>
      </c>
      <c r="CZ515" s="11">
        <v>0</v>
      </c>
      <c r="DA515" s="11">
        <v>5.9999998658895493E-2</v>
      </c>
      <c r="DB515" s="11">
        <v>9.0000003576278687E-2</v>
      </c>
      <c r="DC515" s="11">
        <v>0</v>
      </c>
      <c r="DD515" s="11">
        <v>0</v>
      </c>
      <c r="DE515" s="11">
        <v>0.15000000596046448</v>
      </c>
      <c r="DF515" s="11">
        <v>0</v>
      </c>
      <c r="DG515" s="11">
        <v>0.5</v>
      </c>
      <c r="DH515" s="11">
        <v>0</v>
      </c>
      <c r="DI515" s="11">
        <v>14.420000076293945</v>
      </c>
      <c r="DJ515" s="11">
        <v>40.275863647460938</v>
      </c>
      <c r="DK515" s="11">
        <v>1.0008422136306763</v>
      </c>
      <c r="DL515" s="11">
        <v>1.6799999475479126</v>
      </c>
      <c r="DM515" s="11">
        <v>5.000000074505806E-2</v>
      </c>
      <c r="DN515" s="11">
        <v>0.31000000238418579</v>
      </c>
      <c r="DO515" s="11">
        <v>0.61000001430511475</v>
      </c>
      <c r="DP515" s="11">
        <v>9.8599996566772461</v>
      </c>
      <c r="DQ515" s="11">
        <v>2.190000057220459</v>
      </c>
      <c r="DR515" s="11">
        <v>1.2100000381469727</v>
      </c>
      <c r="DS515" s="38">
        <v>1.2100000381469727</v>
      </c>
      <c r="DT515" s="11">
        <v>9.0000003576278687E-2</v>
      </c>
      <c r="DU515" s="38">
        <v>0.46000000834465027</v>
      </c>
      <c r="DV515" s="11">
        <v>0.46000000834465027</v>
      </c>
      <c r="DW515" s="11">
        <v>1.9900000095367432</v>
      </c>
      <c r="DX515" s="11">
        <v>0</v>
      </c>
      <c r="DY515" s="11">
        <v>3.1600000858306885</v>
      </c>
      <c r="DZ515" s="11">
        <v>0.18999999761581421</v>
      </c>
      <c r="EA515" s="11">
        <v>7.4200000762939453</v>
      </c>
      <c r="EB515" s="11">
        <v>74.800003051757813</v>
      </c>
      <c r="EC515" s="11">
        <v>1.4960000514984131</v>
      </c>
      <c r="ED515" s="11">
        <v>73.304000854492188</v>
      </c>
      <c r="EE515" s="11">
        <v>5.570000171661377</v>
      </c>
      <c r="EF515" s="11">
        <v>0</v>
      </c>
      <c r="EG515" s="11">
        <v>0.15999999642372131</v>
      </c>
      <c r="EH515" s="11">
        <v>0</v>
      </c>
      <c r="EI515" s="11">
        <v>0</v>
      </c>
      <c r="EJ515" s="11">
        <v>15.020000457763672</v>
      </c>
      <c r="EK515" s="11">
        <v>4.9600000381469727</v>
      </c>
      <c r="EL515" s="11">
        <v>0.12999999523162842</v>
      </c>
      <c r="EM515" s="11">
        <v>1.7999999523162842</v>
      </c>
      <c r="EN515" s="11">
        <v>3.0299999713897705</v>
      </c>
      <c r="EO515" s="11">
        <v>25.600000381469727</v>
      </c>
      <c r="EP515" s="11">
        <v>0</v>
      </c>
      <c r="EQ515" s="11">
        <v>0</v>
      </c>
      <c r="ER515" s="11">
        <v>0</v>
      </c>
      <c r="ES515" s="11">
        <v>2.9999999329447746E-2</v>
      </c>
      <c r="ET515" s="11">
        <v>0.44999998807907104</v>
      </c>
      <c r="EU515" s="38">
        <v>0</v>
      </c>
      <c r="EV515" s="11">
        <v>0</v>
      </c>
      <c r="EW515" s="11">
        <v>0</v>
      </c>
      <c r="EX515" s="11">
        <v>13.529999732971191</v>
      </c>
      <c r="EY515" s="11">
        <v>0.31000000238418579</v>
      </c>
      <c r="EZ515" s="11">
        <v>1.9999999552965164E-2</v>
      </c>
      <c r="FA515" s="11">
        <v>1.8300000429153442</v>
      </c>
      <c r="FB515" s="11">
        <v>9.0000003576278687E-2</v>
      </c>
      <c r="FC515" s="11">
        <v>0.54000002145767212</v>
      </c>
      <c r="FD515" s="11">
        <v>0</v>
      </c>
      <c r="FE515" s="11">
        <v>25.280000686645508</v>
      </c>
      <c r="FF515" s="11">
        <v>0</v>
      </c>
      <c r="FG515" s="11">
        <v>0</v>
      </c>
      <c r="FH515" s="11">
        <v>1.9999999552965164E-2</v>
      </c>
      <c r="FI515" s="11">
        <v>1.7799999713897705</v>
      </c>
      <c r="FJ515" s="11">
        <v>15.260000228881836</v>
      </c>
      <c r="FK515" s="11">
        <v>0.43999999761581421</v>
      </c>
      <c r="FL515" s="11">
        <v>1.9999999552965164E-2</v>
      </c>
      <c r="FM515" s="11">
        <v>0.40000000596046448</v>
      </c>
      <c r="FN515" s="11">
        <v>3.9999999105930328E-2</v>
      </c>
      <c r="FO515" s="11">
        <v>0.49000000953674316</v>
      </c>
      <c r="FP515" s="11">
        <v>0</v>
      </c>
      <c r="FQ515" s="11">
        <v>1</v>
      </c>
      <c r="FR515" s="11">
        <v>2.5299999713897705</v>
      </c>
      <c r="FS515" s="11">
        <v>0.79000002145767212</v>
      </c>
      <c r="FT515" s="11">
        <v>0</v>
      </c>
      <c r="FU515" s="11">
        <v>0.44999998807907104</v>
      </c>
      <c r="FV515" s="11">
        <v>0.6600000262260437</v>
      </c>
      <c r="FW515" s="11">
        <v>0</v>
      </c>
      <c r="FX515" s="11">
        <v>0.6600000262260437</v>
      </c>
      <c r="FY515" s="11">
        <v>3.5399999618530273</v>
      </c>
      <c r="FZ515" s="11">
        <v>1.2100000381469727</v>
      </c>
      <c r="GA515" s="11">
        <v>1.1599999666213989</v>
      </c>
      <c r="GB515" s="11">
        <v>0.68000000715255737</v>
      </c>
      <c r="GC515" s="11">
        <v>0</v>
      </c>
      <c r="GD515" s="11">
        <v>0.25931373238563538</v>
      </c>
      <c r="GE515" s="11">
        <v>1.1499999761581421</v>
      </c>
      <c r="GF515" s="11">
        <v>1.3999999761581421</v>
      </c>
      <c r="GG515" s="38">
        <v>1.3999999761581421</v>
      </c>
      <c r="GH515" s="11">
        <v>0.15000000596046448</v>
      </c>
      <c r="GI515" s="38">
        <v>0.10999999940395355</v>
      </c>
      <c r="GJ515" s="11">
        <v>0.10999999940395355</v>
      </c>
      <c r="GK515" s="38">
        <v>1.190000057220459</v>
      </c>
      <c r="GL515" s="11">
        <v>1.190000057220459</v>
      </c>
      <c r="GM515" s="11">
        <v>0</v>
      </c>
      <c r="GN515" s="11">
        <v>4.7699999809265137</v>
      </c>
      <c r="GO515" s="11">
        <v>1.8300000429153442</v>
      </c>
      <c r="GP515" s="11">
        <v>0</v>
      </c>
      <c r="GQ515" s="11">
        <v>231.08999633789063</v>
      </c>
      <c r="GR515" s="11">
        <v>0</v>
      </c>
      <c r="GS515" s="11">
        <v>0</v>
      </c>
      <c r="GT515" s="11">
        <v>0</v>
      </c>
      <c r="GU515" s="11">
        <v>2.9999999329447746E-2</v>
      </c>
      <c r="GV515" s="11">
        <v>0.77999997138977051</v>
      </c>
      <c r="GW515" s="11">
        <v>0</v>
      </c>
      <c r="GX515" s="11">
        <v>0.92000001668930054</v>
      </c>
      <c r="GY515" s="11">
        <v>0.79000002145767212</v>
      </c>
      <c r="GZ515" s="11">
        <v>0</v>
      </c>
      <c r="HA515" s="11">
        <v>1.2200000286102295</v>
      </c>
      <c r="HB515" s="11">
        <v>0.82999998331069946</v>
      </c>
      <c r="HC515" s="11">
        <v>2.3900001049041748</v>
      </c>
      <c r="HD515" s="11">
        <v>2.3199999332427979</v>
      </c>
      <c r="HE515" s="11">
        <v>1.3500000238418579</v>
      </c>
      <c r="HF515" s="11">
        <v>1.1100000143051147</v>
      </c>
      <c r="HG515" s="11">
        <v>5.000000074505806E-2</v>
      </c>
      <c r="HH515" s="11">
        <v>0</v>
      </c>
      <c r="HI515" s="11">
        <v>0</v>
      </c>
      <c r="HJ515" s="11">
        <v>0.60000002384185791</v>
      </c>
      <c r="HK515" s="11">
        <v>5.130000114440918</v>
      </c>
      <c r="HL515" s="11">
        <v>5.000000074505806E-2</v>
      </c>
      <c r="HM515" s="11">
        <v>0</v>
      </c>
      <c r="HN515" s="11">
        <v>0</v>
      </c>
      <c r="HO515" s="11">
        <v>0.17000000178813934</v>
      </c>
      <c r="HP515" s="11">
        <v>0.74000000953674316</v>
      </c>
      <c r="HQ515" s="11">
        <v>2.2200000286102295</v>
      </c>
      <c r="HR515" s="11">
        <v>4.7399997711181641</v>
      </c>
      <c r="HS515" s="11">
        <v>3.0899999141693115</v>
      </c>
      <c r="HT515" s="11">
        <v>7.9999998211860657E-2</v>
      </c>
      <c r="HU515" s="11">
        <v>11.180000305175781</v>
      </c>
      <c r="HV515" s="11">
        <v>3.9999999105930328E-2</v>
      </c>
    </row>
    <row r="516" spans="1:230" x14ac:dyDescent="0.3">
      <c r="A516" s="8">
        <v>23284</v>
      </c>
      <c r="B516" s="11">
        <v>108.72402191162109</v>
      </c>
      <c r="C516" s="11">
        <v>180.68548583984375</v>
      </c>
      <c r="D516" s="11">
        <v>108.48847198486328</v>
      </c>
      <c r="E516" s="11">
        <v>0</v>
      </c>
      <c r="F516" s="11">
        <v>9.9999997764825821E-3</v>
      </c>
      <c r="G516" s="11">
        <v>3.9999999105930328E-2</v>
      </c>
      <c r="H516" s="11">
        <v>26.940000534057617</v>
      </c>
      <c r="I516" s="11">
        <v>0.10999999940395355</v>
      </c>
      <c r="J516" s="11">
        <v>0.10000000149011612</v>
      </c>
      <c r="K516" s="11">
        <v>7.0000000298023224E-2</v>
      </c>
      <c r="L516" s="11">
        <v>2.2300000190734863</v>
      </c>
      <c r="M516" s="11">
        <v>0.25999999046325684</v>
      </c>
      <c r="N516" s="11">
        <v>0</v>
      </c>
      <c r="O516" s="11">
        <v>1.5399999618530273</v>
      </c>
      <c r="P516" s="11">
        <v>0</v>
      </c>
      <c r="Q516" s="11">
        <v>0</v>
      </c>
      <c r="R516" s="11">
        <v>0.68000000715255737</v>
      </c>
      <c r="S516" s="11">
        <v>0.54000002145767212</v>
      </c>
      <c r="T516" s="11">
        <v>0</v>
      </c>
      <c r="U516" s="11">
        <v>0</v>
      </c>
      <c r="V516" s="11">
        <v>0.10000000149011612</v>
      </c>
      <c r="W516" s="11">
        <v>1.5800000429153442</v>
      </c>
      <c r="X516" s="11">
        <v>0.43000000715255737</v>
      </c>
      <c r="Y516" s="11">
        <v>4.9200000762939453</v>
      </c>
      <c r="Z516" s="11">
        <v>14.579999923706055</v>
      </c>
      <c r="AA516" s="11">
        <v>3.2400000095367432</v>
      </c>
      <c r="AB516" s="11">
        <v>1.0099999904632568</v>
      </c>
      <c r="AC516" s="11">
        <v>0</v>
      </c>
      <c r="AD516" s="11">
        <v>0.34000000357627869</v>
      </c>
      <c r="AE516" s="11">
        <v>0</v>
      </c>
      <c r="AF516" s="11">
        <v>0</v>
      </c>
      <c r="AG516" s="11">
        <v>0.31000000238418579</v>
      </c>
      <c r="AH516" s="11">
        <v>0</v>
      </c>
      <c r="AI516" s="11">
        <v>2.309999942779541</v>
      </c>
      <c r="AJ516" s="11">
        <v>0</v>
      </c>
      <c r="AK516" s="11">
        <v>0</v>
      </c>
      <c r="AL516" s="11">
        <v>0</v>
      </c>
      <c r="AM516" s="11">
        <v>1.809999942779541</v>
      </c>
      <c r="AN516" s="11">
        <v>7.179999828338623</v>
      </c>
      <c r="AO516" s="11">
        <v>0</v>
      </c>
      <c r="AP516" s="11">
        <v>0.51999998092651367</v>
      </c>
      <c r="AQ516" s="11">
        <v>9.9999997764825821E-3</v>
      </c>
      <c r="AR516" s="11">
        <v>1.9999999552965164E-2</v>
      </c>
      <c r="AS516" s="11">
        <v>0.23000000417232513</v>
      </c>
      <c r="AT516" s="38">
        <v>0.23000000417232513</v>
      </c>
      <c r="AU516" s="11">
        <v>0.27000001072883606</v>
      </c>
      <c r="AV516" s="11">
        <v>1.9999999552965164E-2</v>
      </c>
      <c r="AW516" s="11">
        <v>0</v>
      </c>
      <c r="AX516" s="11">
        <v>2.4200000762939453</v>
      </c>
      <c r="AY516" s="11">
        <v>0.93999999761581421</v>
      </c>
      <c r="AZ516" s="11">
        <v>0</v>
      </c>
      <c r="BA516" s="11">
        <v>0.99000000953674316</v>
      </c>
      <c r="BB516" s="11">
        <v>1.9999999552965164E-2</v>
      </c>
      <c r="BC516" s="11">
        <v>0.10999999940395355</v>
      </c>
      <c r="BD516" s="11">
        <v>0</v>
      </c>
      <c r="BE516" s="11">
        <v>3.9999999105930328E-2</v>
      </c>
      <c r="BF516" s="11">
        <v>0</v>
      </c>
      <c r="BG516" s="11">
        <v>0</v>
      </c>
      <c r="BH516" s="11">
        <v>0</v>
      </c>
      <c r="BI516" s="11">
        <v>0</v>
      </c>
      <c r="BJ516" s="11">
        <v>0</v>
      </c>
      <c r="BK516" s="11">
        <v>0</v>
      </c>
      <c r="BL516" s="11">
        <v>5.000000074505806E-2</v>
      </c>
      <c r="BM516" s="11">
        <v>0</v>
      </c>
      <c r="BN516" s="11">
        <v>0</v>
      </c>
      <c r="BO516" s="11">
        <v>6.0999999046325684</v>
      </c>
      <c r="BP516" s="11">
        <v>9.0000003576278687E-2</v>
      </c>
      <c r="BQ516" s="11">
        <v>6.2100000381469727</v>
      </c>
      <c r="BR516" s="11">
        <v>0.18000000715255737</v>
      </c>
      <c r="BS516" s="11">
        <v>0.43000000715255737</v>
      </c>
      <c r="BT516" s="11">
        <v>0.20999999344348907</v>
      </c>
      <c r="BU516" s="11">
        <v>0</v>
      </c>
      <c r="BV516" s="11">
        <v>0</v>
      </c>
      <c r="BW516" s="11">
        <v>0.30000001192092896</v>
      </c>
      <c r="BX516" s="11">
        <v>1.9999999552965164E-2</v>
      </c>
      <c r="BY516" s="11">
        <v>0</v>
      </c>
      <c r="BZ516" s="11">
        <v>3.059999942779541</v>
      </c>
      <c r="CA516" s="11">
        <v>0.20999999344348907</v>
      </c>
      <c r="CB516" s="11">
        <v>0.62999999523162842</v>
      </c>
      <c r="CC516" s="11">
        <v>0</v>
      </c>
      <c r="CD516" s="11">
        <v>0</v>
      </c>
      <c r="CE516" s="11">
        <v>0</v>
      </c>
      <c r="CF516" s="11">
        <v>0.12999999523162842</v>
      </c>
      <c r="CG516" s="11">
        <v>0</v>
      </c>
      <c r="CH516" s="11">
        <v>0.63999998569488525</v>
      </c>
      <c r="CI516" s="11">
        <v>1.3200000524520874</v>
      </c>
      <c r="CJ516" s="11">
        <v>0.25</v>
      </c>
      <c r="CK516" s="11">
        <v>2.1421488374471664E-2</v>
      </c>
      <c r="CL516" s="11">
        <v>5.440000057220459</v>
      </c>
      <c r="CM516" s="11">
        <v>0.36000001430511475</v>
      </c>
      <c r="CN516" s="11">
        <v>3.9402253925800323E-2</v>
      </c>
      <c r="CO516" s="11">
        <v>0</v>
      </c>
      <c r="CP516" s="11">
        <v>0</v>
      </c>
      <c r="CQ516" s="11">
        <v>0.17000000178813934</v>
      </c>
      <c r="CR516" s="11">
        <v>7.0000000298023224E-2</v>
      </c>
      <c r="CS516" s="11">
        <v>0</v>
      </c>
      <c r="CT516" s="11">
        <v>0.37000000476837158</v>
      </c>
      <c r="CU516" s="11">
        <v>5.9999998658895493E-2</v>
      </c>
      <c r="CV516" s="11">
        <v>7.0000000298023224E-2</v>
      </c>
      <c r="CW516" s="11">
        <v>0.62000000476837158</v>
      </c>
      <c r="CX516" s="11">
        <v>0</v>
      </c>
      <c r="CY516" s="11">
        <v>9.0000003576278687E-2</v>
      </c>
      <c r="CZ516" s="11">
        <v>0</v>
      </c>
      <c r="DA516" s="11">
        <v>5.9999998658895493E-2</v>
      </c>
      <c r="DB516" s="11">
        <v>9.0000003576278687E-2</v>
      </c>
      <c r="DC516" s="11">
        <v>0</v>
      </c>
      <c r="DD516" s="11">
        <v>0</v>
      </c>
      <c r="DE516" s="11">
        <v>5.9999998658895493E-2</v>
      </c>
      <c r="DF516" s="11">
        <v>1.3300000429153442</v>
      </c>
      <c r="DG516" s="11">
        <v>0.63999998569488525</v>
      </c>
      <c r="DH516" s="11">
        <v>0</v>
      </c>
      <c r="DI516" s="11">
        <v>1.7000000476837158</v>
      </c>
      <c r="DJ516" s="11">
        <v>42.826015472412109</v>
      </c>
      <c r="DK516" s="11">
        <v>0.32223367691040039</v>
      </c>
      <c r="DL516" s="11">
        <v>1.1299999952316284</v>
      </c>
      <c r="DM516" s="11">
        <v>0.10999999940395355</v>
      </c>
      <c r="DN516" s="11">
        <v>0.6600000262260437</v>
      </c>
      <c r="DO516" s="11">
        <v>0.37000000476837158</v>
      </c>
      <c r="DP516" s="11">
        <v>10.819999694824219</v>
      </c>
      <c r="DQ516" s="11">
        <v>2.2799999713897705</v>
      </c>
      <c r="DR516" s="11">
        <v>0.82999998331069946</v>
      </c>
      <c r="DS516" s="38">
        <v>0.82999998331069946</v>
      </c>
      <c r="DT516" s="11">
        <v>0.17000000178813934</v>
      </c>
      <c r="DU516" s="38">
        <v>0</v>
      </c>
      <c r="DV516" s="11">
        <v>0</v>
      </c>
      <c r="DW516" s="11">
        <v>1.1399999856948853</v>
      </c>
      <c r="DX516" s="11">
        <v>0</v>
      </c>
      <c r="DY516" s="11">
        <v>2.4700000286102295</v>
      </c>
      <c r="DZ516" s="11">
        <v>0.14000000059604645</v>
      </c>
      <c r="EA516" s="11">
        <v>6.5799999237060547</v>
      </c>
      <c r="EB516" s="11">
        <v>51.090000152587891</v>
      </c>
      <c r="EC516" s="11">
        <v>1.0218000411987305</v>
      </c>
      <c r="ED516" s="11">
        <v>50.068199157714844</v>
      </c>
      <c r="EE516" s="11">
        <v>5.2600002288818359</v>
      </c>
      <c r="EF516" s="11">
        <v>0</v>
      </c>
      <c r="EG516" s="11">
        <v>0.56999999284744263</v>
      </c>
      <c r="EH516" s="11">
        <v>0</v>
      </c>
      <c r="EI516" s="11">
        <v>0</v>
      </c>
      <c r="EJ516" s="11">
        <v>13.270000457763672</v>
      </c>
      <c r="EK516" s="11">
        <v>3.7599999904632568</v>
      </c>
      <c r="EL516" s="11">
        <v>0.11999999731779099</v>
      </c>
      <c r="EM516" s="11">
        <v>1.6799999475479126</v>
      </c>
      <c r="EN516" s="11">
        <v>2.869999885559082</v>
      </c>
      <c r="EO516" s="11">
        <v>20.739999771118164</v>
      </c>
      <c r="EP516" s="11">
        <v>0</v>
      </c>
      <c r="EQ516" s="11">
        <v>0</v>
      </c>
      <c r="ER516" s="11">
        <v>0</v>
      </c>
      <c r="ES516" s="11">
        <v>5.9999998658895493E-2</v>
      </c>
      <c r="ET516" s="11">
        <v>1.0299999713897705</v>
      </c>
      <c r="EU516" s="38">
        <v>1.1100000143051147</v>
      </c>
      <c r="EV516" s="11">
        <v>1.1100000143051147</v>
      </c>
      <c r="EW516" s="11">
        <v>0</v>
      </c>
      <c r="EX516" s="11">
        <v>10.899999618530273</v>
      </c>
      <c r="EY516" s="11">
        <v>0.17000000178813934</v>
      </c>
      <c r="EZ516" s="11">
        <v>9.9999997764825821E-3</v>
      </c>
      <c r="FA516" s="11">
        <v>1.1599999666213989</v>
      </c>
      <c r="FB516" s="11">
        <v>0.10000000149011612</v>
      </c>
      <c r="FC516" s="11">
        <v>0.40999999642372131</v>
      </c>
      <c r="FD516" s="11">
        <v>0</v>
      </c>
      <c r="FE516" s="11">
        <v>35.229999542236328</v>
      </c>
      <c r="FF516" s="11">
        <v>0</v>
      </c>
      <c r="FG516" s="11">
        <v>0</v>
      </c>
      <c r="FH516" s="11">
        <v>9.9999997764825821E-3</v>
      </c>
      <c r="FI516" s="11">
        <v>0.50999999046325684</v>
      </c>
      <c r="FJ516" s="11">
        <v>10.590000152587891</v>
      </c>
      <c r="FK516" s="11">
        <v>5.9999998658895493E-2</v>
      </c>
      <c r="FL516" s="11">
        <v>5.9999998658895493E-2</v>
      </c>
      <c r="FM516" s="11">
        <v>0</v>
      </c>
      <c r="FN516" s="11">
        <v>9.9999997764825821E-3</v>
      </c>
      <c r="FO516" s="11">
        <v>0.23000000417232513</v>
      </c>
      <c r="FP516" s="11">
        <v>0</v>
      </c>
      <c r="FQ516" s="11">
        <v>1.1000000238418579</v>
      </c>
      <c r="FR516" s="11">
        <v>1.4500000476837158</v>
      </c>
      <c r="FS516" s="11">
        <v>0.69999998807907104</v>
      </c>
      <c r="FT516" s="11">
        <v>0</v>
      </c>
      <c r="FU516" s="11">
        <v>0.12999999523162842</v>
      </c>
      <c r="FV516" s="11">
        <v>0.51999998092651367</v>
      </c>
      <c r="FW516" s="11">
        <v>0</v>
      </c>
      <c r="FX516" s="11">
        <v>0.2800000011920929</v>
      </c>
      <c r="FY516" s="11">
        <v>5.5500001907348633</v>
      </c>
      <c r="FZ516" s="11">
        <v>1.0700000524520874</v>
      </c>
      <c r="GA516" s="11">
        <v>0.68999999761581421</v>
      </c>
      <c r="GB516" s="11">
        <v>0.40000000596046448</v>
      </c>
      <c r="GC516" s="11">
        <v>0</v>
      </c>
      <c r="GD516" s="11">
        <v>0</v>
      </c>
      <c r="GE516" s="11">
        <v>0</v>
      </c>
      <c r="GF516" s="11">
        <v>1.1000000238418579</v>
      </c>
      <c r="GG516" s="38">
        <v>1.1000000238418579</v>
      </c>
      <c r="GH516" s="11">
        <v>9.0000003576278687E-2</v>
      </c>
      <c r="GI516" s="38">
        <v>0.14000000059604645</v>
      </c>
      <c r="GJ516" s="11">
        <v>0.14000000059604645</v>
      </c>
      <c r="GK516" s="38">
        <v>0.34000000357627869</v>
      </c>
      <c r="GL516" s="11">
        <v>0.34000000357627869</v>
      </c>
      <c r="GM516" s="11">
        <v>0</v>
      </c>
      <c r="GN516" s="11">
        <v>4.440000057220459</v>
      </c>
      <c r="GO516" s="11">
        <v>1.9299999475479126</v>
      </c>
      <c r="GP516" s="11">
        <v>0</v>
      </c>
      <c r="GQ516" s="11">
        <v>217.80999755859375</v>
      </c>
      <c r="GR516" s="11">
        <v>0</v>
      </c>
      <c r="GS516" s="11">
        <v>0</v>
      </c>
      <c r="GT516" s="11">
        <v>0</v>
      </c>
      <c r="GU516" s="11">
        <v>1.9999999552965164E-2</v>
      </c>
      <c r="GV516" s="11">
        <v>0.46000000834465027</v>
      </c>
      <c r="GW516" s="11">
        <v>0</v>
      </c>
      <c r="GX516" s="11">
        <v>0.72000002861022949</v>
      </c>
      <c r="GY516" s="11">
        <v>1.7000000476837158</v>
      </c>
      <c r="GZ516" s="11">
        <v>0</v>
      </c>
      <c r="HA516" s="11">
        <v>1.3799999952316284</v>
      </c>
      <c r="HB516" s="11">
        <v>0</v>
      </c>
      <c r="HC516" s="11">
        <v>2.3900001049041748</v>
      </c>
      <c r="HD516" s="11">
        <v>0.40000000596046448</v>
      </c>
      <c r="HE516" s="11">
        <v>1.059999942779541</v>
      </c>
      <c r="HF516" s="11">
        <v>0.15999999642372131</v>
      </c>
      <c r="HG516" s="11">
        <v>9.9999997764825821E-3</v>
      </c>
      <c r="HH516" s="11">
        <v>0</v>
      </c>
      <c r="HI516" s="11">
        <v>0</v>
      </c>
      <c r="HJ516" s="11">
        <v>0.37999999523162842</v>
      </c>
      <c r="HK516" s="11">
        <v>6</v>
      </c>
      <c r="HL516" s="11">
        <v>2.9999999329447746E-2</v>
      </c>
      <c r="HM516" s="11">
        <v>0</v>
      </c>
      <c r="HN516" s="11">
        <v>0</v>
      </c>
      <c r="HO516" s="11">
        <v>0.37000000476837158</v>
      </c>
      <c r="HP516" s="11">
        <v>0.47999998927116394</v>
      </c>
      <c r="HQ516" s="11">
        <v>1.7699999809265137</v>
      </c>
      <c r="HR516" s="11">
        <v>3.7799999713897705</v>
      </c>
      <c r="HS516" s="11">
        <v>2.4600000381469727</v>
      </c>
      <c r="HT516" s="11">
        <v>5.000000074505806E-2</v>
      </c>
      <c r="HU516" s="11">
        <v>10.270000457763672</v>
      </c>
      <c r="HV516" s="11">
        <v>0.33000001311302185</v>
      </c>
    </row>
    <row r="517" spans="1:230" x14ac:dyDescent="0.3">
      <c r="A517" s="8">
        <v>23315</v>
      </c>
      <c r="B517" s="11">
        <v>89.453033447265625</v>
      </c>
      <c r="C517" s="11">
        <v>1841.8197021484375</v>
      </c>
      <c r="D517" s="11">
        <v>90.570785522460938</v>
      </c>
      <c r="E517" s="11">
        <v>0</v>
      </c>
      <c r="F517" s="11">
        <v>1.9999999552965164E-2</v>
      </c>
      <c r="G517" s="11">
        <v>0.10000000149011612</v>
      </c>
      <c r="H517" s="11">
        <v>26.229999542236328</v>
      </c>
      <c r="I517" s="11">
        <v>0.20000000298023224</v>
      </c>
      <c r="J517" s="11">
        <v>0.18999999761581421</v>
      </c>
      <c r="K517" s="11">
        <v>9.0000003576278687E-2</v>
      </c>
      <c r="L517" s="11">
        <v>2.6600000858306885</v>
      </c>
      <c r="M517" s="11">
        <v>0.43999999761581421</v>
      </c>
      <c r="N517" s="11">
        <v>0</v>
      </c>
      <c r="O517" s="11">
        <v>1.9099999666213989</v>
      </c>
      <c r="P517" s="11">
        <v>0</v>
      </c>
      <c r="Q517" s="11">
        <v>0</v>
      </c>
      <c r="R517" s="11">
        <v>1.3799999952316284</v>
      </c>
      <c r="S517" s="11">
        <v>0</v>
      </c>
      <c r="T517" s="11">
        <v>0.4699999988079071</v>
      </c>
      <c r="U517" s="11">
        <v>2.5399999618530273</v>
      </c>
      <c r="V517" s="11">
        <v>0.14000000059604645</v>
      </c>
      <c r="W517" s="11">
        <v>3.4000000953674316</v>
      </c>
      <c r="X517" s="11">
        <v>0.18000000715255737</v>
      </c>
      <c r="Y517" s="11">
        <v>5.9200000762939453</v>
      </c>
      <c r="Z517" s="11">
        <v>18.159999847412109</v>
      </c>
      <c r="AA517" s="11">
        <v>3.4500000476837158</v>
      </c>
      <c r="AB517" s="11">
        <v>2.0099999904632568</v>
      </c>
      <c r="AC517" s="11">
        <v>0</v>
      </c>
      <c r="AD517" s="11">
        <v>0.43000000715255737</v>
      </c>
      <c r="AE517" s="11">
        <v>0</v>
      </c>
      <c r="AF517" s="11">
        <v>0</v>
      </c>
      <c r="AG517" s="11">
        <v>0.37000000476837158</v>
      </c>
      <c r="AH517" s="11">
        <v>0.6600000262260437</v>
      </c>
      <c r="AI517" s="11">
        <v>2.1600000858306885</v>
      </c>
      <c r="AJ517" s="11">
        <v>0</v>
      </c>
      <c r="AK517" s="11">
        <v>1.9999999552965164E-2</v>
      </c>
      <c r="AL517" s="11">
        <v>0</v>
      </c>
      <c r="AM517" s="11">
        <v>1.5199999809265137</v>
      </c>
      <c r="AN517" s="11">
        <v>6.880000114440918</v>
      </c>
      <c r="AO517" s="11">
        <v>0</v>
      </c>
      <c r="AP517" s="11">
        <v>1.1200000047683716</v>
      </c>
      <c r="AQ517" s="11">
        <v>5.000000074505806E-2</v>
      </c>
      <c r="AR517" s="11">
        <v>0.10999999940395355</v>
      </c>
      <c r="AS517" s="11">
        <v>0.40000000596046448</v>
      </c>
      <c r="AT517" s="38">
        <v>0.40000000596046448</v>
      </c>
      <c r="AU517" s="11">
        <v>0.57999998331069946</v>
      </c>
      <c r="AV517" s="11">
        <v>0.27000001072883606</v>
      </c>
      <c r="AW517" s="11">
        <v>1.9999999552965164E-2</v>
      </c>
      <c r="AX517" s="11">
        <v>5.809999942779541</v>
      </c>
      <c r="AY517" s="11">
        <v>1.7999999523162842</v>
      </c>
      <c r="AZ517" s="11">
        <v>0</v>
      </c>
      <c r="BA517" s="11">
        <v>3.0399999618530273</v>
      </c>
      <c r="BB517" s="11">
        <v>1.9999999552965164E-2</v>
      </c>
      <c r="BC517" s="11">
        <v>0.17000000178813934</v>
      </c>
      <c r="BD517" s="11">
        <v>1.9999999552965164E-2</v>
      </c>
      <c r="BE517" s="11">
        <v>9.0000003576278687E-2</v>
      </c>
      <c r="BF517" s="11">
        <v>1.9999999552965164E-2</v>
      </c>
      <c r="BG517" s="11">
        <v>5.000000074505806E-2</v>
      </c>
      <c r="BH517" s="11">
        <v>1.9999999552965164E-2</v>
      </c>
      <c r="BI517" s="11">
        <v>0</v>
      </c>
      <c r="BJ517" s="11">
        <v>0.43999999761581421</v>
      </c>
      <c r="BK517" s="11">
        <v>0.5</v>
      </c>
      <c r="BL517" s="11">
        <v>0.5</v>
      </c>
      <c r="BM517" s="11">
        <v>0</v>
      </c>
      <c r="BN517" s="11">
        <v>0</v>
      </c>
      <c r="BO517" s="11">
        <v>7.2199997901916504</v>
      </c>
      <c r="BP517" s="11">
        <v>0.31000000238418579</v>
      </c>
      <c r="BQ517" s="11">
        <v>8.6000003814697266</v>
      </c>
      <c r="BR517" s="11">
        <v>0.54000002145767212</v>
      </c>
      <c r="BS517" s="11">
        <v>0.44999998807907104</v>
      </c>
      <c r="BT517" s="11">
        <v>0.69999998807907104</v>
      </c>
      <c r="BU517" s="11">
        <v>1.440000057220459</v>
      </c>
      <c r="BV517" s="11">
        <v>3.2999999523162842</v>
      </c>
      <c r="BW517" s="11">
        <v>0.30000001192092896</v>
      </c>
      <c r="BX517" s="11">
        <v>0.23000000417232513</v>
      </c>
      <c r="BY517" s="11">
        <v>4.809999942779541</v>
      </c>
      <c r="BZ517" s="11">
        <v>1.2000000476837158</v>
      </c>
      <c r="CA517" s="11">
        <v>0.20000000298023224</v>
      </c>
      <c r="CB517" s="11">
        <v>1.4500000476837158</v>
      </c>
      <c r="CC517" s="11">
        <v>0.51999998092651367</v>
      </c>
      <c r="CD517" s="11">
        <v>2.9999999329447746E-2</v>
      </c>
      <c r="CE517" s="11">
        <v>0</v>
      </c>
      <c r="CF517" s="11">
        <v>0.15999999642372131</v>
      </c>
      <c r="CG517" s="11">
        <v>0</v>
      </c>
      <c r="CH517" s="11">
        <v>1.6399999856948853</v>
      </c>
      <c r="CI517" s="11">
        <v>3.3199999332427979</v>
      </c>
      <c r="CJ517" s="11">
        <v>0.56000000238418579</v>
      </c>
      <c r="CK517" s="11">
        <v>0.22381487488746643</v>
      </c>
      <c r="CL517" s="11">
        <v>4.4499998092651367</v>
      </c>
      <c r="CM517" s="11">
        <v>0.8399999737739563</v>
      </c>
      <c r="CN517" s="11">
        <v>0.11886218190193176</v>
      </c>
      <c r="CO517" s="11">
        <v>0</v>
      </c>
      <c r="CP517" s="11">
        <v>0</v>
      </c>
      <c r="CQ517" s="11">
        <v>0.11999999731779099</v>
      </c>
      <c r="CR517" s="11">
        <v>0.10999999940395355</v>
      </c>
      <c r="CS517" s="11">
        <v>0</v>
      </c>
      <c r="CT517" s="11">
        <v>0.2800000011920929</v>
      </c>
      <c r="CU517" s="11">
        <v>9.0000003576278687E-2</v>
      </c>
      <c r="CV517" s="11">
        <v>0.10999999940395355</v>
      </c>
      <c r="CW517" s="11">
        <v>0.89999997615814209</v>
      </c>
      <c r="CX517" s="11">
        <v>0</v>
      </c>
      <c r="CY517" s="11">
        <v>9.9999997764825821E-3</v>
      </c>
      <c r="CZ517" s="11">
        <v>3.1099998950958252</v>
      </c>
      <c r="DA517" s="11">
        <v>0.14000000059604645</v>
      </c>
      <c r="DB517" s="11">
        <v>0.14000000059604645</v>
      </c>
      <c r="DC517" s="11">
        <v>0</v>
      </c>
      <c r="DD517" s="11">
        <v>0</v>
      </c>
      <c r="DE517" s="11">
        <v>0.43999999761581421</v>
      </c>
      <c r="DF517" s="11">
        <v>20.290000915527344</v>
      </c>
      <c r="DG517" s="11">
        <v>0.33000001311302185</v>
      </c>
      <c r="DH517" s="11">
        <v>0</v>
      </c>
      <c r="DI517" s="11">
        <v>5.9200000762939453</v>
      </c>
      <c r="DJ517" s="11">
        <v>50.8758544921875</v>
      </c>
      <c r="DK517" s="11">
        <v>1.2201399803161621</v>
      </c>
      <c r="DL517" s="11">
        <v>0</v>
      </c>
      <c r="DM517" s="11">
        <v>0</v>
      </c>
      <c r="DN517" s="11">
        <v>0</v>
      </c>
      <c r="DO517" s="11">
        <v>0.93999999761581421</v>
      </c>
      <c r="DP517" s="11">
        <v>15.140000343322754</v>
      </c>
      <c r="DQ517" s="11">
        <v>3.2699999809265137</v>
      </c>
      <c r="DR517" s="11">
        <v>1.1499999761581421</v>
      </c>
      <c r="DS517" s="38">
        <v>1.1499999761581421</v>
      </c>
      <c r="DT517" s="11">
        <v>0</v>
      </c>
      <c r="DU517" s="38">
        <v>0</v>
      </c>
      <c r="DV517" s="11">
        <v>0</v>
      </c>
      <c r="DW517" s="11">
        <v>2.7999999523162842</v>
      </c>
      <c r="DX517" s="11">
        <v>0</v>
      </c>
      <c r="DY517" s="11">
        <v>2.9500000476837158</v>
      </c>
      <c r="DZ517" s="11">
        <v>0.18000000715255737</v>
      </c>
      <c r="EA517" s="11">
        <v>7.2600002288818359</v>
      </c>
      <c r="EB517" s="11">
        <v>10.670000076293945</v>
      </c>
      <c r="EC517" s="11">
        <v>0.21340000629425049</v>
      </c>
      <c r="ED517" s="11">
        <v>10.456600189208984</v>
      </c>
      <c r="EE517" s="11">
        <v>6.2699999809265137</v>
      </c>
      <c r="EF517" s="11">
        <v>0</v>
      </c>
      <c r="EG517" s="11">
        <v>0.37999999523162842</v>
      </c>
      <c r="EH517" s="11">
        <v>9.9999997764825821E-3</v>
      </c>
      <c r="EI517" s="11">
        <v>0</v>
      </c>
      <c r="EJ517" s="11">
        <v>12.920000076293945</v>
      </c>
      <c r="EK517" s="11">
        <v>4.4499998092651367</v>
      </c>
      <c r="EL517" s="11">
        <v>0.12999999523162842</v>
      </c>
      <c r="EM517" s="11">
        <v>1.8300000429153442</v>
      </c>
      <c r="EN517" s="11">
        <v>2.8399999141693115</v>
      </c>
      <c r="EO517" s="11">
        <v>14.760000228881836</v>
      </c>
      <c r="EP517" s="11">
        <v>0</v>
      </c>
      <c r="EQ517" s="11">
        <v>0</v>
      </c>
      <c r="ER517" s="11">
        <v>0</v>
      </c>
      <c r="ES517" s="11">
        <v>7.0000000298023224E-2</v>
      </c>
      <c r="ET517" s="11">
        <v>1.2599999904632568</v>
      </c>
      <c r="EU517" s="38">
        <v>2.0099999904632568</v>
      </c>
      <c r="EV517" s="11">
        <v>2.0099999904632568</v>
      </c>
      <c r="EW517" s="11">
        <v>0</v>
      </c>
      <c r="EX517" s="11">
        <v>11.229999542236328</v>
      </c>
      <c r="EY517" s="11">
        <v>1.2200000286102295</v>
      </c>
      <c r="EZ517" s="11">
        <v>3.9999999105930328E-2</v>
      </c>
      <c r="FA517" s="11">
        <v>2.2200000286102295</v>
      </c>
      <c r="FB517" s="11">
        <v>9.9999997764825821E-3</v>
      </c>
      <c r="FC517" s="11">
        <v>0.52999997138977051</v>
      </c>
      <c r="FD517" s="11">
        <v>0</v>
      </c>
      <c r="FE517" s="11">
        <v>29.010000228881836</v>
      </c>
      <c r="FF517" s="11">
        <v>0</v>
      </c>
      <c r="FG517" s="11">
        <v>0</v>
      </c>
      <c r="FH517" s="11">
        <v>9.0000003576278687E-2</v>
      </c>
      <c r="FI517" s="11">
        <v>0</v>
      </c>
      <c r="FJ517" s="11">
        <v>8.6700000762939453</v>
      </c>
      <c r="FK517" s="11">
        <v>0.2800000011920929</v>
      </c>
      <c r="FL517" s="11">
        <v>7.0000000298023224E-2</v>
      </c>
      <c r="FM517" s="11">
        <v>1.0700000524520874</v>
      </c>
      <c r="FN517" s="11">
        <v>0.40000000596046448</v>
      </c>
      <c r="FO517" s="11">
        <v>0.40000000596046448</v>
      </c>
      <c r="FP517" s="11">
        <v>0</v>
      </c>
      <c r="FQ517" s="11">
        <v>1.1499999761581421</v>
      </c>
      <c r="FR517" s="11">
        <v>3.5699999332427979</v>
      </c>
      <c r="FS517" s="11">
        <v>1.3500000238418579</v>
      </c>
      <c r="FT517" s="11">
        <v>0</v>
      </c>
      <c r="FU517" s="11">
        <v>1.1799999475479126</v>
      </c>
      <c r="FV517" s="11">
        <v>0.56000000238418579</v>
      </c>
      <c r="FW517" s="11">
        <v>0.5</v>
      </c>
      <c r="FX517" s="11">
        <v>1.5299999713897705</v>
      </c>
      <c r="FY517" s="11">
        <v>0.43999999761581421</v>
      </c>
      <c r="FZ517" s="11">
        <v>2.0199999809265137</v>
      </c>
      <c r="GA517" s="11">
        <v>1.0499999523162842</v>
      </c>
      <c r="GB517" s="11">
        <v>0.62000000476837158</v>
      </c>
      <c r="GC517" s="11">
        <v>0.12999999523162842</v>
      </c>
      <c r="GD517" s="11">
        <v>0.38784313201904297</v>
      </c>
      <c r="GE517" s="11">
        <v>1.7200000286102295</v>
      </c>
      <c r="GF517" s="11">
        <v>1.2400000095367432</v>
      </c>
      <c r="GG517" s="38">
        <v>1.2400000095367432</v>
      </c>
      <c r="GH517" s="11">
        <v>0.10999999940395355</v>
      </c>
      <c r="GI517" s="38">
        <v>7.0000000298023224E-2</v>
      </c>
      <c r="GJ517" s="11">
        <v>7.0000000298023224E-2</v>
      </c>
      <c r="GK517" s="38">
        <v>0</v>
      </c>
      <c r="GL517" s="11">
        <v>0</v>
      </c>
      <c r="GM517" s="11">
        <v>0</v>
      </c>
      <c r="GN517" s="11">
        <v>5.4099998474121094</v>
      </c>
      <c r="GO517" s="11">
        <v>0.87000000476837158</v>
      </c>
      <c r="GP517" s="11">
        <v>1.6000000238418579</v>
      </c>
      <c r="GQ517" s="11">
        <v>256.07000732421875</v>
      </c>
      <c r="GR517" s="11">
        <v>0.20999999344348907</v>
      </c>
      <c r="GS517" s="11">
        <v>0</v>
      </c>
      <c r="GT517" s="11">
        <v>0</v>
      </c>
      <c r="GU517" s="11">
        <v>7.0000000298023224E-2</v>
      </c>
      <c r="GV517" s="11">
        <v>0.69999998807907104</v>
      </c>
      <c r="GW517" s="11">
        <v>0</v>
      </c>
      <c r="GX517" s="11">
        <v>0.93000000715255737</v>
      </c>
      <c r="GY517" s="11">
        <v>2.809999942779541</v>
      </c>
      <c r="GZ517" s="11">
        <v>0</v>
      </c>
      <c r="HA517" s="11">
        <v>0.57999998331069946</v>
      </c>
      <c r="HB517" s="11">
        <v>2.4200000762939453</v>
      </c>
      <c r="HC517" s="11">
        <v>2.2400000095367432</v>
      </c>
      <c r="HD517" s="11">
        <v>3.9999999105930328E-2</v>
      </c>
      <c r="HE517" s="11">
        <v>0.30000001192092896</v>
      </c>
      <c r="HF517" s="11">
        <v>0.69999998807907104</v>
      </c>
      <c r="HG517" s="11">
        <v>2.9999999329447746E-2</v>
      </c>
      <c r="HH517" s="11">
        <v>0</v>
      </c>
      <c r="HI517" s="11">
        <v>0</v>
      </c>
      <c r="HJ517" s="11">
        <v>1.3899999856948853</v>
      </c>
      <c r="HK517" s="11">
        <v>21.889999389648438</v>
      </c>
      <c r="HL517" s="11">
        <v>0.18000000715255737</v>
      </c>
      <c r="HM517" s="11">
        <v>9.9999997764825821E-3</v>
      </c>
      <c r="HN517" s="11">
        <v>0</v>
      </c>
      <c r="HO517" s="11">
        <v>0.62000000476837158</v>
      </c>
      <c r="HP517" s="11">
        <v>1.9700000286102295</v>
      </c>
      <c r="HQ517" s="11">
        <v>1.9099999666213989</v>
      </c>
      <c r="HR517" s="11">
        <v>4.0799999237060547</v>
      </c>
      <c r="HS517" s="11">
        <v>2.6600000858306885</v>
      </c>
      <c r="HT517" s="11">
        <v>7.9999998211860657E-2</v>
      </c>
      <c r="HU517" s="11">
        <v>8.619999885559082</v>
      </c>
      <c r="HV517" s="11">
        <v>0.69999998807907104</v>
      </c>
    </row>
    <row r="518" spans="1:230" x14ac:dyDescent="0.3">
      <c r="A518" s="8">
        <v>23345</v>
      </c>
      <c r="B518" s="11">
        <v>212.73500061035156</v>
      </c>
      <c r="C518" s="11">
        <v>1752.373291015625</v>
      </c>
      <c r="D518" s="11">
        <v>218.16120910644531</v>
      </c>
      <c r="E518" s="11">
        <v>7.0000000298023224E-2</v>
      </c>
      <c r="F518" s="11">
        <v>0.2199999988079071</v>
      </c>
      <c r="G518" s="11">
        <v>1.2400000095367432</v>
      </c>
      <c r="H518" s="11">
        <v>37.869998931884766</v>
      </c>
      <c r="I518" s="11">
        <v>0.60000002384185791</v>
      </c>
      <c r="J518" s="11">
        <v>1.3200000524520874</v>
      </c>
      <c r="K518" s="11">
        <v>0.49000000953674316</v>
      </c>
      <c r="L518" s="11">
        <v>6.7199997901916504</v>
      </c>
      <c r="M518" s="11">
        <v>0.15999999642372131</v>
      </c>
      <c r="N518" s="11">
        <v>0</v>
      </c>
      <c r="O518" s="11">
        <v>4.8600001335144043</v>
      </c>
      <c r="P518" s="11">
        <v>7.0000000298023224E-2</v>
      </c>
      <c r="Q518" s="11">
        <v>0</v>
      </c>
      <c r="R518" s="11">
        <v>6.0500001907348633</v>
      </c>
      <c r="S518" s="11">
        <v>1.7200000286102295</v>
      </c>
      <c r="T518" s="11">
        <v>7.940000057220459</v>
      </c>
      <c r="U518" s="11">
        <v>10.869999885559082</v>
      </c>
      <c r="V518" s="11">
        <v>0.81000000238418579</v>
      </c>
      <c r="W518" s="11">
        <v>8.880000114440918</v>
      </c>
      <c r="X518" s="11">
        <v>1.1799999475479126</v>
      </c>
      <c r="Y518" s="11">
        <v>14.75</v>
      </c>
      <c r="Z518" s="11">
        <v>26.030000686645508</v>
      </c>
      <c r="AA518" s="11">
        <v>5.1599998474121094</v>
      </c>
      <c r="AB518" s="11">
        <v>6.0999999046325684</v>
      </c>
      <c r="AC518" s="11">
        <v>9.9999997764825821E-3</v>
      </c>
      <c r="AD518" s="11">
        <v>2.4100000858306885</v>
      </c>
      <c r="AE518" s="11">
        <v>0</v>
      </c>
      <c r="AF518" s="11">
        <v>0</v>
      </c>
      <c r="AG518" s="11">
        <v>1.5700000524520874</v>
      </c>
      <c r="AH518" s="11">
        <v>1.4299999475479126</v>
      </c>
      <c r="AI518" s="11">
        <v>3.7799999713897705</v>
      </c>
      <c r="AJ518" s="11">
        <v>0</v>
      </c>
      <c r="AK518" s="11">
        <v>0.25</v>
      </c>
      <c r="AL518" s="11">
        <v>0</v>
      </c>
      <c r="AM518" s="11">
        <v>4.7600002288818359</v>
      </c>
      <c r="AN518" s="11">
        <v>34.729999542236328</v>
      </c>
      <c r="AO518" s="11">
        <v>0.62000000476837158</v>
      </c>
      <c r="AP518" s="11">
        <v>2.9200000762939453</v>
      </c>
      <c r="AQ518" s="11">
        <v>0.40999999642372131</v>
      </c>
      <c r="AR518" s="11">
        <v>0.52999997138977051</v>
      </c>
      <c r="AS518" s="11">
        <v>2.1500000953674316</v>
      </c>
      <c r="AT518" s="38">
        <v>2.1500000953674316</v>
      </c>
      <c r="AU518" s="11">
        <v>1.5099999904632568</v>
      </c>
      <c r="AV518" s="11">
        <v>3.380000114440918</v>
      </c>
      <c r="AW518" s="11">
        <v>0.23999999463558197</v>
      </c>
      <c r="AX518" s="11">
        <v>40.630001068115234</v>
      </c>
      <c r="AY518" s="11">
        <v>12.949999809265137</v>
      </c>
      <c r="AZ518" s="11">
        <v>0</v>
      </c>
      <c r="BA518" s="11">
        <v>16.409999847412109</v>
      </c>
      <c r="BB518" s="11">
        <v>0.18000000715255737</v>
      </c>
      <c r="BC518" s="11">
        <v>0.62000000476837158</v>
      </c>
      <c r="BD518" s="11">
        <v>0.23999999463558197</v>
      </c>
      <c r="BE518" s="11">
        <v>1.7400000095367432</v>
      </c>
      <c r="BF518" s="11">
        <v>0.34999999403953552</v>
      </c>
      <c r="BG518" s="11">
        <v>0.70999997854232788</v>
      </c>
      <c r="BH518" s="11">
        <v>0.37999999523162842</v>
      </c>
      <c r="BI518" s="11">
        <v>3.8599998950958252</v>
      </c>
      <c r="BJ518" s="11">
        <v>3.0699999332427979</v>
      </c>
      <c r="BK518" s="11">
        <v>3.5099999904632568</v>
      </c>
      <c r="BL518" s="11">
        <v>5.1599998474121094</v>
      </c>
      <c r="BM518" s="11">
        <v>6.3000001907348633</v>
      </c>
      <c r="BN518" s="11">
        <v>0</v>
      </c>
      <c r="BO518" s="11">
        <v>14.979999542236328</v>
      </c>
      <c r="BP518" s="11">
        <v>2.7300000190734863</v>
      </c>
      <c r="BQ518" s="11">
        <v>36.200000762939453</v>
      </c>
      <c r="BR518" s="11">
        <v>2.9200000762939453</v>
      </c>
      <c r="BS518" s="11">
        <v>0.92000001668930054</v>
      </c>
      <c r="BT518" s="11">
        <v>5.4600000381469727</v>
      </c>
      <c r="BU518" s="11">
        <v>18.090000152587891</v>
      </c>
      <c r="BV518" s="11">
        <v>14.579999923706055</v>
      </c>
      <c r="BW518" s="11">
        <v>5.1999998092651367</v>
      </c>
      <c r="BX518" s="11">
        <v>3.4600000381469727</v>
      </c>
      <c r="BY518" s="11">
        <v>13.090000152587891</v>
      </c>
      <c r="BZ518" s="11">
        <v>6.3499999046325684</v>
      </c>
      <c r="CA518" s="11">
        <v>0.70999997854232788</v>
      </c>
      <c r="CB518" s="11">
        <v>9.9300003051757813</v>
      </c>
      <c r="CC518" s="11">
        <v>2.2300000190734863</v>
      </c>
      <c r="CD518" s="11">
        <v>0.37999999523162842</v>
      </c>
      <c r="CE518" s="11">
        <v>0</v>
      </c>
      <c r="CF518" s="11">
        <v>2.9700000286102295</v>
      </c>
      <c r="CG518" s="11">
        <v>0</v>
      </c>
      <c r="CH518" s="11">
        <v>4.320000171661377</v>
      </c>
      <c r="CI518" s="11">
        <v>15.949999809265137</v>
      </c>
      <c r="CJ518" s="11">
        <v>2.690000057220459</v>
      </c>
      <c r="CK518" s="11">
        <v>2.3266115188598633</v>
      </c>
      <c r="CL518" s="11">
        <v>29.639999389648438</v>
      </c>
      <c r="CM518" s="11">
        <v>4.5999999046325684</v>
      </c>
      <c r="CN518" s="11">
        <v>1.331102728843689</v>
      </c>
      <c r="CO518" s="11">
        <v>0</v>
      </c>
      <c r="CP518" s="11">
        <v>0</v>
      </c>
      <c r="CQ518" s="11">
        <v>2.0299999713897705</v>
      </c>
      <c r="CR518" s="11">
        <v>0.74000000953674316</v>
      </c>
      <c r="CS518" s="11">
        <v>0</v>
      </c>
      <c r="CT518" s="11">
        <v>5.2199997901916504</v>
      </c>
      <c r="CU518" s="11">
        <v>1.1699999570846558</v>
      </c>
      <c r="CV518" s="11">
        <v>1.3799999952316284</v>
      </c>
      <c r="CW518" s="11">
        <v>7.4600000381469727</v>
      </c>
      <c r="CX518" s="11">
        <v>1.1000000238418579</v>
      </c>
      <c r="CY518" s="11">
        <v>0.18000000715255737</v>
      </c>
      <c r="CZ518" s="11">
        <v>26.25</v>
      </c>
      <c r="DA518" s="11">
        <v>1.0499999523162842</v>
      </c>
      <c r="DB518" s="11">
        <v>1.6200000047683716</v>
      </c>
      <c r="DC518" s="11">
        <v>7.0000000298023224E-2</v>
      </c>
      <c r="DD518" s="11">
        <v>0</v>
      </c>
      <c r="DE518" s="11">
        <v>1.5399999618530273</v>
      </c>
      <c r="DF518" s="11">
        <v>8.0799999237060547</v>
      </c>
      <c r="DG518" s="11">
        <v>0.20000000298023224</v>
      </c>
      <c r="DH518" s="11">
        <v>0</v>
      </c>
      <c r="DI518" s="11">
        <v>39.130001068115234</v>
      </c>
      <c r="DJ518" s="11">
        <v>59.560115814208984</v>
      </c>
      <c r="DK518" s="11">
        <v>4.4808001518249512</v>
      </c>
      <c r="DL518" s="11">
        <v>0</v>
      </c>
      <c r="DM518" s="11">
        <v>0.34000000357627869</v>
      </c>
      <c r="DN518" s="11">
        <v>2</v>
      </c>
      <c r="DO518" s="11">
        <v>6.8499999046325684</v>
      </c>
      <c r="DP518" s="11">
        <v>50.810001373291016</v>
      </c>
      <c r="DQ518" s="11">
        <v>10.880000114440918</v>
      </c>
      <c r="DR518" s="11">
        <v>2.5699999332427979</v>
      </c>
      <c r="DS518" s="38">
        <v>2.5699999332427979</v>
      </c>
      <c r="DT518" s="11">
        <v>0.54000002145767212</v>
      </c>
      <c r="DU518" s="38">
        <v>1.7799999713897705</v>
      </c>
      <c r="DV518" s="11">
        <v>1.7799999713897705</v>
      </c>
      <c r="DW518" s="11">
        <v>0.81999999284744263</v>
      </c>
      <c r="DX518" s="11">
        <v>0</v>
      </c>
      <c r="DY518" s="11">
        <v>17.860000610351563</v>
      </c>
      <c r="DZ518" s="11">
        <v>1</v>
      </c>
      <c r="EA518" s="11">
        <v>16.049999237060547</v>
      </c>
      <c r="EB518" s="11">
        <v>65.239997863769531</v>
      </c>
      <c r="EC518" s="11">
        <v>1.3048000335693359</v>
      </c>
      <c r="ED518" s="11">
        <v>63.935199737548828</v>
      </c>
      <c r="EE518" s="11">
        <v>15.850000381469727</v>
      </c>
      <c r="EF518" s="11">
        <v>0</v>
      </c>
      <c r="EG518" s="11">
        <v>4.190000057220459</v>
      </c>
      <c r="EH518" s="11">
        <v>2.9999999329447746E-2</v>
      </c>
      <c r="EI518" s="11">
        <v>3.9999999105930328E-2</v>
      </c>
      <c r="EJ518" s="11">
        <v>18.649999618530273</v>
      </c>
      <c r="EK518" s="11">
        <v>32.099998474121094</v>
      </c>
      <c r="EL518" s="11">
        <v>1.2000000476837158</v>
      </c>
      <c r="EM518" s="11">
        <v>16.909999847412109</v>
      </c>
      <c r="EN518" s="11">
        <v>26.510000228881836</v>
      </c>
      <c r="EO518" s="11">
        <v>46.799999237060547</v>
      </c>
      <c r="EP518" s="11">
        <v>0</v>
      </c>
      <c r="EQ518" s="11">
        <v>0</v>
      </c>
      <c r="ER518" s="11">
        <v>6.679999828338623</v>
      </c>
      <c r="ES518" s="11">
        <v>0.54000002145767212</v>
      </c>
      <c r="ET518" s="11">
        <v>9.5200004577636719</v>
      </c>
      <c r="EU518" s="38">
        <v>3.3499999046325684</v>
      </c>
      <c r="EV518" s="11">
        <v>3.3499999046325684</v>
      </c>
      <c r="EW518" s="11">
        <v>0</v>
      </c>
      <c r="EX518" s="11">
        <v>38.380001068115234</v>
      </c>
      <c r="EY518" s="11">
        <v>10.189999580383301</v>
      </c>
      <c r="EZ518" s="11">
        <v>0.4699999988079071</v>
      </c>
      <c r="FA518" s="11">
        <v>20.940000534057617</v>
      </c>
      <c r="FB518" s="11">
        <v>0.18000000715255737</v>
      </c>
      <c r="FC518" s="11">
        <v>4.1100001335144043</v>
      </c>
      <c r="FD518" s="11">
        <v>0</v>
      </c>
      <c r="FE518" s="11">
        <v>56.299999237060547</v>
      </c>
      <c r="FF518" s="11">
        <v>0</v>
      </c>
      <c r="FG518" s="11">
        <v>1.9999999552965164E-2</v>
      </c>
      <c r="FH518" s="11">
        <v>0.70999997854232788</v>
      </c>
      <c r="FI518" s="11">
        <v>0.52999997138977051</v>
      </c>
      <c r="FJ518" s="11">
        <v>30.809999465942383</v>
      </c>
      <c r="FK518" s="11">
        <v>0.69999998807907104</v>
      </c>
      <c r="FL518" s="11">
        <v>1.2000000476837158</v>
      </c>
      <c r="FM518" s="11">
        <v>28.780000686645508</v>
      </c>
      <c r="FN518" s="11">
        <v>4.1399998664855957</v>
      </c>
      <c r="FO518" s="11">
        <v>1.190000057220459</v>
      </c>
      <c r="FP518" s="11">
        <v>0</v>
      </c>
      <c r="FQ518" s="11">
        <v>4.630000114440918</v>
      </c>
      <c r="FR518" s="11">
        <v>1.0399999618530273</v>
      </c>
      <c r="FS518" s="11">
        <v>17.110000610351563</v>
      </c>
      <c r="FT518" s="11">
        <v>0</v>
      </c>
      <c r="FU518" s="11">
        <v>9.9300003051757813</v>
      </c>
      <c r="FV518" s="11">
        <v>1.6299999952316284</v>
      </c>
      <c r="FW518" s="11">
        <v>3.5099999904632568</v>
      </c>
      <c r="FX518" s="11">
        <v>8.8400001525878906</v>
      </c>
      <c r="FY518" s="11">
        <v>0</v>
      </c>
      <c r="FZ518" s="11">
        <v>2.9800000190734863</v>
      </c>
      <c r="GA518" s="11">
        <v>4.9499998092651367</v>
      </c>
      <c r="GB518" s="11">
        <v>2.9000000953674316</v>
      </c>
      <c r="GC518" s="11">
        <v>0.87999999523162842</v>
      </c>
      <c r="GD518" s="11">
        <v>1.6257842779159546</v>
      </c>
      <c r="GE518" s="11">
        <v>7.2100000381469727</v>
      </c>
      <c r="GF518" s="11">
        <v>3.1700000762939453</v>
      </c>
      <c r="GG518" s="38">
        <v>3.1700000762939453</v>
      </c>
      <c r="GH518" s="11">
        <v>1.9900000095367432</v>
      </c>
      <c r="GI518" s="38">
        <v>3.9999999105930328E-2</v>
      </c>
      <c r="GJ518" s="11">
        <v>3.9999999105930328E-2</v>
      </c>
      <c r="GK518" s="38">
        <v>0.34999999403953552</v>
      </c>
      <c r="GL518" s="11">
        <v>0.34999999403953552</v>
      </c>
      <c r="GM518" s="11">
        <v>0</v>
      </c>
      <c r="GN518" s="11">
        <v>28.450000762939453</v>
      </c>
      <c r="GO518" s="11">
        <v>10.779999732971191</v>
      </c>
      <c r="GP518" s="11">
        <v>9.5699996948242188</v>
      </c>
      <c r="GQ518" s="11">
        <v>487.6099853515625</v>
      </c>
      <c r="GR518" s="11">
        <v>2.0199999809265137</v>
      </c>
      <c r="GS518" s="11">
        <v>0</v>
      </c>
      <c r="GT518" s="11">
        <v>9.9999997764825821E-3</v>
      </c>
      <c r="GU518" s="11">
        <v>0.85000002384185791</v>
      </c>
      <c r="GV518" s="11">
        <v>3.309999942779541</v>
      </c>
      <c r="GW518" s="11">
        <v>0</v>
      </c>
      <c r="GX518" s="11">
        <v>13.189999580383301</v>
      </c>
      <c r="GY518" s="11">
        <v>16.620000839233398</v>
      </c>
      <c r="GZ518" s="11">
        <v>0</v>
      </c>
      <c r="HA518" s="11">
        <v>3.7400000095367432</v>
      </c>
      <c r="HB518" s="11">
        <v>7.0300002098083496</v>
      </c>
      <c r="HC518" s="11">
        <v>6.1500000953674316</v>
      </c>
      <c r="HD518" s="11">
        <v>3.369999885559082</v>
      </c>
      <c r="HE518" s="11">
        <v>13.260000228881836</v>
      </c>
      <c r="HF518" s="11">
        <v>1.7699999809265137</v>
      </c>
      <c r="HG518" s="11">
        <v>0.25999999046325684</v>
      </c>
      <c r="HH518" s="11">
        <v>6.570000171661377</v>
      </c>
      <c r="HI518" s="11">
        <v>0.5</v>
      </c>
      <c r="HJ518" s="11">
        <v>18.639999389648438</v>
      </c>
      <c r="HK518" s="11">
        <v>131.25</v>
      </c>
      <c r="HL518" s="11">
        <v>1.5299999713897705</v>
      </c>
      <c r="HM518" s="11">
        <v>0.15000000596046448</v>
      </c>
      <c r="HN518" s="11">
        <v>0</v>
      </c>
      <c r="HO518" s="11">
        <v>3.6700000762939453</v>
      </c>
      <c r="HP518" s="11">
        <v>12.869999885559082</v>
      </c>
      <c r="HQ518" s="11">
        <v>5.5100002288818359</v>
      </c>
      <c r="HR518" s="11">
        <v>11.770000457763672</v>
      </c>
      <c r="HS518" s="11">
        <v>7.6599998474121094</v>
      </c>
      <c r="HT518" s="11">
        <v>5.119999885559082</v>
      </c>
      <c r="HU518" s="11">
        <v>27</v>
      </c>
      <c r="HV518" s="11">
        <v>1.8400000333786011</v>
      </c>
    </row>
    <row r="519" spans="1:230" x14ac:dyDescent="0.3">
      <c r="A519" s="8">
        <v>23376</v>
      </c>
      <c r="B519" s="11">
        <v>133.67501831054688</v>
      </c>
      <c r="C519" s="11">
        <v>1405.7408447265625</v>
      </c>
      <c r="D519" s="11">
        <v>132.7904052734375</v>
      </c>
      <c r="E519" s="11">
        <v>5.000000074505806E-2</v>
      </c>
      <c r="F519" s="11">
        <v>0.10999999940395355</v>
      </c>
      <c r="G519" s="11">
        <v>0.62999999523162842</v>
      </c>
      <c r="H519" s="11">
        <v>31.670000076293945</v>
      </c>
      <c r="I519" s="11">
        <v>0.23999999463558197</v>
      </c>
      <c r="J519" s="11">
        <v>0.68999999761581421</v>
      </c>
      <c r="K519" s="11">
        <v>0.28999999165534973</v>
      </c>
      <c r="L519" s="11">
        <v>3.119999885559082</v>
      </c>
      <c r="M519" s="11">
        <v>0.8399999737739563</v>
      </c>
      <c r="N519" s="11">
        <v>0</v>
      </c>
      <c r="O519" s="11">
        <v>2.0799999237060547</v>
      </c>
      <c r="P519" s="11">
        <v>0.18999999761581421</v>
      </c>
      <c r="Q519" s="11">
        <v>0</v>
      </c>
      <c r="R519" s="11">
        <v>2.0699999332427979</v>
      </c>
      <c r="S519" s="11">
        <v>0.82999998331069946</v>
      </c>
      <c r="T519" s="11">
        <v>2.8299999237060547</v>
      </c>
      <c r="U519" s="11">
        <v>2.9600000381469727</v>
      </c>
      <c r="V519" s="11">
        <v>0.30000001192092896</v>
      </c>
      <c r="W519" s="11">
        <v>5.619999885559082</v>
      </c>
      <c r="X519" s="11">
        <v>0.77999997138977051</v>
      </c>
      <c r="Y519" s="11">
        <v>7.4499998092651367</v>
      </c>
      <c r="Z519" s="11">
        <v>19.120000839233398</v>
      </c>
      <c r="AA519" s="11">
        <v>2.0499999523162842</v>
      </c>
      <c r="AB519" s="11">
        <v>2.5199999809265137</v>
      </c>
      <c r="AC519" s="11">
        <v>0</v>
      </c>
      <c r="AD519" s="11">
        <v>1.4199999570846558</v>
      </c>
      <c r="AE519" s="11">
        <v>0</v>
      </c>
      <c r="AF519" s="11">
        <v>0</v>
      </c>
      <c r="AG519" s="11">
        <v>0.5899999737739563</v>
      </c>
      <c r="AH519" s="11">
        <v>0.73000001907348633</v>
      </c>
      <c r="AI519" s="11">
        <v>3.2100000381469727</v>
      </c>
      <c r="AJ519" s="11">
        <v>0</v>
      </c>
      <c r="AK519" s="11">
        <v>9.0000003576278687E-2</v>
      </c>
      <c r="AL519" s="11">
        <v>0</v>
      </c>
      <c r="AM519" s="11">
        <v>1.9500000476837158</v>
      </c>
      <c r="AN519" s="11">
        <v>10.25</v>
      </c>
      <c r="AO519" s="11">
        <v>0.25999999046325684</v>
      </c>
      <c r="AP519" s="11">
        <v>1.8500000238418579</v>
      </c>
      <c r="AQ519" s="11">
        <v>0.10000000149011612</v>
      </c>
      <c r="AR519" s="11">
        <v>0.2199999988079071</v>
      </c>
      <c r="AS519" s="11">
        <v>1.0900000333786011</v>
      </c>
      <c r="AT519" s="38">
        <v>1.0900000333786011</v>
      </c>
      <c r="AU519" s="11">
        <v>0.95999997854232788</v>
      </c>
      <c r="AV519" s="11">
        <v>1.4700000286102295</v>
      </c>
      <c r="AW519" s="11">
        <v>9.0000003576278687E-2</v>
      </c>
      <c r="AX519" s="11">
        <v>10.739999771118164</v>
      </c>
      <c r="AY519" s="11">
        <v>6.8899998664855957</v>
      </c>
      <c r="AZ519" s="11">
        <v>0</v>
      </c>
      <c r="BA519" s="11">
        <v>7.6399998664855957</v>
      </c>
      <c r="BB519" s="11">
        <v>7.0000000298023224E-2</v>
      </c>
      <c r="BC519" s="11">
        <v>0.18000000715255737</v>
      </c>
      <c r="BD519" s="11">
        <v>9.0000003576278687E-2</v>
      </c>
      <c r="BE519" s="11">
        <v>0.81999999284744263</v>
      </c>
      <c r="BF519" s="11">
        <v>0.11999999731779099</v>
      </c>
      <c r="BG519" s="11">
        <v>0.25999999046325684</v>
      </c>
      <c r="BH519" s="11">
        <v>0.14000000059604645</v>
      </c>
      <c r="BI519" s="11">
        <v>0.56999999284744263</v>
      </c>
      <c r="BJ519" s="11">
        <v>0.80000001192092896</v>
      </c>
      <c r="BK519" s="11">
        <v>0.9100000262260437</v>
      </c>
      <c r="BL519" s="11">
        <v>1.0900000333786011</v>
      </c>
      <c r="BM519" s="11">
        <v>1.4099999666213989</v>
      </c>
      <c r="BN519" s="11">
        <v>0</v>
      </c>
      <c r="BO519" s="11">
        <v>8.2799997329711914</v>
      </c>
      <c r="BP519" s="11">
        <v>1.4199999570846558</v>
      </c>
      <c r="BQ519" s="11">
        <v>16.879999160766602</v>
      </c>
      <c r="BR519" s="11">
        <v>0.8399999737739563</v>
      </c>
      <c r="BS519" s="11">
        <v>0.54000002145767212</v>
      </c>
      <c r="BT519" s="11">
        <v>1.440000057220459</v>
      </c>
      <c r="BU519" s="11">
        <v>6.380000114440918</v>
      </c>
      <c r="BV519" s="11">
        <v>6.5999999046325684</v>
      </c>
      <c r="BW519" s="11">
        <v>4.0999999046325684</v>
      </c>
      <c r="BX519" s="11">
        <v>1.2699999809265137</v>
      </c>
      <c r="BY519" s="11">
        <v>0</v>
      </c>
      <c r="BZ519" s="11">
        <v>1.9700000286102295</v>
      </c>
      <c r="CA519" s="11">
        <v>0.37000000476837158</v>
      </c>
      <c r="CB519" s="11">
        <v>5.179999828338623</v>
      </c>
      <c r="CC519" s="11">
        <v>0.61000001430511475</v>
      </c>
      <c r="CD519" s="11">
        <v>0.14000000059604645</v>
      </c>
      <c r="CE519" s="11">
        <v>0</v>
      </c>
      <c r="CF519" s="11">
        <v>1.7200000286102295</v>
      </c>
      <c r="CG519" s="11">
        <v>0</v>
      </c>
      <c r="CH519" s="11">
        <v>1.7999999523162842</v>
      </c>
      <c r="CI519" s="11">
        <v>10.060000419616699</v>
      </c>
      <c r="CJ519" s="11">
        <v>1.7000000476837158</v>
      </c>
      <c r="CK519" s="11">
        <v>0.49374544620513916</v>
      </c>
      <c r="CL519" s="11">
        <v>15.380000114440918</v>
      </c>
      <c r="CM519" s="11">
        <v>1.559999942779541</v>
      </c>
      <c r="CN519" s="11">
        <v>0.31309455633163452</v>
      </c>
      <c r="CO519" s="11">
        <v>0</v>
      </c>
      <c r="CP519" s="11">
        <v>0</v>
      </c>
      <c r="CQ519" s="11">
        <v>2.0299999713897705</v>
      </c>
      <c r="CR519" s="11">
        <v>0.43000000715255737</v>
      </c>
      <c r="CS519" s="11">
        <v>0</v>
      </c>
      <c r="CT519" s="11">
        <v>2.369999885559082</v>
      </c>
      <c r="CU519" s="11">
        <v>0.34999999403953552</v>
      </c>
      <c r="CV519" s="11">
        <v>0.40999999642372131</v>
      </c>
      <c r="CW519" s="11">
        <v>2.1700000762939453</v>
      </c>
      <c r="CX519" s="11">
        <v>0.18000000715255737</v>
      </c>
      <c r="CY519" s="11">
        <v>0.23000000417232513</v>
      </c>
      <c r="CZ519" s="11">
        <v>8.3900003433227539</v>
      </c>
      <c r="DA519" s="11">
        <v>0.11999999731779099</v>
      </c>
      <c r="DB519" s="11">
        <v>4.7199997901916504</v>
      </c>
      <c r="DC519" s="11">
        <v>5.000000074505806E-2</v>
      </c>
      <c r="DD519" s="11">
        <v>0</v>
      </c>
      <c r="DE519" s="11">
        <v>0.5899999737739563</v>
      </c>
      <c r="DF519" s="11">
        <v>5.000000074505806E-2</v>
      </c>
      <c r="DG519" s="11">
        <v>1.0099999904632568</v>
      </c>
      <c r="DH519" s="11">
        <v>0</v>
      </c>
      <c r="DI519" s="11">
        <v>22.729999542236328</v>
      </c>
      <c r="DJ519" s="11">
        <v>55.102230072021484</v>
      </c>
      <c r="DK519" s="11">
        <v>1.3800541162490845</v>
      </c>
      <c r="DL519" s="11">
        <v>0</v>
      </c>
      <c r="DM519" s="11">
        <v>0</v>
      </c>
      <c r="DN519" s="11">
        <v>0</v>
      </c>
      <c r="DO519" s="11">
        <v>4.3400001525878906</v>
      </c>
      <c r="DP519" s="11">
        <v>24.309999465942383</v>
      </c>
      <c r="DQ519" s="11">
        <v>5.2899999618530273</v>
      </c>
      <c r="DR519" s="11">
        <v>1.9900000095367432</v>
      </c>
      <c r="DS519" s="38">
        <v>1.9900000095367432</v>
      </c>
      <c r="DT519" s="11">
        <v>0.25999999046325684</v>
      </c>
      <c r="DU519" s="38">
        <v>0.40000000596046448</v>
      </c>
      <c r="DV519" s="11">
        <v>0.40000000596046448</v>
      </c>
      <c r="DW519" s="11">
        <v>0.56999999284744263</v>
      </c>
      <c r="DX519" s="11">
        <v>0</v>
      </c>
      <c r="DY519" s="11">
        <v>6.4699997901916504</v>
      </c>
      <c r="DZ519" s="11">
        <v>0.5899999737739563</v>
      </c>
      <c r="EA519" s="11">
        <v>8.7700004577636719</v>
      </c>
      <c r="EB519" s="11">
        <v>36.180000305175781</v>
      </c>
      <c r="EC519" s="11">
        <v>0.72359997034072876</v>
      </c>
      <c r="ED519" s="11">
        <v>35.456401824951172</v>
      </c>
      <c r="EE519" s="11">
        <v>7.3600001335144043</v>
      </c>
      <c r="EF519" s="11">
        <v>0</v>
      </c>
      <c r="EG519" s="11">
        <v>1.7200000286102295</v>
      </c>
      <c r="EH519" s="11">
        <v>0.15999999642372131</v>
      </c>
      <c r="EI519" s="11">
        <v>5.000000074505806E-2</v>
      </c>
      <c r="EJ519" s="11">
        <v>15.600000381469727</v>
      </c>
      <c r="EK519" s="11">
        <v>11.890000343322754</v>
      </c>
      <c r="EL519" s="11">
        <v>0.4699999988079071</v>
      </c>
      <c r="EM519" s="11">
        <v>6.690000057220459</v>
      </c>
      <c r="EN519" s="11">
        <v>10.979999542236328</v>
      </c>
      <c r="EO519" s="11">
        <v>17.930000305175781</v>
      </c>
      <c r="EP519" s="11">
        <v>0</v>
      </c>
      <c r="EQ519" s="11">
        <v>0</v>
      </c>
      <c r="ER519" s="11">
        <v>4.0500001907348633</v>
      </c>
      <c r="ES519" s="11">
        <v>0.34000000357627869</v>
      </c>
      <c r="ET519" s="11">
        <v>5.9800000190734863</v>
      </c>
      <c r="EU519" s="38">
        <v>3.4000000953674316</v>
      </c>
      <c r="EV519" s="11">
        <v>3.4000000953674316</v>
      </c>
      <c r="EW519" s="11">
        <v>0</v>
      </c>
      <c r="EX519" s="11">
        <v>19.520000457763672</v>
      </c>
      <c r="EY519" s="11">
        <v>2.5699999332427979</v>
      </c>
      <c r="EZ519" s="11">
        <v>0.31000000238418579</v>
      </c>
      <c r="FA519" s="11">
        <v>14.670000076293945</v>
      </c>
      <c r="FB519" s="11">
        <v>0.23999999463558197</v>
      </c>
      <c r="FC519" s="11">
        <v>1.5900000333786011</v>
      </c>
      <c r="FD519" s="11">
        <v>0</v>
      </c>
      <c r="FE519" s="11">
        <v>41.610000610351563</v>
      </c>
      <c r="FF519" s="11">
        <v>0</v>
      </c>
      <c r="FG519" s="11">
        <v>2.9999999329447746E-2</v>
      </c>
      <c r="FH519" s="11">
        <v>0.18000000715255737</v>
      </c>
      <c r="FI519" s="11">
        <v>1.1100000143051147</v>
      </c>
      <c r="FJ519" s="11">
        <v>17.809999465942383</v>
      </c>
      <c r="FK519" s="11">
        <v>0.34999999403953552</v>
      </c>
      <c r="FL519" s="11">
        <v>0.6600000262260437</v>
      </c>
      <c r="FM519" s="11">
        <v>6.380000114440918</v>
      </c>
      <c r="FN519" s="11">
        <v>1.1000000238418579</v>
      </c>
      <c r="FO519" s="11">
        <v>0.47999998927116394</v>
      </c>
      <c r="FP519" s="11">
        <v>0</v>
      </c>
      <c r="FQ519" s="11">
        <v>1.9800000190734863</v>
      </c>
      <c r="FR519" s="11">
        <v>0.72000002861022949</v>
      </c>
      <c r="FS519" s="11">
        <v>12.819999694824219</v>
      </c>
      <c r="FT519" s="11">
        <v>0</v>
      </c>
      <c r="FU519" s="11">
        <v>1.9700000286102295</v>
      </c>
      <c r="FV519" s="11">
        <v>0.87999999523162842</v>
      </c>
      <c r="FW519" s="11">
        <v>0.9100000262260437</v>
      </c>
      <c r="FX519" s="11">
        <v>4.320000171661377</v>
      </c>
      <c r="FY519" s="11">
        <v>0</v>
      </c>
      <c r="FZ519" s="11">
        <v>0</v>
      </c>
      <c r="GA519" s="11">
        <v>2.9000000953674316</v>
      </c>
      <c r="GB519" s="11">
        <v>1.7000000476837158</v>
      </c>
      <c r="GC519" s="11">
        <v>0.23000000417232513</v>
      </c>
      <c r="GD519" s="11">
        <v>0.72833335399627686</v>
      </c>
      <c r="GE519" s="11">
        <v>3.2300000190734863</v>
      </c>
      <c r="GF519" s="11">
        <v>2.0199999809265137</v>
      </c>
      <c r="GG519" s="38">
        <v>2.0199999809265137</v>
      </c>
      <c r="GH519" s="11">
        <v>1.1499999761581421</v>
      </c>
      <c r="GI519" s="38">
        <v>0.23000000417232513</v>
      </c>
      <c r="GJ519" s="11">
        <v>0.23000000417232513</v>
      </c>
      <c r="GK519" s="38">
        <v>0.74000000953674316</v>
      </c>
      <c r="GL519" s="11">
        <v>0.74000000953674316</v>
      </c>
      <c r="GM519" s="11">
        <v>0</v>
      </c>
      <c r="GN519" s="11">
        <v>2.619999885559082</v>
      </c>
      <c r="GO519" s="11">
        <v>4.380000114440918</v>
      </c>
      <c r="GP519" s="11">
        <v>1</v>
      </c>
      <c r="GQ519" s="11">
        <v>298.07000732421875</v>
      </c>
      <c r="GR519" s="11">
        <v>1.1200000047683716</v>
      </c>
      <c r="GS519" s="11">
        <v>0</v>
      </c>
      <c r="GT519" s="11">
        <v>1.9999999552965164E-2</v>
      </c>
      <c r="GU519" s="11">
        <v>0.56000000238418579</v>
      </c>
      <c r="GV519" s="11">
        <v>1.940000057220459</v>
      </c>
      <c r="GW519" s="11">
        <v>0</v>
      </c>
      <c r="GX519" s="11">
        <v>4</v>
      </c>
      <c r="GY519" s="11">
        <v>6.6100001335144043</v>
      </c>
      <c r="GZ519" s="11">
        <v>0</v>
      </c>
      <c r="HA519" s="11">
        <v>2.4600000381469727</v>
      </c>
      <c r="HB519" s="11">
        <v>3.6099998950958252</v>
      </c>
      <c r="HC519" s="11">
        <v>2.9600000381469727</v>
      </c>
      <c r="HD519" s="11">
        <v>4.3499999046325684</v>
      </c>
      <c r="HE519" s="11">
        <v>6.2100000381469727</v>
      </c>
      <c r="HF519" s="11">
        <v>0.87999999523162842</v>
      </c>
      <c r="HG519" s="11">
        <v>0.47999998927116394</v>
      </c>
      <c r="HH519" s="11">
        <v>0</v>
      </c>
      <c r="HI519" s="11">
        <v>0.30000001192092896</v>
      </c>
      <c r="HJ519" s="11">
        <v>5.7399997711181641</v>
      </c>
      <c r="HK519" s="11">
        <v>59.409999847412109</v>
      </c>
      <c r="HL519" s="11">
        <v>0.38999998569488525</v>
      </c>
      <c r="HM519" s="11">
        <v>5.9999998658895493E-2</v>
      </c>
      <c r="HN519" s="11">
        <v>0</v>
      </c>
      <c r="HO519" s="11">
        <v>1.4600000381469727</v>
      </c>
      <c r="HP519" s="11">
        <v>8.0500001907348633</v>
      </c>
      <c r="HQ519" s="11">
        <v>2.9700000286102295</v>
      </c>
      <c r="HR519" s="11">
        <v>6.3400001525878906</v>
      </c>
      <c r="HS519" s="11">
        <v>4.130000114440918</v>
      </c>
      <c r="HT519" s="11">
        <v>2.8900001049041748</v>
      </c>
      <c r="HU519" s="11">
        <v>11.039999961853027</v>
      </c>
      <c r="HV519" s="11">
        <v>1.1599999666213989</v>
      </c>
    </row>
    <row r="520" spans="1:230" x14ac:dyDescent="0.3">
      <c r="A520" s="8">
        <v>23407</v>
      </c>
      <c r="B520" s="11">
        <v>146.88682556152344</v>
      </c>
      <c r="C520" s="11">
        <v>1429.5145263671875</v>
      </c>
      <c r="D520" s="11">
        <v>144.1153564453125</v>
      </c>
      <c r="E520" s="11">
        <v>0.25</v>
      </c>
      <c r="F520" s="11">
        <v>0.10000000149011612</v>
      </c>
      <c r="G520" s="11">
        <v>0.55000001192092896</v>
      </c>
      <c r="H520" s="11">
        <v>34.490001678466797</v>
      </c>
      <c r="I520" s="11">
        <v>0.17000000178813934</v>
      </c>
      <c r="J520" s="11">
        <v>2.2400000095367432</v>
      </c>
      <c r="K520" s="11">
        <v>0.37000000476837158</v>
      </c>
      <c r="L520" s="11">
        <v>10.289999961853027</v>
      </c>
      <c r="M520" s="11">
        <v>0.95999997854232788</v>
      </c>
      <c r="N520" s="11">
        <v>1.1599999666213989</v>
      </c>
      <c r="O520" s="11">
        <v>11.810000419616699</v>
      </c>
      <c r="P520" s="11">
        <v>0.97000002861022949</v>
      </c>
      <c r="Q520" s="11">
        <v>0</v>
      </c>
      <c r="R520" s="11">
        <v>7.4200000762939453</v>
      </c>
      <c r="S520" s="11">
        <v>1.1599999666213989</v>
      </c>
      <c r="T520" s="11">
        <v>10.590000152587891</v>
      </c>
      <c r="U520" s="11">
        <v>1.9099999666213989</v>
      </c>
      <c r="V520" s="11">
        <v>3.2699999809265137</v>
      </c>
      <c r="W520" s="11">
        <v>25.020000457763672</v>
      </c>
      <c r="X520" s="11">
        <v>0.51999998092651367</v>
      </c>
      <c r="Y520" s="11">
        <v>20.420000076293945</v>
      </c>
      <c r="Z520" s="11">
        <v>27.329999923706055</v>
      </c>
      <c r="AA520" s="11">
        <v>3.5099999904632568</v>
      </c>
      <c r="AB520" s="11">
        <v>4.25</v>
      </c>
      <c r="AC520" s="11">
        <v>1.9999999552965164E-2</v>
      </c>
      <c r="AD520" s="11">
        <v>1.8300000429153442</v>
      </c>
      <c r="AE520" s="11">
        <v>0</v>
      </c>
      <c r="AF520" s="11">
        <v>5.000000074505806E-2</v>
      </c>
      <c r="AG520" s="11">
        <v>0.46000000834465027</v>
      </c>
      <c r="AH520" s="11">
        <v>2.5899999141693115</v>
      </c>
      <c r="AI520" s="11">
        <v>2.619999885559082</v>
      </c>
      <c r="AJ520" s="11">
        <v>0.28999999165534973</v>
      </c>
      <c r="AK520" s="11">
        <v>0.18999999761581421</v>
      </c>
      <c r="AL520" s="11">
        <v>0</v>
      </c>
      <c r="AM520" s="11">
        <v>5.929999828338623</v>
      </c>
      <c r="AN520" s="11">
        <v>66.819999694824219</v>
      </c>
      <c r="AO520" s="11">
        <v>4</v>
      </c>
      <c r="AP520" s="11">
        <v>8.2299995422363281</v>
      </c>
      <c r="AQ520" s="11">
        <v>0.75999999046325684</v>
      </c>
      <c r="AR520" s="11">
        <v>0.23000000417232513</v>
      </c>
      <c r="AS520" s="11">
        <v>2.2400000095367432</v>
      </c>
      <c r="AT520" s="38">
        <v>2.2400000095367432</v>
      </c>
      <c r="AU520" s="11">
        <v>4.25</v>
      </c>
      <c r="AV520" s="11">
        <v>1.0700000524520874</v>
      </c>
      <c r="AW520" s="11">
        <v>0.18000000715255737</v>
      </c>
      <c r="AX520" s="11">
        <v>46.430000305175781</v>
      </c>
      <c r="AY520" s="11">
        <v>24.030000686645508</v>
      </c>
      <c r="AZ520" s="11">
        <v>0</v>
      </c>
      <c r="BA520" s="11">
        <v>20.909999847412109</v>
      </c>
      <c r="BB520" s="11">
        <v>0.14000000059604645</v>
      </c>
      <c r="BC520" s="11">
        <v>0.28999999165534973</v>
      </c>
      <c r="BD520" s="11">
        <v>0.18000000715255737</v>
      </c>
      <c r="BE520" s="11">
        <v>0.85000002384185791</v>
      </c>
      <c r="BF520" s="11">
        <v>0.87000000476837158</v>
      </c>
      <c r="BG520" s="11">
        <v>0.52999997138977051</v>
      </c>
      <c r="BH520" s="11">
        <v>0.2800000011920929</v>
      </c>
      <c r="BI520" s="11">
        <v>7.690000057220459</v>
      </c>
      <c r="BJ520" s="11">
        <v>3.9700000286102295</v>
      </c>
      <c r="BK520" s="11">
        <v>4.5399999618530273</v>
      </c>
      <c r="BL520" s="11">
        <v>10.649999618530273</v>
      </c>
      <c r="BM520" s="11">
        <v>3.2100000381469727</v>
      </c>
      <c r="BN520" s="11">
        <v>9.9999997764825821E-3</v>
      </c>
      <c r="BO520" s="11">
        <v>21.040000915527344</v>
      </c>
      <c r="BP520" s="11">
        <v>8.5</v>
      </c>
      <c r="BQ520" s="11">
        <v>31.709999084472656</v>
      </c>
      <c r="BR520" s="11">
        <v>3.8399999141693115</v>
      </c>
      <c r="BS520" s="11">
        <v>0.49000000953674316</v>
      </c>
      <c r="BT520" s="11">
        <v>3.8599998950958252</v>
      </c>
      <c r="BU520" s="11">
        <v>5.25</v>
      </c>
      <c r="BV520" s="11">
        <v>16.639999389648438</v>
      </c>
      <c r="BW520" s="11">
        <v>8.3999996185302734</v>
      </c>
      <c r="BX520" s="11">
        <v>2.5799999237060547</v>
      </c>
      <c r="BY520" s="11">
        <v>25.399999618530273</v>
      </c>
      <c r="BZ520" s="11">
        <v>1.3700000047683716</v>
      </c>
      <c r="CA520" s="11">
        <v>0.60000002384185791</v>
      </c>
      <c r="CB520" s="11">
        <v>3.9200000762939453</v>
      </c>
      <c r="CC520" s="11">
        <v>0.38999998569488525</v>
      </c>
      <c r="CD520" s="11">
        <v>0.2800000011920929</v>
      </c>
      <c r="CE520" s="11">
        <v>0</v>
      </c>
      <c r="CF520" s="11">
        <v>1.2799999713897705</v>
      </c>
      <c r="CG520" s="11">
        <v>0.10000000149011612</v>
      </c>
      <c r="CH520" s="11">
        <v>2.9600000381469727</v>
      </c>
      <c r="CI520" s="11">
        <v>7.130000114440918</v>
      </c>
      <c r="CJ520" s="11">
        <v>2.0099999904632568</v>
      </c>
      <c r="CK520" s="11">
        <v>4.8021817207336426</v>
      </c>
      <c r="CL520" s="11">
        <v>11.760000228881836</v>
      </c>
      <c r="CM520" s="11">
        <v>1.6000000238418579</v>
      </c>
      <c r="CN520" s="11">
        <v>17.218509674072266</v>
      </c>
      <c r="CO520" s="11">
        <v>0.10000000149011612</v>
      </c>
      <c r="CP520" s="11">
        <v>0</v>
      </c>
      <c r="CQ520" s="11">
        <v>1.6100000143051147</v>
      </c>
      <c r="CR520" s="11">
        <v>1.3400000333786011</v>
      </c>
      <c r="CS520" s="11">
        <v>0</v>
      </c>
      <c r="CT520" s="11">
        <v>1.6699999570846558</v>
      </c>
      <c r="CU520" s="11">
        <v>1.9900000095367432</v>
      </c>
      <c r="CV520" s="11">
        <v>2.3399999141693115</v>
      </c>
      <c r="CW520" s="11">
        <v>3.8900001049041748</v>
      </c>
      <c r="CX520" s="11">
        <v>4.940000057220459</v>
      </c>
      <c r="CY520" s="11">
        <v>0.18000000715255737</v>
      </c>
      <c r="CZ520" s="11">
        <v>5.9600000381469727</v>
      </c>
      <c r="DA520" s="11">
        <v>1.2100000381469727</v>
      </c>
      <c r="DB520" s="11">
        <v>1.559999942779541</v>
      </c>
      <c r="DC520" s="11">
        <v>0.25</v>
      </c>
      <c r="DD520" s="11">
        <v>0.10000000149011612</v>
      </c>
      <c r="DE520" s="11">
        <v>0.44999998807907104</v>
      </c>
      <c r="DF520" s="11">
        <v>0</v>
      </c>
      <c r="DG520" s="11">
        <v>0.72000002861022949</v>
      </c>
      <c r="DH520" s="11">
        <v>9.9999997764825821E-3</v>
      </c>
      <c r="DI520" s="11">
        <v>23.059999465942383</v>
      </c>
      <c r="DJ520" s="11">
        <v>53.71136474609375</v>
      </c>
      <c r="DK520" s="11">
        <v>4.1702980995178223</v>
      </c>
      <c r="DL520" s="11">
        <v>7.679999828338623</v>
      </c>
      <c r="DM520" s="11">
        <v>0.99000000953674316</v>
      </c>
      <c r="DN520" s="11">
        <v>5.7399997711181641</v>
      </c>
      <c r="DO520" s="11">
        <v>3.190000057220459</v>
      </c>
      <c r="DP520" s="11">
        <v>36.860000610351563</v>
      </c>
      <c r="DQ520" s="11">
        <v>7.9699997901916504</v>
      </c>
      <c r="DR520" s="11">
        <v>2.7599999904632568</v>
      </c>
      <c r="DS520" s="38">
        <v>2.7599999904632568</v>
      </c>
      <c r="DT520" s="11">
        <v>0.37000000476837158</v>
      </c>
      <c r="DU520" s="38">
        <v>0.9100000262260437</v>
      </c>
      <c r="DV520" s="11">
        <v>0.9100000262260437</v>
      </c>
      <c r="DW520" s="11">
        <v>0.41999998688697815</v>
      </c>
      <c r="DX520" s="11">
        <v>0</v>
      </c>
      <c r="DY520" s="11">
        <v>12.630000114440918</v>
      </c>
      <c r="DZ520" s="11">
        <v>0.75999999046325684</v>
      </c>
      <c r="EA520" s="11">
        <v>19.069999694824219</v>
      </c>
      <c r="EB520" s="11">
        <v>31.729999542236328</v>
      </c>
      <c r="EC520" s="11">
        <v>0.63459998369216919</v>
      </c>
      <c r="ED520" s="11">
        <v>31.095399856567383</v>
      </c>
      <c r="EE520" s="11">
        <v>24.270000457763672</v>
      </c>
      <c r="EF520" s="11">
        <v>0</v>
      </c>
      <c r="EG520" s="11">
        <v>1.6299999952316284</v>
      </c>
      <c r="EH520" s="11">
        <v>0.68999999761581421</v>
      </c>
      <c r="EI520" s="11">
        <v>1.5700000524520874</v>
      </c>
      <c r="EJ520" s="11">
        <v>16.989999771118164</v>
      </c>
      <c r="EK520" s="11">
        <v>31.100000381469727</v>
      </c>
      <c r="EL520" s="11">
        <v>0.93000000715255737</v>
      </c>
      <c r="EM520" s="11">
        <v>13.170000076293945</v>
      </c>
      <c r="EN520" s="11">
        <v>20.760000228881836</v>
      </c>
      <c r="EO520" s="11">
        <v>36.860000610351563</v>
      </c>
      <c r="EP520" s="11">
        <v>0</v>
      </c>
      <c r="EQ520" s="11">
        <v>0</v>
      </c>
      <c r="ER520" s="11">
        <v>2.6099998950958252</v>
      </c>
      <c r="ES520" s="11">
        <v>0.20000000298023224</v>
      </c>
      <c r="ET520" s="11">
        <v>3.5099999904632568</v>
      </c>
      <c r="EU520" s="38">
        <v>2.5699999332427979</v>
      </c>
      <c r="EV520" s="11">
        <v>2.5699999332427979</v>
      </c>
      <c r="EW520" s="11">
        <v>0</v>
      </c>
      <c r="EX520" s="11">
        <v>22.75</v>
      </c>
      <c r="EY520" s="11">
        <v>18.809999465942383</v>
      </c>
      <c r="EZ520" s="11">
        <v>0.23000000417232513</v>
      </c>
      <c r="FA520" s="11">
        <v>10.390000343322754</v>
      </c>
      <c r="FB520" s="11">
        <v>0.18000000715255737</v>
      </c>
      <c r="FC520" s="11">
        <v>4.2600002288818359</v>
      </c>
      <c r="FD520" s="11">
        <v>0.10999999940395355</v>
      </c>
      <c r="FE520" s="11">
        <v>71.449996948242188</v>
      </c>
      <c r="FF520" s="11">
        <v>0.27000001072883606</v>
      </c>
      <c r="FG520" s="11">
        <v>7.0000000298023224E-2</v>
      </c>
      <c r="FH520" s="11">
        <v>1.3200000524520874</v>
      </c>
      <c r="FI520" s="11">
        <v>1.809999942779541</v>
      </c>
      <c r="FJ520" s="11">
        <v>30.469999313354492</v>
      </c>
      <c r="FK520" s="11">
        <v>0.28999999165534973</v>
      </c>
      <c r="FL520" s="11">
        <v>0.41999998688697815</v>
      </c>
      <c r="FM520" s="11">
        <v>58.689998626708984</v>
      </c>
      <c r="FN520" s="11">
        <v>8.2899999618530273</v>
      </c>
      <c r="FO520" s="11">
        <v>0.34000000357627869</v>
      </c>
      <c r="FP520" s="11">
        <v>9.0000003576278687E-2</v>
      </c>
      <c r="FQ520" s="11">
        <v>3.7300000190734863</v>
      </c>
      <c r="FR520" s="11">
        <v>0.52999997138977051</v>
      </c>
      <c r="FS520" s="11">
        <v>28.850000381469727</v>
      </c>
      <c r="FT520" s="11">
        <v>0</v>
      </c>
      <c r="FU520" s="11">
        <v>1.4199999570846558</v>
      </c>
      <c r="FV520" s="11">
        <v>1.5</v>
      </c>
      <c r="FW520" s="11">
        <v>4.5399999618530273</v>
      </c>
      <c r="FX520" s="11">
        <v>11.180000305175781</v>
      </c>
      <c r="FY520" s="11">
        <v>7.4200000762939453</v>
      </c>
      <c r="FZ520" s="11">
        <v>6.8299999237060547</v>
      </c>
      <c r="GA520" s="11">
        <v>2.440000057220459</v>
      </c>
      <c r="GB520" s="11">
        <v>1.4299999475479126</v>
      </c>
      <c r="GC520" s="11">
        <v>1.1299999952316284</v>
      </c>
      <c r="GD520" s="11">
        <v>1.8805882930755615</v>
      </c>
      <c r="GE520" s="11">
        <v>8.3400001525878906</v>
      </c>
      <c r="GF520" s="11">
        <v>3.1700000762939453</v>
      </c>
      <c r="GG520" s="38">
        <v>3.1700000762939453</v>
      </c>
      <c r="GH520" s="11">
        <v>0.86000001430511475</v>
      </c>
      <c r="GI520" s="38">
        <v>0.15999999642372131</v>
      </c>
      <c r="GJ520" s="11">
        <v>0.15999999642372131</v>
      </c>
      <c r="GK520" s="38">
        <v>1.2100000381469727</v>
      </c>
      <c r="GL520" s="11">
        <v>1.2100000381469727</v>
      </c>
      <c r="GM520" s="11">
        <v>0</v>
      </c>
      <c r="GN520" s="11">
        <v>10.470000267028809</v>
      </c>
      <c r="GO520" s="11">
        <v>3.0899999141693115</v>
      </c>
      <c r="GP520" s="11">
        <v>10.170000076293945</v>
      </c>
      <c r="GQ520" s="11">
        <v>595.3599853515625</v>
      </c>
      <c r="GR520" s="11">
        <v>0.5899999737739563</v>
      </c>
      <c r="GS520" s="11">
        <v>0</v>
      </c>
      <c r="GT520" s="11">
        <v>1.9999999552965164E-2</v>
      </c>
      <c r="GU520" s="11">
        <v>0.40999999642372131</v>
      </c>
      <c r="GV520" s="11">
        <v>1.6299999952316284</v>
      </c>
      <c r="GW520" s="11">
        <v>7.9999998211860657E-2</v>
      </c>
      <c r="GX520" s="11">
        <v>6.4200000762939453</v>
      </c>
      <c r="GY520" s="11">
        <v>5.130000114440918</v>
      </c>
      <c r="GZ520" s="11">
        <v>0</v>
      </c>
      <c r="HA520" s="11">
        <v>1.6599999666213989</v>
      </c>
      <c r="HB520" s="11">
        <v>2.7100000381469727</v>
      </c>
      <c r="HC520" s="11">
        <v>5.0999999046325684</v>
      </c>
      <c r="HD520" s="11">
        <v>2.619999885559082</v>
      </c>
      <c r="HE520" s="11">
        <v>4.4099998474121094</v>
      </c>
      <c r="HF520" s="11">
        <v>0.74000000953674316</v>
      </c>
      <c r="HG520" s="11">
        <v>0.4699999988079071</v>
      </c>
      <c r="HH520" s="11">
        <v>7.5100002288818359</v>
      </c>
      <c r="HI520" s="11">
        <v>0.20000000298023224</v>
      </c>
      <c r="HJ520" s="11">
        <v>12.510000228881836</v>
      </c>
      <c r="HK520" s="11">
        <v>88.919998168945313</v>
      </c>
      <c r="HL520" s="11">
        <v>2.8299999237060547</v>
      </c>
      <c r="HM520" s="11">
        <v>0.10999999940395355</v>
      </c>
      <c r="HN520" s="11">
        <v>0</v>
      </c>
      <c r="HO520" s="11">
        <v>1.1299999952316284</v>
      </c>
      <c r="HP520" s="11">
        <v>5.7800002098083496</v>
      </c>
      <c r="HQ520" s="11">
        <v>5.0900001525878906</v>
      </c>
      <c r="HR520" s="11">
        <v>10.869999885559082</v>
      </c>
      <c r="HS520" s="11">
        <v>7.0799999237060547</v>
      </c>
      <c r="HT520" s="11">
        <v>5.1500000953674316</v>
      </c>
      <c r="HU520" s="11">
        <v>33.619998931884766</v>
      </c>
      <c r="HV520" s="11">
        <v>5.179999828338623</v>
      </c>
    </row>
    <row r="521" spans="1:230" x14ac:dyDescent="0.3">
      <c r="A521" s="8">
        <v>23436</v>
      </c>
      <c r="B521" s="11">
        <v>102.27188873291016</v>
      </c>
      <c r="C521" s="11">
        <v>1277.6700439453125</v>
      </c>
      <c r="D521" s="11">
        <v>99.904731750488281</v>
      </c>
      <c r="E521" s="11">
        <v>5.000000074505806E-2</v>
      </c>
      <c r="F521" s="11">
        <v>0.15000000596046448</v>
      </c>
      <c r="G521" s="11">
        <v>0.82999998331069946</v>
      </c>
      <c r="H521" s="11">
        <v>22.520000457763672</v>
      </c>
      <c r="I521" s="11">
        <v>0.15999999642372131</v>
      </c>
      <c r="J521" s="11">
        <v>1.1200000047683716</v>
      </c>
      <c r="K521" s="11">
        <v>0.33000001311302185</v>
      </c>
      <c r="L521" s="11">
        <v>3.6800000667572021</v>
      </c>
      <c r="M521" s="11">
        <v>1.1000000238418579</v>
      </c>
      <c r="N521" s="11">
        <v>0</v>
      </c>
      <c r="O521" s="11">
        <v>5.059999942779541</v>
      </c>
      <c r="P521" s="11">
        <v>0.23000000417232513</v>
      </c>
      <c r="Q521" s="11">
        <v>0</v>
      </c>
      <c r="R521" s="11">
        <v>2.9700000286102295</v>
      </c>
      <c r="S521" s="11">
        <v>1.0900000333786011</v>
      </c>
      <c r="T521" s="11">
        <v>7.6999998092651367</v>
      </c>
      <c r="U521" s="11">
        <v>1.690000057220459</v>
      </c>
      <c r="V521" s="11">
        <v>0.56000000238418579</v>
      </c>
      <c r="W521" s="11">
        <v>10.090000152587891</v>
      </c>
      <c r="X521" s="11">
        <v>0.33000001311302185</v>
      </c>
      <c r="Y521" s="11">
        <v>11.710000038146973</v>
      </c>
      <c r="Z521" s="11">
        <v>19.350000381469727</v>
      </c>
      <c r="AA521" s="11">
        <v>2.5399999618530273</v>
      </c>
      <c r="AB521" s="11">
        <v>3.0499999523162842</v>
      </c>
      <c r="AC521" s="11">
        <v>0</v>
      </c>
      <c r="AD521" s="11">
        <v>1.6299999952316284</v>
      </c>
      <c r="AE521" s="11">
        <v>0</v>
      </c>
      <c r="AF521" s="11">
        <v>0</v>
      </c>
      <c r="AG521" s="11">
        <v>0.2800000011920929</v>
      </c>
      <c r="AH521" s="11">
        <v>0.95999997854232788</v>
      </c>
      <c r="AI521" s="11">
        <v>2.4600000381469727</v>
      </c>
      <c r="AJ521" s="11">
        <v>0</v>
      </c>
      <c r="AK521" s="11">
        <v>0.15000000596046448</v>
      </c>
      <c r="AL521" s="11">
        <v>0</v>
      </c>
      <c r="AM521" s="11">
        <v>2.9600000381469727</v>
      </c>
      <c r="AN521" s="11">
        <v>13.569999694824219</v>
      </c>
      <c r="AO521" s="11">
        <v>0.33000001311302185</v>
      </c>
      <c r="AP521" s="11">
        <v>3.3199999332427979</v>
      </c>
      <c r="AQ521" s="11">
        <v>0.23000000417232513</v>
      </c>
      <c r="AR521" s="11">
        <v>0.47999998927116394</v>
      </c>
      <c r="AS521" s="11">
        <v>1.6499999761581421</v>
      </c>
      <c r="AT521" s="38">
        <v>1.6499999761581421</v>
      </c>
      <c r="AU521" s="11">
        <v>1.7100000381469727</v>
      </c>
      <c r="AV521" s="11">
        <v>1.3400000333786011</v>
      </c>
      <c r="AW521" s="11">
        <v>0.14000000059604645</v>
      </c>
      <c r="AX521" s="11">
        <v>13.260000228881836</v>
      </c>
      <c r="AY521" s="11">
        <v>11.079999923706055</v>
      </c>
      <c r="AZ521" s="11">
        <v>0</v>
      </c>
      <c r="BA521" s="11">
        <v>12.710000038146973</v>
      </c>
      <c r="BB521" s="11">
        <v>0.11999999731779099</v>
      </c>
      <c r="BC521" s="11">
        <v>0.15000000596046448</v>
      </c>
      <c r="BD521" s="11">
        <v>0.14000000059604645</v>
      </c>
      <c r="BE521" s="11">
        <v>0.72000002861022949</v>
      </c>
      <c r="BF521" s="11">
        <v>0.2199999988079071</v>
      </c>
      <c r="BG521" s="11">
        <v>0.40999999642372131</v>
      </c>
      <c r="BH521" s="11">
        <v>0.2199999988079071</v>
      </c>
      <c r="BI521" s="11">
        <v>0.62000000476837158</v>
      </c>
      <c r="BJ521" s="11">
        <v>1.4900000095367432</v>
      </c>
      <c r="BK521" s="11">
        <v>1.7000000476837158</v>
      </c>
      <c r="BL521" s="11">
        <v>1.4800000190734863</v>
      </c>
      <c r="BM521" s="11">
        <v>2.3399999141693115</v>
      </c>
      <c r="BN521" s="11">
        <v>0</v>
      </c>
      <c r="BO521" s="11">
        <v>11.029999732971191</v>
      </c>
      <c r="BP521" s="11">
        <v>2.7599999904632568</v>
      </c>
      <c r="BQ521" s="11">
        <v>23.899999618530273</v>
      </c>
      <c r="BR521" s="11">
        <v>0.62999999523162842</v>
      </c>
      <c r="BS521" s="11">
        <v>0.41999998688697815</v>
      </c>
      <c r="BT521" s="11">
        <v>1.8500000238418579</v>
      </c>
      <c r="BU521" s="11">
        <v>6.3600001335144043</v>
      </c>
      <c r="BV521" s="11">
        <v>8.8000001907348633</v>
      </c>
      <c r="BW521" s="11">
        <v>7.4000000953674316</v>
      </c>
      <c r="BX521" s="11">
        <v>2.0099999904632568</v>
      </c>
      <c r="BY521" s="11">
        <v>4.190000057220459</v>
      </c>
      <c r="BZ521" s="11">
        <v>1.4700000286102295</v>
      </c>
      <c r="CA521" s="11">
        <v>0.54000002145767212</v>
      </c>
      <c r="CB521" s="11">
        <v>3.309999942779541</v>
      </c>
      <c r="CC521" s="11">
        <v>0.34999999403953552</v>
      </c>
      <c r="CD521" s="11">
        <v>0.2199999988079071</v>
      </c>
      <c r="CE521" s="11">
        <v>0</v>
      </c>
      <c r="CF521" s="11">
        <v>1.8400000333786011</v>
      </c>
      <c r="CG521" s="11">
        <v>0</v>
      </c>
      <c r="CH521" s="11">
        <v>2.0799999237060547</v>
      </c>
      <c r="CI521" s="11">
        <v>5.7199997901916504</v>
      </c>
      <c r="CJ521" s="11">
        <v>3.0099999904632568</v>
      </c>
      <c r="CK521" s="11">
        <v>0.66723966598510742</v>
      </c>
      <c r="CL521" s="11">
        <v>12.130000114440918</v>
      </c>
      <c r="CM521" s="11">
        <v>1.3600000143051147</v>
      </c>
      <c r="CN521" s="11">
        <v>4.3656244277954102</v>
      </c>
      <c r="CO521" s="11">
        <v>0</v>
      </c>
      <c r="CP521" s="11">
        <v>0</v>
      </c>
      <c r="CQ521" s="11">
        <v>1.440000057220459</v>
      </c>
      <c r="CR521" s="11">
        <v>0.75999999046325684</v>
      </c>
      <c r="CS521" s="11">
        <v>0</v>
      </c>
      <c r="CT521" s="11">
        <v>1.8500000238418579</v>
      </c>
      <c r="CU521" s="11">
        <v>0.51999998092651367</v>
      </c>
      <c r="CV521" s="11">
        <v>0.61000001430511475</v>
      </c>
      <c r="CW521" s="11">
        <v>2.0499999523162842</v>
      </c>
      <c r="CX521" s="11">
        <v>0.62999999523162842</v>
      </c>
      <c r="CY521" s="11">
        <v>0.47999998927116394</v>
      </c>
      <c r="CZ521" s="11">
        <v>6.8600001335144043</v>
      </c>
      <c r="DA521" s="11">
        <v>0.70999997854232788</v>
      </c>
      <c r="DB521" s="11">
        <v>1</v>
      </c>
      <c r="DC521" s="11">
        <v>5.000000074505806E-2</v>
      </c>
      <c r="DD521" s="11">
        <v>0</v>
      </c>
      <c r="DE521" s="11">
        <v>0.40999999642372131</v>
      </c>
      <c r="DF521" s="11">
        <v>0</v>
      </c>
      <c r="DG521" s="11">
        <v>0.56000000238418579</v>
      </c>
      <c r="DH521" s="11">
        <v>0</v>
      </c>
      <c r="DI521" s="11">
        <v>19.149999618530273</v>
      </c>
      <c r="DJ521" s="11">
        <v>36.01251220703125</v>
      </c>
      <c r="DK521" s="11">
        <v>3.4629011154174805</v>
      </c>
      <c r="DL521" s="11">
        <v>1.5700000524520874</v>
      </c>
      <c r="DM521" s="11">
        <v>1.9700000286102295</v>
      </c>
      <c r="DN521" s="11">
        <v>11.430000305175781</v>
      </c>
      <c r="DO521" s="11">
        <v>2.4300000667572021</v>
      </c>
      <c r="DP521" s="11">
        <v>30.459999084472656</v>
      </c>
      <c r="DQ521" s="11">
        <v>6.630000114440918</v>
      </c>
      <c r="DR521" s="11">
        <v>2.5399999618530273</v>
      </c>
      <c r="DS521" s="38">
        <v>2.5399999618530273</v>
      </c>
      <c r="DT521" s="11">
        <v>0.34000000357627869</v>
      </c>
      <c r="DU521" s="38">
        <v>0.6600000262260437</v>
      </c>
      <c r="DV521" s="11">
        <v>0.6600000262260437</v>
      </c>
      <c r="DW521" s="11">
        <v>0.46000000834465027</v>
      </c>
      <c r="DX521" s="11">
        <v>0</v>
      </c>
      <c r="DY521" s="11">
        <v>11.279999732971191</v>
      </c>
      <c r="DZ521" s="11">
        <v>0.68000000715255737</v>
      </c>
      <c r="EA521" s="11">
        <v>10.119999885559082</v>
      </c>
      <c r="EB521" s="11">
        <v>31.079999923706055</v>
      </c>
      <c r="EC521" s="11">
        <v>0.62159997224807739</v>
      </c>
      <c r="ED521" s="11">
        <v>30.458400726318359</v>
      </c>
      <c r="EE521" s="11">
        <v>8.6800003051757813</v>
      </c>
      <c r="EF521" s="11">
        <v>0</v>
      </c>
      <c r="EG521" s="11">
        <v>1.8500000238418579</v>
      </c>
      <c r="EH521" s="11">
        <v>1.559999942779541</v>
      </c>
      <c r="EI521" s="11">
        <v>0.2199999988079071</v>
      </c>
      <c r="EJ521" s="11">
        <v>11.090000152587891</v>
      </c>
      <c r="EK521" s="11">
        <v>22.290000915527344</v>
      </c>
      <c r="EL521" s="11">
        <v>0.73000001907348633</v>
      </c>
      <c r="EM521" s="11">
        <v>10.270000457763672</v>
      </c>
      <c r="EN521" s="11">
        <v>17.239999771118164</v>
      </c>
      <c r="EO521" s="11">
        <v>35.680000305175781</v>
      </c>
      <c r="EP521" s="11">
        <v>0</v>
      </c>
      <c r="EQ521" s="11">
        <v>0</v>
      </c>
      <c r="ER521" s="11">
        <v>2.9500000476837158</v>
      </c>
      <c r="ES521" s="11">
        <v>0.31000000238418579</v>
      </c>
      <c r="ET521" s="11">
        <v>5.4800000190734863</v>
      </c>
      <c r="EU521" s="38">
        <v>2.9000000953674316</v>
      </c>
      <c r="EV521" s="11">
        <v>2.9000000953674316</v>
      </c>
      <c r="EW521" s="11">
        <v>0</v>
      </c>
      <c r="EX521" s="11">
        <v>22.190000534057617</v>
      </c>
      <c r="EY521" s="11">
        <v>5.6500000953674316</v>
      </c>
      <c r="EZ521" s="11">
        <v>0.20000000298023224</v>
      </c>
      <c r="FA521" s="11">
        <v>8.8900003433227539</v>
      </c>
      <c r="FB521" s="11">
        <v>0.49000000953674316</v>
      </c>
      <c r="FC521" s="11">
        <v>4.130000114440918</v>
      </c>
      <c r="FD521" s="11">
        <v>0</v>
      </c>
      <c r="FE521" s="11">
        <v>44.840000152587891</v>
      </c>
      <c r="FF521" s="11">
        <v>0</v>
      </c>
      <c r="FG521" s="11">
        <v>3.9999999105930328E-2</v>
      </c>
      <c r="FH521" s="11">
        <v>0.40000000596046448</v>
      </c>
      <c r="FI521" s="11">
        <v>1.2799999713897705</v>
      </c>
      <c r="FJ521" s="11">
        <v>26.360000610351563</v>
      </c>
      <c r="FK521" s="11">
        <v>0.28999999165534973</v>
      </c>
      <c r="FL521" s="11">
        <v>0.30000001192092896</v>
      </c>
      <c r="FM521" s="11">
        <v>6.7699999809265137</v>
      </c>
      <c r="FN521" s="11">
        <v>1.5399999618530273</v>
      </c>
      <c r="FO521" s="11">
        <v>0.31999999284744263</v>
      </c>
      <c r="FP521" s="11">
        <v>0</v>
      </c>
      <c r="FQ521" s="11">
        <v>2.5199999809265137</v>
      </c>
      <c r="FR521" s="11">
        <v>0.5899999737739563</v>
      </c>
      <c r="FS521" s="11">
        <v>12.159999847412109</v>
      </c>
      <c r="FT521" s="11">
        <v>0</v>
      </c>
      <c r="FU521" s="11">
        <v>1.4099999666213989</v>
      </c>
      <c r="FV521" s="11">
        <v>1.0299999713897705</v>
      </c>
      <c r="FW521" s="11">
        <v>1.7000000476837158</v>
      </c>
      <c r="FX521" s="11">
        <v>6.0300002098083496</v>
      </c>
      <c r="FY521" s="11">
        <v>1.6599999666213989</v>
      </c>
      <c r="FZ521" s="11">
        <v>5.5799999237060547</v>
      </c>
      <c r="GA521" s="11">
        <v>2.6099998950958252</v>
      </c>
      <c r="GB521" s="11">
        <v>1.5299999713897705</v>
      </c>
      <c r="GC521" s="11">
        <v>0.43000000715255737</v>
      </c>
      <c r="GD521" s="11">
        <v>1.4093136787414551</v>
      </c>
      <c r="GE521" s="11">
        <v>6.25</v>
      </c>
      <c r="GF521" s="11">
        <v>2.9200000762939453</v>
      </c>
      <c r="GG521" s="38">
        <v>2.9200000762939453</v>
      </c>
      <c r="GH521" s="11">
        <v>1.2300000190734863</v>
      </c>
      <c r="GI521" s="38">
        <v>0.12999999523162842</v>
      </c>
      <c r="GJ521" s="11">
        <v>0.12999999523162842</v>
      </c>
      <c r="GK521" s="38">
        <v>0.86000001430511475</v>
      </c>
      <c r="GL521" s="11">
        <v>0.86000001430511475</v>
      </c>
      <c r="GM521" s="11">
        <v>0</v>
      </c>
      <c r="GN521" s="11">
        <v>12.859999656677246</v>
      </c>
      <c r="GO521" s="11">
        <v>3.4200000762939453</v>
      </c>
      <c r="GP521" s="11">
        <v>2.5899999141693115</v>
      </c>
      <c r="GQ521" s="11">
        <v>354.73001098632813</v>
      </c>
      <c r="GR521" s="11">
        <v>0</v>
      </c>
      <c r="GS521" s="11">
        <v>0</v>
      </c>
      <c r="GT521" s="11">
        <v>1.9999999552965164E-2</v>
      </c>
      <c r="GU521" s="11">
        <v>0.34999999403953552</v>
      </c>
      <c r="GV521" s="11">
        <v>1.75</v>
      </c>
      <c r="GW521" s="11">
        <v>0</v>
      </c>
      <c r="GX521" s="11">
        <v>5.429999828338623</v>
      </c>
      <c r="GY521" s="11">
        <v>5.690000057220459</v>
      </c>
      <c r="GZ521" s="11">
        <v>0</v>
      </c>
      <c r="HA521" s="11">
        <v>1.0399999618530273</v>
      </c>
      <c r="HB521" s="11">
        <v>1.9500000476837158</v>
      </c>
      <c r="HC521" s="11">
        <v>3.7300000190734863</v>
      </c>
      <c r="HD521" s="11">
        <v>2.5799999237060547</v>
      </c>
      <c r="HE521" s="11">
        <v>4.9600000381469727</v>
      </c>
      <c r="HF521" s="11">
        <v>0.72000002861022949</v>
      </c>
      <c r="HG521" s="11">
        <v>0.50999999046325684</v>
      </c>
      <c r="HH521" s="11">
        <v>6.0500001907348633</v>
      </c>
      <c r="HI521" s="11">
        <v>0.2199999988079071</v>
      </c>
      <c r="HJ521" s="11">
        <v>14.050000190734863</v>
      </c>
      <c r="HK521" s="11">
        <v>68.220001220703125</v>
      </c>
      <c r="HL521" s="11">
        <v>0.85000002384185791</v>
      </c>
      <c r="HM521" s="11">
        <v>9.0000003576278687E-2</v>
      </c>
      <c r="HN521" s="11">
        <v>0</v>
      </c>
      <c r="HO521" s="11">
        <v>1.2599999904632568</v>
      </c>
      <c r="HP521" s="11">
        <v>5.4099998474121094</v>
      </c>
      <c r="HQ521" s="11">
        <v>3.4900000095367432</v>
      </c>
      <c r="HR521" s="11">
        <v>7.4499998092651367</v>
      </c>
      <c r="HS521" s="11">
        <v>4.8499999046325684</v>
      </c>
      <c r="HT521" s="11">
        <v>3.4000000953674316</v>
      </c>
      <c r="HU521" s="11">
        <v>16.790000915527344</v>
      </c>
      <c r="HV521" s="11">
        <v>2.0899999141693115</v>
      </c>
    </row>
    <row r="522" spans="1:230" x14ac:dyDescent="0.3">
      <c r="A522" s="8">
        <v>23467</v>
      </c>
      <c r="B522" s="11">
        <v>103.02011108398438</v>
      </c>
      <c r="C522" s="11">
        <v>1142.7115478515625</v>
      </c>
      <c r="D522" s="11">
        <v>108.05686187744141</v>
      </c>
      <c r="E522" s="11">
        <v>0</v>
      </c>
      <c r="F522" s="11">
        <v>0.20999999344348907</v>
      </c>
      <c r="G522" s="11">
        <v>1.190000057220459</v>
      </c>
      <c r="H522" s="11">
        <v>32.119998931884766</v>
      </c>
      <c r="I522" s="11">
        <v>0.25999999046325684</v>
      </c>
      <c r="J522" s="11">
        <v>1.3300000429153442</v>
      </c>
      <c r="K522" s="11">
        <v>0.55000001192092896</v>
      </c>
      <c r="L522" s="11">
        <v>3.8399999141693115</v>
      </c>
      <c r="M522" s="11">
        <v>2.0699999332427979</v>
      </c>
      <c r="N522" s="11">
        <v>0</v>
      </c>
      <c r="O522" s="11">
        <v>4.4600000381469727</v>
      </c>
      <c r="P522" s="11">
        <v>0.41999998688697815</v>
      </c>
      <c r="Q522" s="11">
        <v>0</v>
      </c>
      <c r="R522" s="11">
        <v>2.869999885559082</v>
      </c>
      <c r="S522" s="11">
        <v>1.6000000238418579</v>
      </c>
      <c r="T522" s="11">
        <v>4.3400001525878906</v>
      </c>
      <c r="U522" s="11">
        <v>2.4900000095367432</v>
      </c>
      <c r="V522" s="11">
        <v>0.5</v>
      </c>
      <c r="W522" s="11">
        <v>0</v>
      </c>
      <c r="X522" s="11">
        <v>0.4699999988079071</v>
      </c>
      <c r="Y522" s="11">
        <v>11.840000152587891</v>
      </c>
      <c r="Z522" s="11">
        <v>19.549999237060547</v>
      </c>
      <c r="AA522" s="11">
        <v>3.9300000667572021</v>
      </c>
      <c r="AB522" s="11">
        <v>3.6600000858306885</v>
      </c>
      <c r="AC522" s="11">
        <v>0</v>
      </c>
      <c r="AD522" s="11">
        <v>2.6700000762939453</v>
      </c>
      <c r="AE522" s="11">
        <v>0</v>
      </c>
      <c r="AF522" s="11">
        <v>0</v>
      </c>
      <c r="AG522" s="11">
        <v>0.5</v>
      </c>
      <c r="AH522" s="11">
        <v>0.14000000059604645</v>
      </c>
      <c r="AI522" s="11">
        <v>3.0899999141693115</v>
      </c>
      <c r="AJ522" s="11">
        <v>0</v>
      </c>
      <c r="AK522" s="11">
        <v>0.2199999988079071</v>
      </c>
      <c r="AL522" s="11">
        <v>0</v>
      </c>
      <c r="AM522" s="11">
        <v>2.0999999046325684</v>
      </c>
      <c r="AN522" s="11">
        <v>17.659999847412109</v>
      </c>
      <c r="AO522" s="11">
        <v>0.14000000059604645</v>
      </c>
      <c r="AP522" s="11">
        <v>0</v>
      </c>
      <c r="AQ522" s="11">
        <v>0.28999999165534973</v>
      </c>
      <c r="AR522" s="11">
        <v>0.68000000715255737</v>
      </c>
      <c r="AS522" s="11">
        <v>1.6799999475479126</v>
      </c>
      <c r="AT522" s="38">
        <v>1.6799999475479126</v>
      </c>
      <c r="AU522" s="11">
        <v>0</v>
      </c>
      <c r="AV522" s="11">
        <v>2.4700000286102295</v>
      </c>
      <c r="AW522" s="11">
        <v>0.20000000298023224</v>
      </c>
      <c r="AX522" s="11">
        <v>11.300000190734863</v>
      </c>
      <c r="AY522" s="11">
        <v>13.479999542236328</v>
      </c>
      <c r="AZ522" s="11">
        <v>0</v>
      </c>
      <c r="BA522" s="11">
        <v>7.3499999046325684</v>
      </c>
      <c r="BB522" s="11">
        <v>0.12999999523162842</v>
      </c>
      <c r="BC522" s="11">
        <v>0.44999998807907104</v>
      </c>
      <c r="BD522" s="11">
        <v>0.20999999344348907</v>
      </c>
      <c r="BE522" s="11">
        <v>0.88999998569488525</v>
      </c>
      <c r="BF522" s="11">
        <v>0.28999999165534973</v>
      </c>
      <c r="BG522" s="11">
        <v>0.61000001430511475</v>
      </c>
      <c r="BH522" s="11">
        <v>0.31999999284744263</v>
      </c>
      <c r="BI522" s="11">
        <v>0.56999999284744263</v>
      </c>
      <c r="BJ522" s="11">
        <v>1.7400000095367432</v>
      </c>
      <c r="BK522" s="11">
        <v>1.9900000095367432</v>
      </c>
      <c r="BL522" s="11">
        <v>1.6799999475479126</v>
      </c>
      <c r="BM522" s="11">
        <v>6.3400001525878906</v>
      </c>
      <c r="BN522" s="11">
        <v>0</v>
      </c>
      <c r="BO522" s="11">
        <v>10.880000114440918</v>
      </c>
      <c r="BP522" s="11">
        <v>2.7999999523162842</v>
      </c>
      <c r="BQ522" s="11">
        <v>32.130001068115234</v>
      </c>
      <c r="BR522" s="11">
        <v>2.1800000667572021</v>
      </c>
      <c r="BS522" s="11">
        <v>0.5</v>
      </c>
      <c r="BT522" s="11">
        <v>1.3899999856948853</v>
      </c>
      <c r="BU522" s="11">
        <v>10.390000343322754</v>
      </c>
      <c r="BV522" s="11">
        <v>11.409999847412109</v>
      </c>
      <c r="BW522" s="11">
        <v>3.7000000476837158</v>
      </c>
      <c r="BX522" s="11">
        <v>2.9600000381469727</v>
      </c>
      <c r="BY522" s="11">
        <v>0</v>
      </c>
      <c r="BZ522" s="11">
        <v>2.2100000381469727</v>
      </c>
      <c r="CA522" s="11">
        <v>1.0399999618530273</v>
      </c>
      <c r="CB522" s="11">
        <v>5.2699999809265137</v>
      </c>
      <c r="CC522" s="11">
        <v>0.50999999046325684</v>
      </c>
      <c r="CD522" s="11">
        <v>0.31999999284744263</v>
      </c>
      <c r="CE522" s="11">
        <v>0</v>
      </c>
      <c r="CF522" s="11">
        <v>2.5699999332427979</v>
      </c>
      <c r="CG522" s="11">
        <v>0</v>
      </c>
      <c r="CH522" s="11">
        <v>2.75</v>
      </c>
      <c r="CI522" s="11">
        <v>8.9700002670288086</v>
      </c>
      <c r="CJ522" s="11">
        <v>1.8400000333786011</v>
      </c>
      <c r="CK522" s="11">
        <v>0.7562975287437439</v>
      </c>
      <c r="CL522" s="11">
        <v>20.489999771118164</v>
      </c>
      <c r="CM522" s="11">
        <v>2.0299999713897705</v>
      </c>
      <c r="CN522" s="11">
        <v>0.34040221571922302</v>
      </c>
      <c r="CO522" s="11">
        <v>0</v>
      </c>
      <c r="CP522" s="11">
        <v>0</v>
      </c>
      <c r="CQ522" s="11">
        <v>2.2400000095367432</v>
      </c>
      <c r="CR522" s="11">
        <v>0.73000001907348633</v>
      </c>
      <c r="CS522" s="11">
        <v>0</v>
      </c>
      <c r="CT522" s="11">
        <v>2.7599999904632568</v>
      </c>
      <c r="CU522" s="11">
        <v>0.34000000357627869</v>
      </c>
      <c r="CV522" s="11">
        <v>0.40000000596046448</v>
      </c>
      <c r="CW522" s="11">
        <v>3.0099999904632568</v>
      </c>
      <c r="CX522" s="11">
        <v>5.9999998658895493E-2</v>
      </c>
      <c r="CY522" s="11">
        <v>0.73000001907348633</v>
      </c>
      <c r="CZ522" s="11">
        <v>11.390000343322754</v>
      </c>
      <c r="DA522" s="11">
        <v>0.73000001907348633</v>
      </c>
      <c r="DB522" s="11">
        <v>1.6200000047683716</v>
      </c>
      <c r="DC522" s="11">
        <v>0</v>
      </c>
      <c r="DD522" s="11">
        <v>0</v>
      </c>
      <c r="DE522" s="11">
        <v>0.67000001668930054</v>
      </c>
      <c r="DF522" s="11">
        <v>7.1100001335144043</v>
      </c>
      <c r="DG522" s="11">
        <v>0.81000000238418579</v>
      </c>
      <c r="DH522" s="11">
        <v>0</v>
      </c>
      <c r="DI522" s="11">
        <v>29.670000076293945</v>
      </c>
      <c r="DJ522" s="11">
        <v>45.525775909423828</v>
      </c>
      <c r="DK522" s="11">
        <v>3.2217414379119873</v>
      </c>
      <c r="DL522" s="11">
        <v>1.9099999666213989</v>
      </c>
      <c r="DM522" s="11">
        <v>1.3400000333786011</v>
      </c>
      <c r="DN522" s="11">
        <v>7.7600002288818359</v>
      </c>
      <c r="DO522" s="11">
        <v>4.1100001335144043</v>
      </c>
      <c r="DP522" s="11">
        <v>45.090000152587891</v>
      </c>
      <c r="DQ522" s="11">
        <v>9.3500003814697266</v>
      </c>
      <c r="DR522" s="11">
        <v>2.7100000381469727</v>
      </c>
      <c r="DS522" s="38">
        <v>2.7100000381469727</v>
      </c>
      <c r="DT522" s="11">
        <v>0.5</v>
      </c>
      <c r="DU522" s="38">
        <v>1.7899999618530273</v>
      </c>
      <c r="DV522" s="11">
        <v>1.7899999618530273</v>
      </c>
      <c r="DW522" s="11">
        <v>0.56999999284744263</v>
      </c>
      <c r="DX522" s="11">
        <v>0</v>
      </c>
      <c r="DY522" s="11">
        <v>12.109999656677246</v>
      </c>
      <c r="DZ522" s="11">
        <v>1.1100000143051147</v>
      </c>
      <c r="EA522" s="11">
        <v>9.9399995803833008</v>
      </c>
      <c r="EB522" s="11">
        <v>53.709999084472656</v>
      </c>
      <c r="EC522" s="11">
        <v>1.0742000341415405</v>
      </c>
      <c r="ED522" s="11">
        <v>52.635799407958984</v>
      </c>
      <c r="EE522" s="11">
        <v>9.0600004196166992</v>
      </c>
      <c r="EF522" s="11">
        <v>0</v>
      </c>
      <c r="EG522" s="11">
        <v>1.6499999761581421</v>
      </c>
      <c r="EH522" s="11">
        <v>0.50999999046325684</v>
      </c>
      <c r="EI522" s="11">
        <v>7.9999998211860657E-2</v>
      </c>
      <c r="EJ522" s="11">
        <v>15.819999694824219</v>
      </c>
      <c r="EK522" s="11">
        <v>23.25</v>
      </c>
      <c r="EL522" s="11">
        <v>0.80000001192092896</v>
      </c>
      <c r="EM522" s="11">
        <v>11.289999961853027</v>
      </c>
      <c r="EN522" s="11">
        <v>19.600000381469727</v>
      </c>
      <c r="EO522" s="11">
        <v>41.540000915527344</v>
      </c>
      <c r="EP522" s="11">
        <v>0</v>
      </c>
      <c r="EQ522" s="11">
        <v>0</v>
      </c>
      <c r="ER522" s="11">
        <v>4.5300002098083496</v>
      </c>
      <c r="ES522" s="11">
        <v>0.5</v>
      </c>
      <c r="ET522" s="11">
        <v>8.8000001907348633</v>
      </c>
      <c r="EU522" s="38">
        <v>4.1999998092651367</v>
      </c>
      <c r="EV522" s="11">
        <v>4.1999998092651367</v>
      </c>
      <c r="EW522" s="11">
        <v>0</v>
      </c>
      <c r="EX522" s="11">
        <v>24.670000076293945</v>
      </c>
      <c r="EY522" s="11">
        <v>7.2399997711181641</v>
      </c>
      <c r="EZ522" s="11">
        <v>0.28999999165534973</v>
      </c>
      <c r="FA522" s="11">
        <v>12.829999923706055</v>
      </c>
      <c r="FB522" s="11">
        <v>0.75</v>
      </c>
      <c r="FC522" s="11">
        <v>3.880000114440918</v>
      </c>
      <c r="FD522" s="11">
        <v>0</v>
      </c>
      <c r="FE522" s="11">
        <v>33.869998931884766</v>
      </c>
      <c r="FF522" s="11">
        <v>0</v>
      </c>
      <c r="FG522" s="11">
        <v>7.0000000298023224E-2</v>
      </c>
      <c r="FH522" s="11">
        <v>0.50999999046325684</v>
      </c>
      <c r="FI522" s="11">
        <v>2.7000000476837158</v>
      </c>
      <c r="FJ522" s="11">
        <v>32.869998931884766</v>
      </c>
      <c r="FK522" s="11">
        <v>0.5</v>
      </c>
      <c r="FL522" s="11">
        <v>0.34000000357627869</v>
      </c>
      <c r="FM522" s="11">
        <v>10.699999809265137</v>
      </c>
      <c r="FN522" s="11">
        <v>0.82999998331069946</v>
      </c>
      <c r="FO522" s="11">
        <v>0.51999998092651367</v>
      </c>
      <c r="FP522" s="11">
        <v>0</v>
      </c>
      <c r="FQ522" s="11">
        <v>2.309999942779541</v>
      </c>
      <c r="FR522" s="11">
        <v>0.73000001907348633</v>
      </c>
      <c r="FS522" s="11">
        <v>3.440000057220459</v>
      </c>
      <c r="FT522" s="11">
        <v>0</v>
      </c>
      <c r="FU522" s="11">
        <v>2.3599998950958252</v>
      </c>
      <c r="FV522" s="11">
        <v>1.1699999570846558</v>
      </c>
      <c r="FW522" s="11">
        <v>1.9900000095367432</v>
      </c>
      <c r="FX522" s="11">
        <v>3.3900001049041748</v>
      </c>
      <c r="FY522" s="11">
        <v>0</v>
      </c>
      <c r="FZ522" s="11">
        <v>7.1999998092651367</v>
      </c>
      <c r="GA522" s="11">
        <v>3.6600000858306885</v>
      </c>
      <c r="GB522" s="11">
        <v>2.1400001049041748</v>
      </c>
      <c r="GC522" s="11">
        <v>0.5</v>
      </c>
      <c r="GD522" s="11">
        <v>1.1184313297271729</v>
      </c>
      <c r="GE522" s="11">
        <v>4.9600000381469727</v>
      </c>
      <c r="GF522" s="11">
        <v>3.5399999618530273</v>
      </c>
      <c r="GG522" s="38">
        <v>3.5399999618530273</v>
      </c>
      <c r="GH522" s="11">
        <v>1.7200000286102295</v>
      </c>
      <c r="GI522" s="38">
        <v>0.18000000715255737</v>
      </c>
      <c r="GJ522" s="11">
        <v>0.18000000715255737</v>
      </c>
      <c r="GK522" s="38">
        <v>1.7999999523162842</v>
      </c>
      <c r="GL522" s="11">
        <v>1.7999999523162842</v>
      </c>
      <c r="GM522" s="11">
        <v>0</v>
      </c>
      <c r="GN522" s="11">
        <v>13.039999961853027</v>
      </c>
      <c r="GO522" s="11">
        <v>5.380000114440918</v>
      </c>
      <c r="GP522" s="11">
        <v>3.2899999618530273</v>
      </c>
      <c r="GQ522" s="11">
        <v>355.89999389648438</v>
      </c>
      <c r="GR522" s="11">
        <v>1.1100000143051147</v>
      </c>
      <c r="GS522" s="11">
        <v>0</v>
      </c>
      <c r="GT522" s="11">
        <v>1.9999999552965164E-2</v>
      </c>
      <c r="GU522" s="11">
        <v>0.52999997138977051</v>
      </c>
      <c r="GV522" s="11">
        <v>2.4500000476837158</v>
      </c>
      <c r="GW522" s="11">
        <v>0</v>
      </c>
      <c r="GX522" s="11">
        <v>6.6700000762939453</v>
      </c>
      <c r="GY522" s="11">
        <v>10.149999618530273</v>
      </c>
      <c r="GZ522" s="11">
        <v>0</v>
      </c>
      <c r="HA522" s="11">
        <v>1.4900000095367432</v>
      </c>
      <c r="HB522" s="11">
        <v>4.5799999237060547</v>
      </c>
      <c r="HC522" s="11">
        <v>4.380000114440918</v>
      </c>
      <c r="HD522" s="11">
        <v>2.8299999237060547</v>
      </c>
      <c r="HE522" s="11">
        <v>6.2899999618530273</v>
      </c>
      <c r="HF522" s="11">
        <v>1.2599999904632568</v>
      </c>
      <c r="HG522" s="11">
        <v>0.2199999988079071</v>
      </c>
      <c r="HH522" s="11">
        <v>12.310000419616699</v>
      </c>
      <c r="HI522" s="11">
        <v>0.34000000357627869</v>
      </c>
      <c r="HJ522" s="11">
        <v>7.9200000762939453</v>
      </c>
      <c r="HK522" s="11">
        <v>59.669998168945313</v>
      </c>
      <c r="HL522" s="11">
        <v>1.0900000333786011</v>
      </c>
      <c r="HM522" s="11">
        <v>0.12999999523162842</v>
      </c>
      <c r="HN522" s="11">
        <v>0</v>
      </c>
      <c r="HO522" s="11">
        <v>2.2400000095367432</v>
      </c>
      <c r="HP522" s="11">
        <v>7.0399999618530273</v>
      </c>
      <c r="HQ522" s="11">
        <v>3.9700000286102295</v>
      </c>
      <c r="HR522" s="11">
        <v>8.4799995422363281</v>
      </c>
      <c r="HS522" s="11">
        <v>5.5199999809265137</v>
      </c>
      <c r="HT522" s="11">
        <v>4.1700000762939453</v>
      </c>
      <c r="HU522" s="11">
        <v>11.890000343322754</v>
      </c>
      <c r="HV522" s="11">
        <v>0</v>
      </c>
    </row>
    <row r="523" spans="1:230" x14ac:dyDescent="0.3">
      <c r="A523" s="8">
        <v>23497</v>
      </c>
      <c r="B523" s="11">
        <v>196.3974609375</v>
      </c>
      <c r="C523" s="11">
        <v>940.08892822265625</v>
      </c>
      <c r="D523" s="11">
        <v>199.132568359375</v>
      </c>
      <c r="E523" s="11">
        <v>0</v>
      </c>
      <c r="F523" s="11">
        <v>0.57999998331069946</v>
      </c>
      <c r="G523" s="11">
        <v>3.2200000286102295</v>
      </c>
      <c r="H523" s="11">
        <v>40.889999389648438</v>
      </c>
      <c r="I523" s="11">
        <v>0.99000000953674316</v>
      </c>
      <c r="J523" s="11">
        <v>2.1700000762939453</v>
      </c>
      <c r="K523" s="11">
        <v>1.0800000429153442</v>
      </c>
      <c r="L523" s="11">
        <v>4.3400001525878906</v>
      </c>
      <c r="M523" s="11">
        <v>6.7600002288818359</v>
      </c>
      <c r="N523" s="11">
        <v>0</v>
      </c>
      <c r="O523" s="11">
        <v>4.440000057220459</v>
      </c>
      <c r="P523" s="11">
        <v>0.25999999046325684</v>
      </c>
      <c r="Q523" s="11">
        <v>0</v>
      </c>
      <c r="R523" s="11">
        <v>1.9600000381469727</v>
      </c>
      <c r="S523" s="11">
        <v>4</v>
      </c>
      <c r="T523" s="11">
        <v>3.8299999237060547</v>
      </c>
      <c r="U523" s="11">
        <v>10.609999656677246</v>
      </c>
      <c r="V523" s="11">
        <v>0.27000001072883606</v>
      </c>
      <c r="W523" s="11">
        <v>0.97000002861022949</v>
      </c>
      <c r="X523" s="11">
        <v>1.0499999523162842</v>
      </c>
      <c r="Y523" s="11">
        <v>18.090000152587891</v>
      </c>
      <c r="Z523" s="11">
        <v>22.620000839233398</v>
      </c>
      <c r="AA523" s="11">
        <v>7.7600002288818359</v>
      </c>
      <c r="AB523" s="11">
        <v>7.7300000190734863</v>
      </c>
      <c r="AC523" s="11">
        <v>0</v>
      </c>
      <c r="AD523" s="11">
        <v>5.2800002098083496</v>
      </c>
      <c r="AE523" s="11">
        <v>0</v>
      </c>
      <c r="AF523" s="11">
        <v>0</v>
      </c>
      <c r="AG523" s="11">
        <v>2.7200000286102295</v>
      </c>
      <c r="AH523" s="11">
        <v>0</v>
      </c>
      <c r="AI523" s="11">
        <v>8.25</v>
      </c>
      <c r="AJ523" s="11">
        <v>0</v>
      </c>
      <c r="AK523" s="11">
        <v>0.23000000417232513</v>
      </c>
      <c r="AL523" s="11">
        <v>0</v>
      </c>
      <c r="AM523" s="11">
        <v>3.3199999332427979</v>
      </c>
      <c r="AN523" s="11">
        <v>10.020000457763672</v>
      </c>
      <c r="AO523" s="11">
        <v>7.0000000298023224E-2</v>
      </c>
      <c r="AP523" s="11">
        <v>0.31999999284744263</v>
      </c>
      <c r="AQ523" s="11">
        <v>0.25</v>
      </c>
      <c r="AR523" s="11">
        <v>0.99000000953674316</v>
      </c>
      <c r="AS523" s="11">
        <v>3.9900000095367432</v>
      </c>
      <c r="AT523" s="38">
        <v>3.9900000095367432</v>
      </c>
      <c r="AU523" s="11">
        <v>0.17000000178813934</v>
      </c>
      <c r="AV523" s="11">
        <v>7.0799999237060547</v>
      </c>
      <c r="AW523" s="11">
        <v>0.20999999344348907</v>
      </c>
      <c r="AX523" s="11">
        <v>12.060000419616699</v>
      </c>
      <c r="AY523" s="11">
        <v>20.649999618530273</v>
      </c>
      <c r="AZ523" s="11">
        <v>0</v>
      </c>
      <c r="BA523" s="11">
        <v>7.0500001907348633</v>
      </c>
      <c r="BB523" s="11">
        <v>0.2800000011920929</v>
      </c>
      <c r="BC523" s="11">
        <v>7.380000114440918</v>
      </c>
      <c r="BD523" s="11">
        <v>0.2199999988079071</v>
      </c>
      <c r="BE523" s="11">
        <v>3.3900001049041748</v>
      </c>
      <c r="BF523" s="11">
        <v>0.15000000596046448</v>
      </c>
      <c r="BG523" s="11">
        <v>0.62999999523162842</v>
      </c>
      <c r="BH523" s="11">
        <v>0.33000001311302185</v>
      </c>
      <c r="BI523" s="11">
        <v>0.36000001430511475</v>
      </c>
      <c r="BJ523" s="11">
        <v>1.6699999570846558</v>
      </c>
      <c r="BK523" s="11">
        <v>1.9099999666213989</v>
      </c>
      <c r="BL523" s="11">
        <v>1.9500000476837158</v>
      </c>
      <c r="BM523" s="11">
        <v>18.209999084472656</v>
      </c>
      <c r="BN523" s="11">
        <v>0</v>
      </c>
      <c r="BO523" s="11">
        <v>16.329999923706055</v>
      </c>
      <c r="BP523" s="11">
        <v>2.4100000858306885</v>
      </c>
      <c r="BQ523" s="11">
        <v>54.459999084472656</v>
      </c>
      <c r="BR523" s="11">
        <v>0.74000000953674316</v>
      </c>
      <c r="BS523" s="11">
        <v>1.3600000143051147</v>
      </c>
      <c r="BT523" s="11">
        <v>1.3999999761581421</v>
      </c>
      <c r="BU523" s="11">
        <v>22.860000610351563</v>
      </c>
      <c r="BV523" s="11">
        <v>2.9100000858306885</v>
      </c>
      <c r="BW523" s="11">
        <v>1.1000000238418579</v>
      </c>
      <c r="BX523" s="11">
        <v>3.0799999237060547</v>
      </c>
      <c r="BY523" s="11">
        <v>0</v>
      </c>
      <c r="BZ523" s="11">
        <v>9.9700002670288086</v>
      </c>
      <c r="CA523" s="11">
        <v>2.4100000858306885</v>
      </c>
      <c r="CB523" s="11">
        <v>14.710000038146973</v>
      </c>
      <c r="CC523" s="11">
        <v>2.1700000762939453</v>
      </c>
      <c r="CD523" s="11">
        <v>0.34000000357627869</v>
      </c>
      <c r="CE523" s="11">
        <v>0</v>
      </c>
      <c r="CF523" s="11">
        <v>7.679999828338623</v>
      </c>
      <c r="CG523" s="11">
        <v>0</v>
      </c>
      <c r="CH523" s="11">
        <v>5.309999942779541</v>
      </c>
      <c r="CI523" s="11">
        <v>23.139999389648438</v>
      </c>
      <c r="CJ523" s="11">
        <v>2.7999999523162842</v>
      </c>
      <c r="CK523" s="11">
        <v>0.88066112995147705</v>
      </c>
      <c r="CL523" s="11">
        <v>62.720001220703125</v>
      </c>
      <c r="CM523" s="11">
        <v>6.9000000953674316</v>
      </c>
      <c r="CN523" s="11">
        <v>0.180440753698349</v>
      </c>
      <c r="CO523" s="11">
        <v>0</v>
      </c>
      <c r="CP523" s="11">
        <v>0</v>
      </c>
      <c r="CQ523" s="11">
        <v>10.439999580383301</v>
      </c>
      <c r="CR523" s="11">
        <v>1.2999999523162842</v>
      </c>
      <c r="CS523" s="11">
        <v>0</v>
      </c>
      <c r="CT523" s="11">
        <v>10.020000457763672</v>
      </c>
      <c r="CU523" s="11">
        <v>0.28999999165534973</v>
      </c>
      <c r="CV523" s="11">
        <v>0.34000000357627869</v>
      </c>
      <c r="CW523" s="11">
        <v>10.649999618530273</v>
      </c>
      <c r="CX523" s="11">
        <v>0.14000000059604645</v>
      </c>
      <c r="CY523" s="11">
        <v>1.4800000190734863</v>
      </c>
      <c r="CZ523" s="11">
        <v>30.430000305175781</v>
      </c>
      <c r="DA523" s="11">
        <v>2.0799999237060547</v>
      </c>
      <c r="DB523" s="11">
        <v>3.8599998950958252</v>
      </c>
      <c r="DC523" s="11">
        <v>0</v>
      </c>
      <c r="DD523" s="11">
        <v>0</v>
      </c>
      <c r="DE523" s="11">
        <v>2.5499999523162842</v>
      </c>
      <c r="DF523" s="11">
        <v>3.190000057220459</v>
      </c>
      <c r="DG523" s="11">
        <v>0.28999999165534973</v>
      </c>
      <c r="DH523" s="11">
        <v>0</v>
      </c>
      <c r="DI523" s="11">
        <v>77.849998474121094</v>
      </c>
      <c r="DJ523" s="11">
        <v>79.75152587890625</v>
      </c>
      <c r="DK523" s="11">
        <v>4.0716032981872559</v>
      </c>
      <c r="DL523" s="11">
        <v>17.540000915527344</v>
      </c>
      <c r="DM523" s="11">
        <v>3.3399999141693115</v>
      </c>
      <c r="DN523" s="11">
        <v>19.409999847412109</v>
      </c>
      <c r="DO523" s="11">
        <v>7.1999998092651367</v>
      </c>
      <c r="DP523" s="11">
        <v>85.55999755859375</v>
      </c>
      <c r="DQ523" s="11">
        <v>10.770000457763672</v>
      </c>
      <c r="DR523" s="11">
        <v>4.7199997901916504</v>
      </c>
      <c r="DS523" s="38">
        <v>4.7199997901916504</v>
      </c>
      <c r="DT523" s="11">
        <v>1.2599999904632568</v>
      </c>
      <c r="DU523" s="38">
        <v>5.1399998664855957</v>
      </c>
      <c r="DV523" s="11">
        <v>5.1399998664855957</v>
      </c>
      <c r="DW523" s="11">
        <v>3.4100000858306885</v>
      </c>
      <c r="DX523" s="11">
        <v>0</v>
      </c>
      <c r="DY523" s="11">
        <v>22.430000305175781</v>
      </c>
      <c r="DZ523" s="11">
        <v>2.2000000476837158</v>
      </c>
      <c r="EA523" s="11">
        <v>16.360000610351563</v>
      </c>
      <c r="EB523" s="11">
        <v>127.73999786376953</v>
      </c>
      <c r="EC523" s="11">
        <v>2.5548000335693359</v>
      </c>
      <c r="ED523" s="11">
        <v>125.18520355224609</v>
      </c>
      <c r="EE523" s="11">
        <v>10.239999771118164</v>
      </c>
      <c r="EF523" s="11">
        <v>0</v>
      </c>
      <c r="EG523" s="11">
        <v>2.7899999618530273</v>
      </c>
      <c r="EH523" s="11">
        <v>9.9999997764825821E-3</v>
      </c>
      <c r="EI523" s="11">
        <v>1.9999999552965164E-2</v>
      </c>
      <c r="EJ523" s="11">
        <v>20.139999389648438</v>
      </c>
      <c r="EK523" s="11">
        <v>35.319999694824219</v>
      </c>
      <c r="EL523" s="11">
        <v>1.6799999475479126</v>
      </c>
      <c r="EM523" s="11">
        <v>23.75</v>
      </c>
      <c r="EN523" s="11">
        <v>41.069999694824219</v>
      </c>
      <c r="EO523" s="11">
        <v>68.089996337890625</v>
      </c>
      <c r="EP523" s="11">
        <v>0</v>
      </c>
      <c r="EQ523" s="11">
        <v>0</v>
      </c>
      <c r="ER523" s="11">
        <v>11.350000381469727</v>
      </c>
      <c r="ES523" s="11">
        <v>1.440000057220459</v>
      </c>
      <c r="ET523" s="11">
        <v>25.489999771118164</v>
      </c>
      <c r="EU523" s="38">
        <v>7.0199999809265137</v>
      </c>
      <c r="EV523" s="11">
        <v>7.0199999809265137</v>
      </c>
      <c r="EW523" s="11">
        <v>0</v>
      </c>
      <c r="EX523" s="11">
        <v>58.520000457763672</v>
      </c>
      <c r="EY523" s="11">
        <v>6.3400001525878906</v>
      </c>
      <c r="EZ523" s="11">
        <v>0.57999998331069946</v>
      </c>
      <c r="FA523" s="11">
        <v>20.739999771118164</v>
      </c>
      <c r="FB523" s="11">
        <v>1.5199999809265137</v>
      </c>
      <c r="FC523" s="11">
        <v>5.7199997901916504</v>
      </c>
      <c r="FD523" s="11">
        <v>0</v>
      </c>
      <c r="FE523" s="11">
        <v>50.770000457763672</v>
      </c>
      <c r="FF523" s="11">
        <v>0</v>
      </c>
      <c r="FG523" s="11">
        <v>5.000000074505806E-2</v>
      </c>
      <c r="FH523" s="11">
        <v>0.43999999761581421</v>
      </c>
      <c r="FI523" s="11">
        <v>6.7899999618530273</v>
      </c>
      <c r="FJ523" s="11">
        <v>53.040000915527344</v>
      </c>
      <c r="FK523" s="11">
        <v>0.86000001430511475</v>
      </c>
      <c r="FL523" s="11">
        <v>0.87000000476837158</v>
      </c>
      <c r="FM523" s="11">
        <v>3.7599999904632568</v>
      </c>
      <c r="FN523" s="11">
        <v>0.47999998927116394</v>
      </c>
      <c r="FO523" s="11">
        <v>1.9700000286102295</v>
      </c>
      <c r="FP523" s="11">
        <v>0</v>
      </c>
      <c r="FQ523" s="11">
        <v>4.5300002098083496</v>
      </c>
      <c r="FR523" s="11">
        <v>4.3499999046325684</v>
      </c>
      <c r="FS523" s="11">
        <v>9.6099996566772461</v>
      </c>
      <c r="FT523" s="11">
        <v>0</v>
      </c>
      <c r="FU523" s="11">
        <v>11.470000267028809</v>
      </c>
      <c r="FV523" s="11">
        <v>1.7599999904632568</v>
      </c>
      <c r="FW523" s="11">
        <v>1.9099999666213989</v>
      </c>
      <c r="FX523" s="11">
        <v>3.119999885559082</v>
      </c>
      <c r="FY523" s="11">
        <v>0</v>
      </c>
      <c r="FZ523" s="11">
        <v>4.0999999046325684</v>
      </c>
      <c r="GA523" s="11">
        <v>12.270000457763672</v>
      </c>
      <c r="GB523" s="11">
        <v>7.190000057220459</v>
      </c>
      <c r="GC523" s="11">
        <v>0.47999998927116394</v>
      </c>
      <c r="GD523" s="11">
        <v>0.77117645740509033</v>
      </c>
      <c r="GE523" s="11">
        <v>3.4200000762939453</v>
      </c>
      <c r="GF523" s="11">
        <v>5.940000057220459</v>
      </c>
      <c r="GG523" s="38">
        <v>5.940000057220459</v>
      </c>
      <c r="GH523" s="11">
        <v>5.1399998664855957</v>
      </c>
      <c r="GI523" s="38">
        <v>5.9999998658895493E-2</v>
      </c>
      <c r="GJ523" s="11">
        <v>5.9999998658895493E-2</v>
      </c>
      <c r="GK523" s="38">
        <v>4.5300002098083496</v>
      </c>
      <c r="GL523" s="11">
        <v>4.5300002098083496</v>
      </c>
      <c r="GM523" s="11">
        <v>0</v>
      </c>
      <c r="GN523" s="11">
        <v>9.1000003814697266</v>
      </c>
      <c r="GO523" s="11">
        <v>22.379999160766602</v>
      </c>
      <c r="GP523" s="11">
        <v>4.0900001525878906</v>
      </c>
      <c r="GQ523" s="11">
        <v>364.48001098632813</v>
      </c>
      <c r="GR523" s="11">
        <v>4.0799999237060547</v>
      </c>
      <c r="GS523" s="11">
        <v>9.9999997764825821E-3</v>
      </c>
      <c r="GT523" s="11">
        <v>1.9999999552965164E-2</v>
      </c>
      <c r="GU523" s="11">
        <v>1.0399999618530273</v>
      </c>
      <c r="GV523" s="11">
        <v>8.2100000381469727</v>
      </c>
      <c r="GW523" s="11">
        <v>0</v>
      </c>
      <c r="GX523" s="11">
        <v>22.870000839233398</v>
      </c>
      <c r="GY523" s="11">
        <v>40.560001373291016</v>
      </c>
      <c r="GZ523" s="11">
        <v>0</v>
      </c>
      <c r="HA523" s="11">
        <v>3.3299999237060547</v>
      </c>
      <c r="HB523" s="11">
        <v>5.9200000762939453</v>
      </c>
      <c r="HC523" s="11">
        <v>7.1399998664855957</v>
      </c>
      <c r="HD523" s="11">
        <v>11.659999847412109</v>
      </c>
      <c r="HE523" s="11">
        <v>16.709999084472656</v>
      </c>
      <c r="HF523" s="11">
        <v>2.1800000667572021</v>
      </c>
      <c r="HG523" s="11">
        <v>0.11999999731779099</v>
      </c>
      <c r="HH523" s="11">
        <v>19.319999694824219</v>
      </c>
      <c r="HI523" s="11">
        <v>0.85000002384185791</v>
      </c>
      <c r="HJ523" s="11">
        <v>9.2700004577636719</v>
      </c>
      <c r="HK523" s="11">
        <v>83.160003662109375</v>
      </c>
      <c r="HL523" s="11">
        <v>0.94999998807907104</v>
      </c>
      <c r="HM523" s="11">
        <v>0.14000000059604645</v>
      </c>
      <c r="HN523" s="11">
        <v>0</v>
      </c>
      <c r="HO523" s="11">
        <v>8.9499998092651367</v>
      </c>
      <c r="HP523" s="11">
        <v>21.979999542236328</v>
      </c>
      <c r="HQ523" s="11">
        <v>5.9600000381469727</v>
      </c>
      <c r="HR523" s="11">
        <v>12.729999542236328</v>
      </c>
      <c r="HS523" s="11">
        <v>8.2899999618530273</v>
      </c>
      <c r="HT523" s="11">
        <v>4.6999998092651367</v>
      </c>
      <c r="HU523" s="11">
        <v>18.790000915527344</v>
      </c>
      <c r="HV523" s="11">
        <v>0.20000000298023224</v>
      </c>
    </row>
    <row r="524" spans="1:230" x14ac:dyDescent="0.3">
      <c r="A524" s="8">
        <v>23528</v>
      </c>
      <c r="B524" s="11">
        <v>261.619384765625</v>
      </c>
      <c r="C524" s="11">
        <v>742.80596923828125</v>
      </c>
      <c r="D524" s="11">
        <v>255.62681579589844</v>
      </c>
      <c r="E524" s="11">
        <v>0</v>
      </c>
      <c r="F524" s="11">
        <v>0.56000000238418579</v>
      </c>
      <c r="G524" s="11">
        <v>3.1099998950958252</v>
      </c>
      <c r="H524" s="11">
        <v>45.490001678466797</v>
      </c>
      <c r="I524" s="11">
        <v>2.0199999809265137</v>
      </c>
      <c r="J524" s="11">
        <v>2.3399999141693115</v>
      </c>
      <c r="K524" s="11">
        <v>0.9100000262260437</v>
      </c>
      <c r="L524" s="11">
        <v>4.3299999237060547</v>
      </c>
      <c r="M524" s="11">
        <v>5.3400001525878906</v>
      </c>
      <c r="N524" s="11">
        <v>0</v>
      </c>
      <c r="O524" s="11">
        <v>2.5899999141693115</v>
      </c>
      <c r="P524" s="11">
        <v>0.11999999731779099</v>
      </c>
      <c r="Q524" s="11">
        <v>0</v>
      </c>
      <c r="R524" s="11">
        <v>1.3500000238418579</v>
      </c>
      <c r="S524" s="11">
        <v>4.2100000381469727</v>
      </c>
      <c r="T524" s="11">
        <v>2.7699999809265137</v>
      </c>
      <c r="U524" s="11">
        <v>19.079999923706055</v>
      </c>
      <c r="V524" s="11">
        <v>0.20000000298023224</v>
      </c>
      <c r="W524" s="11">
        <v>11.430000305175781</v>
      </c>
      <c r="X524" s="11">
        <v>0.18999999761581421</v>
      </c>
      <c r="Y524" s="11">
        <v>14.609999656677246</v>
      </c>
      <c r="Z524" s="11">
        <v>23.040000915527344</v>
      </c>
      <c r="AA524" s="11">
        <v>9.1499996185302734</v>
      </c>
      <c r="AB524" s="11">
        <v>11.319999694824219</v>
      </c>
      <c r="AC524" s="11">
        <v>0</v>
      </c>
      <c r="AD524" s="11">
        <v>4.440000057220459</v>
      </c>
      <c r="AE524" s="11">
        <v>0</v>
      </c>
      <c r="AF524" s="11">
        <v>0</v>
      </c>
      <c r="AG524" s="11">
        <v>7.3600001335144043</v>
      </c>
      <c r="AH524" s="11">
        <v>0</v>
      </c>
      <c r="AI524" s="11">
        <v>19.129999160766602</v>
      </c>
      <c r="AJ524" s="11">
        <v>0</v>
      </c>
      <c r="AK524" s="11">
        <v>0.10999999940395355</v>
      </c>
      <c r="AL524" s="11">
        <v>0</v>
      </c>
      <c r="AM524" s="11">
        <v>1.3200000524520874</v>
      </c>
      <c r="AN524" s="11">
        <v>7.3600001335144043</v>
      </c>
      <c r="AO524" s="11">
        <v>9.9999997764825821E-3</v>
      </c>
      <c r="AP524" s="11">
        <v>3.7599999904632568</v>
      </c>
      <c r="AQ524" s="11">
        <v>0.15999999642372131</v>
      </c>
      <c r="AR524" s="11">
        <v>1.3200000524520874</v>
      </c>
      <c r="AS524" s="11">
        <v>6.3299999237060547</v>
      </c>
      <c r="AT524" s="38">
        <v>6.3299999237060547</v>
      </c>
      <c r="AU524" s="11">
        <v>1.940000057220459</v>
      </c>
      <c r="AV524" s="11">
        <v>10.319999694824219</v>
      </c>
      <c r="AW524" s="11">
        <v>0.10000000149011612</v>
      </c>
      <c r="AX524" s="11">
        <v>10.800000190734863</v>
      </c>
      <c r="AY524" s="11">
        <v>20.440000534057617</v>
      </c>
      <c r="AZ524" s="11">
        <v>0</v>
      </c>
      <c r="BA524" s="11">
        <v>6.2199997901916504</v>
      </c>
      <c r="BB524" s="11">
        <v>0.34999999403953552</v>
      </c>
      <c r="BC524" s="11">
        <v>3.5399999618530273</v>
      </c>
      <c r="BD524" s="11">
        <v>0.10000000149011612</v>
      </c>
      <c r="BE524" s="11">
        <v>7.0399999618530273</v>
      </c>
      <c r="BF524" s="11">
        <v>3.9999999105930328E-2</v>
      </c>
      <c r="BG524" s="11">
        <v>0.30000001192092896</v>
      </c>
      <c r="BH524" s="11">
        <v>0.15999999642372131</v>
      </c>
      <c r="BI524" s="11">
        <v>0.15999999642372131</v>
      </c>
      <c r="BJ524" s="11">
        <v>0.74000000953674316</v>
      </c>
      <c r="BK524" s="11">
        <v>0.85000002384185791</v>
      </c>
      <c r="BL524" s="11">
        <v>0.5899999737739563</v>
      </c>
      <c r="BM524" s="11">
        <v>36.229999542236328</v>
      </c>
      <c r="BN524" s="11">
        <v>0</v>
      </c>
      <c r="BO524" s="11">
        <v>13.829999923706055</v>
      </c>
      <c r="BP524" s="11">
        <v>1.4099999666213989</v>
      </c>
      <c r="BQ524" s="11">
        <v>48.340000152587891</v>
      </c>
      <c r="BR524" s="11">
        <v>0.52999997138977051</v>
      </c>
      <c r="BS524" s="11">
        <v>3.1400001049041748</v>
      </c>
      <c r="BT524" s="11">
        <v>0.86000001430511475</v>
      </c>
      <c r="BU524" s="11">
        <v>33.229999542236328</v>
      </c>
      <c r="BV524" s="11">
        <v>2.5399999618530273</v>
      </c>
      <c r="BW524" s="11">
        <v>0.5</v>
      </c>
      <c r="BX524" s="11">
        <v>1.4800000190734863</v>
      </c>
      <c r="BY524" s="11">
        <v>0</v>
      </c>
      <c r="BZ524" s="11">
        <v>23.680000305175781</v>
      </c>
      <c r="CA524" s="11">
        <v>2.4300000667572021</v>
      </c>
      <c r="CB524" s="11">
        <v>20.129999160766602</v>
      </c>
      <c r="CC524" s="11">
        <v>3.9100000858306885</v>
      </c>
      <c r="CD524" s="11">
        <v>0.15999999642372131</v>
      </c>
      <c r="CE524" s="11">
        <v>0</v>
      </c>
      <c r="CF524" s="11">
        <v>9.5500001907348633</v>
      </c>
      <c r="CG524" s="11">
        <v>0</v>
      </c>
      <c r="CH524" s="11">
        <v>6.2600002288818359</v>
      </c>
      <c r="CI524" s="11">
        <v>34.340000152587891</v>
      </c>
      <c r="CJ524" s="11">
        <v>1.690000057220459</v>
      </c>
      <c r="CK524" s="11">
        <v>0.26624131202697754</v>
      </c>
      <c r="CL524" s="11">
        <v>166.99000549316406</v>
      </c>
      <c r="CM524" s="11">
        <v>13.369999885559082</v>
      </c>
      <c r="CN524" s="11">
        <v>0.1207665428519249</v>
      </c>
      <c r="CO524" s="11">
        <v>0</v>
      </c>
      <c r="CP524" s="11">
        <v>0</v>
      </c>
      <c r="CQ524" s="11">
        <v>19.850000381469727</v>
      </c>
      <c r="CR524" s="11">
        <v>1.0700000524520874</v>
      </c>
      <c r="CS524" s="11">
        <v>0</v>
      </c>
      <c r="CT524" s="11">
        <v>14.039999961853027</v>
      </c>
      <c r="CU524" s="11">
        <v>0.14000000059604645</v>
      </c>
      <c r="CV524" s="11">
        <v>0.15999999642372131</v>
      </c>
      <c r="CW524" s="11">
        <v>13.029999732971191</v>
      </c>
      <c r="CX524" s="11">
        <v>0</v>
      </c>
      <c r="CY524" s="11">
        <v>0.88999998569488525</v>
      </c>
      <c r="CZ524" s="11">
        <v>59.849998474121094</v>
      </c>
      <c r="DA524" s="11">
        <v>3.0899999141693115</v>
      </c>
      <c r="DB524" s="11">
        <v>4.869999885559082</v>
      </c>
      <c r="DC524" s="11">
        <v>0</v>
      </c>
      <c r="DD524" s="11">
        <v>0</v>
      </c>
      <c r="DE524" s="11">
        <v>4.8499999046325684</v>
      </c>
      <c r="DF524" s="11">
        <v>5.4800000190734863</v>
      </c>
      <c r="DG524" s="11">
        <v>0.36000001430511475</v>
      </c>
      <c r="DH524" s="11">
        <v>0</v>
      </c>
      <c r="DI524" s="11">
        <v>141.99000549316406</v>
      </c>
      <c r="DJ524" s="11">
        <v>83.453163146972656</v>
      </c>
      <c r="DK524" s="11">
        <v>1.4492673873901367</v>
      </c>
      <c r="DL524" s="11">
        <v>12.079999923706055</v>
      </c>
      <c r="DM524" s="11">
        <v>5.2199997901916504</v>
      </c>
      <c r="DN524" s="11">
        <v>30.290000915527344</v>
      </c>
      <c r="DO524" s="11">
        <v>2.690000057220459</v>
      </c>
      <c r="DP524" s="11">
        <v>84.839996337890625</v>
      </c>
      <c r="DQ524" s="11">
        <v>14.420000076293945</v>
      </c>
      <c r="DR524" s="11">
        <v>4.4600000381469727</v>
      </c>
      <c r="DS524" s="38">
        <v>4.4600000381469727</v>
      </c>
      <c r="DT524" s="11">
        <v>1.3300000429153442</v>
      </c>
      <c r="DU524" s="38">
        <v>10.220000267028809</v>
      </c>
      <c r="DV524" s="11">
        <v>10.220000267028809</v>
      </c>
      <c r="DW524" s="11">
        <v>8.5500001907348633</v>
      </c>
      <c r="DX524" s="11">
        <v>0</v>
      </c>
      <c r="DY524" s="11">
        <v>24.799999237060547</v>
      </c>
      <c r="DZ524" s="11">
        <v>1.8500000238418579</v>
      </c>
      <c r="EA524" s="11">
        <v>17.379999160766602</v>
      </c>
      <c r="EB524" s="11">
        <v>261.67001342773438</v>
      </c>
      <c r="EC524" s="11">
        <v>5.2333998680114746</v>
      </c>
      <c r="ED524" s="11">
        <v>256.43661499023438</v>
      </c>
      <c r="EE524" s="11">
        <v>10.210000038146973</v>
      </c>
      <c r="EF524" s="11">
        <v>0</v>
      </c>
      <c r="EG524" s="11">
        <v>0.85000002384185791</v>
      </c>
      <c r="EH524" s="11">
        <v>0</v>
      </c>
      <c r="EI524" s="11">
        <v>0</v>
      </c>
      <c r="EJ524" s="11">
        <v>22.409999847412109</v>
      </c>
      <c r="EK524" s="11">
        <v>27.180000305175781</v>
      </c>
      <c r="EL524" s="11">
        <v>2.2599999904632568</v>
      </c>
      <c r="EM524" s="11">
        <v>31.989999771118164</v>
      </c>
      <c r="EN524" s="11">
        <v>51.840000152587891</v>
      </c>
      <c r="EO524" s="11">
        <v>76.55999755859375</v>
      </c>
      <c r="EP524" s="11">
        <v>0</v>
      </c>
      <c r="EQ524" s="11">
        <v>0</v>
      </c>
      <c r="ER524" s="11">
        <v>9.9200000762939453</v>
      </c>
      <c r="ES524" s="11">
        <v>1.6799999475479126</v>
      </c>
      <c r="ET524" s="11">
        <v>29.870000839233398</v>
      </c>
      <c r="EU524" s="38">
        <v>13.449999809265137</v>
      </c>
      <c r="EV524" s="11">
        <v>13.449999809265137</v>
      </c>
      <c r="EW524" s="11">
        <v>0</v>
      </c>
      <c r="EX524" s="11">
        <v>85.839996337890625</v>
      </c>
      <c r="EY524" s="11">
        <v>3.880000114440918</v>
      </c>
      <c r="EZ524" s="11">
        <v>0.40999999642372131</v>
      </c>
      <c r="FA524" s="11">
        <v>12.789999961853027</v>
      </c>
      <c r="FB524" s="11">
        <v>0.9100000262260437</v>
      </c>
      <c r="FC524" s="11">
        <v>3.0699999332427979</v>
      </c>
      <c r="FD524" s="11">
        <v>0</v>
      </c>
      <c r="FE524" s="11">
        <v>40.470001220703125</v>
      </c>
      <c r="FF524" s="11">
        <v>0</v>
      </c>
      <c r="FG524" s="11">
        <v>1.9999999552965164E-2</v>
      </c>
      <c r="FH524" s="11">
        <v>0.27000001072883606</v>
      </c>
      <c r="FI524" s="11">
        <v>12.75</v>
      </c>
      <c r="FJ524" s="11">
        <v>62.930000305175781</v>
      </c>
      <c r="FK524" s="11">
        <v>0.61000001430511475</v>
      </c>
      <c r="FL524" s="11">
        <v>0.33000001311302185</v>
      </c>
      <c r="FM524" s="11">
        <v>3.5499999523162842</v>
      </c>
      <c r="FN524" s="11">
        <v>0.25999999046325684</v>
      </c>
      <c r="FO524" s="11">
        <v>4.0399999618530273</v>
      </c>
      <c r="FP524" s="11">
        <v>0</v>
      </c>
      <c r="FQ524" s="11">
        <v>3.6700000762939453</v>
      </c>
      <c r="FR524" s="11">
        <v>10.880000114440918</v>
      </c>
      <c r="FS524" s="11">
        <v>13.720000267028809</v>
      </c>
      <c r="FT524" s="11">
        <v>0</v>
      </c>
      <c r="FU524" s="11">
        <v>22.040000915527344</v>
      </c>
      <c r="FV524" s="11">
        <v>1.7000000476837158</v>
      </c>
      <c r="FW524" s="11">
        <v>0.85000002384185791</v>
      </c>
      <c r="FX524" s="11">
        <v>2.7899999618530273</v>
      </c>
      <c r="FY524" s="11">
        <v>13.119999885559082</v>
      </c>
      <c r="FZ524" s="11">
        <v>16.590000152587891</v>
      </c>
      <c r="GA524" s="11">
        <v>19.440000534057617</v>
      </c>
      <c r="GB524" s="11">
        <v>11.390000343322754</v>
      </c>
      <c r="GC524" s="11">
        <v>0.20999999344348907</v>
      </c>
      <c r="GD524" s="11">
        <v>0.11725490540266037</v>
      </c>
      <c r="GE524" s="11">
        <v>0.51999998092651367</v>
      </c>
      <c r="GF524" s="11">
        <v>4.940000057220459</v>
      </c>
      <c r="GG524" s="38">
        <v>4.940000057220459</v>
      </c>
      <c r="GH524" s="11">
        <v>6.3899998664855957</v>
      </c>
      <c r="GI524" s="38">
        <v>7.9999998211860657E-2</v>
      </c>
      <c r="GJ524" s="11">
        <v>7.9999998211860657E-2</v>
      </c>
      <c r="GK524" s="38">
        <v>8.5</v>
      </c>
      <c r="GL524" s="11">
        <v>8.5</v>
      </c>
      <c r="GM524" s="11">
        <v>0</v>
      </c>
      <c r="GN524" s="11">
        <v>14.930000305175781</v>
      </c>
      <c r="GO524" s="11">
        <v>38.360000610351563</v>
      </c>
      <c r="GP524" s="11">
        <v>2.5899999141693115</v>
      </c>
      <c r="GQ524" s="11">
        <v>300.47000122070313</v>
      </c>
      <c r="GR524" s="11">
        <v>7.7199997901916504</v>
      </c>
      <c r="GS524" s="11">
        <v>0</v>
      </c>
      <c r="GT524" s="11">
        <v>0</v>
      </c>
      <c r="GU524" s="11">
        <v>0.73000001907348633</v>
      </c>
      <c r="GV524" s="11">
        <v>13.010000228881836</v>
      </c>
      <c r="GW524" s="11">
        <v>0</v>
      </c>
      <c r="GX524" s="11">
        <v>19.809999465942383</v>
      </c>
      <c r="GY524" s="11">
        <v>91.5</v>
      </c>
      <c r="GZ524" s="11">
        <v>0</v>
      </c>
      <c r="HA524" s="11">
        <v>0.60000002384185791</v>
      </c>
      <c r="HB524" s="11">
        <v>0</v>
      </c>
      <c r="HC524" s="11">
        <v>5.5199999809265137</v>
      </c>
      <c r="HD524" s="11">
        <v>19.829999923706055</v>
      </c>
      <c r="HE524" s="11">
        <v>16.870000839233398</v>
      </c>
      <c r="HF524" s="11">
        <v>1.5499999523162842</v>
      </c>
      <c r="HG524" s="11">
        <v>5.9999998658895493E-2</v>
      </c>
      <c r="HH524" s="11">
        <v>3.1500000953674316</v>
      </c>
      <c r="HI524" s="11">
        <v>0.74000000953674316</v>
      </c>
      <c r="HJ524" s="11">
        <v>5.820000171661377</v>
      </c>
      <c r="HK524" s="11">
        <v>93.830001831054688</v>
      </c>
      <c r="HL524" s="11">
        <v>0.57999998331069946</v>
      </c>
      <c r="HM524" s="11">
        <v>7.0000000298023224E-2</v>
      </c>
      <c r="HN524" s="11">
        <v>0</v>
      </c>
      <c r="HO524" s="11">
        <v>20.190000534057617</v>
      </c>
      <c r="HP524" s="11">
        <v>29.760000228881836</v>
      </c>
      <c r="HQ524" s="11">
        <v>5.75</v>
      </c>
      <c r="HR524" s="11">
        <v>12.279999732971191</v>
      </c>
      <c r="HS524" s="11">
        <v>8</v>
      </c>
      <c r="HT524" s="11">
        <v>1.6299999952316284</v>
      </c>
      <c r="HU524" s="11">
        <v>7.4899997711181641</v>
      </c>
      <c r="HV524" s="11">
        <v>2.369999885559082</v>
      </c>
    </row>
    <row r="525" spans="1:230" x14ac:dyDescent="0.3">
      <c r="A525" s="8">
        <v>23558</v>
      </c>
      <c r="B525" s="11">
        <v>237.90428161621094</v>
      </c>
      <c r="C525" s="11">
        <v>493.27862548828125</v>
      </c>
      <c r="D525" s="11">
        <v>237.17350769042969</v>
      </c>
      <c r="E525" s="11">
        <v>9.9999997764825821E-3</v>
      </c>
      <c r="F525" s="11">
        <v>0.12999999523162842</v>
      </c>
      <c r="G525" s="11">
        <v>0.74000000953674316</v>
      </c>
      <c r="H525" s="11">
        <v>34.979999542236328</v>
      </c>
      <c r="I525" s="11">
        <v>1.7000000476837158</v>
      </c>
      <c r="J525" s="11">
        <v>0.74000000953674316</v>
      </c>
      <c r="K525" s="11">
        <v>0.25999999046325684</v>
      </c>
      <c r="L525" s="11">
        <v>3.0299999713897705</v>
      </c>
      <c r="M525" s="11">
        <v>1.8899999856948853</v>
      </c>
      <c r="N525" s="11">
        <v>0</v>
      </c>
      <c r="O525" s="11">
        <v>1.9299999475479126</v>
      </c>
      <c r="P525" s="11">
        <v>2.9999999329447746E-2</v>
      </c>
      <c r="Q525" s="11">
        <v>0</v>
      </c>
      <c r="R525" s="11">
        <v>0.97000002861022949</v>
      </c>
      <c r="S525" s="11">
        <v>2.130000114440918</v>
      </c>
      <c r="T525" s="11">
        <v>0.62999999523162842</v>
      </c>
      <c r="U525" s="11">
        <v>9.3000001907348633</v>
      </c>
      <c r="V525" s="11">
        <v>0.11999999731779099</v>
      </c>
      <c r="W525" s="11">
        <v>5.5900001525878906</v>
      </c>
      <c r="X525" s="11">
        <v>0.17000000178813934</v>
      </c>
      <c r="Y525" s="11">
        <v>8.3500003814697266</v>
      </c>
      <c r="Z525" s="11">
        <v>18.879999160766602</v>
      </c>
      <c r="AA525" s="11">
        <v>5.3000001907348633</v>
      </c>
      <c r="AB525" s="11">
        <v>7.7199997901916504</v>
      </c>
      <c r="AC525" s="11">
        <v>0</v>
      </c>
      <c r="AD525" s="11">
        <v>1.2899999618530273</v>
      </c>
      <c r="AE525" s="11">
        <v>0</v>
      </c>
      <c r="AF525" s="11">
        <v>0</v>
      </c>
      <c r="AG525" s="11">
        <v>6.0500001907348633</v>
      </c>
      <c r="AH525" s="11">
        <v>0</v>
      </c>
      <c r="AI525" s="11">
        <v>17.860000610351563</v>
      </c>
      <c r="AJ525" s="11">
        <v>0</v>
      </c>
      <c r="AK525" s="11">
        <v>3.9999999105930328E-2</v>
      </c>
      <c r="AL525" s="11">
        <v>0</v>
      </c>
      <c r="AM525" s="11">
        <v>0</v>
      </c>
      <c r="AN525" s="11">
        <v>6.2699999809265137</v>
      </c>
      <c r="AO525" s="11">
        <v>0</v>
      </c>
      <c r="AP525" s="11">
        <v>1.8400000333786011</v>
      </c>
      <c r="AQ525" s="11">
        <v>7.0000000298023224E-2</v>
      </c>
      <c r="AR525" s="11">
        <v>0.50999999046325684</v>
      </c>
      <c r="AS525" s="11">
        <v>2.1700000762939453</v>
      </c>
      <c r="AT525" s="38">
        <v>2.1700000762939453</v>
      </c>
      <c r="AU525" s="11">
        <v>0.94999998807907104</v>
      </c>
      <c r="AV525" s="11">
        <v>4.429999828338623</v>
      </c>
      <c r="AW525" s="11">
        <v>2.9999999329447746E-2</v>
      </c>
      <c r="AX525" s="11">
        <v>6.0199999809265137</v>
      </c>
      <c r="AY525" s="11">
        <v>6.3299999237060547</v>
      </c>
      <c r="AZ525" s="11">
        <v>0</v>
      </c>
      <c r="BA525" s="11">
        <v>3.6400001049041748</v>
      </c>
      <c r="BB525" s="11">
        <v>0.15999999642372131</v>
      </c>
      <c r="BC525" s="11">
        <v>0.69999998807907104</v>
      </c>
      <c r="BD525" s="11">
        <v>2.9999999329447746E-2</v>
      </c>
      <c r="BE525" s="11">
        <v>2.5199999809265137</v>
      </c>
      <c r="BF525" s="11">
        <v>0</v>
      </c>
      <c r="BG525" s="11">
        <v>0.10000000149011612</v>
      </c>
      <c r="BH525" s="11">
        <v>5.000000074505806E-2</v>
      </c>
      <c r="BI525" s="11">
        <v>9.9999997764825821E-3</v>
      </c>
      <c r="BJ525" s="11">
        <v>0.31000000238418579</v>
      </c>
      <c r="BK525" s="11">
        <v>0.34999999403953552</v>
      </c>
      <c r="BL525" s="11">
        <v>1.0700000524520874</v>
      </c>
      <c r="BM525" s="11">
        <v>22.120000839233398</v>
      </c>
      <c r="BN525" s="11">
        <v>0</v>
      </c>
      <c r="BO525" s="11">
        <v>8.5900001525878906</v>
      </c>
      <c r="BP525" s="11">
        <v>0.54000002145767212</v>
      </c>
      <c r="BQ525" s="11">
        <v>20.309999465942383</v>
      </c>
      <c r="BR525" s="11">
        <v>0.70999997854232788</v>
      </c>
      <c r="BS525" s="11">
        <v>2.6400001049041748</v>
      </c>
      <c r="BT525" s="11">
        <v>0.38999998569488525</v>
      </c>
      <c r="BU525" s="11">
        <v>17.719999313354492</v>
      </c>
      <c r="BV525" s="11">
        <v>2.0199999809265137</v>
      </c>
      <c r="BW525" s="11">
        <v>0.30000001192092896</v>
      </c>
      <c r="BX525" s="11">
        <v>0.47999998927116394</v>
      </c>
      <c r="BY525" s="11">
        <v>0</v>
      </c>
      <c r="BZ525" s="11">
        <v>14.569999694824219</v>
      </c>
      <c r="CA525" s="11">
        <v>0.75999999046325684</v>
      </c>
      <c r="CB525" s="11">
        <v>9.1999998092651367</v>
      </c>
      <c r="CC525" s="11">
        <v>1.8999999761581421</v>
      </c>
      <c r="CD525" s="11">
        <v>5.000000074505806E-2</v>
      </c>
      <c r="CE525" s="11">
        <v>0</v>
      </c>
      <c r="CF525" s="11">
        <v>3.5899999141693115</v>
      </c>
      <c r="CG525" s="11">
        <v>0</v>
      </c>
      <c r="CH525" s="11">
        <v>3.5</v>
      </c>
      <c r="CI525" s="11">
        <v>18.760000228881836</v>
      </c>
      <c r="CJ525" s="11">
        <v>0.76999998092651367</v>
      </c>
      <c r="CK525" s="11">
        <v>0.48138841986656189</v>
      </c>
      <c r="CL525" s="11">
        <v>130.92999267578125</v>
      </c>
      <c r="CM525" s="11">
        <v>7.0100002288818359</v>
      </c>
      <c r="CN525" s="11">
        <v>0.11638184636831284</v>
      </c>
      <c r="CO525" s="11">
        <v>0</v>
      </c>
      <c r="CP525" s="11">
        <v>0</v>
      </c>
      <c r="CQ525" s="11">
        <v>9.5500001907348633</v>
      </c>
      <c r="CR525" s="11">
        <v>0.23000000417232513</v>
      </c>
      <c r="CS525" s="11">
        <v>0</v>
      </c>
      <c r="CT525" s="11">
        <v>4.630000114440918</v>
      </c>
      <c r="CU525" s="11">
        <v>2.9999999329447746E-2</v>
      </c>
      <c r="CV525" s="11">
        <v>3.9999999105930328E-2</v>
      </c>
      <c r="CW525" s="11">
        <v>4.4099998474121094</v>
      </c>
      <c r="CX525" s="11">
        <v>0</v>
      </c>
      <c r="CY525" s="11">
        <v>0.61000001430511475</v>
      </c>
      <c r="CZ525" s="11">
        <v>44.900001525878906</v>
      </c>
      <c r="DA525" s="11">
        <v>0.77999997138977051</v>
      </c>
      <c r="DB525" s="11">
        <v>1.0199999809265137</v>
      </c>
      <c r="DC525" s="11">
        <v>9.9999997764825821E-3</v>
      </c>
      <c r="DD525" s="11">
        <v>0</v>
      </c>
      <c r="DE525" s="11">
        <v>2.9100000858306885</v>
      </c>
      <c r="DF525" s="11">
        <v>8</v>
      </c>
      <c r="DG525" s="11">
        <v>0.12999999523162842</v>
      </c>
      <c r="DH525" s="11">
        <v>0</v>
      </c>
      <c r="DI525" s="11">
        <v>82.779998779296875</v>
      </c>
      <c r="DJ525" s="11">
        <v>45.815670013427734</v>
      </c>
      <c r="DK525" s="11">
        <v>0.63718736171722412</v>
      </c>
      <c r="DL525" s="11">
        <v>5.690000057220459</v>
      </c>
      <c r="DM525" s="11">
        <v>2.0099999904632568</v>
      </c>
      <c r="DN525" s="11">
        <v>11.659999847412109</v>
      </c>
      <c r="DO525" s="11">
        <v>1.0700000524520874</v>
      </c>
      <c r="DP525" s="11">
        <v>37.979999542236328</v>
      </c>
      <c r="DQ525" s="11">
        <v>7.6700000762939453</v>
      </c>
      <c r="DR525" s="11">
        <v>2.2100000381469727</v>
      </c>
      <c r="DS525" s="38">
        <v>2.2100000381469727</v>
      </c>
      <c r="DT525" s="11">
        <v>0.67000001668930054</v>
      </c>
      <c r="DU525" s="38">
        <v>6.2399997711181641</v>
      </c>
      <c r="DV525" s="11">
        <v>6.2399997711181641</v>
      </c>
      <c r="DW525" s="11">
        <v>8.2299995422363281</v>
      </c>
      <c r="DX525" s="11">
        <v>0</v>
      </c>
      <c r="DY525" s="11">
        <v>11.930000305175781</v>
      </c>
      <c r="DZ525" s="11">
        <v>0.54000002145767212</v>
      </c>
      <c r="EA525" s="11">
        <v>12.770000457763672</v>
      </c>
      <c r="EB525" s="11">
        <v>203.55999755859375</v>
      </c>
      <c r="EC525" s="11">
        <v>4.071199893951416</v>
      </c>
      <c r="ED525" s="11">
        <v>199.48880004882813</v>
      </c>
      <c r="EE525" s="11">
        <v>7.1500000953674316</v>
      </c>
      <c r="EF525" s="11">
        <v>0</v>
      </c>
      <c r="EG525" s="11">
        <v>1.7200000286102295</v>
      </c>
      <c r="EH525" s="11">
        <v>0</v>
      </c>
      <c r="EI525" s="11">
        <v>0</v>
      </c>
      <c r="EJ525" s="11">
        <v>17.229999542236328</v>
      </c>
      <c r="EK525" s="11">
        <v>11.890000343322754</v>
      </c>
      <c r="EL525" s="11">
        <v>0.98000001907348633</v>
      </c>
      <c r="EM525" s="11">
        <v>13.829999923706055</v>
      </c>
      <c r="EN525" s="11">
        <v>23.129999160766602</v>
      </c>
      <c r="EO525" s="11">
        <v>43.930000305175781</v>
      </c>
      <c r="EP525" s="11">
        <v>0</v>
      </c>
      <c r="EQ525" s="11">
        <v>0</v>
      </c>
      <c r="ER525" s="11">
        <v>2.9600000381469727</v>
      </c>
      <c r="ES525" s="11">
        <v>0.60000002384185791</v>
      </c>
      <c r="ET525" s="11">
        <v>10.579999923706055</v>
      </c>
      <c r="EU525" s="38">
        <v>5.880000114440918</v>
      </c>
      <c r="EV525" s="11">
        <v>5.880000114440918</v>
      </c>
      <c r="EW525" s="11">
        <v>0</v>
      </c>
      <c r="EX525" s="11">
        <v>47.099998474121094</v>
      </c>
      <c r="EY525" s="11">
        <v>1.6499999761581421</v>
      </c>
      <c r="EZ525" s="11">
        <v>0.11999999731779099</v>
      </c>
      <c r="FA525" s="11">
        <v>4.0300002098083496</v>
      </c>
      <c r="FB525" s="11">
        <v>0.62999999523162842</v>
      </c>
      <c r="FC525" s="11">
        <v>1.440000057220459</v>
      </c>
      <c r="FD525" s="11">
        <v>0</v>
      </c>
      <c r="FE525" s="11">
        <v>42.849998474121094</v>
      </c>
      <c r="FF525" s="11">
        <v>0</v>
      </c>
      <c r="FG525" s="11">
        <v>0</v>
      </c>
      <c r="FH525" s="11">
        <v>0.11999999731779099</v>
      </c>
      <c r="FI525" s="11">
        <v>8.5600004196166992</v>
      </c>
      <c r="FJ525" s="11">
        <v>31.459999084472656</v>
      </c>
      <c r="FK525" s="11">
        <v>0.4699999988079071</v>
      </c>
      <c r="FL525" s="11">
        <v>7.0000000298023224E-2</v>
      </c>
      <c r="FM525" s="11">
        <v>3.2300000190734863</v>
      </c>
      <c r="FN525" s="11">
        <v>0.18999999761581421</v>
      </c>
      <c r="FO525" s="11">
        <v>3.4100000858306885</v>
      </c>
      <c r="FP525" s="11">
        <v>0</v>
      </c>
      <c r="FQ525" s="11">
        <v>1.5399999618530273</v>
      </c>
      <c r="FR525" s="11">
        <v>10.479999542236328</v>
      </c>
      <c r="FS525" s="11">
        <v>3.5299999713897705</v>
      </c>
      <c r="FT525" s="11">
        <v>0</v>
      </c>
      <c r="FU525" s="11">
        <v>12.920000076293945</v>
      </c>
      <c r="FV525" s="11">
        <v>0.93000000715255737</v>
      </c>
      <c r="FW525" s="11">
        <v>0.34999999403953552</v>
      </c>
      <c r="FX525" s="11">
        <v>2.0399999618530273</v>
      </c>
      <c r="FY525" s="11">
        <v>10.159999847412109</v>
      </c>
      <c r="FZ525" s="11">
        <v>10.880000114440918</v>
      </c>
      <c r="GA525" s="11">
        <v>10.5</v>
      </c>
      <c r="GB525" s="11">
        <v>6.1500000953674316</v>
      </c>
      <c r="GC525" s="11">
        <v>9.0000003576278687E-2</v>
      </c>
      <c r="GD525" s="11">
        <v>0.23000000417232513</v>
      </c>
      <c r="GE525" s="11">
        <v>1.0199999809265137</v>
      </c>
      <c r="GF525" s="11">
        <v>2.4700000286102295</v>
      </c>
      <c r="GG525" s="38">
        <v>2.4700000286102295</v>
      </c>
      <c r="GH525" s="11">
        <v>2.4000000953674316</v>
      </c>
      <c r="GI525" s="38">
        <v>2.9999999329447746E-2</v>
      </c>
      <c r="GJ525" s="11">
        <v>2.9999999329447746E-2</v>
      </c>
      <c r="GK525" s="38">
        <v>5.7100000381469727</v>
      </c>
      <c r="GL525" s="11">
        <v>5.7100000381469727</v>
      </c>
      <c r="GM525" s="11">
        <v>0</v>
      </c>
      <c r="GN525" s="11">
        <v>5.7100000381469727</v>
      </c>
      <c r="GO525" s="11">
        <v>15.810000419616699</v>
      </c>
      <c r="GP525" s="11">
        <v>0.69999998807907104</v>
      </c>
      <c r="GQ525" s="11">
        <v>317.489990234375</v>
      </c>
      <c r="GR525" s="11">
        <v>3.5699999332427979</v>
      </c>
      <c r="GS525" s="11">
        <v>0</v>
      </c>
      <c r="GT525" s="11">
        <v>0</v>
      </c>
      <c r="GU525" s="11">
        <v>0.20999999344348907</v>
      </c>
      <c r="GV525" s="11">
        <v>7.0300002098083496</v>
      </c>
      <c r="GW525" s="11">
        <v>0</v>
      </c>
      <c r="GX525" s="11">
        <v>5.5500001907348633</v>
      </c>
      <c r="GY525" s="11">
        <v>43.409999847412109</v>
      </c>
      <c r="GZ525" s="11">
        <v>0</v>
      </c>
      <c r="HA525" s="11">
        <v>0.52999997138977051</v>
      </c>
      <c r="HB525" s="11">
        <v>0</v>
      </c>
      <c r="HC525" s="11">
        <v>2.6500000953674316</v>
      </c>
      <c r="HD525" s="11">
        <v>9.9300003051757813</v>
      </c>
      <c r="HE525" s="11">
        <v>4.5399999618530273</v>
      </c>
      <c r="HF525" s="11">
        <v>1.190000057220459</v>
      </c>
      <c r="HG525" s="11">
        <v>1.9999999552965164E-2</v>
      </c>
      <c r="HH525" s="11">
        <v>0</v>
      </c>
      <c r="HI525" s="11">
        <v>0.2199999988079071</v>
      </c>
      <c r="HJ525" s="11">
        <v>2.2000000476837158</v>
      </c>
      <c r="HK525" s="11">
        <v>69.610000610351563</v>
      </c>
      <c r="HL525" s="11">
        <v>0.25</v>
      </c>
      <c r="HM525" s="11">
        <v>1.9999999552965164E-2</v>
      </c>
      <c r="HN525" s="11">
        <v>0</v>
      </c>
      <c r="HO525" s="11">
        <v>9.5799999237060547</v>
      </c>
      <c r="HP525" s="11">
        <v>13.340000152587891</v>
      </c>
      <c r="HQ525" s="11">
        <v>3.1600000858306885</v>
      </c>
      <c r="HR525" s="11">
        <v>6.75</v>
      </c>
      <c r="HS525" s="11">
        <v>4.3899998664855957</v>
      </c>
      <c r="HT525" s="11">
        <v>0.23999999463558197</v>
      </c>
      <c r="HU525" s="11">
        <v>0</v>
      </c>
      <c r="HV525" s="11">
        <v>1.1599999666213989</v>
      </c>
    </row>
    <row r="526" spans="1:230" x14ac:dyDescent="0.3">
      <c r="A526" s="8">
        <v>23589</v>
      </c>
      <c r="B526" s="11">
        <v>117.28960418701172</v>
      </c>
      <c r="C526" s="11">
        <v>276.18963623046875</v>
      </c>
      <c r="D526" s="11">
        <v>121.18599700927734</v>
      </c>
      <c r="E526" s="11">
        <v>0</v>
      </c>
      <c r="F526" s="11">
        <v>2.9999999329447746E-2</v>
      </c>
      <c r="G526" s="11">
        <v>0.15999999642372131</v>
      </c>
      <c r="H526" s="11">
        <v>23.180000305175781</v>
      </c>
      <c r="I526" s="11">
        <v>0.5</v>
      </c>
      <c r="J526" s="11">
        <v>0.23999999463558197</v>
      </c>
      <c r="K526" s="11">
        <v>7.0000000298023224E-2</v>
      </c>
      <c r="L526" s="11">
        <v>2</v>
      </c>
      <c r="M526" s="11">
        <v>0.40999999642372131</v>
      </c>
      <c r="N526" s="11">
        <v>0</v>
      </c>
      <c r="O526" s="11">
        <v>1.4199999570846558</v>
      </c>
      <c r="P526" s="11">
        <v>0</v>
      </c>
      <c r="Q526" s="11">
        <v>0</v>
      </c>
      <c r="R526" s="11">
        <v>0.33000001311302185</v>
      </c>
      <c r="S526" s="11">
        <v>0.28999999165534973</v>
      </c>
      <c r="T526" s="11">
        <v>0</v>
      </c>
      <c r="U526" s="11">
        <v>1.5299999713897705</v>
      </c>
      <c r="V526" s="11">
        <v>7.9999998211860657E-2</v>
      </c>
      <c r="W526" s="11">
        <v>17.629999160766602</v>
      </c>
      <c r="X526" s="11">
        <v>0.11999999731779099</v>
      </c>
      <c r="Y526" s="11">
        <v>5.0999999046325684</v>
      </c>
      <c r="Z526" s="11">
        <v>13.550000190734863</v>
      </c>
      <c r="AA526" s="11">
        <v>3.2400000095367432</v>
      </c>
      <c r="AB526" s="11">
        <v>3.5499999523162842</v>
      </c>
      <c r="AC526" s="11">
        <v>0</v>
      </c>
      <c r="AD526" s="11">
        <v>0.34000000357627869</v>
      </c>
      <c r="AE526" s="11">
        <v>0</v>
      </c>
      <c r="AF526" s="11">
        <v>0</v>
      </c>
      <c r="AG526" s="11">
        <v>1.4800000190734863</v>
      </c>
      <c r="AH526" s="11">
        <v>0</v>
      </c>
      <c r="AI526" s="11">
        <v>4.8000001907348633</v>
      </c>
      <c r="AJ526" s="11">
        <v>0</v>
      </c>
      <c r="AK526" s="11">
        <v>0</v>
      </c>
      <c r="AL526" s="11">
        <v>0</v>
      </c>
      <c r="AM526" s="11">
        <v>0</v>
      </c>
      <c r="AN526" s="11">
        <v>1.7200000286102295</v>
      </c>
      <c r="AO526" s="11">
        <v>0</v>
      </c>
      <c r="AP526" s="11">
        <v>5.8000001907348633</v>
      </c>
      <c r="AQ526" s="11">
        <v>0</v>
      </c>
      <c r="AR526" s="11">
        <v>0.28999999165534973</v>
      </c>
      <c r="AS526" s="11">
        <v>0.68999999761581421</v>
      </c>
      <c r="AT526" s="38">
        <v>0.68999999761581421</v>
      </c>
      <c r="AU526" s="11">
        <v>2.9900000095367432</v>
      </c>
      <c r="AV526" s="11">
        <v>0.23000000417232513</v>
      </c>
      <c r="AW526" s="11">
        <v>0</v>
      </c>
      <c r="AX526" s="11">
        <v>1.0199999809265137</v>
      </c>
      <c r="AY526" s="11">
        <v>1.8799999952316284</v>
      </c>
      <c r="AZ526" s="11">
        <v>0</v>
      </c>
      <c r="BA526" s="11">
        <v>1.4199999570846558</v>
      </c>
      <c r="BB526" s="11">
        <v>3.9999999105930328E-2</v>
      </c>
      <c r="BC526" s="11">
        <v>5.000000074505806E-2</v>
      </c>
      <c r="BD526" s="11">
        <v>0</v>
      </c>
      <c r="BE526" s="11">
        <v>0.23999999463558197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0.63999998569488525</v>
      </c>
      <c r="BM526" s="11">
        <v>4.0399999618530273</v>
      </c>
      <c r="BN526" s="11">
        <v>0</v>
      </c>
      <c r="BO526" s="11">
        <v>5.9499998092651367</v>
      </c>
      <c r="BP526" s="11">
        <v>2.9999999329447746E-2</v>
      </c>
      <c r="BQ526" s="11">
        <v>7.570000171661377</v>
      </c>
      <c r="BR526" s="11">
        <v>0.10000000149011612</v>
      </c>
      <c r="BS526" s="11">
        <v>0.87999999523162842</v>
      </c>
      <c r="BT526" s="11">
        <v>5.9999998658895493E-2</v>
      </c>
      <c r="BU526" s="11">
        <v>1.7899999618530273</v>
      </c>
      <c r="BV526" s="11">
        <v>1.1699999570846558</v>
      </c>
      <c r="BW526" s="11">
        <v>0.10000000149011612</v>
      </c>
      <c r="BX526" s="11">
        <v>9.9999997764825821E-3</v>
      </c>
      <c r="BY526" s="11">
        <v>0</v>
      </c>
      <c r="BZ526" s="11">
        <v>3.0399999618530273</v>
      </c>
      <c r="CA526" s="11">
        <v>0.17000000178813934</v>
      </c>
      <c r="CB526" s="11">
        <v>1.8200000524520874</v>
      </c>
      <c r="CC526" s="11">
        <v>0.31000000238418579</v>
      </c>
      <c r="CD526" s="11">
        <v>0</v>
      </c>
      <c r="CE526" s="11">
        <v>0</v>
      </c>
      <c r="CF526" s="11">
        <v>0.56999999284744263</v>
      </c>
      <c r="CG526" s="11">
        <v>0</v>
      </c>
      <c r="CH526" s="11">
        <v>1.5</v>
      </c>
      <c r="CI526" s="11">
        <v>4.0399999618530273</v>
      </c>
      <c r="CJ526" s="11">
        <v>0</v>
      </c>
      <c r="CK526" s="11">
        <v>0.29022148251533508</v>
      </c>
      <c r="CL526" s="11">
        <v>23.040000915527344</v>
      </c>
      <c r="CM526" s="11">
        <v>2.2400000095367432</v>
      </c>
      <c r="CN526" s="11">
        <v>0.32088872790336609</v>
      </c>
      <c r="CO526" s="11">
        <v>0</v>
      </c>
      <c r="CP526" s="11">
        <v>0</v>
      </c>
      <c r="CQ526" s="11">
        <v>1.0900000333786011</v>
      </c>
      <c r="CR526" s="11">
        <v>7.0000000298023224E-2</v>
      </c>
      <c r="CS526" s="11">
        <v>0</v>
      </c>
      <c r="CT526" s="11">
        <v>0.68999999761581421</v>
      </c>
      <c r="CU526" s="11">
        <v>0</v>
      </c>
      <c r="CV526" s="11">
        <v>0</v>
      </c>
      <c r="CW526" s="11">
        <v>2.7599999904632568</v>
      </c>
      <c r="CX526" s="11">
        <v>0</v>
      </c>
      <c r="CY526" s="11">
        <v>0.20999999344348907</v>
      </c>
      <c r="CZ526" s="11">
        <v>4.7300000190734863</v>
      </c>
      <c r="DA526" s="11">
        <v>0.11999999731779099</v>
      </c>
      <c r="DB526" s="11">
        <v>0</v>
      </c>
      <c r="DC526" s="11">
        <v>0</v>
      </c>
      <c r="DD526" s="11">
        <v>0</v>
      </c>
      <c r="DE526" s="11">
        <v>0.52999997138977051</v>
      </c>
      <c r="DF526" s="11">
        <v>10.510000228881836</v>
      </c>
      <c r="DG526" s="11">
        <v>0.47999998927116394</v>
      </c>
      <c r="DH526" s="11">
        <v>0</v>
      </c>
      <c r="DI526" s="11">
        <v>14.930000305175781</v>
      </c>
      <c r="DJ526" s="11">
        <v>37.255279541015625</v>
      </c>
      <c r="DK526" s="11">
        <v>0.25113871693611145</v>
      </c>
      <c r="DL526" s="11">
        <v>0.37000000476837158</v>
      </c>
      <c r="DM526" s="11">
        <v>0.37000000476837158</v>
      </c>
      <c r="DN526" s="11">
        <v>2.1600000858306885</v>
      </c>
      <c r="DO526" s="11">
        <v>0.5</v>
      </c>
      <c r="DP526" s="11">
        <v>13.710000038146973</v>
      </c>
      <c r="DQ526" s="11">
        <v>3.0799999237060547</v>
      </c>
      <c r="DR526" s="11">
        <v>0.87000000476837158</v>
      </c>
      <c r="DS526" s="38">
        <v>0.87000000476837158</v>
      </c>
      <c r="DT526" s="11">
        <v>9.0000003576278687E-2</v>
      </c>
      <c r="DU526" s="38">
        <v>1.1399999856948853</v>
      </c>
      <c r="DV526" s="11">
        <v>1.1399999856948853</v>
      </c>
      <c r="DW526" s="11">
        <v>2.5699999332427979</v>
      </c>
      <c r="DX526" s="11">
        <v>0</v>
      </c>
      <c r="DY526" s="11">
        <v>3.7599999904632568</v>
      </c>
      <c r="DZ526" s="11">
        <v>0.14000000059604645</v>
      </c>
      <c r="EA526" s="11">
        <v>7.4000000953674316</v>
      </c>
      <c r="EB526" s="11">
        <v>65.650001525878906</v>
      </c>
      <c r="EC526" s="11">
        <v>1.312999963760376</v>
      </c>
      <c r="ED526" s="11">
        <v>64.336997985839844</v>
      </c>
      <c r="EE526" s="11">
        <v>4.7199997901916504</v>
      </c>
      <c r="EF526" s="11">
        <v>0</v>
      </c>
      <c r="EG526" s="11">
        <v>5.9999998658895493E-2</v>
      </c>
      <c r="EH526" s="11">
        <v>6.2899999618530273</v>
      </c>
      <c r="EI526" s="11">
        <v>0</v>
      </c>
      <c r="EJ526" s="11">
        <v>11.409999847412109</v>
      </c>
      <c r="EK526" s="11">
        <v>4.3400001525878906</v>
      </c>
      <c r="EL526" s="11">
        <v>0.20999999344348907</v>
      </c>
      <c r="EM526" s="11">
        <v>2.940000057220459</v>
      </c>
      <c r="EN526" s="11">
        <v>5.1500000953674316</v>
      </c>
      <c r="EO526" s="11">
        <v>41.779998779296875</v>
      </c>
      <c r="EP526" s="11">
        <v>0</v>
      </c>
      <c r="EQ526" s="11">
        <v>0</v>
      </c>
      <c r="ER526" s="11">
        <v>0</v>
      </c>
      <c r="ES526" s="11">
        <v>9.0000003576278687E-2</v>
      </c>
      <c r="ET526" s="11">
        <v>1.6100000143051147</v>
      </c>
      <c r="EU526" s="38">
        <v>7.9999998211860657E-2</v>
      </c>
      <c r="EV526" s="11">
        <v>7.9999998211860657E-2</v>
      </c>
      <c r="EW526" s="11">
        <v>0</v>
      </c>
      <c r="EX526" s="11">
        <v>15.640000343322754</v>
      </c>
      <c r="EY526" s="11">
        <v>0</v>
      </c>
      <c r="EZ526" s="11">
        <v>1.9999999552965164E-2</v>
      </c>
      <c r="FA526" s="11">
        <v>1.4600000381469727</v>
      </c>
      <c r="FB526" s="11">
        <v>0.20999999344348907</v>
      </c>
      <c r="FC526" s="11">
        <v>0.56999999284744263</v>
      </c>
      <c r="FD526" s="11">
        <v>0</v>
      </c>
      <c r="FE526" s="11">
        <v>23.200000762939453</v>
      </c>
      <c r="FF526" s="11">
        <v>0</v>
      </c>
      <c r="FG526" s="11">
        <v>0</v>
      </c>
      <c r="FH526" s="11">
        <v>0</v>
      </c>
      <c r="FI526" s="11">
        <v>1.1399999856948853</v>
      </c>
      <c r="FJ526" s="11">
        <v>11.659999847412109</v>
      </c>
      <c r="FK526" s="11">
        <v>0.36000001430511475</v>
      </c>
      <c r="FL526" s="11">
        <v>1.9999999552965164E-2</v>
      </c>
      <c r="FM526" s="11">
        <v>1.809999942779541</v>
      </c>
      <c r="FN526" s="11">
        <v>0</v>
      </c>
      <c r="FO526" s="11">
        <v>1.0099999904632568</v>
      </c>
      <c r="FP526" s="11">
        <v>0</v>
      </c>
      <c r="FQ526" s="11">
        <v>0.64999997615814209</v>
      </c>
      <c r="FR526" s="11">
        <v>3.2699999809265137</v>
      </c>
      <c r="FS526" s="11">
        <v>8.3599996566772461</v>
      </c>
      <c r="FT526" s="11">
        <v>0</v>
      </c>
      <c r="FU526" s="11">
        <v>1.6699999570846558</v>
      </c>
      <c r="FV526" s="11">
        <v>0.50999999046325684</v>
      </c>
      <c r="FW526" s="11">
        <v>0</v>
      </c>
      <c r="FX526" s="11">
        <v>0.93000000715255737</v>
      </c>
      <c r="FY526" s="11">
        <v>4.630000114440918</v>
      </c>
      <c r="FZ526" s="11">
        <v>3.9200000762939453</v>
      </c>
      <c r="GA526" s="11">
        <v>2.1400001049041748</v>
      </c>
      <c r="GB526" s="11">
        <v>1.25</v>
      </c>
      <c r="GC526" s="11">
        <v>0</v>
      </c>
      <c r="GD526" s="11">
        <v>0</v>
      </c>
      <c r="GE526" s="11">
        <v>0</v>
      </c>
      <c r="GF526" s="11">
        <v>1.1399999856948853</v>
      </c>
      <c r="GG526" s="38">
        <v>1.1399999856948853</v>
      </c>
      <c r="GH526" s="11">
        <v>0.37999999523162842</v>
      </c>
      <c r="GI526" s="38">
        <v>0.10000000149011612</v>
      </c>
      <c r="GJ526" s="11">
        <v>0.10000000149011612</v>
      </c>
      <c r="GK526" s="38">
        <v>0.75999999046325684</v>
      </c>
      <c r="GL526" s="11">
        <v>0.75999999046325684</v>
      </c>
      <c r="GM526" s="11">
        <v>0</v>
      </c>
      <c r="GN526" s="11">
        <v>5.6700000762939453</v>
      </c>
      <c r="GO526" s="11">
        <v>2.6700000762939453</v>
      </c>
      <c r="GP526" s="11">
        <v>0</v>
      </c>
      <c r="GQ526" s="11">
        <v>201.24000549316406</v>
      </c>
      <c r="GR526" s="11">
        <v>0</v>
      </c>
      <c r="GS526" s="11">
        <v>0</v>
      </c>
      <c r="GT526" s="11">
        <v>0</v>
      </c>
      <c r="GU526" s="11">
        <v>3.9999999105930328E-2</v>
      </c>
      <c r="GV526" s="11">
        <v>1.4299999475479126</v>
      </c>
      <c r="GW526" s="11">
        <v>0</v>
      </c>
      <c r="GX526" s="11">
        <v>1.3899999856948853</v>
      </c>
      <c r="GY526" s="11">
        <v>4.0900001525878906</v>
      </c>
      <c r="GZ526" s="11">
        <v>0</v>
      </c>
      <c r="HA526" s="11">
        <v>0.37000000476837158</v>
      </c>
      <c r="HB526" s="11">
        <v>0</v>
      </c>
      <c r="HC526" s="11">
        <v>1.75</v>
      </c>
      <c r="HD526" s="11">
        <v>2.059999942779541</v>
      </c>
      <c r="HE526" s="11">
        <v>1.1200000047683716</v>
      </c>
      <c r="HF526" s="11">
        <v>0.9100000262260437</v>
      </c>
      <c r="HG526" s="11">
        <v>1.9999999552965164E-2</v>
      </c>
      <c r="HH526" s="11">
        <v>0</v>
      </c>
      <c r="HI526" s="11">
        <v>0</v>
      </c>
      <c r="HJ526" s="11">
        <v>0.46000000834465027</v>
      </c>
      <c r="HK526" s="11">
        <v>25.909999847412109</v>
      </c>
      <c r="HL526" s="11">
        <v>0</v>
      </c>
      <c r="HM526" s="11">
        <v>0</v>
      </c>
      <c r="HN526" s="11">
        <v>0</v>
      </c>
      <c r="HO526" s="11">
        <v>0.89999997615814209</v>
      </c>
      <c r="HP526" s="11">
        <v>1.9099999666213989</v>
      </c>
      <c r="HQ526" s="11">
        <v>1.7300000190734863</v>
      </c>
      <c r="HR526" s="11">
        <v>3.7000000476837158</v>
      </c>
      <c r="HS526" s="11">
        <v>2.4100000858306885</v>
      </c>
      <c r="HT526" s="11">
        <v>5.000000074505806E-2</v>
      </c>
      <c r="HU526" s="11">
        <v>0</v>
      </c>
      <c r="HV526" s="11">
        <v>3.6500000953674316</v>
      </c>
    </row>
    <row r="527" spans="1:230" x14ac:dyDescent="0.3">
      <c r="A527" s="8">
        <v>23620</v>
      </c>
      <c r="B527" s="11">
        <v>98.137466430664063</v>
      </c>
      <c r="C527" s="11">
        <v>164.56080627441406</v>
      </c>
      <c r="D527" s="11">
        <v>95.178733825683594</v>
      </c>
      <c r="E527" s="11">
        <v>0</v>
      </c>
      <c r="F527" s="11">
        <v>9.9999997764825821E-3</v>
      </c>
      <c r="G527" s="11">
        <v>3.9999999105930328E-2</v>
      </c>
      <c r="H527" s="11">
        <v>22.489999771118164</v>
      </c>
      <c r="I527" s="11">
        <v>0.14000000059604645</v>
      </c>
      <c r="J527" s="11">
        <v>0.14000000059604645</v>
      </c>
      <c r="K527" s="11">
        <v>2.9999999329447746E-2</v>
      </c>
      <c r="L527" s="11">
        <v>1.8600000143051147</v>
      </c>
      <c r="M527" s="11">
        <v>9.0000003576278687E-2</v>
      </c>
      <c r="N527" s="11">
        <v>0</v>
      </c>
      <c r="O527" s="11">
        <v>1.2200000286102295</v>
      </c>
      <c r="P527" s="11">
        <v>0</v>
      </c>
      <c r="Q527" s="11">
        <v>0</v>
      </c>
      <c r="R527" s="11">
        <v>0.25999999046325684</v>
      </c>
      <c r="S527" s="11">
        <v>0.12999999523162842</v>
      </c>
      <c r="T527" s="11">
        <v>0</v>
      </c>
      <c r="U527" s="11">
        <v>0.46000000834465027</v>
      </c>
      <c r="V527" s="11">
        <v>7.0000000298023224E-2</v>
      </c>
      <c r="W527" s="11">
        <v>7.75</v>
      </c>
      <c r="X527" s="11">
        <v>0.11999999731779099</v>
      </c>
      <c r="Y527" s="11">
        <v>4.0199999809265137</v>
      </c>
      <c r="Z527" s="11">
        <v>11.569999694824219</v>
      </c>
      <c r="AA527" s="11">
        <v>2.7400000095367432</v>
      </c>
      <c r="AB527" s="11">
        <v>1.1299999952316284</v>
      </c>
      <c r="AC527" s="11">
        <v>0</v>
      </c>
      <c r="AD527" s="11">
        <v>0.17000000178813934</v>
      </c>
      <c r="AE527" s="11">
        <v>0</v>
      </c>
      <c r="AF527" s="11">
        <v>0</v>
      </c>
      <c r="AG527" s="11">
        <v>0.34999999403953552</v>
      </c>
      <c r="AH527" s="11">
        <v>0</v>
      </c>
      <c r="AI527" s="11">
        <v>1.7899999618530273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2.5499999523162842</v>
      </c>
      <c r="AQ527" s="11">
        <v>0</v>
      </c>
      <c r="AR527" s="11">
        <v>9.0000003576278687E-2</v>
      </c>
      <c r="AS527" s="11">
        <v>0.38999998569488525</v>
      </c>
      <c r="AT527" s="38">
        <v>0.38999998569488525</v>
      </c>
      <c r="AU527" s="11">
        <v>1.3200000524520874</v>
      </c>
      <c r="AV527" s="11">
        <v>1.9999999552965164E-2</v>
      </c>
      <c r="AW527" s="11">
        <v>0</v>
      </c>
      <c r="AX527" s="11">
        <v>0.38999998569488525</v>
      </c>
      <c r="AY527" s="11">
        <v>1.1799999475479126</v>
      </c>
      <c r="AZ527" s="11">
        <v>0</v>
      </c>
      <c r="BA527" s="11">
        <v>1.0399999618530273</v>
      </c>
      <c r="BB527" s="11">
        <v>1.9999999552965164E-2</v>
      </c>
      <c r="BC527" s="11">
        <v>1.9999999552965164E-2</v>
      </c>
      <c r="BD527" s="11">
        <v>0</v>
      </c>
      <c r="BE527" s="11">
        <v>5.9999998658895493E-2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1.9999999552965164E-2</v>
      </c>
      <c r="BM527" s="11">
        <v>0.5899999737739563</v>
      </c>
      <c r="BN527" s="11">
        <v>0</v>
      </c>
      <c r="BO527" s="11">
        <v>5.2300000190734863</v>
      </c>
      <c r="BP527" s="11">
        <v>0</v>
      </c>
      <c r="BQ527" s="11">
        <v>3.440000057220459</v>
      </c>
      <c r="BR527" s="11">
        <v>7.0000000298023224E-2</v>
      </c>
      <c r="BS527" s="11">
        <v>0.44999998807907104</v>
      </c>
      <c r="BT527" s="11">
        <v>0</v>
      </c>
      <c r="BU527" s="11">
        <v>0.14000000059604645</v>
      </c>
      <c r="BV527" s="11">
        <v>1.0299999713897705</v>
      </c>
      <c r="BW527" s="11">
        <v>0.10000000149011612</v>
      </c>
      <c r="BX527" s="11">
        <v>0</v>
      </c>
      <c r="BY527" s="11">
        <v>0</v>
      </c>
      <c r="BZ527" s="11">
        <v>2.2000000476837158</v>
      </c>
      <c r="CA527" s="11">
        <v>5.9999998658895493E-2</v>
      </c>
      <c r="CB527" s="11">
        <v>0.56000000238418579</v>
      </c>
      <c r="CC527" s="11">
        <v>9.0000003576278687E-2</v>
      </c>
      <c r="CD527" s="11">
        <v>0</v>
      </c>
      <c r="CE527" s="11">
        <v>0</v>
      </c>
      <c r="CF527" s="11">
        <v>2.9999999329447746E-2</v>
      </c>
      <c r="CG527" s="11">
        <v>0</v>
      </c>
      <c r="CH527" s="11">
        <v>0.68999999761581421</v>
      </c>
      <c r="CI527" s="11">
        <v>1.1399999856948853</v>
      </c>
      <c r="CJ527" s="11">
        <v>2.9999999329447746E-2</v>
      </c>
      <c r="CK527" s="11">
        <v>1.0514380410313606E-2</v>
      </c>
      <c r="CL527" s="11">
        <v>5.3299999237060547</v>
      </c>
      <c r="CM527" s="11">
        <v>0.74000000953674316</v>
      </c>
      <c r="CN527" s="11">
        <v>7.8680835664272308E-2</v>
      </c>
      <c r="CO527" s="11">
        <v>0</v>
      </c>
      <c r="CP527" s="11">
        <v>0</v>
      </c>
      <c r="CQ527" s="11">
        <v>0.25999999046325684</v>
      </c>
      <c r="CR527" s="11">
        <v>5.9999998658895493E-2</v>
      </c>
      <c r="CS527" s="11">
        <v>0</v>
      </c>
      <c r="CT527" s="11">
        <v>0.37000000476837158</v>
      </c>
      <c r="CU527" s="11">
        <v>0</v>
      </c>
      <c r="CV527" s="11">
        <v>0</v>
      </c>
      <c r="CW527" s="11">
        <v>2.130000114440918</v>
      </c>
      <c r="CX527" s="11">
        <v>0</v>
      </c>
      <c r="CY527" s="11">
        <v>0.12999999523162842</v>
      </c>
      <c r="CZ527" s="11">
        <v>0.18999999761581421</v>
      </c>
      <c r="DA527" s="11">
        <v>5.9999998658895493E-2</v>
      </c>
      <c r="DB527" s="11">
        <v>0</v>
      </c>
      <c r="DC527" s="11">
        <v>0</v>
      </c>
      <c r="DD527" s="11">
        <v>0</v>
      </c>
      <c r="DE527" s="11">
        <v>9.0000003576278687E-2</v>
      </c>
      <c r="DF527" s="11">
        <v>6.369999885559082</v>
      </c>
      <c r="DG527" s="11">
        <v>0.4699999988079071</v>
      </c>
      <c r="DH527" s="11">
        <v>0</v>
      </c>
      <c r="DI527" s="11">
        <v>0</v>
      </c>
      <c r="DJ527" s="11">
        <v>36.9176025390625</v>
      </c>
      <c r="DK527" s="11">
        <v>0.23820364475250244</v>
      </c>
      <c r="DL527" s="11">
        <v>0.41999998688697815</v>
      </c>
      <c r="DM527" s="11">
        <v>0.31000000238418579</v>
      </c>
      <c r="DN527" s="11">
        <v>1.7699999809265137</v>
      </c>
      <c r="DO527" s="11">
        <v>0.25999999046325684</v>
      </c>
      <c r="DP527" s="11">
        <v>6.880000114440918</v>
      </c>
      <c r="DQ527" s="11">
        <v>1.5800000429153442</v>
      </c>
      <c r="DR527" s="11">
        <v>0.52999997138977051</v>
      </c>
      <c r="DS527" s="38">
        <v>0.52999997138977051</v>
      </c>
      <c r="DT527" s="11">
        <v>3.9999999105930328E-2</v>
      </c>
      <c r="DU527" s="38">
        <v>0.17000000178813934</v>
      </c>
      <c r="DV527" s="11">
        <v>0.17000000178813934</v>
      </c>
      <c r="DW527" s="11">
        <v>0.64999997615814209</v>
      </c>
      <c r="DX527" s="11">
        <v>0</v>
      </c>
      <c r="DY527" s="11">
        <v>2.2200000286102295</v>
      </c>
      <c r="DZ527" s="11">
        <v>7.0000000298023224E-2</v>
      </c>
      <c r="EA527" s="11">
        <v>5.7100000381469727</v>
      </c>
      <c r="EB527" s="11">
        <v>33.459999084472656</v>
      </c>
      <c r="EC527" s="11">
        <v>0.66920000314712524</v>
      </c>
      <c r="ED527" s="11">
        <v>32.790798187255859</v>
      </c>
      <c r="EE527" s="11">
        <v>4.3899998664855957</v>
      </c>
      <c r="EF527" s="11">
        <v>0</v>
      </c>
      <c r="EG527" s="11">
        <v>0</v>
      </c>
      <c r="EH527" s="11">
        <v>0</v>
      </c>
      <c r="EI527" s="11">
        <v>0</v>
      </c>
      <c r="EJ527" s="11">
        <v>11.079999923706055</v>
      </c>
      <c r="EK527" s="11">
        <v>1.559999942779541</v>
      </c>
      <c r="EL527" s="11">
        <v>7.9999998211860657E-2</v>
      </c>
      <c r="EM527" s="11">
        <v>1.2000000476837158</v>
      </c>
      <c r="EN527" s="11">
        <v>2.2599999904632568</v>
      </c>
      <c r="EO527" s="11">
        <v>17.129999160766602</v>
      </c>
      <c r="EP527" s="11">
        <v>0</v>
      </c>
      <c r="EQ527" s="11">
        <v>0</v>
      </c>
      <c r="ER527" s="11">
        <v>0</v>
      </c>
      <c r="ES527" s="11">
        <v>2.9999999329447746E-2</v>
      </c>
      <c r="ET527" s="11">
        <v>0.54000002145767212</v>
      </c>
      <c r="EU527" s="38">
        <v>1.0199999809265137</v>
      </c>
      <c r="EV527" s="11">
        <v>1.0199999809265137</v>
      </c>
      <c r="EW527" s="11">
        <v>0</v>
      </c>
      <c r="EX527" s="11">
        <v>10.109999656677246</v>
      </c>
      <c r="EY527" s="11">
        <v>7.0000000298023224E-2</v>
      </c>
      <c r="EZ527" s="11">
        <v>9.9999997764825821E-3</v>
      </c>
      <c r="FA527" s="11">
        <v>0.81999999284744263</v>
      </c>
      <c r="FB527" s="11">
        <v>0.14000000059604645</v>
      </c>
      <c r="FC527" s="11">
        <v>0.30000001192092896</v>
      </c>
      <c r="FD527" s="11">
        <v>0</v>
      </c>
      <c r="FE527" s="11">
        <v>25.430000305175781</v>
      </c>
      <c r="FF527" s="11">
        <v>0</v>
      </c>
      <c r="FG527" s="11">
        <v>0</v>
      </c>
      <c r="FH527" s="11">
        <v>0</v>
      </c>
      <c r="FI527" s="11">
        <v>1.809999942779541</v>
      </c>
      <c r="FJ527" s="11">
        <v>6.690000057220459</v>
      </c>
      <c r="FK527" s="11">
        <v>3.9999999105930328E-2</v>
      </c>
      <c r="FL527" s="11">
        <v>9.9999997764825821E-3</v>
      </c>
      <c r="FM527" s="11">
        <v>0</v>
      </c>
      <c r="FN527" s="11">
        <v>0</v>
      </c>
      <c r="FO527" s="11">
        <v>0.2800000011920929</v>
      </c>
      <c r="FP527" s="11">
        <v>0</v>
      </c>
      <c r="FQ527" s="11">
        <v>0.75</v>
      </c>
      <c r="FR527" s="11">
        <v>0.82999998331069946</v>
      </c>
      <c r="FS527" s="11">
        <v>2.9600000381469727</v>
      </c>
      <c r="FT527" s="11">
        <v>0</v>
      </c>
      <c r="FU527" s="11">
        <v>9.0000003576278687E-2</v>
      </c>
      <c r="FV527" s="11">
        <v>0.40999999642372131</v>
      </c>
      <c r="FW527" s="11">
        <v>0</v>
      </c>
      <c r="FX527" s="11">
        <v>0.68000000715255737</v>
      </c>
      <c r="FY527" s="11">
        <v>5.3600001335144043</v>
      </c>
      <c r="FZ527" s="11">
        <v>0.36000001430511475</v>
      </c>
      <c r="GA527" s="11">
        <v>0.51999998092651367</v>
      </c>
      <c r="GB527" s="11">
        <v>0.30000001192092896</v>
      </c>
      <c r="GC527" s="11">
        <v>0</v>
      </c>
      <c r="GD527" s="11">
        <v>0</v>
      </c>
      <c r="GE527" s="11">
        <v>0</v>
      </c>
      <c r="GF527" s="11">
        <v>0.6600000262260437</v>
      </c>
      <c r="GG527" s="38">
        <v>0.6600000262260437</v>
      </c>
      <c r="GH527" s="11">
        <v>1.9999999552965164E-2</v>
      </c>
      <c r="GI527" s="38">
        <v>0.10999999940395355</v>
      </c>
      <c r="GJ527" s="11">
        <v>0.10999999940395355</v>
      </c>
      <c r="GK527" s="38">
        <v>1.2100000381469727</v>
      </c>
      <c r="GL527" s="11">
        <v>1.2100000381469727</v>
      </c>
      <c r="GM527" s="11">
        <v>0</v>
      </c>
      <c r="GN527" s="11">
        <v>4.179999828338623</v>
      </c>
      <c r="GO527" s="11">
        <v>1.5900000333786011</v>
      </c>
      <c r="GP527" s="11">
        <v>0</v>
      </c>
      <c r="GQ527" s="11">
        <v>187.05000305175781</v>
      </c>
      <c r="GR527" s="11">
        <v>0</v>
      </c>
      <c r="GS527" s="11">
        <v>0</v>
      </c>
      <c r="GT527" s="11">
        <v>0</v>
      </c>
      <c r="GU527" s="11">
        <v>9.9999997764825821E-3</v>
      </c>
      <c r="GV527" s="11">
        <v>0.34999999403953552</v>
      </c>
      <c r="GW527" s="11">
        <v>0</v>
      </c>
      <c r="GX527" s="11">
        <v>0.69999998807907104</v>
      </c>
      <c r="GY527" s="11">
        <v>0.56999999284744263</v>
      </c>
      <c r="GZ527" s="11">
        <v>0</v>
      </c>
      <c r="HA527" s="11">
        <v>0.37000000476837158</v>
      </c>
      <c r="HB527" s="11">
        <v>0.20000000298023224</v>
      </c>
      <c r="HC527" s="11">
        <v>1.7300000190734863</v>
      </c>
      <c r="HD527" s="11">
        <v>1.6000000238418579</v>
      </c>
      <c r="HE527" s="11">
        <v>0.37999999523162842</v>
      </c>
      <c r="HF527" s="11">
        <v>0.10000000149011612</v>
      </c>
      <c r="HG527" s="11">
        <v>2.9999999329447746E-2</v>
      </c>
      <c r="HH527" s="11">
        <v>0</v>
      </c>
      <c r="HI527" s="11">
        <v>0</v>
      </c>
      <c r="HJ527" s="11">
        <v>0.11999999731779099</v>
      </c>
      <c r="HK527" s="11">
        <v>18.149999618530273</v>
      </c>
      <c r="HL527" s="11">
        <v>9.9999997764825821E-3</v>
      </c>
      <c r="HM527" s="11">
        <v>0</v>
      </c>
      <c r="HN527" s="11">
        <v>0</v>
      </c>
      <c r="HO527" s="11">
        <v>0.12999999523162842</v>
      </c>
      <c r="HP527" s="11">
        <v>0.37000000476837158</v>
      </c>
      <c r="HQ527" s="11">
        <v>1.3999999761581421</v>
      </c>
      <c r="HR527" s="11">
        <v>2.9900000095367432</v>
      </c>
      <c r="HS527" s="11">
        <v>1.9500000476837158</v>
      </c>
      <c r="HT527" s="11">
        <v>7.0000000298023224E-2</v>
      </c>
      <c r="HU527" s="11">
        <v>0</v>
      </c>
      <c r="HV527" s="11">
        <v>1.6000000238418579</v>
      </c>
    </row>
    <row r="528" spans="1:230" x14ac:dyDescent="0.3">
      <c r="A528" s="8">
        <v>23650</v>
      </c>
      <c r="B528" s="11">
        <v>78.576835632324219</v>
      </c>
      <c r="C528" s="11">
        <v>70.015312194824219</v>
      </c>
      <c r="D528" s="11">
        <v>82.232704162597656</v>
      </c>
      <c r="E528" s="11">
        <v>0</v>
      </c>
      <c r="F528" s="11">
        <v>9.9999997764825821E-3</v>
      </c>
      <c r="G528" s="11">
        <v>3.9999999105930328E-2</v>
      </c>
      <c r="H528" s="11">
        <v>19.079999923706055</v>
      </c>
      <c r="I528" s="11">
        <v>7.0000000298023224E-2</v>
      </c>
      <c r="J528" s="11">
        <v>5.000000074505806E-2</v>
      </c>
      <c r="K528" s="11">
        <v>3.9999999105930328E-2</v>
      </c>
      <c r="L528" s="11">
        <v>2.0499999523162842</v>
      </c>
      <c r="M528" s="11">
        <v>5.9999998658895493E-2</v>
      </c>
      <c r="N528" s="11">
        <v>0</v>
      </c>
      <c r="O528" s="11">
        <v>1.2999999523162842</v>
      </c>
      <c r="P528" s="11">
        <v>0</v>
      </c>
      <c r="Q528" s="11">
        <v>0</v>
      </c>
      <c r="R528" s="11">
        <v>0.37999999523162842</v>
      </c>
      <c r="S528" s="11">
        <v>0.34000000357627869</v>
      </c>
      <c r="T528" s="11">
        <v>0</v>
      </c>
      <c r="U528" s="11">
        <v>2.9999999329447746E-2</v>
      </c>
      <c r="V528" s="11">
        <v>5.000000074505806E-2</v>
      </c>
      <c r="W528" s="11">
        <v>0.85000002384185791</v>
      </c>
      <c r="X528" s="11">
        <v>0.20000000298023224</v>
      </c>
      <c r="Y528" s="11">
        <v>3.9500000476837158</v>
      </c>
      <c r="Z528" s="11">
        <v>12.170000076293945</v>
      </c>
      <c r="AA528" s="11">
        <v>2.190000057220459</v>
      </c>
      <c r="AB528" s="11">
        <v>0.57999998331069946</v>
      </c>
      <c r="AC528" s="11">
        <v>0</v>
      </c>
      <c r="AD528" s="11">
        <v>0.18000000715255737</v>
      </c>
      <c r="AE528" s="11">
        <v>0</v>
      </c>
      <c r="AF528" s="11">
        <v>0</v>
      </c>
      <c r="AG528" s="11">
        <v>0</v>
      </c>
      <c r="AH528" s="11">
        <v>0</v>
      </c>
      <c r="AI528" s="11">
        <v>1.2300000190734863</v>
      </c>
      <c r="AJ528" s="11">
        <v>0</v>
      </c>
      <c r="AK528" s="11">
        <v>0</v>
      </c>
      <c r="AL528" s="11">
        <v>0</v>
      </c>
      <c r="AM528" s="11">
        <v>0</v>
      </c>
      <c r="AN528" s="11">
        <v>3.0999999046325684</v>
      </c>
      <c r="AO528" s="11">
        <v>0</v>
      </c>
      <c r="AP528" s="11">
        <v>0.2800000011920929</v>
      </c>
      <c r="AQ528" s="11">
        <v>0</v>
      </c>
      <c r="AR528" s="11">
        <v>1.9999999552965164E-2</v>
      </c>
      <c r="AS528" s="11">
        <v>0.20999999344348907</v>
      </c>
      <c r="AT528" s="38">
        <v>0.20999999344348907</v>
      </c>
      <c r="AU528" s="11">
        <v>0.14000000059604645</v>
      </c>
      <c r="AV528" s="11">
        <v>9.9999997764825821E-3</v>
      </c>
      <c r="AW528" s="11">
        <v>0</v>
      </c>
      <c r="AX528" s="11">
        <v>0.94999998807907104</v>
      </c>
      <c r="AY528" s="11">
        <v>0.40000000596046448</v>
      </c>
      <c r="AZ528" s="11">
        <v>0</v>
      </c>
      <c r="BA528" s="11">
        <v>0.8399999737739563</v>
      </c>
      <c r="BB528" s="11">
        <v>9.9999997764825821E-3</v>
      </c>
      <c r="BC528" s="11">
        <v>2.9999999329447746E-2</v>
      </c>
      <c r="BD528" s="11">
        <v>0</v>
      </c>
      <c r="BE528" s="11">
        <v>1.9999999552965164E-2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1.9999999552965164E-2</v>
      </c>
      <c r="BM528" s="11">
        <v>0.43000000715255737</v>
      </c>
      <c r="BN528" s="11">
        <v>0</v>
      </c>
      <c r="BO528" s="11">
        <v>5.179999828338623</v>
      </c>
      <c r="BP528" s="11">
        <v>0</v>
      </c>
      <c r="BQ528" s="11">
        <v>2.5499999523162842</v>
      </c>
      <c r="BR528" s="11">
        <v>5.000000074505806E-2</v>
      </c>
      <c r="BS528" s="11">
        <v>0.31000000238418579</v>
      </c>
      <c r="BT528" s="11">
        <v>1.9999999552965164E-2</v>
      </c>
      <c r="BU528" s="11">
        <v>0.14000000059604645</v>
      </c>
      <c r="BV528" s="11">
        <v>0</v>
      </c>
      <c r="BW528" s="11">
        <v>0</v>
      </c>
      <c r="BX528" s="11">
        <v>0</v>
      </c>
      <c r="BY528" s="11">
        <v>0</v>
      </c>
      <c r="BZ528" s="11">
        <v>2.7999999523162842</v>
      </c>
      <c r="CA528" s="11">
        <v>7.9999998211860657E-2</v>
      </c>
      <c r="CB528" s="11">
        <v>0.31999999284744263</v>
      </c>
      <c r="CC528" s="11">
        <v>9.9999997764825821E-3</v>
      </c>
      <c r="CD528" s="11">
        <v>0</v>
      </c>
      <c r="CE528" s="11">
        <v>0</v>
      </c>
      <c r="CF528" s="11">
        <v>0</v>
      </c>
      <c r="CG528" s="11">
        <v>0</v>
      </c>
      <c r="CH528" s="11">
        <v>0.43000000715255737</v>
      </c>
      <c r="CI528" s="11">
        <v>0.75999999046325684</v>
      </c>
      <c r="CJ528" s="11">
        <v>0</v>
      </c>
      <c r="CK528" s="11">
        <v>6.9619836285710335E-3</v>
      </c>
      <c r="CL528" s="11">
        <v>2.2400000095367432</v>
      </c>
      <c r="CM528" s="11">
        <v>0.25</v>
      </c>
      <c r="CN528" s="11">
        <v>5.9997398406267166E-2</v>
      </c>
      <c r="CO528" s="11">
        <v>0</v>
      </c>
      <c r="CP528" s="11">
        <v>0</v>
      </c>
      <c r="CQ528" s="11">
        <v>0.2199999988079071</v>
      </c>
      <c r="CR528" s="11">
        <v>2.9999999329447746E-2</v>
      </c>
      <c r="CS528" s="11">
        <v>0</v>
      </c>
      <c r="CT528" s="11">
        <v>0.40000000596046448</v>
      </c>
      <c r="CU528" s="11">
        <v>0</v>
      </c>
      <c r="CV528" s="11">
        <v>0</v>
      </c>
      <c r="CW528" s="11">
        <v>1.3799999952316284</v>
      </c>
      <c r="CX528" s="11">
        <v>0</v>
      </c>
      <c r="CY528" s="11">
        <v>9.0000003576278687E-2</v>
      </c>
      <c r="CZ528" s="11">
        <v>0.18000000715255737</v>
      </c>
      <c r="DA528" s="11">
        <v>0</v>
      </c>
      <c r="DB528" s="11">
        <v>0</v>
      </c>
      <c r="DC528" s="11">
        <v>0</v>
      </c>
      <c r="DD528" s="11">
        <v>0</v>
      </c>
      <c r="DE528" s="11">
        <v>3.9999999105930328E-2</v>
      </c>
      <c r="DF528" s="11">
        <v>5.2300000190734863</v>
      </c>
      <c r="DG528" s="11">
        <v>0.20000000298023224</v>
      </c>
      <c r="DH528" s="11">
        <v>0</v>
      </c>
      <c r="DI528" s="11">
        <v>1.3999999761581421</v>
      </c>
      <c r="DJ528" s="11">
        <v>42.221294403076172</v>
      </c>
      <c r="DK528" s="11">
        <v>0.4307360053062439</v>
      </c>
      <c r="DL528" s="11">
        <v>0.6600000262260437</v>
      </c>
      <c r="DM528" s="11">
        <v>0.2800000011920929</v>
      </c>
      <c r="DN528" s="11">
        <v>1.6000000238418579</v>
      </c>
      <c r="DO528" s="11">
        <v>0.18000000715255737</v>
      </c>
      <c r="DP528" s="11">
        <v>6.820000171661377</v>
      </c>
      <c r="DQ528" s="11">
        <v>1.5299999713897705</v>
      </c>
      <c r="DR528" s="11">
        <v>0.49000000953674316</v>
      </c>
      <c r="DS528" s="38">
        <v>0.49000000953674316</v>
      </c>
      <c r="DT528" s="11">
        <v>0.10999999940395355</v>
      </c>
      <c r="DU528" s="38">
        <v>0.11999999731779099</v>
      </c>
      <c r="DV528" s="11">
        <v>0.11999999731779099</v>
      </c>
      <c r="DW528" s="11">
        <v>0.37999999523162842</v>
      </c>
      <c r="DX528" s="11">
        <v>0</v>
      </c>
      <c r="DY528" s="11">
        <v>1.7699999809265137</v>
      </c>
      <c r="DZ528" s="11">
        <v>7.0000000298023224E-2</v>
      </c>
      <c r="EA528" s="11">
        <v>5.5799999237060547</v>
      </c>
      <c r="EB528" s="11">
        <v>28.239999771118164</v>
      </c>
      <c r="EC528" s="11">
        <v>0.56480002403259277</v>
      </c>
      <c r="ED528" s="11">
        <v>27.675199508666992</v>
      </c>
      <c r="EE528" s="11">
        <v>4.8400001525878906</v>
      </c>
      <c r="EF528" s="11">
        <v>0</v>
      </c>
      <c r="EG528" s="11">
        <v>9.0000003576278687E-2</v>
      </c>
      <c r="EH528" s="11">
        <v>0</v>
      </c>
      <c r="EI528" s="11">
        <v>0</v>
      </c>
      <c r="EJ528" s="11">
        <v>9.3999996185302734</v>
      </c>
      <c r="EK528" s="11">
        <v>1.25</v>
      </c>
      <c r="EL528" s="11">
        <v>5.9999998658895493E-2</v>
      </c>
      <c r="EM528" s="11">
        <v>0.9100000262260437</v>
      </c>
      <c r="EN528" s="11">
        <v>1.6699999570846558</v>
      </c>
      <c r="EO528" s="11">
        <v>12.670000076293945</v>
      </c>
      <c r="EP528" s="11">
        <v>0</v>
      </c>
      <c r="EQ528" s="11">
        <v>0</v>
      </c>
      <c r="ER528" s="11">
        <v>0</v>
      </c>
      <c r="ES528" s="11">
        <v>5.000000074505806E-2</v>
      </c>
      <c r="ET528" s="11">
        <v>0.94999998807907104</v>
      </c>
      <c r="EU528" s="38">
        <v>1.4600000381469727</v>
      </c>
      <c r="EV528" s="11">
        <v>1.4600000381469727</v>
      </c>
      <c r="EW528" s="11">
        <v>0</v>
      </c>
      <c r="EX528" s="11">
        <v>8.0600004196166992</v>
      </c>
      <c r="EY528" s="11">
        <v>5.000000074505806E-2</v>
      </c>
      <c r="EZ528" s="11">
        <v>0</v>
      </c>
      <c r="FA528" s="11">
        <v>0.52999997138977051</v>
      </c>
      <c r="FB528" s="11">
        <v>0.10000000149011612</v>
      </c>
      <c r="FC528" s="11">
        <v>0.23000000417232513</v>
      </c>
      <c r="FD528" s="11">
        <v>0</v>
      </c>
      <c r="FE528" s="11">
        <v>31.879999160766602</v>
      </c>
      <c r="FF528" s="11">
        <v>0</v>
      </c>
      <c r="FG528" s="11">
        <v>0</v>
      </c>
      <c r="FH528" s="11">
        <v>0</v>
      </c>
      <c r="FI528" s="11">
        <v>0.69999998807907104</v>
      </c>
      <c r="FJ528" s="11">
        <v>5.5999999046325684</v>
      </c>
      <c r="FK528" s="11">
        <v>0.23999999463558197</v>
      </c>
      <c r="FL528" s="11">
        <v>2.9999999329447746E-2</v>
      </c>
      <c r="FM528" s="11">
        <v>0</v>
      </c>
      <c r="FN528" s="11">
        <v>0</v>
      </c>
      <c r="FO528" s="11">
        <v>0.14000000059604645</v>
      </c>
      <c r="FP528" s="11">
        <v>0</v>
      </c>
      <c r="FQ528" s="11">
        <v>0.10999999940395355</v>
      </c>
      <c r="FR528" s="11">
        <v>0.49000000953674316</v>
      </c>
      <c r="FS528" s="11">
        <v>0.6600000262260437</v>
      </c>
      <c r="FT528" s="11">
        <v>0</v>
      </c>
      <c r="FU528" s="11">
        <v>1.9999999552965164E-2</v>
      </c>
      <c r="FV528" s="11">
        <v>0.33000001311302185</v>
      </c>
      <c r="FW528" s="11">
        <v>0</v>
      </c>
      <c r="FX528" s="11">
        <v>0.31000000238418579</v>
      </c>
      <c r="FY528" s="11">
        <v>0</v>
      </c>
      <c r="FZ528" s="11">
        <v>0</v>
      </c>
      <c r="GA528" s="11">
        <v>0.40000000596046448</v>
      </c>
      <c r="GB528" s="11">
        <v>0.23000000417232513</v>
      </c>
      <c r="GC528" s="11">
        <v>0</v>
      </c>
      <c r="GD528" s="11">
        <v>0</v>
      </c>
      <c r="GE528" s="11">
        <v>0</v>
      </c>
      <c r="GF528" s="11">
        <v>0.57999998331069946</v>
      </c>
      <c r="GG528" s="38">
        <v>0.57999998331069946</v>
      </c>
      <c r="GH528" s="11">
        <v>0</v>
      </c>
      <c r="GI528" s="38">
        <v>3.9999999105930328E-2</v>
      </c>
      <c r="GJ528" s="11">
        <v>3.9999999105930328E-2</v>
      </c>
      <c r="GK528" s="38">
        <v>0.46000000834465027</v>
      </c>
      <c r="GL528" s="11">
        <v>0.46000000834465027</v>
      </c>
      <c r="GM528" s="11">
        <v>0</v>
      </c>
      <c r="GN528" s="11">
        <v>3.3299999237060547</v>
      </c>
      <c r="GO528" s="11">
        <v>1.8400000333786011</v>
      </c>
      <c r="GP528" s="11">
        <v>0</v>
      </c>
      <c r="GQ528" s="11">
        <v>186.99000549316406</v>
      </c>
      <c r="GR528" s="11">
        <v>0</v>
      </c>
      <c r="GS528" s="11">
        <v>0</v>
      </c>
      <c r="GT528" s="11">
        <v>0</v>
      </c>
      <c r="GU528" s="11">
        <v>9.9999997764825821E-3</v>
      </c>
      <c r="GV528" s="11">
        <v>0.27000001072883606</v>
      </c>
      <c r="GW528" s="11">
        <v>0</v>
      </c>
      <c r="GX528" s="11">
        <v>0.57999998331069946</v>
      </c>
      <c r="GY528" s="11">
        <v>0.76999998092651367</v>
      </c>
      <c r="GZ528" s="11">
        <v>0</v>
      </c>
      <c r="HA528" s="11">
        <v>0.63999998569488525</v>
      </c>
      <c r="HB528" s="11">
        <v>0</v>
      </c>
      <c r="HC528" s="11">
        <v>1.3899999856948853</v>
      </c>
      <c r="HD528" s="11">
        <v>0</v>
      </c>
      <c r="HE528" s="11">
        <v>1.1299999952316284</v>
      </c>
      <c r="HF528" s="11">
        <v>0.5899999737739563</v>
      </c>
      <c r="HG528" s="11">
        <v>1.9999999552965164E-2</v>
      </c>
      <c r="HH528" s="11">
        <v>0</v>
      </c>
      <c r="HI528" s="11">
        <v>0</v>
      </c>
      <c r="HJ528" s="11">
        <v>7.9999998211860657E-2</v>
      </c>
      <c r="HK528" s="11">
        <v>13.949999809265137</v>
      </c>
      <c r="HL528" s="11">
        <v>9.9999997764825821E-3</v>
      </c>
      <c r="HM528" s="11">
        <v>0</v>
      </c>
      <c r="HN528" s="11">
        <v>0</v>
      </c>
      <c r="HO528" s="11">
        <v>0.17000000178813934</v>
      </c>
      <c r="HP528" s="11">
        <v>0.25</v>
      </c>
      <c r="HQ528" s="11">
        <v>1.1100000143051147</v>
      </c>
      <c r="HR528" s="11">
        <v>2.369999885559082</v>
      </c>
      <c r="HS528" s="11">
        <v>1.5399999618530273</v>
      </c>
      <c r="HT528" s="11">
        <v>9.9999997764825821E-3</v>
      </c>
      <c r="HU528" s="11">
        <v>0</v>
      </c>
      <c r="HV528" s="11">
        <v>0.18000000715255737</v>
      </c>
    </row>
    <row r="529" spans="1:230" x14ac:dyDescent="0.3">
      <c r="A529" s="8">
        <v>23681</v>
      </c>
      <c r="B529" s="11">
        <v>39.59088134765625</v>
      </c>
      <c r="C529" s="11">
        <v>4680.3193359375</v>
      </c>
      <c r="D529" s="11">
        <v>39.98651123046875</v>
      </c>
      <c r="E529" s="11">
        <v>0</v>
      </c>
      <c r="F529" s="11">
        <v>0</v>
      </c>
      <c r="G529" s="11">
        <v>1.9999999552965164E-2</v>
      </c>
      <c r="H529" s="11">
        <v>16.819999694824219</v>
      </c>
      <c r="I529" s="11">
        <v>5.000000074505806E-2</v>
      </c>
      <c r="J529" s="11">
        <v>7.0000000298023224E-2</v>
      </c>
      <c r="K529" s="11">
        <v>3.9999999105930328E-2</v>
      </c>
      <c r="L529" s="11">
        <v>2.1800000667572021</v>
      </c>
      <c r="M529" s="11">
        <v>9.0000003576278687E-2</v>
      </c>
      <c r="N529" s="11">
        <v>0</v>
      </c>
      <c r="O529" s="11">
        <v>1.4299999475479126</v>
      </c>
      <c r="P529" s="11">
        <v>0</v>
      </c>
      <c r="Q529" s="11">
        <v>0</v>
      </c>
      <c r="R529" s="11">
        <v>0.57999998331069946</v>
      </c>
      <c r="S529" s="11">
        <v>0</v>
      </c>
      <c r="T529" s="11">
        <v>0.28999999165534973</v>
      </c>
      <c r="U529" s="11">
        <v>2.7999999523162842</v>
      </c>
      <c r="V529" s="11">
        <v>9.0000003576278687E-2</v>
      </c>
      <c r="W529" s="11">
        <v>1.5800000429153442</v>
      </c>
      <c r="X529" s="11">
        <v>0.25</v>
      </c>
      <c r="Y529" s="11">
        <v>4.2899999618530273</v>
      </c>
      <c r="Z529" s="11">
        <v>13.609999656677246</v>
      </c>
      <c r="AA529" s="11">
        <v>2.1700000762939453</v>
      </c>
      <c r="AB529" s="11">
        <v>0.89999997615814209</v>
      </c>
      <c r="AC529" s="11">
        <v>0</v>
      </c>
      <c r="AD529" s="11">
        <v>0.18000000715255737</v>
      </c>
      <c r="AE529" s="11">
        <v>0</v>
      </c>
      <c r="AF529" s="11">
        <v>0</v>
      </c>
      <c r="AG529" s="11">
        <v>0.10999999940395355</v>
      </c>
      <c r="AH529" s="11">
        <v>0</v>
      </c>
      <c r="AI529" s="11">
        <v>1.1699999570846558</v>
      </c>
      <c r="AJ529" s="11">
        <v>0</v>
      </c>
      <c r="AK529" s="11">
        <v>0</v>
      </c>
      <c r="AL529" s="11">
        <v>0</v>
      </c>
      <c r="AM529" s="11">
        <v>0.11999999731779099</v>
      </c>
      <c r="AN529" s="11">
        <v>9.1999998092651367</v>
      </c>
      <c r="AO529" s="11">
        <v>0</v>
      </c>
      <c r="AP529" s="11">
        <v>0.51999998092651367</v>
      </c>
      <c r="AQ529" s="11">
        <v>0</v>
      </c>
      <c r="AR529" s="11">
        <v>9.0000003576278687E-2</v>
      </c>
      <c r="AS529" s="11">
        <v>1.1499999761581421</v>
      </c>
      <c r="AT529" s="38">
        <v>1.1499999761581421</v>
      </c>
      <c r="AU529" s="11">
        <v>0.27000001072883606</v>
      </c>
      <c r="AV529" s="11">
        <v>9.9999997764825821E-3</v>
      </c>
      <c r="AW529" s="11">
        <v>0</v>
      </c>
      <c r="AX529" s="11">
        <v>1.9199999570846558</v>
      </c>
      <c r="AY529" s="11">
        <v>0</v>
      </c>
      <c r="AZ529" s="11">
        <v>0</v>
      </c>
      <c r="BA529" s="11">
        <v>1.5800000429153442</v>
      </c>
      <c r="BB529" s="11">
        <v>9.9999997764825821E-3</v>
      </c>
      <c r="BC529" s="11">
        <v>5.000000074505806E-2</v>
      </c>
      <c r="BD529" s="11">
        <v>0</v>
      </c>
      <c r="BE529" s="11">
        <v>5.000000074505806E-2</v>
      </c>
      <c r="BF529" s="11">
        <v>0</v>
      </c>
      <c r="BG529" s="11">
        <v>0</v>
      </c>
      <c r="BH529" s="11">
        <v>0</v>
      </c>
      <c r="BI529" s="11">
        <v>0</v>
      </c>
      <c r="BJ529" s="11">
        <v>0.15000000596046448</v>
      </c>
      <c r="BK529" s="11">
        <v>0.17000000178813934</v>
      </c>
      <c r="BL529" s="11">
        <v>2.9999999329447746E-2</v>
      </c>
      <c r="BM529" s="11">
        <v>0</v>
      </c>
      <c r="BN529" s="11">
        <v>0</v>
      </c>
      <c r="BO529" s="11">
        <v>5.1599998474121094</v>
      </c>
      <c r="BP529" s="11">
        <v>0</v>
      </c>
      <c r="BQ529" s="11">
        <v>6.5999999046325684</v>
      </c>
      <c r="BR529" s="11">
        <v>0.2800000011920929</v>
      </c>
      <c r="BS529" s="11">
        <v>0.34999999403953552</v>
      </c>
      <c r="BT529" s="11">
        <v>0.43999999761581421</v>
      </c>
      <c r="BU529" s="11">
        <v>0.23000000417232513</v>
      </c>
      <c r="BV529" s="11">
        <v>1.2699999809265137</v>
      </c>
      <c r="BW529" s="11">
        <v>0.10000000149011612</v>
      </c>
      <c r="BX529" s="11">
        <v>0</v>
      </c>
      <c r="BY529" s="11">
        <v>0</v>
      </c>
      <c r="BZ529" s="11">
        <v>1.2599999904632568</v>
      </c>
      <c r="CA529" s="11">
        <v>0.12999999523162842</v>
      </c>
      <c r="CB529" s="11">
        <v>0.36000001430511475</v>
      </c>
      <c r="CC529" s="11">
        <v>0.56999999284744263</v>
      </c>
      <c r="CD529" s="11">
        <v>0</v>
      </c>
      <c r="CE529" s="11">
        <v>0</v>
      </c>
      <c r="CF529" s="11">
        <v>0</v>
      </c>
      <c r="CG529" s="11">
        <v>0</v>
      </c>
      <c r="CH529" s="11">
        <v>0.86000001430511475</v>
      </c>
      <c r="CI529" s="11">
        <v>0.99000000953674316</v>
      </c>
      <c r="CJ529" s="11">
        <v>0.30000001192092896</v>
      </c>
      <c r="CK529" s="11">
        <v>1.1928594671189785E-2</v>
      </c>
      <c r="CL529" s="11">
        <v>1.1000000238418579</v>
      </c>
      <c r="CM529" s="11">
        <v>0.31999999284744263</v>
      </c>
      <c r="CN529" s="11">
        <v>5.1290687173604965E-2</v>
      </c>
      <c r="CO529" s="11">
        <v>0</v>
      </c>
      <c r="CP529" s="11">
        <v>0</v>
      </c>
      <c r="CQ529" s="11">
        <v>0.14000000059604645</v>
      </c>
      <c r="CR529" s="11">
        <v>5.000000074505806E-2</v>
      </c>
      <c r="CS529" s="11">
        <v>0</v>
      </c>
      <c r="CT529" s="11">
        <v>0.30000001192092896</v>
      </c>
      <c r="CU529" s="11">
        <v>1.9999999552965164E-2</v>
      </c>
      <c r="CV529" s="11">
        <v>1.9999999552965164E-2</v>
      </c>
      <c r="CW529" s="11">
        <v>0.5</v>
      </c>
      <c r="CX529" s="11">
        <v>0</v>
      </c>
      <c r="CY529" s="11">
        <v>0.15999999642372131</v>
      </c>
      <c r="CZ529" s="11">
        <v>0.50999999046325684</v>
      </c>
      <c r="DA529" s="11">
        <v>3.9999999105930328E-2</v>
      </c>
      <c r="DB529" s="11">
        <v>5.9999998658895493E-2</v>
      </c>
      <c r="DC529" s="11">
        <v>0</v>
      </c>
      <c r="DD529" s="11">
        <v>0</v>
      </c>
      <c r="DE529" s="11">
        <v>7.0000000298023224E-2</v>
      </c>
      <c r="DF529" s="11">
        <v>4.1500000953674316</v>
      </c>
      <c r="DG529" s="11">
        <v>0</v>
      </c>
      <c r="DH529" s="11">
        <v>0</v>
      </c>
      <c r="DI529" s="11">
        <v>2.869999885559082</v>
      </c>
      <c r="DJ529" s="11">
        <v>44.49615478515625</v>
      </c>
      <c r="DK529" s="11">
        <v>1.0174609422683716</v>
      </c>
      <c r="DL529" s="11">
        <v>0.34999999403953552</v>
      </c>
      <c r="DM529" s="11">
        <v>0.18000000715255737</v>
      </c>
      <c r="DN529" s="11">
        <v>1.0399999618530273</v>
      </c>
      <c r="DO529" s="11">
        <v>0.2199999988079071</v>
      </c>
      <c r="DP529" s="11">
        <v>6.6999998092651367</v>
      </c>
      <c r="DQ529" s="11">
        <v>1.4299999475479126</v>
      </c>
      <c r="DR529" s="11">
        <v>0.50999999046325684</v>
      </c>
      <c r="DS529" s="38">
        <v>0.50999999046325684</v>
      </c>
      <c r="DT529" s="11">
        <v>0</v>
      </c>
      <c r="DU529" s="38">
        <v>0</v>
      </c>
      <c r="DV529" s="11">
        <v>0</v>
      </c>
      <c r="DW529" s="11">
        <v>0.76999998092651367</v>
      </c>
      <c r="DX529" s="11">
        <v>0</v>
      </c>
      <c r="DY529" s="11">
        <v>1.8200000524520874</v>
      </c>
      <c r="DZ529" s="11">
        <v>7.0000000298023224E-2</v>
      </c>
      <c r="EA529" s="11">
        <v>5.630000114440918</v>
      </c>
      <c r="EB529" s="11">
        <v>0</v>
      </c>
      <c r="EC529" s="11">
        <v>0</v>
      </c>
      <c r="ED529" s="11">
        <v>0</v>
      </c>
      <c r="EE529" s="11">
        <v>5.1399998664855957</v>
      </c>
      <c r="EF529" s="11">
        <v>0</v>
      </c>
      <c r="EG529" s="11">
        <v>0.51999998092651367</v>
      </c>
      <c r="EH529" s="11">
        <v>0.20000000298023224</v>
      </c>
      <c r="EI529" s="11">
        <v>0</v>
      </c>
      <c r="EJ529" s="11">
        <v>8.2799997329711914</v>
      </c>
      <c r="EK529" s="11">
        <v>20.790000915527344</v>
      </c>
      <c r="EL529" s="11">
        <v>7.0000000298023224E-2</v>
      </c>
      <c r="EM529" s="11">
        <v>0.92000001668930054</v>
      </c>
      <c r="EN529" s="11">
        <v>1.9099999666213989</v>
      </c>
      <c r="EO529" s="11">
        <v>19.319999694824219</v>
      </c>
      <c r="EP529" s="11">
        <v>0</v>
      </c>
      <c r="EQ529" s="11">
        <v>0</v>
      </c>
      <c r="ER529" s="11">
        <v>0.20000000298023224</v>
      </c>
      <c r="ES529" s="11">
        <v>0</v>
      </c>
      <c r="ET529" s="11">
        <v>5.9999998658895493E-2</v>
      </c>
      <c r="EU529" s="38">
        <v>0.33000001311302185</v>
      </c>
      <c r="EV529" s="11">
        <v>0.33000001311302185</v>
      </c>
      <c r="EW529" s="11">
        <v>0</v>
      </c>
      <c r="EX529" s="11">
        <v>6.8400001525878906</v>
      </c>
      <c r="EY529" s="11">
        <v>0.10000000149011612</v>
      </c>
      <c r="EZ529" s="11">
        <v>9.9999997764825821E-3</v>
      </c>
      <c r="FA529" s="11">
        <v>0.63999998569488525</v>
      </c>
      <c r="FB529" s="11">
        <v>0.15999999642372131</v>
      </c>
      <c r="FC529" s="11">
        <v>0.30000001192092896</v>
      </c>
      <c r="FD529" s="11">
        <v>0</v>
      </c>
      <c r="FE529" s="11">
        <v>26.180000305175781</v>
      </c>
      <c r="FF529" s="11">
        <v>0</v>
      </c>
      <c r="FG529" s="11">
        <v>0</v>
      </c>
      <c r="FH529" s="11">
        <v>9.9999997764825821E-3</v>
      </c>
      <c r="FI529" s="11">
        <v>0</v>
      </c>
      <c r="FJ529" s="11">
        <v>7.0100002288818359</v>
      </c>
      <c r="FK529" s="11">
        <v>0.20999999344348907</v>
      </c>
      <c r="FL529" s="11">
        <v>1.9999999552965164E-2</v>
      </c>
      <c r="FM529" s="11">
        <v>3.3299999237060547</v>
      </c>
      <c r="FN529" s="11">
        <v>9.9999997764825821E-3</v>
      </c>
      <c r="FO529" s="11">
        <v>0.10000000149011612</v>
      </c>
      <c r="FP529" s="11">
        <v>0</v>
      </c>
      <c r="FQ529" s="11">
        <v>0.62999999523162842</v>
      </c>
      <c r="FR529" s="11">
        <v>0.98000001907348633</v>
      </c>
      <c r="FS529" s="11">
        <v>3.7699999809265137</v>
      </c>
      <c r="FT529" s="11">
        <v>0</v>
      </c>
      <c r="FU529" s="11">
        <v>2.9999999329447746E-2</v>
      </c>
      <c r="FV529" s="11">
        <v>0.34999999403953552</v>
      </c>
      <c r="FW529" s="11">
        <v>0.17000000178813934</v>
      </c>
      <c r="FX529" s="11">
        <v>0.55000001192092896</v>
      </c>
      <c r="FY529" s="11">
        <v>0</v>
      </c>
      <c r="FZ529" s="11">
        <v>1.5099999904632568</v>
      </c>
      <c r="GA529" s="11">
        <v>0.37000000476837158</v>
      </c>
      <c r="GB529" s="11">
        <v>0.2199999988079071</v>
      </c>
      <c r="GC529" s="11">
        <v>3.9999999105930328E-2</v>
      </c>
      <c r="GD529" s="11">
        <v>0.12176470458507538</v>
      </c>
      <c r="GE529" s="11">
        <v>0.54000002145767212</v>
      </c>
      <c r="GF529" s="11">
        <v>0.75999999046325684</v>
      </c>
      <c r="GG529" s="38">
        <v>0.75999999046325684</v>
      </c>
      <c r="GH529" s="11">
        <v>0</v>
      </c>
      <c r="GI529" s="38">
        <v>0</v>
      </c>
      <c r="GJ529" s="11">
        <v>0</v>
      </c>
      <c r="GK529" s="38">
        <v>0</v>
      </c>
      <c r="GL529" s="11">
        <v>0</v>
      </c>
      <c r="GM529" s="11">
        <v>0</v>
      </c>
      <c r="GN529" s="11">
        <v>1.7699999809265137</v>
      </c>
      <c r="GO529" s="11">
        <v>0.92000001668930054</v>
      </c>
      <c r="GP529" s="11">
        <v>0</v>
      </c>
      <c r="GQ529" s="11">
        <v>211.41000366210938</v>
      </c>
      <c r="GR529" s="11">
        <v>0</v>
      </c>
      <c r="GS529" s="11">
        <v>0</v>
      </c>
      <c r="GT529" s="11">
        <v>0</v>
      </c>
      <c r="GU529" s="11">
        <v>9.9999997764825821E-3</v>
      </c>
      <c r="GV529" s="11">
        <v>0.25</v>
      </c>
      <c r="GW529" s="11">
        <v>0</v>
      </c>
      <c r="GX529" s="11">
        <v>0.54000002145767212</v>
      </c>
      <c r="GY529" s="11">
        <v>1.8400000333786011</v>
      </c>
      <c r="GZ529" s="11">
        <v>0</v>
      </c>
      <c r="HA529" s="11">
        <v>0.80000001192092896</v>
      </c>
      <c r="HB529" s="11">
        <v>0.15000000596046448</v>
      </c>
      <c r="HC529" s="11">
        <v>1.5199999809265137</v>
      </c>
      <c r="HD529" s="11">
        <v>0</v>
      </c>
      <c r="HE529" s="11">
        <v>0.38999998569488525</v>
      </c>
      <c r="HF529" s="11">
        <v>0.51999998092651367</v>
      </c>
      <c r="HG529" s="11">
        <v>0</v>
      </c>
      <c r="HH529" s="11">
        <v>0</v>
      </c>
      <c r="HI529" s="11">
        <v>9.9999997764825821E-3</v>
      </c>
      <c r="HJ529" s="11">
        <v>0.51999998092651367</v>
      </c>
      <c r="HK529" s="11">
        <v>17.729999542236328</v>
      </c>
      <c r="HL529" s="11">
        <v>1.9999999552965164E-2</v>
      </c>
      <c r="HM529" s="11">
        <v>0</v>
      </c>
      <c r="HN529" s="11">
        <v>0</v>
      </c>
      <c r="HO529" s="11">
        <v>0.40999999642372131</v>
      </c>
      <c r="HP529" s="11">
        <v>0.43000000715255737</v>
      </c>
      <c r="HQ529" s="11">
        <v>1.1699999570846558</v>
      </c>
      <c r="HR529" s="11">
        <v>2.5</v>
      </c>
      <c r="HS529" s="11">
        <v>1.6299999952316284</v>
      </c>
      <c r="HT529" s="11">
        <v>0.15999999642372131</v>
      </c>
      <c r="HU529" s="11">
        <v>0.6600000262260437</v>
      </c>
      <c r="HV529" s="11">
        <v>0.33000001311302185</v>
      </c>
    </row>
    <row r="530" spans="1:230" x14ac:dyDescent="0.3">
      <c r="A530" s="8">
        <v>23711</v>
      </c>
      <c r="B530" s="11">
        <v>65.943168640136719</v>
      </c>
      <c r="C530" s="11">
        <v>4652.19970703125</v>
      </c>
      <c r="D530" s="11">
        <v>67.490119934082031</v>
      </c>
      <c r="E530" s="11">
        <v>2.9999999329447746E-2</v>
      </c>
      <c r="F530" s="11">
        <v>3.9999999105930328E-2</v>
      </c>
      <c r="G530" s="11">
        <v>0.23999999463558197</v>
      </c>
      <c r="H530" s="11">
        <v>23.850000381469727</v>
      </c>
      <c r="I530" s="11">
        <v>0.18999999761581421</v>
      </c>
      <c r="J530" s="11">
        <v>0.56999999284744263</v>
      </c>
      <c r="K530" s="11">
        <v>0.20000000298023224</v>
      </c>
      <c r="L530" s="11">
        <v>9.5</v>
      </c>
      <c r="M530" s="11">
        <v>0.52999997138977051</v>
      </c>
      <c r="N530" s="11">
        <v>0</v>
      </c>
      <c r="O530" s="11">
        <v>5.940000057220459</v>
      </c>
      <c r="P530" s="11">
        <v>0.6600000262260437</v>
      </c>
      <c r="Q530" s="11">
        <v>0</v>
      </c>
      <c r="R530" s="11">
        <v>4.9899997711181641</v>
      </c>
      <c r="S530" s="11">
        <v>0.56000000238418579</v>
      </c>
      <c r="T530" s="11">
        <v>10.460000038146973</v>
      </c>
      <c r="U530" s="11">
        <v>1.7699999809265137</v>
      </c>
      <c r="V530" s="11">
        <v>0.68999999761581421</v>
      </c>
      <c r="W530" s="11">
        <v>5.869999885559082</v>
      </c>
      <c r="X530" s="11">
        <v>0.97000002861022949</v>
      </c>
      <c r="Y530" s="11">
        <v>10.689999580383301</v>
      </c>
      <c r="Z530" s="11">
        <v>24.959999084472656</v>
      </c>
      <c r="AA530" s="11">
        <v>3.940000057220459</v>
      </c>
      <c r="AB530" s="11">
        <v>2.559999942779541</v>
      </c>
      <c r="AC530" s="11">
        <v>0.20000000298023224</v>
      </c>
      <c r="AD530" s="11">
        <v>0.97000002861022949</v>
      </c>
      <c r="AE530" s="11">
        <v>0</v>
      </c>
      <c r="AF530" s="11">
        <v>0</v>
      </c>
      <c r="AG530" s="11">
        <v>0.43000000715255737</v>
      </c>
      <c r="AH530" s="11">
        <v>0.40999999642372131</v>
      </c>
      <c r="AI530" s="11">
        <v>1.8999999761581421</v>
      </c>
      <c r="AJ530" s="11">
        <v>0</v>
      </c>
      <c r="AK530" s="11">
        <v>0.20000000298023224</v>
      </c>
      <c r="AL530" s="11">
        <v>0</v>
      </c>
      <c r="AM530" s="11">
        <v>2.6800000667572021</v>
      </c>
      <c r="AN530" s="11">
        <v>33.450000762939453</v>
      </c>
      <c r="AO530" s="11">
        <v>0.87000000476837158</v>
      </c>
      <c r="AP530" s="11">
        <v>1.9299999475479126</v>
      </c>
      <c r="AQ530" s="11">
        <v>0.2199999988079071</v>
      </c>
      <c r="AR530" s="11">
        <v>0.34000000357627869</v>
      </c>
      <c r="AS530" s="11">
        <v>6.2300000190734863</v>
      </c>
      <c r="AT530" s="38">
        <v>6.2300000190734863</v>
      </c>
      <c r="AU530" s="11">
        <v>1</v>
      </c>
      <c r="AV530" s="11">
        <v>1.3200000524520874</v>
      </c>
      <c r="AW530" s="11">
        <v>0.18999999761581421</v>
      </c>
      <c r="AX530" s="11">
        <v>34.799999237060547</v>
      </c>
      <c r="AY530" s="11">
        <v>0.12999999523162842</v>
      </c>
      <c r="AZ530" s="11">
        <v>0</v>
      </c>
      <c r="BA530" s="11">
        <v>14.569999694824219</v>
      </c>
      <c r="BB530" s="11">
        <v>5.000000074505806E-2</v>
      </c>
      <c r="BC530" s="11">
        <v>0.14000000059604645</v>
      </c>
      <c r="BD530" s="11">
        <v>0.18999999761581421</v>
      </c>
      <c r="BE530" s="11">
        <v>0.34000000357627869</v>
      </c>
      <c r="BF530" s="11">
        <v>0.12999999523162842</v>
      </c>
      <c r="BG530" s="11">
        <v>0.56999999284744263</v>
      </c>
      <c r="BH530" s="11">
        <v>0.30000001192092896</v>
      </c>
      <c r="BI530" s="11">
        <v>1.2699999809265137</v>
      </c>
      <c r="BJ530" s="11">
        <v>1.559999942779541</v>
      </c>
      <c r="BK530" s="11">
        <v>1.7799999713897705</v>
      </c>
      <c r="BL530" s="11">
        <v>0.73000001907348633</v>
      </c>
      <c r="BM530" s="11">
        <v>4.8600001335144043</v>
      </c>
      <c r="BN530" s="11">
        <v>0</v>
      </c>
      <c r="BO530" s="11">
        <v>13.979999542236328</v>
      </c>
      <c r="BP530" s="11">
        <v>1.2400000095367432</v>
      </c>
      <c r="BQ530" s="11">
        <v>16.489999771118164</v>
      </c>
      <c r="BR530" s="11">
        <v>1.8300000429153442</v>
      </c>
      <c r="BS530" s="11">
        <v>0.47999998927116394</v>
      </c>
      <c r="BT530" s="11">
        <v>6.7199997901916504</v>
      </c>
      <c r="BU530" s="11">
        <v>6.929999828338623</v>
      </c>
      <c r="BV530" s="11">
        <v>2.9800000190734863</v>
      </c>
      <c r="BW530" s="11">
        <v>4.4000000953674316</v>
      </c>
      <c r="BX530" s="11">
        <v>2.7599999904632568</v>
      </c>
      <c r="BY530" s="11">
        <v>7.940000057220459</v>
      </c>
      <c r="BZ530" s="11">
        <v>1.4900000095367432</v>
      </c>
      <c r="CA530" s="11">
        <v>0.37999999523162842</v>
      </c>
      <c r="CB530" s="11">
        <v>1.5299999713897705</v>
      </c>
      <c r="CC530" s="11">
        <v>0.36000001430511475</v>
      </c>
      <c r="CD530" s="11">
        <v>0.30000001192092896</v>
      </c>
      <c r="CE530" s="11">
        <v>0</v>
      </c>
      <c r="CF530" s="11">
        <v>0.68999999761581421</v>
      </c>
      <c r="CG530" s="11">
        <v>0</v>
      </c>
      <c r="CH530" s="11">
        <v>1.9099999666213989</v>
      </c>
      <c r="CI530" s="11">
        <v>2.809999942779541</v>
      </c>
      <c r="CJ530" s="11">
        <v>2.6700000762939453</v>
      </c>
      <c r="CK530" s="11">
        <v>0.32727271318435669</v>
      </c>
      <c r="CL530" s="11">
        <v>12.189999580383301</v>
      </c>
      <c r="CM530" s="11">
        <v>1.0399999618530273</v>
      </c>
      <c r="CN530" s="11">
        <v>1.5151569843292236</v>
      </c>
      <c r="CO530" s="11">
        <v>0</v>
      </c>
      <c r="CP530" s="11">
        <v>0</v>
      </c>
      <c r="CQ530" s="11">
        <v>1.309999942779541</v>
      </c>
      <c r="CR530" s="11">
        <v>0.33000001311302185</v>
      </c>
      <c r="CS530" s="11">
        <v>0</v>
      </c>
      <c r="CT530" s="11">
        <v>0.36000001430511475</v>
      </c>
      <c r="CU530" s="11">
        <v>0.82999998331069946</v>
      </c>
      <c r="CV530" s="11">
        <v>0.98000001907348633</v>
      </c>
      <c r="CW530" s="11">
        <v>2.7599999904632568</v>
      </c>
      <c r="CX530" s="11">
        <v>1.5499999523162842</v>
      </c>
      <c r="CY530" s="11">
        <v>0</v>
      </c>
      <c r="CZ530" s="11">
        <v>10.050000190734863</v>
      </c>
      <c r="DA530" s="11">
        <v>0.43999999761581421</v>
      </c>
      <c r="DB530" s="11">
        <v>0.74000000953674316</v>
      </c>
      <c r="DC530" s="11">
        <v>2.9999999329447746E-2</v>
      </c>
      <c r="DD530" s="11">
        <v>0</v>
      </c>
      <c r="DE530" s="11">
        <v>0.34000000357627869</v>
      </c>
      <c r="DF530" s="11">
        <v>2.5999999046325684</v>
      </c>
      <c r="DG530" s="11">
        <v>0.2199999988079071</v>
      </c>
      <c r="DH530" s="11">
        <v>5.9999998658895493E-2</v>
      </c>
      <c r="DI530" s="11">
        <v>20.649999618530273</v>
      </c>
      <c r="DJ530" s="11">
        <v>38.477993011474609</v>
      </c>
      <c r="DK530" s="11">
        <v>2.6705560684204102</v>
      </c>
      <c r="DL530" s="11">
        <v>0.30000001192092896</v>
      </c>
      <c r="DM530" s="11">
        <v>1.0399999618530273</v>
      </c>
      <c r="DN530" s="11">
        <v>6.0300002098083496</v>
      </c>
      <c r="DO530" s="11">
        <v>0.80000001192092896</v>
      </c>
      <c r="DP530" s="11">
        <v>18.969999313354492</v>
      </c>
      <c r="DQ530" s="11">
        <v>4.0399999618530273</v>
      </c>
      <c r="DR530" s="11">
        <v>2.4700000286102295</v>
      </c>
      <c r="DS530" s="38">
        <v>2.4700000286102295</v>
      </c>
      <c r="DT530" s="11">
        <v>0.18000000715255737</v>
      </c>
      <c r="DU530" s="38">
        <v>1.3700000047683716</v>
      </c>
      <c r="DV530" s="11">
        <v>1.3700000047683716</v>
      </c>
      <c r="DW530" s="11">
        <v>0.56999999284744263</v>
      </c>
      <c r="DX530" s="11">
        <v>0</v>
      </c>
      <c r="DY530" s="11">
        <v>6.25</v>
      </c>
      <c r="DZ530" s="11">
        <v>0.40000000596046448</v>
      </c>
      <c r="EA530" s="11">
        <v>14.510000228881836</v>
      </c>
      <c r="EB530" s="11">
        <v>34.290000915527344</v>
      </c>
      <c r="EC530" s="11">
        <v>0.68580001592636108</v>
      </c>
      <c r="ED530" s="11">
        <v>33.604198455810547</v>
      </c>
      <c r="EE530" s="11">
        <v>22.409999847412109</v>
      </c>
      <c r="EF530" s="11">
        <v>0</v>
      </c>
      <c r="EG530" s="11">
        <v>2.6600000858306885</v>
      </c>
      <c r="EH530" s="11">
        <v>0.11999999731779099</v>
      </c>
      <c r="EI530" s="11">
        <v>0</v>
      </c>
      <c r="EJ530" s="11">
        <v>11.75</v>
      </c>
      <c r="EK530" s="11">
        <v>13.979999542236328</v>
      </c>
      <c r="EL530" s="11">
        <v>0.37000000476837158</v>
      </c>
      <c r="EM530" s="11">
        <v>5.2399997711181641</v>
      </c>
      <c r="EN530" s="11">
        <v>8.0299997329711914</v>
      </c>
      <c r="EO530" s="11">
        <v>35.909999847412109</v>
      </c>
      <c r="EP530" s="11">
        <v>0</v>
      </c>
      <c r="EQ530" s="11">
        <v>0</v>
      </c>
      <c r="ER530" s="11">
        <v>0.2199999988079071</v>
      </c>
      <c r="ES530" s="11">
        <v>9.0000003576278687E-2</v>
      </c>
      <c r="ET530" s="11">
        <v>1.6299999952316284</v>
      </c>
      <c r="EU530" s="38">
        <v>0.52999997138977051</v>
      </c>
      <c r="EV530" s="11">
        <v>0.52999997138977051</v>
      </c>
      <c r="EW530" s="11">
        <v>0</v>
      </c>
      <c r="EX530" s="11">
        <v>12.930000305175781</v>
      </c>
      <c r="EY530" s="11">
        <v>5.369999885559082</v>
      </c>
      <c r="EZ530" s="11">
        <v>2.9999999329447746E-2</v>
      </c>
      <c r="FA530" s="11">
        <v>2.5699999332427979</v>
      </c>
      <c r="FB530" s="11">
        <v>0</v>
      </c>
      <c r="FC530" s="11">
        <v>2.0999999046325684</v>
      </c>
      <c r="FD530" s="11">
        <v>0</v>
      </c>
      <c r="FE530" s="11">
        <v>27.270000457763672</v>
      </c>
      <c r="FF530" s="11">
        <v>0</v>
      </c>
      <c r="FG530" s="11">
        <v>1.9999999552965164E-2</v>
      </c>
      <c r="FH530" s="11">
        <v>0.37999999523162842</v>
      </c>
      <c r="FI530" s="11">
        <v>0.34999999403953552</v>
      </c>
      <c r="FJ530" s="11">
        <v>22.959999084472656</v>
      </c>
      <c r="FK530" s="11">
        <v>0.28999999165534973</v>
      </c>
      <c r="FL530" s="11">
        <v>9.0000003576278687E-2</v>
      </c>
      <c r="FM530" s="11">
        <v>14.640000343322754</v>
      </c>
      <c r="FN530" s="11">
        <v>6.5999999046325684</v>
      </c>
      <c r="FO530" s="11">
        <v>0.40999999642372131</v>
      </c>
      <c r="FP530" s="11">
        <v>0</v>
      </c>
      <c r="FQ530" s="11">
        <v>2.619999885559082</v>
      </c>
      <c r="FR530" s="11">
        <v>0.73000001907348633</v>
      </c>
      <c r="FS530" s="11">
        <v>8.2600002288818359</v>
      </c>
      <c r="FT530" s="11">
        <v>0</v>
      </c>
      <c r="FU530" s="11">
        <v>1.5800000429153442</v>
      </c>
      <c r="FV530" s="11">
        <v>0.75</v>
      </c>
      <c r="FW530" s="11">
        <v>1.7799999713897705</v>
      </c>
      <c r="FX530" s="11">
        <v>9.2100000381469727</v>
      </c>
      <c r="FY530" s="11">
        <v>0</v>
      </c>
      <c r="FZ530" s="11">
        <v>5.0799999237060547</v>
      </c>
      <c r="GA530" s="11">
        <v>1.2799999713897705</v>
      </c>
      <c r="GB530" s="11">
        <v>0.75</v>
      </c>
      <c r="GC530" s="11">
        <v>0.44999998807907104</v>
      </c>
      <c r="GD530" s="11">
        <v>0.86813724040985107</v>
      </c>
      <c r="GE530" s="11">
        <v>3.8499999046325684</v>
      </c>
      <c r="GF530" s="11">
        <v>2.6500000953674316</v>
      </c>
      <c r="GG530" s="38">
        <v>2.6500000953674316</v>
      </c>
      <c r="GH530" s="11">
        <v>0.46000000834465027</v>
      </c>
      <c r="GI530" s="38">
        <v>5.000000074505806E-2</v>
      </c>
      <c r="GJ530" s="11">
        <v>5.000000074505806E-2</v>
      </c>
      <c r="GK530" s="38">
        <v>0.23000000417232513</v>
      </c>
      <c r="GL530" s="11">
        <v>0.23000000417232513</v>
      </c>
      <c r="GM530" s="11">
        <v>0</v>
      </c>
      <c r="GN530" s="11">
        <v>10.140000343322754</v>
      </c>
      <c r="GO530" s="11">
        <v>1.0900000333786011</v>
      </c>
      <c r="GP530" s="11">
        <v>9.8999996185302734</v>
      </c>
      <c r="GQ530" s="11">
        <v>322.19000244140625</v>
      </c>
      <c r="GR530" s="11">
        <v>0.41999998688697815</v>
      </c>
      <c r="GS530" s="11">
        <v>0.10000000149011612</v>
      </c>
      <c r="GT530" s="11">
        <v>2.9999999329447746E-2</v>
      </c>
      <c r="GU530" s="11">
        <v>5.9999998658895493E-2</v>
      </c>
      <c r="GV530" s="11">
        <v>0.86000001430511475</v>
      </c>
      <c r="GW530" s="11">
        <v>0</v>
      </c>
      <c r="GX530" s="11">
        <v>3.869999885559082</v>
      </c>
      <c r="GY530" s="11">
        <v>4.809999942779541</v>
      </c>
      <c r="GZ530" s="11">
        <v>0</v>
      </c>
      <c r="HA530" s="11">
        <v>3.0799999237060547</v>
      </c>
      <c r="HB530" s="11">
        <v>0.60000002384185791</v>
      </c>
      <c r="HC530" s="11">
        <v>3</v>
      </c>
      <c r="HD530" s="11">
        <v>0</v>
      </c>
      <c r="HE530" s="11">
        <v>0.46000000834465027</v>
      </c>
      <c r="HF530" s="11">
        <v>0.74000000953674316</v>
      </c>
      <c r="HG530" s="11">
        <v>9.0000003576278687E-2</v>
      </c>
      <c r="HH530" s="11">
        <v>4.3899998664855957</v>
      </c>
      <c r="HI530" s="11">
        <v>1.9999999552965164E-2</v>
      </c>
      <c r="HJ530" s="11">
        <v>8.880000114440918</v>
      </c>
      <c r="HK530" s="11">
        <v>53.340000152587891</v>
      </c>
      <c r="HL530" s="11">
        <v>0.81000000238418579</v>
      </c>
      <c r="HM530" s="11">
        <v>0.11999999731779099</v>
      </c>
      <c r="HN530" s="11">
        <v>0</v>
      </c>
      <c r="HO530" s="11">
        <v>1.059999942779541</v>
      </c>
      <c r="HP530" s="11">
        <v>2.119999885559082</v>
      </c>
      <c r="HQ530" s="11">
        <v>2.5499999523162842</v>
      </c>
      <c r="HR530" s="11">
        <v>5.4499998092651367</v>
      </c>
      <c r="HS530" s="11">
        <v>3.5499999523162842</v>
      </c>
      <c r="HT530" s="11">
        <v>1.4600000381469727</v>
      </c>
      <c r="HU530" s="11">
        <v>15.180000305175781</v>
      </c>
      <c r="HV530" s="11">
        <v>1.2100000381469727</v>
      </c>
    </row>
    <row r="531" spans="1:230" x14ac:dyDescent="0.3">
      <c r="A531" s="8">
        <v>23742</v>
      </c>
      <c r="B531" s="11">
        <v>1209.1888427734375</v>
      </c>
      <c r="C531" s="11">
        <v>4586.59228515625</v>
      </c>
      <c r="D531" s="11">
        <v>1215.6878662109375</v>
      </c>
      <c r="E531" s="11">
        <v>0.46000000834465027</v>
      </c>
      <c r="F531" s="11">
        <v>1.9099999666213989</v>
      </c>
      <c r="G531" s="11">
        <v>10.699999809265137</v>
      </c>
      <c r="H531" s="11">
        <v>123.62000274658203</v>
      </c>
      <c r="I531" s="11">
        <v>2.2699999809265137</v>
      </c>
      <c r="J531" s="11">
        <v>17.850000381469727</v>
      </c>
      <c r="K531" s="11">
        <v>3.7699999809265137</v>
      </c>
      <c r="L531" s="11">
        <v>34.970001220703125</v>
      </c>
      <c r="M531" s="11">
        <v>14.710000038146973</v>
      </c>
      <c r="N531" s="11">
        <v>0.70999997854232788</v>
      </c>
      <c r="O531" s="11">
        <v>47.490001678466797</v>
      </c>
      <c r="P531" s="11">
        <v>9.0799999237060547</v>
      </c>
      <c r="Q531" s="11">
        <v>0</v>
      </c>
      <c r="R531" s="11">
        <v>17.190000534057617</v>
      </c>
      <c r="S531" s="11">
        <v>11.970000267028809</v>
      </c>
      <c r="T531" s="11">
        <v>117.58000183105469</v>
      </c>
      <c r="U531" s="11">
        <v>44.990001678466797</v>
      </c>
      <c r="V531" s="11">
        <v>13.850000381469727</v>
      </c>
      <c r="W531" s="11">
        <v>55.090000152587891</v>
      </c>
      <c r="X531" s="11">
        <v>15.539999961853027</v>
      </c>
      <c r="Y531" s="11">
        <v>115.12000274658203</v>
      </c>
      <c r="Z531" s="11">
        <v>79.870002746582031</v>
      </c>
      <c r="AA531" s="11">
        <v>24.770000457763672</v>
      </c>
      <c r="AB531" s="11">
        <v>34.610000610351563</v>
      </c>
      <c r="AC531" s="11">
        <v>6.5399999618530273</v>
      </c>
      <c r="AD531" s="11">
        <v>18.399999618530273</v>
      </c>
      <c r="AE531" s="11">
        <v>0</v>
      </c>
      <c r="AF531" s="11">
        <v>9.0000003576278687E-2</v>
      </c>
      <c r="AG531" s="11">
        <v>6.369999885559082</v>
      </c>
      <c r="AH531" s="11">
        <v>4.0900001525878906</v>
      </c>
      <c r="AI531" s="11">
        <v>17.309999465942383</v>
      </c>
      <c r="AJ531" s="11">
        <v>0.5</v>
      </c>
      <c r="AK531" s="11">
        <v>1.809999942779541</v>
      </c>
      <c r="AL531" s="11">
        <v>0</v>
      </c>
      <c r="AM531" s="11">
        <v>17.350000381469727</v>
      </c>
      <c r="AN531" s="11">
        <v>269.04998779296875</v>
      </c>
      <c r="AO531" s="11">
        <v>16.75</v>
      </c>
      <c r="AP531" s="11">
        <v>18.120000839233398</v>
      </c>
      <c r="AQ531" s="11">
        <v>3.9600000381469727</v>
      </c>
      <c r="AR531" s="11">
        <v>7.0399999618530273</v>
      </c>
      <c r="AS531" s="11">
        <v>3.1400001049041748</v>
      </c>
      <c r="AT531" s="38">
        <v>3.1400001049041748</v>
      </c>
      <c r="AU531" s="11">
        <v>9.3599996566772461</v>
      </c>
      <c r="AV531" s="11">
        <v>22.209999084472656</v>
      </c>
      <c r="AW531" s="11">
        <v>1.6799999475479126</v>
      </c>
      <c r="AX531" s="11">
        <v>139.91999816894531</v>
      </c>
      <c r="AY531" s="11">
        <v>200.58000183105469</v>
      </c>
      <c r="AZ531" s="11">
        <v>0</v>
      </c>
      <c r="BA531" s="11">
        <v>144.92999267578125</v>
      </c>
      <c r="BB531" s="11">
        <v>1.4700000286102295</v>
      </c>
      <c r="BC531" s="11">
        <v>13.529999732971191</v>
      </c>
      <c r="BD531" s="11">
        <v>1.7300000190734863</v>
      </c>
      <c r="BE531" s="11">
        <v>15.720000267028809</v>
      </c>
      <c r="BF531" s="11">
        <v>5.2699999809265137</v>
      </c>
      <c r="BG531" s="11">
        <v>5.0500001907348633</v>
      </c>
      <c r="BH531" s="11">
        <v>2.6700000762939453</v>
      </c>
      <c r="BI531" s="11">
        <v>24.829999923706055</v>
      </c>
      <c r="BJ531" s="11">
        <v>15.470000267028809</v>
      </c>
      <c r="BK531" s="11">
        <v>17.680000305175781</v>
      </c>
      <c r="BL531" s="11">
        <v>26.280000686645508</v>
      </c>
      <c r="BM531" s="11">
        <v>44.75</v>
      </c>
      <c r="BN531" s="11">
        <v>0.18000000715255737</v>
      </c>
      <c r="BO531" s="11">
        <v>104.83999633789063</v>
      </c>
      <c r="BP531" s="11">
        <v>44.430000305175781</v>
      </c>
      <c r="BQ531" s="11">
        <v>315.07000732421875</v>
      </c>
      <c r="BR531" s="11">
        <v>5.190000057220459</v>
      </c>
      <c r="BS531" s="11">
        <v>2.7599999904632568</v>
      </c>
      <c r="BT531" s="11">
        <v>39.830001831054688</v>
      </c>
      <c r="BU531" s="11">
        <v>59.220001220703125</v>
      </c>
      <c r="BV531" s="11">
        <v>169.72000122070313</v>
      </c>
      <c r="BW531" s="11">
        <v>36</v>
      </c>
      <c r="BX531" s="11">
        <v>24.639999389648438</v>
      </c>
      <c r="BY531" s="11">
        <v>33.979999542236328</v>
      </c>
      <c r="BZ531" s="11">
        <v>29.059999465942383</v>
      </c>
      <c r="CA531" s="11">
        <v>9.6499996185302734</v>
      </c>
      <c r="CB531" s="11">
        <v>57.439998626708984</v>
      </c>
      <c r="CC531" s="11">
        <v>9.2100000381469727</v>
      </c>
      <c r="CD531" s="11">
        <v>2.7000000476837158</v>
      </c>
      <c r="CE531" s="11">
        <v>0</v>
      </c>
      <c r="CF531" s="11">
        <v>29.520000457763672</v>
      </c>
      <c r="CG531" s="11">
        <v>0.17000000178813934</v>
      </c>
      <c r="CH531" s="11">
        <v>21.379999160766602</v>
      </c>
      <c r="CI531" s="11">
        <v>87.129997253417969</v>
      </c>
      <c r="CJ531" s="11">
        <v>15.170000076293945</v>
      </c>
      <c r="CK531" s="11">
        <v>11.854809761047363</v>
      </c>
      <c r="CL531" s="11">
        <v>152.67999267578125</v>
      </c>
      <c r="CM531" s="11">
        <v>24.5</v>
      </c>
      <c r="CN531" s="11">
        <v>94.662910461425781</v>
      </c>
      <c r="CO531" s="11">
        <v>0.17000000178813934</v>
      </c>
      <c r="CP531" s="11">
        <v>0</v>
      </c>
      <c r="CQ531" s="11">
        <v>38.840000152587891</v>
      </c>
      <c r="CR531" s="11">
        <v>11.220000267028809</v>
      </c>
      <c r="CS531" s="11">
        <v>0</v>
      </c>
      <c r="CT531" s="11">
        <v>31.920000076293945</v>
      </c>
      <c r="CU531" s="11">
        <v>7.119999885559082</v>
      </c>
      <c r="CV531" s="11">
        <v>8.369999885559082</v>
      </c>
      <c r="CW531" s="11">
        <v>50.189998626708984</v>
      </c>
      <c r="CX531" s="11">
        <v>24.239999771118164</v>
      </c>
      <c r="CY531" s="11">
        <v>1.0700000524520874</v>
      </c>
      <c r="CZ531" s="11">
        <v>77.860000610351563</v>
      </c>
      <c r="DA531" s="11">
        <v>8.9899997711181641</v>
      </c>
      <c r="DB531" s="11">
        <v>10.039999961853027</v>
      </c>
      <c r="DC531" s="11">
        <v>0.46000000834465027</v>
      </c>
      <c r="DD531" s="11">
        <v>0.17000000178813934</v>
      </c>
      <c r="DE531" s="11">
        <v>6.0999999046325684</v>
      </c>
      <c r="DF531" s="11">
        <v>7.2399997711181641</v>
      </c>
      <c r="DG531" s="11">
        <v>2.4300000667572021</v>
      </c>
      <c r="DH531" s="11">
        <v>2.119999885559082</v>
      </c>
      <c r="DI531" s="11">
        <v>225.3800048828125</v>
      </c>
      <c r="DJ531" s="11">
        <v>308.98464965820313</v>
      </c>
      <c r="DK531" s="11">
        <v>32.040447235107422</v>
      </c>
      <c r="DL531" s="11">
        <v>58.369998931884766</v>
      </c>
      <c r="DM531" s="11">
        <v>7.2300000190734863</v>
      </c>
      <c r="DN531" s="11">
        <v>41.930000305175781</v>
      </c>
      <c r="DO531" s="11">
        <v>38.680000305175781</v>
      </c>
      <c r="DP531" s="11">
        <v>400.760009765625</v>
      </c>
      <c r="DQ531" s="11">
        <v>73.110000610351563</v>
      </c>
      <c r="DR531" s="11">
        <v>20.040000915527344</v>
      </c>
      <c r="DS531" s="38">
        <v>20.040000915527344</v>
      </c>
      <c r="DT531" s="11">
        <v>3.7799999713897705</v>
      </c>
      <c r="DU531" s="38">
        <v>12.619999885559082</v>
      </c>
      <c r="DV531" s="11">
        <v>12.619999885559082</v>
      </c>
      <c r="DW531" s="11">
        <v>2.5899999141693115</v>
      </c>
      <c r="DX531" s="11">
        <v>0</v>
      </c>
      <c r="DY531" s="11">
        <v>142</v>
      </c>
      <c r="DZ531" s="11">
        <v>7.6599998474121094</v>
      </c>
      <c r="EA531" s="11">
        <v>83.930000305175781</v>
      </c>
      <c r="EB531" s="11">
        <v>203.69000244140625</v>
      </c>
      <c r="EC531" s="11">
        <v>4.0738000869750977</v>
      </c>
      <c r="ED531" s="11">
        <v>199.61619567871094</v>
      </c>
      <c r="EE531" s="11">
        <v>82.489997863769531</v>
      </c>
      <c r="EF531" s="11">
        <v>0</v>
      </c>
      <c r="EG531" s="11">
        <v>40.720001220703125</v>
      </c>
      <c r="EH531" s="11">
        <v>0.34999999403953552</v>
      </c>
      <c r="EI531" s="11">
        <v>8.8299999237060547</v>
      </c>
      <c r="EJ531" s="11">
        <v>60.889999389648438</v>
      </c>
      <c r="EK531" s="11">
        <v>253.19999694824219</v>
      </c>
      <c r="EL531" s="11">
        <v>9.7899999618530273</v>
      </c>
      <c r="EM531" s="11">
        <v>138.30999755859375</v>
      </c>
      <c r="EN531" s="11">
        <v>215.61000061035156</v>
      </c>
      <c r="EO531" s="11">
        <v>224.44999694824219</v>
      </c>
      <c r="EP531" s="11">
        <v>0</v>
      </c>
      <c r="EQ531" s="11">
        <v>0</v>
      </c>
      <c r="ER531" s="11">
        <v>70.580001831054688</v>
      </c>
      <c r="ES531" s="11">
        <v>4.9699997901916504</v>
      </c>
      <c r="ET531" s="11">
        <v>88.199996948242188</v>
      </c>
      <c r="EU531" s="38">
        <v>10.380000114440918</v>
      </c>
      <c r="EV531" s="11">
        <v>10.380000114440918</v>
      </c>
      <c r="EW531" s="11">
        <v>0</v>
      </c>
      <c r="EX531" s="11">
        <v>235.5</v>
      </c>
      <c r="EY531" s="11">
        <v>98.400001525878906</v>
      </c>
      <c r="EZ531" s="11">
        <v>3.7599999904632568</v>
      </c>
      <c r="FA531" s="11">
        <v>158.46000671386719</v>
      </c>
      <c r="FB531" s="11">
        <v>1.1000000238418579</v>
      </c>
      <c r="FC531" s="11">
        <v>38.150001525878906</v>
      </c>
      <c r="FD531" s="11">
        <v>0.20000000298023224</v>
      </c>
      <c r="FE531" s="11">
        <v>362.54000854492188</v>
      </c>
      <c r="FF531" s="11">
        <v>0.4699999988079071</v>
      </c>
      <c r="FG531" s="11">
        <v>1.6799999475479126</v>
      </c>
      <c r="FH531" s="11">
        <v>6.8899998664855957</v>
      </c>
      <c r="FI531" s="11">
        <v>6.8899998664855957</v>
      </c>
      <c r="FJ531" s="11">
        <v>226.28999328613281</v>
      </c>
      <c r="FK531" s="11">
        <v>6.820000171661377</v>
      </c>
      <c r="FL531" s="11">
        <v>8.1000003814697266</v>
      </c>
      <c r="FM531" s="11">
        <v>213</v>
      </c>
      <c r="FN531" s="11">
        <v>18.670000076293945</v>
      </c>
      <c r="FO531" s="11">
        <v>4.809999942779541</v>
      </c>
      <c r="FP531" s="11">
        <v>0.15999999642372131</v>
      </c>
      <c r="FQ531" s="11">
        <v>41.680000305175781</v>
      </c>
      <c r="FR531" s="11">
        <v>3.2899999618530273</v>
      </c>
      <c r="FS531" s="11">
        <v>116.08999633789063</v>
      </c>
      <c r="FT531" s="11">
        <v>0</v>
      </c>
      <c r="FU531" s="11">
        <v>41.139999389648438</v>
      </c>
      <c r="FV531" s="11">
        <v>10.569999694824219</v>
      </c>
      <c r="FW531" s="11">
        <v>17.680000305175781</v>
      </c>
      <c r="FX531" s="11">
        <v>95.199996948242188</v>
      </c>
      <c r="FY531" s="11">
        <v>0</v>
      </c>
      <c r="FZ531" s="11">
        <v>78.410003662109375</v>
      </c>
      <c r="GA531" s="11">
        <v>35.639999389648438</v>
      </c>
      <c r="GB531" s="11">
        <v>20.879999160766602</v>
      </c>
      <c r="GC531" s="11">
        <v>4.4200000762939453</v>
      </c>
      <c r="GD531" s="11">
        <v>11.008431434631348</v>
      </c>
      <c r="GE531" s="11">
        <v>48.819999694824219</v>
      </c>
      <c r="GF531" s="11">
        <v>26.959999084472656</v>
      </c>
      <c r="GG531" s="38">
        <v>26.959999084472656</v>
      </c>
      <c r="GH531" s="11">
        <v>19.760000228881836</v>
      </c>
      <c r="GI531" s="38">
        <v>0.55000001192092896</v>
      </c>
      <c r="GJ531" s="11">
        <v>0.55000001192092896</v>
      </c>
      <c r="GK531" s="38">
        <v>4.5900001525878906</v>
      </c>
      <c r="GL531" s="11">
        <v>4.5900001525878906</v>
      </c>
      <c r="GM531" s="11">
        <v>0</v>
      </c>
      <c r="GN531" s="11">
        <v>51.729999542236328</v>
      </c>
      <c r="GO531" s="11">
        <v>62.180000305175781</v>
      </c>
      <c r="GP531" s="11">
        <v>121</v>
      </c>
      <c r="GQ531" s="11">
        <v>1611.6300048828125</v>
      </c>
      <c r="GR531" s="11">
        <v>7.630000114440918</v>
      </c>
      <c r="GS531" s="11">
        <v>2.7200000286102295</v>
      </c>
      <c r="GT531" s="11">
        <v>0.81999999284744263</v>
      </c>
      <c r="GU531" s="11">
        <v>6.7699999809265137</v>
      </c>
      <c r="GV531" s="11">
        <v>23.860000610351563</v>
      </c>
      <c r="GW531" s="11">
        <v>0.15000000596046448</v>
      </c>
      <c r="GX531" s="11">
        <v>92.379997253417969</v>
      </c>
      <c r="GY531" s="11">
        <v>88.449996948242188</v>
      </c>
      <c r="GZ531" s="11">
        <v>0.34000000357627869</v>
      </c>
      <c r="HA531" s="11">
        <v>49.200000762939453</v>
      </c>
      <c r="HB531" s="11">
        <v>5.2399997711181641</v>
      </c>
      <c r="HC531" s="11">
        <v>37.700000762939453</v>
      </c>
      <c r="HD531" s="11">
        <v>24.420000076293945</v>
      </c>
      <c r="HE531" s="11">
        <v>82.5</v>
      </c>
      <c r="HF531" s="11">
        <v>17.200000762939453</v>
      </c>
      <c r="HG531" s="11">
        <v>0.88999998569488525</v>
      </c>
      <c r="HH531" s="11">
        <v>82.819999694824219</v>
      </c>
      <c r="HI531" s="11">
        <v>5.2699999809265137</v>
      </c>
      <c r="HJ531" s="11">
        <v>177.02000427246094</v>
      </c>
      <c r="HK531" s="11">
        <v>536.54998779296875</v>
      </c>
      <c r="HL531" s="11">
        <v>14.789999961853027</v>
      </c>
      <c r="HM531" s="11">
        <v>1.0900000333786011</v>
      </c>
      <c r="HN531" s="11">
        <v>0</v>
      </c>
      <c r="HO531" s="11">
        <v>19.520000457763672</v>
      </c>
      <c r="HP531" s="11">
        <v>80.519996643066406</v>
      </c>
      <c r="HQ531" s="11">
        <v>35.790000915527344</v>
      </c>
      <c r="HR531" s="11">
        <v>76.449996948242188</v>
      </c>
      <c r="HS531" s="11">
        <v>49.779998779296875</v>
      </c>
      <c r="HT531" s="11">
        <v>68.089996337890625</v>
      </c>
      <c r="HU531" s="11">
        <v>98.290000915527344</v>
      </c>
      <c r="HV531" s="11">
        <v>11.399999618530273</v>
      </c>
    </row>
    <row r="532" spans="1:230" x14ac:dyDescent="0.3">
      <c r="A532" s="8">
        <v>23773</v>
      </c>
      <c r="B532" s="11">
        <v>788.94903564453125</v>
      </c>
      <c r="C532" s="11">
        <v>3329.2353515625</v>
      </c>
      <c r="D532" s="11">
        <v>792.5841064453125</v>
      </c>
      <c r="E532" s="11">
        <v>1.0299999713897705</v>
      </c>
      <c r="F532" s="11">
        <v>1.1000000238418579</v>
      </c>
      <c r="G532" s="11">
        <v>6.1500000953674316</v>
      </c>
      <c r="H532" s="11">
        <v>70.150001525878906</v>
      </c>
      <c r="I532" s="11">
        <v>0.67000001668930054</v>
      </c>
      <c r="J532" s="11">
        <v>14.140000343322754</v>
      </c>
      <c r="K532" s="11">
        <v>2.3399999141693115</v>
      </c>
      <c r="L532" s="11">
        <v>33.520000457763672</v>
      </c>
      <c r="M532" s="11">
        <v>6.6999998092651367</v>
      </c>
      <c r="N532" s="11">
        <v>3.190000057220459</v>
      </c>
      <c r="O532" s="11">
        <v>49.340000152587891</v>
      </c>
      <c r="P532" s="11">
        <v>9.1599998474121094</v>
      </c>
      <c r="Q532" s="11">
        <v>0</v>
      </c>
      <c r="R532" s="11">
        <v>25.329999923706055</v>
      </c>
      <c r="S532" s="11">
        <v>6.929999828338623</v>
      </c>
      <c r="T532" s="11">
        <v>94.180000305175781</v>
      </c>
      <c r="U532" s="11">
        <v>7.179999828338623</v>
      </c>
      <c r="V532" s="11">
        <v>20.780000686645508</v>
      </c>
      <c r="W532" s="11">
        <v>43.139999389648438</v>
      </c>
      <c r="X532" s="11">
        <v>5.1100001335144043</v>
      </c>
      <c r="Y532" s="11">
        <v>97.430000305175781</v>
      </c>
      <c r="Z532" s="11">
        <v>70.339996337890625</v>
      </c>
      <c r="AA532" s="11">
        <v>14.779999732971191</v>
      </c>
      <c r="AB532" s="11">
        <v>18.090000152587891</v>
      </c>
      <c r="AC532" s="11">
        <v>7.9000000953674316</v>
      </c>
      <c r="AD532" s="11">
        <v>11.449999809265137</v>
      </c>
      <c r="AE532" s="11">
        <v>0</v>
      </c>
      <c r="AF532" s="11">
        <v>0.70999997854232788</v>
      </c>
      <c r="AG532" s="11">
        <v>1.8799999952316284</v>
      </c>
      <c r="AH532" s="11">
        <v>48.080001831054688</v>
      </c>
      <c r="AI532" s="11">
        <v>8.0900001525878906</v>
      </c>
      <c r="AJ532" s="11">
        <v>3.9100000858306885</v>
      </c>
      <c r="AK532" s="11">
        <v>2.130000114440918</v>
      </c>
      <c r="AL532" s="11">
        <v>0</v>
      </c>
      <c r="AM532" s="11">
        <v>13.470000267028809</v>
      </c>
      <c r="AN532" s="11">
        <v>208.58999633789063</v>
      </c>
      <c r="AO532" s="11">
        <v>5.9800000190734863</v>
      </c>
      <c r="AP532" s="11">
        <v>14.189999580383301</v>
      </c>
      <c r="AQ532" s="11">
        <v>3.2300000190734863</v>
      </c>
      <c r="AR532" s="11">
        <v>4.2399997711181641</v>
      </c>
      <c r="AS532" s="11">
        <v>6.4800000190734863</v>
      </c>
      <c r="AT532" s="38">
        <v>6.4800000190734863</v>
      </c>
      <c r="AU532" s="11">
        <v>7.3299999237060547</v>
      </c>
      <c r="AV532" s="11">
        <v>3.5999999046325684</v>
      </c>
      <c r="AW532" s="11">
        <v>1.9700000286102295</v>
      </c>
      <c r="AX532" s="11">
        <v>140.13999938964844</v>
      </c>
      <c r="AY532" s="11">
        <v>155.99000549316406</v>
      </c>
      <c r="AZ532" s="11">
        <v>0</v>
      </c>
      <c r="BA532" s="11">
        <v>110.5</v>
      </c>
      <c r="BB532" s="11">
        <v>0.82999998331069946</v>
      </c>
      <c r="BC532" s="11">
        <v>3.7599999904632568</v>
      </c>
      <c r="BD532" s="11">
        <v>2.0299999713897705</v>
      </c>
      <c r="BE532" s="11">
        <v>1.9600000381469727</v>
      </c>
      <c r="BF532" s="11">
        <v>4.8000001907348633</v>
      </c>
      <c r="BG532" s="11">
        <v>5.9499998092651367</v>
      </c>
      <c r="BH532" s="11">
        <v>3.1500000953674316</v>
      </c>
      <c r="BI532" s="11">
        <v>17.389999389648438</v>
      </c>
      <c r="BJ532" s="11">
        <v>14.659999847412109</v>
      </c>
      <c r="BK532" s="11">
        <v>16.75</v>
      </c>
      <c r="BL532" s="11">
        <v>22.909999847412109</v>
      </c>
      <c r="BM532" s="11">
        <v>21.430000305175781</v>
      </c>
      <c r="BN532" s="11">
        <v>1.1699999570846558</v>
      </c>
      <c r="BO532" s="11">
        <v>78.150001525878906</v>
      </c>
      <c r="BP532" s="11">
        <v>40.819999694824219</v>
      </c>
      <c r="BQ532" s="11">
        <v>223.78999328613281</v>
      </c>
      <c r="BR532" s="11">
        <v>6.5199999809265137</v>
      </c>
      <c r="BS532" s="11">
        <v>1.0299999713897705</v>
      </c>
      <c r="BT532" s="11">
        <v>27.850000381469727</v>
      </c>
      <c r="BU532" s="11">
        <v>18.360000610351563</v>
      </c>
      <c r="BV532" s="11">
        <v>45.020000457763672</v>
      </c>
      <c r="BW532" s="11">
        <v>23.899999618530273</v>
      </c>
      <c r="BX532" s="11">
        <v>29</v>
      </c>
      <c r="BY532" s="11">
        <v>80.910003662109375</v>
      </c>
      <c r="BZ532" s="11">
        <v>4.5300002098083496</v>
      </c>
      <c r="CA532" s="11">
        <v>5.1999998092651367</v>
      </c>
      <c r="CB532" s="11">
        <v>17.569999694824219</v>
      </c>
      <c r="CC532" s="11">
        <v>1.4700000286102295</v>
      </c>
      <c r="CD532" s="11">
        <v>3.1700000762939453</v>
      </c>
      <c r="CE532" s="11">
        <v>0</v>
      </c>
      <c r="CF532" s="11">
        <v>7.559999942779541</v>
      </c>
      <c r="CG532" s="11">
        <v>1.3700000047683716</v>
      </c>
      <c r="CH532" s="11">
        <v>11.430000305175781</v>
      </c>
      <c r="CI532" s="11">
        <v>31.399999618530273</v>
      </c>
      <c r="CJ532" s="11">
        <v>26.270000457763672</v>
      </c>
      <c r="CK532" s="11">
        <v>10.336066246032715</v>
      </c>
      <c r="CL532" s="11">
        <v>54.299999237060547</v>
      </c>
      <c r="CM532" s="11">
        <v>6.4800000190734863</v>
      </c>
      <c r="CN532" s="11">
        <v>72.856086730957031</v>
      </c>
      <c r="CO532" s="11">
        <v>1.3700000047683716</v>
      </c>
      <c r="CP532" s="11">
        <v>0</v>
      </c>
      <c r="CQ532" s="11">
        <v>6.630000114440918</v>
      </c>
      <c r="CR532" s="11">
        <v>9.1099996566772461</v>
      </c>
      <c r="CS532" s="11">
        <v>0</v>
      </c>
      <c r="CT532" s="11">
        <v>4.6700000762939453</v>
      </c>
      <c r="CU532" s="11">
        <v>8.6499996185302734</v>
      </c>
      <c r="CV532" s="11">
        <v>10.170000076293945</v>
      </c>
      <c r="CW532" s="11">
        <v>11.909999847412109</v>
      </c>
      <c r="CX532" s="11">
        <v>24.180000305175781</v>
      </c>
      <c r="CY532" s="11">
        <v>1.2200000286102295</v>
      </c>
      <c r="CZ532" s="11">
        <v>20.870000839233398</v>
      </c>
      <c r="DA532" s="11">
        <v>7.320000171661377</v>
      </c>
      <c r="DB532" s="11">
        <v>2.630000114440918</v>
      </c>
      <c r="DC532" s="11">
        <v>1.0299999713897705</v>
      </c>
      <c r="DD532" s="11">
        <v>1.2999999523162842</v>
      </c>
      <c r="DE532" s="11">
        <v>1.8300000429153442</v>
      </c>
      <c r="DF532" s="11">
        <v>7.4800000190734863</v>
      </c>
      <c r="DG532" s="11">
        <v>4.9899997711181641</v>
      </c>
      <c r="DH532" s="11">
        <v>2.5699999332427979</v>
      </c>
      <c r="DI532" s="11">
        <v>175.55000305175781</v>
      </c>
      <c r="DJ532" s="11">
        <v>189.55653381347656</v>
      </c>
      <c r="DK532" s="11">
        <v>32.494621276855469</v>
      </c>
      <c r="DL532" s="11">
        <v>21.590000152587891</v>
      </c>
      <c r="DM532" s="11">
        <v>14.130000114440918</v>
      </c>
      <c r="DN532" s="11">
        <v>82</v>
      </c>
      <c r="DO532" s="11">
        <v>14.279999732971191</v>
      </c>
      <c r="DP532" s="11">
        <v>224.96000671386719</v>
      </c>
      <c r="DQ532" s="11">
        <v>45.099998474121094</v>
      </c>
      <c r="DR532" s="11">
        <v>21.309999465942383</v>
      </c>
      <c r="DS532" s="38">
        <v>21.309999465942383</v>
      </c>
      <c r="DT532" s="11">
        <v>2.190000057220459</v>
      </c>
      <c r="DU532" s="38">
        <v>6.0399999618530273</v>
      </c>
      <c r="DV532" s="11">
        <v>6.0399999618530273</v>
      </c>
      <c r="DW532" s="11">
        <v>6.4000000953674316</v>
      </c>
      <c r="DX532" s="11">
        <v>0</v>
      </c>
      <c r="DY532" s="11">
        <v>74.769996643066406</v>
      </c>
      <c r="DZ532" s="11">
        <v>4.7699999809265137</v>
      </c>
      <c r="EA532" s="11">
        <v>50.590000152587891</v>
      </c>
      <c r="EB532" s="11">
        <v>188.24000549316406</v>
      </c>
      <c r="EC532" s="11">
        <v>3.7648000717163086</v>
      </c>
      <c r="ED532" s="11">
        <v>184.47520446777344</v>
      </c>
      <c r="EE532" s="11">
        <v>79.069999694824219</v>
      </c>
      <c r="EF532" s="11">
        <v>0</v>
      </c>
      <c r="EG532" s="11">
        <v>11.909999847412109</v>
      </c>
      <c r="EH532" s="11">
        <v>5.9499998092651367</v>
      </c>
      <c r="EI532" s="11">
        <v>7.9899997711181641</v>
      </c>
      <c r="EJ532" s="11">
        <v>34.549999237060547</v>
      </c>
      <c r="EK532" s="11">
        <v>181.63999938964844</v>
      </c>
      <c r="EL532" s="11">
        <v>5.429999828338623</v>
      </c>
      <c r="EM532" s="11">
        <v>76.629997253417969</v>
      </c>
      <c r="EN532" s="11">
        <v>121.38999938964844</v>
      </c>
      <c r="EO532" s="11">
        <v>153.6199951171875</v>
      </c>
      <c r="EP532" s="11">
        <v>0</v>
      </c>
      <c r="EQ532" s="11">
        <v>0</v>
      </c>
      <c r="ER532" s="11">
        <v>27.659999847412109</v>
      </c>
      <c r="ES532" s="11">
        <v>1.7000000476837158</v>
      </c>
      <c r="ET532" s="11">
        <v>30.229999542236328</v>
      </c>
      <c r="EU532" s="38">
        <v>4.7300000190734863</v>
      </c>
      <c r="EV532" s="11">
        <v>4.7300000190734863</v>
      </c>
      <c r="EW532" s="11">
        <v>0</v>
      </c>
      <c r="EX532" s="11">
        <v>132.75</v>
      </c>
      <c r="EY532" s="11">
        <v>80.269996643066406</v>
      </c>
      <c r="EZ532" s="11">
        <v>1.1699999570846558</v>
      </c>
      <c r="FA532" s="11">
        <v>45.009998321533203</v>
      </c>
      <c r="FB532" s="11">
        <v>1.25</v>
      </c>
      <c r="FC532" s="11">
        <v>21.059999465942383</v>
      </c>
      <c r="FD532" s="11">
        <v>1.559999942779541</v>
      </c>
      <c r="FE532" s="11">
        <v>207.16999816894531</v>
      </c>
      <c r="FF532" s="11">
        <v>3.690000057220459</v>
      </c>
      <c r="FG532" s="11">
        <v>2.4300000667572021</v>
      </c>
      <c r="FH532" s="11">
        <v>5.619999885559082</v>
      </c>
      <c r="FI532" s="11">
        <v>4.2199997901916504</v>
      </c>
      <c r="FJ532" s="11">
        <v>193.88999938964844</v>
      </c>
      <c r="FK532" s="11">
        <v>3.1800000667572021</v>
      </c>
      <c r="FL532" s="11">
        <v>1.4700000286102295</v>
      </c>
      <c r="FM532" s="11">
        <v>206.22999572753906</v>
      </c>
      <c r="FN532" s="11">
        <v>25.940000534057617</v>
      </c>
      <c r="FO532" s="11">
        <v>1.4299999475479126</v>
      </c>
      <c r="FP532" s="11">
        <v>1.2400000095367432</v>
      </c>
      <c r="FQ532" s="11">
        <v>16.420000076293945</v>
      </c>
      <c r="FR532" s="11">
        <v>8.1499996185302734</v>
      </c>
      <c r="FS532" s="11">
        <v>83.19000244140625</v>
      </c>
      <c r="FT532" s="11">
        <v>0</v>
      </c>
      <c r="FU532" s="11">
        <v>4.0799999237060547</v>
      </c>
      <c r="FV532" s="11">
        <v>5.9600000381469727</v>
      </c>
      <c r="FW532" s="11">
        <v>16.75</v>
      </c>
      <c r="FX532" s="11">
        <v>68.339996337890625</v>
      </c>
      <c r="FY532" s="11">
        <v>0</v>
      </c>
      <c r="FZ532" s="11">
        <v>72.830001831054688</v>
      </c>
      <c r="GA532" s="11">
        <v>13.939999580383301</v>
      </c>
      <c r="GB532" s="11">
        <v>8.1700000762939453</v>
      </c>
      <c r="GC532" s="11">
        <v>4.190000057220459</v>
      </c>
      <c r="GD532" s="11">
        <v>10.417647361755371</v>
      </c>
      <c r="GE532" s="11">
        <v>46.200000762939453</v>
      </c>
      <c r="GF532" s="11">
        <v>27.180000305175781</v>
      </c>
      <c r="GG532" s="38">
        <v>27.180000305175781</v>
      </c>
      <c r="GH532" s="11">
        <v>5.059999942779541</v>
      </c>
      <c r="GI532" s="38">
        <v>1.1299999952316284</v>
      </c>
      <c r="GJ532" s="11">
        <v>1.1299999952316284</v>
      </c>
      <c r="GK532" s="38">
        <v>2.809999942779541</v>
      </c>
      <c r="GL532" s="11">
        <v>2.809999942779541</v>
      </c>
      <c r="GM532" s="11">
        <v>0</v>
      </c>
      <c r="GN532" s="11">
        <v>98.879997253417969</v>
      </c>
      <c r="GO532" s="11">
        <v>10.350000381469727</v>
      </c>
      <c r="GP532" s="11">
        <v>80.300003051757813</v>
      </c>
      <c r="GQ532" s="11">
        <v>1339.6800537109375</v>
      </c>
      <c r="GR532" s="11">
        <v>1.75</v>
      </c>
      <c r="GS532" s="11">
        <v>5.1599998474121094</v>
      </c>
      <c r="GT532" s="11">
        <v>1.940000057220459</v>
      </c>
      <c r="GU532" s="11">
        <v>2.1099998950958252</v>
      </c>
      <c r="GV532" s="11">
        <v>9.3299999237060547</v>
      </c>
      <c r="GW532" s="11">
        <v>1.1499999761581421</v>
      </c>
      <c r="GX532" s="11">
        <v>30.579999923706055</v>
      </c>
      <c r="GY532" s="11">
        <v>46.819999694824219</v>
      </c>
      <c r="GZ532" s="11">
        <v>1.4500000476837158</v>
      </c>
      <c r="HA532" s="11">
        <v>16.200000762939453</v>
      </c>
      <c r="HB532" s="11">
        <v>1.940000057220459</v>
      </c>
      <c r="HC532" s="11">
        <v>21.940000534057617</v>
      </c>
      <c r="HD532" s="11">
        <v>6.3299999237060547</v>
      </c>
      <c r="HE532" s="11">
        <v>7.369999885559082</v>
      </c>
      <c r="HF532" s="11">
        <v>8.0100002288818359</v>
      </c>
      <c r="HG532" s="11">
        <v>1.8600000143051147</v>
      </c>
      <c r="HH532" s="11">
        <v>73.75</v>
      </c>
      <c r="HI532" s="11">
        <v>2.0699999332427979</v>
      </c>
      <c r="HJ532" s="11">
        <v>74.519996643066406</v>
      </c>
      <c r="HK532" s="11">
        <v>221.66999816894531</v>
      </c>
      <c r="HL532" s="11">
        <v>12.060000419616699</v>
      </c>
      <c r="HM532" s="11">
        <v>1.2799999713897705</v>
      </c>
      <c r="HN532" s="11">
        <v>0</v>
      </c>
      <c r="HO532" s="11">
        <v>10.329999923706055</v>
      </c>
      <c r="HP532" s="11">
        <v>23.280000686645508</v>
      </c>
      <c r="HQ532" s="11">
        <v>20.170000076293945</v>
      </c>
      <c r="HR532" s="11">
        <v>43.080001831054688</v>
      </c>
      <c r="HS532" s="11">
        <v>28.049999237060547</v>
      </c>
      <c r="HT532" s="11">
        <v>29.700000762939453</v>
      </c>
      <c r="HU532" s="11">
        <v>76.360000610351563</v>
      </c>
      <c r="HV532" s="11">
        <v>8.9300003051757813</v>
      </c>
    </row>
    <row r="533" spans="1:230" x14ac:dyDescent="0.3">
      <c r="A533" s="8">
        <v>23801</v>
      </c>
      <c r="B533" s="11">
        <v>298.48486328125</v>
      </c>
      <c r="C533" s="11">
        <v>2526.54296875</v>
      </c>
      <c r="D533" s="11">
        <v>303.48745727539063</v>
      </c>
      <c r="E533" s="11">
        <v>0.30000001192092896</v>
      </c>
      <c r="F533" s="11">
        <v>0.72000002861022949</v>
      </c>
      <c r="G533" s="11">
        <v>4.0100002288818359</v>
      </c>
      <c r="H533" s="11">
        <v>37.990001678466797</v>
      </c>
      <c r="I533" s="11">
        <v>0.47999998927116394</v>
      </c>
      <c r="J533" s="11">
        <v>4.3299999237060547</v>
      </c>
      <c r="K533" s="11">
        <v>0.99000000953674316</v>
      </c>
      <c r="L533" s="11">
        <v>7.5500001907348633</v>
      </c>
      <c r="M533" s="11">
        <v>4.75</v>
      </c>
      <c r="N533" s="11">
        <v>0.38999998569488525</v>
      </c>
      <c r="O533" s="11">
        <v>8.6099996566772461</v>
      </c>
      <c r="P533" s="11">
        <v>0.95999997854232788</v>
      </c>
      <c r="Q533" s="11">
        <v>0</v>
      </c>
      <c r="R533" s="11">
        <v>8.1800003051757813</v>
      </c>
      <c r="S533" s="11">
        <v>1.9099999666213989</v>
      </c>
      <c r="T533" s="11">
        <v>21.739999771118164</v>
      </c>
      <c r="U533" s="11">
        <v>3.119999885559082</v>
      </c>
      <c r="V533" s="11">
        <v>2.0299999713897705</v>
      </c>
      <c r="W533" s="11">
        <v>2.6400001049041748</v>
      </c>
      <c r="X533" s="11">
        <v>1.190000057220459</v>
      </c>
      <c r="Y533" s="11">
        <v>26.700000762939453</v>
      </c>
      <c r="Z533" s="11">
        <v>35.259998321533203</v>
      </c>
      <c r="AA533" s="11">
        <v>6.9899997711181641</v>
      </c>
      <c r="AB533" s="11">
        <v>7.6500000953674316</v>
      </c>
      <c r="AC533" s="11">
        <v>0.67000001668930054</v>
      </c>
      <c r="AD533" s="11">
        <v>4.8400001525878906</v>
      </c>
      <c r="AE533" s="11">
        <v>0</v>
      </c>
      <c r="AF533" s="11">
        <v>9.0000003576278687E-2</v>
      </c>
      <c r="AG533" s="11">
        <v>0.79000002145767212</v>
      </c>
      <c r="AH533" s="11">
        <v>9.369999885559082</v>
      </c>
      <c r="AI533" s="11">
        <v>5.809999942779541</v>
      </c>
      <c r="AJ533" s="11">
        <v>0.50999999046325684</v>
      </c>
      <c r="AK533" s="11">
        <v>0.50999999046325684</v>
      </c>
      <c r="AL533" s="11">
        <v>0</v>
      </c>
      <c r="AM533" s="11">
        <v>3.559999942779541</v>
      </c>
      <c r="AN533" s="11">
        <v>25.090000152587891</v>
      </c>
      <c r="AO533" s="11">
        <v>0.8399999737739563</v>
      </c>
      <c r="AP533" s="11">
        <v>0.87000000476837158</v>
      </c>
      <c r="AQ533" s="11">
        <v>0.54000002145767212</v>
      </c>
      <c r="AR533" s="11">
        <v>1.7899999618530273</v>
      </c>
      <c r="AS533" s="11">
        <v>4.7699999809265137</v>
      </c>
      <c r="AT533" s="38">
        <v>4.7699999809265137</v>
      </c>
      <c r="AU533" s="11">
        <v>0.44999998807907104</v>
      </c>
      <c r="AV533" s="11">
        <v>2.940000057220459</v>
      </c>
      <c r="AW533" s="11">
        <v>0.4699999988079071</v>
      </c>
      <c r="AX533" s="11">
        <v>30.420000076293945</v>
      </c>
      <c r="AY533" s="11">
        <v>44.450000762939453</v>
      </c>
      <c r="AZ533" s="11">
        <v>0</v>
      </c>
      <c r="BA533" s="11">
        <v>33.189998626708984</v>
      </c>
      <c r="BB533" s="11">
        <v>0.27000001072883606</v>
      </c>
      <c r="BC533" s="11">
        <v>3.3299999237060547</v>
      </c>
      <c r="BD533" s="11">
        <v>0.49000000953674316</v>
      </c>
      <c r="BE533" s="11">
        <v>1.6599999666213989</v>
      </c>
      <c r="BF533" s="11">
        <v>0.72000002861022949</v>
      </c>
      <c r="BG533" s="11">
        <v>1.4199999570846558</v>
      </c>
      <c r="BH533" s="11">
        <v>0.75</v>
      </c>
      <c r="BI533" s="11">
        <v>1.8999999761581421</v>
      </c>
      <c r="BJ533" s="11">
        <v>2.440000057220459</v>
      </c>
      <c r="BK533" s="11">
        <v>2.7899999618530273</v>
      </c>
      <c r="BL533" s="11">
        <v>2.0899999141693115</v>
      </c>
      <c r="BM533" s="11">
        <v>15.439999580383301</v>
      </c>
      <c r="BN533" s="11">
        <v>0.18000000715255737</v>
      </c>
      <c r="BO533" s="11">
        <v>23.079999923706055</v>
      </c>
      <c r="BP533" s="11">
        <v>6.3499999046325684</v>
      </c>
      <c r="BQ533" s="11">
        <v>100.08000183105469</v>
      </c>
      <c r="BR533" s="11">
        <v>1.9900000095367432</v>
      </c>
      <c r="BS533" s="11">
        <v>0.62000000476837158</v>
      </c>
      <c r="BT533" s="11">
        <v>6.1100001335144043</v>
      </c>
      <c r="BU533" s="11">
        <v>11.130000114440918</v>
      </c>
      <c r="BV533" s="11">
        <v>19.149999618530273</v>
      </c>
      <c r="BW533" s="11">
        <v>5.6999998092651367</v>
      </c>
      <c r="BX533" s="11">
        <v>6.940000057220459</v>
      </c>
      <c r="BY533" s="11">
        <v>0</v>
      </c>
      <c r="BZ533" s="11">
        <v>4.190000057220459</v>
      </c>
      <c r="CA533" s="11">
        <v>3.9800000190734863</v>
      </c>
      <c r="CB533" s="11">
        <v>9.8299999237060547</v>
      </c>
      <c r="CC533" s="11">
        <v>0.63999998569488525</v>
      </c>
      <c r="CD533" s="11">
        <v>0.75999999046325684</v>
      </c>
      <c r="CE533" s="11">
        <v>0</v>
      </c>
      <c r="CF533" s="11">
        <v>6.119999885559082</v>
      </c>
      <c r="CG533" s="11">
        <v>0.18000000715255737</v>
      </c>
      <c r="CH533" s="11">
        <v>4.9800000190734863</v>
      </c>
      <c r="CI533" s="11">
        <v>18.569999694824219</v>
      </c>
      <c r="CJ533" s="11">
        <v>8.0699996948242188</v>
      </c>
      <c r="CK533" s="11">
        <v>0.94413220882415771</v>
      </c>
      <c r="CL533" s="11">
        <v>30.569999694824219</v>
      </c>
      <c r="CM533" s="11">
        <v>4.4000000953674316</v>
      </c>
      <c r="CN533" s="11">
        <v>11.302331924438477</v>
      </c>
      <c r="CO533" s="11">
        <v>0.18000000715255737</v>
      </c>
      <c r="CP533" s="11">
        <v>0</v>
      </c>
      <c r="CQ533" s="11">
        <v>3.7400000095367432</v>
      </c>
      <c r="CR533" s="11">
        <v>2.880000114440918</v>
      </c>
      <c r="CS533" s="11">
        <v>0</v>
      </c>
      <c r="CT533" s="11">
        <v>3.6800000667572021</v>
      </c>
      <c r="CU533" s="11">
        <v>1.3700000047683716</v>
      </c>
      <c r="CV533" s="11">
        <v>1.6100000143051147</v>
      </c>
      <c r="CW533" s="11">
        <v>6.059999942779541</v>
      </c>
      <c r="CX533" s="11">
        <v>1.4600000381469727</v>
      </c>
      <c r="CY533" s="11">
        <v>1.3700000047683716</v>
      </c>
      <c r="CZ533" s="11">
        <v>12.010000228881836</v>
      </c>
      <c r="DA533" s="11">
        <v>2.6099998950958252</v>
      </c>
      <c r="DB533" s="11">
        <v>0</v>
      </c>
      <c r="DC533" s="11">
        <v>0.30000001192092896</v>
      </c>
      <c r="DD533" s="11">
        <v>0.17000000178813934</v>
      </c>
      <c r="DE533" s="11">
        <v>1.2799999713897705</v>
      </c>
      <c r="DF533" s="11">
        <v>1.3300000429153442</v>
      </c>
      <c r="DG533" s="11">
        <v>2.1400001049041748</v>
      </c>
      <c r="DH533" s="11">
        <v>0.2199999988079071</v>
      </c>
      <c r="DI533" s="11">
        <v>62.75</v>
      </c>
      <c r="DJ533" s="11">
        <v>113.84678649902344</v>
      </c>
      <c r="DK533" s="11">
        <v>8.3709888458251953</v>
      </c>
      <c r="DL533" s="11">
        <v>6.2300000190734863</v>
      </c>
      <c r="DM533" s="11">
        <v>4.75</v>
      </c>
      <c r="DN533" s="11">
        <v>27.569999694824219</v>
      </c>
      <c r="DO533" s="11">
        <v>5.6500000953674316</v>
      </c>
      <c r="DP533" s="11">
        <v>104.87999725341797</v>
      </c>
      <c r="DQ533" s="11">
        <v>17.889999389648438</v>
      </c>
      <c r="DR533" s="11">
        <v>9.5200004577636719</v>
      </c>
      <c r="DS533" s="38">
        <v>9.5200004577636719</v>
      </c>
      <c r="DT533" s="11">
        <v>0.60000002384185791</v>
      </c>
      <c r="DU533" s="38">
        <v>4.3499999046325684</v>
      </c>
      <c r="DV533" s="11">
        <v>4.3499999046325684</v>
      </c>
      <c r="DW533" s="11">
        <v>1.1000000238418579</v>
      </c>
      <c r="DX533" s="11">
        <v>0</v>
      </c>
      <c r="DY533" s="11">
        <v>24.540000915527344</v>
      </c>
      <c r="DZ533" s="11">
        <v>2.0199999809265137</v>
      </c>
      <c r="EA533" s="11">
        <v>17.569999694824219</v>
      </c>
      <c r="EB533" s="11">
        <v>113.61000061035156</v>
      </c>
      <c r="EC533" s="11">
        <v>2.2722001075744629</v>
      </c>
      <c r="ED533" s="11">
        <v>111.33779907226563</v>
      </c>
      <c r="EE533" s="11">
        <v>17.809999465942383</v>
      </c>
      <c r="EF533" s="11">
        <v>0</v>
      </c>
      <c r="EG533" s="11">
        <v>3.75</v>
      </c>
      <c r="EH533" s="11">
        <v>4.3899998664855957</v>
      </c>
      <c r="EI533" s="11">
        <v>1.1399999856948853</v>
      </c>
      <c r="EJ533" s="11">
        <v>18.709999084472656</v>
      </c>
      <c r="EK533" s="11">
        <v>48.360000610351563</v>
      </c>
      <c r="EL533" s="11">
        <v>1.6100000143051147</v>
      </c>
      <c r="EM533" s="11">
        <v>22.799999237060547</v>
      </c>
      <c r="EN533" s="11">
        <v>39.240001678466797</v>
      </c>
      <c r="EO533" s="11">
        <v>99.730003356933594</v>
      </c>
      <c r="EP533" s="11">
        <v>0</v>
      </c>
      <c r="EQ533" s="11">
        <v>0</v>
      </c>
      <c r="ER533" s="11">
        <v>10.989999771118164</v>
      </c>
      <c r="ES533" s="11">
        <v>1.0800000429153442</v>
      </c>
      <c r="ET533" s="11">
        <v>19.170000076293945</v>
      </c>
      <c r="EU533" s="38">
        <v>4.75</v>
      </c>
      <c r="EV533" s="11">
        <v>4.75</v>
      </c>
      <c r="EW533" s="11">
        <v>0</v>
      </c>
      <c r="EX533" s="11">
        <v>57.430000305175781</v>
      </c>
      <c r="EY533" s="11">
        <v>13.430000305175781</v>
      </c>
      <c r="EZ533" s="11">
        <v>0.46000000834465027</v>
      </c>
      <c r="FA533" s="11">
        <v>17.409999847412109</v>
      </c>
      <c r="FB533" s="11">
        <v>1.3999999761581421</v>
      </c>
      <c r="FC533" s="11">
        <v>5.2399997711181641</v>
      </c>
      <c r="FD533" s="11">
        <v>0.20000000298023224</v>
      </c>
      <c r="FE533" s="11">
        <v>82.139999389648438</v>
      </c>
      <c r="FF533" s="11">
        <v>0.47999998927116394</v>
      </c>
      <c r="FG533" s="11">
        <v>0.2800000011920929</v>
      </c>
      <c r="FH533" s="11">
        <v>0.93999999761581421</v>
      </c>
      <c r="FI533" s="11">
        <v>2.9600000381469727</v>
      </c>
      <c r="FJ533" s="11">
        <v>87.040000915527344</v>
      </c>
      <c r="FK533" s="11">
        <v>1.6100000143051147</v>
      </c>
      <c r="FL533" s="11">
        <v>0.98000001907348633</v>
      </c>
      <c r="FM533" s="11">
        <v>24.450000762939453</v>
      </c>
      <c r="FN533" s="11">
        <v>4.130000114440918</v>
      </c>
      <c r="FO533" s="11">
        <v>1.0199999809265137</v>
      </c>
      <c r="FP533" s="11">
        <v>0.15999999642372131</v>
      </c>
      <c r="FQ533" s="11">
        <v>4.25</v>
      </c>
      <c r="FR533" s="11">
        <v>1.3999999761581421</v>
      </c>
      <c r="FS533" s="11">
        <v>21.340000152587891</v>
      </c>
      <c r="FT533" s="11">
        <v>0</v>
      </c>
      <c r="FU533" s="11">
        <v>2.619999885559082</v>
      </c>
      <c r="FV533" s="11">
        <v>2.119999885559082</v>
      </c>
      <c r="FW533" s="11">
        <v>2.7899999618530273</v>
      </c>
      <c r="FX533" s="11">
        <v>18.319999694824219</v>
      </c>
      <c r="FY533" s="11">
        <v>0</v>
      </c>
      <c r="FZ533" s="11">
        <v>36.040000915527344</v>
      </c>
      <c r="GA533" s="11">
        <v>9.5</v>
      </c>
      <c r="GB533" s="11">
        <v>5.570000171661377</v>
      </c>
      <c r="GC533" s="11">
        <v>0.69999998807907104</v>
      </c>
      <c r="GD533" s="11">
        <v>3.3958823680877686</v>
      </c>
      <c r="GE533" s="11">
        <v>15.060000419616699</v>
      </c>
      <c r="GF533" s="11">
        <v>10.460000038146973</v>
      </c>
      <c r="GG533" s="38">
        <v>10.460000038146973</v>
      </c>
      <c r="GH533" s="11">
        <v>4.0999999046325684</v>
      </c>
      <c r="GI533" s="38">
        <v>0.47999998927116394</v>
      </c>
      <c r="GJ533" s="11">
        <v>0.47999998927116394</v>
      </c>
      <c r="GK533" s="38">
        <v>1.9700000286102295</v>
      </c>
      <c r="GL533" s="11">
        <v>1.9700000286102295</v>
      </c>
      <c r="GM533" s="11">
        <v>0</v>
      </c>
      <c r="GN533" s="11">
        <v>29.719999313354492</v>
      </c>
      <c r="GO533" s="11">
        <v>8.8400001525878906</v>
      </c>
      <c r="GP533" s="11">
        <v>20.899999618530273</v>
      </c>
      <c r="GQ533" s="11">
        <v>583.30999755859375</v>
      </c>
      <c r="GR533" s="11">
        <v>1.0399999618530273</v>
      </c>
      <c r="GS533" s="11">
        <v>1.6000000238418579</v>
      </c>
      <c r="GT533" s="11">
        <v>0.41999998688697815</v>
      </c>
      <c r="GU533" s="11">
        <v>0.82999998331069946</v>
      </c>
      <c r="GV533" s="11">
        <v>6.3600001335144043</v>
      </c>
      <c r="GW533" s="11">
        <v>0.15000000596046448</v>
      </c>
      <c r="GX533" s="11">
        <v>16.459999084472656</v>
      </c>
      <c r="GY533" s="11">
        <v>24.590000152587891</v>
      </c>
      <c r="GZ533" s="11">
        <v>0.15000000596046448</v>
      </c>
      <c r="HA533" s="11">
        <v>3.7599999904632568</v>
      </c>
      <c r="HB533" s="11">
        <v>7.0000000298023224E-2</v>
      </c>
      <c r="HC533" s="11">
        <v>9</v>
      </c>
      <c r="HD533" s="11">
        <v>5.0999999046325684</v>
      </c>
      <c r="HE533" s="11">
        <v>5.630000114440918</v>
      </c>
      <c r="HF533" s="11">
        <v>4.059999942779541</v>
      </c>
      <c r="HG533" s="11">
        <v>0.54000002145767212</v>
      </c>
      <c r="HH533" s="11">
        <v>26.629999160766602</v>
      </c>
      <c r="HI533" s="11">
        <v>0.81999999284744263</v>
      </c>
      <c r="HJ533" s="11">
        <v>34.029998779296875</v>
      </c>
      <c r="HK533" s="11">
        <v>110.02999877929688</v>
      </c>
      <c r="HL533" s="11">
        <v>2.0199999809265137</v>
      </c>
      <c r="HM533" s="11">
        <v>0.31000000238418579</v>
      </c>
      <c r="HN533" s="11">
        <v>0</v>
      </c>
      <c r="HO533" s="11">
        <v>5.429999828338623</v>
      </c>
      <c r="HP533" s="11">
        <v>15.199999809265137</v>
      </c>
      <c r="HQ533" s="11">
        <v>7.190000057220459</v>
      </c>
      <c r="HR533" s="11">
        <v>15.359999656677246</v>
      </c>
      <c r="HS533" s="11">
        <v>10</v>
      </c>
      <c r="HT533" s="11">
        <v>5.3000001907348633</v>
      </c>
      <c r="HU533" s="11">
        <v>20.180000305175781</v>
      </c>
      <c r="HV533" s="11">
        <v>0.55000001192092896</v>
      </c>
    </row>
    <row r="534" spans="1:230" x14ac:dyDescent="0.3">
      <c r="A534" s="8">
        <v>23832</v>
      </c>
      <c r="B534" s="11">
        <v>260.45999145507813</v>
      </c>
      <c r="C534" s="11">
        <v>2073.01708984375</v>
      </c>
      <c r="D534" s="11">
        <v>257.25482177734375</v>
      </c>
      <c r="E534" s="11">
        <v>7.9999998211860657E-2</v>
      </c>
      <c r="F534" s="11">
        <v>0.62999999523162842</v>
      </c>
      <c r="G534" s="11">
        <v>3.5099999904632568</v>
      </c>
      <c r="H534" s="11">
        <v>50.919998168945313</v>
      </c>
      <c r="I534" s="11">
        <v>0.51999998092651367</v>
      </c>
      <c r="J534" s="11">
        <v>3.1700000762939453</v>
      </c>
      <c r="K534" s="11">
        <v>0.75</v>
      </c>
      <c r="L534" s="11">
        <v>7.7800002098083496</v>
      </c>
      <c r="M534" s="11">
        <v>6.6999998092651367</v>
      </c>
      <c r="N534" s="11">
        <v>0.10000000149011612</v>
      </c>
      <c r="O534" s="11">
        <v>5.9899997711181641</v>
      </c>
      <c r="P534" s="11">
        <v>0.72000002861022949</v>
      </c>
      <c r="Q534" s="11">
        <v>0</v>
      </c>
      <c r="R534" s="11">
        <v>5.5199999809265137</v>
      </c>
      <c r="S534" s="11">
        <v>3.7300000190734863</v>
      </c>
      <c r="T534" s="11">
        <v>7.6599998474121094</v>
      </c>
      <c r="U534" s="11">
        <v>5.070000171661377</v>
      </c>
      <c r="V534" s="11">
        <v>1.2100000381469727</v>
      </c>
      <c r="W534" s="11">
        <v>5.1700000762939453</v>
      </c>
      <c r="X534" s="11">
        <v>1.3899999856948853</v>
      </c>
      <c r="Y534" s="11">
        <v>20.969999313354492</v>
      </c>
      <c r="Z534" s="11">
        <v>32.560001373291016</v>
      </c>
      <c r="AA534" s="11">
        <v>8.3999996185302734</v>
      </c>
      <c r="AB534" s="11">
        <v>10.420000076293945</v>
      </c>
      <c r="AC534" s="11">
        <v>0.30000001192092896</v>
      </c>
      <c r="AD534" s="11">
        <v>3.6800000667572021</v>
      </c>
      <c r="AE534" s="11">
        <v>0</v>
      </c>
      <c r="AF534" s="11">
        <v>1.9999999552965164E-2</v>
      </c>
      <c r="AG534" s="11">
        <v>0.87999999523162842</v>
      </c>
      <c r="AH534" s="11">
        <v>1.309999942779541</v>
      </c>
      <c r="AI534" s="11">
        <v>6.6399998664855957</v>
      </c>
      <c r="AJ534" s="11">
        <v>0.12999999523162842</v>
      </c>
      <c r="AK534" s="11">
        <v>0.46000000834465027</v>
      </c>
      <c r="AL534" s="11">
        <v>0</v>
      </c>
      <c r="AM534" s="11">
        <v>2.5</v>
      </c>
      <c r="AN534" s="11">
        <v>14.739999771118164</v>
      </c>
      <c r="AO534" s="11">
        <v>0.41999998688697815</v>
      </c>
      <c r="AP534" s="11">
        <v>1.7000000476837158</v>
      </c>
      <c r="AQ534" s="11">
        <v>0.51999998092651367</v>
      </c>
      <c r="AR534" s="11">
        <v>1.1699999570846558</v>
      </c>
      <c r="AS534" s="11">
        <v>4.869999885559082</v>
      </c>
      <c r="AT534" s="38">
        <v>4.869999885559082</v>
      </c>
      <c r="AU534" s="11">
        <v>0.87999999523162842</v>
      </c>
      <c r="AV534" s="11">
        <v>4.190000057220459</v>
      </c>
      <c r="AW534" s="11">
        <v>0.43000000715255737</v>
      </c>
      <c r="AX534" s="11">
        <v>21.510000228881836</v>
      </c>
      <c r="AY534" s="11">
        <v>31.270000457763672</v>
      </c>
      <c r="AZ534" s="11">
        <v>0</v>
      </c>
      <c r="BA534" s="11">
        <v>17.010000228881836</v>
      </c>
      <c r="BB534" s="11">
        <v>0.20000000298023224</v>
      </c>
      <c r="BC534" s="11">
        <v>4.7300000190734863</v>
      </c>
      <c r="BD534" s="11">
        <v>0.43999999761581421</v>
      </c>
      <c r="BE534" s="11">
        <v>1.7000000476837158</v>
      </c>
      <c r="BF534" s="11">
        <v>0.68999999761581421</v>
      </c>
      <c r="BG534" s="11">
        <v>1.2799999713897705</v>
      </c>
      <c r="BH534" s="11">
        <v>0.68000000715255737</v>
      </c>
      <c r="BI534" s="11">
        <v>2.190000057220459</v>
      </c>
      <c r="BJ534" s="11">
        <v>1.4600000381469727</v>
      </c>
      <c r="BK534" s="11">
        <v>1.6699999570846558</v>
      </c>
      <c r="BL534" s="11">
        <v>1.5900000333786011</v>
      </c>
      <c r="BM534" s="11">
        <v>18.350000381469727</v>
      </c>
      <c r="BN534" s="11">
        <v>5.000000074505806E-2</v>
      </c>
      <c r="BO534" s="11">
        <v>21.690000534057617</v>
      </c>
      <c r="BP534" s="11">
        <v>4.8299999237060547</v>
      </c>
      <c r="BQ534" s="11">
        <v>98.260002136230469</v>
      </c>
      <c r="BR534" s="11">
        <v>3.880000114440918</v>
      </c>
      <c r="BS534" s="11">
        <v>0.64999997615814209</v>
      </c>
      <c r="BT534" s="11">
        <v>4</v>
      </c>
      <c r="BU534" s="11">
        <v>13.819999694824219</v>
      </c>
      <c r="BV534" s="11">
        <v>11.310000419616699</v>
      </c>
      <c r="BW534" s="11">
        <v>2.5</v>
      </c>
      <c r="BX534" s="11">
        <v>6.25</v>
      </c>
      <c r="BY534" s="11">
        <v>0</v>
      </c>
      <c r="BZ534" s="11">
        <v>4.8600001335144043</v>
      </c>
      <c r="CA534" s="11">
        <v>7.0900001525878906</v>
      </c>
      <c r="CB534" s="11">
        <v>10.739999771118164</v>
      </c>
      <c r="CC534" s="11">
        <v>1.0399999618530273</v>
      </c>
      <c r="CD534" s="11">
        <v>0.68000000715255737</v>
      </c>
      <c r="CE534" s="11">
        <v>0</v>
      </c>
      <c r="CF534" s="11">
        <v>7.2100000381469727</v>
      </c>
      <c r="CG534" s="11">
        <v>3.9999999105930328E-2</v>
      </c>
      <c r="CH534" s="11">
        <v>5.9899997711181641</v>
      </c>
      <c r="CI534" s="11">
        <v>19.659999847412109</v>
      </c>
      <c r="CJ534" s="11">
        <v>6.4099998474121094</v>
      </c>
      <c r="CK534" s="11">
        <v>0.71940493583679199</v>
      </c>
      <c r="CL534" s="11">
        <v>35.290000915527344</v>
      </c>
      <c r="CM534" s="11">
        <v>4.3000001907348633</v>
      </c>
      <c r="CN534" s="11">
        <v>0.51337099075317383</v>
      </c>
      <c r="CO534" s="11">
        <v>3.9999999105930328E-2</v>
      </c>
      <c r="CP534" s="11">
        <v>0</v>
      </c>
      <c r="CQ534" s="11">
        <v>4.559999942779541</v>
      </c>
      <c r="CR534" s="11">
        <v>2.119999885559082</v>
      </c>
      <c r="CS534" s="11">
        <v>0</v>
      </c>
      <c r="CT534" s="11">
        <v>4.2699999809265137</v>
      </c>
      <c r="CU534" s="11">
        <v>0.80000001192092896</v>
      </c>
      <c r="CV534" s="11">
        <v>0.93999999761581421</v>
      </c>
      <c r="CW534" s="11">
        <v>6.380000114440918</v>
      </c>
      <c r="CX534" s="11">
        <v>1.0099999904632568</v>
      </c>
      <c r="CY534" s="11">
        <v>5.000000074505806E-2</v>
      </c>
      <c r="CZ534" s="11">
        <v>15.159999847412109</v>
      </c>
      <c r="DA534" s="11">
        <v>1.8700000047683716</v>
      </c>
      <c r="DB534" s="11">
        <v>0</v>
      </c>
      <c r="DC534" s="11">
        <v>7.9999998211860657E-2</v>
      </c>
      <c r="DD534" s="11">
        <v>3.9999999105930328E-2</v>
      </c>
      <c r="DE534" s="11">
        <v>1.3899999856948853</v>
      </c>
      <c r="DF534" s="11">
        <v>0</v>
      </c>
      <c r="DG534" s="11">
        <v>1.3400000333786011</v>
      </c>
      <c r="DH534" s="11">
        <v>0.10000000149011612</v>
      </c>
      <c r="DI534" s="11">
        <v>43.919998168945313</v>
      </c>
      <c r="DJ534" s="11">
        <v>89.92205810546875</v>
      </c>
      <c r="DK534" s="11">
        <v>3.3927545547485352</v>
      </c>
      <c r="DL534" s="11">
        <v>2.5799999237060547</v>
      </c>
      <c r="DM534" s="11">
        <v>2.1600000858306885</v>
      </c>
      <c r="DN534" s="11">
        <v>12.529999732971191</v>
      </c>
      <c r="DO534" s="11">
        <v>6.2899999618530273</v>
      </c>
      <c r="DP534" s="11">
        <v>104.12999725341797</v>
      </c>
      <c r="DQ534" s="11">
        <v>13.199999809265137</v>
      </c>
      <c r="DR534" s="11">
        <v>7.369999885559082</v>
      </c>
      <c r="DS534" s="38">
        <v>7.369999885559082</v>
      </c>
      <c r="DT534" s="11">
        <v>1.1799999475479126</v>
      </c>
      <c r="DU534" s="38">
        <v>5.179999828338623</v>
      </c>
      <c r="DV534" s="11">
        <v>5.179999828338623</v>
      </c>
      <c r="DW534" s="11">
        <v>1.2599999904632568</v>
      </c>
      <c r="DX534" s="11">
        <v>0</v>
      </c>
      <c r="DY534" s="11">
        <v>17.270000457763672</v>
      </c>
      <c r="DZ534" s="11">
        <v>1.5299999713897705</v>
      </c>
      <c r="EA534" s="11">
        <v>17.559999465942383</v>
      </c>
      <c r="EB534" s="11">
        <v>130.38999938964844</v>
      </c>
      <c r="EC534" s="11">
        <v>2.6078000068664551</v>
      </c>
      <c r="ED534" s="11">
        <v>127.78220367431641</v>
      </c>
      <c r="EE534" s="11">
        <v>18.350000381469727</v>
      </c>
      <c r="EF534" s="11">
        <v>0</v>
      </c>
      <c r="EG534" s="11">
        <v>3.2599999904632568</v>
      </c>
      <c r="EH534" s="11">
        <v>1.4700000286102295</v>
      </c>
      <c r="EI534" s="11">
        <v>0.68999999761581421</v>
      </c>
      <c r="EJ534" s="11">
        <v>25.079999923706055</v>
      </c>
      <c r="EK534" s="11">
        <v>38.759998321533203</v>
      </c>
      <c r="EL534" s="11">
        <v>1.3200000524520874</v>
      </c>
      <c r="EM534" s="11">
        <v>18.639999389648438</v>
      </c>
      <c r="EN534" s="11">
        <v>28.75</v>
      </c>
      <c r="EO534" s="11">
        <v>85.769996643066406</v>
      </c>
      <c r="EP534" s="11">
        <v>0</v>
      </c>
      <c r="EQ534" s="11">
        <v>0</v>
      </c>
      <c r="ER534" s="11">
        <v>9.5399999618530273</v>
      </c>
      <c r="ES534" s="11">
        <v>1.0700000524520874</v>
      </c>
      <c r="ET534" s="11">
        <v>18.969999313354492</v>
      </c>
      <c r="EU534" s="38">
        <v>6.9099998474121094</v>
      </c>
      <c r="EV534" s="11">
        <v>6.9099998474121094</v>
      </c>
      <c r="EW534" s="11">
        <v>0</v>
      </c>
      <c r="EX534" s="11">
        <v>47.939998626708984</v>
      </c>
      <c r="EY534" s="11">
        <v>12.979999542236328</v>
      </c>
      <c r="EZ534" s="11">
        <v>0.50999999046325684</v>
      </c>
      <c r="FA534" s="11">
        <v>19.030000686645508</v>
      </c>
      <c r="FB534" s="11">
        <v>5.000000074505806E-2</v>
      </c>
      <c r="FC534" s="11">
        <v>4.619999885559082</v>
      </c>
      <c r="FD534" s="11">
        <v>5.000000074505806E-2</v>
      </c>
      <c r="FE534" s="11">
        <v>54.830001831054688</v>
      </c>
      <c r="FF534" s="11">
        <v>0.11999999731779099</v>
      </c>
      <c r="FG534" s="11">
        <v>0.20000000298023224</v>
      </c>
      <c r="FH534" s="11">
        <v>0.9100000262260437</v>
      </c>
      <c r="FI534" s="11">
        <v>4.6100001335144043</v>
      </c>
      <c r="FJ534" s="11">
        <v>76.330001831054688</v>
      </c>
      <c r="FK534" s="11">
        <v>1.5399999618530273</v>
      </c>
      <c r="FL534" s="11">
        <v>0.98000001907348633</v>
      </c>
      <c r="FM534" s="11">
        <v>12.399999618530273</v>
      </c>
      <c r="FN534" s="11">
        <v>4.3299999237060547</v>
      </c>
      <c r="FO534" s="11">
        <v>1.1100000143051147</v>
      </c>
      <c r="FP534" s="11">
        <v>3.9999999105930328E-2</v>
      </c>
      <c r="FQ534" s="11">
        <v>3.5899999141693115</v>
      </c>
      <c r="FR534" s="11">
        <v>1.6000000238418579</v>
      </c>
      <c r="FS534" s="11">
        <v>17.430000305175781</v>
      </c>
      <c r="FT534" s="11">
        <v>0</v>
      </c>
      <c r="FU534" s="11">
        <v>3.5</v>
      </c>
      <c r="FV534" s="11">
        <v>2.0399999618530273</v>
      </c>
      <c r="FW534" s="11">
        <v>1.6699999570846558</v>
      </c>
      <c r="FX534" s="11">
        <v>9.380000114440918</v>
      </c>
      <c r="FY534" s="11">
        <v>0</v>
      </c>
      <c r="FZ534" s="11">
        <v>47.650001525878906</v>
      </c>
      <c r="GA534" s="11">
        <v>9.8999996185302734</v>
      </c>
      <c r="GB534" s="11">
        <v>5.8000001907348633</v>
      </c>
      <c r="GC534" s="11">
        <v>0.41999998688697815</v>
      </c>
      <c r="GD534" s="11">
        <v>2.2661764621734619</v>
      </c>
      <c r="GE534" s="11">
        <v>10.050000190734863</v>
      </c>
      <c r="GF534" s="11">
        <v>7.8499999046325684</v>
      </c>
      <c r="GG534" s="38">
        <v>7.8499999046325684</v>
      </c>
      <c r="GH534" s="11">
        <v>4.8299999237060547</v>
      </c>
      <c r="GI534" s="38">
        <v>0.30000001192092896</v>
      </c>
      <c r="GJ534" s="11">
        <v>0.30000001192092896</v>
      </c>
      <c r="GK534" s="38">
        <v>3.0699999332427979</v>
      </c>
      <c r="GL534" s="11">
        <v>3.0699999332427979</v>
      </c>
      <c r="GM534" s="11">
        <v>0</v>
      </c>
      <c r="GN534" s="11">
        <v>20.940000534057617</v>
      </c>
      <c r="GO534" s="11">
        <v>10.260000228881836</v>
      </c>
      <c r="GP534" s="11">
        <v>17.899999618530273</v>
      </c>
      <c r="GQ534" s="11">
        <v>443.70999145507813</v>
      </c>
      <c r="GR534" s="11">
        <v>2.2100000381469727</v>
      </c>
      <c r="GS534" s="11">
        <v>1.6599999666213989</v>
      </c>
      <c r="GT534" s="11">
        <v>0.43999999761581421</v>
      </c>
      <c r="GU534" s="11">
        <v>0.9100000262260437</v>
      </c>
      <c r="GV534" s="11">
        <v>6.630000114440918</v>
      </c>
      <c r="GW534" s="11">
        <v>3.9999999105930328E-2</v>
      </c>
      <c r="GX534" s="11">
        <v>14.039999961853027</v>
      </c>
      <c r="GY534" s="11">
        <v>19.989999771118164</v>
      </c>
      <c r="GZ534" s="11">
        <v>3.9999999105930328E-2</v>
      </c>
      <c r="HA534" s="11">
        <v>4.3899998664855957</v>
      </c>
      <c r="HB534" s="11">
        <v>0.2199999988079071</v>
      </c>
      <c r="HC534" s="11">
        <v>8.0799999237060547</v>
      </c>
      <c r="HD534" s="11">
        <v>7.4000000953674316</v>
      </c>
      <c r="HE534" s="11">
        <v>6.5300002098083496</v>
      </c>
      <c r="HF534" s="11">
        <v>3.8900001049041748</v>
      </c>
      <c r="HG534" s="11">
        <v>1.5199999809265137</v>
      </c>
      <c r="HH534" s="11">
        <v>13.689999580383301</v>
      </c>
      <c r="HI534" s="11">
        <v>0.70999997854232788</v>
      </c>
      <c r="HJ534" s="11">
        <v>19.520000457763672</v>
      </c>
      <c r="HK534" s="11">
        <v>94.720001220703125</v>
      </c>
      <c r="HL534" s="11">
        <v>1.9500000476837158</v>
      </c>
      <c r="HM534" s="11">
        <v>0.2800000011920929</v>
      </c>
      <c r="HN534" s="11">
        <v>0</v>
      </c>
      <c r="HO534" s="11">
        <v>4.4099998474121094</v>
      </c>
      <c r="HP534" s="11">
        <v>16.610000610351563</v>
      </c>
      <c r="HQ534" s="11">
        <v>6.9200000762939453</v>
      </c>
      <c r="HR534" s="11">
        <v>14.779999732971191</v>
      </c>
      <c r="HS534" s="11">
        <v>9.619999885559082</v>
      </c>
      <c r="HT534" s="11">
        <v>4.130000114440918</v>
      </c>
      <c r="HU534" s="11">
        <v>14.189999580383301</v>
      </c>
      <c r="HV534" s="11">
        <v>1.0700000524520874</v>
      </c>
    </row>
    <row r="535" spans="1:230" x14ac:dyDescent="0.3">
      <c r="A535" s="8">
        <v>23862</v>
      </c>
      <c r="B535" s="11">
        <v>550.74615478515625</v>
      </c>
      <c r="C535" s="11">
        <v>1949.2232666015625</v>
      </c>
      <c r="D535" s="11">
        <v>546.8221435546875</v>
      </c>
      <c r="E535" s="11">
        <v>7.0000000298023224E-2</v>
      </c>
      <c r="F535" s="11">
        <v>1.2899999618530273</v>
      </c>
      <c r="G535" s="11">
        <v>7.190000057220459</v>
      </c>
      <c r="H535" s="11">
        <v>81.069999694824219</v>
      </c>
      <c r="I535" s="11">
        <v>1.2300000190734863</v>
      </c>
      <c r="J535" s="11">
        <v>8.0399999618530273</v>
      </c>
      <c r="K535" s="11">
        <v>1.5700000524520874</v>
      </c>
      <c r="L535" s="11">
        <v>23.979999542236328</v>
      </c>
      <c r="M535" s="11">
        <v>15.119999885559082</v>
      </c>
      <c r="N535" s="11">
        <v>1.2200000286102295</v>
      </c>
      <c r="O535" s="11">
        <v>21.969999313354492</v>
      </c>
      <c r="P535" s="11">
        <v>6.630000114440918</v>
      </c>
      <c r="Q535" s="11">
        <v>0</v>
      </c>
      <c r="R535" s="11">
        <v>15.609999656677246</v>
      </c>
      <c r="S535" s="11">
        <v>4.7699999809265137</v>
      </c>
      <c r="T535" s="11">
        <v>58.360000610351563</v>
      </c>
      <c r="U535" s="11">
        <v>16.950000762939453</v>
      </c>
      <c r="V535" s="11">
        <v>1.7300000190734863</v>
      </c>
      <c r="W535" s="11">
        <v>19.729999542236328</v>
      </c>
      <c r="X535" s="11">
        <v>2.7799999713897705</v>
      </c>
      <c r="Y535" s="11">
        <v>50.360000610351563</v>
      </c>
      <c r="Z535" s="11">
        <v>53.220001220703125</v>
      </c>
      <c r="AA535" s="11">
        <v>18.690000534057617</v>
      </c>
      <c r="AB535" s="11">
        <v>25.790000915527344</v>
      </c>
      <c r="AC535" s="11">
        <v>2.4100000858306885</v>
      </c>
      <c r="AD535" s="11">
        <v>7.690000057220459</v>
      </c>
      <c r="AE535" s="11">
        <v>0</v>
      </c>
      <c r="AF535" s="11">
        <v>0.28999999165534973</v>
      </c>
      <c r="AG535" s="11">
        <v>3.5099999904632568</v>
      </c>
      <c r="AH535" s="11">
        <v>5.2600002288818359</v>
      </c>
      <c r="AI535" s="11">
        <v>12.520000457763672</v>
      </c>
      <c r="AJ535" s="11">
        <v>1.5900000333786011</v>
      </c>
      <c r="AK535" s="11">
        <v>1.6399999856948853</v>
      </c>
      <c r="AL535" s="11">
        <v>0</v>
      </c>
      <c r="AM535" s="11">
        <v>10.760000228881836</v>
      </c>
      <c r="AN535" s="11">
        <v>69.150001525878906</v>
      </c>
      <c r="AO535" s="11">
        <v>2.2899999618530273</v>
      </c>
      <c r="AP535" s="11">
        <v>6.4899997711181641</v>
      </c>
      <c r="AQ535" s="11">
        <v>1.9600000381469727</v>
      </c>
      <c r="AR535" s="11">
        <v>3.1400001049041748</v>
      </c>
      <c r="AS535" s="11">
        <v>11.569999694824219</v>
      </c>
      <c r="AT535" s="38">
        <v>11.569999694824219</v>
      </c>
      <c r="AU535" s="11">
        <v>3.3499999046325684</v>
      </c>
      <c r="AV535" s="11">
        <v>10.920000076293945</v>
      </c>
      <c r="AW535" s="11">
        <v>1.5199999809265137</v>
      </c>
      <c r="AX535" s="11">
        <v>127.23000335693359</v>
      </c>
      <c r="AY535" s="11">
        <v>81.389999389648438</v>
      </c>
      <c r="AZ535" s="11">
        <v>0</v>
      </c>
      <c r="BA535" s="11">
        <v>87.639999389648438</v>
      </c>
      <c r="BB535" s="11">
        <v>0.54000002145767212</v>
      </c>
      <c r="BC535" s="11">
        <v>17.450000762939453</v>
      </c>
      <c r="BD535" s="11">
        <v>1.5700000524520874</v>
      </c>
      <c r="BE535" s="11">
        <v>7.0399999618530273</v>
      </c>
      <c r="BF535" s="11">
        <v>1.6299999952316284</v>
      </c>
      <c r="BG535" s="11">
        <v>4.5900001525878906</v>
      </c>
      <c r="BH535" s="11">
        <v>2.4300000667572021</v>
      </c>
      <c r="BI535" s="11">
        <v>7.809999942779541</v>
      </c>
      <c r="BJ535" s="11">
        <v>5.5300002098083496</v>
      </c>
      <c r="BK535" s="11">
        <v>6.320000171661377</v>
      </c>
      <c r="BL535" s="11">
        <v>9.5500001907348633</v>
      </c>
      <c r="BM535" s="11">
        <v>53.020000457763672</v>
      </c>
      <c r="BN535" s="11">
        <v>0.68999999761581421</v>
      </c>
      <c r="BO535" s="11">
        <v>52.080001831054688</v>
      </c>
      <c r="BP535" s="11">
        <v>17.709999084472656</v>
      </c>
      <c r="BQ535" s="11">
        <v>175.80999755859375</v>
      </c>
      <c r="BR535" s="11">
        <v>6.2100000381469727</v>
      </c>
      <c r="BS535" s="11">
        <v>1.6599999666213989</v>
      </c>
      <c r="BT535" s="11">
        <v>28.139999389648438</v>
      </c>
      <c r="BU535" s="11">
        <v>29.170000076293945</v>
      </c>
      <c r="BV535" s="11">
        <v>29.079999923706055</v>
      </c>
      <c r="BW535" s="11">
        <v>6.9000000953674316</v>
      </c>
      <c r="BX535" s="11">
        <v>22.409999847412109</v>
      </c>
      <c r="BY535" s="11">
        <v>80.129997253417969</v>
      </c>
      <c r="BZ535" s="11">
        <v>15.850000381469727</v>
      </c>
      <c r="CA535" s="11">
        <v>14.260000228881836</v>
      </c>
      <c r="CB535" s="11">
        <v>20.139999389648438</v>
      </c>
      <c r="CC535" s="11">
        <v>3.4700000286102295</v>
      </c>
      <c r="CD535" s="11">
        <v>2.4500000476837158</v>
      </c>
      <c r="CE535" s="11">
        <v>0</v>
      </c>
      <c r="CF535" s="11">
        <v>13.369999885559082</v>
      </c>
      <c r="CG535" s="11">
        <v>0.56000000238418579</v>
      </c>
      <c r="CH535" s="11">
        <v>13.029999732971191</v>
      </c>
      <c r="CI535" s="11">
        <v>32.060001373291016</v>
      </c>
      <c r="CJ535" s="11">
        <v>24.680000305175781</v>
      </c>
      <c r="CK535" s="11">
        <v>4.3080992698669434</v>
      </c>
      <c r="CL535" s="11">
        <v>89.800003051757813</v>
      </c>
      <c r="CM535" s="11">
        <v>10.949999809265137</v>
      </c>
      <c r="CN535" s="11">
        <v>17.786338806152344</v>
      </c>
      <c r="CO535" s="11">
        <v>0.56000000238418579</v>
      </c>
      <c r="CP535" s="11">
        <v>0</v>
      </c>
      <c r="CQ535" s="11">
        <v>14.890000343322754</v>
      </c>
      <c r="CR535" s="11">
        <v>3.9200000762939453</v>
      </c>
      <c r="CS535" s="11">
        <v>0</v>
      </c>
      <c r="CT535" s="11">
        <v>10.970000267028809</v>
      </c>
      <c r="CU535" s="11">
        <v>4.4499998092651367</v>
      </c>
      <c r="CV535" s="11">
        <v>5.2300000190734863</v>
      </c>
      <c r="CW535" s="11">
        <v>21.040000915527344</v>
      </c>
      <c r="CX535" s="11">
        <v>9.8400001525878906</v>
      </c>
      <c r="CY535" s="11">
        <v>5.000000074505806E-2</v>
      </c>
      <c r="CZ535" s="11">
        <v>38.819999694824219</v>
      </c>
      <c r="DA535" s="11">
        <v>5.4899997711181641</v>
      </c>
      <c r="DB535" s="11">
        <v>6.3600001335144043</v>
      </c>
      <c r="DC535" s="11">
        <v>7.0000000298023224E-2</v>
      </c>
      <c r="DD535" s="11">
        <v>0.52999997138977051</v>
      </c>
      <c r="DE535" s="11">
        <v>3.2699999809265137</v>
      </c>
      <c r="DF535" s="11">
        <v>2.9100000858306885</v>
      </c>
      <c r="DG535" s="11">
        <v>2.559999942779541</v>
      </c>
      <c r="DH535" s="11">
        <v>0.77999997138977051</v>
      </c>
      <c r="DI535" s="11">
        <v>166</v>
      </c>
      <c r="DJ535" s="11">
        <v>168.0888671875</v>
      </c>
      <c r="DK535" s="11">
        <v>5.6694226264953613</v>
      </c>
      <c r="DL535" s="11">
        <v>13.689999580383301</v>
      </c>
      <c r="DM535" s="11">
        <v>10.989999771118164</v>
      </c>
      <c r="DN535" s="11">
        <v>63.790000915527344</v>
      </c>
      <c r="DO535" s="11">
        <v>4.6999998092651367</v>
      </c>
      <c r="DP535" s="11">
        <v>193.03999328613281</v>
      </c>
      <c r="DQ535" s="11">
        <v>14.680000305175781</v>
      </c>
      <c r="DR535" s="11">
        <v>13.350000381469727</v>
      </c>
      <c r="DS535" s="38">
        <v>13.350000381469727</v>
      </c>
      <c r="DT535" s="11">
        <v>1.5099999904632568</v>
      </c>
      <c r="DU535" s="38">
        <v>14.960000038146973</v>
      </c>
      <c r="DV535" s="11">
        <v>14.960000038146973</v>
      </c>
      <c r="DW535" s="11">
        <v>3.809999942779541</v>
      </c>
      <c r="DX535" s="11">
        <v>0</v>
      </c>
      <c r="DY535" s="11">
        <v>49.229999542236328</v>
      </c>
      <c r="DZ535" s="11">
        <v>3.2000000476837158</v>
      </c>
      <c r="EA535" s="11">
        <v>42.779998779296875</v>
      </c>
      <c r="EB535" s="11">
        <v>264.95001220703125</v>
      </c>
      <c r="EC535" s="11">
        <v>5.2989997863769531</v>
      </c>
      <c r="ED535" s="11">
        <v>259.6510009765625</v>
      </c>
      <c r="EE535" s="11">
        <v>56.569999694824219</v>
      </c>
      <c r="EF535" s="11">
        <v>0</v>
      </c>
      <c r="EG535" s="11">
        <v>12.529999732971191</v>
      </c>
      <c r="EH535" s="11">
        <v>0.92000001668930054</v>
      </c>
      <c r="EI535" s="11">
        <v>2.5999999046325684</v>
      </c>
      <c r="EJ535" s="11">
        <v>39.930000305175781</v>
      </c>
      <c r="EK535" s="11">
        <v>77.489997863769531</v>
      </c>
      <c r="EL535" s="11">
        <v>3.6500000953674316</v>
      </c>
      <c r="EM535" s="11">
        <v>51.569999694824219</v>
      </c>
      <c r="EN535" s="11">
        <v>79.330001831054688</v>
      </c>
      <c r="EO535" s="11">
        <v>169.19999694824219</v>
      </c>
      <c r="EP535" s="11">
        <v>0</v>
      </c>
      <c r="EQ535" s="11">
        <v>0</v>
      </c>
      <c r="ER535" s="11">
        <v>25.610000610351563</v>
      </c>
      <c r="ES535" s="11">
        <v>2.3599998950958252</v>
      </c>
      <c r="ET535" s="11">
        <v>41.939998626708984</v>
      </c>
      <c r="EU535" s="38">
        <v>14.180000305175781</v>
      </c>
      <c r="EV535" s="11">
        <v>14.180000305175781</v>
      </c>
      <c r="EW535" s="11">
        <v>0</v>
      </c>
      <c r="EX535" s="11">
        <v>112.63999938964844</v>
      </c>
      <c r="EY535" s="11">
        <v>48.840000152587891</v>
      </c>
      <c r="EZ535" s="11">
        <v>0.6600000262260437</v>
      </c>
      <c r="FA535" s="11">
        <v>17.389999389648438</v>
      </c>
      <c r="FB535" s="11">
        <v>5.9999998658895493E-2</v>
      </c>
      <c r="FC535" s="11">
        <v>11.159999847412109</v>
      </c>
      <c r="FD535" s="11">
        <v>0.62999999523162842</v>
      </c>
      <c r="FE535" s="11">
        <v>132.25</v>
      </c>
      <c r="FF535" s="11">
        <v>1.5</v>
      </c>
      <c r="FG535" s="11">
        <v>0.92000001668930054</v>
      </c>
      <c r="FH535" s="11">
        <v>3.4200000762939453</v>
      </c>
      <c r="FI535" s="11">
        <v>11.489999771118164</v>
      </c>
      <c r="FJ535" s="11">
        <v>167.25</v>
      </c>
      <c r="FK535" s="11">
        <v>2.690000057220459</v>
      </c>
      <c r="FL535" s="11">
        <v>0.40999999642372131</v>
      </c>
      <c r="FM535" s="11">
        <v>45.849998474121094</v>
      </c>
      <c r="FN535" s="11">
        <v>14.939999580383301</v>
      </c>
      <c r="FO535" s="11">
        <v>2.6099998950958252</v>
      </c>
      <c r="FP535" s="11">
        <v>0.5</v>
      </c>
      <c r="FQ535" s="11">
        <v>6.820000171661377</v>
      </c>
      <c r="FR535" s="11">
        <v>4.8400001525878906</v>
      </c>
      <c r="FS535" s="11">
        <v>37.560001373291016</v>
      </c>
      <c r="FT535" s="11">
        <v>0</v>
      </c>
      <c r="FU535" s="11">
        <v>16.340000152587891</v>
      </c>
      <c r="FV535" s="11">
        <v>4.1100001335144043</v>
      </c>
      <c r="FW535" s="11">
        <v>6.320000171661377</v>
      </c>
      <c r="FX535" s="11">
        <v>46.950000762939453</v>
      </c>
      <c r="FY535" s="11">
        <v>0</v>
      </c>
      <c r="FZ535" s="11">
        <v>31.870000839233398</v>
      </c>
      <c r="GA535" s="11">
        <v>21.180000305175781</v>
      </c>
      <c r="GB535" s="11">
        <v>12.409999847412109</v>
      </c>
      <c r="GC535" s="11">
        <v>1.5800000429153442</v>
      </c>
      <c r="GD535" s="11">
        <v>4.4241175651550293</v>
      </c>
      <c r="GE535" s="11">
        <v>19.620000839233398</v>
      </c>
      <c r="GF535" s="11">
        <v>17.520000457763672</v>
      </c>
      <c r="GG535" s="38">
        <v>17.520000457763672</v>
      </c>
      <c r="GH535" s="11">
        <v>8.9499998092651367</v>
      </c>
      <c r="GI535" s="38">
        <v>0.57999998331069946</v>
      </c>
      <c r="GJ535" s="11">
        <v>0.57999998331069946</v>
      </c>
      <c r="GK535" s="38">
        <v>7.6599998474121094</v>
      </c>
      <c r="GL535" s="11">
        <v>7.6599998474121094</v>
      </c>
      <c r="GM535" s="11">
        <v>0</v>
      </c>
      <c r="GN535" s="11">
        <v>53.369998931884766</v>
      </c>
      <c r="GO535" s="11">
        <v>28.139999389648438</v>
      </c>
      <c r="GP535" s="11">
        <v>43.900001525878906</v>
      </c>
      <c r="GQ535" s="11">
        <v>1002.3300170898438</v>
      </c>
      <c r="GR535" s="11">
        <v>3.7200000286102295</v>
      </c>
      <c r="GS535" s="11">
        <v>3.3599998950958252</v>
      </c>
      <c r="GT535" s="11">
        <v>0.43000000715255737</v>
      </c>
      <c r="GU535" s="11">
        <v>1.190000057220459</v>
      </c>
      <c r="GV535" s="11">
        <v>14.180000305175781</v>
      </c>
      <c r="GW535" s="11">
        <v>0.4699999988079071</v>
      </c>
      <c r="GX535" s="11">
        <v>38.900001525878906</v>
      </c>
      <c r="GY535" s="11">
        <v>65.900001525878906</v>
      </c>
      <c r="GZ535" s="11">
        <v>0.5</v>
      </c>
      <c r="HA535" s="11">
        <v>8.8199996948242188</v>
      </c>
      <c r="HB535" s="11">
        <v>0</v>
      </c>
      <c r="HC535" s="11">
        <v>13.930000305175781</v>
      </c>
      <c r="HD535" s="11">
        <v>18.799999237060547</v>
      </c>
      <c r="HE535" s="11">
        <v>14.850000381469727</v>
      </c>
      <c r="HF535" s="11">
        <v>6.7699999809265137</v>
      </c>
      <c r="HG535" s="11">
        <v>3.4100000858306885</v>
      </c>
      <c r="HH535" s="11">
        <v>31.219999313354492</v>
      </c>
      <c r="HI535" s="11">
        <v>1.9099999666213989</v>
      </c>
      <c r="HJ535" s="11">
        <v>55.709999084472656</v>
      </c>
      <c r="HK535" s="11">
        <v>255.66000366210938</v>
      </c>
      <c r="HL535" s="11">
        <v>7.3400001525878906</v>
      </c>
      <c r="HM535" s="11">
        <v>0.99000000953674316</v>
      </c>
      <c r="HN535" s="11">
        <v>0</v>
      </c>
      <c r="HO535" s="11">
        <v>14.539999961853027</v>
      </c>
      <c r="HP535" s="11">
        <v>27.549999237060547</v>
      </c>
      <c r="HQ535" s="11">
        <v>13.899999618530273</v>
      </c>
      <c r="HR535" s="11">
        <v>29.690000534057617</v>
      </c>
      <c r="HS535" s="11">
        <v>19.329999923706055</v>
      </c>
      <c r="HT535" s="11">
        <v>2.9700000286102295</v>
      </c>
      <c r="HU535" s="11">
        <v>60.979999542236328</v>
      </c>
      <c r="HV535" s="11">
        <v>4.0799999237060547</v>
      </c>
    </row>
    <row r="536" spans="1:230" x14ac:dyDescent="0.3">
      <c r="A536" s="8">
        <v>23893</v>
      </c>
      <c r="B536" s="11">
        <v>479.0439453125</v>
      </c>
      <c r="C536" s="11">
        <v>1398.4737548828125</v>
      </c>
      <c r="D536" s="11">
        <v>489.81161499023438</v>
      </c>
      <c r="E536" s="11">
        <v>0</v>
      </c>
      <c r="F536" s="11">
        <v>1.0499999523162842</v>
      </c>
      <c r="G536" s="11">
        <v>5.8600001335144043</v>
      </c>
      <c r="H536" s="11">
        <v>78.989997863769531</v>
      </c>
      <c r="I536" s="11">
        <v>2.309999942779541</v>
      </c>
      <c r="J536" s="11">
        <v>3.8499999046325684</v>
      </c>
      <c r="K536" s="11">
        <v>1.2799999713897705</v>
      </c>
      <c r="L536" s="11">
        <v>8.8400001525878906</v>
      </c>
      <c r="M536" s="11">
        <v>15.560000419616699</v>
      </c>
      <c r="N536" s="11">
        <v>3.9999999105930328E-2</v>
      </c>
      <c r="O536" s="11">
        <v>5.119999885559082</v>
      </c>
      <c r="P536" s="11">
        <v>0.4699999988079071</v>
      </c>
      <c r="Q536" s="11">
        <v>0</v>
      </c>
      <c r="R536" s="11">
        <v>3.5099999904632568</v>
      </c>
      <c r="S536" s="11">
        <v>7.2800002098083496</v>
      </c>
      <c r="T536" s="11">
        <v>9.2700004577636719</v>
      </c>
      <c r="U536" s="11">
        <v>20.280000686645508</v>
      </c>
      <c r="V536" s="11">
        <v>0.75</v>
      </c>
      <c r="W536" s="11">
        <v>15.140000343322754</v>
      </c>
      <c r="X536" s="11">
        <v>0.73000001907348633</v>
      </c>
      <c r="Y536" s="11">
        <v>24.909999847412109</v>
      </c>
      <c r="Z536" s="11">
        <v>38.900001525878906</v>
      </c>
      <c r="AA536" s="11">
        <v>14.130000114440918</v>
      </c>
      <c r="AB536" s="11">
        <v>24.25</v>
      </c>
      <c r="AC536" s="11">
        <v>0.10000000149011612</v>
      </c>
      <c r="AD536" s="11">
        <v>6.25</v>
      </c>
      <c r="AE536" s="11">
        <v>0</v>
      </c>
      <c r="AF536" s="11">
        <v>9.9999997764825821E-3</v>
      </c>
      <c r="AG536" s="11">
        <v>8.7100000381469727</v>
      </c>
      <c r="AH536" s="11">
        <v>1.7899999618530273</v>
      </c>
      <c r="AI536" s="11">
        <v>30.370000839233398</v>
      </c>
      <c r="AJ536" s="11">
        <v>5.000000074505806E-2</v>
      </c>
      <c r="AK536" s="11">
        <v>0.40999999642372131</v>
      </c>
      <c r="AL536" s="11">
        <v>0</v>
      </c>
      <c r="AM536" s="11">
        <v>2.9800000190734863</v>
      </c>
      <c r="AN536" s="11">
        <v>16.850000381469727</v>
      </c>
      <c r="AO536" s="11">
        <v>9.0000003576278687E-2</v>
      </c>
      <c r="AP536" s="11">
        <v>4.9800000190734863</v>
      </c>
      <c r="AQ536" s="11">
        <v>0.34000000357627869</v>
      </c>
      <c r="AR536" s="11">
        <v>1.9800000190734863</v>
      </c>
      <c r="AS536" s="11">
        <v>18.340000152587891</v>
      </c>
      <c r="AT536" s="38">
        <v>18.340000152587891</v>
      </c>
      <c r="AU536" s="11">
        <v>2.5699999332427979</v>
      </c>
      <c r="AV536" s="11">
        <v>17.340000152587891</v>
      </c>
      <c r="AW536" s="11">
        <v>0.37999999523162842</v>
      </c>
      <c r="AX536" s="11">
        <v>23.889999389648438</v>
      </c>
      <c r="AY536" s="11">
        <v>26.260000228881836</v>
      </c>
      <c r="AZ536" s="11">
        <v>0</v>
      </c>
      <c r="BA536" s="11">
        <v>23.270000457763672</v>
      </c>
      <c r="BB536" s="11">
        <v>0.43000000715255737</v>
      </c>
      <c r="BC536" s="11">
        <v>8.5200004577636719</v>
      </c>
      <c r="BD536" s="11">
        <v>0.38999998569488525</v>
      </c>
      <c r="BE536" s="11">
        <v>8.8999996185302734</v>
      </c>
      <c r="BF536" s="11">
        <v>2.9999999329447746E-2</v>
      </c>
      <c r="BG536" s="11">
        <v>1.1499999761581421</v>
      </c>
      <c r="BH536" s="11">
        <v>0.61000001430511475</v>
      </c>
      <c r="BI536" s="11">
        <v>0.57999998331069946</v>
      </c>
      <c r="BJ536" s="11">
        <v>1.1699999570846558</v>
      </c>
      <c r="BK536" s="11">
        <v>1.3400000333786011</v>
      </c>
      <c r="BL536" s="11">
        <v>1.5099999904632568</v>
      </c>
      <c r="BM536" s="11">
        <v>62.419998168945313</v>
      </c>
      <c r="BN536" s="11">
        <v>5.000000074505806E-2</v>
      </c>
      <c r="BO536" s="11">
        <v>23.479999542236328</v>
      </c>
      <c r="BP536" s="11">
        <v>4.4200000762939453</v>
      </c>
      <c r="BQ536" s="11">
        <v>93.5</v>
      </c>
      <c r="BR536" s="11">
        <v>0.68000000715255737</v>
      </c>
      <c r="BS536" s="11">
        <v>3.6600000858306885</v>
      </c>
      <c r="BT536" s="11">
        <v>5.75</v>
      </c>
      <c r="BU536" s="11">
        <v>43.119998931884766</v>
      </c>
      <c r="BV536" s="11">
        <v>14.739999771118164</v>
      </c>
      <c r="BW536" s="11">
        <v>1.7999999523162842</v>
      </c>
      <c r="BX536" s="11">
        <v>5.630000114440918</v>
      </c>
      <c r="BY536" s="11">
        <v>3.4500000476837158</v>
      </c>
      <c r="BZ536" s="11">
        <v>31.360000610351563</v>
      </c>
      <c r="CA536" s="11">
        <v>8.9499998092651367</v>
      </c>
      <c r="CB536" s="11">
        <v>33.840000152587891</v>
      </c>
      <c r="CC536" s="11">
        <v>4.1500000953674316</v>
      </c>
      <c r="CD536" s="11">
        <v>0.62000000476837158</v>
      </c>
      <c r="CE536" s="11">
        <v>0</v>
      </c>
      <c r="CF536" s="11">
        <v>12.010000228881836</v>
      </c>
      <c r="CG536" s="11">
        <v>1.9999999552965164E-2</v>
      </c>
      <c r="CH536" s="11">
        <v>9.9099998474121094</v>
      </c>
      <c r="CI536" s="11">
        <v>61.169998168945313</v>
      </c>
      <c r="CJ536" s="11">
        <v>3.6099998950958252</v>
      </c>
      <c r="CK536" s="11">
        <v>0.68251240253448486</v>
      </c>
      <c r="CL536" s="11">
        <v>201.50999450683594</v>
      </c>
      <c r="CM536" s="11">
        <v>19.819999694824219</v>
      </c>
      <c r="CN536" s="11">
        <v>5.1199426651000977</v>
      </c>
      <c r="CO536" s="11">
        <v>1.9999999552965164E-2</v>
      </c>
      <c r="CP536" s="11">
        <v>0</v>
      </c>
      <c r="CQ536" s="11">
        <v>31.040000915527344</v>
      </c>
      <c r="CR536" s="11">
        <v>1.3300000429153442</v>
      </c>
      <c r="CS536" s="11">
        <v>0</v>
      </c>
      <c r="CT536" s="11">
        <v>17</v>
      </c>
      <c r="CU536" s="11">
        <v>1.4700000286102295</v>
      </c>
      <c r="CV536" s="11">
        <v>1.7300000190734863</v>
      </c>
      <c r="CW536" s="11">
        <v>17.520000457763672</v>
      </c>
      <c r="CX536" s="11">
        <v>0</v>
      </c>
      <c r="CY536" s="11">
        <v>1.6599999666213989</v>
      </c>
      <c r="CZ536" s="11">
        <v>77.669998168945313</v>
      </c>
      <c r="DA536" s="11">
        <v>2.4200000762939453</v>
      </c>
      <c r="DB536" s="11">
        <v>4.5100002288818359</v>
      </c>
      <c r="DC536" s="11">
        <v>0</v>
      </c>
      <c r="DD536" s="11">
        <v>1.9999999552965164E-2</v>
      </c>
      <c r="DE536" s="11">
        <v>6.0199999809265137</v>
      </c>
      <c r="DF536" s="11">
        <v>5.059999942779541</v>
      </c>
      <c r="DG536" s="11">
        <v>1.4800000190734863</v>
      </c>
      <c r="DH536" s="11">
        <v>2.9999999329447746E-2</v>
      </c>
      <c r="DI536" s="11">
        <v>257.69000244140625</v>
      </c>
      <c r="DJ536" s="11">
        <v>225.47848510742188</v>
      </c>
      <c r="DK536" s="11">
        <v>1.911588191986084</v>
      </c>
      <c r="DL536" s="11">
        <v>7.7699999809265137</v>
      </c>
      <c r="DM536" s="11">
        <v>0.38999998569488525</v>
      </c>
      <c r="DN536" s="11">
        <v>2.25</v>
      </c>
      <c r="DO536" s="11">
        <v>8.25</v>
      </c>
      <c r="DP536" s="11">
        <v>153.66999816894531</v>
      </c>
      <c r="DQ536" s="11">
        <v>19.450000762939453</v>
      </c>
      <c r="DR536" s="11">
        <v>8.2700004577636719</v>
      </c>
      <c r="DS536" s="38">
        <v>8.2700004577636719</v>
      </c>
      <c r="DT536" s="11">
        <v>2.2999999523162842</v>
      </c>
      <c r="DU536" s="38">
        <v>17.610000610351563</v>
      </c>
      <c r="DV536" s="11">
        <v>17.610000610351563</v>
      </c>
      <c r="DW536" s="11">
        <v>10.939999580383301</v>
      </c>
      <c r="DX536" s="11">
        <v>0</v>
      </c>
      <c r="DY536" s="11">
        <v>32.330001831054688</v>
      </c>
      <c r="DZ536" s="11">
        <v>2.5999999046325684</v>
      </c>
      <c r="EA536" s="11">
        <v>27.559999465942383</v>
      </c>
      <c r="EB536" s="11">
        <v>421.16000366210938</v>
      </c>
      <c r="EC536" s="11">
        <v>8.4231996536254883</v>
      </c>
      <c r="ED536" s="11">
        <v>412.73678588867188</v>
      </c>
      <c r="EE536" s="11">
        <v>20.850000381469727</v>
      </c>
      <c r="EF536" s="11">
        <v>0</v>
      </c>
      <c r="EG536" s="11">
        <v>11.279999732971191</v>
      </c>
      <c r="EH536" s="11">
        <v>9.0000003576278687E-2</v>
      </c>
      <c r="EI536" s="11">
        <v>0.31000000238418579</v>
      </c>
      <c r="EJ536" s="11">
        <v>38.909999847412109</v>
      </c>
      <c r="EK536" s="11">
        <v>44.349998474121094</v>
      </c>
      <c r="EL536" s="11">
        <v>2.6600000858306885</v>
      </c>
      <c r="EM536" s="11">
        <v>37.529998779296875</v>
      </c>
      <c r="EN536" s="11">
        <v>62.790000915527344</v>
      </c>
      <c r="EO536" s="11">
        <v>140.49000549316406</v>
      </c>
      <c r="EP536" s="11">
        <v>0</v>
      </c>
      <c r="EQ536" s="11">
        <v>0</v>
      </c>
      <c r="ER536" s="11">
        <v>32.349998474121094</v>
      </c>
      <c r="ES536" s="11">
        <v>3.1700000762939453</v>
      </c>
      <c r="ET536" s="11">
        <v>56.290000915527344</v>
      </c>
      <c r="EU536" s="38">
        <v>22.110000610351563</v>
      </c>
      <c r="EV536" s="11">
        <v>22.110000610351563</v>
      </c>
      <c r="EW536" s="11">
        <v>0</v>
      </c>
      <c r="EX536" s="11">
        <v>125.19000244140625</v>
      </c>
      <c r="EY536" s="11">
        <v>8.5100002288818359</v>
      </c>
      <c r="EZ536" s="11">
        <v>0.87000000476837158</v>
      </c>
      <c r="FA536" s="11">
        <v>25.170000076293945</v>
      </c>
      <c r="FB536" s="11">
        <v>1.7100000381469727</v>
      </c>
      <c r="FC536" s="11">
        <v>3.8399999141693115</v>
      </c>
      <c r="FD536" s="11">
        <v>1.9999999552965164E-2</v>
      </c>
      <c r="FE536" s="11">
        <v>66.510002136230469</v>
      </c>
      <c r="FF536" s="11">
        <v>5.000000074505806E-2</v>
      </c>
      <c r="FG536" s="11">
        <v>0.10000000149011612</v>
      </c>
      <c r="FH536" s="11">
        <v>0.60000002384185791</v>
      </c>
      <c r="FI536" s="11">
        <v>18.260000228881836</v>
      </c>
      <c r="FJ536" s="11">
        <v>126.43000030517578</v>
      </c>
      <c r="FK536" s="11">
        <v>1.1499999761581421</v>
      </c>
      <c r="FL536" s="11">
        <v>0.73000001907348633</v>
      </c>
      <c r="FM536" s="11">
        <v>7.940000057220459</v>
      </c>
      <c r="FN536" s="11">
        <v>1.2899999618530273</v>
      </c>
      <c r="FO536" s="11">
        <v>4.8899998664855957</v>
      </c>
      <c r="FP536" s="11">
        <v>1.9999999552965164E-2</v>
      </c>
      <c r="FQ536" s="11">
        <v>4.5799999237060547</v>
      </c>
      <c r="FR536" s="11">
        <v>13.920000076293945</v>
      </c>
      <c r="FS536" s="11">
        <v>12.850000381469727</v>
      </c>
      <c r="FT536" s="11">
        <v>0</v>
      </c>
      <c r="FU536" s="11">
        <v>24.420000076293945</v>
      </c>
      <c r="FV536" s="11">
        <v>2.9500000476837158</v>
      </c>
      <c r="FW536" s="11">
        <v>1.3400000333786011</v>
      </c>
      <c r="FX536" s="11">
        <v>15.829999923706055</v>
      </c>
      <c r="FY536" s="11">
        <v>0</v>
      </c>
      <c r="FZ536" s="11">
        <v>11.239999771118164</v>
      </c>
      <c r="GA536" s="11">
        <v>34.389999389648438</v>
      </c>
      <c r="GB536" s="11">
        <v>20.149999618530273</v>
      </c>
      <c r="GC536" s="11">
        <v>0.33000001311302185</v>
      </c>
      <c r="GD536" s="11">
        <v>2.0249018669128418</v>
      </c>
      <c r="GE536" s="11">
        <v>8.9799995422363281</v>
      </c>
      <c r="GF536" s="11">
        <v>8.0200004577636719</v>
      </c>
      <c r="GG536" s="38">
        <v>8.0200004577636719</v>
      </c>
      <c r="GH536" s="11">
        <v>8.0399999618530273</v>
      </c>
      <c r="GI536" s="38">
        <v>0.34000000357627869</v>
      </c>
      <c r="GJ536" s="11">
        <v>0.34000000357627869</v>
      </c>
      <c r="GK536" s="38">
        <v>12.170000076293945</v>
      </c>
      <c r="GL536" s="11">
        <v>12.170000076293945</v>
      </c>
      <c r="GM536" s="11">
        <v>0</v>
      </c>
      <c r="GN536" s="11">
        <v>18.309999465942383</v>
      </c>
      <c r="GO536" s="11">
        <v>48.119998931884766</v>
      </c>
      <c r="GP536" s="11">
        <v>19.399999618530273</v>
      </c>
      <c r="GQ536" s="11">
        <v>485.1099853515625</v>
      </c>
      <c r="GR536" s="11">
        <v>12.270000457763672</v>
      </c>
      <c r="GS536" s="11">
        <v>0.12999999523162842</v>
      </c>
      <c r="GT536" s="11">
        <v>9.9999997764825821E-3</v>
      </c>
      <c r="GU536" s="11">
        <v>1.559999942779541</v>
      </c>
      <c r="GV536" s="11">
        <v>23.020000457763672</v>
      </c>
      <c r="GW536" s="11">
        <v>1.9999999552965164E-2</v>
      </c>
      <c r="GX536" s="11">
        <v>23.790000915527344</v>
      </c>
      <c r="GY536" s="11">
        <v>102.77999877929688</v>
      </c>
      <c r="GZ536" s="11">
        <v>2.9999999329447746E-2</v>
      </c>
      <c r="HA536" s="11">
        <v>2.3199999332427979</v>
      </c>
      <c r="HB536" s="11">
        <v>0</v>
      </c>
      <c r="HC536" s="11">
        <v>8.3999996185302734</v>
      </c>
      <c r="HD536" s="11">
        <v>32.909999847412109</v>
      </c>
      <c r="HE536" s="11">
        <v>22.110000610351563</v>
      </c>
      <c r="HF536" s="11">
        <v>2.9100000858306885</v>
      </c>
      <c r="HG536" s="11">
        <v>0.81000000238418579</v>
      </c>
      <c r="HH536" s="11">
        <v>8.8299999237060547</v>
      </c>
      <c r="HI536" s="11">
        <v>2.4200000762939453</v>
      </c>
      <c r="HJ536" s="11">
        <v>27.209999084472656</v>
      </c>
      <c r="HK536" s="11">
        <v>203.30999755859375</v>
      </c>
      <c r="HL536" s="11">
        <v>1.2799999713897705</v>
      </c>
      <c r="HM536" s="11">
        <v>0.25</v>
      </c>
      <c r="HN536" s="11">
        <v>0</v>
      </c>
      <c r="HO536" s="11">
        <v>22.680000305175781</v>
      </c>
      <c r="HP536" s="11">
        <v>48.819999694824219</v>
      </c>
      <c r="HQ536" s="11">
        <v>9.9799995422363281</v>
      </c>
      <c r="HR536" s="11">
        <v>21.319999694824219</v>
      </c>
      <c r="HS536" s="11">
        <v>13.880000114440918</v>
      </c>
      <c r="HT536" s="11">
        <v>1.8600000143051147</v>
      </c>
      <c r="HU536" s="11">
        <v>16.899999618530273</v>
      </c>
      <c r="HV536" s="11">
        <v>3.130000114440918</v>
      </c>
    </row>
    <row r="537" spans="1:230" x14ac:dyDescent="0.3">
      <c r="A537" s="8">
        <v>23923</v>
      </c>
      <c r="B537" s="11">
        <v>319.743408203125</v>
      </c>
      <c r="C537" s="11">
        <v>887.97198486328125</v>
      </c>
      <c r="D537" s="11">
        <v>325.63449096679688</v>
      </c>
      <c r="E537" s="11">
        <v>0</v>
      </c>
      <c r="F537" s="11">
        <v>0.28999999165534973</v>
      </c>
      <c r="G537" s="11">
        <v>1.6499999761581421</v>
      </c>
      <c r="H537" s="11">
        <v>53.599998474121094</v>
      </c>
      <c r="I537" s="11">
        <v>2.6700000762939453</v>
      </c>
      <c r="J537" s="11">
        <v>1.6599999666213989</v>
      </c>
      <c r="K537" s="11">
        <v>0.62000000476837158</v>
      </c>
      <c r="L537" s="11">
        <v>3.809999942779541</v>
      </c>
      <c r="M537" s="11">
        <v>5.4200000762939453</v>
      </c>
      <c r="N537" s="11">
        <v>1.9999999552965164E-2</v>
      </c>
      <c r="O537" s="11">
        <v>2.4700000286102295</v>
      </c>
      <c r="P537" s="11">
        <v>1.9999999552965164E-2</v>
      </c>
      <c r="Q537" s="11">
        <v>0</v>
      </c>
      <c r="R537" s="11">
        <v>1.5199999809265137</v>
      </c>
      <c r="S537" s="11">
        <v>4.0199999809265137</v>
      </c>
      <c r="T537" s="11">
        <v>4.619999885559082</v>
      </c>
      <c r="U537" s="11">
        <v>13.979999542236328</v>
      </c>
      <c r="V537" s="11">
        <v>0.27000001072883606</v>
      </c>
      <c r="W537" s="11">
        <v>10.489999771118164</v>
      </c>
      <c r="X537" s="11">
        <v>1.1299999952316284</v>
      </c>
      <c r="Y537" s="11">
        <v>11.439999580383301</v>
      </c>
      <c r="Z537" s="11">
        <v>30.129999160766602</v>
      </c>
      <c r="AA537" s="11">
        <v>7.619999885559082</v>
      </c>
      <c r="AB537" s="11">
        <v>10.260000228881836</v>
      </c>
      <c r="AC537" s="11">
        <v>0</v>
      </c>
      <c r="AD537" s="11">
        <v>3.0199999809265137</v>
      </c>
      <c r="AE537" s="11">
        <v>0</v>
      </c>
      <c r="AF537" s="11">
        <v>9.9999997764825821E-3</v>
      </c>
      <c r="AG537" s="11">
        <v>12.029999732971191</v>
      </c>
      <c r="AH537" s="11">
        <v>0</v>
      </c>
      <c r="AI537" s="11">
        <v>37.869998931884766</v>
      </c>
      <c r="AJ537" s="11">
        <v>2.9999999329447746E-2</v>
      </c>
      <c r="AK537" s="11">
        <v>0.14000000059604645</v>
      </c>
      <c r="AL537" s="11">
        <v>0</v>
      </c>
      <c r="AM537" s="11">
        <v>0.87999999523162842</v>
      </c>
      <c r="AN537" s="11">
        <v>5.4200000762939453</v>
      </c>
      <c r="AO537" s="11">
        <v>0</v>
      </c>
      <c r="AP537" s="11">
        <v>3.4500000476837158</v>
      </c>
      <c r="AQ537" s="11">
        <v>0.15000000596046448</v>
      </c>
      <c r="AR537" s="11">
        <v>0.99000000953674316</v>
      </c>
      <c r="AS537" s="11">
        <v>6.2800002098083496</v>
      </c>
      <c r="AT537" s="38">
        <v>6.2800002098083496</v>
      </c>
      <c r="AU537" s="11">
        <v>1.7799999713897705</v>
      </c>
      <c r="AV537" s="11">
        <v>13.109999656677246</v>
      </c>
      <c r="AW537" s="11">
        <v>0.12999999523162842</v>
      </c>
      <c r="AX537" s="11">
        <v>8.0100002288818359</v>
      </c>
      <c r="AY537" s="11">
        <v>12.819999694824219</v>
      </c>
      <c r="AZ537" s="11">
        <v>0</v>
      </c>
      <c r="BA537" s="11">
        <v>7.9099998474121094</v>
      </c>
      <c r="BB537" s="11">
        <v>0.2199999988079071</v>
      </c>
      <c r="BC537" s="11">
        <v>2.3399999141693115</v>
      </c>
      <c r="BD537" s="11">
        <v>0.12999999523162842</v>
      </c>
      <c r="BE537" s="11">
        <v>2.7400000095367432</v>
      </c>
      <c r="BF537" s="11">
        <v>9.9999997764825821E-3</v>
      </c>
      <c r="BG537" s="11">
        <v>0.38999998569488525</v>
      </c>
      <c r="BH537" s="11">
        <v>0.20000000298023224</v>
      </c>
      <c r="BI537" s="11">
        <v>0.11999999731779099</v>
      </c>
      <c r="BJ537" s="11">
        <v>0.41999998688697815</v>
      </c>
      <c r="BK537" s="11">
        <v>0.47999998927116394</v>
      </c>
      <c r="BL537" s="11">
        <v>0.60000002384185791</v>
      </c>
      <c r="BM537" s="11">
        <v>45.340000152587891</v>
      </c>
      <c r="BN537" s="11">
        <v>3.9999999105930328E-2</v>
      </c>
      <c r="BO537" s="11">
        <v>12.720000267028809</v>
      </c>
      <c r="BP537" s="11">
        <v>1.6299999952316284</v>
      </c>
      <c r="BQ537" s="11">
        <v>28.180000305175781</v>
      </c>
      <c r="BR537" s="11">
        <v>0.44999998807907104</v>
      </c>
      <c r="BS537" s="11">
        <v>4.940000057220459</v>
      </c>
      <c r="BT537" s="11">
        <v>1.7400000095367432</v>
      </c>
      <c r="BU537" s="11">
        <v>35.939998626708984</v>
      </c>
      <c r="BV537" s="11">
        <v>3.2400000095367432</v>
      </c>
      <c r="BW537" s="11">
        <v>1.1000000238418579</v>
      </c>
      <c r="BX537" s="11">
        <v>1.8799999952316284</v>
      </c>
      <c r="BY537" s="11">
        <v>0</v>
      </c>
      <c r="BZ537" s="11">
        <v>27.719999313354492</v>
      </c>
      <c r="CA537" s="11">
        <v>1.9600000381469727</v>
      </c>
      <c r="CB537" s="11">
        <v>21.719999313354492</v>
      </c>
      <c r="CC537" s="11">
        <v>2.8599998950958252</v>
      </c>
      <c r="CD537" s="11">
        <v>0.20999999344348907</v>
      </c>
      <c r="CE537" s="11">
        <v>0</v>
      </c>
      <c r="CF537" s="11">
        <v>5.4200000762939453</v>
      </c>
      <c r="CG537" s="11">
        <v>9.9999997764825821E-3</v>
      </c>
      <c r="CH537" s="11">
        <v>3.809999942779541</v>
      </c>
      <c r="CI537" s="11">
        <v>45.200000762939453</v>
      </c>
      <c r="CJ537" s="11">
        <v>1.8400000333786011</v>
      </c>
      <c r="CK537" s="11">
        <v>0.27074378728866577</v>
      </c>
      <c r="CL537" s="11">
        <v>271.75</v>
      </c>
      <c r="CM537" s="11">
        <v>13.789999961853027</v>
      </c>
      <c r="CN537" s="11">
        <v>7.6094344258308411E-2</v>
      </c>
      <c r="CO537" s="11">
        <v>9.9999997764825821E-3</v>
      </c>
      <c r="CP537" s="11">
        <v>0</v>
      </c>
      <c r="CQ537" s="11">
        <v>20.659999847412109</v>
      </c>
      <c r="CR537" s="11">
        <v>0.51999998092651367</v>
      </c>
      <c r="CS537" s="11">
        <v>0</v>
      </c>
      <c r="CT537" s="11">
        <v>8.7899999618530273</v>
      </c>
      <c r="CU537" s="11">
        <v>0.40999999642372131</v>
      </c>
      <c r="CV537" s="11">
        <v>0.47999998927116394</v>
      </c>
      <c r="CW537" s="11">
        <v>5.2100000381469727</v>
      </c>
      <c r="CX537" s="11">
        <v>0</v>
      </c>
      <c r="CY537" s="11">
        <v>0.8399999737739563</v>
      </c>
      <c r="CZ537" s="11">
        <v>91.050003051757813</v>
      </c>
      <c r="DA537" s="11">
        <v>0.94999998807907104</v>
      </c>
      <c r="DB537" s="11">
        <v>3.9999999105930328E-2</v>
      </c>
      <c r="DC537" s="11">
        <v>0</v>
      </c>
      <c r="DD537" s="11">
        <v>9.9999997764825821E-3</v>
      </c>
      <c r="DE537" s="11">
        <v>5.2600002288818359</v>
      </c>
      <c r="DF537" s="11">
        <v>7.3600001335144043</v>
      </c>
      <c r="DG537" s="11">
        <v>0.2800000011920929</v>
      </c>
      <c r="DH537" s="11">
        <v>0</v>
      </c>
      <c r="DI537" s="11">
        <v>241.10000610351563</v>
      </c>
      <c r="DJ537" s="11">
        <v>216.29730224609375</v>
      </c>
      <c r="DK537" s="11">
        <v>0.54087918996810913</v>
      </c>
      <c r="DL537" s="11">
        <v>0</v>
      </c>
      <c r="DM537" s="11">
        <v>0</v>
      </c>
      <c r="DN537" s="11">
        <v>0</v>
      </c>
      <c r="DO537" s="11">
        <v>6.1100001335144043</v>
      </c>
      <c r="DP537" s="11">
        <v>70.349998474121094</v>
      </c>
      <c r="DQ537" s="11">
        <v>12.600000381469727</v>
      </c>
      <c r="DR537" s="11">
        <v>3.9300000667572021</v>
      </c>
      <c r="DS537" s="38">
        <v>3.9300000667572021</v>
      </c>
      <c r="DT537" s="11">
        <v>1.2699999809265137</v>
      </c>
      <c r="DU537" s="38">
        <v>12.789999961853027</v>
      </c>
      <c r="DV537" s="11">
        <v>12.789999961853027</v>
      </c>
      <c r="DW537" s="11">
        <v>14.909999847412109</v>
      </c>
      <c r="DX537" s="11">
        <v>0</v>
      </c>
      <c r="DY537" s="11">
        <v>15.979999542236328</v>
      </c>
      <c r="DZ537" s="11">
        <v>1.2599999904632568</v>
      </c>
      <c r="EA537" s="11">
        <v>22.75</v>
      </c>
      <c r="EB537" s="11">
        <v>476.35000610351563</v>
      </c>
      <c r="EC537" s="11">
        <v>9.5270004272460938</v>
      </c>
      <c r="ED537" s="11">
        <v>466.822998046875</v>
      </c>
      <c r="EE537" s="11">
        <v>8.9899997711181641</v>
      </c>
      <c r="EF537" s="11">
        <v>0</v>
      </c>
      <c r="EG537" s="11">
        <v>12.340000152587891</v>
      </c>
      <c r="EH537" s="11">
        <v>1.9999999552965164E-2</v>
      </c>
      <c r="EI537" s="11">
        <v>0</v>
      </c>
      <c r="EJ537" s="11">
        <v>26.399999618530273</v>
      </c>
      <c r="EK537" s="11">
        <v>16.620000839233398</v>
      </c>
      <c r="EL537" s="11">
        <v>1.3400000333786011</v>
      </c>
      <c r="EM537" s="11">
        <v>18.950000762939453</v>
      </c>
      <c r="EN537" s="11">
        <v>31.690000534057617</v>
      </c>
      <c r="EO537" s="11">
        <v>88.519996643066406</v>
      </c>
      <c r="EP537" s="11">
        <v>0</v>
      </c>
      <c r="EQ537" s="11">
        <v>0</v>
      </c>
      <c r="ER537" s="11">
        <v>28.209999084472656</v>
      </c>
      <c r="ES537" s="11">
        <v>1.4800000190734863</v>
      </c>
      <c r="ET537" s="11">
        <v>26.360000610351563</v>
      </c>
      <c r="EU537" s="38">
        <v>14.649999618530273</v>
      </c>
      <c r="EV537" s="11">
        <v>14.649999618530273</v>
      </c>
      <c r="EW537" s="11">
        <v>0</v>
      </c>
      <c r="EX537" s="11">
        <v>91.519996643066406</v>
      </c>
      <c r="EY537" s="11">
        <v>3.8299999237060547</v>
      </c>
      <c r="EZ537" s="11">
        <v>0.34999999403953552</v>
      </c>
      <c r="FA537" s="11">
        <v>10.020000457763672</v>
      </c>
      <c r="FB537" s="11">
        <v>0.86000001430511475</v>
      </c>
      <c r="FC537" s="11">
        <v>1.2000000476837158</v>
      </c>
      <c r="FD537" s="11">
        <v>9.9999997764825821E-3</v>
      </c>
      <c r="FE537" s="11">
        <v>26.139999389648438</v>
      </c>
      <c r="FF537" s="11">
        <v>2.9999999329447746E-2</v>
      </c>
      <c r="FG537" s="11">
        <v>2.9999999329447746E-2</v>
      </c>
      <c r="FH537" s="11">
        <v>0.27000001072883606</v>
      </c>
      <c r="FI537" s="11">
        <v>19.299999237060547</v>
      </c>
      <c r="FJ537" s="11">
        <v>77.709999084472656</v>
      </c>
      <c r="FK537" s="11">
        <v>0.54000002145767212</v>
      </c>
      <c r="FL537" s="11">
        <v>0.20000000298023224</v>
      </c>
      <c r="FM537" s="11">
        <v>1.8400000333786011</v>
      </c>
      <c r="FN537" s="11">
        <v>0.34999999403953552</v>
      </c>
      <c r="FO537" s="11">
        <v>5.6500000953674316</v>
      </c>
      <c r="FP537" s="11">
        <v>9.9999997764825821E-3</v>
      </c>
      <c r="FQ537" s="11">
        <v>3.0399999618530273</v>
      </c>
      <c r="FR537" s="11">
        <v>18.969999313354492</v>
      </c>
      <c r="FS537" s="11">
        <v>8.7799997329711914</v>
      </c>
      <c r="FT537" s="11">
        <v>0</v>
      </c>
      <c r="FU537" s="11">
        <v>24.370000839233398</v>
      </c>
      <c r="FV537" s="11">
        <v>1.440000057220459</v>
      </c>
      <c r="FW537" s="11">
        <v>0.47999998927116394</v>
      </c>
      <c r="FX537" s="11">
        <v>6.4800000190734863</v>
      </c>
      <c r="FY537" s="11">
        <v>0</v>
      </c>
      <c r="FZ537" s="11">
        <v>0</v>
      </c>
      <c r="GA537" s="11">
        <v>25.659999847412109</v>
      </c>
      <c r="GB537" s="11">
        <v>15.029999732971191</v>
      </c>
      <c r="GC537" s="11">
        <v>0.11999999731779099</v>
      </c>
      <c r="GD537" s="11">
        <v>0.68999999761581421</v>
      </c>
      <c r="GE537" s="11">
        <v>3.059999942779541</v>
      </c>
      <c r="GF537" s="11">
        <v>3.7400000095367432</v>
      </c>
      <c r="GG537" s="38">
        <v>3.7400000095367432</v>
      </c>
      <c r="GH537" s="11">
        <v>3.630000114440918</v>
      </c>
      <c r="GI537" s="38">
        <v>5.9999998658895493E-2</v>
      </c>
      <c r="GJ537" s="11">
        <v>5.9999998658895493E-2</v>
      </c>
      <c r="GK537" s="38">
        <v>12.859999656677246</v>
      </c>
      <c r="GL537" s="11">
        <v>12.859999656677246</v>
      </c>
      <c r="GM537" s="11">
        <v>0</v>
      </c>
      <c r="GN537" s="11">
        <v>10.310000419616699</v>
      </c>
      <c r="GO537" s="11">
        <v>30.239999771118164</v>
      </c>
      <c r="GP537" s="11">
        <v>3.4000000953674316</v>
      </c>
      <c r="GQ537" s="11">
        <v>284.29998779296875</v>
      </c>
      <c r="GR537" s="11">
        <v>11.060000419616699</v>
      </c>
      <c r="GS537" s="11">
        <v>9.9999997764825821E-3</v>
      </c>
      <c r="GT537" s="11">
        <v>0</v>
      </c>
      <c r="GU537" s="11">
        <v>0.62000000476837158</v>
      </c>
      <c r="GV537" s="11">
        <v>17.180000305175781</v>
      </c>
      <c r="GW537" s="11">
        <v>9.9999997764825821E-3</v>
      </c>
      <c r="GX537" s="11">
        <v>7.8600001335144043</v>
      </c>
      <c r="GY537" s="11">
        <v>86.5</v>
      </c>
      <c r="GZ537" s="11">
        <v>1.9999999552965164E-2</v>
      </c>
      <c r="HA537" s="11">
        <v>3.5799999237060547</v>
      </c>
      <c r="HB537" s="11">
        <v>0</v>
      </c>
      <c r="HC537" s="11">
        <v>4.809999942779541</v>
      </c>
      <c r="HD537" s="11">
        <v>25.409999847412109</v>
      </c>
      <c r="HE537" s="11">
        <v>10.920000076293945</v>
      </c>
      <c r="HF537" s="11">
        <v>1.3600000143051147</v>
      </c>
      <c r="HG537" s="11">
        <v>0.23999999463558197</v>
      </c>
      <c r="HH537" s="11">
        <v>3.6500000953674316</v>
      </c>
      <c r="HI537" s="11">
        <v>2.1099998950958252</v>
      </c>
      <c r="HJ537" s="11">
        <v>6.679999828338623</v>
      </c>
      <c r="HK537" s="11">
        <v>97.300003051757813</v>
      </c>
      <c r="HL537" s="11">
        <v>0.57999998331069946</v>
      </c>
      <c r="HM537" s="11">
        <v>7.9999998211860657E-2</v>
      </c>
      <c r="HN537" s="11">
        <v>0</v>
      </c>
      <c r="HO537" s="11">
        <v>19.090000152587891</v>
      </c>
      <c r="HP537" s="11">
        <v>31.139999389648438</v>
      </c>
      <c r="HQ537" s="11">
        <v>4.8600001335144043</v>
      </c>
      <c r="HR537" s="11">
        <v>10.380000114440918</v>
      </c>
      <c r="HS537" s="11">
        <v>6.7600002288818359</v>
      </c>
      <c r="HT537" s="11">
        <v>0.60000002384185791</v>
      </c>
      <c r="HU537" s="11">
        <v>4.9800000190734863</v>
      </c>
      <c r="HV537" s="11">
        <v>2.1700000762939453</v>
      </c>
    </row>
    <row r="538" spans="1:230" x14ac:dyDescent="0.3">
      <c r="A538" s="8">
        <v>23954</v>
      </c>
      <c r="B538" s="11">
        <v>159.16839599609375</v>
      </c>
      <c r="C538" s="11">
        <v>507.30990600585938</v>
      </c>
      <c r="D538" s="11">
        <v>152.0927734375</v>
      </c>
      <c r="E538" s="11">
        <v>0</v>
      </c>
      <c r="F538" s="11">
        <v>5.000000074505806E-2</v>
      </c>
      <c r="G538" s="11">
        <v>0.27000001072883606</v>
      </c>
      <c r="H538" s="11">
        <v>37.119998931884766</v>
      </c>
      <c r="I538" s="11">
        <v>1.309999942779541</v>
      </c>
      <c r="J538" s="11">
        <v>0.43000000715255737</v>
      </c>
      <c r="K538" s="11">
        <v>0.25</v>
      </c>
      <c r="L538" s="11">
        <v>2.5299999713897705</v>
      </c>
      <c r="M538" s="11">
        <v>1.5499999523162842</v>
      </c>
      <c r="N538" s="11">
        <v>9.9999997764825821E-3</v>
      </c>
      <c r="O538" s="11">
        <v>1.8400000333786011</v>
      </c>
      <c r="P538" s="11">
        <v>0</v>
      </c>
      <c r="Q538" s="11">
        <v>0</v>
      </c>
      <c r="R538" s="11">
        <v>0.70999997854232788</v>
      </c>
      <c r="S538" s="11">
        <v>1.2999999523162842</v>
      </c>
      <c r="T538" s="11">
        <v>0</v>
      </c>
      <c r="U538" s="11">
        <v>2.75</v>
      </c>
      <c r="V538" s="11">
        <v>9.0000003576278687E-2</v>
      </c>
      <c r="W538" s="11">
        <v>10.489999771118164</v>
      </c>
      <c r="X538" s="11">
        <v>0.81999999284744263</v>
      </c>
      <c r="Y538" s="11">
        <v>6.309999942779541</v>
      </c>
      <c r="Z538" s="11">
        <v>21.290000915527344</v>
      </c>
      <c r="AA538" s="11">
        <v>4.5999999046325684</v>
      </c>
      <c r="AB538" s="11">
        <v>2.619999885559082</v>
      </c>
      <c r="AC538" s="11">
        <v>0</v>
      </c>
      <c r="AD538" s="11">
        <v>1.2000000476837158</v>
      </c>
      <c r="AE538" s="11">
        <v>0</v>
      </c>
      <c r="AF538" s="11">
        <v>0</v>
      </c>
      <c r="AG538" s="11">
        <v>6.559999942779541</v>
      </c>
      <c r="AH538" s="11">
        <v>0</v>
      </c>
      <c r="AI538" s="11">
        <v>20.780000686645508</v>
      </c>
      <c r="AJ538" s="11">
        <v>9.9999997764825821E-3</v>
      </c>
      <c r="AK538" s="11">
        <v>2.9999999329447746E-2</v>
      </c>
      <c r="AL538" s="11">
        <v>0</v>
      </c>
      <c r="AM538" s="11">
        <v>9.0000003576278687E-2</v>
      </c>
      <c r="AN538" s="11">
        <v>5.2600002288818359</v>
      </c>
      <c r="AO538" s="11">
        <v>0</v>
      </c>
      <c r="AP538" s="11">
        <v>3.4500000476837158</v>
      </c>
      <c r="AQ538" s="11">
        <v>0.10000000149011612</v>
      </c>
      <c r="AR538" s="11">
        <v>0.28999999165534973</v>
      </c>
      <c r="AS538" s="11">
        <v>2</v>
      </c>
      <c r="AT538" s="38">
        <v>2</v>
      </c>
      <c r="AU538" s="11">
        <v>1.7799999713897705</v>
      </c>
      <c r="AV538" s="11">
        <v>2.4700000286102295</v>
      </c>
      <c r="AW538" s="11">
        <v>2.9999999329447746E-2</v>
      </c>
      <c r="AX538" s="11">
        <v>2.7000000476837158</v>
      </c>
      <c r="AY538" s="11">
        <v>2.880000114440918</v>
      </c>
      <c r="AZ538" s="11">
        <v>0</v>
      </c>
      <c r="BA538" s="11">
        <v>2.5899999141693115</v>
      </c>
      <c r="BB538" s="11">
        <v>5.000000074505806E-2</v>
      </c>
      <c r="BC538" s="11">
        <v>0.31000000238418579</v>
      </c>
      <c r="BD538" s="11">
        <v>2.9999999329447746E-2</v>
      </c>
      <c r="BE538" s="11">
        <v>0.31999999284744263</v>
      </c>
      <c r="BF538" s="11">
        <v>9.9999997764825821E-3</v>
      </c>
      <c r="BG538" s="11">
        <v>9.0000003576278687E-2</v>
      </c>
      <c r="BH538" s="11">
        <v>5.000000074505806E-2</v>
      </c>
      <c r="BI538" s="11">
        <v>0</v>
      </c>
      <c r="BJ538" s="11">
        <v>2.9999999329447746E-2</v>
      </c>
      <c r="BK538" s="11">
        <v>2.9999999329447746E-2</v>
      </c>
      <c r="BL538" s="11">
        <v>0.34000000357627869</v>
      </c>
      <c r="BM538" s="11">
        <v>11.590000152587891</v>
      </c>
      <c r="BN538" s="11">
        <v>2.9999999329447746E-2</v>
      </c>
      <c r="BO538" s="11">
        <v>8.5</v>
      </c>
      <c r="BP538" s="11">
        <v>0.55000001192092896</v>
      </c>
      <c r="BQ538" s="11">
        <v>9.25</v>
      </c>
      <c r="BR538" s="11">
        <v>0.30000001192092896</v>
      </c>
      <c r="BS538" s="11">
        <v>2.8399999141693115</v>
      </c>
      <c r="BT538" s="11">
        <v>0.77999997138977051</v>
      </c>
      <c r="BU538" s="11">
        <v>14.739999771118164</v>
      </c>
      <c r="BV538" s="11">
        <v>2.7100000381469727</v>
      </c>
      <c r="BW538" s="11">
        <v>0.20000000298023224</v>
      </c>
      <c r="BX538" s="11">
        <v>0.41999998688697815</v>
      </c>
      <c r="BY538" s="11">
        <v>0</v>
      </c>
      <c r="BZ538" s="11">
        <v>5.7399997711181641</v>
      </c>
      <c r="CA538" s="11">
        <v>0.49000000953674316</v>
      </c>
      <c r="CB538" s="11">
        <v>7.320000171661377</v>
      </c>
      <c r="CC538" s="11">
        <v>0.56000000238418579</v>
      </c>
      <c r="CD538" s="11">
        <v>5.000000074505806E-2</v>
      </c>
      <c r="CE538" s="11">
        <v>0</v>
      </c>
      <c r="CF538" s="11">
        <v>1.6699999570846558</v>
      </c>
      <c r="CG538" s="11">
        <v>0</v>
      </c>
      <c r="CH538" s="11">
        <v>1.2699999809265137</v>
      </c>
      <c r="CI538" s="11">
        <v>13.159999847412109</v>
      </c>
      <c r="CJ538" s="11">
        <v>3.9999999105930328E-2</v>
      </c>
      <c r="CK538" s="11">
        <v>0.15433388948440552</v>
      </c>
      <c r="CL538" s="11">
        <v>144.6300048828125</v>
      </c>
      <c r="CM538" s="11">
        <v>4.4200000762939453</v>
      </c>
      <c r="CN538" s="11">
        <v>8.7222926318645477E-2</v>
      </c>
      <c r="CO538" s="11">
        <v>0</v>
      </c>
      <c r="CP538" s="11">
        <v>0</v>
      </c>
      <c r="CQ538" s="11">
        <v>3.809999942779541</v>
      </c>
      <c r="CR538" s="11">
        <v>0.17000000178813934</v>
      </c>
      <c r="CS538" s="11">
        <v>0</v>
      </c>
      <c r="CT538" s="11">
        <v>0.99000000953674316</v>
      </c>
      <c r="CU538" s="11">
        <v>9.0000003576278687E-2</v>
      </c>
      <c r="CV538" s="11">
        <v>0.10999999940395355</v>
      </c>
      <c r="CW538" s="11">
        <v>0.93999999761581421</v>
      </c>
      <c r="CX538" s="11">
        <v>0</v>
      </c>
      <c r="CY538" s="11">
        <v>0.12999999523162842</v>
      </c>
      <c r="CZ538" s="11">
        <v>38.860000610351563</v>
      </c>
      <c r="DA538" s="11">
        <v>0.20999999344348907</v>
      </c>
      <c r="DB538" s="11">
        <v>0</v>
      </c>
      <c r="DC538" s="11">
        <v>0</v>
      </c>
      <c r="DD538" s="11">
        <v>0</v>
      </c>
      <c r="DE538" s="11">
        <v>1.7899999618530273</v>
      </c>
      <c r="DF538" s="11">
        <v>6.25</v>
      </c>
      <c r="DG538" s="11">
        <v>0</v>
      </c>
      <c r="DH538" s="11">
        <v>0</v>
      </c>
      <c r="DI538" s="11">
        <v>92.360000610351563</v>
      </c>
      <c r="DJ538" s="11">
        <v>105.24019622802734</v>
      </c>
      <c r="DK538" s="11">
        <v>0.86283707618713379</v>
      </c>
      <c r="DL538" s="11">
        <v>0</v>
      </c>
      <c r="DM538" s="11">
        <v>0</v>
      </c>
      <c r="DN538" s="11">
        <v>0</v>
      </c>
      <c r="DO538" s="11">
        <v>2.5199999809265137</v>
      </c>
      <c r="DP538" s="11">
        <v>24.030000686645508</v>
      </c>
      <c r="DQ538" s="11">
        <v>4.9699997901916504</v>
      </c>
      <c r="DR538" s="11">
        <v>1.8799999952316284</v>
      </c>
      <c r="DS538" s="38">
        <v>1.8799999952316284</v>
      </c>
      <c r="DT538" s="11">
        <v>0.40999999642372131</v>
      </c>
      <c r="DU538" s="38">
        <v>3.2699999809265137</v>
      </c>
      <c r="DV538" s="11">
        <v>3.2699999809265137</v>
      </c>
      <c r="DW538" s="11">
        <v>10.789999961853027</v>
      </c>
      <c r="DX538" s="11">
        <v>0</v>
      </c>
      <c r="DY538" s="11">
        <v>5.2699999809265137</v>
      </c>
      <c r="DZ538" s="11">
        <v>0.5</v>
      </c>
      <c r="EA538" s="11">
        <v>12.829999923706055</v>
      </c>
      <c r="EB538" s="11">
        <v>273.20999145507813</v>
      </c>
      <c r="EC538" s="11">
        <v>5.4642000198364258</v>
      </c>
      <c r="ED538" s="11">
        <v>267.74578857421875</v>
      </c>
      <c r="EE538" s="11">
        <v>5.9699997901916504</v>
      </c>
      <c r="EF538" s="11">
        <v>0</v>
      </c>
      <c r="EG538" s="11">
        <v>4.8299999237060547</v>
      </c>
      <c r="EH538" s="11">
        <v>25.379999160766602</v>
      </c>
      <c r="EI538" s="11">
        <v>0</v>
      </c>
      <c r="EJ538" s="11">
        <v>18.280000686645508</v>
      </c>
      <c r="EK538" s="11">
        <v>8.9399995803833008</v>
      </c>
      <c r="EL538" s="11">
        <v>0.34000000357627869</v>
      </c>
      <c r="EM538" s="11">
        <v>4.8000001907348633</v>
      </c>
      <c r="EN538" s="11">
        <v>7.7600002288818359</v>
      </c>
      <c r="EO538" s="11">
        <v>38.490001678466797</v>
      </c>
      <c r="EP538" s="11">
        <v>0</v>
      </c>
      <c r="EQ538" s="11">
        <v>0</v>
      </c>
      <c r="ER538" s="11">
        <v>5.070000171661377</v>
      </c>
      <c r="ES538" s="11">
        <v>0.18999999761581421</v>
      </c>
      <c r="ET538" s="11">
        <v>3.2999999523162842</v>
      </c>
      <c r="EU538" s="38">
        <v>2.2200000286102295</v>
      </c>
      <c r="EV538" s="11">
        <v>2.2200000286102295</v>
      </c>
      <c r="EW538" s="11">
        <v>0</v>
      </c>
      <c r="EX538" s="11">
        <v>28.940000534057617</v>
      </c>
      <c r="EY538" s="11">
        <v>2.4200000762939453</v>
      </c>
      <c r="EZ538" s="11">
        <v>0.10000000149011612</v>
      </c>
      <c r="FA538" s="11">
        <v>4.4200000762939453</v>
      </c>
      <c r="FB538" s="11">
        <v>0.12999999523162842</v>
      </c>
      <c r="FC538" s="11">
        <v>0.63999998569488525</v>
      </c>
      <c r="FD538" s="11">
        <v>0</v>
      </c>
      <c r="FE538" s="11">
        <v>27.989999771118164</v>
      </c>
      <c r="FF538" s="11">
        <v>9.9999997764825821E-3</v>
      </c>
      <c r="FG538" s="11">
        <v>0</v>
      </c>
      <c r="FH538" s="11">
        <v>0.17000000178813934</v>
      </c>
      <c r="FI538" s="11">
        <v>5.7399997711181641</v>
      </c>
      <c r="FJ538" s="11">
        <v>29.360000610351563</v>
      </c>
      <c r="FK538" s="11">
        <v>0.51999998092651367</v>
      </c>
      <c r="FL538" s="11">
        <v>7.0000000298023224E-2</v>
      </c>
      <c r="FM538" s="11">
        <v>1.9700000286102295</v>
      </c>
      <c r="FN538" s="11">
        <v>2.9999999329447746E-2</v>
      </c>
      <c r="FO538" s="11">
        <v>2.7699999809265137</v>
      </c>
      <c r="FP538" s="11">
        <v>0</v>
      </c>
      <c r="FQ538" s="11">
        <v>1.8799999952316284</v>
      </c>
      <c r="FR538" s="11">
        <v>13.729999542236328</v>
      </c>
      <c r="FS538" s="11">
        <v>7.5500001907348633</v>
      </c>
      <c r="FT538" s="11">
        <v>0</v>
      </c>
      <c r="FU538" s="11">
        <v>10.180000305175781</v>
      </c>
      <c r="FV538" s="11">
        <v>0.81000000238418579</v>
      </c>
      <c r="FW538" s="11">
        <v>2.9999999329447746E-2</v>
      </c>
      <c r="FX538" s="11">
        <v>1.5399999618530273</v>
      </c>
      <c r="FY538" s="11">
        <v>0</v>
      </c>
      <c r="FZ538" s="11">
        <v>19.020000457763672</v>
      </c>
      <c r="GA538" s="11">
        <v>8.130000114440918</v>
      </c>
      <c r="GB538" s="11">
        <v>4.7600002288818359</v>
      </c>
      <c r="GC538" s="11">
        <v>9.9999997764825821E-3</v>
      </c>
      <c r="GD538" s="11">
        <v>0.21647058427333832</v>
      </c>
      <c r="GE538" s="11">
        <v>0.95999997854232788</v>
      </c>
      <c r="GF538" s="11">
        <v>2.190000057220459</v>
      </c>
      <c r="GG538" s="38">
        <v>2.190000057220459</v>
      </c>
      <c r="GH538" s="11">
        <v>1.1200000047683716</v>
      </c>
      <c r="GI538" s="38">
        <v>0</v>
      </c>
      <c r="GJ538" s="11">
        <v>0</v>
      </c>
      <c r="GK538" s="38">
        <v>3.8299999237060547</v>
      </c>
      <c r="GL538" s="11">
        <v>3.8299999237060547</v>
      </c>
      <c r="GM538" s="11">
        <v>0</v>
      </c>
      <c r="GN538" s="11">
        <v>7.4600000381469727</v>
      </c>
      <c r="GO538" s="11">
        <v>4.190000057220459</v>
      </c>
      <c r="GP538" s="11">
        <v>1.7000000476837158</v>
      </c>
      <c r="GQ538" s="11">
        <v>258.52999877929688</v>
      </c>
      <c r="GR538" s="11">
        <v>3.0099999904632568</v>
      </c>
      <c r="GS538" s="11">
        <v>0</v>
      </c>
      <c r="GT538" s="11">
        <v>0</v>
      </c>
      <c r="GU538" s="11">
        <v>0.18999999761581421</v>
      </c>
      <c r="GV538" s="11">
        <v>5.440000057220459</v>
      </c>
      <c r="GW538" s="11">
        <v>0</v>
      </c>
      <c r="GX538" s="11">
        <v>1.8300000429153442</v>
      </c>
      <c r="GY538" s="11">
        <v>25.469999313354492</v>
      </c>
      <c r="GZ538" s="11">
        <v>1.9999999552965164E-2</v>
      </c>
      <c r="HA538" s="11">
        <v>2.5799999237060547</v>
      </c>
      <c r="HB538" s="11">
        <v>0</v>
      </c>
      <c r="HC538" s="11">
        <v>3.369999885559082</v>
      </c>
      <c r="HD538" s="11">
        <v>6.7100000381469727</v>
      </c>
      <c r="HE538" s="11">
        <v>1.3300000429153442</v>
      </c>
      <c r="HF538" s="11">
        <v>1.309999942779541</v>
      </c>
      <c r="HG538" s="11">
        <v>7.0000000298023224E-2</v>
      </c>
      <c r="HH538" s="11">
        <v>10.489999771118164</v>
      </c>
      <c r="HI538" s="11">
        <v>0.37999999523162842</v>
      </c>
      <c r="HJ538" s="11">
        <v>1.6200000047683716</v>
      </c>
      <c r="HK538" s="11">
        <v>35.450000762939453</v>
      </c>
      <c r="HL538" s="11">
        <v>0.36000001430511475</v>
      </c>
      <c r="HM538" s="11">
        <v>1.9999999552965164E-2</v>
      </c>
      <c r="HN538" s="11">
        <v>0</v>
      </c>
      <c r="HO538" s="11">
        <v>5.619999885559082</v>
      </c>
      <c r="HP538" s="11">
        <v>9.6599998474121094</v>
      </c>
      <c r="HQ538" s="11">
        <v>2.75</v>
      </c>
      <c r="HR538" s="11">
        <v>5.869999885559082</v>
      </c>
      <c r="HS538" s="11">
        <v>3.8199999332427979</v>
      </c>
      <c r="HT538" s="11">
        <v>0.17000000178813934</v>
      </c>
      <c r="HU538" s="11">
        <v>0.51999998092651367</v>
      </c>
      <c r="HV538" s="11">
        <v>2.1700000762939453</v>
      </c>
    </row>
    <row r="539" spans="1:230" x14ac:dyDescent="0.3">
      <c r="A539" s="8">
        <v>23985</v>
      </c>
      <c r="B539" s="11">
        <v>133.27400207519531</v>
      </c>
      <c r="C539" s="11">
        <v>342.5819091796875</v>
      </c>
      <c r="D539" s="11">
        <v>130.10830688476563</v>
      </c>
      <c r="E539" s="11">
        <v>0</v>
      </c>
      <c r="F539" s="11">
        <v>2.9999999329447746E-2</v>
      </c>
      <c r="G539" s="11">
        <v>0.15999999642372131</v>
      </c>
      <c r="H539" s="11">
        <v>36.919998168945313</v>
      </c>
      <c r="I539" s="11">
        <v>0.8399999737739563</v>
      </c>
      <c r="J539" s="11">
        <v>0.2199999988079071</v>
      </c>
      <c r="K539" s="11">
        <v>0.20000000298023224</v>
      </c>
      <c r="L539" s="11">
        <v>2.6700000762939453</v>
      </c>
      <c r="M539" s="11">
        <v>0.87000000476837158</v>
      </c>
      <c r="N539" s="11">
        <v>0</v>
      </c>
      <c r="O539" s="11">
        <v>1.75</v>
      </c>
      <c r="P539" s="11">
        <v>0</v>
      </c>
      <c r="Q539" s="11">
        <v>0</v>
      </c>
      <c r="R539" s="11">
        <v>0.81999999284744263</v>
      </c>
      <c r="S539" s="11">
        <v>0.67000001668930054</v>
      </c>
      <c r="T539" s="11">
        <v>0</v>
      </c>
      <c r="U539" s="11">
        <v>1.2799999713897705</v>
      </c>
      <c r="V539" s="11">
        <v>7.9999998211860657E-2</v>
      </c>
      <c r="W539" s="11">
        <v>11.609999656677246</v>
      </c>
      <c r="X539" s="11">
        <v>0.87999999523162842</v>
      </c>
      <c r="Y539" s="11">
        <v>5.570000171661377</v>
      </c>
      <c r="Z539" s="11">
        <v>17.940000534057617</v>
      </c>
      <c r="AA539" s="11">
        <v>4.3899998664855957</v>
      </c>
      <c r="AB539" s="11">
        <v>1.3600000143051147</v>
      </c>
      <c r="AC539" s="11">
        <v>0</v>
      </c>
      <c r="AD539" s="11">
        <v>0.98000001907348633</v>
      </c>
      <c r="AE539" s="11">
        <v>0</v>
      </c>
      <c r="AF539" s="11">
        <v>0</v>
      </c>
      <c r="AG539" s="11">
        <v>3.8299999237060547</v>
      </c>
      <c r="AH539" s="11">
        <v>0</v>
      </c>
      <c r="AI539" s="11">
        <v>7.9000000953674316</v>
      </c>
      <c r="AJ539" s="11">
        <v>0</v>
      </c>
      <c r="AK539" s="11">
        <v>0</v>
      </c>
      <c r="AL539" s="11">
        <v>0</v>
      </c>
      <c r="AM539" s="11">
        <v>0.15999999642372131</v>
      </c>
      <c r="AN539" s="11">
        <v>6.0399999618530273</v>
      </c>
      <c r="AO539" s="11">
        <v>0</v>
      </c>
      <c r="AP539" s="11">
        <v>3.8199999332427979</v>
      </c>
      <c r="AQ539" s="11">
        <v>7.0000000298023224E-2</v>
      </c>
      <c r="AR539" s="11">
        <v>0.15999999642372131</v>
      </c>
      <c r="AS539" s="11">
        <v>1.1200000047683716</v>
      </c>
      <c r="AT539" s="38">
        <v>1.1200000047683716</v>
      </c>
      <c r="AU539" s="11">
        <v>1.9700000286102295</v>
      </c>
      <c r="AV539" s="11">
        <v>1.190000057220459</v>
      </c>
      <c r="AW539" s="11">
        <v>0</v>
      </c>
      <c r="AX539" s="11">
        <v>3.059999942779541</v>
      </c>
      <c r="AY539" s="11">
        <v>1.3200000524520874</v>
      </c>
      <c r="AZ539" s="11">
        <v>0</v>
      </c>
      <c r="BA539" s="11">
        <v>1.440000057220459</v>
      </c>
      <c r="BB539" s="11">
        <v>2.9999999329447746E-2</v>
      </c>
      <c r="BC539" s="11">
        <v>0.23000000417232513</v>
      </c>
      <c r="BD539" s="11">
        <v>0</v>
      </c>
      <c r="BE539" s="11">
        <v>0.2199999988079071</v>
      </c>
      <c r="BF539" s="11">
        <v>9.9999997764825821E-3</v>
      </c>
      <c r="BG539" s="11">
        <v>9.9999997764825821E-3</v>
      </c>
      <c r="BH539" s="11">
        <v>0</v>
      </c>
      <c r="BI539" s="11">
        <v>0</v>
      </c>
      <c r="BJ539" s="11">
        <v>0.11999999731779099</v>
      </c>
      <c r="BK539" s="11">
        <v>0.14000000059604645</v>
      </c>
      <c r="BL539" s="11">
        <v>0.20000000298023224</v>
      </c>
      <c r="BM539" s="11">
        <v>7.320000171661377</v>
      </c>
      <c r="BN539" s="11">
        <v>0</v>
      </c>
      <c r="BO539" s="11">
        <v>7.9200000762939453</v>
      </c>
      <c r="BP539" s="11">
        <v>0.30000001192092896</v>
      </c>
      <c r="BQ539" s="11">
        <v>7.7399997711181641</v>
      </c>
      <c r="BR539" s="11">
        <v>0.20999999344348907</v>
      </c>
      <c r="BS539" s="11">
        <v>1.7899999618530273</v>
      </c>
      <c r="BT539" s="11">
        <v>0.44999998807907104</v>
      </c>
      <c r="BU539" s="11">
        <v>6.7899999618530273</v>
      </c>
      <c r="BV539" s="11">
        <v>0</v>
      </c>
      <c r="BW539" s="11">
        <v>0</v>
      </c>
      <c r="BX539" s="11">
        <v>3.9999999105930328E-2</v>
      </c>
      <c r="BY539" s="11">
        <v>0</v>
      </c>
      <c r="BZ539" s="11">
        <v>4.440000057220459</v>
      </c>
      <c r="CA539" s="11">
        <v>0.40999999642372131</v>
      </c>
      <c r="CB539" s="11">
        <v>4.130000114440918</v>
      </c>
      <c r="CC539" s="11">
        <v>0.25999999046325684</v>
      </c>
      <c r="CD539" s="11">
        <v>0</v>
      </c>
      <c r="CE539" s="11">
        <v>0</v>
      </c>
      <c r="CF539" s="11">
        <v>0.60000002384185791</v>
      </c>
      <c r="CG539" s="11">
        <v>0</v>
      </c>
      <c r="CH539" s="11">
        <v>0.93000000715255737</v>
      </c>
      <c r="CI539" s="11">
        <v>4.6399998664855957</v>
      </c>
      <c r="CJ539" s="11">
        <v>0.68999999761581421</v>
      </c>
      <c r="CK539" s="11">
        <v>8.8542148470878601E-2</v>
      </c>
      <c r="CL539" s="11">
        <v>53.849998474121094</v>
      </c>
      <c r="CM539" s="11">
        <v>3.2799999713897705</v>
      </c>
      <c r="CN539" s="11">
        <v>3.2545868307352066E-2</v>
      </c>
      <c r="CO539" s="11">
        <v>0</v>
      </c>
      <c r="CP539" s="11">
        <v>0</v>
      </c>
      <c r="CQ539" s="11">
        <v>1.7999999523162842</v>
      </c>
      <c r="CR539" s="11">
        <v>0.12999999523162842</v>
      </c>
      <c r="CS539" s="11">
        <v>0</v>
      </c>
      <c r="CT539" s="11">
        <v>0.77999997138977051</v>
      </c>
      <c r="CU539" s="11">
        <v>0.10000000149011612</v>
      </c>
      <c r="CV539" s="11">
        <v>0.11999999731779099</v>
      </c>
      <c r="CW539" s="11">
        <v>1.0299999713897705</v>
      </c>
      <c r="CX539" s="11">
        <v>0</v>
      </c>
      <c r="CY539" s="11">
        <v>0.15000000596046448</v>
      </c>
      <c r="CZ539" s="11">
        <v>9.3400001525878906</v>
      </c>
      <c r="DA539" s="11">
        <v>0.15000000596046448</v>
      </c>
      <c r="DB539" s="11">
        <v>0</v>
      </c>
      <c r="DC539" s="11">
        <v>0</v>
      </c>
      <c r="DD539" s="11">
        <v>0</v>
      </c>
      <c r="DE539" s="11">
        <v>0.81000000238418579</v>
      </c>
      <c r="DF539" s="11">
        <v>5.0100002288818359</v>
      </c>
      <c r="DG539" s="11">
        <v>0</v>
      </c>
      <c r="DH539" s="11">
        <v>0</v>
      </c>
      <c r="DI539" s="11">
        <v>33.099998474121094</v>
      </c>
      <c r="DJ539" s="11">
        <v>62.109123229980469</v>
      </c>
      <c r="DK539" s="11">
        <v>0.9401896595954895</v>
      </c>
      <c r="DL539" s="11">
        <v>0</v>
      </c>
      <c r="DM539" s="11">
        <v>0</v>
      </c>
      <c r="DN539" s="11">
        <v>0</v>
      </c>
      <c r="DO539" s="11">
        <v>1.6599999666213989</v>
      </c>
      <c r="DP539" s="11">
        <v>15.720000267028809</v>
      </c>
      <c r="DQ539" s="11">
        <v>3.1400001049041748</v>
      </c>
      <c r="DR539" s="11">
        <v>1.9199999570846558</v>
      </c>
      <c r="DS539" s="38">
        <v>1.9199999570846558</v>
      </c>
      <c r="DT539" s="11">
        <v>0.20999999344348907</v>
      </c>
      <c r="DU539" s="38">
        <v>2.0699999332427979</v>
      </c>
      <c r="DV539" s="11">
        <v>2.0699999332427979</v>
      </c>
      <c r="DW539" s="11">
        <v>4.75</v>
      </c>
      <c r="DX539" s="11">
        <v>0</v>
      </c>
      <c r="DY539" s="11">
        <v>4.1500000953674316</v>
      </c>
      <c r="DZ539" s="11">
        <v>0.40999999642372131</v>
      </c>
      <c r="EA539" s="11">
        <v>9.6700000762939453</v>
      </c>
      <c r="EB539" s="11">
        <v>142.41000366210938</v>
      </c>
      <c r="EC539" s="11">
        <v>2.8482000827789307</v>
      </c>
      <c r="ED539" s="11">
        <v>139.56179809570313</v>
      </c>
      <c r="EE539" s="11">
        <v>6.3000001907348633</v>
      </c>
      <c r="EF539" s="11">
        <v>0</v>
      </c>
      <c r="EG539" s="11">
        <v>2.7100000381469727</v>
      </c>
      <c r="EH539" s="11">
        <v>0</v>
      </c>
      <c r="EI539" s="11">
        <v>0</v>
      </c>
      <c r="EJ539" s="11">
        <v>18.180000305175781</v>
      </c>
      <c r="EK539" s="11">
        <v>6.070000171661377</v>
      </c>
      <c r="EL539" s="11">
        <v>0.17000000178813934</v>
      </c>
      <c r="EM539" s="11">
        <v>2.4600000381469727</v>
      </c>
      <c r="EN539" s="11">
        <v>4.2399997711181641</v>
      </c>
      <c r="EO539" s="11">
        <v>24.229999542236328</v>
      </c>
      <c r="EP539" s="11">
        <v>0</v>
      </c>
      <c r="EQ539" s="11">
        <v>0</v>
      </c>
      <c r="ER539" s="11">
        <v>1.1599999666213989</v>
      </c>
      <c r="ES539" s="11">
        <v>0.15000000596046448</v>
      </c>
      <c r="ET539" s="11">
        <v>2.7200000286102295</v>
      </c>
      <c r="EU539" s="38">
        <v>0.99000000953674316</v>
      </c>
      <c r="EV539" s="11">
        <v>0.99000000953674316</v>
      </c>
      <c r="EW539" s="11">
        <v>0</v>
      </c>
      <c r="EX539" s="11">
        <v>17.239999771118164</v>
      </c>
      <c r="EY539" s="11">
        <v>1.6499999761581421</v>
      </c>
      <c r="EZ539" s="11">
        <v>5.9999998658895493E-2</v>
      </c>
      <c r="FA539" s="11">
        <v>4.5</v>
      </c>
      <c r="FB539" s="11">
        <v>0.15000000596046448</v>
      </c>
      <c r="FC539" s="11">
        <v>0.49000000953674316</v>
      </c>
      <c r="FD539" s="11">
        <v>0</v>
      </c>
      <c r="FE539" s="11">
        <v>27.889999389648438</v>
      </c>
      <c r="FF539" s="11">
        <v>0</v>
      </c>
      <c r="FG539" s="11">
        <v>0</v>
      </c>
      <c r="FH539" s="11">
        <v>0.11999999731779099</v>
      </c>
      <c r="FI539" s="11">
        <v>2.0299999713897705</v>
      </c>
      <c r="FJ539" s="11">
        <v>17.430000305175781</v>
      </c>
      <c r="FK539" s="11">
        <v>0.2800000011920929</v>
      </c>
      <c r="FL539" s="11">
        <v>5.000000074505806E-2</v>
      </c>
      <c r="FM539" s="11">
        <v>0.70999997854232788</v>
      </c>
      <c r="FN539" s="11">
        <v>2.9999999329447746E-2</v>
      </c>
      <c r="FO539" s="11">
        <v>1.7699999809265137</v>
      </c>
      <c r="FP539" s="11">
        <v>0</v>
      </c>
      <c r="FQ539" s="11">
        <v>2.25</v>
      </c>
      <c r="FR539" s="11">
        <v>6.0500001907348633</v>
      </c>
      <c r="FS539" s="11">
        <v>4.0799999237060547</v>
      </c>
      <c r="FT539" s="11">
        <v>0</v>
      </c>
      <c r="FU539" s="11">
        <v>6.3499999046325684</v>
      </c>
      <c r="FV539" s="11">
        <v>0.77999997138977051</v>
      </c>
      <c r="FW539" s="11">
        <v>0.14000000059604645</v>
      </c>
      <c r="FX539" s="11">
        <v>0.5</v>
      </c>
      <c r="FY539" s="11">
        <v>0</v>
      </c>
      <c r="FZ539" s="11">
        <v>24.700000762939453</v>
      </c>
      <c r="GA539" s="11">
        <v>4.1599998474121094</v>
      </c>
      <c r="GB539" s="11">
        <v>2.440000057220459</v>
      </c>
      <c r="GC539" s="11">
        <v>2.9999999329447746E-2</v>
      </c>
      <c r="GD539" s="11">
        <v>0.30666667222976685</v>
      </c>
      <c r="GE539" s="11">
        <v>1.3600000143051147</v>
      </c>
      <c r="GF539" s="11">
        <v>1.6499999761581421</v>
      </c>
      <c r="GG539" s="38">
        <v>1.6499999761581421</v>
      </c>
      <c r="GH539" s="11">
        <v>0.40000000596046448</v>
      </c>
      <c r="GI539" s="38">
        <v>0</v>
      </c>
      <c r="GJ539" s="11">
        <v>0</v>
      </c>
      <c r="GK539" s="38">
        <v>1.3500000238418579</v>
      </c>
      <c r="GL539" s="11">
        <v>1.3500000238418579</v>
      </c>
      <c r="GM539" s="11">
        <v>0</v>
      </c>
      <c r="GN539" s="11">
        <v>3.5799999237060547</v>
      </c>
      <c r="GO539" s="11">
        <v>3.1600000858306885</v>
      </c>
      <c r="GP539" s="11">
        <v>2.4000000953674316</v>
      </c>
      <c r="GQ539" s="11">
        <v>226.77999877929688</v>
      </c>
      <c r="GR539" s="11">
        <v>1.0099999904632568</v>
      </c>
      <c r="GS539" s="11">
        <v>0</v>
      </c>
      <c r="GT539" s="11">
        <v>0</v>
      </c>
      <c r="GU539" s="11">
        <v>0.10000000149011612</v>
      </c>
      <c r="GV539" s="11">
        <v>2.7799999713897705</v>
      </c>
      <c r="GW539" s="11">
        <v>0</v>
      </c>
      <c r="GX539" s="11">
        <v>1.2000000476837158</v>
      </c>
      <c r="GY539" s="11">
        <v>11.239999771118164</v>
      </c>
      <c r="GZ539" s="11">
        <v>0</v>
      </c>
      <c r="HA539" s="11">
        <v>2.7899999618530273</v>
      </c>
      <c r="HB539" s="11">
        <v>0.12999999523162842</v>
      </c>
      <c r="HC539" s="11">
        <v>3.3299999237060547</v>
      </c>
      <c r="HD539" s="11">
        <v>3.1099998950958252</v>
      </c>
      <c r="HE539" s="11">
        <v>1.9600000381469727</v>
      </c>
      <c r="HF539" s="11">
        <v>0.72000002861022949</v>
      </c>
      <c r="HG539" s="11">
        <v>5.000000074505806E-2</v>
      </c>
      <c r="HH539" s="11">
        <v>0</v>
      </c>
      <c r="HI539" s="11">
        <v>9.0000003576278687E-2</v>
      </c>
      <c r="HJ539" s="11">
        <v>0.97000002861022949</v>
      </c>
      <c r="HK539" s="11">
        <v>25.110000610351563</v>
      </c>
      <c r="HL539" s="11">
        <v>0.25</v>
      </c>
      <c r="HM539" s="11">
        <v>0</v>
      </c>
      <c r="HN539" s="11">
        <v>0</v>
      </c>
      <c r="HO539" s="11">
        <v>2.4800000190734863</v>
      </c>
      <c r="HP539" s="11">
        <v>3.8399999141693115</v>
      </c>
      <c r="HQ539" s="11">
        <v>2.630000114440918</v>
      </c>
      <c r="HR539" s="11">
        <v>5.619999885559082</v>
      </c>
      <c r="HS539" s="11">
        <v>3.6600000858306885</v>
      </c>
      <c r="HT539" s="11">
        <v>0.25</v>
      </c>
      <c r="HU539" s="11">
        <v>0.89999997615814209</v>
      </c>
      <c r="HV539" s="11">
        <v>2.4000000953674316</v>
      </c>
    </row>
    <row r="540" spans="1:230" x14ac:dyDescent="0.3">
      <c r="A540" s="8">
        <v>24015</v>
      </c>
      <c r="B540" s="11">
        <v>102.156982421875</v>
      </c>
      <c r="C540" s="11">
        <v>212.1693115234375</v>
      </c>
      <c r="D540" s="11">
        <v>100.48692321777344</v>
      </c>
      <c r="E540" s="11">
        <v>0</v>
      </c>
      <c r="F540" s="11">
        <v>1.9999999552965164E-2</v>
      </c>
      <c r="G540" s="11">
        <v>9.0000003576278687E-2</v>
      </c>
      <c r="H540" s="11">
        <v>23.850000381469727</v>
      </c>
      <c r="I540" s="11">
        <v>0.23000000417232513</v>
      </c>
      <c r="J540" s="11">
        <v>0.11999999731779099</v>
      </c>
      <c r="K540" s="11">
        <v>9.0000003576278687E-2</v>
      </c>
      <c r="L540" s="11">
        <v>2.3900001049041748</v>
      </c>
      <c r="M540" s="11">
        <v>0.50999999046325684</v>
      </c>
      <c r="N540" s="11">
        <v>0</v>
      </c>
      <c r="O540" s="11">
        <v>1.5199999809265137</v>
      </c>
      <c r="P540" s="11">
        <v>0</v>
      </c>
      <c r="Q540" s="11">
        <v>0</v>
      </c>
      <c r="R540" s="11">
        <v>0.67000001668930054</v>
      </c>
      <c r="S540" s="11">
        <v>0.4699999988079071</v>
      </c>
      <c r="T540" s="11">
        <v>0</v>
      </c>
      <c r="U540" s="11">
        <v>1.2899999618530273</v>
      </c>
      <c r="V540" s="11">
        <v>7.0000000298023224E-2</v>
      </c>
      <c r="W540" s="11">
        <v>5.929999828338623</v>
      </c>
      <c r="X540" s="11">
        <v>0.64999997615814209</v>
      </c>
      <c r="Y540" s="11">
        <v>4.8899998664855957</v>
      </c>
      <c r="Z540" s="11">
        <v>16.409999847412109</v>
      </c>
      <c r="AA540" s="11">
        <v>2.1600000858306885</v>
      </c>
      <c r="AB540" s="11">
        <v>0.68000000715255737</v>
      </c>
      <c r="AC540" s="11">
        <v>0</v>
      </c>
      <c r="AD540" s="11">
        <v>0.44999998807907104</v>
      </c>
      <c r="AE540" s="11">
        <v>0</v>
      </c>
      <c r="AF540" s="11">
        <v>0</v>
      </c>
      <c r="AG540" s="11">
        <v>0.41999998688697815</v>
      </c>
      <c r="AH540" s="11">
        <v>0.67000001668930054</v>
      </c>
      <c r="AI540" s="11">
        <v>3.619999885559082</v>
      </c>
      <c r="AJ540" s="11">
        <v>0</v>
      </c>
      <c r="AK540" s="11">
        <v>0</v>
      </c>
      <c r="AL540" s="11">
        <v>0</v>
      </c>
      <c r="AM540" s="11">
        <v>3.9999999105930328E-2</v>
      </c>
      <c r="AN540" s="11">
        <v>0</v>
      </c>
      <c r="AO540" s="11">
        <v>0</v>
      </c>
      <c r="AP540" s="11">
        <v>1.9500000476837158</v>
      </c>
      <c r="AQ540" s="11">
        <v>9.9999997764825821E-3</v>
      </c>
      <c r="AR540" s="11">
        <v>5.000000074505806E-2</v>
      </c>
      <c r="AS540" s="11">
        <v>0.61000001430511475</v>
      </c>
      <c r="AT540" s="38">
        <v>0.61000001430511475</v>
      </c>
      <c r="AU540" s="11">
        <v>1.0099999904632568</v>
      </c>
      <c r="AV540" s="11">
        <v>7.9999998211860657E-2</v>
      </c>
      <c r="AW540" s="11">
        <v>0</v>
      </c>
      <c r="AX540" s="11">
        <v>2.1700000762939453</v>
      </c>
      <c r="AY540" s="11">
        <v>0.75999999046325684</v>
      </c>
      <c r="AZ540" s="11">
        <v>0</v>
      </c>
      <c r="BA540" s="11">
        <v>0.94999998807907104</v>
      </c>
      <c r="BB540" s="11">
        <v>1.9999999552965164E-2</v>
      </c>
      <c r="BC540" s="11">
        <v>0.17000000178813934</v>
      </c>
      <c r="BD540" s="11">
        <v>0</v>
      </c>
      <c r="BE540" s="11">
        <v>7.9999998211860657E-2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0.14000000059604645</v>
      </c>
      <c r="BM540" s="11">
        <v>0</v>
      </c>
      <c r="BN540" s="11">
        <v>0</v>
      </c>
      <c r="BO540" s="11">
        <v>6.4800000190734863</v>
      </c>
      <c r="BP540" s="11">
        <v>0.15000000596046448</v>
      </c>
      <c r="BQ540" s="11">
        <v>3.9300000667572021</v>
      </c>
      <c r="BR540" s="11">
        <v>0.15000000596046448</v>
      </c>
      <c r="BS540" s="11">
        <v>0.4699999988079071</v>
      </c>
      <c r="BT540" s="11">
        <v>0.2800000011920929</v>
      </c>
      <c r="BU540" s="11">
        <v>1.7699999809265137</v>
      </c>
      <c r="BV540" s="11">
        <v>0</v>
      </c>
      <c r="BW540" s="11">
        <v>0</v>
      </c>
      <c r="BX540" s="11">
        <v>9.9999997764825821E-3</v>
      </c>
      <c r="BY540" s="11">
        <v>0</v>
      </c>
      <c r="BZ540" s="11">
        <v>2.5099999904632568</v>
      </c>
      <c r="CA540" s="11">
        <v>0.12999999523162842</v>
      </c>
      <c r="CB540" s="11">
        <v>1.3500000238418579</v>
      </c>
      <c r="CC540" s="11">
        <v>0.25999999046325684</v>
      </c>
      <c r="CD540" s="11">
        <v>0</v>
      </c>
      <c r="CE540" s="11">
        <v>0</v>
      </c>
      <c r="CF540" s="11">
        <v>0</v>
      </c>
      <c r="CG540" s="11">
        <v>0</v>
      </c>
      <c r="CH540" s="11">
        <v>0.43000000715255737</v>
      </c>
      <c r="CI540" s="11">
        <v>0.76999998092651367</v>
      </c>
      <c r="CJ540" s="11">
        <v>0.40999999642372131</v>
      </c>
      <c r="CK540" s="11">
        <v>6.4859502017498016E-2</v>
      </c>
      <c r="CL540" s="11">
        <v>9.6099996566772461</v>
      </c>
      <c r="CM540" s="11">
        <v>1.7100000381469727</v>
      </c>
      <c r="CN540" s="11">
        <v>6.047232449054718E-2</v>
      </c>
      <c r="CO540" s="11">
        <v>0</v>
      </c>
      <c r="CP540" s="11">
        <v>0</v>
      </c>
      <c r="CQ540" s="11">
        <v>0.68999999761581421</v>
      </c>
      <c r="CR540" s="11">
        <v>9.0000003576278687E-2</v>
      </c>
      <c r="CS540" s="11">
        <v>0</v>
      </c>
      <c r="CT540" s="11">
        <v>0.27000001072883606</v>
      </c>
      <c r="CU540" s="11">
        <v>3.9999999105930328E-2</v>
      </c>
      <c r="CV540" s="11">
        <v>5.000000074505806E-2</v>
      </c>
      <c r="CW540" s="11">
        <v>0.74000000953674316</v>
      </c>
      <c r="CX540" s="11">
        <v>0</v>
      </c>
      <c r="CY540" s="11">
        <v>1.9999999552965164E-2</v>
      </c>
      <c r="CZ540" s="11">
        <v>2.1700000762939453</v>
      </c>
      <c r="DA540" s="11">
        <v>1.9999999552965164E-2</v>
      </c>
      <c r="DB540" s="11">
        <v>0</v>
      </c>
      <c r="DC540" s="11">
        <v>0</v>
      </c>
      <c r="DD540" s="11">
        <v>0</v>
      </c>
      <c r="DE540" s="11">
        <v>0.14000000059604645</v>
      </c>
      <c r="DF540" s="11">
        <v>4.0799999237060547</v>
      </c>
      <c r="DG540" s="11">
        <v>0.46000000834465027</v>
      </c>
      <c r="DH540" s="11">
        <v>0</v>
      </c>
      <c r="DI540" s="11">
        <v>5.9899997711181641</v>
      </c>
      <c r="DJ540" s="11">
        <v>43.582538604736328</v>
      </c>
      <c r="DK540" s="11">
        <v>0.32361006736755371</v>
      </c>
      <c r="DL540" s="11">
        <v>0</v>
      </c>
      <c r="DM540" s="11">
        <v>0</v>
      </c>
      <c r="DN540" s="11">
        <v>0</v>
      </c>
      <c r="DO540" s="11">
        <v>0.80000001192092896</v>
      </c>
      <c r="DP540" s="11">
        <v>10.800000190734863</v>
      </c>
      <c r="DQ540" s="11">
        <v>2.2999999523162842</v>
      </c>
      <c r="DR540" s="11">
        <v>1.1200000047683716</v>
      </c>
      <c r="DS540" s="38">
        <v>1.1200000047683716</v>
      </c>
      <c r="DT540" s="11">
        <v>0.15000000596046448</v>
      </c>
      <c r="DU540" s="38">
        <v>0</v>
      </c>
      <c r="DV540" s="11">
        <v>0</v>
      </c>
      <c r="DW540" s="11">
        <v>1.3999999761581421</v>
      </c>
      <c r="DX540" s="11">
        <v>0</v>
      </c>
      <c r="DY540" s="11">
        <v>2.7200000286102295</v>
      </c>
      <c r="DZ540" s="11">
        <v>0.18999999761581421</v>
      </c>
      <c r="EA540" s="11">
        <v>7</v>
      </c>
      <c r="EB540" s="11">
        <v>41.25</v>
      </c>
      <c r="EC540" s="11">
        <v>0.82499998807907104</v>
      </c>
      <c r="ED540" s="11">
        <v>40.424999237060547</v>
      </c>
      <c r="EE540" s="11">
        <v>5.6399998664855957</v>
      </c>
      <c r="EF540" s="11">
        <v>0</v>
      </c>
      <c r="EG540" s="11">
        <v>1.5800000429153442</v>
      </c>
      <c r="EH540" s="11">
        <v>0</v>
      </c>
      <c r="EI540" s="11">
        <v>0</v>
      </c>
      <c r="EJ540" s="11">
        <v>11.75</v>
      </c>
      <c r="EK540" s="11">
        <v>5.8400001525878906</v>
      </c>
      <c r="EL540" s="11">
        <v>0.10999999940395355</v>
      </c>
      <c r="EM540" s="11">
        <v>1.4900000095367432</v>
      </c>
      <c r="EN540" s="11">
        <v>2.3399999141693115</v>
      </c>
      <c r="EO540" s="11">
        <v>19.079999923706055</v>
      </c>
      <c r="EP540" s="11">
        <v>0</v>
      </c>
      <c r="EQ540" s="11">
        <v>0</v>
      </c>
      <c r="ER540" s="11">
        <v>0</v>
      </c>
      <c r="ES540" s="11">
        <v>5.9999998658895493E-2</v>
      </c>
      <c r="ET540" s="11">
        <v>1.0099999904632568</v>
      </c>
      <c r="EU540" s="38">
        <v>0</v>
      </c>
      <c r="EV540" s="11">
        <v>0</v>
      </c>
      <c r="EW540" s="11">
        <v>0</v>
      </c>
      <c r="EX540" s="11">
        <v>11.449999809265137</v>
      </c>
      <c r="EY540" s="11">
        <v>0.30000001192092896</v>
      </c>
      <c r="EZ540" s="11">
        <v>1.9999999552965164E-2</v>
      </c>
      <c r="FA540" s="11">
        <v>2.559999942779541</v>
      </c>
      <c r="FB540" s="11">
        <v>1.9999999552965164E-2</v>
      </c>
      <c r="FC540" s="11">
        <v>0.38999998569488525</v>
      </c>
      <c r="FD540" s="11">
        <v>0</v>
      </c>
      <c r="FE540" s="11">
        <v>33.610000610351563</v>
      </c>
      <c r="FF540" s="11">
        <v>0</v>
      </c>
      <c r="FG540" s="11">
        <v>0</v>
      </c>
      <c r="FH540" s="11">
        <v>1.9999999552965164E-2</v>
      </c>
      <c r="FI540" s="11">
        <v>0.73000001907348633</v>
      </c>
      <c r="FJ540" s="11">
        <v>9.380000114440918</v>
      </c>
      <c r="FK540" s="11">
        <v>0.25999999046325684</v>
      </c>
      <c r="FL540" s="11">
        <v>0.10000000149011612</v>
      </c>
      <c r="FM540" s="11">
        <v>0</v>
      </c>
      <c r="FN540" s="11">
        <v>2.9999999329447746E-2</v>
      </c>
      <c r="FO540" s="11">
        <v>0.47999998927116394</v>
      </c>
      <c r="FP540" s="11">
        <v>0</v>
      </c>
      <c r="FQ540" s="11">
        <v>0.99000000953674316</v>
      </c>
      <c r="FR540" s="11">
        <v>1.7799999713897705</v>
      </c>
      <c r="FS540" s="11">
        <v>3.2000000476837158</v>
      </c>
      <c r="FT540" s="11">
        <v>0</v>
      </c>
      <c r="FU540" s="11">
        <v>2.2200000286102295</v>
      </c>
      <c r="FV540" s="11">
        <v>0.37999999523162842</v>
      </c>
      <c r="FW540" s="11">
        <v>0</v>
      </c>
      <c r="FX540" s="11">
        <v>0.25999999046325684</v>
      </c>
      <c r="FY540" s="11">
        <v>0</v>
      </c>
      <c r="FZ540" s="11">
        <v>19.100000381469727</v>
      </c>
      <c r="GA540" s="11">
        <v>1.6000000238418579</v>
      </c>
      <c r="GB540" s="11">
        <v>0.93999999761581421</v>
      </c>
      <c r="GC540" s="11">
        <v>0</v>
      </c>
      <c r="GD540" s="11">
        <v>0</v>
      </c>
      <c r="GE540" s="11">
        <v>0</v>
      </c>
      <c r="GF540" s="11">
        <v>1.2100000381469727</v>
      </c>
      <c r="GG540" s="38">
        <v>1.2100000381469727</v>
      </c>
      <c r="GH540" s="11">
        <v>0</v>
      </c>
      <c r="GI540" s="38">
        <v>0.10000000149011612</v>
      </c>
      <c r="GJ540" s="11">
        <v>0.10000000149011612</v>
      </c>
      <c r="GK540" s="38">
        <v>0.49000000953674316</v>
      </c>
      <c r="GL540" s="11">
        <v>0.49000000953674316</v>
      </c>
      <c r="GM540" s="11">
        <v>0</v>
      </c>
      <c r="GN540" s="11">
        <v>2.880000114440918</v>
      </c>
      <c r="GO540" s="11">
        <v>1.559999942779541</v>
      </c>
      <c r="GP540" s="11">
        <v>1.1000000238418579</v>
      </c>
      <c r="GQ540" s="11">
        <v>214.30999755859375</v>
      </c>
      <c r="GR540" s="11">
        <v>0</v>
      </c>
      <c r="GS540" s="11">
        <v>9.9999997764825821E-3</v>
      </c>
      <c r="GT540" s="11">
        <v>0</v>
      </c>
      <c r="GU540" s="11">
        <v>3.9999999105930328E-2</v>
      </c>
      <c r="GV540" s="11">
        <v>1.0700000524520874</v>
      </c>
      <c r="GW540" s="11">
        <v>0</v>
      </c>
      <c r="GX540" s="11">
        <v>0.82999998331069946</v>
      </c>
      <c r="GY540" s="11">
        <v>4.9000000953674316</v>
      </c>
      <c r="GZ540" s="11">
        <v>0</v>
      </c>
      <c r="HA540" s="11">
        <v>2.0499999523162842</v>
      </c>
      <c r="HB540" s="11">
        <v>0</v>
      </c>
      <c r="HC540" s="11">
        <v>1.6100000143051147</v>
      </c>
      <c r="HD540" s="11">
        <v>1.9500000476837158</v>
      </c>
      <c r="HE540" s="11">
        <v>0.85000002384185791</v>
      </c>
      <c r="HF540" s="11">
        <v>0.64999997615814209</v>
      </c>
      <c r="HG540" s="11">
        <v>0</v>
      </c>
      <c r="HH540" s="11">
        <v>0</v>
      </c>
      <c r="HI540" s="11">
        <v>0</v>
      </c>
      <c r="HJ540" s="11">
        <v>0.51999998092651367</v>
      </c>
      <c r="HK540" s="11">
        <v>13.970000267028809</v>
      </c>
      <c r="HL540" s="11">
        <v>5.000000074505806E-2</v>
      </c>
      <c r="HM540" s="11">
        <v>0</v>
      </c>
      <c r="HN540" s="11">
        <v>0</v>
      </c>
      <c r="HO540" s="11">
        <v>1.0800000429153442</v>
      </c>
      <c r="HP540" s="11">
        <v>0.95999997854232788</v>
      </c>
      <c r="HQ540" s="11">
        <v>1.2899999618530273</v>
      </c>
      <c r="HR540" s="11">
        <v>2.7599999904632568</v>
      </c>
      <c r="HS540" s="11">
        <v>1.7899999618530273</v>
      </c>
      <c r="HT540" s="11">
        <v>0.17000000178813934</v>
      </c>
      <c r="HU540" s="11">
        <v>0.20999999344348907</v>
      </c>
      <c r="HV540" s="11">
        <v>1.2300000190734863</v>
      </c>
    </row>
    <row r="541" spans="1:230" x14ac:dyDescent="0.3">
      <c r="A541" s="8">
        <v>24046</v>
      </c>
      <c r="B541" s="11">
        <v>76.077682495117188</v>
      </c>
      <c r="C541" s="11">
        <v>1530.07177734375</v>
      </c>
      <c r="D541" s="11">
        <v>79.933143615722656</v>
      </c>
      <c r="E541" s="11">
        <v>0</v>
      </c>
      <c r="F541" s="11">
        <v>9.9999997764825821E-3</v>
      </c>
      <c r="G541" s="11">
        <v>5.9999998658895493E-2</v>
      </c>
      <c r="H541" s="11">
        <v>14</v>
      </c>
      <c r="I541" s="11">
        <v>0.18999999761581421</v>
      </c>
      <c r="J541" s="11">
        <v>0.14000000059604645</v>
      </c>
      <c r="K541" s="11">
        <v>7.0000000298023224E-2</v>
      </c>
      <c r="L541" s="11">
        <v>2.4800000190734863</v>
      </c>
      <c r="M541" s="11">
        <v>0.34999999403953552</v>
      </c>
      <c r="N541" s="11">
        <v>0</v>
      </c>
      <c r="O541" s="11">
        <v>1.559999942779541</v>
      </c>
      <c r="P541" s="11">
        <v>0</v>
      </c>
      <c r="Q541" s="11">
        <v>0</v>
      </c>
      <c r="R541" s="11">
        <v>0.75999999046325684</v>
      </c>
      <c r="S541" s="11">
        <v>0</v>
      </c>
      <c r="T541" s="11">
        <v>0</v>
      </c>
      <c r="U541" s="11">
        <v>1.1399999856948853</v>
      </c>
      <c r="V541" s="11">
        <v>9.0000003576278687E-2</v>
      </c>
      <c r="W541" s="11">
        <v>1.2799999713897705</v>
      </c>
      <c r="X541" s="11">
        <v>0.23999999463558197</v>
      </c>
      <c r="Y541" s="11">
        <v>5.0100002288818359</v>
      </c>
      <c r="Z541" s="11">
        <v>16.950000762939453</v>
      </c>
      <c r="AA541" s="11">
        <v>3.0099999904632568</v>
      </c>
      <c r="AB541" s="11">
        <v>1.5</v>
      </c>
      <c r="AC541" s="11">
        <v>0</v>
      </c>
      <c r="AD541" s="11">
        <v>0.31999999284744263</v>
      </c>
      <c r="AE541" s="11">
        <v>0</v>
      </c>
      <c r="AF541" s="11">
        <v>0</v>
      </c>
      <c r="AG541" s="11">
        <v>0.23000000417232513</v>
      </c>
      <c r="AH541" s="11">
        <v>0.64999997615814209</v>
      </c>
      <c r="AI541" s="11">
        <v>2.5399999618530273</v>
      </c>
      <c r="AJ541" s="11">
        <v>0</v>
      </c>
      <c r="AK541" s="11">
        <v>9.9999997764825821E-3</v>
      </c>
      <c r="AL541" s="11">
        <v>0</v>
      </c>
      <c r="AM541" s="11">
        <v>0.34999999403953552</v>
      </c>
      <c r="AN541" s="11">
        <v>7.119999885559082</v>
      </c>
      <c r="AO541" s="11">
        <v>0</v>
      </c>
      <c r="AP541" s="11">
        <v>0.41999998688697815</v>
      </c>
      <c r="AQ541" s="11">
        <v>3.9999999105930328E-2</v>
      </c>
      <c r="AR541" s="11">
        <v>7.0000000298023224E-2</v>
      </c>
      <c r="AS541" s="11">
        <v>0.30000001192092896</v>
      </c>
      <c r="AT541" s="38">
        <v>0.30000001192092896</v>
      </c>
      <c r="AU541" s="11">
        <v>0.2199999988079071</v>
      </c>
      <c r="AV541" s="11">
        <v>1.9999999552965164E-2</v>
      </c>
      <c r="AW541" s="11">
        <v>9.9999997764825821E-3</v>
      </c>
      <c r="AX541" s="11">
        <v>2.9900000095367432</v>
      </c>
      <c r="AY541" s="11">
        <v>1.3400000333786011</v>
      </c>
      <c r="AZ541" s="11">
        <v>0</v>
      </c>
      <c r="BA541" s="11">
        <v>2.2300000190734863</v>
      </c>
      <c r="BB541" s="11">
        <v>1.9999999552965164E-2</v>
      </c>
      <c r="BC541" s="11">
        <v>0.14000000059604645</v>
      </c>
      <c r="BD541" s="11">
        <v>9.9999997764825821E-3</v>
      </c>
      <c r="BE541" s="11">
        <v>7.0000000298023224E-2</v>
      </c>
      <c r="BF541" s="11">
        <v>1.9999999552965164E-2</v>
      </c>
      <c r="BG541" s="11">
        <v>1.9999999552965164E-2</v>
      </c>
      <c r="BH541" s="11">
        <v>9.9999997764825821E-3</v>
      </c>
      <c r="BI541" s="11">
        <v>0</v>
      </c>
      <c r="BJ541" s="11">
        <v>1.9999999552965164E-2</v>
      </c>
      <c r="BK541" s="11">
        <v>1.9999999552965164E-2</v>
      </c>
      <c r="BL541" s="11">
        <v>3.9999999105930328E-2</v>
      </c>
      <c r="BM541" s="11">
        <v>0</v>
      </c>
      <c r="BN541" s="11">
        <v>0</v>
      </c>
      <c r="BO541" s="11">
        <v>6.690000057220459</v>
      </c>
      <c r="BP541" s="11">
        <v>0.18000000715255737</v>
      </c>
      <c r="BQ541" s="11">
        <v>7.1999998092651367</v>
      </c>
      <c r="BR541" s="11">
        <v>0.12999999523162842</v>
      </c>
      <c r="BS541" s="11">
        <v>0.40000000596046448</v>
      </c>
      <c r="BT541" s="11">
        <v>0.30000001192092896</v>
      </c>
      <c r="BU541" s="11">
        <v>0.25</v>
      </c>
      <c r="BV541" s="11">
        <v>0</v>
      </c>
      <c r="BW541" s="11">
        <v>0</v>
      </c>
      <c r="BX541" s="11">
        <v>9.0000003576278687E-2</v>
      </c>
      <c r="BY541" s="11">
        <v>0</v>
      </c>
      <c r="BZ541" s="11">
        <v>1.3899999856948853</v>
      </c>
      <c r="CA541" s="11">
        <v>0.31000000238418579</v>
      </c>
      <c r="CB541" s="11">
        <v>0.93000000715255737</v>
      </c>
      <c r="CC541" s="11">
        <v>0.23000000417232513</v>
      </c>
      <c r="CD541" s="11">
        <v>9.9999997764825821E-3</v>
      </c>
      <c r="CE541" s="11">
        <v>0</v>
      </c>
      <c r="CF541" s="11">
        <v>0</v>
      </c>
      <c r="CG541" s="11">
        <v>0</v>
      </c>
      <c r="CH541" s="11">
        <v>1.3300000429153442</v>
      </c>
      <c r="CI541" s="11">
        <v>0.44999998807907104</v>
      </c>
      <c r="CJ541" s="11">
        <v>0.61000001430511475</v>
      </c>
      <c r="CK541" s="11">
        <v>1.6847603023052216E-2</v>
      </c>
      <c r="CL541" s="11">
        <v>2.9900000095367432</v>
      </c>
      <c r="CM541" s="11">
        <v>0.44999998807907104</v>
      </c>
      <c r="CN541" s="11">
        <v>0.65982794761657715</v>
      </c>
      <c r="CO541" s="11">
        <v>0</v>
      </c>
      <c r="CP541" s="11">
        <v>0</v>
      </c>
      <c r="CQ541" s="11">
        <v>0</v>
      </c>
      <c r="CR541" s="11">
        <v>9.0000003576278687E-2</v>
      </c>
      <c r="CS541" s="11">
        <v>0</v>
      </c>
      <c r="CT541" s="11">
        <v>0.33000001311302185</v>
      </c>
      <c r="CU541" s="11">
        <v>3.9999999105930328E-2</v>
      </c>
      <c r="CV541" s="11">
        <v>5.000000074505806E-2</v>
      </c>
      <c r="CW541" s="11">
        <v>1.1200000047683716</v>
      </c>
      <c r="CX541" s="11">
        <v>0</v>
      </c>
      <c r="CY541" s="11">
        <v>0.15999999642372131</v>
      </c>
      <c r="CZ541" s="11">
        <v>0.54000002145767212</v>
      </c>
      <c r="DA541" s="11">
        <v>0.10000000149011612</v>
      </c>
      <c r="DB541" s="11">
        <v>0</v>
      </c>
      <c r="DC541" s="11">
        <v>0</v>
      </c>
      <c r="DD541" s="11">
        <v>0</v>
      </c>
      <c r="DE541" s="11">
        <v>0.41999998688697815</v>
      </c>
      <c r="DF541" s="11">
        <v>1.2999999523162842</v>
      </c>
      <c r="DG541" s="11">
        <v>0.12999999523162842</v>
      </c>
      <c r="DH541" s="11">
        <v>0</v>
      </c>
      <c r="DI541" s="11">
        <v>4.690000057220459</v>
      </c>
      <c r="DJ541" s="11">
        <v>49.385578155517578</v>
      </c>
      <c r="DK541" s="11">
        <v>1.0817379951477051</v>
      </c>
      <c r="DL541" s="11">
        <v>2.2799999713897705</v>
      </c>
      <c r="DM541" s="11">
        <v>0.10000000149011612</v>
      </c>
      <c r="DN541" s="11">
        <v>0.5899999737739563</v>
      </c>
      <c r="DO541" s="11">
        <v>0.23000000417232513</v>
      </c>
      <c r="DP541" s="11">
        <v>10.520000457763672</v>
      </c>
      <c r="DQ541" s="11">
        <v>2.0799999237060547</v>
      </c>
      <c r="DR541" s="11">
        <v>1.7000000476837158</v>
      </c>
      <c r="DS541" s="38">
        <v>1.7000000476837158</v>
      </c>
      <c r="DT541" s="11">
        <v>0</v>
      </c>
      <c r="DU541" s="38">
        <v>0</v>
      </c>
      <c r="DV541" s="11">
        <v>0</v>
      </c>
      <c r="DW541" s="11">
        <v>2.6099998950958252</v>
      </c>
      <c r="DX541" s="11">
        <v>0</v>
      </c>
      <c r="DY541" s="11">
        <v>1.9700000286102295</v>
      </c>
      <c r="DZ541" s="11">
        <v>0.12999999523162842</v>
      </c>
      <c r="EA541" s="11">
        <v>6.630000114440918</v>
      </c>
      <c r="EB541" s="11">
        <v>42.369998931884766</v>
      </c>
      <c r="EC541" s="11">
        <v>0.8474000096321106</v>
      </c>
      <c r="ED541" s="11">
        <v>41.522598266601563</v>
      </c>
      <c r="EE541" s="11">
        <v>5.8499999046325684</v>
      </c>
      <c r="EF541" s="11">
        <v>0</v>
      </c>
      <c r="EG541" s="11">
        <v>0.75999999046325684</v>
      </c>
      <c r="EH541" s="11">
        <v>5.000000074505806E-2</v>
      </c>
      <c r="EI541" s="11">
        <v>0</v>
      </c>
      <c r="EJ541" s="11">
        <v>6.9000000953674316</v>
      </c>
      <c r="EK541" s="11">
        <v>5.5100002288818359</v>
      </c>
      <c r="EL541" s="11">
        <v>7.9999998211860657E-2</v>
      </c>
      <c r="EM541" s="11">
        <v>1.1699999570846558</v>
      </c>
      <c r="EN541" s="11">
        <v>2.2999999523162842</v>
      </c>
      <c r="EO541" s="11">
        <v>23.159999847412109</v>
      </c>
      <c r="EP541" s="11">
        <v>0</v>
      </c>
      <c r="EQ541" s="11">
        <v>0</v>
      </c>
      <c r="ER541" s="11">
        <v>0</v>
      </c>
      <c r="ES541" s="11">
        <v>7.0000000298023224E-2</v>
      </c>
      <c r="ET541" s="11">
        <v>1.1799999475479126</v>
      </c>
      <c r="EU541" s="38">
        <v>1.2300000190734863</v>
      </c>
      <c r="EV541" s="11">
        <v>1.2300000190734863</v>
      </c>
      <c r="EW541" s="11">
        <v>0</v>
      </c>
      <c r="EX541" s="11">
        <v>10.359999656677246</v>
      </c>
      <c r="EY541" s="11">
        <v>1.0399999618530273</v>
      </c>
      <c r="EZ541" s="11">
        <v>2.9999999329447746E-2</v>
      </c>
      <c r="FA541" s="11">
        <v>1.4500000476837158</v>
      </c>
      <c r="FB541" s="11">
        <v>0.17000000178813934</v>
      </c>
      <c r="FC541" s="11">
        <v>0.36000001430511475</v>
      </c>
      <c r="FD541" s="11">
        <v>0</v>
      </c>
      <c r="FE541" s="11">
        <v>33.549999237060547</v>
      </c>
      <c r="FF541" s="11">
        <v>0</v>
      </c>
      <c r="FG541" s="11">
        <v>9.9999997764825821E-3</v>
      </c>
      <c r="FH541" s="11">
        <v>7.0000000298023224E-2</v>
      </c>
      <c r="FI541" s="11">
        <v>0</v>
      </c>
      <c r="FJ541" s="11">
        <v>3.6600000858306885</v>
      </c>
      <c r="FK541" s="11">
        <v>0.14000000059604645</v>
      </c>
      <c r="FL541" s="11">
        <v>7.0000000298023224E-2</v>
      </c>
      <c r="FM541" s="11">
        <v>0</v>
      </c>
      <c r="FN541" s="11">
        <v>7.9999998211860657E-2</v>
      </c>
      <c r="FO541" s="11">
        <v>0.38999998569488525</v>
      </c>
      <c r="FP541" s="11">
        <v>0</v>
      </c>
      <c r="FQ541" s="11">
        <v>0.88999998569488525</v>
      </c>
      <c r="FR541" s="11">
        <v>3.3199999332427979</v>
      </c>
      <c r="FS541" s="11">
        <v>0.30000001192092896</v>
      </c>
      <c r="FT541" s="11">
        <v>0</v>
      </c>
      <c r="FU541" s="11">
        <v>0.74000000953674316</v>
      </c>
      <c r="FV541" s="11">
        <v>0.4699999988079071</v>
      </c>
      <c r="FW541" s="11">
        <v>1.9999999552965164E-2</v>
      </c>
      <c r="FX541" s="11">
        <v>1.0900000333786011</v>
      </c>
      <c r="FY541" s="11">
        <v>3.059999942779541</v>
      </c>
      <c r="FZ541" s="11">
        <v>1.1699999570846558</v>
      </c>
      <c r="GA541" s="11">
        <v>1.1299999952316284</v>
      </c>
      <c r="GB541" s="11">
        <v>0.6600000262260437</v>
      </c>
      <c r="GC541" s="11">
        <v>9.9999997764825821E-3</v>
      </c>
      <c r="GD541" s="11">
        <v>0.31117647886276245</v>
      </c>
      <c r="GE541" s="11">
        <v>1.3799999952316284</v>
      </c>
      <c r="GF541" s="11">
        <v>1.1299999952316284</v>
      </c>
      <c r="GG541" s="38">
        <v>1.1299999952316284</v>
      </c>
      <c r="GH541" s="11">
        <v>0</v>
      </c>
      <c r="GI541" s="38">
        <v>2.9999999329447746E-2</v>
      </c>
      <c r="GJ541" s="11">
        <v>2.9999999329447746E-2</v>
      </c>
      <c r="GK541" s="38">
        <v>0</v>
      </c>
      <c r="GL541" s="11">
        <v>0</v>
      </c>
      <c r="GM541" s="11">
        <v>0</v>
      </c>
      <c r="GN541" s="11">
        <v>3.2899999618530273</v>
      </c>
      <c r="GO541" s="11">
        <v>1.0099999904632568</v>
      </c>
      <c r="GP541" s="11">
        <v>0.69999998807907104</v>
      </c>
      <c r="GQ541" s="11">
        <v>228.60000610351563</v>
      </c>
      <c r="GR541" s="11">
        <v>0.15000000596046448</v>
      </c>
      <c r="GS541" s="11">
        <v>9.9999997764825821E-3</v>
      </c>
      <c r="GT541" s="11">
        <v>0</v>
      </c>
      <c r="GU541" s="11">
        <v>5.9999998658895493E-2</v>
      </c>
      <c r="GV541" s="11">
        <v>0.75999999046325684</v>
      </c>
      <c r="GW541" s="11">
        <v>0</v>
      </c>
      <c r="GX541" s="11">
        <v>0.68000000715255737</v>
      </c>
      <c r="GY541" s="11">
        <v>4.0399999618530273</v>
      </c>
      <c r="GZ541" s="11">
        <v>0</v>
      </c>
      <c r="HA541" s="11">
        <v>0.75</v>
      </c>
      <c r="HB541" s="11">
        <v>3.4200000762939453</v>
      </c>
      <c r="HC541" s="11">
        <v>1.9299999475479126</v>
      </c>
      <c r="HD541" s="11">
        <v>0.75</v>
      </c>
      <c r="HE541" s="11">
        <v>0.36000001430511475</v>
      </c>
      <c r="HF541" s="11">
        <v>0.34999999403953552</v>
      </c>
      <c r="HG541" s="11">
        <v>3.9999999105930328E-2</v>
      </c>
      <c r="HH541" s="11">
        <v>0</v>
      </c>
      <c r="HI541" s="11">
        <v>0</v>
      </c>
      <c r="HJ541" s="11">
        <v>0.4699999988079071</v>
      </c>
      <c r="HK541" s="11">
        <v>11.979999542236328</v>
      </c>
      <c r="HL541" s="11">
        <v>0.15999999642372131</v>
      </c>
      <c r="HM541" s="11">
        <v>0</v>
      </c>
      <c r="HN541" s="11">
        <v>0</v>
      </c>
      <c r="HO541" s="11">
        <v>0.88999998569488525</v>
      </c>
      <c r="HP541" s="11">
        <v>0.97000002861022949</v>
      </c>
      <c r="HQ541" s="11">
        <v>1.6000000238418579</v>
      </c>
      <c r="HR541" s="11">
        <v>3.4200000762939453</v>
      </c>
      <c r="HS541" s="11">
        <v>2.2300000190734863</v>
      </c>
      <c r="HT541" s="11">
        <v>2.9999999329447746E-2</v>
      </c>
      <c r="HU541" s="11">
        <v>1.9800000190734863</v>
      </c>
      <c r="HV541" s="11">
        <v>0.25999999046325684</v>
      </c>
    </row>
    <row r="542" spans="1:230" x14ac:dyDescent="0.3">
      <c r="A542" s="8">
        <v>24076</v>
      </c>
      <c r="B542" s="11">
        <v>113.84202575683594</v>
      </c>
      <c r="C542" s="11">
        <v>1458.564453125</v>
      </c>
      <c r="D542" s="11">
        <v>116.71114349365234</v>
      </c>
      <c r="E542" s="11">
        <v>3.9999999105930328E-2</v>
      </c>
      <c r="F542" s="11">
        <v>0.10999999940395355</v>
      </c>
      <c r="G542" s="11">
        <v>0.62000000476837158</v>
      </c>
      <c r="H542" s="11">
        <v>34.509998321533203</v>
      </c>
      <c r="I542" s="11">
        <v>0.36000001430511475</v>
      </c>
      <c r="J542" s="11">
        <v>0.81999999284744263</v>
      </c>
      <c r="K542" s="11">
        <v>0.47999998927116394</v>
      </c>
      <c r="L542" s="11">
        <v>5.5999999046325684</v>
      </c>
      <c r="M542" s="11">
        <v>1.25</v>
      </c>
      <c r="N542" s="11">
        <v>0</v>
      </c>
      <c r="O542" s="11">
        <v>6.4200000762939453</v>
      </c>
      <c r="P542" s="11">
        <v>3.2799999713897705</v>
      </c>
      <c r="Q542" s="11">
        <v>0</v>
      </c>
      <c r="R542" s="11">
        <v>3.1600000858306885</v>
      </c>
      <c r="S542" s="11">
        <v>1.559999942779541</v>
      </c>
      <c r="T542" s="11">
        <v>16.719999313354492</v>
      </c>
      <c r="U542" s="11">
        <v>3.8900001049041748</v>
      </c>
      <c r="V542" s="11">
        <v>1.0900000333786011</v>
      </c>
      <c r="W542" s="11">
        <v>6.75</v>
      </c>
      <c r="X542" s="11">
        <v>0.20999999344348907</v>
      </c>
      <c r="Y542" s="11">
        <v>13.920000076293945</v>
      </c>
      <c r="Z542" s="11">
        <v>23.5</v>
      </c>
      <c r="AA542" s="11">
        <v>4.0799999237060547</v>
      </c>
      <c r="AB542" s="11">
        <v>4.6100001335144043</v>
      </c>
      <c r="AC542" s="11">
        <v>1.7200000286102295</v>
      </c>
      <c r="AD542" s="11">
        <v>2.3599998950958252</v>
      </c>
      <c r="AE542" s="11">
        <v>0</v>
      </c>
      <c r="AF542" s="11">
        <v>0</v>
      </c>
      <c r="AG542" s="11">
        <v>0.46000000834465027</v>
      </c>
      <c r="AH542" s="11">
        <v>0.6600000262260437</v>
      </c>
      <c r="AI542" s="11">
        <v>2.7000000476837158</v>
      </c>
      <c r="AJ542" s="11">
        <v>0</v>
      </c>
      <c r="AK542" s="11">
        <v>0.4699999988079071</v>
      </c>
      <c r="AL542" s="11">
        <v>0</v>
      </c>
      <c r="AM542" s="11">
        <v>9.1700000762939453</v>
      </c>
      <c r="AN542" s="11">
        <v>38.229999542236328</v>
      </c>
      <c r="AO542" s="11">
        <v>9.9999997764825821E-3</v>
      </c>
      <c r="AP542" s="11">
        <v>2.2200000286102295</v>
      </c>
      <c r="AQ542" s="11">
        <v>0.33000001311302185</v>
      </c>
      <c r="AR542" s="11">
        <v>0.27000001072883606</v>
      </c>
      <c r="AS542" s="11">
        <v>1.2300000190734863</v>
      </c>
      <c r="AT542" s="38">
        <v>1.2300000190734863</v>
      </c>
      <c r="AU542" s="11">
        <v>1.1499999761581421</v>
      </c>
      <c r="AV542" s="11">
        <v>1.2999999523162842</v>
      </c>
      <c r="AW542" s="11">
        <v>0.43000000715255737</v>
      </c>
      <c r="AX542" s="11">
        <v>27.709999084472656</v>
      </c>
      <c r="AY542" s="11">
        <v>8.3100004196166992</v>
      </c>
      <c r="AZ542" s="11">
        <v>0</v>
      </c>
      <c r="BA542" s="11">
        <v>21.129999160766602</v>
      </c>
      <c r="BB542" s="11">
        <v>5.9999998658895493E-2</v>
      </c>
      <c r="BC542" s="11">
        <v>0.43000000715255737</v>
      </c>
      <c r="BD542" s="11">
        <v>0.44999998807907104</v>
      </c>
      <c r="BE542" s="11">
        <v>0.40999999642372131</v>
      </c>
      <c r="BF542" s="11">
        <v>0.23999999463558197</v>
      </c>
      <c r="BG542" s="11">
        <v>1.309999942779541</v>
      </c>
      <c r="BH542" s="11">
        <v>0.68999999761581421</v>
      </c>
      <c r="BI542" s="11">
        <v>0.49000000953674316</v>
      </c>
      <c r="BJ542" s="11">
        <v>1.6699999570846558</v>
      </c>
      <c r="BK542" s="11">
        <v>1.9099999666213989</v>
      </c>
      <c r="BL542" s="11">
        <v>2.2799999713897705</v>
      </c>
      <c r="BM542" s="11">
        <v>7.5799999237060547</v>
      </c>
      <c r="BN542" s="11">
        <v>5.9999998658895493E-2</v>
      </c>
      <c r="BO542" s="11">
        <v>15.119999885559082</v>
      </c>
      <c r="BP542" s="11">
        <v>1.940000057220459</v>
      </c>
      <c r="BQ542" s="11">
        <v>25.110000610351563</v>
      </c>
      <c r="BR542" s="11">
        <v>3.5099999904632568</v>
      </c>
      <c r="BS542" s="11">
        <v>0.49000000953674316</v>
      </c>
      <c r="BT542" s="11">
        <v>12.390000343322754</v>
      </c>
      <c r="BU542" s="11">
        <v>14.729999542236328</v>
      </c>
      <c r="BV542" s="11">
        <v>7.6599998474121094</v>
      </c>
      <c r="BW542" s="11">
        <v>5.5999999046325684</v>
      </c>
      <c r="BX542" s="11">
        <v>6.380000114440918</v>
      </c>
      <c r="BY542" s="11">
        <v>0</v>
      </c>
      <c r="BZ542" s="11">
        <v>2.7400000095367432</v>
      </c>
      <c r="CA542" s="11">
        <v>0.87000000476837158</v>
      </c>
      <c r="CB542" s="11">
        <v>2.880000114440918</v>
      </c>
      <c r="CC542" s="11">
        <v>0.80000001192092896</v>
      </c>
      <c r="CD542" s="11">
        <v>0.69999998807907104</v>
      </c>
      <c r="CE542" s="11">
        <v>0</v>
      </c>
      <c r="CF542" s="11">
        <v>1.7599999904632568</v>
      </c>
      <c r="CG542" s="11">
        <v>0</v>
      </c>
      <c r="CH542" s="11">
        <v>3.1600000858306885</v>
      </c>
      <c r="CI542" s="11">
        <v>1.4500000476837158</v>
      </c>
      <c r="CJ542" s="11">
        <v>4.309999942779541</v>
      </c>
      <c r="CK542" s="11">
        <v>1.0294214487075806</v>
      </c>
      <c r="CL542" s="11">
        <v>24.409999847412109</v>
      </c>
      <c r="CM542" s="11">
        <v>2.2999999523162842</v>
      </c>
      <c r="CN542" s="11">
        <v>2.2995705604553223</v>
      </c>
      <c r="CO542" s="11">
        <v>0</v>
      </c>
      <c r="CP542" s="11">
        <v>0</v>
      </c>
      <c r="CQ542" s="11">
        <v>0.15000000596046448</v>
      </c>
      <c r="CR542" s="11">
        <v>0.40000000596046448</v>
      </c>
      <c r="CS542" s="11">
        <v>0</v>
      </c>
      <c r="CT542" s="11">
        <v>1.8300000429153442</v>
      </c>
      <c r="CU542" s="11">
        <v>0.67000001668930054</v>
      </c>
      <c r="CV542" s="11">
        <v>0.79000002145767212</v>
      </c>
      <c r="CW542" s="11">
        <v>3.309999942779541</v>
      </c>
      <c r="CX542" s="11">
        <v>1.25</v>
      </c>
      <c r="CY542" s="11">
        <v>0.30000001192092896</v>
      </c>
      <c r="CZ542" s="11">
        <v>21.370000839233398</v>
      </c>
      <c r="DA542" s="11">
        <v>0.20000000298023224</v>
      </c>
      <c r="DB542" s="11">
        <v>0.40000000596046448</v>
      </c>
      <c r="DC542" s="11">
        <v>3.9999999105930328E-2</v>
      </c>
      <c r="DD542" s="11">
        <v>0</v>
      </c>
      <c r="DE542" s="11">
        <v>1.0299999713897705</v>
      </c>
      <c r="DF542" s="11">
        <v>0.60000002384185791</v>
      </c>
      <c r="DG542" s="11">
        <v>0.43999999761581421</v>
      </c>
      <c r="DH542" s="11">
        <v>0.56000000238418579</v>
      </c>
      <c r="DI542" s="11">
        <v>67.889999389648438</v>
      </c>
      <c r="DJ542" s="11">
        <v>65.177703857421875</v>
      </c>
      <c r="DK542" s="11">
        <v>4.3464779853820801</v>
      </c>
      <c r="DL542" s="11">
        <v>5.809999942779541</v>
      </c>
      <c r="DM542" s="11">
        <v>1.1299999952316284</v>
      </c>
      <c r="DN542" s="11">
        <v>6.5799999237060547</v>
      </c>
      <c r="DO542" s="11">
        <v>0.70999997854232788</v>
      </c>
      <c r="DP542" s="11">
        <v>28.600000381469727</v>
      </c>
      <c r="DQ542" s="11">
        <v>5.570000171661377</v>
      </c>
      <c r="DR542" s="11">
        <v>3.059999942779541</v>
      </c>
      <c r="DS542" s="38">
        <v>3.059999942779541</v>
      </c>
      <c r="DT542" s="11">
        <v>0.49000000953674316</v>
      </c>
      <c r="DU542" s="38">
        <v>2.1400001049041748</v>
      </c>
      <c r="DV542" s="11">
        <v>2.1400001049041748</v>
      </c>
      <c r="DW542" s="11">
        <v>0.23999999463558197</v>
      </c>
      <c r="DX542" s="11">
        <v>0</v>
      </c>
      <c r="DY542" s="11">
        <v>6.690000057220459</v>
      </c>
      <c r="DZ542" s="11">
        <v>0.98000001907348633</v>
      </c>
      <c r="EA542" s="11">
        <v>12.920000076293945</v>
      </c>
      <c r="EB542" s="11">
        <v>100.98999786376953</v>
      </c>
      <c r="EC542" s="11">
        <v>2.0197999477386475</v>
      </c>
      <c r="ED542" s="11">
        <v>98.970199584960938</v>
      </c>
      <c r="EE542" s="11">
        <v>13.210000038146973</v>
      </c>
      <c r="EF542" s="11">
        <v>0</v>
      </c>
      <c r="EG542" s="11">
        <v>3.0499999523162842</v>
      </c>
      <c r="EH542" s="11">
        <v>0.30000001192092896</v>
      </c>
      <c r="EI542" s="11">
        <v>0</v>
      </c>
      <c r="EJ542" s="11">
        <v>17</v>
      </c>
      <c r="EK542" s="11">
        <v>14.810000419616699</v>
      </c>
      <c r="EL542" s="11">
        <v>0.40000000596046448</v>
      </c>
      <c r="EM542" s="11">
        <v>5.5999999046325684</v>
      </c>
      <c r="EN542" s="11">
        <v>9.5200004577636719</v>
      </c>
      <c r="EO542" s="11">
        <v>46.110000610351563</v>
      </c>
      <c r="EP542" s="11">
        <v>0</v>
      </c>
      <c r="EQ542" s="11">
        <v>0</v>
      </c>
      <c r="ER542" s="11">
        <v>3.5199999809265137</v>
      </c>
      <c r="ES542" s="11">
        <v>0.43999999761581421</v>
      </c>
      <c r="ET542" s="11">
        <v>7.7899999618530273</v>
      </c>
      <c r="EU542" s="38">
        <v>0.79000002145767212</v>
      </c>
      <c r="EV542" s="11">
        <v>0.79000002145767212</v>
      </c>
      <c r="EW542" s="11">
        <v>0</v>
      </c>
      <c r="EX542" s="11">
        <v>19.090000152587891</v>
      </c>
      <c r="EY542" s="11">
        <v>8.2299995422363281</v>
      </c>
      <c r="EZ542" s="11">
        <v>0.2199999988079071</v>
      </c>
      <c r="FA542" s="11">
        <v>4.5</v>
      </c>
      <c r="FB542" s="11">
        <v>0.31000000238418579</v>
      </c>
      <c r="FC542" s="11">
        <v>1.4299999475479126</v>
      </c>
      <c r="FD542" s="11">
        <v>0</v>
      </c>
      <c r="FE542" s="11">
        <v>44.490001678466797</v>
      </c>
      <c r="FF542" s="11">
        <v>0</v>
      </c>
      <c r="FG542" s="11">
        <v>0.23000000417232513</v>
      </c>
      <c r="FH542" s="11">
        <v>0.57999998331069946</v>
      </c>
      <c r="FI542" s="11">
        <v>1.5800000429153442</v>
      </c>
      <c r="FJ542" s="11">
        <v>68.779998779296875</v>
      </c>
      <c r="FK542" s="11">
        <v>0.25</v>
      </c>
      <c r="FL542" s="11">
        <v>0.46000000834465027</v>
      </c>
      <c r="FM542" s="11">
        <v>24.620000839233398</v>
      </c>
      <c r="FN542" s="11">
        <v>3.0799999237060547</v>
      </c>
      <c r="FO542" s="11">
        <v>0.73000001907348633</v>
      </c>
      <c r="FP542" s="11">
        <v>0</v>
      </c>
      <c r="FQ542" s="11">
        <v>1.6200000047683716</v>
      </c>
      <c r="FR542" s="11">
        <v>0.31000000238418579</v>
      </c>
      <c r="FS542" s="11">
        <v>9.4200000762939453</v>
      </c>
      <c r="FT542" s="11">
        <v>0</v>
      </c>
      <c r="FU542" s="11">
        <v>2.8399999141693115</v>
      </c>
      <c r="FV542" s="11">
        <v>1.1299999952316284</v>
      </c>
      <c r="FW542" s="11">
        <v>1.9099999666213989</v>
      </c>
      <c r="FX542" s="11">
        <v>12.909999847412109</v>
      </c>
      <c r="FY542" s="11">
        <v>0</v>
      </c>
      <c r="FZ542" s="11">
        <v>0</v>
      </c>
      <c r="GA542" s="11">
        <v>2.8900001049041748</v>
      </c>
      <c r="GB542" s="11">
        <v>1.690000057220459</v>
      </c>
      <c r="GC542" s="11">
        <v>0.47999998927116394</v>
      </c>
      <c r="GD542" s="11">
        <v>1.0733333826065063</v>
      </c>
      <c r="GE542" s="11">
        <v>4.7600002288818359</v>
      </c>
      <c r="GF542" s="11">
        <v>3.619999885559082</v>
      </c>
      <c r="GG542" s="38">
        <v>3.619999885559082</v>
      </c>
      <c r="GH542" s="11">
        <v>1.1799999475479126</v>
      </c>
      <c r="GI542" s="38">
        <v>0.10000000149011612</v>
      </c>
      <c r="GJ542" s="11">
        <v>0.10000000149011612</v>
      </c>
      <c r="GK542" s="38">
        <v>1.0499999523162842</v>
      </c>
      <c r="GL542" s="11">
        <v>1.0499999523162842</v>
      </c>
      <c r="GM542" s="11">
        <v>0</v>
      </c>
      <c r="GN542" s="11">
        <v>6.0900001525878906</v>
      </c>
      <c r="GO542" s="11">
        <v>4.0199999809265137</v>
      </c>
      <c r="GP542" s="11">
        <v>13.300000190734863</v>
      </c>
      <c r="GQ542" s="11">
        <v>500.30999755859375</v>
      </c>
      <c r="GR542" s="11">
        <v>0.74000000953674316</v>
      </c>
      <c r="GS542" s="11">
        <v>0.31000000238418579</v>
      </c>
      <c r="GT542" s="11">
        <v>9.0000003576278687E-2</v>
      </c>
      <c r="GU542" s="11">
        <v>0.38999998569488525</v>
      </c>
      <c r="GV542" s="11">
        <v>1.9299999475479126</v>
      </c>
      <c r="GW542" s="11">
        <v>0</v>
      </c>
      <c r="GX542" s="11">
        <v>4.0999999046325684</v>
      </c>
      <c r="GY542" s="11">
        <v>11.529999732971191</v>
      </c>
      <c r="GZ542" s="11">
        <v>0</v>
      </c>
      <c r="HA542" s="11">
        <v>0.68000000715255737</v>
      </c>
      <c r="HB542" s="11">
        <v>6.380000114440918</v>
      </c>
      <c r="HC542" s="11">
        <v>4.2600002288818359</v>
      </c>
      <c r="HD542" s="11">
        <v>0.10000000149011612</v>
      </c>
      <c r="HE542" s="11">
        <v>4.2699999809265137</v>
      </c>
      <c r="HF542" s="11">
        <v>0.62999999523162842</v>
      </c>
      <c r="HG542" s="11">
        <v>5.9999998658895493E-2</v>
      </c>
      <c r="HH542" s="11">
        <v>12.25</v>
      </c>
      <c r="HI542" s="11">
        <v>0.25999999046325684</v>
      </c>
      <c r="HJ542" s="11">
        <v>12.260000228881836</v>
      </c>
      <c r="HK542" s="11">
        <v>102.12000274658203</v>
      </c>
      <c r="HL542" s="11">
        <v>1.2400000095367432</v>
      </c>
      <c r="HM542" s="11">
        <v>0.2800000011920929</v>
      </c>
      <c r="HN542" s="11">
        <v>0</v>
      </c>
      <c r="HO542" s="11">
        <v>2.5399999618530273</v>
      </c>
      <c r="HP542" s="11">
        <v>5.0799999237060547</v>
      </c>
      <c r="HQ542" s="11">
        <v>3.8399999141693115</v>
      </c>
      <c r="HR542" s="11">
        <v>8.1999998092651367</v>
      </c>
      <c r="HS542" s="11">
        <v>5.3400001525878906</v>
      </c>
      <c r="HT542" s="11">
        <v>0.25999999046325684</v>
      </c>
      <c r="HU542" s="11">
        <v>51.939998626708984</v>
      </c>
      <c r="HV542" s="11">
        <v>1.3999999761581421</v>
      </c>
    </row>
    <row r="543" spans="1:230" x14ac:dyDescent="0.3">
      <c r="A543" s="8">
        <v>24107</v>
      </c>
      <c r="B543" s="11">
        <v>122.90557861328125</v>
      </c>
      <c r="C543" s="11">
        <v>1182.7799072265625</v>
      </c>
      <c r="D543" s="11">
        <v>122.49491119384766</v>
      </c>
      <c r="E543" s="11">
        <v>0.40999999642372131</v>
      </c>
      <c r="F543" s="11">
        <v>7.0000000298023224E-2</v>
      </c>
      <c r="G543" s="11">
        <v>0.40999999642372131</v>
      </c>
      <c r="H543" s="11">
        <v>26.469999313354492</v>
      </c>
      <c r="I543" s="11">
        <v>0.2199999988079071</v>
      </c>
      <c r="J543" s="11">
        <v>1.559999942779541</v>
      </c>
      <c r="K543" s="11">
        <v>0.37999999523162842</v>
      </c>
      <c r="L543" s="11">
        <v>4.8499999046325684</v>
      </c>
      <c r="M543" s="11">
        <v>1.0199999809265137</v>
      </c>
      <c r="N543" s="11">
        <v>0.70999997854232788</v>
      </c>
      <c r="O543" s="11">
        <v>4.5900001525878906</v>
      </c>
      <c r="P543" s="11">
        <v>2.7000000476837158</v>
      </c>
      <c r="Q543" s="11">
        <v>0</v>
      </c>
      <c r="R543" s="11">
        <v>3.369999885559082</v>
      </c>
      <c r="S543" s="11">
        <v>1.1799999475479126</v>
      </c>
      <c r="T543" s="11">
        <v>7.0999999046325684</v>
      </c>
      <c r="U543" s="11">
        <v>2.7300000190734863</v>
      </c>
      <c r="V543" s="11">
        <v>2.2999999523162842</v>
      </c>
      <c r="W543" s="11">
        <v>10.579999923706055</v>
      </c>
      <c r="X543" s="11">
        <v>1.0499999523162842</v>
      </c>
      <c r="Y543" s="11">
        <v>9.7799997329711914</v>
      </c>
      <c r="Z543" s="11">
        <v>20.610000610351563</v>
      </c>
      <c r="AA543" s="11">
        <v>2.3399999141693115</v>
      </c>
      <c r="AB543" s="11">
        <v>3.0199999809265137</v>
      </c>
      <c r="AC543" s="11">
        <v>2.9900000095367432</v>
      </c>
      <c r="AD543" s="11">
        <v>1.8700000047683716</v>
      </c>
      <c r="AE543" s="11">
        <v>0</v>
      </c>
      <c r="AF543" s="11">
        <v>7.9999998211860657E-2</v>
      </c>
      <c r="AG543" s="11">
        <v>0.50999999046325684</v>
      </c>
      <c r="AH543" s="11">
        <v>3.0299999713897705</v>
      </c>
      <c r="AI543" s="11">
        <v>2.2699999809265137</v>
      </c>
      <c r="AJ543" s="11">
        <v>0.41999998688697815</v>
      </c>
      <c r="AK543" s="11">
        <v>0.60000002384185791</v>
      </c>
      <c r="AL543" s="11">
        <v>0</v>
      </c>
      <c r="AM543" s="11">
        <v>3.4300000667572021</v>
      </c>
      <c r="AN543" s="11">
        <v>41.720001220703125</v>
      </c>
      <c r="AO543" s="11">
        <v>1.8500000238418579</v>
      </c>
      <c r="AP543" s="11">
        <v>3.4800000190734863</v>
      </c>
      <c r="AQ543" s="11">
        <v>0.60000002384185791</v>
      </c>
      <c r="AR543" s="11">
        <v>0</v>
      </c>
      <c r="AS543" s="11">
        <v>2.190000057220459</v>
      </c>
      <c r="AT543" s="38">
        <v>2.190000057220459</v>
      </c>
      <c r="AU543" s="11">
        <v>1.7999999523162842</v>
      </c>
      <c r="AV543" s="11">
        <v>1.1299999952316284</v>
      </c>
      <c r="AW543" s="11">
        <v>0.55000001192092896</v>
      </c>
      <c r="AX543" s="11">
        <v>25.280000686645508</v>
      </c>
      <c r="AY543" s="11">
        <v>16.170000076293945</v>
      </c>
      <c r="AZ543" s="11">
        <v>0</v>
      </c>
      <c r="BA543" s="11">
        <v>10.930000305175781</v>
      </c>
      <c r="BB543" s="11">
        <v>7.0000000298023224E-2</v>
      </c>
      <c r="BC543" s="11">
        <v>0.27000001072883606</v>
      </c>
      <c r="BD543" s="11">
        <v>0.56999999284744263</v>
      </c>
      <c r="BE543" s="11">
        <v>0.31999999284744263</v>
      </c>
      <c r="BF543" s="11">
        <v>0.73000001907348633</v>
      </c>
      <c r="BG543" s="11">
        <v>1.6699999570846558</v>
      </c>
      <c r="BH543" s="11">
        <v>0.87999999523162842</v>
      </c>
      <c r="BI543" s="11">
        <v>5.809999942779541</v>
      </c>
      <c r="BJ543" s="11">
        <v>2.3900001049041748</v>
      </c>
      <c r="BK543" s="11">
        <v>2.7300000190734863</v>
      </c>
      <c r="BL543" s="11">
        <v>4.2399997711181641</v>
      </c>
      <c r="BM543" s="11">
        <v>3.9000000953674316</v>
      </c>
      <c r="BN543" s="11">
        <v>0.18000000715255737</v>
      </c>
      <c r="BO543" s="11">
        <v>11.220000267028809</v>
      </c>
      <c r="BP543" s="11">
        <v>5.6700000762939453</v>
      </c>
      <c r="BQ543" s="11">
        <v>19.950000762939453</v>
      </c>
      <c r="BR543" s="11">
        <v>4.4499998092651367</v>
      </c>
      <c r="BS543" s="11">
        <v>0.50999999046325684</v>
      </c>
      <c r="BT543" s="11">
        <v>3.2300000190734863</v>
      </c>
      <c r="BU543" s="11">
        <v>6.4600000381469727</v>
      </c>
      <c r="BV543" s="11">
        <v>10.319999694824219</v>
      </c>
      <c r="BW543" s="11">
        <v>8.6000003814697266</v>
      </c>
      <c r="BX543" s="11">
        <v>8.130000114440918</v>
      </c>
      <c r="BY543" s="11">
        <v>0</v>
      </c>
      <c r="BZ543" s="11">
        <v>1.3500000238418579</v>
      </c>
      <c r="CA543" s="11">
        <v>0.87999999523162842</v>
      </c>
      <c r="CB543" s="11">
        <v>1.9900000095367432</v>
      </c>
      <c r="CC543" s="11">
        <v>0.56000000238418579</v>
      </c>
      <c r="CD543" s="11">
        <v>0.88999998569488525</v>
      </c>
      <c r="CE543" s="11">
        <v>0</v>
      </c>
      <c r="CF543" s="11">
        <v>1.7300000190734863</v>
      </c>
      <c r="CG543" s="11">
        <v>0.15000000596046448</v>
      </c>
      <c r="CH543" s="11">
        <v>2.0999999046325684</v>
      </c>
      <c r="CI543" s="11">
        <v>2.5999999046325684</v>
      </c>
      <c r="CJ543" s="11">
        <v>3.7899999618530273</v>
      </c>
      <c r="CK543" s="11">
        <v>1.9122644662857056</v>
      </c>
      <c r="CL543" s="11">
        <v>17.940000534057617</v>
      </c>
      <c r="CM543" s="11">
        <v>1.5199999809265137</v>
      </c>
      <c r="CN543" s="11">
        <v>2.1715352535247803</v>
      </c>
      <c r="CO543" s="11">
        <v>0.15000000596046448</v>
      </c>
      <c r="CP543" s="11">
        <v>0</v>
      </c>
      <c r="CQ543" s="11">
        <v>1.0700000524520874</v>
      </c>
      <c r="CR543" s="11">
        <v>1</v>
      </c>
      <c r="CS543" s="11">
        <v>0</v>
      </c>
      <c r="CT543" s="11">
        <v>1.4099999666213989</v>
      </c>
      <c r="CU543" s="11">
        <v>0.64999997615814209</v>
      </c>
      <c r="CV543" s="11">
        <v>0.75999999046325684</v>
      </c>
      <c r="CW543" s="11">
        <v>1.9600000381469727</v>
      </c>
      <c r="CX543" s="11">
        <v>3.7300000190734863</v>
      </c>
      <c r="CY543" s="11">
        <v>0</v>
      </c>
      <c r="CZ543" s="11">
        <v>8.5</v>
      </c>
      <c r="DA543" s="11">
        <v>0.28999999165534973</v>
      </c>
      <c r="DB543" s="11">
        <v>0</v>
      </c>
      <c r="DC543" s="11">
        <v>0.40999999642372131</v>
      </c>
      <c r="DD543" s="11">
        <v>0.14000000059604645</v>
      </c>
      <c r="DE543" s="11">
        <v>0.49000000953674316</v>
      </c>
      <c r="DF543" s="11">
        <v>0.61000001430511475</v>
      </c>
      <c r="DG543" s="11">
        <v>1.5299999713897705</v>
      </c>
      <c r="DH543" s="11">
        <v>0.97000002861022949</v>
      </c>
      <c r="DI543" s="11">
        <v>30.030000686645508</v>
      </c>
      <c r="DJ543" s="11">
        <v>58.135204315185547</v>
      </c>
      <c r="DK543" s="11">
        <v>2.8050951957702637</v>
      </c>
      <c r="DL543" s="11">
        <v>5.7600002288818359</v>
      </c>
      <c r="DM543" s="11">
        <v>0.5</v>
      </c>
      <c r="DN543" s="11">
        <v>2.9300000667572021</v>
      </c>
      <c r="DO543" s="11">
        <v>0.56999999284744263</v>
      </c>
      <c r="DP543" s="11">
        <v>19.629999160766602</v>
      </c>
      <c r="DQ543" s="11">
        <v>3.5699999332427979</v>
      </c>
      <c r="DR543" s="11">
        <v>3.25</v>
      </c>
      <c r="DS543" s="38">
        <v>3.25</v>
      </c>
      <c r="DT543" s="11">
        <v>0.37000000476837158</v>
      </c>
      <c r="DU543" s="38">
        <v>1.1000000238418579</v>
      </c>
      <c r="DV543" s="11">
        <v>1.1000000238418579</v>
      </c>
      <c r="DW543" s="11">
        <v>0.20000000298023224</v>
      </c>
      <c r="DX543" s="11">
        <v>0</v>
      </c>
      <c r="DY543" s="11">
        <v>5.9099998474121094</v>
      </c>
      <c r="DZ543" s="11">
        <v>0.77999997138977051</v>
      </c>
      <c r="EA543" s="11">
        <v>10.789999961853027</v>
      </c>
      <c r="EB543" s="11">
        <v>66.080001831054688</v>
      </c>
      <c r="EC543" s="11">
        <v>1.3215999603271484</v>
      </c>
      <c r="ED543" s="11">
        <v>64.758399963378906</v>
      </c>
      <c r="EE543" s="11">
        <v>11.439999580383301</v>
      </c>
      <c r="EF543" s="11">
        <v>0</v>
      </c>
      <c r="EG543" s="11">
        <v>1.5499999523162842</v>
      </c>
      <c r="EH543" s="11">
        <v>0.67000001668930054</v>
      </c>
      <c r="EI543" s="11">
        <v>0.57999998331069946</v>
      </c>
      <c r="EJ543" s="11">
        <v>13.039999961853027</v>
      </c>
      <c r="EK543" s="11">
        <v>12.050000190734863</v>
      </c>
      <c r="EL543" s="11">
        <v>0.43999999761581421</v>
      </c>
      <c r="EM543" s="11">
        <v>6.2800002098083496</v>
      </c>
      <c r="EN543" s="11">
        <v>9.6499996185302734</v>
      </c>
      <c r="EO543" s="11">
        <v>23.510000228881836</v>
      </c>
      <c r="EP543" s="11">
        <v>0</v>
      </c>
      <c r="EQ543" s="11">
        <v>0</v>
      </c>
      <c r="ER543" s="11">
        <v>4.3400001525878906</v>
      </c>
      <c r="ES543" s="11">
        <v>0.25</v>
      </c>
      <c r="ET543" s="11">
        <v>4.4600000381469727</v>
      </c>
      <c r="EU543" s="38">
        <v>1.440000057220459</v>
      </c>
      <c r="EV543" s="11">
        <v>1.440000057220459</v>
      </c>
      <c r="EW543" s="11">
        <v>0</v>
      </c>
      <c r="EX543" s="11">
        <v>15.079999923706055</v>
      </c>
      <c r="EY543" s="11">
        <v>15.029999732971191</v>
      </c>
      <c r="EZ543" s="11">
        <v>0.23999999463558197</v>
      </c>
      <c r="FA543" s="11">
        <v>3.4900000095367432</v>
      </c>
      <c r="FB543" s="11">
        <v>0</v>
      </c>
      <c r="FC543" s="11">
        <v>1.2999999523162842</v>
      </c>
      <c r="FD543" s="11">
        <v>0.17000000178813934</v>
      </c>
      <c r="FE543" s="11">
        <v>49.509998321533203</v>
      </c>
      <c r="FF543" s="11">
        <v>0.40000000596046448</v>
      </c>
      <c r="FG543" s="11">
        <v>0.63999998569488525</v>
      </c>
      <c r="FH543" s="11">
        <v>1.0499999523162842</v>
      </c>
      <c r="FI543" s="11">
        <v>1.2300000190734863</v>
      </c>
      <c r="FJ543" s="11">
        <v>55.590000152587891</v>
      </c>
      <c r="FK543" s="11">
        <v>0.38999998569488525</v>
      </c>
      <c r="FL543" s="11">
        <v>0.68000000715255737</v>
      </c>
      <c r="FM543" s="11">
        <v>37.290000915527344</v>
      </c>
      <c r="FN543" s="11">
        <v>2.7100000381469727</v>
      </c>
      <c r="FO543" s="11">
        <v>0.43999999761581421</v>
      </c>
      <c r="FP543" s="11">
        <v>0.12999999523162842</v>
      </c>
      <c r="FQ543" s="11">
        <v>1.7799999713897705</v>
      </c>
      <c r="FR543" s="11">
        <v>0.25</v>
      </c>
      <c r="FS543" s="11">
        <v>10.949999809265137</v>
      </c>
      <c r="FT543" s="11">
        <v>0</v>
      </c>
      <c r="FU543" s="11">
        <v>1.7999999523162842</v>
      </c>
      <c r="FV543" s="11">
        <v>0.87999999523162842</v>
      </c>
      <c r="FW543" s="11">
        <v>2.7300000190734863</v>
      </c>
      <c r="FX543" s="11">
        <v>6.6599998474121094</v>
      </c>
      <c r="FY543" s="11">
        <v>4.4000000953674316</v>
      </c>
      <c r="FZ543" s="11">
        <v>0</v>
      </c>
      <c r="GA543" s="11">
        <v>2.6700000762939453</v>
      </c>
      <c r="GB543" s="11">
        <v>1.559999942779541</v>
      </c>
      <c r="GC543" s="11">
        <v>0.68000000715255737</v>
      </c>
      <c r="GD543" s="11">
        <v>0.96735292673110962</v>
      </c>
      <c r="GE543" s="11">
        <v>4.2899999618530273</v>
      </c>
      <c r="GF543" s="11">
        <v>3.1500000953674316</v>
      </c>
      <c r="GG543" s="38">
        <v>3.1500000953674316</v>
      </c>
      <c r="GH543" s="11">
        <v>1.1599999666213989</v>
      </c>
      <c r="GI543" s="38">
        <v>0.34999999403953552</v>
      </c>
      <c r="GJ543" s="11">
        <v>0.34999999403953552</v>
      </c>
      <c r="GK543" s="38">
        <v>0.81999999284744263</v>
      </c>
      <c r="GL543" s="11">
        <v>0.81999999284744263</v>
      </c>
      <c r="GM543" s="11">
        <v>0</v>
      </c>
      <c r="GN543" s="11">
        <v>10.819999694824219</v>
      </c>
      <c r="GO543" s="11">
        <v>2.7999999523162842</v>
      </c>
      <c r="GP543" s="11">
        <v>4.9000000953674316</v>
      </c>
      <c r="GQ543" s="11">
        <v>344.55999755859375</v>
      </c>
      <c r="GR543" s="11">
        <v>9.0000003576278687E-2</v>
      </c>
      <c r="GS543" s="11">
        <v>0.47999998927116394</v>
      </c>
      <c r="GT543" s="11">
        <v>0.2199999988079071</v>
      </c>
      <c r="GU543" s="11">
        <v>0.43999999761581421</v>
      </c>
      <c r="GV543" s="11">
        <v>1.7899999618530273</v>
      </c>
      <c r="GW543" s="11">
        <v>0.11999999731779099</v>
      </c>
      <c r="GX543" s="11">
        <v>2.2300000190734863</v>
      </c>
      <c r="GY543" s="11">
        <v>6.5399999618530273</v>
      </c>
      <c r="GZ543" s="11">
        <v>0.18999999761581421</v>
      </c>
      <c r="HA543" s="11">
        <v>3.3299999237060547</v>
      </c>
      <c r="HB543" s="11">
        <v>6.619999885559082</v>
      </c>
      <c r="HC543" s="11">
        <v>3.2999999523162842</v>
      </c>
      <c r="HD543" s="11">
        <v>1.1399999856948853</v>
      </c>
      <c r="HE543" s="11">
        <v>3.7899999618530273</v>
      </c>
      <c r="HF543" s="11">
        <v>0.99000000953674316</v>
      </c>
      <c r="HG543" s="11">
        <v>0.10999999940395355</v>
      </c>
      <c r="HH543" s="11">
        <v>10.619999885559082</v>
      </c>
      <c r="HI543" s="11">
        <v>0.31999999284744263</v>
      </c>
      <c r="HJ543" s="11">
        <v>6.8299999237060547</v>
      </c>
      <c r="HK543" s="11">
        <v>55.779998779296875</v>
      </c>
      <c r="HL543" s="11">
        <v>2.2599999904632568</v>
      </c>
      <c r="HM543" s="11">
        <v>0.36000001430511475</v>
      </c>
      <c r="HN543" s="11">
        <v>0</v>
      </c>
      <c r="HO543" s="11">
        <v>1.440000057220459</v>
      </c>
      <c r="HP543" s="11">
        <v>0.69999998807907104</v>
      </c>
      <c r="HQ543" s="11">
        <v>2.9800000190734863</v>
      </c>
      <c r="HR543" s="11">
        <v>6.369999885559082</v>
      </c>
      <c r="HS543" s="11">
        <v>4.1399998664855957</v>
      </c>
      <c r="HT543" s="11">
        <v>12.199999809265137</v>
      </c>
      <c r="HU543" s="11">
        <v>19.420000076293945</v>
      </c>
      <c r="HV543" s="11">
        <v>2.190000057220459</v>
      </c>
    </row>
    <row r="544" spans="1:230" x14ac:dyDescent="0.3">
      <c r="A544" s="8">
        <v>24138</v>
      </c>
      <c r="B544" s="11">
        <v>111.90153503417969</v>
      </c>
      <c r="C544" s="11">
        <v>1254.5269775390625</v>
      </c>
      <c r="D544" s="11">
        <v>107.84867858886719</v>
      </c>
      <c r="E544" s="11">
        <v>0.18000000715255737</v>
      </c>
      <c r="F544" s="11">
        <v>7.9999998211860657E-2</v>
      </c>
      <c r="G544" s="11">
        <v>0.43000000715255737</v>
      </c>
      <c r="H544" s="11">
        <v>26.729999542236328</v>
      </c>
      <c r="I544" s="11">
        <v>0.20000000298023224</v>
      </c>
      <c r="J544" s="11">
        <v>4.5900001525878906</v>
      </c>
      <c r="K544" s="11">
        <v>0.43999999761581421</v>
      </c>
      <c r="L544" s="11">
        <v>10.640000343322754</v>
      </c>
      <c r="M544" s="11">
        <v>1.190000057220459</v>
      </c>
      <c r="N544" s="11">
        <v>0.55000001192092896</v>
      </c>
      <c r="O544" s="11">
        <v>16.110000610351563</v>
      </c>
      <c r="P544" s="11">
        <v>1.7699999809265137</v>
      </c>
      <c r="Q544" s="11">
        <v>0</v>
      </c>
      <c r="R544" s="11">
        <v>9.6499996185302734</v>
      </c>
      <c r="S544" s="11">
        <v>1.25</v>
      </c>
      <c r="T544" s="11">
        <v>49.400001525878906</v>
      </c>
      <c r="U544" s="11">
        <v>2.880000114440918</v>
      </c>
      <c r="V544" s="11">
        <v>9.9499998092651367</v>
      </c>
      <c r="W544" s="11">
        <v>17.719999313354492</v>
      </c>
      <c r="X544" s="11">
        <v>0.87999999523162842</v>
      </c>
      <c r="Y544" s="11">
        <v>24.120000839233398</v>
      </c>
      <c r="Z544" s="11">
        <v>24.760000228881836</v>
      </c>
      <c r="AA544" s="11">
        <v>3.4100000858306885</v>
      </c>
      <c r="AB544" s="11">
        <v>4.2800002098083496</v>
      </c>
      <c r="AC544" s="11">
        <v>1.690000057220459</v>
      </c>
      <c r="AD544" s="11">
        <v>2.130000114440918</v>
      </c>
      <c r="AE544" s="11">
        <v>0</v>
      </c>
      <c r="AF544" s="11">
        <v>7.9999998211860657E-2</v>
      </c>
      <c r="AG544" s="11">
        <v>0.20000000298023224</v>
      </c>
      <c r="AH544" s="11">
        <v>11.060000419616699</v>
      </c>
      <c r="AI544" s="11">
        <v>2.0799999237060547</v>
      </c>
      <c r="AJ544" s="11">
        <v>0.43000000715255737</v>
      </c>
      <c r="AK544" s="11">
        <v>0.61000001430511475</v>
      </c>
      <c r="AL544" s="11">
        <v>0</v>
      </c>
      <c r="AM544" s="11">
        <v>9.0200004577636719</v>
      </c>
      <c r="AN544" s="11">
        <v>131.33999633789063</v>
      </c>
      <c r="AO544" s="11">
        <v>3</v>
      </c>
      <c r="AP544" s="11">
        <v>5.8299999237060547</v>
      </c>
      <c r="AQ544" s="11">
        <v>0.60000002384185791</v>
      </c>
      <c r="AR544" s="11">
        <v>8.7200002670288086</v>
      </c>
      <c r="AS544" s="11">
        <v>4.7300000190734863</v>
      </c>
      <c r="AT544" s="38">
        <v>4.7300000190734863</v>
      </c>
      <c r="AU544" s="11">
        <v>3.0099999904632568</v>
      </c>
      <c r="AV544" s="11">
        <v>0.76999998092651367</v>
      </c>
      <c r="AW544" s="11">
        <v>0.56000000238418579</v>
      </c>
      <c r="AX544" s="11">
        <v>100.06999969482422</v>
      </c>
      <c r="AY544" s="11">
        <v>40.75</v>
      </c>
      <c r="AZ544" s="11">
        <v>0</v>
      </c>
      <c r="BA544" s="11">
        <v>49.680000305175781</v>
      </c>
      <c r="BB544" s="11">
        <v>0.11999999731779099</v>
      </c>
      <c r="BC544" s="11">
        <v>0.25999999046325684</v>
      </c>
      <c r="BD544" s="11">
        <v>0.57999998331069946</v>
      </c>
      <c r="BE544" s="11">
        <v>0.34999999403953552</v>
      </c>
      <c r="BF544" s="11">
        <v>0.75999999046325684</v>
      </c>
      <c r="BG544" s="11">
        <v>1.7000000476837158</v>
      </c>
      <c r="BH544" s="11">
        <v>0.89999997615814209</v>
      </c>
      <c r="BI544" s="11">
        <v>5.2100000381469727</v>
      </c>
      <c r="BJ544" s="11">
        <v>3.5899999141693115</v>
      </c>
      <c r="BK544" s="11">
        <v>4.0999999046325684</v>
      </c>
      <c r="BL544" s="11">
        <v>8.25</v>
      </c>
      <c r="BM544" s="11">
        <v>4.7600002288818359</v>
      </c>
      <c r="BN544" s="11">
        <v>0.23000000417232513</v>
      </c>
      <c r="BO544" s="11">
        <v>23.389999389648438</v>
      </c>
      <c r="BP544" s="11">
        <v>6.9000000953674316</v>
      </c>
      <c r="BQ544" s="11">
        <v>30.899999618530273</v>
      </c>
      <c r="BR544" s="11">
        <v>4.369999885559082</v>
      </c>
      <c r="BS544" s="11">
        <v>0.38999998569488525</v>
      </c>
      <c r="BT544" s="11">
        <v>18.100000381469727</v>
      </c>
      <c r="BU544" s="11">
        <v>5.1399998664855957</v>
      </c>
      <c r="BV544" s="11">
        <v>12.600000381469727</v>
      </c>
      <c r="BW544" s="11">
        <v>26.299999237060547</v>
      </c>
      <c r="BX544" s="11">
        <v>8.2700004577636719</v>
      </c>
      <c r="BY544" s="11">
        <v>2.0699999332427979</v>
      </c>
      <c r="BZ544" s="11">
        <v>1.1499999761581421</v>
      </c>
      <c r="CA544" s="11">
        <v>0.69999998807907104</v>
      </c>
      <c r="CB544" s="11">
        <v>2.5499999523162842</v>
      </c>
      <c r="CC544" s="11">
        <v>0.5899999737739563</v>
      </c>
      <c r="CD544" s="11">
        <v>0.89999997615814209</v>
      </c>
      <c r="CE544" s="11">
        <v>0</v>
      </c>
      <c r="CF544" s="11">
        <v>1.3999999761581421</v>
      </c>
      <c r="CG544" s="11">
        <v>0.15000000596046448</v>
      </c>
      <c r="CH544" s="11">
        <v>3</v>
      </c>
      <c r="CI544" s="11">
        <v>4.1700000762939453</v>
      </c>
      <c r="CJ544" s="11">
        <v>6.0199999809265137</v>
      </c>
      <c r="CK544" s="11">
        <v>3.7200000286102295</v>
      </c>
      <c r="CL544" s="11">
        <v>16.149999618530273</v>
      </c>
      <c r="CM544" s="11">
        <v>1.3600000143051147</v>
      </c>
      <c r="CN544" s="11">
        <v>37.069801330566406</v>
      </c>
      <c r="CO544" s="11">
        <v>0.15000000596046448</v>
      </c>
      <c r="CP544" s="11">
        <v>0</v>
      </c>
      <c r="CQ544" s="11">
        <v>1.0199999809265137</v>
      </c>
      <c r="CR544" s="11">
        <v>2.940000057220459</v>
      </c>
      <c r="CS544" s="11">
        <v>0</v>
      </c>
      <c r="CT544" s="11">
        <v>1.2599999904632568</v>
      </c>
      <c r="CU544" s="11">
        <v>3.7400000095367432</v>
      </c>
      <c r="CV544" s="11">
        <v>4.4000000953674316</v>
      </c>
      <c r="CW544" s="11">
        <v>2.6600000858306885</v>
      </c>
      <c r="CX544" s="11">
        <v>8.2299995422363281</v>
      </c>
      <c r="CY544" s="11">
        <v>0</v>
      </c>
      <c r="CZ544" s="11">
        <v>5.8499999046325684</v>
      </c>
      <c r="DA544" s="11">
        <v>0.68000000715255737</v>
      </c>
      <c r="DB544" s="11">
        <v>0</v>
      </c>
      <c r="DC544" s="11">
        <v>0.18000000715255737</v>
      </c>
      <c r="DD544" s="11">
        <v>0.14000000059604645</v>
      </c>
      <c r="DE544" s="11">
        <v>0.47999998927116394</v>
      </c>
      <c r="DF544" s="11">
        <v>2.6700000762939453</v>
      </c>
      <c r="DG544" s="11">
        <v>1.7400000095367432</v>
      </c>
      <c r="DH544" s="11">
        <v>0.55000001192092896</v>
      </c>
      <c r="DI544" s="11">
        <v>41.790000915527344</v>
      </c>
      <c r="DJ544" s="11">
        <v>61.931686401367188</v>
      </c>
      <c r="DK544" s="11">
        <v>4.7662568092346191</v>
      </c>
      <c r="DL544" s="11">
        <v>8.9499998092651367</v>
      </c>
      <c r="DM544" s="11">
        <v>1.0299999713897705</v>
      </c>
      <c r="DN544" s="11">
        <v>5.9499998092651367</v>
      </c>
      <c r="DO544" s="11">
        <v>1.309999942779541</v>
      </c>
      <c r="DP544" s="11">
        <v>33.180000305175781</v>
      </c>
      <c r="DQ544" s="11">
        <v>7.0100002288818359</v>
      </c>
      <c r="DR544" s="11">
        <v>2.9600000381469727</v>
      </c>
      <c r="DS544" s="38">
        <v>2.9600000381469727</v>
      </c>
      <c r="DT544" s="11">
        <v>0.40000000596046448</v>
      </c>
      <c r="DU544" s="38">
        <v>1.3400000333786011</v>
      </c>
      <c r="DV544" s="11">
        <v>1.3400000333786011</v>
      </c>
      <c r="DW544" s="11">
        <v>5.9999998658895493E-2</v>
      </c>
      <c r="DX544" s="11">
        <v>0</v>
      </c>
      <c r="DY544" s="11">
        <v>12.399999618530273</v>
      </c>
      <c r="DZ544" s="11">
        <v>0.88999998569488525</v>
      </c>
      <c r="EA544" s="11">
        <v>17.870000839233398</v>
      </c>
      <c r="EB544" s="11">
        <v>62.619998931884766</v>
      </c>
      <c r="EC544" s="11">
        <v>1.2524000406265259</v>
      </c>
      <c r="ED544" s="11">
        <v>61.367599487304688</v>
      </c>
      <c r="EE544" s="11">
        <v>25.100000381469727</v>
      </c>
      <c r="EF544" s="11">
        <v>0</v>
      </c>
      <c r="EG544" s="11">
        <v>1.9500000476837158</v>
      </c>
      <c r="EH544" s="11">
        <v>0.37000000476837158</v>
      </c>
      <c r="EI544" s="11">
        <v>0.6600000262260437</v>
      </c>
      <c r="EJ544" s="11">
        <v>13.170000076293945</v>
      </c>
      <c r="EK544" s="11">
        <v>28.459999084472656</v>
      </c>
      <c r="EL544" s="11">
        <v>0.81000000238418579</v>
      </c>
      <c r="EM544" s="11">
        <v>11.489999771118164</v>
      </c>
      <c r="EN544" s="11">
        <v>17.629999160766602</v>
      </c>
      <c r="EO544" s="11">
        <v>44.560001373291016</v>
      </c>
      <c r="EP544" s="11">
        <v>0</v>
      </c>
      <c r="EQ544" s="11">
        <v>0</v>
      </c>
      <c r="ER544" s="11">
        <v>4.380000114440918</v>
      </c>
      <c r="ES544" s="11">
        <v>0.23999999463558197</v>
      </c>
      <c r="ET544" s="11">
        <v>4.2300000190734863</v>
      </c>
      <c r="EU544" s="38">
        <v>1.7799999713897705</v>
      </c>
      <c r="EV544" s="11">
        <v>1.7799999713897705</v>
      </c>
      <c r="EW544" s="11">
        <v>0</v>
      </c>
      <c r="EX544" s="11">
        <v>21.719999313354492</v>
      </c>
      <c r="EY544" s="11">
        <v>14.810000419616699</v>
      </c>
      <c r="EZ544" s="11">
        <v>0.25999999046325684</v>
      </c>
      <c r="FA544" s="11">
        <v>7.5100002288818359</v>
      </c>
      <c r="FB544" s="11">
        <v>0</v>
      </c>
      <c r="FC544" s="11">
        <v>3.9500000476837158</v>
      </c>
      <c r="FD544" s="11">
        <v>0.17000000178813934</v>
      </c>
      <c r="FE544" s="11">
        <v>82.069999694824219</v>
      </c>
      <c r="FF544" s="11">
        <v>0.40999999642372131</v>
      </c>
      <c r="FG544" s="11">
        <v>0.47999998927116394</v>
      </c>
      <c r="FH544" s="11">
        <v>1.0399999618530273</v>
      </c>
      <c r="FI544" s="11">
        <v>1.7400000095367432</v>
      </c>
      <c r="FJ544" s="11">
        <v>50.25</v>
      </c>
      <c r="FK544" s="11">
        <v>0.15999999642372131</v>
      </c>
      <c r="FL544" s="11">
        <v>0.62000000476837158</v>
      </c>
      <c r="FM544" s="11">
        <v>125.61000061035156</v>
      </c>
      <c r="FN544" s="11">
        <v>6.5100002288818359</v>
      </c>
      <c r="FO544" s="11">
        <v>0.40999999642372131</v>
      </c>
      <c r="FP544" s="11">
        <v>0.14000000059604645</v>
      </c>
      <c r="FQ544" s="11">
        <v>2.7599999904632568</v>
      </c>
      <c r="FR544" s="11">
        <v>7.0000000298023224E-2</v>
      </c>
      <c r="FS544" s="11">
        <v>17.149999618530273</v>
      </c>
      <c r="FT544" s="11">
        <v>0</v>
      </c>
      <c r="FU544" s="11">
        <v>1.4600000381469727</v>
      </c>
      <c r="FV544" s="11">
        <v>1.4900000095367432</v>
      </c>
      <c r="FW544" s="11">
        <v>4.0999999046325684</v>
      </c>
      <c r="FX544" s="11">
        <v>31.610000610351563</v>
      </c>
      <c r="FY544" s="11">
        <v>4.2199997901916504</v>
      </c>
      <c r="FZ544" s="11">
        <v>2.380000114440918</v>
      </c>
      <c r="GA544" s="11">
        <v>2.5799999237060547</v>
      </c>
      <c r="GB544" s="11">
        <v>1.5099999904632568</v>
      </c>
      <c r="GC544" s="11">
        <v>1.0299999713897705</v>
      </c>
      <c r="GD544" s="11">
        <v>1.7520588636398315</v>
      </c>
      <c r="GE544" s="11">
        <v>7.7699999809265137</v>
      </c>
      <c r="GF544" s="11">
        <v>3.380000114440918</v>
      </c>
      <c r="GG544" s="38">
        <v>3.380000114440918</v>
      </c>
      <c r="GH544" s="11">
        <v>0.93999999761581421</v>
      </c>
      <c r="GI544" s="38">
        <v>0.38999998569488525</v>
      </c>
      <c r="GJ544" s="11">
        <v>0.38999998569488525</v>
      </c>
      <c r="GK544" s="38">
        <v>1.1599999666213989</v>
      </c>
      <c r="GL544" s="11">
        <v>1.1599999666213989</v>
      </c>
      <c r="GM544" s="11">
        <v>0</v>
      </c>
      <c r="GN544" s="11">
        <v>15.069999694824219</v>
      </c>
      <c r="GO544" s="11">
        <v>2.4000000953674316</v>
      </c>
      <c r="GP544" s="11">
        <v>38.400001525878906</v>
      </c>
      <c r="GQ544" s="11">
        <v>718.58001708984375</v>
      </c>
      <c r="GR544" s="11">
        <v>0.68999999761581421</v>
      </c>
      <c r="GS544" s="11">
        <v>0.52999997138977051</v>
      </c>
      <c r="GT544" s="11">
        <v>0.2199999988079071</v>
      </c>
      <c r="GU544" s="11">
        <v>0.4699999988079071</v>
      </c>
      <c r="GV544" s="11">
        <v>1.7300000190734863</v>
      </c>
      <c r="GW544" s="11">
        <v>0.12999999523162842</v>
      </c>
      <c r="GX544" s="11">
        <v>3.940000057220459</v>
      </c>
      <c r="GY544" s="11">
        <v>7.440000057220459</v>
      </c>
      <c r="GZ544" s="11">
        <v>9.0000003576278687E-2</v>
      </c>
      <c r="HA544" s="11">
        <v>2.7699999809265137</v>
      </c>
      <c r="HB544" s="11">
        <v>6.75</v>
      </c>
      <c r="HC544" s="11">
        <v>5.0399999618530273</v>
      </c>
      <c r="HD544" s="11">
        <v>1.0399999618530273</v>
      </c>
      <c r="HE544" s="11">
        <v>3.3399999141693115</v>
      </c>
      <c r="HF544" s="11">
        <v>0.40999999642372131</v>
      </c>
      <c r="HG544" s="11">
        <v>0.27000001072883606</v>
      </c>
      <c r="HH544" s="11">
        <v>13.420000076293945</v>
      </c>
      <c r="HI544" s="11">
        <v>0.33000001311302185</v>
      </c>
      <c r="HJ544" s="11">
        <v>35.139999389648438</v>
      </c>
      <c r="HK544" s="11">
        <v>95.650001525878906</v>
      </c>
      <c r="HL544" s="11">
        <v>2.2300000190734863</v>
      </c>
      <c r="HM544" s="11">
        <v>0.36000001430511475</v>
      </c>
      <c r="HN544" s="11">
        <v>0</v>
      </c>
      <c r="HO544" s="11">
        <v>1.6399999856948853</v>
      </c>
      <c r="HP544" s="11">
        <v>1.6100000143051147</v>
      </c>
      <c r="HQ544" s="11">
        <v>5.0500001907348633</v>
      </c>
      <c r="HR544" s="11">
        <v>10.789999961853027</v>
      </c>
      <c r="HS544" s="11">
        <v>7.0199999809265137</v>
      </c>
      <c r="HT544" s="11">
        <v>5.320000171661377</v>
      </c>
      <c r="HU544" s="11">
        <v>51.099998474121094</v>
      </c>
      <c r="HV544" s="11">
        <v>3.6700000762939453</v>
      </c>
    </row>
    <row r="545" spans="1:230" x14ac:dyDescent="0.3">
      <c r="A545" s="8">
        <v>24166</v>
      </c>
      <c r="B545" s="11">
        <v>109.25754547119141</v>
      </c>
      <c r="C545" s="11">
        <v>1140.4288330078125</v>
      </c>
      <c r="D545" s="11">
        <v>106.46872711181641</v>
      </c>
      <c r="E545" s="11">
        <v>0.15000000596046448</v>
      </c>
      <c r="F545" s="11">
        <v>9.0000003576278687E-2</v>
      </c>
      <c r="G545" s="11">
        <v>0.49000000953674316</v>
      </c>
      <c r="H545" s="11">
        <v>22.579999923706055</v>
      </c>
      <c r="I545" s="11">
        <v>0.15000000596046448</v>
      </c>
      <c r="J545" s="11">
        <v>2.119999885559082</v>
      </c>
      <c r="K545" s="11">
        <v>0.43000000715255737</v>
      </c>
      <c r="L545" s="11">
        <v>9.2799997329711914</v>
      </c>
      <c r="M545" s="11">
        <v>0.98000001907348633</v>
      </c>
      <c r="N545" s="11">
        <v>0.60000002384185791</v>
      </c>
      <c r="O545" s="11">
        <v>10.470000267028809</v>
      </c>
      <c r="P545" s="11">
        <v>1.3999999761581421</v>
      </c>
      <c r="Q545" s="11">
        <v>0</v>
      </c>
      <c r="R545" s="11">
        <v>6.5</v>
      </c>
      <c r="S545" s="11">
        <v>1.2300000190734863</v>
      </c>
      <c r="T545" s="11">
        <v>22.399999618530273</v>
      </c>
      <c r="U545" s="11">
        <v>1.5299999713897705</v>
      </c>
      <c r="V545" s="11">
        <v>5.2300000190734863</v>
      </c>
      <c r="W545" s="11">
        <v>9.3599996566772461</v>
      </c>
      <c r="X545" s="11">
        <v>0.37000000476837158</v>
      </c>
      <c r="Y545" s="11">
        <v>18.079999923706055</v>
      </c>
      <c r="Z545" s="11">
        <v>24.909999847412109</v>
      </c>
      <c r="AA545" s="11">
        <v>2.559999942779541</v>
      </c>
      <c r="AB545" s="11">
        <v>3.1500000953674316</v>
      </c>
      <c r="AC545" s="11">
        <v>1.2200000286102295</v>
      </c>
      <c r="AD545" s="11">
        <v>2.0799999237060547</v>
      </c>
      <c r="AE545" s="11">
        <v>0</v>
      </c>
      <c r="AF545" s="11">
        <v>9.0000003576278687E-2</v>
      </c>
      <c r="AG545" s="11">
        <v>0.12999999523162842</v>
      </c>
      <c r="AH545" s="11">
        <v>4.1399998664855957</v>
      </c>
      <c r="AI545" s="11">
        <v>1.7200000286102295</v>
      </c>
      <c r="AJ545" s="11">
        <v>0.47999998927116394</v>
      </c>
      <c r="AK545" s="11">
        <v>0.43999999761581421</v>
      </c>
      <c r="AL545" s="11">
        <v>0</v>
      </c>
      <c r="AM545" s="11">
        <v>8.6099996566772461</v>
      </c>
      <c r="AN545" s="11">
        <v>79.989997863769531</v>
      </c>
      <c r="AO545" s="11">
        <v>2.8399999141693115</v>
      </c>
      <c r="AP545" s="11">
        <v>3.0799999237060547</v>
      </c>
      <c r="AQ545" s="11">
        <v>0.64999997615814209</v>
      </c>
      <c r="AR545" s="11">
        <v>0.43999999761581421</v>
      </c>
      <c r="AS545" s="11">
        <v>2.4600000381469727</v>
      </c>
      <c r="AT545" s="38">
        <v>2.4600000381469727</v>
      </c>
      <c r="AU545" s="11">
        <v>1.5900000333786011</v>
      </c>
      <c r="AV545" s="11">
        <v>0.6600000262260437</v>
      </c>
      <c r="AW545" s="11">
        <v>0.40000000596046448</v>
      </c>
      <c r="AX545" s="11">
        <v>58.459999084472656</v>
      </c>
      <c r="AY545" s="11">
        <v>22.229999542236328</v>
      </c>
      <c r="AZ545" s="11">
        <v>0</v>
      </c>
      <c r="BA545" s="11">
        <v>38.200000762939453</v>
      </c>
      <c r="BB545" s="11">
        <v>0.10999999940395355</v>
      </c>
      <c r="BC545" s="11">
        <v>0.37999999523162842</v>
      </c>
      <c r="BD545" s="11">
        <v>0.41999998688697815</v>
      </c>
      <c r="BE545" s="11">
        <v>0.31000000238418579</v>
      </c>
      <c r="BF545" s="11">
        <v>0.69999998807907104</v>
      </c>
      <c r="BG545" s="11">
        <v>1.2200000286102295</v>
      </c>
      <c r="BH545" s="11">
        <v>0.64999997615814209</v>
      </c>
      <c r="BI545" s="11">
        <v>3.9600000381469727</v>
      </c>
      <c r="BJ545" s="11">
        <v>2.3199999332427979</v>
      </c>
      <c r="BK545" s="11">
        <v>2.6500000953674316</v>
      </c>
      <c r="BL545" s="11">
        <v>4.3299999237060547</v>
      </c>
      <c r="BM545" s="11">
        <v>3.9800000190734863</v>
      </c>
      <c r="BN545" s="11">
        <v>0.15999999642372131</v>
      </c>
      <c r="BO545" s="11">
        <v>15.710000038146973</v>
      </c>
      <c r="BP545" s="11">
        <v>7.8400001525878906</v>
      </c>
      <c r="BQ545" s="11">
        <v>26.079999923706055</v>
      </c>
      <c r="BR545" s="11">
        <v>4.9200000762939453</v>
      </c>
      <c r="BS545" s="11">
        <v>0.36000001430511475</v>
      </c>
      <c r="BT545" s="11">
        <v>8.75</v>
      </c>
      <c r="BU545" s="11">
        <v>4.679999828338623</v>
      </c>
      <c r="BV545" s="11">
        <v>8.0900001525878906</v>
      </c>
      <c r="BW545" s="11">
        <v>11.100000381469727</v>
      </c>
      <c r="BX545" s="11">
        <v>5.9499998092651367</v>
      </c>
      <c r="BY545" s="11">
        <v>8.0200004577636719</v>
      </c>
      <c r="BZ545" s="11">
        <v>0.9100000262260437</v>
      </c>
      <c r="CA545" s="11">
        <v>0.70999997854232788</v>
      </c>
      <c r="CB545" s="11">
        <v>2.3900001049041748</v>
      </c>
      <c r="CC545" s="11">
        <v>0.31000000238418579</v>
      </c>
      <c r="CD545" s="11">
        <v>0.64999997615814209</v>
      </c>
      <c r="CE545" s="11">
        <v>0</v>
      </c>
      <c r="CF545" s="11">
        <v>1.0800000429153442</v>
      </c>
      <c r="CG545" s="11">
        <v>0.17000000178813934</v>
      </c>
      <c r="CH545" s="11">
        <v>2.119999885559082</v>
      </c>
      <c r="CI545" s="11">
        <v>3.6800000667572021</v>
      </c>
      <c r="CJ545" s="11">
        <v>5.7699999809265137</v>
      </c>
      <c r="CK545" s="11">
        <v>1.954909086227417</v>
      </c>
      <c r="CL545" s="11">
        <v>12.380000114440918</v>
      </c>
      <c r="CM545" s="11">
        <v>1.0399999618530273</v>
      </c>
      <c r="CN545" s="11">
        <v>14.378968238830566</v>
      </c>
      <c r="CO545" s="11">
        <v>0.17000000178813934</v>
      </c>
      <c r="CP545" s="11">
        <v>0</v>
      </c>
      <c r="CQ545" s="11">
        <v>1.0199999809265137</v>
      </c>
      <c r="CR545" s="11">
        <v>1.2200000286102295</v>
      </c>
      <c r="CS545" s="11">
        <v>0</v>
      </c>
      <c r="CT545" s="11">
        <v>1.1000000238418579</v>
      </c>
      <c r="CU545" s="11">
        <v>3.0799999237060547</v>
      </c>
      <c r="CV545" s="11">
        <v>3.619999885559082</v>
      </c>
      <c r="CW545" s="11">
        <v>1.8600000143051147</v>
      </c>
      <c r="CX545" s="11">
        <v>10.640000343322754</v>
      </c>
      <c r="CY545" s="11">
        <v>0.57999998331069946</v>
      </c>
      <c r="CZ545" s="11">
        <v>5.0500001907348633</v>
      </c>
      <c r="DA545" s="11">
        <v>0.70999997854232788</v>
      </c>
      <c r="DB545" s="11">
        <v>0.55000001192092896</v>
      </c>
      <c r="DC545" s="11">
        <v>0.15000000596046448</v>
      </c>
      <c r="DD545" s="11">
        <v>0.15999999642372131</v>
      </c>
      <c r="DE545" s="11">
        <v>0.40000000596046448</v>
      </c>
      <c r="DF545" s="11">
        <v>1.3300000429153442</v>
      </c>
      <c r="DG545" s="11">
        <v>1.1000000238418579</v>
      </c>
      <c r="DH545" s="11">
        <v>0.40000000596046448</v>
      </c>
      <c r="DI545" s="11">
        <v>32.700000762939453</v>
      </c>
      <c r="DJ545" s="11">
        <v>54.099342346191406</v>
      </c>
      <c r="DK545" s="11">
        <v>5.1260790824890137</v>
      </c>
      <c r="DL545" s="11">
        <v>7.6999998092651367</v>
      </c>
      <c r="DM545" s="11">
        <v>0.94999998807907104</v>
      </c>
      <c r="DN545" s="11">
        <v>5.5300002098083496</v>
      </c>
      <c r="DO545" s="11">
        <v>1.2699999809265137</v>
      </c>
      <c r="DP545" s="11">
        <v>27.819999694824219</v>
      </c>
      <c r="DQ545" s="11">
        <v>5.5900001525878906</v>
      </c>
      <c r="DR545" s="11">
        <v>2.9500000476837158</v>
      </c>
      <c r="DS545" s="38">
        <v>2.9500000476837158</v>
      </c>
      <c r="DT545" s="11">
        <v>0.38999998569488525</v>
      </c>
      <c r="DU545" s="38">
        <v>1.1200000047683716</v>
      </c>
      <c r="DV545" s="11">
        <v>1.1200000047683716</v>
      </c>
      <c r="DW545" s="11">
        <v>0.40000000596046448</v>
      </c>
      <c r="DX545" s="11">
        <v>0</v>
      </c>
      <c r="DY545" s="11">
        <v>9.9300003051757813</v>
      </c>
      <c r="DZ545" s="11">
        <v>0.87000000476837158</v>
      </c>
      <c r="EA545" s="11">
        <v>14.100000381469727</v>
      </c>
      <c r="EB545" s="11">
        <v>56.369998931884766</v>
      </c>
      <c r="EC545" s="11">
        <v>1.1274000406265259</v>
      </c>
      <c r="ED545" s="11">
        <v>55.242599487304688</v>
      </c>
      <c r="EE545" s="11">
        <v>21.889999389648438</v>
      </c>
      <c r="EF545" s="11">
        <v>0</v>
      </c>
      <c r="EG545" s="11">
        <v>2.2100000381469727</v>
      </c>
      <c r="EH545" s="11">
        <v>0.74000000953674316</v>
      </c>
      <c r="EI545" s="11">
        <v>1</v>
      </c>
      <c r="EJ545" s="11">
        <v>11.119999885559082</v>
      </c>
      <c r="EK545" s="11">
        <v>23.670000076293945</v>
      </c>
      <c r="EL545" s="11">
        <v>0.64999997615814209</v>
      </c>
      <c r="EM545" s="11">
        <v>9.25</v>
      </c>
      <c r="EN545" s="11">
        <v>16</v>
      </c>
      <c r="EO545" s="11">
        <v>41.939998626708984</v>
      </c>
      <c r="EP545" s="11">
        <v>0</v>
      </c>
      <c r="EQ545" s="11">
        <v>0</v>
      </c>
      <c r="ER545" s="11">
        <v>3.4700000286102295</v>
      </c>
      <c r="ES545" s="11">
        <v>0.23999999463558197</v>
      </c>
      <c r="ET545" s="11">
        <v>4.25</v>
      </c>
      <c r="EU545" s="38">
        <v>2.0199999809265137</v>
      </c>
      <c r="EV545" s="11">
        <v>2.0199999809265137</v>
      </c>
      <c r="EW545" s="11">
        <v>0</v>
      </c>
      <c r="EX545" s="11">
        <v>19.379999160766602</v>
      </c>
      <c r="EY545" s="11">
        <v>16.129999160766602</v>
      </c>
      <c r="EZ545" s="11">
        <v>0.20999999344348907</v>
      </c>
      <c r="FA545" s="11">
        <v>8.1000003814697266</v>
      </c>
      <c r="FB545" s="11">
        <v>0.5899999737739563</v>
      </c>
      <c r="FC545" s="11">
        <v>3.7599999904632568</v>
      </c>
      <c r="FD545" s="11">
        <v>0.18999999761581421</v>
      </c>
      <c r="FE545" s="11">
        <v>43.799999237060547</v>
      </c>
      <c r="FF545" s="11">
        <v>0.44999998807907104</v>
      </c>
      <c r="FG545" s="11">
        <v>0.20000000298023224</v>
      </c>
      <c r="FH545" s="11">
        <v>1.1299999952316284</v>
      </c>
      <c r="FI545" s="11">
        <v>1.9199999570846558</v>
      </c>
      <c r="FJ545" s="11">
        <v>52.560001373291016</v>
      </c>
      <c r="FK545" s="11">
        <v>0.36000001430511475</v>
      </c>
      <c r="FL545" s="11">
        <v>0.37999999523162842</v>
      </c>
      <c r="FM545" s="11">
        <v>60.619998931884766</v>
      </c>
      <c r="FN545" s="11">
        <v>10.600000381469727</v>
      </c>
      <c r="FO545" s="11">
        <v>0.30000001192092896</v>
      </c>
      <c r="FP545" s="11">
        <v>0.15000000596046448</v>
      </c>
      <c r="FQ545" s="11">
        <v>2.5699999332427979</v>
      </c>
      <c r="FR545" s="11">
        <v>0.50999999046325684</v>
      </c>
      <c r="FS545" s="11">
        <v>13.439999580383301</v>
      </c>
      <c r="FT545" s="11">
        <v>0</v>
      </c>
      <c r="FU545" s="11">
        <v>1.1200000047683716</v>
      </c>
      <c r="FV545" s="11">
        <v>1.1200000047683716</v>
      </c>
      <c r="FW545" s="11">
        <v>2.6500000953674316</v>
      </c>
      <c r="FX545" s="11">
        <v>23.030000686645508</v>
      </c>
      <c r="FY545" s="11">
        <v>5.0199999809265137</v>
      </c>
      <c r="FZ545" s="11">
        <v>2.940000057220459</v>
      </c>
      <c r="GA545" s="11">
        <v>2.4200000762939453</v>
      </c>
      <c r="GB545" s="11">
        <v>1.4199999570846558</v>
      </c>
      <c r="GC545" s="11">
        <v>0.6600000262260437</v>
      </c>
      <c r="GD545" s="11">
        <v>1.1860784292221069</v>
      </c>
      <c r="GE545" s="11">
        <v>5.2600002288818359</v>
      </c>
      <c r="GF545" s="11">
        <v>3.3900001049041748</v>
      </c>
      <c r="GG545" s="38">
        <v>3.3900001049041748</v>
      </c>
      <c r="GH545" s="11">
        <v>0.72000002861022949</v>
      </c>
      <c r="GI545" s="38">
        <v>0.25</v>
      </c>
      <c r="GJ545" s="11">
        <v>0.25</v>
      </c>
      <c r="GK545" s="38">
        <v>1.2799999713897705</v>
      </c>
      <c r="GL545" s="11">
        <v>1.2799999713897705</v>
      </c>
      <c r="GM545" s="11">
        <v>0</v>
      </c>
      <c r="GN545" s="11">
        <v>10.670000076293945</v>
      </c>
      <c r="GO545" s="11">
        <v>2.0199999809265137</v>
      </c>
      <c r="GP545" s="11">
        <v>30.600000381469727</v>
      </c>
      <c r="GQ545" s="11">
        <v>604.47998046875</v>
      </c>
      <c r="GR545" s="11">
        <v>0.25</v>
      </c>
      <c r="GS545" s="11">
        <v>0.49000000953674316</v>
      </c>
      <c r="GT545" s="11">
        <v>0.15000000596046448</v>
      </c>
      <c r="GU545" s="11">
        <v>0.37999999523162842</v>
      </c>
      <c r="GV545" s="11">
        <v>1.6200000047683716</v>
      </c>
      <c r="GW545" s="11">
        <v>0.14000000059604645</v>
      </c>
      <c r="GX545" s="11">
        <v>4.179999828338623</v>
      </c>
      <c r="GY545" s="11">
        <v>7</v>
      </c>
      <c r="GZ545" s="11">
        <v>0.11999999731779099</v>
      </c>
      <c r="HA545" s="11">
        <v>1.1599999666213989</v>
      </c>
      <c r="HB545" s="11">
        <v>3.7599999904632568</v>
      </c>
      <c r="HC545" s="11">
        <v>3.8299999237060547</v>
      </c>
      <c r="HD545" s="11">
        <v>1.0800000429153442</v>
      </c>
      <c r="HE545" s="11">
        <v>2.8399999141693115</v>
      </c>
      <c r="HF545" s="11">
        <v>0.89999997615814209</v>
      </c>
      <c r="HG545" s="11">
        <v>3.9999999105930328E-2</v>
      </c>
      <c r="HH545" s="11">
        <v>13.159999847412109</v>
      </c>
      <c r="HI545" s="11">
        <v>0.25999999046325684</v>
      </c>
      <c r="HJ545" s="11">
        <v>16.459999084472656</v>
      </c>
      <c r="HK545" s="11">
        <v>82.30999755859375</v>
      </c>
      <c r="HL545" s="11">
        <v>2.4200000762939453</v>
      </c>
      <c r="HM545" s="11">
        <v>0.25999999046325684</v>
      </c>
      <c r="HN545" s="11">
        <v>0</v>
      </c>
      <c r="HO545" s="11">
        <v>1.5499999523162842</v>
      </c>
      <c r="HP545" s="11">
        <v>4.4200000762939453</v>
      </c>
      <c r="HQ545" s="11">
        <v>3.7999999523162842</v>
      </c>
      <c r="HR545" s="11">
        <v>8.119999885559082</v>
      </c>
      <c r="HS545" s="11">
        <v>5.2899999618530273</v>
      </c>
      <c r="HT545" s="11">
        <v>0.94999998807907104</v>
      </c>
      <c r="HU545" s="11">
        <v>48.779998779296875</v>
      </c>
      <c r="HV545" s="11">
        <v>1.940000057220459</v>
      </c>
    </row>
    <row r="546" spans="1:230" x14ac:dyDescent="0.3">
      <c r="A546" s="8">
        <v>24197</v>
      </c>
      <c r="B546" s="11">
        <v>171.65264892578125</v>
      </c>
      <c r="C546" s="11">
        <v>953.65667724609375</v>
      </c>
      <c r="D546" s="11">
        <v>171.35101318359375</v>
      </c>
      <c r="E546" s="11">
        <v>3.9999999105930328E-2</v>
      </c>
      <c r="F546" s="11">
        <v>0.63999998569488525</v>
      </c>
      <c r="G546" s="11">
        <v>3.5799999237060547</v>
      </c>
      <c r="H546" s="11">
        <v>47.029998779296875</v>
      </c>
      <c r="I546" s="11">
        <v>0.56999999284744263</v>
      </c>
      <c r="J546" s="11">
        <v>2.869999885559082</v>
      </c>
      <c r="K546" s="11">
        <v>1.0900000333786011</v>
      </c>
      <c r="L546" s="11">
        <v>7.380000114440918</v>
      </c>
      <c r="M546" s="11">
        <v>3.1800000667572021</v>
      </c>
      <c r="N546" s="11">
        <v>7.9999998211860657E-2</v>
      </c>
      <c r="O546" s="11">
        <v>9.1400003433227539</v>
      </c>
      <c r="P546" s="11">
        <v>0.28999999165534973</v>
      </c>
      <c r="Q546" s="11">
        <v>0</v>
      </c>
      <c r="R546" s="11">
        <v>8.869999885559082</v>
      </c>
      <c r="S546" s="11">
        <v>3.0299999713897705</v>
      </c>
      <c r="T546" s="11">
        <v>20.700000762939453</v>
      </c>
      <c r="U546" s="11">
        <v>6.2699999809265137</v>
      </c>
      <c r="V546" s="11">
        <v>1.7400000095367432</v>
      </c>
      <c r="W546" s="11">
        <v>8</v>
      </c>
      <c r="X546" s="11">
        <v>1.4199999570846558</v>
      </c>
      <c r="Y546" s="11">
        <v>23.510000228881836</v>
      </c>
      <c r="Z546" s="11">
        <v>27.120000839233398</v>
      </c>
      <c r="AA546" s="11">
        <v>6.3299999237060547</v>
      </c>
      <c r="AB546" s="11">
        <v>6.7300000190734863</v>
      </c>
      <c r="AC546" s="11">
        <v>0.18000000715255737</v>
      </c>
      <c r="AD546" s="11">
        <v>5.320000171661377</v>
      </c>
      <c r="AE546" s="11">
        <v>0</v>
      </c>
      <c r="AF546" s="11">
        <v>9.9999997764825821E-3</v>
      </c>
      <c r="AG546" s="11">
        <v>0.6600000262260437</v>
      </c>
      <c r="AH546" s="11">
        <v>4.320000171661377</v>
      </c>
      <c r="AI546" s="11">
        <v>5.3600001335144043</v>
      </c>
      <c r="AJ546" s="11">
        <v>5.9999998658895493E-2</v>
      </c>
      <c r="AK546" s="11">
        <v>0.25999999046325684</v>
      </c>
      <c r="AL546" s="11">
        <v>0</v>
      </c>
      <c r="AM546" s="11">
        <v>9.3900003433227539</v>
      </c>
      <c r="AN546" s="11">
        <v>33.020000457763672</v>
      </c>
      <c r="AO546" s="11">
        <v>0.40000000596046448</v>
      </c>
      <c r="AP546" s="11">
        <v>2.630000114440918</v>
      </c>
      <c r="AQ546" s="11">
        <v>0.2800000011920929</v>
      </c>
      <c r="AR546" s="11">
        <v>1.4800000190734863</v>
      </c>
      <c r="AS546" s="11">
        <v>4.3899998664855957</v>
      </c>
      <c r="AT546" s="38">
        <v>4.3899998664855957</v>
      </c>
      <c r="AU546" s="11">
        <v>1.3600000143051147</v>
      </c>
      <c r="AV546" s="11">
        <v>4.130000114440918</v>
      </c>
      <c r="AW546" s="11">
        <v>0.23999999463558197</v>
      </c>
      <c r="AX546" s="11">
        <v>47.439998626708984</v>
      </c>
      <c r="AY546" s="11">
        <v>28.049999237060547</v>
      </c>
      <c r="AZ546" s="11">
        <v>0</v>
      </c>
      <c r="BA546" s="11">
        <v>44.009998321533203</v>
      </c>
      <c r="BB546" s="11">
        <v>0.23000000417232513</v>
      </c>
      <c r="BC546" s="11">
        <v>4.6999998092651367</v>
      </c>
      <c r="BD546" s="11">
        <v>0.25</v>
      </c>
      <c r="BE546" s="11">
        <v>1.940000057220459</v>
      </c>
      <c r="BF546" s="11">
        <v>0.20000000298023224</v>
      </c>
      <c r="BG546" s="11">
        <v>0.72000002861022949</v>
      </c>
      <c r="BH546" s="11">
        <v>0.37999999523162842</v>
      </c>
      <c r="BI546" s="11">
        <v>1.0099999904632568</v>
      </c>
      <c r="BJ546" s="11">
        <v>2.559999942779541</v>
      </c>
      <c r="BK546" s="11">
        <v>2.9300000667572021</v>
      </c>
      <c r="BL546" s="11">
        <v>2.6600000858306885</v>
      </c>
      <c r="BM546" s="11">
        <v>11.829999923706055</v>
      </c>
      <c r="BN546" s="11">
        <v>5.000000074505806E-2</v>
      </c>
      <c r="BO546" s="11">
        <v>20.239999771118164</v>
      </c>
      <c r="BP546" s="11">
        <v>3.0699999332427979</v>
      </c>
      <c r="BQ546" s="11">
        <v>60.020000457763672</v>
      </c>
      <c r="BR546" s="11">
        <v>1.7599999904632568</v>
      </c>
      <c r="BS546" s="11">
        <v>0.56999999284744263</v>
      </c>
      <c r="BT546" s="11">
        <v>9.25</v>
      </c>
      <c r="BU546" s="11">
        <v>20.680000305175781</v>
      </c>
      <c r="BV546" s="11">
        <v>6.679999828338623</v>
      </c>
      <c r="BW546" s="11">
        <v>6.9000000953674316</v>
      </c>
      <c r="BX546" s="11">
        <v>3.5299999713897705</v>
      </c>
      <c r="BY546" s="11">
        <v>0</v>
      </c>
      <c r="BZ546" s="11">
        <v>4.4000000953674316</v>
      </c>
      <c r="CA546" s="11">
        <v>2.7699999809265137</v>
      </c>
      <c r="CB546" s="11">
        <v>9.6999998092651367</v>
      </c>
      <c r="CC546" s="11">
        <v>1.2899999618530273</v>
      </c>
      <c r="CD546" s="11">
        <v>0.38999998569488525</v>
      </c>
      <c r="CE546" s="11">
        <v>0</v>
      </c>
      <c r="CF546" s="11">
        <v>4.7399997711181641</v>
      </c>
      <c r="CG546" s="11">
        <v>1.9999999552965164E-2</v>
      </c>
      <c r="CH546" s="11">
        <v>4.75</v>
      </c>
      <c r="CI546" s="11">
        <v>17.100000381469727</v>
      </c>
      <c r="CJ546" s="11">
        <v>3.2300000190734863</v>
      </c>
      <c r="CK546" s="11">
        <v>1.1990082263946533</v>
      </c>
      <c r="CL546" s="11">
        <v>42.700000762939453</v>
      </c>
      <c r="CM546" s="11">
        <v>3.559999942779541</v>
      </c>
      <c r="CN546" s="11">
        <v>14.304282188415527</v>
      </c>
      <c r="CO546" s="11">
        <v>1.9999999552965164E-2</v>
      </c>
      <c r="CP546" s="11">
        <v>0</v>
      </c>
      <c r="CQ546" s="11">
        <v>3.2000000476837158</v>
      </c>
      <c r="CR546" s="11">
        <v>1.7400000095367432</v>
      </c>
      <c r="CS546" s="11">
        <v>0</v>
      </c>
      <c r="CT546" s="11">
        <v>5.3899998664855957</v>
      </c>
      <c r="CU546" s="11">
        <v>0.92000001668930054</v>
      </c>
      <c r="CV546" s="11">
        <v>1.0800000429153442</v>
      </c>
      <c r="CW546" s="11">
        <v>6.429999828338623</v>
      </c>
      <c r="CX546" s="11">
        <v>0.37000000476837158</v>
      </c>
      <c r="CY546" s="11">
        <v>0.93000000715255737</v>
      </c>
      <c r="CZ546" s="11">
        <v>22.670000076293945</v>
      </c>
      <c r="DA546" s="11">
        <v>0.89999997615814209</v>
      </c>
      <c r="DB546" s="11">
        <v>1.7599999904632568</v>
      </c>
      <c r="DC546" s="11">
        <v>3.9999999105930328E-2</v>
      </c>
      <c r="DD546" s="11">
        <v>1.9999999552965164E-2</v>
      </c>
      <c r="DE546" s="11">
        <v>1.4600000381469727</v>
      </c>
      <c r="DF546" s="11">
        <v>0.87999999523162842</v>
      </c>
      <c r="DG546" s="11">
        <v>0.94999998807907104</v>
      </c>
      <c r="DH546" s="11">
        <v>5.9999998658895493E-2</v>
      </c>
      <c r="DI546" s="11">
        <v>60.630001068115234</v>
      </c>
      <c r="DJ546" s="11">
        <v>82.198234558105469</v>
      </c>
      <c r="DK546" s="11">
        <v>6.9594516754150391</v>
      </c>
      <c r="DL546" s="11">
        <v>7.1399998664855957</v>
      </c>
      <c r="DM546" s="11">
        <v>1.3999999761581421</v>
      </c>
      <c r="DN546" s="11">
        <v>8.1400003433227539</v>
      </c>
      <c r="DO546" s="11">
        <v>5.0999999046325684</v>
      </c>
      <c r="DP546" s="11">
        <v>94.269996643066406</v>
      </c>
      <c r="DQ546" s="11">
        <v>15.180000305175781</v>
      </c>
      <c r="DR546" s="11">
        <v>4.5399999618530273</v>
      </c>
      <c r="DS546" s="38">
        <v>4.5399999618530273</v>
      </c>
      <c r="DT546" s="11">
        <v>0.95999997854232788</v>
      </c>
      <c r="DU546" s="38">
        <v>3.3399999141693115</v>
      </c>
      <c r="DV546" s="11">
        <v>3.3399999141693115</v>
      </c>
      <c r="DW546" s="11">
        <v>1.7999999523162842</v>
      </c>
      <c r="DX546" s="11">
        <v>0</v>
      </c>
      <c r="DY546" s="11">
        <v>24.879999160766602</v>
      </c>
      <c r="DZ546" s="11">
        <v>2.2200000286102295</v>
      </c>
      <c r="EA546" s="11">
        <v>17.940000534057617</v>
      </c>
      <c r="EB546" s="11">
        <v>126.94999694824219</v>
      </c>
      <c r="EC546" s="11">
        <v>2.5390000343322754</v>
      </c>
      <c r="ED546" s="11">
        <v>124.41100311279297</v>
      </c>
      <c r="EE546" s="11">
        <v>17.409999847412109</v>
      </c>
      <c r="EF546" s="11">
        <v>0</v>
      </c>
      <c r="EG546" s="11">
        <v>5.6100001335144043</v>
      </c>
      <c r="EH546" s="11">
        <v>0.14000000059604645</v>
      </c>
      <c r="EI546" s="11">
        <v>0.28999999165534973</v>
      </c>
      <c r="EJ546" s="11">
        <v>23.170000076293945</v>
      </c>
      <c r="EK546" s="11">
        <v>44.819999694824219</v>
      </c>
      <c r="EL546" s="11">
        <v>1.440000057220459</v>
      </c>
      <c r="EM546" s="11">
        <v>20.360000610351563</v>
      </c>
      <c r="EN546" s="11">
        <v>34.139999389648438</v>
      </c>
      <c r="EO546" s="11">
        <v>91.029998779296875</v>
      </c>
      <c r="EP546" s="11">
        <v>0</v>
      </c>
      <c r="EQ546" s="11">
        <v>0</v>
      </c>
      <c r="ER546" s="11">
        <v>13.75</v>
      </c>
      <c r="ES546" s="11">
        <v>1.25</v>
      </c>
      <c r="ET546" s="11">
        <v>22.280000686645508</v>
      </c>
      <c r="EU546" s="38">
        <v>7.7300000190734863</v>
      </c>
      <c r="EV546" s="11">
        <v>7.7300000190734863</v>
      </c>
      <c r="EW546" s="11">
        <v>0</v>
      </c>
      <c r="EX546" s="11">
        <v>45.189998626708984</v>
      </c>
      <c r="EY546" s="11">
        <v>6.940000057220459</v>
      </c>
      <c r="EZ546" s="11">
        <v>0.68000000715255737</v>
      </c>
      <c r="FA546" s="11">
        <v>23.569999694824219</v>
      </c>
      <c r="FB546" s="11">
        <v>0.95999997854232788</v>
      </c>
      <c r="FC546" s="11">
        <v>8.4099998474121094</v>
      </c>
      <c r="FD546" s="11">
        <v>2.9999999329447746E-2</v>
      </c>
      <c r="FE546" s="11">
        <v>28.190000534057617</v>
      </c>
      <c r="FF546" s="11">
        <v>5.9999998658895493E-2</v>
      </c>
      <c r="FG546" s="11">
        <v>0.14000000059604645</v>
      </c>
      <c r="FH546" s="11">
        <v>0.49000000953674316</v>
      </c>
      <c r="FI546" s="11">
        <v>3.6500000953674316</v>
      </c>
      <c r="FJ546" s="11">
        <v>60.209999084472656</v>
      </c>
      <c r="FK546" s="11">
        <v>0.92000001668930054</v>
      </c>
      <c r="FL546" s="11">
        <v>0.94999998807907104</v>
      </c>
      <c r="FM546" s="11">
        <v>19.049999237060547</v>
      </c>
      <c r="FN546" s="11">
        <v>3.75</v>
      </c>
      <c r="FO546" s="11">
        <v>1.1299999952316284</v>
      </c>
      <c r="FP546" s="11">
        <v>1.9999999552965164E-2</v>
      </c>
      <c r="FQ546" s="11">
        <v>4.5100002288818359</v>
      </c>
      <c r="FR546" s="11">
        <v>2.2899999618530273</v>
      </c>
      <c r="FS546" s="11">
        <v>20.959999084472656</v>
      </c>
      <c r="FT546" s="11">
        <v>0</v>
      </c>
      <c r="FU546" s="11">
        <v>5.1599998474121094</v>
      </c>
      <c r="FV546" s="11">
        <v>2.2100000381469727</v>
      </c>
      <c r="FW546" s="11">
        <v>2.9300000667572021</v>
      </c>
      <c r="FX546" s="11">
        <v>23.430000305175781</v>
      </c>
      <c r="FY546" s="11">
        <v>5.4499998092651367</v>
      </c>
      <c r="FZ546" s="11">
        <v>1.3799999952316284</v>
      </c>
      <c r="GA546" s="11">
        <v>8.4099998474121094</v>
      </c>
      <c r="GB546" s="11">
        <v>4.929999828338623</v>
      </c>
      <c r="GC546" s="11">
        <v>0.73000001907348633</v>
      </c>
      <c r="GD546" s="11">
        <v>1.6889215707778931</v>
      </c>
      <c r="GE546" s="11">
        <v>7.4899997711181641</v>
      </c>
      <c r="GF546" s="11">
        <v>5.2699999809265137</v>
      </c>
      <c r="GG546" s="38">
        <v>5.2699999809265137</v>
      </c>
      <c r="GH546" s="11">
        <v>3.1700000762939453</v>
      </c>
      <c r="GI546" s="38">
        <v>0.2199999988079071</v>
      </c>
      <c r="GJ546" s="11">
        <v>0.2199999988079071</v>
      </c>
      <c r="GK546" s="38">
        <v>2.4300000667572021</v>
      </c>
      <c r="GL546" s="11">
        <v>2.4300000667572021</v>
      </c>
      <c r="GM546" s="11">
        <v>0</v>
      </c>
      <c r="GN546" s="11">
        <v>20.700000762939453</v>
      </c>
      <c r="GO546" s="11">
        <v>10.079999923706055</v>
      </c>
      <c r="GP546" s="11">
        <v>17.600000381469727</v>
      </c>
      <c r="GQ546" s="11">
        <v>890.66998291015625</v>
      </c>
      <c r="GR546" s="11">
        <v>2.1800000667572021</v>
      </c>
      <c r="GS546" s="11">
        <v>0.40000000596046448</v>
      </c>
      <c r="GT546" s="11">
        <v>7.0000000298023224E-2</v>
      </c>
      <c r="GU546" s="11">
        <v>1.2300000190734863</v>
      </c>
      <c r="GV546" s="11">
        <v>5.630000114440918</v>
      </c>
      <c r="GW546" s="11">
        <v>1.9999999552965164E-2</v>
      </c>
      <c r="GX546" s="11">
        <v>20.489999771118164</v>
      </c>
      <c r="GY546" s="11">
        <v>30.100000381469727</v>
      </c>
      <c r="GZ546" s="11">
        <v>1.9999999552965164E-2</v>
      </c>
      <c r="HA546" s="11">
        <v>4.5</v>
      </c>
      <c r="HB546" s="11">
        <v>8.3000001907348633</v>
      </c>
      <c r="HC546" s="11">
        <v>8.1400003433227539</v>
      </c>
      <c r="HD546" s="11">
        <v>7.7800002098083496</v>
      </c>
      <c r="HE546" s="11">
        <v>13.729999542236328</v>
      </c>
      <c r="HF546" s="11">
        <v>2.3199999332427979</v>
      </c>
      <c r="HG546" s="11">
        <v>0.50999999046325684</v>
      </c>
      <c r="HH546" s="11">
        <v>20.100000381469727</v>
      </c>
      <c r="HI546" s="11">
        <v>1.0299999713897705</v>
      </c>
      <c r="HJ546" s="11">
        <v>42.380001068115234</v>
      </c>
      <c r="HK546" s="11">
        <v>217.5</v>
      </c>
      <c r="HL546" s="11">
        <v>1.0399999618530273</v>
      </c>
      <c r="HM546" s="11">
        <v>0.15999999642372131</v>
      </c>
      <c r="HN546" s="11">
        <v>0</v>
      </c>
      <c r="HO546" s="11">
        <v>6.6399998664855957</v>
      </c>
      <c r="HP546" s="11">
        <v>17.399999618530273</v>
      </c>
      <c r="HQ546" s="11">
        <v>7.4800000190734863</v>
      </c>
      <c r="HR546" s="11">
        <v>15.979999542236328</v>
      </c>
      <c r="HS546" s="11">
        <v>10.399999618530273</v>
      </c>
      <c r="HT546" s="11">
        <v>0.74000000953674316</v>
      </c>
      <c r="HU546" s="11">
        <v>53.209999084472656</v>
      </c>
      <c r="HV546" s="11">
        <v>1.6499999761581421</v>
      </c>
    </row>
    <row r="547" spans="1:230" x14ac:dyDescent="0.3">
      <c r="A547" s="8">
        <v>24227</v>
      </c>
      <c r="B547" s="11">
        <v>201.84735107421875</v>
      </c>
      <c r="C547" s="11">
        <v>617.3857421875</v>
      </c>
      <c r="D547" s="11">
        <v>203.02619934082031</v>
      </c>
      <c r="E547" s="11">
        <v>0</v>
      </c>
      <c r="F547" s="11">
        <v>1.0900000333786011</v>
      </c>
      <c r="G547" s="11">
        <v>6.070000171661377</v>
      </c>
      <c r="H547" s="11">
        <v>60.970001220703125</v>
      </c>
      <c r="I547" s="11">
        <v>1.7599999904632568</v>
      </c>
      <c r="J547" s="11">
        <v>3.1700000762939453</v>
      </c>
      <c r="K547" s="11">
        <v>1.2799999713897705</v>
      </c>
      <c r="L547" s="11">
        <v>8.0100002288818359</v>
      </c>
      <c r="M547" s="11">
        <v>7.0100002288818359</v>
      </c>
      <c r="N547" s="11">
        <v>0</v>
      </c>
      <c r="O547" s="11">
        <v>5.5399999618530273</v>
      </c>
      <c r="P547" s="11">
        <v>0.14000000059604645</v>
      </c>
      <c r="Q547" s="11">
        <v>0</v>
      </c>
      <c r="R547" s="11">
        <v>4.25</v>
      </c>
      <c r="S547" s="11">
        <v>5.5799999237060547</v>
      </c>
      <c r="T547" s="11">
        <v>12.270000457763672</v>
      </c>
      <c r="U547" s="11">
        <v>16.090000152587891</v>
      </c>
      <c r="V547" s="11">
        <v>0.81999999284744263</v>
      </c>
      <c r="W547" s="11">
        <v>10.909999847412109</v>
      </c>
      <c r="X547" s="11">
        <v>0.89999997615814209</v>
      </c>
      <c r="Y547" s="11">
        <v>33.380001068115234</v>
      </c>
      <c r="Z547" s="11">
        <v>30.639999389648438</v>
      </c>
      <c r="AA547" s="11">
        <v>12.529999732971191</v>
      </c>
      <c r="AB547" s="11">
        <v>12.600000381469727</v>
      </c>
      <c r="AC547" s="11">
        <v>0</v>
      </c>
      <c r="AD547" s="11">
        <v>6.2699999809265137</v>
      </c>
      <c r="AE547" s="11">
        <v>0</v>
      </c>
      <c r="AF547" s="11">
        <v>0</v>
      </c>
      <c r="AG547" s="11">
        <v>4.9800000190734863</v>
      </c>
      <c r="AH547" s="11">
        <v>0</v>
      </c>
      <c r="AI547" s="11">
        <v>16.670000076293945</v>
      </c>
      <c r="AJ547" s="11">
        <v>0</v>
      </c>
      <c r="AK547" s="11">
        <v>0.14000000059604645</v>
      </c>
      <c r="AL547" s="11">
        <v>0</v>
      </c>
      <c r="AM547" s="11">
        <v>4.8299999237060547</v>
      </c>
      <c r="AN547" s="11">
        <v>20.659999847412109</v>
      </c>
      <c r="AO547" s="11">
        <v>7.0000000298023224E-2</v>
      </c>
      <c r="AP547" s="11">
        <v>3.5899999141693115</v>
      </c>
      <c r="AQ547" s="11">
        <v>0.15999999642372131</v>
      </c>
      <c r="AR547" s="11">
        <v>1.7200000286102295</v>
      </c>
      <c r="AS547" s="11">
        <v>7.4600000381469727</v>
      </c>
      <c r="AT547" s="38">
        <v>7.4600000381469727</v>
      </c>
      <c r="AU547" s="11">
        <v>1.8500000238418579</v>
      </c>
      <c r="AV547" s="11">
        <v>11.970000267028809</v>
      </c>
      <c r="AW547" s="11">
        <v>0.12999999523162842</v>
      </c>
      <c r="AX547" s="11">
        <v>43.869998931884766</v>
      </c>
      <c r="AY547" s="11">
        <v>28.639999389648438</v>
      </c>
      <c r="AZ547" s="11">
        <v>0</v>
      </c>
      <c r="BA547" s="11">
        <v>31.430000305175781</v>
      </c>
      <c r="BB547" s="11">
        <v>0.34000000357627869</v>
      </c>
      <c r="BC547" s="11">
        <v>7.25</v>
      </c>
      <c r="BD547" s="11">
        <v>0.14000000059604645</v>
      </c>
      <c r="BE547" s="11">
        <v>6.119999885559082</v>
      </c>
      <c r="BF547" s="11">
        <v>9.0000003576278687E-2</v>
      </c>
      <c r="BG547" s="11">
        <v>0.40000000596046448</v>
      </c>
      <c r="BH547" s="11">
        <v>0.20999999344348907</v>
      </c>
      <c r="BI547" s="11">
        <v>0.40999999642372131</v>
      </c>
      <c r="BJ547" s="11">
        <v>2.0499999523162842</v>
      </c>
      <c r="BK547" s="11">
        <v>2.3399999141693115</v>
      </c>
      <c r="BL547" s="11">
        <v>1.1499999761581421</v>
      </c>
      <c r="BM547" s="11">
        <v>36.369998931884766</v>
      </c>
      <c r="BN547" s="11">
        <v>1.9999999552965164E-2</v>
      </c>
      <c r="BO547" s="11">
        <v>28.899999618530273</v>
      </c>
      <c r="BP547" s="11">
        <v>1.6499999761581421</v>
      </c>
      <c r="BQ547" s="11">
        <v>94.69000244140625</v>
      </c>
      <c r="BR547" s="11">
        <v>1.5099999904632568</v>
      </c>
      <c r="BS547" s="11">
        <v>2.2300000190734863</v>
      </c>
      <c r="BT547" s="11">
        <v>7.4600000381469727</v>
      </c>
      <c r="BU547" s="11">
        <v>36.509998321533203</v>
      </c>
      <c r="BV547" s="11">
        <v>11.010000228881836</v>
      </c>
      <c r="BW547" s="11">
        <v>5.3000001907348633</v>
      </c>
      <c r="BX547" s="11">
        <v>1.9500000476837158</v>
      </c>
      <c r="BY547" s="11">
        <v>0</v>
      </c>
      <c r="BZ547" s="11">
        <v>16.370000839233398</v>
      </c>
      <c r="CA547" s="11">
        <v>2.4900000095367432</v>
      </c>
      <c r="CB547" s="11">
        <v>26.969999313354492</v>
      </c>
      <c r="CC547" s="11">
        <v>3.2999999523162842</v>
      </c>
      <c r="CD547" s="11">
        <v>0.20999999344348907</v>
      </c>
      <c r="CE547" s="11">
        <v>0</v>
      </c>
      <c r="CF547" s="11">
        <v>12.050000190734863</v>
      </c>
      <c r="CG547" s="11">
        <v>0</v>
      </c>
      <c r="CH547" s="11">
        <v>8.4200000762939453</v>
      </c>
      <c r="CI547" s="11">
        <v>38.630001068115234</v>
      </c>
      <c r="CJ547" s="11">
        <v>2.9300000667572021</v>
      </c>
      <c r="CK547" s="11">
        <v>0.51887601613998413</v>
      </c>
      <c r="CL547" s="11">
        <v>132.02000427246094</v>
      </c>
      <c r="CM547" s="11">
        <v>13.010000228881836</v>
      </c>
      <c r="CN547" s="11">
        <v>8.0274896621704102</v>
      </c>
      <c r="CO547" s="11">
        <v>0</v>
      </c>
      <c r="CP547" s="11">
        <v>0</v>
      </c>
      <c r="CQ547" s="11">
        <v>16.5</v>
      </c>
      <c r="CR547" s="11">
        <v>1.5700000524520874</v>
      </c>
      <c r="CS547" s="11">
        <v>0</v>
      </c>
      <c r="CT547" s="11">
        <v>14.420000076293945</v>
      </c>
      <c r="CU547" s="11">
        <v>0.46000000834465027</v>
      </c>
      <c r="CV547" s="11">
        <v>0.54000002145767212</v>
      </c>
      <c r="CW547" s="11">
        <v>20.920000076293945</v>
      </c>
      <c r="CX547" s="11">
        <v>0.15000000596046448</v>
      </c>
      <c r="CY547" s="11">
        <v>0.40999999642372131</v>
      </c>
      <c r="CZ547" s="11">
        <v>48.599998474121094</v>
      </c>
      <c r="DA547" s="11">
        <v>1.3700000047683716</v>
      </c>
      <c r="DB547" s="11">
        <v>4.7199997901916504</v>
      </c>
      <c r="DC547" s="11">
        <v>0</v>
      </c>
      <c r="DD547" s="11">
        <v>0</v>
      </c>
      <c r="DE547" s="11">
        <v>4.4899997711181641</v>
      </c>
      <c r="DF547" s="11">
        <v>3.4800000190734863</v>
      </c>
      <c r="DG547" s="11">
        <v>0</v>
      </c>
      <c r="DH547" s="11">
        <v>0</v>
      </c>
      <c r="DI547" s="11">
        <v>163.97999572753906</v>
      </c>
      <c r="DJ547" s="11">
        <v>124.64964294433594</v>
      </c>
      <c r="DK547" s="11">
        <v>6.4082050323486328</v>
      </c>
      <c r="DL547" s="11">
        <v>7.130000114440918</v>
      </c>
      <c r="DM547" s="11">
        <v>1.6299999952316284</v>
      </c>
      <c r="DN547" s="11">
        <v>9.4399995803833008</v>
      </c>
      <c r="DO547" s="11">
        <v>7.9200000762939453</v>
      </c>
      <c r="DP547" s="11">
        <v>132.92999267578125</v>
      </c>
      <c r="DQ547" s="11">
        <v>22.200000762939453</v>
      </c>
      <c r="DR547" s="11">
        <v>5.619999885559082</v>
      </c>
      <c r="DS547" s="38">
        <v>5.619999885559082</v>
      </c>
      <c r="DT547" s="11">
        <v>1.7599999904632568</v>
      </c>
      <c r="DU547" s="38">
        <v>10.260000228881836</v>
      </c>
      <c r="DV547" s="11">
        <v>10.260000228881836</v>
      </c>
      <c r="DW547" s="11">
        <v>7.380000114440918</v>
      </c>
      <c r="DX547" s="11">
        <v>0</v>
      </c>
      <c r="DY547" s="11">
        <v>33.720001220703125</v>
      </c>
      <c r="DZ547" s="11">
        <v>2.6099998950958252</v>
      </c>
      <c r="EA547" s="11">
        <v>27.270000457763672</v>
      </c>
      <c r="EB547" s="11">
        <v>280.260009765625</v>
      </c>
      <c r="EC547" s="11">
        <v>5.6051998138427734</v>
      </c>
      <c r="ED547" s="11">
        <v>274.65478515625</v>
      </c>
      <c r="EE547" s="11">
        <v>18.899999618530273</v>
      </c>
      <c r="EF547" s="11">
        <v>0</v>
      </c>
      <c r="EG547" s="11">
        <v>2.9000000953674316</v>
      </c>
      <c r="EH547" s="11">
        <v>0</v>
      </c>
      <c r="EI547" s="11">
        <v>9.9999997764825821E-3</v>
      </c>
      <c r="EJ547" s="11">
        <v>30.030000686645508</v>
      </c>
      <c r="EK547" s="11">
        <v>58.189998626708984</v>
      </c>
      <c r="EL547" s="11">
        <v>2.2300000190734863</v>
      </c>
      <c r="EM547" s="11">
        <v>31.450000762939453</v>
      </c>
      <c r="EN547" s="11">
        <v>49.549999237060547</v>
      </c>
      <c r="EO547" s="11">
        <v>119.16999816894531</v>
      </c>
      <c r="EP547" s="11">
        <v>0</v>
      </c>
      <c r="EQ547" s="11">
        <v>0</v>
      </c>
      <c r="ER547" s="11">
        <v>14.710000038146973</v>
      </c>
      <c r="ES547" s="11">
        <v>1.9500000476837158</v>
      </c>
      <c r="ET547" s="11">
        <v>34.610000610351563</v>
      </c>
      <c r="EU547" s="38">
        <v>18</v>
      </c>
      <c r="EV547" s="11">
        <v>18</v>
      </c>
      <c r="EW547" s="11">
        <v>0</v>
      </c>
      <c r="EX547" s="11">
        <v>93.360000610351563</v>
      </c>
      <c r="EY547" s="11">
        <v>3.9100000858306885</v>
      </c>
      <c r="EZ547" s="11">
        <v>0.8399999737739563</v>
      </c>
      <c r="FA547" s="11">
        <v>24.870000839233398</v>
      </c>
      <c r="FB547" s="11">
        <v>0.41999998688697815</v>
      </c>
      <c r="FC547" s="11">
        <v>6.929999828338623</v>
      </c>
      <c r="FD547" s="11">
        <v>0</v>
      </c>
      <c r="FE547" s="11">
        <v>94.470001220703125</v>
      </c>
      <c r="FF547" s="11">
        <v>0</v>
      </c>
      <c r="FG547" s="11">
        <v>7.0000000298023224E-2</v>
      </c>
      <c r="FH547" s="11">
        <v>0.27000001072883606</v>
      </c>
      <c r="FI547" s="11">
        <v>9.6599998474121094</v>
      </c>
      <c r="FJ547" s="11">
        <v>81.319999694824219</v>
      </c>
      <c r="FK547" s="11">
        <v>0.98000001907348633</v>
      </c>
      <c r="FL547" s="11">
        <v>0.99000000953674316</v>
      </c>
      <c r="FM547" s="11">
        <v>10.140000343322754</v>
      </c>
      <c r="FN547" s="11">
        <v>0.93999999761581421</v>
      </c>
      <c r="FO547" s="11">
        <v>3.5299999713897705</v>
      </c>
      <c r="FP547" s="11">
        <v>0</v>
      </c>
      <c r="FQ547" s="11">
        <v>4.8899998664855957</v>
      </c>
      <c r="FR547" s="11">
        <v>9.3999996185302734</v>
      </c>
      <c r="FS547" s="11">
        <v>18.459999084472656</v>
      </c>
      <c r="FT547" s="11">
        <v>0</v>
      </c>
      <c r="FU547" s="11">
        <v>17.530000686645508</v>
      </c>
      <c r="FV547" s="11">
        <v>2.7999999523162842</v>
      </c>
      <c r="FW547" s="11">
        <v>2.3399999141693115</v>
      </c>
      <c r="FX547" s="11">
        <v>15.880000114440918</v>
      </c>
      <c r="FY547" s="11">
        <v>2.2100000381469727</v>
      </c>
      <c r="FZ547" s="11">
        <v>5.8600001335144043</v>
      </c>
      <c r="GA547" s="11">
        <v>20.670000076293945</v>
      </c>
      <c r="GB547" s="11">
        <v>12.109999656677246</v>
      </c>
      <c r="GC547" s="11">
        <v>0.5899999737739563</v>
      </c>
      <c r="GD547" s="11">
        <v>1.9301960468292236</v>
      </c>
      <c r="GE547" s="11">
        <v>8.5600004196166992</v>
      </c>
      <c r="GF547" s="11">
        <v>4.9899997711181641</v>
      </c>
      <c r="GG547" s="38">
        <v>4.9899997711181641</v>
      </c>
      <c r="GH547" s="11">
        <v>8.0699996948242188</v>
      </c>
      <c r="GI547" s="38">
        <v>0</v>
      </c>
      <c r="GJ547" s="11">
        <v>0</v>
      </c>
      <c r="GK547" s="38">
        <v>6.440000057220459</v>
      </c>
      <c r="GL547" s="11">
        <v>6.440000057220459</v>
      </c>
      <c r="GM547" s="11">
        <v>0</v>
      </c>
      <c r="GN547" s="11">
        <v>21.25</v>
      </c>
      <c r="GO547" s="11">
        <v>33.580001831054688</v>
      </c>
      <c r="GP547" s="11">
        <v>22.399999618530273</v>
      </c>
      <c r="GQ547" s="11">
        <v>712.79998779296875</v>
      </c>
      <c r="GR547" s="11">
        <v>7.070000171661377</v>
      </c>
      <c r="GS547" s="11">
        <v>0.23000000417232513</v>
      </c>
      <c r="GT547" s="11">
        <v>2.9999999329447746E-2</v>
      </c>
      <c r="GU547" s="11">
        <v>2.5899999141693115</v>
      </c>
      <c r="GV547" s="11">
        <v>13.840000152587891</v>
      </c>
      <c r="GW547" s="11">
        <v>0</v>
      </c>
      <c r="GX547" s="11">
        <v>42.159999847412109</v>
      </c>
      <c r="GY547" s="11">
        <v>80.430000305175781</v>
      </c>
      <c r="GZ547" s="11">
        <v>0</v>
      </c>
      <c r="HA547" s="11">
        <v>2.8399999141693115</v>
      </c>
      <c r="HB547" s="11">
        <v>1.3200000524520874</v>
      </c>
      <c r="HC547" s="11">
        <v>11.149999618530273</v>
      </c>
      <c r="HD547" s="11">
        <v>23.879999160766602</v>
      </c>
      <c r="HE547" s="11">
        <v>22.100000381469727</v>
      </c>
      <c r="HF547" s="11">
        <v>2.4700000286102295</v>
      </c>
      <c r="HG547" s="11">
        <v>0.15000000596046448</v>
      </c>
      <c r="HH547" s="11">
        <v>20.75</v>
      </c>
      <c r="HI547" s="11">
        <v>1.1000000238418579</v>
      </c>
      <c r="HJ547" s="11">
        <v>48.159999847412109</v>
      </c>
      <c r="HK547" s="11">
        <v>334.42999267578125</v>
      </c>
      <c r="HL547" s="11">
        <v>0.5899999737739563</v>
      </c>
      <c r="HM547" s="11">
        <v>9.0000003576278687E-2</v>
      </c>
      <c r="HN547" s="11">
        <v>0</v>
      </c>
      <c r="HO547" s="11">
        <v>17.75</v>
      </c>
      <c r="HP547" s="11">
        <v>37.970001220703125</v>
      </c>
      <c r="HQ547" s="11">
        <v>9.4700002670288086</v>
      </c>
      <c r="HR547" s="11">
        <v>20.229999542236328</v>
      </c>
      <c r="HS547" s="11">
        <v>13.170000076293945</v>
      </c>
      <c r="HT547" s="11">
        <v>0.52999997138977051</v>
      </c>
      <c r="HU547" s="11">
        <v>27.340000152587891</v>
      </c>
      <c r="HV547" s="11">
        <v>2.2599999904632568</v>
      </c>
    </row>
    <row r="548" spans="1:230" x14ac:dyDescent="0.3">
      <c r="A548" s="8">
        <v>24258</v>
      </c>
      <c r="B548" s="11">
        <v>149.7880859375</v>
      </c>
      <c r="C548" s="11">
        <v>408.59478759765625</v>
      </c>
      <c r="D548" s="11">
        <v>152.55831909179688</v>
      </c>
      <c r="E548" s="11">
        <v>0</v>
      </c>
      <c r="F548" s="11">
        <v>0.2199999988079071</v>
      </c>
      <c r="G548" s="11">
        <v>1.2300000190734863</v>
      </c>
      <c r="H548" s="11">
        <v>52.130001068115234</v>
      </c>
      <c r="I548" s="11">
        <v>2.3599998950958252</v>
      </c>
      <c r="J548" s="11">
        <v>1.0499999523162842</v>
      </c>
      <c r="K548" s="11">
        <v>0.55000001192092896</v>
      </c>
      <c r="L548" s="11">
        <v>5.5500001907348633</v>
      </c>
      <c r="M548" s="11">
        <v>2.4900000095367432</v>
      </c>
      <c r="N548" s="11">
        <v>0</v>
      </c>
      <c r="O548" s="11">
        <v>2.3399999141693115</v>
      </c>
      <c r="P548" s="11">
        <v>1.9999999552965164E-2</v>
      </c>
      <c r="Q548" s="11">
        <v>0</v>
      </c>
      <c r="R548" s="11">
        <v>1.3300000429153442</v>
      </c>
      <c r="S548" s="11">
        <v>4.0300002098083496</v>
      </c>
      <c r="T548" s="11">
        <v>7.6399998664855957</v>
      </c>
      <c r="U548" s="11">
        <v>15.25</v>
      </c>
      <c r="V548" s="11">
        <v>0.34000000357627869</v>
      </c>
      <c r="W548" s="11">
        <v>12.220000267028809</v>
      </c>
      <c r="X548" s="11">
        <v>0.40999999642372131</v>
      </c>
      <c r="Y548" s="11">
        <v>15.520000457763672</v>
      </c>
      <c r="Z548" s="11">
        <v>26.569999694824219</v>
      </c>
      <c r="AA548" s="11">
        <v>9.0600004196166992</v>
      </c>
      <c r="AB548" s="11">
        <v>13.170000076293945</v>
      </c>
      <c r="AC548" s="11">
        <v>0</v>
      </c>
      <c r="AD548" s="11">
        <v>2.6700000762939453</v>
      </c>
      <c r="AE548" s="11">
        <v>0</v>
      </c>
      <c r="AF548" s="11">
        <v>0</v>
      </c>
      <c r="AG548" s="11">
        <v>9.4499998092651367</v>
      </c>
      <c r="AH548" s="11">
        <v>0.11999999731779099</v>
      </c>
      <c r="AI548" s="11">
        <v>26.540000915527344</v>
      </c>
      <c r="AJ548" s="11">
        <v>0</v>
      </c>
      <c r="AK548" s="11">
        <v>7.0000000298023224E-2</v>
      </c>
      <c r="AL548" s="11">
        <v>0</v>
      </c>
      <c r="AM548" s="11">
        <v>1.3700000047683716</v>
      </c>
      <c r="AN548" s="11">
        <v>10.090000152587891</v>
      </c>
      <c r="AO548" s="11">
        <v>0</v>
      </c>
      <c r="AP548" s="11">
        <v>4.0199999809265137</v>
      </c>
      <c r="AQ548" s="11">
        <v>7.0000000298023224E-2</v>
      </c>
      <c r="AR548" s="11">
        <v>0.61000001430511475</v>
      </c>
      <c r="AS548" s="11">
        <v>2.690000057220459</v>
      </c>
      <c r="AT548" s="38">
        <v>2.690000057220459</v>
      </c>
      <c r="AU548" s="11">
        <v>2.0799999237060547</v>
      </c>
      <c r="AV548" s="11">
        <v>9.6499996185302734</v>
      </c>
      <c r="AW548" s="11">
        <v>5.9999998658895493E-2</v>
      </c>
      <c r="AX548" s="11">
        <v>14.939999580383301</v>
      </c>
      <c r="AY548" s="11">
        <v>9.4099998474121094</v>
      </c>
      <c r="AZ548" s="11">
        <v>0</v>
      </c>
      <c r="BA548" s="11">
        <v>11.229999542236328</v>
      </c>
      <c r="BB548" s="11">
        <v>0.20999999344348907</v>
      </c>
      <c r="BC548" s="11">
        <v>1.75</v>
      </c>
      <c r="BD548" s="11">
        <v>5.9999998658895493E-2</v>
      </c>
      <c r="BE548" s="11">
        <v>4.320000171661377</v>
      </c>
      <c r="BF548" s="11">
        <v>9.9999997764825821E-3</v>
      </c>
      <c r="BG548" s="11">
        <v>0.18000000715255737</v>
      </c>
      <c r="BH548" s="11">
        <v>0.10000000149011612</v>
      </c>
      <c r="BI548" s="11">
        <v>3.9999999105930328E-2</v>
      </c>
      <c r="BJ548" s="11">
        <v>1.0700000524520874</v>
      </c>
      <c r="BK548" s="11">
        <v>1.2200000286102295</v>
      </c>
      <c r="BL548" s="11">
        <v>0.31999999284744263</v>
      </c>
      <c r="BM548" s="11">
        <v>26.680000305175781</v>
      </c>
      <c r="BN548" s="11">
        <v>0</v>
      </c>
      <c r="BO548" s="11">
        <v>13.630000114440918</v>
      </c>
      <c r="BP548" s="11">
        <v>0.70999997854232788</v>
      </c>
      <c r="BQ548" s="11">
        <v>50.229999542236328</v>
      </c>
      <c r="BR548" s="11">
        <v>0.81999999284744263</v>
      </c>
      <c r="BS548" s="11">
        <v>3.9500000476837158</v>
      </c>
      <c r="BT548" s="11">
        <v>2.0699999332427979</v>
      </c>
      <c r="BU548" s="11">
        <v>32.659999847412109</v>
      </c>
      <c r="BV548" s="11">
        <v>5.7399997711181641</v>
      </c>
      <c r="BW548" s="11">
        <v>1</v>
      </c>
      <c r="BX548" s="11">
        <v>0.88999998569488525</v>
      </c>
      <c r="BY548" s="11">
        <v>0</v>
      </c>
      <c r="BZ548" s="11">
        <v>25.069999694824219</v>
      </c>
      <c r="CA548" s="11">
        <v>1.0900000333786011</v>
      </c>
      <c r="CB548" s="11">
        <v>19.100000381469727</v>
      </c>
      <c r="CC548" s="11">
        <v>3.119999885559082</v>
      </c>
      <c r="CD548" s="11">
        <v>0.10000000149011612</v>
      </c>
      <c r="CE548" s="11">
        <v>0</v>
      </c>
      <c r="CF548" s="11">
        <v>4.2100000381469727</v>
      </c>
      <c r="CG548" s="11">
        <v>0</v>
      </c>
      <c r="CH548" s="11">
        <v>6.5100002288818359</v>
      </c>
      <c r="CI548" s="11">
        <v>31.559999465942383</v>
      </c>
      <c r="CJ548" s="11">
        <v>0.38999998569488525</v>
      </c>
      <c r="CK548" s="11">
        <v>0.14511074125766754</v>
      </c>
      <c r="CL548" s="11">
        <v>209.91999816894531</v>
      </c>
      <c r="CM548" s="11">
        <v>11.289999961853027</v>
      </c>
      <c r="CN548" s="11">
        <v>0.11026565730571747</v>
      </c>
      <c r="CO548" s="11">
        <v>0</v>
      </c>
      <c r="CP548" s="11">
        <v>0</v>
      </c>
      <c r="CQ548" s="11">
        <v>21.520000457763672</v>
      </c>
      <c r="CR548" s="11">
        <v>0.34999999403953552</v>
      </c>
      <c r="CS548" s="11">
        <v>0</v>
      </c>
      <c r="CT548" s="11">
        <v>11.159999847412109</v>
      </c>
      <c r="CU548" s="11">
        <v>0.20999999344348907</v>
      </c>
      <c r="CV548" s="11">
        <v>0.25</v>
      </c>
      <c r="CW548" s="11">
        <v>12.390000343322754</v>
      </c>
      <c r="CX548" s="11">
        <v>0</v>
      </c>
      <c r="CY548" s="11">
        <v>0.82999998331069946</v>
      </c>
      <c r="CZ548" s="11">
        <v>58.819999694824219</v>
      </c>
      <c r="DA548" s="11">
        <v>0.74000000953674316</v>
      </c>
      <c r="DB548" s="11">
        <v>2.2100000381469727</v>
      </c>
      <c r="DC548" s="11">
        <v>0</v>
      </c>
      <c r="DD548" s="11">
        <v>0</v>
      </c>
      <c r="DE548" s="11">
        <v>5.0100002288818359</v>
      </c>
      <c r="DF548" s="11">
        <v>1.1299999952316284</v>
      </c>
      <c r="DG548" s="11">
        <v>0.54000002145767212</v>
      </c>
      <c r="DH548" s="11">
        <v>0</v>
      </c>
      <c r="DI548" s="11">
        <v>186.83000183105469</v>
      </c>
      <c r="DJ548" s="11">
        <v>90.786735534667969</v>
      </c>
      <c r="DK548" s="11">
        <v>1.3274276256561279</v>
      </c>
      <c r="DL548" s="11">
        <v>2.9500000476837158</v>
      </c>
      <c r="DM548" s="11">
        <v>0.68000000715255737</v>
      </c>
      <c r="DN548" s="11">
        <v>3.9300000667572021</v>
      </c>
      <c r="DO548" s="11">
        <v>2.0699999332427979</v>
      </c>
      <c r="DP548" s="11">
        <v>81.379997253417969</v>
      </c>
      <c r="DQ548" s="11">
        <v>16.709999084472656</v>
      </c>
      <c r="DR548" s="11">
        <v>2.0699999332427979</v>
      </c>
      <c r="DS548" s="38">
        <v>2.0699999332427979</v>
      </c>
      <c r="DT548" s="11">
        <v>1.2699999809265137</v>
      </c>
      <c r="DU548" s="38">
        <v>7.5199999809265137</v>
      </c>
      <c r="DV548" s="11">
        <v>7.5199999809265137</v>
      </c>
      <c r="DW548" s="11">
        <v>11.739999771118164</v>
      </c>
      <c r="DX548" s="11">
        <v>0</v>
      </c>
      <c r="DY548" s="11">
        <v>18.389999389648438</v>
      </c>
      <c r="DZ548" s="11">
        <v>1.1100000143051147</v>
      </c>
      <c r="EA548" s="11">
        <v>22.020000457763672</v>
      </c>
      <c r="EB548" s="11">
        <v>367.54000854492188</v>
      </c>
      <c r="EC548" s="11">
        <v>7.3508000373840332</v>
      </c>
      <c r="ED548" s="11">
        <v>360.189208984375</v>
      </c>
      <c r="EE548" s="11">
        <v>13.090000152587891</v>
      </c>
      <c r="EF548" s="11">
        <v>0</v>
      </c>
      <c r="EG548" s="11">
        <v>2.559999942779541</v>
      </c>
      <c r="EH548" s="11">
        <v>0</v>
      </c>
      <c r="EI548" s="11">
        <v>0</v>
      </c>
      <c r="EJ548" s="11">
        <v>25.670000076293945</v>
      </c>
      <c r="EK548" s="11">
        <v>25.930000305175781</v>
      </c>
      <c r="EL548" s="11">
        <v>1.3300000429153442</v>
      </c>
      <c r="EM548" s="11">
        <v>18.829999923706055</v>
      </c>
      <c r="EN548" s="11">
        <v>31.489999771118164</v>
      </c>
      <c r="EO548" s="11">
        <v>69.5</v>
      </c>
      <c r="EP548" s="11">
        <v>0</v>
      </c>
      <c r="EQ548" s="11">
        <v>0</v>
      </c>
      <c r="ER548" s="11">
        <v>9.4700002670288086</v>
      </c>
      <c r="ES548" s="11">
        <v>0.74000000953674316</v>
      </c>
      <c r="ET548" s="11">
        <v>13.130000114440918</v>
      </c>
      <c r="EU548" s="38">
        <v>11.579999923706055</v>
      </c>
      <c r="EV548" s="11">
        <v>11.579999923706055</v>
      </c>
      <c r="EW548" s="11">
        <v>0</v>
      </c>
      <c r="EX548" s="11">
        <v>83.680000305175781</v>
      </c>
      <c r="EY548" s="11">
        <v>1.7999999523162842</v>
      </c>
      <c r="EZ548" s="11">
        <v>0.31999999284744263</v>
      </c>
      <c r="FA548" s="11">
        <v>7.3400001525878906</v>
      </c>
      <c r="FB548" s="11">
        <v>0.86000001430511475</v>
      </c>
      <c r="FC548" s="11">
        <v>1.8400000333786011</v>
      </c>
      <c r="FD548" s="11">
        <v>0</v>
      </c>
      <c r="FE548" s="11">
        <v>60.180000305175781</v>
      </c>
      <c r="FF548" s="11">
        <v>0</v>
      </c>
      <c r="FG548" s="11">
        <v>9.9999997764825821E-3</v>
      </c>
      <c r="FH548" s="11">
        <v>0.12999999523162842</v>
      </c>
      <c r="FI548" s="11">
        <v>16.520000457763672</v>
      </c>
      <c r="FJ548" s="11">
        <v>53.419998168945313</v>
      </c>
      <c r="FK548" s="11">
        <v>0.25</v>
      </c>
      <c r="FL548" s="11">
        <v>0.23000000417232513</v>
      </c>
      <c r="FM548" s="11">
        <v>4.1100001335144043</v>
      </c>
      <c r="FN548" s="11">
        <v>0.11999999731779099</v>
      </c>
      <c r="FO548" s="11">
        <v>4.7399997711181641</v>
      </c>
      <c r="FP548" s="11">
        <v>0</v>
      </c>
      <c r="FQ548" s="11">
        <v>2.0699999332427979</v>
      </c>
      <c r="FR548" s="11">
        <v>14.939999580383301</v>
      </c>
      <c r="FS548" s="11">
        <v>9.380000114440918</v>
      </c>
      <c r="FT548" s="11">
        <v>0</v>
      </c>
      <c r="FU548" s="11">
        <v>23</v>
      </c>
      <c r="FV548" s="11">
        <v>1.6799999475479126</v>
      </c>
      <c r="FW548" s="11">
        <v>1.2200000286102295</v>
      </c>
      <c r="FX548" s="11">
        <v>7.070000171661377</v>
      </c>
      <c r="FY548" s="11">
        <v>3.9999999105930328E-2</v>
      </c>
      <c r="FZ548" s="11">
        <v>0.62999999523162842</v>
      </c>
      <c r="GA548" s="11">
        <v>18.799999237060547</v>
      </c>
      <c r="GB548" s="11">
        <v>11.010000228881836</v>
      </c>
      <c r="GC548" s="11">
        <v>0.31000000238418579</v>
      </c>
      <c r="GD548" s="11">
        <v>0.27058824896812439</v>
      </c>
      <c r="GE548" s="11">
        <v>1.2000000476837158</v>
      </c>
      <c r="GF548" s="11">
        <v>2.1600000858306885</v>
      </c>
      <c r="GG548" s="38">
        <v>2.1600000858306885</v>
      </c>
      <c r="GH548" s="11">
        <v>2.8199999332427979</v>
      </c>
      <c r="GI548" s="38">
        <v>0.11999999731779099</v>
      </c>
      <c r="GJ548" s="11">
        <v>0.11999999731779099</v>
      </c>
      <c r="GK548" s="38">
        <v>11.010000228881836</v>
      </c>
      <c r="GL548" s="11">
        <v>11.010000228881836</v>
      </c>
      <c r="GM548" s="11">
        <v>0</v>
      </c>
      <c r="GN548" s="11">
        <v>3.4300000667572021</v>
      </c>
      <c r="GO548" s="11">
        <v>33.650001525878906</v>
      </c>
      <c r="GP548" s="11">
        <v>9.3999996185302734</v>
      </c>
      <c r="GQ548" s="11">
        <v>395.26998901367188</v>
      </c>
      <c r="GR548" s="11">
        <v>7.7600002288818359</v>
      </c>
      <c r="GS548" s="11">
        <v>1.9999999552965164E-2</v>
      </c>
      <c r="GT548" s="11">
        <v>0</v>
      </c>
      <c r="GU548" s="11">
        <v>1</v>
      </c>
      <c r="GV548" s="11">
        <v>12.590000152587891</v>
      </c>
      <c r="GW548" s="11">
        <v>0</v>
      </c>
      <c r="GX548" s="11">
        <v>19.149999618530273</v>
      </c>
      <c r="GY548" s="11">
        <v>83.349998474121094</v>
      </c>
      <c r="GZ548" s="11">
        <v>0</v>
      </c>
      <c r="HA548" s="11">
        <v>1.2899999618530273</v>
      </c>
      <c r="HB548" s="11">
        <v>0</v>
      </c>
      <c r="HC548" s="11">
        <v>4.8299999237060547</v>
      </c>
      <c r="HD548" s="11">
        <v>21.190000534057617</v>
      </c>
      <c r="HE548" s="11">
        <v>12</v>
      </c>
      <c r="HF548" s="11">
        <v>0.62000000476837158</v>
      </c>
      <c r="HG548" s="11">
        <v>7.0000000298023224E-2</v>
      </c>
      <c r="HH548" s="11">
        <v>0.30000001192092896</v>
      </c>
      <c r="HI548" s="11">
        <v>0.70999997854232788</v>
      </c>
      <c r="HJ548" s="11">
        <v>16.200000762939453</v>
      </c>
      <c r="HK548" s="11">
        <v>266.23001098632813</v>
      </c>
      <c r="HL548" s="11">
        <v>0.27000001072883606</v>
      </c>
      <c r="HM548" s="11">
        <v>3.9999999105930328E-2</v>
      </c>
      <c r="HN548" s="11">
        <v>0</v>
      </c>
      <c r="HO548" s="11">
        <v>18.399999618530273</v>
      </c>
      <c r="HP548" s="11">
        <v>27.540000915527344</v>
      </c>
      <c r="HQ548" s="11">
        <v>5.690000057220459</v>
      </c>
      <c r="HR548" s="11">
        <v>12.149999618530273</v>
      </c>
      <c r="HS548" s="11">
        <v>7.9099998474121094</v>
      </c>
      <c r="HT548" s="11">
        <v>0.33000001311302185</v>
      </c>
      <c r="HU548" s="11">
        <v>7.75</v>
      </c>
      <c r="HV548" s="11">
        <v>2.5299999713897705</v>
      </c>
    </row>
    <row r="549" spans="1:230" x14ac:dyDescent="0.3">
      <c r="A549" s="8">
        <v>24288</v>
      </c>
      <c r="B549" s="11">
        <v>106.44491577148438</v>
      </c>
      <c r="C549" s="11">
        <v>357.15838623046875</v>
      </c>
      <c r="D549" s="11">
        <v>107.75600433349609</v>
      </c>
      <c r="E549" s="11">
        <v>0</v>
      </c>
      <c r="F549" s="11">
        <v>2.9999999329447746E-2</v>
      </c>
      <c r="G549" s="11">
        <v>0.18999999761581421</v>
      </c>
      <c r="H549" s="11">
        <v>26.729999542236328</v>
      </c>
      <c r="I549" s="11">
        <v>0.86000001430511475</v>
      </c>
      <c r="J549" s="11">
        <v>0.28999999165534973</v>
      </c>
      <c r="K549" s="11">
        <v>0.10999999940395355</v>
      </c>
      <c r="L549" s="11">
        <v>2.4900000095367432</v>
      </c>
      <c r="M549" s="11">
        <v>0.44999998807907104</v>
      </c>
      <c r="N549" s="11">
        <v>0</v>
      </c>
      <c r="O549" s="11">
        <v>1.6799999475479126</v>
      </c>
      <c r="P549" s="11">
        <v>0</v>
      </c>
      <c r="Q549" s="11">
        <v>0</v>
      </c>
      <c r="R549" s="11">
        <v>0.75999999046325684</v>
      </c>
      <c r="S549" s="11">
        <v>0.77999997138977051</v>
      </c>
      <c r="T549" s="11">
        <v>1.6599999666213989</v>
      </c>
      <c r="U549" s="11">
        <v>2.7300000190734863</v>
      </c>
      <c r="V549" s="11">
        <v>0.15000000596046448</v>
      </c>
      <c r="W549" s="11">
        <v>13.159999847412109</v>
      </c>
      <c r="X549" s="11">
        <v>0.12999999523162842</v>
      </c>
      <c r="Y549" s="11">
        <v>6.4899997711181641</v>
      </c>
      <c r="Z549" s="11">
        <v>17.540000915527344</v>
      </c>
      <c r="AA549" s="11">
        <v>3.5099999904632568</v>
      </c>
      <c r="AB549" s="11">
        <v>5.2100000381469727</v>
      </c>
      <c r="AC549" s="11">
        <v>0</v>
      </c>
      <c r="AD549" s="11">
        <v>0.51999998092651367</v>
      </c>
      <c r="AE549" s="11">
        <v>0</v>
      </c>
      <c r="AF549" s="11">
        <v>0</v>
      </c>
      <c r="AG549" s="11">
        <v>2.9300000667572021</v>
      </c>
      <c r="AH549" s="11">
        <v>0</v>
      </c>
      <c r="AI549" s="11">
        <v>9.5200004577636719</v>
      </c>
      <c r="AJ549" s="11">
        <v>0</v>
      </c>
      <c r="AK549" s="11">
        <v>9.9999997764825821E-3</v>
      </c>
      <c r="AL549" s="11">
        <v>0</v>
      </c>
      <c r="AM549" s="11">
        <v>0.40999999642372131</v>
      </c>
      <c r="AN549" s="11">
        <v>4.1700000762939453</v>
      </c>
      <c r="AO549" s="11">
        <v>0</v>
      </c>
      <c r="AP549" s="11">
        <v>4.3299999237060547</v>
      </c>
      <c r="AQ549" s="11">
        <v>2.9999999329447746E-2</v>
      </c>
      <c r="AR549" s="11">
        <v>0.20999999344348907</v>
      </c>
      <c r="AS549" s="11">
        <v>0.75999999046325684</v>
      </c>
      <c r="AT549" s="38">
        <v>0.75999999046325684</v>
      </c>
      <c r="AU549" s="11">
        <v>2.2400000095367432</v>
      </c>
      <c r="AV549" s="11">
        <v>0.68000000715255737</v>
      </c>
      <c r="AW549" s="11">
        <v>9.9999997764825821E-3</v>
      </c>
      <c r="AX549" s="11">
        <v>3.940000057220459</v>
      </c>
      <c r="AY549" s="11">
        <v>2.559999942779541</v>
      </c>
      <c r="AZ549" s="11">
        <v>0</v>
      </c>
      <c r="BA549" s="11">
        <v>4.4000000953674316</v>
      </c>
      <c r="BB549" s="11">
        <v>3.9999999105930328E-2</v>
      </c>
      <c r="BC549" s="11">
        <v>0.15999999642372131</v>
      </c>
      <c r="BD549" s="11">
        <v>9.9999997764825821E-3</v>
      </c>
      <c r="BE549" s="11">
        <v>0.36000001430511475</v>
      </c>
      <c r="BF549" s="11">
        <v>0</v>
      </c>
      <c r="BG549" s="11">
        <v>2.9999999329447746E-2</v>
      </c>
      <c r="BH549" s="11">
        <v>1.9999999552965164E-2</v>
      </c>
      <c r="BI549" s="11">
        <v>0</v>
      </c>
      <c r="BJ549" s="11">
        <v>7.9999998211860657E-2</v>
      </c>
      <c r="BK549" s="11">
        <v>9.0000003576278687E-2</v>
      </c>
      <c r="BL549" s="11">
        <v>9.0000003576278687E-2</v>
      </c>
      <c r="BM549" s="11">
        <v>6.0399999618530273</v>
      </c>
      <c r="BN549" s="11">
        <v>0</v>
      </c>
      <c r="BO549" s="11">
        <v>7.2300000190734863</v>
      </c>
      <c r="BP549" s="11">
        <v>0.15000000596046448</v>
      </c>
      <c r="BQ549" s="11">
        <v>12.810000419616699</v>
      </c>
      <c r="BR549" s="11">
        <v>0.46000000834465027</v>
      </c>
      <c r="BS549" s="11">
        <v>1.440000057220459</v>
      </c>
      <c r="BT549" s="11">
        <v>0.79000002145767212</v>
      </c>
      <c r="BU549" s="11">
        <v>5.2199997901916504</v>
      </c>
      <c r="BV549" s="11">
        <v>0</v>
      </c>
      <c r="BW549" s="11">
        <v>0.5</v>
      </c>
      <c r="BX549" s="11">
        <v>0.15000000596046448</v>
      </c>
      <c r="BY549" s="11">
        <v>0</v>
      </c>
      <c r="BZ549" s="11">
        <v>2.5499999523162842</v>
      </c>
      <c r="CA549" s="11">
        <v>0.10000000149011612</v>
      </c>
      <c r="CB549" s="11">
        <v>3.2799999713897705</v>
      </c>
      <c r="CC549" s="11">
        <v>0.56000000238418579</v>
      </c>
      <c r="CD549" s="11">
        <v>1.9999999552965164E-2</v>
      </c>
      <c r="CE549" s="11">
        <v>0</v>
      </c>
      <c r="CF549" s="11">
        <v>0.18999999761581421</v>
      </c>
      <c r="CG549" s="11">
        <v>0</v>
      </c>
      <c r="CH549" s="11">
        <v>2.1099998950958252</v>
      </c>
      <c r="CI549" s="11">
        <v>4.3600001335144043</v>
      </c>
      <c r="CJ549" s="11">
        <v>0</v>
      </c>
      <c r="CK549" s="11">
        <v>4.1474379599094391E-2</v>
      </c>
      <c r="CL549" s="11">
        <v>52.479999542236328</v>
      </c>
      <c r="CM549" s="11">
        <v>2.5399999618530273</v>
      </c>
      <c r="CN549" s="11">
        <v>7.2669394314289093E-2</v>
      </c>
      <c r="CO549" s="11">
        <v>0</v>
      </c>
      <c r="CP549" s="11">
        <v>0</v>
      </c>
      <c r="CQ549" s="11">
        <v>3.1700000762939453</v>
      </c>
      <c r="CR549" s="11">
        <v>9.0000003576278687E-2</v>
      </c>
      <c r="CS549" s="11">
        <v>0</v>
      </c>
      <c r="CT549" s="11">
        <v>0.80000001192092896</v>
      </c>
      <c r="CU549" s="11">
        <v>5.9999998658895493E-2</v>
      </c>
      <c r="CV549" s="11">
        <v>7.0000000298023224E-2</v>
      </c>
      <c r="CW549" s="11">
        <v>1.3700000047683716</v>
      </c>
      <c r="CX549" s="11">
        <v>0</v>
      </c>
      <c r="CY549" s="11">
        <v>0.12999999523162842</v>
      </c>
      <c r="CZ549" s="11">
        <v>13.229999542236328</v>
      </c>
      <c r="DA549" s="11">
        <v>0.12999999523162842</v>
      </c>
      <c r="DB549" s="11">
        <v>0.31000000238418579</v>
      </c>
      <c r="DC549" s="11">
        <v>0</v>
      </c>
      <c r="DD549" s="11">
        <v>0</v>
      </c>
      <c r="DE549" s="11">
        <v>1.1100000143051147</v>
      </c>
      <c r="DF549" s="11">
        <v>7.5399999618530273</v>
      </c>
      <c r="DG549" s="11">
        <v>0.62999999523162842</v>
      </c>
      <c r="DH549" s="11">
        <v>0</v>
      </c>
      <c r="DI549" s="11">
        <v>49.990001678466797</v>
      </c>
      <c r="DJ549" s="11">
        <v>22.304431915283203</v>
      </c>
      <c r="DK549" s="11">
        <v>0.37948188185691833</v>
      </c>
      <c r="DL549" s="11">
        <v>3.0299999713897705</v>
      </c>
      <c r="DM549" s="11">
        <v>0.46000000834465027</v>
      </c>
      <c r="DN549" s="11">
        <v>2.6700000762939453</v>
      </c>
      <c r="DO549" s="11">
        <v>0.62000000476837158</v>
      </c>
      <c r="DP549" s="11">
        <v>20.969999313354492</v>
      </c>
      <c r="DQ549" s="11">
        <v>4.7800002098083496</v>
      </c>
      <c r="DR549" s="11">
        <v>0.88999998569488525</v>
      </c>
      <c r="DS549" s="38">
        <v>0.88999998569488525</v>
      </c>
      <c r="DT549" s="11">
        <v>0.25</v>
      </c>
      <c r="DU549" s="38">
        <v>1.7000000476837158</v>
      </c>
      <c r="DV549" s="11">
        <v>1.7000000476837158</v>
      </c>
      <c r="DW549" s="11">
        <v>4.5500001907348633</v>
      </c>
      <c r="DX549" s="11">
        <v>0</v>
      </c>
      <c r="DY549" s="11">
        <v>4.4200000762939453</v>
      </c>
      <c r="DZ549" s="11">
        <v>0.2199999988079071</v>
      </c>
      <c r="EA549" s="11">
        <v>10.789999961853027</v>
      </c>
      <c r="EB549" s="11">
        <v>152.66000366210938</v>
      </c>
      <c r="EC549" s="11">
        <v>3.0532000064849854</v>
      </c>
      <c r="ED549" s="11">
        <v>149.60679626464844</v>
      </c>
      <c r="EE549" s="11">
        <v>5.869999885559082</v>
      </c>
      <c r="EF549" s="11">
        <v>0</v>
      </c>
      <c r="EG549" s="11">
        <v>0.70999997854232788</v>
      </c>
      <c r="EH549" s="11">
        <v>0</v>
      </c>
      <c r="EI549" s="11">
        <v>0</v>
      </c>
      <c r="EJ549" s="11">
        <v>13.170000076293945</v>
      </c>
      <c r="EK549" s="11">
        <v>8.6599998474121094</v>
      </c>
      <c r="EL549" s="11">
        <v>0.27000001072883606</v>
      </c>
      <c r="EM549" s="11">
        <v>3.7699999809265137</v>
      </c>
      <c r="EN549" s="11">
        <v>6.190000057220459</v>
      </c>
      <c r="EO549" s="11">
        <v>36.400001525878906</v>
      </c>
      <c r="EP549" s="11">
        <v>0</v>
      </c>
      <c r="EQ549" s="11">
        <v>0</v>
      </c>
      <c r="ER549" s="11">
        <v>0</v>
      </c>
      <c r="ES549" s="11">
        <v>0.10000000149011612</v>
      </c>
      <c r="ET549" s="11">
        <v>1.7200000286102295</v>
      </c>
      <c r="EU549" s="38">
        <v>1.3300000429153442</v>
      </c>
      <c r="EV549" s="11">
        <v>1.3300000429153442</v>
      </c>
      <c r="EW549" s="11">
        <v>0</v>
      </c>
      <c r="EX549" s="11">
        <v>23.889999389648438</v>
      </c>
      <c r="EY549" s="11">
        <v>0.75</v>
      </c>
      <c r="EZ549" s="11">
        <v>3.9999999105930328E-2</v>
      </c>
      <c r="FA549" s="11">
        <v>2.7799999713897705</v>
      </c>
      <c r="FB549" s="11">
        <v>0.14000000059604645</v>
      </c>
      <c r="FC549" s="11">
        <v>0.64999997615814209</v>
      </c>
      <c r="FD549" s="11">
        <v>0</v>
      </c>
      <c r="FE549" s="11">
        <v>37.669998168945313</v>
      </c>
      <c r="FF549" s="11">
        <v>0</v>
      </c>
      <c r="FG549" s="11">
        <v>0</v>
      </c>
      <c r="FH549" s="11">
        <v>5.000000074505806E-2</v>
      </c>
      <c r="FI549" s="11">
        <v>2.2799999713897705</v>
      </c>
      <c r="FJ549" s="11">
        <v>15.409999847412109</v>
      </c>
      <c r="FK549" s="11">
        <v>0.25999999046325684</v>
      </c>
      <c r="FL549" s="11">
        <v>2.9999999329447746E-2</v>
      </c>
      <c r="FM549" s="11">
        <v>1.440000057220459</v>
      </c>
      <c r="FN549" s="11">
        <v>9.9999997764825821E-3</v>
      </c>
      <c r="FO549" s="11">
        <v>1.7300000190734863</v>
      </c>
      <c r="FP549" s="11">
        <v>0</v>
      </c>
      <c r="FQ549" s="11">
        <v>1.1299999952316284</v>
      </c>
      <c r="FR549" s="11">
        <v>5.8000001907348633</v>
      </c>
      <c r="FS549" s="11">
        <v>3.9500000476837158</v>
      </c>
      <c r="FT549" s="11">
        <v>0</v>
      </c>
      <c r="FU549" s="11">
        <v>5.0999999046325684</v>
      </c>
      <c r="FV549" s="11">
        <v>0.62000000476837158</v>
      </c>
      <c r="FW549" s="11">
        <v>9.0000003576278687E-2</v>
      </c>
      <c r="FX549" s="11">
        <v>3.3199999332427979</v>
      </c>
      <c r="FY549" s="11">
        <v>1.9199999570846558</v>
      </c>
      <c r="FZ549" s="11">
        <v>0</v>
      </c>
      <c r="GA549" s="11">
        <v>4.1399998664855957</v>
      </c>
      <c r="GB549" s="11">
        <v>2.4300000667572021</v>
      </c>
      <c r="GC549" s="11">
        <v>1.9999999552965164E-2</v>
      </c>
      <c r="GD549" s="11">
        <v>0.55019605159759521</v>
      </c>
      <c r="GE549" s="11">
        <v>2.440000057220459</v>
      </c>
      <c r="GF549" s="11">
        <v>1.2699999809265137</v>
      </c>
      <c r="GG549" s="38">
        <v>1.2699999809265137</v>
      </c>
      <c r="GH549" s="11">
        <v>0.12999999523162842</v>
      </c>
      <c r="GI549" s="38">
        <v>0.14000000059604645</v>
      </c>
      <c r="GJ549" s="11">
        <v>0.14000000059604645</v>
      </c>
      <c r="GK549" s="38">
        <v>1.5199999809265137</v>
      </c>
      <c r="GL549" s="11">
        <v>1.5199999809265137</v>
      </c>
      <c r="GM549" s="11">
        <v>0</v>
      </c>
      <c r="GN549" s="11">
        <v>5.8600001335144043</v>
      </c>
      <c r="GO549" s="11">
        <v>2.7599999904632568</v>
      </c>
      <c r="GP549" s="11">
        <v>2.5999999046325684</v>
      </c>
      <c r="GQ549" s="11">
        <v>263.48001098632813</v>
      </c>
      <c r="GR549" s="11">
        <v>0.51999998092651367</v>
      </c>
      <c r="GS549" s="11">
        <v>0</v>
      </c>
      <c r="GT549" s="11">
        <v>0</v>
      </c>
      <c r="GU549" s="11">
        <v>7.0000000298023224E-2</v>
      </c>
      <c r="GV549" s="11">
        <v>2.7699999809265137</v>
      </c>
      <c r="GW549" s="11">
        <v>0</v>
      </c>
      <c r="GX549" s="11">
        <v>2.4700000286102295</v>
      </c>
      <c r="GY549" s="11">
        <v>9.9899997711181641</v>
      </c>
      <c r="GZ549" s="11">
        <v>0</v>
      </c>
      <c r="HA549" s="11">
        <v>0.41999998688697815</v>
      </c>
      <c r="HB549" s="11">
        <v>0</v>
      </c>
      <c r="HC549" s="11">
        <v>1.7599999904632568</v>
      </c>
      <c r="HD549" s="11">
        <v>3.0899999141693115</v>
      </c>
      <c r="HE549" s="11">
        <v>1.0199999809265137</v>
      </c>
      <c r="HF549" s="11">
        <v>0.64999997615814209</v>
      </c>
      <c r="HG549" s="11">
        <v>3.9999999105930328E-2</v>
      </c>
      <c r="HH549" s="11">
        <v>2.0499999523162842</v>
      </c>
      <c r="HI549" s="11">
        <v>0</v>
      </c>
      <c r="HJ549" s="11">
        <v>3.4200000762939453</v>
      </c>
      <c r="HK549" s="11">
        <v>80.379997253417969</v>
      </c>
      <c r="HL549" s="11">
        <v>0.10999999940395355</v>
      </c>
      <c r="HM549" s="11">
        <v>9.9999997764825821E-3</v>
      </c>
      <c r="HN549" s="11">
        <v>0</v>
      </c>
      <c r="HO549" s="11">
        <v>2.2000000476837158</v>
      </c>
      <c r="HP549" s="11">
        <v>5.2699999809265137</v>
      </c>
      <c r="HQ549" s="11">
        <v>2.0899999141693115</v>
      </c>
      <c r="HR549" s="11">
        <v>4.4600000381469727</v>
      </c>
      <c r="HS549" s="11">
        <v>2.9100000858306885</v>
      </c>
      <c r="HT549" s="11">
        <v>0.10999999940395355</v>
      </c>
      <c r="HU549" s="11">
        <v>2.2999999523162842</v>
      </c>
      <c r="HV549" s="11">
        <v>2.7200000286102295</v>
      </c>
    </row>
    <row r="550" spans="1:230" x14ac:dyDescent="0.3">
      <c r="A550" s="8">
        <v>24319</v>
      </c>
      <c r="B550" s="11">
        <v>81.563812255859375</v>
      </c>
      <c r="C550" s="11">
        <v>249.43722534179688</v>
      </c>
      <c r="D550" s="11">
        <v>78.837005615234375</v>
      </c>
      <c r="E550" s="11">
        <v>0</v>
      </c>
      <c r="F550" s="11">
        <v>9.9999997764825821E-3</v>
      </c>
      <c r="G550" s="11">
        <v>5.9999998658895493E-2</v>
      </c>
      <c r="H550" s="11">
        <v>24.719999313354492</v>
      </c>
      <c r="I550" s="11">
        <v>0.2800000011920929</v>
      </c>
      <c r="J550" s="11">
        <v>0.27000001072883606</v>
      </c>
      <c r="K550" s="11">
        <v>7.0000000298023224E-2</v>
      </c>
      <c r="L550" s="11">
        <v>2.0699999332427979</v>
      </c>
      <c r="M550" s="11">
        <v>0.11999999731779099</v>
      </c>
      <c r="N550" s="11">
        <v>0</v>
      </c>
      <c r="O550" s="11">
        <v>1.3999999761581421</v>
      </c>
      <c r="P550" s="11">
        <v>0</v>
      </c>
      <c r="Q550" s="11">
        <v>0</v>
      </c>
      <c r="R550" s="11">
        <v>0.4699999988079071</v>
      </c>
      <c r="S550" s="11">
        <v>0.27000001072883606</v>
      </c>
      <c r="T550" s="11">
        <v>0.18000000715255737</v>
      </c>
      <c r="U550" s="11">
        <v>1.3600000143051147</v>
      </c>
      <c r="V550" s="11">
        <v>9.0000003576278687E-2</v>
      </c>
      <c r="W550" s="11">
        <v>14.229999542236328</v>
      </c>
      <c r="X550" s="11">
        <v>0</v>
      </c>
      <c r="Y550" s="11">
        <v>4.7399997711181641</v>
      </c>
      <c r="Z550" s="11">
        <v>14.590000152587891</v>
      </c>
      <c r="AA550" s="11">
        <v>2.7899999618530273</v>
      </c>
      <c r="AB550" s="11">
        <v>2.809999942779541</v>
      </c>
      <c r="AC550" s="11">
        <v>0</v>
      </c>
      <c r="AD550" s="11">
        <v>0.31999999284744263</v>
      </c>
      <c r="AE550" s="11">
        <v>0</v>
      </c>
      <c r="AF550" s="11">
        <v>0</v>
      </c>
      <c r="AG550" s="11">
        <v>0.97000002861022949</v>
      </c>
      <c r="AH550" s="11">
        <v>0</v>
      </c>
      <c r="AI550" s="11">
        <v>2.809999942779541</v>
      </c>
      <c r="AJ550" s="11">
        <v>0</v>
      </c>
      <c r="AK550" s="11">
        <v>0</v>
      </c>
      <c r="AL550" s="11">
        <v>0</v>
      </c>
      <c r="AM550" s="11">
        <v>5.000000074505806E-2</v>
      </c>
      <c r="AN550" s="11">
        <v>6.309999942779541</v>
      </c>
      <c r="AO550" s="11">
        <v>0</v>
      </c>
      <c r="AP550" s="11">
        <v>4.679999828338623</v>
      </c>
      <c r="AQ550" s="11">
        <v>2.9999999329447746E-2</v>
      </c>
      <c r="AR550" s="11">
        <v>0.10999999940395355</v>
      </c>
      <c r="AS550" s="11">
        <v>0.70999997854232788</v>
      </c>
      <c r="AT550" s="38">
        <v>0.70999997854232788</v>
      </c>
      <c r="AU550" s="11">
        <v>2.4200000762939453</v>
      </c>
      <c r="AV550" s="11">
        <v>2.9999999329447746E-2</v>
      </c>
      <c r="AW550" s="11">
        <v>0</v>
      </c>
      <c r="AX550" s="11">
        <v>0.92000001668930054</v>
      </c>
      <c r="AY550" s="11">
        <v>2.4900000095367432</v>
      </c>
      <c r="AZ550" s="11">
        <v>0</v>
      </c>
      <c r="BA550" s="11">
        <v>1.7799999713897705</v>
      </c>
      <c r="BB550" s="11">
        <v>1.9999999552965164E-2</v>
      </c>
      <c r="BC550" s="11">
        <v>2.9999999329447746E-2</v>
      </c>
      <c r="BD550" s="11">
        <v>0</v>
      </c>
      <c r="BE550" s="11">
        <v>7.9999998211860657E-2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1.9999999552965164E-2</v>
      </c>
      <c r="BM550" s="11">
        <v>2.380000114440918</v>
      </c>
      <c r="BN550" s="11">
        <v>0</v>
      </c>
      <c r="BO550" s="11">
        <v>5.8400001525878906</v>
      </c>
      <c r="BP550" s="11">
        <v>0</v>
      </c>
      <c r="BQ550" s="11">
        <v>6.440000057220459</v>
      </c>
      <c r="BR550" s="11">
        <v>0.23000000417232513</v>
      </c>
      <c r="BS550" s="11">
        <v>0.68000000715255737</v>
      </c>
      <c r="BT550" s="11">
        <v>0.30000001192092896</v>
      </c>
      <c r="BU550" s="11">
        <v>0.36000001430511475</v>
      </c>
      <c r="BV550" s="11">
        <v>0</v>
      </c>
      <c r="BW550" s="11">
        <v>0.10000000149011612</v>
      </c>
      <c r="BX550" s="11">
        <v>0</v>
      </c>
      <c r="BY550" s="11">
        <v>0</v>
      </c>
      <c r="BZ550" s="11">
        <v>1.9500000476837158</v>
      </c>
      <c r="CA550" s="11">
        <v>7.9999998211860657E-2</v>
      </c>
      <c r="CB550" s="11">
        <v>0.77999997138977051</v>
      </c>
      <c r="CC550" s="11">
        <v>0.2800000011920929</v>
      </c>
      <c r="CD550" s="11">
        <v>0</v>
      </c>
      <c r="CE550" s="11">
        <v>0</v>
      </c>
      <c r="CF550" s="11">
        <v>0</v>
      </c>
      <c r="CG550" s="11">
        <v>0</v>
      </c>
      <c r="CH550" s="11">
        <v>1.190000057220459</v>
      </c>
      <c r="CI550" s="11">
        <v>0.10999999940395355</v>
      </c>
      <c r="CJ550" s="11">
        <v>0.40999999642372131</v>
      </c>
      <c r="CK550" s="11">
        <v>6.9480990059673786E-3</v>
      </c>
      <c r="CL550" s="11">
        <v>10.739999771118164</v>
      </c>
      <c r="CM550" s="11">
        <v>0.57999998331069946</v>
      </c>
      <c r="CN550" s="11">
        <v>4.4424481689929962E-2</v>
      </c>
      <c r="CO550" s="11">
        <v>0</v>
      </c>
      <c r="CP550" s="11">
        <v>0</v>
      </c>
      <c r="CQ550" s="11">
        <v>0.69999998807907104</v>
      </c>
      <c r="CR550" s="11">
        <v>7.9999998211860657E-2</v>
      </c>
      <c r="CS550" s="11">
        <v>0</v>
      </c>
      <c r="CT550" s="11">
        <v>0.34000000357627869</v>
      </c>
      <c r="CU550" s="11">
        <v>0</v>
      </c>
      <c r="CV550" s="11">
        <v>0</v>
      </c>
      <c r="CW550" s="11">
        <v>0.75</v>
      </c>
      <c r="CX550" s="11">
        <v>0</v>
      </c>
      <c r="CY550" s="11">
        <v>0.10999999940395355</v>
      </c>
      <c r="CZ550" s="11">
        <v>0.94999998807907104</v>
      </c>
      <c r="DA550" s="11">
        <v>0</v>
      </c>
      <c r="DB550" s="11">
        <v>0</v>
      </c>
      <c r="DC550" s="11">
        <v>0</v>
      </c>
      <c r="DD550" s="11">
        <v>0</v>
      </c>
      <c r="DE550" s="11">
        <v>0.25</v>
      </c>
      <c r="DF550" s="11">
        <v>6.0799999237060547</v>
      </c>
      <c r="DG550" s="11">
        <v>0.72000002861022949</v>
      </c>
      <c r="DH550" s="11">
        <v>0</v>
      </c>
      <c r="DI550" s="11">
        <v>13.109999656677246</v>
      </c>
      <c r="DJ550" s="11">
        <v>26.197446823120117</v>
      </c>
      <c r="DK550" s="11">
        <v>0.19887936115264893</v>
      </c>
      <c r="DL550" s="11">
        <v>0.46000000834465027</v>
      </c>
      <c r="DM550" s="11">
        <v>9.0000003576278687E-2</v>
      </c>
      <c r="DN550" s="11">
        <v>0.54000002145767212</v>
      </c>
      <c r="DO550" s="11">
        <v>0.41999998688697815</v>
      </c>
      <c r="DP550" s="11">
        <v>9.2899999618530273</v>
      </c>
      <c r="DQ550" s="11">
        <v>2.119999885559082</v>
      </c>
      <c r="DR550" s="11">
        <v>0.43999999761581421</v>
      </c>
      <c r="DS550" s="38">
        <v>0.43999999761581421</v>
      </c>
      <c r="DT550" s="11">
        <v>7.9999998211860657E-2</v>
      </c>
      <c r="DU550" s="38">
        <v>0.67000001668930054</v>
      </c>
      <c r="DV550" s="11">
        <v>0.67000001668930054</v>
      </c>
      <c r="DW550" s="11">
        <v>1.5199999809265137</v>
      </c>
      <c r="DX550" s="11">
        <v>0</v>
      </c>
      <c r="DY550" s="11">
        <v>2.7100000381469727</v>
      </c>
      <c r="DZ550" s="11">
        <v>0.12999999523162842</v>
      </c>
      <c r="EA550" s="11">
        <v>7.4600000381469727</v>
      </c>
      <c r="EB550" s="11">
        <v>55.919998168945313</v>
      </c>
      <c r="EC550" s="11">
        <v>1.118399977684021</v>
      </c>
      <c r="ED550" s="11">
        <v>54.801601409912109</v>
      </c>
      <c r="EE550" s="11">
        <v>4.880000114440918</v>
      </c>
      <c r="EF550" s="11">
        <v>0</v>
      </c>
      <c r="EG550" s="11">
        <v>5.9999998658895493E-2</v>
      </c>
      <c r="EH550" s="11">
        <v>12.390000343322754</v>
      </c>
      <c r="EI550" s="11">
        <v>0</v>
      </c>
      <c r="EJ550" s="11">
        <v>12.180000305175781</v>
      </c>
      <c r="EK550" s="11">
        <v>4.6399998664855957</v>
      </c>
      <c r="EL550" s="11">
        <v>9.0000003576278687E-2</v>
      </c>
      <c r="EM550" s="11">
        <v>1.2699999809265137</v>
      </c>
      <c r="EN550" s="11">
        <v>2.2999999523162842</v>
      </c>
      <c r="EO550" s="11">
        <v>39.090000152587891</v>
      </c>
      <c r="EP550" s="11">
        <v>0</v>
      </c>
      <c r="EQ550" s="11">
        <v>0</v>
      </c>
      <c r="ER550" s="11">
        <v>0</v>
      </c>
      <c r="ES550" s="11">
        <v>1.9999999552965164E-2</v>
      </c>
      <c r="ET550" s="11">
        <v>0.40000000596046448</v>
      </c>
      <c r="EU550" s="38">
        <v>1.5199999809265137</v>
      </c>
      <c r="EV550" s="11">
        <v>1.5199999809265137</v>
      </c>
      <c r="EW550" s="11">
        <v>0</v>
      </c>
      <c r="EX550" s="11">
        <v>11.810000419616699</v>
      </c>
      <c r="EY550" s="11">
        <v>0.68999999761581421</v>
      </c>
      <c r="EZ550" s="11">
        <v>9.9999997764825821E-3</v>
      </c>
      <c r="FA550" s="11">
        <v>1.75</v>
      </c>
      <c r="FB550" s="11">
        <v>0.10999999940395355</v>
      </c>
      <c r="FC550" s="11">
        <v>0.33000001311302185</v>
      </c>
      <c r="FD550" s="11">
        <v>0</v>
      </c>
      <c r="FE550" s="11">
        <v>4.2800002098083496</v>
      </c>
      <c r="FF550" s="11">
        <v>0</v>
      </c>
      <c r="FG550" s="11">
        <v>0</v>
      </c>
      <c r="FH550" s="11">
        <v>5.000000074505806E-2</v>
      </c>
      <c r="FI550" s="11">
        <v>1.0800000429153442</v>
      </c>
      <c r="FJ550" s="11">
        <v>10.270000457763672</v>
      </c>
      <c r="FK550" s="11">
        <v>0.12999999523162842</v>
      </c>
      <c r="FL550" s="11">
        <v>9.9999997764825821E-3</v>
      </c>
      <c r="FM550" s="11">
        <v>0</v>
      </c>
      <c r="FN550" s="11">
        <v>0</v>
      </c>
      <c r="FO550" s="11">
        <v>0.56999999284744263</v>
      </c>
      <c r="FP550" s="11">
        <v>0</v>
      </c>
      <c r="FQ550" s="11">
        <v>0.18000000715255737</v>
      </c>
      <c r="FR550" s="11">
        <v>1.940000057220459</v>
      </c>
      <c r="FS550" s="11">
        <v>3.6099998950958252</v>
      </c>
      <c r="FT550" s="11">
        <v>0</v>
      </c>
      <c r="FU550" s="11">
        <v>0.72000002861022949</v>
      </c>
      <c r="FV550" s="11">
        <v>0.43999999761581421</v>
      </c>
      <c r="FW550" s="11">
        <v>0</v>
      </c>
      <c r="FX550" s="11">
        <v>1.2699999809265137</v>
      </c>
      <c r="FY550" s="11">
        <v>2.0899999141693115</v>
      </c>
      <c r="FZ550" s="11">
        <v>0</v>
      </c>
      <c r="GA550" s="11">
        <v>1.0199999809265137</v>
      </c>
      <c r="GB550" s="11">
        <v>0.60000002384185791</v>
      </c>
      <c r="GC550" s="11">
        <v>0</v>
      </c>
      <c r="GD550" s="11">
        <v>0.23901960253715515</v>
      </c>
      <c r="GE550" s="11">
        <v>1.059999942779541</v>
      </c>
      <c r="GF550" s="11">
        <v>0.72000002861022949</v>
      </c>
      <c r="GG550" s="38">
        <v>0.72000002861022949</v>
      </c>
      <c r="GH550" s="11">
        <v>0</v>
      </c>
      <c r="GI550" s="38">
        <v>0.15999999642372131</v>
      </c>
      <c r="GJ550" s="11">
        <v>0.15999999642372131</v>
      </c>
      <c r="GK550" s="38">
        <v>0.72000002861022949</v>
      </c>
      <c r="GL550" s="11">
        <v>0.72000002861022949</v>
      </c>
      <c r="GM550" s="11">
        <v>0</v>
      </c>
      <c r="GN550" s="11">
        <v>2.75</v>
      </c>
      <c r="GO550" s="11">
        <v>1.4600000381469727</v>
      </c>
      <c r="GP550" s="11">
        <v>0.30000001192092896</v>
      </c>
      <c r="GQ550" s="11">
        <v>226.94000244140625</v>
      </c>
      <c r="GR550" s="11">
        <v>0</v>
      </c>
      <c r="GS550" s="11">
        <v>0</v>
      </c>
      <c r="GT550" s="11">
        <v>0</v>
      </c>
      <c r="GU550" s="11">
        <v>1.9999999552965164E-2</v>
      </c>
      <c r="GV550" s="11">
        <v>0.68000000715255737</v>
      </c>
      <c r="GW550" s="11">
        <v>0</v>
      </c>
      <c r="GX550" s="11">
        <v>0.93000000715255737</v>
      </c>
      <c r="GY550" s="11">
        <v>2.0299999713897705</v>
      </c>
      <c r="GZ550" s="11">
        <v>0</v>
      </c>
      <c r="HA550" s="11">
        <v>0</v>
      </c>
      <c r="HB550" s="11">
        <v>0</v>
      </c>
      <c r="HC550" s="11">
        <v>1.5800000429153442</v>
      </c>
      <c r="HD550" s="11">
        <v>0.20000000298023224</v>
      </c>
      <c r="HE550" s="11">
        <v>0.40000000596046448</v>
      </c>
      <c r="HF550" s="11">
        <v>0.33000001311302185</v>
      </c>
      <c r="HG550" s="11">
        <v>1.9999999552965164E-2</v>
      </c>
      <c r="HH550" s="11">
        <v>0</v>
      </c>
      <c r="HI550" s="11">
        <v>0</v>
      </c>
      <c r="HJ550" s="11">
        <v>1.0700000524520874</v>
      </c>
      <c r="HK550" s="11">
        <v>35.880001068115234</v>
      </c>
      <c r="HL550" s="11">
        <v>0.10000000149011612</v>
      </c>
      <c r="HM550" s="11">
        <v>0</v>
      </c>
      <c r="HN550" s="11">
        <v>0</v>
      </c>
      <c r="HO550" s="11">
        <v>0.44999998807907104</v>
      </c>
      <c r="HP550" s="11">
        <v>3.4700000286102295</v>
      </c>
      <c r="HQ550" s="11">
        <v>1.4800000190734863</v>
      </c>
      <c r="HR550" s="11">
        <v>3.1600000858306885</v>
      </c>
      <c r="HS550" s="11">
        <v>2.059999942779541</v>
      </c>
      <c r="HT550" s="11">
        <v>2.9999999329447746E-2</v>
      </c>
      <c r="HU550" s="11">
        <v>0.28999999165534973</v>
      </c>
      <c r="HV550" s="11">
        <v>2.940000057220459</v>
      </c>
    </row>
    <row r="551" spans="1:230" x14ac:dyDescent="0.3">
      <c r="A551" s="8">
        <v>24350</v>
      </c>
      <c r="B551" s="11">
        <v>68.638519287109375</v>
      </c>
      <c r="C551" s="11">
        <v>152.26226806640625</v>
      </c>
      <c r="D551" s="11">
        <v>66.00439453125</v>
      </c>
      <c r="E551" s="11">
        <v>0</v>
      </c>
      <c r="F551" s="11">
        <v>0</v>
      </c>
      <c r="G551" s="11">
        <v>1.9999999552965164E-2</v>
      </c>
      <c r="H551" s="11">
        <v>24.459999084472656</v>
      </c>
      <c r="I551" s="11">
        <v>9.0000003576278687E-2</v>
      </c>
      <c r="J551" s="11">
        <v>0.23999999463558197</v>
      </c>
      <c r="K551" s="11">
        <v>2.9999999329447746E-2</v>
      </c>
      <c r="L551" s="11">
        <v>1.8300000429153442</v>
      </c>
      <c r="M551" s="11">
        <v>5.000000074505806E-2</v>
      </c>
      <c r="N551" s="11">
        <v>0</v>
      </c>
      <c r="O551" s="11">
        <v>1.190000057220459</v>
      </c>
      <c r="P551" s="11">
        <v>0</v>
      </c>
      <c r="Q551" s="11">
        <v>0</v>
      </c>
      <c r="R551" s="11">
        <v>0.27000001072883606</v>
      </c>
      <c r="S551" s="11">
        <v>0</v>
      </c>
      <c r="T551" s="11">
        <v>0</v>
      </c>
      <c r="U551" s="11">
        <v>0.37999999523162842</v>
      </c>
      <c r="V551" s="11">
        <v>5.9999998658895493E-2</v>
      </c>
      <c r="W551" s="11">
        <v>11.979999542236328</v>
      </c>
      <c r="X551" s="11">
        <v>0</v>
      </c>
      <c r="Y551" s="11">
        <v>3.809999942779541</v>
      </c>
      <c r="Z551" s="11">
        <v>12.920000076293945</v>
      </c>
      <c r="AA551" s="11">
        <v>2.7699999809265137</v>
      </c>
      <c r="AB551" s="11">
        <v>1.1599999666213989</v>
      </c>
      <c r="AC551" s="11">
        <v>0</v>
      </c>
      <c r="AD551" s="11">
        <v>0.15999999642372131</v>
      </c>
      <c r="AE551" s="11">
        <v>0</v>
      </c>
      <c r="AF551" s="11">
        <v>0</v>
      </c>
      <c r="AG551" s="11">
        <v>0.12999999523162842</v>
      </c>
      <c r="AH551" s="11">
        <v>0</v>
      </c>
      <c r="AI551" s="11">
        <v>1.4800000190734863</v>
      </c>
      <c r="AJ551" s="11">
        <v>0</v>
      </c>
      <c r="AK551" s="11">
        <v>0</v>
      </c>
      <c r="AL551" s="11">
        <v>0</v>
      </c>
      <c r="AM551" s="11">
        <v>5.000000074505806E-2</v>
      </c>
      <c r="AN551" s="11">
        <v>1.5199999809265137</v>
      </c>
      <c r="AO551" s="11">
        <v>0</v>
      </c>
      <c r="AP551" s="11">
        <v>3.940000057220459</v>
      </c>
      <c r="AQ551" s="11">
        <v>3.9999999105930328E-2</v>
      </c>
      <c r="AR551" s="11">
        <v>7.0000000298023224E-2</v>
      </c>
      <c r="AS551" s="11">
        <v>0.5899999737739563</v>
      </c>
      <c r="AT551" s="38">
        <v>0.5899999737739563</v>
      </c>
      <c r="AU551" s="11">
        <v>2.0299999713897705</v>
      </c>
      <c r="AV551" s="11">
        <v>0</v>
      </c>
      <c r="AW551" s="11">
        <v>0</v>
      </c>
      <c r="AX551" s="11">
        <v>0.2800000011920929</v>
      </c>
      <c r="AY551" s="11">
        <v>2.2400000095367432</v>
      </c>
      <c r="AZ551" s="11">
        <v>0</v>
      </c>
      <c r="BA551" s="11">
        <v>1.0800000429153442</v>
      </c>
      <c r="BB551" s="11">
        <v>9.9999997764825821E-3</v>
      </c>
      <c r="BC551" s="11">
        <v>1.9999999552965164E-2</v>
      </c>
      <c r="BD551" s="11">
        <v>0</v>
      </c>
      <c r="BE551" s="11">
        <v>3.9999999105930328E-2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5.2800002098083496</v>
      </c>
      <c r="BP551" s="11">
        <v>0</v>
      </c>
      <c r="BQ551" s="11">
        <v>3.8299999237060547</v>
      </c>
      <c r="BR551" s="11">
        <v>0.15999999642372131</v>
      </c>
      <c r="BS551" s="11">
        <v>0.36000001430511475</v>
      </c>
      <c r="BT551" s="11">
        <v>0.10999999940395355</v>
      </c>
      <c r="BU551" s="11">
        <v>0.68999999761581421</v>
      </c>
      <c r="BV551" s="11">
        <v>0</v>
      </c>
      <c r="BW551" s="11">
        <v>0</v>
      </c>
      <c r="BX551" s="11">
        <v>0</v>
      </c>
      <c r="BY551" s="11">
        <v>0</v>
      </c>
      <c r="BZ551" s="11">
        <v>1.9099999666213989</v>
      </c>
      <c r="CA551" s="11">
        <v>0.10000000149011612</v>
      </c>
      <c r="CB551" s="11">
        <v>0.40000000596046448</v>
      </c>
      <c r="CC551" s="11">
        <v>7.9999998211860657E-2</v>
      </c>
      <c r="CD551" s="11">
        <v>0</v>
      </c>
      <c r="CE551" s="11">
        <v>0</v>
      </c>
      <c r="CF551" s="11">
        <v>0</v>
      </c>
      <c r="CG551" s="11">
        <v>0</v>
      </c>
      <c r="CH551" s="11">
        <v>0.69999998807907104</v>
      </c>
      <c r="CI551" s="11">
        <v>0</v>
      </c>
      <c r="CJ551" s="11">
        <v>1.9999999552965164E-2</v>
      </c>
      <c r="CK551" s="11">
        <v>0</v>
      </c>
      <c r="CL551" s="11">
        <v>6.179999828338623</v>
      </c>
      <c r="CM551" s="11">
        <v>0.12999999523162842</v>
      </c>
      <c r="CN551" s="11">
        <v>5.101650208234787E-2</v>
      </c>
      <c r="CO551" s="11">
        <v>0</v>
      </c>
      <c r="CP551" s="11">
        <v>0</v>
      </c>
      <c r="CQ551" s="11">
        <v>9.9999997764825821E-3</v>
      </c>
      <c r="CR551" s="11">
        <v>9.0000003576278687E-2</v>
      </c>
      <c r="CS551" s="11">
        <v>0</v>
      </c>
      <c r="CT551" s="11">
        <v>0.31999999284744263</v>
      </c>
      <c r="CU551" s="11">
        <v>0</v>
      </c>
      <c r="CV551" s="11">
        <v>0</v>
      </c>
      <c r="CW551" s="11">
        <v>0.15000000596046448</v>
      </c>
      <c r="CX551" s="11">
        <v>0</v>
      </c>
      <c r="CY551" s="11">
        <v>0.15999999642372131</v>
      </c>
      <c r="CZ551" s="11">
        <v>0.94999998807907104</v>
      </c>
      <c r="DA551" s="11">
        <v>0</v>
      </c>
      <c r="DB551" s="11">
        <v>0</v>
      </c>
      <c r="DC551" s="11">
        <v>0</v>
      </c>
      <c r="DD551" s="11">
        <v>0</v>
      </c>
      <c r="DE551" s="11">
        <v>5.9999998658895493E-2</v>
      </c>
      <c r="DF551" s="11">
        <v>4.3000001907348633</v>
      </c>
      <c r="DG551" s="11">
        <v>0.31000000238418579</v>
      </c>
      <c r="DH551" s="11">
        <v>0</v>
      </c>
      <c r="DI551" s="11">
        <v>6.0100002288818359</v>
      </c>
      <c r="DJ551" s="11">
        <v>33.201000213623047</v>
      </c>
      <c r="DK551" s="11">
        <v>0.52027434110641479</v>
      </c>
      <c r="DL551" s="11">
        <v>0</v>
      </c>
      <c r="DM551" s="11">
        <v>0</v>
      </c>
      <c r="DN551" s="11">
        <v>0</v>
      </c>
      <c r="DO551" s="11">
        <v>0.25</v>
      </c>
      <c r="DP551" s="11">
        <v>7.2600002288818359</v>
      </c>
      <c r="DQ551" s="11">
        <v>1.6299999952316284</v>
      </c>
      <c r="DR551" s="11">
        <v>0.33000001311302185</v>
      </c>
      <c r="DS551" s="38">
        <v>0.33000001311302185</v>
      </c>
      <c r="DT551" s="11">
        <v>0</v>
      </c>
      <c r="DU551" s="38">
        <v>0</v>
      </c>
      <c r="DV551" s="11">
        <v>0</v>
      </c>
      <c r="DW551" s="11">
        <v>0.69999998807907104</v>
      </c>
      <c r="DX551" s="11">
        <v>0</v>
      </c>
      <c r="DY551" s="11">
        <v>1.9900000095367432</v>
      </c>
      <c r="DZ551" s="11">
        <v>7.0000000298023224E-2</v>
      </c>
      <c r="EA551" s="11">
        <v>6.0100002288818359</v>
      </c>
      <c r="EB551" s="11">
        <v>30.25</v>
      </c>
      <c r="EC551" s="11">
        <v>0.60500001907348633</v>
      </c>
      <c r="ED551" s="11">
        <v>29.645000457763672</v>
      </c>
      <c r="EE551" s="11">
        <v>4.320000171661377</v>
      </c>
      <c r="EF551" s="11">
        <v>0</v>
      </c>
      <c r="EG551" s="11">
        <v>9.9999997764825821E-3</v>
      </c>
      <c r="EH551" s="11">
        <v>0</v>
      </c>
      <c r="EI551" s="11">
        <v>0</v>
      </c>
      <c r="EJ551" s="11">
        <v>12.050000190734863</v>
      </c>
      <c r="EK551" s="11">
        <v>2.6500000953674316</v>
      </c>
      <c r="EL551" s="11">
        <v>5.000000074505806E-2</v>
      </c>
      <c r="EM551" s="11">
        <v>0.64999997615814209</v>
      </c>
      <c r="EN551" s="11">
        <v>1.5</v>
      </c>
      <c r="EO551" s="11">
        <v>25</v>
      </c>
      <c r="EP551" s="11">
        <v>0</v>
      </c>
      <c r="EQ551" s="11">
        <v>0</v>
      </c>
      <c r="ER551" s="11">
        <v>0</v>
      </c>
      <c r="ES551" s="11">
        <v>9.9999997764825821E-3</v>
      </c>
      <c r="ET551" s="11">
        <v>0.17000000178813934</v>
      </c>
      <c r="EU551" s="38">
        <v>1.8400000333786011</v>
      </c>
      <c r="EV551" s="11">
        <v>1.8400000333786011</v>
      </c>
      <c r="EW551" s="11">
        <v>0</v>
      </c>
      <c r="EX551" s="11">
        <v>8.369999885559082</v>
      </c>
      <c r="EY551" s="11">
        <v>1.0700000524520874</v>
      </c>
      <c r="EZ551" s="11">
        <v>0</v>
      </c>
      <c r="FA551" s="11">
        <v>1.2799999713897705</v>
      </c>
      <c r="FB551" s="11">
        <v>0.15999999642372131</v>
      </c>
      <c r="FC551" s="11">
        <v>0.20999999344348907</v>
      </c>
      <c r="FD551" s="11">
        <v>0</v>
      </c>
      <c r="FE551" s="11">
        <v>0.10999999940395355</v>
      </c>
      <c r="FF551" s="11">
        <v>0</v>
      </c>
      <c r="FG551" s="11">
        <v>0</v>
      </c>
      <c r="FH551" s="11">
        <v>7.0000000298023224E-2</v>
      </c>
      <c r="FI551" s="11">
        <v>1.2999999523162842</v>
      </c>
      <c r="FJ551" s="11">
        <v>1.4900000095367432</v>
      </c>
      <c r="FK551" s="11">
        <v>0.25</v>
      </c>
      <c r="FL551" s="11">
        <v>9.9999997764825821E-3</v>
      </c>
      <c r="FM551" s="11">
        <v>0</v>
      </c>
      <c r="FN551" s="11">
        <v>0</v>
      </c>
      <c r="FO551" s="11">
        <v>0.18999999761581421</v>
      </c>
      <c r="FP551" s="11">
        <v>0</v>
      </c>
      <c r="FQ551" s="11">
        <v>0</v>
      </c>
      <c r="FR551" s="11">
        <v>0.88999998569488525</v>
      </c>
      <c r="FS551" s="11">
        <v>4.440000057220459</v>
      </c>
      <c r="FT551" s="11">
        <v>0</v>
      </c>
      <c r="FU551" s="11">
        <v>0.23000000417232513</v>
      </c>
      <c r="FV551" s="11">
        <v>0.43000000715255737</v>
      </c>
      <c r="FW551" s="11">
        <v>0</v>
      </c>
      <c r="FX551" s="11">
        <v>0.56999999284744263</v>
      </c>
      <c r="FY551" s="11">
        <v>0</v>
      </c>
      <c r="FZ551" s="11">
        <v>0</v>
      </c>
      <c r="GA551" s="11">
        <v>0.40999999642372131</v>
      </c>
      <c r="GB551" s="11">
        <v>0.23999999463558197</v>
      </c>
      <c r="GC551" s="11">
        <v>0</v>
      </c>
      <c r="GD551" s="11">
        <v>6.5392158925533295E-2</v>
      </c>
      <c r="GE551" s="11">
        <v>0.28999999165534973</v>
      </c>
      <c r="GF551" s="11">
        <v>0.47999998927116394</v>
      </c>
      <c r="GG551" s="38">
        <v>0.47999998927116394</v>
      </c>
      <c r="GH551" s="11">
        <v>0</v>
      </c>
      <c r="GI551" s="38">
        <v>7.0000000298023224E-2</v>
      </c>
      <c r="GJ551" s="11">
        <v>7.0000000298023224E-2</v>
      </c>
      <c r="GK551" s="38">
        <v>0.87000000476837158</v>
      </c>
      <c r="GL551" s="11">
        <v>0.87000000476837158</v>
      </c>
      <c r="GM551" s="11">
        <v>0</v>
      </c>
      <c r="GN551" s="11">
        <v>1.8400000333786011</v>
      </c>
      <c r="GO551" s="11">
        <v>1.3799999952316284</v>
      </c>
      <c r="GP551" s="11">
        <v>0.20000000298023224</v>
      </c>
      <c r="GQ551" s="11">
        <v>207.74000549316406</v>
      </c>
      <c r="GR551" s="11">
        <v>0</v>
      </c>
      <c r="GS551" s="11">
        <v>0</v>
      </c>
      <c r="GT551" s="11">
        <v>0</v>
      </c>
      <c r="GU551" s="11">
        <v>9.9999997764825821E-3</v>
      </c>
      <c r="GV551" s="11">
        <v>0.27000001072883606</v>
      </c>
      <c r="GW551" s="11">
        <v>0</v>
      </c>
      <c r="GX551" s="11">
        <v>0.62000000476837158</v>
      </c>
      <c r="GY551" s="11">
        <v>0.57999998331069946</v>
      </c>
      <c r="GZ551" s="11">
        <v>0</v>
      </c>
      <c r="HA551" s="11">
        <v>0</v>
      </c>
      <c r="HB551" s="11">
        <v>0</v>
      </c>
      <c r="HC551" s="11">
        <v>1.7899999618530273</v>
      </c>
      <c r="HD551" s="11">
        <v>9.9999997764825821E-3</v>
      </c>
      <c r="HE551" s="11">
        <v>0.43999999761581421</v>
      </c>
      <c r="HF551" s="11">
        <v>0.63999998569488525</v>
      </c>
      <c r="HG551" s="11">
        <v>9.9999997764825821E-3</v>
      </c>
      <c r="HH551" s="11">
        <v>0</v>
      </c>
      <c r="HI551" s="11">
        <v>0</v>
      </c>
      <c r="HJ551" s="11">
        <v>0.31000000238418579</v>
      </c>
      <c r="HK551" s="11">
        <v>19.549999237060547</v>
      </c>
      <c r="HL551" s="11">
        <v>0.15999999642372131</v>
      </c>
      <c r="HM551" s="11">
        <v>0</v>
      </c>
      <c r="HN551" s="11">
        <v>0</v>
      </c>
      <c r="HO551" s="11">
        <v>0.12999999523162842</v>
      </c>
      <c r="HP551" s="11">
        <v>2.5299999713897705</v>
      </c>
      <c r="HQ551" s="11">
        <v>1.4500000476837158</v>
      </c>
      <c r="HR551" s="11">
        <v>3.0999999046325684</v>
      </c>
      <c r="HS551" s="11">
        <v>2.0199999809265137</v>
      </c>
      <c r="HT551" s="11">
        <v>5.000000074505806E-2</v>
      </c>
      <c r="HU551" s="11">
        <v>0.2800000011920929</v>
      </c>
      <c r="HV551" s="11">
        <v>2.4800000190734863</v>
      </c>
    </row>
    <row r="552" spans="1:230" x14ac:dyDescent="0.3">
      <c r="A552" s="8">
        <v>24380</v>
      </c>
      <c r="B552" s="11">
        <v>78.845085144042969</v>
      </c>
      <c r="C552" s="11">
        <v>95.978553771972656</v>
      </c>
      <c r="D552" s="11">
        <v>80.253913879394531</v>
      </c>
      <c r="E552" s="11">
        <v>0</v>
      </c>
      <c r="F552" s="11">
        <v>0</v>
      </c>
      <c r="G552" s="11">
        <v>1.9999999552965164E-2</v>
      </c>
      <c r="H552" s="11">
        <v>20.440000534057617</v>
      </c>
      <c r="I552" s="11">
        <v>7.0000000298023224E-2</v>
      </c>
      <c r="J552" s="11">
        <v>7.9999998211860657E-2</v>
      </c>
      <c r="K552" s="11">
        <v>9.9999997764825821E-3</v>
      </c>
      <c r="L552" s="11">
        <v>1.9199999570846558</v>
      </c>
      <c r="M552" s="11">
        <v>5.000000074505806E-2</v>
      </c>
      <c r="N552" s="11">
        <v>0</v>
      </c>
      <c r="O552" s="11">
        <v>1.2699999809265137</v>
      </c>
      <c r="P552" s="11">
        <v>0</v>
      </c>
      <c r="Q552" s="11">
        <v>0</v>
      </c>
      <c r="R552" s="11">
        <v>0.34999999403953552</v>
      </c>
      <c r="S552" s="11">
        <v>0</v>
      </c>
      <c r="T552" s="11">
        <v>0</v>
      </c>
      <c r="U552" s="11">
        <v>0</v>
      </c>
      <c r="V552" s="11">
        <v>7.0000000298023224E-2</v>
      </c>
      <c r="W552" s="11">
        <v>4.0100002288818359</v>
      </c>
      <c r="X552" s="11">
        <v>9.0000003576278687E-2</v>
      </c>
      <c r="Y552" s="11">
        <v>3.440000057220459</v>
      </c>
      <c r="Z552" s="11">
        <v>12.819999694824219</v>
      </c>
      <c r="AA552" s="11">
        <v>2.440000057220459</v>
      </c>
      <c r="AB552" s="11">
        <v>0.67000001668930054</v>
      </c>
      <c r="AC552" s="11">
        <v>0</v>
      </c>
      <c r="AD552" s="11">
        <v>5.9999998658895493E-2</v>
      </c>
      <c r="AE552" s="11">
        <v>0</v>
      </c>
      <c r="AF552" s="11">
        <v>0</v>
      </c>
      <c r="AG552" s="11">
        <v>0</v>
      </c>
      <c r="AH552" s="11">
        <v>0</v>
      </c>
      <c r="AI552" s="11">
        <v>1.2100000381469727</v>
      </c>
      <c r="AJ552" s="11">
        <v>0</v>
      </c>
      <c r="AK552" s="11">
        <v>0</v>
      </c>
      <c r="AL552" s="11">
        <v>0</v>
      </c>
      <c r="AM552" s="11">
        <v>0</v>
      </c>
      <c r="AN552" s="11">
        <v>3.190000057220459</v>
      </c>
      <c r="AO552" s="11">
        <v>0</v>
      </c>
      <c r="AP552" s="11">
        <v>1.3200000524520874</v>
      </c>
      <c r="AQ552" s="11">
        <v>2.9999999329447746E-2</v>
      </c>
      <c r="AR552" s="11">
        <v>0</v>
      </c>
      <c r="AS552" s="11">
        <v>0.2800000011920929</v>
      </c>
      <c r="AT552" s="38">
        <v>0.2800000011920929</v>
      </c>
      <c r="AU552" s="11">
        <v>0.68000000715255737</v>
      </c>
      <c r="AV552" s="11">
        <v>0</v>
      </c>
      <c r="AW552" s="11">
        <v>0</v>
      </c>
      <c r="AX552" s="11">
        <v>0.75999999046325684</v>
      </c>
      <c r="AY552" s="11">
        <v>0.68000000715255737</v>
      </c>
      <c r="AZ552" s="11">
        <v>0</v>
      </c>
      <c r="BA552" s="11">
        <v>0.9100000262260437</v>
      </c>
      <c r="BB552" s="11">
        <v>9.9999997764825821E-3</v>
      </c>
      <c r="BC552" s="11">
        <v>1.9999999552965164E-2</v>
      </c>
      <c r="BD552" s="11">
        <v>0</v>
      </c>
      <c r="BE552" s="11">
        <v>3.9999999105930328E-2</v>
      </c>
      <c r="BF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5.070000171661377</v>
      </c>
      <c r="BP552" s="11">
        <v>0</v>
      </c>
      <c r="BQ552" s="11">
        <v>3.119999885559082</v>
      </c>
      <c r="BR552" s="11">
        <v>0.11999999731779099</v>
      </c>
      <c r="BS552" s="11">
        <v>0.31000000238418579</v>
      </c>
      <c r="BT552" s="11">
        <v>0.12999999523162842</v>
      </c>
      <c r="BU552" s="11">
        <v>0.40999999642372131</v>
      </c>
      <c r="BV552" s="11">
        <v>0</v>
      </c>
      <c r="BW552" s="11">
        <v>0</v>
      </c>
      <c r="BX552" s="11">
        <v>0</v>
      </c>
      <c r="BY552" s="11">
        <v>0</v>
      </c>
      <c r="BZ552" s="11">
        <v>2.190000057220459</v>
      </c>
      <c r="CA552" s="11">
        <v>0.10999999940395355</v>
      </c>
      <c r="CB552" s="11">
        <v>0.8399999737739563</v>
      </c>
      <c r="CC552" s="11">
        <v>0</v>
      </c>
      <c r="CD552" s="11">
        <v>0</v>
      </c>
      <c r="CE552" s="11">
        <v>0</v>
      </c>
      <c r="CF552" s="11">
        <v>0</v>
      </c>
      <c r="CG552" s="11">
        <v>0</v>
      </c>
      <c r="CH552" s="11">
        <v>0.47999998927116394</v>
      </c>
      <c r="CI552" s="11">
        <v>0.99000000953674316</v>
      </c>
      <c r="CJ552" s="11">
        <v>0</v>
      </c>
      <c r="CK552" s="11">
        <v>1.190082635730505E-3</v>
      </c>
      <c r="CL552" s="11">
        <v>3.0899999141693115</v>
      </c>
      <c r="CM552" s="11">
        <v>0.17000000178813934</v>
      </c>
      <c r="CN552" s="11">
        <v>4.0772520005702972E-2</v>
      </c>
      <c r="CO552" s="11">
        <v>0</v>
      </c>
      <c r="CP552" s="11">
        <v>0</v>
      </c>
      <c r="CQ552" s="11">
        <v>0.23000000417232513</v>
      </c>
      <c r="CR552" s="11">
        <v>5.000000074505806E-2</v>
      </c>
      <c r="CS552" s="11">
        <v>0</v>
      </c>
      <c r="CT552" s="11">
        <v>0.31000000238418579</v>
      </c>
      <c r="CU552" s="11">
        <v>0</v>
      </c>
      <c r="CV552" s="11">
        <v>0</v>
      </c>
      <c r="CW552" s="11">
        <v>0.10000000149011612</v>
      </c>
      <c r="CX552" s="11">
        <v>0</v>
      </c>
      <c r="CY552" s="11">
        <v>0.10000000149011612</v>
      </c>
      <c r="CZ552" s="11">
        <v>0.50999999046325684</v>
      </c>
      <c r="DA552" s="11">
        <v>0</v>
      </c>
      <c r="DB552" s="11">
        <v>0</v>
      </c>
      <c r="DC552" s="11">
        <v>0</v>
      </c>
      <c r="DD552" s="11">
        <v>0</v>
      </c>
      <c r="DE552" s="11">
        <v>3.9999999105930328E-2</v>
      </c>
      <c r="DF552" s="11">
        <v>1.2599999904632568</v>
      </c>
      <c r="DG552" s="11">
        <v>0</v>
      </c>
      <c r="DH552" s="11">
        <v>0</v>
      </c>
      <c r="DI552" s="11">
        <v>1.9099999666213989</v>
      </c>
      <c r="DJ552" s="11">
        <v>34.409069061279297</v>
      </c>
      <c r="DK552" s="11">
        <v>0.28876912593841553</v>
      </c>
      <c r="DL552" s="11">
        <v>0</v>
      </c>
      <c r="DM552" s="11">
        <v>0</v>
      </c>
      <c r="DN552" s="11">
        <v>0</v>
      </c>
      <c r="DO552" s="11">
        <v>0.23000000417232513</v>
      </c>
      <c r="DP552" s="11">
        <v>6.1700000762939453</v>
      </c>
      <c r="DQ552" s="11">
        <v>1.3500000238418579</v>
      </c>
      <c r="DR552" s="11">
        <v>0.70999997854232788</v>
      </c>
      <c r="DS552" s="38">
        <v>0.70999997854232788</v>
      </c>
      <c r="DT552" s="11">
        <v>0</v>
      </c>
      <c r="DU552" s="38">
        <v>0</v>
      </c>
      <c r="DV552" s="11">
        <v>0</v>
      </c>
      <c r="DW552" s="11">
        <v>4.0999999046325684</v>
      </c>
      <c r="DX552" s="11">
        <v>0</v>
      </c>
      <c r="DY552" s="11">
        <v>1.809999942779541</v>
      </c>
      <c r="DZ552" s="11">
        <v>1.9999999552965164E-2</v>
      </c>
      <c r="EA552" s="11">
        <v>5.5799999237060547</v>
      </c>
      <c r="EB552" s="11">
        <v>13.149999618530273</v>
      </c>
      <c r="EC552" s="11">
        <v>0.2630000114440918</v>
      </c>
      <c r="ED552" s="11">
        <v>12.88700008392334</v>
      </c>
      <c r="EE552" s="11">
        <v>4.5300002098083496</v>
      </c>
      <c r="EF552" s="11">
        <v>0</v>
      </c>
      <c r="EG552" s="11">
        <v>0.14000000059604645</v>
      </c>
      <c r="EH552" s="11">
        <v>0</v>
      </c>
      <c r="EI552" s="11">
        <v>0</v>
      </c>
      <c r="EJ552" s="11">
        <v>10.069999694824219</v>
      </c>
      <c r="EK552" s="11">
        <v>0.56000000238418579</v>
      </c>
      <c r="EL552" s="11">
        <v>5.000000074505806E-2</v>
      </c>
      <c r="EM552" s="11">
        <v>0.64999997615814209</v>
      </c>
      <c r="EN552" s="11">
        <v>1.309999942779541</v>
      </c>
      <c r="EO552" s="11">
        <v>2.8900001049041748</v>
      </c>
      <c r="EP552" s="11">
        <v>0</v>
      </c>
      <c r="EQ552" s="11">
        <v>0</v>
      </c>
      <c r="ER552" s="11">
        <v>0</v>
      </c>
      <c r="ES552" s="11">
        <v>2.9999999329447746E-2</v>
      </c>
      <c r="ET552" s="11">
        <v>0.5</v>
      </c>
      <c r="EU552" s="38">
        <v>0.17000000178813934</v>
      </c>
      <c r="EV552" s="11">
        <v>0.17000000178813934</v>
      </c>
      <c r="EW552" s="11">
        <v>0</v>
      </c>
      <c r="EX552" s="11">
        <v>7.3299999237060547</v>
      </c>
      <c r="EY552" s="11">
        <v>0.68999999761581421</v>
      </c>
      <c r="EZ552" s="11">
        <v>0</v>
      </c>
      <c r="FA552" s="11">
        <v>1.2899999618530273</v>
      </c>
      <c r="FB552" s="11">
        <v>0.10000000149011612</v>
      </c>
      <c r="FC552" s="11">
        <v>0.20000000298023224</v>
      </c>
      <c r="FD552" s="11">
        <v>0</v>
      </c>
      <c r="FE552" s="11">
        <v>25.190000534057617</v>
      </c>
      <c r="FF552" s="11">
        <v>0</v>
      </c>
      <c r="FG552" s="11">
        <v>0</v>
      </c>
      <c r="FH552" s="11">
        <v>5.000000074505806E-2</v>
      </c>
      <c r="FI552" s="11">
        <v>0.5899999737739563</v>
      </c>
      <c r="FJ552" s="11">
        <v>5.75</v>
      </c>
      <c r="FK552" s="11">
        <v>0</v>
      </c>
      <c r="FL552" s="11">
        <v>2.9999999329447746E-2</v>
      </c>
      <c r="FM552" s="11">
        <v>0.18999999761581421</v>
      </c>
      <c r="FN552" s="11">
        <v>0</v>
      </c>
      <c r="FO552" s="11">
        <v>0.15000000596046448</v>
      </c>
      <c r="FP552" s="11">
        <v>0</v>
      </c>
      <c r="FQ552" s="11">
        <v>0</v>
      </c>
      <c r="FR552" s="11">
        <v>5.2199997901916504</v>
      </c>
      <c r="FS552" s="11">
        <v>4.1700000762939453</v>
      </c>
      <c r="FT552" s="11">
        <v>0</v>
      </c>
      <c r="FU552" s="11">
        <v>0.10999999940395355</v>
      </c>
      <c r="FV552" s="11">
        <v>0.37999999523162842</v>
      </c>
      <c r="FW552" s="11">
        <v>0</v>
      </c>
      <c r="FX552" s="11">
        <v>0.27000001072883606</v>
      </c>
      <c r="FY552" s="11">
        <v>1.940000057220459</v>
      </c>
      <c r="FZ552" s="11">
        <v>0</v>
      </c>
      <c r="GA552" s="11">
        <v>0.41999998688697815</v>
      </c>
      <c r="GB552" s="11">
        <v>0.25</v>
      </c>
      <c r="GC552" s="11">
        <v>0</v>
      </c>
      <c r="GD552" s="11">
        <v>1.8039215356111526E-2</v>
      </c>
      <c r="GE552" s="11">
        <v>7.9999998211860657E-2</v>
      </c>
      <c r="GF552" s="11">
        <v>0.44999998807907104</v>
      </c>
      <c r="GG552" s="38">
        <v>0.44999998807907104</v>
      </c>
      <c r="GH552" s="11">
        <v>0</v>
      </c>
      <c r="GI552" s="38">
        <v>0</v>
      </c>
      <c r="GJ552" s="11">
        <v>0</v>
      </c>
      <c r="GK552" s="38">
        <v>0.38999998569488525</v>
      </c>
      <c r="GL552" s="11">
        <v>0.38999998569488525</v>
      </c>
      <c r="GM552" s="11">
        <v>0</v>
      </c>
      <c r="GN552" s="11">
        <v>0</v>
      </c>
      <c r="GO552" s="11">
        <v>1.4199999570846558</v>
      </c>
      <c r="GP552" s="11">
        <v>0.5</v>
      </c>
      <c r="GQ552" s="11">
        <v>205.91000366210938</v>
      </c>
      <c r="GR552" s="11">
        <v>9.9999997764825821E-3</v>
      </c>
      <c r="GS552" s="11">
        <v>0</v>
      </c>
      <c r="GT552" s="11">
        <v>0</v>
      </c>
      <c r="GU552" s="11">
        <v>9.9999997764825821E-3</v>
      </c>
      <c r="GV552" s="11">
        <v>0.2800000011920929</v>
      </c>
      <c r="GW552" s="11">
        <v>0</v>
      </c>
      <c r="GX552" s="11">
        <v>0.4699999988079071</v>
      </c>
      <c r="GY552" s="11">
        <v>1.5099999904632568</v>
      </c>
      <c r="GZ552" s="11">
        <v>0</v>
      </c>
      <c r="HA552" s="11">
        <v>0.28999999165534973</v>
      </c>
      <c r="HB552" s="11">
        <v>0</v>
      </c>
      <c r="HC552" s="11">
        <v>1.5900000333786011</v>
      </c>
      <c r="HD552" s="11">
        <v>0.6600000262260437</v>
      </c>
      <c r="HE552" s="11">
        <v>0.81000000238418579</v>
      </c>
      <c r="HF552" s="11">
        <v>0</v>
      </c>
      <c r="HG552" s="11">
        <v>0</v>
      </c>
      <c r="HH552" s="11">
        <v>0</v>
      </c>
      <c r="HI552" s="11">
        <v>0</v>
      </c>
      <c r="HJ552" s="11">
        <v>0.28999999165534973</v>
      </c>
      <c r="HK552" s="11">
        <v>15.659999847412109</v>
      </c>
      <c r="HL552" s="11">
        <v>0.10000000149011612</v>
      </c>
      <c r="HM552" s="11">
        <v>0</v>
      </c>
      <c r="HN552" s="11">
        <v>0</v>
      </c>
      <c r="HO552" s="11">
        <v>0.33000001311302185</v>
      </c>
      <c r="HP552" s="11">
        <v>0.82999998331069946</v>
      </c>
      <c r="HQ552" s="11">
        <v>1.2699999809265137</v>
      </c>
      <c r="HR552" s="11">
        <v>2.7100000381469727</v>
      </c>
      <c r="HS552" s="11">
        <v>1.7699999809265137</v>
      </c>
      <c r="HT552" s="11">
        <v>2.9999999329447746E-2</v>
      </c>
      <c r="HU552" s="11">
        <v>0</v>
      </c>
      <c r="HV552" s="11">
        <v>0.82999998331069946</v>
      </c>
    </row>
    <row r="553" spans="1:230" x14ac:dyDescent="0.3">
      <c r="A553" s="8">
        <v>24411</v>
      </c>
      <c r="B553" s="11">
        <v>27.878273010253906</v>
      </c>
      <c r="C553" s="11">
        <v>3994.586181640625</v>
      </c>
      <c r="D553" s="11">
        <v>29.613889694213867</v>
      </c>
      <c r="E553" s="11">
        <v>0</v>
      </c>
      <c r="F553" s="11">
        <v>0</v>
      </c>
      <c r="G553" s="11">
        <v>1.9999999552965164E-2</v>
      </c>
      <c r="H553" s="11">
        <v>16.209999084472656</v>
      </c>
      <c r="I553" s="11">
        <v>9.0000003576278687E-2</v>
      </c>
      <c r="J553" s="11">
        <v>3.9999999105930328E-2</v>
      </c>
      <c r="K553" s="11">
        <v>1.9999999552965164E-2</v>
      </c>
      <c r="L553" s="11">
        <v>2.0899999141693115</v>
      </c>
      <c r="M553" s="11">
        <v>7.0000000298023224E-2</v>
      </c>
      <c r="N553" s="11">
        <v>0</v>
      </c>
      <c r="O553" s="11">
        <v>1.2999999523162842</v>
      </c>
      <c r="P553" s="11">
        <v>0</v>
      </c>
      <c r="Q553" s="11">
        <v>0</v>
      </c>
      <c r="R553" s="11">
        <v>0.54000002145767212</v>
      </c>
      <c r="S553" s="11">
        <v>0</v>
      </c>
      <c r="T553" s="11">
        <v>0</v>
      </c>
      <c r="U553" s="11">
        <v>0.18000000715255737</v>
      </c>
      <c r="V553" s="11">
        <v>7.9999998211860657E-2</v>
      </c>
      <c r="W553" s="11">
        <v>2.2799999713897705</v>
      </c>
      <c r="X553" s="11">
        <v>0.40999999642372131</v>
      </c>
      <c r="Y553" s="11">
        <v>3.9600000381469727</v>
      </c>
      <c r="Z553" s="11">
        <v>13.649999618530273</v>
      </c>
      <c r="AA553" s="11">
        <v>1.9500000476837158</v>
      </c>
      <c r="AB553" s="11">
        <v>0.80000001192092896</v>
      </c>
      <c r="AC553" s="11">
        <v>0</v>
      </c>
      <c r="AD553" s="11">
        <v>0.11999999731779099</v>
      </c>
      <c r="AE553" s="11">
        <v>0</v>
      </c>
      <c r="AF553" s="11">
        <v>0</v>
      </c>
      <c r="AG553" s="11">
        <v>0.52999997138977051</v>
      </c>
      <c r="AH553" s="11">
        <v>0.41999998688697815</v>
      </c>
      <c r="AI553" s="11">
        <v>1.1799999475479126</v>
      </c>
      <c r="AJ553" s="11">
        <v>0</v>
      </c>
      <c r="AK553" s="11">
        <v>0</v>
      </c>
      <c r="AL553" s="11">
        <v>0</v>
      </c>
      <c r="AM553" s="11">
        <v>0.10999999940395355</v>
      </c>
      <c r="AN553" s="11">
        <v>2.4500000476837158</v>
      </c>
      <c r="AO553" s="11">
        <v>0</v>
      </c>
      <c r="AP553" s="11">
        <v>0.75</v>
      </c>
      <c r="AQ553" s="11">
        <v>0</v>
      </c>
      <c r="AR553" s="11">
        <v>0</v>
      </c>
      <c r="AS553" s="11">
        <v>0.67000001668930054</v>
      </c>
      <c r="AT553" s="38">
        <v>0.67000001668930054</v>
      </c>
      <c r="AU553" s="11">
        <v>0.38999998569488525</v>
      </c>
      <c r="AV553" s="11">
        <v>0</v>
      </c>
      <c r="AW553" s="11">
        <v>0</v>
      </c>
      <c r="AX553" s="11">
        <v>1.6399999856948853</v>
      </c>
      <c r="AY553" s="11">
        <v>0</v>
      </c>
      <c r="AZ553" s="11">
        <v>0</v>
      </c>
      <c r="BA553" s="11">
        <v>1.4299999475479126</v>
      </c>
      <c r="BB553" s="11">
        <v>9.9999997764825821E-3</v>
      </c>
      <c r="BC553" s="11">
        <v>9.9999997764825821E-3</v>
      </c>
      <c r="BD553" s="11">
        <v>0</v>
      </c>
      <c r="BE553" s="11">
        <v>3.9999999105930328E-2</v>
      </c>
      <c r="BF553" s="11">
        <v>0</v>
      </c>
      <c r="BG553" s="11">
        <v>0</v>
      </c>
      <c r="BH553" s="11">
        <v>0</v>
      </c>
      <c r="BI553" s="11">
        <v>0</v>
      </c>
      <c r="BJ553" s="11">
        <v>3.9999999105930328E-2</v>
      </c>
      <c r="BK553" s="11">
        <v>5.000000074505806E-2</v>
      </c>
      <c r="BL553" s="11">
        <v>3.9999999105930328E-2</v>
      </c>
      <c r="BM553" s="11">
        <v>0.34000000357627869</v>
      </c>
      <c r="BN553" s="11">
        <v>0</v>
      </c>
      <c r="BO553" s="11">
        <v>5.2100000381469727</v>
      </c>
      <c r="BP553" s="11">
        <v>0</v>
      </c>
      <c r="BQ553" s="11">
        <v>5.7600002288818359</v>
      </c>
      <c r="BR553" s="11">
        <v>0.14000000059604645</v>
      </c>
      <c r="BS553" s="11">
        <v>0.51999998092651367</v>
      </c>
      <c r="BT553" s="11">
        <v>0.15000000596046448</v>
      </c>
      <c r="BU553" s="11">
        <v>0</v>
      </c>
      <c r="BV553" s="11">
        <v>0</v>
      </c>
      <c r="BW553" s="11">
        <v>0.10000000149011612</v>
      </c>
      <c r="BX553" s="11">
        <v>0</v>
      </c>
      <c r="BY553" s="11">
        <v>0</v>
      </c>
      <c r="BZ553" s="11">
        <v>1.6399999856948853</v>
      </c>
      <c r="CA553" s="11">
        <v>9.9999997764825821E-3</v>
      </c>
      <c r="CB553" s="11">
        <v>4.8899998664855957</v>
      </c>
      <c r="CC553" s="11">
        <v>3.9999999105930328E-2</v>
      </c>
      <c r="CD553" s="11">
        <v>0</v>
      </c>
      <c r="CE553" s="11">
        <v>0</v>
      </c>
      <c r="CF553" s="11">
        <v>0</v>
      </c>
      <c r="CG553" s="11">
        <v>0</v>
      </c>
      <c r="CH553" s="11">
        <v>0.76999998092651367</v>
      </c>
      <c r="CI553" s="11">
        <v>0.2800000011920929</v>
      </c>
      <c r="CJ553" s="11">
        <v>0.15000000596046448</v>
      </c>
      <c r="CK553" s="11">
        <v>1.6478678211569786E-2</v>
      </c>
      <c r="CL553" s="11">
        <v>1.7599999904632568</v>
      </c>
      <c r="CM553" s="11">
        <v>0.60000002384185791</v>
      </c>
      <c r="CN553" s="11">
        <v>4.3721184134483337E-2</v>
      </c>
      <c r="CO553" s="11">
        <v>0</v>
      </c>
      <c r="CP553" s="11">
        <v>0</v>
      </c>
      <c r="CQ553" s="11">
        <v>3.1600000858306885</v>
      </c>
      <c r="CR553" s="11">
        <v>2.9999999329447746E-2</v>
      </c>
      <c r="CS553" s="11">
        <v>0</v>
      </c>
      <c r="CT553" s="11">
        <v>0.2800000011920929</v>
      </c>
      <c r="CU553" s="11">
        <v>1.9999999552965164E-2</v>
      </c>
      <c r="CV553" s="11">
        <v>1.9999999552965164E-2</v>
      </c>
      <c r="CW553" s="11">
        <v>0.11999999731779099</v>
      </c>
      <c r="CX553" s="11">
        <v>0</v>
      </c>
      <c r="CY553" s="11">
        <v>1.9999999552965164E-2</v>
      </c>
      <c r="CZ553" s="11">
        <v>0</v>
      </c>
      <c r="DA553" s="11">
        <v>2.9999999329447746E-2</v>
      </c>
      <c r="DB553" s="11">
        <v>0</v>
      </c>
      <c r="DC553" s="11">
        <v>0</v>
      </c>
      <c r="DD553" s="11">
        <v>0</v>
      </c>
      <c r="DE553" s="11">
        <v>0.11999999731779099</v>
      </c>
      <c r="DF553" s="11">
        <v>1.5099999904632568</v>
      </c>
      <c r="DG553" s="11">
        <v>0</v>
      </c>
      <c r="DH553" s="11">
        <v>0</v>
      </c>
      <c r="DI553" s="11">
        <v>1.8500000238418579</v>
      </c>
      <c r="DJ553" s="11">
        <v>44.031589508056641</v>
      </c>
      <c r="DK553" s="11">
        <v>0.93479436635971069</v>
      </c>
      <c r="DL553" s="11">
        <v>0</v>
      </c>
      <c r="DM553" s="11">
        <v>0</v>
      </c>
      <c r="DN553" s="11">
        <v>0</v>
      </c>
      <c r="DO553" s="11">
        <v>0.33000001311302185</v>
      </c>
      <c r="DP553" s="11">
        <v>6.1700000762939453</v>
      </c>
      <c r="DQ553" s="11">
        <v>1.4600000381469727</v>
      </c>
      <c r="DR553" s="11">
        <v>0.82999998331069946</v>
      </c>
      <c r="DS553" s="38">
        <v>0.82999998331069946</v>
      </c>
      <c r="DT553" s="11">
        <v>0</v>
      </c>
      <c r="DU553" s="38">
        <v>0.10000000149011612</v>
      </c>
      <c r="DV553" s="11">
        <v>0.10000000149011612</v>
      </c>
      <c r="DW553" s="11">
        <v>0</v>
      </c>
      <c r="DX553" s="11">
        <v>0</v>
      </c>
      <c r="DY553" s="11">
        <v>0</v>
      </c>
      <c r="DZ553" s="11">
        <v>5.000000074505806E-2</v>
      </c>
      <c r="EA553" s="11">
        <v>5.4499998092651367</v>
      </c>
      <c r="EB553" s="11">
        <v>6.5399999618530273</v>
      </c>
      <c r="EC553" s="11">
        <v>0.13079999387264252</v>
      </c>
      <c r="ED553" s="11">
        <v>6.4092001914978027</v>
      </c>
      <c r="EE553" s="11">
        <v>4.929999828338623</v>
      </c>
      <c r="EF553" s="11">
        <v>0</v>
      </c>
      <c r="EG553" s="11">
        <v>0.18999999761581421</v>
      </c>
      <c r="EH553" s="11">
        <v>2.9999999329447746E-2</v>
      </c>
      <c r="EI553" s="11">
        <v>0</v>
      </c>
      <c r="EJ553" s="11">
        <v>7.9899997711181641</v>
      </c>
      <c r="EK553" s="11">
        <v>3.0399999618530273</v>
      </c>
      <c r="EL553" s="11">
        <v>7.0000000298023224E-2</v>
      </c>
      <c r="EM553" s="11">
        <v>1.0299999713897705</v>
      </c>
      <c r="EN553" s="11">
        <v>1.6299999952316284</v>
      </c>
      <c r="EO553" s="11">
        <v>0</v>
      </c>
      <c r="EP553" s="11">
        <v>0</v>
      </c>
      <c r="EQ553" s="11">
        <v>0</v>
      </c>
      <c r="ER553" s="11">
        <v>7.9999998211860657E-2</v>
      </c>
      <c r="ES553" s="11">
        <v>9.9999997764825821E-3</v>
      </c>
      <c r="ET553" s="11">
        <v>0.11999999731779099</v>
      </c>
      <c r="EU553" s="38">
        <v>0</v>
      </c>
      <c r="EV553" s="11">
        <v>0</v>
      </c>
      <c r="EW553" s="11">
        <v>0</v>
      </c>
      <c r="EX553" s="11">
        <v>7.2399997711181641</v>
      </c>
      <c r="EY553" s="11">
        <v>0</v>
      </c>
      <c r="EZ553" s="11">
        <v>9.9999997764825821E-3</v>
      </c>
      <c r="FA553" s="11">
        <v>1.1599999666213989</v>
      </c>
      <c r="FB553" s="11">
        <v>1.9999999552965164E-2</v>
      </c>
      <c r="FC553" s="11">
        <v>0.2800000011920929</v>
      </c>
      <c r="FD553" s="11">
        <v>0</v>
      </c>
      <c r="FE553" s="11">
        <v>25.329999923706055</v>
      </c>
      <c r="FF553" s="11">
        <v>0</v>
      </c>
      <c r="FG553" s="11">
        <v>0</v>
      </c>
      <c r="FH553" s="11">
        <v>0</v>
      </c>
      <c r="FI553" s="11">
        <v>0</v>
      </c>
      <c r="FJ553" s="11">
        <v>5.320000171661377</v>
      </c>
      <c r="FK553" s="11">
        <v>0</v>
      </c>
      <c r="FL553" s="11">
        <v>2.9999999329447746E-2</v>
      </c>
      <c r="FM553" s="11">
        <v>0</v>
      </c>
      <c r="FN553" s="11">
        <v>0.4699999988079071</v>
      </c>
      <c r="FO553" s="11">
        <v>0.18999999761581421</v>
      </c>
      <c r="FP553" s="11">
        <v>0</v>
      </c>
      <c r="FQ553" s="11">
        <v>0.41999998688697815</v>
      </c>
      <c r="FR553" s="11">
        <v>0</v>
      </c>
      <c r="FS553" s="11">
        <v>5.619999885559082</v>
      </c>
      <c r="FT553" s="11">
        <v>0</v>
      </c>
      <c r="FU553" s="11">
        <v>9.0000003576278687E-2</v>
      </c>
      <c r="FV553" s="11">
        <v>0.31000000238418579</v>
      </c>
      <c r="FW553" s="11">
        <v>5.000000074505806E-2</v>
      </c>
      <c r="FX553" s="11">
        <v>0.49000000953674316</v>
      </c>
      <c r="FY553" s="11">
        <v>2.5699999332427979</v>
      </c>
      <c r="FZ553" s="11">
        <v>1.1100000143051147</v>
      </c>
      <c r="GA553" s="11">
        <v>0.28999999165534973</v>
      </c>
      <c r="GB553" s="11">
        <v>0.17000000178813934</v>
      </c>
      <c r="GC553" s="11">
        <v>9.9999997764825821E-3</v>
      </c>
      <c r="GD553" s="11">
        <v>0.27509802579879761</v>
      </c>
      <c r="GE553" s="11">
        <v>1.2200000286102295</v>
      </c>
      <c r="GF553" s="11">
        <v>0.5</v>
      </c>
      <c r="GG553" s="38">
        <v>0.5</v>
      </c>
      <c r="GH553" s="11">
        <v>0</v>
      </c>
      <c r="GI553" s="38">
        <v>0</v>
      </c>
      <c r="GJ553" s="11">
        <v>0</v>
      </c>
      <c r="GK553" s="38">
        <v>0</v>
      </c>
      <c r="GL553" s="11">
        <v>0</v>
      </c>
      <c r="GM553" s="11">
        <v>0</v>
      </c>
      <c r="GN553" s="11">
        <v>1.440000057220459</v>
      </c>
      <c r="GO553" s="11">
        <v>0.87000000476837158</v>
      </c>
      <c r="GP553" s="11">
        <v>0.80000001192092896</v>
      </c>
      <c r="GQ553" s="11">
        <v>212.67999267578125</v>
      </c>
      <c r="GR553" s="11">
        <v>0.49000000953674316</v>
      </c>
      <c r="GS553" s="11">
        <v>0</v>
      </c>
      <c r="GT553" s="11">
        <v>0</v>
      </c>
      <c r="GU553" s="11">
        <v>1.9999999552965164E-2</v>
      </c>
      <c r="GV553" s="11">
        <v>0.18999999761581421</v>
      </c>
      <c r="GW553" s="11">
        <v>0</v>
      </c>
      <c r="GX553" s="11">
        <v>0.40999999642372131</v>
      </c>
      <c r="GY553" s="11">
        <v>0.68999999761581421</v>
      </c>
      <c r="GZ553" s="11">
        <v>0</v>
      </c>
      <c r="HA553" s="11">
        <v>1.2999999523162842</v>
      </c>
      <c r="HB553" s="11">
        <v>0.43999999761581421</v>
      </c>
      <c r="HC553" s="11">
        <v>1.3500000238418579</v>
      </c>
      <c r="HD553" s="11">
        <v>0.55000001192092896</v>
      </c>
      <c r="HE553" s="11">
        <v>1.0800000429153442</v>
      </c>
      <c r="HF553" s="11">
        <v>0</v>
      </c>
      <c r="HG553" s="11">
        <v>0</v>
      </c>
      <c r="HH553" s="11">
        <v>0</v>
      </c>
      <c r="HI553" s="11">
        <v>9.9999997764825821E-3</v>
      </c>
      <c r="HJ553" s="11">
        <v>0.25</v>
      </c>
      <c r="HK553" s="11">
        <v>13.979999542236328</v>
      </c>
      <c r="HL553" s="11">
        <v>0</v>
      </c>
      <c r="HM553" s="11">
        <v>0</v>
      </c>
      <c r="HN553" s="11">
        <v>0</v>
      </c>
      <c r="HO553" s="11">
        <v>0.15000000596046448</v>
      </c>
      <c r="HP553" s="11">
        <v>0.77999997138977051</v>
      </c>
      <c r="HQ553" s="11">
        <v>1.0399999618530273</v>
      </c>
      <c r="HR553" s="11">
        <v>2.2200000286102295</v>
      </c>
      <c r="HS553" s="11">
        <v>1.4500000476837158</v>
      </c>
      <c r="HT553" s="11">
        <v>0.10999999940395355</v>
      </c>
      <c r="HU553" s="11">
        <v>0.63999998569488525</v>
      </c>
      <c r="HV553" s="11">
        <v>0.4699999988079071</v>
      </c>
    </row>
    <row r="554" spans="1:230" x14ac:dyDescent="0.3">
      <c r="A554" s="8">
        <v>24441</v>
      </c>
      <c r="B554" s="11">
        <v>88.194381713867188</v>
      </c>
      <c r="C554" s="11">
        <v>3935.360595703125</v>
      </c>
      <c r="D554" s="11">
        <v>89.194107055664063</v>
      </c>
      <c r="E554" s="11">
        <v>1.9999999552965164E-2</v>
      </c>
      <c r="F554" s="11">
        <v>5.000000074505806E-2</v>
      </c>
      <c r="G554" s="11">
        <v>0.30000001192092896</v>
      </c>
      <c r="H554" s="11">
        <v>40.130001068115234</v>
      </c>
      <c r="I554" s="11">
        <v>0.25999999046325684</v>
      </c>
      <c r="J554" s="11">
        <v>0.40000000596046448</v>
      </c>
      <c r="K554" s="11">
        <v>0.2199999988079071</v>
      </c>
      <c r="L554" s="11">
        <v>9.7600002288818359</v>
      </c>
      <c r="M554" s="11">
        <v>1.0399999618530273</v>
      </c>
      <c r="N554" s="11">
        <v>0</v>
      </c>
      <c r="O554" s="11">
        <v>8.4099998474121094</v>
      </c>
      <c r="P554" s="11">
        <v>0</v>
      </c>
      <c r="Q554" s="11">
        <v>0</v>
      </c>
      <c r="R554" s="11">
        <v>4.1700000762939453</v>
      </c>
      <c r="S554" s="11">
        <v>0.52999997138977051</v>
      </c>
      <c r="T554" s="11">
        <v>9.3500003814697266</v>
      </c>
      <c r="U554" s="11">
        <v>7.0500001907348633</v>
      </c>
      <c r="V554" s="11">
        <v>1.1100000143051147</v>
      </c>
      <c r="W554" s="11">
        <v>13.979999542236328</v>
      </c>
      <c r="X554" s="11">
        <v>0.87999999523162842</v>
      </c>
      <c r="Y554" s="11">
        <v>18.530000686645508</v>
      </c>
      <c r="Z554" s="11">
        <v>26.639999389648438</v>
      </c>
      <c r="AA554" s="11">
        <v>6.2699999809265137</v>
      </c>
      <c r="AB554" s="11">
        <v>5.3499999046325684</v>
      </c>
      <c r="AC554" s="11">
        <v>0</v>
      </c>
      <c r="AD554" s="11">
        <v>1.059999942779541</v>
      </c>
      <c r="AE554" s="11">
        <v>0</v>
      </c>
      <c r="AF554" s="11">
        <v>0</v>
      </c>
      <c r="AG554" s="11">
        <v>0</v>
      </c>
      <c r="AH554" s="11">
        <v>2.119999885559082</v>
      </c>
      <c r="AI554" s="11">
        <v>1.9600000381469727</v>
      </c>
      <c r="AJ554" s="11">
        <v>0</v>
      </c>
      <c r="AK554" s="11">
        <v>2.9999999329447746E-2</v>
      </c>
      <c r="AL554" s="11">
        <v>0</v>
      </c>
      <c r="AM554" s="11">
        <v>4.809999942779541</v>
      </c>
      <c r="AN554" s="11">
        <v>36.099998474121094</v>
      </c>
      <c r="AO554" s="11">
        <v>0</v>
      </c>
      <c r="AP554" s="11">
        <v>4.5999999046325684</v>
      </c>
      <c r="AQ554" s="11">
        <v>0.11999999731779099</v>
      </c>
      <c r="AR554" s="11">
        <v>0.27000001072883606</v>
      </c>
      <c r="AS554" s="11">
        <v>0.62000000476837158</v>
      </c>
      <c r="AT554" s="38">
        <v>0.62000000476837158</v>
      </c>
      <c r="AU554" s="11">
        <v>2.380000114440918</v>
      </c>
      <c r="AV554" s="11">
        <v>1.2300000190734863</v>
      </c>
      <c r="AW554" s="11">
        <v>2.9999999329447746E-2</v>
      </c>
      <c r="AX554" s="11">
        <v>41.490001678466797</v>
      </c>
      <c r="AY554" s="11">
        <v>3.8900001049041748</v>
      </c>
      <c r="AZ554" s="11">
        <v>0</v>
      </c>
      <c r="BA554" s="11">
        <v>13.649999618530273</v>
      </c>
      <c r="BB554" s="11">
        <v>9.0000003576278687E-2</v>
      </c>
      <c r="BC554" s="11">
        <v>0.33000001311302185</v>
      </c>
      <c r="BD554" s="11">
        <v>2.9999999329447746E-2</v>
      </c>
      <c r="BE554" s="11">
        <v>0.89999997615814209</v>
      </c>
      <c r="BF554" s="11">
        <v>0</v>
      </c>
      <c r="BG554" s="11">
        <v>7.9999998211860657E-2</v>
      </c>
      <c r="BH554" s="11">
        <v>3.9999999105930328E-2</v>
      </c>
      <c r="BI554" s="11">
        <v>1.1699999570846558</v>
      </c>
      <c r="BJ554" s="11">
        <v>3.0099999904632568</v>
      </c>
      <c r="BK554" s="11">
        <v>3.440000057220459</v>
      </c>
      <c r="BL554" s="11">
        <v>3.7899999618530273</v>
      </c>
      <c r="BM554" s="11">
        <v>6.679999828338623</v>
      </c>
      <c r="BN554" s="11">
        <v>0</v>
      </c>
      <c r="BO554" s="11">
        <v>21.260000228881836</v>
      </c>
      <c r="BP554" s="11">
        <v>0.40999999642372131</v>
      </c>
      <c r="BQ554" s="11">
        <v>31.489999771118164</v>
      </c>
      <c r="BR554" s="11">
        <v>2.5499999523162842</v>
      </c>
      <c r="BS554" s="11">
        <v>0.31000000238418579</v>
      </c>
      <c r="BT554" s="11">
        <v>5.5300002098083496</v>
      </c>
      <c r="BU554" s="11">
        <v>11.75</v>
      </c>
      <c r="BV554" s="11">
        <v>10.729999542236328</v>
      </c>
      <c r="BW554" s="11">
        <v>4.3000001907348633</v>
      </c>
      <c r="BX554" s="11">
        <v>0.40000000596046448</v>
      </c>
      <c r="BY554" s="11">
        <v>0</v>
      </c>
      <c r="BZ554" s="11">
        <v>0.56000000238418579</v>
      </c>
      <c r="CA554" s="11">
        <v>0.86000001430511475</v>
      </c>
      <c r="CB554" s="11">
        <v>6.75</v>
      </c>
      <c r="CC554" s="11">
        <v>1.440000057220459</v>
      </c>
      <c r="CD554" s="11">
        <v>3.9999999105930328E-2</v>
      </c>
      <c r="CE554" s="11">
        <v>0</v>
      </c>
      <c r="CF554" s="11">
        <v>0.77999997138977051</v>
      </c>
      <c r="CG554" s="11">
        <v>0</v>
      </c>
      <c r="CH554" s="11">
        <v>3.4700000286102295</v>
      </c>
      <c r="CI554" s="11">
        <v>5.2199997901916504</v>
      </c>
      <c r="CJ554" s="11">
        <v>1.3500000238418579</v>
      </c>
      <c r="CK554" s="11">
        <v>1.7077685594558716</v>
      </c>
      <c r="CL554" s="11">
        <v>14.680000305175781</v>
      </c>
      <c r="CM554" s="11">
        <v>1.9199999570846558</v>
      </c>
      <c r="CN554" s="11">
        <v>2.5218706130981445</v>
      </c>
      <c r="CO554" s="11">
        <v>0</v>
      </c>
      <c r="CP554" s="11">
        <v>0</v>
      </c>
      <c r="CQ554" s="11">
        <v>4.559999942779541</v>
      </c>
      <c r="CR554" s="11">
        <v>0.25</v>
      </c>
      <c r="CS554" s="11">
        <v>0</v>
      </c>
      <c r="CT554" s="11">
        <v>3</v>
      </c>
      <c r="CU554" s="11">
        <v>1.2799999713897705</v>
      </c>
      <c r="CV554" s="11">
        <v>1.5</v>
      </c>
      <c r="CW554" s="11">
        <v>6.2100000381469727</v>
      </c>
      <c r="CX554" s="11">
        <v>0.25999999046325684</v>
      </c>
      <c r="CY554" s="11">
        <v>0.34999999403953552</v>
      </c>
      <c r="CZ554" s="11">
        <v>17.049999237060547</v>
      </c>
      <c r="DA554" s="11">
        <v>0.30000001192092896</v>
      </c>
      <c r="DB554" s="11">
        <v>1.4700000286102295</v>
      </c>
      <c r="DC554" s="11">
        <v>1.9999999552965164E-2</v>
      </c>
      <c r="DD554" s="11">
        <v>0</v>
      </c>
      <c r="DE554" s="11">
        <v>0.6600000262260437</v>
      </c>
      <c r="DF554" s="11">
        <v>1.6399999856948853</v>
      </c>
      <c r="DG554" s="11">
        <v>0.15999999642372131</v>
      </c>
      <c r="DH554" s="11">
        <v>0</v>
      </c>
      <c r="DI554" s="11">
        <v>13.270000457763672</v>
      </c>
      <c r="DJ554" s="11">
        <v>41.677768707275391</v>
      </c>
      <c r="DK554" s="11">
        <v>4.6608176231384277</v>
      </c>
      <c r="DL554" s="11">
        <v>2.5399999618530273</v>
      </c>
      <c r="DM554" s="11">
        <v>0.54000002145767212</v>
      </c>
      <c r="DN554" s="11">
        <v>3.1600000858306885</v>
      </c>
      <c r="DO554" s="11">
        <v>1</v>
      </c>
      <c r="DP554" s="11">
        <v>41.220001220703125</v>
      </c>
      <c r="DQ554" s="11">
        <v>8.7100000381469727</v>
      </c>
      <c r="DR554" s="11">
        <v>1.1000000238418579</v>
      </c>
      <c r="DS554" s="38">
        <v>1.1000000238418579</v>
      </c>
      <c r="DT554" s="11">
        <v>0.17000000178813934</v>
      </c>
      <c r="DU554" s="38">
        <v>1.8799999952316284</v>
      </c>
      <c r="DV554" s="11">
        <v>1.8799999952316284</v>
      </c>
      <c r="DW554" s="11">
        <v>0.17000000178813934</v>
      </c>
      <c r="DX554" s="11">
        <v>0</v>
      </c>
      <c r="DY554" s="11">
        <v>8.6099996566772461</v>
      </c>
      <c r="DZ554" s="11">
        <v>0.43999999761581421</v>
      </c>
      <c r="EA554" s="11">
        <v>18.159999847412109</v>
      </c>
      <c r="EB554" s="11">
        <v>29.780000686645508</v>
      </c>
      <c r="EC554" s="11">
        <v>0.59560000896453857</v>
      </c>
      <c r="ED554" s="11">
        <v>29.18440055847168</v>
      </c>
      <c r="EE554" s="11">
        <v>23.020000457763672</v>
      </c>
      <c r="EF554" s="11">
        <v>0</v>
      </c>
      <c r="EG554" s="11">
        <v>3.9000000953674316</v>
      </c>
      <c r="EH554" s="11">
        <v>1.9999999552965164E-2</v>
      </c>
      <c r="EI554" s="11">
        <v>0</v>
      </c>
      <c r="EJ554" s="11">
        <v>19.770000457763672</v>
      </c>
      <c r="EK554" s="11">
        <v>18.079999923706055</v>
      </c>
      <c r="EL554" s="11">
        <v>0.56999999284744263</v>
      </c>
      <c r="EM554" s="11">
        <v>8.0200004577636719</v>
      </c>
      <c r="EN554" s="11">
        <v>13.380000114440918</v>
      </c>
      <c r="EO554" s="11">
        <v>43.830001831054688</v>
      </c>
      <c r="EP554" s="11">
        <v>0</v>
      </c>
      <c r="EQ554" s="11">
        <v>0</v>
      </c>
      <c r="ER554" s="11">
        <v>0.40999999642372131</v>
      </c>
      <c r="ES554" s="11">
        <v>0.23999999463558197</v>
      </c>
      <c r="ET554" s="11">
        <v>4.309999942779541</v>
      </c>
      <c r="EU554" s="38">
        <v>1.0199999809265137</v>
      </c>
      <c r="EV554" s="11">
        <v>1.0199999809265137</v>
      </c>
      <c r="EW554" s="11">
        <v>0</v>
      </c>
      <c r="EX554" s="11">
        <v>27.959999084472656</v>
      </c>
      <c r="EY554" s="11">
        <v>2.9500000476837158</v>
      </c>
      <c r="EZ554" s="11">
        <v>7.0000000298023224E-2</v>
      </c>
      <c r="FA554" s="11">
        <v>5.3000001907348633</v>
      </c>
      <c r="FB554" s="11">
        <v>0.34999999403953552</v>
      </c>
      <c r="FC554" s="11">
        <v>2.2599999904632568</v>
      </c>
      <c r="FD554" s="11">
        <v>0</v>
      </c>
      <c r="FE554" s="11">
        <v>44.299999237060547</v>
      </c>
      <c r="FF554" s="11">
        <v>0</v>
      </c>
      <c r="FG554" s="11">
        <v>1.9999999552965164E-2</v>
      </c>
      <c r="FH554" s="11">
        <v>0.20999999344348907</v>
      </c>
      <c r="FI554" s="11">
        <v>0.56999999284744263</v>
      </c>
      <c r="FJ554" s="11">
        <v>23.829999923706055</v>
      </c>
      <c r="FK554" s="11">
        <v>0.34000000357627869</v>
      </c>
      <c r="FL554" s="11">
        <v>0.15999999642372131</v>
      </c>
      <c r="FM554" s="11">
        <v>39.659999847412109</v>
      </c>
      <c r="FN554" s="11">
        <v>3.3399999141693115</v>
      </c>
      <c r="FO554" s="11">
        <v>0.54000002145767212</v>
      </c>
      <c r="FP554" s="11">
        <v>0</v>
      </c>
      <c r="FQ554" s="11">
        <v>3.0199999809265137</v>
      </c>
      <c r="FR554" s="11">
        <v>0.20999999344348907</v>
      </c>
      <c r="FS554" s="11">
        <v>12.489999771118164</v>
      </c>
      <c r="FT554" s="11">
        <v>0</v>
      </c>
      <c r="FU554" s="11">
        <v>4.809999942779541</v>
      </c>
      <c r="FV554" s="11">
        <v>1.309999942779541</v>
      </c>
      <c r="FW554" s="11">
        <v>3.440000057220459</v>
      </c>
      <c r="FX554" s="11">
        <v>8.6000003814697266</v>
      </c>
      <c r="FY554" s="11">
        <v>0</v>
      </c>
      <c r="FZ554" s="11">
        <v>0</v>
      </c>
      <c r="GA554" s="11">
        <v>2.2200000286102295</v>
      </c>
      <c r="GB554" s="11">
        <v>1.2999999523162842</v>
      </c>
      <c r="GC554" s="11">
        <v>0.86000001430511475</v>
      </c>
      <c r="GD554" s="11">
        <v>0.98990195989608765</v>
      </c>
      <c r="GE554" s="11">
        <v>4.3899998664855957</v>
      </c>
      <c r="GF554" s="11">
        <v>1.7100000381469727</v>
      </c>
      <c r="GG554" s="38">
        <v>1.7100000381469727</v>
      </c>
      <c r="GH554" s="11">
        <v>0.51999998092651367</v>
      </c>
      <c r="GI554" s="38">
        <v>3.9999999105930328E-2</v>
      </c>
      <c r="GJ554" s="11">
        <v>3.9999999105930328E-2</v>
      </c>
      <c r="GK554" s="38">
        <v>0.37999999523162842</v>
      </c>
      <c r="GL554" s="11">
        <v>0.37999999523162842</v>
      </c>
      <c r="GM554" s="11">
        <v>0</v>
      </c>
      <c r="GN554" s="11">
        <v>10.579999923706055</v>
      </c>
      <c r="GO554" s="11">
        <v>7.119999885559082</v>
      </c>
      <c r="GP554" s="11">
        <v>10</v>
      </c>
      <c r="GQ554" s="11">
        <v>540.489990234375</v>
      </c>
      <c r="GR554" s="11">
        <v>0.55000001192092896</v>
      </c>
      <c r="GS554" s="11">
        <v>3.9999999105930328E-2</v>
      </c>
      <c r="GT554" s="11">
        <v>9.9999997764825821E-3</v>
      </c>
      <c r="GU554" s="11">
        <v>0.12999999523162842</v>
      </c>
      <c r="GV554" s="11">
        <v>1.4900000095367432</v>
      </c>
      <c r="GW554" s="11">
        <v>0</v>
      </c>
      <c r="GX554" s="11">
        <v>10.380000114440918</v>
      </c>
      <c r="GY554" s="11">
        <v>7.820000171661377</v>
      </c>
      <c r="GZ554" s="11">
        <v>0</v>
      </c>
      <c r="HA554" s="11">
        <v>2.7899999618530273</v>
      </c>
      <c r="HB554" s="11">
        <v>1.190000057220459</v>
      </c>
      <c r="HC554" s="11">
        <v>5.0300002098083496</v>
      </c>
      <c r="HD554" s="11">
        <v>0.36000001430511475</v>
      </c>
      <c r="HE554" s="11">
        <v>8.9300003051757813</v>
      </c>
      <c r="HF554" s="11">
        <v>0.87000000476837158</v>
      </c>
      <c r="HG554" s="11">
        <v>0.10000000149011612</v>
      </c>
      <c r="HH554" s="11">
        <v>2.0399999618530273</v>
      </c>
      <c r="HI554" s="11">
        <v>2.9999999329447746E-2</v>
      </c>
      <c r="HJ554" s="11">
        <v>17.079999923706055</v>
      </c>
      <c r="HK554" s="11">
        <v>123.59999847412109</v>
      </c>
      <c r="HL554" s="11">
        <v>0.43999999761581421</v>
      </c>
      <c r="HM554" s="11">
        <v>1.9999999552965164E-2</v>
      </c>
      <c r="HN554" s="11">
        <v>0</v>
      </c>
      <c r="HO554" s="11">
        <v>1.7300000190734863</v>
      </c>
      <c r="HP554" s="11">
        <v>3.690000057220459</v>
      </c>
      <c r="HQ554" s="11">
        <v>4.440000057220459</v>
      </c>
      <c r="HR554" s="11">
        <v>9.4799995422363281</v>
      </c>
      <c r="HS554" s="11">
        <v>6.179999828338623</v>
      </c>
      <c r="HT554" s="11">
        <v>1.7899999618530273</v>
      </c>
      <c r="HU554" s="11">
        <v>27.239999771118164</v>
      </c>
      <c r="HV554" s="11">
        <v>2.8900001049041748</v>
      </c>
    </row>
    <row r="555" spans="1:230" x14ac:dyDescent="0.3">
      <c r="A555" s="8">
        <v>24472</v>
      </c>
      <c r="B555" s="11">
        <v>277.96441650390625</v>
      </c>
      <c r="C555" s="11">
        <v>3943.005859375</v>
      </c>
      <c r="D555" s="11">
        <v>279.80908203125</v>
      </c>
      <c r="E555" s="11">
        <v>0.20000000298023224</v>
      </c>
      <c r="F555" s="11">
        <v>0.54000002145767212</v>
      </c>
      <c r="G555" s="11">
        <v>3.0399999618530273</v>
      </c>
      <c r="H555" s="11">
        <v>36.979999542236328</v>
      </c>
      <c r="I555" s="11">
        <v>0.49000000953674316</v>
      </c>
      <c r="J555" s="11">
        <v>3.309999942779541</v>
      </c>
      <c r="K555" s="11">
        <v>1.1499999761581421</v>
      </c>
      <c r="L555" s="11">
        <v>16.600000381469727</v>
      </c>
      <c r="M555" s="11">
        <v>1.2999999523162842</v>
      </c>
      <c r="N555" s="11">
        <v>2.8599998950958252</v>
      </c>
      <c r="O555" s="11">
        <v>20.700000762939453</v>
      </c>
      <c r="P555" s="11">
        <v>4.0399999618530273</v>
      </c>
      <c r="Q555" s="11">
        <v>0</v>
      </c>
      <c r="R555" s="11">
        <v>8.7899999618530273</v>
      </c>
      <c r="S555" s="11">
        <v>3.4800000190734863</v>
      </c>
      <c r="T555" s="11">
        <v>36.740001678466797</v>
      </c>
      <c r="U555" s="11">
        <v>9.0900001525878906</v>
      </c>
      <c r="V555" s="11">
        <v>7</v>
      </c>
      <c r="W555" s="11">
        <v>24.719999313354492</v>
      </c>
      <c r="X555" s="11">
        <v>1.8999999761581421</v>
      </c>
      <c r="Y555" s="11">
        <v>33.889999389648438</v>
      </c>
      <c r="Z555" s="11">
        <v>35.299999237060547</v>
      </c>
      <c r="AA555" s="11">
        <v>6.7600002288818359</v>
      </c>
      <c r="AB555" s="11">
        <v>9.2399997711181641</v>
      </c>
      <c r="AC555" s="11">
        <v>2.7599999904632568</v>
      </c>
      <c r="AD555" s="11">
        <v>5.6399998664855957</v>
      </c>
      <c r="AE555" s="11">
        <v>45</v>
      </c>
      <c r="AF555" s="11">
        <v>0.2199999988079071</v>
      </c>
      <c r="AG555" s="11">
        <v>0.75</v>
      </c>
      <c r="AH555" s="11">
        <v>13.090000152587891</v>
      </c>
      <c r="AI555" s="11">
        <v>3.6500000953674316</v>
      </c>
      <c r="AJ555" s="11">
        <v>1.2000000476837158</v>
      </c>
      <c r="AK555" s="11">
        <v>1.1399999856948853</v>
      </c>
      <c r="AL555" s="11">
        <v>0</v>
      </c>
      <c r="AM555" s="11">
        <v>9.369999885559082</v>
      </c>
      <c r="AN555" s="11">
        <v>94.819999694824219</v>
      </c>
      <c r="AO555" s="11">
        <v>3.6099998950958252</v>
      </c>
      <c r="AP555" s="11">
        <v>8.130000114440918</v>
      </c>
      <c r="AQ555" s="11">
        <v>1.1200000047683716</v>
      </c>
      <c r="AR555" s="11">
        <v>1.1799999475479126</v>
      </c>
      <c r="AS555" s="11">
        <v>3.7699999809265137</v>
      </c>
      <c r="AT555" s="38">
        <v>3.7699999809265137</v>
      </c>
      <c r="AU555" s="11">
        <v>4.1999998092651367</v>
      </c>
      <c r="AV555" s="11">
        <v>3.3499999046325684</v>
      </c>
      <c r="AW555" s="11">
        <v>1.059999942779541</v>
      </c>
      <c r="AX555" s="11">
        <v>63.819999694824219</v>
      </c>
      <c r="AY555" s="11">
        <v>34.419998168945313</v>
      </c>
      <c r="AZ555" s="11">
        <v>0</v>
      </c>
      <c r="BA555" s="11">
        <v>46.950000762939453</v>
      </c>
      <c r="BB555" s="11">
        <v>0.31000000238418579</v>
      </c>
      <c r="BC555" s="11">
        <v>1.7599999904632568</v>
      </c>
      <c r="BD555" s="11">
        <v>1.0900000333786011</v>
      </c>
      <c r="BE555" s="11">
        <v>2.2100000381469727</v>
      </c>
      <c r="BF555" s="11">
        <v>0.75999999046325684</v>
      </c>
      <c r="BG555" s="11">
        <v>3.190000057220459</v>
      </c>
      <c r="BH555" s="11">
        <v>1.690000057220459</v>
      </c>
      <c r="BI555" s="11">
        <v>22.969999313354492</v>
      </c>
      <c r="BJ555" s="11">
        <v>5.7800002098083496</v>
      </c>
      <c r="BK555" s="11">
        <v>6.6100001335144043</v>
      </c>
      <c r="BL555" s="11">
        <v>10.439999580383301</v>
      </c>
      <c r="BM555" s="11">
        <v>20.389999389648438</v>
      </c>
      <c r="BN555" s="11">
        <v>0.20999999344348907</v>
      </c>
      <c r="BO555" s="11">
        <v>32.819999694824219</v>
      </c>
      <c r="BP555" s="11">
        <v>7.0500001907348633</v>
      </c>
      <c r="BQ555" s="11">
        <v>77.419998168945313</v>
      </c>
      <c r="BR555" s="11">
        <v>4.8899998664855957</v>
      </c>
      <c r="BS555" s="11">
        <v>0.60000002384185791</v>
      </c>
      <c r="BT555" s="11">
        <v>13.850000381469727</v>
      </c>
      <c r="BU555" s="11">
        <v>25.680000305175781</v>
      </c>
      <c r="BV555" s="11">
        <v>6.3299999237060547</v>
      </c>
      <c r="BW555" s="11">
        <v>21.200000762939453</v>
      </c>
      <c r="BX555" s="11">
        <v>15.539999961853027</v>
      </c>
      <c r="BY555" s="11">
        <v>0</v>
      </c>
      <c r="BZ555" s="11">
        <v>1.6100000143051147</v>
      </c>
      <c r="CA555" s="11">
        <v>1.4800000190734863</v>
      </c>
      <c r="CB555" s="11">
        <v>10.100000381469727</v>
      </c>
      <c r="CC555" s="11">
        <v>1.8600000143051147</v>
      </c>
      <c r="CD555" s="11">
        <v>1.7000000476837158</v>
      </c>
      <c r="CE555" s="11">
        <v>0</v>
      </c>
      <c r="CF555" s="11">
        <v>2.0899999141693115</v>
      </c>
      <c r="CG555" s="11">
        <v>0.41999998688697815</v>
      </c>
      <c r="CH555" s="11">
        <v>5.9600000381469727</v>
      </c>
      <c r="CI555" s="11">
        <v>13.539999961853027</v>
      </c>
      <c r="CJ555" s="11">
        <v>17.770000457763672</v>
      </c>
      <c r="CK555" s="11">
        <v>4.7099504470825195</v>
      </c>
      <c r="CL555" s="11">
        <v>54.049999237060547</v>
      </c>
      <c r="CM555" s="11">
        <v>2.5899999141693115</v>
      </c>
      <c r="CN555" s="11">
        <v>27.587251663208008</v>
      </c>
      <c r="CO555" s="11">
        <v>0.41999998688697815</v>
      </c>
      <c r="CP555" s="11">
        <v>0</v>
      </c>
      <c r="CQ555" s="11">
        <v>4.9600000381469727</v>
      </c>
      <c r="CR555" s="11">
        <v>1.7699999809265137</v>
      </c>
      <c r="CS555" s="11">
        <v>0</v>
      </c>
      <c r="CT555" s="11">
        <v>4.5100002288818359</v>
      </c>
      <c r="CU555" s="11">
        <v>3.7200000286102295</v>
      </c>
      <c r="CV555" s="11">
        <v>4.369999885559082</v>
      </c>
      <c r="CW555" s="11">
        <v>9.1499996185302734</v>
      </c>
      <c r="CX555" s="11">
        <v>10.989999771118164</v>
      </c>
      <c r="CY555" s="11">
        <v>7.9999998211860657E-2</v>
      </c>
      <c r="CZ555" s="11">
        <v>33.759998321533203</v>
      </c>
      <c r="DA555" s="11">
        <v>1.5299999713897705</v>
      </c>
      <c r="DB555" s="11">
        <v>1.7400000095367432</v>
      </c>
      <c r="DC555" s="11">
        <v>0.20000000298023224</v>
      </c>
      <c r="DD555" s="11">
        <v>0.40000000596046448</v>
      </c>
      <c r="DE555" s="11">
        <v>1.4299999475479126</v>
      </c>
      <c r="DF555" s="11">
        <v>1.2100000381469727</v>
      </c>
      <c r="DG555" s="11">
        <v>0.82999998331069946</v>
      </c>
      <c r="DH555" s="11">
        <v>0.89999997615814209</v>
      </c>
      <c r="DI555" s="11">
        <v>111.34999847412109</v>
      </c>
      <c r="DJ555" s="11">
        <v>105.66933441162109</v>
      </c>
      <c r="DK555" s="11">
        <v>13.269042015075684</v>
      </c>
      <c r="DL555" s="11">
        <v>12.199999809265137</v>
      </c>
      <c r="DM555" s="11">
        <v>1.7899999618530273</v>
      </c>
      <c r="DN555" s="11">
        <v>10.409999847412109</v>
      </c>
      <c r="DO555" s="11">
        <v>5.4200000762939453</v>
      </c>
      <c r="DP555" s="11">
        <v>87.010002136230469</v>
      </c>
      <c r="DQ555" s="11">
        <v>17.670000076293945</v>
      </c>
      <c r="DR555" s="11">
        <v>6.1599998474121094</v>
      </c>
      <c r="DS555" s="38">
        <v>6.1599998474121094</v>
      </c>
      <c r="DT555" s="11">
        <v>1.1000000238418579</v>
      </c>
      <c r="DU555" s="38">
        <v>5.75</v>
      </c>
      <c r="DV555" s="11">
        <v>5.75</v>
      </c>
      <c r="DW555" s="11">
        <v>0.56000000238418579</v>
      </c>
      <c r="DX555" s="11">
        <v>0</v>
      </c>
      <c r="DY555" s="11">
        <v>26.280000686645508</v>
      </c>
      <c r="DZ555" s="11">
        <v>2.3499999046325684</v>
      </c>
      <c r="EA555" s="11">
        <v>27.440000534057617</v>
      </c>
      <c r="EB555" s="11">
        <v>212.16000366210938</v>
      </c>
      <c r="EC555" s="11">
        <v>4.2431998252868652</v>
      </c>
      <c r="ED555" s="11">
        <v>207.91679382324219</v>
      </c>
      <c r="EE555" s="11">
        <v>39.159999847412109</v>
      </c>
      <c r="EF555" s="11">
        <v>0</v>
      </c>
      <c r="EG555" s="11">
        <v>9.7899999618530273</v>
      </c>
      <c r="EH555" s="11">
        <v>0.23000000417232513</v>
      </c>
      <c r="EI555" s="11">
        <v>0.72000002861022949</v>
      </c>
      <c r="EJ555" s="11">
        <v>18.219999313354492</v>
      </c>
      <c r="EK555" s="11">
        <v>65.290000915527344</v>
      </c>
      <c r="EL555" s="11">
        <v>2.0999999046325684</v>
      </c>
      <c r="EM555" s="11">
        <v>29.649999618530273</v>
      </c>
      <c r="EN555" s="11">
        <v>45.740001678466797</v>
      </c>
      <c r="EO555" s="11">
        <v>73.430000305175781</v>
      </c>
      <c r="EP555" s="11">
        <v>0</v>
      </c>
      <c r="EQ555" s="11">
        <v>0</v>
      </c>
      <c r="ER555" s="11">
        <v>14.479999542236328</v>
      </c>
      <c r="ES555" s="11">
        <v>1.2000000476837158</v>
      </c>
      <c r="ET555" s="11">
        <v>21.389999389648438</v>
      </c>
      <c r="EU555" s="38">
        <v>3.4800000190734863</v>
      </c>
      <c r="EV555" s="11">
        <v>3.4800000190734863</v>
      </c>
      <c r="EW555" s="11">
        <v>0</v>
      </c>
      <c r="EX555" s="11">
        <v>53.509998321533203</v>
      </c>
      <c r="EY555" s="11">
        <v>27.930000305175781</v>
      </c>
      <c r="EZ555" s="11">
        <v>0.41999998688697815</v>
      </c>
      <c r="FA555" s="11">
        <v>27.610000610351563</v>
      </c>
      <c r="FB555" s="11">
        <v>7.9999998211860657E-2</v>
      </c>
      <c r="FC555" s="11">
        <v>9.369999885559082</v>
      </c>
      <c r="FD555" s="11">
        <v>0.47999998927116394</v>
      </c>
      <c r="FE555" s="11">
        <v>82.05999755859375</v>
      </c>
      <c r="FF555" s="11">
        <v>1.1299999952316284</v>
      </c>
      <c r="FG555" s="11">
        <v>0.49000000953674316</v>
      </c>
      <c r="FH555" s="11">
        <v>1.9600000381469727</v>
      </c>
      <c r="FI555" s="11">
        <v>1.4900000095367432</v>
      </c>
      <c r="FJ555" s="11">
        <v>107.41999816894531</v>
      </c>
      <c r="FK555" s="11">
        <v>0.99000000953674316</v>
      </c>
      <c r="FL555" s="11">
        <v>0.9100000262260437</v>
      </c>
      <c r="FM555" s="11">
        <v>98.800003051757813</v>
      </c>
      <c r="FN555" s="11">
        <v>11.720000267028809</v>
      </c>
      <c r="FO555" s="11">
        <v>1.0399999618530273</v>
      </c>
      <c r="FP555" s="11">
        <v>0.37999999523162842</v>
      </c>
      <c r="FQ555" s="11">
        <v>7.2100000381469727</v>
      </c>
      <c r="FR555" s="11">
        <v>0.70999997854232788</v>
      </c>
      <c r="FS555" s="11">
        <v>27.120000839233398</v>
      </c>
      <c r="FT555" s="11">
        <v>0</v>
      </c>
      <c r="FU555" s="11">
        <v>4.7800002098083496</v>
      </c>
      <c r="FV555" s="11">
        <v>2.4500000476837158</v>
      </c>
      <c r="FW555" s="11">
        <v>6.6100001335144043</v>
      </c>
      <c r="FX555" s="11">
        <v>29.659999847412109</v>
      </c>
      <c r="FY555" s="11">
        <v>1.8300000429153442</v>
      </c>
      <c r="FZ555" s="11">
        <v>14.890000343322754</v>
      </c>
      <c r="GA555" s="11">
        <v>5.119999885559082</v>
      </c>
      <c r="GB555" s="11">
        <v>3</v>
      </c>
      <c r="GC555" s="11">
        <v>1.6499999761581421</v>
      </c>
      <c r="GD555" s="11">
        <v>2.7532353401184082</v>
      </c>
      <c r="GE555" s="11">
        <v>12.210000038146973</v>
      </c>
      <c r="GF555" s="11">
        <v>8.5299997329711914</v>
      </c>
      <c r="GG555" s="38">
        <v>8.5299997329711914</v>
      </c>
      <c r="GH555" s="11">
        <v>1.3999999761581421</v>
      </c>
      <c r="GI555" s="38">
        <v>0.18999999761581421</v>
      </c>
      <c r="GJ555" s="11">
        <v>0.18999999761581421</v>
      </c>
      <c r="GK555" s="38">
        <v>0.99000000953674316</v>
      </c>
      <c r="GL555" s="11">
        <v>0.99000000953674316</v>
      </c>
      <c r="GM555" s="11">
        <v>0</v>
      </c>
      <c r="GN555" s="11">
        <v>32.950000762939453</v>
      </c>
      <c r="GO555" s="11">
        <v>9.0399999618530273</v>
      </c>
      <c r="GP555" s="11">
        <v>29.399999618530273</v>
      </c>
      <c r="GQ555" s="11">
        <v>901.83001708984375</v>
      </c>
      <c r="GR555" s="11">
        <v>1.4800000190734863</v>
      </c>
      <c r="GS555" s="11">
        <v>2.8900001049041748</v>
      </c>
      <c r="GT555" s="11">
        <v>0.68000000715255737</v>
      </c>
      <c r="GU555" s="11">
        <v>0.87000000476837158</v>
      </c>
      <c r="GV555" s="11">
        <v>3.4300000667572021</v>
      </c>
      <c r="GW555" s="11">
        <v>0.34999999403953552</v>
      </c>
      <c r="GX555" s="11">
        <v>20.219999313354492</v>
      </c>
      <c r="GY555" s="11">
        <v>23.799999237060547</v>
      </c>
      <c r="GZ555" s="11">
        <v>0.95999997854232788</v>
      </c>
      <c r="HA555" s="11">
        <v>6.0100002288818359</v>
      </c>
      <c r="HB555" s="11">
        <v>3.7000000476837158</v>
      </c>
      <c r="HC555" s="11">
        <v>9.369999885559082</v>
      </c>
      <c r="HD555" s="11">
        <v>6.8499999046325684</v>
      </c>
      <c r="HE555" s="11">
        <v>13.949999809265137</v>
      </c>
      <c r="HF555" s="11">
        <v>2.4800000190734863</v>
      </c>
      <c r="HG555" s="11">
        <v>0.5</v>
      </c>
      <c r="HH555" s="11">
        <v>27.030000686645508</v>
      </c>
      <c r="HI555" s="11">
        <v>1.0800000429153442</v>
      </c>
      <c r="HJ555" s="11">
        <v>43.580001831054688</v>
      </c>
      <c r="HK555" s="11">
        <v>154.07000732421875</v>
      </c>
      <c r="HL555" s="11">
        <v>4.1999998092651367</v>
      </c>
      <c r="HM555" s="11">
        <v>0.68999999761581421</v>
      </c>
      <c r="HN555" s="11">
        <v>0</v>
      </c>
      <c r="HO555" s="11">
        <v>5.25</v>
      </c>
      <c r="HP555" s="11">
        <v>10.699999809265137</v>
      </c>
      <c r="HQ555" s="11">
        <v>8.2799997329711914</v>
      </c>
      <c r="HR555" s="11">
        <v>17.690000534057617</v>
      </c>
      <c r="HS555" s="11">
        <v>11.520000457763672</v>
      </c>
      <c r="HT555" s="11">
        <v>9.7399997711181641</v>
      </c>
      <c r="HU555" s="11">
        <v>53.099998474121094</v>
      </c>
      <c r="HV555" s="11">
        <v>5.1100001335144043</v>
      </c>
    </row>
    <row r="556" spans="1:230" x14ac:dyDescent="0.3">
      <c r="A556" s="8">
        <v>24503</v>
      </c>
      <c r="B556" s="11">
        <v>407.48422241210938</v>
      </c>
      <c r="C556" s="11">
        <v>3715.5947265625</v>
      </c>
      <c r="D556" s="11">
        <v>408.63909912109375</v>
      </c>
      <c r="E556" s="11">
        <v>2.2400000095367432</v>
      </c>
      <c r="F556" s="11">
        <v>0.44999998807907104</v>
      </c>
      <c r="G556" s="11">
        <v>2.5</v>
      </c>
      <c r="H556" s="11">
        <v>43.619998931884766</v>
      </c>
      <c r="I556" s="11">
        <v>0.31000000238418579</v>
      </c>
      <c r="J556" s="11">
        <v>6.820000171661377</v>
      </c>
      <c r="K556" s="11">
        <v>0.89999997615814209</v>
      </c>
      <c r="L556" s="11">
        <v>26.139999389648438</v>
      </c>
      <c r="M556" s="11">
        <v>2.0399999618530273</v>
      </c>
      <c r="N556" s="11">
        <v>3.3599998950958252</v>
      </c>
      <c r="O556" s="11">
        <v>40.099998474121094</v>
      </c>
      <c r="P556" s="11">
        <v>3.6500000953674316</v>
      </c>
      <c r="Q556" s="11">
        <v>0</v>
      </c>
      <c r="R556" s="11">
        <v>18.579999923706055</v>
      </c>
      <c r="S556" s="11">
        <v>3.1400001049041748</v>
      </c>
      <c r="T556" s="11">
        <v>91.120002746582031</v>
      </c>
      <c r="U556" s="11">
        <v>7.880000114440918</v>
      </c>
      <c r="V556" s="11">
        <v>22.969999313354492</v>
      </c>
      <c r="W556" s="11">
        <v>40.220001220703125</v>
      </c>
      <c r="X556" s="11">
        <v>2.1700000762939453</v>
      </c>
      <c r="Y556" s="11">
        <v>60.619998931884766</v>
      </c>
      <c r="Z556" s="11">
        <v>48.459999084472656</v>
      </c>
      <c r="AA556" s="11">
        <v>8.4499998092651367</v>
      </c>
      <c r="AB556" s="11">
        <v>12.239999771118164</v>
      </c>
      <c r="AC556" s="11">
        <v>3.7000000476837158</v>
      </c>
      <c r="AD556" s="11">
        <v>4.4000000953674316</v>
      </c>
      <c r="AE556" s="11">
        <v>0</v>
      </c>
      <c r="AF556" s="11">
        <v>1.6499999761581421</v>
      </c>
      <c r="AG556" s="11">
        <v>0.20000000298023224</v>
      </c>
      <c r="AH556" s="11">
        <v>16.959999084472656</v>
      </c>
      <c r="AI556" s="11">
        <v>2.4300000667572021</v>
      </c>
      <c r="AJ556" s="11">
        <v>9.1400003433227539</v>
      </c>
      <c r="AK556" s="11">
        <v>0.87000000476837158</v>
      </c>
      <c r="AL556" s="11">
        <v>0</v>
      </c>
      <c r="AM556" s="11">
        <v>9.0100002288818359</v>
      </c>
      <c r="AN556" s="11">
        <v>176.3800048828125</v>
      </c>
      <c r="AO556" s="11">
        <v>16.040000915527344</v>
      </c>
      <c r="AP556" s="11">
        <v>13.229999542236328</v>
      </c>
      <c r="AQ556" s="11">
        <v>2.3499999046325684</v>
      </c>
      <c r="AR556" s="11">
        <v>1.2000000476837158</v>
      </c>
      <c r="AS556" s="11">
        <v>6.4699997901916504</v>
      </c>
      <c r="AT556" s="38">
        <v>6.4699997901916504</v>
      </c>
      <c r="AU556" s="11">
        <v>6.8299999237060547</v>
      </c>
      <c r="AV556" s="11">
        <v>1.6200000047683716</v>
      </c>
      <c r="AW556" s="11">
        <v>0.81000000238418579</v>
      </c>
      <c r="AX556" s="11">
        <v>149.60000610351563</v>
      </c>
      <c r="AY556" s="11">
        <v>72.639999389648438</v>
      </c>
      <c r="AZ556" s="11">
        <v>0</v>
      </c>
      <c r="BA556" s="11">
        <v>95.080001831054688</v>
      </c>
      <c r="BB556" s="11">
        <v>0.41999998688697815</v>
      </c>
      <c r="BC556" s="11">
        <v>1.7999999523162842</v>
      </c>
      <c r="BD556" s="11">
        <v>0.82999998331069946</v>
      </c>
      <c r="BE556" s="11">
        <v>1.809999942779541</v>
      </c>
      <c r="BF556" s="11">
        <v>2.059999942779541</v>
      </c>
      <c r="BG556" s="11">
        <v>2.4300000667572021</v>
      </c>
      <c r="BH556" s="11">
        <v>1.2899999618530273</v>
      </c>
      <c r="BI556" s="11">
        <v>16.079999923706055</v>
      </c>
      <c r="BJ556" s="11">
        <v>11.279999732971191</v>
      </c>
      <c r="BK556" s="11">
        <v>12.890000343322754</v>
      </c>
      <c r="BL556" s="11">
        <v>26.040000915527344</v>
      </c>
      <c r="BM556" s="11">
        <v>11.470000267028809</v>
      </c>
      <c r="BN556" s="11">
        <v>1.9600000381469727</v>
      </c>
      <c r="BO556" s="11">
        <v>47.459999084472656</v>
      </c>
      <c r="BP556" s="11">
        <v>26.959999084472656</v>
      </c>
      <c r="BQ556" s="11">
        <v>117.97000122070313</v>
      </c>
      <c r="BR556" s="11">
        <v>15.399999618530273</v>
      </c>
      <c r="BS556" s="11">
        <v>0.38999998569488525</v>
      </c>
      <c r="BT556" s="11">
        <v>27.280000686645508</v>
      </c>
      <c r="BU556" s="11">
        <v>9.7700004577636719</v>
      </c>
      <c r="BV556" s="11">
        <v>47.159999847412109</v>
      </c>
      <c r="BW556" s="11">
        <v>30</v>
      </c>
      <c r="BX556" s="11">
        <v>11.869999885559082</v>
      </c>
      <c r="BY556" s="11">
        <v>69.779998779296875</v>
      </c>
      <c r="BZ556" s="11">
        <v>1.1599999666213989</v>
      </c>
      <c r="CA556" s="11">
        <v>2.0199999809265137</v>
      </c>
      <c r="CB556" s="11">
        <v>9.7200002670288086</v>
      </c>
      <c r="CC556" s="11">
        <v>1.6100000143051147</v>
      </c>
      <c r="CD556" s="11">
        <v>1.2999999523162842</v>
      </c>
      <c r="CE556" s="11">
        <v>0</v>
      </c>
      <c r="CF556" s="11">
        <v>3.880000114440918</v>
      </c>
      <c r="CG556" s="11">
        <v>3.2000000476837158</v>
      </c>
      <c r="CH556" s="11">
        <v>7.6700000762939453</v>
      </c>
      <c r="CI556" s="11">
        <v>15.939999580383301</v>
      </c>
      <c r="CJ556" s="11">
        <v>9.2700004577636719</v>
      </c>
      <c r="CK556" s="11">
        <v>11.744132041931152</v>
      </c>
      <c r="CL556" s="11">
        <v>27.579999923706055</v>
      </c>
      <c r="CM556" s="11">
        <v>2.4100000858306885</v>
      </c>
      <c r="CN556" s="11">
        <v>48.439048767089844</v>
      </c>
      <c r="CO556" s="11">
        <v>3.2100000381469727</v>
      </c>
      <c r="CP556" s="11">
        <v>0</v>
      </c>
      <c r="CQ556" s="11">
        <v>4.6500000953674316</v>
      </c>
      <c r="CR556" s="11">
        <v>4.4699997901916504</v>
      </c>
      <c r="CS556" s="11">
        <v>0</v>
      </c>
      <c r="CT556" s="11">
        <v>3.3199999332427979</v>
      </c>
      <c r="CU556" s="11">
        <v>9.5699996948242188</v>
      </c>
      <c r="CV556" s="11">
        <v>11.25</v>
      </c>
      <c r="CW556" s="11">
        <v>10.289999961853027</v>
      </c>
      <c r="CX556" s="11">
        <v>24.340000152587891</v>
      </c>
      <c r="CY556" s="11">
        <v>2.9999999329447746E-2</v>
      </c>
      <c r="CZ556" s="11">
        <v>11.109999656677246</v>
      </c>
      <c r="DA556" s="11">
        <v>2.0799999237060547</v>
      </c>
      <c r="DB556" s="11">
        <v>1.5099999904632568</v>
      </c>
      <c r="DC556" s="11">
        <v>2.2400000095367432</v>
      </c>
      <c r="DD556" s="11">
        <v>3.0399999618530273</v>
      </c>
      <c r="DE556" s="11">
        <v>0.75999999046325684</v>
      </c>
      <c r="DF556" s="11">
        <v>2.4500000476837158</v>
      </c>
      <c r="DG556" s="11">
        <v>1.7899999618530273</v>
      </c>
      <c r="DH556" s="11">
        <v>1.2000000476837158</v>
      </c>
      <c r="DI556" s="11">
        <v>58.669998168945313</v>
      </c>
      <c r="DJ556" s="11">
        <v>86.634628295898438</v>
      </c>
      <c r="DK556" s="11">
        <v>13.437854766845703</v>
      </c>
      <c r="DL556" s="11">
        <v>19.059999465942383</v>
      </c>
      <c r="DM556" s="11">
        <v>4.8299999237060547</v>
      </c>
      <c r="DN556" s="11">
        <v>28.040000915527344</v>
      </c>
      <c r="DO556" s="11">
        <v>6.8499999046325684</v>
      </c>
      <c r="DP556" s="11">
        <v>120.77999877929688</v>
      </c>
      <c r="DQ556" s="11">
        <v>25.200000762939453</v>
      </c>
      <c r="DR556" s="11">
        <v>5.5900001525878906</v>
      </c>
      <c r="DS556" s="38">
        <v>5.5900001525878906</v>
      </c>
      <c r="DT556" s="11">
        <v>0.99000000953674316</v>
      </c>
      <c r="DU556" s="38">
        <v>3.2300000190734863</v>
      </c>
      <c r="DV556" s="11">
        <v>3.2300000190734863</v>
      </c>
      <c r="DW556" s="11">
        <v>0.51999998092651367</v>
      </c>
      <c r="DX556" s="11">
        <v>0</v>
      </c>
      <c r="DY556" s="11">
        <v>35.430000305175781</v>
      </c>
      <c r="DZ556" s="11">
        <v>1.8300000429153442</v>
      </c>
      <c r="EA556" s="11">
        <v>37.540000915527344</v>
      </c>
      <c r="EB556" s="11">
        <v>92.650001525878906</v>
      </c>
      <c r="EC556" s="11">
        <v>1.8530000448226929</v>
      </c>
      <c r="ED556" s="11">
        <v>90.7969970703125</v>
      </c>
      <c r="EE556" s="11">
        <v>61.659999847412109</v>
      </c>
      <c r="EF556" s="11">
        <v>0</v>
      </c>
      <c r="EG556" s="11">
        <v>5.25</v>
      </c>
      <c r="EH556" s="11">
        <v>10.899999618530273</v>
      </c>
      <c r="EI556" s="11">
        <v>10.079999923706055</v>
      </c>
      <c r="EJ556" s="11">
        <v>21.479999542236328</v>
      </c>
      <c r="EK556" s="11">
        <v>84.269996643066406</v>
      </c>
      <c r="EL556" s="11">
        <v>2.869999885559082</v>
      </c>
      <c r="EM556" s="11">
        <v>40.590000152587891</v>
      </c>
      <c r="EN556" s="11">
        <v>62.360000610351563</v>
      </c>
      <c r="EO556" s="11">
        <v>117.83999633789063</v>
      </c>
      <c r="EP556" s="11">
        <v>0</v>
      </c>
      <c r="EQ556" s="11">
        <v>0</v>
      </c>
      <c r="ER556" s="11">
        <v>12.340000152587891</v>
      </c>
      <c r="ES556" s="11">
        <v>0.50999999046325684</v>
      </c>
      <c r="ET556" s="11">
        <v>9.0500001907348633</v>
      </c>
      <c r="EU556" s="38">
        <v>2.380000114440918</v>
      </c>
      <c r="EV556" s="11">
        <v>2.380000114440918</v>
      </c>
      <c r="EW556" s="11">
        <v>0</v>
      </c>
      <c r="EX556" s="11">
        <v>61.029998779296875</v>
      </c>
      <c r="EY556" s="11">
        <v>58.380001068115234</v>
      </c>
      <c r="EZ556" s="11">
        <v>0.54000002145767212</v>
      </c>
      <c r="FA556" s="11">
        <v>33.569999694824219</v>
      </c>
      <c r="FB556" s="11">
        <v>2.9999999329447746E-2</v>
      </c>
      <c r="FC556" s="11">
        <v>13.710000038146973</v>
      </c>
      <c r="FD556" s="11">
        <v>3.6500000953674316</v>
      </c>
      <c r="FE556" s="11">
        <v>163.75</v>
      </c>
      <c r="FF556" s="11">
        <v>8.619999885559082</v>
      </c>
      <c r="FG556" s="11">
        <v>0.56000000238418579</v>
      </c>
      <c r="FH556" s="11">
        <v>4.0900001525878906</v>
      </c>
      <c r="FI556" s="11">
        <v>2.0499999523162842</v>
      </c>
      <c r="FJ556" s="11">
        <v>85.989997863769531</v>
      </c>
      <c r="FK556" s="11">
        <v>0.46000000834465027</v>
      </c>
      <c r="FL556" s="11">
        <v>0.94999998807907104</v>
      </c>
      <c r="FM556" s="11">
        <v>253.92999267578125</v>
      </c>
      <c r="FN556" s="11">
        <v>20.559999465942383</v>
      </c>
      <c r="FO556" s="11">
        <v>0.64999997615814209</v>
      </c>
      <c r="FP556" s="11">
        <v>2.9000000953674316</v>
      </c>
      <c r="FQ556" s="11">
        <v>11.590000152587891</v>
      </c>
      <c r="FR556" s="11">
        <v>0.6600000262260437</v>
      </c>
      <c r="FS556" s="11">
        <v>46.549999237060547</v>
      </c>
      <c r="FT556" s="11">
        <v>0</v>
      </c>
      <c r="FU556" s="11">
        <v>3.2799999713897705</v>
      </c>
      <c r="FV556" s="11">
        <v>4.059999942779541</v>
      </c>
      <c r="FW556" s="11">
        <v>12.890000343322754</v>
      </c>
      <c r="FX556" s="11">
        <v>62.310001373291016</v>
      </c>
      <c r="FY556" s="11">
        <v>5.4099998474121094</v>
      </c>
      <c r="FZ556" s="11">
        <v>23.959999084472656</v>
      </c>
      <c r="GA556" s="11">
        <v>4.4099998474121094</v>
      </c>
      <c r="GB556" s="11">
        <v>2.5799999237060547</v>
      </c>
      <c r="GC556" s="11">
        <v>3.2200000286102295</v>
      </c>
      <c r="GD556" s="11">
        <v>4.9359803199768066</v>
      </c>
      <c r="GE556" s="11">
        <v>21.889999389648438</v>
      </c>
      <c r="GF556" s="11">
        <v>8.5699996948242188</v>
      </c>
      <c r="GG556" s="38">
        <v>8.5699996948242188</v>
      </c>
      <c r="GH556" s="11">
        <v>2.5999999046325684</v>
      </c>
      <c r="GI556" s="38">
        <v>0.40000000596046448</v>
      </c>
      <c r="GJ556" s="11">
        <v>0.40000000596046448</v>
      </c>
      <c r="GK556" s="38">
        <v>1.3700000047683716</v>
      </c>
      <c r="GL556" s="11">
        <v>1.3700000047683716</v>
      </c>
      <c r="GM556" s="11">
        <v>0</v>
      </c>
      <c r="GN556" s="11">
        <v>54.299999237060547</v>
      </c>
      <c r="GO556" s="11">
        <v>6.3000001907348633</v>
      </c>
      <c r="GP556" s="11">
        <v>58.299999237060547</v>
      </c>
      <c r="GQ556" s="11">
        <v>738.22998046875</v>
      </c>
      <c r="GR556" s="11">
        <v>0.81999999284744263</v>
      </c>
      <c r="GS556" s="11">
        <v>2.190000057220459</v>
      </c>
      <c r="GT556" s="11">
        <v>0.79000002145767212</v>
      </c>
      <c r="GU556" s="11">
        <v>0.97000002861022949</v>
      </c>
      <c r="GV556" s="11">
        <v>2.9500000476837158</v>
      </c>
      <c r="GW556" s="11">
        <v>2.6800000667572021</v>
      </c>
      <c r="GX556" s="11">
        <v>23.729999542236328</v>
      </c>
      <c r="GY556" s="11">
        <v>13.579999923706055</v>
      </c>
      <c r="GZ556" s="11">
        <v>4.0900001525878906</v>
      </c>
      <c r="HA556" s="11">
        <v>6.869999885559082</v>
      </c>
      <c r="HB556" s="11">
        <v>1.4299999475479126</v>
      </c>
      <c r="HC556" s="11">
        <v>14.170000076293945</v>
      </c>
      <c r="HD556" s="11">
        <v>2.9700000286102295</v>
      </c>
      <c r="HE556" s="11">
        <v>14.399999618530273</v>
      </c>
      <c r="HF556" s="11">
        <v>1.1699999570846558</v>
      </c>
      <c r="HG556" s="11">
        <v>4.880000114440918</v>
      </c>
      <c r="HH556" s="11">
        <v>26.229999542236328</v>
      </c>
      <c r="HI556" s="11">
        <v>0.92000001668930054</v>
      </c>
      <c r="HJ556" s="11">
        <v>51.900001525878906</v>
      </c>
      <c r="HK556" s="11">
        <v>128.02000427246094</v>
      </c>
      <c r="HL556" s="11">
        <v>8.7700004577636719</v>
      </c>
      <c r="HM556" s="11">
        <v>0.51999998092651367</v>
      </c>
      <c r="HN556" s="11">
        <v>0</v>
      </c>
      <c r="HO556" s="11">
        <v>3</v>
      </c>
      <c r="HP556" s="11">
        <v>9.0200004577636719</v>
      </c>
      <c r="HQ556" s="11">
        <v>13.760000228881836</v>
      </c>
      <c r="HR556" s="11">
        <v>29.389999389648438</v>
      </c>
      <c r="HS556" s="11">
        <v>19.139999389648438</v>
      </c>
      <c r="HT556" s="11">
        <v>19.25</v>
      </c>
      <c r="HU556" s="11">
        <v>51.040000915527344</v>
      </c>
      <c r="HV556" s="11">
        <v>8.3199996948242188</v>
      </c>
    </row>
    <row r="557" spans="1:230" x14ac:dyDescent="0.3">
      <c r="A557" s="8">
        <v>24531</v>
      </c>
      <c r="B557" s="11">
        <v>257.80520629882813</v>
      </c>
      <c r="C557" s="11">
        <v>3291.913818359375</v>
      </c>
      <c r="D557" s="11">
        <v>265.04360961914063</v>
      </c>
      <c r="E557" s="11">
        <v>0.41999998688697815</v>
      </c>
      <c r="F557" s="11">
        <v>0.69999998807907104</v>
      </c>
      <c r="G557" s="11">
        <v>3.9200000762939453</v>
      </c>
      <c r="H557" s="11">
        <v>33.700000762939453</v>
      </c>
      <c r="I557" s="11">
        <v>0.34999999403953552</v>
      </c>
      <c r="J557" s="11">
        <v>4.3000001907348633</v>
      </c>
      <c r="K557" s="11">
        <v>0.81000000238418579</v>
      </c>
      <c r="L557" s="11">
        <v>10.289999961853027</v>
      </c>
      <c r="M557" s="11">
        <v>2.2599999904632568</v>
      </c>
      <c r="N557" s="11">
        <v>1.2799999713897705</v>
      </c>
      <c r="O557" s="11">
        <v>14.579999923706055</v>
      </c>
      <c r="P557" s="11">
        <v>1.3899999856948853</v>
      </c>
      <c r="Q557" s="11">
        <v>0</v>
      </c>
      <c r="R557" s="11">
        <v>9.7200002670288086</v>
      </c>
      <c r="S557" s="11">
        <v>2.3499999046325684</v>
      </c>
      <c r="T557" s="11">
        <v>28.680000305175781</v>
      </c>
      <c r="U557" s="11">
        <v>5.1599998474121094</v>
      </c>
      <c r="V557" s="11">
        <v>4.5900001525878906</v>
      </c>
      <c r="W557" s="11">
        <v>11.920000076293945</v>
      </c>
      <c r="X557" s="11">
        <v>3.4200000762939453</v>
      </c>
      <c r="Y557" s="11">
        <v>35.680000305175781</v>
      </c>
      <c r="Z557" s="11">
        <v>30.450000762939453</v>
      </c>
      <c r="AA557" s="11">
        <v>6.190000057220459</v>
      </c>
      <c r="AB557" s="11">
        <v>8.6899995803833008</v>
      </c>
      <c r="AC557" s="11">
        <v>1.440000057220459</v>
      </c>
      <c r="AD557" s="11">
        <v>3.9600000381469727</v>
      </c>
      <c r="AE557" s="11">
        <v>41</v>
      </c>
      <c r="AF557" s="11">
        <v>0.31999999284744263</v>
      </c>
      <c r="AG557" s="11">
        <v>1.0399999618530273</v>
      </c>
      <c r="AH557" s="11">
        <v>19.909999847412109</v>
      </c>
      <c r="AI557" s="11">
        <v>3.2400000095367432</v>
      </c>
      <c r="AJ557" s="11">
        <v>1.7799999713897705</v>
      </c>
      <c r="AK557" s="11">
        <v>0.62000000476837158</v>
      </c>
      <c r="AL557" s="11">
        <v>0</v>
      </c>
      <c r="AM557" s="11">
        <v>7.6100001335144043</v>
      </c>
      <c r="AN557" s="11">
        <v>36.330001831054688</v>
      </c>
      <c r="AO557" s="11">
        <v>2.0699999332427979</v>
      </c>
      <c r="AP557" s="11">
        <v>3.9200000762939453</v>
      </c>
      <c r="AQ557" s="11">
        <v>0.68999999761581421</v>
      </c>
      <c r="AR557" s="11">
        <v>1.440000057220459</v>
      </c>
      <c r="AS557" s="11">
        <v>2.6800000667572021</v>
      </c>
      <c r="AT557" s="38">
        <v>2.6800000667572021</v>
      </c>
      <c r="AU557" s="11">
        <v>2.0199999809265137</v>
      </c>
      <c r="AV557" s="11">
        <v>2.3399999141693115</v>
      </c>
      <c r="AW557" s="11">
        <v>0.56999999284744263</v>
      </c>
      <c r="AX557" s="11">
        <v>39.360000610351563</v>
      </c>
      <c r="AY557" s="11">
        <v>46.830001831054688</v>
      </c>
      <c r="AZ557" s="11">
        <v>0</v>
      </c>
      <c r="BA557" s="11">
        <v>49.869998931884766</v>
      </c>
      <c r="BB557" s="11">
        <v>0.2800000011920929</v>
      </c>
      <c r="BC557" s="11">
        <v>5.2600002288818359</v>
      </c>
      <c r="BD557" s="11">
        <v>0.5899999737739563</v>
      </c>
      <c r="BE557" s="11">
        <v>2.0199999809265137</v>
      </c>
      <c r="BF557" s="11">
        <v>0.27000001072883606</v>
      </c>
      <c r="BG557" s="11">
        <v>1.7300000190734863</v>
      </c>
      <c r="BH557" s="11">
        <v>0.92000001668930054</v>
      </c>
      <c r="BI557" s="11">
        <v>1.75</v>
      </c>
      <c r="BJ557" s="11">
        <v>3.4700000286102295</v>
      </c>
      <c r="BK557" s="11">
        <v>3.9700000286102295</v>
      </c>
      <c r="BL557" s="11">
        <v>5.1999998092651367</v>
      </c>
      <c r="BM557" s="11">
        <v>8.9300003051757813</v>
      </c>
      <c r="BN557" s="11">
        <v>0.47999998927116394</v>
      </c>
      <c r="BO557" s="11">
        <v>27.040000915527344</v>
      </c>
      <c r="BP557" s="11">
        <v>8.6400003433227539</v>
      </c>
      <c r="BQ557" s="11">
        <v>95.449996948242188</v>
      </c>
      <c r="BR557" s="11">
        <v>2.940000057220459</v>
      </c>
      <c r="BS557" s="11">
        <v>0.70999997854232788</v>
      </c>
      <c r="BT557" s="11">
        <v>12.189999580383301</v>
      </c>
      <c r="BU557" s="11">
        <v>10.699999809265137</v>
      </c>
      <c r="BV557" s="11">
        <v>8</v>
      </c>
      <c r="BW557" s="11">
        <v>9.1999998092651367</v>
      </c>
      <c r="BX557" s="11">
        <v>8.4499998092651367</v>
      </c>
      <c r="BY557" s="11">
        <v>7.4200000762939453</v>
      </c>
      <c r="BZ557" s="11">
        <v>3.7200000286102295</v>
      </c>
      <c r="CA557" s="11">
        <v>2.7599999904632568</v>
      </c>
      <c r="CB557" s="11">
        <v>9.369999885559082</v>
      </c>
      <c r="CC557" s="11">
        <v>1.059999942779541</v>
      </c>
      <c r="CD557" s="11">
        <v>0.92000001668930054</v>
      </c>
      <c r="CE557" s="11">
        <v>0</v>
      </c>
      <c r="CF557" s="11">
        <v>4.1500000953674316</v>
      </c>
      <c r="CG557" s="11">
        <v>0.62000000476837158</v>
      </c>
      <c r="CH557" s="11">
        <v>5.309999942779541</v>
      </c>
      <c r="CI557" s="11">
        <v>11.159999847412109</v>
      </c>
      <c r="CJ557" s="11">
        <v>7.6500000953674316</v>
      </c>
      <c r="CK557" s="11">
        <v>2.3436694145202637</v>
      </c>
      <c r="CL557" s="11">
        <v>25.729999542236328</v>
      </c>
      <c r="CM557" s="11">
        <v>2.5299999713897705</v>
      </c>
      <c r="CN557" s="11">
        <v>14.543095588684082</v>
      </c>
      <c r="CO557" s="11">
        <v>0.62999999523162842</v>
      </c>
      <c r="CP557" s="11">
        <v>0</v>
      </c>
      <c r="CQ557" s="11">
        <v>3.8499999046325684</v>
      </c>
      <c r="CR557" s="11">
        <v>2.5299999713897705</v>
      </c>
      <c r="CS557" s="11">
        <v>0</v>
      </c>
      <c r="CT557" s="11">
        <v>3.3599998950958252</v>
      </c>
      <c r="CU557" s="11">
        <v>3.4000000953674316</v>
      </c>
      <c r="CV557" s="11">
        <v>4</v>
      </c>
      <c r="CW557" s="11">
        <v>7.3299999237060547</v>
      </c>
      <c r="CX557" s="11">
        <v>10.25</v>
      </c>
      <c r="CY557" s="11">
        <v>0.97000002861022949</v>
      </c>
      <c r="CZ557" s="11">
        <v>11.539999961853027</v>
      </c>
      <c r="DA557" s="11">
        <v>2.0899999141693115</v>
      </c>
      <c r="DB557" s="11">
        <v>0.68999999761581421</v>
      </c>
      <c r="DC557" s="11">
        <v>0.41999998688697815</v>
      </c>
      <c r="DD557" s="11">
        <v>0.5899999737739563</v>
      </c>
      <c r="DE557" s="11">
        <v>0.87000000476837158</v>
      </c>
      <c r="DF557" s="11">
        <v>1.8500000238418579</v>
      </c>
      <c r="DG557" s="11">
        <v>2.0999999046325684</v>
      </c>
      <c r="DH557" s="11">
        <v>0.4699999988079071</v>
      </c>
      <c r="DI557" s="11">
        <v>53.509998321533203</v>
      </c>
      <c r="DJ557" s="11">
        <v>82.566329956054688</v>
      </c>
      <c r="DK557" s="11">
        <v>11.174496650695801</v>
      </c>
      <c r="DL557" s="11">
        <v>13.180000305175781</v>
      </c>
      <c r="DM557" s="11">
        <v>3.2799999713897705</v>
      </c>
      <c r="DN557" s="11">
        <v>19.040000915527344</v>
      </c>
      <c r="DO557" s="11">
        <v>8.0299997329711914</v>
      </c>
      <c r="DP557" s="11">
        <v>116.41999816894531</v>
      </c>
      <c r="DQ557" s="11">
        <v>19.959999084472656</v>
      </c>
      <c r="DR557" s="11">
        <v>6.2600002288818359</v>
      </c>
      <c r="DS557" s="38">
        <v>6.2600002288818359</v>
      </c>
      <c r="DT557" s="11">
        <v>0.74000000953674316</v>
      </c>
      <c r="DU557" s="38">
        <v>2.5199999809265137</v>
      </c>
      <c r="DV557" s="11">
        <v>2.5199999809265137</v>
      </c>
      <c r="DW557" s="11">
        <v>0.62000000476837158</v>
      </c>
      <c r="DX557" s="11">
        <v>0</v>
      </c>
      <c r="DY557" s="11">
        <v>25.760000228881836</v>
      </c>
      <c r="DZ557" s="11">
        <v>1.6499999761581421</v>
      </c>
      <c r="EA557" s="11">
        <v>20.379999160766602</v>
      </c>
      <c r="EB557" s="11">
        <v>103.73999786376953</v>
      </c>
      <c r="EC557" s="11">
        <v>2.0748000144958496</v>
      </c>
      <c r="ED557" s="11">
        <v>101.66519927978516</v>
      </c>
      <c r="EE557" s="11">
        <v>24.270000457763672</v>
      </c>
      <c r="EF557" s="11">
        <v>0</v>
      </c>
      <c r="EG557" s="11">
        <v>7.2100000381469727</v>
      </c>
      <c r="EH557" s="11">
        <v>29.100000381469727</v>
      </c>
      <c r="EI557" s="11">
        <v>2.3199999332427979</v>
      </c>
      <c r="EJ557" s="11">
        <v>16.600000381469727</v>
      </c>
      <c r="EK557" s="11">
        <v>63.180000305175781</v>
      </c>
      <c r="EL557" s="11">
        <v>1.7300000190734863</v>
      </c>
      <c r="EM557" s="11">
        <v>24.370000839233398</v>
      </c>
      <c r="EN557" s="11">
        <v>40.430000305175781</v>
      </c>
      <c r="EO557" s="11">
        <v>107.25</v>
      </c>
      <c r="EP557" s="11">
        <v>0</v>
      </c>
      <c r="EQ557" s="11">
        <v>0</v>
      </c>
      <c r="ER557" s="11">
        <v>12.909999847412109</v>
      </c>
      <c r="ES557" s="11">
        <v>0.87999999523162842</v>
      </c>
      <c r="ET557" s="11">
        <v>15.590000152587891</v>
      </c>
      <c r="EU557" s="38">
        <v>3.119999885559082</v>
      </c>
      <c r="EV557" s="11">
        <v>3.119999885559082</v>
      </c>
      <c r="EW557" s="11">
        <v>0</v>
      </c>
      <c r="EX557" s="11">
        <v>54.259998321533203</v>
      </c>
      <c r="EY557" s="11">
        <v>17.100000381469727</v>
      </c>
      <c r="EZ557" s="11">
        <v>0.5899999737739563</v>
      </c>
      <c r="FA557" s="11">
        <v>30.010000228881836</v>
      </c>
      <c r="FB557" s="11">
        <v>1</v>
      </c>
      <c r="FC557" s="11">
        <v>7.4899997711181641</v>
      </c>
      <c r="FD557" s="11">
        <v>0.70999997854232788</v>
      </c>
      <c r="FE557" s="11">
        <v>70.919998168945313</v>
      </c>
      <c r="FF557" s="11">
        <v>1.6799999475479126</v>
      </c>
      <c r="FG557" s="11">
        <v>0.54000002145767212</v>
      </c>
      <c r="FH557" s="11">
        <v>1.2000000476837158</v>
      </c>
      <c r="FI557" s="11">
        <v>2.119999885559082</v>
      </c>
      <c r="FJ557" s="11">
        <v>66.699996948242188</v>
      </c>
      <c r="FK557" s="11">
        <v>1.8700000047683716</v>
      </c>
      <c r="FL557" s="11">
        <v>2.3199999332427979</v>
      </c>
      <c r="FM557" s="11">
        <v>45.819999694824219</v>
      </c>
      <c r="FN557" s="11">
        <v>11.180000305175781</v>
      </c>
      <c r="FO557" s="11">
        <v>0.74000000953674316</v>
      </c>
      <c r="FP557" s="11">
        <v>0.56000000238418579</v>
      </c>
      <c r="FQ557" s="11">
        <v>7.380000114440918</v>
      </c>
      <c r="FR557" s="11">
        <v>0.77999997138977051</v>
      </c>
      <c r="FS557" s="11">
        <v>22.139999389648438</v>
      </c>
      <c r="FT557" s="11">
        <v>0</v>
      </c>
      <c r="FU557" s="11">
        <v>2.4500000476837158</v>
      </c>
      <c r="FV557" s="11">
        <v>3.0899999141693115</v>
      </c>
      <c r="FW557" s="11">
        <v>3.9700000286102295</v>
      </c>
      <c r="FX557" s="11">
        <v>31.170000076293945</v>
      </c>
      <c r="FY557" s="11">
        <v>0</v>
      </c>
      <c r="FZ557" s="11">
        <v>8.369999885559082</v>
      </c>
      <c r="GA557" s="11">
        <v>6.0500001907348633</v>
      </c>
      <c r="GB557" s="11">
        <v>3.5399999618530273</v>
      </c>
      <c r="GC557" s="11">
        <v>0.99000000953674316</v>
      </c>
      <c r="GD557" s="11">
        <v>2.5953922271728516</v>
      </c>
      <c r="GE557" s="11">
        <v>11.510000228881836</v>
      </c>
      <c r="GF557" s="11">
        <v>7.6700000762939453</v>
      </c>
      <c r="GG557" s="38">
        <v>7.6700000762939453</v>
      </c>
      <c r="GH557" s="11">
        <v>2.7799999713897705</v>
      </c>
      <c r="GI557" s="38">
        <v>0.47999998927116394</v>
      </c>
      <c r="GJ557" s="11">
        <v>0.47999998927116394</v>
      </c>
      <c r="GK557" s="38">
        <v>1.4099999666213989</v>
      </c>
      <c r="GL557" s="11">
        <v>1.4099999666213989</v>
      </c>
      <c r="GM557" s="11">
        <v>0</v>
      </c>
      <c r="GN557" s="11">
        <v>29.700000762939453</v>
      </c>
      <c r="GO557" s="11">
        <v>6.179999828338623</v>
      </c>
      <c r="GP557" s="11">
        <v>29.5</v>
      </c>
      <c r="GQ557" s="11">
        <v>749.52001953125</v>
      </c>
      <c r="GR557" s="11">
        <v>0.87000000476837158</v>
      </c>
      <c r="GS557" s="11">
        <v>2.5</v>
      </c>
      <c r="GT557" s="11">
        <v>1.0299999713897705</v>
      </c>
      <c r="GU557" s="11">
        <v>1.2200000286102295</v>
      </c>
      <c r="GV557" s="11">
        <v>4.0500001907348633</v>
      </c>
      <c r="GW557" s="11">
        <v>0.51999998092651367</v>
      </c>
      <c r="GX557" s="11">
        <v>19.75</v>
      </c>
      <c r="GY557" s="11">
        <v>15.359999656677246</v>
      </c>
      <c r="GZ557" s="11">
        <v>0.43999999761581421</v>
      </c>
      <c r="HA557" s="11">
        <v>10.829999923706055</v>
      </c>
      <c r="HB557" s="11">
        <v>0.95999997854232788</v>
      </c>
      <c r="HC557" s="11">
        <v>10.539999961853027</v>
      </c>
      <c r="HD557" s="11">
        <v>4.3600001335144043</v>
      </c>
      <c r="HE557" s="11">
        <v>9.7700004577636719</v>
      </c>
      <c r="HF557" s="11">
        <v>4.6999998092651367</v>
      </c>
      <c r="HG557" s="11">
        <v>3.4100000858306885</v>
      </c>
      <c r="HH557" s="11">
        <v>20.489999771118164</v>
      </c>
      <c r="HI557" s="11">
        <v>0.95999997854232788</v>
      </c>
      <c r="HJ557" s="11">
        <v>33.569999694824219</v>
      </c>
      <c r="HK557" s="11">
        <v>147.47999572753906</v>
      </c>
      <c r="HL557" s="11">
        <v>2.5699999332427979</v>
      </c>
      <c r="HM557" s="11">
        <v>0.37000000476837158</v>
      </c>
      <c r="HN557" s="11">
        <v>0</v>
      </c>
      <c r="HO557" s="11">
        <v>3.3900001049041748</v>
      </c>
      <c r="HP557" s="11">
        <v>14.109999656677246</v>
      </c>
      <c r="HQ557" s="11">
        <v>10.449999809265137</v>
      </c>
      <c r="HR557" s="11">
        <v>22.319999694824219</v>
      </c>
      <c r="HS557" s="11">
        <v>14.529999732971191</v>
      </c>
      <c r="HT557" s="11">
        <v>13.020000457763672</v>
      </c>
      <c r="HU557" s="11">
        <v>43.139999389648438</v>
      </c>
      <c r="HV557" s="11">
        <v>2.4700000286102295</v>
      </c>
    </row>
    <row r="558" spans="1:230" x14ac:dyDescent="0.3">
      <c r="A558" s="8">
        <v>24562</v>
      </c>
      <c r="B558" s="11">
        <v>446.66534423828125</v>
      </c>
      <c r="C558" s="11">
        <v>3019.397705078125</v>
      </c>
      <c r="D558" s="11">
        <v>449.3206787109375</v>
      </c>
      <c r="E558" s="11">
        <v>0.62000000476837158</v>
      </c>
      <c r="F558" s="11">
        <v>1.2000000476837158</v>
      </c>
      <c r="G558" s="11">
        <v>6.7199997901916504</v>
      </c>
      <c r="H558" s="11">
        <v>61.240001678466797</v>
      </c>
      <c r="I558" s="11">
        <v>0.70999997854232788</v>
      </c>
      <c r="J558" s="11">
        <v>8.3299999237060547</v>
      </c>
      <c r="K558" s="11">
        <v>2.0799999237060547</v>
      </c>
      <c r="L558" s="11">
        <v>18.979999542236328</v>
      </c>
      <c r="M558" s="11">
        <v>5.9099998474121094</v>
      </c>
      <c r="N558" s="11">
        <v>0.50999999046325684</v>
      </c>
      <c r="O558" s="11">
        <v>26.120000839233398</v>
      </c>
      <c r="P558" s="11">
        <v>4.0399999618530273</v>
      </c>
      <c r="Q558" s="11">
        <v>0</v>
      </c>
      <c r="R558" s="11">
        <v>11.659999847412109</v>
      </c>
      <c r="S558" s="11">
        <v>6.4499998092651367</v>
      </c>
      <c r="T558" s="11">
        <v>16.819999694824219</v>
      </c>
      <c r="U558" s="11">
        <v>11.960000038146973</v>
      </c>
      <c r="V558" s="11">
        <v>5.929999828338623</v>
      </c>
      <c r="W558" s="11">
        <v>19.940000534057617</v>
      </c>
      <c r="X558" s="11">
        <v>6.0100002288818359</v>
      </c>
      <c r="Y558" s="11">
        <v>49.799999237060547</v>
      </c>
      <c r="Z558" s="11">
        <v>39.380001068115234</v>
      </c>
      <c r="AA558" s="11">
        <v>10.989999771118164</v>
      </c>
      <c r="AB558" s="11">
        <v>13.289999961853027</v>
      </c>
      <c r="AC558" s="11">
        <v>2.8900001049041748</v>
      </c>
      <c r="AD558" s="11">
        <v>10.170000076293945</v>
      </c>
      <c r="AE558" s="11">
        <v>42</v>
      </c>
      <c r="AF558" s="11">
        <v>0.68000000715255737</v>
      </c>
      <c r="AG558" s="11">
        <v>1.5900000333786011</v>
      </c>
      <c r="AH558" s="11">
        <v>12.390000343322754</v>
      </c>
      <c r="AI558" s="11">
        <v>7.0500001907348633</v>
      </c>
      <c r="AJ558" s="11">
        <v>3.7799999713897705</v>
      </c>
      <c r="AK558" s="11">
        <v>1.809999942779541</v>
      </c>
      <c r="AL558" s="11">
        <v>0</v>
      </c>
      <c r="AM558" s="11">
        <v>9.869999885559082</v>
      </c>
      <c r="AN558" s="11">
        <v>96.660003662109375</v>
      </c>
      <c r="AO558" s="11">
        <v>5.8600001335144043</v>
      </c>
      <c r="AP558" s="11">
        <v>6.559999942779541</v>
      </c>
      <c r="AQ558" s="11">
        <v>1.9199999570846558</v>
      </c>
      <c r="AR558" s="11">
        <v>2.75</v>
      </c>
      <c r="AS558" s="11">
        <v>7.6599998474121094</v>
      </c>
      <c r="AT558" s="38">
        <v>7.6599998474121094</v>
      </c>
      <c r="AU558" s="11">
        <v>3.3900001049041748</v>
      </c>
      <c r="AV558" s="11">
        <v>6.9600000381469727</v>
      </c>
      <c r="AW558" s="11">
        <v>1.6799999475479126</v>
      </c>
      <c r="AX558" s="11">
        <v>67.879997253417969</v>
      </c>
      <c r="AY558" s="11">
        <v>87.230003356933594</v>
      </c>
      <c r="AZ558" s="11">
        <v>0</v>
      </c>
      <c r="BA558" s="11">
        <v>34.680000305175781</v>
      </c>
      <c r="BB558" s="11">
        <v>0.51999998092651367</v>
      </c>
      <c r="BC558" s="11">
        <v>10.520000457763672</v>
      </c>
      <c r="BD558" s="11">
        <v>1.7300000190734863</v>
      </c>
      <c r="BE558" s="11">
        <v>4.1399998664855957</v>
      </c>
      <c r="BF558" s="11">
        <v>2</v>
      </c>
      <c r="BG558" s="11">
        <v>5.059999942779541</v>
      </c>
      <c r="BH558" s="11">
        <v>2.6800000667572021</v>
      </c>
      <c r="BI558" s="11">
        <v>2.0199999809265137</v>
      </c>
      <c r="BJ558" s="11">
        <v>6.3499999046325684</v>
      </c>
      <c r="BK558" s="11">
        <v>7.2600002288818359</v>
      </c>
      <c r="BL558" s="11">
        <v>12.149999618530273</v>
      </c>
      <c r="BM558" s="11">
        <v>21.840000152587891</v>
      </c>
      <c r="BN558" s="11">
        <v>1.2999999523162842</v>
      </c>
      <c r="BO558" s="11">
        <v>45.529998779296875</v>
      </c>
      <c r="BP558" s="11">
        <v>20.049999237060547</v>
      </c>
      <c r="BQ558" s="11">
        <v>160.58000183105469</v>
      </c>
      <c r="BR558" s="11">
        <v>9.0399999618530273</v>
      </c>
      <c r="BS558" s="11">
        <v>0.92000001668930054</v>
      </c>
      <c r="BT558" s="11">
        <v>8.3100004196166992</v>
      </c>
      <c r="BU558" s="11">
        <v>29.850000381469727</v>
      </c>
      <c r="BV558" s="11">
        <v>15.699999809265137</v>
      </c>
      <c r="BW558" s="11">
        <v>9.6000003814697266</v>
      </c>
      <c r="BX558" s="11">
        <v>24.690000534057617</v>
      </c>
      <c r="BY558" s="11">
        <v>36.349998474121094</v>
      </c>
      <c r="BZ558" s="11">
        <v>6.1700000762939453</v>
      </c>
      <c r="CA558" s="11">
        <v>9.2799997329711914</v>
      </c>
      <c r="CB558" s="11">
        <v>21.409999847412109</v>
      </c>
      <c r="CC558" s="11">
        <v>2.4500000476837158</v>
      </c>
      <c r="CD558" s="11">
        <v>2.7000000476837158</v>
      </c>
      <c r="CE558" s="11">
        <v>0</v>
      </c>
      <c r="CF558" s="11">
        <v>10.189999580383301</v>
      </c>
      <c r="CG558" s="11">
        <v>1.3200000524520874</v>
      </c>
      <c r="CH558" s="11">
        <v>8.4799995422363281</v>
      </c>
      <c r="CI558" s="11">
        <v>29.299999237060547</v>
      </c>
      <c r="CJ558" s="11">
        <v>18.690000534057617</v>
      </c>
      <c r="CK558" s="11">
        <v>5.4785456657409668</v>
      </c>
      <c r="CL558" s="11">
        <v>55.919998168945313</v>
      </c>
      <c r="CM558" s="11">
        <v>5.380000114440918</v>
      </c>
      <c r="CN558" s="11">
        <v>22.164958953857422</v>
      </c>
      <c r="CO558" s="11">
        <v>1.3300000429153442</v>
      </c>
      <c r="CP558" s="11">
        <v>0</v>
      </c>
      <c r="CQ558" s="11">
        <v>11.399999618530273</v>
      </c>
      <c r="CR558" s="11">
        <v>5.9899997711181641</v>
      </c>
      <c r="CS558" s="11">
        <v>0</v>
      </c>
      <c r="CT558" s="11">
        <v>9.0500001907348633</v>
      </c>
      <c r="CU558" s="11">
        <v>4.0900001525878906</v>
      </c>
      <c r="CV558" s="11">
        <v>4.809999942779541</v>
      </c>
      <c r="CW558" s="11">
        <v>14.579999923706055</v>
      </c>
      <c r="CX558" s="11">
        <v>8.3299999237060547</v>
      </c>
      <c r="CY558" s="11">
        <v>1.2200000286102295</v>
      </c>
      <c r="CZ558" s="11">
        <v>32.720001220703125</v>
      </c>
      <c r="DA558" s="11">
        <v>3.8900001049041748</v>
      </c>
      <c r="DB558" s="11">
        <v>4.2800002098083496</v>
      </c>
      <c r="DC558" s="11">
        <v>0.62000000476837158</v>
      </c>
      <c r="DD558" s="11">
        <v>1.2599999904632568</v>
      </c>
      <c r="DE558" s="11">
        <v>1.8600000143051147</v>
      </c>
      <c r="DF558" s="11">
        <v>0.69999998807907104</v>
      </c>
      <c r="DG558" s="11">
        <v>4.5799999237060547</v>
      </c>
      <c r="DH558" s="11">
        <v>0.93999999761581421</v>
      </c>
      <c r="DI558" s="11">
        <v>162.72000122070313</v>
      </c>
      <c r="DJ558" s="11">
        <v>170.53775024414063</v>
      </c>
      <c r="DK558" s="11">
        <v>16.772985458374023</v>
      </c>
      <c r="DL558" s="11">
        <v>14.659999847412109</v>
      </c>
      <c r="DM558" s="11">
        <v>7.3299999237060547</v>
      </c>
      <c r="DN558" s="11">
        <v>42.540000915527344</v>
      </c>
      <c r="DO558" s="11">
        <v>11.229999542236328</v>
      </c>
      <c r="DP558" s="11">
        <v>188.92999267578125</v>
      </c>
      <c r="DQ558" s="11">
        <v>25.600000381469727</v>
      </c>
      <c r="DR558" s="11">
        <v>13.489999771118164</v>
      </c>
      <c r="DS558" s="38">
        <v>13.489999771118164</v>
      </c>
      <c r="DT558" s="11">
        <v>2.0399999618530273</v>
      </c>
      <c r="DU558" s="38">
        <v>6.1599998474121094</v>
      </c>
      <c r="DV558" s="11">
        <v>6.1599998474121094</v>
      </c>
      <c r="DW558" s="11">
        <v>1.2100000381469727</v>
      </c>
      <c r="DX558" s="11">
        <v>0</v>
      </c>
      <c r="DY558" s="11">
        <v>46.139999389648438</v>
      </c>
      <c r="DZ558" s="11">
        <v>4.2300000190734863</v>
      </c>
      <c r="EA558" s="11">
        <v>30.969999313354492</v>
      </c>
      <c r="EB558" s="11">
        <v>245.03999328613281</v>
      </c>
      <c r="EC558" s="11">
        <v>4.9008002281188965</v>
      </c>
      <c r="ED558" s="11">
        <v>240.13920593261719</v>
      </c>
      <c r="EE558" s="11">
        <v>44.770000457763672</v>
      </c>
      <c r="EF558" s="11">
        <v>0</v>
      </c>
      <c r="EG558" s="11">
        <v>18.370000839233398</v>
      </c>
      <c r="EH558" s="11">
        <v>16.579999923706055</v>
      </c>
      <c r="EI558" s="11">
        <v>3.9900000095367432</v>
      </c>
      <c r="EJ558" s="11">
        <v>30.159999847412109</v>
      </c>
      <c r="EK558" s="11">
        <v>84.459999084472656</v>
      </c>
      <c r="EL558" s="11">
        <v>3.3599998950958252</v>
      </c>
      <c r="EM558" s="11">
        <v>47.409999847412109</v>
      </c>
      <c r="EN558" s="11">
        <v>76.580001831054688</v>
      </c>
      <c r="EO558" s="11">
        <v>138.63999938964844</v>
      </c>
      <c r="EP558" s="11">
        <v>0</v>
      </c>
      <c r="EQ558" s="11">
        <v>0</v>
      </c>
      <c r="ER558" s="11">
        <v>25.870000839233398</v>
      </c>
      <c r="ES558" s="11">
        <v>2.059999942779541</v>
      </c>
      <c r="ET558" s="11">
        <v>36.569999694824219</v>
      </c>
      <c r="EU558" s="38">
        <v>6.880000114440918</v>
      </c>
      <c r="EV558" s="11">
        <v>6.880000114440918</v>
      </c>
      <c r="EW558" s="11">
        <v>0</v>
      </c>
      <c r="EX558" s="11">
        <v>87.25</v>
      </c>
      <c r="EY558" s="11">
        <v>47.830001831054688</v>
      </c>
      <c r="EZ558" s="11">
        <v>1</v>
      </c>
      <c r="FA558" s="11">
        <v>41.470001220703125</v>
      </c>
      <c r="FB558" s="11">
        <v>1.2599999904632568</v>
      </c>
      <c r="FC558" s="11">
        <v>11.550000190734863</v>
      </c>
      <c r="FD558" s="11">
        <v>1.5099999904632568</v>
      </c>
      <c r="FE558" s="11">
        <v>104.73999786376953</v>
      </c>
      <c r="FF558" s="11">
        <v>3.559999942779541</v>
      </c>
      <c r="FG558" s="11">
        <v>0.88999998569488525</v>
      </c>
      <c r="FH558" s="11">
        <v>3.3499999046325684</v>
      </c>
      <c r="FI558" s="11">
        <v>4.4200000762939453</v>
      </c>
      <c r="FJ558" s="11">
        <v>186.72999572753906</v>
      </c>
      <c r="FK558" s="11">
        <v>1.6599999666213989</v>
      </c>
      <c r="FL558" s="11">
        <v>2.869999885559082</v>
      </c>
      <c r="FM558" s="11">
        <v>93.910003662109375</v>
      </c>
      <c r="FN558" s="11">
        <v>15.140000343322754</v>
      </c>
      <c r="FO558" s="11">
        <v>1.5</v>
      </c>
      <c r="FP558" s="11">
        <v>1.2000000476837158</v>
      </c>
      <c r="FQ558" s="11">
        <v>13.649999618530273</v>
      </c>
      <c r="FR558" s="11">
        <v>1.5399999618530273</v>
      </c>
      <c r="FS558" s="11">
        <v>42.349998474121094</v>
      </c>
      <c r="FT558" s="11">
        <v>0</v>
      </c>
      <c r="FU558" s="11">
        <v>8.6000003814697266</v>
      </c>
      <c r="FV558" s="11">
        <v>4.3400001525878906</v>
      </c>
      <c r="FW558" s="11">
        <v>7.2600002288818359</v>
      </c>
      <c r="FX558" s="11">
        <v>19.450000762939453</v>
      </c>
      <c r="FY558" s="11">
        <v>2.4000000953674316</v>
      </c>
      <c r="FZ558" s="11">
        <v>8.3900003433227539</v>
      </c>
      <c r="GA558" s="11">
        <v>13.600000381469727</v>
      </c>
      <c r="GB558" s="11">
        <v>7.9699997901916504</v>
      </c>
      <c r="GC558" s="11">
        <v>1.809999942779541</v>
      </c>
      <c r="GD558" s="11">
        <v>4.214411735534668</v>
      </c>
      <c r="GE558" s="11">
        <v>18.690000534057617</v>
      </c>
      <c r="GF558" s="11">
        <v>15.859999656677246</v>
      </c>
      <c r="GG558" s="38">
        <v>15.859999656677246</v>
      </c>
      <c r="GH558" s="11">
        <v>6.820000171661377</v>
      </c>
      <c r="GI558" s="38">
        <v>1.0399999618530273</v>
      </c>
      <c r="GJ558" s="11">
        <v>1.0399999618530273</v>
      </c>
      <c r="GK558" s="38">
        <v>2.9500000476837158</v>
      </c>
      <c r="GL558" s="11">
        <v>2.9500000476837158</v>
      </c>
      <c r="GM558" s="11">
        <v>0</v>
      </c>
      <c r="GN558" s="11">
        <v>47.610000610351563</v>
      </c>
      <c r="GO558" s="11">
        <v>16.760000228881836</v>
      </c>
      <c r="GP558" s="11">
        <v>25.5</v>
      </c>
      <c r="GQ558" s="11">
        <v>1005.1699829101563</v>
      </c>
      <c r="GR558" s="11">
        <v>3.4000000953674316</v>
      </c>
      <c r="GS558" s="11">
        <v>5.0100002288818359</v>
      </c>
      <c r="GT558" s="11">
        <v>1.9199999570846558</v>
      </c>
      <c r="GU558" s="11">
        <v>1.809999942779541</v>
      </c>
      <c r="GV558" s="11">
        <v>9.1000003814697266</v>
      </c>
      <c r="GW558" s="11">
        <v>1.1100000143051147</v>
      </c>
      <c r="GX558" s="11">
        <v>29.819999694824219</v>
      </c>
      <c r="GY558" s="11">
        <v>33.869998931884766</v>
      </c>
      <c r="GZ558" s="11">
        <v>1.0499999523162842</v>
      </c>
      <c r="HA558" s="11">
        <v>19.040000915527344</v>
      </c>
      <c r="HB558" s="11">
        <v>4.4600000381469727</v>
      </c>
      <c r="HC558" s="11">
        <v>16.120000839233398</v>
      </c>
      <c r="HD558" s="11">
        <v>13.109999656677246</v>
      </c>
      <c r="HE558" s="11">
        <v>21.590000152587891</v>
      </c>
      <c r="HF558" s="11">
        <v>4.179999828338623</v>
      </c>
      <c r="HG558" s="11">
        <v>1.6299999952316284</v>
      </c>
      <c r="HH558" s="11">
        <v>56.979999542236328</v>
      </c>
      <c r="HI558" s="11">
        <v>1.9299999475479126</v>
      </c>
      <c r="HJ558" s="11">
        <v>24.760000228881836</v>
      </c>
      <c r="HK558" s="11">
        <v>172.55000305175781</v>
      </c>
      <c r="HL558" s="11">
        <v>7.190000057220459</v>
      </c>
      <c r="HM558" s="11">
        <v>1.0900000333786011</v>
      </c>
      <c r="HN558" s="11">
        <v>0</v>
      </c>
      <c r="HO558" s="11">
        <v>7.4800000190734863</v>
      </c>
      <c r="HP558" s="11">
        <v>31.559999465942383</v>
      </c>
      <c r="HQ558" s="11">
        <v>14.710000038146973</v>
      </c>
      <c r="HR558" s="11">
        <v>31.420000076293945</v>
      </c>
      <c r="HS558" s="11">
        <v>20.459999084472656</v>
      </c>
      <c r="HT558" s="11">
        <v>25.270000457763672</v>
      </c>
      <c r="HU558" s="11">
        <v>55.930000305175781</v>
      </c>
      <c r="HV558" s="11">
        <v>4.130000114440918</v>
      </c>
    </row>
    <row r="559" spans="1:230" x14ac:dyDescent="0.3">
      <c r="A559" s="8">
        <v>24592</v>
      </c>
      <c r="B559" s="11">
        <v>417.94815063476563</v>
      </c>
      <c r="C559" s="11">
        <v>2554.880126953125</v>
      </c>
      <c r="D559" s="11">
        <v>418.66940307617188</v>
      </c>
      <c r="E559" s="11">
        <v>0.67000001668930054</v>
      </c>
      <c r="F559" s="11">
        <v>0.60000002384185791</v>
      </c>
      <c r="G559" s="11">
        <v>3.380000114440918</v>
      </c>
      <c r="H559" s="11">
        <v>44.020000457763672</v>
      </c>
      <c r="I559" s="11">
        <v>0.37000000476837158</v>
      </c>
      <c r="J559" s="11">
        <v>10.310000419616699</v>
      </c>
      <c r="K559" s="11">
        <v>1.8600000143051147</v>
      </c>
      <c r="L559" s="11">
        <v>22.110000610351563</v>
      </c>
      <c r="M559" s="11">
        <v>4.690000057220459</v>
      </c>
      <c r="N559" s="11">
        <v>4.9499998092651367</v>
      </c>
      <c r="O559" s="11">
        <v>27.209999084472656</v>
      </c>
      <c r="P559" s="11">
        <v>14.460000038146973</v>
      </c>
      <c r="Q559" s="11">
        <v>0</v>
      </c>
      <c r="R559" s="11">
        <v>19.090000152587891</v>
      </c>
      <c r="S559" s="11">
        <v>5.5500001907348633</v>
      </c>
      <c r="T559" s="11">
        <v>34.380001068115234</v>
      </c>
      <c r="U559" s="11">
        <v>5.130000114440918</v>
      </c>
      <c r="V559" s="11">
        <v>7.619999885559082</v>
      </c>
      <c r="W559" s="11">
        <v>23.350000381469727</v>
      </c>
      <c r="X559" s="11">
        <v>2.2699999809265137</v>
      </c>
      <c r="Y559" s="11">
        <v>49.409999847412109</v>
      </c>
      <c r="Z559" s="11">
        <v>42.689998626708984</v>
      </c>
      <c r="AA559" s="11">
        <v>8.4600000381469727</v>
      </c>
      <c r="AB559" s="11">
        <v>9.3900003433227539</v>
      </c>
      <c r="AC559" s="11">
        <v>11.869999885559082</v>
      </c>
      <c r="AD559" s="11">
        <v>9.1000003814697266</v>
      </c>
      <c r="AE559" s="11">
        <v>0</v>
      </c>
      <c r="AF559" s="11">
        <v>0.9100000262260437</v>
      </c>
      <c r="AG559" s="11">
        <v>0.99000000953674316</v>
      </c>
      <c r="AH559" s="11">
        <v>27.129999160766602</v>
      </c>
      <c r="AI559" s="11">
        <v>5.1100001335144043</v>
      </c>
      <c r="AJ559" s="11">
        <v>5.0500001907348633</v>
      </c>
      <c r="AK559" s="11">
        <v>4.619999885559082</v>
      </c>
      <c r="AL559" s="11">
        <v>0</v>
      </c>
      <c r="AM559" s="11">
        <v>14.300000190734863</v>
      </c>
      <c r="AN559" s="11">
        <v>97.080001831054688</v>
      </c>
      <c r="AO559" s="11">
        <v>18.360000610351563</v>
      </c>
      <c r="AP559" s="11">
        <v>7.679999828338623</v>
      </c>
      <c r="AQ559" s="11">
        <v>4.309999942779541</v>
      </c>
      <c r="AR559" s="11">
        <v>2.0099999904632568</v>
      </c>
      <c r="AS559" s="11">
        <v>9.75</v>
      </c>
      <c r="AT559" s="38">
        <v>9.75</v>
      </c>
      <c r="AU559" s="11">
        <v>3.9700000286102295</v>
      </c>
      <c r="AV559" s="11">
        <v>2.4800000190734863</v>
      </c>
      <c r="AW559" s="11">
        <v>4.2800002098083496</v>
      </c>
      <c r="AX559" s="11">
        <v>104.25</v>
      </c>
      <c r="AY559" s="11">
        <v>110.15000152587891</v>
      </c>
      <c r="AZ559" s="11">
        <v>0</v>
      </c>
      <c r="BA559" s="11">
        <v>59.189998626708984</v>
      </c>
      <c r="BB559" s="11">
        <v>0.38999998569488525</v>
      </c>
      <c r="BC559" s="11">
        <v>4.4499998092651367</v>
      </c>
      <c r="BD559" s="11">
        <v>4.4099998474121094</v>
      </c>
      <c r="BE559" s="11">
        <v>1.3300000429153442</v>
      </c>
      <c r="BF559" s="11">
        <v>8.3999996185302734</v>
      </c>
      <c r="BG559" s="11">
        <v>12.890000343322754</v>
      </c>
      <c r="BH559" s="11">
        <v>6.820000171661377</v>
      </c>
      <c r="BI559" s="11">
        <v>7.2199997901916504</v>
      </c>
      <c r="BJ559" s="11">
        <v>6.7199997901916504</v>
      </c>
      <c r="BK559" s="11">
        <v>7.679999828338623</v>
      </c>
      <c r="BL559" s="11">
        <v>18.450000762939453</v>
      </c>
      <c r="BM559" s="11">
        <v>24.959999084472656</v>
      </c>
      <c r="BN559" s="11">
        <v>1.1100000143051147</v>
      </c>
      <c r="BO559" s="11">
        <v>42.090000152587891</v>
      </c>
      <c r="BP559" s="11">
        <v>44.150001525878906</v>
      </c>
      <c r="BQ559" s="11">
        <v>118.02999877929688</v>
      </c>
      <c r="BR559" s="11">
        <v>10.680000305175781</v>
      </c>
      <c r="BS559" s="11">
        <v>0.68999999761581421</v>
      </c>
      <c r="BT559" s="11">
        <v>14.020000457763672</v>
      </c>
      <c r="BU559" s="11">
        <v>11.050000190734863</v>
      </c>
      <c r="BV559" s="11">
        <v>24.930000305175781</v>
      </c>
      <c r="BW559" s="11">
        <v>9.1999998092651367</v>
      </c>
      <c r="BX559" s="11">
        <v>62.900001525878906</v>
      </c>
      <c r="BY559" s="11">
        <v>89.319999694824219</v>
      </c>
      <c r="BZ559" s="11">
        <v>4.0100002288818359</v>
      </c>
      <c r="CA559" s="11">
        <v>5.9000000953674316</v>
      </c>
      <c r="CB559" s="11">
        <v>8.2799997329711914</v>
      </c>
      <c r="CC559" s="11">
        <v>1.0499999523162842</v>
      </c>
      <c r="CD559" s="11">
        <v>6.880000114440918</v>
      </c>
      <c r="CE559" s="11">
        <v>0</v>
      </c>
      <c r="CF559" s="11">
        <v>3.1700000762939453</v>
      </c>
      <c r="CG559" s="11">
        <v>1.7699999809265137</v>
      </c>
      <c r="CH559" s="11">
        <v>6.0799999237060547</v>
      </c>
      <c r="CI559" s="11">
        <v>11.210000038146973</v>
      </c>
      <c r="CJ559" s="11">
        <v>71.019996643066406</v>
      </c>
      <c r="CK559" s="11">
        <v>8.3246278762817383</v>
      </c>
      <c r="CL559" s="11">
        <v>42.470001220703125</v>
      </c>
      <c r="CM559" s="11">
        <v>3.559999942779541</v>
      </c>
      <c r="CN559" s="11">
        <v>16.88127326965332</v>
      </c>
      <c r="CO559" s="11">
        <v>1.7699999809265137</v>
      </c>
      <c r="CP559" s="11">
        <v>40</v>
      </c>
      <c r="CQ559" s="11">
        <v>4.2100000381469727</v>
      </c>
      <c r="CR559" s="11">
        <v>6.3000001907348633</v>
      </c>
      <c r="CS559" s="11">
        <v>0</v>
      </c>
      <c r="CT559" s="11">
        <v>2.7699999809265137</v>
      </c>
      <c r="CU559" s="11">
        <v>7.5500001907348633</v>
      </c>
      <c r="CV559" s="11">
        <v>8.880000114440918</v>
      </c>
      <c r="CW559" s="11">
        <v>5.6100001335144043</v>
      </c>
      <c r="CX559" s="11">
        <v>43.909999847412109</v>
      </c>
      <c r="CY559" s="11">
        <v>0.87999999523162842</v>
      </c>
      <c r="CZ559" s="11">
        <v>14.699999809265137</v>
      </c>
      <c r="DA559" s="11">
        <v>1.7599999904632568</v>
      </c>
      <c r="DB559" s="11">
        <v>0.2800000011920929</v>
      </c>
      <c r="DC559" s="11">
        <v>0.67000001668930054</v>
      </c>
      <c r="DD559" s="11">
        <v>1.6799999475479126</v>
      </c>
      <c r="DE559" s="11">
        <v>0.98000001907348633</v>
      </c>
      <c r="DF559" s="11">
        <v>3.2400000095367432</v>
      </c>
      <c r="DG559" s="11">
        <v>3.880000114440918</v>
      </c>
      <c r="DH559" s="11">
        <v>3.8599998950958252</v>
      </c>
      <c r="DI559" s="11">
        <v>214.25999450683594</v>
      </c>
      <c r="DJ559" s="11">
        <v>128.66996765136719</v>
      </c>
      <c r="DK559" s="11">
        <v>14.031740188598633</v>
      </c>
      <c r="DL559" s="11">
        <v>19.600000381469727</v>
      </c>
      <c r="DM559" s="11">
        <v>8.2700004577636719</v>
      </c>
      <c r="DN559" s="11">
        <v>47.970001220703125</v>
      </c>
      <c r="DO559" s="11">
        <v>7.4499998092651367</v>
      </c>
      <c r="DP559" s="11">
        <v>100.97000122070313</v>
      </c>
      <c r="DQ559" s="11">
        <v>13.909999847412109</v>
      </c>
      <c r="DR559" s="11">
        <v>14.760000228881836</v>
      </c>
      <c r="DS559" s="38">
        <v>14.760000228881836</v>
      </c>
      <c r="DT559" s="11">
        <v>1.75</v>
      </c>
      <c r="DU559" s="38">
        <v>7.0399999618530273</v>
      </c>
      <c r="DV559" s="11">
        <v>7.0399999618530273</v>
      </c>
      <c r="DW559" s="11">
        <v>2.1800000667572021</v>
      </c>
      <c r="DX559" s="11">
        <v>0</v>
      </c>
      <c r="DY559" s="11">
        <v>31.010000228881836</v>
      </c>
      <c r="DZ559" s="11">
        <v>3.7899999618530273</v>
      </c>
      <c r="EA559" s="11">
        <v>30.440000534057617</v>
      </c>
      <c r="EB559" s="11">
        <v>261.3699951171875</v>
      </c>
      <c r="EC559" s="11">
        <v>5.2273998260498047</v>
      </c>
      <c r="ED559" s="11">
        <v>256.14260864257813</v>
      </c>
      <c r="EE559" s="11">
        <v>52.159999847412109</v>
      </c>
      <c r="EF559" s="11">
        <v>0</v>
      </c>
      <c r="EG559" s="11">
        <v>8.4700002670288086</v>
      </c>
      <c r="EH559" s="11">
        <v>1.8999999761581421</v>
      </c>
      <c r="EI559" s="11">
        <v>7.7399997711181641</v>
      </c>
      <c r="EJ559" s="11">
        <v>21.680000305175781</v>
      </c>
      <c r="EK559" s="11">
        <v>64.889999389648438</v>
      </c>
      <c r="EL559" s="11">
        <v>2.4900000095367432</v>
      </c>
      <c r="EM559" s="11">
        <v>35.119998931884766</v>
      </c>
      <c r="EN559" s="11">
        <v>56.659999847412109</v>
      </c>
      <c r="EO559" s="11">
        <v>76.980003356933594</v>
      </c>
      <c r="EP559" s="11">
        <v>0</v>
      </c>
      <c r="EQ559" s="11">
        <v>0</v>
      </c>
      <c r="ER559" s="11">
        <v>20.629999160766602</v>
      </c>
      <c r="ES559" s="11">
        <v>0.89999997615814209</v>
      </c>
      <c r="ET559" s="11">
        <v>16.020000457763672</v>
      </c>
      <c r="EU559" s="38">
        <v>4.9000000953674316</v>
      </c>
      <c r="EV559" s="11">
        <v>4.9000000953674316</v>
      </c>
      <c r="EW559" s="11">
        <v>0</v>
      </c>
      <c r="EX559" s="11">
        <v>52.569999694824219</v>
      </c>
      <c r="EY559" s="11">
        <v>107.26999664306641</v>
      </c>
      <c r="EZ559" s="11">
        <v>0.57999998331069946</v>
      </c>
      <c r="FA559" s="11">
        <v>24.850000381469727</v>
      </c>
      <c r="FB559" s="11">
        <v>0.9100000262260437</v>
      </c>
      <c r="FC559" s="11">
        <v>9.2700004577636719</v>
      </c>
      <c r="FD559" s="11">
        <v>2.0099999904632568</v>
      </c>
      <c r="FE559" s="11">
        <v>123.05999755859375</v>
      </c>
      <c r="FF559" s="11">
        <v>4.7600002288818359</v>
      </c>
      <c r="FG559" s="11">
        <v>3.3599998950958252</v>
      </c>
      <c r="FH559" s="11">
        <v>7.5100002288818359</v>
      </c>
      <c r="FI559" s="11">
        <v>5.630000114440918</v>
      </c>
      <c r="FJ559" s="11">
        <v>218.55000305175781</v>
      </c>
      <c r="FK559" s="11">
        <v>1.3300000429153442</v>
      </c>
      <c r="FL559" s="11">
        <v>0.92000001668930054</v>
      </c>
      <c r="FM559" s="11">
        <v>103.19999694824219</v>
      </c>
      <c r="FN559" s="11">
        <v>9.25</v>
      </c>
      <c r="FO559" s="11">
        <v>0.79000002145767212</v>
      </c>
      <c r="FP559" s="11">
        <v>1.6000000238418579</v>
      </c>
      <c r="FQ559" s="11">
        <v>9.3000001907348633</v>
      </c>
      <c r="FR559" s="11">
        <v>2.7699999809265137</v>
      </c>
      <c r="FS559" s="11">
        <v>45.590000152587891</v>
      </c>
      <c r="FT559" s="11">
        <v>0</v>
      </c>
      <c r="FU559" s="11">
        <v>2.3299999237060547</v>
      </c>
      <c r="FV559" s="11">
        <v>2.5999999046325684</v>
      </c>
      <c r="FW559" s="11">
        <v>7.679999828338623</v>
      </c>
      <c r="FX559" s="11">
        <v>32.229999542236328</v>
      </c>
      <c r="FY559" s="11">
        <v>10.729999542236328</v>
      </c>
      <c r="FZ559" s="11">
        <v>32.979999542236328</v>
      </c>
      <c r="GA559" s="11">
        <v>7.9099998474121094</v>
      </c>
      <c r="GB559" s="11">
        <v>4.630000114440918</v>
      </c>
      <c r="GC559" s="11">
        <v>1.9199999570846558</v>
      </c>
      <c r="GD559" s="11">
        <v>4.2910785675048828</v>
      </c>
      <c r="GE559" s="11">
        <v>19.030000686645508</v>
      </c>
      <c r="GF559" s="11">
        <v>16.670000076293945</v>
      </c>
      <c r="GG559" s="38">
        <v>16.670000076293945</v>
      </c>
      <c r="GH559" s="11">
        <v>2.119999885559082</v>
      </c>
      <c r="GI559" s="38">
        <v>0.87999999523162842</v>
      </c>
      <c r="GJ559" s="11">
        <v>0.87999999523162842</v>
      </c>
      <c r="GK559" s="38">
        <v>3.75</v>
      </c>
      <c r="GL559" s="11">
        <v>3.75</v>
      </c>
      <c r="GM559" s="11">
        <v>0</v>
      </c>
      <c r="GN559" s="11">
        <v>42</v>
      </c>
      <c r="GO559" s="11">
        <v>5.4800000190734863</v>
      </c>
      <c r="GP559" s="11">
        <v>25.399999618530273</v>
      </c>
      <c r="GQ559" s="11">
        <v>999.22998046875</v>
      </c>
      <c r="GR559" s="11">
        <v>0.64999997615814209</v>
      </c>
      <c r="GS559" s="11">
        <v>14.520000457763672</v>
      </c>
      <c r="GT559" s="11">
        <v>3.369999885559082</v>
      </c>
      <c r="GU559" s="11">
        <v>1.3500000238418579</v>
      </c>
      <c r="GV559" s="11">
        <v>5.3000001907348633</v>
      </c>
      <c r="GW559" s="11">
        <v>1.4800000190734863</v>
      </c>
      <c r="GX559" s="11">
        <v>11.479999542236328</v>
      </c>
      <c r="GY559" s="11">
        <v>31.260000228881836</v>
      </c>
      <c r="GZ559" s="11">
        <v>1.6200000047683716</v>
      </c>
      <c r="HA559" s="11">
        <v>7.190000057220459</v>
      </c>
      <c r="HB559" s="11">
        <v>1.7999999523162842</v>
      </c>
      <c r="HC559" s="11">
        <v>10.779999732971191</v>
      </c>
      <c r="HD559" s="11">
        <v>6.059999942779541</v>
      </c>
      <c r="HE559" s="11">
        <v>7.440000057220459</v>
      </c>
      <c r="HF559" s="11">
        <v>3.3399999141693115</v>
      </c>
      <c r="HG559" s="11">
        <v>1.0800000429153442</v>
      </c>
      <c r="HH559" s="11">
        <v>61.520000457763672</v>
      </c>
      <c r="HI559" s="11">
        <v>1.5399999618530273</v>
      </c>
      <c r="HJ559" s="11">
        <v>21.809999465942383</v>
      </c>
      <c r="HK559" s="11">
        <v>134.21000671386719</v>
      </c>
      <c r="HL559" s="11">
        <v>16.120000839233398</v>
      </c>
      <c r="HM559" s="11">
        <v>2.7699999809265137</v>
      </c>
      <c r="HN559" s="11">
        <v>0</v>
      </c>
      <c r="HO559" s="11">
        <v>6.9000000953674316</v>
      </c>
      <c r="HP559" s="11">
        <v>15.409999847412109</v>
      </c>
      <c r="HQ559" s="11">
        <v>8.8000001907348633</v>
      </c>
      <c r="HR559" s="11">
        <v>18.799999237060547</v>
      </c>
      <c r="HS559" s="11">
        <v>12.239999771118164</v>
      </c>
      <c r="HT559" s="11">
        <v>15.510000228881836</v>
      </c>
      <c r="HU559" s="11">
        <v>81.010002136230469</v>
      </c>
      <c r="HV559" s="11">
        <v>4.8299999237060547</v>
      </c>
    </row>
    <row r="560" spans="1:230" x14ac:dyDescent="0.3">
      <c r="A560" s="8">
        <v>24623</v>
      </c>
      <c r="B560" s="11">
        <v>676.02410888671875</v>
      </c>
      <c r="C560" s="11">
        <v>1987.0074462890625</v>
      </c>
      <c r="D560" s="11">
        <v>673.184326171875</v>
      </c>
      <c r="E560" s="11">
        <v>0.20000000298023224</v>
      </c>
      <c r="F560" s="11">
        <v>2.3399999141693115</v>
      </c>
      <c r="G560" s="11">
        <v>13.060000419616699</v>
      </c>
      <c r="H560" s="11">
        <v>115.98000335693359</v>
      </c>
      <c r="I560" s="11">
        <v>2.5099999904632568</v>
      </c>
      <c r="J560" s="11">
        <v>10.609999656677246</v>
      </c>
      <c r="K560" s="11">
        <v>3.6099998950958252</v>
      </c>
      <c r="L560" s="11">
        <v>19.340000152587891</v>
      </c>
      <c r="M560" s="11">
        <v>23.129999160766602</v>
      </c>
      <c r="N560" s="11">
        <v>0.36000001430511475</v>
      </c>
      <c r="O560" s="11">
        <v>15.779999732971191</v>
      </c>
      <c r="P560" s="11">
        <v>1.7599999904632568</v>
      </c>
      <c r="Q560" s="11">
        <v>0</v>
      </c>
      <c r="R560" s="11">
        <v>10.439999580383301</v>
      </c>
      <c r="S560" s="11">
        <v>11.199999809265137</v>
      </c>
      <c r="T560" s="11">
        <v>26.229999542236328</v>
      </c>
      <c r="U560" s="11">
        <v>27.459999084472656</v>
      </c>
      <c r="V560" s="11">
        <v>2.7699999809265137</v>
      </c>
      <c r="W560" s="11">
        <v>14.039999961853027</v>
      </c>
      <c r="X560" s="11">
        <v>9.1000003814697266</v>
      </c>
      <c r="Y560" s="11">
        <v>60.590000152587891</v>
      </c>
      <c r="Z560" s="11">
        <v>59.259998321533203</v>
      </c>
      <c r="AA560" s="11">
        <v>23.090000152587891</v>
      </c>
      <c r="AB560" s="11">
        <v>29.969999313354492</v>
      </c>
      <c r="AC560" s="11">
        <v>0.8399999737739563</v>
      </c>
      <c r="AD560" s="11">
        <v>17.610000610351563</v>
      </c>
      <c r="AE560" s="11">
        <v>30</v>
      </c>
      <c r="AF560" s="11">
        <v>0.18999999761581421</v>
      </c>
      <c r="AG560" s="11">
        <v>8.0399999618530273</v>
      </c>
      <c r="AH560" s="11">
        <v>11.699999809265137</v>
      </c>
      <c r="AI560" s="11">
        <v>31.350000381469727</v>
      </c>
      <c r="AJ560" s="11">
        <v>1.059999942779541</v>
      </c>
      <c r="AK560" s="11">
        <v>1.4900000095367432</v>
      </c>
      <c r="AL560" s="11">
        <v>0</v>
      </c>
      <c r="AM560" s="11">
        <v>7.320000171661377</v>
      </c>
      <c r="AN560" s="11">
        <v>31.819999694824219</v>
      </c>
      <c r="AO560" s="11">
        <v>0.87999999523162842</v>
      </c>
      <c r="AP560" s="11">
        <v>4.619999885559082</v>
      </c>
      <c r="AQ560" s="11">
        <v>1.0299999713897705</v>
      </c>
      <c r="AR560" s="11">
        <v>6.2300000190734863</v>
      </c>
      <c r="AS560" s="11">
        <v>18.860000610351563</v>
      </c>
      <c r="AT560" s="38">
        <v>18.860000610351563</v>
      </c>
      <c r="AU560" s="11">
        <v>2.3900001049041748</v>
      </c>
      <c r="AV560" s="11">
        <v>19.180000305175781</v>
      </c>
      <c r="AW560" s="11">
        <v>1.3799999952316284</v>
      </c>
      <c r="AX560" s="11">
        <v>101.02999877929688</v>
      </c>
      <c r="AY560" s="11">
        <v>101.01000213623047</v>
      </c>
      <c r="AZ560" s="11">
        <v>0</v>
      </c>
      <c r="BA560" s="11">
        <v>46.680000305175781</v>
      </c>
      <c r="BB560" s="11">
        <v>0.72000002861022949</v>
      </c>
      <c r="BC560" s="11">
        <v>24.280000686645508</v>
      </c>
      <c r="BD560" s="11">
        <v>1.4299999475479126</v>
      </c>
      <c r="BE560" s="11">
        <v>9.9499998092651367</v>
      </c>
      <c r="BF560" s="11">
        <v>0.12999999523162842</v>
      </c>
      <c r="BG560" s="11">
        <v>4.1700000762939453</v>
      </c>
      <c r="BH560" s="11">
        <v>2.2100000381469727</v>
      </c>
      <c r="BI560" s="11">
        <v>0.54000002145767212</v>
      </c>
      <c r="BJ560" s="11">
        <v>3.7999999523162842</v>
      </c>
      <c r="BK560" s="11">
        <v>4.3400001525878906</v>
      </c>
      <c r="BL560" s="11">
        <v>3.2599999904632568</v>
      </c>
      <c r="BM560" s="11">
        <v>85.25</v>
      </c>
      <c r="BN560" s="11">
        <v>0.5</v>
      </c>
      <c r="BO560" s="11">
        <v>60.099998474121094</v>
      </c>
      <c r="BP560" s="11">
        <v>9.7100000381469727</v>
      </c>
      <c r="BQ560" s="11">
        <v>221.03999328613281</v>
      </c>
      <c r="BR560" s="11">
        <v>1.059999942779541</v>
      </c>
      <c r="BS560" s="11">
        <v>3.4100000858306885</v>
      </c>
      <c r="BT560" s="11">
        <v>12.510000228881836</v>
      </c>
      <c r="BU560" s="11">
        <v>56.290000915527344</v>
      </c>
      <c r="BV560" s="11">
        <v>1.4800000190734863</v>
      </c>
      <c r="BW560" s="11">
        <v>7</v>
      </c>
      <c r="BX560" s="11">
        <v>20.329999923706055</v>
      </c>
      <c r="BY560" s="11">
        <v>0</v>
      </c>
      <c r="BZ560" s="11">
        <v>32.069999694824219</v>
      </c>
      <c r="CA560" s="11">
        <v>20.590000152587891</v>
      </c>
      <c r="CB560" s="11">
        <v>47.979999542236328</v>
      </c>
      <c r="CC560" s="11">
        <v>5.619999885559082</v>
      </c>
      <c r="CD560" s="11">
        <v>2.2200000286102295</v>
      </c>
      <c r="CE560" s="11">
        <v>0</v>
      </c>
      <c r="CF560" s="11">
        <v>20.569999694824219</v>
      </c>
      <c r="CG560" s="11">
        <v>0.37000000476837158</v>
      </c>
      <c r="CH560" s="11">
        <v>16.049999237060547</v>
      </c>
      <c r="CI560" s="11">
        <v>73.180000305175781</v>
      </c>
      <c r="CJ560" s="11">
        <v>25</v>
      </c>
      <c r="CK560" s="11">
        <v>1.4695537090301514</v>
      </c>
      <c r="CL560" s="11">
        <v>246.94000244140625</v>
      </c>
      <c r="CM560" s="11">
        <v>19.329999923706055</v>
      </c>
      <c r="CN560" s="11">
        <v>11.275943756103516</v>
      </c>
      <c r="CO560" s="11">
        <v>0.37000000476837158</v>
      </c>
      <c r="CP560" s="11">
        <v>180</v>
      </c>
      <c r="CQ560" s="11">
        <v>29.209999084472656</v>
      </c>
      <c r="CR560" s="11">
        <v>5.869999885559082</v>
      </c>
      <c r="CS560" s="11">
        <v>0</v>
      </c>
      <c r="CT560" s="11">
        <v>25.200000762939453</v>
      </c>
      <c r="CU560" s="11">
        <v>2.0499999523162842</v>
      </c>
      <c r="CV560" s="11">
        <v>2.4100000858306885</v>
      </c>
      <c r="CW560" s="11">
        <v>27.270000457763672</v>
      </c>
      <c r="CX560" s="11">
        <v>0</v>
      </c>
      <c r="CY560" s="11">
        <v>0.25</v>
      </c>
      <c r="CZ560" s="11">
        <v>101.38999938964844</v>
      </c>
      <c r="DA560" s="11">
        <v>7.7600002288818359</v>
      </c>
      <c r="DB560" s="11">
        <v>9.8000001907348633</v>
      </c>
      <c r="DC560" s="11">
        <v>0.20000000298023224</v>
      </c>
      <c r="DD560" s="11">
        <v>0.34999999403953552</v>
      </c>
      <c r="DE560" s="11">
        <v>6.6999998092651367</v>
      </c>
      <c r="DF560" s="11">
        <v>2.5699999332427979</v>
      </c>
      <c r="DG560" s="11">
        <v>7.5</v>
      </c>
      <c r="DH560" s="11">
        <v>0.27000001072883606</v>
      </c>
      <c r="DI560" s="11">
        <v>366.04998779296875</v>
      </c>
      <c r="DJ560" s="11">
        <v>340.51812744140625</v>
      </c>
      <c r="DK560" s="11">
        <v>6.8548541069030762</v>
      </c>
      <c r="DL560" s="11">
        <v>13.779999732971191</v>
      </c>
      <c r="DM560" s="11">
        <v>7.369999885559082</v>
      </c>
      <c r="DN560" s="11">
        <v>42.75</v>
      </c>
      <c r="DO560" s="11">
        <v>19.579999923706055</v>
      </c>
      <c r="DP560" s="11">
        <v>262.3900146484375</v>
      </c>
      <c r="DQ560" s="11">
        <v>18.180000305175781</v>
      </c>
      <c r="DR560" s="11">
        <v>22.280000686645508</v>
      </c>
      <c r="DS560" s="38">
        <v>22.280000686645508</v>
      </c>
      <c r="DT560" s="11">
        <v>3.5399999618530273</v>
      </c>
      <c r="DU560" s="38">
        <v>24.049999237060547</v>
      </c>
      <c r="DV560" s="11">
        <v>24.049999237060547</v>
      </c>
      <c r="DW560" s="11">
        <v>11.789999961853027</v>
      </c>
      <c r="DX560" s="11">
        <v>0</v>
      </c>
      <c r="DY560" s="11">
        <v>61.849998474121094</v>
      </c>
      <c r="DZ560" s="11">
        <v>7.3299999237060547</v>
      </c>
      <c r="EA560" s="11">
        <v>49.819999694824219</v>
      </c>
      <c r="EB560" s="11">
        <v>675.94000244140625</v>
      </c>
      <c r="EC560" s="11">
        <v>13.518799781799316</v>
      </c>
      <c r="ED560" s="11">
        <v>662.42120361328125</v>
      </c>
      <c r="EE560" s="11">
        <v>45.619998931884766</v>
      </c>
      <c r="EF560" s="11">
        <v>0</v>
      </c>
      <c r="EG560" s="11">
        <v>18.950000762939453</v>
      </c>
      <c r="EH560" s="11">
        <v>0.20999999344348907</v>
      </c>
      <c r="EI560" s="11">
        <v>2.0299999713897705</v>
      </c>
      <c r="EJ560" s="11">
        <v>57.119998931884766</v>
      </c>
      <c r="EK560" s="11">
        <v>99.720001220703125</v>
      </c>
      <c r="EL560" s="11">
        <v>4.8600001335144043</v>
      </c>
      <c r="EM560" s="11">
        <v>68.669998168945313</v>
      </c>
      <c r="EN560" s="11">
        <v>106.16000366210938</v>
      </c>
      <c r="EO560" s="11">
        <v>261.6400146484375</v>
      </c>
      <c r="EP560" s="11">
        <v>0</v>
      </c>
      <c r="EQ560" s="11">
        <v>0</v>
      </c>
      <c r="ER560" s="11">
        <v>51.970001220703125</v>
      </c>
      <c r="ES560" s="11">
        <v>4.0900001525878906</v>
      </c>
      <c r="ET560" s="11">
        <v>72.569999694824219</v>
      </c>
      <c r="EU560" s="38">
        <v>22.530000686645508</v>
      </c>
      <c r="EV560" s="11">
        <v>22.530000686645508</v>
      </c>
      <c r="EW560" s="11">
        <v>0</v>
      </c>
      <c r="EX560" s="11">
        <v>170.75</v>
      </c>
      <c r="EY560" s="11">
        <v>25.620000839233398</v>
      </c>
      <c r="EZ560" s="11">
        <v>2.0199999809265137</v>
      </c>
      <c r="FA560" s="11">
        <v>61.360000610351563</v>
      </c>
      <c r="FB560" s="11">
        <v>0.25999999046325684</v>
      </c>
      <c r="FC560" s="11">
        <v>11.630000114440918</v>
      </c>
      <c r="FD560" s="11">
        <v>0.41999998688697815</v>
      </c>
      <c r="FE560" s="11">
        <v>58.040000915527344</v>
      </c>
      <c r="FF560" s="11">
        <v>1</v>
      </c>
      <c r="FG560" s="11">
        <v>0.5</v>
      </c>
      <c r="FH560" s="11">
        <v>1.7899999618530273</v>
      </c>
      <c r="FI560" s="11">
        <v>18.129999160766602</v>
      </c>
      <c r="FJ560" s="11">
        <v>243.39999389648438</v>
      </c>
      <c r="FK560" s="11">
        <v>3.1500000953674316</v>
      </c>
      <c r="FL560" s="11">
        <v>3.309999942779541</v>
      </c>
      <c r="FM560" s="11">
        <v>29.319999694824219</v>
      </c>
      <c r="FN560" s="11">
        <v>6.5999999046325684</v>
      </c>
      <c r="FO560" s="11">
        <v>5.3000001907348633</v>
      </c>
      <c r="FP560" s="11">
        <v>0.34000000357627869</v>
      </c>
      <c r="FQ560" s="11">
        <v>12.449999809265137</v>
      </c>
      <c r="FR560" s="11">
        <v>15</v>
      </c>
      <c r="FS560" s="11">
        <v>39.549999237060547</v>
      </c>
      <c r="FT560" s="11">
        <v>0</v>
      </c>
      <c r="FU560" s="11">
        <v>29.590000152587891</v>
      </c>
      <c r="FV560" s="11">
        <v>5.1599998474121094</v>
      </c>
      <c r="FW560" s="11">
        <v>4.3400001525878906</v>
      </c>
      <c r="FX560" s="11">
        <v>25.260000228881836</v>
      </c>
      <c r="FY560" s="11">
        <v>0.44999998807907104</v>
      </c>
      <c r="FZ560" s="11">
        <v>21.610000610351563</v>
      </c>
      <c r="GA560" s="11">
        <v>44.189998626708984</v>
      </c>
      <c r="GB560" s="11">
        <v>25.889999389648438</v>
      </c>
      <c r="GC560" s="11">
        <v>1.0900000333786011</v>
      </c>
      <c r="GD560" s="11">
        <v>3.7476470470428467</v>
      </c>
      <c r="GE560" s="11">
        <v>16.620000839233398</v>
      </c>
      <c r="GF560" s="11">
        <v>25.510000228881836</v>
      </c>
      <c r="GG560" s="38">
        <v>25.510000228881836</v>
      </c>
      <c r="GH560" s="11">
        <v>13.770000457763672</v>
      </c>
      <c r="GI560" s="38">
        <v>1.7000000476837158</v>
      </c>
      <c r="GJ560" s="11">
        <v>1.7000000476837158</v>
      </c>
      <c r="GK560" s="38">
        <v>12.090000152587891</v>
      </c>
      <c r="GL560" s="11">
        <v>12.090000152587891</v>
      </c>
      <c r="GM560" s="11">
        <v>0</v>
      </c>
      <c r="GN560" s="11">
        <v>45.680000305175781</v>
      </c>
      <c r="GO560" s="11">
        <v>56.860000610351563</v>
      </c>
      <c r="GP560" s="11">
        <v>29.299999237060547</v>
      </c>
      <c r="GQ560" s="11">
        <v>932.530029296875</v>
      </c>
      <c r="GR560" s="11">
        <v>10.850000381469727</v>
      </c>
      <c r="GS560" s="11">
        <v>1.7799999713897705</v>
      </c>
      <c r="GT560" s="11">
        <v>0.15999999642372131</v>
      </c>
      <c r="GU560" s="11">
        <v>3.7100000381469727</v>
      </c>
      <c r="GV560" s="11">
        <v>29.579999923706055</v>
      </c>
      <c r="GW560" s="11">
        <v>0.31000000238418579</v>
      </c>
      <c r="GX560" s="11">
        <v>53.840000152587891</v>
      </c>
      <c r="GY560" s="11">
        <v>125.41000366210938</v>
      </c>
      <c r="GZ560" s="11">
        <v>0.37999999523162842</v>
      </c>
      <c r="HA560" s="11">
        <v>28.829999923706055</v>
      </c>
      <c r="HB560" s="11">
        <v>3.9700000286102295</v>
      </c>
      <c r="HC560" s="11">
        <v>18.530000686645508</v>
      </c>
      <c r="HD560" s="11">
        <v>37.819999694824219</v>
      </c>
      <c r="HE560" s="11">
        <v>37.630001068115234</v>
      </c>
      <c r="HF560" s="11">
        <v>7.9499998092651367</v>
      </c>
      <c r="HG560" s="11">
        <v>0.31000000238418579</v>
      </c>
      <c r="HH560" s="11">
        <v>106.56999969482422</v>
      </c>
      <c r="HI560" s="11">
        <v>3.880000114440918</v>
      </c>
      <c r="HJ560" s="11">
        <v>55.919998168945313</v>
      </c>
      <c r="HK560" s="11">
        <v>400.82998657226563</v>
      </c>
      <c r="HL560" s="11">
        <v>3.8499999046325684</v>
      </c>
      <c r="HM560" s="11">
        <v>0.89999997615814209</v>
      </c>
      <c r="HN560" s="11">
        <v>0</v>
      </c>
      <c r="HO560" s="11">
        <v>27.680000305175781</v>
      </c>
      <c r="HP560" s="11">
        <v>70.580001831054688</v>
      </c>
      <c r="HQ560" s="11">
        <v>17.479999542236328</v>
      </c>
      <c r="HR560" s="11">
        <v>37.340000152587891</v>
      </c>
      <c r="HS560" s="11">
        <v>24.309999465942383</v>
      </c>
      <c r="HT560" s="11">
        <v>10.979999542236328</v>
      </c>
      <c r="HU560" s="11">
        <v>41.459999084472656</v>
      </c>
      <c r="HV560" s="11">
        <v>2.9100000858306885</v>
      </c>
    </row>
    <row r="561" spans="1:230" x14ac:dyDescent="0.3">
      <c r="A561" s="8">
        <v>24653</v>
      </c>
      <c r="B561" s="11">
        <v>724.207763671875</v>
      </c>
      <c r="C561" s="11">
        <v>1430.250732421875</v>
      </c>
      <c r="D561" s="11">
        <v>728.6767578125</v>
      </c>
      <c r="E561" s="11">
        <v>0</v>
      </c>
      <c r="F561" s="11">
        <v>1.1799999475479126</v>
      </c>
      <c r="G561" s="11">
        <v>6.6100001335144043</v>
      </c>
      <c r="H561" s="11">
        <v>105.12000274658203</v>
      </c>
      <c r="I561" s="11">
        <v>4.0199999809265137</v>
      </c>
      <c r="J561" s="11">
        <v>4.559999942779541</v>
      </c>
      <c r="K561" s="11">
        <v>1.7899999618530273</v>
      </c>
      <c r="L561" s="11">
        <v>11.109999656677246</v>
      </c>
      <c r="M561" s="11">
        <v>14.659999847412109</v>
      </c>
      <c r="N561" s="11">
        <v>5.000000074505806E-2</v>
      </c>
      <c r="O561" s="11">
        <v>4.3000001907348633</v>
      </c>
      <c r="P561" s="11">
        <v>0.2199999988079071</v>
      </c>
      <c r="Q561" s="11">
        <v>0</v>
      </c>
      <c r="R561" s="11">
        <v>2.9600000381469727</v>
      </c>
      <c r="S561" s="11">
        <v>9.9799995422363281</v>
      </c>
      <c r="T561" s="11">
        <v>18.079999923706055</v>
      </c>
      <c r="U561" s="11">
        <v>30.540000915527344</v>
      </c>
      <c r="V561" s="11">
        <v>1.5399999618530273</v>
      </c>
      <c r="W561" s="11">
        <v>12.710000038146973</v>
      </c>
      <c r="X561" s="11">
        <v>1</v>
      </c>
      <c r="Y561" s="11">
        <v>26.440000534057617</v>
      </c>
      <c r="Z561" s="11">
        <v>46.729999542236328</v>
      </c>
      <c r="AA561" s="11">
        <v>17.540000915527344</v>
      </c>
      <c r="AB561" s="11">
        <v>29.75</v>
      </c>
      <c r="AC561" s="11">
        <v>0.11999999731779099</v>
      </c>
      <c r="AD561" s="11">
        <v>8.75</v>
      </c>
      <c r="AE561" s="11">
        <v>29</v>
      </c>
      <c r="AF561" s="11">
        <v>2.9999999329447746E-2</v>
      </c>
      <c r="AG561" s="11">
        <v>18.450000762939453</v>
      </c>
      <c r="AH561" s="11">
        <v>3.119999885559082</v>
      </c>
      <c r="AI561" s="11">
        <v>52.479999542236328</v>
      </c>
      <c r="AJ561" s="11">
        <v>0.15999999642372131</v>
      </c>
      <c r="AK561" s="11">
        <v>0.40999999642372131</v>
      </c>
      <c r="AL561" s="11">
        <v>0</v>
      </c>
      <c r="AM561" s="11">
        <v>2.4500000476837158</v>
      </c>
      <c r="AN561" s="11">
        <v>25.069999694824219</v>
      </c>
      <c r="AO561" s="11">
        <v>0.20000000298023224</v>
      </c>
      <c r="AP561" s="11">
        <v>4.179999828338623</v>
      </c>
      <c r="AQ561" s="11">
        <v>0.31000000238418579</v>
      </c>
      <c r="AR561" s="11">
        <v>2.5499999523162842</v>
      </c>
      <c r="AS561" s="11">
        <v>8.9899997711181641</v>
      </c>
      <c r="AT561" s="38">
        <v>8.9899997711181641</v>
      </c>
      <c r="AU561" s="11">
        <v>2.1600000858306885</v>
      </c>
      <c r="AV561" s="11">
        <v>23.950000762939453</v>
      </c>
      <c r="AW561" s="11">
        <v>0.37999999523162842</v>
      </c>
      <c r="AX561" s="11">
        <v>36.830001831054688</v>
      </c>
      <c r="AY561" s="11">
        <v>43.659999847412109</v>
      </c>
      <c r="AZ561" s="11">
        <v>0</v>
      </c>
      <c r="BA561" s="11">
        <v>18.579999923706055</v>
      </c>
      <c r="BB561" s="11">
        <v>0.54000002145767212</v>
      </c>
      <c r="BC561" s="11">
        <v>9.5</v>
      </c>
      <c r="BD561" s="11">
        <v>0.38999998569488525</v>
      </c>
      <c r="BE561" s="11">
        <v>11.689999580383301</v>
      </c>
      <c r="BF561" s="11">
        <v>9.9999997764825821E-3</v>
      </c>
      <c r="BG561" s="11">
        <v>1.1499999761581421</v>
      </c>
      <c r="BH561" s="11">
        <v>0.61000001430511475</v>
      </c>
      <c r="BI561" s="11">
        <v>0.10999999940395355</v>
      </c>
      <c r="BJ561" s="11">
        <v>1.5199999809265137</v>
      </c>
      <c r="BK561" s="11">
        <v>1.7400000095367432</v>
      </c>
      <c r="BL561" s="11">
        <v>1.8300000429153442</v>
      </c>
      <c r="BM561" s="11">
        <v>101.23000335693359</v>
      </c>
      <c r="BN561" s="11">
        <v>0.23000000417232513</v>
      </c>
      <c r="BO561" s="11">
        <v>25.530000686645508</v>
      </c>
      <c r="BP561" s="11">
        <v>3.1800000667572021</v>
      </c>
      <c r="BQ561" s="11">
        <v>112.97000122070313</v>
      </c>
      <c r="BR561" s="11">
        <v>2.4800000190734863</v>
      </c>
      <c r="BS561" s="11">
        <v>7.4099998474121094</v>
      </c>
      <c r="BT561" s="11">
        <v>7.619999885559082</v>
      </c>
      <c r="BU561" s="11">
        <v>53.930000305175781</v>
      </c>
      <c r="BV561" s="11">
        <v>0</v>
      </c>
      <c r="BW561" s="11">
        <v>4.1999998092651367</v>
      </c>
      <c r="BX561" s="11">
        <v>5.6100001335144043</v>
      </c>
      <c r="BY561" s="11">
        <v>2.5099999904632568</v>
      </c>
      <c r="BZ561" s="11">
        <v>55.360000610351563</v>
      </c>
      <c r="CA561" s="11">
        <v>8.5399999618530273</v>
      </c>
      <c r="CB561" s="11">
        <v>50.319999694824219</v>
      </c>
      <c r="CC561" s="11">
        <v>6.25</v>
      </c>
      <c r="CD561" s="11">
        <v>0.61000001430511475</v>
      </c>
      <c r="CE561" s="11">
        <v>0</v>
      </c>
      <c r="CF561" s="11">
        <v>17.159999847412109</v>
      </c>
      <c r="CG561" s="11">
        <v>5.9999998658895493E-2</v>
      </c>
      <c r="CH561" s="11">
        <v>12.039999961853027</v>
      </c>
      <c r="CI561" s="11">
        <v>89.050003051757813</v>
      </c>
      <c r="CJ561" s="11">
        <v>8.4700002670288086</v>
      </c>
      <c r="CK561" s="11">
        <v>0.82710742950439453</v>
      </c>
      <c r="CL561" s="11">
        <v>350.739990234375</v>
      </c>
      <c r="CM561" s="11">
        <v>30.739999771118164</v>
      </c>
      <c r="CN561" s="11">
        <v>3.6393811702728271</v>
      </c>
      <c r="CO561" s="11">
        <v>5.9999998658895493E-2</v>
      </c>
      <c r="CP561" s="11">
        <v>150</v>
      </c>
      <c r="CQ561" s="11">
        <v>43.860000610351563</v>
      </c>
      <c r="CR561" s="11">
        <v>1.559999942779541</v>
      </c>
      <c r="CS561" s="11">
        <v>0</v>
      </c>
      <c r="CT561" s="11">
        <v>25.870000839233398</v>
      </c>
      <c r="CU561" s="11">
        <v>0.52999997138977051</v>
      </c>
      <c r="CV561" s="11">
        <v>0.62000000476837158</v>
      </c>
      <c r="CW561" s="11">
        <v>23.850000381469727</v>
      </c>
      <c r="CX561" s="11">
        <v>0</v>
      </c>
      <c r="CY561" s="11">
        <v>2.1099998950958252</v>
      </c>
      <c r="CZ561" s="11">
        <v>136.63999938964844</v>
      </c>
      <c r="DA561" s="11">
        <v>2.6700000762939453</v>
      </c>
      <c r="DB561" s="11">
        <v>2.809999942779541</v>
      </c>
      <c r="DC561" s="11">
        <v>0</v>
      </c>
      <c r="DD561" s="11">
        <v>5.000000074505806E-2</v>
      </c>
      <c r="DE561" s="11">
        <v>9.4399995803833008</v>
      </c>
      <c r="DF561" s="11">
        <v>5.1700000762939453</v>
      </c>
      <c r="DG561" s="11">
        <v>2.190000057220459</v>
      </c>
      <c r="DH561" s="11">
        <v>3.9999999105930328E-2</v>
      </c>
      <c r="DI561" s="11">
        <v>430.760009765625</v>
      </c>
      <c r="DJ561" s="11">
        <v>452.59732055664063</v>
      </c>
      <c r="DK561" s="11">
        <v>1.7857778072357178</v>
      </c>
      <c r="DL561" s="11">
        <v>5.179999828338623</v>
      </c>
      <c r="DM561" s="11">
        <v>4.070000171661377</v>
      </c>
      <c r="DN561" s="11">
        <v>23.610000610351563</v>
      </c>
      <c r="DO561" s="11">
        <v>8.5200004577636719</v>
      </c>
      <c r="DP561" s="11">
        <v>190.22999572753906</v>
      </c>
      <c r="DQ561" s="11">
        <v>27.670000076293945</v>
      </c>
      <c r="DR561" s="11">
        <v>8.880000114440918</v>
      </c>
      <c r="DS561" s="38">
        <v>8.880000114440918</v>
      </c>
      <c r="DT561" s="11">
        <v>3.1500000953674316</v>
      </c>
      <c r="DU561" s="38">
        <v>28.549999237060547</v>
      </c>
      <c r="DV561" s="11">
        <v>28.549999237060547</v>
      </c>
      <c r="DW561" s="11">
        <v>20.680000305175781</v>
      </c>
      <c r="DX561" s="11">
        <v>0</v>
      </c>
      <c r="DY561" s="11">
        <v>48.790000915527344</v>
      </c>
      <c r="DZ561" s="11">
        <v>3.6400001049041748</v>
      </c>
      <c r="EA561" s="11">
        <v>39.330001831054688</v>
      </c>
      <c r="EB561" s="11">
        <v>836.3699951171875</v>
      </c>
      <c r="EC561" s="11">
        <v>16.727399826049805</v>
      </c>
      <c r="ED561" s="11">
        <v>819.642578125</v>
      </c>
      <c r="EE561" s="11">
        <v>26.209999084472656</v>
      </c>
      <c r="EF561" s="11">
        <v>0</v>
      </c>
      <c r="EG561" s="11">
        <v>18.25</v>
      </c>
      <c r="EH561" s="11">
        <v>0.10999999940395355</v>
      </c>
      <c r="EI561" s="11">
        <v>0.46000000834465027</v>
      </c>
      <c r="EJ561" s="11">
        <v>51.779998779296875</v>
      </c>
      <c r="EK561" s="11">
        <v>52.159999847412109</v>
      </c>
      <c r="EL561" s="11">
        <v>3.369999885559082</v>
      </c>
      <c r="EM561" s="11">
        <v>47.619998931884766</v>
      </c>
      <c r="EN561" s="11">
        <v>79.639999389648438</v>
      </c>
      <c r="EO561" s="11">
        <v>160.33000183105469</v>
      </c>
      <c r="EP561" s="11">
        <v>0</v>
      </c>
      <c r="EQ561" s="11">
        <v>0</v>
      </c>
      <c r="ER561" s="11">
        <v>46.5</v>
      </c>
      <c r="ES561" s="11">
        <v>3.369999885559082</v>
      </c>
      <c r="ET561" s="11">
        <v>59.819999694824219</v>
      </c>
      <c r="EU561" s="38">
        <v>26.200000762939453</v>
      </c>
      <c r="EV561" s="11">
        <v>26.200000762939453</v>
      </c>
      <c r="EW561" s="11">
        <v>0</v>
      </c>
      <c r="EX561" s="11">
        <v>180.71000671386719</v>
      </c>
      <c r="EY561" s="11">
        <v>7.6599998474121094</v>
      </c>
      <c r="EZ561" s="11">
        <v>1.1499999761581421</v>
      </c>
      <c r="FA561" s="11">
        <v>19.079999923706055</v>
      </c>
      <c r="FB561" s="11">
        <v>2.1600000858306885</v>
      </c>
      <c r="FC561" s="11">
        <v>4.1399998664855957</v>
      </c>
      <c r="FD561" s="11">
        <v>5.9999998658895493E-2</v>
      </c>
      <c r="FE561" s="11">
        <v>64.110000610351563</v>
      </c>
      <c r="FF561" s="11">
        <v>0.15000000596046448</v>
      </c>
      <c r="FG561" s="11">
        <v>0.10000000149011612</v>
      </c>
      <c r="FH561" s="11">
        <v>0.54000002145767212</v>
      </c>
      <c r="FI561" s="11">
        <v>28.129999160766602</v>
      </c>
      <c r="FJ561" s="11">
        <v>201.97000122070313</v>
      </c>
      <c r="FK561" s="11">
        <v>1.2799999713897705</v>
      </c>
      <c r="FL561" s="11">
        <v>0.87999999523162842</v>
      </c>
      <c r="FM561" s="11">
        <v>13.420000076293945</v>
      </c>
      <c r="FN561" s="11">
        <v>1.3799999952316284</v>
      </c>
      <c r="FO561" s="11">
        <v>8.4899997711181641</v>
      </c>
      <c r="FP561" s="11">
        <v>5.000000074505806E-2</v>
      </c>
      <c r="FQ561" s="11">
        <v>6.7399997711181641</v>
      </c>
      <c r="FR561" s="11">
        <v>26.319999694824219</v>
      </c>
      <c r="FS561" s="11">
        <v>16.430000305175781</v>
      </c>
      <c r="FT561" s="11">
        <v>0</v>
      </c>
      <c r="FU561" s="11">
        <v>42.909999847412109</v>
      </c>
      <c r="FV561" s="11">
        <v>3.6099998950958252</v>
      </c>
      <c r="FW561" s="11">
        <v>1.7400000095367432</v>
      </c>
      <c r="FX561" s="11">
        <v>13.350000381469727</v>
      </c>
      <c r="FY561" s="11">
        <v>0</v>
      </c>
      <c r="FZ561" s="11">
        <v>13.109999656677246</v>
      </c>
      <c r="GA561" s="11">
        <v>50.889999389648438</v>
      </c>
      <c r="GB561" s="11">
        <v>29.819999694824219</v>
      </c>
      <c r="GC561" s="11">
        <v>0.43000000715255737</v>
      </c>
      <c r="GD561" s="11">
        <v>1.4093136787414551</v>
      </c>
      <c r="GE561" s="11">
        <v>6.25</v>
      </c>
      <c r="GF561" s="11">
        <v>9</v>
      </c>
      <c r="GG561" s="38">
        <v>9</v>
      </c>
      <c r="GH561" s="11">
        <v>11.489999771118164</v>
      </c>
      <c r="GI561" s="38">
        <v>0.5</v>
      </c>
      <c r="GJ561" s="11">
        <v>0.5</v>
      </c>
      <c r="GK561" s="38">
        <v>18.75</v>
      </c>
      <c r="GL561" s="11">
        <v>18.75</v>
      </c>
      <c r="GM561" s="11">
        <v>0</v>
      </c>
      <c r="GN561" s="11">
        <v>73.370002746582031</v>
      </c>
      <c r="GO561" s="11">
        <v>74.980003356933594</v>
      </c>
      <c r="GP561" s="11">
        <v>17.700000762939453</v>
      </c>
      <c r="GQ561" s="11">
        <v>530.5</v>
      </c>
      <c r="GR561" s="11">
        <v>16.950000762939453</v>
      </c>
      <c r="GS561" s="11">
        <v>9.0000003576278687E-2</v>
      </c>
      <c r="GT561" s="11">
        <v>9.9999997764825821E-3</v>
      </c>
      <c r="GU561" s="11">
        <v>2.8299999237060547</v>
      </c>
      <c r="GV561" s="11">
        <v>34.069999694824219</v>
      </c>
      <c r="GW561" s="11">
        <v>5.000000074505806E-2</v>
      </c>
      <c r="GX561" s="11">
        <v>28.680000305175781</v>
      </c>
      <c r="GY561" s="11">
        <v>149.44999694824219</v>
      </c>
      <c r="GZ561" s="11">
        <v>0.15000000596046448</v>
      </c>
      <c r="HA561" s="11">
        <v>3.1700000762939453</v>
      </c>
      <c r="HB561" s="11">
        <v>0</v>
      </c>
      <c r="HC561" s="11">
        <v>10.279999732971191</v>
      </c>
      <c r="HD561" s="11">
        <v>46.450000762939453</v>
      </c>
      <c r="HE561" s="11">
        <v>21.979999542236328</v>
      </c>
      <c r="HF561" s="11">
        <v>3.2200000286102295</v>
      </c>
      <c r="HG561" s="11">
        <v>0.12999999523162842</v>
      </c>
      <c r="HH561" s="11">
        <v>48.599998474121094</v>
      </c>
      <c r="HI561" s="11">
        <v>3.4800000190734863</v>
      </c>
      <c r="HJ561" s="11">
        <v>21.889999389648438</v>
      </c>
      <c r="HK561" s="11">
        <v>250.27999877929688</v>
      </c>
      <c r="HL561" s="11">
        <v>1.1499999761581421</v>
      </c>
      <c r="HM561" s="11">
        <v>0.25</v>
      </c>
      <c r="HN561" s="11">
        <v>0</v>
      </c>
      <c r="HO561" s="11">
        <v>32.979999542236328</v>
      </c>
      <c r="HP561" s="11">
        <v>69.19000244140625</v>
      </c>
      <c r="HQ561" s="11">
        <v>12.210000038146973</v>
      </c>
      <c r="HR561" s="11">
        <v>26.079999923706055</v>
      </c>
      <c r="HS561" s="11">
        <v>16.979999542236328</v>
      </c>
      <c r="HT561" s="11">
        <v>2.6400001049041748</v>
      </c>
      <c r="HU561" s="11">
        <v>13.890000343322754</v>
      </c>
      <c r="HV561" s="11">
        <v>2.630000114440918</v>
      </c>
    </row>
    <row r="562" spans="1:230" x14ac:dyDescent="0.3">
      <c r="A562" s="8">
        <v>24684</v>
      </c>
      <c r="B562" s="11">
        <v>294.07791137695313</v>
      </c>
      <c r="C562" s="11">
        <v>703.522216796875</v>
      </c>
      <c r="D562" s="11">
        <v>296.65435791015625</v>
      </c>
      <c r="E562" s="11">
        <v>0</v>
      </c>
      <c r="F562" s="11">
        <v>0.14000000059604645</v>
      </c>
      <c r="G562" s="11">
        <v>0.76999998092651367</v>
      </c>
      <c r="H562" s="11">
        <v>49.110000610351563</v>
      </c>
      <c r="I562" s="11">
        <v>2.5899999141693115</v>
      </c>
      <c r="J562" s="11">
        <v>1.1699999570846558</v>
      </c>
      <c r="K562" s="11">
        <v>0.51999998092651367</v>
      </c>
      <c r="L562" s="11">
        <v>3.6800000667572021</v>
      </c>
      <c r="M562" s="11">
        <v>2.5899999141693115</v>
      </c>
      <c r="N562" s="11">
        <v>0</v>
      </c>
      <c r="O562" s="11">
        <v>2.190000057220459</v>
      </c>
      <c r="P562" s="11">
        <v>0</v>
      </c>
      <c r="Q562" s="11">
        <v>0</v>
      </c>
      <c r="R562" s="11">
        <v>0.94999998807907104</v>
      </c>
      <c r="S562" s="11">
        <v>3.3399999141693115</v>
      </c>
      <c r="T562" s="11">
        <v>3.0199999809265137</v>
      </c>
      <c r="U562" s="11">
        <v>9</v>
      </c>
      <c r="V562" s="11">
        <v>0.23999999463558197</v>
      </c>
      <c r="W562" s="11">
        <v>15.380000114440918</v>
      </c>
      <c r="X562" s="11">
        <v>1.1599999666213989</v>
      </c>
      <c r="Y562" s="11">
        <v>9.0500001907348633</v>
      </c>
      <c r="Z562" s="11">
        <v>27.540000915527344</v>
      </c>
      <c r="AA562" s="11">
        <v>6.8000001907348633</v>
      </c>
      <c r="AB562" s="11">
        <v>5.8400001525878906</v>
      </c>
      <c r="AC562" s="11">
        <v>0</v>
      </c>
      <c r="AD562" s="11">
        <v>2.559999942779541</v>
      </c>
      <c r="AE562" s="11">
        <v>0</v>
      </c>
      <c r="AF562" s="11">
        <v>0</v>
      </c>
      <c r="AG562" s="11">
        <v>12.670000076293945</v>
      </c>
      <c r="AH562" s="11">
        <v>0</v>
      </c>
      <c r="AI562" s="11">
        <v>38.740001678466797</v>
      </c>
      <c r="AJ562" s="11">
        <v>0</v>
      </c>
      <c r="AK562" s="11">
        <v>7.9999998211860657E-2</v>
      </c>
      <c r="AL562" s="11">
        <v>0</v>
      </c>
      <c r="AM562" s="11">
        <v>0.68999999761581421</v>
      </c>
      <c r="AN562" s="11">
        <v>2.2200000286102295</v>
      </c>
      <c r="AO562" s="11">
        <v>0</v>
      </c>
      <c r="AP562" s="11">
        <v>5.059999942779541</v>
      </c>
      <c r="AQ562" s="11">
        <v>9.0000003576278687E-2</v>
      </c>
      <c r="AR562" s="11">
        <v>0.62999999523162842</v>
      </c>
      <c r="AS562" s="11">
        <v>2.2599999904632568</v>
      </c>
      <c r="AT562" s="38">
        <v>2.2599999904632568</v>
      </c>
      <c r="AU562" s="11">
        <v>2.6099998950958252</v>
      </c>
      <c r="AV562" s="11">
        <v>7.7100000381469727</v>
      </c>
      <c r="AW562" s="11">
        <v>7.9999998211860657E-2</v>
      </c>
      <c r="AX562" s="11">
        <v>6.070000171661377</v>
      </c>
      <c r="AY562" s="11">
        <v>11.220000267028809</v>
      </c>
      <c r="AZ562" s="11">
        <v>0</v>
      </c>
      <c r="BA562" s="11">
        <v>3.7200000286102295</v>
      </c>
      <c r="BB562" s="11">
        <v>0.14000000059604645</v>
      </c>
      <c r="BC562" s="11">
        <v>0.77999997138977051</v>
      </c>
      <c r="BD562" s="11">
        <v>7.9999998211860657E-2</v>
      </c>
      <c r="BE562" s="11">
        <v>1.8999999761581421</v>
      </c>
      <c r="BF562" s="11">
        <v>9.9999997764825821E-3</v>
      </c>
      <c r="BG562" s="11">
        <v>0.23999999463558197</v>
      </c>
      <c r="BH562" s="11">
        <v>0.11999999731779099</v>
      </c>
      <c r="BI562" s="11">
        <v>0</v>
      </c>
      <c r="BJ562" s="11">
        <v>0.15999999642372131</v>
      </c>
      <c r="BK562" s="11">
        <v>0.18000000715255737</v>
      </c>
      <c r="BL562" s="11">
        <v>0.5899999737739563</v>
      </c>
      <c r="BM562" s="11">
        <v>33.880001068115234</v>
      </c>
      <c r="BN562" s="11">
        <v>0</v>
      </c>
      <c r="BO562" s="11">
        <v>10.239999771118164</v>
      </c>
      <c r="BP562" s="11">
        <v>0.70999997854232788</v>
      </c>
      <c r="BQ562" s="11">
        <v>16.110000610351563</v>
      </c>
      <c r="BR562" s="11">
        <v>0.38999998569488525</v>
      </c>
      <c r="BS562" s="11">
        <v>5.190000057220459</v>
      </c>
      <c r="BT562" s="11">
        <v>1.5099999904632568</v>
      </c>
      <c r="BU562" s="11">
        <v>30.040000915527344</v>
      </c>
      <c r="BV562" s="11">
        <v>0</v>
      </c>
      <c r="BW562" s="11">
        <v>0.69999998807907104</v>
      </c>
      <c r="BX562" s="11">
        <v>1.1499999761581421</v>
      </c>
      <c r="BY562" s="11">
        <v>19.840000152587891</v>
      </c>
      <c r="BZ562" s="11">
        <v>22.950000762939453</v>
      </c>
      <c r="CA562" s="11">
        <v>1.0700000524520874</v>
      </c>
      <c r="CB562" s="11">
        <v>15.380000114440918</v>
      </c>
      <c r="CC562" s="11">
        <v>1.8400000333786011</v>
      </c>
      <c r="CD562" s="11">
        <v>0.12999999523162842</v>
      </c>
      <c r="CE562" s="11">
        <v>0</v>
      </c>
      <c r="CF562" s="11">
        <v>1.5399999618530273</v>
      </c>
      <c r="CG562" s="11">
        <v>0</v>
      </c>
      <c r="CH562" s="11">
        <v>2.3900001049041748</v>
      </c>
      <c r="CI562" s="11">
        <v>27.100000381469727</v>
      </c>
      <c r="CJ562" s="11">
        <v>1.690000057220459</v>
      </c>
      <c r="CK562" s="11">
        <v>0.265626460313797</v>
      </c>
      <c r="CL562" s="11">
        <v>268.32000732421875</v>
      </c>
      <c r="CM562" s="11">
        <v>11.369999885559082</v>
      </c>
      <c r="CN562" s="11">
        <v>8.6557328701019287E-2</v>
      </c>
      <c r="CO562" s="11">
        <v>0</v>
      </c>
      <c r="CP562" s="11">
        <v>80</v>
      </c>
      <c r="CQ562" s="11">
        <v>11.729999542236328</v>
      </c>
      <c r="CR562" s="11">
        <v>0.38999998569488525</v>
      </c>
      <c r="CS562" s="11">
        <v>0</v>
      </c>
      <c r="CT562" s="11">
        <v>6.130000114440918</v>
      </c>
      <c r="CU562" s="11">
        <v>0.12999999523162842</v>
      </c>
      <c r="CV562" s="11">
        <v>0.15000000596046448</v>
      </c>
      <c r="CW562" s="11">
        <v>2.7300000190734863</v>
      </c>
      <c r="CX562" s="11">
        <v>0</v>
      </c>
      <c r="CY562" s="11">
        <v>0.17000000178813934</v>
      </c>
      <c r="CZ562" s="11">
        <v>79.180000305175781</v>
      </c>
      <c r="DA562" s="11">
        <v>0.57999998331069946</v>
      </c>
      <c r="DB562" s="11">
        <v>0</v>
      </c>
      <c r="DC562" s="11">
        <v>0</v>
      </c>
      <c r="DD562" s="11">
        <v>0</v>
      </c>
      <c r="DE562" s="11">
        <v>4.0799999237060547</v>
      </c>
      <c r="DF562" s="11">
        <v>5.4099998474121094</v>
      </c>
      <c r="DG562" s="11">
        <v>0.20999999344348907</v>
      </c>
      <c r="DH562" s="11">
        <v>0</v>
      </c>
      <c r="DI562" s="11">
        <v>240.07000732421875</v>
      </c>
      <c r="DJ562" s="11">
        <v>223.45022583007813</v>
      </c>
      <c r="DK562" s="11">
        <v>0.78949564695358276</v>
      </c>
      <c r="DL562" s="11">
        <v>5.4200000762939453</v>
      </c>
      <c r="DM562" s="11">
        <v>1.0299999713897705</v>
      </c>
      <c r="DN562" s="11">
        <v>6</v>
      </c>
      <c r="DO562" s="11">
        <v>1.5499999523162842</v>
      </c>
      <c r="DP562" s="11">
        <v>49.770000457763672</v>
      </c>
      <c r="DQ562" s="11">
        <v>10.109999656677246</v>
      </c>
      <c r="DR562" s="11">
        <v>3.4800000190734863</v>
      </c>
      <c r="DS562" s="38">
        <v>3.4800000190734863</v>
      </c>
      <c r="DT562" s="11">
        <v>1.059999942779541</v>
      </c>
      <c r="DU562" s="38">
        <v>9.5600004196166992</v>
      </c>
      <c r="DV562" s="11">
        <v>9.5600004196166992</v>
      </c>
      <c r="DW562" s="11">
        <v>18.260000228881836</v>
      </c>
      <c r="DX562" s="11">
        <v>0</v>
      </c>
      <c r="DY562" s="11">
        <v>13.039999961853027</v>
      </c>
      <c r="DZ562" s="11">
        <v>1.0700000524520874</v>
      </c>
      <c r="EA562" s="11">
        <v>18.079999923706055</v>
      </c>
      <c r="EB562" s="11">
        <v>605.07000732421875</v>
      </c>
      <c r="EC562" s="11">
        <v>12.101400375366211</v>
      </c>
      <c r="ED562" s="11">
        <v>592.9686279296875</v>
      </c>
      <c r="EE562" s="11">
        <v>8.6800003051757813</v>
      </c>
      <c r="EF562" s="11">
        <v>0</v>
      </c>
      <c r="EG562" s="11">
        <v>11.340000152587891</v>
      </c>
      <c r="EH562" s="11">
        <v>3.4800000190734863</v>
      </c>
      <c r="EI562" s="11">
        <v>0</v>
      </c>
      <c r="EJ562" s="11">
        <v>24.190000534057617</v>
      </c>
      <c r="EK562" s="11">
        <v>15.869999885559082</v>
      </c>
      <c r="EL562" s="11">
        <v>0.93000000715255737</v>
      </c>
      <c r="EM562" s="11">
        <v>13.199999809265137</v>
      </c>
      <c r="EN562" s="11">
        <v>20.780000686645508</v>
      </c>
      <c r="EO562" s="11">
        <v>58.139999389648438</v>
      </c>
      <c r="EP562" s="11">
        <v>0</v>
      </c>
      <c r="EQ562" s="11">
        <v>0</v>
      </c>
      <c r="ER562" s="11">
        <v>16.100000381469727</v>
      </c>
      <c r="ES562" s="11">
        <v>0.56000000238418579</v>
      </c>
      <c r="ET562" s="11">
        <v>9.9099998474121094</v>
      </c>
      <c r="EU562" s="38">
        <v>7.179999828338623</v>
      </c>
      <c r="EV562" s="11">
        <v>7.179999828338623</v>
      </c>
      <c r="EW562" s="11">
        <v>0</v>
      </c>
      <c r="EX562" s="11">
        <v>61.409999847412109</v>
      </c>
      <c r="EY562" s="11">
        <v>2.1400001049041748</v>
      </c>
      <c r="EZ562" s="11">
        <v>0.15000000596046448</v>
      </c>
      <c r="FA562" s="11">
        <v>5.1999998092651367</v>
      </c>
      <c r="FB562" s="11">
        <v>0.17000000178813934</v>
      </c>
      <c r="FC562" s="11">
        <v>1.3200000524520874</v>
      </c>
      <c r="FD562" s="11">
        <v>0</v>
      </c>
      <c r="FE562" s="11">
        <v>31.670000076293945</v>
      </c>
      <c r="FF562" s="11">
        <v>0</v>
      </c>
      <c r="FG562" s="11">
        <v>2.9999999329447746E-2</v>
      </c>
      <c r="FH562" s="11">
        <v>0.15000000596046448</v>
      </c>
      <c r="FI562" s="11">
        <v>16.610000610351563</v>
      </c>
      <c r="FJ562" s="11">
        <v>94.910003662109375</v>
      </c>
      <c r="FK562" s="11">
        <v>0.54000002145767212</v>
      </c>
      <c r="FL562" s="11">
        <v>0.15999999642372131</v>
      </c>
      <c r="FM562" s="11">
        <v>1.6299999952316284</v>
      </c>
      <c r="FN562" s="11">
        <v>0.14000000059604645</v>
      </c>
      <c r="FO562" s="11">
        <v>5.4699997901916504</v>
      </c>
      <c r="FP562" s="11">
        <v>0</v>
      </c>
      <c r="FQ562" s="11">
        <v>3.2599999904632568</v>
      </c>
      <c r="FR562" s="11">
        <v>23.239999771118164</v>
      </c>
      <c r="FS562" s="11">
        <v>9.6800003051757813</v>
      </c>
      <c r="FT562" s="11">
        <v>0</v>
      </c>
      <c r="FU562" s="11">
        <v>23.399999618530273</v>
      </c>
      <c r="FV562" s="11">
        <v>1.1799999475479126</v>
      </c>
      <c r="FW562" s="11">
        <v>0.18000000715255737</v>
      </c>
      <c r="FX562" s="11">
        <v>2.4600000381469727</v>
      </c>
      <c r="FY562" s="11">
        <v>0</v>
      </c>
      <c r="FZ562" s="11">
        <v>4.6399998664855957</v>
      </c>
      <c r="GA562" s="11">
        <v>18.819999694824219</v>
      </c>
      <c r="GB562" s="11">
        <v>11.029999732971191</v>
      </c>
      <c r="GC562" s="11">
        <v>5.000000074505806E-2</v>
      </c>
      <c r="GD562" s="11">
        <v>0.31794118881225586</v>
      </c>
      <c r="GE562" s="11">
        <v>1.4099999666213989</v>
      </c>
      <c r="GF562" s="11">
        <v>3.0499999523162842</v>
      </c>
      <c r="GG562" s="38">
        <v>3.0499999523162842</v>
      </c>
      <c r="GH562" s="11">
        <v>1.0299999713897705</v>
      </c>
      <c r="GI562" s="38">
        <v>5.000000074505806E-2</v>
      </c>
      <c r="GJ562" s="11">
        <v>5.000000074505806E-2</v>
      </c>
      <c r="GK562" s="38">
        <v>11.069999694824219</v>
      </c>
      <c r="GL562" s="11">
        <v>11.069999694824219</v>
      </c>
      <c r="GM562" s="11">
        <v>0</v>
      </c>
      <c r="GN562" s="11">
        <v>15.729999542236328</v>
      </c>
      <c r="GO562" s="11">
        <v>21.799999237060547</v>
      </c>
      <c r="GP562" s="11">
        <v>2</v>
      </c>
      <c r="GQ562" s="11">
        <v>298.95001220703125</v>
      </c>
      <c r="GR562" s="11">
        <v>7.5300002098083496</v>
      </c>
      <c r="GS562" s="11">
        <v>9.9999997764825821E-3</v>
      </c>
      <c r="GT562" s="11">
        <v>0</v>
      </c>
      <c r="GU562" s="11">
        <v>0.27000001072883606</v>
      </c>
      <c r="GV562" s="11">
        <v>12.600000381469727</v>
      </c>
      <c r="GW562" s="11">
        <v>0</v>
      </c>
      <c r="GX562" s="11">
        <v>4.7600002288818359</v>
      </c>
      <c r="GY562" s="11">
        <v>67.010002136230469</v>
      </c>
      <c r="GZ562" s="11">
        <v>0</v>
      </c>
      <c r="HA562" s="11">
        <v>3.6700000762939453</v>
      </c>
      <c r="HB562" s="11">
        <v>0</v>
      </c>
      <c r="HC562" s="11">
        <v>4.6700000762939453</v>
      </c>
      <c r="HD562" s="11">
        <v>17.879999160766602</v>
      </c>
      <c r="HE562" s="11">
        <v>8.4600000381469727</v>
      </c>
      <c r="HF562" s="11">
        <v>1.3500000238418579</v>
      </c>
      <c r="HG562" s="11">
        <v>5.9999998658895493E-2</v>
      </c>
      <c r="HH562" s="11">
        <v>17.370000839233398</v>
      </c>
      <c r="HI562" s="11">
        <v>1.2000000476837158</v>
      </c>
      <c r="HJ562" s="11">
        <v>3.3499999046325684</v>
      </c>
      <c r="HK562" s="11">
        <v>66.55999755859375</v>
      </c>
      <c r="HL562" s="11">
        <v>0.31999999284744263</v>
      </c>
      <c r="HM562" s="11">
        <v>5.000000074505806E-2</v>
      </c>
      <c r="HN562" s="11">
        <v>0</v>
      </c>
      <c r="HO562" s="11">
        <v>14.789999961853027</v>
      </c>
      <c r="HP562" s="11">
        <v>22.489999771118164</v>
      </c>
      <c r="HQ562" s="11">
        <v>4</v>
      </c>
      <c r="HR562" s="11">
        <v>8.5399999618530273</v>
      </c>
      <c r="HS562" s="11">
        <v>5.559999942779541</v>
      </c>
      <c r="HT562" s="11">
        <v>0.43999999761581421</v>
      </c>
      <c r="HU562" s="11">
        <v>3.9200000762939453</v>
      </c>
      <c r="HV562" s="11">
        <v>3.1800000667572021</v>
      </c>
    </row>
    <row r="563" spans="1:230" x14ac:dyDescent="0.3">
      <c r="A563" s="8">
        <v>24715</v>
      </c>
      <c r="B563" s="11">
        <v>172.2652587890625</v>
      </c>
      <c r="C563" s="11">
        <v>408.95098876953125</v>
      </c>
      <c r="D563" s="11">
        <v>167.06185913085938</v>
      </c>
      <c r="E563" s="11">
        <v>0</v>
      </c>
      <c r="F563" s="11">
        <v>2.9999999329447746E-2</v>
      </c>
      <c r="G563" s="11">
        <v>0.15999999642372131</v>
      </c>
      <c r="H563" s="11">
        <v>33.970001220703125</v>
      </c>
      <c r="I563" s="11">
        <v>0.51999998092651367</v>
      </c>
      <c r="J563" s="11">
        <v>0.2800000011920929</v>
      </c>
      <c r="K563" s="11">
        <v>0.18999999761581421</v>
      </c>
      <c r="L563" s="11">
        <v>2.630000114440918</v>
      </c>
      <c r="M563" s="11">
        <v>0.67000001668930054</v>
      </c>
      <c r="N563" s="11">
        <v>0</v>
      </c>
      <c r="O563" s="11">
        <v>1.6299999952316284</v>
      </c>
      <c r="P563" s="11">
        <v>0</v>
      </c>
      <c r="Q563" s="11">
        <v>0</v>
      </c>
      <c r="R563" s="11">
        <v>0.51999998092651367</v>
      </c>
      <c r="S563" s="11">
        <v>0.46000000834465027</v>
      </c>
      <c r="T563" s="11">
        <v>0</v>
      </c>
      <c r="U563" s="11">
        <v>0.41999998688697815</v>
      </c>
      <c r="V563" s="11">
        <v>7.9999998211860657E-2</v>
      </c>
      <c r="W563" s="11">
        <v>13.859999656677246</v>
      </c>
      <c r="X563" s="11">
        <v>0.67000001668930054</v>
      </c>
      <c r="Y563" s="11">
        <v>5.8000001907348633</v>
      </c>
      <c r="Z563" s="11">
        <v>17.260000228881836</v>
      </c>
      <c r="AA563" s="11">
        <v>4.059999942779541</v>
      </c>
      <c r="AB563" s="11">
        <v>1.2300000190734863</v>
      </c>
      <c r="AC563" s="11">
        <v>0</v>
      </c>
      <c r="AD563" s="11">
        <v>0.92000001668930054</v>
      </c>
      <c r="AE563" s="11">
        <v>0</v>
      </c>
      <c r="AF563" s="11">
        <v>0</v>
      </c>
      <c r="AG563" s="11">
        <v>2.309999942779541</v>
      </c>
      <c r="AH563" s="11">
        <v>0</v>
      </c>
      <c r="AI563" s="11">
        <v>7.7699999809265137</v>
      </c>
      <c r="AJ563" s="11">
        <v>0</v>
      </c>
      <c r="AK563" s="11">
        <v>9.9999997764825821E-3</v>
      </c>
      <c r="AL563" s="11">
        <v>0</v>
      </c>
      <c r="AM563" s="11">
        <v>0.51999998092651367</v>
      </c>
      <c r="AN563" s="11">
        <v>1.0900000333786011</v>
      </c>
      <c r="AO563" s="11">
        <v>0</v>
      </c>
      <c r="AP563" s="11">
        <v>4.559999942779541</v>
      </c>
      <c r="AQ563" s="11">
        <v>5.9999998658895493E-2</v>
      </c>
      <c r="AR563" s="11">
        <v>0.10000000149011612</v>
      </c>
      <c r="AS563" s="11">
        <v>0.55000001192092896</v>
      </c>
      <c r="AT563" s="38">
        <v>0.55000001192092896</v>
      </c>
      <c r="AU563" s="11">
        <v>2.3499999046325684</v>
      </c>
      <c r="AV563" s="11">
        <v>0.10999999940395355</v>
      </c>
      <c r="AW563" s="11">
        <v>9.9999997764825821E-3</v>
      </c>
      <c r="AX563" s="11">
        <v>2.5099999904632568</v>
      </c>
      <c r="AY563" s="11">
        <v>2.7200000286102295</v>
      </c>
      <c r="AZ563" s="11">
        <v>0</v>
      </c>
      <c r="BA563" s="11">
        <v>1.0800000429153442</v>
      </c>
      <c r="BB563" s="11">
        <v>2.9999999329447746E-2</v>
      </c>
      <c r="BC563" s="11">
        <v>0.5899999737739563</v>
      </c>
      <c r="BD563" s="11">
        <v>9.9999997764825821E-3</v>
      </c>
      <c r="BE563" s="11">
        <v>0.15999999642372131</v>
      </c>
      <c r="BF563" s="11">
        <v>0</v>
      </c>
      <c r="BG563" s="11">
        <v>2.9999999329447746E-2</v>
      </c>
      <c r="BH563" s="11">
        <v>1.9999999552965164E-2</v>
      </c>
      <c r="BI563" s="11">
        <v>0</v>
      </c>
      <c r="BJ563" s="11">
        <v>9.9999997764825821E-3</v>
      </c>
      <c r="BK563" s="11">
        <v>9.9999997764825821E-3</v>
      </c>
      <c r="BL563" s="11">
        <v>0.2199999988079071</v>
      </c>
      <c r="BM563" s="11">
        <v>5.1599998474121094</v>
      </c>
      <c r="BN563" s="11">
        <v>0</v>
      </c>
      <c r="BO563" s="11">
        <v>7.690000057220459</v>
      </c>
      <c r="BP563" s="11">
        <v>0.17000000178813934</v>
      </c>
      <c r="BQ563" s="11">
        <v>6.880000114440918</v>
      </c>
      <c r="BR563" s="11">
        <v>0.27000001072883606</v>
      </c>
      <c r="BS563" s="11">
        <v>1.2000000476837158</v>
      </c>
      <c r="BT563" s="11">
        <v>0.61000001430511475</v>
      </c>
      <c r="BU563" s="11">
        <v>5.3499999046325684</v>
      </c>
      <c r="BV563" s="11">
        <v>1</v>
      </c>
      <c r="BW563" s="11">
        <v>0</v>
      </c>
      <c r="BX563" s="11">
        <v>0.15999999642372131</v>
      </c>
      <c r="BY563" s="11">
        <v>24.75</v>
      </c>
      <c r="BZ563" s="11">
        <v>0.37999999523162842</v>
      </c>
      <c r="CA563" s="11">
        <v>0.31000000238418579</v>
      </c>
      <c r="CB563" s="11">
        <v>2.3199999332427979</v>
      </c>
      <c r="CC563" s="11">
        <v>9.0000003576278687E-2</v>
      </c>
      <c r="CD563" s="11">
        <v>1.9999999552965164E-2</v>
      </c>
      <c r="CE563" s="11">
        <v>0</v>
      </c>
      <c r="CF563" s="11">
        <v>0</v>
      </c>
      <c r="CG563" s="11">
        <v>0</v>
      </c>
      <c r="CH563" s="11">
        <v>0.88999998569488525</v>
      </c>
      <c r="CI563" s="11">
        <v>3.1500000953674316</v>
      </c>
      <c r="CJ563" s="11">
        <v>0</v>
      </c>
      <c r="CK563" s="11">
        <v>9.776528924703598E-2</v>
      </c>
      <c r="CL563" s="11">
        <v>44.619998931884766</v>
      </c>
      <c r="CM563" s="11">
        <v>1.7400000095367432</v>
      </c>
      <c r="CN563" s="11">
        <v>6.0456965118646622E-2</v>
      </c>
      <c r="CO563" s="11">
        <v>0</v>
      </c>
      <c r="CP563" s="11">
        <v>0</v>
      </c>
      <c r="CQ563" s="11">
        <v>0.30000001192092896</v>
      </c>
      <c r="CR563" s="11">
        <v>0.12999999523162842</v>
      </c>
      <c r="CS563" s="11">
        <v>0</v>
      </c>
      <c r="CT563" s="11">
        <v>0.62000000476837158</v>
      </c>
      <c r="CU563" s="11">
        <v>2.9999999329447746E-2</v>
      </c>
      <c r="CV563" s="11">
        <v>3.9999999105930328E-2</v>
      </c>
      <c r="CW563" s="11">
        <v>0.20999999344348907</v>
      </c>
      <c r="CX563" s="11">
        <v>0</v>
      </c>
      <c r="CY563" s="11">
        <v>0.14000000059604645</v>
      </c>
      <c r="CZ563" s="11">
        <v>7.3600001335144043</v>
      </c>
      <c r="DA563" s="11">
        <v>0.10000000149011612</v>
      </c>
      <c r="DB563" s="11">
        <v>0</v>
      </c>
      <c r="DC563" s="11">
        <v>0</v>
      </c>
      <c r="DD563" s="11">
        <v>0</v>
      </c>
      <c r="DE563" s="11">
        <v>0.41999998688697815</v>
      </c>
      <c r="DF563" s="11">
        <v>2.4200000762939453</v>
      </c>
      <c r="DG563" s="11">
        <v>0.54000002145767212</v>
      </c>
      <c r="DH563" s="11">
        <v>0</v>
      </c>
      <c r="DI563" s="11">
        <v>46.139999389648438</v>
      </c>
      <c r="DJ563" s="11">
        <v>60.786239624023438</v>
      </c>
      <c r="DK563" s="11">
        <v>1.0372779369354248</v>
      </c>
      <c r="DL563" s="11">
        <v>1.9199999570846558</v>
      </c>
      <c r="DM563" s="11">
        <v>0.18999999761581421</v>
      </c>
      <c r="DN563" s="11">
        <v>1.1000000238418579</v>
      </c>
      <c r="DO563" s="11">
        <v>0.76999998092651367</v>
      </c>
      <c r="DP563" s="11">
        <v>14.5</v>
      </c>
      <c r="DQ563" s="11">
        <v>2.5899999141693115</v>
      </c>
      <c r="DR563" s="11">
        <v>1.7100000381469727</v>
      </c>
      <c r="DS563" s="38">
        <v>1.7100000381469727</v>
      </c>
      <c r="DT563" s="11">
        <v>0.14000000059604645</v>
      </c>
      <c r="DU563" s="38">
        <v>1.4500000476837158</v>
      </c>
      <c r="DV563" s="11">
        <v>1.4500000476837158</v>
      </c>
      <c r="DW563" s="11">
        <v>5.7300000190734863</v>
      </c>
      <c r="DX563" s="11">
        <v>0</v>
      </c>
      <c r="DY563" s="11">
        <v>4.1100001335144043</v>
      </c>
      <c r="DZ563" s="11">
        <v>0.37999999523162842</v>
      </c>
      <c r="EA563" s="11">
        <v>8.869999885559082</v>
      </c>
      <c r="EB563" s="11">
        <v>161.80000305175781</v>
      </c>
      <c r="EC563" s="11">
        <v>3.2360000610351563</v>
      </c>
      <c r="ED563" s="11">
        <v>158.56399536132813</v>
      </c>
      <c r="EE563" s="11">
        <v>6.1999998092651367</v>
      </c>
      <c r="EF563" s="11">
        <v>0</v>
      </c>
      <c r="EG563" s="11">
        <v>1.6399999856948853</v>
      </c>
      <c r="EH563" s="11">
        <v>0</v>
      </c>
      <c r="EI563" s="11">
        <v>0</v>
      </c>
      <c r="EJ563" s="11">
        <v>16.729999542236328</v>
      </c>
      <c r="EK563" s="11">
        <v>6.6100001335144043</v>
      </c>
      <c r="EL563" s="11">
        <v>0.18999999761581421</v>
      </c>
      <c r="EM563" s="11">
        <v>2.7000000476837158</v>
      </c>
      <c r="EN563" s="11">
        <v>4.559999942779541</v>
      </c>
      <c r="EO563" s="11">
        <v>25.649999618530273</v>
      </c>
      <c r="EP563" s="11">
        <v>0</v>
      </c>
      <c r="EQ563" s="11">
        <v>0</v>
      </c>
      <c r="ER563" s="11">
        <v>0</v>
      </c>
      <c r="ES563" s="11">
        <v>7.9999998211860657E-2</v>
      </c>
      <c r="ET563" s="11">
        <v>1.3799999952316284</v>
      </c>
      <c r="EU563" s="38">
        <v>0.25999999046325684</v>
      </c>
      <c r="EV563" s="11">
        <v>0.25999999046325684</v>
      </c>
      <c r="EW563" s="11">
        <v>0</v>
      </c>
      <c r="EX563" s="11">
        <v>19.079999923706055</v>
      </c>
      <c r="EY563" s="11">
        <v>1.4600000381469727</v>
      </c>
      <c r="EZ563" s="11">
        <v>1.9999999552965164E-2</v>
      </c>
      <c r="FA563" s="11">
        <v>2.7000000476837158</v>
      </c>
      <c r="FB563" s="11">
        <v>0.14000000059604645</v>
      </c>
      <c r="FC563" s="11">
        <v>0.82999998331069946</v>
      </c>
      <c r="FD563" s="11">
        <v>0</v>
      </c>
      <c r="FE563" s="11">
        <v>21.200000762939453</v>
      </c>
      <c r="FF563" s="11">
        <v>0</v>
      </c>
      <c r="FG563" s="11">
        <v>1.9999999552965164E-2</v>
      </c>
      <c r="FH563" s="11">
        <v>0.10000000149011612</v>
      </c>
      <c r="FI563" s="11">
        <v>1.8600000143051147</v>
      </c>
      <c r="FJ563" s="11">
        <v>20.190000534057617</v>
      </c>
      <c r="FK563" s="11">
        <v>0.49000000953674316</v>
      </c>
      <c r="FL563" s="11">
        <v>2.9999999329447746E-2</v>
      </c>
      <c r="FM563" s="11">
        <v>0</v>
      </c>
      <c r="FN563" s="11">
        <v>5.000000074505806E-2</v>
      </c>
      <c r="FO563" s="11">
        <v>1.1000000238418579</v>
      </c>
      <c r="FP563" s="11">
        <v>0</v>
      </c>
      <c r="FQ563" s="11">
        <v>1.6299999952316284</v>
      </c>
      <c r="FR563" s="11">
        <v>7.3000001907348633</v>
      </c>
      <c r="FS563" s="11">
        <v>7.8899998664855957</v>
      </c>
      <c r="FT563" s="11">
        <v>0</v>
      </c>
      <c r="FU563" s="11">
        <v>2.380000114440918</v>
      </c>
      <c r="FV563" s="11">
        <v>0.70999997854232788</v>
      </c>
      <c r="FW563" s="11">
        <v>9.9999997764825821E-3</v>
      </c>
      <c r="FX563" s="11">
        <v>0.37999999523162842</v>
      </c>
      <c r="FY563" s="11">
        <v>3.2000000476837158</v>
      </c>
      <c r="FZ563" s="11">
        <v>0</v>
      </c>
      <c r="GA563" s="11">
        <v>2.5699999332427979</v>
      </c>
      <c r="GB563" s="11">
        <v>1.5099999904632568</v>
      </c>
      <c r="GC563" s="11">
        <v>0</v>
      </c>
      <c r="GD563" s="11">
        <v>0.22323529422283173</v>
      </c>
      <c r="GE563" s="11">
        <v>0.99000000953674316</v>
      </c>
      <c r="GF563" s="11">
        <v>1.7000000476837158</v>
      </c>
      <c r="GG563" s="38">
        <v>1.7000000476837158</v>
      </c>
      <c r="GH563" s="11">
        <v>0</v>
      </c>
      <c r="GI563" s="38">
        <v>0.11999999731779099</v>
      </c>
      <c r="GJ563" s="11">
        <v>0.11999999731779099</v>
      </c>
      <c r="GK563" s="38">
        <v>1.2400000095367432</v>
      </c>
      <c r="GL563" s="11">
        <v>1.2400000095367432</v>
      </c>
      <c r="GM563" s="11">
        <v>0</v>
      </c>
      <c r="GN563" s="11">
        <v>3.0499999523162842</v>
      </c>
      <c r="GO563" s="11">
        <v>2.619999885559082</v>
      </c>
      <c r="GP563" s="11">
        <v>3.0999999046325684</v>
      </c>
      <c r="GQ563" s="11">
        <v>262.58999633789063</v>
      </c>
      <c r="GR563" s="11">
        <v>0</v>
      </c>
      <c r="GS563" s="11">
        <v>9.9999997764825821E-3</v>
      </c>
      <c r="GT563" s="11">
        <v>0</v>
      </c>
      <c r="GU563" s="11">
        <v>3.9999999105930328E-2</v>
      </c>
      <c r="GV563" s="11">
        <v>1.7200000286102295</v>
      </c>
      <c r="GW563" s="11">
        <v>0</v>
      </c>
      <c r="GX563" s="11">
        <v>1.2100000381469727</v>
      </c>
      <c r="GY563" s="11">
        <v>5.380000114440918</v>
      </c>
      <c r="GZ563" s="11">
        <v>0</v>
      </c>
      <c r="HA563" s="11">
        <v>2.1400001049041748</v>
      </c>
      <c r="HB563" s="11">
        <v>0.52999997138977051</v>
      </c>
      <c r="HC563" s="11">
        <v>3.0799999237060547</v>
      </c>
      <c r="HD563" s="11">
        <v>1.6399999856948853</v>
      </c>
      <c r="HE563" s="11">
        <v>4.7399997711181641</v>
      </c>
      <c r="HF563" s="11">
        <v>1.2400000095367432</v>
      </c>
      <c r="HG563" s="11">
        <v>2.9999999329447746E-2</v>
      </c>
      <c r="HH563" s="11">
        <v>0</v>
      </c>
      <c r="HI563" s="11">
        <v>0</v>
      </c>
      <c r="HJ563" s="11">
        <v>1.0099999904632568</v>
      </c>
      <c r="HK563" s="11">
        <v>26.760000228881836</v>
      </c>
      <c r="HL563" s="11">
        <v>0.2199999988079071</v>
      </c>
      <c r="HM563" s="11">
        <v>9.9999997764825821E-3</v>
      </c>
      <c r="HN563" s="11">
        <v>0</v>
      </c>
      <c r="HO563" s="11">
        <v>1.190000057220459</v>
      </c>
      <c r="HP563" s="11">
        <v>2.0899999141693115</v>
      </c>
      <c r="HQ563" s="11">
        <v>2.4100000858306885</v>
      </c>
      <c r="HR563" s="11">
        <v>5.1500000953674316</v>
      </c>
      <c r="HS563" s="11">
        <v>3.3499999046325684</v>
      </c>
      <c r="HT563" s="11">
        <v>0.17000000178813934</v>
      </c>
      <c r="HU563" s="11">
        <v>2.9200000762939453</v>
      </c>
      <c r="HV563" s="11">
        <v>2.869999885559082</v>
      </c>
    </row>
    <row r="564" spans="1:230" x14ac:dyDescent="0.3">
      <c r="A564" s="8">
        <v>24745</v>
      </c>
      <c r="B564" s="11">
        <v>109.65314483642578</v>
      </c>
      <c r="C564" s="11">
        <v>232.29440307617188</v>
      </c>
      <c r="D564" s="11">
        <v>109.04638671875</v>
      </c>
      <c r="E564" s="11">
        <v>0</v>
      </c>
      <c r="F564" s="11">
        <v>1.9999999552965164E-2</v>
      </c>
      <c r="G564" s="11">
        <v>0.11999999731779099</v>
      </c>
      <c r="H564" s="11">
        <v>27.340000152587891</v>
      </c>
      <c r="I564" s="11">
        <v>0.18999999761581421</v>
      </c>
      <c r="J564" s="11">
        <v>0.2199999988079071</v>
      </c>
      <c r="K564" s="11">
        <v>0.11999999731779099</v>
      </c>
      <c r="L564" s="11">
        <v>2.4300000667572021</v>
      </c>
      <c r="M564" s="11">
        <v>0.33000001311302185</v>
      </c>
      <c r="N564" s="11">
        <v>0</v>
      </c>
      <c r="O564" s="11">
        <v>1.3999999761581421</v>
      </c>
      <c r="P564" s="11">
        <v>0</v>
      </c>
      <c r="Q564" s="11">
        <v>0</v>
      </c>
      <c r="R564" s="11">
        <v>0.52999997138977051</v>
      </c>
      <c r="S564" s="11">
        <v>1.2200000286102295</v>
      </c>
      <c r="T564" s="11">
        <v>0</v>
      </c>
      <c r="U564" s="11">
        <v>1.3600000143051147</v>
      </c>
      <c r="V564" s="11">
        <v>5.9999998658895493E-2</v>
      </c>
      <c r="W564" s="11">
        <v>7.3000001907348633</v>
      </c>
      <c r="X564" s="11">
        <v>0.76999998092651367</v>
      </c>
      <c r="Y564" s="11">
        <v>4.929999828338623</v>
      </c>
      <c r="Z564" s="11">
        <v>15.520000457763672</v>
      </c>
      <c r="AA564" s="11">
        <v>3.130000114440918</v>
      </c>
      <c r="AB564" s="11">
        <v>0.98000001907348633</v>
      </c>
      <c r="AC564" s="11">
        <v>0</v>
      </c>
      <c r="AD564" s="11">
        <v>0.61000001430511475</v>
      </c>
      <c r="AE564" s="11">
        <v>0</v>
      </c>
      <c r="AF564" s="11">
        <v>0</v>
      </c>
      <c r="AG564" s="11">
        <v>0.5</v>
      </c>
      <c r="AH564" s="11">
        <v>0</v>
      </c>
      <c r="AI564" s="11">
        <v>3.4500000476837158</v>
      </c>
      <c r="AJ564" s="11">
        <v>0</v>
      </c>
      <c r="AK564" s="11">
        <v>9.9999997764825821E-3</v>
      </c>
      <c r="AL564" s="11">
        <v>0</v>
      </c>
      <c r="AM564" s="11">
        <v>1.6599999666213989</v>
      </c>
      <c r="AN564" s="11">
        <v>0</v>
      </c>
      <c r="AO564" s="11">
        <v>0</v>
      </c>
      <c r="AP564" s="11">
        <v>2.4000000953674316</v>
      </c>
      <c r="AQ564" s="11">
        <v>0</v>
      </c>
      <c r="AR564" s="11">
        <v>0.2199999988079071</v>
      </c>
      <c r="AS564" s="11">
        <v>0.5899999737739563</v>
      </c>
      <c r="AT564" s="38">
        <v>0.5899999737739563</v>
      </c>
      <c r="AU564" s="11">
        <v>1.2400000095367432</v>
      </c>
      <c r="AV564" s="11">
        <v>2.9999999329447746E-2</v>
      </c>
      <c r="AW564" s="11">
        <v>9.9999997764825821E-3</v>
      </c>
      <c r="AX564" s="11">
        <v>2.3399999141693115</v>
      </c>
      <c r="AY564" s="11">
        <v>1.7899999618530273</v>
      </c>
      <c r="AZ564" s="11">
        <v>0</v>
      </c>
      <c r="BA564" s="11">
        <v>0.85000002384185791</v>
      </c>
      <c r="BB564" s="11">
        <v>1.9999999552965164E-2</v>
      </c>
      <c r="BC564" s="11">
        <v>0.30000001192092896</v>
      </c>
      <c r="BD564" s="11">
        <v>9.9999997764825821E-3</v>
      </c>
      <c r="BE564" s="11">
        <v>7.9999998211860657E-2</v>
      </c>
      <c r="BF564" s="11">
        <v>1.9999999552965164E-2</v>
      </c>
      <c r="BG564" s="11">
        <v>1.9999999552965164E-2</v>
      </c>
      <c r="BH564" s="11">
        <v>9.9999997764825821E-3</v>
      </c>
      <c r="BI564" s="11">
        <v>0</v>
      </c>
      <c r="BJ564" s="11">
        <v>0</v>
      </c>
      <c r="BK564" s="11">
        <v>0</v>
      </c>
      <c r="BL564" s="11">
        <v>5.000000074505806E-2</v>
      </c>
      <c r="BM564" s="11">
        <v>0.57999998331069946</v>
      </c>
      <c r="BN564" s="11">
        <v>0</v>
      </c>
      <c r="BO564" s="11">
        <v>6.6399998664855957</v>
      </c>
      <c r="BP564" s="11">
        <v>0.12999999523162842</v>
      </c>
      <c r="BQ564" s="11">
        <v>5.9200000762939453</v>
      </c>
      <c r="BR564" s="11">
        <v>0.20000000298023224</v>
      </c>
      <c r="BS564" s="11">
        <v>0.5</v>
      </c>
      <c r="BT564" s="11">
        <v>0.34000000357627869</v>
      </c>
      <c r="BU564" s="11">
        <v>0</v>
      </c>
      <c r="BV564" s="11">
        <v>0</v>
      </c>
      <c r="BW564" s="11">
        <v>0</v>
      </c>
      <c r="BX564" s="11">
        <v>7.9999998211860657E-2</v>
      </c>
      <c r="BY564" s="11">
        <v>0</v>
      </c>
      <c r="BZ564" s="11">
        <v>1.8600000143051147</v>
      </c>
      <c r="CA564" s="11">
        <v>0.34000000357627869</v>
      </c>
      <c r="CB564" s="11">
        <v>1.3700000047683716</v>
      </c>
      <c r="CC564" s="11">
        <v>0.2800000011920929</v>
      </c>
      <c r="CD564" s="11">
        <v>9.9999997764825821E-3</v>
      </c>
      <c r="CE564" s="11">
        <v>0</v>
      </c>
      <c r="CF564" s="11">
        <v>0</v>
      </c>
      <c r="CG564" s="11">
        <v>0</v>
      </c>
      <c r="CH564" s="11">
        <v>0.62000000476837158</v>
      </c>
      <c r="CI564" s="11">
        <v>1.059999942779541</v>
      </c>
      <c r="CJ564" s="11">
        <v>0.5</v>
      </c>
      <c r="CK564" s="11">
        <v>2.1123966202139854E-2</v>
      </c>
      <c r="CL564" s="11">
        <v>12.189999580383301</v>
      </c>
      <c r="CM564" s="11">
        <v>0.50999999046325684</v>
      </c>
      <c r="CN564" s="11">
        <v>6.4176999032497406E-2</v>
      </c>
      <c r="CO564" s="11">
        <v>0</v>
      </c>
      <c r="CP564" s="11">
        <v>0</v>
      </c>
      <c r="CQ564" s="11">
        <v>0</v>
      </c>
      <c r="CR564" s="11">
        <v>0.15000000596046448</v>
      </c>
      <c r="CS564" s="11">
        <v>0</v>
      </c>
      <c r="CT564" s="11">
        <v>0.62000000476837158</v>
      </c>
      <c r="CU564" s="11">
        <v>0</v>
      </c>
      <c r="CV564" s="11">
        <v>0</v>
      </c>
      <c r="CW564" s="11">
        <v>0</v>
      </c>
      <c r="CX564" s="11">
        <v>0</v>
      </c>
      <c r="CY564" s="11">
        <v>0.20000000298023224</v>
      </c>
      <c r="CZ564" s="11">
        <v>0</v>
      </c>
      <c r="DA564" s="11">
        <v>5.9999998658895493E-2</v>
      </c>
      <c r="DB564" s="11">
        <v>0</v>
      </c>
      <c r="DC564" s="11">
        <v>0</v>
      </c>
      <c r="DD564" s="11">
        <v>0</v>
      </c>
      <c r="DE564" s="11">
        <v>0.10999999940395355</v>
      </c>
      <c r="DF564" s="11">
        <v>0</v>
      </c>
      <c r="DG564" s="11">
        <v>0.76999998092651367</v>
      </c>
      <c r="DH564" s="11">
        <v>0</v>
      </c>
      <c r="DI564" s="11">
        <v>15.909999847412109</v>
      </c>
      <c r="DJ564" s="11">
        <v>46.968647003173828</v>
      </c>
      <c r="DK564" s="11">
        <v>0.3247285783290863</v>
      </c>
      <c r="DL564" s="11">
        <v>2.1400001049041748</v>
      </c>
      <c r="DM564" s="11">
        <v>0</v>
      </c>
      <c r="DN564" s="11">
        <v>0</v>
      </c>
      <c r="DO564" s="11">
        <v>0.64999997615814209</v>
      </c>
      <c r="DP564" s="11">
        <v>12.149999618530273</v>
      </c>
      <c r="DQ564" s="11">
        <v>2.2799999713897705</v>
      </c>
      <c r="DR564" s="11">
        <v>1.1699999570846558</v>
      </c>
      <c r="DS564" s="38">
        <v>1.1699999570846558</v>
      </c>
      <c r="DT564" s="11">
        <v>0.38999998569488525</v>
      </c>
      <c r="DU564" s="38">
        <v>0.15999999642372131</v>
      </c>
      <c r="DV564" s="11">
        <v>0.15999999642372131</v>
      </c>
      <c r="DW564" s="11">
        <v>1.8999999761581421</v>
      </c>
      <c r="DX564" s="11">
        <v>0</v>
      </c>
      <c r="DY564" s="11">
        <v>3</v>
      </c>
      <c r="DZ564" s="11">
        <v>0.25</v>
      </c>
      <c r="EA564" s="11">
        <v>7.2199997901916504</v>
      </c>
      <c r="EB564" s="11">
        <v>70.959999084472656</v>
      </c>
      <c r="EC564" s="11">
        <v>1.4191999435424805</v>
      </c>
      <c r="ED564" s="11">
        <v>69.540802001953125</v>
      </c>
      <c r="EE564" s="11">
        <v>5.7300000190734863</v>
      </c>
      <c r="EF564" s="11">
        <v>0</v>
      </c>
      <c r="EG564" s="11">
        <v>3.9999999105930328E-2</v>
      </c>
      <c r="EH564" s="11">
        <v>0</v>
      </c>
      <c r="EI564" s="11">
        <v>0</v>
      </c>
      <c r="EJ564" s="11">
        <v>13.460000038146973</v>
      </c>
      <c r="EK564" s="11">
        <v>3.6500000953674316</v>
      </c>
      <c r="EL564" s="11">
        <v>0.10000000149011612</v>
      </c>
      <c r="EM564" s="11">
        <v>1.4199999570846558</v>
      </c>
      <c r="EN564" s="11">
        <v>2.8199999332427979</v>
      </c>
      <c r="EO564" s="11">
        <v>21.670000076293945</v>
      </c>
      <c r="EP564" s="11">
        <v>0</v>
      </c>
      <c r="EQ564" s="11">
        <v>0</v>
      </c>
      <c r="ER564" s="11">
        <v>0</v>
      </c>
      <c r="ES564" s="11">
        <v>9.0000003576278687E-2</v>
      </c>
      <c r="ET564" s="11">
        <v>1.5099999904632568</v>
      </c>
      <c r="EU564" s="38">
        <v>0.20999999344348907</v>
      </c>
      <c r="EV564" s="11">
        <v>0.20999999344348907</v>
      </c>
      <c r="EW564" s="11">
        <v>0</v>
      </c>
      <c r="EX564" s="11">
        <v>12.460000038146973</v>
      </c>
      <c r="EY564" s="11">
        <v>5.000000074505806E-2</v>
      </c>
      <c r="EZ564" s="11">
        <v>9.9999997764825821E-3</v>
      </c>
      <c r="FA564" s="11">
        <v>1.8700000047683716</v>
      </c>
      <c r="FB564" s="11">
        <v>0.20999999344348907</v>
      </c>
      <c r="FC564" s="11">
        <v>0.51999998092651367</v>
      </c>
      <c r="FD564" s="11">
        <v>0</v>
      </c>
      <c r="FE564" s="11">
        <v>13.340000152587891</v>
      </c>
      <c r="FF564" s="11">
        <v>0</v>
      </c>
      <c r="FG564" s="11">
        <v>2.9999999329447746E-2</v>
      </c>
      <c r="FH564" s="11">
        <v>0</v>
      </c>
      <c r="FI564" s="11">
        <v>0.6600000262260437</v>
      </c>
      <c r="FJ564" s="11">
        <v>8.0699996948242188</v>
      </c>
      <c r="FK564" s="11">
        <v>0.23999999463558197</v>
      </c>
      <c r="FL564" s="11">
        <v>9.0000003576278687E-2</v>
      </c>
      <c r="FM564" s="11">
        <v>0</v>
      </c>
      <c r="FN564" s="11">
        <v>0.10999999940395355</v>
      </c>
      <c r="FO564" s="11">
        <v>0.38999998569488525</v>
      </c>
      <c r="FP564" s="11">
        <v>0</v>
      </c>
      <c r="FQ564" s="11">
        <v>1.0099999904632568</v>
      </c>
      <c r="FR564" s="11">
        <v>2.4200000762939453</v>
      </c>
      <c r="FS564" s="11">
        <v>5.8499999046325684</v>
      </c>
      <c r="FT564" s="11">
        <v>0</v>
      </c>
      <c r="FU564" s="11">
        <v>0.72000002861022949</v>
      </c>
      <c r="FV564" s="11">
        <v>0.55000001192092896</v>
      </c>
      <c r="FW564" s="11">
        <v>0</v>
      </c>
      <c r="FX564" s="11">
        <v>0.23999999463558197</v>
      </c>
      <c r="FY564" s="11">
        <v>2.6400001049041748</v>
      </c>
      <c r="FZ564" s="11">
        <v>0</v>
      </c>
      <c r="GA564" s="11">
        <v>1.25</v>
      </c>
      <c r="GB564" s="11">
        <v>0.73000001907348633</v>
      </c>
      <c r="GC564" s="11">
        <v>0</v>
      </c>
      <c r="GD564" s="11">
        <v>0.21196077764034271</v>
      </c>
      <c r="GE564" s="11">
        <v>0.93999999761581421</v>
      </c>
      <c r="GF564" s="11">
        <v>1.3300000429153442</v>
      </c>
      <c r="GG564" s="38">
        <v>1.3300000429153442</v>
      </c>
      <c r="GH564" s="11">
        <v>0</v>
      </c>
      <c r="GI564" s="38">
        <v>0.17000000178813934</v>
      </c>
      <c r="GJ564" s="11">
        <v>0.17000000178813934</v>
      </c>
      <c r="GK564" s="38">
        <v>0.43999999761581421</v>
      </c>
      <c r="GL564" s="11">
        <v>0.43999999761581421</v>
      </c>
      <c r="GM564" s="11">
        <v>0</v>
      </c>
      <c r="GN564" s="11">
        <v>2.059999942779541</v>
      </c>
      <c r="GO564" s="11">
        <v>2.8599998950958252</v>
      </c>
      <c r="GP564" s="11">
        <v>1.8999999761581421</v>
      </c>
      <c r="GQ564" s="11">
        <v>232.97999572753906</v>
      </c>
      <c r="GR564" s="11">
        <v>0</v>
      </c>
      <c r="GS564" s="11">
        <v>9.9999997764825821E-3</v>
      </c>
      <c r="GT564" s="11">
        <v>0</v>
      </c>
      <c r="GU564" s="11">
        <v>1.9999999552965164E-2</v>
      </c>
      <c r="GV564" s="11">
        <v>0.8399999737739563</v>
      </c>
      <c r="GW564" s="11">
        <v>0</v>
      </c>
      <c r="GX564" s="11">
        <v>0.81999999284744263</v>
      </c>
      <c r="GY564" s="11">
        <v>7.0000000298023224E-2</v>
      </c>
      <c r="GZ564" s="11">
        <v>0</v>
      </c>
      <c r="HA564" s="11">
        <v>2.4500000476837158</v>
      </c>
      <c r="HB564" s="11">
        <v>7.0000000298023224E-2</v>
      </c>
      <c r="HC564" s="11">
        <v>2.309999942779541</v>
      </c>
      <c r="HD564" s="11">
        <v>2.4300000667572021</v>
      </c>
      <c r="HE564" s="11">
        <v>3.1600000858306885</v>
      </c>
      <c r="HF564" s="11">
        <v>0.60000002384185791</v>
      </c>
      <c r="HG564" s="11">
        <v>2.9999999329447746E-2</v>
      </c>
      <c r="HH564" s="11">
        <v>0</v>
      </c>
      <c r="HI564" s="11">
        <v>0</v>
      </c>
      <c r="HJ564" s="11">
        <v>0.51999998092651367</v>
      </c>
      <c r="HK564" s="11">
        <v>8.9200000762939453</v>
      </c>
      <c r="HL564" s="11">
        <v>9.9999997764825821E-3</v>
      </c>
      <c r="HM564" s="11">
        <v>0</v>
      </c>
      <c r="HN564" s="11">
        <v>0</v>
      </c>
      <c r="HO564" s="11">
        <v>9.9999997764825821E-3</v>
      </c>
      <c r="HP564" s="11">
        <v>0.81000000238418579</v>
      </c>
      <c r="HQ564" s="11">
        <v>1.8500000238418579</v>
      </c>
      <c r="HR564" s="11">
        <v>3.9500000476837158</v>
      </c>
      <c r="HS564" s="11">
        <v>2.5699999332427979</v>
      </c>
      <c r="HT564" s="11">
        <v>0.17000000178813934</v>
      </c>
      <c r="HU564" s="11">
        <v>9.4200000762939453</v>
      </c>
      <c r="HV564" s="11">
        <v>1.5099999904632568</v>
      </c>
    </row>
    <row r="565" spans="1:230" x14ac:dyDescent="0.3">
      <c r="A565" s="8">
        <v>24776</v>
      </c>
      <c r="B565" s="11">
        <v>79.156234741210938</v>
      </c>
      <c r="C565" s="11">
        <v>1828.0203857421875</v>
      </c>
      <c r="D565" s="11">
        <v>78.578956604003906</v>
      </c>
      <c r="E565" s="11">
        <v>0</v>
      </c>
      <c r="F565" s="11">
        <v>1.9999999552965164E-2</v>
      </c>
      <c r="G565" s="11">
        <v>0.11999999731779099</v>
      </c>
      <c r="H565" s="11">
        <v>27.340000152587891</v>
      </c>
      <c r="I565" s="11">
        <v>0.20000000298023224</v>
      </c>
      <c r="J565" s="11">
        <v>0.23999999463558197</v>
      </c>
      <c r="K565" s="11">
        <v>7.9999998211860657E-2</v>
      </c>
      <c r="L565" s="11">
        <v>2.7999999523162842</v>
      </c>
      <c r="M565" s="11">
        <v>0.68999999761581421</v>
      </c>
      <c r="N565" s="11">
        <v>0</v>
      </c>
      <c r="O565" s="11">
        <v>1.7400000095367432</v>
      </c>
      <c r="P565" s="11">
        <v>0</v>
      </c>
      <c r="Q565" s="11">
        <v>0</v>
      </c>
      <c r="R565" s="11">
        <v>0.97000002861022949</v>
      </c>
      <c r="S565" s="11">
        <v>0</v>
      </c>
      <c r="T565" s="11">
        <v>0</v>
      </c>
      <c r="U565" s="11">
        <v>0.46000000834465027</v>
      </c>
      <c r="V565" s="11">
        <v>0.14000000059604645</v>
      </c>
      <c r="W565" s="11">
        <v>3.8900001049041748</v>
      </c>
      <c r="X565" s="11">
        <v>5.000000074505806E-2</v>
      </c>
      <c r="Y565" s="11">
        <v>5.869999885559082</v>
      </c>
      <c r="Z565" s="11">
        <v>16.889999389648438</v>
      </c>
      <c r="AA565" s="11">
        <v>3.559999942779541</v>
      </c>
      <c r="AB565" s="11">
        <v>1.8799999952316284</v>
      </c>
      <c r="AC565" s="11">
        <v>0</v>
      </c>
      <c r="AD565" s="11">
        <v>0.38999998569488525</v>
      </c>
      <c r="AE565" s="11">
        <v>0</v>
      </c>
      <c r="AF565" s="11">
        <v>0</v>
      </c>
      <c r="AG565" s="11">
        <v>0.50999999046325684</v>
      </c>
      <c r="AH565" s="11">
        <v>1.0299999713897705</v>
      </c>
      <c r="AI565" s="11">
        <v>2.369999885559082</v>
      </c>
      <c r="AJ565" s="11">
        <v>0</v>
      </c>
      <c r="AK565" s="11">
        <v>1.9999999552965164E-2</v>
      </c>
      <c r="AL565" s="11">
        <v>0</v>
      </c>
      <c r="AM565" s="11">
        <v>1.0099999904632568</v>
      </c>
      <c r="AN565" s="11">
        <v>6.0999999046325684</v>
      </c>
      <c r="AO565" s="11">
        <v>0</v>
      </c>
      <c r="AP565" s="11">
        <v>1.2799999713897705</v>
      </c>
      <c r="AQ565" s="11">
        <v>5.000000074505806E-2</v>
      </c>
      <c r="AR565" s="11">
        <v>0.10999999940395355</v>
      </c>
      <c r="AS565" s="11">
        <v>2.9999999329447746E-2</v>
      </c>
      <c r="AT565" s="38">
        <v>2.9999999329447746E-2</v>
      </c>
      <c r="AU565" s="11">
        <v>0.6600000262260437</v>
      </c>
      <c r="AV565" s="11">
        <v>5.9999998658895493E-2</v>
      </c>
      <c r="AW565" s="11">
        <v>9.9999997764825821E-3</v>
      </c>
      <c r="AX565" s="11">
        <v>5.2800002098083496</v>
      </c>
      <c r="AY565" s="11">
        <v>2.6700000762939453</v>
      </c>
      <c r="AZ565" s="11">
        <v>0</v>
      </c>
      <c r="BA565" s="11">
        <v>2.0699999332427979</v>
      </c>
      <c r="BB565" s="11">
        <v>1.9999999552965164E-2</v>
      </c>
      <c r="BC565" s="11">
        <v>0.52999997138977051</v>
      </c>
      <c r="BD565" s="11">
        <v>9.9999997764825821E-3</v>
      </c>
      <c r="BE565" s="11">
        <v>0.12999999523162842</v>
      </c>
      <c r="BF565" s="11">
        <v>2.9999999329447746E-2</v>
      </c>
      <c r="BG565" s="11">
        <v>3.9999999105930328E-2</v>
      </c>
      <c r="BH565" s="11">
        <v>1.9999999552965164E-2</v>
      </c>
      <c r="BI565" s="11">
        <v>0</v>
      </c>
      <c r="BJ565" s="11">
        <v>0.47999998927116394</v>
      </c>
      <c r="BK565" s="11">
        <v>0.55000001192092896</v>
      </c>
      <c r="BL565" s="11">
        <v>0.18000000715255737</v>
      </c>
      <c r="BM565" s="11">
        <v>0</v>
      </c>
      <c r="BN565" s="11">
        <v>0</v>
      </c>
      <c r="BO565" s="11">
        <v>7.190000057220459</v>
      </c>
      <c r="BP565" s="11">
        <v>0.2800000011920929</v>
      </c>
      <c r="BQ565" s="11">
        <v>9.6999998092651367</v>
      </c>
      <c r="BR565" s="11">
        <v>0.23000000417232513</v>
      </c>
      <c r="BS565" s="11">
        <v>0.50999999046325684</v>
      </c>
      <c r="BT565" s="11">
        <v>0.4699999988079071</v>
      </c>
      <c r="BU565" s="11">
        <v>0</v>
      </c>
      <c r="BV565" s="11">
        <v>0</v>
      </c>
      <c r="BW565" s="11">
        <v>0</v>
      </c>
      <c r="BX565" s="11">
        <v>0.20999999344348907</v>
      </c>
      <c r="BY565" s="11">
        <v>0</v>
      </c>
      <c r="BZ565" s="11">
        <v>0</v>
      </c>
      <c r="CA565" s="11">
        <v>0.43000000715255737</v>
      </c>
      <c r="CB565" s="11">
        <v>0.31000000238418579</v>
      </c>
      <c r="CC565" s="11">
        <v>9.0000003576278687E-2</v>
      </c>
      <c r="CD565" s="11">
        <v>1.9999999552965164E-2</v>
      </c>
      <c r="CE565" s="11">
        <v>0</v>
      </c>
      <c r="CF565" s="11">
        <v>0.23999999463558197</v>
      </c>
      <c r="CG565" s="11">
        <v>0</v>
      </c>
      <c r="CH565" s="11">
        <v>1.6000000238418579</v>
      </c>
      <c r="CI565" s="11">
        <v>1.0700000524520874</v>
      </c>
      <c r="CJ565" s="11">
        <v>0.6600000262260437</v>
      </c>
      <c r="CK565" s="11">
        <v>8.2393385469913483E-2</v>
      </c>
      <c r="CL565" s="11">
        <v>4.0999999046325684</v>
      </c>
      <c r="CM565" s="11">
        <v>1.0199999809265137</v>
      </c>
      <c r="CN565" s="11">
        <v>0.26461049914360046</v>
      </c>
      <c r="CO565" s="11">
        <v>0</v>
      </c>
      <c r="CP565" s="11">
        <v>0</v>
      </c>
      <c r="CQ565" s="11">
        <v>0.31999999284744263</v>
      </c>
      <c r="CR565" s="11">
        <v>0.12999999523162842</v>
      </c>
      <c r="CS565" s="11">
        <v>0</v>
      </c>
      <c r="CT565" s="11">
        <v>0.87000000476837158</v>
      </c>
      <c r="CU565" s="11">
        <v>5.000000074505806E-2</v>
      </c>
      <c r="CV565" s="11">
        <v>5.9999998658895493E-2</v>
      </c>
      <c r="CW565" s="11">
        <v>0.30000001192092896</v>
      </c>
      <c r="CX565" s="11">
        <v>0</v>
      </c>
      <c r="CY565" s="11">
        <v>5.9999998658895493E-2</v>
      </c>
      <c r="CZ565" s="11">
        <v>0</v>
      </c>
      <c r="DA565" s="11">
        <v>9.0000003576278687E-2</v>
      </c>
      <c r="DB565" s="11">
        <v>0</v>
      </c>
      <c r="DC565" s="11">
        <v>0</v>
      </c>
      <c r="DD565" s="11">
        <v>0</v>
      </c>
      <c r="DE565" s="11">
        <v>0.43999999761581421</v>
      </c>
      <c r="DF565" s="11">
        <v>0</v>
      </c>
      <c r="DG565" s="11">
        <v>0.63999998569488525</v>
      </c>
      <c r="DH565" s="11">
        <v>0</v>
      </c>
      <c r="DI565" s="11">
        <v>0</v>
      </c>
      <c r="DJ565" s="11">
        <v>45.728706359863281</v>
      </c>
      <c r="DK565" s="11">
        <v>0</v>
      </c>
      <c r="DL565" s="11">
        <v>5</v>
      </c>
      <c r="DM565" s="11">
        <v>5.9999998658895493E-2</v>
      </c>
      <c r="DN565" s="11">
        <v>0.34999999403953552</v>
      </c>
      <c r="DO565" s="11">
        <v>0.6600000262260437</v>
      </c>
      <c r="DP565" s="11">
        <v>14.880000114440918</v>
      </c>
      <c r="DQ565" s="11">
        <v>2.6099998950958252</v>
      </c>
      <c r="DR565" s="11">
        <v>1.2400000095367432</v>
      </c>
      <c r="DS565" s="38">
        <v>1.2400000095367432</v>
      </c>
      <c r="DT565" s="11">
        <v>0</v>
      </c>
      <c r="DU565" s="38">
        <v>0</v>
      </c>
      <c r="DV565" s="11">
        <v>0</v>
      </c>
      <c r="DW565" s="11">
        <v>2.5399999618530273</v>
      </c>
      <c r="DX565" s="11">
        <v>0</v>
      </c>
      <c r="DY565" s="11">
        <v>3.2200000286102295</v>
      </c>
      <c r="DZ565" s="11">
        <v>0.15999999642372131</v>
      </c>
      <c r="EA565" s="11">
        <v>8</v>
      </c>
      <c r="EB565" s="11">
        <v>29.120000839233398</v>
      </c>
      <c r="EC565" s="11">
        <v>0.58240002393722534</v>
      </c>
      <c r="ED565" s="11">
        <v>28.537599563598633</v>
      </c>
      <c r="EE565" s="11">
        <v>6.6100001335144043</v>
      </c>
      <c r="EF565" s="11">
        <v>0</v>
      </c>
      <c r="EG565" s="11">
        <v>7.9999998211860657E-2</v>
      </c>
      <c r="EH565" s="11">
        <v>9.9999997764825821E-3</v>
      </c>
      <c r="EI565" s="11">
        <v>0</v>
      </c>
      <c r="EJ565" s="11">
        <v>13.460000038146973</v>
      </c>
      <c r="EK565" s="11">
        <v>4.0100002288818359</v>
      </c>
      <c r="EL565" s="11">
        <v>0.12999999523162842</v>
      </c>
      <c r="EM565" s="11">
        <v>1.8400000333786011</v>
      </c>
      <c r="EN565" s="11">
        <v>3.0099999904632568</v>
      </c>
      <c r="EO565" s="11">
        <v>19.360000610351563</v>
      </c>
      <c r="EP565" s="11">
        <v>0</v>
      </c>
      <c r="EQ565" s="11">
        <v>0</v>
      </c>
      <c r="ER565" s="11">
        <v>0</v>
      </c>
      <c r="ES565" s="11">
        <v>7.0000000298023224E-2</v>
      </c>
      <c r="ET565" s="11">
        <v>1.309999942779541</v>
      </c>
      <c r="EU565" s="38">
        <v>1.9199999570846558</v>
      </c>
      <c r="EV565" s="11">
        <v>1.9199999570846558</v>
      </c>
      <c r="EW565" s="11">
        <v>0</v>
      </c>
      <c r="EX565" s="11">
        <v>12.350000381469727</v>
      </c>
      <c r="EY565" s="11">
        <v>1.2100000381469727</v>
      </c>
      <c r="EZ565" s="11">
        <v>1.9999999552965164E-2</v>
      </c>
      <c r="FA565" s="11">
        <v>2.2100000381469727</v>
      </c>
      <c r="FB565" s="11">
        <v>5.9999998658895493E-2</v>
      </c>
      <c r="FC565" s="11">
        <v>0.70999997854232788</v>
      </c>
      <c r="FD565" s="11">
        <v>0</v>
      </c>
      <c r="FE565" s="11">
        <v>11.220000267028809</v>
      </c>
      <c r="FF565" s="11">
        <v>0</v>
      </c>
      <c r="FG565" s="11">
        <v>2.9999999329447746E-2</v>
      </c>
      <c r="FH565" s="11">
        <v>7.9999998211860657E-2</v>
      </c>
      <c r="FI565" s="11">
        <v>0.56999999284744263</v>
      </c>
      <c r="FJ565" s="11">
        <v>5.8299999237060547</v>
      </c>
      <c r="FK565" s="11">
        <v>2.9999999329447746E-2</v>
      </c>
      <c r="FL565" s="11">
        <v>5.9999998658895493E-2</v>
      </c>
      <c r="FM565" s="11">
        <v>0.10999999940395355</v>
      </c>
      <c r="FN565" s="11">
        <v>0.60000002384185791</v>
      </c>
      <c r="FO565" s="11">
        <v>0.38999998569488525</v>
      </c>
      <c r="FP565" s="11">
        <v>0</v>
      </c>
      <c r="FQ565" s="11">
        <v>0.76999998092651367</v>
      </c>
      <c r="FR565" s="11">
        <v>3.2300000190734863</v>
      </c>
      <c r="FS565" s="11">
        <v>6.2600002288818359</v>
      </c>
      <c r="FT565" s="11">
        <v>0</v>
      </c>
      <c r="FU565" s="11">
        <v>1.0800000429153442</v>
      </c>
      <c r="FV565" s="11">
        <v>0.57999998331069946</v>
      </c>
      <c r="FW565" s="11">
        <v>0.55000001192092896</v>
      </c>
      <c r="FX565" s="11">
        <v>0.98000001907348633</v>
      </c>
      <c r="FY565" s="11">
        <v>0</v>
      </c>
      <c r="FZ565" s="11">
        <v>0</v>
      </c>
      <c r="GA565" s="11">
        <v>0.94999998807907104</v>
      </c>
      <c r="GB565" s="11">
        <v>0.56000000238418579</v>
      </c>
      <c r="GC565" s="11">
        <v>0.14000000059604645</v>
      </c>
      <c r="GD565" s="11">
        <v>0.52990198135375977</v>
      </c>
      <c r="GE565" s="11">
        <v>2.3499999046325684</v>
      </c>
      <c r="GF565" s="11">
        <v>1.6399999856948853</v>
      </c>
      <c r="GG565" s="38">
        <v>1.6399999856948853</v>
      </c>
      <c r="GH565" s="11">
        <v>0.15999999642372131</v>
      </c>
      <c r="GI565" s="38">
        <v>0.15000000596046448</v>
      </c>
      <c r="GJ565" s="11">
        <v>0.15000000596046448</v>
      </c>
      <c r="GK565" s="38">
        <v>0.37999999523162842</v>
      </c>
      <c r="GL565" s="11">
        <v>0.37999999523162842</v>
      </c>
      <c r="GM565" s="11">
        <v>0</v>
      </c>
      <c r="GN565" s="11">
        <v>2.6099998950958252</v>
      </c>
      <c r="GO565" s="11">
        <v>2.380000114440918</v>
      </c>
      <c r="GP565" s="11">
        <v>2.7899999618530273</v>
      </c>
      <c r="GQ565" s="11">
        <v>265.739990234375</v>
      </c>
      <c r="GR565" s="11">
        <v>0.15000000596046448</v>
      </c>
      <c r="GS565" s="11">
        <v>0</v>
      </c>
      <c r="GT565" s="11">
        <v>0</v>
      </c>
      <c r="GU565" s="11">
        <v>3.9999999105930328E-2</v>
      </c>
      <c r="GV565" s="11">
        <v>0.63999998569488525</v>
      </c>
      <c r="GW565" s="11">
        <v>0</v>
      </c>
      <c r="GX565" s="11">
        <v>1.2799999713897705</v>
      </c>
      <c r="GY565" s="11">
        <v>1.2899999618530273</v>
      </c>
      <c r="GZ565" s="11">
        <v>0</v>
      </c>
      <c r="HA565" s="11">
        <v>0.17000000178813934</v>
      </c>
      <c r="HB565" s="11">
        <v>2.5099999904632568</v>
      </c>
      <c r="HC565" s="11">
        <v>2.3900001049041748</v>
      </c>
      <c r="HD565" s="11">
        <v>0.10999999940395355</v>
      </c>
      <c r="HE565" s="11">
        <v>0.50999999046325684</v>
      </c>
      <c r="HF565" s="11">
        <v>7.9999998211860657E-2</v>
      </c>
      <c r="HG565" s="11">
        <v>3.9999999105930328E-2</v>
      </c>
      <c r="HH565" s="11">
        <v>0</v>
      </c>
      <c r="HI565" s="11">
        <v>0</v>
      </c>
      <c r="HJ565" s="11">
        <v>1.3899999856948853</v>
      </c>
      <c r="HK565" s="11">
        <v>19.200000762939453</v>
      </c>
      <c r="HL565" s="11">
        <v>0.18000000715255737</v>
      </c>
      <c r="HM565" s="11">
        <v>9.9999997764825821E-3</v>
      </c>
      <c r="HN565" s="11">
        <v>0</v>
      </c>
      <c r="HO565" s="11">
        <v>0.28999999165534973</v>
      </c>
      <c r="HP565" s="11">
        <v>1.9099999666213989</v>
      </c>
      <c r="HQ565" s="11">
        <v>1.9800000190734863</v>
      </c>
      <c r="HR565" s="11">
        <v>4.2300000190734863</v>
      </c>
      <c r="HS565" s="11">
        <v>2.75</v>
      </c>
      <c r="HT565" s="11">
        <v>0.23999999463558197</v>
      </c>
      <c r="HU565" s="11">
        <v>5.7399997711181641</v>
      </c>
      <c r="HV565" s="11">
        <v>0.81000000238418579</v>
      </c>
    </row>
    <row r="566" spans="1:230" x14ac:dyDescent="0.3">
      <c r="A566" s="8">
        <v>24806</v>
      </c>
      <c r="B566" s="11">
        <v>106.21421051025391</v>
      </c>
      <c r="C566" s="11">
        <v>1770.03662109375</v>
      </c>
      <c r="D566" s="11">
        <v>107.90658569335938</v>
      </c>
      <c r="E566" s="11">
        <v>0</v>
      </c>
      <c r="F566" s="11">
        <v>1.9999999552965164E-2</v>
      </c>
      <c r="G566" s="11">
        <v>0.11999999731779099</v>
      </c>
      <c r="H566" s="11">
        <v>28.610000610351563</v>
      </c>
      <c r="I566" s="11">
        <v>0.10999999940395355</v>
      </c>
      <c r="J566" s="11">
        <v>0.31000000238418579</v>
      </c>
      <c r="K566" s="11">
        <v>0.11999999731779099</v>
      </c>
      <c r="L566" s="11">
        <v>2.9900000095367432</v>
      </c>
      <c r="M566" s="11">
        <v>0.81999999284744263</v>
      </c>
      <c r="N566" s="11">
        <v>3.9999999105930328E-2</v>
      </c>
      <c r="O566" s="11">
        <v>2.1400001049041748</v>
      </c>
      <c r="P566" s="11">
        <v>0</v>
      </c>
      <c r="Q566" s="11">
        <v>0</v>
      </c>
      <c r="R566" s="11">
        <v>2.130000114440918</v>
      </c>
      <c r="S566" s="11">
        <v>0.34999999403953552</v>
      </c>
      <c r="T566" s="11">
        <v>1.5499999523162842</v>
      </c>
      <c r="U566" s="11">
        <v>1.1000000238418579</v>
      </c>
      <c r="V566" s="11">
        <v>0.18000000715255737</v>
      </c>
      <c r="W566" s="11">
        <v>4.2600002288818359</v>
      </c>
      <c r="X566" s="11">
        <v>0</v>
      </c>
      <c r="Y566" s="11">
        <v>6.070000171661377</v>
      </c>
      <c r="Z566" s="11">
        <v>16.409999847412109</v>
      </c>
      <c r="AA566" s="11">
        <v>2.4800000190734863</v>
      </c>
      <c r="AB566" s="11">
        <v>2.630000114440918</v>
      </c>
      <c r="AC566" s="11">
        <v>0</v>
      </c>
      <c r="AD566" s="11">
        <v>0.5899999737739563</v>
      </c>
      <c r="AE566" s="11">
        <v>0</v>
      </c>
      <c r="AF566" s="11">
        <v>0</v>
      </c>
      <c r="AG566" s="11">
        <v>0.40000000596046448</v>
      </c>
      <c r="AH566" s="11">
        <v>0.23000000417232513</v>
      </c>
      <c r="AI566" s="11">
        <v>1.940000057220459</v>
      </c>
      <c r="AJ566" s="11">
        <v>0</v>
      </c>
      <c r="AK566" s="11">
        <v>3.9999999105930328E-2</v>
      </c>
      <c r="AL566" s="11">
        <v>0</v>
      </c>
      <c r="AM566" s="11">
        <v>1.0199999809265137</v>
      </c>
      <c r="AN566" s="11">
        <v>18.360000610351563</v>
      </c>
      <c r="AO566" s="11">
        <v>0</v>
      </c>
      <c r="AP566" s="11">
        <v>1.3999999761581421</v>
      </c>
      <c r="AQ566" s="11">
        <v>7.9999998211860657E-2</v>
      </c>
      <c r="AR566" s="11">
        <v>0.14000000059604645</v>
      </c>
      <c r="AS566" s="11">
        <v>0.25999999046325684</v>
      </c>
      <c r="AT566" s="38">
        <v>0.25999999046325684</v>
      </c>
      <c r="AU566" s="11">
        <v>0.72000002861022949</v>
      </c>
      <c r="AV566" s="11">
        <v>5.000000074505806E-2</v>
      </c>
      <c r="AW566" s="11">
        <v>3.9999999105930328E-2</v>
      </c>
      <c r="AX566" s="11">
        <v>6.7300000190734863</v>
      </c>
      <c r="AY566" s="11">
        <v>3.3499999046325684</v>
      </c>
      <c r="AZ566" s="11">
        <v>0</v>
      </c>
      <c r="BA566" s="11">
        <v>3.6500000953674316</v>
      </c>
      <c r="BB566" s="11">
        <v>1.9999999552965164E-2</v>
      </c>
      <c r="BC566" s="11">
        <v>0.55000001192092896</v>
      </c>
      <c r="BD566" s="11">
        <v>3.9999999105930328E-2</v>
      </c>
      <c r="BE566" s="11">
        <v>0.11999999731779099</v>
      </c>
      <c r="BF566" s="11">
        <v>0</v>
      </c>
      <c r="BG566" s="11">
        <v>0.10999999940395355</v>
      </c>
      <c r="BH566" s="11">
        <v>5.9999998658895493E-2</v>
      </c>
      <c r="BI566" s="11">
        <v>0</v>
      </c>
      <c r="BJ566" s="11">
        <v>1.3300000429153442</v>
      </c>
      <c r="BK566" s="11">
        <v>1.5199999809265137</v>
      </c>
      <c r="BL566" s="11">
        <v>0.64999997615814209</v>
      </c>
      <c r="BM566" s="11">
        <v>1.0800000429153442</v>
      </c>
      <c r="BN566" s="11">
        <v>0</v>
      </c>
      <c r="BO566" s="11">
        <v>7.3000001907348633</v>
      </c>
      <c r="BP566" s="11">
        <v>1.1000000238418579</v>
      </c>
      <c r="BQ566" s="11">
        <v>12.930000305175781</v>
      </c>
      <c r="BR566" s="11">
        <v>0.49000000953674316</v>
      </c>
      <c r="BS566" s="11">
        <v>0.4699999988079071</v>
      </c>
      <c r="BT566" s="11">
        <v>0.64999997615814209</v>
      </c>
      <c r="BU566" s="11">
        <v>0.67000001668930054</v>
      </c>
      <c r="BV566" s="11">
        <v>0</v>
      </c>
      <c r="BW566" s="11">
        <v>0.40000000596046448</v>
      </c>
      <c r="BX566" s="11">
        <v>0.54000002145767212</v>
      </c>
      <c r="BY566" s="11">
        <v>12.229999542236328</v>
      </c>
      <c r="BZ566" s="11">
        <v>7.0000000298023224E-2</v>
      </c>
      <c r="CA566" s="11">
        <v>0.56999999284744263</v>
      </c>
      <c r="CB566" s="11">
        <v>0.56999999284744263</v>
      </c>
      <c r="CC566" s="11">
        <v>0.23000000417232513</v>
      </c>
      <c r="CD566" s="11">
        <v>5.9999998658895493E-2</v>
      </c>
      <c r="CE566" s="11">
        <v>0</v>
      </c>
      <c r="CF566" s="11">
        <v>0.25</v>
      </c>
      <c r="CG566" s="11">
        <v>0</v>
      </c>
      <c r="CH566" s="11">
        <v>1.6599999666213989</v>
      </c>
      <c r="CI566" s="11">
        <v>1.4700000286102295</v>
      </c>
      <c r="CJ566" s="11">
        <v>0.82999998331069946</v>
      </c>
      <c r="CK566" s="11">
        <v>0.29157024621963501</v>
      </c>
      <c r="CL566" s="11">
        <v>4.25</v>
      </c>
      <c r="CM566" s="11">
        <v>0.62000000476837158</v>
      </c>
      <c r="CN566" s="11">
        <v>0.13097475469112396</v>
      </c>
      <c r="CO566" s="11">
        <v>0</v>
      </c>
      <c r="CP566" s="11">
        <v>30</v>
      </c>
      <c r="CQ566" s="11">
        <v>0.61000001430511475</v>
      </c>
      <c r="CR566" s="11">
        <v>0.15000000596046448</v>
      </c>
      <c r="CS566" s="11">
        <v>0</v>
      </c>
      <c r="CT566" s="11">
        <v>0.56999999284744263</v>
      </c>
      <c r="CU566" s="11">
        <v>0.20999999344348907</v>
      </c>
      <c r="CV566" s="11">
        <v>0.25</v>
      </c>
      <c r="CW566" s="11">
        <v>0.99000000953674316</v>
      </c>
      <c r="CX566" s="11">
        <v>0.11999999731779099</v>
      </c>
      <c r="CY566" s="11">
        <v>0.12999999523162842</v>
      </c>
      <c r="CZ566" s="11">
        <v>0.97000002861022949</v>
      </c>
      <c r="DA566" s="11">
        <v>9.0000003576278687E-2</v>
      </c>
      <c r="DB566" s="11">
        <v>0.31999999284744263</v>
      </c>
      <c r="DC566" s="11">
        <v>0</v>
      </c>
      <c r="DD566" s="11">
        <v>0</v>
      </c>
      <c r="DE566" s="11">
        <v>0.28999999165534973</v>
      </c>
      <c r="DF566" s="11">
        <v>0</v>
      </c>
      <c r="DG566" s="11">
        <v>0.5899999737739563</v>
      </c>
      <c r="DH566" s="11">
        <v>0</v>
      </c>
      <c r="DI566" s="11">
        <v>7.929999828338623</v>
      </c>
      <c r="DJ566" s="11">
        <v>42.830333709716797</v>
      </c>
      <c r="DK566" s="11">
        <v>0</v>
      </c>
      <c r="DL566" s="11">
        <v>1.9299999475479126</v>
      </c>
      <c r="DM566" s="11">
        <v>0.25999999046325684</v>
      </c>
      <c r="DN566" s="11">
        <v>1.5299999713897705</v>
      </c>
      <c r="DO566" s="11">
        <v>0.64999997615814209</v>
      </c>
      <c r="DP566" s="11">
        <v>14.170000076293945</v>
      </c>
      <c r="DQ566" s="11">
        <v>2.2899999618530273</v>
      </c>
      <c r="DR566" s="11">
        <v>0.88999998569488525</v>
      </c>
      <c r="DS566" s="38">
        <v>0.88999998569488525</v>
      </c>
      <c r="DT566" s="11">
        <v>0.10999999940395355</v>
      </c>
      <c r="DU566" s="38">
        <v>0.30000001192092896</v>
      </c>
      <c r="DV566" s="11">
        <v>0.30000001192092896</v>
      </c>
      <c r="DW566" s="11">
        <v>0</v>
      </c>
      <c r="DX566" s="11">
        <v>0</v>
      </c>
      <c r="DY566" s="11">
        <v>2.75</v>
      </c>
      <c r="DZ566" s="11">
        <v>0.25</v>
      </c>
      <c r="EA566" s="11">
        <v>8.2399997711181641</v>
      </c>
      <c r="EB566" s="11">
        <v>23.819999694824219</v>
      </c>
      <c r="EC566" s="11">
        <v>0.4763999879360199</v>
      </c>
      <c r="ED566" s="11">
        <v>23.343599319458008</v>
      </c>
      <c r="EE566" s="11">
        <v>7.0500001907348633</v>
      </c>
      <c r="EF566" s="11">
        <v>0</v>
      </c>
      <c r="EG566" s="11">
        <v>0.23999999463558197</v>
      </c>
      <c r="EH566" s="11">
        <v>5.9999998658895493E-2</v>
      </c>
      <c r="EI566" s="11">
        <v>0</v>
      </c>
      <c r="EJ566" s="11">
        <v>14.090000152587891</v>
      </c>
      <c r="EK566" s="11">
        <v>4.2600002288818359</v>
      </c>
      <c r="EL566" s="11">
        <v>0.14000000059604645</v>
      </c>
      <c r="EM566" s="11">
        <v>1.9199999570846558</v>
      </c>
      <c r="EN566" s="11">
        <v>3.369999885559082</v>
      </c>
      <c r="EO566" s="11">
        <v>15.890000343322754</v>
      </c>
      <c r="EP566" s="11">
        <v>0</v>
      </c>
      <c r="EQ566" s="11">
        <v>0</v>
      </c>
      <c r="ER566" s="11">
        <v>0</v>
      </c>
      <c r="ES566" s="11">
        <v>2.9999999329447746E-2</v>
      </c>
      <c r="ET566" s="11">
        <v>0.5899999737739563</v>
      </c>
      <c r="EU566" s="38">
        <v>1.2599999904632568</v>
      </c>
      <c r="EV566" s="11">
        <v>1.2599999904632568</v>
      </c>
      <c r="EW566" s="11">
        <v>0</v>
      </c>
      <c r="EX566" s="11">
        <v>10.920000076293945</v>
      </c>
      <c r="EY566" s="11">
        <v>1.8700000047683716</v>
      </c>
      <c r="EZ566" s="11">
        <v>2.9999999329447746E-2</v>
      </c>
      <c r="FA566" s="11">
        <v>2.119999885559082</v>
      </c>
      <c r="FB566" s="11">
        <v>0.14000000059604645</v>
      </c>
      <c r="FC566" s="11">
        <v>0.61000001430511475</v>
      </c>
      <c r="FD566" s="11">
        <v>0</v>
      </c>
      <c r="FE566" s="11">
        <v>17.540000915527344</v>
      </c>
      <c r="FF566" s="11">
        <v>0</v>
      </c>
      <c r="FG566" s="11">
        <v>3.9999999105930328E-2</v>
      </c>
      <c r="FH566" s="11">
        <v>0.12999999523162842</v>
      </c>
      <c r="FI566" s="11">
        <v>0.75999999046325684</v>
      </c>
      <c r="FJ566" s="11">
        <v>5.2300000190734863</v>
      </c>
      <c r="FK566" s="11">
        <v>0.43000000715255737</v>
      </c>
      <c r="FL566" s="11">
        <v>9.0000003576278687E-2</v>
      </c>
      <c r="FM566" s="11">
        <v>1.3700000047683716</v>
      </c>
      <c r="FN566" s="11">
        <v>1.6499999761581421</v>
      </c>
      <c r="FO566" s="11">
        <v>0.2199999988079071</v>
      </c>
      <c r="FP566" s="11">
        <v>0</v>
      </c>
      <c r="FQ566" s="11">
        <v>1.1599999666213989</v>
      </c>
      <c r="FR566" s="11">
        <v>0</v>
      </c>
      <c r="FS566" s="11">
        <v>1.5099999904632568</v>
      </c>
      <c r="FT566" s="11">
        <v>0</v>
      </c>
      <c r="FU566" s="11">
        <v>0.56000000238418579</v>
      </c>
      <c r="FV566" s="11">
        <v>0.57999998331069946</v>
      </c>
      <c r="FW566" s="11">
        <v>1.5199999809265137</v>
      </c>
      <c r="FX566" s="11">
        <v>2.25</v>
      </c>
      <c r="FY566" s="11">
        <v>5.5399999618530273</v>
      </c>
      <c r="FZ566" s="11">
        <v>16.709999084472656</v>
      </c>
      <c r="GA566" s="11">
        <v>0.5899999737739563</v>
      </c>
      <c r="GB566" s="11">
        <v>0.34999999403953552</v>
      </c>
      <c r="GC566" s="11">
        <v>0.37999999523162842</v>
      </c>
      <c r="GD566" s="11">
        <v>0.49607843160629272</v>
      </c>
      <c r="GE566" s="11">
        <v>2.2000000476837158</v>
      </c>
      <c r="GF566" s="11">
        <v>1.4600000381469727</v>
      </c>
      <c r="GG566" s="38">
        <v>1.4600000381469727</v>
      </c>
      <c r="GH566" s="11">
        <v>0.17000000178813934</v>
      </c>
      <c r="GI566" s="38">
        <v>0.12999999523162842</v>
      </c>
      <c r="GJ566" s="11">
        <v>0.12999999523162842</v>
      </c>
      <c r="GK566" s="38">
        <v>0.50999999046325684</v>
      </c>
      <c r="GL566" s="11">
        <v>0.50999999046325684</v>
      </c>
      <c r="GM566" s="11">
        <v>0</v>
      </c>
      <c r="GN566" s="11">
        <v>3.0399999618530273</v>
      </c>
      <c r="GO566" s="11">
        <v>1.1799999475479126</v>
      </c>
      <c r="GP566" s="11">
        <v>1.5900000333786011</v>
      </c>
      <c r="GQ566" s="11">
        <v>252.58000183105469</v>
      </c>
      <c r="GR566" s="11">
        <v>0.11999999731779099</v>
      </c>
      <c r="GS566" s="11">
        <v>0</v>
      </c>
      <c r="GT566" s="11">
        <v>0</v>
      </c>
      <c r="GU566" s="11">
        <v>5.000000074505806E-2</v>
      </c>
      <c r="GV566" s="11">
        <v>0.38999998569488525</v>
      </c>
      <c r="GW566" s="11">
        <v>0</v>
      </c>
      <c r="GX566" s="11">
        <v>1.0900000333786011</v>
      </c>
      <c r="GY566" s="11">
        <v>1.6299999952316284</v>
      </c>
      <c r="GZ566" s="11">
        <v>0</v>
      </c>
      <c r="HA566" s="11">
        <v>0</v>
      </c>
      <c r="HB566" s="11">
        <v>1.7200000286102295</v>
      </c>
      <c r="HC566" s="11">
        <v>2.0799999237060547</v>
      </c>
      <c r="HD566" s="11">
        <v>0</v>
      </c>
      <c r="HE566" s="11">
        <v>1.2599999904632568</v>
      </c>
      <c r="HF566" s="11">
        <v>1.0700000524520874</v>
      </c>
      <c r="HG566" s="11">
        <v>0.10999999940395355</v>
      </c>
      <c r="HH566" s="11">
        <v>0</v>
      </c>
      <c r="HI566" s="11">
        <v>0</v>
      </c>
      <c r="HJ566" s="11">
        <v>2.0399999618530273</v>
      </c>
      <c r="HK566" s="11">
        <v>23.360000610351563</v>
      </c>
      <c r="HL566" s="11">
        <v>0.2800000011920929</v>
      </c>
      <c r="HM566" s="11">
        <v>1.9999999552965164E-2</v>
      </c>
      <c r="HN566" s="11">
        <v>0</v>
      </c>
      <c r="HO566" s="11">
        <v>0.36000001430511475</v>
      </c>
      <c r="HP566" s="11">
        <v>1.4500000476837158</v>
      </c>
      <c r="HQ566" s="11">
        <v>1.9500000476837158</v>
      </c>
      <c r="HR566" s="11">
        <v>4.1700000762939453</v>
      </c>
      <c r="HS566" s="11">
        <v>2.7100000381469727</v>
      </c>
      <c r="HT566" s="11">
        <v>0.87999999523162842</v>
      </c>
      <c r="HU566" s="11">
        <v>5.7699999809265137</v>
      </c>
      <c r="HV566" s="11">
        <v>0.87999999523162842</v>
      </c>
    </row>
    <row r="567" spans="1:230" x14ac:dyDescent="0.3">
      <c r="A567" s="8">
        <v>24837</v>
      </c>
      <c r="B567" s="11">
        <v>158.21780395507813</v>
      </c>
      <c r="C567" s="11">
        <v>1663.767578125</v>
      </c>
      <c r="D567" s="11">
        <v>158.77931213378906</v>
      </c>
      <c r="E567" s="11">
        <v>9.9999997764825821E-3</v>
      </c>
      <c r="F567" s="11">
        <v>3.9999999105930328E-2</v>
      </c>
      <c r="G567" s="11">
        <v>0.20999999344348907</v>
      </c>
      <c r="H567" s="11">
        <v>29.819999694824219</v>
      </c>
      <c r="I567" s="11">
        <v>9.0000003576278687E-2</v>
      </c>
      <c r="J567" s="11">
        <v>0.70999997854232788</v>
      </c>
      <c r="K567" s="11">
        <v>0.12999999523162842</v>
      </c>
      <c r="L567" s="11">
        <v>5.5500001907348633</v>
      </c>
      <c r="M567" s="11">
        <v>1.0499999523162842</v>
      </c>
      <c r="N567" s="11">
        <v>1.9999999552965164E-2</v>
      </c>
      <c r="O567" s="11">
        <v>4.4600000381469727</v>
      </c>
      <c r="P567" s="11">
        <v>0.10999999940395355</v>
      </c>
      <c r="Q567" s="11">
        <v>0</v>
      </c>
      <c r="R567" s="11">
        <v>3.2899999618530273</v>
      </c>
      <c r="S567" s="11">
        <v>0.34999999403953552</v>
      </c>
      <c r="T567" s="11">
        <v>4.9800000190734863</v>
      </c>
      <c r="U567" s="11">
        <v>2.9100000858306885</v>
      </c>
      <c r="V567" s="11">
        <v>0.4699999988079071</v>
      </c>
      <c r="W567" s="11">
        <v>5.0500001907348633</v>
      </c>
      <c r="X567" s="11">
        <v>0</v>
      </c>
      <c r="Y567" s="11">
        <v>9.6599998474121094</v>
      </c>
      <c r="Z567" s="11">
        <v>21.450000762939453</v>
      </c>
      <c r="AA567" s="11">
        <v>2.4600000381469727</v>
      </c>
      <c r="AB567" s="11">
        <v>3.2100000381469727</v>
      </c>
      <c r="AC567" s="11">
        <v>0</v>
      </c>
      <c r="AD567" s="11">
        <v>0.63999998569488525</v>
      </c>
      <c r="AE567" s="11">
        <v>0</v>
      </c>
      <c r="AF567" s="11">
        <v>0</v>
      </c>
      <c r="AG567" s="11">
        <v>0.87000000476837158</v>
      </c>
      <c r="AH567" s="11">
        <v>0.23000000417232513</v>
      </c>
      <c r="AI567" s="11">
        <v>2.4300000667572021</v>
      </c>
      <c r="AJ567" s="11">
        <v>0</v>
      </c>
      <c r="AK567" s="11">
        <v>0.10999999940395355</v>
      </c>
      <c r="AL567" s="11">
        <v>0</v>
      </c>
      <c r="AM567" s="11">
        <v>2.2599999904632568</v>
      </c>
      <c r="AN567" s="11">
        <v>13.439999580383301</v>
      </c>
      <c r="AO567" s="11">
        <v>1.9999999552965164E-2</v>
      </c>
      <c r="AP567" s="11">
        <v>1.6599999666213989</v>
      </c>
      <c r="AQ567" s="11">
        <v>0.14000000059604645</v>
      </c>
      <c r="AR567" s="11">
        <v>0.27000001072883606</v>
      </c>
      <c r="AS567" s="11">
        <v>1.5499999523162842</v>
      </c>
      <c r="AT567" s="38">
        <v>1.5499999523162842</v>
      </c>
      <c r="AU567" s="11">
        <v>0.86000001430511475</v>
      </c>
      <c r="AV567" s="11">
        <v>0.4699999988079071</v>
      </c>
      <c r="AW567" s="11">
        <v>0.10999999940395355</v>
      </c>
      <c r="AX567" s="11">
        <v>23.719999313354492</v>
      </c>
      <c r="AY567" s="11">
        <v>6.5900001525878906</v>
      </c>
      <c r="AZ567" s="11">
        <v>0</v>
      </c>
      <c r="BA567" s="11">
        <v>10.779999732971191</v>
      </c>
      <c r="BB567" s="11">
        <v>5.9999998658895493E-2</v>
      </c>
      <c r="BC567" s="11">
        <v>1.7300000190734863</v>
      </c>
      <c r="BD567" s="11">
        <v>0.10999999940395355</v>
      </c>
      <c r="BE567" s="11">
        <v>0.23000000417232513</v>
      </c>
      <c r="BF567" s="11">
        <v>9.9999997764825821E-3</v>
      </c>
      <c r="BG567" s="11">
        <v>0.31999999284744263</v>
      </c>
      <c r="BH567" s="11">
        <v>0.17000000178813934</v>
      </c>
      <c r="BI567" s="11">
        <v>0.52999997138977051</v>
      </c>
      <c r="BJ567" s="11">
        <v>1.5700000524520874</v>
      </c>
      <c r="BK567" s="11">
        <v>1.7899999618530273</v>
      </c>
      <c r="BL567" s="11">
        <v>1.6599999666213989</v>
      </c>
      <c r="BM567" s="11">
        <v>0.34999999403953552</v>
      </c>
      <c r="BN567" s="11">
        <v>1.9999999552965164E-2</v>
      </c>
      <c r="BO567" s="11">
        <v>9.7299995422363281</v>
      </c>
      <c r="BP567" s="11">
        <v>2.7599999904632568</v>
      </c>
      <c r="BQ567" s="11">
        <v>22.629999160766602</v>
      </c>
      <c r="BR567" s="11">
        <v>2.9500000476837158</v>
      </c>
      <c r="BS567" s="11">
        <v>0.64999997615814209</v>
      </c>
      <c r="BT567" s="11">
        <v>1.7799999713897705</v>
      </c>
      <c r="BU567" s="11">
        <v>4.2199997901916504</v>
      </c>
      <c r="BV567" s="11">
        <v>4.3899998664855957</v>
      </c>
      <c r="BW567" s="11">
        <v>4.0999999046325684</v>
      </c>
      <c r="BX567" s="11">
        <v>1.559999942779541</v>
      </c>
      <c r="BY567" s="11">
        <v>28.469999313354492</v>
      </c>
      <c r="BZ567" s="11">
        <v>7.9999998211860657E-2</v>
      </c>
      <c r="CA567" s="11">
        <v>0.86000001430511475</v>
      </c>
      <c r="CB567" s="11">
        <v>0.62999999523162842</v>
      </c>
      <c r="CC567" s="11">
        <v>0.60000002384185791</v>
      </c>
      <c r="CD567" s="11">
        <v>0.17000000178813934</v>
      </c>
      <c r="CE567" s="11">
        <v>0</v>
      </c>
      <c r="CF567" s="11">
        <v>0</v>
      </c>
      <c r="CG567" s="11">
        <v>0</v>
      </c>
      <c r="CH567" s="11">
        <v>2.25</v>
      </c>
      <c r="CI567" s="11">
        <v>2.8900001049041748</v>
      </c>
      <c r="CJ567" s="11">
        <v>1.8799999952316284</v>
      </c>
      <c r="CK567" s="11">
        <v>0.75014877319335938</v>
      </c>
      <c r="CL567" s="11">
        <v>8.9600000381469727</v>
      </c>
      <c r="CM567" s="11">
        <v>0.69999998807907104</v>
      </c>
      <c r="CN567" s="11">
        <v>1.0685036182403564</v>
      </c>
      <c r="CO567" s="11">
        <v>0</v>
      </c>
      <c r="CP567" s="11">
        <v>0</v>
      </c>
      <c r="CQ567" s="11">
        <v>0.82999998331069946</v>
      </c>
      <c r="CR567" s="11">
        <v>0.38999998569488525</v>
      </c>
      <c r="CS567" s="11">
        <v>0</v>
      </c>
      <c r="CT567" s="11">
        <v>0.67000001668930054</v>
      </c>
      <c r="CU567" s="11">
        <v>0.51999998092651367</v>
      </c>
      <c r="CV567" s="11">
        <v>0.61000001430511475</v>
      </c>
      <c r="CW567" s="11">
        <v>1.4800000190734863</v>
      </c>
      <c r="CX567" s="11">
        <v>0</v>
      </c>
      <c r="CY567" s="11">
        <v>0</v>
      </c>
      <c r="CZ567" s="11">
        <v>5.5500001907348633</v>
      </c>
      <c r="DA567" s="11">
        <v>0.23999999463558197</v>
      </c>
      <c r="DB567" s="11">
        <v>0</v>
      </c>
      <c r="DC567" s="11">
        <v>9.9999997764825821E-3</v>
      </c>
      <c r="DD567" s="11">
        <v>0</v>
      </c>
      <c r="DE567" s="11">
        <v>0.25</v>
      </c>
      <c r="DF567" s="11">
        <v>0</v>
      </c>
      <c r="DG567" s="11">
        <v>0.41999998688697815</v>
      </c>
      <c r="DH567" s="11">
        <v>0</v>
      </c>
      <c r="DI567" s="11">
        <v>14.770000457763672</v>
      </c>
      <c r="DJ567" s="11">
        <v>40.488510131835938</v>
      </c>
      <c r="DK567" s="11">
        <v>2.2726795673370361</v>
      </c>
      <c r="DL567" s="11">
        <v>6.3600001335144043</v>
      </c>
      <c r="DM567" s="11">
        <v>0.56999999284744263</v>
      </c>
      <c r="DN567" s="11">
        <v>3.2899999618530273</v>
      </c>
      <c r="DO567" s="11">
        <v>1.2200000286102295</v>
      </c>
      <c r="DP567" s="11">
        <v>21.559999465942383</v>
      </c>
      <c r="DQ567" s="11">
        <v>2.5899999141693115</v>
      </c>
      <c r="DR567" s="11">
        <v>1.3400000333786011</v>
      </c>
      <c r="DS567" s="38">
        <v>1.3400000333786011</v>
      </c>
      <c r="DT567" s="11">
        <v>0.10999999940395355</v>
      </c>
      <c r="DU567" s="38">
        <v>0.10000000149011612</v>
      </c>
      <c r="DV567" s="11">
        <v>0.10000000149011612</v>
      </c>
      <c r="DW567" s="11">
        <v>0.47999998927116394</v>
      </c>
      <c r="DX567" s="11">
        <v>0</v>
      </c>
      <c r="DY567" s="11">
        <v>5.559999942779541</v>
      </c>
      <c r="DZ567" s="11">
        <v>0.27000001072883606</v>
      </c>
      <c r="EA567" s="11">
        <v>11.020000457763672</v>
      </c>
      <c r="EB567" s="11">
        <v>34.720001220703125</v>
      </c>
      <c r="EC567" s="11">
        <v>0.69440001249313354</v>
      </c>
      <c r="ED567" s="11">
        <v>34.025600433349609</v>
      </c>
      <c r="EE567" s="11">
        <v>13.090000152587891</v>
      </c>
      <c r="EF567" s="11">
        <v>0</v>
      </c>
      <c r="EG567" s="11">
        <v>1.0800000429153442</v>
      </c>
      <c r="EH567" s="11">
        <v>0.68000000715255737</v>
      </c>
      <c r="EI567" s="11">
        <v>1.9999999552965164E-2</v>
      </c>
      <c r="EJ567" s="11">
        <v>14.689999580383301</v>
      </c>
      <c r="EK567" s="11">
        <v>14.229999542236328</v>
      </c>
      <c r="EL567" s="11">
        <v>0.43999999761581421</v>
      </c>
      <c r="EM567" s="11">
        <v>6.1700000762939453</v>
      </c>
      <c r="EN567" s="11">
        <v>9.4700002670288086</v>
      </c>
      <c r="EO567" s="11">
        <v>24.209999084472656</v>
      </c>
      <c r="EP567" s="11">
        <v>0</v>
      </c>
      <c r="EQ567" s="11">
        <v>0</v>
      </c>
      <c r="ER567" s="11">
        <v>7.0000000298023224E-2</v>
      </c>
      <c r="ES567" s="11">
        <v>9.0000003576278687E-2</v>
      </c>
      <c r="ET567" s="11">
        <v>1.5299999713897705</v>
      </c>
      <c r="EU567" s="38">
        <v>2.2400000095367432</v>
      </c>
      <c r="EV567" s="11">
        <v>2.2400000095367432</v>
      </c>
      <c r="EW567" s="11">
        <v>0</v>
      </c>
      <c r="EX567" s="11">
        <v>16.340000152587891</v>
      </c>
      <c r="EY567" s="11">
        <v>3.5099999904632568</v>
      </c>
      <c r="EZ567" s="11">
        <v>5.9999998658895493E-2</v>
      </c>
      <c r="FA567" s="11">
        <v>4.5999999046325684</v>
      </c>
      <c r="FB567" s="11">
        <v>0</v>
      </c>
      <c r="FC567" s="11">
        <v>1.6799999475479126</v>
      </c>
      <c r="FD567" s="11">
        <v>0</v>
      </c>
      <c r="FE567" s="11">
        <v>27.040000915527344</v>
      </c>
      <c r="FF567" s="11">
        <v>0</v>
      </c>
      <c r="FG567" s="11">
        <v>7.0000000298023224E-2</v>
      </c>
      <c r="FH567" s="11">
        <v>0.25</v>
      </c>
      <c r="FI567" s="11">
        <v>0.49000000953674316</v>
      </c>
      <c r="FJ567" s="11">
        <v>12.819999694824219</v>
      </c>
      <c r="FK567" s="11">
        <v>0.37999999523162842</v>
      </c>
      <c r="FL567" s="11">
        <v>0.10000000149011612</v>
      </c>
      <c r="FM567" s="11">
        <v>14.340000152587891</v>
      </c>
      <c r="FN567" s="11">
        <v>3.9700000286102295</v>
      </c>
      <c r="FO567" s="11">
        <v>0.18000000715255737</v>
      </c>
      <c r="FP567" s="11">
        <v>0</v>
      </c>
      <c r="FQ567" s="11">
        <v>1.8999999761581421</v>
      </c>
      <c r="FR567" s="11">
        <v>0.61000001430511475</v>
      </c>
      <c r="FS567" s="11">
        <v>8.3000001907348633</v>
      </c>
      <c r="FT567" s="11">
        <v>0</v>
      </c>
      <c r="FU567" s="11">
        <v>1.2200000286102295</v>
      </c>
      <c r="FV567" s="11">
        <v>0.87000000476837158</v>
      </c>
      <c r="FW567" s="11">
        <v>1.7899999618530273</v>
      </c>
      <c r="FX567" s="11">
        <v>6.619999885559082</v>
      </c>
      <c r="FY567" s="11">
        <v>2.9500000476837158</v>
      </c>
      <c r="FZ567" s="11">
        <v>10.970000267028809</v>
      </c>
      <c r="GA567" s="11">
        <v>0.40999999642372131</v>
      </c>
      <c r="GB567" s="11">
        <v>0.23999999463558197</v>
      </c>
      <c r="GC567" s="11">
        <v>0.44999998807907104</v>
      </c>
      <c r="GD567" s="11">
        <v>0.76441174745559692</v>
      </c>
      <c r="GE567" s="11">
        <v>3.3900001049041748</v>
      </c>
      <c r="GF567" s="11">
        <v>2.0799999237060547</v>
      </c>
      <c r="GG567" s="38">
        <v>2.0799999237060547</v>
      </c>
      <c r="GH567" s="11">
        <v>0</v>
      </c>
      <c r="GI567" s="38">
        <v>0.10000000149011612</v>
      </c>
      <c r="GJ567" s="11">
        <v>0.10000000149011612</v>
      </c>
      <c r="GK567" s="38">
        <v>0.31999999284744263</v>
      </c>
      <c r="GL567" s="11">
        <v>0.31999999284744263</v>
      </c>
      <c r="GM567" s="11">
        <v>0</v>
      </c>
      <c r="GN567" s="11">
        <v>8.2899999618530273</v>
      </c>
      <c r="GO567" s="11">
        <v>1.3999999761581421</v>
      </c>
      <c r="GP567" s="11">
        <v>6.380000114440918</v>
      </c>
      <c r="GQ567" s="11">
        <v>317.989990234375</v>
      </c>
      <c r="GR567" s="11">
        <v>9.9999997764825821E-3</v>
      </c>
      <c r="GS567" s="11">
        <v>0</v>
      </c>
      <c r="GT567" s="11">
        <v>0</v>
      </c>
      <c r="GU567" s="11">
        <v>0.10999999940395355</v>
      </c>
      <c r="GV567" s="11">
        <v>0.27000001072883606</v>
      </c>
      <c r="GW567" s="11">
        <v>0</v>
      </c>
      <c r="GX567" s="11">
        <v>2.7400000095367432</v>
      </c>
      <c r="GY567" s="11">
        <v>3.690000057220459</v>
      </c>
      <c r="GZ567" s="11">
        <v>0</v>
      </c>
      <c r="HA567" s="11">
        <v>0</v>
      </c>
      <c r="HB567" s="11">
        <v>1.3899999856948853</v>
      </c>
      <c r="HC567" s="11">
        <v>3.3900001049041748</v>
      </c>
      <c r="HD567" s="11">
        <v>3.9999999105930328E-2</v>
      </c>
      <c r="HE567" s="11">
        <v>4.2100000381469727</v>
      </c>
      <c r="HF567" s="11">
        <v>0.95999997854232788</v>
      </c>
      <c r="HG567" s="11">
        <v>0.44999998807907104</v>
      </c>
      <c r="HH567" s="11">
        <v>0.61000001430511475</v>
      </c>
      <c r="HI567" s="11">
        <v>9.9999997764825821E-3</v>
      </c>
      <c r="HJ567" s="11">
        <v>8.1800003051757813</v>
      </c>
      <c r="HK567" s="11">
        <v>36.639999389648438</v>
      </c>
      <c r="HL567" s="11">
        <v>0.52999997138977051</v>
      </c>
      <c r="HM567" s="11">
        <v>7.0000000298023224E-2</v>
      </c>
      <c r="HN567" s="11">
        <v>0</v>
      </c>
      <c r="HO567" s="11">
        <v>0.81000000238418579</v>
      </c>
      <c r="HP567" s="11">
        <v>1.5700000524520874</v>
      </c>
      <c r="HQ567" s="11">
        <v>2.9600000381469727</v>
      </c>
      <c r="HR567" s="11">
        <v>6.320000171661377</v>
      </c>
      <c r="HS567" s="11">
        <v>4.119999885559082</v>
      </c>
      <c r="HT567" s="11">
        <v>2.2200000286102295</v>
      </c>
      <c r="HU567" s="11">
        <v>12.789999961853027</v>
      </c>
      <c r="HV567" s="11">
        <v>1.0399999618530273</v>
      </c>
    </row>
    <row r="568" spans="1:230" x14ac:dyDescent="0.3">
      <c r="A568" s="8">
        <v>24868</v>
      </c>
      <c r="B568" s="11">
        <v>134.82682800292969</v>
      </c>
      <c r="C568" s="11">
        <v>1546.7557373046875</v>
      </c>
      <c r="D568" s="11">
        <v>135.97720336914063</v>
      </c>
      <c r="E568" s="11">
        <v>0.34000000357627869</v>
      </c>
      <c r="F568" s="11">
        <v>0.10000000149011612</v>
      </c>
      <c r="G568" s="11">
        <v>0.55000001192092896</v>
      </c>
      <c r="H568" s="11">
        <v>46.299999237060547</v>
      </c>
      <c r="I568" s="11">
        <v>0.18000000715255737</v>
      </c>
      <c r="J568" s="11">
        <v>1.5099999904632568</v>
      </c>
      <c r="K568" s="11">
        <v>0.23999999463558197</v>
      </c>
      <c r="L568" s="11">
        <v>19.430000305175781</v>
      </c>
      <c r="M568" s="11">
        <v>1.6499999761581421</v>
      </c>
      <c r="N568" s="11">
        <v>9.9999997764825821E-3</v>
      </c>
      <c r="O568" s="11">
        <v>12.720000267028809</v>
      </c>
      <c r="P568" s="11">
        <v>0.15999999642372131</v>
      </c>
      <c r="Q568" s="11">
        <v>0</v>
      </c>
      <c r="R568" s="11">
        <v>10.090000152587891</v>
      </c>
      <c r="S568" s="11">
        <v>0.81999999284744263</v>
      </c>
      <c r="T568" s="11">
        <v>34.740001678466797</v>
      </c>
      <c r="U568" s="11">
        <v>5.3400001525878906</v>
      </c>
      <c r="V568" s="11">
        <v>12.770000457763672</v>
      </c>
      <c r="W568" s="11">
        <v>11.279999732971191</v>
      </c>
      <c r="X568" s="11">
        <v>0.23999999463558197</v>
      </c>
      <c r="Y568" s="11">
        <v>20.799999237060547</v>
      </c>
      <c r="Z568" s="11">
        <v>44.869998931884766</v>
      </c>
      <c r="AA568" s="11">
        <v>4.1500000953674316</v>
      </c>
      <c r="AB568" s="11">
        <v>5.5199999809265137</v>
      </c>
      <c r="AC568" s="11">
        <v>2.9999999329447746E-2</v>
      </c>
      <c r="AD568" s="11">
        <v>1.1599999666213989</v>
      </c>
      <c r="AE568" s="11">
        <v>0</v>
      </c>
      <c r="AF568" s="11">
        <v>0</v>
      </c>
      <c r="AG568" s="11">
        <v>0.60000002384185791</v>
      </c>
      <c r="AH568" s="11">
        <v>10.630000114440918</v>
      </c>
      <c r="AI568" s="11">
        <v>1.7799999713897705</v>
      </c>
      <c r="AJ568" s="11">
        <v>0</v>
      </c>
      <c r="AK568" s="11">
        <v>0.10999999940395355</v>
      </c>
      <c r="AL568" s="11">
        <v>0</v>
      </c>
      <c r="AM568" s="11">
        <v>3.4600000381469727</v>
      </c>
      <c r="AN568" s="11">
        <v>124.84999847412109</v>
      </c>
      <c r="AO568" s="11">
        <v>2.2400000095367432</v>
      </c>
      <c r="AP568" s="11">
        <v>3.7100000381469727</v>
      </c>
      <c r="AQ568" s="11">
        <v>0.34000000357627869</v>
      </c>
      <c r="AR568" s="11">
        <v>0.28999999165534973</v>
      </c>
      <c r="AS568" s="11">
        <v>2.6600000858306885</v>
      </c>
      <c r="AT568" s="38">
        <v>2.6600000858306885</v>
      </c>
      <c r="AU568" s="11">
        <v>1.9199999570846558</v>
      </c>
      <c r="AV568" s="11">
        <v>0.88999998569488525</v>
      </c>
      <c r="AW568" s="11">
        <v>0.10999999940395355</v>
      </c>
      <c r="AX568" s="11">
        <v>76.709999084472656</v>
      </c>
      <c r="AY568" s="11">
        <v>14.899999618530273</v>
      </c>
      <c r="AZ568" s="11">
        <v>0</v>
      </c>
      <c r="BA568" s="11">
        <v>43.509998321533203</v>
      </c>
      <c r="BB568" s="11">
        <v>0.12999999523162842</v>
      </c>
      <c r="BC568" s="11">
        <v>2.6400001049041748</v>
      </c>
      <c r="BD568" s="11">
        <v>0.10999999940395355</v>
      </c>
      <c r="BE568" s="11">
        <v>0.80000001192092896</v>
      </c>
      <c r="BF568" s="11">
        <v>9.9999997764825821E-3</v>
      </c>
      <c r="BG568" s="11">
        <v>0.31999999284744263</v>
      </c>
      <c r="BH568" s="11">
        <v>0.17000000178813934</v>
      </c>
      <c r="BI568" s="11">
        <v>3.0899999141693115</v>
      </c>
      <c r="BJ568" s="11">
        <v>3.809999942779541</v>
      </c>
      <c r="BK568" s="11">
        <v>4.3499999046325684</v>
      </c>
      <c r="BL568" s="11">
        <v>7.570000171661377</v>
      </c>
      <c r="BM568" s="11">
        <v>2.6600000858306885</v>
      </c>
      <c r="BN568" s="11">
        <v>0.11999999731779099</v>
      </c>
      <c r="BO568" s="11">
        <v>27.329999923706055</v>
      </c>
      <c r="BP568" s="11">
        <v>6</v>
      </c>
      <c r="BQ568" s="11">
        <v>42.169998168945313</v>
      </c>
      <c r="BR568" s="11">
        <v>5.4699997901916504</v>
      </c>
      <c r="BS568" s="11">
        <v>0.54000002145767212</v>
      </c>
      <c r="BT568" s="11">
        <v>9.1700000762939453</v>
      </c>
      <c r="BU568" s="11">
        <v>5.6700000762939453</v>
      </c>
      <c r="BV568" s="11">
        <v>13.899999618530273</v>
      </c>
      <c r="BW568" s="11">
        <v>19.5</v>
      </c>
      <c r="BX568" s="11">
        <v>1.559999942779541</v>
      </c>
      <c r="BY568" s="11">
        <v>24.860000610351563</v>
      </c>
      <c r="BZ568" s="11">
        <v>1.4900000095367432</v>
      </c>
      <c r="CA568" s="11">
        <v>1.1200000047683716</v>
      </c>
      <c r="CB568" s="11">
        <v>2.9300000667572021</v>
      </c>
      <c r="CC568" s="11">
        <v>1.0900000333786011</v>
      </c>
      <c r="CD568" s="11">
        <v>0.17000000178813934</v>
      </c>
      <c r="CE568" s="11">
        <v>0</v>
      </c>
      <c r="CF568" s="11">
        <v>1.809999942779541</v>
      </c>
      <c r="CG568" s="11">
        <v>0</v>
      </c>
      <c r="CH568" s="11">
        <v>3.7200000286102295</v>
      </c>
      <c r="CI568" s="11">
        <v>6.5100002288818359</v>
      </c>
      <c r="CJ568" s="11">
        <v>1.5</v>
      </c>
      <c r="CK568" s="11">
        <v>3.4125618934631348</v>
      </c>
      <c r="CL568" s="11">
        <v>11.619999885559082</v>
      </c>
      <c r="CM568" s="11">
        <v>1.5900000333786011</v>
      </c>
      <c r="CN568" s="11">
        <v>12.059059143066406</v>
      </c>
      <c r="CO568" s="11">
        <v>0</v>
      </c>
      <c r="CP568" s="11">
        <v>0</v>
      </c>
      <c r="CQ568" s="11">
        <v>2.2799999713897705</v>
      </c>
      <c r="CR568" s="11">
        <v>0.95999997854232788</v>
      </c>
      <c r="CS568" s="11">
        <v>0</v>
      </c>
      <c r="CT568" s="11">
        <v>1.9199999570846558</v>
      </c>
      <c r="CU568" s="11">
        <v>3.2999999523162842</v>
      </c>
      <c r="CV568" s="11">
        <v>3.880000114440918</v>
      </c>
      <c r="CW568" s="11">
        <v>4.2399997711181641</v>
      </c>
      <c r="CX568" s="11">
        <v>0.34000000357627869</v>
      </c>
      <c r="CY568" s="11">
        <v>0.23000000417232513</v>
      </c>
      <c r="CZ568" s="11">
        <v>6.4499998092651367</v>
      </c>
      <c r="DA568" s="11">
        <v>0.56000000238418579</v>
      </c>
      <c r="DB568" s="11">
        <v>1.059999942779541</v>
      </c>
      <c r="DC568" s="11">
        <v>0.34000000357627869</v>
      </c>
      <c r="DD568" s="11">
        <v>0</v>
      </c>
      <c r="DE568" s="11">
        <v>0.47999998927116394</v>
      </c>
      <c r="DF568" s="11">
        <v>0</v>
      </c>
      <c r="DG568" s="11">
        <v>0.44999998807907104</v>
      </c>
      <c r="DH568" s="11">
        <v>9.9999997764825821E-3</v>
      </c>
      <c r="DI568" s="11">
        <v>17.989999771118164</v>
      </c>
      <c r="DJ568" s="11">
        <v>49.248531341552734</v>
      </c>
      <c r="DK568" s="11">
        <v>5.7411575317382813</v>
      </c>
      <c r="DL568" s="11">
        <v>5.679999828338623</v>
      </c>
      <c r="DM568" s="11">
        <v>0.75</v>
      </c>
      <c r="DN568" s="11">
        <v>4.3299999237060547</v>
      </c>
      <c r="DO568" s="11">
        <v>1.9900000095367432</v>
      </c>
      <c r="DP568" s="11">
        <v>41.509998321533203</v>
      </c>
      <c r="DQ568" s="11">
        <v>6.2199997901916504</v>
      </c>
      <c r="DR568" s="11">
        <v>1.7999999523162842</v>
      </c>
      <c r="DS568" s="38">
        <v>1.7999999523162842</v>
      </c>
      <c r="DT568" s="11">
        <v>0.25999999046325684</v>
      </c>
      <c r="DU568" s="38">
        <v>0.75</v>
      </c>
      <c r="DV568" s="11">
        <v>0.75</v>
      </c>
      <c r="DW568" s="11">
        <v>0.40000000596046448</v>
      </c>
      <c r="DX568" s="11">
        <v>0</v>
      </c>
      <c r="DY568" s="11">
        <v>11.270000457763672</v>
      </c>
      <c r="DZ568" s="11">
        <v>0.47999998927116394</v>
      </c>
      <c r="EA568" s="11">
        <v>27.450000762939453</v>
      </c>
      <c r="EB568" s="11">
        <v>37.409999847412109</v>
      </c>
      <c r="EC568" s="11">
        <v>0.74819999933242798</v>
      </c>
      <c r="ED568" s="11">
        <v>36.661800384521484</v>
      </c>
      <c r="EE568" s="11">
        <v>45.840000152587891</v>
      </c>
      <c r="EF568" s="11">
        <v>0</v>
      </c>
      <c r="EG568" s="11">
        <v>1.309999942779541</v>
      </c>
      <c r="EH568" s="11">
        <v>1.8500000238418579</v>
      </c>
      <c r="EI568" s="11">
        <v>0.57999998331069946</v>
      </c>
      <c r="EJ568" s="11">
        <v>22.799999237060547</v>
      </c>
      <c r="EK568" s="11">
        <v>24.709999084472656</v>
      </c>
      <c r="EL568" s="11">
        <v>0.8399999737739563</v>
      </c>
      <c r="EM568" s="11">
        <v>11.859999656677246</v>
      </c>
      <c r="EN568" s="11">
        <v>18.930000305175781</v>
      </c>
      <c r="EO568" s="11">
        <v>47.799999237060547</v>
      </c>
      <c r="EP568" s="11">
        <v>0</v>
      </c>
      <c r="EQ568" s="11">
        <v>0</v>
      </c>
      <c r="ER568" s="11">
        <v>1.9500000476837158</v>
      </c>
      <c r="ES568" s="11">
        <v>0.15999999642372131</v>
      </c>
      <c r="ET568" s="11">
        <v>2.7699999809265137</v>
      </c>
      <c r="EU568" s="38">
        <v>1.3400000333786011</v>
      </c>
      <c r="EV568" s="11">
        <v>1.3400000333786011</v>
      </c>
      <c r="EW568" s="11">
        <v>0</v>
      </c>
      <c r="EX568" s="11">
        <v>28.280000686645508</v>
      </c>
      <c r="EY568" s="11">
        <v>8.4099998474121094</v>
      </c>
      <c r="EZ568" s="11">
        <v>0.15000000596046448</v>
      </c>
      <c r="FA568" s="11">
        <v>14.039999961853027</v>
      </c>
      <c r="FB568" s="11">
        <v>0.23999999463558197</v>
      </c>
      <c r="FC568" s="11">
        <v>3.6800000667572021</v>
      </c>
      <c r="FD568" s="11">
        <v>0</v>
      </c>
      <c r="FE568" s="11">
        <v>65.290000915527344</v>
      </c>
      <c r="FF568" s="11">
        <v>0</v>
      </c>
      <c r="FG568" s="11">
        <v>9.0000003576278687E-2</v>
      </c>
      <c r="FH568" s="11">
        <v>0.5899999737739563</v>
      </c>
      <c r="FI568" s="11">
        <v>0.64999997615814209</v>
      </c>
      <c r="FJ568" s="11">
        <v>23.420000076293945</v>
      </c>
      <c r="FK568" s="11">
        <v>0.44999998807907104</v>
      </c>
      <c r="FL568" s="11">
        <v>0.2800000011920929</v>
      </c>
      <c r="FM568" s="11">
        <v>105.23000335693359</v>
      </c>
      <c r="FN568" s="11">
        <v>11.970000267028809</v>
      </c>
      <c r="FO568" s="11">
        <v>0.36000001430511475</v>
      </c>
      <c r="FP568" s="11">
        <v>0</v>
      </c>
      <c r="FQ568" s="11">
        <v>3.4200000762939453</v>
      </c>
      <c r="FR568" s="11">
        <v>0.50999999046325684</v>
      </c>
      <c r="FS568" s="11">
        <v>13.079999923706055</v>
      </c>
      <c r="FT568" s="11">
        <v>0</v>
      </c>
      <c r="FU568" s="11">
        <v>2.7599999904632568</v>
      </c>
      <c r="FV568" s="11">
        <v>1.7400000095367432</v>
      </c>
      <c r="FW568" s="11">
        <v>4.3499999046325684</v>
      </c>
      <c r="FX568" s="11">
        <v>27.299999237060547</v>
      </c>
      <c r="FY568" s="11">
        <v>2.4700000286102295</v>
      </c>
      <c r="FZ568" s="11">
        <v>8.0600004196166992</v>
      </c>
      <c r="GA568" s="11">
        <v>1.6200000047683716</v>
      </c>
      <c r="GB568" s="11">
        <v>0.94999998807907104</v>
      </c>
      <c r="GC568" s="11">
        <v>1.0900000333786011</v>
      </c>
      <c r="GD568" s="11">
        <v>1.0846078395843506</v>
      </c>
      <c r="GE568" s="11">
        <v>4.809999942779541</v>
      </c>
      <c r="GF568" s="11">
        <v>2.4600000381469727</v>
      </c>
      <c r="GG568" s="38">
        <v>2.4600000381469727</v>
      </c>
      <c r="GH568" s="11">
        <v>1.2100000381469727</v>
      </c>
      <c r="GI568" s="38">
        <v>0.10000000149011612</v>
      </c>
      <c r="GJ568" s="11">
        <v>0.10000000149011612</v>
      </c>
      <c r="GK568" s="38">
        <v>0.43000000715255737</v>
      </c>
      <c r="GL568" s="11">
        <v>0.43000000715255737</v>
      </c>
      <c r="GM568" s="11">
        <v>0</v>
      </c>
      <c r="GN568" s="11">
        <v>14.189999580383301</v>
      </c>
      <c r="GO568" s="11">
        <v>3.7999999523162842</v>
      </c>
      <c r="GP568" s="11">
        <v>26.299999237060547</v>
      </c>
      <c r="GQ568" s="11">
        <v>414.3800048828125</v>
      </c>
      <c r="GR568" s="11">
        <v>5.000000074505806E-2</v>
      </c>
      <c r="GS568" s="11">
        <v>0</v>
      </c>
      <c r="GT568" s="11">
        <v>0</v>
      </c>
      <c r="GU568" s="11">
        <v>0.27000001072883606</v>
      </c>
      <c r="GV568" s="11">
        <v>1.0800000429153442</v>
      </c>
      <c r="GW568" s="11">
        <v>0</v>
      </c>
      <c r="GX568" s="11">
        <v>7.820000171661377</v>
      </c>
      <c r="GY568" s="11">
        <v>5.6100001335144043</v>
      </c>
      <c r="GZ568" s="11">
        <v>0</v>
      </c>
      <c r="HA568" s="11">
        <v>0.75</v>
      </c>
      <c r="HB568" s="11">
        <v>2.5699999332427979</v>
      </c>
      <c r="HC568" s="11">
        <v>6.2399997711181641</v>
      </c>
      <c r="HD568" s="11">
        <v>7.9999998211860657E-2</v>
      </c>
      <c r="HE568" s="11">
        <v>7.7300000190734863</v>
      </c>
      <c r="HF568" s="11">
        <v>1.1399999856948853</v>
      </c>
      <c r="HG568" s="11">
        <v>3</v>
      </c>
      <c r="HH568" s="11">
        <v>4.6599998474121094</v>
      </c>
      <c r="HI568" s="11">
        <v>0.15000000596046448</v>
      </c>
      <c r="HJ568" s="11">
        <v>51.090000152587891</v>
      </c>
      <c r="HK568" s="11">
        <v>101.83000183105469</v>
      </c>
      <c r="HL568" s="11">
        <v>1.2599999904632568</v>
      </c>
      <c r="HM568" s="11">
        <v>7.0000000298023224E-2</v>
      </c>
      <c r="HN568" s="11">
        <v>0</v>
      </c>
      <c r="HO568" s="11">
        <v>1.2400000095367432</v>
      </c>
      <c r="HP568" s="11">
        <v>3.6700000762939453</v>
      </c>
      <c r="HQ568" s="11">
        <v>5.9000000953674316</v>
      </c>
      <c r="HR568" s="11">
        <v>12.600000381469727</v>
      </c>
      <c r="HS568" s="11">
        <v>8.2100000381469727</v>
      </c>
      <c r="HT568" s="11">
        <v>4.440000057220459</v>
      </c>
      <c r="HU568" s="11">
        <v>19.590000152587891</v>
      </c>
      <c r="HV568" s="11">
        <v>2.3299999237060547</v>
      </c>
    </row>
    <row r="569" spans="1:230" x14ac:dyDescent="0.3">
      <c r="A569" s="8">
        <v>24897</v>
      </c>
      <c r="B569" s="11">
        <v>321.75521850585938</v>
      </c>
      <c r="C569" s="11">
        <v>1405.433837890625</v>
      </c>
      <c r="D569" s="11">
        <v>320.12356567382813</v>
      </c>
      <c r="E569" s="11">
        <v>0.17000000178813934</v>
      </c>
      <c r="F569" s="11">
        <v>0.5899999737739563</v>
      </c>
      <c r="G569" s="11">
        <v>3.2999999523162842</v>
      </c>
      <c r="H569" s="11">
        <v>56.75</v>
      </c>
      <c r="I569" s="11">
        <v>0.57999998331069946</v>
      </c>
      <c r="J569" s="11">
        <v>4.440000057220459</v>
      </c>
      <c r="K569" s="11">
        <v>1</v>
      </c>
      <c r="L569" s="11">
        <v>20.010000228881836</v>
      </c>
      <c r="M569" s="11">
        <v>4.4499998092651367</v>
      </c>
      <c r="N569" s="11">
        <v>3.9999999105930328E-2</v>
      </c>
      <c r="O569" s="11">
        <v>26.870000839233398</v>
      </c>
      <c r="P569" s="11">
        <v>1.2799999713897705</v>
      </c>
      <c r="Q569" s="11">
        <v>0</v>
      </c>
      <c r="R569" s="11">
        <v>16.860000610351563</v>
      </c>
      <c r="S569" s="11">
        <v>2.940000057220459</v>
      </c>
      <c r="T569" s="11">
        <v>64.569999694824219</v>
      </c>
      <c r="U569" s="11">
        <v>14.670000076293945</v>
      </c>
      <c r="V569" s="11">
        <v>10.630000114440918</v>
      </c>
      <c r="W569" s="11">
        <v>21.100000381469727</v>
      </c>
      <c r="X569" s="11">
        <v>1.5</v>
      </c>
      <c r="Y569" s="11">
        <v>47.090000152587891</v>
      </c>
      <c r="Z569" s="11">
        <v>52.450000762939453</v>
      </c>
      <c r="AA569" s="11">
        <v>10.140000343322754</v>
      </c>
      <c r="AB569" s="11">
        <v>12.479999542236328</v>
      </c>
      <c r="AC569" s="11">
        <v>0.28999999165534973</v>
      </c>
      <c r="AD569" s="11">
        <v>4.8899998664855957</v>
      </c>
      <c r="AE569" s="11">
        <v>0</v>
      </c>
      <c r="AF569" s="11">
        <v>0</v>
      </c>
      <c r="AG569" s="11">
        <v>1.1200000047683716</v>
      </c>
      <c r="AH569" s="11">
        <v>12.300000190734863</v>
      </c>
      <c r="AI569" s="11">
        <v>3.869999885559082</v>
      </c>
      <c r="AJ569" s="11">
        <v>0</v>
      </c>
      <c r="AK569" s="11">
        <v>0.27000001072883606</v>
      </c>
      <c r="AL569" s="11">
        <v>0</v>
      </c>
      <c r="AM569" s="11">
        <v>10.920000076293945</v>
      </c>
      <c r="AN569" s="11">
        <v>100.22000122070313</v>
      </c>
      <c r="AO569" s="11">
        <v>3.9300000667572021</v>
      </c>
      <c r="AP569" s="11">
        <v>6.940000057220459</v>
      </c>
      <c r="AQ569" s="11">
        <v>5.000000074505806E-2</v>
      </c>
      <c r="AR569" s="11">
        <v>1.559999942779541</v>
      </c>
      <c r="AS569" s="11">
        <v>1.1000000238418579</v>
      </c>
      <c r="AT569" s="38">
        <v>1.1000000238418579</v>
      </c>
      <c r="AU569" s="11">
        <v>3.5799999237060547</v>
      </c>
      <c r="AV569" s="11">
        <v>5.3499999046325684</v>
      </c>
      <c r="AW569" s="11">
        <v>0.25</v>
      </c>
      <c r="AX569" s="11">
        <v>132.21000671386719</v>
      </c>
      <c r="AY569" s="11">
        <v>49.759998321533203</v>
      </c>
      <c r="AZ569" s="11">
        <v>0</v>
      </c>
      <c r="BA569" s="11">
        <v>101.40000152587891</v>
      </c>
      <c r="BB569" s="11">
        <v>0.4699999988079071</v>
      </c>
      <c r="BC569" s="11">
        <v>5.820000171661377</v>
      </c>
      <c r="BD569" s="11">
        <v>0.25999999046325684</v>
      </c>
      <c r="BE569" s="11">
        <v>4.380000114440918</v>
      </c>
      <c r="BF569" s="11">
        <v>0.41999998688697815</v>
      </c>
      <c r="BG569" s="11">
        <v>0.75</v>
      </c>
      <c r="BH569" s="11">
        <v>0.38999998569488525</v>
      </c>
      <c r="BI569" s="11">
        <v>5.5199999809265137</v>
      </c>
      <c r="BJ569" s="11">
        <v>6.6100001335144043</v>
      </c>
      <c r="BK569" s="11">
        <v>7.5500001907348633</v>
      </c>
      <c r="BL569" s="11">
        <v>12.880000114440918</v>
      </c>
      <c r="BM569" s="11">
        <v>8.8299999237060547</v>
      </c>
      <c r="BN569" s="11">
        <v>0.15000000596046448</v>
      </c>
      <c r="BO569" s="11">
        <v>50.099998474121094</v>
      </c>
      <c r="BP569" s="11">
        <v>11.800000190734863</v>
      </c>
      <c r="BQ569" s="11">
        <v>114.16000366210938</v>
      </c>
      <c r="BR569" s="11">
        <v>5.1599998474121094</v>
      </c>
      <c r="BS569" s="11">
        <v>0.74000000953674316</v>
      </c>
      <c r="BT569" s="11">
        <v>19.020000457763672</v>
      </c>
      <c r="BU569" s="11">
        <v>19.579999923706055</v>
      </c>
      <c r="BV569" s="11">
        <v>15.319999694824219</v>
      </c>
      <c r="BW569" s="11">
        <v>19.399999618530273</v>
      </c>
      <c r="BX569" s="11">
        <v>3.6400001049041748</v>
      </c>
      <c r="BY569" s="11">
        <v>0.34000000357627869</v>
      </c>
      <c r="BZ569" s="11">
        <v>2.880000114440918</v>
      </c>
      <c r="CA569" s="11">
        <v>4.2800002098083496</v>
      </c>
      <c r="CB569" s="11">
        <v>18.620000839233398</v>
      </c>
      <c r="CC569" s="11">
        <v>3</v>
      </c>
      <c r="CD569" s="11">
        <v>0.40000000596046448</v>
      </c>
      <c r="CE569" s="11">
        <v>0</v>
      </c>
      <c r="CF569" s="11">
        <v>8.1000003814697266</v>
      </c>
      <c r="CG569" s="11">
        <v>0</v>
      </c>
      <c r="CH569" s="11">
        <v>8.3400001525878906</v>
      </c>
      <c r="CI569" s="11">
        <v>30.059999465942383</v>
      </c>
      <c r="CJ569" s="11">
        <v>3.1500000953674316</v>
      </c>
      <c r="CK569" s="11">
        <v>5.8095870018005371</v>
      </c>
      <c r="CL569" s="11">
        <v>34.930000305175781</v>
      </c>
      <c r="CM569" s="11">
        <v>4.75</v>
      </c>
      <c r="CN569" s="11">
        <v>42.152233123779297</v>
      </c>
      <c r="CO569" s="11">
        <v>0</v>
      </c>
      <c r="CP569" s="11">
        <v>0</v>
      </c>
      <c r="CQ569" s="11">
        <v>8.1099996566772461</v>
      </c>
      <c r="CR569" s="11">
        <v>2.7799999713897705</v>
      </c>
      <c r="CS569" s="11">
        <v>0</v>
      </c>
      <c r="CT569" s="11">
        <v>9.5200004577636719</v>
      </c>
      <c r="CU569" s="11">
        <v>4.7699999809265137</v>
      </c>
      <c r="CV569" s="11">
        <v>5.6100001335144043</v>
      </c>
      <c r="CW569" s="11">
        <v>14.380000114440918</v>
      </c>
      <c r="CX569" s="11">
        <v>4.4800000190734863</v>
      </c>
      <c r="CY569" s="11">
        <v>0.62999999523162842</v>
      </c>
      <c r="CZ569" s="11">
        <v>21.120000839233398</v>
      </c>
      <c r="DA569" s="11">
        <v>3.1099998950958252</v>
      </c>
      <c r="DB569" s="11">
        <v>4.0399999618530273</v>
      </c>
      <c r="DC569" s="11">
        <v>0.17000000178813934</v>
      </c>
      <c r="DD569" s="11">
        <v>0</v>
      </c>
      <c r="DE569" s="11">
        <v>1.4199999570846558</v>
      </c>
      <c r="DF569" s="11">
        <v>4.429999828338623</v>
      </c>
      <c r="DG569" s="11">
        <v>0.46000000834465027</v>
      </c>
      <c r="DH569" s="11">
        <v>9.0000003576278687E-2</v>
      </c>
      <c r="DI569" s="11">
        <v>49.299999237060547</v>
      </c>
      <c r="DJ569" s="11">
        <v>98.169418334960938</v>
      </c>
      <c r="DK569" s="11">
        <v>15.73393726348877</v>
      </c>
      <c r="DL569" s="11">
        <v>13.170000076293945</v>
      </c>
      <c r="DM569" s="11">
        <v>3.5</v>
      </c>
      <c r="DN569" s="11">
        <v>20.319999694824219</v>
      </c>
      <c r="DO569" s="11">
        <v>9.6999998092651367</v>
      </c>
      <c r="DP569" s="11">
        <v>146.61000061035156</v>
      </c>
      <c r="DQ569" s="11">
        <v>25.129999160766602</v>
      </c>
      <c r="DR569" s="11">
        <v>4.7399997711181641</v>
      </c>
      <c r="DS569" s="38">
        <v>4.7399997711181641</v>
      </c>
      <c r="DT569" s="11">
        <v>0.93000000715255737</v>
      </c>
      <c r="DU569" s="38">
        <v>2.4900000095367432</v>
      </c>
      <c r="DV569" s="11">
        <v>2.4900000095367432</v>
      </c>
      <c r="DW569" s="11">
        <v>2</v>
      </c>
      <c r="DX569" s="11">
        <v>0</v>
      </c>
      <c r="DY569" s="11">
        <v>48.139999389648438</v>
      </c>
      <c r="DZ569" s="11">
        <v>2.0399999618530273</v>
      </c>
      <c r="EA569" s="11">
        <v>38.110000610351563</v>
      </c>
      <c r="EB569" s="11">
        <v>77.459999084472656</v>
      </c>
      <c r="EC569" s="11">
        <v>1.5492000579833984</v>
      </c>
      <c r="ED569" s="11">
        <v>75.910797119140625</v>
      </c>
      <c r="EE569" s="11">
        <v>47.200000762939453</v>
      </c>
      <c r="EF569" s="11">
        <v>0</v>
      </c>
      <c r="EG569" s="11">
        <v>6.679999828338623</v>
      </c>
      <c r="EH569" s="11">
        <v>2.5999999046325684</v>
      </c>
      <c r="EI569" s="11">
        <v>0.68999999761581421</v>
      </c>
      <c r="EJ569" s="11">
        <v>27.950000762939453</v>
      </c>
      <c r="EK569" s="11">
        <v>93</v>
      </c>
      <c r="EL569" s="11">
        <v>3.119999885559082</v>
      </c>
      <c r="EM569" s="11">
        <v>44.069999694824219</v>
      </c>
      <c r="EN569" s="11">
        <v>69.580001831054688</v>
      </c>
      <c r="EO569" s="11">
        <v>146.25999450683594</v>
      </c>
      <c r="EP569" s="11">
        <v>0</v>
      </c>
      <c r="EQ569" s="11">
        <v>0</v>
      </c>
      <c r="ER569" s="11">
        <v>13.609999656677246</v>
      </c>
      <c r="ES569" s="11">
        <v>0.89999997615814209</v>
      </c>
      <c r="ET569" s="11">
        <v>16.010000228881836</v>
      </c>
      <c r="EU569" s="38">
        <v>3.4100000858306885</v>
      </c>
      <c r="EV569" s="11">
        <v>3.4100000858306885</v>
      </c>
      <c r="EW569" s="11">
        <v>0</v>
      </c>
      <c r="EX569" s="11">
        <v>87.089996337890625</v>
      </c>
      <c r="EY569" s="11">
        <v>1.190000057220459</v>
      </c>
      <c r="EZ569" s="11">
        <v>0.80000001192092896</v>
      </c>
      <c r="FA569" s="11">
        <v>39.520000457763672</v>
      </c>
      <c r="FB569" s="11">
        <v>0.63999998569488525</v>
      </c>
      <c r="FC569" s="11">
        <v>14.550000190734863</v>
      </c>
      <c r="FD569" s="11">
        <v>0</v>
      </c>
      <c r="FE569" s="11">
        <v>122.88999938964844</v>
      </c>
      <c r="FF569" s="11">
        <v>0</v>
      </c>
      <c r="FG569" s="11">
        <v>0.15000000596046448</v>
      </c>
      <c r="FH569" s="11">
        <v>7.9999998211860657E-2</v>
      </c>
      <c r="FI569" s="11">
        <v>1.4500000476837158</v>
      </c>
      <c r="FJ569" s="11">
        <v>58.700000762939453</v>
      </c>
      <c r="FK569" s="11">
        <v>1.3500000238418579</v>
      </c>
      <c r="FL569" s="11">
        <v>1.5199999809265137</v>
      </c>
      <c r="FM569" s="11">
        <v>72.269996643066406</v>
      </c>
      <c r="FN569" s="11">
        <v>15.770000457763672</v>
      </c>
      <c r="FO569" s="11">
        <v>1.1499999761581421</v>
      </c>
      <c r="FP569" s="11">
        <v>0</v>
      </c>
      <c r="FQ569" s="11">
        <v>10.020000457763672</v>
      </c>
      <c r="FR569" s="11">
        <v>2.5499999523162842</v>
      </c>
      <c r="FS569" s="11">
        <v>40.740001678466797</v>
      </c>
      <c r="FT569" s="11">
        <v>0</v>
      </c>
      <c r="FU569" s="11">
        <v>10.550000190734863</v>
      </c>
      <c r="FV569" s="11">
        <v>4.2800002098083496</v>
      </c>
      <c r="FW569" s="11">
        <v>7.5500001907348633</v>
      </c>
      <c r="FX569" s="11">
        <v>60.310001373291016</v>
      </c>
      <c r="FY569" s="11">
        <v>7.6100001335144043</v>
      </c>
      <c r="FZ569" s="11">
        <v>14.409999847412109</v>
      </c>
      <c r="GA569" s="11">
        <v>7.8400001525878906</v>
      </c>
      <c r="GB569" s="11">
        <v>4.5900001525878906</v>
      </c>
      <c r="GC569" s="11">
        <v>1.8899999856948853</v>
      </c>
      <c r="GD569" s="11">
        <v>4.8953919410705566</v>
      </c>
      <c r="GE569" s="11">
        <v>21.709999084472656</v>
      </c>
      <c r="GF569" s="11">
        <v>6.1399998664855957</v>
      </c>
      <c r="GG569" s="38">
        <v>6.1399998664855957</v>
      </c>
      <c r="GH569" s="11">
        <v>5.4200000762939453</v>
      </c>
      <c r="GI569" s="38">
        <v>0.10999999940395355</v>
      </c>
      <c r="GJ569" s="11">
        <v>0.10999999940395355</v>
      </c>
      <c r="GK569" s="38">
        <v>0.97000002861022949</v>
      </c>
      <c r="GL569" s="11">
        <v>0.97000002861022949</v>
      </c>
      <c r="GM569" s="11">
        <v>0</v>
      </c>
      <c r="GN569" s="11">
        <v>43.220001220703125</v>
      </c>
      <c r="GO569" s="11">
        <v>17.989999771118164</v>
      </c>
      <c r="GP569" s="11">
        <v>55</v>
      </c>
      <c r="GQ569" s="11">
        <v>1036.77001953125</v>
      </c>
      <c r="GR569" s="11">
        <v>0.27000001072883606</v>
      </c>
      <c r="GS569" s="11">
        <v>0</v>
      </c>
      <c r="GT569" s="11">
        <v>0</v>
      </c>
      <c r="GU569" s="11">
        <v>1.440000057220459</v>
      </c>
      <c r="GV569" s="11">
        <v>5.25</v>
      </c>
      <c r="GW569" s="11">
        <v>0</v>
      </c>
      <c r="GX569" s="11">
        <v>29.879999160766602</v>
      </c>
      <c r="GY569" s="11">
        <v>25.399999618530273</v>
      </c>
      <c r="GZ569" s="11">
        <v>0</v>
      </c>
      <c r="HA569" s="11">
        <v>4.7600002288818359</v>
      </c>
      <c r="HB569" s="11">
        <v>8.5299997329711914</v>
      </c>
      <c r="HC569" s="11">
        <v>15.079999923706055</v>
      </c>
      <c r="HD569" s="11">
        <v>6.0199999809265137</v>
      </c>
      <c r="HE569" s="11">
        <v>27.069999694824219</v>
      </c>
      <c r="HF569" s="11">
        <v>3.4000000953674316</v>
      </c>
      <c r="HG569" s="11">
        <v>0.76999998092651367</v>
      </c>
      <c r="HH569" s="11">
        <v>34.400001525878906</v>
      </c>
      <c r="HI569" s="11">
        <v>1.0199999809265137</v>
      </c>
      <c r="HJ569" s="11">
        <v>70.120002746582031</v>
      </c>
      <c r="HK569" s="11">
        <v>292</v>
      </c>
      <c r="HL569" s="11">
        <v>0.18000000715255737</v>
      </c>
      <c r="HM569" s="11">
        <v>0.15999999642372131</v>
      </c>
      <c r="HN569" s="11">
        <v>0</v>
      </c>
      <c r="HO569" s="11">
        <v>5.6100001335144043</v>
      </c>
      <c r="HP569" s="11">
        <v>17.969999313354492</v>
      </c>
      <c r="HQ569" s="11">
        <v>14.479999542236328</v>
      </c>
      <c r="HR569" s="11">
        <v>30.930000305175781</v>
      </c>
      <c r="HS569" s="11">
        <v>20.139999389648438</v>
      </c>
      <c r="HT569" s="11">
        <v>15.210000038146973</v>
      </c>
      <c r="HU569" s="11">
        <v>61.889999389648438</v>
      </c>
      <c r="HV569" s="11">
        <v>4.369999885559082</v>
      </c>
    </row>
    <row r="570" spans="1:230" x14ac:dyDescent="0.3">
      <c r="A570" s="8">
        <v>24928</v>
      </c>
      <c r="B570" s="11">
        <v>225.74998474121094</v>
      </c>
      <c r="C570" s="11">
        <v>1051.3311767578125</v>
      </c>
      <c r="D570" s="11">
        <v>225.28465270996094</v>
      </c>
      <c r="E570" s="11">
        <v>0.10999999940395355</v>
      </c>
      <c r="F570" s="11">
        <v>0.54000002145767212</v>
      </c>
      <c r="G570" s="11">
        <v>2.9900000095367432</v>
      </c>
      <c r="H570" s="11">
        <v>53.060001373291016</v>
      </c>
      <c r="I570" s="11">
        <v>0.60000002384185791</v>
      </c>
      <c r="J570" s="11">
        <v>3.619999885559082</v>
      </c>
      <c r="K570" s="11">
        <v>0.97000002861022949</v>
      </c>
      <c r="L570" s="11">
        <v>11.680000305175781</v>
      </c>
      <c r="M570" s="11">
        <v>5.3899998664855957</v>
      </c>
      <c r="N570" s="11">
        <v>1.9999999552965164E-2</v>
      </c>
      <c r="O570" s="11">
        <v>13.560000419616699</v>
      </c>
      <c r="P570" s="11">
        <v>1.0199999809265137</v>
      </c>
      <c r="Q570" s="11">
        <v>0</v>
      </c>
      <c r="R570" s="11">
        <v>8.6499996185302734</v>
      </c>
      <c r="S570" s="11">
        <v>2.8499999046325684</v>
      </c>
      <c r="T570" s="11">
        <v>16.309999465942383</v>
      </c>
      <c r="U570" s="11">
        <v>6.8899998664855957</v>
      </c>
      <c r="V570" s="11">
        <v>4.8600001335144043</v>
      </c>
      <c r="W570" s="11">
        <v>6.5100002288818359</v>
      </c>
      <c r="X570" s="11">
        <v>0.67000001668930054</v>
      </c>
      <c r="Y570" s="11">
        <v>32.090000152587891</v>
      </c>
      <c r="Z570" s="11">
        <v>38.830001831054688</v>
      </c>
      <c r="AA570" s="11">
        <v>9.2700004577636719</v>
      </c>
      <c r="AB570" s="11">
        <v>9.6599998474121094</v>
      </c>
      <c r="AC570" s="11">
        <v>0.20999999344348907</v>
      </c>
      <c r="AD570" s="11">
        <v>4.7300000190734863</v>
      </c>
      <c r="AE570" s="11">
        <v>0</v>
      </c>
      <c r="AF570" s="11">
        <v>0</v>
      </c>
      <c r="AG570" s="11">
        <v>1.2899999618530273</v>
      </c>
      <c r="AH570" s="11">
        <v>6.5500001907348633</v>
      </c>
      <c r="AI570" s="11">
        <v>5.3499999046325684</v>
      </c>
      <c r="AJ570" s="11">
        <v>0</v>
      </c>
      <c r="AK570" s="11">
        <v>0.25</v>
      </c>
      <c r="AL570" s="11">
        <v>0</v>
      </c>
      <c r="AM570" s="11">
        <v>4.9600000381469727</v>
      </c>
      <c r="AN570" s="11">
        <v>63.959999084472656</v>
      </c>
      <c r="AO570" s="11">
        <v>2.0099999904632568</v>
      </c>
      <c r="AP570" s="11">
        <v>2.1400001049041748</v>
      </c>
      <c r="AQ570" s="11">
        <v>0.63999998569488525</v>
      </c>
      <c r="AR570" s="11">
        <v>1.3600000143051147</v>
      </c>
      <c r="AS570" s="11">
        <v>3.1500000953674316</v>
      </c>
      <c r="AT570" s="38">
        <v>3.1500000953674316</v>
      </c>
      <c r="AU570" s="11">
        <v>1.1000000238418579</v>
      </c>
      <c r="AV570" s="11">
        <v>3.8900001049041748</v>
      </c>
      <c r="AW570" s="11">
        <v>0.23000000417232513</v>
      </c>
      <c r="AX570" s="11">
        <v>59.380001068115234</v>
      </c>
      <c r="AY570" s="11">
        <v>38.360000610351563</v>
      </c>
      <c r="AZ570" s="11">
        <v>0</v>
      </c>
      <c r="BA570" s="11">
        <v>35.860000610351563</v>
      </c>
      <c r="BB570" s="11">
        <v>0.28999999165534973</v>
      </c>
      <c r="BC570" s="11">
        <v>5.9200000762939453</v>
      </c>
      <c r="BD570" s="11">
        <v>0.23000000417232513</v>
      </c>
      <c r="BE570" s="11">
        <v>2.8299999237060547</v>
      </c>
      <c r="BF570" s="11">
        <v>0.50999999046325684</v>
      </c>
      <c r="BG570" s="11">
        <v>0.68999999761581421</v>
      </c>
      <c r="BH570" s="11">
        <v>0.36000001430511475</v>
      </c>
      <c r="BI570" s="11">
        <v>3.1700000762939453</v>
      </c>
      <c r="BJ570" s="11">
        <v>3.5299999713897705</v>
      </c>
      <c r="BK570" s="11">
        <v>4.0300002098083496</v>
      </c>
      <c r="BL570" s="11">
        <v>6.9200000762939453</v>
      </c>
      <c r="BM570" s="11">
        <v>9.9899997711181641</v>
      </c>
      <c r="BN570" s="11">
        <v>0.10999999940395355</v>
      </c>
      <c r="BO570" s="11">
        <v>30.979999542236328</v>
      </c>
      <c r="BP570" s="11">
        <v>8.9300003051757813</v>
      </c>
      <c r="BQ570" s="11">
        <v>93.209999084472656</v>
      </c>
      <c r="BR570" s="11">
        <v>5.4499998092651367</v>
      </c>
      <c r="BS570" s="11">
        <v>0.81000000238418579</v>
      </c>
      <c r="BT570" s="11">
        <v>6.0999999046325684</v>
      </c>
      <c r="BU570" s="11">
        <v>14.710000038146973</v>
      </c>
      <c r="BV570" s="11">
        <v>16.229999542236328</v>
      </c>
      <c r="BW570" s="11">
        <v>6.3000001907348633</v>
      </c>
      <c r="BX570" s="11">
        <v>3.3499999046325684</v>
      </c>
      <c r="BY570" s="11">
        <v>9.4700002670288086</v>
      </c>
      <c r="BZ570" s="11">
        <v>11.399999618530273</v>
      </c>
      <c r="CA570" s="11">
        <v>3.380000114440918</v>
      </c>
      <c r="CB570" s="11">
        <v>12.189999580383301</v>
      </c>
      <c r="CC570" s="11">
        <v>1.4099999666213989</v>
      </c>
      <c r="CD570" s="11">
        <v>0.37000000476837158</v>
      </c>
      <c r="CE570" s="11">
        <v>0</v>
      </c>
      <c r="CF570" s="11">
        <v>5.5100002288818359</v>
      </c>
      <c r="CG570" s="11">
        <v>0</v>
      </c>
      <c r="CH570" s="11">
        <v>6.5900001525878906</v>
      </c>
      <c r="CI570" s="11">
        <v>17.709999084472656</v>
      </c>
      <c r="CJ570" s="11">
        <v>3.5</v>
      </c>
      <c r="CK570" s="11">
        <v>3.1235702037811279</v>
      </c>
      <c r="CL570" s="11">
        <v>33.880001068115234</v>
      </c>
      <c r="CM570" s="11">
        <v>4.5199999809265137</v>
      </c>
      <c r="CN570" s="11">
        <v>11.787411689758301</v>
      </c>
      <c r="CO570" s="11">
        <v>0</v>
      </c>
      <c r="CP570" s="11">
        <v>0</v>
      </c>
      <c r="CQ570" s="11">
        <v>6.5799999237060547</v>
      </c>
      <c r="CR570" s="11">
        <v>2.1400001049041748</v>
      </c>
      <c r="CS570" s="11">
        <v>0</v>
      </c>
      <c r="CT570" s="11">
        <v>5.5799999237060547</v>
      </c>
      <c r="CU570" s="11">
        <v>3.2999999523162842</v>
      </c>
      <c r="CV570" s="11">
        <v>3.880000114440918</v>
      </c>
      <c r="CW570" s="11">
        <v>9.1000003814697266</v>
      </c>
      <c r="CX570" s="11">
        <v>2.9000000953674316</v>
      </c>
      <c r="CY570" s="11">
        <v>0.98000001907348633</v>
      </c>
      <c r="CZ570" s="11">
        <v>16.129999160766602</v>
      </c>
      <c r="DA570" s="11">
        <v>1.6799999475479126</v>
      </c>
      <c r="DB570" s="11">
        <v>2.2699999809265137</v>
      </c>
      <c r="DC570" s="11">
        <v>0.10999999940395355</v>
      </c>
      <c r="DD570" s="11">
        <v>0</v>
      </c>
      <c r="DE570" s="11">
        <v>1.5299999713897705</v>
      </c>
      <c r="DF570" s="11">
        <v>0.34999999403953552</v>
      </c>
      <c r="DG570" s="11">
        <v>0.93999999761581421</v>
      </c>
      <c r="DH570" s="11">
        <v>7.0000000298023224E-2</v>
      </c>
      <c r="DI570" s="11">
        <v>50.189998626708984</v>
      </c>
      <c r="DJ570" s="11">
        <v>74.338653564453125</v>
      </c>
      <c r="DK570" s="11">
        <v>9.5929231643676758</v>
      </c>
      <c r="DL570" s="11">
        <v>9.7700004577636719</v>
      </c>
      <c r="DM570" s="11">
        <v>2.6600000858306885</v>
      </c>
      <c r="DN570" s="11">
        <v>15.430000305175781</v>
      </c>
      <c r="DO570" s="11">
        <v>6.1700000762939453</v>
      </c>
      <c r="DP570" s="11">
        <v>105.55999755859375</v>
      </c>
      <c r="DQ570" s="11">
        <v>16.059999465942383</v>
      </c>
      <c r="DR570" s="11">
        <v>5.3600001335144043</v>
      </c>
      <c r="DS570" s="38">
        <v>5.3600001335144043</v>
      </c>
      <c r="DT570" s="11">
        <v>0.89999997615814209</v>
      </c>
      <c r="DU570" s="38">
        <v>2.8199999332427979</v>
      </c>
      <c r="DV570" s="11">
        <v>2.8199999332427979</v>
      </c>
      <c r="DW570" s="11">
        <v>1.7100000381469727</v>
      </c>
      <c r="DX570" s="11">
        <v>0</v>
      </c>
      <c r="DY570" s="11">
        <v>25.010000228881836</v>
      </c>
      <c r="DZ570" s="11">
        <v>1.9700000286102295</v>
      </c>
      <c r="EA570" s="11">
        <v>23.440000534057617</v>
      </c>
      <c r="EB570" s="11">
        <v>84.970001220703125</v>
      </c>
      <c r="EC570" s="11">
        <v>1.6993999481201172</v>
      </c>
      <c r="ED570" s="11">
        <v>83.270599365234375</v>
      </c>
      <c r="EE570" s="11">
        <v>27.549999237060547</v>
      </c>
      <c r="EF570" s="11">
        <v>0</v>
      </c>
      <c r="EG570" s="11">
        <v>3</v>
      </c>
      <c r="EH570" s="11">
        <v>0.79000002145767212</v>
      </c>
      <c r="EI570" s="11">
        <v>0.54000002145767212</v>
      </c>
      <c r="EJ570" s="11">
        <v>26.139999389648438</v>
      </c>
      <c r="EK570" s="11">
        <v>51.360000610351563</v>
      </c>
      <c r="EL570" s="11">
        <v>1.7999999523162842</v>
      </c>
      <c r="EM570" s="11">
        <v>25.409999847412109</v>
      </c>
      <c r="EN570" s="11">
        <v>42.060001373291016</v>
      </c>
      <c r="EO570" s="11">
        <v>100.27999877929688</v>
      </c>
      <c r="EP570" s="11">
        <v>0</v>
      </c>
      <c r="EQ570" s="11">
        <v>0</v>
      </c>
      <c r="ER570" s="11">
        <v>9.369999885559082</v>
      </c>
      <c r="ES570" s="11">
        <v>0.9100000262260437</v>
      </c>
      <c r="ET570" s="11">
        <v>16.200000762939453</v>
      </c>
      <c r="EU570" s="38">
        <v>4.3400001525878906</v>
      </c>
      <c r="EV570" s="11">
        <v>4.3400001525878906</v>
      </c>
      <c r="EW570" s="11">
        <v>0</v>
      </c>
      <c r="EX570" s="11">
        <v>56.409999847412109</v>
      </c>
      <c r="EY570" s="11">
        <v>16.010000228881836</v>
      </c>
      <c r="EZ570" s="11">
        <v>0.68000000715255737</v>
      </c>
      <c r="FA570" s="11">
        <v>22.319999694824219</v>
      </c>
      <c r="FB570" s="11">
        <v>1.0099999904632568</v>
      </c>
      <c r="FC570" s="11">
        <v>7.0100002288818359</v>
      </c>
      <c r="FD570" s="11">
        <v>0</v>
      </c>
      <c r="FE570" s="11">
        <v>82.610000610351563</v>
      </c>
      <c r="FF570" s="11">
        <v>0</v>
      </c>
      <c r="FG570" s="11">
        <v>0.12999999523162842</v>
      </c>
      <c r="FH570" s="11">
        <v>1.1200000047683716</v>
      </c>
      <c r="FI570" s="11">
        <v>3.2799999713897705</v>
      </c>
      <c r="FJ570" s="11">
        <v>57.919998168945313</v>
      </c>
      <c r="FK570" s="11">
        <v>1.1699999570846558</v>
      </c>
      <c r="FL570" s="11">
        <v>0.74000000953674316</v>
      </c>
      <c r="FM570" s="11">
        <v>50.310001373291016</v>
      </c>
      <c r="FN570" s="11">
        <v>5.0300002098083496</v>
      </c>
      <c r="FO570" s="11">
        <v>1.190000057220459</v>
      </c>
      <c r="FP570" s="11">
        <v>0</v>
      </c>
      <c r="FQ570" s="11">
        <v>4.5799999237060547</v>
      </c>
      <c r="FR570" s="11">
        <v>2.1700000762939453</v>
      </c>
      <c r="FS570" s="11">
        <v>25.909999847412109</v>
      </c>
      <c r="FT570" s="11">
        <v>0</v>
      </c>
      <c r="FU570" s="11">
        <v>4.929999828338623</v>
      </c>
      <c r="FV570" s="11">
        <v>2.5699999332427979</v>
      </c>
      <c r="FW570" s="11">
        <v>4.0300002098083496</v>
      </c>
      <c r="FX570" s="11">
        <v>18.659999847412109</v>
      </c>
      <c r="FY570" s="11">
        <v>6.8600001335144043</v>
      </c>
      <c r="FZ570" s="11">
        <v>10.609999656677246</v>
      </c>
      <c r="GA570" s="11">
        <v>7.8299999237060547</v>
      </c>
      <c r="GB570" s="11">
        <v>4.5900001525878906</v>
      </c>
      <c r="GC570" s="11">
        <v>1.0099999904632568</v>
      </c>
      <c r="GD570" s="11">
        <v>3.1546077728271484</v>
      </c>
      <c r="GE570" s="11">
        <v>13.989999771118164</v>
      </c>
      <c r="GF570" s="11">
        <v>5.6100001335144043</v>
      </c>
      <c r="GG570" s="38">
        <v>5.6100001335144043</v>
      </c>
      <c r="GH570" s="11">
        <v>3.690000057220459</v>
      </c>
      <c r="GI570" s="38">
        <v>0.20999999344348907</v>
      </c>
      <c r="GJ570" s="11">
        <v>0.20999999344348907</v>
      </c>
      <c r="GK570" s="38">
        <v>2.1800000667572021</v>
      </c>
      <c r="GL570" s="11">
        <v>2.1800000667572021</v>
      </c>
      <c r="GM570" s="11">
        <v>0</v>
      </c>
      <c r="GN570" s="11">
        <v>25.840000152587891</v>
      </c>
      <c r="GO570" s="11">
        <v>11.920000076293945</v>
      </c>
      <c r="GP570" s="11">
        <v>24.510000228881836</v>
      </c>
      <c r="GQ570" s="11">
        <v>745.59002685546875</v>
      </c>
      <c r="GR570" s="11">
        <v>2.1500000953674316</v>
      </c>
      <c r="GS570" s="11">
        <v>0</v>
      </c>
      <c r="GT570" s="11">
        <v>0</v>
      </c>
      <c r="GU570" s="11">
        <v>1.5299999713897705</v>
      </c>
      <c r="GV570" s="11">
        <v>5.2399997711181641</v>
      </c>
      <c r="GW570" s="11">
        <v>0</v>
      </c>
      <c r="GX570" s="11">
        <v>17.889999389648438</v>
      </c>
      <c r="GY570" s="11">
        <v>25.75</v>
      </c>
      <c r="GZ570" s="11">
        <v>0</v>
      </c>
      <c r="HA570" s="11">
        <v>2.119999885559082</v>
      </c>
      <c r="HB570" s="11">
        <v>8.2200002670288086</v>
      </c>
      <c r="HC570" s="11">
        <v>10.260000228881836</v>
      </c>
      <c r="HD570" s="11">
        <v>7.820000171661377</v>
      </c>
      <c r="HE570" s="11">
        <v>13.310000419616699</v>
      </c>
      <c r="HF570" s="11">
        <v>2.9600000381469727</v>
      </c>
      <c r="HG570" s="11">
        <v>1.3600000143051147</v>
      </c>
      <c r="HH570" s="11">
        <v>20.450000762939453</v>
      </c>
      <c r="HI570" s="11">
        <v>0.69999998807907104</v>
      </c>
      <c r="HJ570" s="11">
        <v>26.610000610351563</v>
      </c>
      <c r="HK570" s="11">
        <v>163.91000366210938</v>
      </c>
      <c r="HL570" s="11">
        <v>2.4100000858306885</v>
      </c>
      <c r="HM570" s="11">
        <v>0.15000000596046448</v>
      </c>
      <c r="HN570" s="11">
        <v>0</v>
      </c>
      <c r="HO570" s="11">
        <v>5.679999828338623</v>
      </c>
      <c r="HP570" s="11">
        <v>15.710000038146973</v>
      </c>
      <c r="HQ570" s="11">
        <v>8.6899995803833008</v>
      </c>
      <c r="HR570" s="11">
        <v>18.559999465942383</v>
      </c>
      <c r="HS570" s="11">
        <v>12.090000152587891</v>
      </c>
      <c r="HT570" s="11">
        <v>4.75</v>
      </c>
      <c r="HU570" s="11">
        <v>28.110000610351563</v>
      </c>
      <c r="HV570" s="11">
        <v>1.3500000238418579</v>
      </c>
    </row>
    <row r="571" spans="1:230" x14ac:dyDescent="0.3">
      <c r="A571" s="8">
        <v>24958</v>
      </c>
      <c r="B571" s="11">
        <v>163.48223876953125</v>
      </c>
      <c r="C571" s="11">
        <v>769.83624267578125</v>
      </c>
      <c r="D571" s="11">
        <v>165.38278198242188</v>
      </c>
      <c r="E571" s="11">
        <v>9.9999997764825821E-3</v>
      </c>
      <c r="F571" s="11">
        <v>0.60000002384185791</v>
      </c>
      <c r="G571" s="11">
        <v>3.3599998950958252</v>
      </c>
      <c r="H571" s="11">
        <v>48.979999542236328</v>
      </c>
      <c r="I571" s="11">
        <v>1.25</v>
      </c>
      <c r="J571" s="11">
        <v>2.25</v>
      </c>
      <c r="K571" s="11">
        <v>1.0499999523162842</v>
      </c>
      <c r="L571" s="11">
        <v>6.059999942779541</v>
      </c>
      <c r="M571" s="11">
        <v>5.6599998474121094</v>
      </c>
      <c r="N571" s="11">
        <v>1.9999999552965164E-2</v>
      </c>
      <c r="O571" s="11">
        <v>4.4000000953674316</v>
      </c>
      <c r="P571" s="11">
        <v>0.27000001072883606</v>
      </c>
      <c r="Q571" s="11">
        <v>0</v>
      </c>
      <c r="R571" s="11">
        <v>4.3600001335144043</v>
      </c>
      <c r="S571" s="11">
        <v>4.0300002098083496</v>
      </c>
      <c r="T571" s="11">
        <v>5.8499999046325684</v>
      </c>
      <c r="U571" s="11">
        <v>9.9099998474121094</v>
      </c>
      <c r="V571" s="11">
        <v>1.4199999570846558</v>
      </c>
      <c r="W571" s="11">
        <v>10.279999732971191</v>
      </c>
      <c r="X571" s="11">
        <v>0.2199999988079071</v>
      </c>
      <c r="Y571" s="11">
        <v>20.149999618530273</v>
      </c>
      <c r="Z571" s="11">
        <v>26.819999694824219</v>
      </c>
      <c r="AA571" s="11">
        <v>9.5799999237060547</v>
      </c>
      <c r="AB571" s="11">
        <v>10.430000305175781</v>
      </c>
      <c r="AC571" s="11">
        <v>0.10999999940395355</v>
      </c>
      <c r="AD571" s="11">
        <v>5.119999885559082</v>
      </c>
      <c r="AE571" s="11">
        <v>0</v>
      </c>
      <c r="AF571" s="11">
        <v>0</v>
      </c>
      <c r="AG571" s="11">
        <v>3.369999885559082</v>
      </c>
      <c r="AH571" s="11">
        <v>1.2000000476837158</v>
      </c>
      <c r="AI571" s="11">
        <v>10.800000190734863</v>
      </c>
      <c r="AJ571" s="11">
        <v>0</v>
      </c>
      <c r="AK571" s="11">
        <v>0.12999999523162842</v>
      </c>
      <c r="AL571" s="11">
        <v>0</v>
      </c>
      <c r="AM571" s="11">
        <v>2.6099998950958252</v>
      </c>
      <c r="AN571" s="11">
        <v>17.059999465942383</v>
      </c>
      <c r="AO571" s="11">
        <v>0.18000000715255737</v>
      </c>
      <c r="AP571" s="11">
        <v>3.380000114440918</v>
      </c>
      <c r="AQ571" s="11">
        <v>0.18999999761581421</v>
      </c>
      <c r="AR571" s="11">
        <v>1.0700000524520874</v>
      </c>
      <c r="AS571" s="11">
        <v>4.0100002288818359</v>
      </c>
      <c r="AT571" s="38">
        <v>4.0100002288818359</v>
      </c>
      <c r="AU571" s="11">
        <v>1.75</v>
      </c>
      <c r="AV571" s="11">
        <v>7.7899999618530273</v>
      </c>
      <c r="AW571" s="11">
        <v>0.11999999731779099</v>
      </c>
      <c r="AX571" s="11">
        <v>21.479999542236328</v>
      </c>
      <c r="AY571" s="11">
        <v>21.790000915527344</v>
      </c>
      <c r="AZ571" s="11">
        <v>0</v>
      </c>
      <c r="BA571" s="11">
        <v>16.149999618530273</v>
      </c>
      <c r="BB571" s="11">
        <v>0.23999999463558197</v>
      </c>
      <c r="BC571" s="11">
        <v>4.820000171661377</v>
      </c>
      <c r="BD571" s="11">
        <v>0.11999999731779099</v>
      </c>
      <c r="BE571" s="11">
        <v>4.1700000762939453</v>
      </c>
      <c r="BF571" s="11">
        <v>0</v>
      </c>
      <c r="BG571" s="11">
        <v>0.36000001430511475</v>
      </c>
      <c r="BH571" s="11">
        <v>0.18999999761581421</v>
      </c>
      <c r="BI571" s="11">
        <v>0.5899999737739563</v>
      </c>
      <c r="BJ571" s="11">
        <v>2</v>
      </c>
      <c r="BK571" s="11">
        <v>2.2899999618530273</v>
      </c>
      <c r="BL571" s="11">
        <v>1.1699999570846558</v>
      </c>
      <c r="BM571" s="11">
        <v>25.010000228881836</v>
      </c>
      <c r="BN571" s="11">
        <v>2.9999999329447746E-2</v>
      </c>
      <c r="BO571" s="11">
        <v>19.639999389648438</v>
      </c>
      <c r="BP571" s="11">
        <v>2.7999999523162842</v>
      </c>
      <c r="BQ571" s="11">
        <v>70.300003051757813</v>
      </c>
      <c r="BR571" s="11">
        <v>1.6699999570846558</v>
      </c>
      <c r="BS571" s="11">
        <v>1.6100000143051147</v>
      </c>
      <c r="BT571" s="11">
        <v>3.2899999618530273</v>
      </c>
      <c r="BU571" s="11">
        <v>25.5</v>
      </c>
      <c r="BV571" s="11">
        <v>3.2999999523162842</v>
      </c>
      <c r="BW571" s="11">
        <v>3.2000000476837158</v>
      </c>
      <c r="BX571" s="11">
        <v>1.7400000095367432</v>
      </c>
      <c r="BY571" s="11">
        <v>0</v>
      </c>
      <c r="BZ571" s="11">
        <v>12.25</v>
      </c>
      <c r="CA571" s="11">
        <v>2.5699999332427979</v>
      </c>
      <c r="CB571" s="11">
        <v>17.040000915527344</v>
      </c>
      <c r="CC571" s="11">
        <v>2.0299999713897705</v>
      </c>
      <c r="CD571" s="11">
        <v>0.18999999761581421</v>
      </c>
      <c r="CE571" s="11">
        <v>0</v>
      </c>
      <c r="CF571" s="11">
        <v>7.2399997711181641</v>
      </c>
      <c r="CG571" s="11">
        <v>0</v>
      </c>
      <c r="CH571" s="11">
        <v>6.3000001907348633</v>
      </c>
      <c r="CI571" s="11">
        <v>25.129999160766602</v>
      </c>
      <c r="CJ571" s="11">
        <v>2.440000057220459</v>
      </c>
      <c r="CK571" s="11">
        <v>0.5266115665435791</v>
      </c>
      <c r="CL571" s="11">
        <v>76.800003051757813</v>
      </c>
      <c r="CM571" s="11">
        <v>7.559999942779541</v>
      </c>
      <c r="CN571" s="11">
        <v>1.2323319911956787</v>
      </c>
      <c r="CO571" s="11">
        <v>0</v>
      </c>
      <c r="CP571" s="11">
        <v>0</v>
      </c>
      <c r="CQ571" s="11">
        <v>12.039999961853027</v>
      </c>
      <c r="CR571" s="11">
        <v>1.1299999952316284</v>
      </c>
      <c r="CS571" s="11">
        <v>0</v>
      </c>
      <c r="CT571" s="11">
        <v>9.5699996948242188</v>
      </c>
      <c r="CU571" s="11">
        <v>0.69999998807907104</v>
      </c>
      <c r="CV571" s="11">
        <v>0.81999999284744263</v>
      </c>
      <c r="CW571" s="11">
        <v>11.630000114440918</v>
      </c>
      <c r="CX571" s="11">
        <v>0.38999998569488525</v>
      </c>
      <c r="CY571" s="11">
        <v>1.190000057220459</v>
      </c>
      <c r="CZ571" s="11">
        <v>33.939998626708984</v>
      </c>
      <c r="DA571" s="11">
        <v>1</v>
      </c>
      <c r="DB571" s="11">
        <v>4.559999942779541</v>
      </c>
      <c r="DC571" s="11">
        <v>9.9999997764825821E-3</v>
      </c>
      <c r="DD571" s="11">
        <v>0</v>
      </c>
      <c r="DE571" s="11">
        <v>3.1800000667572021</v>
      </c>
      <c r="DF571" s="11">
        <v>0</v>
      </c>
      <c r="DG571" s="11">
        <v>0</v>
      </c>
      <c r="DH571" s="11">
        <v>3.9999999105930328E-2</v>
      </c>
      <c r="DI571" s="11">
        <v>95.779998779296875</v>
      </c>
      <c r="DJ571" s="11">
        <v>87.36688232421875</v>
      </c>
      <c r="DK571" s="11">
        <v>0</v>
      </c>
      <c r="DL571" s="11">
        <v>4.0500001907348633</v>
      </c>
      <c r="DM571" s="11">
        <v>2.119999885559082</v>
      </c>
      <c r="DN571" s="11">
        <v>12.289999961853027</v>
      </c>
      <c r="DO571" s="11">
        <v>4.679999828338623</v>
      </c>
      <c r="DP571" s="11">
        <v>90.410003662109375</v>
      </c>
      <c r="DQ571" s="11">
        <v>14.340000152587891</v>
      </c>
      <c r="DR571" s="11">
        <v>3.9000000953674316</v>
      </c>
      <c r="DS571" s="38">
        <v>3.9000000953674316</v>
      </c>
      <c r="DT571" s="11">
        <v>1.2699999809265137</v>
      </c>
      <c r="DU571" s="38">
        <v>7.0500001907348633</v>
      </c>
      <c r="DV571" s="11">
        <v>7.0500001907348633</v>
      </c>
      <c r="DW571" s="11">
        <v>4.4000000953674316</v>
      </c>
      <c r="DX571" s="11">
        <v>0</v>
      </c>
      <c r="DY571" s="11">
        <v>18.909999847412109</v>
      </c>
      <c r="DZ571" s="11">
        <v>2.130000114440918</v>
      </c>
      <c r="EA571" s="11">
        <v>18.090000152587891</v>
      </c>
      <c r="EB571" s="11">
        <v>148.69999694824219</v>
      </c>
      <c r="EC571" s="11">
        <v>2.9739999771118164</v>
      </c>
      <c r="ED571" s="11">
        <v>145.72599792480469</v>
      </c>
      <c r="EE571" s="11">
        <v>14.300000190734863</v>
      </c>
      <c r="EF571" s="11">
        <v>0</v>
      </c>
      <c r="EG571" s="11">
        <v>0.76999998092651367</v>
      </c>
      <c r="EH571" s="11">
        <v>0</v>
      </c>
      <c r="EI571" s="11">
        <v>0.18999999761581421</v>
      </c>
      <c r="EJ571" s="11">
        <v>24.120000839233398</v>
      </c>
      <c r="EK571" s="11">
        <v>32.819999694824219</v>
      </c>
      <c r="EL571" s="11">
        <v>1.4900000095367432</v>
      </c>
      <c r="EM571" s="11">
        <v>20.989999771118164</v>
      </c>
      <c r="EN571" s="11">
        <v>35.909999847412109</v>
      </c>
      <c r="EO571" s="11">
        <v>72.879997253417969</v>
      </c>
      <c r="EP571" s="11">
        <v>0</v>
      </c>
      <c r="EQ571" s="11">
        <v>0</v>
      </c>
      <c r="ER571" s="11">
        <v>8.369999885559082</v>
      </c>
      <c r="ES571" s="11">
        <v>1.3899999856948853</v>
      </c>
      <c r="ET571" s="11">
        <v>24.729999542236328</v>
      </c>
      <c r="EU571" s="38">
        <v>12.439999580383301</v>
      </c>
      <c r="EV571" s="11">
        <v>12.439999580383301</v>
      </c>
      <c r="EW571" s="11">
        <v>0</v>
      </c>
      <c r="EX571" s="11">
        <v>59.049999237060547</v>
      </c>
      <c r="EY571" s="11">
        <v>4.7800002098083496</v>
      </c>
      <c r="EZ571" s="11">
        <v>0.74000000953674316</v>
      </c>
      <c r="FA571" s="11">
        <v>15.569999694824219</v>
      </c>
      <c r="FB571" s="11">
        <v>1.2200000286102295</v>
      </c>
      <c r="FC571" s="11">
        <v>3.5</v>
      </c>
      <c r="FD571" s="11">
        <v>0</v>
      </c>
      <c r="FE571" s="11">
        <v>59.770000457763672</v>
      </c>
      <c r="FF571" s="11">
        <v>0</v>
      </c>
      <c r="FG571" s="11">
        <v>5.000000074505806E-2</v>
      </c>
      <c r="FH571" s="11">
        <v>0.33000001311302185</v>
      </c>
      <c r="FI571" s="11">
        <v>7.130000114440918</v>
      </c>
      <c r="FJ571" s="11">
        <v>51.169998168945313</v>
      </c>
      <c r="FK571" s="11">
        <v>0.9100000262260437</v>
      </c>
      <c r="FL571" s="11">
        <v>0.57999998331069946</v>
      </c>
      <c r="FM571" s="11">
        <v>10.270000457763672</v>
      </c>
      <c r="FN571" s="11">
        <v>1.8999999761581421</v>
      </c>
      <c r="FO571" s="11">
        <v>2.4900000095367432</v>
      </c>
      <c r="FP571" s="11">
        <v>0</v>
      </c>
      <c r="FQ571" s="11">
        <v>2.9700000286102295</v>
      </c>
      <c r="FR571" s="11">
        <v>5.5999999046325684</v>
      </c>
      <c r="FS571" s="11">
        <v>9.4200000762939453</v>
      </c>
      <c r="FT571" s="11">
        <v>0</v>
      </c>
      <c r="FU571" s="11">
        <v>11.840000152587891</v>
      </c>
      <c r="FV571" s="11">
        <v>1.9299999475479126</v>
      </c>
      <c r="FW571" s="11">
        <v>2.2899999618530273</v>
      </c>
      <c r="FX571" s="11">
        <v>8.3299999237060547</v>
      </c>
      <c r="FY571" s="11">
        <v>4.179999828338623</v>
      </c>
      <c r="FZ571" s="11">
        <v>1.7300000190734863</v>
      </c>
      <c r="GA571" s="11">
        <v>12.619999885559082</v>
      </c>
      <c r="GB571" s="11">
        <v>7.3899998664855957</v>
      </c>
      <c r="GC571" s="11">
        <v>0.56999999284744263</v>
      </c>
      <c r="GD571" s="11">
        <v>1.7295098304748535</v>
      </c>
      <c r="GE571" s="11">
        <v>7.6700000762939453</v>
      </c>
      <c r="GF571" s="11">
        <v>4.3000001907348633</v>
      </c>
      <c r="GG571" s="38">
        <v>4.3000001907348633</v>
      </c>
      <c r="GH571" s="11">
        <v>4.8499999046325684</v>
      </c>
      <c r="GI571" s="38">
        <v>0</v>
      </c>
      <c r="GJ571" s="11">
        <v>0</v>
      </c>
      <c r="GK571" s="38">
        <v>4.7600002288818359</v>
      </c>
      <c r="GL571" s="11">
        <v>4.7600002288818359</v>
      </c>
      <c r="GM571" s="11">
        <v>0</v>
      </c>
      <c r="GN571" s="11">
        <v>11.109999656677246</v>
      </c>
      <c r="GO571" s="11">
        <v>24.329999923706055</v>
      </c>
      <c r="GP571" s="11">
        <v>9.5600004196166992</v>
      </c>
      <c r="GQ571" s="11">
        <v>444.94000244140625</v>
      </c>
      <c r="GR571" s="11">
        <v>7.369999885559082</v>
      </c>
      <c r="GS571" s="11">
        <v>0</v>
      </c>
      <c r="GT571" s="11">
        <v>0</v>
      </c>
      <c r="GU571" s="11">
        <v>1.3200000524520874</v>
      </c>
      <c r="GV571" s="11">
        <v>8.4499998092651367</v>
      </c>
      <c r="GW571" s="11">
        <v>0</v>
      </c>
      <c r="GX571" s="11">
        <v>19.659999847412109</v>
      </c>
      <c r="GY571" s="11">
        <v>50.479999542236328</v>
      </c>
      <c r="GZ571" s="11">
        <v>0</v>
      </c>
      <c r="HA571" s="11">
        <v>0.68000000715255737</v>
      </c>
      <c r="HB571" s="11">
        <v>6.2199997901916504</v>
      </c>
      <c r="HC571" s="11">
        <v>7.0999999046325684</v>
      </c>
      <c r="HD571" s="11">
        <v>17.450000762939453</v>
      </c>
      <c r="HE571" s="11">
        <v>13.170000076293945</v>
      </c>
      <c r="HF571" s="11">
        <v>2.2899999618530273</v>
      </c>
      <c r="HG571" s="11">
        <v>0.28999999165534973</v>
      </c>
      <c r="HH571" s="11">
        <v>17.329999923706055</v>
      </c>
      <c r="HI571" s="11">
        <v>0.62999999523162842</v>
      </c>
      <c r="HJ571" s="11">
        <v>17.200000762939453</v>
      </c>
      <c r="HK571" s="11">
        <v>142.5</v>
      </c>
      <c r="HL571" s="11">
        <v>0.72000002861022949</v>
      </c>
      <c r="HM571" s="11">
        <v>7.9999998211860657E-2</v>
      </c>
      <c r="HN571" s="11">
        <v>0</v>
      </c>
      <c r="HO571" s="11">
        <v>11.140000343322754</v>
      </c>
      <c r="HP571" s="11">
        <v>22.969999313354492</v>
      </c>
      <c r="HQ571" s="11">
        <v>6.5300002098083496</v>
      </c>
      <c r="HR571" s="11">
        <v>13.949999809265137</v>
      </c>
      <c r="HS571" s="11">
        <v>9.0799999237060547</v>
      </c>
      <c r="HT571" s="11">
        <v>1.4199999570846558</v>
      </c>
      <c r="HU571" s="11">
        <v>14.789999961853027</v>
      </c>
      <c r="HV571" s="11">
        <v>2.130000114440918</v>
      </c>
    </row>
    <row r="572" spans="1:230" x14ac:dyDescent="0.3">
      <c r="A572" s="8">
        <v>24989</v>
      </c>
      <c r="B572" s="11">
        <v>165.29800415039063</v>
      </c>
      <c r="C572" s="11">
        <v>602.2630615234375</v>
      </c>
      <c r="D572" s="11">
        <v>162.31826782226563</v>
      </c>
      <c r="E572" s="11">
        <v>0</v>
      </c>
      <c r="F572" s="11">
        <v>0.23000000417232513</v>
      </c>
      <c r="G572" s="11">
        <v>1.2699999809265137</v>
      </c>
      <c r="H572" s="11">
        <v>51.520000457763672</v>
      </c>
      <c r="I572" s="11">
        <v>1.8799999952316284</v>
      </c>
      <c r="J572" s="11">
        <v>1.1699999570846558</v>
      </c>
      <c r="K572" s="11">
        <v>0.61000001430511475</v>
      </c>
      <c r="L572" s="11">
        <v>4.940000057220459</v>
      </c>
      <c r="M572" s="11">
        <v>3.0699999332427979</v>
      </c>
      <c r="N572" s="11">
        <v>0</v>
      </c>
      <c r="O572" s="11">
        <v>2.4800000190734863</v>
      </c>
      <c r="P572" s="11">
        <v>0</v>
      </c>
      <c r="Q572" s="11">
        <v>0</v>
      </c>
      <c r="R572" s="11">
        <v>2.3900001049041748</v>
      </c>
      <c r="S572" s="11">
        <v>4.3400001525878906</v>
      </c>
      <c r="T572" s="11">
        <v>4.5500001907348633</v>
      </c>
      <c r="U572" s="11">
        <v>12.029999732971191</v>
      </c>
      <c r="V572" s="11">
        <v>0.34999999403953552</v>
      </c>
      <c r="W572" s="11">
        <v>12.189999580383301</v>
      </c>
      <c r="X572" s="11">
        <v>0.10999999940395355</v>
      </c>
      <c r="Y572" s="11">
        <v>13.630000114440918</v>
      </c>
      <c r="Z572" s="11">
        <v>24.340000152587891</v>
      </c>
      <c r="AA572" s="11">
        <v>8.1999998092651367</v>
      </c>
      <c r="AB572" s="11">
        <v>12.770000457763672</v>
      </c>
      <c r="AC572" s="11">
        <v>0</v>
      </c>
      <c r="AD572" s="11">
        <v>3</v>
      </c>
      <c r="AE572" s="11">
        <v>0</v>
      </c>
      <c r="AF572" s="11">
        <v>0</v>
      </c>
      <c r="AG572" s="11">
        <v>7.7100000381469727</v>
      </c>
      <c r="AH572" s="11">
        <v>0.62000000476837158</v>
      </c>
      <c r="AI572" s="11">
        <v>21.5</v>
      </c>
      <c r="AJ572" s="11">
        <v>0</v>
      </c>
      <c r="AK572" s="11">
        <v>5.000000074505806E-2</v>
      </c>
      <c r="AL572" s="11">
        <v>0</v>
      </c>
      <c r="AM572" s="11">
        <v>2.9800000190734863</v>
      </c>
      <c r="AN572" s="11">
        <v>9.5799999237060547</v>
      </c>
      <c r="AO572" s="11">
        <v>9.9999997764825821E-3</v>
      </c>
      <c r="AP572" s="11">
        <v>4.0100002288818359</v>
      </c>
      <c r="AQ572" s="11">
        <v>9.0000003576278687E-2</v>
      </c>
      <c r="AR572" s="11">
        <v>0.72000002861022949</v>
      </c>
      <c r="AS572" s="11">
        <v>7.7600002288818359</v>
      </c>
      <c r="AT572" s="38">
        <v>7.7600002288818359</v>
      </c>
      <c r="AU572" s="11">
        <v>2.0699999332427979</v>
      </c>
      <c r="AV572" s="11">
        <v>7.9899997711181641</v>
      </c>
      <c r="AW572" s="11">
        <v>5.000000074505806E-2</v>
      </c>
      <c r="AX572" s="11">
        <v>13.220000267028809</v>
      </c>
      <c r="AY572" s="11">
        <v>5.690000057220459</v>
      </c>
      <c r="AZ572" s="11">
        <v>0</v>
      </c>
      <c r="BA572" s="11">
        <v>9.9300003051757813</v>
      </c>
      <c r="BB572" s="11">
        <v>0.18999999761581421</v>
      </c>
      <c r="BC572" s="11">
        <v>1.5299999713897705</v>
      </c>
      <c r="BD572" s="11">
        <v>5.000000074505806E-2</v>
      </c>
      <c r="BE572" s="11">
        <v>4.3299999237060547</v>
      </c>
      <c r="BF572" s="11">
        <v>0</v>
      </c>
      <c r="BG572" s="11">
        <v>0.15000000596046448</v>
      </c>
      <c r="BH572" s="11">
        <v>7.9999998211860657E-2</v>
      </c>
      <c r="BI572" s="11">
        <v>0.18999999761581421</v>
      </c>
      <c r="BJ572" s="11">
        <v>1.2400000095367432</v>
      </c>
      <c r="BK572" s="11">
        <v>1.4199999570846558</v>
      </c>
      <c r="BL572" s="11">
        <v>0.46000000834465027</v>
      </c>
      <c r="BM572" s="11">
        <v>27.799999237060547</v>
      </c>
      <c r="BN572" s="11">
        <v>0</v>
      </c>
      <c r="BO572" s="11">
        <v>12.560000419616699</v>
      </c>
      <c r="BP572" s="11">
        <v>1.2999999523162842</v>
      </c>
      <c r="BQ572" s="11">
        <v>51.520000457763672</v>
      </c>
      <c r="BR572" s="11">
        <v>1.0099999904632568</v>
      </c>
      <c r="BS572" s="11">
        <v>3.2799999713897705</v>
      </c>
      <c r="BT572" s="11">
        <v>1.8300000429153442</v>
      </c>
      <c r="BU572" s="11">
        <v>28.780000686645508</v>
      </c>
      <c r="BV572" s="11">
        <v>4.3899998664855957</v>
      </c>
      <c r="BW572" s="11">
        <v>0.40000000596046448</v>
      </c>
      <c r="BX572" s="11">
        <v>0.74000000953674316</v>
      </c>
      <c r="BY572" s="11">
        <v>0</v>
      </c>
      <c r="BZ572" s="11">
        <v>18.379999160766602</v>
      </c>
      <c r="CA572" s="11">
        <v>1.1399999856948853</v>
      </c>
      <c r="CB572" s="11">
        <v>16.889999389648438</v>
      </c>
      <c r="CC572" s="11">
        <v>2.4600000381469727</v>
      </c>
      <c r="CD572" s="11">
        <v>7.9999998211860657E-2</v>
      </c>
      <c r="CE572" s="11">
        <v>0</v>
      </c>
      <c r="CF572" s="11">
        <v>3.940000057220459</v>
      </c>
      <c r="CG572" s="11">
        <v>0</v>
      </c>
      <c r="CH572" s="11">
        <v>5.9699997901916504</v>
      </c>
      <c r="CI572" s="11">
        <v>27.860000610351563</v>
      </c>
      <c r="CJ572" s="11">
        <v>0.86000001430511475</v>
      </c>
      <c r="CK572" s="11">
        <v>0.2078281044960022</v>
      </c>
      <c r="CL572" s="11">
        <v>164.25999450683594</v>
      </c>
      <c r="CM572" s="11">
        <v>8.5699996948242188</v>
      </c>
      <c r="CN572" s="11">
        <v>6.1250936239957809E-2</v>
      </c>
      <c r="CO572" s="11">
        <v>0</v>
      </c>
      <c r="CP572" s="11">
        <v>0</v>
      </c>
      <c r="CQ572" s="11">
        <v>16.489999771118164</v>
      </c>
      <c r="CR572" s="11">
        <v>0.40000000596046448</v>
      </c>
      <c r="CS572" s="11">
        <v>0</v>
      </c>
      <c r="CT572" s="11">
        <v>9.8999996185302734</v>
      </c>
      <c r="CU572" s="11">
        <v>0.2800000011920929</v>
      </c>
      <c r="CV572" s="11">
        <v>0.33000001311302185</v>
      </c>
      <c r="CW572" s="11">
        <v>9.9200000762939453</v>
      </c>
      <c r="CX572" s="11">
        <v>0</v>
      </c>
      <c r="CY572" s="11">
        <v>1.1499999761581421</v>
      </c>
      <c r="CZ572" s="11">
        <v>51.840000152587891</v>
      </c>
      <c r="DA572" s="11">
        <v>0.43999999761581421</v>
      </c>
      <c r="DB572" s="11">
        <v>2.8499999046325684</v>
      </c>
      <c r="DC572" s="11">
        <v>0</v>
      </c>
      <c r="DD572" s="11">
        <v>0</v>
      </c>
      <c r="DE572" s="11">
        <v>4.1700000762939453</v>
      </c>
      <c r="DF572" s="11">
        <v>0</v>
      </c>
      <c r="DG572" s="11">
        <v>5.9999998658895493E-2</v>
      </c>
      <c r="DH572" s="11">
        <v>0</v>
      </c>
      <c r="DI572" s="11">
        <v>123.65000152587891</v>
      </c>
      <c r="DJ572" s="11">
        <v>69.987823486328125</v>
      </c>
      <c r="DK572" s="11">
        <v>0.35371688008308411</v>
      </c>
      <c r="DL572" s="11">
        <v>1.8799999952316284</v>
      </c>
      <c r="DM572" s="11">
        <v>0.9100000262260437</v>
      </c>
      <c r="DN572" s="11">
        <v>5.2899999618530273</v>
      </c>
      <c r="DO572" s="11">
        <v>2.0099999904632568</v>
      </c>
      <c r="DP572" s="11">
        <v>72.730003356933594</v>
      </c>
      <c r="DQ572" s="11">
        <v>14.810000419616699</v>
      </c>
      <c r="DR572" s="11">
        <v>1.8799999952316284</v>
      </c>
      <c r="DS572" s="38">
        <v>1.8799999952316284</v>
      </c>
      <c r="DT572" s="11">
        <v>1.3700000047683716</v>
      </c>
      <c r="DU572" s="38">
        <v>7.8400001525878906</v>
      </c>
      <c r="DV572" s="11">
        <v>7.8400001525878906</v>
      </c>
      <c r="DW572" s="11">
        <v>10.350000381469727</v>
      </c>
      <c r="DX572" s="11">
        <v>0</v>
      </c>
      <c r="DY572" s="11">
        <v>14.239999771118164</v>
      </c>
      <c r="DZ572" s="11">
        <v>1.25</v>
      </c>
      <c r="EA572" s="11">
        <v>18.129999160766602</v>
      </c>
      <c r="EB572" s="11">
        <v>236.10000610351563</v>
      </c>
      <c r="EC572" s="11">
        <v>4.7220001220703125</v>
      </c>
      <c r="ED572" s="11">
        <v>231.37800598144531</v>
      </c>
      <c r="EE572" s="11">
        <v>11.649999618530273</v>
      </c>
      <c r="EF572" s="11">
        <v>0</v>
      </c>
      <c r="EG572" s="11">
        <v>0.25999999046325684</v>
      </c>
      <c r="EH572" s="11">
        <v>0</v>
      </c>
      <c r="EI572" s="11">
        <v>0</v>
      </c>
      <c r="EJ572" s="11">
        <v>25.379999160766602</v>
      </c>
      <c r="EK572" s="11">
        <v>18.700000762939453</v>
      </c>
      <c r="EL572" s="11">
        <v>1.1499999761581421</v>
      </c>
      <c r="EM572" s="11">
        <v>16.180000305175781</v>
      </c>
      <c r="EN572" s="11">
        <v>28.399999618530273</v>
      </c>
      <c r="EO572" s="11">
        <v>63.639999389648438</v>
      </c>
      <c r="EP572" s="11">
        <v>0</v>
      </c>
      <c r="EQ572" s="11">
        <v>0</v>
      </c>
      <c r="ER572" s="11">
        <v>6.2100000381469727</v>
      </c>
      <c r="ES572" s="11">
        <v>1.0199999809265137</v>
      </c>
      <c r="ET572" s="11">
        <v>18.120000839233398</v>
      </c>
      <c r="EU572" s="38">
        <v>13.090000152587891</v>
      </c>
      <c r="EV572" s="11">
        <v>13.090000152587891</v>
      </c>
      <c r="EW572" s="11">
        <v>0</v>
      </c>
      <c r="EX572" s="11">
        <v>64.620002746582031</v>
      </c>
      <c r="EY572" s="11">
        <v>2.2999999523162842</v>
      </c>
      <c r="EZ572" s="11">
        <v>0.25</v>
      </c>
      <c r="FA572" s="11">
        <v>7.4600000381469727</v>
      </c>
      <c r="FB572" s="11">
        <v>1.1799999475479126</v>
      </c>
      <c r="FC572" s="11">
        <v>1.3500000238418579</v>
      </c>
      <c r="FD572" s="11">
        <v>0</v>
      </c>
      <c r="FE572" s="11">
        <v>31.989999771118164</v>
      </c>
      <c r="FF572" s="11">
        <v>0</v>
      </c>
      <c r="FG572" s="11">
        <v>9.9999997764825821E-3</v>
      </c>
      <c r="FH572" s="11">
        <v>0.15999999642372131</v>
      </c>
      <c r="FI572" s="11">
        <v>14.159999847412109</v>
      </c>
      <c r="FJ572" s="11">
        <v>42.759998321533203</v>
      </c>
      <c r="FK572" s="11">
        <v>0.40999999642372131</v>
      </c>
      <c r="FL572" s="11">
        <v>0.20999999344348907</v>
      </c>
      <c r="FM572" s="11">
        <v>4.2100000381469727</v>
      </c>
      <c r="FN572" s="11">
        <v>0.75999999046325684</v>
      </c>
      <c r="FO572" s="11">
        <v>3.75</v>
      </c>
      <c r="FP572" s="11">
        <v>0</v>
      </c>
      <c r="FQ572" s="11">
        <v>1.9700000286102295</v>
      </c>
      <c r="FR572" s="11">
        <v>13.170000076293945</v>
      </c>
      <c r="FS572" s="11">
        <v>5.9899997711181641</v>
      </c>
      <c r="FT572" s="11">
        <v>0</v>
      </c>
      <c r="FU572" s="11">
        <v>18.989999771118164</v>
      </c>
      <c r="FV572" s="11">
        <v>1.5700000524520874</v>
      </c>
      <c r="FW572" s="11">
        <v>1.4199999570846558</v>
      </c>
      <c r="FX572" s="11">
        <v>6.4099998474121094</v>
      </c>
      <c r="FY572" s="11">
        <v>2.8499999046325684</v>
      </c>
      <c r="FZ572" s="11">
        <v>0.5</v>
      </c>
      <c r="GA572" s="11">
        <v>14.430000305175781</v>
      </c>
      <c r="GB572" s="11">
        <v>8.4499998092651367</v>
      </c>
      <c r="GC572" s="11">
        <v>0.34999999403953552</v>
      </c>
      <c r="GD572" s="11">
        <v>0.64490193128585815</v>
      </c>
      <c r="GE572" s="11">
        <v>2.8599998950958252</v>
      </c>
      <c r="GF572" s="11">
        <v>2.2300000190734863</v>
      </c>
      <c r="GG572" s="38">
        <v>2.2300000190734863</v>
      </c>
      <c r="GH572" s="11">
        <v>2.6400001049041748</v>
      </c>
      <c r="GI572" s="38">
        <v>9.9999997764825821E-3</v>
      </c>
      <c r="GJ572" s="11">
        <v>9.9999997764825821E-3</v>
      </c>
      <c r="GK572" s="38">
        <v>9.4399995803833008</v>
      </c>
      <c r="GL572" s="11">
        <v>9.4399995803833008</v>
      </c>
      <c r="GM572" s="11">
        <v>0</v>
      </c>
      <c r="GN572" s="11">
        <v>1.5</v>
      </c>
      <c r="GO572" s="11">
        <v>29.549999237060547</v>
      </c>
      <c r="GP572" s="11">
        <v>4.880000114440918</v>
      </c>
      <c r="GQ572" s="11">
        <v>365.05999755859375</v>
      </c>
      <c r="GR572" s="11">
        <v>7.0399999618530273</v>
      </c>
      <c r="GS572" s="11">
        <v>0</v>
      </c>
      <c r="GT572" s="11">
        <v>0</v>
      </c>
      <c r="GU572" s="11">
        <v>0.73000001907348633</v>
      </c>
      <c r="GV572" s="11">
        <v>9.6599998474121094</v>
      </c>
      <c r="GW572" s="11">
        <v>0</v>
      </c>
      <c r="GX572" s="11">
        <v>10.939999580383301</v>
      </c>
      <c r="GY572" s="11">
        <v>78.410003662109375</v>
      </c>
      <c r="GZ572" s="11">
        <v>0</v>
      </c>
      <c r="HA572" s="11">
        <v>0.34999999403953552</v>
      </c>
      <c r="HB572" s="11">
        <v>1.690000057220459</v>
      </c>
      <c r="HC572" s="11">
        <v>4.4499998092651367</v>
      </c>
      <c r="HD572" s="11">
        <v>21.850000381469727</v>
      </c>
      <c r="HE572" s="11">
        <v>11.270000457763672</v>
      </c>
      <c r="HF572" s="11">
        <v>1.0199999809265137</v>
      </c>
      <c r="HG572" s="11">
        <v>0.15999999642372131</v>
      </c>
      <c r="HH572" s="11">
        <v>0</v>
      </c>
      <c r="HI572" s="11">
        <v>0.46000000834465027</v>
      </c>
      <c r="HJ572" s="11">
        <v>9.1000003814697266</v>
      </c>
      <c r="HK572" s="11">
        <v>144.25</v>
      </c>
      <c r="HL572" s="11">
        <v>0.34999999403953552</v>
      </c>
      <c r="HM572" s="11">
        <v>2.9999999329447746E-2</v>
      </c>
      <c r="HN572" s="11">
        <v>0</v>
      </c>
      <c r="HO572" s="11">
        <v>17.309999465942383</v>
      </c>
      <c r="HP572" s="11">
        <v>22.760000228881836</v>
      </c>
      <c r="HQ572" s="11">
        <v>5.3299999237060547</v>
      </c>
      <c r="HR572" s="11">
        <v>11.380000114440918</v>
      </c>
      <c r="HS572" s="11">
        <v>7.4099998474121094</v>
      </c>
      <c r="HT572" s="11">
        <v>0.56000000238418579</v>
      </c>
      <c r="HU572" s="11">
        <v>16.899999618530273</v>
      </c>
      <c r="HV572" s="11">
        <v>2.5199999809265137</v>
      </c>
    </row>
    <row r="573" spans="1:230" x14ac:dyDescent="0.3">
      <c r="A573" s="8">
        <v>25019</v>
      </c>
      <c r="B573" s="11">
        <v>140.74803161621094</v>
      </c>
      <c r="C573" s="11">
        <v>471.335205078125</v>
      </c>
      <c r="D573" s="11">
        <v>141.04130554199219</v>
      </c>
      <c r="E573" s="11">
        <v>0</v>
      </c>
      <c r="F573" s="11">
        <v>5.000000074505806E-2</v>
      </c>
      <c r="G573" s="11">
        <v>0.27000001072883606</v>
      </c>
      <c r="H573" s="11">
        <v>36.110000610351563</v>
      </c>
      <c r="I573" s="11">
        <v>1.0900000333786011</v>
      </c>
      <c r="J573" s="11">
        <v>0.34000000357627869</v>
      </c>
      <c r="K573" s="11">
        <v>0.17000000178813934</v>
      </c>
      <c r="L573" s="11">
        <v>2.7799999713897705</v>
      </c>
      <c r="M573" s="11">
        <v>0.77999997138977051</v>
      </c>
      <c r="N573" s="11">
        <v>0</v>
      </c>
      <c r="O573" s="11">
        <v>1.7000000476837158</v>
      </c>
      <c r="P573" s="11">
        <v>0</v>
      </c>
      <c r="Q573" s="11">
        <v>0</v>
      </c>
      <c r="R573" s="11">
        <v>0.9100000262260437</v>
      </c>
      <c r="S573" s="11">
        <v>1.3899999856948853</v>
      </c>
      <c r="T573" s="11">
        <v>1.8999999761581421</v>
      </c>
      <c r="U573" s="11">
        <v>3.7400000095367432</v>
      </c>
      <c r="V573" s="11">
        <v>0.17000000178813934</v>
      </c>
      <c r="W573" s="11">
        <v>12.829999923706055</v>
      </c>
      <c r="X573" s="11">
        <v>0.23000000417232513</v>
      </c>
      <c r="Y573" s="11">
        <v>7.179999828338623</v>
      </c>
      <c r="Z573" s="11">
        <v>18.329999923706055</v>
      </c>
      <c r="AA573" s="11">
        <v>4.130000114440918</v>
      </c>
      <c r="AB573" s="11">
        <v>6.369999885559082</v>
      </c>
      <c r="AC573" s="11">
        <v>0</v>
      </c>
      <c r="AD573" s="11">
        <v>0.85000002384185791</v>
      </c>
      <c r="AE573" s="11">
        <v>0</v>
      </c>
      <c r="AF573" s="11">
        <v>0</v>
      </c>
      <c r="AG573" s="11">
        <v>4.8499999046325684</v>
      </c>
      <c r="AH573" s="11">
        <v>0</v>
      </c>
      <c r="AI573" s="11">
        <v>16.530000686645508</v>
      </c>
      <c r="AJ573" s="11">
        <v>0</v>
      </c>
      <c r="AK573" s="11">
        <v>9.9999997764825821E-3</v>
      </c>
      <c r="AL573" s="11">
        <v>0</v>
      </c>
      <c r="AM573" s="11">
        <v>2.440000057220459</v>
      </c>
      <c r="AN573" s="11">
        <v>6.2800002098083496</v>
      </c>
      <c r="AO573" s="11">
        <v>0</v>
      </c>
      <c r="AP573" s="11">
        <v>4.2199997901916504</v>
      </c>
      <c r="AQ573" s="11">
        <v>5.000000074505806E-2</v>
      </c>
      <c r="AR573" s="11">
        <v>0.11999999731779099</v>
      </c>
      <c r="AS573" s="11">
        <v>3.7000000476837158</v>
      </c>
      <c r="AT573" s="38">
        <v>3.7000000476837158</v>
      </c>
      <c r="AU573" s="11">
        <v>2.1800000667572021</v>
      </c>
      <c r="AV573" s="11">
        <v>1.1000000238418579</v>
      </c>
      <c r="AW573" s="11">
        <v>9.9999997764825821E-3</v>
      </c>
      <c r="AX573" s="11">
        <v>4.9800000190734863</v>
      </c>
      <c r="AY573" s="11">
        <v>0.31999999284744263</v>
      </c>
      <c r="AZ573" s="11">
        <v>0</v>
      </c>
      <c r="BA573" s="11">
        <v>4.6700000762939453</v>
      </c>
      <c r="BB573" s="11">
        <v>5.9999998658895493E-2</v>
      </c>
      <c r="BC573" s="11">
        <v>0.52999997138977051</v>
      </c>
      <c r="BD573" s="11">
        <v>9.9999997764825821E-3</v>
      </c>
      <c r="BE573" s="11">
        <v>0.80000001192092896</v>
      </c>
      <c r="BF573" s="11">
        <v>0</v>
      </c>
      <c r="BG573" s="11">
        <v>2.9999999329447746E-2</v>
      </c>
      <c r="BH573" s="11">
        <v>1.9999999552965164E-2</v>
      </c>
      <c r="BI573" s="11">
        <v>0</v>
      </c>
      <c r="BJ573" s="11">
        <v>0</v>
      </c>
      <c r="BK573" s="11">
        <v>0</v>
      </c>
      <c r="BL573" s="11">
        <v>0.15999999642372131</v>
      </c>
      <c r="BM573" s="11">
        <v>7.7800002098083496</v>
      </c>
      <c r="BN573" s="11">
        <v>0</v>
      </c>
      <c r="BO573" s="11">
        <v>7.4899997711181641</v>
      </c>
      <c r="BP573" s="11">
        <v>0.31999999284744263</v>
      </c>
      <c r="BQ573" s="11">
        <v>17.159999847412109</v>
      </c>
      <c r="BR573" s="11">
        <v>0.36000001430511475</v>
      </c>
      <c r="BS573" s="11">
        <v>2.1800000667572021</v>
      </c>
      <c r="BT573" s="11">
        <v>0.69999998807907104</v>
      </c>
      <c r="BU573" s="11">
        <v>8.5</v>
      </c>
      <c r="BV573" s="11">
        <v>1.6399999856948853</v>
      </c>
      <c r="BW573" s="11">
        <v>0</v>
      </c>
      <c r="BX573" s="11">
        <v>0.14000000059604645</v>
      </c>
      <c r="BY573" s="11">
        <v>2.4600000381469727</v>
      </c>
      <c r="BZ573" s="11">
        <v>5.5300002098083496</v>
      </c>
      <c r="CA573" s="11">
        <v>0.28999999165534973</v>
      </c>
      <c r="CB573" s="11">
        <v>4.7699999809265137</v>
      </c>
      <c r="CC573" s="11">
        <v>0.76999998092651367</v>
      </c>
      <c r="CD573" s="11">
        <v>1.9999999552965164E-2</v>
      </c>
      <c r="CE573" s="11">
        <v>0</v>
      </c>
      <c r="CF573" s="11">
        <v>0</v>
      </c>
      <c r="CG573" s="11">
        <v>0</v>
      </c>
      <c r="CH573" s="11">
        <v>2.5299999713897705</v>
      </c>
      <c r="CI573" s="11">
        <v>9.7600002288818359</v>
      </c>
      <c r="CJ573" s="11">
        <v>0</v>
      </c>
      <c r="CK573" s="11">
        <v>7.1999996900558472E-2</v>
      </c>
      <c r="CL573" s="11">
        <v>94.910003662109375</v>
      </c>
      <c r="CM573" s="11">
        <v>3.2799999713897705</v>
      </c>
      <c r="CN573" s="11">
        <v>7.2784304618835449E-2</v>
      </c>
      <c r="CO573" s="11">
        <v>0</v>
      </c>
      <c r="CP573" s="11">
        <v>0</v>
      </c>
      <c r="CQ573" s="11">
        <v>4.9800000190734863</v>
      </c>
      <c r="CR573" s="11">
        <v>0.10000000149011612</v>
      </c>
      <c r="CS573" s="11">
        <v>0</v>
      </c>
      <c r="CT573" s="11">
        <v>1.8799999952316284</v>
      </c>
      <c r="CU573" s="11">
        <v>0.10000000149011612</v>
      </c>
      <c r="CV573" s="11">
        <v>0.11999999731779099</v>
      </c>
      <c r="CW573" s="11">
        <v>1.8799999952316284</v>
      </c>
      <c r="CX573" s="11">
        <v>0</v>
      </c>
      <c r="CY573" s="11">
        <v>0.27000001072883606</v>
      </c>
      <c r="CZ573" s="11">
        <v>21.540000915527344</v>
      </c>
      <c r="DA573" s="11">
        <v>0.2199999988079071</v>
      </c>
      <c r="DB573" s="11">
        <v>1.1799999475479126</v>
      </c>
      <c r="DC573" s="11">
        <v>0</v>
      </c>
      <c r="DD573" s="11">
        <v>0</v>
      </c>
      <c r="DE573" s="11">
        <v>1.7400000095367432</v>
      </c>
      <c r="DF573" s="11">
        <v>0</v>
      </c>
      <c r="DG573" s="11">
        <v>0.31000000238418579</v>
      </c>
      <c r="DH573" s="11">
        <v>0</v>
      </c>
      <c r="DI573" s="11">
        <v>52.880001068115234</v>
      </c>
      <c r="DJ573" s="11">
        <v>31.8721923828125</v>
      </c>
      <c r="DK573" s="11">
        <v>0</v>
      </c>
      <c r="DL573" s="11">
        <v>1.8500000238418579</v>
      </c>
      <c r="DM573" s="11">
        <v>0.4699999988079071</v>
      </c>
      <c r="DN573" s="11">
        <v>2.75</v>
      </c>
      <c r="DO573" s="11">
        <v>0.97000002861022949</v>
      </c>
      <c r="DP573" s="11">
        <v>27.219999313354492</v>
      </c>
      <c r="DQ573" s="11">
        <v>5.7199997901916504</v>
      </c>
      <c r="DR573" s="11">
        <v>0.76999998092651367</v>
      </c>
      <c r="DS573" s="38">
        <v>0.76999998092651367</v>
      </c>
      <c r="DT573" s="11">
        <v>0.43999999761581421</v>
      </c>
      <c r="DU573" s="38">
        <v>2.2000000476837158</v>
      </c>
      <c r="DV573" s="11">
        <v>2.2000000476837158</v>
      </c>
      <c r="DW573" s="11">
        <v>7.690000057220459</v>
      </c>
      <c r="DX573" s="11">
        <v>0</v>
      </c>
      <c r="DY573" s="11">
        <v>5.6700000762939453</v>
      </c>
      <c r="DZ573" s="11">
        <v>0.34999999403953552</v>
      </c>
      <c r="EA573" s="11">
        <v>12.779999732971191</v>
      </c>
      <c r="EB573" s="11">
        <v>136.80000305175781</v>
      </c>
      <c r="EC573" s="11">
        <v>2.7360000610351563</v>
      </c>
      <c r="ED573" s="11">
        <v>134.06399536132813</v>
      </c>
      <c r="EE573" s="11">
        <v>6.559999942779541</v>
      </c>
      <c r="EF573" s="11">
        <v>0</v>
      </c>
      <c r="EG573" s="11">
        <v>1.0199999809265137</v>
      </c>
      <c r="EH573" s="11">
        <v>0</v>
      </c>
      <c r="EI573" s="11">
        <v>0</v>
      </c>
      <c r="EJ573" s="11">
        <v>17.790000915527344</v>
      </c>
      <c r="EK573" s="11">
        <v>8.7899999618530273</v>
      </c>
      <c r="EL573" s="11">
        <v>0.36000001430511475</v>
      </c>
      <c r="EM573" s="11">
        <v>5.1100001335144043</v>
      </c>
      <c r="EN573" s="11">
        <v>8.6800003051757813</v>
      </c>
      <c r="EO573" s="11">
        <v>15.739999771118164</v>
      </c>
      <c r="EP573" s="11">
        <v>0</v>
      </c>
      <c r="EQ573" s="11">
        <v>0</v>
      </c>
      <c r="ER573" s="11">
        <v>0.81000000238418579</v>
      </c>
      <c r="ES573" s="11">
        <v>0.17000000178813934</v>
      </c>
      <c r="ET573" s="11">
        <v>3.0999999046325684</v>
      </c>
      <c r="EU573" s="38">
        <v>2.2699999809265137</v>
      </c>
      <c r="EV573" s="11">
        <v>2.2699999809265137</v>
      </c>
      <c r="EW573" s="11">
        <v>0</v>
      </c>
      <c r="EX573" s="11">
        <v>27.139999389648438</v>
      </c>
      <c r="EY573" s="11">
        <v>1.2899999618530273</v>
      </c>
      <c r="EZ573" s="11">
        <v>5.9999998658895493E-2</v>
      </c>
      <c r="FA573" s="11">
        <v>3.2300000190734863</v>
      </c>
      <c r="FB573" s="11">
        <v>0.2800000011920929</v>
      </c>
      <c r="FC573" s="11">
        <v>0.63999998569488525</v>
      </c>
      <c r="FD573" s="11">
        <v>0</v>
      </c>
      <c r="FE573" s="11">
        <v>44.849998474121094</v>
      </c>
      <c r="FF573" s="11">
        <v>0</v>
      </c>
      <c r="FG573" s="11">
        <v>0</v>
      </c>
      <c r="FH573" s="11">
        <v>9.0000003576278687E-2</v>
      </c>
      <c r="FI573" s="11">
        <v>4.4600000381469727</v>
      </c>
      <c r="FJ573" s="11">
        <v>16.049999237060547</v>
      </c>
      <c r="FK573" s="11">
        <v>0.40000000596046448</v>
      </c>
      <c r="FL573" s="11">
        <v>3.9999999105930328E-2</v>
      </c>
      <c r="FM573" s="11">
        <v>1.8799999952316284</v>
      </c>
      <c r="FN573" s="11">
        <v>0.23999999463558197</v>
      </c>
      <c r="FO573" s="11">
        <v>2.1600000858306885</v>
      </c>
      <c r="FP573" s="11">
        <v>0</v>
      </c>
      <c r="FQ573" s="11">
        <v>1.0199999809265137</v>
      </c>
      <c r="FR573" s="11">
        <v>9.7799997329711914</v>
      </c>
      <c r="FS573" s="11">
        <v>3.6600000858306885</v>
      </c>
      <c r="FT573" s="11">
        <v>0</v>
      </c>
      <c r="FU573" s="11">
        <v>8.4099998474121094</v>
      </c>
      <c r="FV573" s="11">
        <v>0.75999999046325684</v>
      </c>
      <c r="FW573" s="11">
        <v>0</v>
      </c>
      <c r="FX573" s="11">
        <v>3.6099998950958252</v>
      </c>
      <c r="FY573" s="11">
        <v>1.8200000524520874</v>
      </c>
      <c r="FZ573" s="11">
        <v>2.2400000095367432</v>
      </c>
      <c r="GA573" s="11">
        <v>5.369999885559082</v>
      </c>
      <c r="GB573" s="11">
        <v>3.1500000953674316</v>
      </c>
      <c r="GC573" s="11">
        <v>0</v>
      </c>
      <c r="GD573" s="11">
        <v>0.4149019718170166</v>
      </c>
      <c r="GE573" s="11">
        <v>1.8400000333786011</v>
      </c>
      <c r="GF573" s="11">
        <v>1.1200000047683716</v>
      </c>
      <c r="GG573" s="38">
        <v>1.1200000047683716</v>
      </c>
      <c r="GH573" s="11">
        <v>0</v>
      </c>
      <c r="GI573" s="38">
        <v>7.0000000298023224E-2</v>
      </c>
      <c r="GJ573" s="11">
        <v>7.0000000298023224E-2</v>
      </c>
      <c r="GK573" s="38">
        <v>2.9800000190734863</v>
      </c>
      <c r="GL573" s="11">
        <v>2.9800000190734863</v>
      </c>
      <c r="GM573" s="11">
        <v>0</v>
      </c>
      <c r="GN573" s="11">
        <v>3.3900001049041748</v>
      </c>
      <c r="GO573" s="11">
        <v>6.4899997711181641</v>
      </c>
      <c r="GP573" s="11">
        <v>2.190000057220459</v>
      </c>
      <c r="GQ573" s="11">
        <v>251.05000305175781</v>
      </c>
      <c r="GR573" s="11">
        <v>1.8600000143051147</v>
      </c>
      <c r="GS573" s="11">
        <v>0</v>
      </c>
      <c r="GT573" s="11">
        <v>0</v>
      </c>
      <c r="GU573" s="11">
        <v>0.10999999940395355</v>
      </c>
      <c r="GV573" s="11">
        <v>3.5999999046325684</v>
      </c>
      <c r="GW573" s="11">
        <v>0</v>
      </c>
      <c r="GX573" s="11">
        <v>3.0199999809265137</v>
      </c>
      <c r="GY573" s="11">
        <v>25.180000305175781</v>
      </c>
      <c r="GZ573" s="11">
        <v>0</v>
      </c>
      <c r="HA573" s="11">
        <v>0.74000000953674316</v>
      </c>
      <c r="HB573" s="11">
        <v>0.25</v>
      </c>
      <c r="HC573" s="11">
        <v>2.1600000858306885</v>
      </c>
      <c r="HD573" s="11">
        <v>6.9200000762939453</v>
      </c>
      <c r="HE573" s="11">
        <v>6.679999828338623</v>
      </c>
      <c r="HF573" s="11">
        <v>1.0099999904632568</v>
      </c>
      <c r="HG573" s="11">
        <v>0.10000000149011612</v>
      </c>
      <c r="HH573" s="11">
        <v>4.070000171661377</v>
      </c>
      <c r="HI573" s="11">
        <v>5.9999998658895493E-2</v>
      </c>
      <c r="HJ573" s="11">
        <v>2.5799999237060547</v>
      </c>
      <c r="HK573" s="11">
        <v>58.700000762939453</v>
      </c>
      <c r="HL573" s="11">
        <v>0.18999999761581421</v>
      </c>
      <c r="HM573" s="11">
        <v>9.9999997764825821E-3</v>
      </c>
      <c r="HN573" s="11">
        <v>0</v>
      </c>
      <c r="HO573" s="11">
        <v>5.559999942779541</v>
      </c>
      <c r="HP573" s="11">
        <v>7.5399999618530273</v>
      </c>
      <c r="HQ573" s="11">
        <v>2.559999942779541</v>
      </c>
      <c r="HR573" s="11">
        <v>5.4699997901916504</v>
      </c>
      <c r="HS573" s="11">
        <v>3.559999942779541</v>
      </c>
      <c r="HT573" s="11">
        <v>0.11999999731779099</v>
      </c>
      <c r="HU573" s="11">
        <v>13.850000381469727</v>
      </c>
      <c r="HV573" s="11">
        <v>2.6500000953674316</v>
      </c>
    </row>
    <row r="574" spans="1:230" x14ac:dyDescent="0.3">
      <c r="A574" s="8">
        <v>25050</v>
      </c>
      <c r="B574" s="11">
        <v>82.845954895019531</v>
      </c>
      <c r="C574" s="11">
        <v>303.55191040039063</v>
      </c>
      <c r="D574" s="11">
        <v>83.139305114746094</v>
      </c>
      <c r="E574" s="11">
        <v>0</v>
      </c>
      <c r="F574" s="11">
        <v>1.9999999552965164E-2</v>
      </c>
      <c r="G574" s="11">
        <v>7.9999998211860657E-2</v>
      </c>
      <c r="H574" s="11">
        <v>31.620000839233398</v>
      </c>
      <c r="I574" s="11">
        <v>0.2800000011920929</v>
      </c>
      <c r="J574" s="11">
        <v>0.2800000011920929</v>
      </c>
      <c r="K574" s="11">
        <v>3.9999999105930328E-2</v>
      </c>
      <c r="L574" s="11">
        <v>2.2400000095367432</v>
      </c>
      <c r="M574" s="11">
        <v>0.18999999761581421</v>
      </c>
      <c r="N574" s="11">
        <v>0</v>
      </c>
      <c r="O574" s="11">
        <v>1.4099999666213989</v>
      </c>
      <c r="P574" s="11">
        <v>0</v>
      </c>
      <c r="Q574" s="11">
        <v>0</v>
      </c>
      <c r="R574" s="11">
        <v>0.46000000834465027</v>
      </c>
      <c r="S574" s="11">
        <v>0.20999999344348907</v>
      </c>
      <c r="T574" s="11">
        <v>0</v>
      </c>
      <c r="U574" s="11">
        <v>1.1699999570846558</v>
      </c>
      <c r="V574" s="11">
        <v>0.20999999344348907</v>
      </c>
      <c r="W574" s="11">
        <v>12.069999694824219</v>
      </c>
      <c r="X574" s="11">
        <v>7.0000000298023224E-2</v>
      </c>
      <c r="Y574" s="11">
        <v>4.7699999809265137</v>
      </c>
      <c r="Z574" s="11">
        <v>14.859999656677246</v>
      </c>
      <c r="AA574" s="11">
        <v>3.2200000286102295</v>
      </c>
      <c r="AB574" s="11">
        <v>3.5399999618530273</v>
      </c>
      <c r="AC574" s="11">
        <v>0</v>
      </c>
      <c r="AD574" s="11">
        <v>0.18000000715255737</v>
      </c>
      <c r="AE574" s="11">
        <v>0</v>
      </c>
      <c r="AF574" s="11">
        <v>0</v>
      </c>
      <c r="AG574" s="11">
        <v>0.87999999523162842</v>
      </c>
      <c r="AH574" s="11">
        <v>0</v>
      </c>
      <c r="AI574" s="11">
        <v>3.5499999523162842</v>
      </c>
      <c r="AJ574" s="11">
        <v>0</v>
      </c>
      <c r="AK574" s="11">
        <v>0</v>
      </c>
      <c r="AL574" s="11">
        <v>0</v>
      </c>
      <c r="AM574" s="11">
        <v>3.5399999618530273</v>
      </c>
      <c r="AN574" s="11">
        <v>4.0799999237060547</v>
      </c>
      <c r="AO574" s="11">
        <v>0</v>
      </c>
      <c r="AP574" s="11">
        <v>3.9700000286102295</v>
      </c>
      <c r="AQ574" s="11">
        <v>2.9999999329447746E-2</v>
      </c>
      <c r="AR574" s="11">
        <v>0.30000001192092896</v>
      </c>
      <c r="AS574" s="11">
        <v>0.93000000715255737</v>
      </c>
      <c r="AT574" s="38">
        <v>0.93000000715255737</v>
      </c>
      <c r="AU574" s="11">
        <v>2.0499999523162842</v>
      </c>
      <c r="AV574" s="11">
        <v>3.9999999105930328E-2</v>
      </c>
      <c r="AW574" s="11">
        <v>0</v>
      </c>
      <c r="AX574" s="11">
        <v>0.93000000715255737</v>
      </c>
      <c r="AY574" s="11">
        <v>2.190000057220459</v>
      </c>
      <c r="AZ574" s="11">
        <v>0</v>
      </c>
      <c r="BA574" s="11">
        <v>1.3999999761581421</v>
      </c>
      <c r="BB574" s="11">
        <v>1.9999999552965164E-2</v>
      </c>
      <c r="BC574" s="11">
        <v>0.38999998569488525</v>
      </c>
      <c r="BD574" s="11">
        <v>0</v>
      </c>
      <c r="BE574" s="11">
        <v>0.10999999940395355</v>
      </c>
      <c r="BF574" s="11">
        <v>0</v>
      </c>
      <c r="BG574" s="11">
        <v>0</v>
      </c>
      <c r="BH574" s="11">
        <v>0</v>
      </c>
      <c r="BI574" s="11">
        <v>0</v>
      </c>
      <c r="BJ574" s="11">
        <v>0.25999999046325684</v>
      </c>
      <c r="BK574" s="11">
        <v>0.30000001192092896</v>
      </c>
      <c r="BL574" s="11">
        <v>9.9999997764825821E-3</v>
      </c>
      <c r="BM574" s="11">
        <v>1.5299999713897705</v>
      </c>
      <c r="BN574" s="11">
        <v>0</v>
      </c>
      <c r="BO574" s="11">
        <v>5.8499999046325684</v>
      </c>
      <c r="BP574" s="11">
        <v>9.9999997764825821E-3</v>
      </c>
      <c r="BQ574" s="11">
        <v>8.9799995422363281</v>
      </c>
      <c r="BR574" s="11">
        <v>0.23000000417232513</v>
      </c>
      <c r="BS574" s="11">
        <v>0.64999997615814209</v>
      </c>
      <c r="BT574" s="11">
        <v>0.18999999761581421</v>
      </c>
      <c r="BU574" s="11">
        <v>0.28999999165534973</v>
      </c>
      <c r="BV574" s="11">
        <v>1.8700000047683716</v>
      </c>
      <c r="BW574" s="11">
        <v>0</v>
      </c>
      <c r="BX574" s="11">
        <v>0</v>
      </c>
      <c r="BY574" s="11">
        <v>0</v>
      </c>
      <c r="BZ574" s="11">
        <v>0.25</v>
      </c>
      <c r="CA574" s="11">
        <v>0.15000000596046448</v>
      </c>
      <c r="CB574" s="11">
        <v>2.0699999332427979</v>
      </c>
      <c r="CC574" s="11">
        <v>0.23999999463558197</v>
      </c>
      <c r="CD574" s="11">
        <v>0</v>
      </c>
      <c r="CE574" s="11">
        <v>0</v>
      </c>
      <c r="CF574" s="11">
        <v>0</v>
      </c>
      <c r="CG574" s="11">
        <v>0</v>
      </c>
      <c r="CH574" s="11">
        <v>1.440000057220459</v>
      </c>
      <c r="CI574" s="11">
        <v>0.17000000178813934</v>
      </c>
      <c r="CJ574" s="11">
        <v>9.0000003576278687E-2</v>
      </c>
      <c r="CK574" s="11">
        <v>5.7183471508324146E-3</v>
      </c>
      <c r="CL574" s="11">
        <v>13.619999885559082</v>
      </c>
      <c r="CM574" s="11">
        <v>0.67000001668930054</v>
      </c>
      <c r="CN574" s="11">
        <v>0.118209607899189</v>
      </c>
      <c r="CO574" s="11">
        <v>0</v>
      </c>
      <c r="CP574" s="11">
        <v>0</v>
      </c>
      <c r="CQ574" s="11">
        <v>0.63999998569488525</v>
      </c>
      <c r="CR574" s="11">
        <v>7.9999998211860657E-2</v>
      </c>
      <c r="CS574" s="11">
        <v>0</v>
      </c>
      <c r="CT574" s="11">
        <v>0.51999998092651367</v>
      </c>
      <c r="CU574" s="11">
        <v>9.9999997764825821E-3</v>
      </c>
      <c r="CV574" s="11">
        <v>9.9999997764825821E-3</v>
      </c>
      <c r="CW574" s="11">
        <v>0.6600000262260437</v>
      </c>
      <c r="CX574" s="11">
        <v>0</v>
      </c>
      <c r="CY574" s="11">
        <v>1.9999999552965164E-2</v>
      </c>
      <c r="CZ574" s="11">
        <v>0.75999999046325684</v>
      </c>
      <c r="DA574" s="11">
        <v>5.000000074505806E-2</v>
      </c>
      <c r="DB574" s="11">
        <v>0</v>
      </c>
      <c r="DC574" s="11">
        <v>0</v>
      </c>
      <c r="DD574" s="11">
        <v>0</v>
      </c>
      <c r="DE574" s="11">
        <v>0.31999999284744263</v>
      </c>
      <c r="DF574" s="11">
        <v>0</v>
      </c>
      <c r="DG574" s="11">
        <v>0.73000001907348633</v>
      </c>
      <c r="DH574" s="11">
        <v>0</v>
      </c>
      <c r="DI574" s="11">
        <v>12.390000343322754</v>
      </c>
      <c r="DJ574" s="11">
        <v>27.940885543823242</v>
      </c>
      <c r="DK574" s="11">
        <v>0</v>
      </c>
      <c r="DL574" s="11">
        <v>0</v>
      </c>
      <c r="DM574" s="11">
        <v>3.9999999105930328E-2</v>
      </c>
      <c r="DN574" s="11">
        <v>0.23000000417232513</v>
      </c>
      <c r="DO574" s="11">
        <v>0.70999997854232788</v>
      </c>
      <c r="DP574" s="11">
        <v>11.510000228881836</v>
      </c>
      <c r="DQ574" s="11">
        <v>2.2300000190734863</v>
      </c>
      <c r="DR574" s="11">
        <v>0.50999999046325684</v>
      </c>
      <c r="DS574" s="38">
        <v>0.50999999046325684</v>
      </c>
      <c r="DT574" s="11">
        <v>7.0000000298023224E-2</v>
      </c>
      <c r="DU574" s="38">
        <v>0.43000000715255737</v>
      </c>
      <c r="DV574" s="11">
        <v>0.43000000715255737</v>
      </c>
      <c r="DW574" s="11">
        <v>1.8500000238418579</v>
      </c>
      <c r="DX574" s="11">
        <v>0</v>
      </c>
      <c r="DY574" s="11">
        <v>2.4100000858306885</v>
      </c>
      <c r="DZ574" s="11">
        <v>7.0000000298023224E-2</v>
      </c>
      <c r="EA574" s="11">
        <v>7.9800000190734863</v>
      </c>
      <c r="EB574" s="11">
        <v>49.610000610351563</v>
      </c>
      <c r="EC574" s="11">
        <v>0.99220001697540283</v>
      </c>
      <c r="ED574" s="11">
        <v>48.617801666259766</v>
      </c>
      <c r="EE574" s="11">
        <v>5.2800002098083496</v>
      </c>
      <c r="EF574" s="11">
        <v>0</v>
      </c>
      <c r="EG574" s="11">
        <v>3.9999999105930328E-2</v>
      </c>
      <c r="EH574" s="11">
        <v>2.1400001049041748</v>
      </c>
      <c r="EI574" s="11">
        <v>0</v>
      </c>
      <c r="EJ574" s="11">
        <v>15.579999923706055</v>
      </c>
      <c r="EK574" s="11">
        <v>1.5399999618530273</v>
      </c>
      <c r="EL574" s="11">
        <v>0.10999999940395355</v>
      </c>
      <c r="EM574" s="11">
        <v>1.5700000524520874</v>
      </c>
      <c r="EN574" s="11">
        <v>2.4700000286102295</v>
      </c>
      <c r="EO574" s="11">
        <v>0.14000000059604645</v>
      </c>
      <c r="EP574" s="11">
        <v>0</v>
      </c>
      <c r="EQ574" s="11">
        <v>0</v>
      </c>
      <c r="ER574" s="11">
        <v>0</v>
      </c>
      <c r="ES574" s="11">
        <v>3.9999999105930328E-2</v>
      </c>
      <c r="ET574" s="11">
        <v>0.79000002145767212</v>
      </c>
      <c r="EU574" s="38">
        <v>5.000000074505806E-2</v>
      </c>
      <c r="EV574" s="11">
        <v>5.000000074505806E-2</v>
      </c>
      <c r="EW574" s="11">
        <v>0</v>
      </c>
      <c r="EX574" s="11">
        <v>11.300000190734863</v>
      </c>
      <c r="EY574" s="11">
        <v>0.63999998569488525</v>
      </c>
      <c r="EZ574" s="11">
        <v>9.9999997764825821E-3</v>
      </c>
      <c r="FA574" s="11">
        <v>1.7799999713897705</v>
      </c>
      <c r="FB574" s="11">
        <v>1.9999999552965164E-2</v>
      </c>
      <c r="FC574" s="11">
        <v>0.31999999284744263</v>
      </c>
      <c r="FD574" s="11">
        <v>0</v>
      </c>
      <c r="FE574" s="11">
        <v>40.229999542236328</v>
      </c>
      <c r="FF574" s="11">
        <v>0</v>
      </c>
      <c r="FG574" s="11">
        <v>0</v>
      </c>
      <c r="FH574" s="11">
        <v>3.9999999105930328E-2</v>
      </c>
      <c r="FI574" s="11">
        <v>0.9100000262260437</v>
      </c>
      <c r="FJ574" s="11">
        <v>3.9900000095367432</v>
      </c>
      <c r="FK574" s="11">
        <v>0.33000001311302185</v>
      </c>
      <c r="FL574" s="11">
        <v>9.9999997764825821E-3</v>
      </c>
      <c r="FM574" s="11">
        <v>0.82999998331069946</v>
      </c>
      <c r="FN574" s="11">
        <v>5.9999998658895493E-2</v>
      </c>
      <c r="FO574" s="11">
        <v>0.56000000238418579</v>
      </c>
      <c r="FP574" s="11">
        <v>0</v>
      </c>
      <c r="FQ574" s="11">
        <v>0.18999999761581421</v>
      </c>
      <c r="FR574" s="11">
        <v>2.3599998950958252</v>
      </c>
      <c r="FS574" s="11">
        <v>4.309999942779541</v>
      </c>
      <c r="FT574" s="11">
        <v>0</v>
      </c>
      <c r="FU574" s="11">
        <v>0.87999999523162842</v>
      </c>
      <c r="FV574" s="11">
        <v>0.52999997138977051</v>
      </c>
      <c r="FW574" s="11">
        <v>0.30000001192092896</v>
      </c>
      <c r="FX574" s="11">
        <v>0.98000001907348633</v>
      </c>
      <c r="FY574" s="11">
        <v>1.1599999666213989</v>
      </c>
      <c r="FZ574" s="11">
        <v>1.9500000476837158</v>
      </c>
      <c r="GA574" s="11">
        <v>1.1599999666213989</v>
      </c>
      <c r="GB574" s="11">
        <v>0.68000000715255737</v>
      </c>
      <c r="GC574" s="11">
        <v>7.0000000298023224E-2</v>
      </c>
      <c r="GD574" s="11">
        <v>0.22774510085582733</v>
      </c>
      <c r="GE574" s="11">
        <v>1.0099999904632568</v>
      </c>
      <c r="GF574" s="11">
        <v>0.5899999737739563</v>
      </c>
      <c r="GG574" s="38">
        <v>0.5899999737739563</v>
      </c>
      <c r="GH574" s="11">
        <v>0</v>
      </c>
      <c r="GI574" s="38">
        <v>0.15999999642372131</v>
      </c>
      <c r="GJ574" s="11">
        <v>0.15999999642372131</v>
      </c>
      <c r="GK574" s="38">
        <v>0.60000002384185791</v>
      </c>
      <c r="GL574" s="11">
        <v>0.60000002384185791</v>
      </c>
      <c r="GM574" s="11">
        <v>0</v>
      </c>
      <c r="GN574" s="11">
        <v>1.440000057220459</v>
      </c>
      <c r="GO574" s="11">
        <v>2.190000057220459</v>
      </c>
      <c r="GP574" s="11">
        <v>1.8899999856948853</v>
      </c>
      <c r="GQ574" s="11">
        <v>216.72000122070313</v>
      </c>
      <c r="GR574" s="11">
        <v>0</v>
      </c>
      <c r="GS574" s="11">
        <v>0</v>
      </c>
      <c r="GT574" s="11">
        <v>0</v>
      </c>
      <c r="GU574" s="11">
        <v>2.9999999329447746E-2</v>
      </c>
      <c r="GV574" s="11">
        <v>0.77999997138977051</v>
      </c>
      <c r="GW574" s="11">
        <v>0</v>
      </c>
      <c r="GX574" s="11">
        <v>0.99000000953674316</v>
      </c>
      <c r="GY574" s="11">
        <v>2.5199999809265137</v>
      </c>
      <c r="GZ574" s="11">
        <v>0</v>
      </c>
      <c r="HA574" s="11">
        <v>0.2199999988079071</v>
      </c>
      <c r="HB574" s="11">
        <v>0.31999999284744263</v>
      </c>
      <c r="HC574" s="11">
        <v>1.8799999952316284</v>
      </c>
      <c r="HD574" s="11">
        <v>1.6499999761581421</v>
      </c>
      <c r="HE574" s="11">
        <v>4.1999998092651367</v>
      </c>
      <c r="HF574" s="11">
        <v>0.8399999737739563</v>
      </c>
      <c r="HG574" s="11">
        <v>5.9999998658895493E-2</v>
      </c>
      <c r="HH574" s="11">
        <v>0</v>
      </c>
      <c r="HI574" s="11">
        <v>0</v>
      </c>
      <c r="HJ574" s="11">
        <v>0.9100000262260437</v>
      </c>
      <c r="HK574" s="11">
        <v>9.9300003051757813</v>
      </c>
      <c r="HL574" s="11">
        <v>0.10000000149011612</v>
      </c>
      <c r="HM574" s="11">
        <v>0</v>
      </c>
      <c r="HN574" s="11">
        <v>0</v>
      </c>
      <c r="HO574" s="11">
        <v>0.56000000238418579</v>
      </c>
      <c r="HP574" s="11">
        <v>1.0800000429153442</v>
      </c>
      <c r="HQ574" s="11">
        <v>1.7999999523162842</v>
      </c>
      <c r="HR574" s="11">
        <v>3.8399999141693115</v>
      </c>
      <c r="HS574" s="11">
        <v>2.5</v>
      </c>
      <c r="HT574" s="11">
        <v>9.9999997764825821E-3</v>
      </c>
      <c r="HU574" s="11">
        <v>20.040000915527344</v>
      </c>
      <c r="HV574" s="11">
        <v>2.5</v>
      </c>
    </row>
    <row r="575" spans="1:230" x14ac:dyDescent="0.3">
      <c r="A575" s="8">
        <v>25081</v>
      </c>
      <c r="B575" s="11">
        <v>99.405891418457031</v>
      </c>
      <c r="C575" s="11">
        <v>238.47938537597656</v>
      </c>
      <c r="D575" s="11">
        <v>97.244094848632813</v>
      </c>
      <c r="E575" s="11">
        <v>0</v>
      </c>
      <c r="F575" s="11">
        <v>9.9999997764825821E-3</v>
      </c>
      <c r="G575" s="11">
        <v>5.000000074505806E-2</v>
      </c>
      <c r="H575" s="11">
        <v>27.670000076293945</v>
      </c>
      <c r="I575" s="11">
        <v>0.23999999463558197</v>
      </c>
      <c r="J575" s="11">
        <v>0.18999999761581421</v>
      </c>
      <c r="K575" s="11">
        <v>5.000000074505806E-2</v>
      </c>
      <c r="L575" s="11">
        <v>2.8299999237060547</v>
      </c>
      <c r="M575" s="11">
        <v>0.20000000298023224</v>
      </c>
      <c r="N575" s="11">
        <v>0</v>
      </c>
      <c r="O575" s="11">
        <v>1.5299999713897705</v>
      </c>
      <c r="P575" s="11">
        <v>0</v>
      </c>
      <c r="Q575" s="11">
        <v>0</v>
      </c>
      <c r="R575" s="11">
        <v>0.47999998927116394</v>
      </c>
      <c r="S575" s="11">
        <v>0.17000000178813934</v>
      </c>
      <c r="T575" s="11">
        <v>0</v>
      </c>
      <c r="U575" s="11">
        <v>2.5199999809265137</v>
      </c>
      <c r="V575" s="11">
        <v>0.20000000298023224</v>
      </c>
      <c r="W575" s="11">
        <v>7.3899998664855957</v>
      </c>
      <c r="X575" s="11">
        <v>7.0000000298023224E-2</v>
      </c>
      <c r="Y575" s="11">
        <v>4.4499998092651367</v>
      </c>
      <c r="Z575" s="11">
        <v>15.399999618530273</v>
      </c>
      <c r="AA575" s="11">
        <v>3.5199999809265137</v>
      </c>
      <c r="AB575" s="11">
        <v>1.5800000429153442</v>
      </c>
      <c r="AC575" s="11">
        <v>0</v>
      </c>
      <c r="AD575" s="11">
        <v>0.25999999046325684</v>
      </c>
      <c r="AE575" s="11">
        <v>0</v>
      </c>
      <c r="AF575" s="11">
        <v>0</v>
      </c>
      <c r="AG575" s="11">
        <v>0.40999999642372131</v>
      </c>
      <c r="AH575" s="11">
        <v>0</v>
      </c>
      <c r="AI575" s="11">
        <v>1.9299999475479126</v>
      </c>
      <c r="AJ575" s="11">
        <v>0</v>
      </c>
      <c r="AK575" s="11">
        <v>0</v>
      </c>
      <c r="AL575" s="11">
        <v>0</v>
      </c>
      <c r="AM575" s="11">
        <v>2.3599998950958252</v>
      </c>
      <c r="AN575" s="11">
        <v>6.2899999618530273</v>
      </c>
      <c r="AO575" s="11">
        <v>0</v>
      </c>
      <c r="AP575" s="11">
        <v>2.4300000667572021</v>
      </c>
      <c r="AQ575" s="11">
        <v>9.9999997764825821E-3</v>
      </c>
      <c r="AR575" s="11">
        <v>2.9999999329447746E-2</v>
      </c>
      <c r="AS575" s="11">
        <v>0.23000000417232513</v>
      </c>
      <c r="AT575" s="38">
        <v>0.23000000417232513</v>
      </c>
      <c r="AU575" s="11">
        <v>1.25</v>
      </c>
      <c r="AV575" s="11">
        <v>1.9999999552965164E-2</v>
      </c>
      <c r="AW575" s="11">
        <v>0</v>
      </c>
      <c r="AX575" s="11">
        <v>3.5799999237060547</v>
      </c>
      <c r="AY575" s="11">
        <v>1.9900000095367432</v>
      </c>
      <c r="AZ575" s="11">
        <v>0</v>
      </c>
      <c r="BA575" s="11">
        <v>1.3899999856948853</v>
      </c>
      <c r="BB575" s="11">
        <v>9.9999997764825821E-3</v>
      </c>
      <c r="BC575" s="11">
        <v>7.0000000298023224E-2</v>
      </c>
      <c r="BD575" s="11">
        <v>0</v>
      </c>
      <c r="BE575" s="11">
        <v>0.11999999731779099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5.9999998658895493E-2</v>
      </c>
      <c r="BM575" s="11">
        <v>0.9100000262260437</v>
      </c>
      <c r="BN575" s="11">
        <v>0</v>
      </c>
      <c r="BO575" s="11">
        <v>5.929999828338623</v>
      </c>
      <c r="BP575" s="11">
        <v>0</v>
      </c>
      <c r="BQ575" s="11">
        <v>5.5300002098083496</v>
      </c>
      <c r="BR575" s="11">
        <v>0.18000000715255737</v>
      </c>
      <c r="BS575" s="11">
        <v>0.4699999988079071</v>
      </c>
      <c r="BT575" s="11">
        <v>0.2199999988079071</v>
      </c>
      <c r="BU575" s="11">
        <v>0</v>
      </c>
      <c r="BV575" s="11">
        <v>0</v>
      </c>
      <c r="BW575" s="11">
        <v>0</v>
      </c>
      <c r="BX575" s="11">
        <v>0</v>
      </c>
      <c r="BY575" s="11">
        <v>3.5299999713897705</v>
      </c>
      <c r="BZ575" s="11">
        <v>0</v>
      </c>
      <c r="CA575" s="11">
        <v>0</v>
      </c>
      <c r="CB575" s="11">
        <v>1.809999942779541</v>
      </c>
      <c r="CC575" s="11">
        <v>0.51999998092651367</v>
      </c>
      <c r="CD575" s="11">
        <v>0</v>
      </c>
      <c r="CE575" s="11">
        <v>0</v>
      </c>
      <c r="CF575" s="11">
        <v>0</v>
      </c>
      <c r="CG575" s="11">
        <v>0</v>
      </c>
      <c r="CH575" s="11">
        <v>0.89999997615814209</v>
      </c>
      <c r="CI575" s="11">
        <v>0.2800000011920929</v>
      </c>
      <c r="CJ575" s="11">
        <v>0</v>
      </c>
      <c r="CK575" s="11">
        <v>2.7607934549450874E-2</v>
      </c>
      <c r="CL575" s="11">
        <v>5.1700000762939453</v>
      </c>
      <c r="CM575" s="11">
        <v>0.9100000262260437</v>
      </c>
      <c r="CN575" s="11">
        <v>0.12656933069229126</v>
      </c>
      <c r="CO575" s="11">
        <v>0</v>
      </c>
      <c r="CP575" s="11">
        <v>0</v>
      </c>
      <c r="CQ575" s="11">
        <v>0</v>
      </c>
      <c r="CR575" s="11">
        <v>7.0000000298023224E-2</v>
      </c>
      <c r="CS575" s="11">
        <v>0</v>
      </c>
      <c r="CT575" s="11">
        <v>0.31999999284744263</v>
      </c>
      <c r="CU575" s="11">
        <v>9.9999997764825821E-3</v>
      </c>
      <c r="CV575" s="11">
        <v>9.9999997764825821E-3</v>
      </c>
      <c r="CW575" s="11">
        <v>0.31000000238418579</v>
      </c>
      <c r="CX575" s="11">
        <v>0</v>
      </c>
      <c r="CY575" s="11">
        <v>0.18999999761581421</v>
      </c>
      <c r="CZ575" s="11">
        <v>0</v>
      </c>
      <c r="DA575" s="11">
        <v>2.9999999329447746E-2</v>
      </c>
      <c r="DB575" s="11">
        <v>0</v>
      </c>
      <c r="DC575" s="11">
        <v>0</v>
      </c>
      <c r="DD575" s="11">
        <v>0</v>
      </c>
      <c r="DE575" s="11">
        <v>0.18999999761581421</v>
      </c>
      <c r="DF575" s="11">
        <v>0</v>
      </c>
      <c r="DG575" s="11">
        <v>0.17000000178813934</v>
      </c>
      <c r="DH575" s="11">
        <v>0</v>
      </c>
      <c r="DI575" s="11">
        <v>5.559999942779541</v>
      </c>
      <c r="DJ575" s="11">
        <v>42.987312316894531</v>
      </c>
      <c r="DK575" s="11">
        <v>0</v>
      </c>
      <c r="DL575" s="11">
        <v>0</v>
      </c>
      <c r="DM575" s="11">
        <v>0.23000000417232513</v>
      </c>
      <c r="DN575" s="11">
        <v>1.309999942779541</v>
      </c>
      <c r="DO575" s="11">
        <v>0.62999999523162842</v>
      </c>
      <c r="DP575" s="11">
        <v>8.4399995803833008</v>
      </c>
      <c r="DQ575" s="11">
        <v>1.9600000381469727</v>
      </c>
      <c r="DR575" s="11">
        <v>0.34000000357627869</v>
      </c>
      <c r="DS575" s="38">
        <v>0.34000000357627869</v>
      </c>
      <c r="DT575" s="11">
        <v>5.000000074505806E-2</v>
      </c>
      <c r="DU575" s="38">
        <v>0.25999999046325684</v>
      </c>
      <c r="DV575" s="11">
        <v>0.25999999046325684</v>
      </c>
      <c r="DW575" s="11">
        <v>1.3899999856948853</v>
      </c>
      <c r="DX575" s="11">
        <v>0</v>
      </c>
      <c r="DY575" s="11">
        <v>1.9700000286102295</v>
      </c>
      <c r="DZ575" s="11">
        <v>0.10999999940395355</v>
      </c>
      <c r="EA575" s="11">
        <v>7.9099998474121094</v>
      </c>
      <c r="EB575" s="11">
        <v>26.860000610351563</v>
      </c>
      <c r="EC575" s="11">
        <v>0.53719997406005859</v>
      </c>
      <c r="ED575" s="11">
        <v>26.322799682617188</v>
      </c>
      <c r="EE575" s="11">
        <v>6.679999828338623</v>
      </c>
      <c r="EF575" s="11">
        <v>0</v>
      </c>
      <c r="EG575" s="11">
        <v>0</v>
      </c>
      <c r="EH575" s="11">
        <v>0</v>
      </c>
      <c r="EI575" s="11">
        <v>0</v>
      </c>
      <c r="EJ575" s="11">
        <v>13.630000114440918</v>
      </c>
      <c r="EK575" s="11">
        <v>2.2899999618530273</v>
      </c>
      <c r="EL575" s="11">
        <v>7.0000000298023224E-2</v>
      </c>
      <c r="EM575" s="11">
        <v>1.0399999618530273</v>
      </c>
      <c r="EN575" s="11">
        <v>2.1800000667572021</v>
      </c>
      <c r="EO575" s="11">
        <v>6.2600002288818359</v>
      </c>
      <c r="EP575" s="11">
        <v>0</v>
      </c>
      <c r="EQ575" s="11">
        <v>0</v>
      </c>
      <c r="ER575" s="11">
        <v>0</v>
      </c>
      <c r="ES575" s="11">
        <v>0</v>
      </c>
      <c r="ET575" s="11">
        <v>5.000000074505806E-2</v>
      </c>
      <c r="EU575" s="38">
        <v>0</v>
      </c>
      <c r="EV575" s="11">
        <v>0</v>
      </c>
      <c r="EW575" s="11">
        <v>0</v>
      </c>
      <c r="EX575" s="11">
        <v>9.7799997329711914</v>
      </c>
      <c r="EY575" s="11">
        <v>0.31999999284744263</v>
      </c>
      <c r="EZ575" s="11">
        <v>9.9999997764825821E-3</v>
      </c>
      <c r="FA575" s="11">
        <v>1.5800000429153442</v>
      </c>
      <c r="FB575" s="11">
        <v>0.20000000298023224</v>
      </c>
      <c r="FC575" s="11">
        <v>0.30000001192092896</v>
      </c>
      <c r="FD575" s="11">
        <v>0</v>
      </c>
      <c r="FE575" s="11">
        <v>32.439998626708984</v>
      </c>
      <c r="FF575" s="11">
        <v>0</v>
      </c>
      <c r="FG575" s="11">
        <v>0</v>
      </c>
      <c r="FH575" s="11">
        <v>1.9999999552965164E-2</v>
      </c>
      <c r="FI575" s="11">
        <v>0.43000000715255737</v>
      </c>
      <c r="FJ575" s="11">
        <v>4.8600001335144043</v>
      </c>
      <c r="FK575" s="11">
        <v>0</v>
      </c>
      <c r="FL575" s="11">
        <v>9.9999997764825821E-3</v>
      </c>
      <c r="FM575" s="11">
        <v>0.52999997138977051</v>
      </c>
      <c r="FN575" s="11">
        <v>2.9999999329447746E-2</v>
      </c>
      <c r="FO575" s="11">
        <v>0.47999998927116394</v>
      </c>
      <c r="FP575" s="11">
        <v>0</v>
      </c>
      <c r="FQ575" s="11">
        <v>0.77999997138977051</v>
      </c>
      <c r="FR575" s="11">
        <v>1.7699999809265137</v>
      </c>
      <c r="FS575" s="11">
        <v>4.0999999046325684</v>
      </c>
      <c r="FT575" s="11">
        <v>0</v>
      </c>
      <c r="FU575" s="11">
        <v>1.0499999523162842</v>
      </c>
      <c r="FV575" s="11">
        <v>0.56000000238418579</v>
      </c>
      <c r="FW575" s="11">
        <v>0</v>
      </c>
      <c r="FX575" s="11">
        <v>0.70999997854232788</v>
      </c>
      <c r="FY575" s="11">
        <v>2.1500000953674316</v>
      </c>
      <c r="FZ575" s="11">
        <v>2.8900001049041748</v>
      </c>
      <c r="GA575" s="11">
        <v>0.9100000262260437</v>
      </c>
      <c r="GB575" s="11">
        <v>0.52999997138977051</v>
      </c>
      <c r="GC575" s="11">
        <v>0</v>
      </c>
      <c r="GD575" s="11">
        <v>7.6666668057441711E-2</v>
      </c>
      <c r="GE575" s="11">
        <v>0.34000000357627869</v>
      </c>
      <c r="GF575" s="11">
        <v>0.54000002145767212</v>
      </c>
      <c r="GG575" s="38">
        <v>0.54000002145767212</v>
      </c>
      <c r="GH575" s="11">
        <v>0</v>
      </c>
      <c r="GI575" s="38">
        <v>3.9999999105930328E-2</v>
      </c>
      <c r="GJ575" s="11">
        <v>3.9999999105930328E-2</v>
      </c>
      <c r="GK575" s="38">
        <v>0.28999999165534973</v>
      </c>
      <c r="GL575" s="11">
        <v>0.28999999165534973</v>
      </c>
      <c r="GM575" s="11">
        <v>0</v>
      </c>
      <c r="GN575" s="11">
        <v>1.9199999570846558</v>
      </c>
      <c r="GO575" s="11">
        <v>1.3300000429153442</v>
      </c>
      <c r="GP575" s="11">
        <v>0.69999998807907104</v>
      </c>
      <c r="GQ575" s="11">
        <v>234.38999938964844</v>
      </c>
      <c r="GR575" s="11">
        <v>0</v>
      </c>
      <c r="GS575" s="11">
        <v>0</v>
      </c>
      <c r="GT575" s="11">
        <v>0</v>
      </c>
      <c r="GU575" s="11">
        <v>9.9999997764825821E-3</v>
      </c>
      <c r="GV575" s="11">
        <v>0.61000001430511475</v>
      </c>
      <c r="GW575" s="11">
        <v>0</v>
      </c>
      <c r="GX575" s="11">
        <v>0.81000000238418579</v>
      </c>
      <c r="GY575" s="11">
        <v>2.25</v>
      </c>
      <c r="GZ575" s="11">
        <v>0</v>
      </c>
      <c r="HA575" s="11">
        <v>0.2199999988079071</v>
      </c>
      <c r="HB575" s="11">
        <v>0.40999999642372131</v>
      </c>
      <c r="HC575" s="11">
        <v>2.3599998950958252</v>
      </c>
      <c r="HD575" s="11">
        <v>0.80000001192092896</v>
      </c>
      <c r="HE575" s="11">
        <v>4.3400001525878906</v>
      </c>
      <c r="HF575" s="11">
        <v>0</v>
      </c>
      <c r="HG575" s="11">
        <v>2.9999999329447746E-2</v>
      </c>
      <c r="HH575" s="11">
        <v>0</v>
      </c>
      <c r="HI575" s="11">
        <v>0</v>
      </c>
      <c r="HJ575" s="11">
        <v>0.5899999737739563</v>
      </c>
      <c r="HK575" s="11">
        <v>6.9099998474121094</v>
      </c>
      <c r="HL575" s="11">
        <v>5.000000074505806E-2</v>
      </c>
      <c r="HM575" s="11">
        <v>0</v>
      </c>
      <c r="HN575" s="11">
        <v>0</v>
      </c>
      <c r="HO575" s="11">
        <v>0.5</v>
      </c>
      <c r="HP575" s="11">
        <v>0.70999997854232788</v>
      </c>
      <c r="HQ575" s="11">
        <v>1.9099999666213989</v>
      </c>
      <c r="HR575" s="11">
        <v>4.0799999237060547</v>
      </c>
      <c r="HS575" s="11">
        <v>2.6600000858306885</v>
      </c>
      <c r="HT575" s="11">
        <v>7.9999998211860657E-2</v>
      </c>
      <c r="HU575" s="11">
        <v>13.350000381469727</v>
      </c>
      <c r="HV575" s="11">
        <v>1.5299999713897705</v>
      </c>
    </row>
    <row r="576" spans="1:230" x14ac:dyDescent="0.3">
      <c r="A576" s="8">
        <v>25111</v>
      </c>
      <c r="B576" s="11">
        <v>98.688262939453125</v>
      </c>
      <c r="C576" s="11">
        <v>142.70320129394531</v>
      </c>
      <c r="D576" s="11">
        <v>97.859016418457031</v>
      </c>
      <c r="E576" s="11">
        <v>0</v>
      </c>
      <c r="F576" s="11">
        <v>0</v>
      </c>
      <c r="G576" s="11">
        <v>1.9999999552965164E-2</v>
      </c>
      <c r="H576" s="11">
        <v>24.190000534057617</v>
      </c>
      <c r="I576" s="11">
        <v>0.12999999523162842</v>
      </c>
      <c r="J576" s="11">
        <v>7.9999998211860657E-2</v>
      </c>
      <c r="K576" s="11">
        <v>2.9999999329447746E-2</v>
      </c>
      <c r="L576" s="11">
        <v>2.0899999141693115</v>
      </c>
      <c r="M576" s="11">
        <v>0.18000000715255737</v>
      </c>
      <c r="N576" s="11">
        <v>0</v>
      </c>
      <c r="O576" s="11">
        <v>1.2999999523162842</v>
      </c>
      <c r="P576" s="11">
        <v>0</v>
      </c>
      <c r="Q576" s="11">
        <v>0</v>
      </c>
      <c r="R576" s="11">
        <v>0.43000000715255737</v>
      </c>
      <c r="S576" s="11">
        <v>0</v>
      </c>
      <c r="T576" s="11">
        <v>0</v>
      </c>
      <c r="U576" s="11">
        <v>0.93000000715255737</v>
      </c>
      <c r="V576" s="11">
        <v>0.11999999731779099</v>
      </c>
      <c r="W576" s="11">
        <v>3.2200000286102295</v>
      </c>
      <c r="X576" s="11">
        <v>0.25</v>
      </c>
      <c r="Y576" s="11">
        <v>4.0300002098083496</v>
      </c>
      <c r="Z576" s="11">
        <v>15.010000228881836</v>
      </c>
      <c r="AA576" s="11">
        <v>2.7200000286102295</v>
      </c>
      <c r="AB576" s="11">
        <v>0.76999998092651367</v>
      </c>
      <c r="AC576" s="11">
        <v>0</v>
      </c>
      <c r="AD576" s="11">
        <v>0.17000000178813934</v>
      </c>
      <c r="AE576" s="11">
        <v>0</v>
      </c>
      <c r="AF576" s="11">
        <v>0</v>
      </c>
      <c r="AG576" s="11">
        <v>5.000000074505806E-2</v>
      </c>
      <c r="AH576" s="11">
        <v>0</v>
      </c>
      <c r="AI576" s="11">
        <v>1.2599999904632568</v>
      </c>
      <c r="AJ576" s="11">
        <v>0</v>
      </c>
      <c r="AK576" s="11">
        <v>0</v>
      </c>
      <c r="AL576" s="11">
        <v>0</v>
      </c>
      <c r="AM576" s="11">
        <v>0.30000001192092896</v>
      </c>
      <c r="AN576" s="11">
        <v>6.4099998474121094</v>
      </c>
      <c r="AO576" s="11">
        <v>0</v>
      </c>
      <c r="AP576" s="11">
        <v>1.059999942779541</v>
      </c>
      <c r="AQ576" s="11">
        <v>0</v>
      </c>
      <c r="AR576" s="11">
        <v>0.12999999523162842</v>
      </c>
      <c r="AS576" s="11">
        <v>0.23999999463558197</v>
      </c>
      <c r="AT576" s="38">
        <v>0.23999999463558197</v>
      </c>
      <c r="AU576" s="11">
        <v>0.55000001192092896</v>
      </c>
      <c r="AV576" s="11">
        <v>9.9999997764825821E-3</v>
      </c>
      <c r="AW576" s="11">
        <v>0</v>
      </c>
      <c r="AX576" s="11">
        <v>1.6599999666213989</v>
      </c>
      <c r="AY576" s="11">
        <v>0.51999998092651367</v>
      </c>
      <c r="AZ576" s="11">
        <v>0</v>
      </c>
      <c r="BA576" s="11">
        <v>0.81000000238418579</v>
      </c>
      <c r="BB576" s="11">
        <v>9.9999997764825821E-3</v>
      </c>
      <c r="BC576" s="11">
        <v>0.23999999463558197</v>
      </c>
      <c r="BD576" s="11">
        <v>0</v>
      </c>
      <c r="BE576" s="11">
        <v>5.9999998658895493E-2</v>
      </c>
      <c r="BF576" s="11">
        <v>0</v>
      </c>
      <c r="BG576" s="11">
        <v>0</v>
      </c>
      <c r="BH576" s="11">
        <v>0</v>
      </c>
      <c r="BI576" s="11">
        <v>0</v>
      </c>
      <c r="BJ576" s="11">
        <v>0.25</v>
      </c>
      <c r="BK576" s="11">
        <v>0.28999999165534973</v>
      </c>
      <c r="BL576" s="11">
        <v>5.9999998658895493E-2</v>
      </c>
      <c r="BM576" s="11">
        <v>0</v>
      </c>
      <c r="BN576" s="11">
        <v>0</v>
      </c>
      <c r="BO576" s="11">
        <v>5.1599998474121094</v>
      </c>
      <c r="BP576" s="11">
        <v>0</v>
      </c>
      <c r="BQ576" s="11">
        <v>3.8900001049041748</v>
      </c>
      <c r="BR576" s="11">
        <v>0.11999999731779099</v>
      </c>
      <c r="BS576" s="11">
        <v>0.33000001311302185</v>
      </c>
      <c r="BT576" s="11">
        <v>0.10000000149011612</v>
      </c>
      <c r="BU576" s="11">
        <v>0</v>
      </c>
      <c r="BV576" s="11">
        <v>0</v>
      </c>
      <c r="BW576" s="11">
        <v>0</v>
      </c>
      <c r="BX576" s="11">
        <v>0</v>
      </c>
      <c r="BY576" s="11">
        <v>9.3000001907348633</v>
      </c>
      <c r="BZ576" s="11">
        <v>0</v>
      </c>
      <c r="CA576" s="11">
        <v>0.12999999523162842</v>
      </c>
      <c r="CB576" s="11">
        <v>0.97000002861022949</v>
      </c>
      <c r="CC576" s="11">
        <v>0.18999999761581421</v>
      </c>
      <c r="CD576" s="11">
        <v>0</v>
      </c>
      <c r="CE576" s="11">
        <v>0</v>
      </c>
      <c r="CF576" s="11">
        <v>0.2199999988079071</v>
      </c>
      <c r="CG576" s="11">
        <v>0</v>
      </c>
      <c r="CH576" s="11">
        <v>0.54000002145767212</v>
      </c>
      <c r="CI576" s="11">
        <v>0.68000000715255737</v>
      </c>
      <c r="CJ576" s="11">
        <v>0</v>
      </c>
      <c r="CK576" s="11">
        <v>2.856198325753212E-2</v>
      </c>
      <c r="CL576" s="11">
        <v>3.3599998950958252</v>
      </c>
      <c r="CM576" s="11">
        <v>0.34999999403953552</v>
      </c>
      <c r="CN576" s="11">
        <v>7.4458114802837372E-2</v>
      </c>
      <c r="CO576" s="11">
        <v>0</v>
      </c>
      <c r="CP576" s="11">
        <v>0</v>
      </c>
      <c r="CQ576" s="11">
        <v>0</v>
      </c>
      <c r="CR576" s="11">
        <v>5.000000074505806E-2</v>
      </c>
      <c r="CS576" s="11">
        <v>0</v>
      </c>
      <c r="CT576" s="11">
        <v>0.25</v>
      </c>
      <c r="CU576" s="11">
        <v>0</v>
      </c>
      <c r="CV576" s="11">
        <v>0</v>
      </c>
      <c r="CW576" s="11">
        <v>3.9999999105930328E-2</v>
      </c>
      <c r="CX576" s="11">
        <v>0</v>
      </c>
      <c r="CY576" s="11">
        <v>0.20999999344348907</v>
      </c>
      <c r="CZ576" s="11">
        <v>0</v>
      </c>
      <c r="DA576" s="11">
        <v>9.9999997764825821E-3</v>
      </c>
      <c r="DB576" s="11">
        <v>0</v>
      </c>
      <c r="DC576" s="11">
        <v>0</v>
      </c>
      <c r="DD576" s="11">
        <v>0</v>
      </c>
      <c r="DE576" s="11">
        <v>7.9999998211860657E-2</v>
      </c>
      <c r="DF576" s="11">
        <v>0</v>
      </c>
      <c r="DG576" s="11">
        <v>0</v>
      </c>
      <c r="DH576" s="11">
        <v>0</v>
      </c>
      <c r="DI576" s="11">
        <v>5.0799999237060547</v>
      </c>
      <c r="DJ576" s="11">
        <v>36.765357971191406</v>
      </c>
      <c r="DK576" s="11">
        <v>0</v>
      </c>
      <c r="DL576" s="11">
        <v>0</v>
      </c>
      <c r="DM576" s="11">
        <v>0.28999999165534973</v>
      </c>
      <c r="DN576" s="11">
        <v>1.690000057220459</v>
      </c>
      <c r="DO576" s="11">
        <v>0.33000001311302185</v>
      </c>
      <c r="DP576" s="11">
        <v>7.1700000762939453</v>
      </c>
      <c r="DQ576" s="11">
        <v>1.3500000238418579</v>
      </c>
      <c r="DR576" s="11">
        <v>0.31000000238418579</v>
      </c>
      <c r="DS576" s="38">
        <v>0.31000000238418579</v>
      </c>
      <c r="DT576" s="11">
        <v>0</v>
      </c>
      <c r="DU576" s="38">
        <v>0</v>
      </c>
      <c r="DV576" s="11">
        <v>0</v>
      </c>
      <c r="DW576" s="11">
        <v>3.5</v>
      </c>
      <c r="DX576" s="11">
        <v>0</v>
      </c>
      <c r="DY576" s="11">
        <v>0.93999999761581421</v>
      </c>
      <c r="DZ576" s="11">
        <v>7.0000000298023224E-2</v>
      </c>
      <c r="EA576" s="11">
        <v>5.809999942779541</v>
      </c>
      <c r="EB576" s="11">
        <v>10.649999618530273</v>
      </c>
      <c r="EC576" s="11">
        <v>0.21299999952316284</v>
      </c>
      <c r="ED576" s="11">
        <v>10.437000274658203</v>
      </c>
      <c r="EE576" s="11">
        <v>4.929999828338623</v>
      </c>
      <c r="EF576" s="11">
        <v>0</v>
      </c>
      <c r="EG576" s="11">
        <v>7.0000000298023224E-2</v>
      </c>
      <c r="EH576" s="11">
        <v>0</v>
      </c>
      <c r="EI576" s="11">
        <v>0</v>
      </c>
      <c r="EJ576" s="11">
        <v>11.909999847412109</v>
      </c>
      <c r="EK576" s="11">
        <v>0</v>
      </c>
      <c r="EL576" s="11">
        <v>3.9999999105930328E-2</v>
      </c>
      <c r="EM576" s="11">
        <v>0.62000000476837158</v>
      </c>
      <c r="EN576" s="11">
        <v>1.5900000333786011</v>
      </c>
      <c r="EO576" s="11">
        <v>5.2300000190734863</v>
      </c>
      <c r="EP576" s="11">
        <v>0</v>
      </c>
      <c r="EQ576" s="11">
        <v>0</v>
      </c>
      <c r="ER576" s="11">
        <v>0</v>
      </c>
      <c r="ES576" s="11">
        <v>9.9999997764825821E-3</v>
      </c>
      <c r="ET576" s="11">
        <v>0.18000000715255737</v>
      </c>
      <c r="EU576" s="38">
        <v>0.41999998688697815</v>
      </c>
      <c r="EV576" s="11">
        <v>0.41999998688697815</v>
      </c>
      <c r="EW576" s="11">
        <v>0</v>
      </c>
      <c r="EX576" s="11">
        <v>7.440000057220459</v>
      </c>
      <c r="EY576" s="11">
        <v>0</v>
      </c>
      <c r="EZ576" s="11">
        <v>0</v>
      </c>
      <c r="FA576" s="11">
        <v>1.3999999761581421</v>
      </c>
      <c r="FB576" s="11">
        <v>0.20999999344348907</v>
      </c>
      <c r="FC576" s="11">
        <v>0.20000000298023224</v>
      </c>
      <c r="FD576" s="11">
        <v>0</v>
      </c>
      <c r="FE576" s="11">
        <v>22.649999618530273</v>
      </c>
      <c r="FF576" s="11">
        <v>0</v>
      </c>
      <c r="FG576" s="11">
        <v>0</v>
      </c>
      <c r="FH576" s="11">
        <v>0</v>
      </c>
      <c r="FI576" s="11">
        <v>1.7899999618530273</v>
      </c>
      <c r="FJ576" s="11">
        <v>1.2000000476837158</v>
      </c>
      <c r="FK576" s="11">
        <v>0.14000000059604645</v>
      </c>
      <c r="FL576" s="11">
        <v>2.9999999329447746E-2</v>
      </c>
      <c r="FM576" s="11">
        <v>0</v>
      </c>
      <c r="FN576" s="11">
        <v>7.0000000298023224E-2</v>
      </c>
      <c r="FO576" s="11">
        <v>0.25999999046325684</v>
      </c>
      <c r="FP576" s="11">
        <v>0</v>
      </c>
      <c r="FQ576" s="11">
        <v>0.20999999344348907</v>
      </c>
      <c r="FR576" s="11">
        <v>4.4600000381469727</v>
      </c>
      <c r="FS576" s="11">
        <v>4.9600000381469727</v>
      </c>
      <c r="FT576" s="11">
        <v>0</v>
      </c>
      <c r="FU576" s="11">
        <v>0.64999997615814209</v>
      </c>
      <c r="FV576" s="11">
        <v>0.43000000715255737</v>
      </c>
      <c r="FW576" s="11">
        <v>0.28999999165534973</v>
      </c>
      <c r="FX576" s="11">
        <v>0.23000000417232513</v>
      </c>
      <c r="FY576" s="11">
        <v>0.56999999284744263</v>
      </c>
      <c r="FZ576" s="11">
        <v>0</v>
      </c>
      <c r="GA576" s="11">
        <v>0.5899999737739563</v>
      </c>
      <c r="GB576" s="11">
        <v>0.34999999403953552</v>
      </c>
      <c r="GC576" s="11">
        <v>7.0000000298023224E-2</v>
      </c>
      <c r="GD576" s="11">
        <v>0.1375490128993988</v>
      </c>
      <c r="GE576" s="11">
        <v>0.61000001430511475</v>
      </c>
      <c r="GF576" s="11">
        <v>0.44999998807907104</v>
      </c>
      <c r="GG576" s="38">
        <v>0.44999998807907104</v>
      </c>
      <c r="GH576" s="11">
        <v>0.15000000596046448</v>
      </c>
      <c r="GI576" s="38">
        <v>0</v>
      </c>
      <c r="GJ576" s="11">
        <v>0</v>
      </c>
      <c r="GK576" s="38">
        <v>1.190000057220459</v>
      </c>
      <c r="GL576" s="11">
        <v>1.190000057220459</v>
      </c>
      <c r="GM576" s="11">
        <v>0</v>
      </c>
      <c r="GN576" s="11">
        <v>1.190000057220459</v>
      </c>
      <c r="GO576" s="11">
        <v>1.2300000190734863</v>
      </c>
      <c r="GP576" s="11">
        <v>0</v>
      </c>
      <c r="GQ576" s="11">
        <v>226.75999450683594</v>
      </c>
      <c r="GR576" s="11">
        <v>0.10000000149011612</v>
      </c>
      <c r="GS576" s="11">
        <v>0</v>
      </c>
      <c r="GT576" s="11">
        <v>0</v>
      </c>
      <c r="GU576" s="11">
        <v>0</v>
      </c>
      <c r="GV576" s="11">
        <v>0.38999998569488525</v>
      </c>
      <c r="GW576" s="11">
        <v>0</v>
      </c>
      <c r="GX576" s="11">
        <v>0.4699999988079071</v>
      </c>
      <c r="GY576" s="11">
        <v>1.190000057220459</v>
      </c>
      <c r="GZ576" s="11">
        <v>0</v>
      </c>
      <c r="HA576" s="11">
        <v>0.79000002145767212</v>
      </c>
      <c r="HB576" s="11">
        <v>0.23999999463558197</v>
      </c>
      <c r="HC576" s="11">
        <v>1.8400000333786011</v>
      </c>
      <c r="HD576" s="11">
        <v>0.2800000011920929</v>
      </c>
      <c r="HE576" s="11">
        <v>1.940000057220459</v>
      </c>
      <c r="HF576" s="11">
        <v>0.34999999403953552</v>
      </c>
      <c r="HG576" s="11">
        <v>1.9999999552965164E-2</v>
      </c>
      <c r="HH576" s="11">
        <v>0</v>
      </c>
      <c r="HI576" s="11">
        <v>0</v>
      </c>
      <c r="HJ576" s="11">
        <v>0.37999999523162842</v>
      </c>
      <c r="HK576" s="11">
        <v>9.1999998092651367</v>
      </c>
      <c r="HL576" s="11">
        <v>0</v>
      </c>
      <c r="HM576" s="11">
        <v>0</v>
      </c>
      <c r="HN576" s="11">
        <v>0</v>
      </c>
      <c r="HO576" s="11">
        <v>0.25999999046325684</v>
      </c>
      <c r="HP576" s="11">
        <v>0.38999998569488525</v>
      </c>
      <c r="HQ576" s="11">
        <v>1.4700000286102295</v>
      </c>
      <c r="HR576" s="11">
        <v>3.1400001049041748</v>
      </c>
      <c r="HS576" s="11">
        <v>2.0399999618530273</v>
      </c>
      <c r="HT576" s="11">
        <v>2.9999999329447746E-2</v>
      </c>
      <c r="HU576" s="11">
        <v>1.7100000381469727</v>
      </c>
      <c r="HV576" s="11">
        <v>0.67000001668930054</v>
      </c>
    </row>
    <row r="577" spans="1:230" x14ac:dyDescent="0.3">
      <c r="A577" s="8">
        <v>25142</v>
      </c>
      <c r="B577" s="11">
        <v>57.363937377929688</v>
      </c>
      <c r="C577" s="11">
        <v>4666.16748046875</v>
      </c>
      <c r="D577" s="11">
        <v>57.037296295166016</v>
      </c>
      <c r="E577" s="11">
        <v>0</v>
      </c>
      <c r="F577" s="11">
        <v>9.9999997764825821E-3</v>
      </c>
      <c r="G577" s="11">
        <v>3.9999999105930328E-2</v>
      </c>
      <c r="H577" s="11">
        <v>28.680000305175781</v>
      </c>
      <c r="I577" s="11">
        <v>9.0000003576278687E-2</v>
      </c>
      <c r="J577" s="11">
        <v>7.0000000298023224E-2</v>
      </c>
      <c r="K577" s="11">
        <v>5.9999998658895493E-2</v>
      </c>
      <c r="L577" s="11">
        <v>2.630000114440918</v>
      </c>
      <c r="M577" s="11">
        <v>0.43999999761581421</v>
      </c>
      <c r="N577" s="11">
        <v>9.9999997764825821E-3</v>
      </c>
      <c r="O577" s="11">
        <v>1.8600000143051147</v>
      </c>
      <c r="P577" s="11">
        <v>0</v>
      </c>
      <c r="Q577" s="11">
        <v>0</v>
      </c>
      <c r="R577" s="11">
        <v>0.98000001907348633</v>
      </c>
      <c r="S577" s="11">
        <v>0</v>
      </c>
      <c r="T577" s="11">
        <v>0</v>
      </c>
      <c r="U577" s="11">
        <v>2.8499999046325684</v>
      </c>
      <c r="V577" s="11">
        <v>9.0000003576278687E-2</v>
      </c>
      <c r="W577" s="11">
        <v>3.2799999713897705</v>
      </c>
      <c r="X577" s="11">
        <v>0.49000000953674316</v>
      </c>
      <c r="Y577" s="11">
        <v>5.8000001907348633</v>
      </c>
      <c r="Z577" s="11">
        <v>16.260000228881836</v>
      </c>
      <c r="AA577" s="11">
        <v>3.5899999141693115</v>
      </c>
      <c r="AB577" s="11">
        <v>1.4900000095367432</v>
      </c>
      <c r="AC577" s="11">
        <v>0</v>
      </c>
      <c r="AD577" s="11">
        <v>0.28999999165534973</v>
      </c>
      <c r="AE577" s="11">
        <v>0</v>
      </c>
      <c r="AF577" s="11">
        <v>0</v>
      </c>
      <c r="AG577" s="11">
        <v>0.23999999463558197</v>
      </c>
      <c r="AH577" s="11">
        <v>0.5</v>
      </c>
      <c r="AI577" s="11">
        <v>1.5399999618530273</v>
      </c>
      <c r="AJ577" s="11">
        <v>0</v>
      </c>
      <c r="AK577" s="11">
        <v>0</v>
      </c>
      <c r="AL577" s="11">
        <v>0</v>
      </c>
      <c r="AM577" s="11">
        <v>0.56999999284744263</v>
      </c>
      <c r="AN577" s="11">
        <v>6.3499999046325684</v>
      </c>
      <c r="AO577" s="11">
        <v>0</v>
      </c>
      <c r="AP577" s="11">
        <v>1.0800000429153442</v>
      </c>
      <c r="AQ577" s="11">
        <v>0</v>
      </c>
      <c r="AR577" s="11">
        <v>5.000000074505806E-2</v>
      </c>
      <c r="AS577" s="11">
        <v>0.12999999523162842</v>
      </c>
      <c r="AT577" s="38">
        <v>0.12999999523162842</v>
      </c>
      <c r="AU577" s="11">
        <v>0.56000000238418579</v>
      </c>
      <c r="AV577" s="11">
        <v>2.9999999329447746E-2</v>
      </c>
      <c r="AW577" s="11">
        <v>0</v>
      </c>
      <c r="AX577" s="11">
        <v>6.0999999046325684</v>
      </c>
      <c r="AY577" s="11">
        <v>0.67000001668930054</v>
      </c>
      <c r="AZ577" s="11">
        <v>0</v>
      </c>
      <c r="BA577" s="11">
        <v>1.2000000476837158</v>
      </c>
      <c r="BB577" s="11">
        <v>1.9999999552965164E-2</v>
      </c>
      <c r="BC577" s="11">
        <v>0.5899999737739563</v>
      </c>
      <c r="BD577" s="11">
        <v>0</v>
      </c>
      <c r="BE577" s="11">
        <v>0.12999999523162842</v>
      </c>
      <c r="BF577" s="11">
        <v>0</v>
      </c>
      <c r="BG577" s="11">
        <v>0</v>
      </c>
      <c r="BH577" s="11">
        <v>0</v>
      </c>
      <c r="BI577" s="11">
        <v>0</v>
      </c>
      <c r="BJ577" s="11">
        <v>0.75999999046325684</v>
      </c>
      <c r="BK577" s="11">
        <v>0.87000000476837158</v>
      </c>
      <c r="BL577" s="11">
        <v>0.15000000596046448</v>
      </c>
      <c r="BM577" s="11">
        <v>1.7999999523162842</v>
      </c>
      <c r="BN577" s="11">
        <v>0</v>
      </c>
      <c r="BO577" s="11">
        <v>6.4200000762939453</v>
      </c>
      <c r="BP577" s="11">
        <v>5.9999998658895493E-2</v>
      </c>
      <c r="BQ577" s="11">
        <v>10.699999809265137</v>
      </c>
      <c r="BR577" s="11">
        <v>0.2199999988079071</v>
      </c>
      <c r="BS577" s="11">
        <v>0.40000000596046448</v>
      </c>
      <c r="BT577" s="11">
        <v>0.20000000298023224</v>
      </c>
      <c r="BU577" s="11">
        <v>0.51999998092651367</v>
      </c>
      <c r="BV577" s="11">
        <v>0</v>
      </c>
      <c r="BW577" s="11">
        <v>0.10000000149011612</v>
      </c>
      <c r="BX577" s="11">
        <v>0</v>
      </c>
      <c r="BY577" s="11">
        <v>14.939999580383301</v>
      </c>
      <c r="BZ577" s="11">
        <v>1.2300000190734863</v>
      </c>
      <c r="CA577" s="11">
        <v>0.20999999344348907</v>
      </c>
      <c r="CB577" s="11">
        <v>1.3200000524520874</v>
      </c>
      <c r="CC577" s="11">
        <v>0.57999998331069946</v>
      </c>
      <c r="CD577" s="11">
        <v>0</v>
      </c>
      <c r="CE577" s="11">
        <v>0</v>
      </c>
      <c r="CF577" s="11">
        <v>0</v>
      </c>
      <c r="CG577" s="11">
        <v>0</v>
      </c>
      <c r="CH577" s="11">
        <v>1.4199999570846558</v>
      </c>
      <c r="CI577" s="11">
        <v>0.57999998331069946</v>
      </c>
      <c r="CJ577" s="11">
        <v>0.18999999761581421</v>
      </c>
      <c r="CK577" s="11">
        <v>6.7636363208293915E-2</v>
      </c>
      <c r="CL577" s="11">
        <v>9.869999885559082</v>
      </c>
      <c r="CM577" s="11">
        <v>0.14000000059604645</v>
      </c>
      <c r="CN577" s="11">
        <v>9.9594183266162872E-2</v>
      </c>
      <c r="CO577" s="11">
        <v>0</v>
      </c>
      <c r="CP577" s="11">
        <v>0</v>
      </c>
      <c r="CQ577" s="11">
        <v>0</v>
      </c>
      <c r="CR577" s="11">
        <v>5.000000074505806E-2</v>
      </c>
      <c r="CS577" s="11">
        <v>0</v>
      </c>
      <c r="CT577" s="11">
        <v>0.76999998092651367</v>
      </c>
      <c r="CU577" s="11">
        <v>0.10999999940395355</v>
      </c>
      <c r="CV577" s="11">
        <v>0.12999999523162842</v>
      </c>
      <c r="CW577" s="11">
        <v>1.2999999523162842</v>
      </c>
      <c r="CX577" s="11">
        <v>0</v>
      </c>
      <c r="CY577" s="11">
        <v>0.14000000059604645</v>
      </c>
      <c r="CZ577" s="11">
        <v>1.1299999952316284</v>
      </c>
      <c r="DA577" s="11">
        <v>5.000000074505806E-2</v>
      </c>
      <c r="DB577" s="11">
        <v>2.9999999329447746E-2</v>
      </c>
      <c r="DC577" s="11">
        <v>0</v>
      </c>
      <c r="DD577" s="11">
        <v>0</v>
      </c>
      <c r="DE577" s="11">
        <v>0.12999999523162842</v>
      </c>
      <c r="DF577" s="11">
        <v>0</v>
      </c>
      <c r="DG577" s="11">
        <v>0</v>
      </c>
      <c r="DH577" s="11">
        <v>0</v>
      </c>
      <c r="DI577" s="11">
        <v>0</v>
      </c>
      <c r="DJ577" s="11">
        <v>42.350650787353516</v>
      </c>
      <c r="DK577" s="11">
        <v>0</v>
      </c>
      <c r="DL577" s="11">
        <v>0</v>
      </c>
      <c r="DM577" s="11">
        <v>9.9999997764825821E-3</v>
      </c>
      <c r="DN577" s="11">
        <v>5.000000074505806E-2</v>
      </c>
      <c r="DO577" s="11">
        <v>0.37999999523162842</v>
      </c>
      <c r="DP577" s="11">
        <v>13.930000305175781</v>
      </c>
      <c r="DQ577" s="11">
        <v>0.43999999761581421</v>
      </c>
      <c r="DR577" s="11">
        <v>0.4699999988079071</v>
      </c>
      <c r="DS577" s="38">
        <v>0.4699999988079071</v>
      </c>
      <c r="DT577" s="11">
        <v>0</v>
      </c>
      <c r="DU577" s="38">
        <v>0.50999999046325684</v>
      </c>
      <c r="DV577" s="11">
        <v>0.50999999046325684</v>
      </c>
      <c r="DW577" s="11">
        <v>0</v>
      </c>
      <c r="DX577" s="11">
        <v>0</v>
      </c>
      <c r="DY577" s="11">
        <v>2.869999885559082</v>
      </c>
      <c r="DZ577" s="11">
        <v>0.11999999731779099</v>
      </c>
      <c r="EA577" s="11">
        <v>7.679999828338623</v>
      </c>
      <c r="EB577" s="11">
        <v>16.180000305175781</v>
      </c>
      <c r="EC577" s="11">
        <v>0.32359999418258667</v>
      </c>
      <c r="ED577" s="11">
        <v>15.856399536132813</v>
      </c>
      <c r="EE577" s="11">
        <v>6.1999998092651367</v>
      </c>
      <c r="EF577" s="11">
        <v>0</v>
      </c>
      <c r="EG577" s="11">
        <v>0.76999998092651367</v>
      </c>
      <c r="EH577" s="11">
        <v>0.40999999642372131</v>
      </c>
      <c r="EI577" s="11">
        <v>0</v>
      </c>
      <c r="EJ577" s="11">
        <v>14.119999885559082</v>
      </c>
      <c r="EK577" s="11">
        <v>3.369999885559082</v>
      </c>
      <c r="EL577" s="11">
        <v>9.0000003576278687E-2</v>
      </c>
      <c r="EM577" s="11">
        <v>1.2799999713897705</v>
      </c>
      <c r="EN577" s="11">
        <v>2.4100000858306885</v>
      </c>
      <c r="EO577" s="11">
        <v>14.489999771118164</v>
      </c>
      <c r="EP577" s="11">
        <v>0</v>
      </c>
      <c r="EQ577" s="11">
        <v>0</v>
      </c>
      <c r="ER577" s="11">
        <v>0.31000000238418579</v>
      </c>
      <c r="ES577" s="11">
        <v>1.9999999552965164E-2</v>
      </c>
      <c r="ET577" s="11">
        <v>0.40999999642372131</v>
      </c>
      <c r="EU577" s="38">
        <v>1.8200000524520874</v>
      </c>
      <c r="EV577" s="11">
        <v>1.8200000524520874</v>
      </c>
      <c r="EW577" s="11">
        <v>0</v>
      </c>
      <c r="EX577" s="11">
        <v>9.8299999237060547</v>
      </c>
      <c r="EY577" s="11">
        <v>0.11999999731779099</v>
      </c>
      <c r="EZ577" s="11">
        <v>9.9999997764825821E-3</v>
      </c>
      <c r="FA577" s="11">
        <v>1.9299999475479126</v>
      </c>
      <c r="FB577" s="11">
        <v>0.15000000596046448</v>
      </c>
      <c r="FC577" s="11">
        <v>0.37999999523162842</v>
      </c>
      <c r="FD577" s="11">
        <v>0</v>
      </c>
      <c r="FE577" s="11">
        <v>25.459999084472656</v>
      </c>
      <c r="FF577" s="11">
        <v>0</v>
      </c>
      <c r="FG577" s="11">
        <v>0</v>
      </c>
      <c r="FH577" s="11">
        <v>9.9999997764825821E-3</v>
      </c>
      <c r="FI577" s="11">
        <v>1.9900000095367432</v>
      </c>
      <c r="FJ577" s="11">
        <v>1.1399999856948853</v>
      </c>
      <c r="FK577" s="11">
        <v>0</v>
      </c>
      <c r="FL577" s="11">
        <v>2.9999999329447746E-2</v>
      </c>
      <c r="FM577" s="11">
        <v>0</v>
      </c>
      <c r="FN577" s="11">
        <v>0.68999999761581421</v>
      </c>
      <c r="FO577" s="11">
        <v>0.18999999761581421</v>
      </c>
      <c r="FP577" s="11">
        <v>0</v>
      </c>
      <c r="FQ577" s="11">
        <v>0.81999999284744263</v>
      </c>
      <c r="FR577" s="11">
        <v>0</v>
      </c>
      <c r="FS577" s="11">
        <v>5.4099998474121094</v>
      </c>
      <c r="FT577" s="11">
        <v>0</v>
      </c>
      <c r="FU577" s="11">
        <v>0.4699999988079071</v>
      </c>
      <c r="FV577" s="11">
        <v>0.57999998331069946</v>
      </c>
      <c r="FW577" s="11">
        <v>0.87000000476837158</v>
      </c>
      <c r="FX577" s="11">
        <v>0.41999998688697815</v>
      </c>
      <c r="FY577" s="11">
        <v>1.5</v>
      </c>
      <c r="FZ577" s="11">
        <v>1.2999999523162842</v>
      </c>
      <c r="GA577" s="11">
        <v>0.6600000262260437</v>
      </c>
      <c r="GB577" s="11">
        <v>0.38999998569488525</v>
      </c>
      <c r="GC577" s="11">
        <v>0.2199999988079071</v>
      </c>
      <c r="GD577" s="11">
        <v>5.6372549384832382E-2</v>
      </c>
      <c r="GE577" s="11">
        <v>0.25</v>
      </c>
      <c r="GF577" s="11">
        <v>0.68000000715255737</v>
      </c>
      <c r="GG577" s="38">
        <v>0.68000000715255737</v>
      </c>
      <c r="GH577" s="11">
        <v>0</v>
      </c>
      <c r="GI577" s="38">
        <v>0</v>
      </c>
      <c r="GJ577" s="11">
        <v>0</v>
      </c>
      <c r="GK577" s="38">
        <v>1.3300000429153442</v>
      </c>
      <c r="GL577" s="11">
        <v>1.3300000429153442</v>
      </c>
      <c r="GM577" s="11">
        <v>0</v>
      </c>
      <c r="GN577" s="11">
        <v>1.9099999666213989</v>
      </c>
      <c r="GO577" s="11">
        <v>2.3399999141693115</v>
      </c>
      <c r="GP577" s="11">
        <v>1.2000000476837158</v>
      </c>
      <c r="GQ577" s="11">
        <v>253.3699951171875</v>
      </c>
      <c r="GR577" s="11">
        <v>0</v>
      </c>
      <c r="GS577" s="11">
        <v>0</v>
      </c>
      <c r="GT577" s="11">
        <v>7.9999998211860657E-2</v>
      </c>
      <c r="GU577" s="11">
        <v>1.9999999552965164E-2</v>
      </c>
      <c r="GV577" s="11">
        <v>0.43999999761581421</v>
      </c>
      <c r="GW577" s="11">
        <v>0</v>
      </c>
      <c r="GX577" s="11">
        <v>1.1399999856948853</v>
      </c>
      <c r="GY577" s="11">
        <v>2.630000114440918</v>
      </c>
      <c r="GZ577" s="11">
        <v>0</v>
      </c>
      <c r="HA577" s="11">
        <v>1.559999942779541</v>
      </c>
      <c r="HB577" s="11">
        <v>0.64999997615814209</v>
      </c>
      <c r="HC577" s="11">
        <v>2.5199999809265137</v>
      </c>
      <c r="HD577" s="11">
        <v>9.0000003576278687E-2</v>
      </c>
      <c r="HE577" s="11">
        <v>1.7200000286102295</v>
      </c>
      <c r="HF577" s="11">
        <v>0</v>
      </c>
      <c r="HG577" s="11">
        <v>1.9999999552965164E-2</v>
      </c>
      <c r="HH577" s="11">
        <v>0</v>
      </c>
      <c r="HI577" s="11">
        <v>1.9999999552965164E-2</v>
      </c>
      <c r="HJ577" s="11">
        <v>0.55000001192092896</v>
      </c>
      <c r="HK577" s="11">
        <v>13.069999694824219</v>
      </c>
      <c r="HL577" s="11">
        <v>1.9999999552965164E-2</v>
      </c>
      <c r="HM577" s="11">
        <v>0</v>
      </c>
      <c r="HN577" s="11">
        <v>0</v>
      </c>
      <c r="HO577" s="11">
        <v>0.57999998331069946</v>
      </c>
      <c r="HP577" s="11">
        <v>0.81000000238418579</v>
      </c>
      <c r="HQ577" s="11">
        <v>1.9500000476837158</v>
      </c>
      <c r="HR577" s="11">
        <v>4.1700000762939453</v>
      </c>
      <c r="HS577" s="11">
        <v>2.7100000381469727</v>
      </c>
      <c r="HT577" s="11">
        <v>0.88999998569488525</v>
      </c>
      <c r="HU577" s="11">
        <v>3.2200000286102295</v>
      </c>
      <c r="HV577" s="11">
        <v>0.68000000715255737</v>
      </c>
    </row>
    <row r="578" spans="1:230" x14ac:dyDescent="0.3">
      <c r="A578" s="8">
        <v>25172</v>
      </c>
      <c r="B578" s="11">
        <v>128.29820251464844</v>
      </c>
      <c r="C578" s="11">
        <v>4611.27490234375</v>
      </c>
      <c r="D578" s="11">
        <v>130.1590576171875</v>
      </c>
      <c r="E578" s="11">
        <v>9.9999997764825821E-3</v>
      </c>
      <c r="F578" s="11">
        <v>7.0000000298023224E-2</v>
      </c>
      <c r="G578" s="11">
        <v>0.40000000596046448</v>
      </c>
      <c r="H578" s="11">
        <v>29.549999237060547</v>
      </c>
      <c r="I578" s="11">
        <v>0.41999998688697815</v>
      </c>
      <c r="J578" s="11">
        <v>0.52999997138977051</v>
      </c>
      <c r="K578" s="11">
        <v>0.38999998569488525</v>
      </c>
      <c r="L578" s="11">
        <v>5.3899998664855957</v>
      </c>
      <c r="M578" s="11">
        <v>0.97000002861022949</v>
      </c>
      <c r="N578" s="11">
        <v>1.9999999552965164E-2</v>
      </c>
      <c r="O578" s="11">
        <v>3.2000000476837158</v>
      </c>
      <c r="P578" s="11">
        <v>0</v>
      </c>
      <c r="Q578" s="11">
        <v>0</v>
      </c>
      <c r="R578" s="11">
        <v>2.1600000858306885</v>
      </c>
      <c r="S578" s="11">
        <v>1.1699999570846558</v>
      </c>
      <c r="T578" s="11">
        <v>1.5399999618530273</v>
      </c>
      <c r="U578" s="11">
        <v>5.5399999618530273</v>
      </c>
      <c r="V578" s="11">
        <v>0.18000000715255737</v>
      </c>
      <c r="W578" s="11">
        <v>5.8400001525878906</v>
      </c>
      <c r="X578" s="11">
        <v>1.2999999523162842</v>
      </c>
      <c r="Y578" s="11">
        <v>7.679999828338623</v>
      </c>
      <c r="Z578" s="11">
        <v>20.350000381469727</v>
      </c>
      <c r="AA578" s="11">
        <v>3.5699999332427979</v>
      </c>
      <c r="AB578" s="11">
        <v>3.130000114440918</v>
      </c>
      <c r="AC578" s="11">
        <v>1.9999999552965164E-2</v>
      </c>
      <c r="AD578" s="11">
        <v>1.8999999761581421</v>
      </c>
      <c r="AE578" s="11">
        <v>0</v>
      </c>
      <c r="AF578" s="11">
        <v>0</v>
      </c>
      <c r="AG578" s="11">
        <v>0.99000000953674316</v>
      </c>
      <c r="AH578" s="11">
        <v>0.34000000357627869</v>
      </c>
      <c r="AI578" s="11">
        <v>2.9300000667572021</v>
      </c>
      <c r="AJ578" s="11">
        <v>0</v>
      </c>
      <c r="AK578" s="11">
        <v>2.9999999329447746E-2</v>
      </c>
      <c r="AL578" s="11">
        <v>0</v>
      </c>
      <c r="AM578" s="11">
        <v>1.1699999570846558</v>
      </c>
      <c r="AN578" s="11">
        <v>8.6400003433227539</v>
      </c>
      <c r="AO578" s="11">
        <v>7.0000000298023224E-2</v>
      </c>
      <c r="AP578" s="11">
        <v>1.9199999570846558</v>
      </c>
      <c r="AQ578" s="11">
        <v>0.11999999731779099</v>
      </c>
      <c r="AR578" s="11">
        <v>0.31999999284744263</v>
      </c>
      <c r="AS578" s="11">
        <v>0.75</v>
      </c>
      <c r="AT578" s="38">
        <v>0.75</v>
      </c>
      <c r="AU578" s="11">
        <v>0.99000000953674316</v>
      </c>
      <c r="AV578" s="11">
        <v>2.9800000190734863</v>
      </c>
      <c r="AW578" s="11">
        <v>2.9999999329447746E-2</v>
      </c>
      <c r="AX578" s="11">
        <v>16.25</v>
      </c>
      <c r="AY578" s="11">
        <v>5.190000057220459</v>
      </c>
      <c r="AZ578" s="11">
        <v>0</v>
      </c>
      <c r="BA578" s="11">
        <v>2.5799999237060547</v>
      </c>
      <c r="BB578" s="11">
        <v>7.0000000298023224E-2</v>
      </c>
      <c r="BC578" s="11">
        <v>1.3600000143051147</v>
      </c>
      <c r="BD578" s="11">
        <v>2.9999999329447746E-2</v>
      </c>
      <c r="BE578" s="11">
        <v>0.81000000238418579</v>
      </c>
      <c r="BF578" s="11">
        <v>9.9999997764825821E-3</v>
      </c>
      <c r="BG578" s="11">
        <v>9.0000003576278687E-2</v>
      </c>
      <c r="BH578" s="11">
        <v>5.000000074505806E-2</v>
      </c>
      <c r="BI578" s="11">
        <v>0.38999998569488525</v>
      </c>
      <c r="BJ578" s="11">
        <v>1.5099999904632568</v>
      </c>
      <c r="BK578" s="11">
        <v>1.7300000190734863</v>
      </c>
      <c r="BL578" s="11">
        <v>1.0499999523162842</v>
      </c>
      <c r="BM578" s="11">
        <v>7.869999885559082</v>
      </c>
      <c r="BN578" s="11">
        <v>0</v>
      </c>
      <c r="BO578" s="11">
        <v>9.5200004577636719</v>
      </c>
      <c r="BP578" s="11">
        <v>0.99000000953674316</v>
      </c>
      <c r="BQ578" s="11">
        <v>18.620000839233398</v>
      </c>
      <c r="BR578" s="11">
        <v>1.3600000143051147</v>
      </c>
      <c r="BS578" s="11">
        <v>0.68999999761581421</v>
      </c>
      <c r="BT578" s="11">
        <v>0.72000002861022949</v>
      </c>
      <c r="BU578" s="11">
        <v>13.5</v>
      </c>
      <c r="BV578" s="11">
        <v>3.8499999046325684</v>
      </c>
      <c r="BW578" s="11">
        <v>0.40000000596046448</v>
      </c>
      <c r="BX578" s="11">
        <v>0.43999999761581421</v>
      </c>
      <c r="BY578" s="11">
        <v>9.0200004577636719</v>
      </c>
      <c r="BZ578" s="11">
        <v>3.119999885559082</v>
      </c>
      <c r="CA578" s="11">
        <v>0.54000002145767212</v>
      </c>
      <c r="CB578" s="11">
        <v>4.5900001525878906</v>
      </c>
      <c r="CC578" s="11">
        <v>1.1299999952316284</v>
      </c>
      <c r="CD578" s="11">
        <v>5.000000074505806E-2</v>
      </c>
      <c r="CE578" s="11">
        <v>0</v>
      </c>
      <c r="CF578" s="11">
        <v>1.1499999761581421</v>
      </c>
      <c r="CG578" s="11">
        <v>0</v>
      </c>
      <c r="CH578" s="11">
        <v>2.0099999904632568</v>
      </c>
      <c r="CI578" s="11">
        <v>8.3599996566772461</v>
      </c>
      <c r="CJ578" s="11">
        <v>1.1699999570846558</v>
      </c>
      <c r="CK578" s="11">
        <v>0.47305786609649658</v>
      </c>
      <c r="CL578" s="11">
        <v>33.919998168945313</v>
      </c>
      <c r="CM578" s="11">
        <v>3.2300000190734863</v>
      </c>
      <c r="CN578" s="11">
        <v>0.38614368438720703</v>
      </c>
      <c r="CO578" s="11">
        <v>0</v>
      </c>
      <c r="CP578" s="11">
        <v>0</v>
      </c>
      <c r="CQ578" s="11">
        <v>2.3499999046325684</v>
      </c>
      <c r="CR578" s="11">
        <v>0.31999999284744263</v>
      </c>
      <c r="CS578" s="11">
        <v>0</v>
      </c>
      <c r="CT578" s="11">
        <v>2.7100000381469727</v>
      </c>
      <c r="CU578" s="11">
        <v>0.51999998092651367</v>
      </c>
      <c r="CV578" s="11">
        <v>0.61000001430511475</v>
      </c>
      <c r="CW578" s="11">
        <v>2.7699999809265137</v>
      </c>
      <c r="CX578" s="11">
        <v>0.17000000178813934</v>
      </c>
      <c r="CY578" s="11">
        <v>0.10999999940395355</v>
      </c>
      <c r="CZ578" s="11">
        <v>19.579999923706055</v>
      </c>
      <c r="DA578" s="11">
        <v>0.2800000011920929</v>
      </c>
      <c r="DB578" s="11">
        <v>2.7699999809265137</v>
      </c>
      <c r="DC578" s="11">
        <v>9.9999997764825821E-3</v>
      </c>
      <c r="DD578" s="11">
        <v>0</v>
      </c>
      <c r="DE578" s="11">
        <v>1.1599999666213989</v>
      </c>
      <c r="DF578" s="11">
        <v>0</v>
      </c>
      <c r="DG578" s="11">
        <v>0.44999998807907104</v>
      </c>
      <c r="DH578" s="11">
        <v>9.9999997764825821E-3</v>
      </c>
      <c r="DI578" s="11">
        <v>22.139999389648438</v>
      </c>
      <c r="DJ578" s="11">
        <v>50.602142333984375</v>
      </c>
      <c r="DK578" s="11">
        <v>1.6457440853118896</v>
      </c>
      <c r="DL578" s="11">
        <v>2.5499999523162842</v>
      </c>
      <c r="DM578" s="11">
        <v>0.57999998331069946</v>
      </c>
      <c r="DN578" s="11">
        <v>3.369999885559082</v>
      </c>
      <c r="DO578" s="11">
        <v>1.0499999523162842</v>
      </c>
      <c r="DP578" s="11">
        <v>27.790000915527344</v>
      </c>
      <c r="DQ578" s="11">
        <v>1.940000057220459</v>
      </c>
      <c r="DR578" s="11">
        <v>1.4199999570846558</v>
      </c>
      <c r="DS578" s="38">
        <v>1.4199999570846558</v>
      </c>
      <c r="DT578" s="11">
        <v>0.37000000476837158</v>
      </c>
      <c r="DU578" s="38">
        <v>2.2200000286102295</v>
      </c>
      <c r="DV578" s="11">
        <v>2.2200000286102295</v>
      </c>
      <c r="DW578" s="11">
        <v>0.70999997854232788</v>
      </c>
      <c r="DX578" s="11">
        <v>0</v>
      </c>
      <c r="DY578" s="11">
        <v>7.1500000953674316</v>
      </c>
      <c r="DZ578" s="11">
        <v>0.79000002145767212</v>
      </c>
      <c r="EA578" s="11">
        <v>12.260000228881836</v>
      </c>
      <c r="EB578" s="11">
        <v>40.919998168945313</v>
      </c>
      <c r="EC578" s="11">
        <v>0.81840002536773682</v>
      </c>
      <c r="ED578" s="11">
        <v>40.101600646972656</v>
      </c>
      <c r="EE578" s="11">
        <v>12.720000267028809</v>
      </c>
      <c r="EF578" s="11">
        <v>0</v>
      </c>
      <c r="EG578" s="11">
        <v>7.6100001335144043</v>
      </c>
      <c r="EH578" s="11">
        <v>6.309999942779541</v>
      </c>
      <c r="EI578" s="11">
        <v>0</v>
      </c>
      <c r="EJ578" s="11">
        <v>14.550000190734863</v>
      </c>
      <c r="EK578" s="11">
        <v>15.670000076293945</v>
      </c>
      <c r="EL578" s="11">
        <v>0.43999999761581421</v>
      </c>
      <c r="EM578" s="11">
        <v>6.2600002288818359</v>
      </c>
      <c r="EN578" s="11">
        <v>9.9700002670288086</v>
      </c>
      <c r="EO578" s="11">
        <v>16.459999084472656</v>
      </c>
      <c r="EP578" s="11">
        <v>0</v>
      </c>
      <c r="EQ578" s="11">
        <v>0</v>
      </c>
      <c r="ER578" s="11">
        <v>3.5999999046325684</v>
      </c>
      <c r="ES578" s="11">
        <v>0.23000000417232513</v>
      </c>
      <c r="ET578" s="11">
        <v>4.1100001335144043</v>
      </c>
      <c r="EU578" s="38">
        <v>2.2400000095367432</v>
      </c>
      <c r="EV578" s="11">
        <v>2.2400000095367432</v>
      </c>
      <c r="EW578" s="11">
        <v>0</v>
      </c>
      <c r="EX578" s="11">
        <v>19.020000457763672</v>
      </c>
      <c r="EY578" s="11">
        <v>3.0399999618530273</v>
      </c>
      <c r="EZ578" s="11">
        <v>7.9999998211860657E-2</v>
      </c>
      <c r="FA578" s="11">
        <v>4.8600001335144043</v>
      </c>
      <c r="FB578" s="11">
        <v>0.11999999731779099</v>
      </c>
      <c r="FC578" s="11">
        <v>1.7400000095367432</v>
      </c>
      <c r="FD578" s="11">
        <v>0</v>
      </c>
      <c r="FE578" s="11">
        <v>29.049999237060547</v>
      </c>
      <c r="FF578" s="11">
        <v>0</v>
      </c>
      <c r="FG578" s="11">
        <v>0</v>
      </c>
      <c r="FH578" s="11">
        <v>0.20999999344348907</v>
      </c>
      <c r="FI578" s="11">
        <v>3.4200000762939453</v>
      </c>
      <c r="FJ578" s="11">
        <v>13.829999923706055</v>
      </c>
      <c r="FK578" s="11">
        <v>0.34999999403953552</v>
      </c>
      <c r="FL578" s="11">
        <v>0.34999999403953552</v>
      </c>
      <c r="FM578" s="11">
        <v>3.4500000476837158</v>
      </c>
      <c r="FN578" s="11">
        <v>2.0899999141693115</v>
      </c>
      <c r="FO578" s="11">
        <v>0.89999997615814209</v>
      </c>
      <c r="FP578" s="11">
        <v>0</v>
      </c>
      <c r="FQ578" s="11">
        <v>3.6800000667572021</v>
      </c>
      <c r="FR578" s="11">
        <v>0.89999997615814209</v>
      </c>
      <c r="FS578" s="11">
        <v>7.630000114440918</v>
      </c>
      <c r="FT578" s="11">
        <v>0</v>
      </c>
      <c r="FU578" s="11">
        <v>7.8499999046325684</v>
      </c>
      <c r="FV578" s="11">
        <v>0.76999998092651367</v>
      </c>
      <c r="FW578" s="11">
        <v>1.7300000190734863</v>
      </c>
      <c r="FX578" s="11">
        <v>1.2200000286102295</v>
      </c>
      <c r="FY578" s="11">
        <v>2.4100000858306885</v>
      </c>
      <c r="FZ578" s="11">
        <v>0</v>
      </c>
      <c r="GA578" s="11">
        <v>3.0099999904632568</v>
      </c>
      <c r="GB578" s="11">
        <v>1.7599999904632568</v>
      </c>
      <c r="GC578" s="11">
        <v>0.43000000715255737</v>
      </c>
      <c r="GD578" s="11">
        <v>0.19166666269302368</v>
      </c>
      <c r="GE578" s="11">
        <v>0.85000002384185791</v>
      </c>
      <c r="GF578" s="11">
        <v>1.6599999666213989</v>
      </c>
      <c r="GG578" s="38">
        <v>1.6599999666213989</v>
      </c>
      <c r="GH578" s="11">
        <v>0.76999998092651367</v>
      </c>
      <c r="GI578" s="38">
        <v>0.10000000149011612</v>
      </c>
      <c r="GJ578" s="11">
        <v>0.10000000149011612</v>
      </c>
      <c r="GK578" s="38">
        <v>2.2799999713897705</v>
      </c>
      <c r="GL578" s="11">
        <v>2.2799999713897705</v>
      </c>
      <c r="GM578" s="11">
        <v>0</v>
      </c>
      <c r="GN578" s="11">
        <v>4.5900001525878906</v>
      </c>
      <c r="GO578" s="11">
        <v>6.0300002098083496</v>
      </c>
      <c r="GP578" s="11">
        <v>3.5</v>
      </c>
      <c r="GQ578" s="11">
        <v>279.010009765625</v>
      </c>
      <c r="GR578" s="11">
        <v>2.0199999809265137</v>
      </c>
      <c r="GS578" s="11">
        <v>1.9999999552965164E-2</v>
      </c>
      <c r="GT578" s="11">
        <v>9.9999997764825821E-3</v>
      </c>
      <c r="GU578" s="11">
        <v>0.14000000059604645</v>
      </c>
      <c r="GV578" s="11">
        <v>2.0199999809265137</v>
      </c>
      <c r="GW578" s="11">
        <v>0</v>
      </c>
      <c r="GX578" s="11">
        <v>4.440000057220459</v>
      </c>
      <c r="GY578" s="11">
        <v>14.319999694824219</v>
      </c>
      <c r="GZ578" s="11">
        <v>0</v>
      </c>
      <c r="HA578" s="11">
        <v>4.119999885559082</v>
      </c>
      <c r="HB578" s="11">
        <v>2.0699999332427979</v>
      </c>
      <c r="HC578" s="11">
        <v>2.9300000667572021</v>
      </c>
      <c r="HD578" s="11">
        <v>1.0900000333786011</v>
      </c>
      <c r="HE578" s="11">
        <v>8.4799995422363281</v>
      </c>
      <c r="HF578" s="11">
        <v>0.88999998569488525</v>
      </c>
      <c r="HG578" s="11">
        <v>0.38999998569488525</v>
      </c>
      <c r="HH578" s="11">
        <v>2.75</v>
      </c>
      <c r="HI578" s="11">
        <v>0.27000001072883606</v>
      </c>
      <c r="HJ578" s="11">
        <v>4.130000114440918</v>
      </c>
      <c r="HK578" s="11">
        <v>40.130001068115234</v>
      </c>
      <c r="HL578" s="11">
        <v>0.46000000834465027</v>
      </c>
      <c r="HM578" s="11">
        <v>1.9999999552965164E-2</v>
      </c>
      <c r="HN578" s="11">
        <v>0</v>
      </c>
      <c r="HO578" s="11">
        <v>3.1600000858306885</v>
      </c>
      <c r="HP578" s="11">
        <v>6.7199997901916504</v>
      </c>
      <c r="HQ578" s="11">
        <v>2.619999885559082</v>
      </c>
      <c r="HR578" s="11">
        <v>5.5999999046325684</v>
      </c>
      <c r="HS578" s="11">
        <v>3.6400001049041748</v>
      </c>
      <c r="HT578" s="11">
        <v>2.5299999713897705</v>
      </c>
      <c r="HU578" s="11">
        <v>6.5999999046325684</v>
      </c>
      <c r="HV578" s="11">
        <v>1.2100000381469727</v>
      </c>
    </row>
    <row r="579" spans="1:230" x14ac:dyDescent="0.3">
      <c r="A579" s="8">
        <v>25203</v>
      </c>
      <c r="B579" s="11">
        <v>182.86714172363281</v>
      </c>
      <c r="C579" s="11">
        <v>4484.81689453125</v>
      </c>
      <c r="D579" s="11">
        <v>184.67703247070313</v>
      </c>
      <c r="E579" s="11">
        <v>2.9999999329447746E-2</v>
      </c>
      <c r="F579" s="11">
        <v>9.0000003576278687E-2</v>
      </c>
      <c r="G579" s="11">
        <v>0.5</v>
      </c>
      <c r="H579" s="11">
        <v>38.930000305175781</v>
      </c>
      <c r="I579" s="11">
        <v>0.2199999988079071</v>
      </c>
      <c r="J579" s="11">
        <v>1.3600000143051147</v>
      </c>
      <c r="K579" s="11">
        <v>0.5</v>
      </c>
      <c r="L579" s="11">
        <v>25.139999389648438</v>
      </c>
      <c r="M579" s="11">
        <v>1.1399999856948853</v>
      </c>
      <c r="N579" s="11">
        <v>9.9999997764825821E-3</v>
      </c>
      <c r="O579" s="11">
        <v>16.959999084472656</v>
      </c>
      <c r="P579" s="11">
        <v>1.9700000286102295</v>
      </c>
      <c r="Q579" s="11">
        <v>0</v>
      </c>
      <c r="R579" s="11">
        <v>9.119999885559082</v>
      </c>
      <c r="S579" s="11">
        <v>1.7000000476837158</v>
      </c>
      <c r="T579" s="11">
        <v>24.450000762939453</v>
      </c>
      <c r="U579" s="11">
        <v>3.5299999713897705</v>
      </c>
      <c r="V579" s="11">
        <v>5.1599998474121094</v>
      </c>
      <c r="W579" s="11">
        <v>15.569999694824219</v>
      </c>
      <c r="X579" s="11">
        <v>0.62000000476837158</v>
      </c>
      <c r="Y579" s="11">
        <v>24.270000457763672</v>
      </c>
      <c r="Z579" s="11">
        <v>48.689998626708984</v>
      </c>
      <c r="AA579" s="11">
        <v>5.059999942779541</v>
      </c>
      <c r="AB579" s="11">
        <v>6.309999942779541</v>
      </c>
      <c r="AC579" s="11">
        <v>1.2999999523162842</v>
      </c>
      <c r="AD579" s="11">
        <v>2.4600000381469727</v>
      </c>
      <c r="AE579" s="11">
        <v>0</v>
      </c>
      <c r="AF579" s="11">
        <v>0</v>
      </c>
      <c r="AG579" s="11">
        <v>0.57999998331069946</v>
      </c>
      <c r="AH579" s="11">
        <v>6.440000057220459</v>
      </c>
      <c r="AI579" s="11">
        <v>2.130000114440918</v>
      </c>
      <c r="AJ579" s="11">
        <v>0</v>
      </c>
      <c r="AK579" s="11">
        <v>0.33000001311302185</v>
      </c>
      <c r="AL579" s="11">
        <v>0</v>
      </c>
      <c r="AM579" s="11">
        <v>5.1399998664855957</v>
      </c>
      <c r="AN579" s="11">
        <v>94.360000610351563</v>
      </c>
      <c r="AO579" s="11">
        <v>5.4899997711181641</v>
      </c>
      <c r="AP579" s="11">
        <v>5.119999885559082</v>
      </c>
      <c r="AQ579" s="11">
        <v>0.62999999523162842</v>
      </c>
      <c r="AR579" s="11">
        <v>0.54000002145767212</v>
      </c>
      <c r="AS579" s="11">
        <v>1.5199999809265137</v>
      </c>
      <c r="AT579" s="38">
        <v>1.5199999809265137</v>
      </c>
      <c r="AU579" s="11">
        <v>2.6400001049041748</v>
      </c>
      <c r="AV579" s="11">
        <v>1.2300000190734863</v>
      </c>
      <c r="AW579" s="11">
        <v>0.31000000238418579</v>
      </c>
      <c r="AX579" s="11">
        <v>110.59999847412109</v>
      </c>
      <c r="AY579" s="11">
        <v>14.140000343322754</v>
      </c>
      <c r="AZ579" s="11">
        <v>0</v>
      </c>
      <c r="BA579" s="11">
        <v>44.509998321533203</v>
      </c>
      <c r="BB579" s="11">
        <v>0.12999999523162842</v>
      </c>
      <c r="BC579" s="11">
        <v>2.5799999237060547</v>
      </c>
      <c r="BD579" s="11">
        <v>0.31999999284744263</v>
      </c>
      <c r="BE579" s="11">
        <v>0.54000002145767212</v>
      </c>
      <c r="BF579" s="11">
        <v>0.86000001430511475</v>
      </c>
      <c r="BG579" s="11">
        <v>0.93000000715255737</v>
      </c>
      <c r="BH579" s="11">
        <v>0.49000000953674316</v>
      </c>
      <c r="BI579" s="11">
        <v>3.4700000286102295</v>
      </c>
      <c r="BJ579" s="11">
        <v>4.0300002098083496</v>
      </c>
      <c r="BK579" s="11">
        <v>4.6100001335144043</v>
      </c>
      <c r="BL579" s="11">
        <v>6.7300000190734863</v>
      </c>
      <c r="BM579" s="11">
        <v>7.4499998092651367</v>
      </c>
      <c r="BN579" s="11">
        <v>0</v>
      </c>
      <c r="BO579" s="11">
        <v>31.25</v>
      </c>
      <c r="BP579" s="11">
        <v>5.1999998092651367</v>
      </c>
      <c r="BQ579" s="11">
        <v>45</v>
      </c>
      <c r="BR579" s="11">
        <v>4.6500000953674316</v>
      </c>
      <c r="BS579" s="11">
        <v>0.52999997138977051</v>
      </c>
      <c r="BT579" s="11">
        <v>8.2299995422363281</v>
      </c>
      <c r="BU579" s="11">
        <v>8</v>
      </c>
      <c r="BV579" s="11">
        <v>9.8100004196166992</v>
      </c>
      <c r="BW579" s="11">
        <v>13.899999618530273</v>
      </c>
      <c r="BX579" s="11">
        <v>4.5399999618530273</v>
      </c>
      <c r="BY579" s="11">
        <v>19.340000152587891</v>
      </c>
      <c r="BZ579" s="11">
        <v>0</v>
      </c>
      <c r="CA579" s="11">
        <v>0.86000001430511475</v>
      </c>
      <c r="CB579" s="11">
        <v>3.0499999523162842</v>
      </c>
      <c r="CC579" s="11">
        <v>0.72000002861022949</v>
      </c>
      <c r="CD579" s="11">
        <v>0.5</v>
      </c>
      <c r="CE579" s="11">
        <v>0</v>
      </c>
      <c r="CF579" s="11">
        <v>1.0900000333786011</v>
      </c>
      <c r="CG579" s="11">
        <v>0</v>
      </c>
      <c r="CH579" s="11">
        <v>3.7999999523162842</v>
      </c>
      <c r="CI579" s="11">
        <v>6.6999998092651367</v>
      </c>
      <c r="CJ579" s="11">
        <v>3.5399999618530273</v>
      </c>
      <c r="CK579" s="11">
        <v>3.0374875068664551</v>
      </c>
      <c r="CL579" s="11">
        <v>20.270000457763672</v>
      </c>
      <c r="CM579" s="11">
        <v>1.6799999475479126</v>
      </c>
      <c r="CN579" s="11">
        <v>8.9664134979248047</v>
      </c>
      <c r="CO579" s="11">
        <v>0</v>
      </c>
      <c r="CP579" s="11">
        <v>0</v>
      </c>
      <c r="CQ579" s="11">
        <v>1.9199999570846558</v>
      </c>
      <c r="CR579" s="11">
        <v>0.69999998807907104</v>
      </c>
      <c r="CS579" s="11">
        <v>0</v>
      </c>
      <c r="CT579" s="11">
        <v>1.7400000095367432</v>
      </c>
      <c r="CU579" s="11">
        <v>2.5799999237060547</v>
      </c>
      <c r="CV579" s="11">
        <v>3.0299999713897705</v>
      </c>
      <c r="CW579" s="11">
        <v>3.880000114440918</v>
      </c>
      <c r="CX579" s="11">
        <v>6.1500000953674316</v>
      </c>
      <c r="CY579" s="11">
        <v>3.9999999105930328E-2</v>
      </c>
      <c r="CZ579" s="11">
        <v>10.520000457763672</v>
      </c>
      <c r="DA579" s="11">
        <v>0.41999998688697815</v>
      </c>
      <c r="DB579" s="11">
        <v>2.059999942779541</v>
      </c>
      <c r="DC579" s="11">
        <v>2.9999999329447746E-2</v>
      </c>
      <c r="DD579" s="11">
        <v>0</v>
      </c>
      <c r="DE579" s="11">
        <v>0.55000001192092896</v>
      </c>
      <c r="DF579" s="11">
        <v>0</v>
      </c>
      <c r="DG579" s="11">
        <v>0.87999999523162842</v>
      </c>
      <c r="DH579" s="11">
        <v>0.41999998688697815</v>
      </c>
      <c r="DI579" s="11">
        <v>38.200000762939453</v>
      </c>
      <c r="DJ579" s="11">
        <v>57.500190734863281</v>
      </c>
      <c r="DK579" s="11">
        <v>10.467960357666016</v>
      </c>
      <c r="DL579" s="11">
        <v>3.880000114440918</v>
      </c>
      <c r="DM579" s="11">
        <v>1.7599999904632568</v>
      </c>
      <c r="DN579" s="11">
        <v>10.199999809265137</v>
      </c>
      <c r="DO579" s="11">
        <v>1.8500000238418579</v>
      </c>
      <c r="DP579" s="11">
        <v>43.560001373291016</v>
      </c>
      <c r="DQ579" s="11">
        <v>2.7599999904632568</v>
      </c>
      <c r="DR579" s="11">
        <v>2.0999999046325684</v>
      </c>
      <c r="DS579" s="38">
        <v>2.0999999046325684</v>
      </c>
      <c r="DT579" s="11">
        <v>0.54000002145767212</v>
      </c>
      <c r="DU579" s="38">
        <v>2.0999999046325684</v>
      </c>
      <c r="DV579" s="11">
        <v>2.0999999046325684</v>
      </c>
      <c r="DW579" s="11">
        <v>0.99000000953674316</v>
      </c>
      <c r="DX579" s="11">
        <v>0</v>
      </c>
      <c r="DY579" s="11">
        <v>12.890000343322754</v>
      </c>
      <c r="DZ579" s="11">
        <v>1.0199999809265137</v>
      </c>
      <c r="EA579" s="11">
        <v>29.739999771118164</v>
      </c>
      <c r="EB579" s="11">
        <v>52.369998931884766</v>
      </c>
      <c r="EC579" s="11">
        <v>1.0473999977111816</v>
      </c>
      <c r="ED579" s="11">
        <v>51.322601318359375</v>
      </c>
      <c r="EE579" s="11">
        <v>59.310001373291016</v>
      </c>
      <c r="EF579" s="11">
        <v>0</v>
      </c>
      <c r="EG579" s="11">
        <v>3.2799999713897705</v>
      </c>
      <c r="EH579" s="11">
        <v>23.969999313354492</v>
      </c>
      <c r="EI579" s="11">
        <v>0</v>
      </c>
      <c r="EJ579" s="11">
        <v>19.170000076293945</v>
      </c>
      <c r="EK579" s="11">
        <v>20.75</v>
      </c>
      <c r="EL579" s="11">
        <v>0.87000000476837158</v>
      </c>
      <c r="EM579" s="11">
        <v>12.279999732971191</v>
      </c>
      <c r="EN579" s="11">
        <v>18.979999542236328</v>
      </c>
      <c r="EO579" s="11">
        <v>43.5</v>
      </c>
      <c r="EP579" s="11">
        <v>0</v>
      </c>
      <c r="EQ579" s="11">
        <v>0</v>
      </c>
      <c r="ER579" s="11">
        <v>4.2899999618530273</v>
      </c>
      <c r="ES579" s="11">
        <v>0.12999999523162842</v>
      </c>
      <c r="ET579" s="11">
        <v>2.3900001049041748</v>
      </c>
      <c r="EU579" s="38">
        <v>1.4600000381469727</v>
      </c>
      <c r="EV579" s="11">
        <v>1.4600000381469727</v>
      </c>
      <c r="EW579" s="11">
        <v>0</v>
      </c>
      <c r="EX579" s="11">
        <v>24.079999923706055</v>
      </c>
      <c r="EY579" s="11">
        <v>15.579999923706055</v>
      </c>
      <c r="EZ579" s="11">
        <v>0.10999999940395355</v>
      </c>
      <c r="FA579" s="11">
        <v>9.0100002288818359</v>
      </c>
      <c r="FB579" s="11">
        <v>3.9999999105930328E-2</v>
      </c>
      <c r="FC579" s="11">
        <v>5.5</v>
      </c>
      <c r="FD579" s="11">
        <v>0</v>
      </c>
      <c r="FE579" s="11">
        <v>68.410003662109375</v>
      </c>
      <c r="FF579" s="11">
        <v>0</v>
      </c>
      <c r="FG579" s="11">
        <v>0.18000000715255737</v>
      </c>
      <c r="FH579" s="11">
        <v>1.0900000333786011</v>
      </c>
      <c r="FI579" s="11">
        <v>0</v>
      </c>
      <c r="FJ579" s="11">
        <v>42.270000457763672</v>
      </c>
      <c r="FK579" s="11">
        <v>0.15000000596046448</v>
      </c>
      <c r="FL579" s="11">
        <v>0.41999998688697815</v>
      </c>
      <c r="FM579" s="11">
        <v>72.080001831054688</v>
      </c>
      <c r="FN579" s="11">
        <v>11.659999847412109</v>
      </c>
      <c r="FO579" s="11">
        <v>0.46000000834465027</v>
      </c>
      <c r="FP579" s="11">
        <v>0</v>
      </c>
      <c r="FQ579" s="11">
        <v>3.3199999332427979</v>
      </c>
      <c r="FR579" s="11">
        <v>1.25</v>
      </c>
      <c r="FS579" s="11">
        <v>16</v>
      </c>
      <c r="FT579" s="11">
        <v>0</v>
      </c>
      <c r="FU579" s="11">
        <v>2.190000057220459</v>
      </c>
      <c r="FV579" s="11">
        <v>1.4900000095367432</v>
      </c>
      <c r="FW579" s="11">
        <v>4.6100001335144043</v>
      </c>
      <c r="FX579" s="11">
        <v>28.709999084472656</v>
      </c>
      <c r="FY579" s="11">
        <v>5.130000114440918</v>
      </c>
      <c r="FZ579" s="11">
        <v>9.0299997329711914</v>
      </c>
      <c r="GA579" s="11">
        <v>2.119999885559082</v>
      </c>
      <c r="GB579" s="11">
        <v>1.2400000095367432</v>
      </c>
      <c r="GC579" s="11">
        <v>1.1499999761581421</v>
      </c>
      <c r="GD579" s="11">
        <v>2.61794114112854</v>
      </c>
      <c r="GE579" s="11">
        <v>11.609999656677246</v>
      </c>
      <c r="GF579" s="11">
        <v>3.0699999332427979</v>
      </c>
      <c r="GG579" s="38">
        <v>3.0699999332427979</v>
      </c>
      <c r="GH579" s="11">
        <v>0.73000001907348633</v>
      </c>
      <c r="GI579" s="38">
        <v>0.20000000298023224</v>
      </c>
      <c r="GJ579" s="11">
        <v>0.20000000298023224</v>
      </c>
      <c r="GK579" s="38">
        <v>0</v>
      </c>
      <c r="GL579" s="11">
        <v>0</v>
      </c>
      <c r="GM579" s="11">
        <v>0</v>
      </c>
      <c r="GN579" s="11">
        <v>18.030000686645508</v>
      </c>
      <c r="GO579" s="11">
        <v>3.6099998950958252</v>
      </c>
      <c r="GP579" s="11">
        <v>20.700000762939453</v>
      </c>
      <c r="GQ579" s="11">
        <v>529.75</v>
      </c>
      <c r="GR579" s="11">
        <v>0.2800000011920929</v>
      </c>
      <c r="GS579" s="11">
        <v>0.20999999344348907</v>
      </c>
      <c r="GT579" s="11">
        <v>5.000000074505806E-2</v>
      </c>
      <c r="GU579" s="11">
        <v>0.20000000298023224</v>
      </c>
      <c r="GV579" s="11">
        <v>1.4199999570846558</v>
      </c>
      <c r="GW579" s="11">
        <v>0</v>
      </c>
      <c r="GX579" s="11">
        <v>6.429999828338623</v>
      </c>
      <c r="GY579" s="11">
        <v>6.75</v>
      </c>
      <c r="GZ579" s="11">
        <v>0</v>
      </c>
      <c r="HA579" s="11">
        <v>1.9600000381469727</v>
      </c>
      <c r="HB579" s="11">
        <v>1.2300000190734863</v>
      </c>
      <c r="HC579" s="11">
        <v>5.4899997711181641</v>
      </c>
      <c r="HD579" s="11">
        <v>2.9900000095367432</v>
      </c>
      <c r="HE579" s="11">
        <v>6.130000114440918</v>
      </c>
      <c r="HF579" s="11">
        <v>0.37000000476837158</v>
      </c>
      <c r="HG579" s="11">
        <v>1.5900000333786011</v>
      </c>
      <c r="HH579" s="11">
        <v>15.770000457763672</v>
      </c>
      <c r="HI579" s="11">
        <v>0.31999999284744263</v>
      </c>
      <c r="HJ579" s="11">
        <v>15.380000114440918</v>
      </c>
      <c r="HK579" s="11">
        <v>89.120002746582031</v>
      </c>
      <c r="HL579" s="11">
        <v>2.3399999141693115</v>
      </c>
      <c r="HM579" s="11">
        <v>0.20000000298023224</v>
      </c>
      <c r="HN579" s="11">
        <v>0</v>
      </c>
      <c r="HO579" s="11">
        <v>1.4900000095367432</v>
      </c>
      <c r="HP579" s="11">
        <v>4.4099998474121094</v>
      </c>
      <c r="HQ579" s="11">
        <v>5.0500001907348633</v>
      </c>
      <c r="HR579" s="11">
        <v>10.789999961853027</v>
      </c>
      <c r="HS579" s="11">
        <v>7.0199999809265137</v>
      </c>
      <c r="HT579" s="11">
        <v>3.8599998950958252</v>
      </c>
      <c r="HU579" s="11">
        <v>29.139999389648438</v>
      </c>
      <c r="HV579" s="11">
        <v>3.2200000286102295</v>
      </c>
    </row>
    <row r="580" spans="1:230" x14ac:dyDescent="0.3">
      <c r="A580" s="8">
        <v>25234</v>
      </c>
      <c r="B580" s="11">
        <v>1000.93603515625</v>
      </c>
      <c r="C580" s="11">
        <v>4338.7861328125</v>
      </c>
      <c r="D580" s="11">
        <v>1005.2711181640625</v>
      </c>
      <c r="E580" s="11">
        <v>1.3999999761581421</v>
      </c>
      <c r="F580" s="11">
        <v>1.9199999570846558</v>
      </c>
      <c r="G580" s="11">
        <v>10.710000038146973</v>
      </c>
      <c r="H580" s="11">
        <v>62.709999084472656</v>
      </c>
      <c r="I580" s="11">
        <v>0.75</v>
      </c>
      <c r="J580" s="11">
        <v>18.790000915527344</v>
      </c>
      <c r="K580" s="11">
        <v>3.5799999237060547</v>
      </c>
      <c r="L580" s="11">
        <v>58.069999694824219</v>
      </c>
      <c r="M580" s="11">
        <v>5.6999998092651367</v>
      </c>
      <c r="N580" s="11">
        <v>12.869999885559082</v>
      </c>
      <c r="O580" s="11">
        <v>75.199996948242188</v>
      </c>
      <c r="P580" s="11">
        <v>26.350000381469727</v>
      </c>
      <c r="Q580" s="11">
        <v>0</v>
      </c>
      <c r="R580" s="11">
        <v>32.459999084472656</v>
      </c>
      <c r="S580" s="11">
        <v>11.210000038146973</v>
      </c>
      <c r="T580" s="11">
        <v>126.41999816894531</v>
      </c>
      <c r="U580" s="11">
        <v>16.780000686645508</v>
      </c>
      <c r="V580" s="11">
        <v>18.110000610351563</v>
      </c>
      <c r="W580" s="11">
        <v>75.419998168945313</v>
      </c>
      <c r="X580" s="11">
        <v>6.0100002288818359</v>
      </c>
      <c r="Y580" s="11">
        <v>121.37000274658203</v>
      </c>
      <c r="Z580" s="11">
        <v>103.23999786376953</v>
      </c>
      <c r="AA580" s="11">
        <v>18.719999313354492</v>
      </c>
      <c r="AB580" s="11">
        <v>27.190000534057617</v>
      </c>
      <c r="AC580" s="11">
        <v>24.940000534057617</v>
      </c>
      <c r="AD580" s="11">
        <v>17.479999542236328</v>
      </c>
      <c r="AE580" s="11">
        <v>0</v>
      </c>
      <c r="AF580" s="11">
        <v>3.0899999141693115</v>
      </c>
      <c r="AG580" s="11">
        <v>1.3200000524520874</v>
      </c>
      <c r="AH580" s="11">
        <v>32.680000305175781</v>
      </c>
      <c r="AI580" s="11">
        <v>4.2600002288818359</v>
      </c>
      <c r="AJ580" s="11">
        <v>17.120000839233398</v>
      </c>
      <c r="AK580" s="11">
        <v>5.3499999046325684</v>
      </c>
      <c r="AL580" s="11">
        <v>0</v>
      </c>
      <c r="AM580" s="11">
        <v>17.200000762939453</v>
      </c>
      <c r="AN580" s="11">
        <v>251.97000122070313</v>
      </c>
      <c r="AO580" s="11">
        <v>20.719999313354492</v>
      </c>
      <c r="AP580" s="11">
        <v>24.809999465942383</v>
      </c>
      <c r="AQ580" s="11">
        <v>6.1700000762939453</v>
      </c>
      <c r="AR580" s="11">
        <v>5.7800002098083496</v>
      </c>
      <c r="AS580" s="11">
        <v>15.899999618530273</v>
      </c>
      <c r="AT580" s="38">
        <v>15.899999618530273</v>
      </c>
      <c r="AU580" s="11">
        <v>12.810000419616699</v>
      </c>
      <c r="AV580" s="11">
        <v>4.8899998664855957</v>
      </c>
      <c r="AW580" s="11">
        <v>4.9499998092651367</v>
      </c>
      <c r="AX580" s="11">
        <v>235.42999267578125</v>
      </c>
      <c r="AY580" s="11">
        <v>199.89999389648438</v>
      </c>
      <c r="AZ580" s="11">
        <v>0</v>
      </c>
      <c r="BA580" s="11">
        <v>148.52000427246094</v>
      </c>
      <c r="BB580" s="11">
        <v>1.1599999666213989</v>
      </c>
      <c r="BC580" s="11">
        <v>11.149999618530273</v>
      </c>
      <c r="BD580" s="11">
        <v>5.1100001335144043</v>
      </c>
      <c r="BE580" s="11">
        <v>6.75</v>
      </c>
      <c r="BF580" s="11">
        <v>12.470000267028809</v>
      </c>
      <c r="BG580" s="11">
        <v>14.939999580383301</v>
      </c>
      <c r="BH580" s="11">
        <v>7.9099998474121094</v>
      </c>
      <c r="BI580" s="11">
        <v>34.310001373291016</v>
      </c>
      <c r="BJ580" s="11">
        <v>21.340000152587891</v>
      </c>
      <c r="BK580" s="11">
        <v>24.389999389648438</v>
      </c>
      <c r="BL580" s="11">
        <v>48.799999237060547</v>
      </c>
      <c r="BM580" s="11">
        <v>49.720001220703125</v>
      </c>
      <c r="BN580" s="11">
        <v>2.6500000953674316</v>
      </c>
      <c r="BO580" s="11">
        <v>114.86000061035156</v>
      </c>
      <c r="BP580" s="11">
        <v>54.090000152587891</v>
      </c>
      <c r="BQ580" s="11">
        <v>271.01998901367188</v>
      </c>
      <c r="BR580" s="11">
        <v>13.100000381469727</v>
      </c>
      <c r="BS580" s="11">
        <v>0.81999999284744263</v>
      </c>
      <c r="BT580" s="11">
        <v>35.439998626708984</v>
      </c>
      <c r="BU580" s="11">
        <v>39.490001678466797</v>
      </c>
      <c r="BV580" s="11">
        <v>39.119998931884766</v>
      </c>
      <c r="BW580" s="11">
        <v>38.200000762939453</v>
      </c>
      <c r="BX580" s="11">
        <v>72.860000610351563</v>
      </c>
      <c r="BY580" s="11">
        <v>66.019996643066406</v>
      </c>
      <c r="BZ580" s="11">
        <v>2.309999942779541</v>
      </c>
      <c r="CA580" s="11">
        <v>5.9099998474121094</v>
      </c>
      <c r="CB580" s="11">
        <v>24.979999542236328</v>
      </c>
      <c r="CC580" s="11">
        <v>3.440000057220459</v>
      </c>
      <c r="CD580" s="11">
        <v>7.9699997901916504</v>
      </c>
      <c r="CE580" s="11">
        <v>0</v>
      </c>
      <c r="CF580" s="11">
        <v>14.880000114440918</v>
      </c>
      <c r="CG580" s="11">
        <v>5.9899997711181641</v>
      </c>
      <c r="CH580" s="11">
        <v>16.940000534057617</v>
      </c>
      <c r="CI580" s="11">
        <v>38.340000152587891</v>
      </c>
      <c r="CJ580" s="11">
        <v>66.480003356933594</v>
      </c>
      <c r="CK580" s="11">
        <v>22.012561798095703</v>
      </c>
      <c r="CL580" s="11">
        <v>69.739997863769531</v>
      </c>
      <c r="CM580" s="11">
        <v>5.9000000953674316</v>
      </c>
      <c r="CN580" s="11">
        <v>84.86712646484375</v>
      </c>
      <c r="CO580" s="11">
        <v>6.0100002288818359</v>
      </c>
      <c r="CP580" s="11">
        <v>35</v>
      </c>
      <c r="CQ580" s="11">
        <v>11.869999885559082</v>
      </c>
      <c r="CR580" s="11">
        <v>12.170000076293945</v>
      </c>
      <c r="CS580" s="11">
        <v>0</v>
      </c>
      <c r="CT580" s="11">
        <v>9.0299997329711914</v>
      </c>
      <c r="CU580" s="11">
        <v>17.270000457763672</v>
      </c>
      <c r="CV580" s="11">
        <v>20.299999237060547</v>
      </c>
      <c r="CW580" s="11">
        <v>32.790000915527344</v>
      </c>
      <c r="CX580" s="11">
        <v>53.180000305175781</v>
      </c>
      <c r="CY580" s="11">
        <v>0.43000000715255737</v>
      </c>
      <c r="CZ580" s="11">
        <v>44.889999389648438</v>
      </c>
      <c r="DA580" s="11">
        <v>8.7899999618530273</v>
      </c>
      <c r="DB580" s="11">
        <v>5.7399997711181641</v>
      </c>
      <c r="DC580" s="11">
        <v>1.3999999761581421</v>
      </c>
      <c r="DD580" s="11">
        <v>5.6999998092651367</v>
      </c>
      <c r="DE580" s="11">
        <v>1.9800000190734863</v>
      </c>
      <c r="DF580" s="11">
        <v>4.320000171661377</v>
      </c>
      <c r="DG580" s="11">
        <v>9.4700002670288086</v>
      </c>
      <c r="DH580" s="11">
        <v>8.1000003814697266</v>
      </c>
      <c r="DI580" s="11">
        <v>347.47000122070313</v>
      </c>
      <c r="DJ580" s="11">
        <v>273.53878784179688</v>
      </c>
      <c r="DK580" s="11">
        <v>15.188907623291016</v>
      </c>
      <c r="DL580" s="11">
        <v>69.790000915527344</v>
      </c>
      <c r="DM580" s="11">
        <v>12.890000343322754</v>
      </c>
      <c r="DN580" s="11">
        <v>74.800003051757813</v>
      </c>
      <c r="DO580" s="11">
        <v>21.120000839233398</v>
      </c>
      <c r="DP580" s="11">
        <v>260.44000244140625</v>
      </c>
      <c r="DQ580" s="11">
        <v>75.790000915527344</v>
      </c>
      <c r="DR580" s="11">
        <v>27.479999542236328</v>
      </c>
      <c r="DS580" s="38">
        <v>27.479999542236328</v>
      </c>
      <c r="DT580" s="11">
        <v>3.5399999618530273</v>
      </c>
      <c r="DU580" s="38">
        <v>14.020000457763672</v>
      </c>
      <c r="DV580" s="11">
        <v>14.020000457763672</v>
      </c>
      <c r="DW580" s="11">
        <v>2.4000000953674316</v>
      </c>
      <c r="DX580" s="11">
        <v>0</v>
      </c>
      <c r="DY580" s="11">
        <v>110.69000244140625</v>
      </c>
      <c r="DZ580" s="11">
        <v>7.2800002098083496</v>
      </c>
      <c r="EA580" s="11">
        <v>78.150001525878906</v>
      </c>
      <c r="EB580" s="11">
        <v>397.8599853515625</v>
      </c>
      <c r="EC580" s="11">
        <v>7.9572000503540039</v>
      </c>
      <c r="ED580" s="11">
        <v>389.90280151367188</v>
      </c>
      <c r="EE580" s="11">
        <v>136.99000549316406</v>
      </c>
      <c r="EF580" s="11">
        <v>0</v>
      </c>
      <c r="EG580" s="11">
        <v>19.690000534057617</v>
      </c>
      <c r="EH580" s="11">
        <v>64.150001525878906</v>
      </c>
      <c r="EI580" s="11">
        <v>10.039999961853027</v>
      </c>
      <c r="EJ580" s="11">
        <v>30.889999389648438</v>
      </c>
      <c r="EK580" s="11">
        <v>247.28999328613281</v>
      </c>
      <c r="EL580" s="11">
        <v>7.7800002098083496</v>
      </c>
      <c r="EM580" s="11">
        <v>109.87000274658203</v>
      </c>
      <c r="EN580" s="11">
        <v>169.96000671386719</v>
      </c>
      <c r="EO580" s="11">
        <v>218.39999389648438</v>
      </c>
      <c r="EP580" s="11">
        <v>0</v>
      </c>
      <c r="EQ580" s="11">
        <v>0</v>
      </c>
      <c r="ER580" s="11">
        <v>39.540000915527344</v>
      </c>
      <c r="ES580" s="11">
        <v>2.4200000762939453</v>
      </c>
      <c r="ET580" s="11">
        <v>43.049999237060547</v>
      </c>
      <c r="EU580" s="38">
        <v>3.7899999618530273</v>
      </c>
      <c r="EV580" s="11">
        <v>3.7899999618530273</v>
      </c>
      <c r="EW580" s="11">
        <v>0</v>
      </c>
      <c r="EX580" s="11">
        <v>156.41999816894531</v>
      </c>
      <c r="EY580" s="11">
        <v>153.58000183105469</v>
      </c>
      <c r="EZ580" s="11">
        <v>2.2799999713897705</v>
      </c>
      <c r="FA580" s="11">
        <v>82.519996643066406</v>
      </c>
      <c r="FB580" s="11">
        <v>0.43999999761581421</v>
      </c>
      <c r="FC580" s="11">
        <v>37.860000610351563</v>
      </c>
      <c r="FD580" s="11">
        <v>6.8299999237060547</v>
      </c>
      <c r="FE580" s="11">
        <v>373.04000854492188</v>
      </c>
      <c r="FF580" s="11">
        <v>16.139999389648438</v>
      </c>
      <c r="FG580" s="11">
        <v>5.4099998474121094</v>
      </c>
      <c r="FH580" s="11">
        <v>10.75</v>
      </c>
      <c r="FI580" s="11">
        <v>1.7300000190734863</v>
      </c>
      <c r="FJ580" s="11">
        <v>420.22000122070313</v>
      </c>
      <c r="FK580" s="11">
        <v>5.3299999237060547</v>
      </c>
      <c r="FL580" s="11">
        <v>3.2699999809265137</v>
      </c>
      <c r="FM580" s="11">
        <v>283.6099853515625</v>
      </c>
      <c r="FN580" s="11">
        <v>43.470001220703125</v>
      </c>
      <c r="FO580" s="11">
        <v>1.5900000333786011</v>
      </c>
      <c r="FP580" s="11">
        <v>5.429999828338623</v>
      </c>
      <c r="FQ580" s="11">
        <v>30.129999160766602</v>
      </c>
      <c r="FR580" s="11">
        <v>3.0499999523162842</v>
      </c>
      <c r="FS580" s="11">
        <v>112.44000244140625</v>
      </c>
      <c r="FT580" s="11">
        <v>0</v>
      </c>
      <c r="FU580" s="11">
        <v>7.5</v>
      </c>
      <c r="FV580" s="11">
        <v>8.8100004196166992</v>
      </c>
      <c r="FW580" s="11">
        <v>24.389999389648438</v>
      </c>
      <c r="FX580" s="11">
        <v>98.970001220703125</v>
      </c>
      <c r="FY580" s="11">
        <v>31.360000610351563</v>
      </c>
      <c r="FZ580" s="11">
        <v>69.209999084472656</v>
      </c>
      <c r="GA580" s="11">
        <v>12.180000305175781</v>
      </c>
      <c r="GB580" s="11">
        <v>7.1399998664855957</v>
      </c>
      <c r="GC580" s="11">
        <v>6.0999999046325684</v>
      </c>
      <c r="GD580" s="11">
        <v>10.345490455627441</v>
      </c>
      <c r="GE580" s="11">
        <v>45.880001068115234</v>
      </c>
      <c r="GF580" s="11">
        <v>40.669998168945313</v>
      </c>
      <c r="GG580" s="38">
        <v>40.669998168945313</v>
      </c>
      <c r="GH580" s="11">
        <v>9.9600000381469727</v>
      </c>
      <c r="GI580" s="38">
        <v>2.1500000953674316</v>
      </c>
      <c r="GJ580" s="11">
        <v>2.1500000953674316</v>
      </c>
      <c r="GK580" s="38">
        <v>1.1599999666213989</v>
      </c>
      <c r="GL580" s="11">
        <v>1.1599999666213989</v>
      </c>
      <c r="GM580" s="11">
        <v>0</v>
      </c>
      <c r="GN580" s="11">
        <v>132.52000427246094</v>
      </c>
      <c r="GO580" s="11">
        <v>17.079999923706055</v>
      </c>
      <c r="GP580" s="11">
        <v>91.5</v>
      </c>
      <c r="GQ580" s="11">
        <v>1426.22998046875</v>
      </c>
      <c r="GR580" s="11">
        <v>0.60000002384185791</v>
      </c>
      <c r="GS580" s="11">
        <v>15.279999732971191</v>
      </c>
      <c r="GT580" s="11">
        <v>5.2100000381469727</v>
      </c>
      <c r="GU580" s="11">
        <v>4.0999999046325684</v>
      </c>
      <c r="GV580" s="11">
        <v>8.1499996185302734</v>
      </c>
      <c r="GW580" s="11">
        <v>5.0199999809265137</v>
      </c>
      <c r="GX580" s="11">
        <v>64.669998168945313</v>
      </c>
      <c r="GY580" s="11">
        <v>46.490001678466797</v>
      </c>
      <c r="GZ580" s="11">
        <v>9.4099998474121094</v>
      </c>
      <c r="HA580" s="11">
        <v>19.020000457763672</v>
      </c>
      <c r="HB580" s="11">
        <v>3.309999942779541</v>
      </c>
      <c r="HC580" s="11">
        <v>31.270000457763672</v>
      </c>
      <c r="HD580" s="11">
        <v>9.25</v>
      </c>
      <c r="HE580" s="11">
        <v>39.069999694824219</v>
      </c>
      <c r="HF580" s="11">
        <v>13.439999580383301</v>
      </c>
      <c r="HG580" s="11">
        <v>0.74000000953674316</v>
      </c>
      <c r="HH580" s="11">
        <v>141.96000671386719</v>
      </c>
      <c r="HI580" s="11">
        <v>2.9500000476837158</v>
      </c>
      <c r="HJ580" s="11">
        <v>102.98999786376953</v>
      </c>
      <c r="HK580" s="11">
        <v>154.61000061035156</v>
      </c>
      <c r="HL580" s="11">
        <v>23.079999923706055</v>
      </c>
      <c r="HM580" s="11">
        <v>3.2100000381469727</v>
      </c>
      <c r="HN580" s="11">
        <v>0</v>
      </c>
      <c r="HO580" s="11">
        <v>10.260000228881836</v>
      </c>
      <c r="HP580" s="11">
        <v>24.979999542236328</v>
      </c>
      <c r="HQ580" s="11">
        <v>29.829999923706055</v>
      </c>
      <c r="HR580" s="11">
        <v>63.720001220703125</v>
      </c>
      <c r="HS580" s="11">
        <v>41.490001678466797</v>
      </c>
      <c r="HT580" s="11">
        <v>51.130001068115234</v>
      </c>
      <c r="HU580" s="11">
        <v>97.489997863769531</v>
      </c>
      <c r="HV580" s="11">
        <v>15.609999656677246</v>
      </c>
    </row>
    <row r="581" spans="1:230" x14ac:dyDescent="0.3">
      <c r="A581" s="8">
        <v>25262</v>
      </c>
      <c r="B581" s="11">
        <v>536.43524169921875</v>
      </c>
      <c r="C581" s="11">
        <v>3296.54931640625</v>
      </c>
      <c r="D581" s="11">
        <v>536.7406005859375</v>
      </c>
      <c r="E581" s="11">
        <v>1.6799999475479126</v>
      </c>
      <c r="F581" s="11">
        <v>0.52999997138977051</v>
      </c>
      <c r="G581" s="11">
        <v>2.9800000190734863</v>
      </c>
      <c r="H581" s="11">
        <v>44.819999694824219</v>
      </c>
      <c r="I581" s="11">
        <v>0.28999999165534973</v>
      </c>
      <c r="J581" s="11">
        <v>10.140000343322754</v>
      </c>
      <c r="K581" s="11">
        <v>1.9199999570846558</v>
      </c>
      <c r="L581" s="11">
        <v>32.970001220703125</v>
      </c>
      <c r="M581" s="11">
        <v>3.0699999332427979</v>
      </c>
      <c r="N581" s="11">
        <v>14.829999923706055</v>
      </c>
      <c r="O581" s="11">
        <v>41.860000610351563</v>
      </c>
      <c r="P581" s="11">
        <v>19.420000076293945</v>
      </c>
      <c r="Q581" s="11">
        <v>0</v>
      </c>
      <c r="R581" s="11">
        <v>17.190000534057617</v>
      </c>
      <c r="S581" s="11">
        <v>5.4699997901916504</v>
      </c>
      <c r="T581" s="11">
        <v>109.22000122070313</v>
      </c>
      <c r="U581" s="11">
        <v>4.1599998474121094</v>
      </c>
      <c r="V581" s="11">
        <v>22.370000839233398</v>
      </c>
      <c r="W581" s="11">
        <v>36.540000915527344</v>
      </c>
      <c r="X581" s="11">
        <v>2.4100000858306885</v>
      </c>
      <c r="Y581" s="11">
        <v>74.459999084472656</v>
      </c>
      <c r="Z581" s="11">
        <v>63.919998168945313</v>
      </c>
      <c r="AA581" s="11">
        <v>8.1800003051757813</v>
      </c>
      <c r="AB581" s="11">
        <v>11.220000267028809</v>
      </c>
      <c r="AC581" s="11">
        <v>15.640000343322754</v>
      </c>
      <c r="AD581" s="11">
        <v>9.369999885559082</v>
      </c>
      <c r="AE581" s="11">
        <v>41</v>
      </c>
      <c r="AF581" s="11">
        <v>3.7300000190734863</v>
      </c>
      <c r="AG581" s="11">
        <v>0.63999998569488525</v>
      </c>
      <c r="AH581" s="11">
        <v>42.669998168945313</v>
      </c>
      <c r="AI581" s="11">
        <v>3.4500000476837158</v>
      </c>
      <c r="AJ581" s="11">
        <v>20.659999847412109</v>
      </c>
      <c r="AK581" s="11">
        <v>5.5399999618530273</v>
      </c>
      <c r="AL581" s="11">
        <v>0</v>
      </c>
      <c r="AM581" s="11">
        <v>17.200000762939453</v>
      </c>
      <c r="AN581" s="11">
        <v>218.1300048828125</v>
      </c>
      <c r="AO581" s="11">
        <v>20.620000839233398</v>
      </c>
      <c r="AP581" s="11">
        <v>12.020000457763672</v>
      </c>
      <c r="AQ581" s="11">
        <v>4.309999942779541</v>
      </c>
      <c r="AR581" s="11">
        <v>2.2000000476837158</v>
      </c>
      <c r="AS581" s="11">
        <v>9.1099996566772461</v>
      </c>
      <c r="AT581" s="38">
        <v>9.1099996566772461</v>
      </c>
      <c r="AU581" s="11">
        <v>6.2100000381469727</v>
      </c>
      <c r="AV581" s="11">
        <v>1.5900000333786011</v>
      </c>
      <c r="AW581" s="11">
        <v>5.1399998664855957</v>
      </c>
      <c r="AX581" s="11">
        <v>171.11000061035156</v>
      </c>
      <c r="AY581" s="11">
        <v>108.26000213623047</v>
      </c>
      <c r="AZ581" s="11">
        <v>0</v>
      </c>
      <c r="BA581" s="11">
        <v>139.83000183105469</v>
      </c>
      <c r="BB581" s="11">
        <v>0.49000000953674316</v>
      </c>
      <c r="BC581" s="11">
        <v>4.7300000190734863</v>
      </c>
      <c r="BD581" s="11">
        <v>5.2899999618530273</v>
      </c>
      <c r="BE581" s="11">
        <v>1.4600000381469727</v>
      </c>
      <c r="BF581" s="11">
        <v>7.6399998664855957</v>
      </c>
      <c r="BG581" s="11">
        <v>15.479999542236328</v>
      </c>
      <c r="BH581" s="11">
        <v>8.1999998092651367</v>
      </c>
      <c r="BI581" s="11">
        <v>18.950000762939453</v>
      </c>
      <c r="BJ581" s="11">
        <v>11.75</v>
      </c>
      <c r="BK581" s="11">
        <v>13.430000305175781</v>
      </c>
      <c r="BL581" s="11">
        <v>26.190000534057617</v>
      </c>
      <c r="BM581" s="11">
        <v>23.270000457763672</v>
      </c>
      <c r="BN581" s="11">
        <v>4.8899998664855957</v>
      </c>
      <c r="BO581" s="11">
        <v>54.029998779296875</v>
      </c>
      <c r="BP581" s="11">
        <v>45.209999084472656</v>
      </c>
      <c r="BQ581" s="11">
        <v>133.42999267578125</v>
      </c>
      <c r="BR581" s="11">
        <v>14.659999847412109</v>
      </c>
      <c r="BS581" s="11">
        <v>0.56000000238418579</v>
      </c>
      <c r="BT581" s="11">
        <v>29.770000457763672</v>
      </c>
      <c r="BU581" s="11">
        <v>10.300000190734863</v>
      </c>
      <c r="BV581" s="11">
        <v>28.790000915527344</v>
      </c>
      <c r="BW581" s="11">
        <v>28.399999618530273</v>
      </c>
      <c r="BX581" s="11">
        <v>75.529998779296875</v>
      </c>
      <c r="BY581" s="11">
        <v>85.290000915527344</v>
      </c>
      <c r="BZ581" s="11">
        <v>1.75</v>
      </c>
      <c r="CA581" s="11">
        <v>2.6500000953674316</v>
      </c>
      <c r="CB581" s="11">
        <v>6.7300000190734863</v>
      </c>
      <c r="CC581" s="11">
        <v>0.85000002384185791</v>
      </c>
      <c r="CD581" s="11">
        <v>8.2600002288818359</v>
      </c>
      <c r="CE581" s="11">
        <v>0</v>
      </c>
      <c r="CF581" s="11">
        <v>3.2899999618530273</v>
      </c>
      <c r="CG581" s="11">
        <v>7.2300000190734863</v>
      </c>
      <c r="CH581" s="11">
        <v>6.8299999237060547</v>
      </c>
      <c r="CI581" s="11">
        <v>8.9300003051757813</v>
      </c>
      <c r="CJ581" s="11">
        <v>74.860000610351563</v>
      </c>
      <c r="CK581" s="11">
        <v>11.812760353088379</v>
      </c>
      <c r="CL581" s="11">
        <v>28.450000762939453</v>
      </c>
      <c r="CM581" s="11">
        <v>3.440000057220459</v>
      </c>
      <c r="CN581" s="11">
        <v>42.357959747314453</v>
      </c>
      <c r="CO581" s="11">
        <v>7.25</v>
      </c>
      <c r="CP581" s="11">
        <v>160</v>
      </c>
      <c r="CQ581" s="11">
        <v>4.570000171661377</v>
      </c>
      <c r="CR581" s="11">
        <v>6.5399999618530273</v>
      </c>
      <c r="CS581" s="11">
        <v>0</v>
      </c>
      <c r="CT581" s="11">
        <v>2.4600000381469727</v>
      </c>
      <c r="CU581" s="11">
        <v>9.7399997711181641</v>
      </c>
      <c r="CV581" s="11">
        <v>11.449999809265137</v>
      </c>
      <c r="CW581" s="11">
        <v>7.119999885559082</v>
      </c>
      <c r="CX581" s="11">
        <v>47.799999237060547</v>
      </c>
      <c r="CY581" s="11">
        <v>0.23000000417232513</v>
      </c>
      <c r="CZ581" s="11">
        <v>11.109999656677246</v>
      </c>
      <c r="DA581" s="11">
        <v>2.0499999523162842</v>
      </c>
      <c r="DB581" s="11">
        <v>2.0299999713897705</v>
      </c>
      <c r="DC581" s="11">
        <v>1.6799999475479126</v>
      </c>
      <c r="DD581" s="11">
        <v>6.869999885559082</v>
      </c>
      <c r="DE581" s="11">
        <v>0.69999998807907104</v>
      </c>
      <c r="DF581" s="11">
        <v>4.7800002098083496</v>
      </c>
      <c r="DG581" s="11">
        <v>2.8900001049041748</v>
      </c>
      <c r="DH581" s="11">
        <v>5.0799999237060547</v>
      </c>
      <c r="DI581" s="11">
        <v>217.78999328613281</v>
      </c>
      <c r="DJ581" s="11">
        <v>169.077392578125</v>
      </c>
      <c r="DK581" s="11">
        <v>30.390058517456055</v>
      </c>
      <c r="DL581" s="11">
        <v>60.220001220703125</v>
      </c>
      <c r="DM581" s="11">
        <v>4.2399997711181641</v>
      </c>
      <c r="DN581" s="11">
        <v>24.590000152587891</v>
      </c>
      <c r="DO581" s="11">
        <v>8.1000003814697266</v>
      </c>
      <c r="DP581" s="11">
        <v>99.180000305175781</v>
      </c>
      <c r="DQ581" s="11">
        <v>25.600000381469727</v>
      </c>
      <c r="DR581" s="11">
        <v>13.420000076293945</v>
      </c>
      <c r="DS581" s="38">
        <v>13.420000076293945</v>
      </c>
      <c r="DT581" s="11">
        <v>1.7300000190734863</v>
      </c>
      <c r="DU581" s="38">
        <v>6.559999942779541</v>
      </c>
      <c r="DV581" s="11">
        <v>6.559999942779541</v>
      </c>
      <c r="DW581" s="11">
        <v>1.6000000238418579</v>
      </c>
      <c r="DX581" s="11">
        <v>0</v>
      </c>
      <c r="DY581" s="11">
        <v>36.139999389648438</v>
      </c>
      <c r="DZ581" s="11">
        <v>3.9000000953674316</v>
      </c>
      <c r="EA581" s="11">
        <v>37.259998321533203</v>
      </c>
      <c r="EB581" s="11">
        <v>238.21000671386719</v>
      </c>
      <c r="EC581" s="11">
        <v>4.7642002105712891</v>
      </c>
      <c r="ED581" s="11">
        <v>233.44580078125</v>
      </c>
      <c r="EE581" s="11">
        <v>77.779998779296875</v>
      </c>
      <c r="EF581" s="11">
        <v>0</v>
      </c>
      <c r="EG581" s="11">
        <v>10.670000076293945</v>
      </c>
      <c r="EH581" s="11">
        <v>6.6999998092651367</v>
      </c>
      <c r="EI581" s="11">
        <v>11.729999542236328</v>
      </c>
      <c r="EJ581" s="11">
        <v>22.079999923706055</v>
      </c>
      <c r="EK581" s="11">
        <v>99.209999084472656</v>
      </c>
      <c r="EL581" s="11">
        <v>3.2899999618530273</v>
      </c>
      <c r="EM581" s="11">
        <v>46.5</v>
      </c>
      <c r="EN581" s="11">
        <v>72.080001831054688</v>
      </c>
      <c r="EO581" s="11">
        <v>84.970001220703125</v>
      </c>
      <c r="EP581" s="11">
        <v>0</v>
      </c>
      <c r="EQ581" s="11">
        <v>0</v>
      </c>
      <c r="ER581" s="11">
        <v>16.260000228881836</v>
      </c>
      <c r="ES581" s="11">
        <v>0.70999997854232788</v>
      </c>
      <c r="ET581" s="11">
        <v>12.529999732971191</v>
      </c>
      <c r="EU581" s="38">
        <v>2.9900000095367432</v>
      </c>
      <c r="EV581" s="11">
        <v>2.9900000095367432</v>
      </c>
      <c r="EW581" s="11">
        <v>0</v>
      </c>
      <c r="EX581" s="11">
        <v>56.090000152587891</v>
      </c>
      <c r="EY581" s="11">
        <v>107.18000030517578</v>
      </c>
      <c r="EZ581" s="11">
        <v>0.52999997138977051</v>
      </c>
      <c r="FA581" s="11">
        <v>31.860000610351563</v>
      </c>
      <c r="FB581" s="11">
        <v>0.23000000417232513</v>
      </c>
      <c r="FC581" s="11">
        <v>12.75</v>
      </c>
      <c r="FD581" s="11">
        <v>8.2399997711181641</v>
      </c>
      <c r="FE581" s="11">
        <v>182.80999755859375</v>
      </c>
      <c r="FF581" s="11">
        <v>19.469999313354492</v>
      </c>
      <c r="FG581" s="11">
        <v>5.5500001907348633</v>
      </c>
      <c r="FH581" s="11">
        <v>7.5</v>
      </c>
      <c r="FI581" s="11">
        <v>1.5900000333786011</v>
      </c>
      <c r="FJ581" s="11">
        <v>232.80999755859375</v>
      </c>
      <c r="FK581" s="11">
        <v>1.6499999761581421</v>
      </c>
      <c r="FL581" s="11">
        <v>1.4099999666213989</v>
      </c>
      <c r="FM581" s="11">
        <v>219.28999328613281</v>
      </c>
      <c r="FN581" s="11">
        <v>17.590000152587891</v>
      </c>
      <c r="FO581" s="11">
        <v>0.62000000476837158</v>
      </c>
      <c r="FP581" s="11">
        <v>6.5500001907348633</v>
      </c>
      <c r="FQ581" s="11">
        <v>12.039999961853027</v>
      </c>
      <c r="FR581" s="11">
        <v>2.0399999618530273</v>
      </c>
      <c r="FS581" s="11">
        <v>60.619998931884766</v>
      </c>
      <c r="FT581" s="11">
        <v>0</v>
      </c>
      <c r="FU581" s="11">
        <v>2.059999942779541</v>
      </c>
      <c r="FV581" s="11">
        <v>3.7899999618530273</v>
      </c>
      <c r="FW581" s="11">
        <v>13.430000305175781</v>
      </c>
      <c r="FX581" s="11">
        <v>87.55999755859375</v>
      </c>
      <c r="FY581" s="11">
        <v>16.579999923706055</v>
      </c>
      <c r="FZ581" s="11">
        <v>34.159999847412109</v>
      </c>
      <c r="GA581" s="11">
        <v>5.4899997711181641</v>
      </c>
      <c r="GB581" s="11">
        <v>3.2200000286102295</v>
      </c>
      <c r="GC581" s="11">
        <v>3.3599998950958252</v>
      </c>
      <c r="GD581" s="11">
        <v>6.3407845497131348</v>
      </c>
      <c r="GE581" s="11">
        <v>28.120000839233398</v>
      </c>
      <c r="GF581" s="11">
        <v>18.920000076293945</v>
      </c>
      <c r="GG581" s="38">
        <v>18.920000076293945</v>
      </c>
      <c r="GH581" s="11">
        <v>2.2000000476837158</v>
      </c>
      <c r="GI581" s="38">
        <v>0.64999997615814209</v>
      </c>
      <c r="GJ581" s="11">
        <v>0.64999997615814209</v>
      </c>
      <c r="GK581" s="38">
        <v>1.059999942779541</v>
      </c>
      <c r="GL581" s="11">
        <v>1.059999942779541</v>
      </c>
      <c r="GM581" s="11">
        <v>0</v>
      </c>
      <c r="GN581" s="11">
        <v>62.200000762939453</v>
      </c>
      <c r="GO581" s="11">
        <v>4.5399999618530273</v>
      </c>
      <c r="GP581" s="11">
        <v>70.599998474121094</v>
      </c>
      <c r="GQ581" s="11">
        <v>1228.6800537109375</v>
      </c>
      <c r="GR581" s="11">
        <v>0.10000000149011612</v>
      </c>
      <c r="GS581" s="11">
        <v>17.270000457763672</v>
      </c>
      <c r="GT581" s="11">
        <v>5.2699999809265137</v>
      </c>
      <c r="GU581" s="11">
        <v>0.95999997854232788</v>
      </c>
      <c r="GV581" s="11">
        <v>3.6800000667572021</v>
      </c>
      <c r="GW581" s="11">
        <v>6.059999942779541</v>
      </c>
      <c r="GX581" s="11">
        <v>12.659999847412109</v>
      </c>
      <c r="GY581" s="11">
        <v>21.5</v>
      </c>
      <c r="GZ581" s="11">
        <v>5.75</v>
      </c>
      <c r="HA581" s="11">
        <v>7.6500000953674316</v>
      </c>
      <c r="HB581" s="11">
        <v>0.6600000262260437</v>
      </c>
      <c r="HC581" s="11">
        <v>13.779999732971191</v>
      </c>
      <c r="HD581" s="11">
        <v>3.630000114440918</v>
      </c>
      <c r="HE581" s="11">
        <v>6.9800000190734863</v>
      </c>
      <c r="HF581" s="11">
        <v>4.1500000953674316</v>
      </c>
      <c r="HG581" s="11">
        <v>0.23999999463558197</v>
      </c>
      <c r="HH581" s="11">
        <v>80.650001525878906</v>
      </c>
      <c r="HI581" s="11">
        <v>1.2200000286102295</v>
      </c>
      <c r="HJ581" s="11">
        <v>44.090000152587891</v>
      </c>
      <c r="HK581" s="11">
        <v>134.5</v>
      </c>
      <c r="HL581" s="11">
        <v>16.110000610351563</v>
      </c>
      <c r="HM581" s="11">
        <v>3.3299999237060547</v>
      </c>
      <c r="HN581" s="11">
        <v>0</v>
      </c>
      <c r="HO581" s="11">
        <v>4.75</v>
      </c>
      <c r="HP581" s="11">
        <v>12.270000457763672</v>
      </c>
      <c r="HQ581" s="11">
        <v>12.829999923706055</v>
      </c>
      <c r="HR581" s="11">
        <v>27.399999618530273</v>
      </c>
      <c r="HS581" s="11">
        <v>17.840000152587891</v>
      </c>
      <c r="HT581" s="11">
        <v>23.950000762939453</v>
      </c>
      <c r="HU581" s="11">
        <v>97.449996948242188</v>
      </c>
      <c r="HV581" s="11">
        <v>7.559999942779541</v>
      </c>
    </row>
    <row r="582" spans="1:230" x14ac:dyDescent="0.3">
      <c r="A582" s="8">
        <v>25293</v>
      </c>
      <c r="B582" s="11">
        <v>398.5306396484375</v>
      </c>
      <c r="C582" s="11">
        <v>2761.77734375</v>
      </c>
      <c r="D582" s="11">
        <v>401.21368408203125</v>
      </c>
      <c r="E582" s="11">
        <v>0.80000001192092896</v>
      </c>
      <c r="F582" s="11">
        <v>0.54000002145767212</v>
      </c>
      <c r="G582" s="11">
        <v>3</v>
      </c>
      <c r="H582" s="11">
        <v>51.319999694824219</v>
      </c>
      <c r="I582" s="11">
        <v>0.37999999523162842</v>
      </c>
      <c r="J582" s="11">
        <v>6.880000114440918</v>
      </c>
      <c r="K582" s="11">
        <v>1.6200000047683716</v>
      </c>
      <c r="L582" s="11">
        <v>13.390000343322754</v>
      </c>
      <c r="M582" s="11">
        <v>4.75</v>
      </c>
      <c r="N582" s="11">
        <v>3.8499999046325684</v>
      </c>
      <c r="O582" s="11">
        <v>17.299999237060547</v>
      </c>
      <c r="P582" s="11">
        <v>8.4099998474121094</v>
      </c>
      <c r="Q582" s="11">
        <v>0</v>
      </c>
      <c r="R582" s="11">
        <v>9</v>
      </c>
      <c r="S582" s="11">
        <v>5.119999885559082</v>
      </c>
      <c r="T582" s="11">
        <v>62.869998931884766</v>
      </c>
      <c r="U582" s="11">
        <v>4.1599998474121094</v>
      </c>
      <c r="V582" s="11">
        <v>10.729999542236328</v>
      </c>
      <c r="W582" s="11">
        <v>17.270000457763672</v>
      </c>
      <c r="X582" s="11">
        <v>3.2799999713897705</v>
      </c>
      <c r="Y582" s="11">
        <v>34.729999542236328</v>
      </c>
      <c r="Z582" s="11">
        <v>45.139999389648438</v>
      </c>
      <c r="AA582" s="11">
        <v>8.2100000381469727</v>
      </c>
      <c r="AB582" s="11">
        <v>8.880000114440918</v>
      </c>
      <c r="AC582" s="11">
        <v>4.7600002288818359</v>
      </c>
      <c r="AD582" s="11">
        <v>7.9099998474121094</v>
      </c>
      <c r="AE582" s="11">
        <v>42</v>
      </c>
      <c r="AF582" s="11">
        <v>1.1599999666213989</v>
      </c>
      <c r="AG582" s="11">
        <v>0.60000002384185791</v>
      </c>
      <c r="AH582" s="11">
        <v>25.290000915527344</v>
      </c>
      <c r="AI582" s="11">
        <v>4.630000114440918</v>
      </c>
      <c r="AJ582" s="11">
        <v>6.4099998474121094</v>
      </c>
      <c r="AK582" s="11">
        <v>3.5199999809265137</v>
      </c>
      <c r="AL582" s="11">
        <v>0</v>
      </c>
      <c r="AM582" s="11">
        <v>10.270000457763672</v>
      </c>
      <c r="AN582" s="11">
        <v>72.290000915527344</v>
      </c>
      <c r="AO582" s="11">
        <v>5.5900001525878906</v>
      </c>
      <c r="AP582" s="11">
        <v>5.679999828338623</v>
      </c>
      <c r="AQ582" s="11">
        <v>2.059999942779541</v>
      </c>
      <c r="AR582" s="11">
        <v>2.4700000286102295</v>
      </c>
      <c r="AS582" s="11">
        <v>6.929999828338623</v>
      </c>
      <c r="AT582" s="38">
        <v>6.929999828338623</v>
      </c>
      <c r="AU582" s="11">
        <v>2.9300000667572021</v>
      </c>
      <c r="AV582" s="11">
        <v>2.940000057220459</v>
      </c>
      <c r="AW582" s="11">
        <v>3.2599999904632568</v>
      </c>
      <c r="AX582" s="11">
        <v>64.110000610351563</v>
      </c>
      <c r="AY582" s="11">
        <v>71.870002746582031</v>
      </c>
      <c r="AZ582" s="11">
        <v>0</v>
      </c>
      <c r="BA582" s="11">
        <v>91.30999755859375</v>
      </c>
      <c r="BB582" s="11">
        <v>0.37999999523162842</v>
      </c>
      <c r="BC582" s="11">
        <v>3.880000114440918</v>
      </c>
      <c r="BD582" s="11">
        <v>3.3599998950958252</v>
      </c>
      <c r="BE582" s="11">
        <v>1.5700000524520874</v>
      </c>
      <c r="BF582" s="11">
        <v>1.6299999952316284</v>
      </c>
      <c r="BG582" s="11">
        <v>9.8400001525878906</v>
      </c>
      <c r="BH582" s="11">
        <v>5.2100000381469727</v>
      </c>
      <c r="BI582" s="11">
        <v>7.809999942779541</v>
      </c>
      <c r="BJ582" s="11">
        <v>5.5500001907348633</v>
      </c>
      <c r="BK582" s="11">
        <v>6.3400001525878906</v>
      </c>
      <c r="BL582" s="11">
        <v>8.1800003051757813</v>
      </c>
      <c r="BM582" s="11">
        <v>22.540000915527344</v>
      </c>
      <c r="BN582" s="11">
        <v>2.4100000858306885</v>
      </c>
      <c r="BO582" s="11">
        <v>29.940000534057617</v>
      </c>
      <c r="BP582" s="11">
        <v>20.850000381469727</v>
      </c>
      <c r="BQ582" s="11">
        <v>115.80999755859375</v>
      </c>
      <c r="BR582" s="11">
        <v>4.440000057220459</v>
      </c>
      <c r="BS582" s="11">
        <v>0.54000002145767212</v>
      </c>
      <c r="BT582" s="11">
        <v>20.370000839233398</v>
      </c>
      <c r="BU582" s="11">
        <v>15.649999618530273</v>
      </c>
      <c r="BV582" s="11">
        <v>11.899999618530273</v>
      </c>
      <c r="BW582" s="11">
        <v>19.799999237060547</v>
      </c>
      <c r="BX582" s="11">
        <v>48</v>
      </c>
      <c r="BY582" s="11">
        <v>39.580001831054688</v>
      </c>
      <c r="BZ582" s="11">
        <v>0.95999997854232788</v>
      </c>
      <c r="CA582" s="11">
        <v>5.3400001525878906</v>
      </c>
      <c r="CB582" s="11">
        <v>5.7199997901916504</v>
      </c>
      <c r="CC582" s="11">
        <v>0.85000002384185791</v>
      </c>
      <c r="CD582" s="11">
        <v>5.25</v>
      </c>
      <c r="CE582" s="11">
        <v>0</v>
      </c>
      <c r="CF582" s="11">
        <v>4.630000114440918</v>
      </c>
      <c r="CG582" s="11">
        <v>2.2400000095367432</v>
      </c>
      <c r="CH582" s="11">
        <v>5.8499999046325684</v>
      </c>
      <c r="CI582" s="11">
        <v>13.710000038146973</v>
      </c>
      <c r="CJ582" s="11">
        <v>46.029998779296875</v>
      </c>
      <c r="CK582" s="11">
        <v>3.6892561912536621</v>
      </c>
      <c r="CL582" s="11">
        <v>42.189998626708984</v>
      </c>
      <c r="CM582" s="11">
        <v>2.5899999141693115</v>
      </c>
      <c r="CN582" s="11">
        <v>22.999364852905273</v>
      </c>
      <c r="CO582" s="11">
        <v>2.25</v>
      </c>
      <c r="CP582" s="11">
        <v>250</v>
      </c>
      <c r="CQ582" s="11">
        <v>3.7400000095367432</v>
      </c>
      <c r="CR582" s="11">
        <v>4.3400001525878906</v>
      </c>
      <c r="CS582" s="11">
        <v>0</v>
      </c>
      <c r="CT582" s="11">
        <v>4.1100001335144043</v>
      </c>
      <c r="CU582" s="11">
        <v>4.320000171661377</v>
      </c>
      <c r="CV582" s="11">
        <v>5.0799999237060547</v>
      </c>
      <c r="CW582" s="11">
        <v>3.7400000095367432</v>
      </c>
      <c r="CX582" s="11">
        <v>13.479999542236328</v>
      </c>
      <c r="CY582" s="11">
        <v>1.3200000524520874</v>
      </c>
      <c r="CZ582" s="11">
        <v>17.159999847412109</v>
      </c>
      <c r="DA582" s="11">
        <v>2.6700000762939453</v>
      </c>
      <c r="DB582" s="11">
        <v>0</v>
      </c>
      <c r="DC582" s="11">
        <v>0.80000001192092896</v>
      </c>
      <c r="DD582" s="11">
        <v>2.130000114440918</v>
      </c>
      <c r="DE582" s="11">
        <v>1.0299999713897705</v>
      </c>
      <c r="DF582" s="11">
        <v>4.5399999618530273</v>
      </c>
      <c r="DG582" s="11">
        <v>4.059999942779541</v>
      </c>
      <c r="DH582" s="11">
        <v>1.5499999523162842</v>
      </c>
      <c r="DI582" s="11">
        <v>165.19000244140625</v>
      </c>
      <c r="DJ582" s="11">
        <v>137.82768249511719</v>
      </c>
      <c r="DK582" s="11">
        <v>11.849774360656738</v>
      </c>
      <c r="DL582" s="11">
        <v>24</v>
      </c>
      <c r="DM582" s="11">
        <v>5.2899999618530273</v>
      </c>
      <c r="DN582" s="11">
        <v>30.670000076293945</v>
      </c>
      <c r="DO582" s="11">
        <v>7.179999828338623</v>
      </c>
      <c r="DP582" s="11">
        <v>86.44000244140625</v>
      </c>
      <c r="DQ582" s="11">
        <v>63.700000762939453</v>
      </c>
      <c r="DR582" s="11">
        <v>11.539999961853027</v>
      </c>
      <c r="DS582" s="38">
        <v>11.539999961853027</v>
      </c>
      <c r="DT582" s="11">
        <v>1.6200000047683716</v>
      </c>
      <c r="DU582" s="38">
        <v>6.3600001335144043</v>
      </c>
      <c r="DV582" s="11">
        <v>6.3600001335144043</v>
      </c>
      <c r="DW582" s="11">
        <v>1.2000000476837158</v>
      </c>
      <c r="DX582" s="11">
        <v>0</v>
      </c>
      <c r="DY582" s="11">
        <v>34.080001831054688</v>
      </c>
      <c r="DZ582" s="11">
        <v>3.2899999618530273</v>
      </c>
      <c r="EA582" s="11">
        <v>21.850000381469727</v>
      </c>
      <c r="EB582" s="11">
        <v>229.32000732421875</v>
      </c>
      <c r="EC582" s="11">
        <v>4.586400032043457</v>
      </c>
      <c r="ED582" s="11">
        <v>224.73359680175781</v>
      </c>
      <c r="EE582" s="11">
        <v>31.590000152587891</v>
      </c>
      <c r="EF582" s="11">
        <v>0</v>
      </c>
      <c r="EG582" s="11">
        <v>8.1700000762939453</v>
      </c>
      <c r="EH582" s="11">
        <v>9.9999997764825821E-3</v>
      </c>
      <c r="EI582" s="11">
        <v>5.5199999809265137</v>
      </c>
      <c r="EJ582" s="11">
        <v>25.280000686645508</v>
      </c>
      <c r="EK582" s="11">
        <v>50.860000610351563</v>
      </c>
      <c r="EL582" s="11">
        <v>2.380000114440918</v>
      </c>
      <c r="EM582" s="11">
        <v>33.569999694824219</v>
      </c>
      <c r="EN582" s="11">
        <v>55.630001068115234</v>
      </c>
      <c r="EO582" s="11">
        <v>74.230003356933594</v>
      </c>
      <c r="EP582" s="11">
        <v>0</v>
      </c>
      <c r="EQ582" s="11">
        <v>0</v>
      </c>
      <c r="ER582" s="11">
        <v>17.569999694824219</v>
      </c>
      <c r="ES582" s="11">
        <v>0.95999997854232788</v>
      </c>
      <c r="ET582" s="11">
        <v>17</v>
      </c>
      <c r="EU582" s="38">
        <v>5.1700000762939453</v>
      </c>
      <c r="EV582" s="11">
        <v>5.1700000762939453</v>
      </c>
      <c r="EW582" s="11">
        <v>0</v>
      </c>
      <c r="EX582" s="11">
        <v>51.520000457763672</v>
      </c>
      <c r="EY582" s="11">
        <v>51.139999389648438</v>
      </c>
      <c r="EZ582" s="11">
        <v>0.68999999761581421</v>
      </c>
      <c r="FA582" s="11">
        <v>25.040000915527344</v>
      </c>
      <c r="FB582" s="11">
        <v>1.3600000143051147</v>
      </c>
      <c r="FC582" s="11">
        <v>11.590000152587891</v>
      </c>
      <c r="FD582" s="11">
        <v>2.5499999523162842</v>
      </c>
      <c r="FE582" s="11">
        <v>85.089996337890625</v>
      </c>
      <c r="FF582" s="11">
        <v>6.0399999618530273</v>
      </c>
      <c r="FG582" s="11">
        <v>4.4099998474121094</v>
      </c>
      <c r="FH582" s="11">
        <v>3.5799999237060547</v>
      </c>
      <c r="FI582" s="11">
        <v>4.8400001525878906</v>
      </c>
      <c r="FJ582" s="11">
        <v>186.33999633789063</v>
      </c>
      <c r="FK582" s="11">
        <v>1.0900000333786011</v>
      </c>
      <c r="FL582" s="11">
        <v>1.5800000429153442</v>
      </c>
      <c r="FM582" s="11">
        <v>72.180000305175781</v>
      </c>
      <c r="FN582" s="11">
        <v>6.9000000953674316</v>
      </c>
      <c r="FO582" s="11">
        <v>0.80000001192092896</v>
      </c>
      <c r="FP582" s="11">
        <v>2.0299999713897705</v>
      </c>
      <c r="FQ582" s="11">
        <v>7.869999885559082</v>
      </c>
      <c r="FR582" s="11">
        <v>1.5199999809265137</v>
      </c>
      <c r="FS582" s="11">
        <v>40.650001525878906</v>
      </c>
      <c r="FT582" s="11">
        <v>0</v>
      </c>
      <c r="FU582" s="11">
        <v>3.9000000953674316</v>
      </c>
      <c r="FV582" s="11">
        <v>2.8399999141693115</v>
      </c>
      <c r="FW582" s="11">
        <v>6.3400001525878906</v>
      </c>
      <c r="FX582" s="11">
        <v>50.799999237060547</v>
      </c>
      <c r="FY582" s="11">
        <v>13.090000152587891</v>
      </c>
      <c r="FZ582" s="11">
        <v>16.319999694824219</v>
      </c>
      <c r="GA582" s="11">
        <v>7.809999942779541</v>
      </c>
      <c r="GB582" s="11">
        <v>4.5799999237060547</v>
      </c>
      <c r="GC582" s="11">
        <v>1.5900000333786011</v>
      </c>
      <c r="GD582" s="11">
        <v>7.1953921318054199</v>
      </c>
      <c r="GE582" s="11">
        <v>31.909999847412109</v>
      </c>
      <c r="GF582" s="11">
        <v>15.130000114440918</v>
      </c>
      <c r="GG582" s="38">
        <v>15.130000114440918</v>
      </c>
      <c r="GH582" s="11">
        <v>3.0999999046325684</v>
      </c>
      <c r="GI582" s="38">
        <v>0.92000001668930054</v>
      </c>
      <c r="GJ582" s="11">
        <v>0.92000001668930054</v>
      </c>
      <c r="GK582" s="38">
        <v>3.2300000190734863</v>
      </c>
      <c r="GL582" s="11">
        <v>3.2300000190734863</v>
      </c>
      <c r="GM582" s="11">
        <v>0</v>
      </c>
      <c r="GN582" s="11">
        <v>43.209999084472656</v>
      </c>
      <c r="GO582" s="11">
        <v>7.5799999237060547</v>
      </c>
      <c r="GP582" s="11">
        <v>45.299999237060547</v>
      </c>
      <c r="GQ582" s="11">
        <v>870.72998046875</v>
      </c>
      <c r="GR582" s="11">
        <v>1.7200000286102295</v>
      </c>
      <c r="GS582" s="11">
        <v>9.25</v>
      </c>
      <c r="GT582" s="11">
        <v>1.3999999761581421</v>
      </c>
      <c r="GU582" s="11">
        <v>1.25</v>
      </c>
      <c r="GV582" s="11">
        <v>5.2300000190734863</v>
      </c>
      <c r="GW582" s="11">
        <v>1.8799999952316284</v>
      </c>
      <c r="GX582" s="11">
        <v>13.829999923706055</v>
      </c>
      <c r="GY582" s="11">
        <v>25.010000228881836</v>
      </c>
      <c r="GZ582" s="11">
        <v>2.0999999046325684</v>
      </c>
      <c r="HA582" s="11">
        <v>10.390000343322754</v>
      </c>
      <c r="HB582" s="11">
        <v>2.8900001049041748</v>
      </c>
      <c r="HC582" s="11">
        <v>10.600000381469727</v>
      </c>
      <c r="HD582" s="11">
        <v>6.3000001907348633</v>
      </c>
      <c r="HE582" s="11">
        <v>12.310000419616699</v>
      </c>
      <c r="HF582" s="11">
        <v>2.7599999904632568</v>
      </c>
      <c r="HG582" s="11">
        <v>0.61000001430511475</v>
      </c>
      <c r="HH582" s="11">
        <v>50.790000915527344</v>
      </c>
      <c r="HI582" s="11">
        <v>1.309999942779541</v>
      </c>
      <c r="HJ582" s="11">
        <v>65.610000610351563</v>
      </c>
      <c r="HK582" s="11">
        <v>174.32000732421875</v>
      </c>
      <c r="HL582" s="11">
        <v>7.690000057220459</v>
      </c>
      <c r="HM582" s="11">
        <v>2.119999885559082</v>
      </c>
      <c r="HN582" s="11">
        <v>0</v>
      </c>
      <c r="HO582" s="11">
        <v>5.5199999809265137</v>
      </c>
      <c r="HP582" s="11">
        <v>17.520000457763672</v>
      </c>
      <c r="HQ582" s="11">
        <v>9.630000114440918</v>
      </c>
      <c r="HR582" s="11">
        <v>20.569999694824219</v>
      </c>
      <c r="HS582" s="11">
        <v>13.390000343322754</v>
      </c>
      <c r="HT582" s="11">
        <v>14</v>
      </c>
      <c r="HU582" s="11">
        <v>58.189998626708984</v>
      </c>
      <c r="HV582" s="11">
        <v>3.5699999332427979</v>
      </c>
    </row>
    <row r="583" spans="1:230" x14ac:dyDescent="0.3">
      <c r="A583" s="8">
        <v>25323</v>
      </c>
      <c r="B583" s="11">
        <v>519.6595458984375</v>
      </c>
      <c r="C583" s="11">
        <v>2270.387939453125</v>
      </c>
      <c r="D583" s="11">
        <v>523.08697509765625</v>
      </c>
      <c r="E583" s="11">
        <v>9.0000003576278687E-2</v>
      </c>
      <c r="F583" s="11">
        <v>1.8899999856948853</v>
      </c>
      <c r="G583" s="11">
        <v>10.579999923706055</v>
      </c>
      <c r="H583" s="11">
        <v>102.44000244140625</v>
      </c>
      <c r="I583" s="11">
        <v>1.3400000333786011</v>
      </c>
      <c r="J583" s="11">
        <v>9.4099998474121094</v>
      </c>
      <c r="K583" s="11">
        <v>2.8199999332427979</v>
      </c>
      <c r="L583" s="11">
        <v>16.040000915527344</v>
      </c>
      <c r="M583" s="11">
        <v>18.920000076293945</v>
      </c>
      <c r="N583" s="11">
        <v>0.4699999988079071</v>
      </c>
      <c r="O583" s="11">
        <v>15.699999809265137</v>
      </c>
      <c r="P583" s="11">
        <v>5.4000000953674316</v>
      </c>
      <c r="Q583" s="11">
        <v>0</v>
      </c>
      <c r="R583" s="11">
        <v>12.100000381469727</v>
      </c>
      <c r="S583" s="11">
        <v>10.310000419616699</v>
      </c>
      <c r="T583" s="11">
        <v>40.560001373291016</v>
      </c>
      <c r="U583" s="11">
        <v>13.310000419616699</v>
      </c>
      <c r="V583" s="11">
        <v>3.119999885559082</v>
      </c>
      <c r="W583" s="11">
        <v>11.25</v>
      </c>
      <c r="X583" s="11">
        <v>8.7100000381469727</v>
      </c>
      <c r="Y583" s="11">
        <v>49.759998321533203</v>
      </c>
      <c r="Z583" s="11">
        <v>53.889999389648438</v>
      </c>
      <c r="AA583" s="11">
        <v>18.819999694824219</v>
      </c>
      <c r="AB583" s="11">
        <v>22.090000152587891</v>
      </c>
      <c r="AC583" s="11">
        <v>3.369999885559082</v>
      </c>
      <c r="AD583" s="11">
        <v>13.75</v>
      </c>
      <c r="AE583" s="11">
        <v>39</v>
      </c>
      <c r="AF583" s="11">
        <v>0.20000000298023224</v>
      </c>
      <c r="AG583" s="11">
        <v>2.75</v>
      </c>
      <c r="AH583" s="11">
        <v>5.130000114440918</v>
      </c>
      <c r="AI583" s="11">
        <v>17.840000152587891</v>
      </c>
      <c r="AJ583" s="11">
        <v>1.0900000333786011</v>
      </c>
      <c r="AK583" s="11">
        <v>2.0199999809265137</v>
      </c>
      <c r="AL583" s="11">
        <v>0</v>
      </c>
      <c r="AM583" s="11">
        <v>9.6499996185302734</v>
      </c>
      <c r="AN583" s="11">
        <v>29.430000305175781</v>
      </c>
      <c r="AO583" s="11">
        <v>2.7899999618530273</v>
      </c>
      <c r="AP583" s="11">
        <v>3.7000000476837158</v>
      </c>
      <c r="AQ583" s="11">
        <v>1.3600000143051147</v>
      </c>
      <c r="AR583" s="11">
        <v>5.0399999618530273</v>
      </c>
      <c r="AS583" s="11">
        <v>15.989999771118164</v>
      </c>
      <c r="AT583" s="38">
        <v>15.989999771118164</v>
      </c>
      <c r="AU583" s="11">
        <v>1.9099999666213989</v>
      </c>
      <c r="AV583" s="11">
        <v>10.899999618530273</v>
      </c>
      <c r="AW583" s="11">
        <v>1.8700000047683716</v>
      </c>
      <c r="AX583" s="11">
        <v>64.980003356933594</v>
      </c>
      <c r="AY583" s="11">
        <v>90.319999694824219</v>
      </c>
      <c r="AZ583" s="11">
        <v>0</v>
      </c>
      <c r="BA583" s="11">
        <v>76.699996948242188</v>
      </c>
      <c r="BB583" s="11">
        <v>0.5899999737739563</v>
      </c>
      <c r="BC583" s="11">
        <v>19</v>
      </c>
      <c r="BD583" s="11">
        <v>1.9299999475479126</v>
      </c>
      <c r="BE583" s="11">
        <v>5.7600002288818359</v>
      </c>
      <c r="BF583" s="11">
        <v>0.41999998688697815</v>
      </c>
      <c r="BG583" s="11">
        <v>5.630000114440918</v>
      </c>
      <c r="BH583" s="11">
        <v>2.9800000190734863</v>
      </c>
      <c r="BI583" s="11">
        <v>4.1999998092651367</v>
      </c>
      <c r="BJ583" s="11">
        <v>5.5</v>
      </c>
      <c r="BK583" s="11">
        <v>6.2899999618530273</v>
      </c>
      <c r="BL583" s="11">
        <v>3.75</v>
      </c>
      <c r="BM583" s="11">
        <v>62.299999237060547</v>
      </c>
      <c r="BN583" s="11">
        <v>0.63999998569488525</v>
      </c>
      <c r="BO583" s="11">
        <v>50.080001831054688</v>
      </c>
      <c r="BP583" s="11">
        <v>13.189999580383301</v>
      </c>
      <c r="BQ583" s="11">
        <v>230.19000244140625</v>
      </c>
      <c r="BR583" s="11">
        <v>4.7800002098083496</v>
      </c>
      <c r="BS583" s="11">
        <v>1.3700000047683716</v>
      </c>
      <c r="BT583" s="11">
        <v>16.909999847412109</v>
      </c>
      <c r="BU583" s="11">
        <v>41.299999237060547</v>
      </c>
      <c r="BV583" s="11">
        <v>53.290000915527344</v>
      </c>
      <c r="BW583" s="11">
        <v>9</v>
      </c>
      <c r="BX583" s="11">
        <v>27.479999542236328</v>
      </c>
      <c r="BY583" s="11">
        <v>0</v>
      </c>
      <c r="BZ583" s="11">
        <v>11.880000114440918</v>
      </c>
      <c r="CA583" s="11">
        <v>20.090000152587891</v>
      </c>
      <c r="CB583" s="11">
        <v>27.239999771118164</v>
      </c>
      <c r="CC583" s="11">
        <v>2.7300000190734863</v>
      </c>
      <c r="CD583" s="11">
        <v>3.0099999904632568</v>
      </c>
      <c r="CE583" s="11">
        <v>0</v>
      </c>
      <c r="CF583" s="11">
        <v>15.970000267028809</v>
      </c>
      <c r="CG583" s="11">
        <v>0.37999999523162842</v>
      </c>
      <c r="CH583" s="11">
        <v>13.210000038146973</v>
      </c>
      <c r="CI583" s="11">
        <v>41.069999694824219</v>
      </c>
      <c r="CJ583" s="11">
        <v>29.149999618530273</v>
      </c>
      <c r="CK583" s="11">
        <v>1.6899173259735107</v>
      </c>
      <c r="CL583" s="11">
        <v>123.41000366210938</v>
      </c>
      <c r="CM583" s="11">
        <v>11.649999618530273</v>
      </c>
      <c r="CN583" s="11">
        <v>10.58150577545166</v>
      </c>
      <c r="CO583" s="11">
        <v>0.37999999523162842</v>
      </c>
      <c r="CP583" s="11">
        <v>260</v>
      </c>
      <c r="CQ583" s="11">
        <v>15.279999732971191</v>
      </c>
      <c r="CR583" s="11">
        <v>5.7199997901916504</v>
      </c>
      <c r="CS583" s="11">
        <v>0</v>
      </c>
      <c r="CT583" s="11">
        <v>14.600000381469727</v>
      </c>
      <c r="CU583" s="11">
        <v>3.5999999046325684</v>
      </c>
      <c r="CV583" s="11">
        <v>4.2300000190734863</v>
      </c>
      <c r="CW583" s="11">
        <v>17.950000762939453</v>
      </c>
      <c r="CX583" s="11">
        <v>2.9600000381469727</v>
      </c>
      <c r="CY583" s="11">
        <v>1.6799999475479126</v>
      </c>
      <c r="CZ583" s="11">
        <v>54.979999542236328</v>
      </c>
      <c r="DA583" s="11">
        <v>7.1999998092651367</v>
      </c>
      <c r="DB583" s="11">
        <v>5.8400001525878906</v>
      </c>
      <c r="DC583" s="11">
        <v>9.0000003576278687E-2</v>
      </c>
      <c r="DD583" s="11">
        <v>0.36000001430511475</v>
      </c>
      <c r="DE583" s="11">
        <v>3.5999999046325684</v>
      </c>
      <c r="DF583" s="11">
        <v>2.0899999141693115</v>
      </c>
      <c r="DG583" s="11">
        <v>7.25</v>
      </c>
      <c r="DH583" s="11">
        <v>1.0900000333786011</v>
      </c>
      <c r="DI583" s="11">
        <v>265.3599853515625</v>
      </c>
      <c r="DJ583" s="11">
        <v>271.66226196289063</v>
      </c>
      <c r="DK583" s="11">
        <v>4.3534302711486816</v>
      </c>
      <c r="DL583" s="11">
        <v>9.7899999618530273</v>
      </c>
      <c r="DM583" s="11">
        <v>7.9899997711181641</v>
      </c>
      <c r="DN583" s="11">
        <v>46.340000152587891</v>
      </c>
      <c r="DO583" s="11">
        <v>17.309999465942383</v>
      </c>
      <c r="DP583" s="11">
        <v>215.3699951171875</v>
      </c>
      <c r="DQ583" s="11">
        <v>68.120002746582031</v>
      </c>
      <c r="DR583" s="11">
        <v>22.170000076293945</v>
      </c>
      <c r="DS583" s="38">
        <v>22.170000076293945</v>
      </c>
      <c r="DT583" s="11">
        <v>3.2599999904632568</v>
      </c>
      <c r="DU583" s="38">
        <v>17.569999694824219</v>
      </c>
      <c r="DV583" s="11">
        <v>17.569999694824219</v>
      </c>
      <c r="DW583" s="11">
        <v>3.2899999618530273</v>
      </c>
      <c r="DX583" s="11">
        <v>0</v>
      </c>
      <c r="DY583" s="11">
        <v>61.459999084472656</v>
      </c>
      <c r="DZ583" s="11">
        <v>5.7300000190734863</v>
      </c>
      <c r="EA583" s="11">
        <v>34.610000610351563</v>
      </c>
      <c r="EB583" s="11">
        <v>471.51998901367188</v>
      </c>
      <c r="EC583" s="11">
        <v>9.4303998947143555</v>
      </c>
      <c r="ED583" s="11">
        <v>462.089599609375</v>
      </c>
      <c r="EE583" s="11">
        <v>37.840000152587891</v>
      </c>
      <c r="EF583" s="11">
        <v>0</v>
      </c>
      <c r="EG583" s="11">
        <v>16.719999313354492</v>
      </c>
      <c r="EH583" s="11">
        <v>0</v>
      </c>
      <c r="EI583" s="11">
        <v>1.3400000333786011</v>
      </c>
      <c r="EJ583" s="11">
        <v>50.459999084472656</v>
      </c>
      <c r="EK583" s="11">
        <v>49.259998321533203</v>
      </c>
      <c r="EL583" s="11">
        <v>3.7899999618530273</v>
      </c>
      <c r="EM583" s="11">
        <v>53.549999237060547</v>
      </c>
      <c r="EN583" s="11">
        <v>87.419998168945313</v>
      </c>
      <c r="EO583" s="11">
        <v>207.80999755859375</v>
      </c>
      <c r="EP583" s="11">
        <v>0</v>
      </c>
      <c r="EQ583" s="11">
        <v>0</v>
      </c>
      <c r="ER583" s="11">
        <v>40.849998474121094</v>
      </c>
      <c r="ES583" s="11">
        <v>3.1400001049041748</v>
      </c>
      <c r="ET583" s="11">
        <v>55.720001220703125</v>
      </c>
      <c r="EU583" s="38">
        <v>15.789999961853027</v>
      </c>
      <c r="EV583" s="11">
        <v>15.789999961853027</v>
      </c>
      <c r="EW583" s="11">
        <v>0</v>
      </c>
      <c r="EX583" s="11">
        <v>118.94999694824219</v>
      </c>
      <c r="EY583" s="11">
        <v>33.830001831054688</v>
      </c>
      <c r="EZ583" s="11">
        <v>1.8600000143051147</v>
      </c>
      <c r="FA583" s="11">
        <v>57.810001373291016</v>
      </c>
      <c r="FB583" s="11">
        <v>1.7300000190734863</v>
      </c>
      <c r="FC583" s="11">
        <v>16.569999694824219</v>
      </c>
      <c r="FD583" s="11">
        <v>0.43999999761581421</v>
      </c>
      <c r="FE583" s="11">
        <v>82.25</v>
      </c>
      <c r="FF583" s="11">
        <v>1.0299999713897705</v>
      </c>
      <c r="FG583" s="11">
        <v>1.4500000476837158</v>
      </c>
      <c r="FH583" s="11">
        <v>2.369999885559082</v>
      </c>
      <c r="FI583" s="11">
        <v>8.3100004196166992</v>
      </c>
      <c r="FJ583" s="11">
        <v>268.79000854492188</v>
      </c>
      <c r="FK583" s="11">
        <v>2.809999942779541</v>
      </c>
      <c r="FL583" s="11">
        <v>3.4000000953674316</v>
      </c>
      <c r="FM583" s="11">
        <v>26.579999923706055</v>
      </c>
      <c r="FN583" s="11">
        <v>7.1500000953674316</v>
      </c>
      <c r="FO583" s="11">
        <v>2.8499999046325684</v>
      </c>
      <c r="FP583" s="11">
        <v>0.34999999403953552</v>
      </c>
      <c r="FQ583" s="11">
        <v>10.899999618530273</v>
      </c>
      <c r="FR583" s="11">
        <v>4.190000057220459</v>
      </c>
      <c r="FS583" s="11">
        <v>40.340000152587891</v>
      </c>
      <c r="FT583" s="11">
        <v>0</v>
      </c>
      <c r="FU583" s="11">
        <v>14.159999847412109</v>
      </c>
      <c r="FV583" s="11">
        <v>4.869999885559082</v>
      </c>
      <c r="FW583" s="11">
        <v>6.2899999618530273</v>
      </c>
      <c r="FX583" s="11">
        <v>40.810001373291016</v>
      </c>
      <c r="FY583" s="11">
        <v>14.090000152587891</v>
      </c>
      <c r="FZ583" s="11">
        <v>0</v>
      </c>
      <c r="GA583" s="11">
        <v>27.209999084472656</v>
      </c>
      <c r="GB583" s="11">
        <v>15.939999580383301</v>
      </c>
      <c r="GC583" s="11">
        <v>1.5700000524520874</v>
      </c>
      <c r="GD583" s="11">
        <v>7.0127449035644531</v>
      </c>
      <c r="GE583" s="11">
        <v>31.100000381469727</v>
      </c>
      <c r="GF583" s="11">
        <v>25.309999465942383</v>
      </c>
      <c r="GG583" s="38">
        <v>25.309999465942383</v>
      </c>
      <c r="GH583" s="11">
        <v>10.689999580383301</v>
      </c>
      <c r="GI583" s="38">
        <v>1.6399999856948853</v>
      </c>
      <c r="GJ583" s="11">
        <v>1.6399999856948853</v>
      </c>
      <c r="GK583" s="38">
        <v>5.5399999618530273</v>
      </c>
      <c r="GL583" s="11">
        <v>5.5399999618530273</v>
      </c>
      <c r="GM583" s="11">
        <v>0</v>
      </c>
      <c r="GN583" s="11">
        <v>47.049999237060547</v>
      </c>
      <c r="GO583" s="11">
        <v>28.909999847412109</v>
      </c>
      <c r="GP583" s="11">
        <v>33.099998474121094</v>
      </c>
      <c r="GQ583" s="11">
        <v>1091.5699462890625</v>
      </c>
      <c r="GR583" s="11">
        <v>5.7199997901916504</v>
      </c>
      <c r="GS583" s="11">
        <v>2.130000114440918</v>
      </c>
      <c r="GT583" s="11">
        <v>0.17000000178813934</v>
      </c>
      <c r="GU583" s="11">
        <v>3.3499999046325684</v>
      </c>
      <c r="GV583" s="11">
        <v>18.219999313354492</v>
      </c>
      <c r="GW583" s="11">
        <v>0.31999999284744263</v>
      </c>
      <c r="GX583" s="11">
        <v>40.310001373291016</v>
      </c>
      <c r="GY583" s="11">
        <v>70.519996643066406</v>
      </c>
      <c r="GZ583" s="11">
        <v>0.49000000953674316</v>
      </c>
      <c r="HA583" s="11">
        <v>27.590000152587891</v>
      </c>
      <c r="HB583" s="11">
        <v>5.2100000381469727</v>
      </c>
      <c r="HC583" s="11">
        <v>19.850000381469727</v>
      </c>
      <c r="HD583" s="11">
        <v>23.569999694824219</v>
      </c>
      <c r="HE583" s="11">
        <v>29.430000305175781</v>
      </c>
      <c r="HF583" s="11">
        <v>7.070000171661377</v>
      </c>
      <c r="HG583" s="11">
        <v>0.2800000011920929</v>
      </c>
      <c r="HH583" s="11">
        <v>87.349998474121094</v>
      </c>
      <c r="HI583" s="11">
        <v>3.0499999523162842</v>
      </c>
      <c r="HJ583" s="11">
        <v>111.80999755859375</v>
      </c>
      <c r="HK583" s="11">
        <v>349.57000732421875</v>
      </c>
      <c r="HL583" s="11">
        <v>5.0799999237060547</v>
      </c>
      <c r="HM583" s="11">
        <v>1.2100000381469727</v>
      </c>
      <c r="HN583" s="11">
        <v>0</v>
      </c>
      <c r="HO583" s="11">
        <v>15.560000419616699</v>
      </c>
      <c r="HP583" s="11">
        <v>50.110000610351563</v>
      </c>
      <c r="HQ583" s="11">
        <v>16.479999542236328</v>
      </c>
      <c r="HR583" s="11">
        <v>35.200000762939453</v>
      </c>
      <c r="HS583" s="11">
        <v>22.920000076293945</v>
      </c>
      <c r="HT583" s="11">
        <v>12.079999923706055</v>
      </c>
      <c r="HU583" s="11">
        <v>54.659999847412109</v>
      </c>
      <c r="HV583" s="11">
        <v>2.3299999237060547</v>
      </c>
    </row>
    <row r="584" spans="1:230" x14ac:dyDescent="0.3">
      <c r="A584" s="8">
        <v>25354</v>
      </c>
      <c r="B584" s="11">
        <v>663.31085205078125</v>
      </c>
      <c r="C584" s="11">
        <v>1257.8956298828125</v>
      </c>
      <c r="D584" s="11">
        <v>667.44659423828125</v>
      </c>
      <c r="E584" s="11">
        <v>0</v>
      </c>
      <c r="F584" s="11">
        <v>2.0299999713897705</v>
      </c>
      <c r="G584" s="11">
        <v>11.369999885559082</v>
      </c>
      <c r="H584" s="11">
        <v>146.72999572753906</v>
      </c>
      <c r="I584" s="11">
        <v>4.0900001525878906</v>
      </c>
      <c r="J584" s="11">
        <v>6.619999885559082</v>
      </c>
      <c r="K584" s="11">
        <v>2.8599998950958252</v>
      </c>
      <c r="L584" s="11">
        <v>18.75</v>
      </c>
      <c r="M584" s="11">
        <v>22.020000457763672</v>
      </c>
      <c r="N584" s="11">
        <v>1.9999999552965164E-2</v>
      </c>
      <c r="O584" s="11">
        <v>5.9099998474121094</v>
      </c>
      <c r="P584" s="11">
        <v>0.85000002384185791</v>
      </c>
      <c r="Q584" s="11">
        <v>0</v>
      </c>
      <c r="R584" s="11">
        <v>7.0199999809265137</v>
      </c>
      <c r="S584" s="11">
        <v>11.460000038146973</v>
      </c>
      <c r="T584" s="11">
        <v>19.520000457763672</v>
      </c>
      <c r="U584" s="11">
        <v>32.240001678466797</v>
      </c>
      <c r="V584" s="11">
        <v>1.4700000286102295</v>
      </c>
      <c r="W584" s="11">
        <v>16.719999313354492</v>
      </c>
      <c r="X584" s="11">
        <v>6.0300002098083496</v>
      </c>
      <c r="Y584" s="11">
        <v>49.200000762939453</v>
      </c>
      <c r="Z584" s="11">
        <v>61.979999542236328</v>
      </c>
      <c r="AA584" s="11">
        <v>25.329999923706055</v>
      </c>
      <c r="AB584" s="11">
        <v>39.439998626708984</v>
      </c>
      <c r="AC584" s="11">
        <v>0.18999999761581421</v>
      </c>
      <c r="AD584" s="11">
        <v>13.979999542236328</v>
      </c>
      <c r="AE584" s="11">
        <v>45</v>
      </c>
      <c r="AF584" s="11">
        <v>1.9999999552965164E-2</v>
      </c>
      <c r="AG584" s="11">
        <v>18.680000305175781</v>
      </c>
      <c r="AH584" s="11">
        <v>1.1000000238418579</v>
      </c>
      <c r="AI584" s="11">
        <v>62.590000152587891</v>
      </c>
      <c r="AJ584" s="11">
        <v>0.12999999523162842</v>
      </c>
      <c r="AK584" s="11">
        <v>0.57999998331069946</v>
      </c>
      <c r="AL584" s="11">
        <v>0</v>
      </c>
      <c r="AM584" s="11">
        <v>5.7399997711181641</v>
      </c>
      <c r="AN584" s="11">
        <v>16.620000839233398</v>
      </c>
      <c r="AO584" s="11">
        <v>0.17000000178813934</v>
      </c>
      <c r="AP584" s="11">
        <v>5.5</v>
      </c>
      <c r="AQ584" s="11">
        <v>0.38999998569488525</v>
      </c>
      <c r="AR584" s="11">
        <v>4.1599998474121094</v>
      </c>
      <c r="AS584" s="11">
        <v>12.729999542236328</v>
      </c>
      <c r="AT584" s="38">
        <v>12.729999542236328</v>
      </c>
      <c r="AU584" s="11">
        <v>2.8399999141693115</v>
      </c>
      <c r="AV584" s="11">
        <v>31.280000686645508</v>
      </c>
      <c r="AW584" s="11">
        <v>0.54000002145767212</v>
      </c>
      <c r="AX584" s="11">
        <v>49.840000152587891</v>
      </c>
      <c r="AY584" s="11">
        <v>63.080001831054688</v>
      </c>
      <c r="AZ584" s="11">
        <v>0</v>
      </c>
      <c r="BA584" s="11">
        <v>38.259998321533203</v>
      </c>
      <c r="BB584" s="11">
        <v>0.81000000238418579</v>
      </c>
      <c r="BC584" s="11">
        <v>13.180000305175781</v>
      </c>
      <c r="BD584" s="11">
        <v>0.55000001192092896</v>
      </c>
      <c r="BE584" s="11">
        <v>14.789999961853027</v>
      </c>
      <c r="BF584" s="11">
        <v>9.9999997764825821E-3</v>
      </c>
      <c r="BG584" s="11">
        <v>1.6200000047683716</v>
      </c>
      <c r="BH584" s="11">
        <v>0.85000002384185791</v>
      </c>
      <c r="BI584" s="11">
        <v>0.75999999046325684</v>
      </c>
      <c r="BJ584" s="11">
        <v>2.3599998950958252</v>
      </c>
      <c r="BK584" s="11">
        <v>2.7000000476837158</v>
      </c>
      <c r="BL584" s="11">
        <v>0.70999997854232788</v>
      </c>
      <c r="BM584" s="11">
        <v>106.23999786376953</v>
      </c>
      <c r="BN584" s="11">
        <v>0.17000000178813934</v>
      </c>
      <c r="BO584" s="11">
        <v>50.439998626708984</v>
      </c>
      <c r="BP584" s="11">
        <v>3.7000000476837158</v>
      </c>
      <c r="BQ584" s="11">
        <v>215.80000305175781</v>
      </c>
      <c r="BR584" s="11">
        <v>0.88999998569488525</v>
      </c>
      <c r="BS584" s="11">
        <v>7.5</v>
      </c>
      <c r="BT584" s="11">
        <v>11.010000228881836</v>
      </c>
      <c r="BU584" s="11">
        <v>88.540000915527344</v>
      </c>
      <c r="BV584" s="11">
        <v>13.930000305175781</v>
      </c>
      <c r="BW584" s="11">
        <v>6.3000001907348633</v>
      </c>
      <c r="BX584" s="11">
        <v>7.880000114440918</v>
      </c>
      <c r="BY584" s="11">
        <v>0</v>
      </c>
      <c r="BZ584" s="11">
        <v>50.569999694824219</v>
      </c>
      <c r="CA584" s="11">
        <v>12.630000114440918</v>
      </c>
      <c r="CB584" s="11">
        <v>86.449996948242188</v>
      </c>
      <c r="CC584" s="11">
        <v>6.5999999046325684</v>
      </c>
      <c r="CD584" s="11">
        <v>0.86000001430511475</v>
      </c>
      <c r="CE584" s="11">
        <v>0</v>
      </c>
      <c r="CF584" s="11">
        <v>26.5</v>
      </c>
      <c r="CG584" s="11">
        <v>3.9999999105930328E-2</v>
      </c>
      <c r="CH584" s="11">
        <v>18.229999542236328</v>
      </c>
      <c r="CI584" s="11">
        <v>86.839996337890625</v>
      </c>
      <c r="CJ584" s="11">
        <v>11.149999618530273</v>
      </c>
      <c r="CK584" s="11">
        <v>0.32096529006958008</v>
      </c>
      <c r="CL584" s="11">
        <v>426.82998657226563</v>
      </c>
      <c r="CM584" s="11">
        <v>33.970001220703125</v>
      </c>
      <c r="CN584" s="11">
        <v>8.2208032608032227</v>
      </c>
      <c r="CO584" s="11">
        <v>3.9999999105930328E-2</v>
      </c>
      <c r="CP584" s="11">
        <v>270</v>
      </c>
      <c r="CQ584" s="11">
        <v>47.639999389648438</v>
      </c>
      <c r="CR584" s="11">
        <v>2.3599998950958252</v>
      </c>
      <c r="CS584" s="11">
        <v>0</v>
      </c>
      <c r="CT584" s="11">
        <v>31.479999542236328</v>
      </c>
      <c r="CU584" s="11">
        <v>1.5800000429153442</v>
      </c>
      <c r="CV584" s="11">
        <v>1.8600000143051147</v>
      </c>
      <c r="CW584" s="11">
        <v>37.060001373291016</v>
      </c>
      <c r="CX584" s="11">
        <v>0</v>
      </c>
      <c r="CY584" s="11">
        <v>0.40000000596046448</v>
      </c>
      <c r="CZ584" s="11">
        <v>159.47000122070313</v>
      </c>
      <c r="DA584" s="11">
        <v>5.940000057220459</v>
      </c>
      <c r="DB584" s="11">
        <v>9.4099998474121094</v>
      </c>
      <c r="DC584" s="11">
        <v>0</v>
      </c>
      <c r="DD584" s="11">
        <v>3.9999999105930328E-2</v>
      </c>
      <c r="DE584" s="11">
        <v>10.800000190734863</v>
      </c>
      <c r="DF584" s="11">
        <v>0</v>
      </c>
      <c r="DG584" s="11">
        <v>5.070000171661377</v>
      </c>
      <c r="DH584" s="11">
        <v>5.9999998658895493E-2</v>
      </c>
      <c r="DI584" s="11">
        <v>567.25</v>
      </c>
      <c r="DJ584" s="11">
        <v>509.28323364257813</v>
      </c>
      <c r="DK584" s="11">
        <v>1.1999994516372681</v>
      </c>
      <c r="DL584" s="11">
        <v>7.0300002098083496</v>
      </c>
      <c r="DM584" s="11">
        <v>4.5399999618530273</v>
      </c>
      <c r="DN584" s="11">
        <v>26.329999923706055</v>
      </c>
      <c r="DO584" s="11">
        <v>13.710000038146973</v>
      </c>
      <c r="DP584" s="11">
        <v>291.92001342773438</v>
      </c>
      <c r="DQ584" s="11">
        <v>32.200000762939453</v>
      </c>
      <c r="DR584" s="11">
        <v>14.300000190734863</v>
      </c>
      <c r="DS584" s="38">
        <v>14.300000190734863</v>
      </c>
      <c r="DT584" s="11">
        <v>3.619999885559082</v>
      </c>
      <c r="DU584" s="38">
        <v>29.959999084472656</v>
      </c>
      <c r="DV584" s="11">
        <v>29.959999084472656</v>
      </c>
      <c r="DW584" s="11">
        <v>21.739999771118164</v>
      </c>
      <c r="DX584" s="11">
        <v>0</v>
      </c>
      <c r="DY584" s="11">
        <v>82.44000244140625</v>
      </c>
      <c r="DZ584" s="11">
        <v>5.820000171661377</v>
      </c>
      <c r="EA584" s="11">
        <v>50</v>
      </c>
      <c r="EB584" s="11">
        <v>1104.199951171875</v>
      </c>
      <c r="EC584" s="11">
        <v>22.083999633789063</v>
      </c>
      <c r="ED584" s="11">
        <v>1082.115966796875</v>
      </c>
      <c r="EE584" s="11">
        <v>44.229999542236328</v>
      </c>
      <c r="EF584" s="11">
        <v>0</v>
      </c>
      <c r="EG584" s="11">
        <v>25.450000762939453</v>
      </c>
      <c r="EH584" s="11">
        <v>0</v>
      </c>
      <c r="EI584" s="11">
        <v>0.36000001430511475</v>
      </c>
      <c r="EJ584" s="11">
        <v>72.269996643066406</v>
      </c>
      <c r="EK584" s="11">
        <v>50.110000610351563</v>
      </c>
      <c r="EL584" s="11">
        <v>5.4099998474121094</v>
      </c>
      <c r="EM584" s="11">
        <v>76.449996948242188</v>
      </c>
      <c r="EN584" s="11">
        <v>118.58000183105469</v>
      </c>
      <c r="EO584" s="11">
        <v>201.11000061035156</v>
      </c>
      <c r="EP584" s="11">
        <v>0</v>
      </c>
      <c r="EQ584" s="11">
        <v>0</v>
      </c>
      <c r="ER584" s="11">
        <v>69.470001220703125</v>
      </c>
      <c r="ES584" s="11">
        <v>4.9000000953674316</v>
      </c>
      <c r="ET584" s="11">
        <v>87.069999694824219</v>
      </c>
      <c r="EU584" s="38">
        <v>50.909999847412109</v>
      </c>
      <c r="EV584" s="11">
        <v>50.909999847412109</v>
      </c>
      <c r="EW584" s="11">
        <v>0</v>
      </c>
      <c r="EX584" s="11">
        <v>218.47000122070313</v>
      </c>
      <c r="EY584" s="11">
        <v>9.7700004577636719</v>
      </c>
      <c r="EZ584" s="11">
        <v>1.9099999666213989</v>
      </c>
      <c r="FA584" s="11">
        <v>46.340000152587891</v>
      </c>
      <c r="FB584" s="11">
        <v>0.40999999642372131</v>
      </c>
      <c r="FC584" s="11">
        <v>8.130000114440918</v>
      </c>
      <c r="FD584" s="11">
        <v>5.000000074505806E-2</v>
      </c>
      <c r="FE584" s="11">
        <v>95.330001831054688</v>
      </c>
      <c r="FF584" s="11">
        <v>0.11999999731779099</v>
      </c>
      <c r="FG584" s="11">
        <v>0.36000001430511475</v>
      </c>
      <c r="FH584" s="11">
        <v>0.68000000715255737</v>
      </c>
      <c r="FI584" s="11">
        <v>34.259998321533203</v>
      </c>
      <c r="FJ584" s="11">
        <v>285.07998657226563</v>
      </c>
      <c r="FK584" s="11">
        <v>1.9800000190734863</v>
      </c>
      <c r="FL584" s="11">
        <v>2.619999885559082</v>
      </c>
      <c r="FM584" s="11">
        <v>10.220000267028809</v>
      </c>
      <c r="FN584" s="11">
        <v>2.6600000858306885</v>
      </c>
      <c r="FO584" s="11">
        <v>8.6800003051757813</v>
      </c>
      <c r="FP584" s="11">
        <v>3.9999999105930328E-2</v>
      </c>
      <c r="FQ584" s="11">
        <v>9.5699996948242188</v>
      </c>
      <c r="FR584" s="11">
        <v>27.670000076293945</v>
      </c>
      <c r="FS584" s="11">
        <v>21.260000228881836</v>
      </c>
      <c r="FT584" s="11">
        <v>0</v>
      </c>
      <c r="FU584" s="11">
        <v>46.020000457763672</v>
      </c>
      <c r="FV584" s="11">
        <v>5.4800000190734863</v>
      </c>
      <c r="FW584" s="11">
        <v>2.7000000476837158</v>
      </c>
      <c r="FX584" s="11">
        <v>25.409999847412109</v>
      </c>
      <c r="FY584" s="11">
        <v>0</v>
      </c>
      <c r="FZ584" s="11">
        <v>0</v>
      </c>
      <c r="GA584" s="11">
        <v>64.089996337890625</v>
      </c>
      <c r="GB584" s="11">
        <v>37.549999237060547</v>
      </c>
      <c r="GC584" s="11">
        <v>0.67000001668930054</v>
      </c>
      <c r="GD584" s="11">
        <v>0</v>
      </c>
      <c r="GE584" s="11">
        <v>0</v>
      </c>
      <c r="GF584" s="11">
        <v>15.439999580383301</v>
      </c>
      <c r="GG584" s="38">
        <v>15.439999580383301</v>
      </c>
      <c r="GH584" s="11">
        <v>17.739999771118164</v>
      </c>
      <c r="GI584" s="38">
        <v>1.1499999761581421</v>
      </c>
      <c r="GJ584" s="11">
        <v>1.1499999761581421</v>
      </c>
      <c r="GK584" s="38">
        <v>22.840000152587891</v>
      </c>
      <c r="GL584" s="11">
        <v>22.840000152587891</v>
      </c>
      <c r="GM584" s="11">
        <v>0</v>
      </c>
      <c r="GN584" s="11">
        <v>35.75</v>
      </c>
      <c r="GO584" s="11">
        <v>81.819999694824219</v>
      </c>
      <c r="GP584" s="11">
        <v>21.799999237060547</v>
      </c>
      <c r="GQ584" s="11">
        <v>813.8599853515625</v>
      </c>
      <c r="GR584" s="11">
        <v>20.299999237060547</v>
      </c>
      <c r="GS584" s="11">
        <v>0.20999999344348907</v>
      </c>
      <c r="GT584" s="11">
        <v>1.9999999552965164E-2</v>
      </c>
      <c r="GU584" s="11">
        <v>2.9100000858306885</v>
      </c>
      <c r="GV584" s="11">
        <v>42.909999847412109</v>
      </c>
      <c r="GW584" s="11">
        <v>3.9999999105930328E-2</v>
      </c>
      <c r="GX584" s="11">
        <v>55.790000915527344</v>
      </c>
      <c r="GY584" s="11">
        <v>183.53999328613281</v>
      </c>
      <c r="GZ584" s="11">
        <v>0.18999999761581421</v>
      </c>
      <c r="HA584" s="11">
        <v>19.100000381469727</v>
      </c>
      <c r="HB584" s="11">
        <v>0</v>
      </c>
      <c r="HC584" s="11">
        <v>16.989999771118164</v>
      </c>
      <c r="HD584" s="11">
        <v>64.779998779296875</v>
      </c>
      <c r="HE584" s="11">
        <v>50.259998321533203</v>
      </c>
      <c r="HF584" s="11">
        <v>4.9800000190734863</v>
      </c>
      <c r="HG584" s="11">
        <v>0.14000000059604645</v>
      </c>
      <c r="HH584" s="11">
        <v>41.590000152587891</v>
      </c>
      <c r="HI584" s="11">
        <v>5.190000057220459</v>
      </c>
      <c r="HJ584" s="11">
        <v>73.599998474121094</v>
      </c>
      <c r="HK584" s="11">
        <v>523.3800048828125</v>
      </c>
      <c r="HL584" s="11">
        <v>1.4700000286102295</v>
      </c>
      <c r="HM584" s="11">
        <v>0.34999999403953552</v>
      </c>
      <c r="HN584" s="11">
        <v>0</v>
      </c>
      <c r="HO584" s="11">
        <v>40.509998321533203</v>
      </c>
      <c r="HP584" s="11">
        <v>97.360000610351563</v>
      </c>
      <c r="HQ584" s="11">
        <v>18.549999237060547</v>
      </c>
      <c r="HR584" s="11">
        <v>39.619998931884766</v>
      </c>
      <c r="HS584" s="11">
        <v>25.799999237060547</v>
      </c>
      <c r="HT584" s="11">
        <v>4.4000000953674316</v>
      </c>
      <c r="HU584" s="11">
        <v>32.509998321533203</v>
      </c>
      <c r="HV584" s="11">
        <v>3.4600000381469727</v>
      </c>
    </row>
    <row r="585" spans="1:230" x14ac:dyDescent="0.3">
      <c r="A585" s="8">
        <v>25384</v>
      </c>
      <c r="B585" s="11">
        <v>432.83303833007813</v>
      </c>
      <c r="C585" s="11">
        <v>945.50640869140625</v>
      </c>
      <c r="D585" s="11">
        <v>432.87017822265625</v>
      </c>
      <c r="E585" s="11">
        <v>0</v>
      </c>
      <c r="F585" s="11">
        <v>0.40999999642372131</v>
      </c>
      <c r="G585" s="11">
        <v>2.2799999713897705</v>
      </c>
      <c r="H585" s="11">
        <v>79.860000610351563</v>
      </c>
      <c r="I585" s="11">
        <v>3.4100000858306885</v>
      </c>
      <c r="J585" s="11">
        <v>2.130000114440918</v>
      </c>
      <c r="K585" s="11">
        <v>0.8399999737739563</v>
      </c>
      <c r="L585" s="11">
        <v>6.929999828338623</v>
      </c>
      <c r="M585" s="11">
        <v>5.9200000762939453</v>
      </c>
      <c r="N585" s="11">
        <v>0</v>
      </c>
      <c r="O585" s="11">
        <v>2.9000000953674316</v>
      </c>
      <c r="P585" s="11">
        <v>0.33000001311302185</v>
      </c>
      <c r="Q585" s="11">
        <v>0</v>
      </c>
      <c r="R585" s="11">
        <v>2.0499999523162842</v>
      </c>
      <c r="S585" s="11">
        <v>5.559999942779541</v>
      </c>
      <c r="T585" s="11">
        <v>6.25</v>
      </c>
      <c r="U585" s="11">
        <v>24.729999542236328</v>
      </c>
      <c r="V585" s="11">
        <v>0.33000001311302185</v>
      </c>
      <c r="W585" s="11">
        <v>13.829999923706055</v>
      </c>
      <c r="X585" s="11">
        <v>1.1699999570846558</v>
      </c>
      <c r="Y585" s="11">
        <v>16.329999923706055</v>
      </c>
      <c r="Z585" s="11">
        <v>39.930000305175781</v>
      </c>
      <c r="AA585" s="11">
        <v>11.470000267028809</v>
      </c>
      <c r="AB585" s="11">
        <v>17.309999465942383</v>
      </c>
      <c r="AC585" s="11">
        <v>0</v>
      </c>
      <c r="AD585" s="11">
        <v>4.0999999046325684</v>
      </c>
      <c r="AE585" s="11">
        <v>44</v>
      </c>
      <c r="AF585" s="11">
        <v>0</v>
      </c>
      <c r="AG585" s="11">
        <v>16.799999237060547</v>
      </c>
      <c r="AH585" s="11">
        <v>5.000000074505806E-2</v>
      </c>
      <c r="AI585" s="11">
        <v>54.860000610351563</v>
      </c>
      <c r="AJ585" s="11">
        <v>0</v>
      </c>
      <c r="AK585" s="11">
        <v>0.2199999988079071</v>
      </c>
      <c r="AL585" s="11">
        <v>0</v>
      </c>
      <c r="AM585" s="11">
        <v>2.559999942779541</v>
      </c>
      <c r="AN585" s="11">
        <v>7.75</v>
      </c>
      <c r="AO585" s="11">
        <v>0</v>
      </c>
      <c r="AP585" s="11">
        <v>4.5500001907348633</v>
      </c>
      <c r="AQ585" s="11">
        <v>0.17000000178813934</v>
      </c>
      <c r="AR585" s="11">
        <v>1.1699999570846558</v>
      </c>
      <c r="AS585" s="11">
        <v>4.1700000762939453</v>
      </c>
      <c r="AT585" s="38">
        <v>4.1700000762939453</v>
      </c>
      <c r="AU585" s="11">
        <v>2.3499999046325684</v>
      </c>
      <c r="AV585" s="11">
        <v>16.950000762939453</v>
      </c>
      <c r="AW585" s="11">
        <v>0.20000000298023224</v>
      </c>
      <c r="AX585" s="11">
        <v>17.430000305175781</v>
      </c>
      <c r="AY585" s="11">
        <v>20.469999313354492</v>
      </c>
      <c r="AZ585" s="11">
        <v>0</v>
      </c>
      <c r="BA585" s="11">
        <v>10.539999961853027</v>
      </c>
      <c r="BB585" s="11">
        <v>0.33000001311302185</v>
      </c>
      <c r="BC585" s="11">
        <v>2.9700000286102295</v>
      </c>
      <c r="BD585" s="11">
        <v>0.20999999344348907</v>
      </c>
      <c r="BE585" s="11">
        <v>6.5100002288818359</v>
      </c>
      <c r="BF585" s="11">
        <v>9.9999997764825821E-3</v>
      </c>
      <c r="BG585" s="11">
        <v>0.60000002384185791</v>
      </c>
      <c r="BH585" s="11">
        <v>0.31999999284744263</v>
      </c>
      <c r="BI585" s="11">
        <v>0.11999999731779099</v>
      </c>
      <c r="BJ585" s="11">
        <v>0.8399999737739563</v>
      </c>
      <c r="BK585" s="11">
        <v>0.95999997854232788</v>
      </c>
      <c r="BL585" s="11">
        <v>0.5899999737739563</v>
      </c>
      <c r="BM585" s="11">
        <v>60.709999084472656</v>
      </c>
      <c r="BN585" s="11">
        <v>5.9999998658895493E-2</v>
      </c>
      <c r="BO585" s="11">
        <v>18.870000839233398</v>
      </c>
      <c r="BP585" s="11">
        <v>1.6200000047683716</v>
      </c>
      <c r="BQ585" s="11">
        <v>52.290000915527344</v>
      </c>
      <c r="BR585" s="11">
        <v>0.6600000262260437</v>
      </c>
      <c r="BS585" s="11">
        <v>6.7800002098083496</v>
      </c>
      <c r="BT585" s="11">
        <v>2.3399999141693115</v>
      </c>
      <c r="BU585" s="11">
        <v>48.299999237060547</v>
      </c>
      <c r="BV585" s="11">
        <v>3.4300000667572021</v>
      </c>
      <c r="BW585" s="11">
        <v>2.0999999046325684</v>
      </c>
      <c r="BX585" s="11">
        <v>2.9500000476837158</v>
      </c>
      <c r="BY585" s="11">
        <v>0</v>
      </c>
      <c r="BZ585" s="11">
        <v>33.009998321533203</v>
      </c>
      <c r="CA585" s="11">
        <v>2.6099998950958252</v>
      </c>
      <c r="CB585" s="11">
        <v>30.639999389648438</v>
      </c>
      <c r="CC585" s="11">
        <v>5.059999942779541</v>
      </c>
      <c r="CD585" s="11">
        <v>0.31999999284744263</v>
      </c>
      <c r="CE585" s="11">
        <v>0</v>
      </c>
      <c r="CF585" s="11">
        <v>6.3299999237060547</v>
      </c>
      <c r="CG585" s="11">
        <v>0</v>
      </c>
      <c r="CH585" s="11">
        <v>6.3299999237060547</v>
      </c>
      <c r="CI585" s="11">
        <v>62.259998321533203</v>
      </c>
      <c r="CJ585" s="11">
        <v>5.4800000190734863</v>
      </c>
      <c r="CK585" s="11">
        <v>0.2659834623336792</v>
      </c>
      <c r="CL585" s="11">
        <v>380.14999389648438</v>
      </c>
      <c r="CM585" s="11">
        <v>19.579999923706055</v>
      </c>
      <c r="CN585" s="11">
        <v>0.10872891545295715</v>
      </c>
      <c r="CO585" s="11">
        <v>0</v>
      </c>
      <c r="CP585" s="11">
        <v>280</v>
      </c>
      <c r="CQ585" s="11">
        <v>28.739999771118164</v>
      </c>
      <c r="CR585" s="11">
        <v>0.6600000262260437</v>
      </c>
      <c r="CS585" s="11">
        <v>0</v>
      </c>
      <c r="CT585" s="11">
        <v>14.949999809265137</v>
      </c>
      <c r="CU585" s="11">
        <v>0.27000001072883606</v>
      </c>
      <c r="CV585" s="11">
        <v>0.31999999284744263</v>
      </c>
      <c r="CW585" s="11">
        <v>11.770000457763672</v>
      </c>
      <c r="CX585" s="11">
        <v>0</v>
      </c>
      <c r="CY585" s="11">
        <v>1.2799999713897705</v>
      </c>
      <c r="CZ585" s="11">
        <v>122.37000274658203</v>
      </c>
      <c r="DA585" s="11">
        <v>1.0900000333786011</v>
      </c>
      <c r="DB585" s="11">
        <v>0.38999998569488525</v>
      </c>
      <c r="DC585" s="11">
        <v>0</v>
      </c>
      <c r="DD585" s="11">
        <v>0</v>
      </c>
      <c r="DE585" s="11">
        <v>6.820000171661377</v>
      </c>
      <c r="DF585" s="11">
        <v>0</v>
      </c>
      <c r="DG585" s="11">
        <v>1.7300000190734863</v>
      </c>
      <c r="DH585" s="11">
        <v>0</v>
      </c>
      <c r="DI585" s="11">
        <v>401.10000610351563</v>
      </c>
      <c r="DJ585" s="11">
        <v>318.56109619140625</v>
      </c>
      <c r="DK585" s="11">
        <v>0.6826317310333252</v>
      </c>
      <c r="DL585" s="11">
        <v>7.8600001335144043</v>
      </c>
      <c r="DM585" s="11">
        <v>0.62999999523162842</v>
      </c>
      <c r="DN585" s="11">
        <v>3.6400001049041748</v>
      </c>
      <c r="DO585" s="11">
        <v>4.25</v>
      </c>
      <c r="DP585" s="11">
        <v>115.66000366210938</v>
      </c>
      <c r="DQ585" s="11">
        <v>15.460000038146973</v>
      </c>
      <c r="DR585" s="11">
        <v>4.9600000381469727</v>
      </c>
      <c r="DS585" s="38">
        <v>4.9600000381469727</v>
      </c>
      <c r="DT585" s="11">
        <v>1.7599999904632568</v>
      </c>
      <c r="DU585" s="38">
        <v>17.120000839233398</v>
      </c>
      <c r="DV585" s="11">
        <v>17.120000839233398</v>
      </c>
      <c r="DW585" s="11">
        <v>19.5</v>
      </c>
      <c r="DX585" s="11">
        <v>0</v>
      </c>
      <c r="DY585" s="11">
        <v>26.610000610351563</v>
      </c>
      <c r="DZ585" s="11">
        <v>1.7100000381469727</v>
      </c>
      <c r="EA585" s="11">
        <v>28.989999771118164</v>
      </c>
      <c r="EB585" s="11">
        <v>881.28997802734375</v>
      </c>
      <c r="EC585" s="11">
        <v>17.625799179077148</v>
      </c>
      <c r="ED585" s="11">
        <v>863.6641845703125</v>
      </c>
      <c r="EE585" s="11">
        <v>16.350000381469727</v>
      </c>
      <c r="EF585" s="11">
        <v>0</v>
      </c>
      <c r="EG585" s="11">
        <v>17.780000686645508</v>
      </c>
      <c r="EH585" s="11">
        <v>0</v>
      </c>
      <c r="EI585" s="11">
        <v>7.0000000298023224E-2</v>
      </c>
      <c r="EJ585" s="11">
        <v>39.340000152587891</v>
      </c>
      <c r="EK585" s="11">
        <v>20.010000228881836</v>
      </c>
      <c r="EL585" s="11">
        <v>2.059999942779541</v>
      </c>
      <c r="EM585" s="11">
        <v>29.040000915527344</v>
      </c>
      <c r="EN585" s="11">
        <v>48.549999237060547</v>
      </c>
      <c r="EO585" s="11">
        <v>105.30999755859375</v>
      </c>
      <c r="EP585" s="11">
        <v>0</v>
      </c>
      <c r="EQ585" s="11">
        <v>0</v>
      </c>
      <c r="ER585" s="11">
        <v>41.360000610351563</v>
      </c>
      <c r="ES585" s="11">
        <v>2.0499999523162842</v>
      </c>
      <c r="ET585" s="11">
        <v>36.479999542236328</v>
      </c>
      <c r="EU585" s="38">
        <v>22.870000839233398</v>
      </c>
      <c r="EV585" s="11">
        <v>22.870000839233398</v>
      </c>
      <c r="EW585" s="11">
        <v>0</v>
      </c>
      <c r="EX585" s="11">
        <v>121.80000305175781</v>
      </c>
      <c r="EY585" s="11">
        <v>4.2399997711181641</v>
      </c>
      <c r="EZ585" s="11">
        <v>0.38999998569488525</v>
      </c>
      <c r="FA585" s="11">
        <v>9.619999885559082</v>
      </c>
      <c r="FB585" s="11">
        <v>1.3200000524520874</v>
      </c>
      <c r="FC585" s="11">
        <v>1.5099999904632568</v>
      </c>
      <c r="FD585" s="11">
        <v>0</v>
      </c>
      <c r="FE585" s="11">
        <v>55.75</v>
      </c>
      <c r="FF585" s="11">
        <v>0</v>
      </c>
      <c r="FG585" s="11">
        <v>0.11999999731779099</v>
      </c>
      <c r="FH585" s="11">
        <v>0.30000001192092896</v>
      </c>
      <c r="FI585" s="11">
        <v>25.680000305175781</v>
      </c>
      <c r="FJ585" s="11">
        <v>165.42999267578125</v>
      </c>
      <c r="FK585" s="11">
        <v>0.55000001192092896</v>
      </c>
      <c r="FL585" s="11">
        <v>0.33000001311302185</v>
      </c>
      <c r="FM585" s="11">
        <v>1.8899999856948853</v>
      </c>
      <c r="FN585" s="11">
        <v>0.57999998331069946</v>
      </c>
      <c r="FO585" s="11">
        <v>7.2300000190734863</v>
      </c>
      <c r="FP585" s="11">
        <v>0</v>
      </c>
      <c r="FQ585" s="11">
        <v>4.4600000381469727</v>
      </c>
      <c r="FR585" s="11">
        <v>24.819999694824219</v>
      </c>
      <c r="FS585" s="11">
        <v>12.579999923706055</v>
      </c>
      <c r="FT585" s="11">
        <v>0</v>
      </c>
      <c r="FU585" s="11">
        <v>33.360000610351563</v>
      </c>
      <c r="FV585" s="11">
        <v>2.2400000095367432</v>
      </c>
      <c r="FW585" s="11">
        <v>0.95999997854232788</v>
      </c>
      <c r="FX585" s="11">
        <v>8.3199996948242188</v>
      </c>
      <c r="FY585" s="11">
        <v>9.0399999618530273</v>
      </c>
      <c r="FZ585" s="11">
        <v>0.87000000476837158</v>
      </c>
      <c r="GA585" s="11">
        <v>33.529998779296875</v>
      </c>
      <c r="GB585" s="11">
        <v>19.649999618530273</v>
      </c>
      <c r="GC585" s="11">
        <v>0.23999999463558197</v>
      </c>
      <c r="GD585" s="11">
        <v>0</v>
      </c>
      <c r="GE585" s="11">
        <v>0</v>
      </c>
      <c r="GF585" s="11">
        <v>4.5399999618530273</v>
      </c>
      <c r="GG585" s="38">
        <v>4.5399999618530273</v>
      </c>
      <c r="GH585" s="11">
        <v>4.2399997711181641</v>
      </c>
      <c r="GI585" s="38">
        <v>0.38999998569488525</v>
      </c>
      <c r="GJ585" s="11">
        <v>0.38999998569488525</v>
      </c>
      <c r="GK585" s="38">
        <v>17.120000839233398</v>
      </c>
      <c r="GL585" s="11">
        <v>17.120000839233398</v>
      </c>
      <c r="GM585" s="11">
        <v>0</v>
      </c>
      <c r="GN585" s="11">
        <v>8.6599998474121094</v>
      </c>
      <c r="GO585" s="11">
        <v>47.529998779296875</v>
      </c>
      <c r="GP585" s="11">
        <v>6</v>
      </c>
      <c r="GQ585" s="11">
        <v>405.16000366210938</v>
      </c>
      <c r="GR585" s="11">
        <v>13.960000038146973</v>
      </c>
      <c r="GS585" s="11">
        <v>2.9999999329447746E-2</v>
      </c>
      <c r="GT585" s="11">
        <v>0</v>
      </c>
      <c r="GU585" s="11">
        <v>1.0900000333786011</v>
      </c>
      <c r="GV585" s="11">
        <v>22.450000762939453</v>
      </c>
      <c r="GW585" s="11">
        <v>0</v>
      </c>
      <c r="GX585" s="11">
        <v>15.550000190734863</v>
      </c>
      <c r="GY585" s="11">
        <v>123.37999725341797</v>
      </c>
      <c r="GZ585" s="11">
        <v>0</v>
      </c>
      <c r="HA585" s="11">
        <v>3.7200000286102295</v>
      </c>
      <c r="HB585" s="11">
        <v>0</v>
      </c>
      <c r="HC585" s="11">
        <v>6.9899997711181641</v>
      </c>
      <c r="HD585" s="11">
        <v>36.450000762939453</v>
      </c>
      <c r="HE585" s="11">
        <v>21.010000228881836</v>
      </c>
      <c r="HF585" s="11">
        <v>1.3899999856948853</v>
      </c>
      <c r="HG585" s="11">
        <v>0.10000000149011612</v>
      </c>
      <c r="HH585" s="11">
        <v>2.4500000476837158</v>
      </c>
      <c r="HI585" s="11">
        <v>3.0899999141693115</v>
      </c>
      <c r="HJ585" s="11">
        <v>14.079999923706055</v>
      </c>
      <c r="HK585" s="11">
        <v>198.30999755859375</v>
      </c>
      <c r="HL585" s="11">
        <v>0.63999998569488525</v>
      </c>
      <c r="HM585" s="11">
        <v>0.12999999523162842</v>
      </c>
      <c r="HN585" s="11">
        <v>0</v>
      </c>
      <c r="HO585" s="11">
        <v>27.229999542236328</v>
      </c>
      <c r="HP585" s="11">
        <v>42.150001525878906</v>
      </c>
      <c r="HQ585" s="11">
        <v>7.5799999237060547</v>
      </c>
      <c r="HR585" s="11">
        <v>16.190000534057617</v>
      </c>
      <c r="HS585" s="11">
        <v>10.539999961853027</v>
      </c>
      <c r="HT585" s="11">
        <v>0.88999998569488525</v>
      </c>
      <c r="HU585" s="11">
        <v>14.529999732971191</v>
      </c>
      <c r="HV585" s="11">
        <v>2.8599998950958252</v>
      </c>
    </row>
    <row r="586" spans="1:230" x14ac:dyDescent="0.3">
      <c r="A586" s="8">
        <v>25415</v>
      </c>
      <c r="B586" s="11">
        <v>213.86614990234375</v>
      </c>
      <c r="C586" s="11">
        <v>582.9432373046875</v>
      </c>
      <c r="D586" s="11">
        <v>211.10842895507813</v>
      </c>
      <c r="E586" s="11">
        <v>0</v>
      </c>
      <c r="F586" s="11">
        <v>5.000000074505806E-2</v>
      </c>
      <c r="G586" s="11">
        <v>0.25999999046325684</v>
      </c>
      <c r="H586" s="11">
        <v>47.970001220703125</v>
      </c>
      <c r="I586" s="11">
        <v>1.6699999570846558</v>
      </c>
      <c r="J586" s="11">
        <v>0.51999998092651367</v>
      </c>
      <c r="K586" s="11">
        <v>0.34000000357627869</v>
      </c>
      <c r="L586" s="11">
        <v>3.2799999713897705</v>
      </c>
      <c r="M586" s="11">
        <v>1.4500000476837158</v>
      </c>
      <c r="N586" s="11">
        <v>0</v>
      </c>
      <c r="O586" s="11">
        <v>2.059999942779541</v>
      </c>
      <c r="P586" s="11">
        <v>7.9999998211860657E-2</v>
      </c>
      <c r="Q586" s="11">
        <v>0</v>
      </c>
      <c r="R586" s="11">
        <v>0.86000001430511475</v>
      </c>
      <c r="S586" s="11">
        <v>1.4099999666213989</v>
      </c>
      <c r="T586" s="11">
        <v>0</v>
      </c>
      <c r="U586" s="11">
        <v>4.1500000953674316</v>
      </c>
      <c r="V586" s="11">
        <v>0.10999999940395355</v>
      </c>
      <c r="W586" s="11">
        <v>14.529999732971191</v>
      </c>
      <c r="X586" s="11">
        <v>1.4700000286102295</v>
      </c>
      <c r="Y586" s="11">
        <v>7.4200000762939453</v>
      </c>
      <c r="Z586" s="11">
        <v>23.639999389648438</v>
      </c>
      <c r="AA586" s="11">
        <v>5.4600000381469727</v>
      </c>
      <c r="AB586" s="11">
        <v>3.2200000286102295</v>
      </c>
      <c r="AC586" s="11">
        <v>0</v>
      </c>
      <c r="AD586" s="11">
        <v>1.6499999761581421</v>
      </c>
      <c r="AE586" s="11">
        <v>45</v>
      </c>
      <c r="AF586" s="11">
        <v>0</v>
      </c>
      <c r="AG586" s="11">
        <v>7.2199997901916504</v>
      </c>
      <c r="AH586" s="11">
        <v>0</v>
      </c>
      <c r="AI586" s="11">
        <v>23.819999694824219</v>
      </c>
      <c r="AJ586" s="11">
        <v>0</v>
      </c>
      <c r="AK586" s="11">
        <v>7.0000000298023224E-2</v>
      </c>
      <c r="AL586" s="11">
        <v>0</v>
      </c>
      <c r="AM586" s="11">
        <v>1.9099999666213989</v>
      </c>
      <c r="AN586" s="11">
        <v>6.869999885559082</v>
      </c>
      <c r="AO586" s="11">
        <v>0</v>
      </c>
      <c r="AP586" s="11">
        <v>4.7800002098083496</v>
      </c>
      <c r="AQ586" s="11">
        <v>7.9999998211860657E-2</v>
      </c>
      <c r="AR586" s="11">
        <v>0.36000001430511475</v>
      </c>
      <c r="AS586" s="11">
        <v>0.92000001668930054</v>
      </c>
      <c r="AT586" s="38">
        <v>0.92000001668930054</v>
      </c>
      <c r="AU586" s="11">
        <v>2.4700000286102295</v>
      </c>
      <c r="AV586" s="11">
        <v>2.4500000476837158</v>
      </c>
      <c r="AW586" s="11">
        <v>5.9999998658895493E-2</v>
      </c>
      <c r="AX586" s="11">
        <v>5.559999942779541</v>
      </c>
      <c r="AY586" s="11">
        <v>4.9800000190734863</v>
      </c>
      <c r="AZ586" s="11">
        <v>0</v>
      </c>
      <c r="BA586" s="11">
        <v>2.5399999618530273</v>
      </c>
      <c r="BB586" s="11">
        <v>7.0000000298023224E-2</v>
      </c>
      <c r="BC586" s="11">
        <v>0.62000000476837158</v>
      </c>
      <c r="BD586" s="11">
        <v>5.9999998658895493E-2</v>
      </c>
      <c r="BE586" s="11">
        <v>0.5899999737739563</v>
      </c>
      <c r="BF586" s="11">
        <v>9.9999997764825821E-3</v>
      </c>
      <c r="BG586" s="11">
        <v>0.18000000715255737</v>
      </c>
      <c r="BH586" s="11">
        <v>0.10000000149011612</v>
      </c>
      <c r="BI586" s="11">
        <v>0</v>
      </c>
      <c r="BJ586" s="11">
        <v>0.40000000596046448</v>
      </c>
      <c r="BK586" s="11">
        <v>0.46000000834465027</v>
      </c>
      <c r="BL586" s="11">
        <v>0.2199999988079071</v>
      </c>
      <c r="BM586" s="11">
        <v>17.770000457763672</v>
      </c>
      <c r="BN586" s="11">
        <v>9.9999997764825821E-3</v>
      </c>
      <c r="BO586" s="11">
        <v>10.079999923706055</v>
      </c>
      <c r="BP586" s="11">
        <v>0.47999998927116394</v>
      </c>
      <c r="BQ586" s="11">
        <v>11.659999847412109</v>
      </c>
      <c r="BR586" s="11">
        <v>0.38999998569488525</v>
      </c>
      <c r="BS586" s="11">
        <v>3.0899999141693115</v>
      </c>
      <c r="BT586" s="11">
        <v>0.74000000953674316</v>
      </c>
      <c r="BU586" s="11">
        <v>19.200000762939453</v>
      </c>
      <c r="BV586" s="11">
        <v>4.5999999046325684</v>
      </c>
      <c r="BW586" s="11">
        <v>0.10000000149011612</v>
      </c>
      <c r="BX586" s="11">
        <v>0.88999998569488525</v>
      </c>
      <c r="BY586" s="11">
        <v>19.709999084472656</v>
      </c>
      <c r="BZ586" s="11">
        <v>7.9200000762939453</v>
      </c>
      <c r="CA586" s="11">
        <v>0.52999997138977051</v>
      </c>
      <c r="CB586" s="11">
        <v>6.7199997901916504</v>
      </c>
      <c r="CC586" s="11">
        <v>0.85000002384185791</v>
      </c>
      <c r="CD586" s="11">
        <v>0.10000000149011612</v>
      </c>
      <c r="CE586" s="11">
        <v>0</v>
      </c>
      <c r="CF586" s="11">
        <v>0.79000002145767212</v>
      </c>
      <c r="CG586" s="11">
        <v>0</v>
      </c>
      <c r="CH586" s="11">
        <v>1.5299999713897705</v>
      </c>
      <c r="CI586" s="11">
        <v>11.939999580383301</v>
      </c>
      <c r="CJ586" s="11">
        <v>1.2699999809265137</v>
      </c>
      <c r="CK586" s="11">
        <v>9.8380163311958313E-2</v>
      </c>
      <c r="CL586" s="11">
        <v>198.99000549316406</v>
      </c>
      <c r="CM586" s="11">
        <v>5.1500000953674316</v>
      </c>
      <c r="CN586" s="11">
        <v>0.12416604906320572</v>
      </c>
      <c r="CO586" s="11">
        <v>0</v>
      </c>
      <c r="CP586" s="11">
        <v>120</v>
      </c>
      <c r="CQ586" s="11">
        <v>4.7800002098083496</v>
      </c>
      <c r="CR586" s="11">
        <v>0.20999999344348907</v>
      </c>
      <c r="CS586" s="11">
        <v>0</v>
      </c>
      <c r="CT586" s="11">
        <v>1.3899999856948853</v>
      </c>
      <c r="CU586" s="11">
        <v>5.000000074505806E-2</v>
      </c>
      <c r="CV586" s="11">
        <v>5.9999998658895493E-2</v>
      </c>
      <c r="CW586" s="11">
        <v>1.7300000190734863</v>
      </c>
      <c r="CX586" s="11">
        <v>0</v>
      </c>
      <c r="CY586" s="11">
        <v>0.27000001072883606</v>
      </c>
      <c r="CZ586" s="11">
        <v>50.610000610351563</v>
      </c>
      <c r="DA586" s="11">
        <v>0.25999999046325684</v>
      </c>
      <c r="DB586" s="11">
        <v>0.31999999284744263</v>
      </c>
      <c r="DC586" s="11">
        <v>0</v>
      </c>
      <c r="DD586" s="11">
        <v>0</v>
      </c>
      <c r="DE586" s="11">
        <v>1.8799999952316284</v>
      </c>
      <c r="DF586" s="11">
        <v>0</v>
      </c>
      <c r="DG586" s="11">
        <v>0</v>
      </c>
      <c r="DH586" s="11">
        <v>0</v>
      </c>
      <c r="DI586" s="11">
        <v>146.8800048828125</v>
      </c>
      <c r="DJ586" s="11">
        <v>128.63229370117188</v>
      </c>
      <c r="DK586" s="11">
        <v>0</v>
      </c>
      <c r="DL586" s="11">
        <v>2.4000000953674316</v>
      </c>
      <c r="DM586" s="11">
        <v>5.9999998658895493E-2</v>
      </c>
      <c r="DN586" s="11">
        <v>0.37000000476837158</v>
      </c>
      <c r="DO586" s="11">
        <v>1.309999942779541</v>
      </c>
      <c r="DP586" s="11">
        <v>31.229999542236328</v>
      </c>
      <c r="DQ586" s="11">
        <v>4.440000057220459</v>
      </c>
      <c r="DR586" s="11">
        <v>3.059999942779541</v>
      </c>
      <c r="DS586" s="38">
        <v>3.059999942779541</v>
      </c>
      <c r="DT586" s="11">
        <v>0.44999998807907104</v>
      </c>
      <c r="DU586" s="38">
        <v>5.0100002288818359</v>
      </c>
      <c r="DV586" s="11">
        <v>5.0100002288818359</v>
      </c>
      <c r="DW586" s="11">
        <v>13.399999618530273</v>
      </c>
      <c r="DX586" s="11">
        <v>0</v>
      </c>
      <c r="DY586" s="11">
        <v>5.4600000381469727</v>
      </c>
      <c r="DZ586" s="11">
        <v>0.68999999761581421</v>
      </c>
      <c r="EA586" s="11">
        <v>14.310000419616699</v>
      </c>
      <c r="EB586" s="11">
        <v>470.04000854492188</v>
      </c>
      <c r="EC586" s="11">
        <v>9.4007997512817383</v>
      </c>
      <c r="ED586" s="11">
        <v>460.63919067382813</v>
      </c>
      <c r="EE586" s="11">
        <v>7.7399997711181641</v>
      </c>
      <c r="EF586" s="11">
        <v>0</v>
      </c>
      <c r="EG586" s="11">
        <v>7.7899999618530273</v>
      </c>
      <c r="EH586" s="11">
        <v>0.56000000238418579</v>
      </c>
      <c r="EI586" s="11">
        <v>0</v>
      </c>
      <c r="EJ586" s="11">
        <v>23.629999160766602</v>
      </c>
      <c r="EK586" s="11">
        <v>7.8000001907348633</v>
      </c>
      <c r="EL586" s="11">
        <v>0.40999999642372131</v>
      </c>
      <c r="EM586" s="11">
        <v>5.8299999237060547</v>
      </c>
      <c r="EN586" s="11">
        <v>9.7899999618530273</v>
      </c>
      <c r="EO586" s="11">
        <v>32.25</v>
      </c>
      <c r="EP586" s="11">
        <v>0</v>
      </c>
      <c r="EQ586" s="11">
        <v>0</v>
      </c>
      <c r="ER586" s="11">
        <v>5.3400001525878906</v>
      </c>
      <c r="ES586" s="11">
        <v>0.18999999761581421</v>
      </c>
      <c r="ET586" s="11">
        <v>3.440000057220459</v>
      </c>
      <c r="EU586" s="38">
        <v>3.5399999618530273</v>
      </c>
      <c r="EV586" s="11">
        <v>3.5399999618530273</v>
      </c>
      <c r="EW586" s="11">
        <v>0</v>
      </c>
      <c r="EX586" s="11">
        <v>31.590000152587891</v>
      </c>
      <c r="EY586" s="11">
        <v>2</v>
      </c>
      <c r="EZ586" s="11">
        <v>7.0000000298023224E-2</v>
      </c>
      <c r="FA586" s="11">
        <v>4.559999942779541</v>
      </c>
      <c r="FB586" s="11">
        <v>0.2800000011920929</v>
      </c>
      <c r="FC586" s="11">
        <v>0.49000000953674316</v>
      </c>
      <c r="FD586" s="11">
        <v>0</v>
      </c>
      <c r="FE586" s="11">
        <v>31.170000076293945</v>
      </c>
      <c r="FF586" s="11">
        <v>0</v>
      </c>
      <c r="FG586" s="11">
        <v>3.9999999105930328E-2</v>
      </c>
      <c r="FH586" s="11">
        <v>0.14000000059604645</v>
      </c>
      <c r="FI586" s="11">
        <v>9.2799997329711914</v>
      </c>
      <c r="FJ586" s="11">
        <v>47.310001373291016</v>
      </c>
      <c r="FK586" s="11">
        <v>0.56999999284744263</v>
      </c>
      <c r="FL586" s="11">
        <v>9.0000003576278687E-2</v>
      </c>
      <c r="FM586" s="11">
        <v>2.2400000095367432</v>
      </c>
      <c r="FN586" s="11">
        <v>9.0000003576278687E-2</v>
      </c>
      <c r="FO586" s="11">
        <v>3.5299999713897705</v>
      </c>
      <c r="FP586" s="11">
        <v>0</v>
      </c>
      <c r="FQ586" s="11">
        <v>2.2699999809265137</v>
      </c>
      <c r="FR586" s="11">
        <v>17.049999237060547</v>
      </c>
      <c r="FS586" s="11">
        <v>8.0799999237060547</v>
      </c>
      <c r="FT586" s="11">
        <v>0</v>
      </c>
      <c r="FU586" s="11">
        <v>12.409999847412109</v>
      </c>
      <c r="FV586" s="11">
        <v>0.95999997854232788</v>
      </c>
      <c r="FW586" s="11">
        <v>0.46000000834465027</v>
      </c>
      <c r="FX586" s="11">
        <v>1.3500000238418579</v>
      </c>
      <c r="FY586" s="11">
        <v>3.9300000667572021</v>
      </c>
      <c r="FZ586" s="11">
        <v>0</v>
      </c>
      <c r="GA586" s="11">
        <v>8.6400003433227539</v>
      </c>
      <c r="GB586" s="11">
        <v>5.059999942779541</v>
      </c>
      <c r="GC586" s="11">
        <v>0.10999999940395355</v>
      </c>
      <c r="GD586" s="11">
        <v>1.0417647361755371</v>
      </c>
      <c r="GE586" s="11">
        <v>4.619999885559082</v>
      </c>
      <c r="GF586" s="11">
        <v>2.3199999332427979</v>
      </c>
      <c r="GG586" s="38">
        <v>2.3199999332427979</v>
      </c>
      <c r="GH586" s="11">
        <v>0.52999997138977051</v>
      </c>
      <c r="GI586" s="38">
        <v>0</v>
      </c>
      <c r="GJ586" s="11">
        <v>0</v>
      </c>
      <c r="GK586" s="38">
        <v>6.190000057220459</v>
      </c>
      <c r="GL586" s="11">
        <v>6.190000057220459</v>
      </c>
      <c r="GM586" s="11">
        <v>0</v>
      </c>
      <c r="GN586" s="11">
        <v>4.4499998092651367</v>
      </c>
      <c r="GO586" s="11">
        <v>5.690000057220459</v>
      </c>
      <c r="GP586" s="11">
        <v>2.7999999523162842</v>
      </c>
      <c r="GQ586" s="11">
        <v>278.70999145507813</v>
      </c>
      <c r="GR586" s="11">
        <v>3.8599998950958252</v>
      </c>
      <c r="GS586" s="11">
        <v>9.9999997764825821E-3</v>
      </c>
      <c r="GT586" s="11">
        <v>0</v>
      </c>
      <c r="GU586" s="11">
        <v>0.12999999523162842</v>
      </c>
      <c r="GV586" s="11">
        <v>5.7800002098083496</v>
      </c>
      <c r="GW586" s="11">
        <v>0</v>
      </c>
      <c r="GX586" s="11">
        <v>2.6099998950958252</v>
      </c>
      <c r="GY586" s="11">
        <v>35.130001068115234</v>
      </c>
      <c r="GZ586" s="11">
        <v>0</v>
      </c>
      <c r="HA586" s="11">
        <v>4.6599998474121094</v>
      </c>
      <c r="HB586" s="11">
        <v>0</v>
      </c>
      <c r="HC586" s="11">
        <v>4.0100002288818359</v>
      </c>
      <c r="HD586" s="11">
        <v>10.029999732971191</v>
      </c>
      <c r="HE586" s="11">
        <v>5.0199999809265137</v>
      </c>
      <c r="HF586" s="11">
        <v>1.4299999475479126</v>
      </c>
      <c r="HG586" s="11">
        <v>7.0000000298023224E-2</v>
      </c>
      <c r="HH586" s="11">
        <v>2.5999999046325684</v>
      </c>
      <c r="HI586" s="11">
        <v>0.40000000596046448</v>
      </c>
      <c r="HJ586" s="11">
        <v>2.7000000476837158</v>
      </c>
      <c r="HK586" s="11">
        <v>47.490001678466797</v>
      </c>
      <c r="HL586" s="11">
        <v>0.30000001192092896</v>
      </c>
      <c r="HM586" s="11">
        <v>3.9999999105930328E-2</v>
      </c>
      <c r="HN586" s="11">
        <v>0</v>
      </c>
      <c r="HO586" s="11">
        <v>7.75</v>
      </c>
      <c r="HP586" s="11">
        <v>9.2799997329711914</v>
      </c>
      <c r="HQ586" s="11">
        <v>3.2599999904632568</v>
      </c>
      <c r="HR586" s="11">
        <v>6.9600000381469727</v>
      </c>
      <c r="HS586" s="11">
        <v>4.5300002098083496</v>
      </c>
      <c r="HT586" s="11">
        <v>0.23000000417232513</v>
      </c>
      <c r="HU586" s="11">
        <v>10.810000419616699</v>
      </c>
      <c r="HV586" s="11">
        <v>3.0099999904632568</v>
      </c>
    </row>
    <row r="587" spans="1:230" x14ac:dyDescent="0.3">
      <c r="A587" s="8">
        <v>25446</v>
      </c>
      <c r="B587" s="11">
        <v>149.89700317382813</v>
      </c>
      <c r="C587" s="11">
        <v>368.36517333984375</v>
      </c>
      <c r="D587" s="11">
        <v>149.15367126464844</v>
      </c>
      <c r="E587" s="11">
        <v>0</v>
      </c>
      <c r="F587" s="11">
        <v>1.9999999552965164E-2</v>
      </c>
      <c r="G587" s="11">
        <v>0.10000000149011612</v>
      </c>
      <c r="H587" s="11">
        <v>39.400001525878906</v>
      </c>
      <c r="I587" s="11">
        <v>0.2800000011920929</v>
      </c>
      <c r="J587" s="11">
        <v>0.20000000298023224</v>
      </c>
      <c r="K587" s="11">
        <v>0.18000000715255737</v>
      </c>
      <c r="L587" s="11">
        <v>2.619999885559082</v>
      </c>
      <c r="M587" s="11">
        <v>0.40000000596046448</v>
      </c>
      <c r="N587" s="11">
        <v>0</v>
      </c>
      <c r="O587" s="11">
        <v>1.6799999475479126</v>
      </c>
      <c r="P587" s="11">
        <v>9.9999997764825821E-3</v>
      </c>
      <c r="Q587" s="11">
        <v>0</v>
      </c>
      <c r="R587" s="11">
        <v>0.57999998331069946</v>
      </c>
      <c r="S587" s="11">
        <v>0.85000002384185791</v>
      </c>
      <c r="T587" s="11">
        <v>0</v>
      </c>
      <c r="U587" s="11">
        <v>2.309999942779541</v>
      </c>
      <c r="V587" s="11">
        <v>7.9999998211860657E-2</v>
      </c>
      <c r="W587" s="11">
        <v>13.319999694824219</v>
      </c>
      <c r="X587" s="11">
        <v>0.69999998807907104</v>
      </c>
      <c r="Y587" s="11">
        <v>5.8400001525878906</v>
      </c>
      <c r="Z587" s="11">
        <v>18.75</v>
      </c>
      <c r="AA587" s="11">
        <v>3.4600000381469727</v>
      </c>
      <c r="AB587" s="11">
        <v>1.0700000524520874</v>
      </c>
      <c r="AC587" s="11">
        <v>0</v>
      </c>
      <c r="AD587" s="11">
        <v>0.89999997615814209</v>
      </c>
      <c r="AE587" s="11">
        <v>0</v>
      </c>
      <c r="AF587" s="11">
        <v>0</v>
      </c>
      <c r="AG587" s="11">
        <v>1.3700000047683716</v>
      </c>
      <c r="AH587" s="11">
        <v>0</v>
      </c>
      <c r="AI587" s="11">
        <v>5.820000171661377</v>
      </c>
      <c r="AJ587" s="11">
        <v>0</v>
      </c>
      <c r="AK587" s="11">
        <v>9.9999997764825821E-3</v>
      </c>
      <c r="AL587" s="11">
        <v>0</v>
      </c>
      <c r="AM587" s="11">
        <v>1.559999942779541</v>
      </c>
      <c r="AN587" s="11">
        <v>0</v>
      </c>
      <c r="AO587" s="11">
        <v>0</v>
      </c>
      <c r="AP587" s="11">
        <v>4.380000114440918</v>
      </c>
      <c r="AQ587" s="11">
        <v>2.9999999329447746E-2</v>
      </c>
      <c r="AR587" s="11">
        <v>0.20000000298023224</v>
      </c>
      <c r="AS587" s="11">
        <v>0.49000000953674316</v>
      </c>
      <c r="AT587" s="38">
        <v>0.49000000953674316</v>
      </c>
      <c r="AU587" s="11">
        <v>2.2599999904632568</v>
      </c>
      <c r="AV587" s="11">
        <v>3.9999999105930328E-2</v>
      </c>
      <c r="AW587" s="11">
        <v>9.9999997764825821E-3</v>
      </c>
      <c r="AX587" s="11">
        <v>2.9000000953674316</v>
      </c>
      <c r="AY587" s="11">
        <v>1.7000000476837158</v>
      </c>
      <c r="AZ587" s="11">
        <v>0</v>
      </c>
      <c r="BA587" s="11">
        <v>1.0700000524520874</v>
      </c>
      <c r="BB587" s="11">
        <v>1.9999999552965164E-2</v>
      </c>
      <c r="BC587" s="11">
        <v>0.40999999642372131</v>
      </c>
      <c r="BD587" s="11">
        <v>9.9999997764825821E-3</v>
      </c>
      <c r="BE587" s="11">
        <v>9.0000003576278687E-2</v>
      </c>
      <c r="BF587" s="11">
        <v>0</v>
      </c>
      <c r="BG587" s="11">
        <v>2.9999999329447746E-2</v>
      </c>
      <c r="BH587" s="11">
        <v>1.9999999552965164E-2</v>
      </c>
      <c r="BI587" s="11">
        <v>0</v>
      </c>
      <c r="BJ587" s="11">
        <v>5.9999998658895493E-2</v>
      </c>
      <c r="BK587" s="11">
        <v>7.0000000298023224E-2</v>
      </c>
      <c r="BL587" s="11">
        <v>3.9999999105930328E-2</v>
      </c>
      <c r="BM587" s="11">
        <v>3.2000000476837158</v>
      </c>
      <c r="BN587" s="11">
        <v>0</v>
      </c>
      <c r="BO587" s="11">
        <v>7.869999885559082</v>
      </c>
      <c r="BP587" s="11">
        <v>9.0000003576278687E-2</v>
      </c>
      <c r="BQ587" s="11">
        <v>6.3899998664855957</v>
      </c>
      <c r="BR587" s="11">
        <v>0.27000001072883606</v>
      </c>
      <c r="BS587" s="11">
        <v>0.8399999737739563</v>
      </c>
      <c r="BT587" s="11">
        <v>0.27000001072883606</v>
      </c>
      <c r="BU587" s="11">
        <v>1.2200000286102295</v>
      </c>
      <c r="BV587" s="11">
        <v>3.7599999904632568</v>
      </c>
      <c r="BW587" s="11">
        <v>0</v>
      </c>
      <c r="BX587" s="11">
        <v>0.15000000596046448</v>
      </c>
      <c r="BY587" s="11">
        <v>27.540000915527344</v>
      </c>
      <c r="BZ587" s="11">
        <v>0</v>
      </c>
      <c r="CA587" s="11">
        <v>3.9999999105930328E-2</v>
      </c>
      <c r="CB587" s="11">
        <v>2.0999999046325684</v>
      </c>
      <c r="CC587" s="11">
        <v>0.4699999988079071</v>
      </c>
      <c r="CD587" s="11">
        <v>1.9999999552965164E-2</v>
      </c>
      <c r="CE587" s="11">
        <v>0</v>
      </c>
      <c r="CF587" s="11">
        <v>0.43000000715255737</v>
      </c>
      <c r="CG587" s="11">
        <v>0</v>
      </c>
      <c r="CH587" s="11">
        <v>0.75</v>
      </c>
      <c r="CI587" s="11">
        <v>1</v>
      </c>
      <c r="CJ587" s="11">
        <v>1.3500000238418579</v>
      </c>
      <c r="CK587" s="11">
        <v>1.7892893403768539E-2</v>
      </c>
      <c r="CL587" s="11">
        <v>29.639999389648438</v>
      </c>
      <c r="CM587" s="11">
        <v>0.81000000238418579</v>
      </c>
      <c r="CN587" s="11">
        <v>0.14752921462059021</v>
      </c>
      <c r="CO587" s="11">
        <v>0</v>
      </c>
      <c r="CP587" s="11">
        <v>0</v>
      </c>
      <c r="CQ587" s="11">
        <v>1</v>
      </c>
      <c r="CR587" s="11">
        <v>0.11999999731779099</v>
      </c>
      <c r="CS587" s="11">
        <v>0</v>
      </c>
      <c r="CT587" s="11">
        <v>0.5</v>
      </c>
      <c r="CU587" s="11">
        <v>2.9999999329447746E-2</v>
      </c>
      <c r="CV587" s="11">
        <v>3.9999999105930328E-2</v>
      </c>
      <c r="CW587" s="11">
        <v>0.56000000238418579</v>
      </c>
      <c r="CX587" s="11">
        <v>0</v>
      </c>
      <c r="CY587" s="11">
        <v>0.11999999731779099</v>
      </c>
      <c r="CZ587" s="11">
        <v>1.6799999475479126</v>
      </c>
      <c r="DA587" s="11">
        <v>9.0000003576278687E-2</v>
      </c>
      <c r="DB587" s="11">
        <v>0</v>
      </c>
      <c r="DC587" s="11">
        <v>0</v>
      </c>
      <c r="DD587" s="11">
        <v>0</v>
      </c>
      <c r="DE587" s="11">
        <v>0.18000000715255737</v>
      </c>
      <c r="DF587" s="11">
        <v>0</v>
      </c>
      <c r="DG587" s="11">
        <v>0.76999998092651367</v>
      </c>
      <c r="DH587" s="11">
        <v>0</v>
      </c>
      <c r="DI587" s="11">
        <v>28.079999923706055</v>
      </c>
      <c r="DJ587" s="11">
        <v>53.390556335449219</v>
      </c>
      <c r="DK587" s="11">
        <v>0</v>
      </c>
      <c r="DL587" s="11">
        <v>0.34000000357627869</v>
      </c>
      <c r="DM587" s="11">
        <v>0</v>
      </c>
      <c r="DN587" s="11">
        <v>0</v>
      </c>
      <c r="DO587" s="11">
        <v>0.6600000262260437</v>
      </c>
      <c r="DP587" s="11">
        <v>14.130000114440918</v>
      </c>
      <c r="DQ587" s="11">
        <v>0</v>
      </c>
      <c r="DR587" s="11">
        <v>2.5099999904632568</v>
      </c>
      <c r="DS587" s="38">
        <v>2.5099999904632568</v>
      </c>
      <c r="DT587" s="11">
        <v>0.27000001072883606</v>
      </c>
      <c r="DU587" s="38">
        <v>0.89999997615814209</v>
      </c>
      <c r="DV587" s="11">
        <v>0.89999997615814209</v>
      </c>
      <c r="DW587" s="11">
        <v>3.4800000190734863</v>
      </c>
      <c r="DX587" s="11">
        <v>0</v>
      </c>
      <c r="DY587" s="11">
        <v>1.6299999952316284</v>
      </c>
      <c r="DZ587" s="11">
        <v>0.37000000476837158</v>
      </c>
      <c r="EA587" s="11">
        <v>8.6099996566772461</v>
      </c>
      <c r="EB587" s="11">
        <v>143.58999633789063</v>
      </c>
      <c r="EC587" s="11">
        <v>2.8717999458312988</v>
      </c>
      <c r="ED587" s="11">
        <v>140.71820068359375</v>
      </c>
      <c r="EE587" s="11">
        <v>6.179999828338623</v>
      </c>
      <c r="EF587" s="11">
        <v>0</v>
      </c>
      <c r="EG587" s="11">
        <v>1.25</v>
      </c>
      <c r="EH587" s="11">
        <v>0</v>
      </c>
      <c r="EI587" s="11">
        <v>0</v>
      </c>
      <c r="EJ587" s="11">
        <v>19.399999618530273</v>
      </c>
      <c r="EK587" s="11">
        <v>2.8599998950958252</v>
      </c>
      <c r="EL587" s="11">
        <v>0.11999999731779099</v>
      </c>
      <c r="EM587" s="11">
        <v>1.7300000190734863</v>
      </c>
      <c r="EN587" s="11">
        <v>3.0299999713897705</v>
      </c>
      <c r="EO587" s="11">
        <v>9.619999885559082</v>
      </c>
      <c r="EP587" s="11">
        <v>0</v>
      </c>
      <c r="EQ587" s="11">
        <v>0</v>
      </c>
      <c r="ER587" s="11">
        <v>0</v>
      </c>
      <c r="ES587" s="11">
        <v>9.9999997764825821E-3</v>
      </c>
      <c r="ET587" s="11">
        <v>0.20000000298023224</v>
      </c>
      <c r="EU587" s="38">
        <v>1.7999999523162842</v>
      </c>
      <c r="EV587" s="11">
        <v>1.7999999523162842</v>
      </c>
      <c r="EW587" s="11">
        <v>0</v>
      </c>
      <c r="EX587" s="11">
        <v>14.710000038146973</v>
      </c>
      <c r="EY587" s="11">
        <v>0.81000000238418579</v>
      </c>
      <c r="EZ587" s="11">
        <v>1.9999999552965164E-2</v>
      </c>
      <c r="FA587" s="11">
        <v>2.2999999523162842</v>
      </c>
      <c r="FB587" s="11">
        <v>0.11999999731779099</v>
      </c>
      <c r="FC587" s="11">
        <v>0.23000000417232513</v>
      </c>
      <c r="FD587" s="11">
        <v>0</v>
      </c>
      <c r="FE587" s="11">
        <v>5.9699997901916504</v>
      </c>
      <c r="FF587" s="11">
        <v>0</v>
      </c>
      <c r="FG587" s="11">
        <v>7.0000000298023224E-2</v>
      </c>
      <c r="FH587" s="11">
        <v>5.9999998658895493E-2</v>
      </c>
      <c r="FI587" s="11">
        <v>1.7000000476837158</v>
      </c>
      <c r="FJ587" s="11">
        <v>22.260000228881836</v>
      </c>
      <c r="FK587" s="11">
        <v>0.52999997138977051</v>
      </c>
      <c r="FL587" s="11">
        <v>5.000000074505806E-2</v>
      </c>
      <c r="FM587" s="11">
        <v>0</v>
      </c>
      <c r="FN587" s="11">
        <v>7.0000000298023224E-2</v>
      </c>
      <c r="FO587" s="11">
        <v>0.5899999737739563</v>
      </c>
      <c r="FP587" s="11">
        <v>0</v>
      </c>
      <c r="FQ587" s="11">
        <v>1.3300000429153442</v>
      </c>
      <c r="FR587" s="11">
        <v>4.429999828338623</v>
      </c>
      <c r="FS587" s="11">
        <v>3.3900001049041748</v>
      </c>
      <c r="FT587" s="11">
        <v>0</v>
      </c>
      <c r="FU587" s="11">
        <v>1.0299999713897705</v>
      </c>
      <c r="FV587" s="11">
        <v>0.61000001430511475</v>
      </c>
      <c r="FW587" s="11">
        <v>7.0000000298023224E-2</v>
      </c>
      <c r="FX587" s="11">
        <v>0.34999999403953552</v>
      </c>
      <c r="FY587" s="11">
        <v>4.2300000190734863</v>
      </c>
      <c r="FZ587" s="11">
        <v>0.5899999737739563</v>
      </c>
      <c r="GA587" s="11">
        <v>1.3700000047683716</v>
      </c>
      <c r="GB587" s="11">
        <v>0.80000001192092896</v>
      </c>
      <c r="GC587" s="11">
        <v>1.9999999552965164E-2</v>
      </c>
      <c r="GD587" s="11">
        <v>0</v>
      </c>
      <c r="GE587" s="11">
        <v>0</v>
      </c>
      <c r="GF587" s="11">
        <v>1.2599999904632568</v>
      </c>
      <c r="GG587" s="38">
        <v>1.2599999904632568</v>
      </c>
      <c r="GH587" s="11">
        <v>0.28999999165534973</v>
      </c>
      <c r="GI587" s="38">
        <v>0.17000000178813934</v>
      </c>
      <c r="GJ587" s="11">
        <v>0.17000000178813934</v>
      </c>
      <c r="GK587" s="38">
        <v>1.1299999952316284</v>
      </c>
      <c r="GL587" s="11">
        <v>1.1299999952316284</v>
      </c>
      <c r="GM587" s="11">
        <v>0</v>
      </c>
      <c r="GN587" s="11">
        <v>2.4000000953674316</v>
      </c>
      <c r="GO587" s="11">
        <v>2.0499999523162842</v>
      </c>
      <c r="GP587" s="11">
        <v>0.30000001192092896</v>
      </c>
      <c r="GQ587" s="11">
        <v>235.11000061035156</v>
      </c>
      <c r="GR587" s="11">
        <v>0</v>
      </c>
      <c r="GS587" s="11">
        <v>9.9999997764825821E-3</v>
      </c>
      <c r="GT587" s="11">
        <v>0</v>
      </c>
      <c r="GU587" s="11">
        <v>3.9999999105930328E-2</v>
      </c>
      <c r="GV587" s="11">
        <v>0.92000001668930054</v>
      </c>
      <c r="GW587" s="11">
        <v>0</v>
      </c>
      <c r="GX587" s="11">
        <v>1.0499999523162842</v>
      </c>
      <c r="GY587" s="11">
        <v>3.9700000286102295</v>
      </c>
      <c r="GZ587" s="11">
        <v>0</v>
      </c>
      <c r="HA587" s="11">
        <v>2.2000000476837158</v>
      </c>
      <c r="HB587" s="11">
        <v>0.43999999761581421</v>
      </c>
      <c r="HC587" s="11">
        <v>2.6400001049041748</v>
      </c>
      <c r="HD587" s="11">
        <v>1.0700000524520874</v>
      </c>
      <c r="HE587" s="11">
        <v>3.7799999713897705</v>
      </c>
      <c r="HF587" s="11">
        <v>1.3300000429153442</v>
      </c>
      <c r="HG587" s="11">
        <v>2.9999999329447746E-2</v>
      </c>
      <c r="HH587" s="11">
        <v>0</v>
      </c>
      <c r="HI587" s="11">
        <v>0</v>
      </c>
      <c r="HJ587" s="11">
        <v>0.82999998331069946</v>
      </c>
      <c r="HK587" s="11">
        <v>10.25</v>
      </c>
      <c r="HL587" s="11">
        <v>0.11999999731779099</v>
      </c>
      <c r="HM587" s="11">
        <v>9.9999997764825821E-3</v>
      </c>
      <c r="HN587" s="11">
        <v>0</v>
      </c>
      <c r="HO587" s="11">
        <v>0.87999999523162842</v>
      </c>
      <c r="HP587" s="11">
        <v>1</v>
      </c>
      <c r="HQ587" s="11">
        <v>2.0799999237060547</v>
      </c>
      <c r="HR587" s="11">
        <v>4.440000057220459</v>
      </c>
      <c r="HS587" s="11">
        <v>2.8900001049041748</v>
      </c>
      <c r="HT587" s="11">
        <v>0.10999999940395355</v>
      </c>
      <c r="HU587" s="11">
        <v>8.8299999237060547</v>
      </c>
      <c r="HV587" s="11">
        <v>2.7599999904632568</v>
      </c>
    </row>
    <row r="588" spans="1:230" x14ac:dyDescent="0.3">
      <c r="A588" s="8">
        <v>25476</v>
      </c>
      <c r="B588" s="11">
        <v>134.32818603515625</v>
      </c>
      <c r="C588" s="11">
        <v>218.12710571289063</v>
      </c>
      <c r="D588" s="11">
        <v>134.79335021972656</v>
      </c>
      <c r="E588" s="11">
        <v>0</v>
      </c>
      <c r="F588" s="11">
        <v>9.9999997764825821E-3</v>
      </c>
      <c r="G588" s="11">
        <v>5.9999998658895493E-2</v>
      </c>
      <c r="H588" s="11">
        <v>34.169998168945313</v>
      </c>
      <c r="I588" s="11">
        <v>0.10000000149011612</v>
      </c>
      <c r="J588" s="11">
        <v>0.12999999523162842</v>
      </c>
      <c r="K588" s="11">
        <v>7.9999998211860657E-2</v>
      </c>
      <c r="L588" s="11">
        <v>2.4000000953674316</v>
      </c>
      <c r="M588" s="11">
        <v>0.25</v>
      </c>
      <c r="N588" s="11">
        <v>0</v>
      </c>
      <c r="O588" s="11">
        <v>1.5099999904632568</v>
      </c>
      <c r="P588" s="11">
        <v>0</v>
      </c>
      <c r="Q588" s="11">
        <v>0</v>
      </c>
      <c r="R588" s="11">
        <v>0.56000000238418579</v>
      </c>
      <c r="S588" s="11">
        <v>0</v>
      </c>
      <c r="T588" s="11">
        <v>0</v>
      </c>
      <c r="U588" s="11">
        <v>1.6100000143051147</v>
      </c>
      <c r="V588" s="11">
        <v>0.10000000149011612</v>
      </c>
      <c r="W588" s="11">
        <v>6.1100001335144043</v>
      </c>
      <c r="X588" s="11">
        <v>0.44999998807907104</v>
      </c>
      <c r="Y588" s="11">
        <v>4.929999828338623</v>
      </c>
      <c r="Z588" s="11">
        <v>17.520000457763672</v>
      </c>
      <c r="AA588" s="11">
        <v>3.0099999904632568</v>
      </c>
      <c r="AB588" s="11">
        <v>0.94999998807907104</v>
      </c>
      <c r="AC588" s="11">
        <v>0</v>
      </c>
      <c r="AD588" s="11">
        <v>0.37999999523162842</v>
      </c>
      <c r="AE588" s="11">
        <v>0</v>
      </c>
      <c r="AF588" s="11">
        <v>0</v>
      </c>
      <c r="AG588" s="11">
        <v>0.27000001072883606</v>
      </c>
      <c r="AH588" s="11">
        <v>0</v>
      </c>
      <c r="AI588" s="11">
        <v>2.8900001049041748</v>
      </c>
      <c r="AJ588" s="11">
        <v>0</v>
      </c>
      <c r="AK588" s="11">
        <v>9.9999997764825821E-3</v>
      </c>
      <c r="AL588" s="11">
        <v>0</v>
      </c>
      <c r="AM588" s="11">
        <v>1.8300000429153442</v>
      </c>
      <c r="AN588" s="11">
        <v>2.5799999237060547</v>
      </c>
      <c r="AO588" s="11">
        <v>0</v>
      </c>
      <c r="AP588" s="11">
        <v>2.0099999904632568</v>
      </c>
      <c r="AQ588" s="11">
        <v>3.9999999105930328E-2</v>
      </c>
      <c r="AR588" s="11">
        <v>5.9999998658895493E-2</v>
      </c>
      <c r="AS588" s="11">
        <v>0.36000001430511475</v>
      </c>
      <c r="AT588" s="38">
        <v>0.36000001430511475</v>
      </c>
      <c r="AU588" s="11">
        <v>1.0399999618530273</v>
      </c>
      <c r="AV588" s="11">
        <v>9.9999997764825821E-3</v>
      </c>
      <c r="AW588" s="11">
        <v>9.9999997764825821E-3</v>
      </c>
      <c r="AX588" s="11">
        <v>2.7799999713897705</v>
      </c>
      <c r="AY588" s="11">
        <v>1.0900000333786011</v>
      </c>
      <c r="AZ588" s="11">
        <v>0</v>
      </c>
      <c r="BA588" s="11">
        <v>1.0700000524520874</v>
      </c>
      <c r="BB588" s="11">
        <v>9.9999997764825821E-3</v>
      </c>
      <c r="BC588" s="11">
        <v>0.28999999165534973</v>
      </c>
      <c r="BD588" s="11">
        <v>9.9999997764825821E-3</v>
      </c>
      <c r="BE588" s="11">
        <v>5.000000074505806E-2</v>
      </c>
      <c r="BF588" s="11">
        <v>0</v>
      </c>
      <c r="BG588" s="11">
        <v>1.9999999552965164E-2</v>
      </c>
      <c r="BH588" s="11">
        <v>9.9999997764825821E-3</v>
      </c>
      <c r="BI588" s="11">
        <v>0</v>
      </c>
      <c r="BJ588" s="11">
        <v>0.18999999761581421</v>
      </c>
      <c r="BK588" s="11">
        <v>0.2199999988079071</v>
      </c>
      <c r="BL588" s="11">
        <v>9.9999997764825821E-3</v>
      </c>
      <c r="BM588" s="11">
        <v>0</v>
      </c>
      <c r="BN588" s="11">
        <v>0</v>
      </c>
      <c r="BO588" s="11">
        <v>6.8000001907348633</v>
      </c>
      <c r="BP588" s="11">
        <v>7.9999998211860657E-2</v>
      </c>
      <c r="BQ588" s="11">
        <v>5.9699997901916504</v>
      </c>
      <c r="BR588" s="11">
        <v>0.20000000298023224</v>
      </c>
      <c r="BS588" s="11">
        <v>0.40999999642372131</v>
      </c>
      <c r="BT588" s="11">
        <v>0.2199999988079071</v>
      </c>
      <c r="BU588" s="11">
        <v>0.18999999761581421</v>
      </c>
      <c r="BV588" s="11">
        <v>1.3799999952316284</v>
      </c>
      <c r="BW588" s="11">
        <v>0</v>
      </c>
      <c r="BX588" s="11">
        <v>9.0000003576278687E-2</v>
      </c>
      <c r="BY588" s="11">
        <v>15.960000038146973</v>
      </c>
      <c r="BZ588" s="11">
        <v>0</v>
      </c>
      <c r="CA588" s="11">
        <v>0.12999999523162842</v>
      </c>
      <c r="CB588" s="11">
        <v>1.1799999475479126</v>
      </c>
      <c r="CC588" s="11">
        <v>0.33000001311302185</v>
      </c>
      <c r="CD588" s="11">
        <v>9.9999997764825821E-3</v>
      </c>
      <c r="CE588" s="11">
        <v>0</v>
      </c>
      <c r="CF588" s="11">
        <v>0.34000000357627869</v>
      </c>
      <c r="CG588" s="11">
        <v>0</v>
      </c>
      <c r="CH588" s="11">
        <v>0.60000002384185791</v>
      </c>
      <c r="CI588" s="11">
        <v>0.27000001072883606</v>
      </c>
      <c r="CJ588" s="11">
        <v>0.75999999046325684</v>
      </c>
      <c r="CK588" s="11">
        <v>4.9983472563326359E-3</v>
      </c>
      <c r="CL588" s="11">
        <v>5.1700000762939453</v>
      </c>
      <c r="CM588" s="11">
        <v>0.20000000298023224</v>
      </c>
      <c r="CN588" s="11">
        <v>9.4502702355384827E-2</v>
      </c>
      <c r="CO588" s="11">
        <v>0</v>
      </c>
      <c r="CP588" s="11">
        <v>0</v>
      </c>
      <c r="CQ588" s="11">
        <v>1.1000000238418579</v>
      </c>
      <c r="CR588" s="11">
        <v>9.0000003576278687E-2</v>
      </c>
      <c r="CS588" s="11">
        <v>0</v>
      </c>
      <c r="CT588" s="11">
        <v>0.49000000953674316</v>
      </c>
      <c r="CU588" s="11">
        <v>2.9999999329447746E-2</v>
      </c>
      <c r="CV588" s="11">
        <v>3.9999999105930328E-2</v>
      </c>
      <c r="CW588" s="11">
        <v>0.25</v>
      </c>
      <c r="CX588" s="11">
        <v>0</v>
      </c>
      <c r="CY588" s="11">
        <v>0.10999999940395355</v>
      </c>
      <c r="CZ588" s="11">
        <v>0.23999999463558197</v>
      </c>
      <c r="DA588" s="11">
        <v>5.000000074505806E-2</v>
      </c>
      <c r="DB588" s="11">
        <v>0.27000001072883606</v>
      </c>
      <c r="DC588" s="11">
        <v>0</v>
      </c>
      <c r="DD588" s="11">
        <v>0</v>
      </c>
      <c r="DE588" s="11">
        <v>5.9999998658895493E-2</v>
      </c>
      <c r="DF588" s="11">
        <v>0</v>
      </c>
      <c r="DG588" s="11">
        <v>0.93000000715255737</v>
      </c>
      <c r="DH588" s="11">
        <v>0</v>
      </c>
      <c r="DI588" s="11">
        <v>8.8400001525878906</v>
      </c>
      <c r="DJ588" s="11">
        <v>46.194400787353516</v>
      </c>
      <c r="DK588" s="11">
        <v>0.14525938034057617</v>
      </c>
      <c r="DL588" s="11">
        <v>0</v>
      </c>
      <c r="DM588" s="11">
        <v>0.18999999761581421</v>
      </c>
      <c r="DN588" s="11">
        <v>1.1200000047683716</v>
      </c>
      <c r="DO588" s="11">
        <v>0.5</v>
      </c>
      <c r="DP588" s="11">
        <v>11.539999961853027</v>
      </c>
      <c r="DQ588" s="11">
        <v>0.5899999737739563</v>
      </c>
      <c r="DR588" s="11">
        <v>1.8500000238418579</v>
      </c>
      <c r="DS588" s="38">
        <v>1.8500000238418579</v>
      </c>
      <c r="DT588" s="11">
        <v>0</v>
      </c>
      <c r="DU588" s="38">
        <v>0</v>
      </c>
      <c r="DV588" s="11">
        <v>0</v>
      </c>
      <c r="DW588" s="11">
        <v>1.6599999666213989</v>
      </c>
      <c r="DX588" s="11">
        <v>0</v>
      </c>
      <c r="DY588" s="11">
        <v>0.43000000715255737</v>
      </c>
      <c r="DZ588" s="11">
        <v>0.15999999642372131</v>
      </c>
      <c r="EA588" s="11">
        <v>7.179999828338623</v>
      </c>
      <c r="EB588" s="11">
        <v>44.580001831054688</v>
      </c>
      <c r="EC588" s="11">
        <v>0.89160001277923584</v>
      </c>
      <c r="ED588" s="11">
        <v>43.688400268554688</v>
      </c>
      <c r="EE588" s="11">
        <v>5.6599998474121094</v>
      </c>
      <c r="EF588" s="11">
        <v>0</v>
      </c>
      <c r="EG588" s="11">
        <v>0.5</v>
      </c>
      <c r="EH588" s="11">
        <v>0</v>
      </c>
      <c r="EI588" s="11">
        <v>0</v>
      </c>
      <c r="EJ588" s="11">
        <v>16.829999923706055</v>
      </c>
      <c r="EK588" s="11">
        <v>1.7799999713897705</v>
      </c>
      <c r="EL588" s="11">
        <v>7.9999998211860657E-2</v>
      </c>
      <c r="EM588" s="11">
        <v>1.0800000429153442</v>
      </c>
      <c r="EN588" s="11">
        <v>2</v>
      </c>
      <c r="EO588" s="11">
        <v>15.890000343322754</v>
      </c>
      <c r="EP588" s="11">
        <v>0</v>
      </c>
      <c r="EQ588" s="11">
        <v>0</v>
      </c>
      <c r="ER588" s="11">
        <v>0</v>
      </c>
      <c r="ES588" s="11">
        <v>3.9999999105930328E-2</v>
      </c>
      <c r="ET588" s="11">
        <v>0.67000001668930054</v>
      </c>
      <c r="EU588" s="38">
        <v>2.869999885559082</v>
      </c>
      <c r="EV588" s="11">
        <v>2.869999885559082</v>
      </c>
      <c r="EW588" s="11">
        <v>0</v>
      </c>
      <c r="EX588" s="11">
        <v>10.989999771118164</v>
      </c>
      <c r="EY588" s="11">
        <v>0.88999998569488525</v>
      </c>
      <c r="EZ588" s="11">
        <v>9.9999997764825821E-3</v>
      </c>
      <c r="FA588" s="11">
        <v>1.7000000476837158</v>
      </c>
      <c r="FB588" s="11">
        <v>0.10999999940395355</v>
      </c>
      <c r="FC588" s="11">
        <v>0.18999999761581421</v>
      </c>
      <c r="FD588" s="11">
        <v>0</v>
      </c>
      <c r="FE588" s="11">
        <v>10.569999694824219</v>
      </c>
      <c r="FF588" s="11">
        <v>0</v>
      </c>
      <c r="FG588" s="11">
        <v>0.10000000149011612</v>
      </c>
      <c r="FH588" s="11">
        <v>5.9999998658895493E-2</v>
      </c>
      <c r="FI588" s="11">
        <v>0.51999998092651367</v>
      </c>
      <c r="FJ588" s="11">
        <v>7.5799999237060547</v>
      </c>
      <c r="FK588" s="11">
        <v>0.25</v>
      </c>
      <c r="FL588" s="11">
        <v>5.9999998658895493E-2</v>
      </c>
      <c r="FM588" s="11">
        <v>0</v>
      </c>
      <c r="FN588" s="11">
        <v>0.11999999731779099</v>
      </c>
      <c r="FO588" s="11">
        <v>0.20999999344348907</v>
      </c>
      <c r="FP588" s="11">
        <v>0</v>
      </c>
      <c r="FQ588" s="11">
        <v>1.5</v>
      </c>
      <c r="FR588" s="11">
        <v>2.1099998950958252</v>
      </c>
      <c r="FS588" s="11">
        <v>2.9300000667572021</v>
      </c>
      <c r="FT588" s="11">
        <v>0</v>
      </c>
      <c r="FU588" s="11">
        <v>0.67000001668930054</v>
      </c>
      <c r="FV588" s="11">
        <v>0.52999997138977051</v>
      </c>
      <c r="FW588" s="11">
        <v>0.2199999988079071</v>
      </c>
      <c r="FX588" s="11">
        <v>0.30000001192092896</v>
      </c>
      <c r="FY588" s="11">
        <v>4.5300002098083496</v>
      </c>
      <c r="FZ588" s="11">
        <v>4.0399999618530273</v>
      </c>
      <c r="GA588" s="11">
        <v>0.67000001668930054</v>
      </c>
      <c r="GB588" s="11">
        <v>0.38999998569488525</v>
      </c>
      <c r="GC588" s="11">
        <v>5.000000074505806E-2</v>
      </c>
      <c r="GD588" s="11">
        <v>2.009117603302002</v>
      </c>
      <c r="GE588" s="11">
        <v>8.9099998474121094</v>
      </c>
      <c r="GF588" s="11">
        <v>1.0399999618530273</v>
      </c>
      <c r="GG588" s="38">
        <v>1.0399999618530273</v>
      </c>
      <c r="GH588" s="11">
        <v>0.23000000417232513</v>
      </c>
      <c r="GI588" s="38">
        <v>0.20999999344348907</v>
      </c>
      <c r="GJ588" s="11">
        <v>0.20999999344348907</v>
      </c>
      <c r="GK588" s="38">
        <v>0.34999999403953552</v>
      </c>
      <c r="GL588" s="11">
        <v>0.34999999403953552</v>
      </c>
      <c r="GM588" s="11">
        <v>0</v>
      </c>
      <c r="GN588" s="11">
        <v>2.5099999904632568</v>
      </c>
      <c r="GO588" s="11">
        <v>2.3900001049041748</v>
      </c>
      <c r="GP588" s="11">
        <v>0.10000000149011612</v>
      </c>
      <c r="GQ588" s="11">
        <v>255.83999633789063</v>
      </c>
      <c r="GR588" s="11">
        <v>0</v>
      </c>
      <c r="GS588" s="11">
        <v>9.9999997764825821E-3</v>
      </c>
      <c r="GT588" s="11">
        <v>0</v>
      </c>
      <c r="GU588" s="11">
        <v>1.9999999552965164E-2</v>
      </c>
      <c r="GV588" s="11">
        <v>0.44999998807907104</v>
      </c>
      <c r="GW588" s="11">
        <v>0</v>
      </c>
      <c r="GX588" s="11">
        <v>0.67000001668930054</v>
      </c>
      <c r="GY588" s="11">
        <v>1.1200000047683716</v>
      </c>
      <c r="GZ588" s="11">
        <v>0</v>
      </c>
      <c r="HA588" s="11">
        <v>1.4099999666213989</v>
      </c>
      <c r="HB588" s="11">
        <v>9.9999997764825821E-3</v>
      </c>
      <c r="HC588" s="11">
        <v>2.25</v>
      </c>
      <c r="HD588" s="11">
        <v>0</v>
      </c>
      <c r="HE588" s="11">
        <v>0.94999998807907104</v>
      </c>
      <c r="HF588" s="11">
        <v>0.63999998569488525</v>
      </c>
      <c r="HG588" s="11">
        <v>1.9999999552965164E-2</v>
      </c>
      <c r="HH588" s="11">
        <v>0</v>
      </c>
      <c r="HI588" s="11">
        <v>0</v>
      </c>
      <c r="HJ588" s="11">
        <v>0.47999998927116394</v>
      </c>
      <c r="HK588" s="11">
        <v>4.75</v>
      </c>
      <c r="HL588" s="11">
        <v>0.12999999523162842</v>
      </c>
      <c r="HM588" s="11">
        <v>0</v>
      </c>
      <c r="HN588" s="11">
        <v>0</v>
      </c>
      <c r="HO588" s="11">
        <v>0.25</v>
      </c>
      <c r="HP588" s="11">
        <v>0.44999998807907104</v>
      </c>
      <c r="HQ588" s="11">
        <v>1.7999999523162842</v>
      </c>
      <c r="HR588" s="11">
        <v>3.8399999141693115</v>
      </c>
      <c r="HS588" s="11">
        <v>2.5</v>
      </c>
      <c r="HT588" s="11">
        <v>0.25</v>
      </c>
      <c r="HU588" s="11">
        <v>10.369999885559082</v>
      </c>
      <c r="HV588" s="11">
        <v>1.2599999904632568</v>
      </c>
    </row>
    <row r="589" spans="1:230" x14ac:dyDescent="0.3">
      <c r="A589" s="8">
        <v>25507</v>
      </c>
      <c r="B589" s="11">
        <v>108.97217559814453</v>
      </c>
      <c r="C589" s="11">
        <v>3451.197998046875</v>
      </c>
      <c r="D589" s="11">
        <v>110.34925842285156</v>
      </c>
      <c r="E589" s="11">
        <v>9.9999997764825821E-3</v>
      </c>
      <c r="F589" s="11">
        <v>1.9999999552965164E-2</v>
      </c>
      <c r="G589" s="11">
        <v>0.10000000149011612</v>
      </c>
      <c r="H589" s="11">
        <v>34.709999084472656</v>
      </c>
      <c r="I589" s="11">
        <v>0.20000000298023224</v>
      </c>
      <c r="J589" s="11">
        <v>0.27000001072883606</v>
      </c>
      <c r="K589" s="11">
        <v>0.14000000059604645</v>
      </c>
      <c r="L589" s="11">
        <v>3.2200000286102295</v>
      </c>
      <c r="M589" s="11">
        <v>0.68999999761581421</v>
      </c>
      <c r="N589" s="11">
        <v>0</v>
      </c>
      <c r="O589" s="11">
        <v>1.9099999666213989</v>
      </c>
      <c r="P589" s="11">
        <v>3.9999999105930328E-2</v>
      </c>
      <c r="Q589" s="11">
        <v>0</v>
      </c>
      <c r="R589" s="11">
        <v>1.0800000429153442</v>
      </c>
      <c r="S589" s="11">
        <v>0.28999999165534973</v>
      </c>
      <c r="T589" s="11">
        <v>0.88999998569488525</v>
      </c>
      <c r="U589" s="11">
        <v>0.60000002384185791</v>
      </c>
      <c r="V589" s="11">
        <v>0.10999999940395355</v>
      </c>
      <c r="W589" s="11">
        <v>4.5300002098083496</v>
      </c>
      <c r="X589" s="11">
        <v>0.68999999761581421</v>
      </c>
      <c r="Y589" s="11">
        <v>5.9200000762939453</v>
      </c>
      <c r="Z589" s="11">
        <v>19.729999542236328</v>
      </c>
      <c r="AA589" s="11">
        <v>3.6800000667572021</v>
      </c>
      <c r="AB589" s="11">
        <v>1.5099999904632568</v>
      </c>
      <c r="AC589" s="11">
        <v>0</v>
      </c>
      <c r="AD589" s="11">
        <v>0.69999998807907104</v>
      </c>
      <c r="AE589" s="11">
        <v>0</v>
      </c>
      <c r="AF589" s="11">
        <v>0</v>
      </c>
      <c r="AG589" s="11">
        <v>0.38999998569488525</v>
      </c>
      <c r="AH589" s="11">
        <v>0.34000000357627869</v>
      </c>
      <c r="AI589" s="11">
        <v>2.9000000953674316</v>
      </c>
      <c r="AJ589" s="11">
        <v>0</v>
      </c>
      <c r="AK589" s="11">
        <v>3.9999999105930328E-2</v>
      </c>
      <c r="AL589" s="11">
        <v>0</v>
      </c>
      <c r="AM589" s="11">
        <v>0.67000001668930054</v>
      </c>
      <c r="AN589" s="11">
        <v>8.5699996948242188</v>
      </c>
      <c r="AO589" s="11">
        <v>0.12999999523162842</v>
      </c>
      <c r="AP589" s="11">
        <v>1.4900000095367432</v>
      </c>
      <c r="AQ589" s="11">
        <v>5.9999998658895493E-2</v>
      </c>
      <c r="AR589" s="11">
        <v>0.10999999940395355</v>
      </c>
      <c r="AS589" s="11">
        <v>0.10000000149011612</v>
      </c>
      <c r="AT589" s="38">
        <v>0.10000000149011612</v>
      </c>
      <c r="AU589" s="11">
        <v>0.76999998092651367</v>
      </c>
      <c r="AV589" s="11">
        <v>0.6600000262260437</v>
      </c>
      <c r="AW589" s="11">
        <v>3.9999999105930328E-2</v>
      </c>
      <c r="AX589" s="11">
        <v>7.1399998664855957</v>
      </c>
      <c r="AY589" s="11">
        <v>2.9300000667572021</v>
      </c>
      <c r="AZ589" s="11">
        <v>0</v>
      </c>
      <c r="BA589" s="11">
        <v>2.1500000953674316</v>
      </c>
      <c r="BB589" s="11">
        <v>2.9999999329447746E-2</v>
      </c>
      <c r="BC589" s="11">
        <v>0.70999997854232788</v>
      </c>
      <c r="BD589" s="11">
        <v>3.9999999105930328E-2</v>
      </c>
      <c r="BE589" s="11">
        <v>0.27000001072883606</v>
      </c>
      <c r="BF589" s="11">
        <v>9.9999997764825821E-3</v>
      </c>
      <c r="BG589" s="11">
        <v>0.10999999940395355</v>
      </c>
      <c r="BH589" s="11">
        <v>5.9999998658895493E-2</v>
      </c>
      <c r="BI589" s="11">
        <v>0</v>
      </c>
      <c r="BJ589" s="11">
        <v>0.12999999523162842</v>
      </c>
      <c r="BK589" s="11">
        <v>0.15000000596046448</v>
      </c>
      <c r="BL589" s="11">
        <v>0.12999999523162842</v>
      </c>
      <c r="BM589" s="11">
        <v>2.059999942779541</v>
      </c>
      <c r="BN589" s="11">
        <v>0</v>
      </c>
      <c r="BO589" s="11">
        <v>7.6399998664855957</v>
      </c>
      <c r="BP589" s="11">
        <v>0.43000000715255737</v>
      </c>
      <c r="BQ589" s="11">
        <v>10.319999694824219</v>
      </c>
      <c r="BR589" s="11">
        <v>1.1299999952316284</v>
      </c>
      <c r="BS589" s="11">
        <v>0.46000000834465027</v>
      </c>
      <c r="BT589" s="11">
        <v>0.31999999284744263</v>
      </c>
      <c r="BU589" s="11">
        <v>3.809999942779541</v>
      </c>
      <c r="BV589" s="11">
        <v>2.7599999904632568</v>
      </c>
      <c r="BW589" s="11">
        <v>0.20000000298023224</v>
      </c>
      <c r="BX589" s="11">
        <v>0.56000000238418579</v>
      </c>
      <c r="BY589" s="11">
        <v>16.790000915527344</v>
      </c>
      <c r="BZ589" s="11">
        <v>1.5900000333786011</v>
      </c>
      <c r="CA589" s="11">
        <v>0.40999999642372131</v>
      </c>
      <c r="CB589" s="11">
        <v>0.99000000953674316</v>
      </c>
      <c r="CC589" s="11">
        <v>0.11999999731779099</v>
      </c>
      <c r="CD589" s="11">
        <v>5.9999998658895493E-2</v>
      </c>
      <c r="CE589" s="11">
        <v>0</v>
      </c>
      <c r="CF589" s="11">
        <v>0.10000000149011612</v>
      </c>
      <c r="CG589" s="11">
        <v>0</v>
      </c>
      <c r="CH589" s="11">
        <v>1.4500000476837158</v>
      </c>
      <c r="CI589" s="11">
        <v>1.4500000476837158</v>
      </c>
      <c r="CJ589" s="11">
        <v>0.93000000715255737</v>
      </c>
      <c r="CK589" s="11">
        <v>6.0134876519441605E-2</v>
      </c>
      <c r="CL589" s="11">
        <v>10.390000343322754</v>
      </c>
      <c r="CM589" s="11">
        <v>1.4900000095367432</v>
      </c>
      <c r="CN589" s="11">
        <v>0.15260413289070129</v>
      </c>
      <c r="CO589" s="11">
        <v>0</v>
      </c>
      <c r="CP589" s="11">
        <v>0</v>
      </c>
      <c r="CQ589" s="11">
        <v>0.94999998807907104</v>
      </c>
      <c r="CR589" s="11">
        <v>0.17000000178813934</v>
      </c>
      <c r="CS589" s="11">
        <v>0</v>
      </c>
      <c r="CT589" s="11">
        <v>0.93999999761581421</v>
      </c>
      <c r="CU589" s="11">
        <v>0.10999999940395355</v>
      </c>
      <c r="CV589" s="11">
        <v>0.12999999523162842</v>
      </c>
      <c r="CW589" s="11">
        <v>0.2199999988079071</v>
      </c>
      <c r="CX589" s="11">
        <v>0</v>
      </c>
      <c r="CY589" s="11">
        <v>0.2199999988079071</v>
      </c>
      <c r="CZ589" s="11">
        <v>8.2399997711181641</v>
      </c>
      <c r="DA589" s="11">
        <v>7.9999998211860657E-2</v>
      </c>
      <c r="DB589" s="11">
        <v>0</v>
      </c>
      <c r="DC589" s="11">
        <v>9.9999997764825821E-3</v>
      </c>
      <c r="DD589" s="11">
        <v>0</v>
      </c>
      <c r="DE589" s="11">
        <v>0.36000001430511475</v>
      </c>
      <c r="DF589" s="11">
        <v>0.56999999284744263</v>
      </c>
      <c r="DG589" s="11">
        <v>0.73000001907348633</v>
      </c>
      <c r="DH589" s="11">
        <v>0</v>
      </c>
      <c r="DI589" s="11">
        <v>18.950000762939453</v>
      </c>
      <c r="DJ589" s="11">
        <v>51.35430908203125</v>
      </c>
      <c r="DK589" s="11">
        <v>0</v>
      </c>
      <c r="DL589" s="11">
        <v>3.5799999237060547</v>
      </c>
      <c r="DM589" s="11">
        <v>0</v>
      </c>
      <c r="DN589" s="11">
        <v>0</v>
      </c>
      <c r="DO589" s="11">
        <v>0.75999999046325684</v>
      </c>
      <c r="DP589" s="11">
        <v>16.329999923706055</v>
      </c>
      <c r="DQ589" s="11">
        <v>1.5199999809265137</v>
      </c>
      <c r="DR589" s="11">
        <v>1.8799999952316284</v>
      </c>
      <c r="DS589" s="38">
        <v>1.8799999952316284</v>
      </c>
      <c r="DT589" s="11">
        <v>9.0000003576278687E-2</v>
      </c>
      <c r="DU589" s="38">
        <v>0.57999998331069946</v>
      </c>
      <c r="DV589" s="11">
        <v>0.57999998331069946</v>
      </c>
      <c r="DW589" s="11">
        <v>1.1699999570846558</v>
      </c>
      <c r="DX589" s="11">
        <v>0</v>
      </c>
      <c r="DY589" s="11">
        <v>2.6600000858306885</v>
      </c>
      <c r="DZ589" s="11">
        <v>0.28999999165534973</v>
      </c>
      <c r="EA589" s="11">
        <v>8.5</v>
      </c>
      <c r="EB589" s="11">
        <v>35.290000915527344</v>
      </c>
      <c r="EC589" s="11">
        <v>0.70579999685287476</v>
      </c>
      <c r="ED589" s="11">
        <v>34.584201812744141</v>
      </c>
      <c r="EE589" s="11">
        <v>7.5999999046325684</v>
      </c>
      <c r="EF589" s="11">
        <v>0</v>
      </c>
      <c r="EG589" s="11">
        <v>2</v>
      </c>
      <c r="EH589" s="11">
        <v>0.18000000715255737</v>
      </c>
      <c r="EI589" s="11">
        <v>0</v>
      </c>
      <c r="EJ589" s="11">
        <v>17.090000152587891</v>
      </c>
      <c r="EK589" s="11">
        <v>4.059999942779541</v>
      </c>
      <c r="EL589" s="11">
        <v>0.15999999642372131</v>
      </c>
      <c r="EM589" s="11">
        <v>2.25</v>
      </c>
      <c r="EN589" s="11">
        <v>4.119999885559082</v>
      </c>
      <c r="EO589" s="11">
        <v>17.600000381469727</v>
      </c>
      <c r="EP589" s="11">
        <v>0</v>
      </c>
      <c r="EQ589" s="11">
        <v>0</v>
      </c>
      <c r="ER589" s="11">
        <v>0.10999999940395355</v>
      </c>
      <c r="ES589" s="11">
        <v>7.9999998211860657E-2</v>
      </c>
      <c r="ET589" s="11">
        <v>1.3400000333786011</v>
      </c>
      <c r="EU589" s="38">
        <v>1.8600000143051147</v>
      </c>
      <c r="EV589" s="11">
        <v>1.8600000143051147</v>
      </c>
      <c r="EW589" s="11">
        <v>0</v>
      </c>
      <c r="EX589" s="11">
        <v>13.619999885559082</v>
      </c>
      <c r="EY589" s="11">
        <v>1.3700000047683716</v>
      </c>
      <c r="EZ589" s="11">
        <v>1.9999999552965164E-2</v>
      </c>
      <c r="FA589" s="11">
        <v>3.1099998950958252</v>
      </c>
      <c r="FB589" s="11">
        <v>0.2199999988079071</v>
      </c>
      <c r="FC589" s="11">
        <v>0.41999998688697815</v>
      </c>
      <c r="FD589" s="11">
        <v>0</v>
      </c>
      <c r="FE589" s="11">
        <v>8.3299999237060547</v>
      </c>
      <c r="FF589" s="11">
        <v>0</v>
      </c>
      <c r="FG589" s="11">
        <v>0.11999999731779099</v>
      </c>
      <c r="FH589" s="11">
        <v>0.10000000149011612</v>
      </c>
      <c r="FI589" s="11">
        <v>0</v>
      </c>
      <c r="FJ589" s="11">
        <v>16.049999237060547</v>
      </c>
      <c r="FK589" s="11">
        <v>1.9999999552965164E-2</v>
      </c>
      <c r="FL589" s="11">
        <v>7.9999998211860657E-2</v>
      </c>
      <c r="FM589" s="11">
        <v>0</v>
      </c>
      <c r="FN589" s="11">
        <v>0.75</v>
      </c>
      <c r="FO589" s="11">
        <v>0.41999998688697815</v>
      </c>
      <c r="FP589" s="11">
        <v>0</v>
      </c>
      <c r="FQ589" s="11">
        <v>1.3899999856948853</v>
      </c>
      <c r="FR589" s="11">
        <v>1.4900000095367432</v>
      </c>
      <c r="FS589" s="11">
        <v>5.8600001335144043</v>
      </c>
      <c r="FT589" s="11">
        <v>0</v>
      </c>
      <c r="FU589" s="11">
        <v>1.8999999761581421</v>
      </c>
      <c r="FV589" s="11">
        <v>0.57999998331069946</v>
      </c>
      <c r="FW589" s="11">
        <v>0.15000000596046448</v>
      </c>
      <c r="FX589" s="11">
        <v>0.74000000953674316</v>
      </c>
      <c r="FY589" s="11">
        <v>1.9800000190734863</v>
      </c>
      <c r="FZ589" s="11">
        <v>0.18999999761581421</v>
      </c>
      <c r="GA589" s="11">
        <v>1.2899999618530273</v>
      </c>
      <c r="GB589" s="11">
        <v>0.75999999046325684</v>
      </c>
      <c r="GC589" s="11">
        <v>3.9999999105930328E-2</v>
      </c>
      <c r="GD589" s="11">
        <v>0.64264708757400513</v>
      </c>
      <c r="GE589" s="11">
        <v>2.8499999046325684</v>
      </c>
      <c r="GF589" s="11">
        <v>1.4900000095367432</v>
      </c>
      <c r="GG589" s="38">
        <v>1.4900000095367432</v>
      </c>
      <c r="GH589" s="11">
        <v>7.0000000298023224E-2</v>
      </c>
      <c r="GI589" s="38">
        <v>0.17000000178813934</v>
      </c>
      <c r="GJ589" s="11">
        <v>0.17000000178813934</v>
      </c>
      <c r="GK589" s="38">
        <v>0</v>
      </c>
      <c r="GL589" s="11">
        <v>0</v>
      </c>
      <c r="GM589" s="11">
        <v>0</v>
      </c>
      <c r="GN589" s="11">
        <v>3.2000000476837158</v>
      </c>
      <c r="GO589" s="11">
        <v>2.880000114440918</v>
      </c>
      <c r="GP589" s="11">
        <v>1.6000000238418579</v>
      </c>
      <c r="GQ589" s="11">
        <v>270.989990234375</v>
      </c>
      <c r="GR589" s="11">
        <v>0.23999999463558197</v>
      </c>
      <c r="GS589" s="11">
        <v>5.000000074505806E-2</v>
      </c>
      <c r="GT589" s="11">
        <v>0</v>
      </c>
      <c r="GU589" s="11">
        <v>3.9999999105930328E-2</v>
      </c>
      <c r="GV589" s="11">
        <v>0.86000001430511475</v>
      </c>
      <c r="GW589" s="11">
        <v>0</v>
      </c>
      <c r="GX589" s="11">
        <v>1.1699999570846558</v>
      </c>
      <c r="GY589" s="11">
        <v>4.9499998092651367</v>
      </c>
      <c r="GZ589" s="11">
        <v>0</v>
      </c>
      <c r="HA589" s="11">
        <v>2.190000057220459</v>
      </c>
      <c r="HB589" s="11">
        <v>1.0299999713897705</v>
      </c>
      <c r="HC589" s="11">
        <v>2.5499999523162842</v>
      </c>
      <c r="HD589" s="11">
        <v>1.5900000333786011</v>
      </c>
      <c r="HE589" s="11">
        <v>1.440000057220459</v>
      </c>
      <c r="HF589" s="11">
        <v>5.000000074505806E-2</v>
      </c>
      <c r="HG589" s="11">
        <v>0</v>
      </c>
      <c r="HH589" s="11">
        <v>0</v>
      </c>
      <c r="HI589" s="11">
        <v>9.9999997764825821E-3</v>
      </c>
      <c r="HJ589" s="11">
        <v>0.77999997138977051</v>
      </c>
      <c r="HK589" s="11">
        <v>14.590000152587891</v>
      </c>
      <c r="HL589" s="11">
        <v>0.20999999344348907</v>
      </c>
      <c r="HM589" s="11">
        <v>1.9999999552965164E-2</v>
      </c>
      <c r="HN589" s="11">
        <v>0</v>
      </c>
      <c r="HO589" s="11">
        <v>1.0900000333786011</v>
      </c>
      <c r="HP589" s="11">
        <v>2.0499999523162842</v>
      </c>
      <c r="HQ589" s="11">
        <v>1.9700000286102295</v>
      </c>
      <c r="HR589" s="11">
        <v>4.2100000381469727</v>
      </c>
      <c r="HS589" s="11">
        <v>2.7400000095367432</v>
      </c>
      <c r="HT589" s="11">
        <v>0.40999999642372131</v>
      </c>
      <c r="HU589" s="11">
        <v>3.7699999809265137</v>
      </c>
      <c r="HV589" s="11">
        <v>0.93999999761581421</v>
      </c>
    </row>
    <row r="590" spans="1:230" x14ac:dyDescent="0.3">
      <c r="A590" s="8">
        <v>25537</v>
      </c>
      <c r="B590" s="11">
        <v>131.78718566894531</v>
      </c>
      <c r="C590" s="11">
        <v>3342.844970703125</v>
      </c>
      <c r="D590" s="11">
        <v>132.88835144042969</v>
      </c>
      <c r="E590" s="11">
        <v>0</v>
      </c>
      <c r="F590" s="11">
        <v>2.9999999329447746E-2</v>
      </c>
      <c r="G590" s="11">
        <v>0.18000000715255737</v>
      </c>
      <c r="H590" s="11">
        <v>34.569999694824219</v>
      </c>
      <c r="I590" s="11">
        <v>0.14000000059604645</v>
      </c>
      <c r="J590" s="11">
        <v>0.44999998807907104</v>
      </c>
      <c r="K590" s="11">
        <v>0.23999999463558197</v>
      </c>
      <c r="L590" s="11">
        <v>3.9500000476837158</v>
      </c>
      <c r="M590" s="11">
        <v>0.70999997854232788</v>
      </c>
      <c r="N590" s="11">
        <v>0</v>
      </c>
      <c r="O590" s="11">
        <v>2.3399999141693115</v>
      </c>
      <c r="P590" s="11">
        <v>0.38999998569488525</v>
      </c>
      <c r="Q590" s="11">
        <v>0</v>
      </c>
      <c r="R590" s="11">
        <v>1.5199999809265137</v>
      </c>
      <c r="S590" s="11">
        <v>0.69999998807907104</v>
      </c>
      <c r="T590" s="11">
        <v>0.73000001907348633</v>
      </c>
      <c r="U590" s="11">
        <v>2.25</v>
      </c>
      <c r="V590" s="11">
        <v>0.18999999761581421</v>
      </c>
      <c r="W590" s="11">
        <v>3.130000114440918</v>
      </c>
      <c r="X590" s="11">
        <v>0.20000000298023224</v>
      </c>
      <c r="Y590" s="11">
        <v>6.5199999809265137</v>
      </c>
      <c r="Z590" s="11">
        <v>21.790000915527344</v>
      </c>
      <c r="AA590" s="11">
        <v>2.809999942779541</v>
      </c>
      <c r="AB590" s="11">
        <v>2.6400001049041748</v>
      </c>
      <c r="AC590" s="11">
        <v>0</v>
      </c>
      <c r="AD590" s="11">
        <v>1.1499999761581421</v>
      </c>
      <c r="AE590" s="11">
        <v>0</v>
      </c>
      <c r="AF590" s="11">
        <v>0</v>
      </c>
      <c r="AG590" s="11">
        <v>7.0000000298023224E-2</v>
      </c>
      <c r="AH590" s="11">
        <v>0</v>
      </c>
      <c r="AI590" s="11">
        <v>2.3399999141693115</v>
      </c>
      <c r="AJ590" s="11">
        <v>0</v>
      </c>
      <c r="AK590" s="11">
        <v>5.9999998658895493E-2</v>
      </c>
      <c r="AL590" s="11">
        <v>0</v>
      </c>
      <c r="AM590" s="11">
        <v>0.79000002145767212</v>
      </c>
      <c r="AN590" s="11">
        <v>7.9800000190734863</v>
      </c>
      <c r="AO590" s="11">
        <v>0.49000000953674316</v>
      </c>
      <c r="AP590" s="11">
        <v>1.0299999713897705</v>
      </c>
      <c r="AQ590" s="11">
        <v>0.14000000059604645</v>
      </c>
      <c r="AR590" s="11">
        <v>0.31000000238418579</v>
      </c>
      <c r="AS590" s="11">
        <v>0.54000002145767212</v>
      </c>
      <c r="AT590" s="38">
        <v>0.54000002145767212</v>
      </c>
      <c r="AU590" s="11">
        <v>0.52999997138977051</v>
      </c>
      <c r="AV590" s="11">
        <v>0.69999998807907104</v>
      </c>
      <c r="AW590" s="11">
        <v>5.9999998658895493E-2</v>
      </c>
      <c r="AX590" s="11">
        <v>9.4700002670288086</v>
      </c>
      <c r="AY590" s="11">
        <v>4.4699997901916504</v>
      </c>
      <c r="AZ590" s="11">
        <v>0</v>
      </c>
      <c r="BA590" s="11">
        <v>1.809999942779541</v>
      </c>
      <c r="BB590" s="11">
        <v>2.9999999329447746E-2</v>
      </c>
      <c r="BC590" s="11">
        <v>0.4699999988079071</v>
      </c>
      <c r="BD590" s="11">
        <v>5.9999998658895493E-2</v>
      </c>
      <c r="BE590" s="11">
        <v>0.25999999046325684</v>
      </c>
      <c r="BF590" s="11">
        <v>1.9999999552965164E-2</v>
      </c>
      <c r="BG590" s="11">
        <v>0.18000000715255737</v>
      </c>
      <c r="BH590" s="11">
        <v>0.10000000149011612</v>
      </c>
      <c r="BI590" s="11">
        <v>0.10000000149011612</v>
      </c>
      <c r="BJ590" s="11">
        <v>0.74000000953674316</v>
      </c>
      <c r="BK590" s="11">
        <v>0.85000002384185791</v>
      </c>
      <c r="BL590" s="11">
        <v>0.17000000178813934</v>
      </c>
      <c r="BM590" s="11">
        <v>0.5899999737739563</v>
      </c>
      <c r="BN590" s="11">
        <v>1.9999999552965164E-2</v>
      </c>
      <c r="BO590" s="11">
        <v>8.3000001907348633</v>
      </c>
      <c r="BP590" s="11">
        <v>1.0800000429153442</v>
      </c>
      <c r="BQ590" s="11">
        <v>15.199999809265137</v>
      </c>
      <c r="BR590" s="11">
        <v>0.97000002861022949</v>
      </c>
      <c r="BS590" s="11">
        <v>0.34000000357627869</v>
      </c>
      <c r="BT590" s="11">
        <v>0.51999998092651367</v>
      </c>
      <c r="BU590" s="11">
        <v>3.5899999141693115</v>
      </c>
      <c r="BV590" s="11">
        <v>0.33000001311302185</v>
      </c>
      <c r="BW590" s="11">
        <v>0.10000000149011612</v>
      </c>
      <c r="BX590" s="11">
        <v>0.87999999523162842</v>
      </c>
      <c r="BY590" s="11">
        <v>42.709999084472656</v>
      </c>
      <c r="BZ590" s="11">
        <v>1.809999942779541</v>
      </c>
      <c r="CA590" s="11">
        <v>0.36000001430511475</v>
      </c>
      <c r="CB590" s="11">
        <v>0.18999999761581421</v>
      </c>
      <c r="CC590" s="11">
        <v>0.46000000834465027</v>
      </c>
      <c r="CD590" s="11">
        <v>0.10000000149011612</v>
      </c>
      <c r="CE590" s="11">
        <v>0</v>
      </c>
      <c r="CF590" s="11">
        <v>0.2199999988079071</v>
      </c>
      <c r="CG590" s="11">
        <v>0</v>
      </c>
      <c r="CH590" s="11">
        <v>1.6599999666213989</v>
      </c>
      <c r="CI590" s="11">
        <v>0.49000000953674316</v>
      </c>
      <c r="CJ590" s="11">
        <v>1.0399999618530273</v>
      </c>
      <c r="CK590" s="11">
        <v>7.7355369925498962E-2</v>
      </c>
      <c r="CL590" s="11">
        <v>11.840000152587891</v>
      </c>
      <c r="CM590" s="11">
        <v>1.0099999904632568</v>
      </c>
      <c r="CN590" s="11">
        <v>0.15421049296855927</v>
      </c>
      <c r="CO590" s="11">
        <v>0</v>
      </c>
      <c r="CP590" s="11">
        <v>0</v>
      </c>
      <c r="CQ590" s="11">
        <v>1.4800000190734863</v>
      </c>
      <c r="CR590" s="11">
        <v>0.23000000417232513</v>
      </c>
      <c r="CS590" s="11">
        <v>0</v>
      </c>
      <c r="CT590" s="11">
        <v>0.94999998807907104</v>
      </c>
      <c r="CU590" s="11">
        <v>0.49000000953674316</v>
      </c>
      <c r="CV590" s="11">
        <v>0.57999998331069946</v>
      </c>
      <c r="CW590" s="11">
        <v>1</v>
      </c>
      <c r="CX590" s="11">
        <v>7.9999998211860657E-2</v>
      </c>
      <c r="CY590" s="11">
        <v>0</v>
      </c>
      <c r="CZ590" s="11">
        <v>5.1999998092651367</v>
      </c>
      <c r="DA590" s="11">
        <v>9.0000003576278687E-2</v>
      </c>
      <c r="DB590" s="11">
        <v>0</v>
      </c>
      <c r="DC590" s="11">
        <v>0</v>
      </c>
      <c r="DD590" s="11">
        <v>0</v>
      </c>
      <c r="DE590" s="11">
        <v>0.46000000834465027</v>
      </c>
      <c r="DF590" s="11">
        <v>0</v>
      </c>
      <c r="DG590" s="11">
        <v>0.60000002384185791</v>
      </c>
      <c r="DH590" s="11">
        <v>0</v>
      </c>
      <c r="DI590" s="11">
        <v>18.930000305175781</v>
      </c>
      <c r="DJ590" s="11">
        <v>47.082561492919922</v>
      </c>
      <c r="DK590" s="11">
        <v>0</v>
      </c>
      <c r="DL590" s="11">
        <v>2.4800000190734863</v>
      </c>
      <c r="DM590" s="11">
        <v>0.17000000178813934</v>
      </c>
      <c r="DN590" s="11">
        <v>1.0099999904632568</v>
      </c>
      <c r="DO590" s="11">
        <v>0.81000000238418579</v>
      </c>
      <c r="DP590" s="11">
        <v>16.430000305175781</v>
      </c>
      <c r="DQ590" s="11">
        <v>2.2100000381469727</v>
      </c>
      <c r="DR590" s="11">
        <v>1.7000000476837158</v>
      </c>
      <c r="DS590" s="38">
        <v>1.7000000476837158</v>
      </c>
      <c r="DT590" s="11">
        <v>0.2199999988079071</v>
      </c>
      <c r="DU590" s="38">
        <v>0.17000000178813934</v>
      </c>
      <c r="DV590" s="11">
        <v>0.17000000178813934</v>
      </c>
      <c r="DW590" s="11">
        <v>1.3200000524520874</v>
      </c>
      <c r="DX590" s="11">
        <v>0</v>
      </c>
      <c r="DY590" s="11">
        <v>1.8600000143051147</v>
      </c>
      <c r="DZ590" s="11">
        <v>0.47999998927116394</v>
      </c>
      <c r="EA590" s="11">
        <v>9.4399995803833008</v>
      </c>
      <c r="EB590" s="11">
        <v>33.889999389648438</v>
      </c>
      <c r="EC590" s="11">
        <v>0.67779999971389771</v>
      </c>
      <c r="ED590" s="11">
        <v>33.212200164794922</v>
      </c>
      <c r="EE590" s="11">
        <v>9.3199996948242188</v>
      </c>
      <c r="EF590" s="11">
        <v>0</v>
      </c>
      <c r="EG590" s="11">
        <v>2.1800000667572021</v>
      </c>
      <c r="EH590" s="11">
        <v>0.54000002145767212</v>
      </c>
      <c r="EI590" s="11">
        <v>0</v>
      </c>
      <c r="EJ590" s="11">
        <v>17.030000686645508</v>
      </c>
      <c r="EK590" s="11">
        <v>7.0799999237060547</v>
      </c>
      <c r="EL590" s="11">
        <v>0.20999999344348907</v>
      </c>
      <c r="EM590" s="11">
        <v>2.9600000381469727</v>
      </c>
      <c r="EN590" s="11">
        <v>4.5399999618530273</v>
      </c>
      <c r="EO590" s="11">
        <v>19.149999618530273</v>
      </c>
      <c r="EP590" s="11">
        <v>0</v>
      </c>
      <c r="EQ590" s="11">
        <v>0</v>
      </c>
      <c r="ER590" s="11">
        <v>0.41999998688697815</v>
      </c>
      <c r="ES590" s="11">
        <v>9.0000003576278687E-2</v>
      </c>
      <c r="ET590" s="11">
        <v>1.5199999809265137</v>
      </c>
      <c r="EU590" s="38">
        <v>0.5899999737739563</v>
      </c>
      <c r="EV590" s="11">
        <v>0.5899999737739563</v>
      </c>
      <c r="EW590" s="11">
        <v>0</v>
      </c>
      <c r="EX590" s="11">
        <v>12.729999542236328</v>
      </c>
      <c r="EY590" s="11">
        <v>3.5699999332427979</v>
      </c>
      <c r="EZ590" s="11">
        <v>2.9999999329447746E-2</v>
      </c>
      <c r="FA590" s="11">
        <v>3.119999885559082</v>
      </c>
      <c r="FB590" s="11">
        <v>0</v>
      </c>
      <c r="FC590" s="11">
        <v>0.70999997854232788</v>
      </c>
      <c r="FD590" s="11">
        <v>0</v>
      </c>
      <c r="FE590" s="11">
        <v>1.6200000047683716</v>
      </c>
      <c r="FF590" s="11">
        <v>0</v>
      </c>
      <c r="FG590" s="11">
        <v>0.15999999642372131</v>
      </c>
      <c r="FH590" s="11">
        <v>0.25</v>
      </c>
      <c r="FI590" s="11">
        <v>1.3899999856948853</v>
      </c>
      <c r="FJ590" s="11">
        <v>18.639999389648438</v>
      </c>
      <c r="FK590" s="11">
        <v>0.10999999940395355</v>
      </c>
      <c r="FL590" s="11">
        <v>0.10000000149011612</v>
      </c>
      <c r="FM590" s="11">
        <v>1.5299999713897705</v>
      </c>
      <c r="FN590" s="11">
        <v>1.5499999523162842</v>
      </c>
      <c r="FO590" s="11">
        <v>0.2800000011920929</v>
      </c>
      <c r="FP590" s="11">
        <v>0</v>
      </c>
      <c r="FQ590" s="11">
        <v>1.6100000143051147</v>
      </c>
      <c r="FR590" s="11">
        <v>1.6799999475479126</v>
      </c>
      <c r="FS590" s="11">
        <v>4.3000001907348633</v>
      </c>
      <c r="FT590" s="11">
        <v>0</v>
      </c>
      <c r="FU590" s="11">
        <v>1.5099999904632568</v>
      </c>
      <c r="FV590" s="11">
        <v>0.62999999523162842</v>
      </c>
      <c r="FW590" s="11">
        <v>0.85000002384185791</v>
      </c>
      <c r="FX590" s="11">
        <v>1.190000057220459</v>
      </c>
      <c r="FY590" s="11">
        <v>1.8600000143051147</v>
      </c>
      <c r="FZ590" s="11">
        <v>6.5900001525878906</v>
      </c>
      <c r="GA590" s="11">
        <v>1.309999942779541</v>
      </c>
      <c r="GB590" s="11">
        <v>0.76999998092651367</v>
      </c>
      <c r="GC590" s="11">
        <v>0.20999999344348907</v>
      </c>
      <c r="GD590" s="11">
        <v>0.38333332538604736</v>
      </c>
      <c r="GE590" s="11">
        <v>1.7000000476837158</v>
      </c>
      <c r="GF590" s="11">
        <v>1.6499999761581421</v>
      </c>
      <c r="GG590" s="38">
        <v>1.6499999761581421</v>
      </c>
      <c r="GH590" s="11">
        <v>0.15000000596046448</v>
      </c>
      <c r="GI590" s="38">
        <v>0.14000000059604645</v>
      </c>
      <c r="GJ590" s="11">
        <v>0.14000000059604645</v>
      </c>
      <c r="GK590" s="38">
        <v>0.93000000715255737</v>
      </c>
      <c r="GL590" s="11">
        <v>0.93000000715255737</v>
      </c>
      <c r="GM590" s="11">
        <v>0</v>
      </c>
      <c r="GN590" s="11">
        <v>3.8900001049041748</v>
      </c>
      <c r="GO590" s="11">
        <v>1.9800000190734863</v>
      </c>
      <c r="GP590" s="11">
        <v>2.190000057220459</v>
      </c>
      <c r="GQ590" s="11">
        <v>264.17001342773438</v>
      </c>
      <c r="GR590" s="11">
        <v>0</v>
      </c>
      <c r="GS590" s="11">
        <v>0.17000000178813934</v>
      </c>
      <c r="GT590" s="11">
        <v>0</v>
      </c>
      <c r="GU590" s="11">
        <v>5.000000074505806E-2</v>
      </c>
      <c r="GV590" s="11">
        <v>0.87999999523162842</v>
      </c>
      <c r="GW590" s="11">
        <v>0</v>
      </c>
      <c r="GX590" s="11">
        <v>1.25</v>
      </c>
      <c r="GY590" s="11">
        <v>4.5</v>
      </c>
      <c r="GZ590" s="11">
        <v>0</v>
      </c>
      <c r="HA590" s="11">
        <v>0.63999998569488525</v>
      </c>
      <c r="HB590" s="11">
        <v>0.87000000476837158</v>
      </c>
      <c r="HC590" s="11">
        <v>2.3199999332427979</v>
      </c>
      <c r="HD590" s="11">
        <v>1.7400000095367432</v>
      </c>
      <c r="HE590" s="11">
        <v>2.190000057220459</v>
      </c>
      <c r="HF590" s="11">
        <v>0.28999999165534973</v>
      </c>
      <c r="HG590" s="11">
        <v>7.0000000298023224E-2</v>
      </c>
      <c r="HH590" s="11">
        <v>1.2999999523162842</v>
      </c>
      <c r="HI590" s="11">
        <v>2.9999999329447746E-2</v>
      </c>
      <c r="HJ590" s="11">
        <v>1.7400000095367432</v>
      </c>
      <c r="HK590" s="11">
        <v>18.979999542236328</v>
      </c>
      <c r="HL590" s="11">
        <v>0.54000002145767212</v>
      </c>
      <c r="HM590" s="11">
        <v>3.9999999105930328E-2</v>
      </c>
      <c r="HN590" s="11">
        <v>0</v>
      </c>
      <c r="HO590" s="11">
        <v>0.99000000953674316</v>
      </c>
      <c r="HP590" s="11">
        <v>2.2400000095367432</v>
      </c>
      <c r="HQ590" s="11">
        <v>2.119999885559082</v>
      </c>
      <c r="HR590" s="11">
        <v>4.5300002098083496</v>
      </c>
      <c r="HS590" s="11">
        <v>2.9500000476837158</v>
      </c>
      <c r="HT590" s="11">
        <v>1.2999999523162842</v>
      </c>
      <c r="HU590" s="11">
        <v>4.5</v>
      </c>
      <c r="HV590" s="11">
        <v>0.64999997615814209</v>
      </c>
    </row>
    <row r="591" spans="1:230" x14ac:dyDescent="0.3">
      <c r="A591" s="8">
        <v>25568</v>
      </c>
      <c r="B591" s="11">
        <v>335.70877075195313</v>
      </c>
      <c r="C591" s="11">
        <v>3124.985595703125</v>
      </c>
      <c r="D591" s="11">
        <v>340.03189086914063</v>
      </c>
      <c r="E591" s="11">
        <v>5.000000074505806E-2</v>
      </c>
      <c r="F591" s="11">
        <v>0.38999998569488525</v>
      </c>
      <c r="G591" s="11">
        <v>2.1800000667572021</v>
      </c>
      <c r="H591" s="11">
        <v>61.909999847412109</v>
      </c>
      <c r="I591" s="11">
        <v>0.56000000238418579</v>
      </c>
      <c r="J591" s="11">
        <v>2.4700000286102295</v>
      </c>
      <c r="K591" s="11">
        <v>0.70999997854232788</v>
      </c>
      <c r="L591" s="11">
        <v>29.680000305175781</v>
      </c>
      <c r="M591" s="11">
        <v>2.2000000476837158</v>
      </c>
      <c r="N591" s="11">
        <v>0</v>
      </c>
      <c r="O591" s="11">
        <v>23.899999618530273</v>
      </c>
      <c r="P591" s="11">
        <v>0.88999998569488525</v>
      </c>
      <c r="Q591" s="11">
        <v>0</v>
      </c>
      <c r="R591" s="11">
        <v>15.220000267028809</v>
      </c>
      <c r="S591" s="11">
        <v>2.5199999809265137</v>
      </c>
      <c r="T591" s="11">
        <v>30.809999465942383</v>
      </c>
      <c r="U591" s="11">
        <v>15.720000267028809</v>
      </c>
      <c r="V591" s="11">
        <v>6.5</v>
      </c>
      <c r="W591" s="11">
        <v>21.950000762939453</v>
      </c>
      <c r="X591" s="11">
        <v>2.1700000762939453</v>
      </c>
      <c r="Y591" s="11">
        <v>41.959999084472656</v>
      </c>
      <c r="Z591" s="11">
        <v>64.010002136230469</v>
      </c>
      <c r="AA591" s="11">
        <v>11.479999542236328</v>
      </c>
      <c r="AB591" s="11">
        <v>15.680000305175781</v>
      </c>
      <c r="AC591" s="11">
        <v>0</v>
      </c>
      <c r="AD591" s="11">
        <v>3.4900000095367432</v>
      </c>
      <c r="AE591" s="11">
        <v>16</v>
      </c>
      <c r="AF591" s="11">
        <v>0</v>
      </c>
      <c r="AG591" s="11">
        <v>1.1499999761581421</v>
      </c>
      <c r="AH591" s="11">
        <v>10.739999771118164</v>
      </c>
      <c r="AI591" s="11">
        <v>3.3399999141693115</v>
      </c>
      <c r="AJ591" s="11">
        <v>0</v>
      </c>
      <c r="AK591" s="11">
        <v>0.11999999731779099</v>
      </c>
      <c r="AL591" s="11">
        <v>0</v>
      </c>
      <c r="AM591" s="11">
        <v>9.6599998474121094</v>
      </c>
      <c r="AN591" s="11">
        <v>97.379997253417969</v>
      </c>
      <c r="AO591" s="11">
        <v>2.5</v>
      </c>
      <c r="AP591" s="11">
        <v>7.2199997901916504</v>
      </c>
      <c r="AQ591" s="11">
        <v>0.56000000238418579</v>
      </c>
      <c r="AR591" s="11">
        <v>0.86000001430511475</v>
      </c>
      <c r="AS591" s="11">
        <v>2.940000057220459</v>
      </c>
      <c r="AT591" s="38">
        <v>2.940000057220459</v>
      </c>
      <c r="AU591" s="11">
        <v>3.7300000190734863</v>
      </c>
      <c r="AV591" s="11">
        <v>4.9200000762939453</v>
      </c>
      <c r="AW591" s="11">
        <v>0.10999999940395355</v>
      </c>
      <c r="AX591" s="11">
        <v>153.58999633789063</v>
      </c>
      <c r="AY591" s="11">
        <v>25.579999923706055</v>
      </c>
      <c r="AZ591" s="11">
        <v>0</v>
      </c>
      <c r="BA591" s="11">
        <v>53.650001525878906</v>
      </c>
      <c r="BB591" s="11">
        <v>0.37000000476837158</v>
      </c>
      <c r="BC591" s="11">
        <v>3.8399999141693115</v>
      </c>
      <c r="BD591" s="11">
        <v>0.10999999940395355</v>
      </c>
      <c r="BE591" s="11">
        <v>4.8000001907348633</v>
      </c>
      <c r="BF591" s="11">
        <v>0.20999999344348907</v>
      </c>
      <c r="BG591" s="11">
        <v>0.31999999284744263</v>
      </c>
      <c r="BH591" s="11">
        <v>0.17000000178813934</v>
      </c>
      <c r="BI591" s="11">
        <v>4.9699997901916504</v>
      </c>
      <c r="BJ591" s="11">
        <v>5.4600000381469727</v>
      </c>
      <c r="BK591" s="11">
        <v>6.2399997711181641</v>
      </c>
      <c r="BL591" s="11">
        <v>12.760000228881836</v>
      </c>
      <c r="BM591" s="11">
        <v>10.210000038146973</v>
      </c>
      <c r="BN591" s="11">
        <v>0.10999999940395355</v>
      </c>
      <c r="BO591" s="11">
        <v>46.319999694824219</v>
      </c>
      <c r="BP591" s="11">
        <v>6.4499998092651367</v>
      </c>
      <c r="BQ591" s="11">
        <v>130.11000061035156</v>
      </c>
      <c r="BR591" s="11">
        <v>8.9499998092651367</v>
      </c>
      <c r="BS591" s="11">
        <v>0.75</v>
      </c>
      <c r="BT591" s="11">
        <v>10.930000305175781</v>
      </c>
      <c r="BU591" s="11">
        <v>19.639999389648438</v>
      </c>
      <c r="BV591" s="11">
        <v>18.489999771118164</v>
      </c>
      <c r="BW591" s="11">
        <v>11.800000190734863</v>
      </c>
      <c r="BX591" s="11">
        <v>1.5700000524520874</v>
      </c>
      <c r="BY591" s="11">
        <v>0</v>
      </c>
      <c r="BZ591" s="11">
        <v>3.9500000476837158</v>
      </c>
      <c r="CA591" s="11">
        <v>1.3899999856948853</v>
      </c>
      <c r="CB591" s="11">
        <v>15.689999580383301</v>
      </c>
      <c r="CC591" s="11">
        <v>3.2200000286102295</v>
      </c>
      <c r="CD591" s="11">
        <v>0.17000000178813934</v>
      </c>
      <c r="CE591" s="11">
        <v>0</v>
      </c>
      <c r="CF591" s="11">
        <v>7.4099998474121094</v>
      </c>
      <c r="CG591" s="11">
        <v>0</v>
      </c>
      <c r="CH591" s="11">
        <v>9.8199996948242188</v>
      </c>
      <c r="CI591" s="11">
        <v>27.340000152587891</v>
      </c>
      <c r="CJ591" s="11">
        <v>1.9099999666213989</v>
      </c>
      <c r="CK591" s="11">
        <v>5.7552394866943359</v>
      </c>
      <c r="CL591" s="11">
        <v>23.819999694824219</v>
      </c>
      <c r="CM591" s="11">
        <v>4.6700000762939453</v>
      </c>
      <c r="CN591" s="11">
        <v>14.639668464660645</v>
      </c>
      <c r="CO591" s="11">
        <v>0</v>
      </c>
      <c r="CP591" s="11">
        <v>0</v>
      </c>
      <c r="CQ591" s="11">
        <v>9.2899999618530273</v>
      </c>
      <c r="CR591" s="11">
        <v>1.3799999952316284</v>
      </c>
      <c r="CS591" s="11">
        <v>0</v>
      </c>
      <c r="CT591" s="11">
        <v>9.0699996948242188</v>
      </c>
      <c r="CU591" s="11">
        <v>4.7199997901916504</v>
      </c>
      <c r="CV591" s="11">
        <v>5.5500001907348633</v>
      </c>
      <c r="CW591" s="11">
        <v>18.129999160766602</v>
      </c>
      <c r="CX591" s="11">
        <v>0.88999998569488525</v>
      </c>
      <c r="CY591" s="11">
        <v>1.5099999904632568</v>
      </c>
      <c r="CZ591" s="11">
        <v>25.819999694824219</v>
      </c>
      <c r="DA591" s="11">
        <v>1.7699999809265137</v>
      </c>
      <c r="DB591" s="11">
        <v>1.9299999475479126</v>
      </c>
      <c r="DC591" s="11">
        <v>5.000000074505806E-2</v>
      </c>
      <c r="DD591" s="11">
        <v>0</v>
      </c>
      <c r="DE591" s="11">
        <v>1.4700000286102295</v>
      </c>
      <c r="DF591" s="11">
        <v>3.6099998950958252</v>
      </c>
      <c r="DG591" s="11">
        <v>0</v>
      </c>
      <c r="DH591" s="11">
        <v>0</v>
      </c>
      <c r="DI591" s="11">
        <v>33.919998168945313</v>
      </c>
      <c r="DJ591" s="11">
        <v>84.624778747558594</v>
      </c>
      <c r="DK591" s="11">
        <v>13.352421760559082</v>
      </c>
      <c r="DL591" s="11">
        <v>15.920000076293945</v>
      </c>
      <c r="DM591" s="11">
        <v>2.2799999713897705</v>
      </c>
      <c r="DN591" s="11">
        <v>13.229999542236328</v>
      </c>
      <c r="DO591" s="11">
        <v>5.4499998092651367</v>
      </c>
      <c r="DP591" s="11">
        <v>129.30000305175781</v>
      </c>
      <c r="DQ591" s="11">
        <v>10.619999885559082</v>
      </c>
      <c r="DR591" s="11">
        <v>2.9600000381469727</v>
      </c>
      <c r="DS591" s="38">
        <v>2.9600000381469727</v>
      </c>
      <c r="DT591" s="11">
        <v>0.79000002145767212</v>
      </c>
      <c r="DU591" s="38">
        <v>2.880000114440918</v>
      </c>
      <c r="DV591" s="11">
        <v>2.880000114440918</v>
      </c>
      <c r="DW591" s="11">
        <v>1.2899999618530273</v>
      </c>
      <c r="DX591" s="11">
        <v>0</v>
      </c>
      <c r="DY591" s="11">
        <v>34.380001068115234</v>
      </c>
      <c r="DZ591" s="11">
        <v>1.4500000476837158</v>
      </c>
      <c r="EA591" s="11">
        <v>49.020000457763672</v>
      </c>
      <c r="EB591" s="11">
        <v>47.720001220703125</v>
      </c>
      <c r="EC591" s="11">
        <v>0.95440000295639038</v>
      </c>
      <c r="ED591" s="11">
        <v>46.765598297119141</v>
      </c>
      <c r="EE591" s="11">
        <v>70.019996643066406</v>
      </c>
      <c r="EF591" s="11">
        <v>0</v>
      </c>
      <c r="EG591" s="11">
        <v>8.5200004577636719</v>
      </c>
      <c r="EH591" s="11">
        <v>10</v>
      </c>
      <c r="EI591" s="11">
        <v>0.98000001907348633</v>
      </c>
      <c r="EJ591" s="11">
        <v>30.489999771118164</v>
      </c>
      <c r="EK591" s="11">
        <v>76.720001220703125</v>
      </c>
      <c r="EL591" s="11">
        <v>2.309999942779541</v>
      </c>
      <c r="EM591" s="11">
        <v>32.619998931884766</v>
      </c>
      <c r="EN591" s="11">
        <v>54.75</v>
      </c>
      <c r="EO591" s="11">
        <v>81.419998168945313</v>
      </c>
      <c r="EP591" s="11">
        <v>0</v>
      </c>
      <c r="EQ591" s="11">
        <v>0</v>
      </c>
      <c r="ER591" s="11">
        <v>15.840000152587891</v>
      </c>
      <c r="ES591" s="11">
        <v>0.80000001192092896</v>
      </c>
      <c r="ET591" s="11">
        <v>14.289999961853027</v>
      </c>
      <c r="EU591" s="38">
        <v>1.9600000381469727</v>
      </c>
      <c r="EV591" s="11">
        <v>1.9600000381469727</v>
      </c>
      <c r="EW591" s="11">
        <v>0</v>
      </c>
      <c r="EX591" s="11">
        <v>76.680000305175781</v>
      </c>
      <c r="EY591" s="11">
        <v>14.020000457763672</v>
      </c>
      <c r="EZ591" s="11">
        <v>0.46000000834465027</v>
      </c>
      <c r="FA591" s="11">
        <v>33.680000305175781</v>
      </c>
      <c r="FB591" s="11">
        <v>1.5499999523162842</v>
      </c>
      <c r="FC591" s="11">
        <v>12.720000267028809</v>
      </c>
      <c r="FD591" s="11">
        <v>0</v>
      </c>
      <c r="FE591" s="11">
        <v>89.55999755859375</v>
      </c>
      <c r="FF591" s="11">
        <v>0</v>
      </c>
      <c r="FG591" s="11">
        <v>0.20000000298023224</v>
      </c>
      <c r="FH591" s="11">
        <v>0.98000001907348633</v>
      </c>
      <c r="FI591" s="11">
        <v>1.9199999570846558</v>
      </c>
      <c r="FJ591" s="11">
        <v>42.939998626708984</v>
      </c>
      <c r="FK591" s="11">
        <v>1.0900000333786011</v>
      </c>
      <c r="FL591" s="11">
        <v>1.1699999570846558</v>
      </c>
      <c r="FM591" s="11">
        <v>117.13999938964844</v>
      </c>
      <c r="FN591" s="11">
        <v>20.479999542236328</v>
      </c>
      <c r="FO591" s="11">
        <v>1.1599999666213989</v>
      </c>
      <c r="FP591" s="11">
        <v>0</v>
      </c>
      <c r="FQ591" s="11">
        <v>8.6499996185302734</v>
      </c>
      <c r="FR591" s="11">
        <v>1.6399999856948853</v>
      </c>
      <c r="FS591" s="11">
        <v>29.409999847412109</v>
      </c>
      <c r="FT591" s="11">
        <v>0</v>
      </c>
      <c r="FU591" s="11">
        <v>11.439999580383301</v>
      </c>
      <c r="FV591" s="11">
        <v>4.2100000381469727</v>
      </c>
      <c r="FW591" s="11">
        <v>6.2399997711181641</v>
      </c>
      <c r="FX591" s="11">
        <v>34.259998321533203</v>
      </c>
      <c r="FY591" s="11">
        <v>6.4600000381469727</v>
      </c>
      <c r="FZ591" s="11">
        <v>15.060000419616699</v>
      </c>
      <c r="GA591" s="11">
        <v>5.9899997711181641</v>
      </c>
      <c r="GB591" s="11">
        <v>3.5099999904632568</v>
      </c>
      <c r="GC591" s="11">
        <v>1.559999942779541</v>
      </c>
      <c r="GD591" s="11">
        <v>3.977647066116333</v>
      </c>
      <c r="GE591" s="11">
        <v>17.639999389648438</v>
      </c>
      <c r="GF591" s="11">
        <v>4.0300002098083496</v>
      </c>
      <c r="GG591" s="38">
        <v>4.0300002098083496</v>
      </c>
      <c r="GH591" s="11">
        <v>4.9600000381469727</v>
      </c>
      <c r="GI591" s="38">
        <v>0</v>
      </c>
      <c r="GJ591" s="11">
        <v>0</v>
      </c>
      <c r="GK591" s="38">
        <v>1.2799999713897705</v>
      </c>
      <c r="GL591" s="11">
        <v>1.2799999713897705</v>
      </c>
      <c r="GM591" s="11">
        <v>0</v>
      </c>
      <c r="GN591" s="11">
        <v>28.149999618530273</v>
      </c>
      <c r="GO591" s="11">
        <v>17.600000381469727</v>
      </c>
      <c r="GP591" s="11">
        <v>36.689998626708984</v>
      </c>
      <c r="GQ591" s="11">
        <v>937.96002197265625</v>
      </c>
      <c r="GR591" s="11">
        <v>1.0299999713897705</v>
      </c>
      <c r="GS591" s="11">
        <v>0.36000001430511475</v>
      </c>
      <c r="GT591" s="11">
        <v>9.9999997764825821E-3</v>
      </c>
      <c r="GU591" s="11">
        <v>0.82999998331069946</v>
      </c>
      <c r="GV591" s="11">
        <v>4.0100002288818359</v>
      </c>
      <c r="GW591" s="11">
        <v>0</v>
      </c>
      <c r="GX591" s="11">
        <v>30.610000610351563</v>
      </c>
      <c r="GY591" s="11">
        <v>21.850000381469727</v>
      </c>
      <c r="GZ591" s="11">
        <v>0</v>
      </c>
      <c r="HA591" s="11">
        <v>6.869999885559082</v>
      </c>
      <c r="HB591" s="11">
        <v>3.7899999618530273</v>
      </c>
      <c r="HC591" s="11">
        <v>15.850000381469727</v>
      </c>
      <c r="HD591" s="11">
        <v>3.4900000095367432</v>
      </c>
      <c r="HE591" s="11">
        <v>24.280000686645508</v>
      </c>
      <c r="HF591" s="11">
        <v>2.7400000095367432</v>
      </c>
      <c r="HG591" s="11">
        <v>0.79000002145767212</v>
      </c>
      <c r="HH591" s="11">
        <v>17.649999618530273</v>
      </c>
      <c r="HI591" s="11">
        <v>1.1799999475479126</v>
      </c>
      <c r="HJ591" s="11">
        <v>54.049999237060547</v>
      </c>
      <c r="HK591" s="11">
        <v>223.82000732421875</v>
      </c>
      <c r="HL591" s="11">
        <v>2.1099998950958252</v>
      </c>
      <c r="HM591" s="11">
        <v>7.0000000298023224E-2</v>
      </c>
      <c r="HN591" s="11">
        <v>0</v>
      </c>
      <c r="HO591" s="11">
        <v>4.820000171661377</v>
      </c>
      <c r="HP591" s="11">
        <v>12.710000038146973</v>
      </c>
      <c r="HQ591" s="11">
        <v>14.270000457763672</v>
      </c>
      <c r="HR591" s="11">
        <v>30.479999542236328</v>
      </c>
      <c r="HS591" s="11">
        <v>19.850000381469727</v>
      </c>
      <c r="HT591" s="11">
        <v>11.840000152587891</v>
      </c>
      <c r="HU591" s="11">
        <v>54.729999542236328</v>
      </c>
      <c r="HV591" s="11">
        <v>4.5399999618530273</v>
      </c>
    </row>
    <row r="592" spans="1:230" x14ac:dyDescent="0.3">
      <c r="A592" s="8">
        <v>25599</v>
      </c>
      <c r="B592" s="11">
        <v>1018.505126953125</v>
      </c>
      <c r="C592" s="11">
        <v>2869.335693359375</v>
      </c>
      <c r="D592" s="11">
        <v>1019.6300659179688</v>
      </c>
      <c r="E592" s="11">
        <v>0.93000000715255737</v>
      </c>
      <c r="F592" s="11">
        <v>2.9000000953674316</v>
      </c>
      <c r="G592" s="11">
        <v>16.200000762939453</v>
      </c>
      <c r="H592" s="11">
        <v>137.02000427246094</v>
      </c>
      <c r="I592" s="11">
        <v>1.3600000143051147</v>
      </c>
      <c r="J592" s="11">
        <v>17.069999694824219</v>
      </c>
      <c r="K592" s="11">
        <v>3.7200000286102295</v>
      </c>
      <c r="L592" s="11">
        <v>73.230003356933594</v>
      </c>
      <c r="M592" s="11">
        <v>11.770000457763672</v>
      </c>
      <c r="N592" s="11">
        <v>5.6100001335144043</v>
      </c>
      <c r="O592" s="11">
        <v>92.720001220703125</v>
      </c>
      <c r="P592" s="11">
        <v>8.3000001907348633</v>
      </c>
      <c r="Q592" s="11">
        <v>0</v>
      </c>
      <c r="R592" s="11">
        <v>50.450000762939453</v>
      </c>
      <c r="S592" s="11">
        <v>11.539999961853027</v>
      </c>
      <c r="T592" s="11">
        <v>206.85000610351563</v>
      </c>
      <c r="U592" s="11">
        <v>30.120000839233398</v>
      </c>
      <c r="V592" s="11">
        <v>38.75</v>
      </c>
      <c r="W592" s="11">
        <v>51.259998321533203</v>
      </c>
      <c r="X592" s="11">
        <v>8.1599998474121094</v>
      </c>
      <c r="Y592" s="11">
        <v>159.86000061035156</v>
      </c>
      <c r="Z592" s="11">
        <v>149.66000366210938</v>
      </c>
      <c r="AA592" s="11">
        <v>30.100000381469727</v>
      </c>
      <c r="AB592" s="11">
        <v>37.709999084472656</v>
      </c>
      <c r="AC592" s="11">
        <v>4.6599998474121094</v>
      </c>
      <c r="AD592" s="11">
        <v>18.180000305175781</v>
      </c>
      <c r="AE592" s="11">
        <v>0</v>
      </c>
      <c r="AF592" s="11">
        <v>0.89999997615814209</v>
      </c>
      <c r="AG592" s="11">
        <v>2.9800000190734863</v>
      </c>
      <c r="AH592" s="11">
        <v>66.449996948242188</v>
      </c>
      <c r="AI592" s="11">
        <v>9.0200004577636719</v>
      </c>
      <c r="AJ592" s="11">
        <v>4.9899997711181641</v>
      </c>
      <c r="AK592" s="11">
        <v>1.559999942779541</v>
      </c>
      <c r="AL592" s="11">
        <v>0</v>
      </c>
      <c r="AM592" s="11">
        <v>30.420000076293945</v>
      </c>
      <c r="AN592" s="11">
        <v>374.08999633789063</v>
      </c>
      <c r="AO592" s="11">
        <v>17.569999694824219</v>
      </c>
      <c r="AP592" s="11">
        <v>16.860000610351563</v>
      </c>
      <c r="AQ592" s="11">
        <v>3.7899999618530273</v>
      </c>
      <c r="AR592" s="11">
        <v>7.0999999046325684</v>
      </c>
      <c r="AS592" s="11">
        <v>15.350000381469727</v>
      </c>
      <c r="AT592" s="38">
        <v>15.350000381469727</v>
      </c>
      <c r="AU592" s="11">
        <v>8.7100000381469727</v>
      </c>
      <c r="AV592" s="11">
        <v>13.470000267028809</v>
      </c>
      <c r="AW592" s="11">
        <v>1.440000057220459</v>
      </c>
      <c r="AX592" s="11">
        <v>314.79000854492188</v>
      </c>
      <c r="AY592" s="11">
        <v>178.77999877929688</v>
      </c>
      <c r="AZ592" s="11">
        <v>0</v>
      </c>
      <c r="BA592" s="11">
        <v>237.50999450683594</v>
      </c>
      <c r="BB592" s="11">
        <v>1.3600000143051147</v>
      </c>
      <c r="BC592" s="11">
        <v>17.840000152587891</v>
      </c>
      <c r="BD592" s="11">
        <v>1.4900000095367432</v>
      </c>
      <c r="BE592" s="11">
        <v>11.899999618530273</v>
      </c>
      <c r="BF592" s="11">
        <v>3.3599998950958252</v>
      </c>
      <c r="BG592" s="11">
        <v>4.3499999046325684</v>
      </c>
      <c r="BH592" s="11">
        <v>2.2999999523162842</v>
      </c>
      <c r="BI592" s="11">
        <v>24.799999237060547</v>
      </c>
      <c r="BJ592" s="11">
        <v>17.069999694824219</v>
      </c>
      <c r="BK592" s="11">
        <v>19.510000228881836</v>
      </c>
      <c r="BL592" s="11">
        <v>39.830001831054688</v>
      </c>
      <c r="BM592" s="11">
        <v>49.490001678466797</v>
      </c>
      <c r="BN592" s="11">
        <v>1.1100000143051147</v>
      </c>
      <c r="BO592" s="11">
        <v>151.13999938964844</v>
      </c>
      <c r="BP592" s="11">
        <v>36.389999389648438</v>
      </c>
      <c r="BQ592" s="11">
        <v>438.14999389648438</v>
      </c>
      <c r="BR592" s="11">
        <v>14.079999923706055</v>
      </c>
      <c r="BS592" s="11">
        <v>1.4600000381469727</v>
      </c>
      <c r="BT592" s="11">
        <v>54.560001373291016</v>
      </c>
      <c r="BU592" s="11">
        <v>42.200000762939453</v>
      </c>
      <c r="BV592" s="11">
        <v>15.210000038146973</v>
      </c>
      <c r="BW592" s="11">
        <v>54.299999237060547</v>
      </c>
      <c r="BX592" s="11">
        <v>21.229999542236328</v>
      </c>
      <c r="BY592" s="11">
        <v>0</v>
      </c>
      <c r="BZ592" s="11">
        <v>24.520000457763672</v>
      </c>
      <c r="CA592" s="11">
        <v>11.890000343322754</v>
      </c>
      <c r="CB592" s="11">
        <v>53.659999847412109</v>
      </c>
      <c r="CC592" s="11">
        <v>6.1700000762939453</v>
      </c>
      <c r="CD592" s="11">
        <v>2.3199999332427979</v>
      </c>
      <c r="CE592" s="11">
        <v>0</v>
      </c>
      <c r="CF592" s="11">
        <v>22.870000839233398</v>
      </c>
      <c r="CG592" s="11">
        <v>1.75</v>
      </c>
      <c r="CH592" s="11">
        <v>24.020000457763672</v>
      </c>
      <c r="CI592" s="11">
        <v>78.05999755859375</v>
      </c>
      <c r="CJ592" s="11">
        <v>16.610000610351563</v>
      </c>
      <c r="CK592" s="11">
        <v>17.966678619384766</v>
      </c>
      <c r="CL592" s="11">
        <v>70.709999084472656</v>
      </c>
      <c r="CM592" s="11">
        <v>17.909999847412109</v>
      </c>
      <c r="CN592" s="11">
        <v>116.04716491699219</v>
      </c>
      <c r="CO592" s="11">
        <v>1.75</v>
      </c>
      <c r="CP592" s="11">
        <v>92</v>
      </c>
      <c r="CQ592" s="11">
        <v>29.909999847412109</v>
      </c>
      <c r="CR592" s="11">
        <v>11.069999694824219</v>
      </c>
      <c r="CS592" s="11">
        <v>0</v>
      </c>
      <c r="CT592" s="11">
        <v>21.790000915527344</v>
      </c>
      <c r="CU592" s="11">
        <v>21.709999084472656</v>
      </c>
      <c r="CV592" s="11">
        <v>25.520000457763672</v>
      </c>
      <c r="CW592" s="11">
        <v>47.310001373291016</v>
      </c>
      <c r="CX592" s="11">
        <v>31.799999237060547</v>
      </c>
      <c r="CY592" s="11">
        <v>2.1099998950958252</v>
      </c>
      <c r="CZ592" s="11">
        <v>47.970001220703125</v>
      </c>
      <c r="DA592" s="11">
        <v>10.659999847412109</v>
      </c>
      <c r="DB592" s="11">
        <v>6.7899999618530273</v>
      </c>
      <c r="DC592" s="11">
        <v>0.93000000715255737</v>
      </c>
      <c r="DD592" s="11">
        <v>1.6599999666213989</v>
      </c>
      <c r="DE592" s="11">
        <v>3.4800000190734863</v>
      </c>
      <c r="DF592" s="11">
        <v>12.5</v>
      </c>
      <c r="DG592" s="11">
        <v>5.5100002288818359</v>
      </c>
      <c r="DH592" s="11">
        <v>1.5099999904632568</v>
      </c>
      <c r="DI592" s="11">
        <v>155.72000122070313</v>
      </c>
      <c r="DJ592" s="11">
        <v>291.82199096679688</v>
      </c>
      <c r="DK592" s="11">
        <v>9.9359111785888672</v>
      </c>
      <c r="DL592" s="11">
        <v>65.75</v>
      </c>
      <c r="DM592" s="11">
        <v>12.050000190734863</v>
      </c>
      <c r="DN592" s="11">
        <v>69.910003662109375</v>
      </c>
      <c r="DO592" s="11">
        <v>30.870000839233398</v>
      </c>
      <c r="DP592" s="11">
        <v>416.45999145507813</v>
      </c>
      <c r="DQ592" s="11">
        <v>82.370002746582031</v>
      </c>
      <c r="DR592" s="11">
        <v>24.020000457763672</v>
      </c>
      <c r="DS592" s="38">
        <v>24.020000457763672</v>
      </c>
      <c r="DT592" s="11">
        <v>3.6400001049041748</v>
      </c>
      <c r="DU592" s="38">
        <v>13.960000038146973</v>
      </c>
      <c r="DV592" s="11">
        <v>13.960000038146973</v>
      </c>
      <c r="DW592" s="11">
        <v>1.7699999809265137</v>
      </c>
      <c r="DX592" s="11">
        <v>0</v>
      </c>
      <c r="DY592" s="11">
        <v>133.19999694824219</v>
      </c>
      <c r="DZ592" s="11">
        <v>7.570000171661377</v>
      </c>
      <c r="EA592" s="11">
        <v>112.94999694824219</v>
      </c>
      <c r="EB592" s="11">
        <v>160.32000732421875</v>
      </c>
      <c r="EC592" s="11">
        <v>3.2063999176025391</v>
      </c>
      <c r="ED592" s="11">
        <v>157.11360168457031</v>
      </c>
      <c r="EE592" s="11">
        <v>172.75</v>
      </c>
      <c r="EF592" s="11">
        <v>0</v>
      </c>
      <c r="EG592" s="11">
        <v>25.719999313354492</v>
      </c>
      <c r="EH592" s="11">
        <v>11.569999694824219</v>
      </c>
      <c r="EI592" s="11">
        <v>11.840000152587891</v>
      </c>
      <c r="EJ592" s="11">
        <v>67.489997863769531</v>
      </c>
      <c r="EK592" s="11">
        <v>356.45001220703125</v>
      </c>
      <c r="EL592" s="11">
        <v>8.9399995803833008</v>
      </c>
      <c r="EM592" s="11">
        <v>126.26999664306641</v>
      </c>
      <c r="EN592" s="11">
        <v>200.33999633789063</v>
      </c>
      <c r="EO592" s="11">
        <v>318.58999633789063</v>
      </c>
      <c r="EP592" s="11">
        <v>0</v>
      </c>
      <c r="EQ592" s="11">
        <v>0</v>
      </c>
      <c r="ER592" s="11">
        <v>52.970001220703125</v>
      </c>
      <c r="ES592" s="11">
        <v>3.2100000381469727</v>
      </c>
      <c r="ET592" s="11">
        <v>56.950000762939453</v>
      </c>
      <c r="EU592" s="38">
        <v>9.6000003814697266</v>
      </c>
      <c r="EV592" s="11">
        <v>9.6000003814697266</v>
      </c>
      <c r="EW592" s="11">
        <v>0</v>
      </c>
      <c r="EX592" s="11">
        <v>247.86000061035156</v>
      </c>
      <c r="EY592" s="11">
        <v>94.209999084472656</v>
      </c>
      <c r="EZ592" s="11">
        <v>2.75</v>
      </c>
      <c r="FA592" s="11">
        <v>101.69999694824219</v>
      </c>
      <c r="FB592" s="11">
        <v>2.1600000858306885</v>
      </c>
      <c r="FC592" s="11">
        <v>42.540000915527344</v>
      </c>
      <c r="FD592" s="11">
        <v>1.9900000095367432</v>
      </c>
      <c r="FE592" s="11">
        <v>475.27999877929688</v>
      </c>
      <c r="FF592" s="11">
        <v>4.6999998092651367</v>
      </c>
      <c r="FG592" s="11">
        <v>1.4099999666213989</v>
      </c>
      <c r="FH592" s="11">
        <v>6.5900001525878906</v>
      </c>
      <c r="FI592" s="11">
        <v>3.5999999046325684</v>
      </c>
      <c r="FJ592" s="11">
        <v>246.58000183105469</v>
      </c>
      <c r="FK592" s="11">
        <v>5.690000057220459</v>
      </c>
      <c r="FL592" s="11">
        <v>4.619999885559082</v>
      </c>
      <c r="FM592" s="11">
        <v>401.79998779296875</v>
      </c>
      <c r="FN592" s="11">
        <v>56.849998474121094</v>
      </c>
      <c r="FO592" s="11">
        <v>2.809999942779541</v>
      </c>
      <c r="FP592" s="11">
        <v>1.5800000429153442</v>
      </c>
      <c r="FQ592" s="11">
        <v>31.040000915527344</v>
      </c>
      <c r="FR592" s="11">
        <v>2.2599999904632568</v>
      </c>
      <c r="FS592" s="11">
        <v>113.95999908447266</v>
      </c>
      <c r="FT592" s="11">
        <v>0</v>
      </c>
      <c r="FU592" s="11">
        <v>24.049999237060547</v>
      </c>
      <c r="FV592" s="11">
        <v>12.439999580383301</v>
      </c>
      <c r="FW592" s="11">
        <v>19.510000228881836</v>
      </c>
      <c r="FX592" s="11">
        <v>150.94999694824219</v>
      </c>
      <c r="FY592" s="11">
        <v>29.329999923706055</v>
      </c>
      <c r="FZ592" s="11">
        <v>68.930000305175781</v>
      </c>
      <c r="GA592" s="11">
        <v>23.920000076293945</v>
      </c>
      <c r="GB592" s="11">
        <v>14.010000228881836</v>
      </c>
      <c r="GC592" s="11">
        <v>4.880000114440918</v>
      </c>
      <c r="GD592" s="11">
        <v>17.502548217773438</v>
      </c>
      <c r="GE592" s="11">
        <v>77.620002746582031</v>
      </c>
      <c r="GF592" s="11">
        <v>28.409999847412109</v>
      </c>
      <c r="GG592" s="38">
        <v>28.409999847412109</v>
      </c>
      <c r="GH592" s="11">
        <v>15.310000419616699</v>
      </c>
      <c r="GI592" s="38">
        <v>1.25</v>
      </c>
      <c r="GJ592" s="11">
        <v>1.25</v>
      </c>
      <c r="GK592" s="38">
        <v>2.4000000953674316</v>
      </c>
      <c r="GL592" s="11">
        <v>2.4000000953674316</v>
      </c>
      <c r="GM592" s="11">
        <v>0</v>
      </c>
      <c r="GN592" s="11">
        <v>105.69000244140625</v>
      </c>
      <c r="GO592" s="11">
        <v>44.290000915527344</v>
      </c>
      <c r="GP592" s="11">
        <v>141.27000427246094</v>
      </c>
      <c r="GQ592" s="11">
        <v>2924.89990234375</v>
      </c>
      <c r="GR592" s="11">
        <v>4.1999998092651367</v>
      </c>
      <c r="GS592" s="11">
        <v>2.7200000286102295</v>
      </c>
      <c r="GT592" s="11">
        <v>0.86000001430511475</v>
      </c>
      <c r="GU592" s="11">
        <v>4.9600000381469727</v>
      </c>
      <c r="GV592" s="11">
        <v>16.010000228881836</v>
      </c>
      <c r="GW592" s="11">
        <v>1.4600000381469727</v>
      </c>
      <c r="GX592" s="11">
        <v>95.69000244140625</v>
      </c>
      <c r="GY592" s="11">
        <v>73.349998474121094</v>
      </c>
      <c r="GZ592" s="11">
        <v>2.2899999618530273</v>
      </c>
      <c r="HA592" s="11">
        <v>25.829999923706055</v>
      </c>
      <c r="HB592" s="11">
        <v>6.0100002288818359</v>
      </c>
      <c r="HC592" s="11">
        <v>45.349998474121094</v>
      </c>
      <c r="HD592" s="11">
        <v>15.800000190734863</v>
      </c>
      <c r="HE592" s="11">
        <v>51.849998474121094</v>
      </c>
      <c r="HF592" s="11">
        <v>14.350000381469727</v>
      </c>
      <c r="HG592" s="11">
        <v>0.23000000417232513</v>
      </c>
      <c r="HH592" s="11">
        <v>121.58999633789063</v>
      </c>
      <c r="HI592" s="11">
        <v>3.9600000381469727</v>
      </c>
      <c r="HJ592" s="11">
        <v>178.30999755859375</v>
      </c>
      <c r="HK592" s="11">
        <v>538.97998046875</v>
      </c>
      <c r="HL592" s="11">
        <v>14.159999847412109</v>
      </c>
      <c r="HM592" s="11">
        <v>0.93999999761581421</v>
      </c>
      <c r="HN592" s="11">
        <v>0</v>
      </c>
      <c r="HO592" s="11">
        <v>16.190000534057617</v>
      </c>
      <c r="HP592" s="11">
        <v>51.439998626708984</v>
      </c>
      <c r="HQ592" s="11">
        <v>42.110000610351563</v>
      </c>
      <c r="HR592" s="11">
        <v>89.949996948242188</v>
      </c>
      <c r="HS592" s="11">
        <v>58.569999694824219</v>
      </c>
      <c r="HT592" s="11">
        <v>52.139999389648438</v>
      </c>
      <c r="HU592" s="11">
        <v>172.3699951171875</v>
      </c>
      <c r="HV592" s="11">
        <v>10.609999656677246</v>
      </c>
    </row>
    <row r="593" spans="1:230" x14ac:dyDescent="0.3">
      <c r="A593" s="8">
        <v>25627</v>
      </c>
      <c r="B593" s="11">
        <v>341.76153564453125</v>
      </c>
      <c r="C593" s="11">
        <v>1834.8092041015625</v>
      </c>
      <c r="D593" s="11">
        <v>342.29025268554688</v>
      </c>
      <c r="E593" s="11">
        <v>0.31000000238418579</v>
      </c>
      <c r="F593" s="11">
        <v>0.62000000476837158</v>
      </c>
      <c r="G593" s="11">
        <v>3.4700000286102295</v>
      </c>
      <c r="H593" s="11">
        <v>55.880001068115234</v>
      </c>
      <c r="I593" s="11">
        <v>0.60000002384185791</v>
      </c>
      <c r="J593" s="11">
        <v>5.2600002288818359</v>
      </c>
      <c r="K593" s="11">
        <v>1.0399999618530273</v>
      </c>
      <c r="L593" s="11">
        <v>16.610000610351563</v>
      </c>
      <c r="M593" s="11">
        <v>5.5500001907348633</v>
      </c>
      <c r="N593" s="11">
        <v>0.62000000476837158</v>
      </c>
      <c r="O593" s="11">
        <v>16.860000610351563</v>
      </c>
      <c r="P593" s="11">
        <v>2.0499999523162842</v>
      </c>
      <c r="Q593" s="11">
        <v>0</v>
      </c>
      <c r="R593" s="11">
        <v>8.5699996948242188</v>
      </c>
      <c r="S593" s="11">
        <v>2.9900000095367432</v>
      </c>
      <c r="T593" s="11">
        <v>35.520000457763672</v>
      </c>
      <c r="U593" s="11">
        <v>5.059999942779541</v>
      </c>
      <c r="V593" s="11">
        <v>10.239999771118164</v>
      </c>
      <c r="W593" s="11">
        <v>12.310000419616699</v>
      </c>
      <c r="X593" s="11">
        <v>2.0799999237060547</v>
      </c>
      <c r="Y593" s="11">
        <v>40.599998474121094</v>
      </c>
      <c r="Z593" s="11">
        <v>51.049999237060547</v>
      </c>
      <c r="AA593" s="11">
        <v>11.239999771118164</v>
      </c>
      <c r="AB593" s="11">
        <v>13.510000228881836</v>
      </c>
      <c r="AC593" s="11">
        <v>0.93000000715255737</v>
      </c>
      <c r="AD593" s="11">
        <v>5.0799999237060547</v>
      </c>
      <c r="AE593" s="11">
        <v>0</v>
      </c>
      <c r="AF593" s="11">
        <v>0.11999999731779099</v>
      </c>
      <c r="AG593" s="11">
        <v>1.6100000143051147</v>
      </c>
      <c r="AH593" s="11">
        <v>23.950000762939453</v>
      </c>
      <c r="AI593" s="11">
        <v>6.559999942779541</v>
      </c>
      <c r="AJ593" s="11">
        <v>0.64999997615814209</v>
      </c>
      <c r="AK593" s="11">
        <v>0.52999997138977051</v>
      </c>
      <c r="AL593" s="11">
        <v>0</v>
      </c>
      <c r="AM593" s="11">
        <v>8.7799997329711914</v>
      </c>
      <c r="AN593" s="11">
        <v>84.279998779296875</v>
      </c>
      <c r="AO593" s="11">
        <v>3.440000057220459</v>
      </c>
      <c r="AP593" s="11">
        <v>4.0500001907348633</v>
      </c>
      <c r="AQ593" s="11">
        <v>0.98000001907348633</v>
      </c>
      <c r="AR593" s="11">
        <v>1.9500000476837158</v>
      </c>
      <c r="AS593" s="11">
        <v>5.940000057220459</v>
      </c>
      <c r="AT593" s="38">
        <v>5.940000057220459</v>
      </c>
      <c r="AU593" s="11">
        <v>2.0899999141693115</v>
      </c>
      <c r="AV593" s="11">
        <v>3.0899999141693115</v>
      </c>
      <c r="AW593" s="11">
        <v>0.49000000953674316</v>
      </c>
      <c r="AX593" s="11">
        <v>60.189998626708984</v>
      </c>
      <c r="AY593" s="11">
        <v>54.290000915527344</v>
      </c>
      <c r="AZ593" s="11">
        <v>0</v>
      </c>
      <c r="BA593" s="11">
        <v>64.959999084472656</v>
      </c>
      <c r="BB593" s="11">
        <v>0.30000001192092896</v>
      </c>
      <c r="BC593" s="11">
        <v>3.7799999713897705</v>
      </c>
      <c r="BD593" s="11">
        <v>0.5</v>
      </c>
      <c r="BE593" s="11">
        <v>2.0099999904632568</v>
      </c>
      <c r="BF593" s="11">
        <v>1</v>
      </c>
      <c r="BG593" s="11">
        <v>1.4700000286102295</v>
      </c>
      <c r="BH593" s="11">
        <v>0.77999997138977051</v>
      </c>
      <c r="BI593" s="11">
        <v>4.0999999046325684</v>
      </c>
      <c r="BJ593" s="11">
        <v>4.619999885559082</v>
      </c>
      <c r="BK593" s="11">
        <v>5.2800002098083496</v>
      </c>
      <c r="BL593" s="11">
        <v>13.350000381469727</v>
      </c>
      <c r="BM593" s="11">
        <v>21.139999389648438</v>
      </c>
      <c r="BN593" s="11">
        <v>0.40000000596046448</v>
      </c>
      <c r="BO593" s="11">
        <v>37.580001831054688</v>
      </c>
      <c r="BP593" s="11">
        <v>11.520000457763672</v>
      </c>
      <c r="BQ593" s="11">
        <v>128.19000244140625</v>
      </c>
      <c r="BR593" s="11">
        <v>3.1500000953674316</v>
      </c>
      <c r="BS593" s="11">
        <v>0.93000000715255737</v>
      </c>
      <c r="BT593" s="11">
        <v>11.449999809265137</v>
      </c>
      <c r="BU593" s="11">
        <v>10.649999618530273</v>
      </c>
      <c r="BV593" s="11">
        <v>16.709999084472656</v>
      </c>
      <c r="BW593" s="11">
        <v>12.399999618530273</v>
      </c>
      <c r="BX593" s="11">
        <v>7.179999828338623</v>
      </c>
      <c r="BY593" s="11">
        <v>26.100000381469727</v>
      </c>
      <c r="BZ593" s="11">
        <v>3.619999885559082</v>
      </c>
      <c r="CA593" s="11">
        <v>4.5100002288818359</v>
      </c>
      <c r="CB593" s="11">
        <v>10.130000114440918</v>
      </c>
      <c r="CC593" s="11">
        <v>1.0399999618530273</v>
      </c>
      <c r="CD593" s="11">
        <v>0.79000002145767212</v>
      </c>
      <c r="CE593" s="11">
        <v>0</v>
      </c>
      <c r="CF593" s="11">
        <v>4.0500001907348633</v>
      </c>
      <c r="CG593" s="11">
        <v>0.23000000417232513</v>
      </c>
      <c r="CH593" s="11">
        <v>7.809999942779541</v>
      </c>
      <c r="CI593" s="11">
        <v>14.449999809265137</v>
      </c>
      <c r="CJ593" s="11">
        <v>5.320000171661377</v>
      </c>
      <c r="CK593" s="11">
        <v>6.0202312469482422</v>
      </c>
      <c r="CL593" s="11">
        <v>26.579999923706055</v>
      </c>
      <c r="CM593" s="11">
        <v>4.6700000762939453</v>
      </c>
      <c r="CN593" s="11">
        <v>20.311805725097656</v>
      </c>
      <c r="CO593" s="11">
        <v>0.23000000417232513</v>
      </c>
      <c r="CP593" s="11">
        <v>42</v>
      </c>
      <c r="CQ593" s="11">
        <v>5.7899999618530273</v>
      </c>
      <c r="CR593" s="11">
        <v>3.2899999618530273</v>
      </c>
      <c r="CS593" s="11">
        <v>0</v>
      </c>
      <c r="CT593" s="11">
        <v>3.3900001049041748</v>
      </c>
      <c r="CU593" s="11">
        <v>3.7599999904632568</v>
      </c>
      <c r="CV593" s="11">
        <v>4.4200000762939453</v>
      </c>
      <c r="CW593" s="11">
        <v>7.3899998664855957</v>
      </c>
      <c r="CX593" s="11">
        <v>4.5900001525878906</v>
      </c>
      <c r="CY593" s="11">
        <v>3.9999999105930328E-2</v>
      </c>
      <c r="CZ593" s="11">
        <v>11.489999771118164</v>
      </c>
      <c r="DA593" s="11">
        <v>2.1400001049041748</v>
      </c>
      <c r="DB593" s="11">
        <v>0.38999998569488525</v>
      </c>
      <c r="DC593" s="11">
        <v>0.31000000238418579</v>
      </c>
      <c r="DD593" s="11">
        <v>0.2199999988079071</v>
      </c>
      <c r="DE593" s="11">
        <v>1.6100000143051147</v>
      </c>
      <c r="DF593" s="11">
        <v>0</v>
      </c>
      <c r="DG593" s="11">
        <v>2.1099998950958252</v>
      </c>
      <c r="DH593" s="11">
        <v>0.30000001192092896</v>
      </c>
      <c r="DI593" s="11">
        <v>69.410003662109375</v>
      </c>
      <c r="DJ593" s="11">
        <v>134.23564147949219</v>
      </c>
      <c r="DK593" s="11">
        <v>11.206874847412109</v>
      </c>
      <c r="DL593" s="11">
        <v>11.489999771118164</v>
      </c>
      <c r="DM593" s="11">
        <v>4.1399998664855957</v>
      </c>
      <c r="DN593" s="11">
        <v>24.010000228881836</v>
      </c>
      <c r="DO593" s="11">
        <v>7.630000114440918</v>
      </c>
      <c r="DP593" s="11">
        <v>125.97000122070313</v>
      </c>
      <c r="DQ593" s="11">
        <v>22.620000839233398</v>
      </c>
      <c r="DR593" s="11">
        <v>8.9899997711181641</v>
      </c>
      <c r="DS593" s="38">
        <v>8.9899997711181641</v>
      </c>
      <c r="DT593" s="11">
        <v>0.93999999761581421</v>
      </c>
      <c r="DU593" s="38">
        <v>5.9600000381469727</v>
      </c>
      <c r="DV593" s="11">
        <v>5.9600000381469727</v>
      </c>
      <c r="DW593" s="11">
        <v>0.70999997854232788</v>
      </c>
      <c r="DX593" s="11">
        <v>0</v>
      </c>
      <c r="DY593" s="11">
        <v>27.969999313354492</v>
      </c>
      <c r="DZ593" s="11">
        <v>2.119999885559082</v>
      </c>
      <c r="EA593" s="11">
        <v>24.540000915527344</v>
      </c>
      <c r="EB593" s="11">
        <v>82.379997253417969</v>
      </c>
      <c r="EC593" s="11">
        <v>1.6476000547409058</v>
      </c>
      <c r="ED593" s="11">
        <v>80.732398986816406</v>
      </c>
      <c r="EE593" s="11">
        <v>39.180000305175781</v>
      </c>
      <c r="EF593" s="11">
        <v>0</v>
      </c>
      <c r="EG593" s="11">
        <v>4.7100000381469727</v>
      </c>
      <c r="EH593" s="11">
        <v>3.3499999046325684</v>
      </c>
      <c r="EI593" s="11">
        <v>2.5</v>
      </c>
      <c r="EJ593" s="11">
        <v>27.520000457763672</v>
      </c>
      <c r="EK593" s="11">
        <v>51.150001525878906</v>
      </c>
      <c r="EL593" s="11">
        <v>2</v>
      </c>
      <c r="EM593" s="11">
        <v>28.200000762939453</v>
      </c>
      <c r="EN593" s="11">
        <v>43.409999847412109</v>
      </c>
      <c r="EO593" s="11">
        <v>82.269996643066406</v>
      </c>
      <c r="EP593" s="11">
        <v>0</v>
      </c>
      <c r="EQ593" s="11">
        <v>0</v>
      </c>
      <c r="ER593" s="11">
        <v>12.760000228881836</v>
      </c>
      <c r="ES593" s="11">
        <v>1.0299999713897705</v>
      </c>
      <c r="ET593" s="11">
        <v>18.25</v>
      </c>
      <c r="EU593" s="38">
        <v>3.8299999237060547</v>
      </c>
      <c r="EV593" s="11">
        <v>3.8299999237060547</v>
      </c>
      <c r="EW593" s="11">
        <v>0</v>
      </c>
      <c r="EX593" s="11">
        <v>67.139999389648438</v>
      </c>
      <c r="EY593" s="11">
        <v>24.360000610351563</v>
      </c>
      <c r="EZ593" s="11">
        <v>0.55000001192092896</v>
      </c>
      <c r="FA593" s="11">
        <v>20.940000534057617</v>
      </c>
      <c r="FB593" s="11">
        <v>3.9999999105930328E-2</v>
      </c>
      <c r="FC593" s="11">
        <v>7.6399998664855957</v>
      </c>
      <c r="FD593" s="11">
        <v>0.25999999046325684</v>
      </c>
      <c r="FE593" s="11">
        <v>54.430000305175781</v>
      </c>
      <c r="FF593" s="11">
        <v>0.61000001430511475</v>
      </c>
      <c r="FG593" s="11">
        <v>0.68999999761581421</v>
      </c>
      <c r="FH593" s="11">
        <v>1.7100000381469727</v>
      </c>
      <c r="FI593" s="11">
        <v>1.9299999475479126</v>
      </c>
      <c r="FJ593" s="11">
        <v>85.220001220703125</v>
      </c>
      <c r="FK593" s="11">
        <v>1.6799999475479126</v>
      </c>
      <c r="FL593" s="11">
        <v>1.059999942779541</v>
      </c>
      <c r="FM593" s="11">
        <v>98.080001831054688</v>
      </c>
      <c r="FN593" s="11">
        <v>5.059999942779541</v>
      </c>
      <c r="FO593" s="11">
        <v>1.25</v>
      </c>
      <c r="FP593" s="11">
        <v>0.20999999344348907</v>
      </c>
      <c r="FQ593" s="11">
        <v>4.8600001335144043</v>
      </c>
      <c r="FR593" s="11">
        <v>0.9100000262260437</v>
      </c>
      <c r="FS593" s="11">
        <v>30.059999465942383</v>
      </c>
      <c r="FT593" s="11">
        <v>0</v>
      </c>
      <c r="FU593" s="11">
        <v>3.2300000190734863</v>
      </c>
      <c r="FV593" s="11">
        <v>2.6600000858306885</v>
      </c>
      <c r="FW593" s="11">
        <v>5.2800002098083496</v>
      </c>
      <c r="FX593" s="11">
        <v>35.889999389648438</v>
      </c>
      <c r="FY593" s="11">
        <v>8.7700004577636719</v>
      </c>
      <c r="FZ593" s="11">
        <v>28.579999923706055</v>
      </c>
      <c r="GA593" s="11">
        <v>9.8000001907348633</v>
      </c>
      <c r="GB593" s="11">
        <v>5.7399997711181641</v>
      </c>
      <c r="GC593" s="11">
        <v>1.3200000524520874</v>
      </c>
      <c r="GD593" s="11">
        <v>4.8548040390014648</v>
      </c>
      <c r="GE593" s="11">
        <v>21.530000686645508</v>
      </c>
      <c r="GF593" s="11">
        <v>10.090000152587891</v>
      </c>
      <c r="GG593" s="38">
        <v>10.090000152587891</v>
      </c>
      <c r="GH593" s="11">
        <v>2.7100000381469727</v>
      </c>
      <c r="GI593" s="38">
        <v>0.47999998927116394</v>
      </c>
      <c r="GJ593" s="11">
        <v>0.47999998927116394</v>
      </c>
      <c r="GK593" s="38">
        <v>1.2899999618530273</v>
      </c>
      <c r="GL593" s="11">
        <v>1.2899999618530273</v>
      </c>
      <c r="GM593" s="11">
        <v>0</v>
      </c>
      <c r="GN593" s="11">
        <v>32.009998321533203</v>
      </c>
      <c r="GO593" s="11">
        <v>8.1400003433227539</v>
      </c>
      <c r="GP593" s="11">
        <v>40.479999542236328</v>
      </c>
      <c r="GQ593" s="11">
        <v>863.6500244140625</v>
      </c>
      <c r="GR593" s="11">
        <v>3.0299999713897705</v>
      </c>
      <c r="GS593" s="11">
        <v>0.98000001907348633</v>
      </c>
      <c r="GT593" s="11">
        <v>0.87000000476837158</v>
      </c>
      <c r="GU593" s="11">
        <v>1</v>
      </c>
      <c r="GV593" s="11">
        <v>6.559999942779541</v>
      </c>
      <c r="GW593" s="11">
        <v>0.18999999761581421</v>
      </c>
      <c r="GX593" s="11">
        <v>15.430000305175781</v>
      </c>
      <c r="GY593" s="11">
        <v>33.259998321533203</v>
      </c>
      <c r="GZ593" s="11">
        <v>0.15999999642372131</v>
      </c>
      <c r="HA593" s="11">
        <v>6.5999999046325684</v>
      </c>
      <c r="HB593" s="11">
        <v>1.1100000143051147</v>
      </c>
      <c r="HC593" s="11">
        <v>10.470000267028809</v>
      </c>
      <c r="HD593" s="11">
        <v>5.9000000953674316</v>
      </c>
      <c r="HE593" s="11">
        <v>7.070000171661377</v>
      </c>
      <c r="HF593" s="11">
        <v>4.2300000190734863</v>
      </c>
      <c r="HG593" s="11">
        <v>0.5899999737739563</v>
      </c>
      <c r="HH593" s="11">
        <v>33</v>
      </c>
      <c r="HI593" s="11">
        <v>0.94999998807907104</v>
      </c>
      <c r="HJ593" s="11">
        <v>28.850000381469727</v>
      </c>
      <c r="HK593" s="11">
        <v>163.08000183105469</v>
      </c>
      <c r="HL593" s="11">
        <v>3.6600000858306885</v>
      </c>
      <c r="HM593" s="11">
        <v>0.31999999284744263</v>
      </c>
      <c r="HN593" s="11">
        <v>0</v>
      </c>
      <c r="HO593" s="11">
        <v>7.3400001525878906</v>
      </c>
      <c r="HP593" s="11">
        <v>17.690000534057617</v>
      </c>
      <c r="HQ593" s="11">
        <v>8.9899997711181641</v>
      </c>
      <c r="HR593" s="11">
        <v>19.200000762939453</v>
      </c>
      <c r="HS593" s="11">
        <v>12.5</v>
      </c>
      <c r="HT593" s="11">
        <v>5.130000114440918</v>
      </c>
      <c r="HU593" s="11">
        <v>49.75</v>
      </c>
      <c r="HV593" s="11">
        <v>2.5499999523162842</v>
      </c>
    </row>
    <row r="594" spans="1:230" x14ac:dyDescent="0.3">
      <c r="A594" s="8">
        <v>25658</v>
      </c>
      <c r="B594" s="11">
        <v>336.49282836914063</v>
      </c>
      <c r="C594" s="11">
        <v>1493.2177734375</v>
      </c>
      <c r="D594" s="11">
        <v>336.73336791992188</v>
      </c>
      <c r="E594" s="11">
        <v>0.20999999344348907</v>
      </c>
      <c r="F594" s="11">
        <v>0.5899999737739563</v>
      </c>
      <c r="G594" s="11">
        <v>3.2799999713897705</v>
      </c>
      <c r="H594" s="11">
        <v>56.619998931884766</v>
      </c>
      <c r="I594" s="11">
        <v>0.67000001668930054</v>
      </c>
      <c r="J594" s="11">
        <v>6.2600002288818359</v>
      </c>
      <c r="K594" s="11">
        <v>1.0700000524520874</v>
      </c>
      <c r="L594" s="11">
        <v>21.639999389648438</v>
      </c>
      <c r="M594" s="11">
        <v>7.380000114440918</v>
      </c>
      <c r="N594" s="11">
        <v>1.1799999475479126</v>
      </c>
      <c r="O594" s="11">
        <v>20.100000381469727</v>
      </c>
      <c r="P594" s="11">
        <v>5.1599998474121094</v>
      </c>
      <c r="Q594" s="11">
        <v>0</v>
      </c>
      <c r="R594" s="11">
        <v>7.75</v>
      </c>
      <c r="S594" s="11">
        <v>5.4000000953674316</v>
      </c>
      <c r="T594" s="11">
        <v>31.659999847412109</v>
      </c>
      <c r="U594" s="11">
        <v>6.2300000190734863</v>
      </c>
      <c r="V594" s="11">
        <v>5.6399998664855957</v>
      </c>
      <c r="W594" s="11">
        <v>10.430000305175781</v>
      </c>
      <c r="X594" s="11">
        <v>1.5299999713897705</v>
      </c>
      <c r="Y594" s="11">
        <v>42.520000457763672</v>
      </c>
      <c r="Z594" s="11">
        <v>51.740001678466797</v>
      </c>
      <c r="AA594" s="11">
        <v>12.819999694824219</v>
      </c>
      <c r="AB594" s="11">
        <v>17.879999160766602</v>
      </c>
      <c r="AC594" s="11">
        <v>3.559999942779541</v>
      </c>
      <c r="AD594" s="11">
        <v>5.2199997901916504</v>
      </c>
      <c r="AE594" s="11">
        <v>0</v>
      </c>
      <c r="AF594" s="11">
        <v>0.73000001907348633</v>
      </c>
      <c r="AG594" s="11">
        <v>1.1799999475479126</v>
      </c>
      <c r="AH594" s="11">
        <v>10.880000114440918</v>
      </c>
      <c r="AI594" s="11">
        <v>8.0299997329711914</v>
      </c>
      <c r="AJ594" s="11">
        <v>4.0399999618530273</v>
      </c>
      <c r="AK594" s="11">
        <v>1.3500000238418579</v>
      </c>
      <c r="AL594" s="11">
        <v>0</v>
      </c>
      <c r="AM594" s="11">
        <v>7.4600000381469727</v>
      </c>
      <c r="AN594" s="11">
        <v>49.569999694824219</v>
      </c>
      <c r="AO594" s="11">
        <v>5.0900001525878906</v>
      </c>
      <c r="AP594" s="11">
        <v>3.4300000667572021</v>
      </c>
      <c r="AQ594" s="11">
        <v>1.7300000190734863</v>
      </c>
      <c r="AR594" s="11">
        <v>1.8999999761581421</v>
      </c>
      <c r="AS594" s="11">
        <v>11.529999732971191</v>
      </c>
      <c r="AT594" s="38">
        <v>11.529999732971191</v>
      </c>
      <c r="AU594" s="11">
        <v>1.7699999809265137</v>
      </c>
      <c r="AV594" s="11">
        <v>4.4800000190734863</v>
      </c>
      <c r="AW594" s="11">
        <v>1.2599999904632568</v>
      </c>
      <c r="AX594" s="11">
        <v>62.919998168945313</v>
      </c>
      <c r="AY594" s="11">
        <v>60.849998474121094</v>
      </c>
      <c r="AZ594" s="11">
        <v>0</v>
      </c>
      <c r="BA594" s="11">
        <v>64.330001831054688</v>
      </c>
      <c r="BB594" s="11">
        <v>0.28999999165534973</v>
      </c>
      <c r="BC594" s="11">
        <v>4.619999885559082</v>
      </c>
      <c r="BD594" s="11">
        <v>1.2899999618530273</v>
      </c>
      <c r="BE594" s="11">
        <v>2.0799999237060547</v>
      </c>
      <c r="BF594" s="11">
        <v>1.5299999713897705</v>
      </c>
      <c r="BG594" s="11">
        <v>3.7799999713897705</v>
      </c>
      <c r="BH594" s="11">
        <v>2</v>
      </c>
      <c r="BI594" s="11">
        <v>4.6399998664855957</v>
      </c>
      <c r="BJ594" s="11">
        <v>5.369999885559082</v>
      </c>
      <c r="BK594" s="11">
        <v>6.1399998664855957</v>
      </c>
      <c r="BL594" s="11">
        <v>13.510000228881836</v>
      </c>
      <c r="BM594" s="11">
        <v>27.879999160766602</v>
      </c>
      <c r="BN594" s="11">
        <v>1.0399999618530273</v>
      </c>
      <c r="BO594" s="11">
        <v>43.919998168945313</v>
      </c>
      <c r="BP594" s="11">
        <v>19.389999389648438</v>
      </c>
      <c r="BQ594" s="11">
        <v>116.58000183105469</v>
      </c>
      <c r="BR594" s="11">
        <v>3.7899999618530273</v>
      </c>
      <c r="BS594" s="11">
        <v>0.76999998092651367</v>
      </c>
      <c r="BT594" s="11">
        <v>12.109999656677246</v>
      </c>
      <c r="BU594" s="11">
        <v>17.079999923706055</v>
      </c>
      <c r="BV594" s="11">
        <v>15.079999923706055</v>
      </c>
      <c r="BW594" s="11">
        <v>9</v>
      </c>
      <c r="BX594" s="11">
        <v>18.459999084472656</v>
      </c>
      <c r="BY594" s="11">
        <v>29.450000762939453</v>
      </c>
      <c r="BZ594" s="11">
        <v>4.4600000381469727</v>
      </c>
      <c r="CA594" s="11">
        <v>4.190000057220459</v>
      </c>
      <c r="CB594" s="11">
        <v>9.7899999618530273</v>
      </c>
      <c r="CC594" s="11">
        <v>1.2799999713897705</v>
      </c>
      <c r="CD594" s="11">
        <v>2.0199999809265137</v>
      </c>
      <c r="CE594" s="11">
        <v>0</v>
      </c>
      <c r="CF594" s="11">
        <v>4.3299999237060547</v>
      </c>
      <c r="CG594" s="11">
        <v>1.4099999666213989</v>
      </c>
      <c r="CH594" s="11">
        <v>8.9899997711181641</v>
      </c>
      <c r="CI594" s="11">
        <v>16.569999694824219</v>
      </c>
      <c r="CJ594" s="11">
        <v>16.620000839233398</v>
      </c>
      <c r="CK594" s="11">
        <v>6.093421459197998</v>
      </c>
      <c r="CL594" s="11">
        <v>40.970001220703125</v>
      </c>
      <c r="CM594" s="11">
        <v>5.429999828338623</v>
      </c>
      <c r="CN594" s="11">
        <v>11.185197830200195</v>
      </c>
      <c r="CO594" s="11">
        <v>1.4199999570846558</v>
      </c>
      <c r="CP594" s="11">
        <v>0</v>
      </c>
      <c r="CQ594" s="11">
        <v>6.559999942779541</v>
      </c>
      <c r="CR594" s="11">
        <v>3.630000114440918</v>
      </c>
      <c r="CS594" s="11">
        <v>0</v>
      </c>
      <c r="CT594" s="11">
        <v>4.9899997711181641</v>
      </c>
      <c r="CU594" s="11">
        <v>2.2200000286102295</v>
      </c>
      <c r="CV594" s="11">
        <v>2.6099998950958252</v>
      </c>
      <c r="CW594" s="11">
        <v>8.1000003814697266</v>
      </c>
      <c r="CX594" s="11">
        <v>16.010000228881836</v>
      </c>
      <c r="CY594" s="11">
        <v>5.000000074505806E-2</v>
      </c>
      <c r="CZ594" s="11">
        <v>18.719999313354492</v>
      </c>
      <c r="DA594" s="11">
        <v>2.2100000381469727</v>
      </c>
      <c r="DB594" s="11">
        <v>0.62999999523162842</v>
      </c>
      <c r="DC594" s="11">
        <v>0.20999999344348907</v>
      </c>
      <c r="DD594" s="11">
        <v>1.3500000238418579</v>
      </c>
      <c r="DE594" s="11">
        <v>1.7899999618530273</v>
      </c>
      <c r="DF594" s="11">
        <v>4.3400001525878906</v>
      </c>
      <c r="DG594" s="11">
        <v>2.5199999809265137</v>
      </c>
      <c r="DH594" s="11">
        <v>1.1599999666213989</v>
      </c>
      <c r="DI594" s="11">
        <v>111.88999938964844</v>
      </c>
      <c r="DJ594" s="11">
        <v>128.46156311035156</v>
      </c>
      <c r="DK594" s="11">
        <v>12.636335372924805</v>
      </c>
      <c r="DL594" s="11">
        <v>13.279999732971191</v>
      </c>
      <c r="DM594" s="11">
        <v>4.1700000762939453</v>
      </c>
      <c r="DN594" s="11">
        <v>24.209999084472656</v>
      </c>
      <c r="DO594" s="11">
        <v>7.320000171661377</v>
      </c>
      <c r="DP594" s="11">
        <v>121.66999816894531</v>
      </c>
      <c r="DQ594" s="11">
        <v>11.300000190734863</v>
      </c>
      <c r="DR594" s="11">
        <v>9.1999998092651367</v>
      </c>
      <c r="DS594" s="38">
        <v>9.1999998092651367</v>
      </c>
      <c r="DT594" s="11">
        <v>1.7100000381469727</v>
      </c>
      <c r="DU594" s="38">
        <v>7.8600001335144043</v>
      </c>
      <c r="DV594" s="11">
        <v>7.8600001335144043</v>
      </c>
      <c r="DW594" s="11">
        <v>1.7599999904632568</v>
      </c>
      <c r="DX594" s="11">
        <v>0</v>
      </c>
      <c r="DY594" s="11">
        <v>26.340000152587891</v>
      </c>
      <c r="DZ594" s="11">
        <v>2.1700000762939453</v>
      </c>
      <c r="EA594" s="11">
        <v>34.290000915527344</v>
      </c>
      <c r="EB594" s="11">
        <v>139.72999572753906</v>
      </c>
      <c r="EC594" s="11">
        <v>2.7946000099182129</v>
      </c>
      <c r="ED594" s="11">
        <v>136.93539428710938</v>
      </c>
      <c r="EE594" s="11">
        <v>51.049999237060547</v>
      </c>
      <c r="EF594" s="11">
        <v>0</v>
      </c>
      <c r="EG594" s="11">
        <v>4.0799999237060547</v>
      </c>
      <c r="EH594" s="11">
        <v>0</v>
      </c>
      <c r="EI594" s="11">
        <v>2.2000000476837158</v>
      </c>
      <c r="EJ594" s="11">
        <v>27.889999389648438</v>
      </c>
      <c r="EK594" s="11">
        <v>64.620002746582031</v>
      </c>
      <c r="EL594" s="11">
        <v>1.9900000095367432</v>
      </c>
      <c r="EM594" s="11">
        <v>28.159999847412109</v>
      </c>
      <c r="EN594" s="11">
        <v>43.360000610351563</v>
      </c>
      <c r="EO594" s="11">
        <v>90.639999389648438</v>
      </c>
      <c r="EP594" s="11">
        <v>0</v>
      </c>
      <c r="EQ594" s="11">
        <v>0</v>
      </c>
      <c r="ER594" s="11">
        <v>13.029999732971191</v>
      </c>
      <c r="ES594" s="11">
        <v>1.1699999570846558</v>
      </c>
      <c r="ET594" s="11">
        <v>20.729999542236328</v>
      </c>
      <c r="EU594" s="38">
        <v>6.8400001525878906</v>
      </c>
      <c r="EV594" s="11">
        <v>6.8400001525878906</v>
      </c>
      <c r="EW594" s="11">
        <v>0</v>
      </c>
      <c r="EX594" s="11">
        <v>62.779998779296875</v>
      </c>
      <c r="EY594" s="11">
        <v>42.909999847412109</v>
      </c>
      <c r="EZ594" s="11">
        <v>0.56999999284744263</v>
      </c>
      <c r="FA594" s="11">
        <v>22.299999237060547</v>
      </c>
      <c r="FB594" s="11">
        <v>5.000000074505806E-2</v>
      </c>
      <c r="FC594" s="11">
        <v>8.0799999237060547</v>
      </c>
      <c r="FD594" s="11">
        <v>1.6100000143051147</v>
      </c>
      <c r="FE594" s="11">
        <v>76.529998779296875</v>
      </c>
      <c r="FF594" s="11">
        <v>3.809999942779541</v>
      </c>
      <c r="FG594" s="11">
        <v>1.5499999523162842</v>
      </c>
      <c r="FH594" s="11">
        <v>3</v>
      </c>
      <c r="FI594" s="11">
        <v>3.7400000095367432</v>
      </c>
      <c r="FJ594" s="11">
        <v>114</v>
      </c>
      <c r="FK594" s="11">
        <v>1.3999999761581421</v>
      </c>
      <c r="FL594" s="11">
        <v>0.68999999761581421</v>
      </c>
      <c r="FM594" s="11">
        <v>61.729999542236328</v>
      </c>
      <c r="FN594" s="11">
        <v>3.8399999141693115</v>
      </c>
      <c r="FO594" s="11">
        <v>1.3999999761581421</v>
      </c>
      <c r="FP594" s="11">
        <v>1.2799999713897705</v>
      </c>
      <c r="FQ594" s="11">
        <v>3.630000114440918</v>
      </c>
      <c r="FR594" s="11">
        <v>2.2400000095367432</v>
      </c>
      <c r="FS594" s="11">
        <v>29.989999771118164</v>
      </c>
      <c r="FT594" s="11">
        <v>0</v>
      </c>
      <c r="FU594" s="11">
        <v>4.6700000762939453</v>
      </c>
      <c r="FV594" s="11">
        <v>2.7799999713897705</v>
      </c>
      <c r="FW594" s="11">
        <v>6.1399998664855957</v>
      </c>
      <c r="FX594" s="11">
        <v>34.529998779296875</v>
      </c>
      <c r="FY594" s="11">
        <v>7.429999828338623</v>
      </c>
      <c r="FZ594" s="11">
        <v>27.520000457763672</v>
      </c>
      <c r="GA594" s="11">
        <v>10.75</v>
      </c>
      <c r="GB594" s="11">
        <v>6.3000001907348633</v>
      </c>
      <c r="GC594" s="11">
        <v>1.5299999713897705</v>
      </c>
      <c r="GD594" s="11">
        <v>5.5808825492858887</v>
      </c>
      <c r="GE594" s="11">
        <v>24.75</v>
      </c>
      <c r="GF594" s="11">
        <v>11.529999732971191</v>
      </c>
      <c r="GG594" s="38">
        <v>11.529999732971191</v>
      </c>
      <c r="GH594" s="11">
        <v>2.9000000953674316</v>
      </c>
      <c r="GI594" s="38">
        <v>0.56999999284744263</v>
      </c>
      <c r="GJ594" s="11">
        <v>0.56999999284744263</v>
      </c>
      <c r="GK594" s="38">
        <v>2.4900000095367432</v>
      </c>
      <c r="GL594" s="11">
        <v>2.4900000095367432</v>
      </c>
      <c r="GM594" s="11">
        <v>0</v>
      </c>
      <c r="GN594" s="11">
        <v>28.659999847412109</v>
      </c>
      <c r="GO594" s="11">
        <v>11.979999542236328</v>
      </c>
      <c r="GP594" s="11">
        <v>24.430000305175781</v>
      </c>
      <c r="GQ594" s="11">
        <v>813.239990234375</v>
      </c>
      <c r="GR594" s="11">
        <v>3.9600000381469727</v>
      </c>
      <c r="GS594" s="11">
        <v>2.3599998950958252</v>
      </c>
      <c r="GT594" s="11">
        <v>0.23000000417232513</v>
      </c>
      <c r="GU594" s="11">
        <v>1.0299999713897705</v>
      </c>
      <c r="GV594" s="11">
        <v>7.1999998092651367</v>
      </c>
      <c r="GW594" s="11">
        <v>1.1799999475479126</v>
      </c>
      <c r="GX594" s="11">
        <v>17.569999694824219</v>
      </c>
      <c r="GY594" s="11">
        <v>32.080001831054688</v>
      </c>
      <c r="GZ594" s="11">
        <v>1.2200000286102295</v>
      </c>
      <c r="HA594" s="11">
        <v>4.8600001335144043</v>
      </c>
      <c r="HB594" s="11">
        <v>1.940000057220459</v>
      </c>
      <c r="HC594" s="11">
        <v>9.2299995422363281</v>
      </c>
      <c r="HD594" s="11">
        <v>8.9300003051757813</v>
      </c>
      <c r="HE594" s="11">
        <v>7.7800002098083496</v>
      </c>
      <c r="HF594" s="11">
        <v>3.5199999809265137</v>
      </c>
      <c r="HG594" s="11">
        <v>0.17000000178813934</v>
      </c>
      <c r="HH594" s="11">
        <v>29.5</v>
      </c>
      <c r="HI594" s="11">
        <v>0.97000002861022949</v>
      </c>
      <c r="HJ594" s="11">
        <v>30.139999389648438</v>
      </c>
      <c r="HK594" s="11">
        <v>162.44000244140625</v>
      </c>
      <c r="HL594" s="11">
        <v>6.4499998092651367</v>
      </c>
      <c r="HM594" s="11">
        <v>0.81000000238418579</v>
      </c>
      <c r="HN594" s="11">
        <v>0</v>
      </c>
      <c r="HO594" s="11">
        <v>7.0799999237060547</v>
      </c>
      <c r="HP594" s="11">
        <v>17.530000686645508</v>
      </c>
      <c r="HQ594" s="11">
        <v>9.4200000762939453</v>
      </c>
      <c r="HR594" s="11">
        <v>20.120000839233398</v>
      </c>
      <c r="HS594" s="11">
        <v>13.100000381469727</v>
      </c>
      <c r="HT594" s="11">
        <v>1.5099999904632568</v>
      </c>
      <c r="HU594" s="11">
        <v>42.25</v>
      </c>
      <c r="HV594" s="11">
        <v>2.1600000858306885</v>
      </c>
    </row>
    <row r="595" spans="1:230" x14ac:dyDescent="0.3">
      <c r="A595" s="8">
        <v>25688</v>
      </c>
      <c r="B595" s="11">
        <v>148.96246337890625</v>
      </c>
      <c r="C595" s="11">
        <v>1120.1103515625</v>
      </c>
      <c r="D595" s="11">
        <v>147.65692138671875</v>
      </c>
      <c r="E595" s="11">
        <v>0</v>
      </c>
      <c r="F595" s="11">
        <v>0.37999999523162842</v>
      </c>
      <c r="G595" s="11">
        <v>2.1099998950958252</v>
      </c>
      <c r="H595" s="11">
        <v>48.979999542236328</v>
      </c>
      <c r="I595" s="11">
        <v>0.80000001192092896</v>
      </c>
      <c r="J595" s="11">
        <v>2.25</v>
      </c>
      <c r="K595" s="11">
        <v>0.57999998331069946</v>
      </c>
      <c r="L595" s="11">
        <v>6.25</v>
      </c>
      <c r="M595" s="11">
        <v>7.5</v>
      </c>
      <c r="N595" s="11">
        <v>0</v>
      </c>
      <c r="O595" s="11">
        <v>4.25</v>
      </c>
      <c r="P595" s="11">
        <v>0.57999998331069946</v>
      </c>
      <c r="Q595" s="11">
        <v>0</v>
      </c>
      <c r="R595" s="11">
        <v>2.380000114440918</v>
      </c>
      <c r="S595" s="11">
        <v>0.73000001907348633</v>
      </c>
      <c r="T595" s="11">
        <v>8.1999998092651367</v>
      </c>
      <c r="U595" s="11">
        <v>6.5</v>
      </c>
      <c r="V595" s="11">
        <v>1.7899999618530273</v>
      </c>
      <c r="W595" s="11">
        <v>10.970000267028809</v>
      </c>
      <c r="X595" s="11">
        <v>0.82999998331069946</v>
      </c>
      <c r="Y595" s="11">
        <v>15.979999542236328</v>
      </c>
      <c r="Z595" s="11">
        <v>35.979999542236328</v>
      </c>
      <c r="AA595" s="11">
        <v>7.0399999618530273</v>
      </c>
      <c r="AB595" s="11">
        <v>11.989999771118164</v>
      </c>
      <c r="AC595" s="11">
        <v>3.9999999105930328E-2</v>
      </c>
      <c r="AD595" s="11">
        <v>2.8499999046325684</v>
      </c>
      <c r="AE595" s="11">
        <v>0</v>
      </c>
      <c r="AF595" s="11">
        <v>1.9999999552965164E-2</v>
      </c>
      <c r="AG595" s="11">
        <v>2.0499999523162842</v>
      </c>
      <c r="AH595" s="11">
        <v>4.0100002288818359</v>
      </c>
      <c r="AI595" s="11">
        <v>10.680000305175781</v>
      </c>
      <c r="AJ595" s="11">
        <v>0.12999999523162842</v>
      </c>
      <c r="AK595" s="11">
        <v>0.2800000011920929</v>
      </c>
      <c r="AL595" s="11">
        <v>0</v>
      </c>
      <c r="AM595" s="11">
        <v>2.8900001049041748</v>
      </c>
      <c r="AN595" s="11">
        <v>10.710000038146973</v>
      </c>
      <c r="AO595" s="11">
        <v>0.72000002861022949</v>
      </c>
      <c r="AP595" s="11">
        <v>3.6099998950958252</v>
      </c>
      <c r="AQ595" s="11">
        <v>0.36000001430511475</v>
      </c>
      <c r="AR595" s="11">
        <v>1.059999942779541</v>
      </c>
      <c r="AS595" s="11">
        <v>4.619999885559082</v>
      </c>
      <c r="AT595" s="38">
        <v>4.619999885559082</v>
      </c>
      <c r="AU595" s="11">
        <v>1.8600000143051147</v>
      </c>
      <c r="AV595" s="11">
        <v>5.4699997901916504</v>
      </c>
      <c r="AW595" s="11">
        <v>0.25999999046325684</v>
      </c>
      <c r="AX595" s="11">
        <v>17.100000381469727</v>
      </c>
      <c r="AY595" s="11">
        <v>21.440000534057617</v>
      </c>
      <c r="AZ595" s="11">
        <v>0</v>
      </c>
      <c r="BA595" s="11">
        <v>17.510000228881836</v>
      </c>
      <c r="BB595" s="11">
        <v>0.15999999642372131</v>
      </c>
      <c r="BC595" s="11">
        <v>3.369999885559082</v>
      </c>
      <c r="BD595" s="11">
        <v>0.27000001072883606</v>
      </c>
      <c r="BE595" s="11">
        <v>2.3299999237060547</v>
      </c>
      <c r="BF595" s="11">
        <v>0</v>
      </c>
      <c r="BG595" s="11">
        <v>0.79000002145767212</v>
      </c>
      <c r="BH595" s="11">
        <v>0.41999998688697815</v>
      </c>
      <c r="BI595" s="11">
        <v>0.68000000715255737</v>
      </c>
      <c r="BJ595" s="11">
        <v>1.5499999523162842</v>
      </c>
      <c r="BK595" s="11">
        <v>1.7699999809265137</v>
      </c>
      <c r="BL595" s="11">
        <v>1.5800000429153442</v>
      </c>
      <c r="BM595" s="11">
        <v>28.979999542236328</v>
      </c>
      <c r="BN595" s="11">
        <v>0.18999999761581421</v>
      </c>
      <c r="BO595" s="11">
        <v>15.859999656677246</v>
      </c>
      <c r="BP595" s="11">
        <v>4.190000057220459</v>
      </c>
      <c r="BQ595" s="11">
        <v>56.819999694824219</v>
      </c>
      <c r="BR595" s="11">
        <v>1.0099999904632568</v>
      </c>
      <c r="BS595" s="11">
        <v>1.1000000238418579</v>
      </c>
      <c r="BT595" s="11">
        <v>3.0199999809265137</v>
      </c>
      <c r="BU595" s="11">
        <v>17.479999542236328</v>
      </c>
      <c r="BV595" s="11">
        <v>7.8299999237060547</v>
      </c>
      <c r="BW595" s="11">
        <v>2.5</v>
      </c>
      <c r="BX595" s="11">
        <v>3.8299999237060547</v>
      </c>
      <c r="BY595" s="11">
        <v>0</v>
      </c>
      <c r="BZ595" s="11">
        <v>8.1099996566772461</v>
      </c>
      <c r="CA595" s="11">
        <v>3.3299999237060547</v>
      </c>
      <c r="CB595" s="11">
        <v>9.4600000381469727</v>
      </c>
      <c r="CC595" s="11">
        <v>1.3300000429153442</v>
      </c>
      <c r="CD595" s="11">
        <v>0.41999998688697815</v>
      </c>
      <c r="CE595" s="11">
        <v>0</v>
      </c>
      <c r="CF595" s="11">
        <v>4.2600002288818359</v>
      </c>
      <c r="CG595" s="11">
        <v>3.9999999105930328E-2</v>
      </c>
      <c r="CH595" s="11">
        <v>5.2199997901916504</v>
      </c>
      <c r="CI595" s="11">
        <v>18.129999160766602</v>
      </c>
      <c r="CJ595" s="11">
        <v>3.869999885559082</v>
      </c>
      <c r="CK595" s="11">
        <v>0.7140495777130127</v>
      </c>
      <c r="CL595" s="11">
        <v>52.090000152587891</v>
      </c>
      <c r="CM595" s="11">
        <v>6.3000001907348633</v>
      </c>
      <c r="CN595" s="11">
        <v>0.28807187080383301</v>
      </c>
      <c r="CO595" s="11">
        <v>3.9999999105930328E-2</v>
      </c>
      <c r="CP595" s="11">
        <v>0</v>
      </c>
      <c r="CQ595" s="11">
        <v>8.3299999237060547</v>
      </c>
      <c r="CR595" s="11">
        <v>0.81000000238418579</v>
      </c>
      <c r="CS595" s="11">
        <v>0</v>
      </c>
      <c r="CT595" s="11">
        <v>5.5799999237060547</v>
      </c>
      <c r="CU595" s="11">
        <v>0.49000000953674316</v>
      </c>
      <c r="CV595" s="11">
        <v>0.57999998331069946</v>
      </c>
      <c r="CW595" s="11">
        <v>5.5</v>
      </c>
      <c r="CX595" s="11">
        <v>1.0900000333786011</v>
      </c>
      <c r="CY595" s="11">
        <v>0.40999999642372131</v>
      </c>
      <c r="CZ595" s="11">
        <v>23.270000457763672</v>
      </c>
      <c r="DA595" s="11">
        <v>1.25</v>
      </c>
      <c r="DB595" s="11">
        <v>1.2999999523162842</v>
      </c>
      <c r="DC595" s="11">
        <v>0</v>
      </c>
      <c r="DD595" s="11">
        <v>3.9999999105930328E-2</v>
      </c>
      <c r="DE595" s="11">
        <v>2.0799999237060547</v>
      </c>
      <c r="DF595" s="11">
        <v>4.5799999237060547</v>
      </c>
      <c r="DG595" s="11">
        <v>0.98000001907348633</v>
      </c>
      <c r="DH595" s="11">
        <v>9.9999997764825821E-3</v>
      </c>
      <c r="DI595" s="11">
        <v>90.910003662109375</v>
      </c>
      <c r="DJ595" s="11">
        <v>78.166557312011719</v>
      </c>
      <c r="DK595" s="11">
        <v>1.1265754699707031</v>
      </c>
      <c r="DL595" s="11">
        <v>5.8299999237060547</v>
      </c>
      <c r="DM595" s="11">
        <v>1.6399999856948853</v>
      </c>
      <c r="DN595" s="11">
        <v>9.5299997329711914</v>
      </c>
      <c r="DO595" s="11">
        <v>3.559999942779541</v>
      </c>
      <c r="DP595" s="11">
        <v>67.480003356933594</v>
      </c>
      <c r="DQ595" s="11">
        <v>4.4499998092651367</v>
      </c>
      <c r="DR595" s="11">
        <v>5.3000001907348633</v>
      </c>
      <c r="DS595" s="38">
        <v>5.3000001907348633</v>
      </c>
      <c r="DT595" s="11">
        <v>0.23000000417232513</v>
      </c>
      <c r="DU595" s="38">
        <v>8.1800003051757813</v>
      </c>
      <c r="DV595" s="11">
        <v>8.1800003051757813</v>
      </c>
      <c r="DW595" s="11">
        <v>3.25</v>
      </c>
      <c r="DX595" s="11">
        <v>0</v>
      </c>
      <c r="DY595" s="11">
        <v>14.760000228881836</v>
      </c>
      <c r="DZ595" s="11">
        <v>1.190000057220459</v>
      </c>
      <c r="EA595" s="11">
        <v>15.550000190734863</v>
      </c>
      <c r="EB595" s="11">
        <v>148.47999572753906</v>
      </c>
      <c r="EC595" s="11">
        <v>2.9695999622344971</v>
      </c>
      <c r="ED595" s="11">
        <v>145.51040649414063</v>
      </c>
      <c r="EE595" s="11">
        <v>14.739999771118164</v>
      </c>
      <c r="EF595" s="11">
        <v>0</v>
      </c>
      <c r="EG595" s="11">
        <v>3.880000114440918</v>
      </c>
      <c r="EH595" s="11">
        <v>0</v>
      </c>
      <c r="EI595" s="11">
        <v>0.51999998092651367</v>
      </c>
      <c r="EJ595" s="11">
        <v>24.120000839233398</v>
      </c>
      <c r="EK595" s="11">
        <v>27.129999160766602</v>
      </c>
      <c r="EL595" s="11">
        <v>1.0399999618530273</v>
      </c>
      <c r="EM595" s="11">
        <v>14.729999542236328</v>
      </c>
      <c r="EN595" s="11">
        <v>23.879999160766602</v>
      </c>
      <c r="EO595" s="11">
        <v>50.849998474121094</v>
      </c>
      <c r="EP595" s="11">
        <v>0</v>
      </c>
      <c r="EQ595" s="11">
        <v>0</v>
      </c>
      <c r="ER595" s="11">
        <v>11.520000457763672</v>
      </c>
      <c r="ES595" s="11">
        <v>1.2899999618530273</v>
      </c>
      <c r="ET595" s="11">
        <v>22.840000152587891</v>
      </c>
      <c r="EU595" s="38">
        <v>10.659999847412109</v>
      </c>
      <c r="EV595" s="11">
        <v>10.659999847412109</v>
      </c>
      <c r="EW595" s="11">
        <v>0</v>
      </c>
      <c r="EX595" s="11">
        <v>45.090000152587891</v>
      </c>
      <c r="EY595" s="11">
        <v>9.0100002288818359</v>
      </c>
      <c r="EZ595" s="11">
        <v>0.33000001311302185</v>
      </c>
      <c r="FA595" s="11">
        <v>11.520000457763672</v>
      </c>
      <c r="FB595" s="11">
        <v>0.41999998688697815</v>
      </c>
      <c r="FC595" s="11">
        <v>2.2799999713897705</v>
      </c>
      <c r="FD595" s="11">
        <v>5.000000074505806E-2</v>
      </c>
      <c r="FE595" s="11">
        <v>18.360000610351563</v>
      </c>
      <c r="FF595" s="11">
        <v>0.11999999731779099</v>
      </c>
      <c r="FG595" s="11">
        <v>0.20999999344348907</v>
      </c>
      <c r="FH595" s="11">
        <v>0.62999999523162842</v>
      </c>
      <c r="FI595" s="11">
        <v>7.9499998092651367</v>
      </c>
      <c r="FJ595" s="11">
        <v>68.480003356933594</v>
      </c>
      <c r="FK595" s="11">
        <v>0.60000002384185791</v>
      </c>
      <c r="FL595" s="11">
        <v>0.2199999988079071</v>
      </c>
      <c r="FM595" s="11">
        <v>11.970000267028809</v>
      </c>
      <c r="FN595" s="11">
        <v>0.89999997615814209</v>
      </c>
      <c r="FO595" s="11">
        <v>1.6699999570846558</v>
      </c>
      <c r="FP595" s="11">
        <v>3.9999999105930328E-2</v>
      </c>
      <c r="FQ595" s="11">
        <v>1.7799999713897705</v>
      </c>
      <c r="FR595" s="11">
        <v>4.1399998664855957</v>
      </c>
      <c r="FS595" s="11">
        <v>11.720000267028809</v>
      </c>
      <c r="FT595" s="11">
        <v>0</v>
      </c>
      <c r="FU595" s="11">
        <v>6.1500000953674316</v>
      </c>
      <c r="FV595" s="11">
        <v>1.4800000190734863</v>
      </c>
      <c r="FW595" s="11">
        <v>1.7699999809265137</v>
      </c>
      <c r="FX595" s="11">
        <v>11.75</v>
      </c>
      <c r="FY595" s="11">
        <v>3.559999942779541</v>
      </c>
      <c r="FZ595" s="11">
        <v>15.819999694824219</v>
      </c>
      <c r="GA595" s="11">
        <v>11.439999580383301</v>
      </c>
      <c r="GB595" s="11">
        <v>6.6999998092651367</v>
      </c>
      <c r="GC595" s="11">
        <v>0.43999999761581421</v>
      </c>
      <c r="GD595" s="11">
        <v>1.7069607973098755</v>
      </c>
      <c r="GE595" s="11">
        <v>7.570000171661377</v>
      </c>
      <c r="GF595" s="11">
        <v>5.369999885559082</v>
      </c>
      <c r="GG595" s="38">
        <v>5.369999885559082</v>
      </c>
      <c r="GH595" s="11">
        <v>2.8499999046325684</v>
      </c>
      <c r="GI595" s="38">
        <v>0.2199999988079071</v>
      </c>
      <c r="GJ595" s="11">
        <v>0.2199999988079071</v>
      </c>
      <c r="GK595" s="38">
        <v>5.3000001907348633</v>
      </c>
      <c r="GL595" s="11">
        <v>5.3000001907348633</v>
      </c>
      <c r="GM595" s="11">
        <v>0</v>
      </c>
      <c r="GN595" s="11">
        <v>9.9099998474121094</v>
      </c>
      <c r="GO595" s="11">
        <v>15.600000381469727</v>
      </c>
      <c r="GP595" s="11">
        <v>8.2700004577636719</v>
      </c>
      <c r="GQ595" s="11">
        <v>440.14999389648438</v>
      </c>
      <c r="GR595" s="11">
        <v>3.130000114440918</v>
      </c>
      <c r="GS595" s="11">
        <v>0.36000001430511475</v>
      </c>
      <c r="GT595" s="11">
        <v>2.9999999329447746E-2</v>
      </c>
      <c r="GU595" s="11">
        <v>0.5899999737739563</v>
      </c>
      <c r="GV595" s="11">
        <v>7.6599998474121094</v>
      </c>
      <c r="GW595" s="11">
        <v>3.9999999105930328E-2</v>
      </c>
      <c r="GX595" s="11">
        <v>8</v>
      </c>
      <c r="GY595" s="11">
        <v>37.979999542236328</v>
      </c>
      <c r="GZ595" s="11">
        <v>0.10000000149011612</v>
      </c>
      <c r="HA595" s="11">
        <v>2.619999885559082</v>
      </c>
      <c r="HB595" s="11">
        <v>0</v>
      </c>
      <c r="HC595" s="11">
        <v>4.190000057220459</v>
      </c>
      <c r="HD595" s="11">
        <v>13.289999961853027</v>
      </c>
      <c r="HE595" s="11">
        <v>5.5100002288818359</v>
      </c>
      <c r="HF595" s="11">
        <v>1.5099999904632568</v>
      </c>
      <c r="HG595" s="11">
        <v>0.17000000178813934</v>
      </c>
      <c r="HH595" s="11">
        <v>7.2899999618530273</v>
      </c>
      <c r="HI595" s="11">
        <v>0.86000001430511475</v>
      </c>
      <c r="HJ595" s="11">
        <v>10.109999656677246</v>
      </c>
      <c r="HK595" s="11">
        <v>111.05999755859375</v>
      </c>
      <c r="HL595" s="11">
        <v>1.3500000238418579</v>
      </c>
      <c r="HM595" s="11">
        <v>0.17000000178813934</v>
      </c>
      <c r="HN595" s="11">
        <v>0</v>
      </c>
      <c r="HO595" s="11">
        <v>8.380000114440918</v>
      </c>
      <c r="HP595" s="11">
        <v>15.630000114440918</v>
      </c>
      <c r="HQ595" s="11">
        <v>5.0199999809265137</v>
      </c>
      <c r="HR595" s="11">
        <v>10.720000267028809</v>
      </c>
      <c r="HS595" s="11">
        <v>6.9800000190734863</v>
      </c>
      <c r="HT595" s="11">
        <v>0.92000001668930054</v>
      </c>
      <c r="HU595" s="11">
        <v>16.389999389648438</v>
      </c>
      <c r="HV595" s="11">
        <v>2.2699999809265137</v>
      </c>
    </row>
    <row r="596" spans="1:230" x14ac:dyDescent="0.3">
      <c r="A596" s="8">
        <v>25719</v>
      </c>
      <c r="B596" s="11">
        <v>275.7520751953125</v>
      </c>
      <c r="C596" s="11">
        <v>818.673095703125</v>
      </c>
      <c r="D596" s="11">
        <v>275.08639526367188</v>
      </c>
      <c r="E596" s="11">
        <v>0</v>
      </c>
      <c r="F596" s="11">
        <v>0.46000000834465027</v>
      </c>
      <c r="G596" s="11">
        <v>2.5999999046325684</v>
      </c>
      <c r="H596" s="11">
        <v>67.470001220703125</v>
      </c>
      <c r="I596" s="11">
        <v>2.3399999141693115</v>
      </c>
      <c r="J596" s="11">
        <v>2.0899999141693115</v>
      </c>
      <c r="K596" s="11">
        <v>0.95999997854232788</v>
      </c>
      <c r="L596" s="11">
        <v>5.4200000762939453</v>
      </c>
      <c r="M596" s="11">
        <v>10.329999923706055</v>
      </c>
      <c r="N596" s="11">
        <v>0</v>
      </c>
      <c r="O596" s="11">
        <v>2.9700000286102295</v>
      </c>
      <c r="P596" s="11">
        <v>0.25999999046325684</v>
      </c>
      <c r="Q596" s="11">
        <v>0</v>
      </c>
      <c r="R596" s="11">
        <v>2.0299999713897705</v>
      </c>
      <c r="S596" s="11">
        <v>5.3299999237060547</v>
      </c>
      <c r="T596" s="11">
        <v>6.1100001335144043</v>
      </c>
      <c r="U596" s="11">
        <v>16.229999542236328</v>
      </c>
      <c r="V596" s="11">
        <v>0.81999999284744263</v>
      </c>
      <c r="W596" s="11">
        <v>13.069999694824219</v>
      </c>
      <c r="X596" s="11">
        <v>0.33000001311302185</v>
      </c>
      <c r="Y596" s="11">
        <v>12.520000457763672</v>
      </c>
      <c r="Z596" s="11">
        <v>36.610000610351563</v>
      </c>
      <c r="AA596" s="11">
        <v>8.380000114440918</v>
      </c>
      <c r="AB596" s="11">
        <v>14.170000076293945</v>
      </c>
      <c r="AC596" s="11">
        <v>0</v>
      </c>
      <c r="AD596" s="11">
        <v>4.679999828338623</v>
      </c>
      <c r="AE596" s="11">
        <v>0</v>
      </c>
      <c r="AF596" s="11">
        <v>0</v>
      </c>
      <c r="AG596" s="11">
        <v>9.8900003433227539</v>
      </c>
      <c r="AH596" s="11">
        <v>2.9800000190734863</v>
      </c>
      <c r="AI596" s="11">
        <v>26.75</v>
      </c>
      <c r="AJ596" s="11">
        <v>0</v>
      </c>
      <c r="AK596" s="11">
        <v>0.12999999523162842</v>
      </c>
      <c r="AL596" s="11">
        <v>0</v>
      </c>
      <c r="AM596" s="11">
        <v>2.1099998950958252</v>
      </c>
      <c r="AN596" s="11">
        <v>15.75</v>
      </c>
      <c r="AO596" s="11">
        <v>0.10999999940395355</v>
      </c>
      <c r="AP596" s="11">
        <v>4.3000001907348633</v>
      </c>
      <c r="AQ596" s="11">
        <v>0.20000000298023224</v>
      </c>
      <c r="AR596" s="11">
        <v>1.1599999666213989</v>
      </c>
      <c r="AS596" s="11">
        <v>4.3499999046325684</v>
      </c>
      <c r="AT596" s="38">
        <v>4.3499999046325684</v>
      </c>
      <c r="AU596" s="11">
        <v>2.2200000286102295</v>
      </c>
      <c r="AV596" s="11">
        <v>16</v>
      </c>
      <c r="AW596" s="11">
        <v>0.11999999731779099</v>
      </c>
      <c r="AX596" s="11">
        <v>11.020000457763672</v>
      </c>
      <c r="AY596" s="11">
        <v>19.809999465942383</v>
      </c>
      <c r="AZ596" s="11">
        <v>0</v>
      </c>
      <c r="BA596" s="11">
        <v>9.0299997329711914</v>
      </c>
      <c r="BB596" s="11">
        <v>0.25999999046325684</v>
      </c>
      <c r="BC596" s="11">
        <v>3.2599999904632568</v>
      </c>
      <c r="BD596" s="11">
        <v>0.12999999523162842</v>
      </c>
      <c r="BE596" s="11">
        <v>5.4200000762939453</v>
      </c>
      <c r="BF596" s="11">
        <v>0</v>
      </c>
      <c r="BG596" s="11">
        <v>0.37000000476837158</v>
      </c>
      <c r="BH596" s="11">
        <v>0.20000000298023224</v>
      </c>
      <c r="BI596" s="11">
        <v>0.15999999642372131</v>
      </c>
      <c r="BJ596" s="11">
        <v>0.87999999523162842</v>
      </c>
      <c r="BK596" s="11">
        <v>1.0099999904632568</v>
      </c>
      <c r="BL596" s="11">
        <v>0.54000002145767212</v>
      </c>
      <c r="BM596" s="11">
        <v>53.479999542236328</v>
      </c>
      <c r="BN596" s="11">
        <v>5.000000074505806E-2</v>
      </c>
      <c r="BO596" s="11">
        <v>13.949999809265137</v>
      </c>
      <c r="BP596" s="11">
        <v>2.0399999618530273</v>
      </c>
      <c r="BQ596" s="11">
        <v>40.319999694824219</v>
      </c>
      <c r="BR596" s="11">
        <v>0.68999999761581421</v>
      </c>
      <c r="BS596" s="11">
        <v>4.119999885559082</v>
      </c>
      <c r="BT596" s="11">
        <v>1.9700000286102295</v>
      </c>
      <c r="BU596" s="11">
        <v>39.630001068115234</v>
      </c>
      <c r="BV596" s="11">
        <v>0</v>
      </c>
      <c r="BW596" s="11">
        <v>0.10000000149011612</v>
      </c>
      <c r="BX596" s="11">
        <v>1.8200000524520874</v>
      </c>
      <c r="BY596" s="11">
        <v>0</v>
      </c>
      <c r="BZ596" s="11">
        <v>25.520000457763672</v>
      </c>
      <c r="CA596" s="11">
        <v>3.7699999809265137</v>
      </c>
      <c r="CB596" s="11">
        <v>22.030000686645508</v>
      </c>
      <c r="CC596" s="11">
        <v>3.3199999332427979</v>
      </c>
      <c r="CD596" s="11">
        <v>0.20000000298023224</v>
      </c>
      <c r="CE596" s="11">
        <v>0</v>
      </c>
      <c r="CF596" s="11">
        <v>7.1399998664855957</v>
      </c>
      <c r="CG596" s="11">
        <v>0</v>
      </c>
      <c r="CH596" s="11">
        <v>5.4899997711181641</v>
      </c>
      <c r="CI596" s="11">
        <v>47.310001373291016</v>
      </c>
      <c r="CJ596" s="11">
        <v>2.0699999332427979</v>
      </c>
      <c r="CK596" s="11">
        <v>0.24410578608512878</v>
      </c>
      <c r="CL596" s="11">
        <v>214.55000305175781</v>
      </c>
      <c r="CM596" s="11">
        <v>17.729999542236328</v>
      </c>
      <c r="CN596" s="11">
        <v>0.11439918726682663</v>
      </c>
      <c r="CO596" s="11">
        <v>0</v>
      </c>
      <c r="CP596" s="11">
        <v>0</v>
      </c>
      <c r="CQ596" s="11">
        <v>22.420000076293945</v>
      </c>
      <c r="CR596" s="11">
        <v>0.69999998807907104</v>
      </c>
      <c r="CS596" s="11">
        <v>0</v>
      </c>
      <c r="CT596" s="11">
        <v>14.960000038146973</v>
      </c>
      <c r="CU596" s="11">
        <v>0.25</v>
      </c>
      <c r="CV596" s="11">
        <v>0.28999999165534973</v>
      </c>
      <c r="CW596" s="11">
        <v>7.1100001335144043</v>
      </c>
      <c r="CX596" s="11">
        <v>0</v>
      </c>
      <c r="CY596" s="11">
        <v>1</v>
      </c>
      <c r="CZ596" s="11">
        <v>71.379997253417969</v>
      </c>
      <c r="DA596" s="11">
        <v>0.70999997854232788</v>
      </c>
      <c r="DB596" s="11">
        <v>3.809999942779541</v>
      </c>
      <c r="DC596" s="11">
        <v>0</v>
      </c>
      <c r="DD596" s="11">
        <v>0</v>
      </c>
      <c r="DE596" s="11">
        <v>5.570000171661377</v>
      </c>
      <c r="DF596" s="11">
        <v>3.3900001049041748</v>
      </c>
      <c r="DG596" s="11">
        <v>0.63999998569488525</v>
      </c>
      <c r="DH596" s="11">
        <v>0</v>
      </c>
      <c r="DI596" s="11">
        <v>221.33000183105469</v>
      </c>
      <c r="DJ596" s="11">
        <v>169.14151000976563</v>
      </c>
      <c r="DK596" s="11">
        <v>1.07667076587677</v>
      </c>
      <c r="DL596" s="11">
        <v>1.5700000524520874</v>
      </c>
      <c r="DM596" s="11">
        <v>1.3600000143051147</v>
      </c>
      <c r="DN596" s="11">
        <v>7.9000000953674316</v>
      </c>
      <c r="DO596" s="11">
        <v>2.9000000953674316</v>
      </c>
      <c r="DP596" s="11">
        <v>84.089996337890625</v>
      </c>
      <c r="DQ596" s="11">
        <v>4.929999828338623</v>
      </c>
      <c r="DR596" s="11">
        <v>4.3499999046325684</v>
      </c>
      <c r="DS596" s="38">
        <v>4.3499999046325684</v>
      </c>
      <c r="DT596" s="11">
        <v>1.6799999475479126</v>
      </c>
      <c r="DU596" s="38">
        <v>15.079999923706055</v>
      </c>
      <c r="DV596" s="11">
        <v>15.079999923706055</v>
      </c>
      <c r="DW596" s="11">
        <v>11.279999732971191</v>
      </c>
      <c r="DX596" s="11">
        <v>0</v>
      </c>
      <c r="DY596" s="11">
        <v>17.090000152587891</v>
      </c>
      <c r="DZ596" s="11">
        <v>1.9500000476837158</v>
      </c>
      <c r="EA596" s="11">
        <v>23.430000305175781</v>
      </c>
      <c r="EB596" s="11">
        <v>381.3599853515625</v>
      </c>
      <c r="EC596" s="11">
        <v>7.6272001266479492</v>
      </c>
      <c r="ED596" s="11">
        <v>373.7327880859375</v>
      </c>
      <c r="EE596" s="11">
        <v>12.789999961853027</v>
      </c>
      <c r="EF596" s="11">
        <v>0</v>
      </c>
      <c r="EG596" s="11">
        <v>10.090000152587891</v>
      </c>
      <c r="EH596" s="11">
        <v>0</v>
      </c>
      <c r="EI596" s="11">
        <v>0.18999999761581421</v>
      </c>
      <c r="EJ596" s="11">
        <v>33.229999542236328</v>
      </c>
      <c r="EK596" s="11">
        <v>29.309999465942383</v>
      </c>
      <c r="EL596" s="11">
        <v>1.6000000238418579</v>
      </c>
      <c r="EM596" s="11">
        <v>22.569999694824219</v>
      </c>
      <c r="EN596" s="11">
        <v>37.770000457763672</v>
      </c>
      <c r="EO596" s="11">
        <v>84.480003356933594</v>
      </c>
      <c r="EP596" s="11">
        <v>0</v>
      </c>
      <c r="EQ596" s="11">
        <v>0</v>
      </c>
      <c r="ER596" s="11">
        <v>28.350000381469727</v>
      </c>
      <c r="ES596" s="11">
        <v>1.9600000381469727</v>
      </c>
      <c r="ET596" s="11">
        <v>34.810001373291016</v>
      </c>
      <c r="EU596" s="38">
        <v>24.069999694824219</v>
      </c>
      <c r="EV596" s="11">
        <v>24.069999694824219</v>
      </c>
      <c r="EW596" s="11">
        <v>0</v>
      </c>
      <c r="EX596" s="11">
        <v>78.209999084472656</v>
      </c>
      <c r="EY596" s="11">
        <v>5.059999942779541</v>
      </c>
      <c r="EZ596" s="11">
        <v>0.23999999463558197</v>
      </c>
      <c r="FA596" s="11">
        <v>9.1700000762939453</v>
      </c>
      <c r="FB596" s="11">
        <v>1.0299999713897705</v>
      </c>
      <c r="FC596" s="11">
        <v>1.4600000381469727</v>
      </c>
      <c r="FD596" s="11">
        <v>0</v>
      </c>
      <c r="FE596" s="11">
        <v>12.819999694824219</v>
      </c>
      <c r="FF596" s="11">
        <v>0</v>
      </c>
      <c r="FG596" s="11">
        <v>7.9999998211860657E-2</v>
      </c>
      <c r="FH596" s="11">
        <v>0.34999999403953552</v>
      </c>
      <c r="FI596" s="11">
        <v>20.340000152587891</v>
      </c>
      <c r="FJ596" s="11">
        <v>84.94000244140625</v>
      </c>
      <c r="FK596" s="11">
        <v>0.41999998688697815</v>
      </c>
      <c r="FL596" s="11">
        <v>0.49000000953674316</v>
      </c>
      <c r="FM596" s="11">
        <v>7.7899999618530273</v>
      </c>
      <c r="FN596" s="11">
        <v>0.69999998807907104</v>
      </c>
      <c r="FO596" s="11">
        <v>4.869999885559082</v>
      </c>
      <c r="FP596" s="11">
        <v>0</v>
      </c>
      <c r="FQ596" s="11">
        <v>2.630000114440918</v>
      </c>
      <c r="FR596" s="11">
        <v>14.359999656677246</v>
      </c>
      <c r="FS596" s="11">
        <v>9.2899999618530273</v>
      </c>
      <c r="FT596" s="11">
        <v>0</v>
      </c>
      <c r="FU596" s="11">
        <v>25.409999847412109</v>
      </c>
      <c r="FV596" s="11">
        <v>1.690000057220459</v>
      </c>
      <c r="FW596" s="11">
        <v>1.0099999904632568</v>
      </c>
      <c r="FX596" s="11">
        <v>7.320000171661377</v>
      </c>
      <c r="FY596" s="11">
        <v>7.7600002288818359</v>
      </c>
      <c r="FZ596" s="11">
        <v>0</v>
      </c>
      <c r="GA596" s="11">
        <v>26.420000076293945</v>
      </c>
      <c r="GB596" s="11">
        <v>15.479999542236328</v>
      </c>
      <c r="GC596" s="11">
        <v>0.25</v>
      </c>
      <c r="GD596" s="11">
        <v>0.78019607067108154</v>
      </c>
      <c r="GE596" s="11">
        <v>3.4600000381469727</v>
      </c>
      <c r="GF596" s="11">
        <v>3.8199999332427979</v>
      </c>
      <c r="GG596" s="38">
        <v>3.8199999332427979</v>
      </c>
      <c r="GH596" s="11">
        <v>4.7800002098083496</v>
      </c>
      <c r="GI596" s="38">
        <v>0.15000000596046448</v>
      </c>
      <c r="GJ596" s="11">
        <v>0.15000000596046448</v>
      </c>
      <c r="GK596" s="38">
        <v>13.560000419616699</v>
      </c>
      <c r="GL596" s="11">
        <v>13.560000419616699</v>
      </c>
      <c r="GM596" s="11">
        <v>0</v>
      </c>
      <c r="GN596" s="11">
        <v>0</v>
      </c>
      <c r="GO596" s="11">
        <v>44.25</v>
      </c>
      <c r="GP596" s="11">
        <v>4.8899998664855957</v>
      </c>
      <c r="GQ596" s="11">
        <v>375.489990234375</v>
      </c>
      <c r="GR596" s="11">
        <v>12.260000228881836</v>
      </c>
      <c r="GS596" s="11">
        <v>5.9999998658895493E-2</v>
      </c>
      <c r="GT596" s="11">
        <v>0</v>
      </c>
      <c r="GU596" s="11">
        <v>0.62999999523162842</v>
      </c>
      <c r="GV596" s="11">
        <v>17.690000534057617</v>
      </c>
      <c r="GW596" s="11">
        <v>0</v>
      </c>
      <c r="GX596" s="11">
        <v>9.3999996185302734</v>
      </c>
      <c r="GY596" s="11">
        <v>105.30000305175781</v>
      </c>
      <c r="GZ596" s="11">
        <v>0</v>
      </c>
      <c r="HA596" s="11">
        <v>1.059999942779541</v>
      </c>
      <c r="HB596" s="11">
        <v>0</v>
      </c>
      <c r="HC596" s="11">
        <v>4.8600001335144043</v>
      </c>
      <c r="HD596" s="11">
        <v>30.780000686645508</v>
      </c>
      <c r="HE596" s="11">
        <v>13.300000190734863</v>
      </c>
      <c r="HF596" s="11">
        <v>1.059999942779541</v>
      </c>
      <c r="HG596" s="11">
        <v>0.10000000149011612</v>
      </c>
      <c r="HH596" s="11">
        <v>0</v>
      </c>
      <c r="HI596" s="11">
        <v>2.119999885559082</v>
      </c>
      <c r="HJ596" s="11">
        <v>9.3000001907348633</v>
      </c>
      <c r="HK596" s="11">
        <v>196.36000061035156</v>
      </c>
      <c r="HL596" s="11">
        <v>0.75999999046325684</v>
      </c>
      <c r="HM596" s="11">
        <v>7.9999998211860657E-2</v>
      </c>
      <c r="HN596" s="11">
        <v>0</v>
      </c>
      <c r="HO596" s="11">
        <v>23.239999771118164</v>
      </c>
      <c r="HP596" s="11">
        <v>38.889999389648438</v>
      </c>
      <c r="HQ596" s="11">
        <v>5.7300000190734863</v>
      </c>
      <c r="HR596" s="11">
        <v>12.239999771118164</v>
      </c>
      <c r="HS596" s="11">
        <v>7.9699997901916504</v>
      </c>
      <c r="HT596" s="11">
        <v>0.69999998807907104</v>
      </c>
      <c r="HU596" s="11">
        <v>11.939999580383301</v>
      </c>
      <c r="HV596" s="11">
        <v>2.7000000476837158</v>
      </c>
    </row>
    <row r="597" spans="1:230" x14ac:dyDescent="0.3">
      <c r="A597" s="8">
        <v>25749</v>
      </c>
      <c r="B597" s="11">
        <v>247.15693664550781</v>
      </c>
      <c r="C597" s="11">
        <v>690.70068359375</v>
      </c>
      <c r="D597" s="11">
        <v>250.70639038085938</v>
      </c>
      <c r="E597" s="11">
        <v>0</v>
      </c>
      <c r="F597" s="11">
        <v>0.10000000149011612</v>
      </c>
      <c r="G597" s="11">
        <v>0.54000002145767212</v>
      </c>
      <c r="H597" s="11">
        <v>53.869998931884766</v>
      </c>
      <c r="I597" s="11">
        <v>2.2300000190734863</v>
      </c>
      <c r="J597" s="11">
        <v>0.82999998331069946</v>
      </c>
      <c r="K597" s="11">
        <v>0.41999998688697815</v>
      </c>
      <c r="L597" s="11">
        <v>3.8399999141693115</v>
      </c>
      <c r="M597" s="11">
        <v>3.2599999904632568</v>
      </c>
      <c r="N597" s="11">
        <v>0</v>
      </c>
      <c r="O597" s="11">
        <v>2.0499999523162842</v>
      </c>
      <c r="P597" s="11">
        <v>5.000000074505806E-2</v>
      </c>
      <c r="Q597" s="11">
        <v>0</v>
      </c>
      <c r="R597" s="11">
        <v>1.4099999666213989</v>
      </c>
      <c r="S597" s="11">
        <v>2.9800000190734863</v>
      </c>
      <c r="T597" s="11">
        <v>1.9199999570846558</v>
      </c>
      <c r="U597" s="11">
        <v>6.8400001525878906</v>
      </c>
      <c r="V597" s="11">
        <v>0.30000001192092896</v>
      </c>
      <c r="W597" s="11">
        <v>12.489999771118164</v>
      </c>
      <c r="X597" s="11">
        <v>0.75999999046325684</v>
      </c>
      <c r="Y597" s="11">
        <v>10.229999542236328</v>
      </c>
      <c r="Z597" s="11">
        <v>31.020000457763672</v>
      </c>
      <c r="AA597" s="11">
        <v>5.7399997711181641</v>
      </c>
      <c r="AB597" s="11">
        <v>7.1599998474121094</v>
      </c>
      <c r="AC597" s="11">
        <v>0</v>
      </c>
      <c r="AD597" s="11">
        <v>2.059999942779541</v>
      </c>
      <c r="AE597" s="11">
        <v>0</v>
      </c>
      <c r="AF597" s="11">
        <v>0</v>
      </c>
      <c r="AG597" s="11">
        <v>9.9600000381469727</v>
      </c>
      <c r="AH597" s="11">
        <v>1.3700000047683716</v>
      </c>
      <c r="AI597" s="11">
        <v>25.719999313354492</v>
      </c>
      <c r="AJ597" s="11">
        <v>0</v>
      </c>
      <c r="AK597" s="11">
        <v>5.000000074505806E-2</v>
      </c>
      <c r="AL597" s="11">
        <v>0</v>
      </c>
      <c r="AM597" s="11">
        <v>1.559999942779541</v>
      </c>
      <c r="AN597" s="11">
        <v>9.2299995422363281</v>
      </c>
      <c r="AO597" s="11">
        <v>3.9999999105930328E-2</v>
      </c>
      <c r="AP597" s="11">
        <v>4.1100001335144043</v>
      </c>
      <c r="AQ597" s="11">
        <v>0.12999999523162842</v>
      </c>
      <c r="AR597" s="11">
        <v>0.49000000953674316</v>
      </c>
      <c r="AS597" s="11">
        <v>1.75</v>
      </c>
      <c r="AT597" s="38">
        <v>1.75</v>
      </c>
      <c r="AU597" s="11">
        <v>2.119999885559082</v>
      </c>
      <c r="AV597" s="11">
        <v>8.0299997329711914</v>
      </c>
      <c r="AW597" s="11">
        <v>5.000000074505806E-2</v>
      </c>
      <c r="AX597" s="11">
        <v>6.4000000953674316</v>
      </c>
      <c r="AY597" s="11">
        <v>7.8000001907348633</v>
      </c>
      <c r="AZ597" s="11">
        <v>0</v>
      </c>
      <c r="BA597" s="11">
        <v>4.1500000953674316</v>
      </c>
      <c r="BB597" s="11">
        <v>0.10000000149011612</v>
      </c>
      <c r="BC597" s="11">
        <v>1.3200000524520874</v>
      </c>
      <c r="BD597" s="11">
        <v>5.000000074505806E-2</v>
      </c>
      <c r="BE597" s="11">
        <v>1.3700000047683716</v>
      </c>
      <c r="BF597" s="11">
        <v>0</v>
      </c>
      <c r="BG597" s="11">
        <v>0.14000000059604645</v>
      </c>
      <c r="BH597" s="11">
        <v>7.0000000298023224E-2</v>
      </c>
      <c r="BI597" s="11">
        <v>0</v>
      </c>
      <c r="BJ597" s="11">
        <v>0.46000000834465027</v>
      </c>
      <c r="BK597" s="11">
        <v>0.52999997138977051</v>
      </c>
      <c r="BL597" s="11">
        <v>0.17000000178813934</v>
      </c>
      <c r="BM597" s="11">
        <v>37.159999847412109</v>
      </c>
      <c r="BN597" s="11">
        <v>0</v>
      </c>
      <c r="BO597" s="11">
        <v>10.300000190734863</v>
      </c>
      <c r="BP597" s="11">
        <v>0.93000000715255737</v>
      </c>
      <c r="BQ597" s="11">
        <v>19.340000152587891</v>
      </c>
      <c r="BR597" s="11">
        <v>1.3899999856948853</v>
      </c>
      <c r="BS597" s="11">
        <v>4.1500000953674316</v>
      </c>
      <c r="BT597" s="11">
        <v>1.0499999523162842</v>
      </c>
      <c r="BU597" s="11">
        <v>22.389999389648438</v>
      </c>
      <c r="BV597" s="11">
        <v>0</v>
      </c>
      <c r="BW597" s="11">
        <v>0</v>
      </c>
      <c r="BX597" s="11">
        <v>0.68999999761581421</v>
      </c>
      <c r="BY597" s="11">
        <v>3.1099998950958252</v>
      </c>
      <c r="BZ597" s="11">
        <v>14.949999809265137</v>
      </c>
      <c r="CA597" s="11">
        <v>1.2400000095367432</v>
      </c>
      <c r="CB597" s="11">
        <v>10.5</v>
      </c>
      <c r="CC597" s="11">
        <v>1.3999999761581421</v>
      </c>
      <c r="CD597" s="11">
        <v>7.9999998211860657E-2</v>
      </c>
      <c r="CE597" s="11">
        <v>0</v>
      </c>
      <c r="CF597" s="11">
        <v>0.75</v>
      </c>
      <c r="CG597" s="11">
        <v>0</v>
      </c>
      <c r="CH597" s="11">
        <v>2.7000000476837158</v>
      </c>
      <c r="CI597" s="11">
        <v>26.209999084472656</v>
      </c>
      <c r="CJ597" s="11">
        <v>1.0900000333786011</v>
      </c>
      <c r="CK597" s="11">
        <v>7.8545451164245605E-2</v>
      </c>
      <c r="CL597" s="11">
        <v>205</v>
      </c>
      <c r="CM597" s="11">
        <v>9.5100002288818359</v>
      </c>
      <c r="CN597" s="11">
        <v>0.1137770414352417</v>
      </c>
      <c r="CO597" s="11">
        <v>0</v>
      </c>
      <c r="CP597" s="11">
        <v>0</v>
      </c>
      <c r="CQ597" s="11">
        <v>8.130000114440918</v>
      </c>
      <c r="CR597" s="11">
        <v>0.25</v>
      </c>
      <c r="CS597" s="11">
        <v>0</v>
      </c>
      <c r="CT597" s="11">
        <v>4.4200000762939453</v>
      </c>
      <c r="CU597" s="11">
        <v>0.10999999940395355</v>
      </c>
      <c r="CV597" s="11">
        <v>0.12999999523162842</v>
      </c>
      <c r="CW597" s="11">
        <v>2.0799999237060547</v>
      </c>
      <c r="CX597" s="11">
        <v>0</v>
      </c>
      <c r="CY597" s="11">
        <v>0.23999999463558197</v>
      </c>
      <c r="CZ597" s="11">
        <v>56.720001220703125</v>
      </c>
      <c r="DA597" s="11">
        <v>0.34000000357627869</v>
      </c>
      <c r="DB597" s="11">
        <v>0</v>
      </c>
      <c r="DC597" s="11">
        <v>0</v>
      </c>
      <c r="DD597" s="11">
        <v>0</v>
      </c>
      <c r="DE597" s="11">
        <v>3.8299999237060547</v>
      </c>
      <c r="DF597" s="11">
        <v>0.9100000262260437</v>
      </c>
      <c r="DG597" s="11">
        <v>0.98000001907348633</v>
      </c>
      <c r="DH597" s="11">
        <v>0</v>
      </c>
      <c r="DI597" s="11">
        <v>129.99000549316406</v>
      </c>
      <c r="DJ597" s="11">
        <v>143.64405822753906</v>
      </c>
      <c r="DK597" s="11">
        <v>0.58233451843261719</v>
      </c>
      <c r="DL597" s="11">
        <v>0</v>
      </c>
      <c r="DM597" s="11">
        <v>1.5</v>
      </c>
      <c r="DN597" s="11">
        <v>8.6999998092651367</v>
      </c>
      <c r="DO597" s="11">
        <v>1.440000057220459</v>
      </c>
      <c r="DP597" s="11">
        <v>41.5</v>
      </c>
      <c r="DQ597" s="11">
        <v>3.1400001049041748</v>
      </c>
      <c r="DR597" s="11">
        <v>2.25</v>
      </c>
      <c r="DS597" s="38">
        <v>2.25</v>
      </c>
      <c r="DT597" s="11">
        <v>0.93999999761581421</v>
      </c>
      <c r="DU597" s="38">
        <v>10.479999542236328</v>
      </c>
      <c r="DV597" s="11">
        <v>10.479999542236328</v>
      </c>
      <c r="DW597" s="11">
        <v>12.010000228881836</v>
      </c>
      <c r="DX597" s="11">
        <v>0</v>
      </c>
      <c r="DY597" s="11">
        <v>9.0699996948242188</v>
      </c>
      <c r="DZ597" s="11">
        <v>0.86000001430511475</v>
      </c>
      <c r="EA597" s="11">
        <v>21.370000839233398</v>
      </c>
      <c r="EB597" s="11">
        <v>284.8699951171875</v>
      </c>
      <c r="EC597" s="11">
        <v>5.6974000930786133</v>
      </c>
      <c r="ED597" s="11">
        <v>279.172607421875</v>
      </c>
      <c r="EE597" s="11">
        <v>9.0600004196166992</v>
      </c>
      <c r="EF597" s="11">
        <v>0</v>
      </c>
      <c r="EG597" s="11">
        <v>9.1400003433227539</v>
      </c>
      <c r="EH597" s="11">
        <v>0</v>
      </c>
      <c r="EI597" s="11">
        <v>0</v>
      </c>
      <c r="EJ597" s="11">
        <v>26.530000686645508</v>
      </c>
      <c r="EK597" s="11">
        <v>17.639999389648438</v>
      </c>
      <c r="EL597" s="11">
        <v>0.64999997615814209</v>
      </c>
      <c r="EM597" s="11">
        <v>9.2299995422363281</v>
      </c>
      <c r="EN597" s="11">
        <v>14.909999847412109</v>
      </c>
      <c r="EO597" s="11">
        <v>39.639999389648438</v>
      </c>
      <c r="EP597" s="11">
        <v>0</v>
      </c>
      <c r="EQ597" s="11">
        <v>0</v>
      </c>
      <c r="ER597" s="11">
        <v>16.840000152587891</v>
      </c>
      <c r="ES597" s="11">
        <v>0.5899999737739563</v>
      </c>
      <c r="ET597" s="11">
        <v>10.460000038146973</v>
      </c>
      <c r="EU597" s="38">
        <v>9.5900001525878906</v>
      </c>
      <c r="EV597" s="11">
        <v>9.5900001525878906</v>
      </c>
      <c r="EW597" s="11">
        <v>0</v>
      </c>
      <c r="EX597" s="11">
        <v>43.340000152587891</v>
      </c>
      <c r="EY597" s="11">
        <v>3.190000057220459</v>
      </c>
      <c r="EZ597" s="11">
        <v>9.0000003576278687E-2</v>
      </c>
      <c r="FA597" s="11">
        <v>4.4600000381469727</v>
      </c>
      <c r="FB597" s="11">
        <v>0.25</v>
      </c>
      <c r="FC597" s="11">
        <v>0.64999997615814209</v>
      </c>
      <c r="FD597" s="11">
        <v>0</v>
      </c>
      <c r="FE597" s="11">
        <v>12.590000152587891</v>
      </c>
      <c r="FF597" s="11">
        <v>0</v>
      </c>
      <c r="FG597" s="11">
        <v>3.9999999105930328E-2</v>
      </c>
      <c r="FH597" s="11">
        <v>0.2199999988079071</v>
      </c>
      <c r="FI597" s="11">
        <v>13.189999580383301</v>
      </c>
      <c r="FJ597" s="11">
        <v>52.169998168945313</v>
      </c>
      <c r="FK597" s="11">
        <v>0.49000000953674316</v>
      </c>
      <c r="FL597" s="11">
        <v>0.12999999523162842</v>
      </c>
      <c r="FM597" s="11">
        <v>2.940000057220459</v>
      </c>
      <c r="FN597" s="11">
        <v>0.31999999284744263</v>
      </c>
      <c r="FO597" s="11">
        <v>4.630000114440918</v>
      </c>
      <c r="FP597" s="11">
        <v>0</v>
      </c>
      <c r="FQ597" s="11">
        <v>2.4000000953674316</v>
      </c>
      <c r="FR597" s="11">
        <v>15.289999961853027</v>
      </c>
      <c r="FS597" s="11">
        <v>6.2100000381469727</v>
      </c>
      <c r="FT597" s="11">
        <v>0</v>
      </c>
      <c r="FU597" s="11">
        <v>20.579999923706055</v>
      </c>
      <c r="FV597" s="11">
        <v>1.0499999523162842</v>
      </c>
      <c r="FW597" s="11">
        <v>0.52999997138977051</v>
      </c>
      <c r="FX597" s="11">
        <v>2.8299999237060547</v>
      </c>
      <c r="FY597" s="11">
        <v>5.2100000381469727</v>
      </c>
      <c r="FZ597" s="11">
        <v>0</v>
      </c>
      <c r="GA597" s="11">
        <v>16.389999389648438</v>
      </c>
      <c r="GB597" s="11">
        <v>9.6000003814697266</v>
      </c>
      <c r="GC597" s="11">
        <v>0.12999999523162842</v>
      </c>
      <c r="GD597" s="11">
        <v>0.56372547149658203</v>
      </c>
      <c r="GE597" s="11">
        <v>2.5</v>
      </c>
      <c r="GF597" s="11">
        <v>2.2899999618530273</v>
      </c>
      <c r="GG597" s="38">
        <v>2.2899999618530273</v>
      </c>
      <c r="GH597" s="11">
        <v>0.5</v>
      </c>
      <c r="GI597" s="38">
        <v>0.2199999988079071</v>
      </c>
      <c r="GJ597" s="11">
        <v>0.2199999988079071</v>
      </c>
      <c r="GK597" s="38">
        <v>8.7899999618530273</v>
      </c>
      <c r="GL597" s="11">
        <v>8.7899999618530273</v>
      </c>
      <c r="GM597" s="11">
        <v>0</v>
      </c>
      <c r="GN597" s="11">
        <v>2.059999942779541</v>
      </c>
      <c r="GO597" s="11">
        <v>15.630000114440918</v>
      </c>
      <c r="GP597" s="11">
        <v>1.5</v>
      </c>
      <c r="GQ597" s="11">
        <v>301.82998657226563</v>
      </c>
      <c r="GR597" s="11">
        <v>6.7100000381469727</v>
      </c>
      <c r="GS597" s="11">
        <v>9.9999997764825821E-3</v>
      </c>
      <c r="GT597" s="11">
        <v>0</v>
      </c>
      <c r="GU597" s="11">
        <v>0.15999999642372131</v>
      </c>
      <c r="GV597" s="11">
        <v>10.970000267028809</v>
      </c>
      <c r="GW597" s="11">
        <v>0</v>
      </c>
      <c r="GX597" s="11">
        <v>3.25</v>
      </c>
      <c r="GY597" s="11">
        <v>70.139999389648438</v>
      </c>
      <c r="GZ597" s="11">
        <v>0</v>
      </c>
      <c r="HA597" s="11">
        <v>2.4000000953674316</v>
      </c>
      <c r="HB597" s="11">
        <v>0</v>
      </c>
      <c r="HC597" s="11">
        <v>3.6400001049041748</v>
      </c>
      <c r="HD597" s="11">
        <v>17.139999389648438</v>
      </c>
      <c r="HE597" s="11">
        <v>6.059999942779541</v>
      </c>
      <c r="HF597" s="11">
        <v>1.2300000190734863</v>
      </c>
      <c r="HG597" s="11">
        <v>5.000000074505806E-2</v>
      </c>
      <c r="HH597" s="11">
        <v>4.369999885559082</v>
      </c>
      <c r="HI597" s="11">
        <v>1.2599999904632568</v>
      </c>
      <c r="HJ597" s="11">
        <v>3.2100000381469727</v>
      </c>
      <c r="HK597" s="11">
        <v>97.709999084472656</v>
      </c>
      <c r="HL597" s="11">
        <v>0.47999998927116394</v>
      </c>
      <c r="HM597" s="11">
        <v>2.9999999329447746E-2</v>
      </c>
      <c r="HN597" s="11">
        <v>0</v>
      </c>
      <c r="HO597" s="11">
        <v>15.479999542236328</v>
      </c>
      <c r="HP597" s="11">
        <v>20.450000762939453</v>
      </c>
      <c r="HQ597" s="11">
        <v>3.5499999523162842</v>
      </c>
      <c r="HR597" s="11">
        <v>7.5799999237060547</v>
      </c>
      <c r="HS597" s="11">
        <v>4.940000057220459</v>
      </c>
      <c r="HT597" s="11">
        <v>0.34000000357627869</v>
      </c>
      <c r="HU597" s="11">
        <v>8.8400001525878906</v>
      </c>
      <c r="HV597" s="11">
        <v>2.5899999141693115</v>
      </c>
    </row>
    <row r="598" spans="1:230" x14ac:dyDescent="0.3">
      <c r="A598" s="8">
        <v>25780</v>
      </c>
      <c r="B598" s="11">
        <v>100.35107421875</v>
      </c>
      <c r="C598" s="11">
        <v>443.1260986328125</v>
      </c>
      <c r="D598" s="11">
        <v>96.21319580078125</v>
      </c>
      <c r="E598" s="11">
        <v>0</v>
      </c>
      <c r="F598" s="11">
        <v>1.9999999552965164E-2</v>
      </c>
      <c r="G598" s="11">
        <v>0.10999999940395355</v>
      </c>
      <c r="H598" s="11">
        <v>34.709999084472656</v>
      </c>
      <c r="I598" s="11">
        <v>0.73000001907348633</v>
      </c>
      <c r="J598" s="11">
        <v>0.31000000238418579</v>
      </c>
      <c r="K598" s="11">
        <v>0.11999999731779099</v>
      </c>
      <c r="L598" s="11">
        <v>2.9800000190734863</v>
      </c>
      <c r="M598" s="11">
        <v>0.72000002861022949</v>
      </c>
      <c r="N598" s="11">
        <v>0</v>
      </c>
      <c r="O598" s="11">
        <v>1.809999942779541</v>
      </c>
      <c r="P598" s="11">
        <v>9.9999997764825821E-3</v>
      </c>
      <c r="Q598" s="11">
        <v>0</v>
      </c>
      <c r="R598" s="11">
        <v>0.67000001668930054</v>
      </c>
      <c r="S598" s="11">
        <v>0.31999999284744263</v>
      </c>
      <c r="T598" s="11">
        <v>0</v>
      </c>
      <c r="U598" s="11">
        <v>3.7300000190734863</v>
      </c>
      <c r="V598" s="11">
        <v>0.15000000596046448</v>
      </c>
      <c r="W598" s="11">
        <v>10.729999542236328</v>
      </c>
      <c r="X598" s="11">
        <v>0.6600000262260437</v>
      </c>
      <c r="Y598" s="11">
        <v>3.2699999809265137</v>
      </c>
      <c r="Z598" s="11">
        <v>24.229999542236328</v>
      </c>
      <c r="AA598" s="11">
        <v>4.0300002098083496</v>
      </c>
      <c r="AB598" s="11">
        <v>2.3199999332427979</v>
      </c>
      <c r="AC598" s="11">
        <v>0</v>
      </c>
      <c r="AD598" s="11">
        <v>0.5899999737739563</v>
      </c>
      <c r="AE598" s="11">
        <v>0</v>
      </c>
      <c r="AF598" s="11">
        <v>0</v>
      </c>
      <c r="AG598" s="11">
        <v>3.1400001049041748</v>
      </c>
      <c r="AH598" s="11">
        <v>0</v>
      </c>
      <c r="AI598" s="11">
        <v>9.2200002670288086</v>
      </c>
      <c r="AJ598" s="11">
        <v>0</v>
      </c>
      <c r="AK598" s="11">
        <v>9.9999997764825821E-3</v>
      </c>
      <c r="AL598" s="11">
        <v>0</v>
      </c>
      <c r="AM598" s="11">
        <v>1.7100000381469727</v>
      </c>
      <c r="AN598" s="11">
        <v>7.3400001525878906</v>
      </c>
      <c r="AO598" s="11">
        <v>9.9999997764825821E-3</v>
      </c>
      <c r="AP598" s="11">
        <v>3.5299999713897705</v>
      </c>
      <c r="AQ598" s="11">
        <v>7.9999998211860657E-2</v>
      </c>
      <c r="AR598" s="11">
        <v>5.000000074505806E-2</v>
      </c>
      <c r="AS598" s="11">
        <v>0.61000001430511475</v>
      </c>
      <c r="AT598" s="38">
        <v>0.61000001430511475</v>
      </c>
      <c r="AU598" s="11">
        <v>1.8200000524520874</v>
      </c>
      <c r="AV598" s="11">
        <v>0.40000000596046448</v>
      </c>
      <c r="AW598" s="11">
        <v>9.9999997764825821E-3</v>
      </c>
      <c r="AX598" s="11">
        <v>2.4300000667572021</v>
      </c>
      <c r="AY598" s="11">
        <v>3.1099998950958252</v>
      </c>
      <c r="AZ598" s="11">
        <v>0</v>
      </c>
      <c r="BA598" s="11">
        <v>1.2100000381469727</v>
      </c>
      <c r="BB598" s="11">
        <v>2.9999999329447746E-2</v>
      </c>
      <c r="BC598" s="11">
        <v>0.5</v>
      </c>
      <c r="BD598" s="11">
        <v>9.9999997764825821E-3</v>
      </c>
      <c r="BE598" s="11">
        <v>0.18999999761581421</v>
      </c>
      <c r="BF598" s="11">
        <v>0</v>
      </c>
      <c r="BG598" s="11">
        <v>1.9999999552965164E-2</v>
      </c>
      <c r="BH598" s="11">
        <v>9.9999997764825821E-3</v>
      </c>
      <c r="BI598" s="11">
        <v>0</v>
      </c>
      <c r="BJ598" s="11">
        <v>0.31999999284744263</v>
      </c>
      <c r="BK598" s="11">
        <v>0.37000000476837158</v>
      </c>
      <c r="BL598" s="11">
        <v>5.000000074505806E-2</v>
      </c>
      <c r="BM598" s="11">
        <v>0.69999998807907104</v>
      </c>
      <c r="BN598" s="11">
        <v>0</v>
      </c>
      <c r="BO598" s="11">
        <v>7.7699999809265137</v>
      </c>
      <c r="BP598" s="11">
        <v>0.27000001072883606</v>
      </c>
      <c r="BQ598" s="11">
        <v>8.5299997329711914</v>
      </c>
      <c r="BR598" s="11">
        <v>0.30000001192092896</v>
      </c>
      <c r="BS598" s="11">
        <v>1.5199999809265137</v>
      </c>
      <c r="BT598" s="11">
        <v>0.36000001430511475</v>
      </c>
      <c r="BU598" s="11">
        <v>3.0099999904632568</v>
      </c>
      <c r="BV598" s="11">
        <v>0</v>
      </c>
      <c r="BW598" s="11">
        <v>0</v>
      </c>
      <c r="BX598" s="11">
        <v>9.0000003576278687E-2</v>
      </c>
      <c r="BY598" s="11">
        <v>6.1100001335144043</v>
      </c>
      <c r="BZ598" s="11">
        <v>0.92000001668930054</v>
      </c>
      <c r="CA598" s="11">
        <v>0.15000000596046448</v>
      </c>
      <c r="CB598" s="11">
        <v>1.059999942779541</v>
      </c>
      <c r="CC598" s="11">
        <v>0.75999999046325684</v>
      </c>
      <c r="CD598" s="11">
        <v>9.9999997764825821E-3</v>
      </c>
      <c r="CE598" s="11">
        <v>0</v>
      </c>
      <c r="CF598" s="11">
        <v>0</v>
      </c>
      <c r="CG598" s="11">
        <v>0</v>
      </c>
      <c r="CH598" s="11">
        <v>1.1200000047683716</v>
      </c>
      <c r="CI598" s="11">
        <v>3.7699999809265137</v>
      </c>
      <c r="CJ598" s="11">
        <v>0.11999999731779099</v>
      </c>
      <c r="CK598" s="11">
        <v>2.0475372672080994E-2</v>
      </c>
      <c r="CL598" s="11">
        <v>53.610000610351563</v>
      </c>
      <c r="CM598" s="11">
        <v>1.8899999856948853</v>
      </c>
      <c r="CN598" s="11">
        <v>0.11572019755840302</v>
      </c>
      <c r="CO598" s="11">
        <v>0</v>
      </c>
      <c r="CP598" s="11">
        <v>0</v>
      </c>
      <c r="CQ598" s="11">
        <v>1.190000057220459</v>
      </c>
      <c r="CR598" s="11">
        <v>0.10999999940395355</v>
      </c>
      <c r="CS598" s="11">
        <v>0</v>
      </c>
      <c r="CT598" s="11">
        <v>0.41999998688697815</v>
      </c>
      <c r="CU598" s="11">
        <v>9.9999997764825821E-3</v>
      </c>
      <c r="CV598" s="11">
        <v>9.9999997764825821E-3</v>
      </c>
      <c r="CW598" s="11">
        <v>0.70999997854232788</v>
      </c>
      <c r="CX598" s="11">
        <v>0</v>
      </c>
      <c r="CY598" s="11">
        <v>0.10000000149011612</v>
      </c>
      <c r="CZ598" s="11">
        <v>7.929999828338623</v>
      </c>
      <c r="DA598" s="11">
        <v>9.0000003576278687E-2</v>
      </c>
      <c r="DB598" s="11">
        <v>0</v>
      </c>
      <c r="DC598" s="11">
        <v>0</v>
      </c>
      <c r="DD598" s="11">
        <v>0</v>
      </c>
      <c r="DE598" s="11">
        <v>0.73000001907348633</v>
      </c>
      <c r="DF598" s="11">
        <v>0.11999999731779099</v>
      </c>
      <c r="DG598" s="11">
        <v>0.81999999284744263</v>
      </c>
      <c r="DH598" s="11">
        <v>0</v>
      </c>
      <c r="DI598" s="11">
        <v>34.340000152587891</v>
      </c>
      <c r="DJ598" s="11">
        <v>48.586399078369141</v>
      </c>
      <c r="DK598" s="11">
        <v>0</v>
      </c>
      <c r="DL598" s="11">
        <v>0</v>
      </c>
      <c r="DM598" s="11">
        <v>0.33000001311302185</v>
      </c>
      <c r="DN598" s="11">
        <v>1.9099999666213989</v>
      </c>
      <c r="DO598" s="11">
        <v>0.92000001668930054</v>
      </c>
      <c r="DP598" s="11">
        <v>17.979999542236328</v>
      </c>
      <c r="DQ598" s="11">
        <v>3.0799999237060547</v>
      </c>
      <c r="DR598" s="11">
        <v>2.0999999046325684</v>
      </c>
      <c r="DS598" s="38">
        <v>2.0999999046325684</v>
      </c>
      <c r="DT598" s="11">
        <v>0.10000000149011612</v>
      </c>
      <c r="DU598" s="38">
        <v>0.20000000298023224</v>
      </c>
      <c r="DV598" s="11">
        <v>0.20000000298023224</v>
      </c>
      <c r="DW598" s="11">
        <v>5.059999942779541</v>
      </c>
      <c r="DX598" s="11">
        <v>0</v>
      </c>
      <c r="DY598" s="11">
        <v>3.059999942779541</v>
      </c>
      <c r="DZ598" s="11">
        <v>0.25</v>
      </c>
      <c r="EA598" s="11">
        <v>10.960000038146973</v>
      </c>
      <c r="EB598" s="11">
        <v>113.76999664306641</v>
      </c>
      <c r="EC598" s="11">
        <v>2.275399923324585</v>
      </c>
      <c r="ED598" s="11">
        <v>111.49459838867188</v>
      </c>
      <c r="EE598" s="11">
        <v>7.0300002098083496</v>
      </c>
      <c r="EF598" s="11">
        <v>0</v>
      </c>
      <c r="EG598" s="11">
        <v>2.9100000858306885</v>
      </c>
      <c r="EH598" s="11">
        <v>0.14000000059604645</v>
      </c>
      <c r="EI598" s="11">
        <v>0</v>
      </c>
      <c r="EJ598" s="11">
        <v>17.090000152587891</v>
      </c>
      <c r="EK598" s="11">
        <v>11.279999732971191</v>
      </c>
      <c r="EL598" s="11">
        <v>0.18000000715255737</v>
      </c>
      <c r="EM598" s="11">
        <v>2.5299999713897705</v>
      </c>
      <c r="EN598" s="11">
        <v>4.190000057220459</v>
      </c>
      <c r="EO598" s="11">
        <v>15.670000076293945</v>
      </c>
      <c r="EP598" s="11">
        <v>0</v>
      </c>
      <c r="EQ598" s="11">
        <v>0</v>
      </c>
      <c r="ER598" s="11">
        <v>5.9999998658895493E-2</v>
      </c>
      <c r="ES598" s="11">
        <v>9.0000003576278687E-2</v>
      </c>
      <c r="ET598" s="11">
        <v>1.5700000524520874</v>
      </c>
      <c r="EU598" s="38">
        <v>2.3199999332427979</v>
      </c>
      <c r="EV598" s="11">
        <v>2.3199999332427979</v>
      </c>
      <c r="EW598" s="11">
        <v>0</v>
      </c>
      <c r="EX598" s="11">
        <v>15.270000457763672</v>
      </c>
      <c r="EY598" s="11">
        <v>1.8999999761581421</v>
      </c>
      <c r="EZ598" s="11">
        <v>2.9999999329447746E-2</v>
      </c>
      <c r="FA598" s="11">
        <v>2.5</v>
      </c>
      <c r="FB598" s="11">
        <v>0.10000000149011612</v>
      </c>
      <c r="FC598" s="11">
        <v>0.31000000238418579</v>
      </c>
      <c r="FD598" s="11">
        <v>0</v>
      </c>
      <c r="FE598" s="11">
        <v>11.319999694824219</v>
      </c>
      <c r="FF598" s="11">
        <v>0</v>
      </c>
      <c r="FG598" s="11">
        <v>0</v>
      </c>
      <c r="FH598" s="11">
        <v>0.12999999523162842</v>
      </c>
      <c r="FI598" s="11">
        <v>1.8700000047683716</v>
      </c>
      <c r="FJ598" s="11">
        <v>30.709999084472656</v>
      </c>
      <c r="FK598" s="11">
        <v>0.31999999284744263</v>
      </c>
      <c r="FL598" s="11">
        <v>3.9999999105930328E-2</v>
      </c>
      <c r="FM598" s="11">
        <v>0.23000000417232513</v>
      </c>
      <c r="FN598" s="11">
        <v>5.9999998658895493E-2</v>
      </c>
      <c r="FO598" s="11">
        <v>1.5099999904632568</v>
      </c>
      <c r="FP598" s="11">
        <v>0</v>
      </c>
      <c r="FQ598" s="11">
        <v>1.3300000429153442</v>
      </c>
      <c r="FR598" s="11">
        <v>6.440000057220459</v>
      </c>
      <c r="FS598" s="11">
        <v>4.9099998474121094</v>
      </c>
      <c r="FT598" s="11">
        <v>0</v>
      </c>
      <c r="FU598" s="11">
        <v>4.0900001525878906</v>
      </c>
      <c r="FV598" s="11">
        <v>0.69999998807907104</v>
      </c>
      <c r="FW598" s="11">
        <v>0.37000000476837158</v>
      </c>
      <c r="FX598" s="11">
        <v>0.47999998927116394</v>
      </c>
      <c r="FY598" s="11">
        <v>4.3299999237060547</v>
      </c>
      <c r="FZ598" s="11">
        <v>0.8399999737739563</v>
      </c>
      <c r="GA598" s="11">
        <v>3.5699999332427979</v>
      </c>
      <c r="GB598" s="11">
        <v>2.0899999141693115</v>
      </c>
      <c r="GC598" s="11">
        <v>9.0000003576278687E-2</v>
      </c>
      <c r="GD598" s="11">
        <v>0.12401960790157318</v>
      </c>
      <c r="GE598" s="11">
        <v>0.55000001192092896</v>
      </c>
      <c r="GF598" s="11">
        <v>1.2699999809265137</v>
      </c>
      <c r="GG598" s="38">
        <v>1.2699999809265137</v>
      </c>
      <c r="GH598" s="11">
        <v>0</v>
      </c>
      <c r="GI598" s="38">
        <v>0.18000000715255737</v>
      </c>
      <c r="GJ598" s="11">
        <v>0.18000000715255737</v>
      </c>
      <c r="GK598" s="38">
        <v>1.2400000095367432</v>
      </c>
      <c r="GL598" s="11">
        <v>1.2400000095367432</v>
      </c>
      <c r="GM598" s="11">
        <v>0</v>
      </c>
      <c r="GN598" s="11">
        <v>2.2899999618530273</v>
      </c>
      <c r="GO598" s="11">
        <v>1.7799999713897705</v>
      </c>
      <c r="GP598" s="11">
        <v>0</v>
      </c>
      <c r="GQ598" s="11">
        <v>246.75999450683594</v>
      </c>
      <c r="GR598" s="11">
        <v>3.9999999105930328E-2</v>
      </c>
      <c r="GS598" s="11">
        <v>0</v>
      </c>
      <c r="GT598" s="11">
        <v>0</v>
      </c>
      <c r="GU598" s="11">
        <v>5.000000074505806E-2</v>
      </c>
      <c r="GV598" s="11">
        <v>2.3900001049041748</v>
      </c>
      <c r="GW598" s="11">
        <v>0</v>
      </c>
      <c r="GX598" s="11">
        <v>1.0399999618530273</v>
      </c>
      <c r="GY598" s="11">
        <v>11.470000267028809</v>
      </c>
      <c r="GZ598" s="11">
        <v>0</v>
      </c>
      <c r="HA598" s="11">
        <v>2.0999999046325684</v>
      </c>
      <c r="HB598" s="11">
        <v>0.62999999523162842</v>
      </c>
      <c r="HC598" s="11">
        <v>2.9200000762939453</v>
      </c>
      <c r="HD598" s="11">
        <v>2.130000114440918</v>
      </c>
      <c r="HE598" s="11">
        <v>0.93000000715255737</v>
      </c>
      <c r="HF598" s="11">
        <v>0.81999999284744263</v>
      </c>
      <c r="HG598" s="11">
        <v>9.9999997764825821E-3</v>
      </c>
      <c r="HH598" s="11">
        <v>0</v>
      </c>
      <c r="HI598" s="11">
        <v>0</v>
      </c>
      <c r="HJ598" s="11">
        <v>0.76999998092651367</v>
      </c>
      <c r="HK598" s="11">
        <v>26.610000610351563</v>
      </c>
      <c r="HL598" s="11">
        <v>0.28999999165534973</v>
      </c>
      <c r="HM598" s="11">
        <v>0</v>
      </c>
      <c r="HN598" s="11">
        <v>0</v>
      </c>
      <c r="HO598" s="11">
        <v>2.5299999713897705</v>
      </c>
      <c r="HP598" s="11">
        <v>3.1500000953674316</v>
      </c>
      <c r="HQ598" s="11">
        <v>2.380000114440918</v>
      </c>
      <c r="HR598" s="11">
        <v>5.0799999237060547</v>
      </c>
      <c r="HS598" s="11">
        <v>3.309999942779541</v>
      </c>
      <c r="HT598" s="11">
        <v>0.11999999731779099</v>
      </c>
      <c r="HU598" s="11">
        <v>9.6800003051757813</v>
      </c>
      <c r="HV598" s="11">
        <v>2.2200000286102295</v>
      </c>
    </row>
    <row r="599" spans="1:230" x14ac:dyDescent="0.3">
      <c r="A599" s="8">
        <v>25811</v>
      </c>
      <c r="B599" s="11">
        <v>134.77545166015625</v>
      </c>
      <c r="C599" s="11">
        <v>342.79592895507813</v>
      </c>
      <c r="D599" s="11">
        <v>132.49934387207031</v>
      </c>
      <c r="E599" s="11">
        <v>0</v>
      </c>
      <c r="F599" s="11">
        <v>9.9999997764825821E-3</v>
      </c>
      <c r="G599" s="11">
        <v>3.9999999105930328E-2</v>
      </c>
      <c r="H599" s="11">
        <v>32.560001373291016</v>
      </c>
      <c r="I599" s="11">
        <v>0.12999999523162842</v>
      </c>
      <c r="J599" s="11">
        <v>0.25999999046325684</v>
      </c>
      <c r="K599" s="11">
        <v>9.0000003576278687E-2</v>
      </c>
      <c r="L599" s="11">
        <v>2.619999885559082</v>
      </c>
      <c r="M599" s="11">
        <v>0.23999999463558197</v>
      </c>
      <c r="N599" s="11">
        <v>0</v>
      </c>
      <c r="O599" s="11">
        <v>1.6100000143051147</v>
      </c>
      <c r="P599" s="11">
        <v>0</v>
      </c>
      <c r="Q599" s="11">
        <v>0</v>
      </c>
      <c r="R599" s="11">
        <v>0.50999999046325684</v>
      </c>
      <c r="S599" s="11">
        <v>0.60000002384185791</v>
      </c>
      <c r="T599" s="11">
        <v>0</v>
      </c>
      <c r="U599" s="11">
        <v>0</v>
      </c>
      <c r="V599" s="11">
        <v>7.0000000298023224E-2</v>
      </c>
      <c r="W599" s="11">
        <v>9.9099998474121094</v>
      </c>
      <c r="X599" s="11">
        <v>0.31999999284744263</v>
      </c>
      <c r="Y599" s="11">
        <v>4.5</v>
      </c>
      <c r="Z599" s="11">
        <v>17.870000839233398</v>
      </c>
      <c r="AA599" s="11">
        <v>3.1700000762939453</v>
      </c>
      <c r="AB599" s="11">
        <v>0.95999997854232788</v>
      </c>
      <c r="AC599" s="11">
        <v>0</v>
      </c>
      <c r="AD599" s="11">
        <v>0.41999998688697815</v>
      </c>
      <c r="AE599" s="11">
        <v>0</v>
      </c>
      <c r="AF599" s="11">
        <v>0</v>
      </c>
      <c r="AG599" s="11">
        <v>0.15999999642372131</v>
      </c>
      <c r="AH599" s="11">
        <v>0</v>
      </c>
      <c r="AI599" s="11">
        <v>2.6500000953674316</v>
      </c>
      <c r="AJ599" s="11">
        <v>0</v>
      </c>
      <c r="AK599" s="11">
        <v>0</v>
      </c>
      <c r="AL599" s="11">
        <v>0</v>
      </c>
      <c r="AM599" s="11">
        <v>1.5299999713897705</v>
      </c>
      <c r="AN599" s="11">
        <v>0</v>
      </c>
      <c r="AO599" s="11">
        <v>0</v>
      </c>
      <c r="AP599" s="11">
        <v>3.2599999904632568</v>
      </c>
      <c r="AQ599" s="11">
        <v>2.9999999329447746E-2</v>
      </c>
      <c r="AR599" s="11">
        <v>0</v>
      </c>
      <c r="AS599" s="11">
        <v>0.5</v>
      </c>
      <c r="AT599" s="38">
        <v>0.5</v>
      </c>
      <c r="AU599" s="11">
        <v>1.6799999475479126</v>
      </c>
      <c r="AV599" s="11">
        <v>2.9999999329447746E-2</v>
      </c>
      <c r="AW599" s="11">
        <v>0</v>
      </c>
      <c r="AX599" s="11">
        <v>1.5</v>
      </c>
      <c r="AY599" s="11">
        <v>2.5899999141693115</v>
      </c>
      <c r="AZ599" s="11">
        <v>0</v>
      </c>
      <c r="BA599" s="11">
        <v>0.72000002861022949</v>
      </c>
      <c r="BB599" s="11">
        <v>9.9999997764825821E-3</v>
      </c>
      <c r="BC599" s="11">
        <v>0.37999999523162842</v>
      </c>
      <c r="BD599" s="11">
        <v>0</v>
      </c>
      <c r="BE599" s="11">
        <v>5.000000074505806E-2</v>
      </c>
      <c r="BF599" s="11">
        <v>0</v>
      </c>
      <c r="BG599" s="11">
        <v>0</v>
      </c>
      <c r="BH599" s="11">
        <v>0</v>
      </c>
      <c r="BI599" s="11">
        <v>0</v>
      </c>
      <c r="BJ599" s="11">
        <v>7.0000000298023224E-2</v>
      </c>
      <c r="BK599" s="11">
        <v>7.9999998211860657E-2</v>
      </c>
      <c r="BL599" s="11">
        <v>0</v>
      </c>
      <c r="BM599" s="11">
        <v>1.4299999475479126</v>
      </c>
      <c r="BN599" s="11">
        <v>0</v>
      </c>
      <c r="BO599" s="11">
        <v>6.4499998092651367</v>
      </c>
      <c r="BP599" s="11">
        <v>5.000000074505806E-2</v>
      </c>
      <c r="BQ599" s="11">
        <v>5.679999828338623</v>
      </c>
      <c r="BR599" s="11">
        <v>0.20999999344348907</v>
      </c>
      <c r="BS599" s="11">
        <v>0.37000000476837158</v>
      </c>
      <c r="BT599" s="11">
        <v>0.15000000596046448</v>
      </c>
      <c r="BU599" s="11">
        <v>0</v>
      </c>
      <c r="BV599" s="11">
        <v>0</v>
      </c>
      <c r="BW599" s="11">
        <v>0</v>
      </c>
      <c r="BX599" s="11">
        <v>0</v>
      </c>
      <c r="BY599" s="11">
        <v>24.540000915527344</v>
      </c>
      <c r="BZ599" s="11">
        <v>2.2699999809265137</v>
      </c>
      <c r="CA599" s="11">
        <v>0</v>
      </c>
      <c r="CB599" s="11">
        <v>2.0199999809265137</v>
      </c>
      <c r="CC599" s="11">
        <v>0</v>
      </c>
      <c r="CD599" s="11">
        <v>0</v>
      </c>
      <c r="CE599" s="11">
        <v>0</v>
      </c>
      <c r="CF599" s="11">
        <v>5.9999998658895493E-2</v>
      </c>
      <c r="CG599" s="11">
        <v>0</v>
      </c>
      <c r="CH599" s="11">
        <v>0.68999999761581421</v>
      </c>
      <c r="CI599" s="11">
        <v>0.94999998807907104</v>
      </c>
      <c r="CJ599" s="11">
        <v>0</v>
      </c>
      <c r="CK599" s="11">
        <v>1.2297520879656076E-4</v>
      </c>
      <c r="CL599" s="11">
        <v>6.2300000190734863</v>
      </c>
      <c r="CM599" s="11">
        <v>0.43000000715255737</v>
      </c>
      <c r="CN599" s="11">
        <v>8.9300058782100677E-2</v>
      </c>
      <c r="CO599" s="11">
        <v>0</v>
      </c>
      <c r="CP599" s="11">
        <v>0</v>
      </c>
      <c r="CQ599" s="11">
        <v>0</v>
      </c>
      <c r="CR599" s="11">
        <v>0.10999999940395355</v>
      </c>
      <c r="CS599" s="11">
        <v>0</v>
      </c>
      <c r="CT599" s="11">
        <v>0.33000001311302185</v>
      </c>
      <c r="CU599" s="11">
        <v>1.9999999552965164E-2</v>
      </c>
      <c r="CV599" s="11">
        <v>1.9999999552965164E-2</v>
      </c>
      <c r="CW599" s="11">
        <v>0</v>
      </c>
      <c r="CX599" s="11">
        <v>0</v>
      </c>
      <c r="CY599" s="11">
        <v>7.9999998211860657E-2</v>
      </c>
      <c r="CZ599" s="11">
        <v>0</v>
      </c>
      <c r="DA599" s="11">
        <v>5.000000074505806E-2</v>
      </c>
      <c r="DB599" s="11">
        <v>0</v>
      </c>
      <c r="DC599" s="11">
        <v>0</v>
      </c>
      <c r="DD599" s="11">
        <v>0</v>
      </c>
      <c r="DE599" s="11">
        <v>7.9999998211860657E-2</v>
      </c>
      <c r="DF599" s="11">
        <v>0</v>
      </c>
      <c r="DG599" s="11">
        <v>0.9100000262260437</v>
      </c>
      <c r="DH599" s="11">
        <v>0</v>
      </c>
      <c r="DI599" s="11">
        <v>9.1899995803833008</v>
      </c>
      <c r="DJ599" s="11">
        <v>50.910102844238281</v>
      </c>
      <c r="DK599" s="11">
        <v>0</v>
      </c>
      <c r="DL599" s="11">
        <v>0</v>
      </c>
      <c r="DM599" s="11">
        <v>0.33000001311302185</v>
      </c>
      <c r="DN599" s="11">
        <v>1.9299999475479126</v>
      </c>
      <c r="DO599" s="11">
        <v>0.56999999284744263</v>
      </c>
      <c r="DP599" s="11">
        <v>9.119999885559082</v>
      </c>
      <c r="DQ599" s="11">
        <v>0</v>
      </c>
      <c r="DR599" s="11">
        <v>0.97000002861022949</v>
      </c>
      <c r="DS599" s="38">
        <v>0.97000002861022949</v>
      </c>
      <c r="DT599" s="11">
        <v>0.18999999761581421</v>
      </c>
      <c r="DU599" s="38">
        <v>0.40000000596046448</v>
      </c>
      <c r="DV599" s="11">
        <v>0.40000000596046448</v>
      </c>
      <c r="DW599" s="11">
        <v>1.3200000524520874</v>
      </c>
      <c r="DX599" s="11">
        <v>0</v>
      </c>
      <c r="DY599" s="11">
        <v>2.25</v>
      </c>
      <c r="DZ599" s="11">
        <v>0.17000000178813934</v>
      </c>
      <c r="EA599" s="11">
        <v>7.3299999237060547</v>
      </c>
      <c r="EB599" s="11">
        <v>42.560001373291016</v>
      </c>
      <c r="EC599" s="11">
        <v>0.85119998455047607</v>
      </c>
      <c r="ED599" s="11">
        <v>41.70880126953125</v>
      </c>
      <c r="EE599" s="11">
        <v>6.179999828338623</v>
      </c>
      <c r="EF599" s="11">
        <v>0</v>
      </c>
      <c r="EG599" s="11">
        <v>1.6599999666213989</v>
      </c>
      <c r="EH599" s="11">
        <v>0</v>
      </c>
      <c r="EI599" s="11">
        <v>0</v>
      </c>
      <c r="EJ599" s="11">
        <v>16.040000915527344</v>
      </c>
      <c r="EK599" s="11">
        <v>9.2700004577636719</v>
      </c>
      <c r="EL599" s="11">
        <v>7.9999998211860657E-2</v>
      </c>
      <c r="EM599" s="11">
        <v>1.190000057220459</v>
      </c>
      <c r="EN599" s="11">
        <v>2.059999942779541</v>
      </c>
      <c r="EO599" s="11">
        <v>10.300000190734863</v>
      </c>
      <c r="EP599" s="11">
        <v>0</v>
      </c>
      <c r="EQ599" s="11">
        <v>0</v>
      </c>
      <c r="ER599" s="11">
        <v>0</v>
      </c>
      <c r="ES599" s="11">
        <v>3.9999999105930328E-2</v>
      </c>
      <c r="ET599" s="11">
        <v>0.77999997138977051</v>
      </c>
      <c r="EU599" s="38">
        <v>2.0199999809265137</v>
      </c>
      <c r="EV599" s="11">
        <v>2.0199999809265137</v>
      </c>
      <c r="EW599" s="11">
        <v>0</v>
      </c>
      <c r="EX599" s="11">
        <v>9.6499996185302734</v>
      </c>
      <c r="EY599" s="11">
        <v>0.86000001430511475</v>
      </c>
      <c r="EZ599" s="11">
        <v>9.9999997764825821E-3</v>
      </c>
      <c r="FA599" s="11">
        <v>1.6399999856948853</v>
      </c>
      <c r="FB599" s="11">
        <v>7.9999998211860657E-2</v>
      </c>
      <c r="FC599" s="11">
        <v>0.10000000149011612</v>
      </c>
      <c r="FD599" s="11">
        <v>0</v>
      </c>
      <c r="FE599" s="11">
        <v>0</v>
      </c>
      <c r="FF599" s="11">
        <v>0</v>
      </c>
      <c r="FG599" s="11">
        <v>0</v>
      </c>
      <c r="FH599" s="11">
        <v>5.9999998658895493E-2</v>
      </c>
      <c r="FI599" s="11">
        <v>0.80000001192092896</v>
      </c>
      <c r="FJ599" s="11">
        <v>16.549999237060547</v>
      </c>
      <c r="FK599" s="11">
        <v>0.12999999523162842</v>
      </c>
      <c r="FL599" s="11">
        <v>2.9999999329447746E-2</v>
      </c>
      <c r="FM599" s="11">
        <v>0</v>
      </c>
      <c r="FN599" s="11">
        <v>7.0000000298023224E-2</v>
      </c>
      <c r="FO599" s="11">
        <v>0.27000001072883606</v>
      </c>
      <c r="FP599" s="11">
        <v>0</v>
      </c>
      <c r="FQ599" s="11">
        <v>0.62999999523162842</v>
      </c>
      <c r="FR599" s="11">
        <v>1.6699999570846558</v>
      </c>
      <c r="FS599" s="11">
        <v>5.4699997901916504</v>
      </c>
      <c r="FT599" s="11">
        <v>0</v>
      </c>
      <c r="FU599" s="11">
        <v>0.62999999523162842</v>
      </c>
      <c r="FV599" s="11">
        <v>0.56000000238418579</v>
      </c>
      <c r="FW599" s="11">
        <v>7.9999998211860657E-2</v>
      </c>
      <c r="FX599" s="11">
        <v>0.2199999988079071</v>
      </c>
      <c r="FY599" s="11">
        <v>3.2200000286102295</v>
      </c>
      <c r="FZ599" s="11">
        <v>2.630000114440918</v>
      </c>
      <c r="GA599" s="11">
        <v>0.77999997138977051</v>
      </c>
      <c r="GB599" s="11">
        <v>0.46000000834465027</v>
      </c>
      <c r="GC599" s="11">
        <v>1.9999999552965164E-2</v>
      </c>
      <c r="GD599" s="11">
        <v>0.37882351875305176</v>
      </c>
      <c r="GE599" s="11">
        <v>1.6799999475479126</v>
      </c>
      <c r="GF599" s="11">
        <v>0.81000000238418579</v>
      </c>
      <c r="GG599" s="38">
        <v>0.81000000238418579</v>
      </c>
      <c r="GH599" s="11">
        <v>3.9999999105930328E-2</v>
      </c>
      <c r="GI599" s="38">
        <v>0.20999999344348907</v>
      </c>
      <c r="GJ599" s="11">
        <v>0.20999999344348907</v>
      </c>
      <c r="GK599" s="38">
        <v>0.52999997138977051</v>
      </c>
      <c r="GL599" s="11">
        <v>0.52999997138977051</v>
      </c>
      <c r="GM599" s="11">
        <v>0</v>
      </c>
      <c r="GN599" s="11">
        <v>0.70999997854232788</v>
      </c>
      <c r="GO599" s="11">
        <v>1.3500000238418579</v>
      </c>
      <c r="GP599" s="11">
        <v>0</v>
      </c>
      <c r="GQ599" s="11">
        <v>239.41000366210938</v>
      </c>
      <c r="GR599" s="11">
        <v>0</v>
      </c>
      <c r="GS599" s="11">
        <v>0</v>
      </c>
      <c r="GT599" s="11">
        <v>0</v>
      </c>
      <c r="GU599" s="11">
        <v>2.9999999329447746E-2</v>
      </c>
      <c r="GV599" s="11">
        <v>0.51999998092651367</v>
      </c>
      <c r="GW599" s="11">
        <v>0</v>
      </c>
      <c r="GX599" s="11">
        <v>0.85000002384185791</v>
      </c>
      <c r="GY599" s="11">
        <v>0.25999999046325684</v>
      </c>
      <c r="GZ599" s="11">
        <v>0</v>
      </c>
      <c r="HA599" s="11">
        <v>1.0199999809265137</v>
      </c>
      <c r="HB599" s="11">
        <v>0.18000000715255737</v>
      </c>
      <c r="HC599" s="11">
        <v>2.3900001049041748</v>
      </c>
      <c r="HD599" s="11">
        <v>1.9999999552965164E-2</v>
      </c>
      <c r="HE599" s="11">
        <v>2.3399999141693115</v>
      </c>
      <c r="HF599" s="11">
        <v>0.31999999284744263</v>
      </c>
      <c r="HG599" s="11">
        <v>9.9999997764825821E-3</v>
      </c>
      <c r="HH599" s="11">
        <v>0</v>
      </c>
      <c r="HI599" s="11">
        <v>0</v>
      </c>
      <c r="HJ599" s="11">
        <v>0.31999999284744263</v>
      </c>
      <c r="HK599" s="11">
        <v>6.5300002098083496</v>
      </c>
      <c r="HL599" s="11">
        <v>0.12999999523162842</v>
      </c>
      <c r="HM599" s="11">
        <v>0</v>
      </c>
      <c r="HN599" s="11">
        <v>0</v>
      </c>
      <c r="HO599" s="11">
        <v>5.9999998658895493E-2</v>
      </c>
      <c r="HP599" s="11">
        <v>0.43999999761581421</v>
      </c>
      <c r="HQ599" s="11">
        <v>1.8799999952316284</v>
      </c>
      <c r="HR599" s="11">
        <v>4.0199999809265137</v>
      </c>
      <c r="HS599" s="11">
        <v>2.6099998950958252</v>
      </c>
      <c r="HT599" s="11">
        <v>0.10000000149011612</v>
      </c>
      <c r="HU599" s="11">
        <v>8.6400003433227539</v>
      </c>
      <c r="HV599" s="11">
        <v>2.0499999523162842</v>
      </c>
    </row>
    <row r="600" spans="1:230" x14ac:dyDescent="0.3">
      <c r="A600" s="8">
        <v>25841</v>
      </c>
      <c r="B600" s="11">
        <v>127.36447143554688</v>
      </c>
      <c r="C600" s="11">
        <v>207.8778076171875</v>
      </c>
      <c r="D600" s="11">
        <v>127.17282867431641</v>
      </c>
      <c r="E600" s="11">
        <v>0</v>
      </c>
      <c r="F600" s="11">
        <v>0</v>
      </c>
      <c r="G600" s="11">
        <v>1.9999999552965164E-2</v>
      </c>
      <c r="H600" s="11">
        <v>28.879999160766602</v>
      </c>
      <c r="I600" s="11">
        <v>0.12999999523162842</v>
      </c>
      <c r="J600" s="11">
        <v>0.18999999761581421</v>
      </c>
      <c r="K600" s="11">
        <v>2.9999999329447746E-2</v>
      </c>
      <c r="L600" s="11">
        <v>2.559999942779541</v>
      </c>
      <c r="M600" s="11">
        <v>0.20000000298023224</v>
      </c>
      <c r="N600" s="11">
        <v>0</v>
      </c>
      <c r="O600" s="11">
        <v>1.3999999761581421</v>
      </c>
      <c r="P600" s="11">
        <v>0</v>
      </c>
      <c r="Q600" s="11">
        <v>0</v>
      </c>
      <c r="R600" s="11">
        <v>0.50999999046325684</v>
      </c>
      <c r="S600" s="11">
        <v>0</v>
      </c>
      <c r="T600" s="11">
        <v>0</v>
      </c>
      <c r="U600" s="11">
        <v>0.31999999284744263</v>
      </c>
      <c r="V600" s="11">
        <v>5.9999998658895493E-2</v>
      </c>
      <c r="W600" s="11">
        <v>5.440000057220459</v>
      </c>
      <c r="X600" s="11">
        <v>0.31000000238418579</v>
      </c>
      <c r="Y600" s="11">
        <v>4.2699999809265137</v>
      </c>
      <c r="Z600" s="11">
        <v>17.530000686645508</v>
      </c>
      <c r="AA600" s="11">
        <v>3.0199999809265137</v>
      </c>
      <c r="AB600" s="11">
        <v>0.93999999761581421</v>
      </c>
      <c r="AC600" s="11">
        <v>0</v>
      </c>
      <c r="AD600" s="11">
        <v>0.17000000178813934</v>
      </c>
      <c r="AE600" s="11">
        <v>0</v>
      </c>
      <c r="AF600" s="11">
        <v>0</v>
      </c>
      <c r="AG600" s="11">
        <v>5.9999998658895493E-2</v>
      </c>
      <c r="AH600" s="11">
        <v>0.5</v>
      </c>
      <c r="AI600" s="11">
        <v>1.75</v>
      </c>
      <c r="AJ600" s="11">
        <v>0</v>
      </c>
      <c r="AK600" s="11">
        <v>0</v>
      </c>
      <c r="AL600" s="11">
        <v>0</v>
      </c>
      <c r="AM600" s="11">
        <v>1.0499999523162842</v>
      </c>
      <c r="AN600" s="11">
        <v>0</v>
      </c>
      <c r="AO600" s="11">
        <v>0</v>
      </c>
      <c r="AP600" s="11">
        <v>1.7899999618530273</v>
      </c>
      <c r="AQ600" s="11">
        <v>2.9999999329447746E-2</v>
      </c>
      <c r="AR600" s="11">
        <v>0</v>
      </c>
      <c r="AS600" s="11">
        <v>0.51999998092651367</v>
      </c>
      <c r="AT600" s="38">
        <v>0.51999998092651367</v>
      </c>
      <c r="AU600" s="11">
        <v>0.92000001668930054</v>
      </c>
      <c r="AV600" s="11">
        <v>9.9999997764825821E-3</v>
      </c>
      <c r="AW600" s="11">
        <v>0</v>
      </c>
      <c r="AX600" s="11">
        <v>1.9099999666213989</v>
      </c>
      <c r="AY600" s="11">
        <v>1.690000057220459</v>
      </c>
      <c r="AZ600" s="11">
        <v>0</v>
      </c>
      <c r="BA600" s="11">
        <v>0.81999999284744263</v>
      </c>
      <c r="BB600" s="11">
        <v>9.9999997764825821E-3</v>
      </c>
      <c r="BC600" s="11">
        <v>0.75</v>
      </c>
      <c r="BD600" s="11">
        <v>0</v>
      </c>
      <c r="BE600" s="11">
        <v>2.9999999329447746E-2</v>
      </c>
      <c r="BF600" s="11">
        <v>9.9999997764825821E-3</v>
      </c>
      <c r="BG600" s="11">
        <v>0</v>
      </c>
      <c r="BH600" s="11">
        <v>0</v>
      </c>
      <c r="BI600" s="11">
        <v>0</v>
      </c>
      <c r="BJ600" s="11">
        <v>0.15999999642372131</v>
      </c>
      <c r="BK600" s="11">
        <v>0.18000000715255737</v>
      </c>
      <c r="BL600" s="11">
        <v>0</v>
      </c>
      <c r="BM600" s="11">
        <v>0</v>
      </c>
      <c r="BN600" s="11">
        <v>0</v>
      </c>
      <c r="BO600" s="11">
        <v>5.8600001335144043</v>
      </c>
      <c r="BP600" s="11">
        <v>3.9999999105930328E-2</v>
      </c>
      <c r="BQ600" s="11">
        <v>5.8299999237060547</v>
      </c>
      <c r="BR600" s="11">
        <v>0.15000000596046448</v>
      </c>
      <c r="BS600" s="11">
        <v>0.33000001311302185</v>
      </c>
      <c r="BT600" s="11">
        <v>0.11999999731779099</v>
      </c>
      <c r="BU600" s="11">
        <v>0</v>
      </c>
      <c r="BV600" s="11">
        <v>0</v>
      </c>
      <c r="BW600" s="11">
        <v>0.10000000149011612</v>
      </c>
      <c r="BX600" s="11">
        <v>0</v>
      </c>
      <c r="BY600" s="11">
        <v>32.369998931884766</v>
      </c>
      <c r="BZ600" s="11">
        <v>0</v>
      </c>
      <c r="CA600" s="11">
        <v>0.20999999344348907</v>
      </c>
      <c r="CB600" s="11">
        <v>0.34000000357627869</v>
      </c>
      <c r="CC600" s="11">
        <v>7.0000000298023224E-2</v>
      </c>
      <c r="CD600" s="11">
        <v>0</v>
      </c>
      <c r="CE600" s="11">
        <v>0</v>
      </c>
      <c r="CF600" s="11">
        <v>9.0000003576278687E-2</v>
      </c>
      <c r="CG600" s="11">
        <v>0</v>
      </c>
      <c r="CH600" s="11">
        <v>0.60000002384185791</v>
      </c>
      <c r="CI600" s="11">
        <v>0.44999998807907104</v>
      </c>
      <c r="CJ600" s="11">
        <v>0</v>
      </c>
      <c r="CK600" s="11">
        <v>1.9636363722383976E-3</v>
      </c>
      <c r="CL600" s="11">
        <v>1.5399999618530273</v>
      </c>
      <c r="CM600" s="11">
        <v>5.9999998658895493E-2</v>
      </c>
      <c r="CN600" s="11">
        <v>7.3379799723625183E-2</v>
      </c>
      <c r="CO600" s="11">
        <v>0</v>
      </c>
      <c r="CP600" s="11">
        <v>0</v>
      </c>
      <c r="CQ600" s="11">
        <v>0</v>
      </c>
      <c r="CR600" s="11">
        <v>0.12999999523162842</v>
      </c>
      <c r="CS600" s="11">
        <v>0</v>
      </c>
      <c r="CT600" s="11">
        <v>0.40999999642372131</v>
      </c>
      <c r="CU600" s="11">
        <v>2.9999999329447746E-2</v>
      </c>
      <c r="CV600" s="11">
        <v>3.9999999105930328E-2</v>
      </c>
      <c r="CW600" s="11">
        <v>0</v>
      </c>
      <c r="CX600" s="11">
        <v>0</v>
      </c>
      <c r="CY600" s="11">
        <v>0.14000000059604645</v>
      </c>
      <c r="CZ600" s="11">
        <v>0</v>
      </c>
      <c r="DA600" s="11">
        <v>2.9999999329447746E-2</v>
      </c>
      <c r="DB600" s="11">
        <v>0</v>
      </c>
      <c r="DC600" s="11">
        <v>0</v>
      </c>
      <c r="DD600" s="11">
        <v>0</v>
      </c>
      <c r="DE600" s="11">
        <v>3.9999999105930328E-2</v>
      </c>
      <c r="DF600" s="11">
        <v>0</v>
      </c>
      <c r="DG600" s="11">
        <v>0</v>
      </c>
      <c r="DH600" s="11">
        <v>0</v>
      </c>
      <c r="DI600" s="11">
        <v>4.4200000762939453</v>
      </c>
      <c r="DJ600" s="11">
        <v>48.452796936035156</v>
      </c>
      <c r="DK600" s="11">
        <v>0</v>
      </c>
      <c r="DL600" s="11">
        <v>0</v>
      </c>
      <c r="DM600" s="11">
        <v>0.23000000417232513</v>
      </c>
      <c r="DN600" s="11">
        <v>1.3400000333786011</v>
      </c>
      <c r="DO600" s="11">
        <v>0.52999997138977051</v>
      </c>
      <c r="DP600" s="11">
        <v>8.5600004196166992</v>
      </c>
      <c r="DQ600" s="11">
        <v>0</v>
      </c>
      <c r="DR600" s="11">
        <v>0.60000002384185791</v>
      </c>
      <c r="DS600" s="38">
        <v>0.60000002384185791</v>
      </c>
      <c r="DT600" s="11">
        <v>0</v>
      </c>
      <c r="DU600" s="38">
        <v>0</v>
      </c>
      <c r="DV600" s="11">
        <v>0</v>
      </c>
      <c r="DW600" s="11">
        <v>0.50999999046325684</v>
      </c>
      <c r="DX600" s="11">
        <v>0</v>
      </c>
      <c r="DY600" s="11">
        <v>1.7799999713897705</v>
      </c>
      <c r="DZ600" s="11">
        <v>7.0000000298023224E-2</v>
      </c>
      <c r="EA600" s="11">
        <v>6.630000114440918</v>
      </c>
      <c r="EB600" s="11">
        <v>15.020000457763672</v>
      </c>
      <c r="EC600" s="11">
        <v>0.30039998888969421</v>
      </c>
      <c r="ED600" s="11">
        <v>14.719599723815918</v>
      </c>
      <c r="EE600" s="11">
        <v>6.0399999618530273</v>
      </c>
      <c r="EF600" s="11">
        <v>0</v>
      </c>
      <c r="EG600" s="11">
        <v>0</v>
      </c>
      <c r="EH600" s="11">
        <v>0</v>
      </c>
      <c r="EI600" s="11">
        <v>0</v>
      </c>
      <c r="EJ600" s="11">
        <v>14.220000267028809</v>
      </c>
      <c r="EK600" s="11">
        <v>7.1100001335144043</v>
      </c>
      <c r="EL600" s="11">
        <v>5.9999998658895493E-2</v>
      </c>
      <c r="EM600" s="11">
        <v>0.81999999284744263</v>
      </c>
      <c r="EN600" s="11">
        <v>1.690000057220459</v>
      </c>
      <c r="EO600" s="11">
        <v>7.9899997711181641</v>
      </c>
      <c r="EP600" s="11">
        <v>0</v>
      </c>
      <c r="EQ600" s="11">
        <v>0</v>
      </c>
      <c r="ER600" s="11">
        <v>0</v>
      </c>
      <c r="ES600" s="11">
        <v>1.9999999552965164E-2</v>
      </c>
      <c r="ET600" s="11">
        <v>0.31999999284744263</v>
      </c>
      <c r="EU600" s="38">
        <v>0.80000001192092896</v>
      </c>
      <c r="EV600" s="11">
        <v>0.80000001192092896</v>
      </c>
      <c r="EW600" s="11">
        <v>0</v>
      </c>
      <c r="EX600" s="11">
        <v>7.9600000381469727</v>
      </c>
      <c r="EY600" s="11">
        <v>0.6600000262260437</v>
      </c>
      <c r="EZ600" s="11">
        <v>9.9999997764825821E-3</v>
      </c>
      <c r="FA600" s="11">
        <v>1.4099999666213989</v>
      </c>
      <c r="FB600" s="11">
        <v>0.14000000059604645</v>
      </c>
      <c r="FC600" s="11">
        <v>0.15999999642372131</v>
      </c>
      <c r="FD600" s="11">
        <v>0</v>
      </c>
      <c r="FE600" s="11">
        <v>0</v>
      </c>
      <c r="FF600" s="11">
        <v>0</v>
      </c>
      <c r="FG600" s="11">
        <v>0</v>
      </c>
      <c r="FH600" s="11">
        <v>5.000000074505806E-2</v>
      </c>
      <c r="FI600" s="11">
        <v>1.3200000524520874</v>
      </c>
      <c r="FJ600" s="11">
        <v>10.069999694824219</v>
      </c>
      <c r="FK600" s="11">
        <v>0.10000000149011612</v>
      </c>
      <c r="FL600" s="11">
        <v>3.9999999105930328E-2</v>
      </c>
      <c r="FM600" s="11">
        <v>0</v>
      </c>
      <c r="FN600" s="11">
        <v>0.10999999940395355</v>
      </c>
      <c r="FO600" s="11">
        <v>0.20999999344348907</v>
      </c>
      <c r="FP600" s="11">
        <v>0</v>
      </c>
      <c r="FQ600" s="11">
        <v>0.43000000715255737</v>
      </c>
      <c r="FR600" s="11">
        <v>0.63999998569488525</v>
      </c>
      <c r="FS600" s="11">
        <v>5.130000114440918</v>
      </c>
      <c r="FT600" s="11">
        <v>0</v>
      </c>
      <c r="FU600" s="11">
        <v>0.34999999403953552</v>
      </c>
      <c r="FV600" s="11">
        <v>0.52999997138977051</v>
      </c>
      <c r="FW600" s="11">
        <v>0.18000000715255737</v>
      </c>
      <c r="FX600" s="11">
        <v>0.23000000417232513</v>
      </c>
      <c r="FY600" s="11">
        <v>1.3999999761581421</v>
      </c>
      <c r="FZ600" s="11">
        <v>0.18999999761581421</v>
      </c>
      <c r="GA600" s="11">
        <v>0.46000000834465027</v>
      </c>
      <c r="GB600" s="11">
        <v>0.27000001072883606</v>
      </c>
      <c r="GC600" s="11">
        <v>5.000000074505806E-2</v>
      </c>
      <c r="GD600" s="11">
        <v>0.13303922116756439</v>
      </c>
      <c r="GE600" s="11">
        <v>0.5899999737739563</v>
      </c>
      <c r="GF600" s="11">
        <v>0.62999999523162842</v>
      </c>
      <c r="GG600" s="38">
        <v>0.62999999523162842</v>
      </c>
      <c r="GH600" s="11">
        <v>5.9999998658895493E-2</v>
      </c>
      <c r="GI600" s="38">
        <v>0</v>
      </c>
      <c r="GJ600" s="11">
        <v>0</v>
      </c>
      <c r="GK600" s="38">
        <v>0.87999999523162842</v>
      </c>
      <c r="GL600" s="11">
        <v>0.87999999523162842</v>
      </c>
      <c r="GM600" s="11">
        <v>0</v>
      </c>
      <c r="GN600" s="11">
        <v>0.6600000262260437</v>
      </c>
      <c r="GO600" s="11">
        <v>1.9700000286102295</v>
      </c>
      <c r="GP600" s="11">
        <v>0</v>
      </c>
      <c r="GQ600" s="11">
        <v>222.6199951171875</v>
      </c>
      <c r="GR600" s="11">
        <v>0</v>
      </c>
      <c r="GS600" s="11">
        <v>0</v>
      </c>
      <c r="GT600" s="11">
        <v>0</v>
      </c>
      <c r="GU600" s="11">
        <v>1.9999999552965164E-2</v>
      </c>
      <c r="GV600" s="11">
        <v>0.31000000238418579</v>
      </c>
      <c r="GW600" s="11">
        <v>0</v>
      </c>
      <c r="GX600" s="11">
        <v>0.4699999988079071</v>
      </c>
      <c r="GY600" s="11">
        <v>0.82999998331069946</v>
      </c>
      <c r="GZ600" s="11">
        <v>0</v>
      </c>
      <c r="HA600" s="11">
        <v>0.98000001907348633</v>
      </c>
      <c r="HB600" s="11">
        <v>7.0000000298023224E-2</v>
      </c>
      <c r="HC600" s="11">
        <v>2.2300000190734863</v>
      </c>
      <c r="HD600" s="11">
        <v>5.000000074505806E-2</v>
      </c>
      <c r="HE600" s="11">
        <v>0</v>
      </c>
      <c r="HF600" s="11">
        <v>0.25</v>
      </c>
      <c r="HG600" s="11">
        <v>1.9999999552965164E-2</v>
      </c>
      <c r="HH600" s="11">
        <v>0</v>
      </c>
      <c r="HI600" s="11">
        <v>0</v>
      </c>
      <c r="HJ600" s="11">
        <v>0.27000001072883606</v>
      </c>
      <c r="HK600" s="11">
        <v>2.9800000190734863</v>
      </c>
      <c r="HL600" s="11">
        <v>0.10000000149011612</v>
      </c>
      <c r="HM600" s="11">
        <v>0</v>
      </c>
      <c r="HN600" s="11">
        <v>0</v>
      </c>
      <c r="HO600" s="11">
        <v>0.18000000715255737</v>
      </c>
      <c r="HP600" s="11">
        <v>0.31000000238418579</v>
      </c>
      <c r="HQ600" s="11">
        <v>1.7799999713897705</v>
      </c>
      <c r="HR600" s="11">
        <v>3.7999999523162842</v>
      </c>
      <c r="HS600" s="11">
        <v>2.4800000190734863</v>
      </c>
      <c r="HT600" s="11">
        <v>7.0000000298023224E-2</v>
      </c>
      <c r="HU600" s="11">
        <v>5.9200000762939453</v>
      </c>
      <c r="HV600" s="11">
        <v>1.1299999952316284</v>
      </c>
    </row>
    <row r="601" spans="1:230" x14ac:dyDescent="0.3">
      <c r="A601" s="8">
        <v>25872</v>
      </c>
      <c r="B601" s="11">
        <v>106.61667633056641</v>
      </c>
      <c r="C601" s="11">
        <v>3241.740966796875</v>
      </c>
      <c r="D601" s="11">
        <v>108.21064758300781</v>
      </c>
      <c r="E601" s="11">
        <v>0</v>
      </c>
      <c r="F601" s="11">
        <v>9.9999997764825821E-3</v>
      </c>
      <c r="G601" s="11">
        <v>3.9999999105930328E-2</v>
      </c>
      <c r="H601" s="11">
        <v>30.209999084472656</v>
      </c>
      <c r="I601" s="11">
        <v>0.10999999940395355</v>
      </c>
      <c r="J601" s="11">
        <v>0.12999999523162842</v>
      </c>
      <c r="K601" s="11">
        <v>3.9999999105930328E-2</v>
      </c>
      <c r="L601" s="11">
        <v>2.9700000286102295</v>
      </c>
      <c r="M601" s="11">
        <v>0.4699999988079071</v>
      </c>
      <c r="N601" s="11">
        <v>0</v>
      </c>
      <c r="O601" s="11">
        <v>1.7100000381469727</v>
      </c>
      <c r="P601" s="11">
        <v>0</v>
      </c>
      <c r="Q601" s="11">
        <v>0</v>
      </c>
      <c r="R601" s="11">
        <v>0.92000001668930054</v>
      </c>
      <c r="S601" s="11">
        <v>0</v>
      </c>
      <c r="T601" s="11">
        <v>0</v>
      </c>
      <c r="U601" s="11">
        <v>1.3999999761581421</v>
      </c>
      <c r="V601" s="11">
        <v>9.0000003576278687E-2</v>
      </c>
      <c r="W601" s="11">
        <v>2.5199999809265137</v>
      </c>
      <c r="X601" s="11">
        <v>0.28999999165534973</v>
      </c>
      <c r="Y601" s="11">
        <v>4.1500000953674316</v>
      </c>
      <c r="Z601" s="11">
        <v>18.879999160766602</v>
      </c>
      <c r="AA601" s="11">
        <v>3.190000057220459</v>
      </c>
      <c r="AB601" s="11">
        <v>1.2999999523162842</v>
      </c>
      <c r="AC601" s="11">
        <v>0</v>
      </c>
      <c r="AD601" s="11">
        <v>0.20000000298023224</v>
      </c>
      <c r="AE601" s="11">
        <v>0</v>
      </c>
      <c r="AF601" s="11">
        <v>0</v>
      </c>
      <c r="AG601" s="11">
        <v>2.9999999329447746E-2</v>
      </c>
      <c r="AH601" s="11">
        <v>0.46000000834465027</v>
      </c>
      <c r="AI601" s="11">
        <v>1.7000000476837158</v>
      </c>
      <c r="AJ601" s="11">
        <v>0</v>
      </c>
      <c r="AK601" s="11">
        <v>0</v>
      </c>
      <c r="AL601" s="11">
        <v>0</v>
      </c>
      <c r="AM601" s="11">
        <v>0.98000001907348633</v>
      </c>
      <c r="AN601" s="11">
        <v>0</v>
      </c>
      <c r="AO601" s="11">
        <v>3.9999999105930328E-2</v>
      </c>
      <c r="AP601" s="11">
        <v>0.82999998331069946</v>
      </c>
      <c r="AQ601" s="11">
        <v>1.9999999552965164E-2</v>
      </c>
      <c r="AR601" s="11">
        <v>2.9999999329447746E-2</v>
      </c>
      <c r="AS601" s="11">
        <v>0.37999999523162842</v>
      </c>
      <c r="AT601" s="38">
        <v>0.37999999523162842</v>
      </c>
      <c r="AU601" s="11">
        <v>0.43000000715255737</v>
      </c>
      <c r="AV601" s="11">
        <v>9.9999997764825821E-3</v>
      </c>
      <c r="AW601" s="11">
        <v>0</v>
      </c>
      <c r="AX601" s="11">
        <v>5.6700000762939453</v>
      </c>
      <c r="AY601" s="11">
        <v>1.0900000333786011</v>
      </c>
      <c r="AZ601" s="11">
        <v>0</v>
      </c>
      <c r="BA601" s="11">
        <v>1.9099999666213989</v>
      </c>
      <c r="BB601" s="11">
        <v>9.9999997764825821E-3</v>
      </c>
      <c r="BC601" s="11">
        <v>0.47999998927116394</v>
      </c>
      <c r="BD601" s="11">
        <v>0</v>
      </c>
      <c r="BE601" s="11">
        <v>7.9999998211860657E-2</v>
      </c>
      <c r="BF601" s="11">
        <v>9.9999997764825821E-3</v>
      </c>
      <c r="BG601" s="11">
        <v>0</v>
      </c>
      <c r="BH601" s="11">
        <v>0</v>
      </c>
      <c r="BI601" s="11">
        <v>0</v>
      </c>
      <c r="BJ601" s="11">
        <v>0.37000000476837158</v>
      </c>
      <c r="BK601" s="11">
        <v>0.41999998688697815</v>
      </c>
      <c r="BL601" s="11">
        <v>0.11999999731779099</v>
      </c>
      <c r="BM601" s="11">
        <v>0.20000000298023224</v>
      </c>
      <c r="BN601" s="11">
        <v>0</v>
      </c>
      <c r="BO601" s="11">
        <v>6.75</v>
      </c>
      <c r="BP601" s="11">
        <v>0.2199999988079071</v>
      </c>
      <c r="BQ601" s="11">
        <v>8.8999996185302734</v>
      </c>
      <c r="BR601" s="11">
        <v>0.23000000417232513</v>
      </c>
      <c r="BS601" s="11">
        <v>0.31999999284744263</v>
      </c>
      <c r="BT601" s="11">
        <v>0.25</v>
      </c>
      <c r="BU601" s="11">
        <v>0</v>
      </c>
      <c r="BV601" s="11">
        <v>7.5</v>
      </c>
      <c r="BW601" s="11">
        <v>0.20000000298023224</v>
      </c>
      <c r="BX601" s="11">
        <v>0</v>
      </c>
      <c r="BY601" s="11">
        <v>28.260000228881836</v>
      </c>
      <c r="BZ601" s="11">
        <v>0.23999999463558197</v>
      </c>
      <c r="CA601" s="11">
        <v>0.25999999046325684</v>
      </c>
      <c r="CB601" s="11">
        <v>0.46000000834465027</v>
      </c>
      <c r="CC601" s="11">
        <v>0.28999999165534973</v>
      </c>
      <c r="CD601" s="11">
        <v>0</v>
      </c>
      <c r="CE601" s="11">
        <v>0</v>
      </c>
      <c r="CF601" s="11">
        <v>9.0000003576278687E-2</v>
      </c>
      <c r="CG601" s="11">
        <v>0</v>
      </c>
      <c r="CH601" s="11">
        <v>1.2599999904632568</v>
      </c>
      <c r="CI601" s="11">
        <v>0.14000000059604645</v>
      </c>
      <c r="CJ601" s="11">
        <v>0.10000000149011612</v>
      </c>
      <c r="CK601" s="11">
        <v>5.3863141685724258E-2</v>
      </c>
      <c r="CL601" s="11">
        <v>0.34000000357627869</v>
      </c>
      <c r="CM601" s="11">
        <v>0.20999999344348907</v>
      </c>
      <c r="CN601" s="11">
        <v>0.12192495167255402</v>
      </c>
      <c r="CO601" s="11">
        <v>0</v>
      </c>
      <c r="CP601" s="11">
        <v>0</v>
      </c>
      <c r="CQ601" s="11">
        <v>0.2199999988079071</v>
      </c>
      <c r="CR601" s="11">
        <v>9.0000003576278687E-2</v>
      </c>
      <c r="CS601" s="11">
        <v>0</v>
      </c>
      <c r="CT601" s="11">
        <v>0.5899999737739563</v>
      </c>
      <c r="CU601" s="11">
        <v>7.0000000298023224E-2</v>
      </c>
      <c r="CV601" s="11">
        <v>7.9999998211860657E-2</v>
      </c>
      <c r="CW601" s="11">
        <v>0.8399999737739563</v>
      </c>
      <c r="CX601" s="11">
        <v>0</v>
      </c>
      <c r="CY601" s="11">
        <v>0</v>
      </c>
      <c r="CZ601" s="11">
        <v>0</v>
      </c>
      <c r="DA601" s="11">
        <v>2.9999999329447746E-2</v>
      </c>
      <c r="DB601" s="11">
        <v>0</v>
      </c>
      <c r="DC601" s="11">
        <v>0</v>
      </c>
      <c r="DD601" s="11">
        <v>0</v>
      </c>
      <c r="DE601" s="11">
        <v>0.10999999940395355</v>
      </c>
      <c r="DF601" s="11">
        <v>0</v>
      </c>
      <c r="DG601" s="11">
        <v>0.54000002145767212</v>
      </c>
      <c r="DH601" s="11">
        <v>0</v>
      </c>
      <c r="DI601" s="11">
        <v>2.809999942779541</v>
      </c>
      <c r="DJ601" s="11">
        <v>46.385066986083984</v>
      </c>
      <c r="DK601" s="11">
        <v>0</v>
      </c>
      <c r="DL601" s="11">
        <v>0</v>
      </c>
      <c r="DM601" s="11">
        <v>0.41999998688697815</v>
      </c>
      <c r="DN601" s="11">
        <v>2.4300000667572021</v>
      </c>
      <c r="DO601" s="11">
        <v>0.74000000953674316</v>
      </c>
      <c r="DP601" s="11">
        <v>12.060000419616699</v>
      </c>
      <c r="DQ601" s="11">
        <v>0.62000000476837158</v>
      </c>
      <c r="DR601" s="11">
        <v>0.61000001430511475</v>
      </c>
      <c r="DS601" s="38">
        <v>0.61000001430511475</v>
      </c>
      <c r="DT601" s="11">
        <v>0</v>
      </c>
      <c r="DU601" s="38">
        <v>5.9999998658895493E-2</v>
      </c>
      <c r="DV601" s="11">
        <v>5.9999998658895493E-2</v>
      </c>
      <c r="DW601" s="11">
        <v>0.37000000476837158</v>
      </c>
      <c r="DX601" s="11">
        <v>0</v>
      </c>
      <c r="DY601" s="11">
        <v>1.7100000381469727</v>
      </c>
      <c r="DZ601" s="11">
        <v>7.9999998211860657E-2</v>
      </c>
      <c r="EA601" s="11">
        <v>7.309999942779541</v>
      </c>
      <c r="EB601" s="11">
        <v>11.430000305175781</v>
      </c>
      <c r="EC601" s="11">
        <v>0.22859999537467957</v>
      </c>
      <c r="ED601" s="11">
        <v>11.201399803161621</v>
      </c>
      <c r="EE601" s="11">
        <v>7.0100002288818359</v>
      </c>
      <c r="EF601" s="11">
        <v>0</v>
      </c>
      <c r="EG601" s="11">
        <v>0.40999999642372131</v>
      </c>
      <c r="EH601" s="11">
        <v>2.9999999329447746E-2</v>
      </c>
      <c r="EI601" s="11">
        <v>0</v>
      </c>
      <c r="EJ601" s="11">
        <v>14.880000114440918</v>
      </c>
      <c r="EK601" s="11">
        <v>6.3299999237060547</v>
      </c>
      <c r="EL601" s="11">
        <v>0.10000000149011612</v>
      </c>
      <c r="EM601" s="11">
        <v>1.4299999475479126</v>
      </c>
      <c r="EN601" s="11">
        <v>2.190000057220459</v>
      </c>
      <c r="EO601" s="11">
        <v>13.369999885559082</v>
      </c>
      <c r="EP601" s="11">
        <v>0</v>
      </c>
      <c r="EQ601" s="11">
        <v>0</v>
      </c>
      <c r="ER601" s="11">
        <v>7.9999998211860657E-2</v>
      </c>
      <c r="ES601" s="11">
        <v>5.000000074505806E-2</v>
      </c>
      <c r="ET601" s="11">
        <v>0.87000000476837158</v>
      </c>
      <c r="EU601" s="38">
        <v>1.9999999552965164E-2</v>
      </c>
      <c r="EV601" s="11">
        <v>1.9999999552965164E-2</v>
      </c>
      <c r="EW601" s="11">
        <v>0</v>
      </c>
      <c r="EX601" s="11">
        <v>9.3999996185302734</v>
      </c>
      <c r="EY601" s="11">
        <v>0.56000000238418579</v>
      </c>
      <c r="EZ601" s="11">
        <v>9.9999997764825821E-3</v>
      </c>
      <c r="FA601" s="11">
        <v>1.7899999618530273</v>
      </c>
      <c r="FB601" s="11">
        <v>0</v>
      </c>
      <c r="FC601" s="11">
        <v>0.2199999988079071</v>
      </c>
      <c r="FD601" s="11">
        <v>0</v>
      </c>
      <c r="FE601" s="11">
        <v>0</v>
      </c>
      <c r="FF601" s="11">
        <v>0</v>
      </c>
      <c r="FG601" s="11">
        <v>1.9999999552965164E-2</v>
      </c>
      <c r="FH601" s="11">
        <v>3.9999999105930328E-2</v>
      </c>
      <c r="FI601" s="11">
        <v>0.76999998092651367</v>
      </c>
      <c r="FJ601" s="11">
        <v>10.369999885559082</v>
      </c>
      <c r="FK601" s="11">
        <v>9.0000003576278687E-2</v>
      </c>
      <c r="FL601" s="11">
        <v>1.9999999552965164E-2</v>
      </c>
      <c r="FM601" s="11">
        <v>0</v>
      </c>
      <c r="FN601" s="11">
        <v>0.61000001430511475</v>
      </c>
      <c r="FO601" s="11">
        <v>0.17000000178813934</v>
      </c>
      <c r="FP601" s="11">
        <v>0</v>
      </c>
      <c r="FQ601" s="11">
        <v>0.54000002145767212</v>
      </c>
      <c r="FR601" s="11">
        <v>0.47999998927116394</v>
      </c>
      <c r="FS601" s="11">
        <v>6.4099998474121094</v>
      </c>
      <c r="FT601" s="11">
        <v>0</v>
      </c>
      <c r="FU601" s="11">
        <v>0.20000000298023224</v>
      </c>
      <c r="FV601" s="11">
        <v>0.5</v>
      </c>
      <c r="FW601" s="11">
        <v>0.41999998688697815</v>
      </c>
      <c r="FX601" s="11">
        <v>0.6600000262260437</v>
      </c>
      <c r="FY601" s="11">
        <v>1.6299999952316284</v>
      </c>
      <c r="FZ601" s="11">
        <v>3.0799999237060547</v>
      </c>
      <c r="GA601" s="11">
        <v>0.50999999046325684</v>
      </c>
      <c r="GB601" s="11">
        <v>0.30000001192092896</v>
      </c>
      <c r="GC601" s="11">
        <v>0.10999999940395355</v>
      </c>
      <c r="GD601" s="11">
        <v>3.6078430712223053E-2</v>
      </c>
      <c r="GE601" s="11">
        <v>0.15999999642372131</v>
      </c>
      <c r="GF601" s="11">
        <v>0.76999998092651367</v>
      </c>
      <c r="GG601" s="38">
        <v>0.76999998092651367</v>
      </c>
      <c r="GH601" s="11">
        <v>5.9999998658895493E-2</v>
      </c>
      <c r="GI601" s="38">
        <v>0.11999999731779099</v>
      </c>
      <c r="GJ601" s="11">
        <v>0.11999999731779099</v>
      </c>
      <c r="GK601" s="38">
        <v>0.50999999046325684</v>
      </c>
      <c r="GL601" s="11">
        <v>0.50999999046325684</v>
      </c>
      <c r="GM601" s="11">
        <v>0</v>
      </c>
      <c r="GN601" s="11">
        <v>2.2100000381469727</v>
      </c>
      <c r="GO601" s="11">
        <v>1.7999999523162842</v>
      </c>
      <c r="GP601" s="11">
        <v>0.68999999761581421</v>
      </c>
      <c r="GQ601" s="11">
        <v>265.1400146484375</v>
      </c>
      <c r="GR601" s="11">
        <v>0.10999999940395355</v>
      </c>
      <c r="GS601" s="11">
        <v>0</v>
      </c>
      <c r="GT601" s="11">
        <v>0</v>
      </c>
      <c r="GU601" s="11">
        <v>1.9999999552965164E-2</v>
      </c>
      <c r="GV601" s="11">
        <v>0.34000000357627869</v>
      </c>
      <c r="GW601" s="11">
        <v>0</v>
      </c>
      <c r="GX601" s="11">
        <v>0.85000002384185791</v>
      </c>
      <c r="GY601" s="11">
        <v>1.6799999475479126</v>
      </c>
      <c r="GZ601" s="11">
        <v>0</v>
      </c>
      <c r="HA601" s="11">
        <v>0.9100000262260437</v>
      </c>
      <c r="HB601" s="11">
        <v>0.79000002145767212</v>
      </c>
      <c r="HC601" s="11">
        <v>2.190000057220459</v>
      </c>
      <c r="HD601" s="11">
        <v>0</v>
      </c>
      <c r="HE601" s="11">
        <v>0</v>
      </c>
      <c r="HF601" s="11">
        <v>0.2199999988079071</v>
      </c>
      <c r="HG601" s="11">
        <v>0</v>
      </c>
      <c r="HH601" s="11">
        <v>0</v>
      </c>
      <c r="HI601" s="11">
        <v>9.9999997764825821E-3</v>
      </c>
      <c r="HJ601" s="11">
        <v>0.60000002384185791</v>
      </c>
      <c r="HK601" s="11">
        <v>12.359999656677246</v>
      </c>
      <c r="HL601" s="11">
        <v>7.9999998211860657E-2</v>
      </c>
      <c r="HM601" s="11">
        <v>0</v>
      </c>
      <c r="HN601" s="11">
        <v>0</v>
      </c>
      <c r="HO601" s="11">
        <v>0.37000000476837158</v>
      </c>
      <c r="HP601" s="11">
        <v>0.62999999523162842</v>
      </c>
      <c r="HQ601" s="11">
        <v>1.7000000476837158</v>
      </c>
      <c r="HR601" s="11">
        <v>3.630000114440918</v>
      </c>
      <c r="HS601" s="11">
        <v>2.3599998950958252</v>
      </c>
      <c r="HT601" s="11">
        <v>0.37999999523162842</v>
      </c>
      <c r="HU601" s="11">
        <v>5.570000171661377</v>
      </c>
      <c r="HV601" s="11">
        <v>0.51999998092651367</v>
      </c>
    </row>
    <row r="602" spans="1:230" x14ac:dyDescent="0.3">
      <c r="A602" s="8">
        <v>25902</v>
      </c>
      <c r="B602" s="11">
        <v>208.65667724609375</v>
      </c>
      <c r="C602" s="11">
        <v>3135.99462890625</v>
      </c>
      <c r="D602" s="11">
        <v>208.99696350097656</v>
      </c>
      <c r="E602" s="11">
        <v>0.30000001192092896</v>
      </c>
      <c r="F602" s="11">
        <v>0.10000000149011612</v>
      </c>
      <c r="G602" s="11">
        <v>0.54000002145767212</v>
      </c>
      <c r="H602" s="11">
        <v>52.090000152587891</v>
      </c>
      <c r="I602" s="11">
        <v>0.79000002145767212</v>
      </c>
      <c r="J602" s="11">
        <v>1.5099999904632568</v>
      </c>
      <c r="K602" s="11">
        <v>0.40999999642372131</v>
      </c>
      <c r="L602" s="11">
        <v>18.440000534057617</v>
      </c>
      <c r="M602" s="11">
        <v>1.9099999666213989</v>
      </c>
      <c r="N602" s="11">
        <v>5.000000074505806E-2</v>
      </c>
      <c r="O602" s="11">
        <v>10.470000267028809</v>
      </c>
      <c r="P602" s="11">
        <v>7.0000000298023224E-2</v>
      </c>
      <c r="Q602" s="11">
        <v>0</v>
      </c>
      <c r="R602" s="11">
        <v>7.4499998092651367</v>
      </c>
      <c r="S602" s="11">
        <v>1.4199999570846558</v>
      </c>
      <c r="T602" s="11">
        <v>18.930000305175781</v>
      </c>
      <c r="U602" s="11">
        <v>7.570000171661377</v>
      </c>
      <c r="V602" s="11">
        <v>3.4600000381469727</v>
      </c>
      <c r="W602" s="11">
        <v>15.659999847412109</v>
      </c>
      <c r="X602" s="11">
        <v>0.74000000953674316</v>
      </c>
      <c r="Y602" s="11">
        <v>19.389999389648438</v>
      </c>
      <c r="Z602" s="11">
        <v>45.520000457763672</v>
      </c>
      <c r="AA602" s="11">
        <v>6.7600002288818359</v>
      </c>
      <c r="AB602" s="11">
        <v>7.1100001335144043</v>
      </c>
      <c r="AC602" s="11">
        <v>2.9999999329447746E-2</v>
      </c>
      <c r="AD602" s="11">
        <v>2</v>
      </c>
      <c r="AE602" s="11">
        <v>0</v>
      </c>
      <c r="AF602" s="11">
        <v>0</v>
      </c>
      <c r="AG602" s="11">
        <v>0.68000000715255737</v>
      </c>
      <c r="AH602" s="11">
        <v>4.3499999046325684</v>
      </c>
      <c r="AI602" s="11">
        <v>2.7799999713897705</v>
      </c>
      <c r="AJ602" s="11">
        <v>0</v>
      </c>
      <c r="AK602" s="11">
        <v>7.0000000298023224E-2</v>
      </c>
      <c r="AL602" s="11">
        <v>0</v>
      </c>
      <c r="AM602" s="11">
        <v>6.1100001335144043</v>
      </c>
      <c r="AN602" s="11">
        <v>39.090000152587891</v>
      </c>
      <c r="AO602" s="11">
        <v>2.0799999237060547</v>
      </c>
      <c r="AP602" s="11">
        <v>5.1500000953674316</v>
      </c>
      <c r="AQ602" s="11">
        <v>0.49000000953674316</v>
      </c>
      <c r="AR602" s="11">
        <v>0.38999998569488525</v>
      </c>
      <c r="AS602" s="11">
        <v>0.43999999761581421</v>
      </c>
      <c r="AT602" s="38">
        <v>0.43999999761581421</v>
      </c>
      <c r="AU602" s="11">
        <v>2.6600000858306885</v>
      </c>
      <c r="AV602" s="11">
        <v>2.6700000762939453</v>
      </c>
      <c r="AW602" s="11">
        <v>5.9999998658895493E-2</v>
      </c>
      <c r="AX602" s="11">
        <v>79.69000244140625</v>
      </c>
      <c r="AY602" s="11">
        <v>17.170000076293945</v>
      </c>
      <c r="AZ602" s="11">
        <v>0</v>
      </c>
      <c r="BA602" s="11">
        <v>29.610000610351563</v>
      </c>
      <c r="BB602" s="11">
        <v>0.15000000596046448</v>
      </c>
      <c r="BC602" s="11">
        <v>3.1500000953674316</v>
      </c>
      <c r="BD602" s="11">
        <v>7.0000000298023224E-2</v>
      </c>
      <c r="BE602" s="11">
        <v>1.2599999904632568</v>
      </c>
      <c r="BF602" s="11">
        <v>9.0000003576278687E-2</v>
      </c>
      <c r="BG602" s="11">
        <v>0.18999999761581421</v>
      </c>
      <c r="BH602" s="11">
        <v>0.10000000149011612</v>
      </c>
      <c r="BI602" s="11">
        <v>5.690000057220459</v>
      </c>
      <c r="BJ602" s="11">
        <v>2.2400000095367432</v>
      </c>
      <c r="BK602" s="11">
        <v>2.559999942779541</v>
      </c>
      <c r="BL602" s="11">
        <v>5.25</v>
      </c>
      <c r="BM602" s="11">
        <v>7.119999885559082</v>
      </c>
      <c r="BN602" s="11">
        <v>0.10000000149011612</v>
      </c>
      <c r="BO602" s="11">
        <v>24.389999389648438</v>
      </c>
      <c r="BP602" s="11">
        <v>3.1800000667572021</v>
      </c>
      <c r="BQ602" s="11">
        <v>44.119998931884766</v>
      </c>
      <c r="BR602" s="11">
        <v>6</v>
      </c>
      <c r="BS602" s="11">
        <v>0.56999999284744263</v>
      </c>
      <c r="BT602" s="11">
        <v>6.3000001907348633</v>
      </c>
      <c r="BU602" s="11">
        <v>11.869999885559082</v>
      </c>
      <c r="BV602" s="11">
        <v>28</v>
      </c>
      <c r="BW602" s="11">
        <v>6.8000001907348633</v>
      </c>
      <c r="BX602" s="11">
        <v>0.93000000715255737</v>
      </c>
      <c r="BY602" s="11">
        <v>43.389999389648438</v>
      </c>
      <c r="BZ602" s="11">
        <v>2.3399999141693115</v>
      </c>
      <c r="CA602" s="11">
        <v>1.6399999856948853</v>
      </c>
      <c r="CB602" s="11">
        <v>5.619999885559082</v>
      </c>
      <c r="CC602" s="11">
        <v>1.5499999523162842</v>
      </c>
      <c r="CD602" s="11">
        <v>0.10000000149011612</v>
      </c>
      <c r="CE602" s="11">
        <v>0</v>
      </c>
      <c r="CF602" s="11">
        <v>0.93000000715255737</v>
      </c>
      <c r="CG602" s="11">
        <v>0</v>
      </c>
      <c r="CH602" s="11">
        <v>4.4000000953674316</v>
      </c>
      <c r="CI602" s="11">
        <v>12.010000228881836</v>
      </c>
      <c r="CJ602" s="11">
        <v>1</v>
      </c>
      <c r="CK602" s="11">
        <v>2.3682644367218018</v>
      </c>
      <c r="CL602" s="11">
        <v>17.489999771118164</v>
      </c>
      <c r="CM602" s="11">
        <v>3.059999942779541</v>
      </c>
      <c r="CN602" s="11">
        <v>2.3230259418487549</v>
      </c>
      <c r="CO602" s="11">
        <v>0</v>
      </c>
      <c r="CP602" s="11">
        <v>0</v>
      </c>
      <c r="CQ602" s="11">
        <v>4.190000057220459</v>
      </c>
      <c r="CR602" s="11">
        <v>0.76999998092651367</v>
      </c>
      <c r="CS602" s="11">
        <v>0</v>
      </c>
      <c r="CT602" s="11">
        <v>4</v>
      </c>
      <c r="CU602" s="11">
        <v>1.7300000190734863</v>
      </c>
      <c r="CV602" s="11">
        <v>2.0299999713897705</v>
      </c>
      <c r="CW602" s="11">
        <v>6.8299999237060547</v>
      </c>
      <c r="CX602" s="11">
        <v>2.4700000286102295</v>
      </c>
      <c r="CY602" s="11">
        <v>0.20000000298023224</v>
      </c>
      <c r="CZ602" s="11">
        <v>17.229999542236328</v>
      </c>
      <c r="DA602" s="11">
        <v>0.61000001430511475</v>
      </c>
      <c r="DB602" s="11">
        <v>1.8600000143051147</v>
      </c>
      <c r="DC602" s="11">
        <v>0.30000001192092896</v>
      </c>
      <c r="DD602" s="11">
        <v>0</v>
      </c>
      <c r="DE602" s="11">
        <v>1.2100000381469727</v>
      </c>
      <c r="DF602" s="11">
        <v>2.630000114440918</v>
      </c>
      <c r="DG602" s="11">
        <v>0.46000000834465027</v>
      </c>
      <c r="DH602" s="11">
        <v>9.9999997764825821E-3</v>
      </c>
      <c r="DI602" s="11">
        <v>19.639999389648438</v>
      </c>
      <c r="DJ602" s="11">
        <v>58.304164886474609</v>
      </c>
      <c r="DK602" s="11">
        <v>2.2505524158477783</v>
      </c>
      <c r="DL602" s="11">
        <v>1.8200000524520874</v>
      </c>
      <c r="DM602" s="11">
        <v>1.5299999713897705</v>
      </c>
      <c r="DN602" s="11">
        <v>8.880000114440918</v>
      </c>
      <c r="DO602" s="11">
        <v>2.2100000381469727</v>
      </c>
      <c r="DP602" s="11">
        <v>53.599998474121094</v>
      </c>
      <c r="DQ602" s="11">
        <v>4.619999885559082</v>
      </c>
      <c r="DR602" s="11">
        <v>1.5099999904632568</v>
      </c>
      <c r="DS602" s="38">
        <v>1.5099999904632568</v>
      </c>
      <c r="DT602" s="11">
        <v>0.44999998807907104</v>
      </c>
      <c r="DU602" s="38">
        <v>2.0099999904632568</v>
      </c>
      <c r="DV602" s="11">
        <v>2.0099999904632568</v>
      </c>
      <c r="DW602" s="11">
        <v>0.62999999523162842</v>
      </c>
      <c r="DX602" s="11">
        <v>0</v>
      </c>
      <c r="DY602" s="11">
        <v>14.689999580383301</v>
      </c>
      <c r="DZ602" s="11">
        <v>0.82999998331069946</v>
      </c>
      <c r="EA602" s="11">
        <v>28.340000152587891</v>
      </c>
      <c r="EB602" s="11">
        <v>40.549999237060547</v>
      </c>
      <c r="EC602" s="11">
        <v>0.81099998950958252</v>
      </c>
      <c r="ED602" s="11">
        <v>39.738998413085938</v>
      </c>
      <c r="EE602" s="11">
        <v>43.5</v>
      </c>
      <c r="EF602" s="11">
        <v>0</v>
      </c>
      <c r="EG602" s="11">
        <v>5.5999999046325684</v>
      </c>
      <c r="EH602" s="11">
        <v>5.000000074505806E-2</v>
      </c>
      <c r="EI602" s="11">
        <v>0.2800000011920929</v>
      </c>
      <c r="EJ602" s="11">
        <v>25.649999618530273</v>
      </c>
      <c r="EK602" s="11">
        <v>27.389999389648438</v>
      </c>
      <c r="EL602" s="11">
        <v>0.98000001907348633</v>
      </c>
      <c r="EM602" s="11">
        <v>13.779999732971191</v>
      </c>
      <c r="EN602" s="11">
        <v>21.760000228881836</v>
      </c>
      <c r="EO602" s="11">
        <v>34.270000457763672</v>
      </c>
      <c r="EP602" s="11">
        <v>0</v>
      </c>
      <c r="EQ602" s="11">
        <v>0</v>
      </c>
      <c r="ER602" s="11">
        <v>3.1500000953674316</v>
      </c>
      <c r="ES602" s="11">
        <v>0.34000000357627869</v>
      </c>
      <c r="ET602" s="11">
        <v>6.0900001525878906</v>
      </c>
      <c r="EU602" s="38">
        <v>0.68000000715255737</v>
      </c>
      <c r="EV602" s="11">
        <v>0.68000000715255737</v>
      </c>
      <c r="EW602" s="11">
        <v>0</v>
      </c>
      <c r="EX602" s="11">
        <v>37.520000457763672</v>
      </c>
      <c r="EY602" s="11">
        <v>12.130000114440918</v>
      </c>
      <c r="EZ602" s="11">
        <v>0.15999999642372131</v>
      </c>
      <c r="FA602" s="11">
        <v>8.7899999618530273</v>
      </c>
      <c r="FB602" s="11">
        <v>0.20000000298023224</v>
      </c>
      <c r="FC602" s="11">
        <v>4.1999998092651367</v>
      </c>
      <c r="FD602" s="11">
        <v>0</v>
      </c>
      <c r="FE602" s="11">
        <v>38.340000152587891</v>
      </c>
      <c r="FF602" s="11">
        <v>0</v>
      </c>
      <c r="FG602" s="11">
        <v>5.9999998658895493E-2</v>
      </c>
      <c r="FH602" s="11">
        <v>0.85000002384185791</v>
      </c>
      <c r="FI602" s="11">
        <v>0.51999998092651367</v>
      </c>
      <c r="FJ602" s="11">
        <v>39.880001068115234</v>
      </c>
      <c r="FK602" s="11">
        <v>0.34999999403953552</v>
      </c>
      <c r="FL602" s="11">
        <v>0.46000000834465027</v>
      </c>
      <c r="FM602" s="11">
        <v>55.430000305175781</v>
      </c>
      <c r="FN602" s="11">
        <v>8.380000114440918</v>
      </c>
      <c r="FO602" s="11">
        <v>1.2699999809265137</v>
      </c>
      <c r="FP602" s="11">
        <v>0</v>
      </c>
      <c r="FQ602" s="11">
        <v>5.130000114440918</v>
      </c>
      <c r="FR602" s="11">
        <v>0.80000001192092896</v>
      </c>
      <c r="FS602" s="11">
        <v>19.639999389648438</v>
      </c>
      <c r="FT602" s="11">
        <v>0</v>
      </c>
      <c r="FU602" s="11">
        <v>6.7399997711181641</v>
      </c>
      <c r="FV602" s="11">
        <v>1.6699999570846558</v>
      </c>
      <c r="FW602" s="11">
        <v>2.559999942779541</v>
      </c>
      <c r="FX602" s="11">
        <v>18.840000152587891</v>
      </c>
      <c r="FY602" s="11">
        <v>3.6400001049041748</v>
      </c>
      <c r="FZ602" s="11">
        <v>8.4600000381469727</v>
      </c>
      <c r="GA602" s="11">
        <v>3.1400001049041748</v>
      </c>
      <c r="GB602" s="11">
        <v>1.8400000333786011</v>
      </c>
      <c r="GC602" s="11">
        <v>0.63999998569488525</v>
      </c>
      <c r="GD602" s="11">
        <v>1.6122548580169678</v>
      </c>
      <c r="GE602" s="11">
        <v>7.1500000953674316</v>
      </c>
      <c r="GF602" s="11">
        <v>2.6099998950958252</v>
      </c>
      <c r="GG602" s="38">
        <v>2.6099998950958252</v>
      </c>
      <c r="GH602" s="11">
        <v>0.62000000476837158</v>
      </c>
      <c r="GI602" s="38">
        <v>0.10000000149011612</v>
      </c>
      <c r="GJ602" s="11">
        <v>0.10000000149011612</v>
      </c>
      <c r="GK602" s="38">
        <v>0.34999999403953552</v>
      </c>
      <c r="GL602" s="11">
        <v>0.34999999403953552</v>
      </c>
      <c r="GM602" s="11">
        <v>0</v>
      </c>
      <c r="GN602" s="11">
        <v>14.609999656677246</v>
      </c>
      <c r="GO602" s="11">
        <v>8.6999998092651367</v>
      </c>
      <c r="GP602" s="11">
        <v>10.930000305175781</v>
      </c>
      <c r="GQ602" s="11">
        <v>654.21002197265625</v>
      </c>
      <c r="GR602" s="11">
        <v>1.2799999713897705</v>
      </c>
      <c r="GS602" s="11">
        <v>7.0000000298023224E-2</v>
      </c>
      <c r="GT602" s="11">
        <v>9.9999997764825821E-3</v>
      </c>
      <c r="GU602" s="11">
        <v>0.28999999165534973</v>
      </c>
      <c r="GV602" s="11">
        <v>2.0999999046325684</v>
      </c>
      <c r="GW602" s="11">
        <v>0</v>
      </c>
      <c r="GX602" s="11">
        <v>11.470000267028809</v>
      </c>
      <c r="GY602" s="11">
        <v>12.489999771118164</v>
      </c>
      <c r="GZ602" s="11">
        <v>0</v>
      </c>
      <c r="HA602" s="11">
        <v>2.3499999046325684</v>
      </c>
      <c r="HB602" s="11">
        <v>3.9500000476837158</v>
      </c>
      <c r="HC602" s="11">
        <v>6.1599998474121094</v>
      </c>
      <c r="HD602" s="11">
        <v>1.0499999523162842</v>
      </c>
      <c r="HE602" s="11">
        <v>12.359999656677246</v>
      </c>
      <c r="HF602" s="11">
        <v>0.87000000476837158</v>
      </c>
      <c r="HG602" s="11">
        <v>0.10000000149011612</v>
      </c>
      <c r="HH602" s="11">
        <v>7.5</v>
      </c>
      <c r="HI602" s="11">
        <v>0.23999999463558197</v>
      </c>
      <c r="HJ602" s="11">
        <v>16.889999389648438</v>
      </c>
      <c r="HK602" s="11">
        <v>146.89999389648438</v>
      </c>
      <c r="HL602" s="11">
        <v>1.8200000524520874</v>
      </c>
      <c r="HM602" s="11">
        <v>3.9999999105930328E-2</v>
      </c>
      <c r="HN602" s="11">
        <v>0</v>
      </c>
      <c r="HO602" s="11">
        <v>2.7599999904632568</v>
      </c>
      <c r="HP602" s="11">
        <v>7.1599998474121094</v>
      </c>
      <c r="HQ602" s="11">
        <v>5.6700000762939453</v>
      </c>
      <c r="HR602" s="11">
        <v>12.109999656677246</v>
      </c>
      <c r="HS602" s="11">
        <v>7.8899998664855957</v>
      </c>
      <c r="HT602" s="11">
        <v>1.2000000476837158</v>
      </c>
      <c r="HU602" s="11">
        <v>34.619998931884766</v>
      </c>
      <c r="HV602" s="11">
        <v>3.2400000095367432</v>
      </c>
    </row>
    <row r="603" spans="1:230" x14ac:dyDescent="0.3">
      <c r="A603" s="8">
        <v>25933</v>
      </c>
      <c r="B603" s="11">
        <v>411.4429931640625</v>
      </c>
      <c r="C603" s="11">
        <v>2929.40576171875</v>
      </c>
      <c r="D603" s="11">
        <v>414.47634887695313</v>
      </c>
      <c r="E603" s="11">
        <v>0.70999997854232788</v>
      </c>
      <c r="F603" s="11">
        <v>0.18999999761581421</v>
      </c>
      <c r="G603" s="11">
        <v>1.0700000524520874</v>
      </c>
      <c r="H603" s="11">
        <v>48.310001373291016</v>
      </c>
      <c r="I603" s="11">
        <v>0.30000001192092896</v>
      </c>
      <c r="J603" s="11">
        <v>5.7600002288818359</v>
      </c>
      <c r="K603" s="11">
        <v>0.70999997854232788</v>
      </c>
      <c r="L603" s="11">
        <v>25.430000305175781</v>
      </c>
      <c r="M603" s="11">
        <v>2.2300000190734863</v>
      </c>
      <c r="N603" s="11">
        <v>3.4500000476837158</v>
      </c>
      <c r="O603" s="11">
        <v>28.760000228881836</v>
      </c>
      <c r="P603" s="11">
        <v>2.6099998950958252</v>
      </c>
      <c r="Q603" s="11">
        <v>0</v>
      </c>
      <c r="R603" s="11">
        <v>12.949999809265137</v>
      </c>
      <c r="S603" s="11">
        <v>2.3900001049041748</v>
      </c>
      <c r="T603" s="11">
        <v>50.099998474121094</v>
      </c>
      <c r="U603" s="11">
        <v>5.2399997711181641</v>
      </c>
      <c r="V603" s="11">
        <v>11.390000343322754</v>
      </c>
      <c r="W603" s="11">
        <v>50.740001678466797</v>
      </c>
      <c r="X603" s="11">
        <v>1.3300000429153442</v>
      </c>
      <c r="Y603" s="11">
        <v>35.529998779296875</v>
      </c>
      <c r="Z603" s="11">
        <v>62.529998779296875</v>
      </c>
      <c r="AA603" s="11">
        <v>7.0500001907348633</v>
      </c>
      <c r="AB603" s="11">
        <v>10.180000305175781</v>
      </c>
      <c r="AC603" s="11">
        <v>1.5499999523162842</v>
      </c>
      <c r="AD603" s="11">
        <v>3.4900000095367432</v>
      </c>
      <c r="AE603" s="11">
        <v>0</v>
      </c>
      <c r="AF603" s="11">
        <v>0.36000001430511475</v>
      </c>
      <c r="AG603" s="11">
        <v>0.70999997854232788</v>
      </c>
      <c r="AH603" s="11">
        <v>25.670000076293945</v>
      </c>
      <c r="AI603" s="11">
        <v>2.75</v>
      </c>
      <c r="AJ603" s="11">
        <v>1.9800000190734863</v>
      </c>
      <c r="AK603" s="11">
        <v>0.54000002145767212</v>
      </c>
      <c r="AL603" s="11">
        <v>0</v>
      </c>
      <c r="AM603" s="11">
        <v>11.020000457763672</v>
      </c>
      <c r="AN603" s="11">
        <v>161.74000549316406</v>
      </c>
      <c r="AO603" s="11">
        <v>9.5200004577636719</v>
      </c>
      <c r="AP603" s="11">
        <v>16.690000534057617</v>
      </c>
      <c r="AQ603" s="11">
        <v>2.0099999904632568</v>
      </c>
      <c r="AR603" s="11">
        <v>0.76999998092651367</v>
      </c>
      <c r="AS603" s="11">
        <v>2.3900001049041748</v>
      </c>
      <c r="AT603" s="38">
        <v>2.3900001049041748</v>
      </c>
      <c r="AU603" s="11">
        <v>8.619999885559082</v>
      </c>
      <c r="AV603" s="11">
        <v>2.0199999809265137</v>
      </c>
      <c r="AW603" s="11">
        <v>0.5</v>
      </c>
      <c r="AX603" s="11">
        <v>135.25</v>
      </c>
      <c r="AY603" s="11">
        <v>64.879997253417969</v>
      </c>
      <c r="AZ603" s="11">
        <v>0</v>
      </c>
      <c r="BA603" s="11">
        <v>81.660003662109375</v>
      </c>
      <c r="BB603" s="11">
        <v>0.36000001430511475</v>
      </c>
      <c r="BC603" s="11">
        <v>3.9800000190734863</v>
      </c>
      <c r="BD603" s="11">
        <v>0.51999998092651367</v>
      </c>
      <c r="BE603" s="11">
        <v>1.3200000524520874</v>
      </c>
      <c r="BF603" s="11">
        <v>1.5099999904632568</v>
      </c>
      <c r="BG603" s="11">
        <v>1.5199999809265137</v>
      </c>
      <c r="BH603" s="11">
        <v>0.80000001192092896</v>
      </c>
      <c r="BI603" s="11">
        <v>16.590000152587891</v>
      </c>
      <c r="BJ603" s="11">
        <v>8.2299995422363281</v>
      </c>
      <c r="BK603" s="11">
        <v>9.4099998474121094</v>
      </c>
      <c r="BL603" s="11">
        <v>21.030000686645508</v>
      </c>
      <c r="BM603" s="11">
        <v>10.260000228881836</v>
      </c>
      <c r="BN603" s="11">
        <v>0.73000001907348633</v>
      </c>
      <c r="BO603" s="11">
        <v>41.930000305175781</v>
      </c>
      <c r="BP603" s="11">
        <v>16.659999847412109</v>
      </c>
      <c r="BQ603" s="11">
        <v>89.370002746582031</v>
      </c>
      <c r="BR603" s="11">
        <v>11.140000343322754</v>
      </c>
      <c r="BS603" s="11">
        <v>0.57999998331069946</v>
      </c>
      <c r="BT603" s="11">
        <v>15.029999732971191</v>
      </c>
      <c r="BU603" s="11">
        <v>11.149999618530273</v>
      </c>
      <c r="BV603" s="11">
        <v>51.479999542236328</v>
      </c>
      <c r="BW603" s="11">
        <v>21.799999237060547</v>
      </c>
      <c r="BX603" s="11">
        <v>7.4000000953674316</v>
      </c>
      <c r="BY603" s="11">
        <v>87.669998168945313</v>
      </c>
      <c r="BZ603" s="11">
        <v>1.6499999761581421</v>
      </c>
      <c r="CA603" s="11">
        <v>1.4500000476837158</v>
      </c>
      <c r="CB603" s="11">
        <v>4.380000114440918</v>
      </c>
      <c r="CC603" s="11">
        <v>1.0700000524520874</v>
      </c>
      <c r="CD603" s="11">
        <v>0.81000000238418579</v>
      </c>
      <c r="CE603" s="11">
        <v>0</v>
      </c>
      <c r="CF603" s="11">
        <v>2.2400000095367432</v>
      </c>
      <c r="CG603" s="11">
        <v>0.68999999761581421</v>
      </c>
      <c r="CH603" s="11">
        <v>6.5199999809265137</v>
      </c>
      <c r="CI603" s="11">
        <v>8.8900003433227539</v>
      </c>
      <c r="CJ603" s="11">
        <v>5.929999828338623</v>
      </c>
      <c r="CK603" s="11">
        <v>9.4875373840332031</v>
      </c>
      <c r="CL603" s="11">
        <v>27.930000305175781</v>
      </c>
      <c r="CM603" s="11">
        <v>2.5799999237060547</v>
      </c>
      <c r="CN603" s="11">
        <v>37.928020477294922</v>
      </c>
      <c r="CO603" s="11">
        <v>0.69999998807907104</v>
      </c>
      <c r="CP603" s="11">
        <v>0</v>
      </c>
      <c r="CQ603" s="11">
        <v>3.6500000953674316</v>
      </c>
      <c r="CR603" s="11">
        <v>3.5899999141693115</v>
      </c>
      <c r="CS603" s="11">
        <v>0</v>
      </c>
      <c r="CT603" s="11">
        <v>2.8299999237060547</v>
      </c>
      <c r="CU603" s="11">
        <v>4.5300002098083496</v>
      </c>
      <c r="CV603" s="11">
        <v>5.3299999237060547</v>
      </c>
      <c r="CW603" s="11">
        <v>7.8600001335144043</v>
      </c>
      <c r="CX603" s="11">
        <v>22.069999694824219</v>
      </c>
      <c r="CY603" s="11">
        <v>0.67000001668930054</v>
      </c>
      <c r="CZ603" s="11">
        <v>14.659999847412109</v>
      </c>
      <c r="DA603" s="11">
        <v>1.0299999713897705</v>
      </c>
      <c r="DB603" s="11">
        <v>1.5099999904632568</v>
      </c>
      <c r="DC603" s="11">
        <v>0.70999997854232788</v>
      </c>
      <c r="DD603" s="11">
        <v>0.6600000262260437</v>
      </c>
      <c r="DE603" s="11">
        <v>0.8399999737739563</v>
      </c>
      <c r="DF603" s="11">
        <v>4.3400001525878906</v>
      </c>
      <c r="DG603" s="11">
        <v>1.75</v>
      </c>
      <c r="DH603" s="11">
        <v>0.5</v>
      </c>
      <c r="DI603" s="11">
        <v>54.490001678466797</v>
      </c>
      <c r="DJ603" s="11">
        <v>73.908905029296875</v>
      </c>
      <c r="DK603" s="11">
        <v>28.486751556396484</v>
      </c>
      <c r="DL603" s="11">
        <v>26.879999160766602</v>
      </c>
      <c r="DM603" s="11">
        <v>3.75</v>
      </c>
      <c r="DN603" s="11">
        <v>21.780000686645508</v>
      </c>
      <c r="DO603" s="11">
        <v>4.059999942779541</v>
      </c>
      <c r="DP603" s="11">
        <v>80.5</v>
      </c>
      <c r="DQ603" s="11">
        <v>11.060000419616699</v>
      </c>
      <c r="DR603" s="11">
        <v>4.7699999809265137</v>
      </c>
      <c r="DS603" s="38">
        <v>4.7699999809265137</v>
      </c>
      <c r="DT603" s="11">
        <v>0.75</v>
      </c>
      <c r="DU603" s="38">
        <v>2.8900001049041748</v>
      </c>
      <c r="DV603" s="11">
        <v>2.8900001049041748</v>
      </c>
      <c r="DW603" s="11">
        <v>0.5899999737739563</v>
      </c>
      <c r="DX603" s="11">
        <v>0</v>
      </c>
      <c r="DY603" s="11">
        <v>25.329999923706055</v>
      </c>
      <c r="DZ603" s="11">
        <v>1.4500000476837158</v>
      </c>
      <c r="EA603" s="11">
        <v>36.029998779296875</v>
      </c>
      <c r="EB603" s="11">
        <v>72.870002746582031</v>
      </c>
      <c r="EC603" s="11">
        <v>1.4573999643325806</v>
      </c>
      <c r="ED603" s="11">
        <v>71.41259765625</v>
      </c>
      <c r="EE603" s="11">
        <v>59.990001678466797</v>
      </c>
      <c r="EF603" s="11">
        <v>0</v>
      </c>
      <c r="EG603" s="11">
        <v>5.320000171661377</v>
      </c>
      <c r="EH603" s="11">
        <v>0.43000000715255737</v>
      </c>
      <c r="EI603" s="11">
        <v>4.9099998474121094</v>
      </c>
      <c r="EJ603" s="11">
        <v>23.790000915527344</v>
      </c>
      <c r="EK603" s="11">
        <v>63.169998168945313</v>
      </c>
      <c r="EL603" s="11">
        <v>2.3599998950958252</v>
      </c>
      <c r="EM603" s="11">
        <v>33.389999389648438</v>
      </c>
      <c r="EN603" s="11">
        <v>53.319999694824219</v>
      </c>
      <c r="EO603" s="11">
        <v>66.849998474121094</v>
      </c>
      <c r="EP603" s="11">
        <v>0</v>
      </c>
      <c r="EQ603" s="11">
        <v>0</v>
      </c>
      <c r="ER603" s="11">
        <v>11.630000114440918</v>
      </c>
      <c r="ES603" s="11">
        <v>0.37999999523162842</v>
      </c>
      <c r="ET603" s="11">
        <v>6.7300000190734863</v>
      </c>
      <c r="EU603" s="38">
        <v>0.72000002861022949</v>
      </c>
      <c r="EV603" s="11">
        <v>0.72000002861022949</v>
      </c>
      <c r="EW603" s="11">
        <v>0</v>
      </c>
      <c r="EX603" s="11">
        <v>49.330001831054688</v>
      </c>
      <c r="EY603" s="11">
        <v>50.040000915527344</v>
      </c>
      <c r="EZ603" s="11">
        <v>0.25999999046325684</v>
      </c>
      <c r="FA603" s="11">
        <v>20.069999694824219</v>
      </c>
      <c r="FB603" s="11">
        <v>0.68999999761581421</v>
      </c>
      <c r="FC603" s="11">
        <v>11.569999694824219</v>
      </c>
      <c r="FD603" s="11">
        <v>0.79000002145767212</v>
      </c>
      <c r="FE603" s="11">
        <v>78.5</v>
      </c>
      <c r="FF603" s="11">
        <v>1.8700000047683716</v>
      </c>
      <c r="FG603" s="11">
        <v>0.36000001430511475</v>
      </c>
      <c r="FH603" s="11">
        <v>3.5</v>
      </c>
      <c r="FI603" s="11">
        <v>0.95999997854232788</v>
      </c>
      <c r="FJ603" s="11">
        <v>69.19000244140625</v>
      </c>
      <c r="FK603" s="11">
        <v>1.3500000238418579</v>
      </c>
      <c r="FL603" s="11">
        <v>0.69999998807907104</v>
      </c>
      <c r="FM603" s="11">
        <v>166.86000061035156</v>
      </c>
      <c r="FN603" s="11">
        <v>17.899999618530273</v>
      </c>
      <c r="FO603" s="11">
        <v>0.47999998927116394</v>
      </c>
      <c r="FP603" s="11">
        <v>0.62999999523162842</v>
      </c>
      <c r="FQ603" s="11">
        <v>8.9700002670288086</v>
      </c>
      <c r="FR603" s="11">
        <v>0.75</v>
      </c>
      <c r="FS603" s="11">
        <v>41.810001373291016</v>
      </c>
      <c r="FT603" s="11">
        <v>0</v>
      </c>
      <c r="FU603" s="11">
        <v>2.5099999904632568</v>
      </c>
      <c r="FV603" s="11">
        <v>2.8900001049041748</v>
      </c>
      <c r="FW603" s="11">
        <v>9.4099998474121094</v>
      </c>
      <c r="FX603" s="11">
        <v>53.259998321533203</v>
      </c>
      <c r="FY603" s="11">
        <v>5.0100002288818359</v>
      </c>
      <c r="FZ603" s="11">
        <v>28.049999237060547</v>
      </c>
      <c r="GA603" s="11">
        <v>3.2200000286102295</v>
      </c>
      <c r="GB603" s="11">
        <v>1.8899999856948853</v>
      </c>
      <c r="GC603" s="11">
        <v>2.3499999046325684</v>
      </c>
      <c r="GD603" s="11">
        <v>0.55921566486358643</v>
      </c>
      <c r="GE603" s="11">
        <v>2.4800000190734863</v>
      </c>
      <c r="GF603" s="11">
        <v>7.2699999809265137</v>
      </c>
      <c r="GG603" s="38">
        <v>7.2699999809265137</v>
      </c>
      <c r="GH603" s="11">
        <v>1.5</v>
      </c>
      <c r="GI603" s="38">
        <v>0.40000000596046448</v>
      </c>
      <c r="GJ603" s="11">
        <v>0.40000000596046448</v>
      </c>
      <c r="GK603" s="38">
        <v>0.63999998569488525</v>
      </c>
      <c r="GL603" s="11">
        <v>0.63999998569488525</v>
      </c>
      <c r="GM603" s="11">
        <v>0</v>
      </c>
      <c r="GN603" s="11">
        <v>37.599998474121094</v>
      </c>
      <c r="GO603" s="11">
        <v>5.4699997901916504</v>
      </c>
      <c r="GP603" s="11">
        <v>49.310001373291016</v>
      </c>
      <c r="GQ603" s="11">
        <v>987.82000732421875</v>
      </c>
      <c r="GR603" s="11">
        <v>1.2999999523162842</v>
      </c>
      <c r="GS603" s="11">
        <v>0.55000001192092896</v>
      </c>
      <c r="GT603" s="11">
        <v>0.20999999344348907</v>
      </c>
      <c r="GU603" s="11">
        <v>0.47999998927116394</v>
      </c>
      <c r="GV603" s="11">
        <v>2.1600000858306885</v>
      </c>
      <c r="GW603" s="11">
        <v>0.57999998331069946</v>
      </c>
      <c r="GX603" s="11">
        <v>12.909999847412109</v>
      </c>
      <c r="GY603" s="11">
        <v>16.25</v>
      </c>
      <c r="GZ603" s="11">
        <v>0.8399999737739563</v>
      </c>
      <c r="HA603" s="11">
        <v>4.2100000381469727</v>
      </c>
      <c r="HB603" s="11">
        <v>2.8199999332427979</v>
      </c>
      <c r="HC603" s="11">
        <v>11.020000457763672</v>
      </c>
      <c r="HD603" s="11">
        <v>2.2300000190734863</v>
      </c>
      <c r="HE603" s="11">
        <v>9.4499998092651367</v>
      </c>
      <c r="HF603" s="11">
        <v>3.4000000953674316</v>
      </c>
      <c r="HG603" s="11">
        <v>0.2199999988079071</v>
      </c>
      <c r="HH603" s="11">
        <v>23.5</v>
      </c>
      <c r="HI603" s="11">
        <v>0.87000000476837158</v>
      </c>
      <c r="HJ603" s="11">
        <v>43</v>
      </c>
      <c r="HK603" s="11">
        <v>143.27000427246094</v>
      </c>
      <c r="HL603" s="11">
        <v>7.5199999809265137</v>
      </c>
      <c r="HM603" s="11">
        <v>0.33000001311302185</v>
      </c>
      <c r="HN603" s="11">
        <v>0</v>
      </c>
      <c r="HO603" s="11">
        <v>3.5899999141693115</v>
      </c>
      <c r="HP603" s="11">
        <v>7.4499998092651367</v>
      </c>
      <c r="HQ603" s="11">
        <v>9.7700004577636719</v>
      </c>
      <c r="HR603" s="11">
        <v>20.870000839233398</v>
      </c>
      <c r="HS603" s="11">
        <v>13.590000152587891</v>
      </c>
      <c r="HT603" s="11">
        <v>10.909999847412109</v>
      </c>
      <c r="HU603" s="11">
        <v>62.430000305175781</v>
      </c>
      <c r="HV603" s="11">
        <v>10.5</v>
      </c>
    </row>
    <row r="604" spans="1:230" x14ac:dyDescent="0.3">
      <c r="A604" s="8">
        <v>25964</v>
      </c>
      <c r="B604" s="11">
        <v>270.42947387695313</v>
      </c>
      <c r="C604" s="11">
        <v>2456.1162109375</v>
      </c>
      <c r="D604" s="11">
        <v>269.19338989257813</v>
      </c>
      <c r="E604" s="11">
        <v>0.31000000238418579</v>
      </c>
      <c r="F604" s="11">
        <v>0.23999999463558197</v>
      </c>
      <c r="G604" s="11">
        <v>1.3400000333786011</v>
      </c>
      <c r="H604" s="11">
        <v>46.459999084472656</v>
      </c>
      <c r="I604" s="11">
        <v>0.52999997138977051</v>
      </c>
      <c r="J604" s="11">
        <v>3.6500000953674316</v>
      </c>
      <c r="K604" s="11">
        <v>0.81000000238418579</v>
      </c>
      <c r="L604" s="11">
        <v>19.229999542236328</v>
      </c>
      <c r="M604" s="11">
        <v>3.559999942779541</v>
      </c>
      <c r="N604" s="11">
        <v>1.8999999761581421</v>
      </c>
      <c r="O604" s="11">
        <v>20.190000534057617</v>
      </c>
      <c r="P604" s="11">
        <v>1.059999942779541</v>
      </c>
      <c r="Q604" s="11">
        <v>0</v>
      </c>
      <c r="R604" s="11">
        <v>13.310000419616699</v>
      </c>
      <c r="S604" s="11">
        <v>2.4500000476837158</v>
      </c>
      <c r="T604" s="11">
        <v>66.519996643066406</v>
      </c>
      <c r="U604" s="11">
        <v>5.369999885559082</v>
      </c>
      <c r="V604" s="11">
        <v>8.7600002288818359</v>
      </c>
      <c r="W604" s="11">
        <v>15.659999847412109</v>
      </c>
      <c r="X604" s="11">
        <v>2.7200000286102295</v>
      </c>
      <c r="Y604" s="11">
        <v>29.200000762939453</v>
      </c>
      <c r="Z604" s="11">
        <v>53.090000152587891</v>
      </c>
      <c r="AA604" s="11">
        <v>5.440000057220459</v>
      </c>
      <c r="AB604" s="11">
        <v>7.7300000190734863</v>
      </c>
      <c r="AC604" s="11">
        <v>0.47999998927116394</v>
      </c>
      <c r="AD604" s="11">
        <v>3.9500000476837158</v>
      </c>
      <c r="AE604" s="11">
        <v>0</v>
      </c>
      <c r="AF604" s="11">
        <v>0.23999999463558197</v>
      </c>
      <c r="AG604" s="11">
        <v>0.87999999523162842</v>
      </c>
      <c r="AH604" s="11">
        <v>16</v>
      </c>
      <c r="AI604" s="11">
        <v>3.7799999713897705</v>
      </c>
      <c r="AJ604" s="11">
        <v>1.3400000333786011</v>
      </c>
      <c r="AK604" s="11">
        <v>0.41999998688697815</v>
      </c>
      <c r="AL604" s="11">
        <v>0</v>
      </c>
      <c r="AM604" s="11">
        <v>13.689999580383301</v>
      </c>
      <c r="AN604" s="11">
        <v>126.33000183105469</v>
      </c>
      <c r="AO604" s="11">
        <v>3.8299999237060547</v>
      </c>
      <c r="AP604" s="11">
        <v>5.1500000953674316</v>
      </c>
      <c r="AQ604" s="11">
        <v>0.93000000715255737</v>
      </c>
      <c r="AR604" s="11">
        <v>0.98000001907348633</v>
      </c>
      <c r="AS604" s="11">
        <v>12.479999542236328</v>
      </c>
      <c r="AT604" s="38">
        <v>12.479999542236328</v>
      </c>
      <c r="AU604" s="11">
        <v>2.6600000858306885</v>
      </c>
      <c r="AV604" s="11">
        <v>4.809999942779541</v>
      </c>
      <c r="AW604" s="11">
        <v>0.38999998569488525</v>
      </c>
      <c r="AX604" s="11">
        <v>110.37000274658203</v>
      </c>
      <c r="AY604" s="11">
        <v>29.459999084472656</v>
      </c>
      <c r="AZ604" s="11">
        <v>0</v>
      </c>
      <c r="BA604" s="11">
        <v>99.540000915527344</v>
      </c>
      <c r="BB604" s="11">
        <v>0.33000001311302185</v>
      </c>
      <c r="BC604" s="11">
        <v>3.2400000095367432</v>
      </c>
      <c r="BD604" s="11">
        <v>0.40000000596046448</v>
      </c>
      <c r="BE604" s="11">
        <v>1.809999942779541</v>
      </c>
      <c r="BF604" s="11">
        <v>0.37000000476837158</v>
      </c>
      <c r="BG604" s="11">
        <v>1.1699999570846558</v>
      </c>
      <c r="BH604" s="11">
        <v>0.62000000476837158</v>
      </c>
      <c r="BI604" s="11">
        <v>5.7100000381469727</v>
      </c>
      <c r="BJ604" s="11">
        <v>4.3299999237060547</v>
      </c>
      <c r="BK604" s="11">
        <v>4.9499998092651367</v>
      </c>
      <c r="BL604" s="11">
        <v>9.8599996566772461</v>
      </c>
      <c r="BM604" s="11">
        <v>5.369999885559082</v>
      </c>
      <c r="BN604" s="11">
        <v>0.46000000834465027</v>
      </c>
      <c r="BO604" s="11">
        <v>33.889999389648438</v>
      </c>
      <c r="BP604" s="11">
        <v>10.789999961853027</v>
      </c>
      <c r="BQ604" s="11">
        <v>72.819999694824219</v>
      </c>
      <c r="BR604" s="11">
        <v>2.5199999809265137</v>
      </c>
      <c r="BS604" s="11">
        <v>0.64999997615814209</v>
      </c>
      <c r="BT604" s="11">
        <v>19.850000381469727</v>
      </c>
      <c r="BU604" s="11">
        <v>13.489999771118164</v>
      </c>
      <c r="BV604" s="11">
        <v>26.799999237060547</v>
      </c>
      <c r="BW604" s="11">
        <v>20.100000381469727</v>
      </c>
      <c r="BX604" s="11">
        <v>5.7199997901916504</v>
      </c>
      <c r="BY604" s="11">
        <v>0</v>
      </c>
      <c r="BZ604" s="11">
        <v>5.869999885559082</v>
      </c>
      <c r="CA604" s="11">
        <v>2.7300000190734863</v>
      </c>
      <c r="CB604" s="11">
        <v>5.8899998664855957</v>
      </c>
      <c r="CC604" s="11">
        <v>1.1000000238418579</v>
      </c>
      <c r="CD604" s="11">
        <v>0.62999999523162842</v>
      </c>
      <c r="CE604" s="11">
        <v>0</v>
      </c>
      <c r="CF604" s="11">
        <v>4.119999885559082</v>
      </c>
      <c r="CG604" s="11">
        <v>0.4699999988079071</v>
      </c>
      <c r="CH604" s="11">
        <v>4.9200000762939453</v>
      </c>
      <c r="CI604" s="11">
        <v>15.310000419616699</v>
      </c>
      <c r="CJ604" s="11">
        <v>5.9099998474121094</v>
      </c>
      <c r="CK604" s="11">
        <v>4.4455537796020508</v>
      </c>
      <c r="CL604" s="11">
        <v>30.219999313354492</v>
      </c>
      <c r="CM604" s="11">
        <v>3.2200000286102295</v>
      </c>
      <c r="CN604" s="11">
        <v>49.51824951171875</v>
      </c>
      <c r="CO604" s="11">
        <v>0.4699999988079071</v>
      </c>
      <c r="CP604" s="11">
        <v>0</v>
      </c>
      <c r="CQ604" s="11">
        <v>4.369999885559082</v>
      </c>
      <c r="CR604" s="11">
        <v>2.5299999713897705</v>
      </c>
      <c r="CS604" s="11">
        <v>0</v>
      </c>
      <c r="CT604" s="11">
        <v>4.25</v>
      </c>
      <c r="CU604" s="11">
        <v>3.9500000476837158</v>
      </c>
      <c r="CV604" s="11">
        <v>4.6399998664855957</v>
      </c>
      <c r="CW604" s="11">
        <v>6.0500001907348633</v>
      </c>
      <c r="CX604" s="11">
        <v>5.5199999809265137</v>
      </c>
      <c r="CY604" s="11">
        <v>0.76999998092651367</v>
      </c>
      <c r="CZ604" s="11">
        <v>15.340000152587891</v>
      </c>
      <c r="DA604" s="11">
        <v>1.5</v>
      </c>
      <c r="DB604" s="11">
        <v>3.0499999523162842</v>
      </c>
      <c r="DC604" s="11">
        <v>0.31000000238418579</v>
      </c>
      <c r="DD604" s="11">
        <v>0.43999999761581421</v>
      </c>
      <c r="DE604" s="11">
        <v>0.86000001430511475</v>
      </c>
      <c r="DF604" s="11">
        <v>3.8900001049041748</v>
      </c>
      <c r="DG604" s="11">
        <v>1.2000000476837158</v>
      </c>
      <c r="DH604" s="11">
        <v>0.15999999642372131</v>
      </c>
      <c r="DI604" s="11">
        <v>48.669998168945313</v>
      </c>
      <c r="DJ604" s="11">
        <v>89.371139526367188</v>
      </c>
      <c r="DK604" s="11">
        <v>13.513936996459961</v>
      </c>
      <c r="DL604" s="11">
        <v>16.659999847412109</v>
      </c>
      <c r="DM604" s="11">
        <v>2.9700000286102295</v>
      </c>
      <c r="DN604" s="11">
        <v>17.209999084472656</v>
      </c>
      <c r="DO604" s="11">
        <v>5.0999999046325684</v>
      </c>
      <c r="DP604" s="11">
        <v>84.139999389648438</v>
      </c>
      <c r="DQ604" s="11">
        <v>8.4200000762939453</v>
      </c>
      <c r="DR604" s="11">
        <v>5.0199999809265137</v>
      </c>
      <c r="DS604" s="38">
        <v>5.0199999809265137</v>
      </c>
      <c r="DT604" s="11">
        <v>0.76999998092651367</v>
      </c>
      <c r="DU604" s="38">
        <v>1.5199999809265137</v>
      </c>
      <c r="DV604" s="11">
        <v>1.5199999809265137</v>
      </c>
      <c r="DW604" s="11">
        <v>2.440000057220459</v>
      </c>
      <c r="DX604" s="11">
        <v>0</v>
      </c>
      <c r="DY604" s="11">
        <v>30.520000457763672</v>
      </c>
      <c r="DZ604" s="11">
        <v>1.6399999856948853</v>
      </c>
      <c r="EA604" s="11">
        <v>29.260000228881836</v>
      </c>
      <c r="EB604" s="11">
        <v>75.889999389648438</v>
      </c>
      <c r="EC604" s="11">
        <v>1.517799973487854</v>
      </c>
      <c r="ED604" s="11">
        <v>74.372200012207031</v>
      </c>
      <c r="EE604" s="11">
        <v>45.360000610351563</v>
      </c>
      <c r="EF604" s="11">
        <v>0</v>
      </c>
      <c r="EG604" s="11">
        <v>7.6100001335144043</v>
      </c>
      <c r="EH604" s="11">
        <v>0.41999998688697815</v>
      </c>
      <c r="EI604" s="11">
        <v>2.3900001049041748</v>
      </c>
      <c r="EJ604" s="11">
        <v>22.889999389648438</v>
      </c>
      <c r="EK604" s="11">
        <v>50.459999084472656</v>
      </c>
      <c r="EL604" s="11">
        <v>2.119999885559082</v>
      </c>
      <c r="EM604" s="11">
        <v>30</v>
      </c>
      <c r="EN604" s="11">
        <v>48.439998626708984</v>
      </c>
      <c r="EO604" s="11">
        <v>83.989997863769531</v>
      </c>
      <c r="EP604" s="11">
        <v>0</v>
      </c>
      <c r="EQ604" s="11">
        <v>0</v>
      </c>
      <c r="ER604" s="11">
        <v>14.350000381469727</v>
      </c>
      <c r="ES604" s="11">
        <v>0.64999997615814209</v>
      </c>
      <c r="ET604" s="11">
        <v>11.479999542236328</v>
      </c>
      <c r="EU604" s="38">
        <v>1.7200000286102295</v>
      </c>
      <c r="EV604" s="11">
        <v>1.7200000286102295</v>
      </c>
      <c r="EW604" s="11">
        <v>0</v>
      </c>
      <c r="EX604" s="11">
        <v>55.270000457763672</v>
      </c>
      <c r="EY604" s="11">
        <v>23.170000076293945</v>
      </c>
      <c r="EZ604" s="11">
        <v>0.37999999523162842</v>
      </c>
      <c r="FA604" s="11">
        <v>23.940000534057617</v>
      </c>
      <c r="FB604" s="11">
        <v>0.79000002145767212</v>
      </c>
      <c r="FC604" s="11">
        <v>12.180000305175781</v>
      </c>
      <c r="FD604" s="11">
        <v>0.52999997138977051</v>
      </c>
      <c r="FE604" s="11">
        <v>30.450000762939453</v>
      </c>
      <c r="FF604" s="11">
        <v>1.2599999904632568</v>
      </c>
      <c r="FG604" s="11">
        <v>0.17000000178813934</v>
      </c>
      <c r="FH604" s="11">
        <v>1.6200000047683716</v>
      </c>
      <c r="FI604" s="11">
        <v>1.75</v>
      </c>
      <c r="FJ604" s="11">
        <v>61.220001220703125</v>
      </c>
      <c r="FK604" s="11">
        <v>0.51999998092651367</v>
      </c>
      <c r="FL604" s="11">
        <v>1.8400000333786011</v>
      </c>
      <c r="FM604" s="11">
        <v>70.370002746582031</v>
      </c>
      <c r="FN604" s="11">
        <v>15.739999771118164</v>
      </c>
      <c r="FO604" s="11">
        <v>0.85000002384185791</v>
      </c>
      <c r="FP604" s="11">
        <v>0.41999998688697815</v>
      </c>
      <c r="FQ604" s="11">
        <v>7.9499998092651367</v>
      </c>
      <c r="FR604" s="11">
        <v>3.1099998950958252</v>
      </c>
      <c r="FS604" s="11">
        <v>30.989999771118164</v>
      </c>
      <c r="FT604" s="11">
        <v>0</v>
      </c>
      <c r="FU604" s="11">
        <v>5.2300000190734863</v>
      </c>
      <c r="FV604" s="11">
        <v>2.690000057220459</v>
      </c>
      <c r="FW604" s="11">
        <v>4.9499998092651367</v>
      </c>
      <c r="FX604" s="11">
        <v>63.319999694824219</v>
      </c>
      <c r="FY604" s="11">
        <v>4.7800002098083496</v>
      </c>
      <c r="FZ604" s="11">
        <v>6.5100002288818359</v>
      </c>
      <c r="GA604" s="11">
        <v>5.2699999809265137</v>
      </c>
      <c r="GB604" s="11">
        <v>3.0899999141693115</v>
      </c>
      <c r="GC604" s="11">
        <v>1.2400000095367432</v>
      </c>
      <c r="GD604" s="11">
        <v>6.4918627738952637</v>
      </c>
      <c r="GE604" s="11">
        <v>28.790000915527344</v>
      </c>
      <c r="GF604" s="11">
        <v>6.4899997711181641</v>
      </c>
      <c r="GG604" s="38">
        <v>6.4899997711181641</v>
      </c>
      <c r="GH604" s="11">
        <v>2.7599999904632568</v>
      </c>
      <c r="GI604" s="38">
        <v>0.27000001072883606</v>
      </c>
      <c r="GJ604" s="11">
        <v>0.27000001072883606</v>
      </c>
      <c r="GK604" s="38">
        <v>1.1699999570846558</v>
      </c>
      <c r="GL604" s="11">
        <v>1.1699999570846558</v>
      </c>
      <c r="GM604" s="11">
        <v>0</v>
      </c>
      <c r="GN604" s="11">
        <v>33.369998931884766</v>
      </c>
      <c r="GO604" s="11">
        <v>7.9099998474121094</v>
      </c>
      <c r="GP604" s="11">
        <v>49.900001525878906</v>
      </c>
      <c r="GQ604" s="11">
        <v>1026.97998046875</v>
      </c>
      <c r="GR604" s="11">
        <v>1.0099999904632568</v>
      </c>
      <c r="GS604" s="11">
        <v>0.60000002384185791</v>
      </c>
      <c r="GT604" s="11">
        <v>0.25999999046325684</v>
      </c>
      <c r="GU604" s="11">
        <v>0.68999999761581421</v>
      </c>
      <c r="GV604" s="11">
        <v>3.5299999713897705</v>
      </c>
      <c r="GW604" s="11">
        <v>0.38999998569488525</v>
      </c>
      <c r="GX604" s="11">
        <v>13.140000343322754</v>
      </c>
      <c r="GY604" s="11">
        <v>17.420000076293945</v>
      </c>
      <c r="GZ604" s="11">
        <v>0.37000000476837158</v>
      </c>
      <c r="HA604" s="11">
        <v>8.6099996566772461</v>
      </c>
      <c r="HB604" s="11">
        <v>1.440000057220459</v>
      </c>
      <c r="HC604" s="11">
        <v>9.130000114440918</v>
      </c>
      <c r="HD604" s="11">
        <v>4.5900001525878906</v>
      </c>
      <c r="HE604" s="11">
        <v>11.720000267028809</v>
      </c>
      <c r="HF604" s="11">
        <v>1.309999942779541</v>
      </c>
      <c r="HG604" s="11">
        <v>2.2599999904632568</v>
      </c>
      <c r="HH604" s="11">
        <v>24.549999237060547</v>
      </c>
      <c r="HI604" s="11">
        <v>1.0700000524520874</v>
      </c>
      <c r="HJ604" s="11">
        <v>82.819999694824219</v>
      </c>
      <c r="HK604" s="11">
        <v>240.49000549316406</v>
      </c>
      <c r="HL604" s="11">
        <v>3.4800000190734863</v>
      </c>
      <c r="HM604" s="11">
        <v>0.25</v>
      </c>
      <c r="HN604" s="11">
        <v>0</v>
      </c>
      <c r="HO604" s="11">
        <v>3.8499999046325684</v>
      </c>
      <c r="HP604" s="11">
        <v>12.829999923706055</v>
      </c>
      <c r="HQ604" s="11">
        <v>9.1099996566772461</v>
      </c>
      <c r="HR604" s="11">
        <v>19.459999084472656</v>
      </c>
      <c r="HS604" s="11">
        <v>12.670000076293945</v>
      </c>
      <c r="HT604" s="11">
        <v>48.069999694824219</v>
      </c>
      <c r="HU604" s="11">
        <v>77.580001831054688</v>
      </c>
      <c r="HV604" s="11">
        <v>3.2400000095367432</v>
      </c>
    </row>
    <row r="605" spans="1:230" x14ac:dyDescent="0.3">
      <c r="A605" s="8">
        <v>25992</v>
      </c>
      <c r="B605" s="11">
        <v>201.942626953125</v>
      </c>
      <c r="C605" s="11">
        <v>2257.192138671875</v>
      </c>
      <c r="D605" s="11">
        <v>201.62863159179688</v>
      </c>
      <c r="E605" s="11">
        <v>0.10999999940395355</v>
      </c>
      <c r="F605" s="11">
        <v>0.41999998688697815</v>
      </c>
      <c r="G605" s="11">
        <v>2.3399999141693115</v>
      </c>
      <c r="H605" s="11">
        <v>33.590000152587891</v>
      </c>
      <c r="I605" s="11">
        <v>0.34999999403953552</v>
      </c>
      <c r="J605" s="11">
        <v>2.5999999046325684</v>
      </c>
      <c r="K605" s="11">
        <v>0.75999999046325684</v>
      </c>
      <c r="L605" s="11">
        <v>6.5500001907348633</v>
      </c>
      <c r="M605" s="11">
        <v>3.7699999809265137</v>
      </c>
      <c r="N605" s="11">
        <v>0.30000001192092896</v>
      </c>
      <c r="O605" s="11">
        <v>5.7899999618530273</v>
      </c>
      <c r="P605" s="11">
        <v>0.34000000357627869</v>
      </c>
      <c r="Q605" s="11">
        <v>0</v>
      </c>
      <c r="R605" s="11">
        <v>6.6500000953674316</v>
      </c>
      <c r="S605" s="11">
        <v>2.4900000095367432</v>
      </c>
      <c r="T605" s="11">
        <v>16.969999313354492</v>
      </c>
      <c r="U605" s="11">
        <v>4.5300002098083496</v>
      </c>
      <c r="V605" s="11">
        <v>1.809999942779541</v>
      </c>
      <c r="W605" s="11">
        <v>6.5100002288818359</v>
      </c>
      <c r="X605" s="11">
        <v>1.7999999523162842</v>
      </c>
      <c r="Y605" s="11">
        <v>18.459999084472656</v>
      </c>
      <c r="Z605" s="11">
        <v>30.879999160766602</v>
      </c>
      <c r="AA605" s="11">
        <v>4.179999828338623</v>
      </c>
      <c r="AB605" s="11">
        <v>5.8299999237060547</v>
      </c>
      <c r="AC605" s="11">
        <v>7.9999998211860657E-2</v>
      </c>
      <c r="AD605" s="11">
        <v>3.7100000381469727</v>
      </c>
      <c r="AE605" s="11">
        <v>0</v>
      </c>
      <c r="AF605" s="11">
        <v>3.9999999105930328E-2</v>
      </c>
      <c r="AG605" s="11">
        <v>0.6600000262260437</v>
      </c>
      <c r="AH605" s="11">
        <v>3.5499999523162842</v>
      </c>
      <c r="AI605" s="11">
        <v>4.5500001907348633</v>
      </c>
      <c r="AJ605" s="11">
        <v>0.20000000298023224</v>
      </c>
      <c r="AK605" s="11">
        <v>0.18999999761581421</v>
      </c>
      <c r="AL605" s="11">
        <v>0</v>
      </c>
      <c r="AM605" s="11">
        <v>5.570000171661377</v>
      </c>
      <c r="AN605" s="11">
        <v>12.489999771118164</v>
      </c>
      <c r="AO605" s="11">
        <v>1.0700000524520874</v>
      </c>
      <c r="AP605" s="11">
        <v>2.1400001049041748</v>
      </c>
      <c r="AQ605" s="11">
        <v>0.30000001192092896</v>
      </c>
      <c r="AR605" s="11">
        <v>1.2100000381469727</v>
      </c>
      <c r="AS605" s="11">
        <v>4.8299999237060547</v>
      </c>
      <c r="AT605" s="38">
        <v>4.8299999237060547</v>
      </c>
      <c r="AU605" s="11">
        <v>1.1000000238418579</v>
      </c>
      <c r="AV605" s="11">
        <v>2.7000000476837158</v>
      </c>
      <c r="AW605" s="11">
        <v>0.18000000715255737</v>
      </c>
      <c r="AX605" s="11">
        <v>25.479999542236328</v>
      </c>
      <c r="AY605" s="11">
        <v>24.629999160766602</v>
      </c>
      <c r="AZ605" s="11">
        <v>0</v>
      </c>
      <c r="BA605" s="11">
        <v>32.409999847412109</v>
      </c>
      <c r="BB605" s="11">
        <v>0.23000000417232513</v>
      </c>
      <c r="BC605" s="11">
        <v>2.4000000953674316</v>
      </c>
      <c r="BD605" s="11">
        <v>0.18999999761581421</v>
      </c>
      <c r="BE605" s="11">
        <v>1.9099999666213989</v>
      </c>
      <c r="BF605" s="11">
        <v>3.9999999105930328E-2</v>
      </c>
      <c r="BG605" s="11">
        <v>0.54000002145767212</v>
      </c>
      <c r="BH605" s="11">
        <v>0.28999999165534973</v>
      </c>
      <c r="BI605" s="11">
        <v>1.1100000143051147</v>
      </c>
      <c r="BJ605" s="11">
        <v>2.4700000286102295</v>
      </c>
      <c r="BK605" s="11">
        <v>2.8199999332427979</v>
      </c>
      <c r="BL605" s="11">
        <v>1.690000057220459</v>
      </c>
      <c r="BM605" s="11">
        <v>4.1399998664855957</v>
      </c>
      <c r="BN605" s="11">
        <v>0.15999999642372131</v>
      </c>
      <c r="BO605" s="11">
        <v>17.229999542236328</v>
      </c>
      <c r="BP605" s="11">
        <v>5.8600001335144043</v>
      </c>
      <c r="BQ605" s="11">
        <v>60.590000152587891</v>
      </c>
      <c r="BR605" s="11">
        <v>1.4800000190734863</v>
      </c>
      <c r="BS605" s="11">
        <v>0.56999999284744263</v>
      </c>
      <c r="BT605" s="11">
        <v>6.5799999237060547</v>
      </c>
      <c r="BU605" s="11">
        <v>11.340000152587891</v>
      </c>
      <c r="BV605" s="11">
        <v>15.359999656677246</v>
      </c>
      <c r="BW605" s="11">
        <v>4.3000001907348633</v>
      </c>
      <c r="BX605" s="11">
        <v>2.6400001049041748</v>
      </c>
      <c r="BY605" s="11">
        <v>12.890000343322754</v>
      </c>
      <c r="BZ605" s="11">
        <v>2.7599999904632568</v>
      </c>
      <c r="CA605" s="11">
        <v>2.75</v>
      </c>
      <c r="CB605" s="11">
        <v>7.4000000953674316</v>
      </c>
      <c r="CC605" s="11">
        <v>0.93000000715255737</v>
      </c>
      <c r="CD605" s="11">
        <v>0.28999999165534973</v>
      </c>
      <c r="CE605" s="11">
        <v>0</v>
      </c>
      <c r="CF605" s="11">
        <v>4.6500000953674316</v>
      </c>
      <c r="CG605" s="11">
        <v>7.0000000298023224E-2</v>
      </c>
      <c r="CH605" s="11">
        <v>3.5999999046325684</v>
      </c>
      <c r="CI605" s="11">
        <v>13.149999618530273</v>
      </c>
      <c r="CJ605" s="11">
        <v>2.940000057220459</v>
      </c>
      <c r="CK605" s="11">
        <v>0.76085948944091797</v>
      </c>
      <c r="CL605" s="11">
        <v>25.510000228881836</v>
      </c>
      <c r="CM605" s="11">
        <v>2.869999885559082</v>
      </c>
      <c r="CN605" s="11">
        <v>4.9170036315917969</v>
      </c>
      <c r="CO605" s="11">
        <v>7.0000000298023224E-2</v>
      </c>
      <c r="CP605" s="11">
        <v>0</v>
      </c>
      <c r="CQ605" s="11">
        <v>3.9800000190734863</v>
      </c>
      <c r="CR605" s="11">
        <v>1.7000000476837158</v>
      </c>
      <c r="CS605" s="11">
        <v>0</v>
      </c>
      <c r="CT605" s="11">
        <v>3.7999999523162842</v>
      </c>
      <c r="CU605" s="11">
        <v>2.3399999141693115</v>
      </c>
      <c r="CV605" s="11">
        <v>2.75</v>
      </c>
      <c r="CW605" s="11">
        <v>4.5199999809265137</v>
      </c>
      <c r="CX605" s="11">
        <v>0.56999999284744263</v>
      </c>
      <c r="CY605" s="11">
        <v>0.92000001668930054</v>
      </c>
      <c r="CZ605" s="11">
        <v>12.239999771118164</v>
      </c>
      <c r="DA605" s="11">
        <v>2.0799999237060547</v>
      </c>
      <c r="DB605" s="11">
        <v>1.4800000190734863</v>
      </c>
      <c r="DC605" s="11">
        <v>0.10999999940395355</v>
      </c>
      <c r="DD605" s="11">
        <v>7.0000000298023224E-2</v>
      </c>
      <c r="DE605" s="11">
        <v>0.81000000238418579</v>
      </c>
      <c r="DF605" s="11">
        <v>0</v>
      </c>
      <c r="DG605" s="11">
        <v>0.98000001907348633</v>
      </c>
      <c r="DH605" s="11">
        <v>2.9999999329447746E-2</v>
      </c>
      <c r="DI605" s="11">
        <v>39.299999237060547</v>
      </c>
      <c r="DJ605" s="11">
        <v>74.593360900878906</v>
      </c>
      <c r="DK605" s="11">
        <v>2.5348532199859619</v>
      </c>
      <c r="DL605" s="11">
        <v>5.440000057220459</v>
      </c>
      <c r="DM605" s="11">
        <v>2.559999942779541</v>
      </c>
      <c r="DN605" s="11">
        <v>14.880000114440918</v>
      </c>
      <c r="DO605" s="11">
        <v>6.2199997901916504</v>
      </c>
      <c r="DP605" s="11">
        <v>77.209999084472656</v>
      </c>
      <c r="DQ605" s="11">
        <v>16.270000457763672</v>
      </c>
      <c r="DR605" s="11">
        <v>4.7699999809265137</v>
      </c>
      <c r="DS605" s="38">
        <v>4.7699999809265137</v>
      </c>
      <c r="DT605" s="11">
        <v>0.79000002145767212</v>
      </c>
      <c r="DU605" s="38">
        <v>1.1699999570846558</v>
      </c>
      <c r="DV605" s="11">
        <v>1.1699999570846558</v>
      </c>
      <c r="DW605" s="11">
        <v>1.8799999952316284</v>
      </c>
      <c r="DX605" s="11">
        <v>0</v>
      </c>
      <c r="DY605" s="11">
        <v>22.309999465942383</v>
      </c>
      <c r="DZ605" s="11">
        <v>1.5399999618530273</v>
      </c>
      <c r="EA605" s="11">
        <v>14.560000419616699</v>
      </c>
      <c r="EB605" s="11">
        <v>73.839996337890625</v>
      </c>
      <c r="EC605" s="11">
        <v>1.4767999649047852</v>
      </c>
      <c r="ED605" s="11">
        <v>72.363197326660156</v>
      </c>
      <c r="EE605" s="11">
        <v>15.449999809265137</v>
      </c>
      <c r="EF605" s="11">
        <v>0</v>
      </c>
      <c r="EG605" s="11">
        <v>6.6999998092651367</v>
      </c>
      <c r="EH605" s="11">
        <v>1.3799999952316284</v>
      </c>
      <c r="EI605" s="11">
        <v>0.70999997854232788</v>
      </c>
      <c r="EJ605" s="11">
        <v>16.549999237060547</v>
      </c>
      <c r="EK605" s="11">
        <v>34.169998168945313</v>
      </c>
      <c r="EL605" s="11">
        <v>1.3999999761581421</v>
      </c>
      <c r="EM605" s="11">
        <v>19.709999084472656</v>
      </c>
      <c r="EN605" s="11">
        <v>33.119998931884766</v>
      </c>
      <c r="EO605" s="11">
        <v>69.639999389648438</v>
      </c>
      <c r="EP605" s="11">
        <v>0</v>
      </c>
      <c r="EQ605" s="11">
        <v>0</v>
      </c>
      <c r="ER605" s="11">
        <v>11.329999923706055</v>
      </c>
      <c r="ES605" s="11">
        <v>0.79000002145767212</v>
      </c>
      <c r="ET605" s="11">
        <v>14.079999923706055</v>
      </c>
      <c r="EU605" s="38">
        <v>2.2899999618530273</v>
      </c>
      <c r="EV605" s="11">
        <v>2.2899999618530273</v>
      </c>
      <c r="EW605" s="11">
        <v>0</v>
      </c>
      <c r="EX605" s="11">
        <v>46.599998474121094</v>
      </c>
      <c r="EY605" s="11">
        <v>7.5300002098083496</v>
      </c>
      <c r="EZ605" s="11">
        <v>0.54000002145767212</v>
      </c>
      <c r="FA605" s="11">
        <v>21.770000457763672</v>
      </c>
      <c r="FB605" s="11">
        <v>0.94999998807907104</v>
      </c>
      <c r="FC605" s="11">
        <v>9.2200002670288086</v>
      </c>
      <c r="FD605" s="11">
        <v>7.9999998211860657E-2</v>
      </c>
      <c r="FE605" s="11">
        <v>3.130000114440918</v>
      </c>
      <c r="FF605" s="11">
        <v>0.18999999761581421</v>
      </c>
      <c r="FG605" s="11">
        <v>0.10999999940395355</v>
      </c>
      <c r="FH605" s="11">
        <v>0.52999997138977051</v>
      </c>
      <c r="FI605" s="11">
        <v>2.2599999904632568</v>
      </c>
      <c r="FJ605" s="11">
        <v>44.959999084472656</v>
      </c>
      <c r="FK605" s="11">
        <v>0.52999997138977051</v>
      </c>
      <c r="FL605" s="11">
        <v>1.0399999618530273</v>
      </c>
      <c r="FM605" s="11">
        <v>13.920000076293945</v>
      </c>
      <c r="FN605" s="11">
        <v>7.6399998664855957</v>
      </c>
      <c r="FO605" s="11">
        <v>0.56999999284744263</v>
      </c>
      <c r="FP605" s="11">
        <v>5.9999998658895493E-2</v>
      </c>
      <c r="FQ605" s="11">
        <v>5.679999828338623</v>
      </c>
      <c r="FR605" s="11">
        <v>2.4000000953674316</v>
      </c>
      <c r="FS605" s="11">
        <v>19.379999160766602</v>
      </c>
      <c r="FT605" s="11">
        <v>0</v>
      </c>
      <c r="FU605" s="11">
        <v>3.2999999523162842</v>
      </c>
      <c r="FV605" s="11">
        <v>2.0699999332427979</v>
      </c>
      <c r="FW605" s="11">
        <v>2.8199999332427979</v>
      </c>
      <c r="FX605" s="11">
        <v>18.239999771118164</v>
      </c>
      <c r="FY605" s="11">
        <v>3.6600000858306885</v>
      </c>
      <c r="FZ605" s="11">
        <v>0</v>
      </c>
      <c r="GA605" s="11">
        <v>5.8299999237060547</v>
      </c>
      <c r="GB605" s="11">
        <v>3.4200000762939453</v>
      </c>
      <c r="GC605" s="11">
        <v>0.70999997854232788</v>
      </c>
      <c r="GD605" s="11">
        <v>2.5187253952026367</v>
      </c>
      <c r="GE605" s="11">
        <v>11.170000076293945</v>
      </c>
      <c r="GF605" s="11">
        <v>5.179999828338623</v>
      </c>
      <c r="GG605" s="38">
        <v>5.179999828338623</v>
      </c>
      <c r="GH605" s="11">
        <v>3.1099998950958252</v>
      </c>
      <c r="GI605" s="38">
        <v>0.2199999988079071</v>
      </c>
      <c r="GJ605" s="11">
        <v>0.2199999988079071</v>
      </c>
      <c r="GK605" s="38">
        <v>1.5099999904632568</v>
      </c>
      <c r="GL605" s="11">
        <v>1.5099999904632568</v>
      </c>
      <c r="GM605" s="11">
        <v>0</v>
      </c>
      <c r="GN605" s="11">
        <v>19.520000457763672</v>
      </c>
      <c r="GO605" s="11">
        <v>7.0100002288818359</v>
      </c>
      <c r="GP605" s="11">
        <v>16.629999160766602</v>
      </c>
      <c r="GQ605" s="11">
        <v>558.41998291015625</v>
      </c>
      <c r="GR605" s="11">
        <v>0.11999999731779099</v>
      </c>
      <c r="GS605" s="11">
        <v>0.34999999403953552</v>
      </c>
      <c r="GT605" s="11">
        <v>0.10999999940395355</v>
      </c>
      <c r="GU605" s="11">
        <v>0.97000002861022949</v>
      </c>
      <c r="GV605" s="11">
        <v>3.9000000953674316</v>
      </c>
      <c r="GW605" s="11">
        <v>5.9999998658895493E-2</v>
      </c>
      <c r="GX605" s="11">
        <v>13.5</v>
      </c>
      <c r="GY605" s="11">
        <v>17.239999771118164</v>
      </c>
      <c r="GZ605" s="11">
        <v>5.9999998658895493E-2</v>
      </c>
      <c r="HA605" s="11">
        <v>5.7100000381469727</v>
      </c>
      <c r="HB605" s="11">
        <v>3.2300000190734863</v>
      </c>
      <c r="HC605" s="11">
        <v>7.059999942779541</v>
      </c>
      <c r="HD605" s="11">
        <v>5.0300002098083496</v>
      </c>
      <c r="HE605" s="11">
        <v>7.9499998092651367</v>
      </c>
      <c r="HF605" s="11">
        <v>1.3300000429153442</v>
      </c>
      <c r="HG605" s="11">
        <v>2.75</v>
      </c>
      <c r="HH605" s="11">
        <v>17.729999542236328</v>
      </c>
      <c r="HI605" s="11">
        <v>0.85000002384185791</v>
      </c>
      <c r="HJ605" s="11">
        <v>32.959999084472656</v>
      </c>
      <c r="HK605" s="11">
        <v>151.77000427246094</v>
      </c>
      <c r="HL605" s="11">
        <v>1.1299999952316284</v>
      </c>
      <c r="HM605" s="11">
        <v>0.11999999731779099</v>
      </c>
      <c r="HN605" s="11">
        <v>0</v>
      </c>
      <c r="HO605" s="11">
        <v>3.7999999523162842</v>
      </c>
      <c r="HP605" s="11">
        <v>12.880000114440918</v>
      </c>
      <c r="HQ605" s="11">
        <v>7.0199999809265137</v>
      </c>
      <c r="HR605" s="11">
        <v>14.989999771118164</v>
      </c>
      <c r="HS605" s="11">
        <v>9.7600002288818359</v>
      </c>
      <c r="HT605" s="11">
        <v>4.7300000190734863</v>
      </c>
      <c r="HU605" s="11">
        <v>31.579999923706055</v>
      </c>
      <c r="HV605" s="11">
        <v>1.3500000238418579</v>
      </c>
    </row>
    <row r="606" spans="1:230" x14ac:dyDescent="0.3">
      <c r="A606" s="8">
        <v>26023</v>
      </c>
      <c r="B606" s="11">
        <v>331.60995483398438</v>
      </c>
      <c r="C606" s="11">
        <v>2041.1290283203125</v>
      </c>
      <c r="D606" s="11">
        <v>331.10601806640625</v>
      </c>
      <c r="E606" s="11">
        <v>2.9999999329447746E-2</v>
      </c>
      <c r="F606" s="11">
        <v>0.86000001430511475</v>
      </c>
      <c r="G606" s="11">
        <v>4.8299999237060547</v>
      </c>
      <c r="H606" s="11">
        <v>72.30999755859375</v>
      </c>
      <c r="I606" s="11">
        <v>0.34000000357627869</v>
      </c>
      <c r="J606" s="11">
        <v>5.0500001907348633</v>
      </c>
      <c r="K606" s="11">
        <v>1.1599999666213989</v>
      </c>
      <c r="L606" s="11">
        <v>19.209999084472656</v>
      </c>
      <c r="M606" s="11">
        <v>6.9000000953674316</v>
      </c>
      <c r="N606" s="11">
        <v>0.2199999988079071</v>
      </c>
      <c r="O606" s="11">
        <v>24.100000381469727</v>
      </c>
      <c r="P606" s="11">
        <v>0.52999997138977051</v>
      </c>
      <c r="Q606" s="11">
        <v>0</v>
      </c>
      <c r="R606" s="11">
        <v>14.850000381469727</v>
      </c>
      <c r="S606" s="11">
        <v>3.4200000762939453</v>
      </c>
      <c r="T606" s="11">
        <v>39.200000762939453</v>
      </c>
      <c r="U606" s="11">
        <v>7.0500001907348633</v>
      </c>
      <c r="V606" s="11">
        <v>3.3299999237060547</v>
      </c>
      <c r="W606" s="11">
        <v>21.799999237060547</v>
      </c>
      <c r="X606" s="11">
        <v>2.6099998950958252</v>
      </c>
      <c r="Y606" s="11">
        <v>49.270000457763672</v>
      </c>
      <c r="Z606" s="11">
        <v>45.580001831054688</v>
      </c>
      <c r="AA606" s="11">
        <v>12.520000457763672</v>
      </c>
      <c r="AB606" s="11">
        <v>15.310000419616699</v>
      </c>
      <c r="AC606" s="11">
        <v>0.10000000149011612</v>
      </c>
      <c r="AD606" s="11">
        <v>5.6599998474121094</v>
      </c>
      <c r="AE606" s="11">
        <v>0</v>
      </c>
      <c r="AF606" s="11">
        <v>2.9999999329447746E-2</v>
      </c>
      <c r="AG606" s="11">
        <v>0.87000000476837158</v>
      </c>
      <c r="AH606" s="11">
        <v>0</v>
      </c>
      <c r="AI606" s="11">
        <v>5.130000114440918</v>
      </c>
      <c r="AJ606" s="11">
        <v>0.15000000596046448</v>
      </c>
      <c r="AK606" s="11">
        <v>0.23999999463558197</v>
      </c>
      <c r="AL606" s="11">
        <v>0</v>
      </c>
      <c r="AM606" s="11">
        <v>9.6099996566772461</v>
      </c>
      <c r="AN606" s="11">
        <v>82.120002746582031</v>
      </c>
      <c r="AO606" s="11">
        <v>2.369999885559082</v>
      </c>
      <c r="AP606" s="11">
        <v>7.1700000762939453</v>
      </c>
      <c r="AQ606" s="11">
        <v>0.76999998092651367</v>
      </c>
      <c r="AR606" s="11">
        <v>2.5899999141693115</v>
      </c>
      <c r="AS606" s="11">
        <v>9.369999885559082</v>
      </c>
      <c r="AT606" s="38">
        <v>9.369999885559082</v>
      </c>
      <c r="AU606" s="11">
        <v>3.7000000476837158</v>
      </c>
      <c r="AV606" s="11">
        <v>3.4000000953674316</v>
      </c>
      <c r="AW606" s="11">
        <v>0.2199999988079071</v>
      </c>
      <c r="AX606" s="11">
        <v>106.48999786376953</v>
      </c>
      <c r="AY606" s="11">
        <v>47.889999389648438</v>
      </c>
      <c r="AZ606" s="11">
        <v>0</v>
      </c>
      <c r="BA606" s="11">
        <v>63.819999694824219</v>
      </c>
      <c r="BB606" s="11">
        <v>0.40999999642372131</v>
      </c>
      <c r="BC606" s="11">
        <v>7.2699999809265137</v>
      </c>
      <c r="BD606" s="11">
        <v>0.23000000417232513</v>
      </c>
      <c r="BE606" s="11">
        <v>2.630000114440918</v>
      </c>
      <c r="BF606" s="11">
        <v>5.000000074505806E-2</v>
      </c>
      <c r="BG606" s="11">
        <v>0.67000001668930054</v>
      </c>
      <c r="BH606" s="11">
        <v>0.36000001430511475</v>
      </c>
      <c r="BI606" s="11">
        <v>3.9500000476837158</v>
      </c>
      <c r="BJ606" s="11">
        <v>6.4600000381469727</v>
      </c>
      <c r="BK606" s="11">
        <v>7.380000114440918</v>
      </c>
      <c r="BL606" s="11">
        <v>12.789999961853027</v>
      </c>
      <c r="BM606" s="11">
        <v>14.779999732971191</v>
      </c>
      <c r="BN606" s="11">
        <v>0.14000000059604645</v>
      </c>
      <c r="BO606" s="11">
        <v>46.869998931884766</v>
      </c>
      <c r="BP606" s="11">
        <v>10.859999656677246</v>
      </c>
      <c r="BQ606" s="11">
        <v>180.69999694824219</v>
      </c>
      <c r="BR606" s="11">
        <v>4.8600001335144043</v>
      </c>
      <c r="BS606" s="11">
        <v>0.64999997615814209</v>
      </c>
      <c r="BT606" s="11">
        <v>14.539999961853027</v>
      </c>
      <c r="BU606" s="11">
        <v>17.639999389648438</v>
      </c>
      <c r="BV606" s="11">
        <v>27.840000152587891</v>
      </c>
      <c r="BW606" s="11">
        <v>8.5</v>
      </c>
      <c r="BX606" s="11">
        <v>3.2899999618530273</v>
      </c>
      <c r="BY606" s="11">
        <v>12.180000305175781</v>
      </c>
      <c r="BZ606" s="11">
        <v>2.8499999046325684</v>
      </c>
      <c r="CA606" s="11">
        <v>6.7199997901916504</v>
      </c>
      <c r="CB606" s="11">
        <v>11.960000038146973</v>
      </c>
      <c r="CC606" s="11">
        <v>1.440000057220459</v>
      </c>
      <c r="CD606" s="11">
        <v>0.36000001430511475</v>
      </c>
      <c r="CE606" s="11">
        <v>0</v>
      </c>
      <c r="CF606" s="11">
        <v>8.0799999237060547</v>
      </c>
      <c r="CG606" s="11">
        <v>5.000000074505806E-2</v>
      </c>
      <c r="CH606" s="11">
        <v>9.75</v>
      </c>
      <c r="CI606" s="11">
        <v>19.649999618530273</v>
      </c>
      <c r="CJ606" s="11">
        <v>4.0500001907348633</v>
      </c>
      <c r="CK606" s="11">
        <v>5.7675371170043945</v>
      </c>
      <c r="CL606" s="11">
        <v>32.990001678466797</v>
      </c>
      <c r="CM606" s="11">
        <v>4.320000171661377</v>
      </c>
      <c r="CN606" s="11">
        <v>28.724624633789063</v>
      </c>
      <c r="CO606" s="11">
        <v>5.000000074505806E-2</v>
      </c>
      <c r="CP606" s="11">
        <v>0</v>
      </c>
      <c r="CQ606" s="11">
        <v>5.1399998664855957</v>
      </c>
      <c r="CR606" s="11">
        <v>3.0199999809265137</v>
      </c>
      <c r="CS606" s="11">
        <v>0</v>
      </c>
      <c r="CT606" s="11">
        <v>4.4499998092651367</v>
      </c>
      <c r="CU606" s="11">
        <v>5.8600001335144043</v>
      </c>
      <c r="CV606" s="11">
        <v>6.8899998664855957</v>
      </c>
      <c r="CW606" s="11">
        <v>13.329999923706055</v>
      </c>
      <c r="CX606" s="11">
        <v>0.81000000238418579</v>
      </c>
      <c r="CY606" s="11">
        <v>0.57999998331069946</v>
      </c>
      <c r="CZ606" s="11">
        <v>19.340000152587891</v>
      </c>
      <c r="DA606" s="11">
        <v>4.5</v>
      </c>
      <c r="DB606" s="11">
        <v>2.6500000953674316</v>
      </c>
      <c r="DC606" s="11">
        <v>2.9999999329447746E-2</v>
      </c>
      <c r="DD606" s="11">
        <v>5.000000074505806E-2</v>
      </c>
      <c r="DE606" s="11">
        <v>1.25</v>
      </c>
      <c r="DF606" s="11">
        <v>5.4499998092651367</v>
      </c>
      <c r="DG606" s="11">
        <v>2.8299999237060547</v>
      </c>
      <c r="DH606" s="11">
        <v>2.9999999329447746E-2</v>
      </c>
      <c r="DI606" s="11">
        <v>60.319999694824219</v>
      </c>
      <c r="DJ606" s="11">
        <v>88.194328308105469</v>
      </c>
      <c r="DK606" s="11">
        <v>14.180404663085938</v>
      </c>
      <c r="DL606" s="11">
        <v>9.5299997329711914</v>
      </c>
      <c r="DM606" s="11">
        <v>4.3899998664855957</v>
      </c>
      <c r="DN606" s="11">
        <v>25.489999771118164</v>
      </c>
      <c r="DO606" s="11">
        <v>12</v>
      </c>
      <c r="DP606" s="11">
        <v>161.61000061035156</v>
      </c>
      <c r="DQ606" s="11">
        <v>85.930000305175781</v>
      </c>
      <c r="DR606" s="11">
        <v>9.1700000762939453</v>
      </c>
      <c r="DS606" s="38">
        <v>9.1700000762939453</v>
      </c>
      <c r="DT606" s="11">
        <v>1.0800000429153442</v>
      </c>
      <c r="DU606" s="38">
        <v>4.1700000762939453</v>
      </c>
      <c r="DV606" s="11">
        <v>4.1700000762939453</v>
      </c>
      <c r="DW606" s="11">
        <v>1.0299999713897705</v>
      </c>
      <c r="DX606" s="11">
        <v>0</v>
      </c>
      <c r="DY606" s="11">
        <v>40.220001220703125</v>
      </c>
      <c r="DZ606" s="11">
        <v>2.3599998950958252</v>
      </c>
      <c r="EA606" s="11">
        <v>34.349998474121094</v>
      </c>
      <c r="EB606" s="11">
        <v>112.16000366210938</v>
      </c>
      <c r="EC606" s="11">
        <v>2.2432000637054443</v>
      </c>
      <c r="ED606" s="11">
        <v>109.91680145263672</v>
      </c>
      <c r="EE606" s="11">
        <v>45.319999694824219</v>
      </c>
      <c r="EF606" s="11">
        <v>0</v>
      </c>
      <c r="EG606" s="11">
        <v>5.4800000190734863</v>
      </c>
      <c r="EH606" s="11">
        <v>0.56999999284744263</v>
      </c>
      <c r="EI606" s="11">
        <v>0.81999999284744263</v>
      </c>
      <c r="EJ606" s="11">
        <v>35.619998931884766</v>
      </c>
      <c r="EK606" s="11">
        <v>91.379997253417969</v>
      </c>
      <c r="EL606" s="11">
        <v>2.7300000190734863</v>
      </c>
      <c r="EM606" s="11">
        <v>38.569999694824219</v>
      </c>
      <c r="EN606" s="11">
        <v>61</v>
      </c>
      <c r="EO606" s="11">
        <v>131.47000122070313</v>
      </c>
      <c r="EP606" s="11">
        <v>0</v>
      </c>
      <c r="EQ606" s="11">
        <v>0</v>
      </c>
      <c r="ER606" s="11">
        <v>14.310000419616699</v>
      </c>
      <c r="ES606" s="11">
        <v>1.1699999570846558</v>
      </c>
      <c r="ET606" s="11">
        <v>20.700000762939453</v>
      </c>
      <c r="EU606" s="38">
        <v>4.9200000762939453</v>
      </c>
      <c r="EV606" s="11">
        <v>4.9200000762939453</v>
      </c>
      <c r="EW606" s="11">
        <v>0</v>
      </c>
      <c r="EX606" s="11">
        <v>76.739997863769531</v>
      </c>
      <c r="EY606" s="11">
        <v>19.200000762939453</v>
      </c>
      <c r="EZ606" s="11">
        <v>1.1599999666213989</v>
      </c>
      <c r="FA606" s="11">
        <v>41.439998626708984</v>
      </c>
      <c r="FB606" s="11">
        <v>0.60000002384185791</v>
      </c>
      <c r="FC606" s="11">
        <v>17.719999313354492</v>
      </c>
      <c r="FD606" s="11">
        <v>5.9999998658895493E-2</v>
      </c>
      <c r="FE606" s="11">
        <v>74.459999084472656</v>
      </c>
      <c r="FF606" s="11">
        <v>0.14000000059604645</v>
      </c>
      <c r="FG606" s="11">
        <v>0.10000000149011612</v>
      </c>
      <c r="FH606" s="11">
        <v>1.3400000333786011</v>
      </c>
      <c r="FI606" s="11">
        <v>3.7300000190734863</v>
      </c>
      <c r="FJ606" s="11">
        <v>76.199996948242188</v>
      </c>
      <c r="FK606" s="11">
        <v>1.940000057220459</v>
      </c>
      <c r="FL606" s="11">
        <v>1.3400000333786011</v>
      </c>
      <c r="FM606" s="11">
        <v>47.200000762939453</v>
      </c>
      <c r="FN606" s="11">
        <v>11.760000228881836</v>
      </c>
      <c r="FO606" s="11">
        <v>0.54000002145767212</v>
      </c>
      <c r="FP606" s="11">
        <v>5.000000074505806E-2</v>
      </c>
      <c r="FQ606" s="11">
        <v>8.3000001907348633</v>
      </c>
      <c r="FR606" s="11">
        <v>1.309999942779541</v>
      </c>
      <c r="FS606" s="11">
        <v>37.560001373291016</v>
      </c>
      <c r="FT606" s="11">
        <v>0</v>
      </c>
      <c r="FU606" s="11">
        <v>4.119999885559082</v>
      </c>
      <c r="FV606" s="11">
        <v>5.070000171661377</v>
      </c>
      <c r="FW606" s="11">
        <v>7.380000114440918</v>
      </c>
      <c r="FX606" s="11">
        <v>34.810001373291016</v>
      </c>
      <c r="FY606" s="11">
        <v>10.699999809265137</v>
      </c>
      <c r="FZ606" s="11">
        <v>17.870000839233398</v>
      </c>
      <c r="GA606" s="11">
        <v>8.8100004196166992</v>
      </c>
      <c r="GB606" s="11">
        <v>5.1599998474121094</v>
      </c>
      <c r="GC606" s="11">
        <v>1.8500000238418579</v>
      </c>
      <c r="GD606" s="11">
        <v>5.8379411697387695</v>
      </c>
      <c r="GE606" s="11">
        <v>25.889999389648438</v>
      </c>
      <c r="GF606" s="11">
        <v>9.8400001525878906</v>
      </c>
      <c r="GG606" s="38">
        <v>9.8400001525878906</v>
      </c>
      <c r="GH606" s="11">
        <v>5.4099998474121094</v>
      </c>
      <c r="GI606" s="38">
        <v>0.63999998569488525</v>
      </c>
      <c r="GJ606" s="11">
        <v>0.63999998569488525</v>
      </c>
      <c r="GK606" s="38">
        <v>2.4900000095367432</v>
      </c>
      <c r="GL606" s="11">
        <v>2.4900000095367432</v>
      </c>
      <c r="GM606" s="11">
        <v>0</v>
      </c>
      <c r="GN606" s="11">
        <v>41.669998168945313</v>
      </c>
      <c r="GO606" s="11">
        <v>8.3100004196166992</v>
      </c>
      <c r="GP606" s="11">
        <v>38.680000305175781</v>
      </c>
      <c r="GQ606" s="11">
        <v>1046.68994140625</v>
      </c>
      <c r="GR606" s="11">
        <v>2.440000057220459</v>
      </c>
      <c r="GS606" s="11">
        <v>0.50999999046325684</v>
      </c>
      <c r="GT606" s="11">
        <v>0.15000000596046448</v>
      </c>
      <c r="GU606" s="11">
        <v>2.0899999141693115</v>
      </c>
      <c r="GV606" s="11">
        <v>5.9000000953674316</v>
      </c>
      <c r="GW606" s="11">
        <v>3.9999999105930328E-2</v>
      </c>
      <c r="GX606" s="11">
        <v>32.459999084472656</v>
      </c>
      <c r="GY606" s="11">
        <v>23.350000381469727</v>
      </c>
      <c r="GZ606" s="11">
        <v>5.000000074505806E-2</v>
      </c>
      <c r="HA606" s="11">
        <v>8.2600002288818359</v>
      </c>
      <c r="HB606" s="11">
        <v>3.9000000953674316</v>
      </c>
      <c r="HC606" s="11">
        <v>18.590000152587891</v>
      </c>
      <c r="HD606" s="11">
        <v>7.3299999237060547</v>
      </c>
      <c r="HE606" s="11">
        <v>16.239999771118164</v>
      </c>
      <c r="HF606" s="11">
        <v>4.8899998664855957</v>
      </c>
      <c r="HG606" s="11">
        <v>1.7100000381469727</v>
      </c>
      <c r="HH606" s="11">
        <v>24</v>
      </c>
      <c r="HI606" s="11">
        <v>1.0700000524520874</v>
      </c>
      <c r="HJ606" s="11">
        <v>56.090000152587891</v>
      </c>
      <c r="HK606" s="11">
        <v>207.30999755859375</v>
      </c>
      <c r="HL606" s="11">
        <v>2.8900001049041748</v>
      </c>
      <c r="HM606" s="11">
        <v>0.15000000596046448</v>
      </c>
      <c r="HN606" s="11">
        <v>0</v>
      </c>
      <c r="HO606" s="11">
        <v>5.1500000953674316</v>
      </c>
      <c r="HP606" s="11">
        <v>18.920000076293945</v>
      </c>
      <c r="HQ606" s="11">
        <v>17.170000076293945</v>
      </c>
      <c r="HR606" s="11">
        <v>36.669998168945313</v>
      </c>
      <c r="HS606" s="11">
        <v>23.879999160766602</v>
      </c>
      <c r="HT606" s="11">
        <v>1.3899999856948853</v>
      </c>
      <c r="HU606" s="11">
        <v>54.450000762939453</v>
      </c>
      <c r="HV606" s="11">
        <v>4.5100002288818359</v>
      </c>
    </row>
    <row r="607" spans="1:230" x14ac:dyDescent="0.3">
      <c r="A607" s="8">
        <v>26053</v>
      </c>
      <c r="B607" s="11">
        <v>268.88336181640625</v>
      </c>
      <c r="C607" s="11">
        <v>1627.2769775390625</v>
      </c>
      <c r="D607" s="11">
        <v>271.7110595703125</v>
      </c>
      <c r="E607" s="11">
        <v>0</v>
      </c>
      <c r="F607" s="11">
        <v>1.1399999856948853</v>
      </c>
      <c r="G607" s="11">
        <v>6.3499999046325684</v>
      </c>
      <c r="H607" s="11">
        <v>70.660003662109375</v>
      </c>
      <c r="I607" s="11">
        <v>0.76999998092651367</v>
      </c>
      <c r="J607" s="11">
        <v>4.4200000762939453</v>
      </c>
      <c r="K607" s="11">
        <v>1.440000057220459</v>
      </c>
      <c r="L607" s="11">
        <v>9.880000114440918</v>
      </c>
      <c r="M607" s="11">
        <v>14.090000152587891</v>
      </c>
      <c r="N607" s="11">
        <v>5.9999998658895493E-2</v>
      </c>
      <c r="O607" s="11">
        <v>8.4600000381469727</v>
      </c>
      <c r="P607" s="11">
        <v>0.23999999463558197</v>
      </c>
      <c r="Q607" s="11">
        <v>0</v>
      </c>
      <c r="R607" s="11">
        <v>8.3900003433227539</v>
      </c>
      <c r="S607" s="11">
        <v>5.380000114440918</v>
      </c>
      <c r="T607" s="11">
        <v>15.75</v>
      </c>
      <c r="U607" s="11">
        <v>12.880000114440918</v>
      </c>
      <c r="V607" s="11">
        <v>1.2100000381469727</v>
      </c>
      <c r="W607" s="11">
        <v>12.649999618530273</v>
      </c>
      <c r="X607" s="11">
        <v>3.309999942779541</v>
      </c>
      <c r="Y607" s="11">
        <v>35.849998474121094</v>
      </c>
      <c r="Z607" s="11">
        <v>41.25</v>
      </c>
      <c r="AA607" s="11">
        <v>13.409999847412109</v>
      </c>
      <c r="AB607" s="11">
        <v>15.420000076293945</v>
      </c>
      <c r="AC607" s="11">
        <v>9.9999997764825821E-3</v>
      </c>
      <c r="AD607" s="11">
        <v>7.0100002288818359</v>
      </c>
      <c r="AE607" s="11">
        <v>0</v>
      </c>
      <c r="AF607" s="11">
        <v>0</v>
      </c>
      <c r="AG607" s="11">
        <v>1.9700000286102295</v>
      </c>
      <c r="AH607" s="11">
        <v>3.059999942779541</v>
      </c>
      <c r="AI607" s="11">
        <v>10.75</v>
      </c>
      <c r="AJ607" s="11">
        <v>1.9999999552965164E-2</v>
      </c>
      <c r="AK607" s="11">
        <v>0.15000000596046448</v>
      </c>
      <c r="AL607" s="11">
        <v>0</v>
      </c>
      <c r="AM607" s="11">
        <v>6.619999885559082</v>
      </c>
      <c r="AN607" s="11">
        <v>24.829999923706055</v>
      </c>
      <c r="AO607" s="11">
        <v>0.87999999523162842</v>
      </c>
      <c r="AP607" s="11">
        <v>4.1599998474121094</v>
      </c>
      <c r="AQ607" s="11">
        <v>0.34999999403953552</v>
      </c>
      <c r="AR607" s="11">
        <v>2.1600000858306885</v>
      </c>
      <c r="AS607" s="11">
        <v>3.7599999904632568</v>
      </c>
      <c r="AT607" s="38">
        <v>3.7599999904632568</v>
      </c>
      <c r="AU607" s="11">
        <v>2.1500000953674316</v>
      </c>
      <c r="AV607" s="11">
        <v>7.119999885559082</v>
      </c>
      <c r="AW607" s="11">
        <v>0.14000000059604645</v>
      </c>
      <c r="AX607" s="11">
        <v>45.409999847412109</v>
      </c>
      <c r="AY607" s="11">
        <v>46.150001525878906</v>
      </c>
      <c r="AZ607" s="11">
        <v>0</v>
      </c>
      <c r="BA607" s="11">
        <v>39.299999237060547</v>
      </c>
      <c r="BB607" s="11">
        <v>0.37000000476837158</v>
      </c>
      <c r="BC607" s="11">
        <v>13.399999618530273</v>
      </c>
      <c r="BD607" s="11">
        <v>0.15000000596046448</v>
      </c>
      <c r="BE607" s="11">
        <v>4.179999828338623</v>
      </c>
      <c r="BF607" s="11">
        <v>0</v>
      </c>
      <c r="BG607" s="11">
        <v>0.43000000715255737</v>
      </c>
      <c r="BH607" s="11">
        <v>0.23000000417232513</v>
      </c>
      <c r="BI607" s="11">
        <v>1.059999942779541</v>
      </c>
      <c r="BJ607" s="11">
        <v>2.869999885559082</v>
      </c>
      <c r="BK607" s="11">
        <v>3.2799999713897705</v>
      </c>
      <c r="BL607" s="11">
        <v>2.9700000286102295</v>
      </c>
      <c r="BM607" s="11">
        <v>29.760000228881836</v>
      </c>
      <c r="BN607" s="11">
        <v>0.11999999731779099</v>
      </c>
      <c r="BO607" s="11">
        <v>37.360000610351563</v>
      </c>
      <c r="BP607" s="11">
        <v>7.179999828338623</v>
      </c>
      <c r="BQ607" s="11">
        <v>163.42999267578125</v>
      </c>
      <c r="BR607" s="11">
        <v>1.9199999570846558</v>
      </c>
      <c r="BS607" s="11">
        <v>1.0700000524520874</v>
      </c>
      <c r="BT607" s="11">
        <v>7.5300002098083496</v>
      </c>
      <c r="BU607" s="11">
        <v>22.399999618530273</v>
      </c>
      <c r="BV607" s="11">
        <v>7.1100001335144043</v>
      </c>
      <c r="BW607" s="11">
        <v>3.2999999523162842</v>
      </c>
      <c r="BX607" s="11">
        <v>2.0799999237060547</v>
      </c>
      <c r="BY607" s="11">
        <v>0</v>
      </c>
      <c r="BZ607" s="11">
        <v>8.2200002670288086</v>
      </c>
      <c r="CA607" s="11">
        <v>10.380000114440918</v>
      </c>
      <c r="CB607" s="11">
        <v>18.379999160766602</v>
      </c>
      <c r="CC607" s="11">
        <v>2.6400001049041748</v>
      </c>
      <c r="CD607" s="11">
        <v>0.23000000417232513</v>
      </c>
      <c r="CE607" s="11">
        <v>0</v>
      </c>
      <c r="CF607" s="11">
        <v>11.460000038146973</v>
      </c>
      <c r="CG607" s="11">
        <v>9.9999997764825821E-3</v>
      </c>
      <c r="CH607" s="11">
        <v>9.5799999237060547</v>
      </c>
      <c r="CI607" s="11">
        <v>27.559999465942383</v>
      </c>
      <c r="CJ607" s="11">
        <v>2.1800000667572021</v>
      </c>
      <c r="CK607" s="11">
        <v>1.3388429880142212</v>
      </c>
      <c r="CL607" s="11">
        <v>62.580001831054688</v>
      </c>
      <c r="CM607" s="11">
        <v>7.6399998664855957</v>
      </c>
      <c r="CN607" s="11">
        <v>4.9092445373535156</v>
      </c>
      <c r="CO607" s="11">
        <v>9.9999997764825821E-3</v>
      </c>
      <c r="CP607" s="11">
        <v>0</v>
      </c>
      <c r="CQ607" s="11">
        <v>10.720000267028809</v>
      </c>
      <c r="CR607" s="11">
        <v>2.869999885559082</v>
      </c>
      <c r="CS607" s="11">
        <v>0</v>
      </c>
      <c r="CT607" s="11">
        <v>9.3500003814697266</v>
      </c>
      <c r="CU607" s="11">
        <v>3.2200000286102295</v>
      </c>
      <c r="CV607" s="11">
        <v>3.7899999618530273</v>
      </c>
      <c r="CW607" s="11">
        <v>13.710000038146973</v>
      </c>
      <c r="CX607" s="11">
        <v>0.33000001311302185</v>
      </c>
      <c r="CY607" s="11">
        <v>0.34999999403953552</v>
      </c>
      <c r="CZ607" s="11">
        <v>29.809999465942383</v>
      </c>
      <c r="DA607" s="11">
        <v>3.2699999809265137</v>
      </c>
      <c r="DB607" s="11">
        <v>5.1500000953674316</v>
      </c>
      <c r="DC607" s="11">
        <v>0</v>
      </c>
      <c r="DD607" s="11">
        <v>9.9999997764825821E-3</v>
      </c>
      <c r="DE607" s="11">
        <v>2.4900000095367432</v>
      </c>
      <c r="DF607" s="11">
        <v>0</v>
      </c>
      <c r="DG607" s="11">
        <v>1.940000057220459</v>
      </c>
      <c r="DH607" s="11">
        <v>0</v>
      </c>
      <c r="DI607" s="11">
        <v>99.860000610351563</v>
      </c>
      <c r="DJ607" s="11">
        <v>113.24906921386719</v>
      </c>
      <c r="DK607" s="11">
        <v>0.49600371718406677</v>
      </c>
      <c r="DL607" s="11">
        <v>3.0399999618530273</v>
      </c>
      <c r="DM607" s="11">
        <v>3.8599998950958252</v>
      </c>
      <c r="DN607" s="11">
        <v>22.409999847412109</v>
      </c>
      <c r="DO607" s="11">
        <v>12.329999923706055</v>
      </c>
      <c r="DP607" s="11">
        <v>166.83000183105469</v>
      </c>
      <c r="DQ607" s="11">
        <v>34.25</v>
      </c>
      <c r="DR607" s="11">
        <v>8.3400001525878906</v>
      </c>
      <c r="DS607" s="38">
        <v>8.3400001525878906</v>
      </c>
      <c r="DT607" s="11">
        <v>1.7000000476837158</v>
      </c>
      <c r="DU607" s="38">
        <v>8.3900003433227539</v>
      </c>
      <c r="DV607" s="11">
        <v>8.3900003433227539</v>
      </c>
      <c r="DW607" s="11">
        <v>2.5699999332427979</v>
      </c>
      <c r="DX607" s="11">
        <v>0</v>
      </c>
      <c r="DY607" s="11">
        <v>35.279998779296875</v>
      </c>
      <c r="DZ607" s="11">
        <v>2.9200000762939453</v>
      </c>
      <c r="EA607" s="11">
        <v>24.319999694824219</v>
      </c>
      <c r="EB607" s="11">
        <v>174.83000183105469</v>
      </c>
      <c r="EC607" s="11">
        <v>3.4965999126434326</v>
      </c>
      <c r="ED607" s="11">
        <v>171.33340454101563</v>
      </c>
      <c r="EE607" s="11">
        <v>23.309999465942383</v>
      </c>
      <c r="EF607" s="11">
        <v>0</v>
      </c>
      <c r="EG607" s="11">
        <v>6.820000171661377</v>
      </c>
      <c r="EH607" s="11">
        <v>3.9999999105930328E-2</v>
      </c>
      <c r="EI607" s="11">
        <v>0.46000000834465027</v>
      </c>
      <c r="EJ607" s="11">
        <v>34.799999237060547</v>
      </c>
      <c r="EK607" s="11">
        <v>64.25</v>
      </c>
      <c r="EL607" s="11">
        <v>2.440000057220459</v>
      </c>
      <c r="EM607" s="11">
        <v>34.419998168945313</v>
      </c>
      <c r="EN607" s="11">
        <v>53.930000305175781</v>
      </c>
      <c r="EO607" s="11">
        <v>141.30999755859375</v>
      </c>
      <c r="EP607" s="11">
        <v>0</v>
      </c>
      <c r="EQ607" s="11">
        <v>0</v>
      </c>
      <c r="ER607" s="11">
        <v>19.389999389648438</v>
      </c>
      <c r="ES607" s="11">
        <v>1.7599999904632568</v>
      </c>
      <c r="ET607" s="11">
        <v>31.200000762939453</v>
      </c>
      <c r="EU607" s="38">
        <v>12.420000076293945</v>
      </c>
      <c r="EV607" s="11">
        <v>12.420000076293945</v>
      </c>
      <c r="EW607" s="11">
        <v>0</v>
      </c>
      <c r="EX607" s="11">
        <v>83.660003662109375</v>
      </c>
      <c r="EY607" s="11">
        <v>8.6499996185302734</v>
      </c>
      <c r="EZ607" s="11">
        <v>1.0099999904632568</v>
      </c>
      <c r="FA607" s="11">
        <v>32.130001068115234</v>
      </c>
      <c r="FB607" s="11">
        <v>0.36000001430511475</v>
      </c>
      <c r="FC607" s="11">
        <v>9.9399995803833008</v>
      </c>
      <c r="FD607" s="11">
        <v>9.9999997764825821E-3</v>
      </c>
      <c r="FE607" s="11">
        <v>14.420000076293945</v>
      </c>
      <c r="FF607" s="11">
        <v>1.9999999552965164E-2</v>
      </c>
      <c r="FG607" s="11">
        <v>5.000000074505806E-2</v>
      </c>
      <c r="FH607" s="11">
        <v>0.61000001430511475</v>
      </c>
      <c r="FI607" s="11">
        <v>7.059999942779541</v>
      </c>
      <c r="FJ607" s="11">
        <v>79.459999084472656</v>
      </c>
      <c r="FK607" s="11">
        <v>1.7400000095367432</v>
      </c>
      <c r="FL607" s="11">
        <v>1.6599999666213989</v>
      </c>
      <c r="FM607" s="11">
        <v>14.539999961853027</v>
      </c>
      <c r="FN607" s="11">
        <v>4.7300000190734863</v>
      </c>
      <c r="FO607" s="11">
        <v>1.2400000095367432</v>
      </c>
      <c r="FP607" s="11">
        <v>9.9999997764825821E-3</v>
      </c>
      <c r="FQ607" s="11">
        <v>6.5900001525878906</v>
      </c>
      <c r="FR607" s="11">
        <v>3.2699999809265137</v>
      </c>
      <c r="FS607" s="11">
        <v>23.25</v>
      </c>
      <c r="FT607" s="11">
        <v>0</v>
      </c>
      <c r="FU607" s="11">
        <v>8.6000003814697266</v>
      </c>
      <c r="FV607" s="11">
        <v>3.7000000476837158</v>
      </c>
      <c r="FW607" s="11">
        <v>3.2799999713897705</v>
      </c>
      <c r="FX607" s="11">
        <v>20.370000839233398</v>
      </c>
      <c r="FY607" s="11">
        <v>11.090000152587891</v>
      </c>
      <c r="FZ607" s="11">
        <v>3.2899999618530273</v>
      </c>
      <c r="GA607" s="11">
        <v>16.790000915527344</v>
      </c>
      <c r="GB607" s="11">
        <v>9.8400001525878906</v>
      </c>
      <c r="GC607" s="11">
        <v>0.81999999284744263</v>
      </c>
      <c r="GD607" s="11">
        <v>2.6540195941925049</v>
      </c>
      <c r="GE607" s="11">
        <v>11.770000457763672</v>
      </c>
      <c r="GF607" s="11">
        <v>8.75</v>
      </c>
      <c r="GG607" s="38">
        <v>8.75</v>
      </c>
      <c r="GH607" s="11">
        <v>7.6700000762939453</v>
      </c>
      <c r="GI607" s="38">
        <v>0.43999999761581421</v>
      </c>
      <c r="GJ607" s="11">
        <v>0.43999999761581421</v>
      </c>
      <c r="GK607" s="38">
        <v>4.7100000381469727</v>
      </c>
      <c r="GL607" s="11">
        <v>4.7100000381469727</v>
      </c>
      <c r="GM607" s="11">
        <v>0</v>
      </c>
      <c r="GN607" s="11">
        <v>27.870000839233398</v>
      </c>
      <c r="GO607" s="11">
        <v>18.600000381469727</v>
      </c>
      <c r="GP607" s="11">
        <v>20.280000686645508</v>
      </c>
      <c r="GQ607" s="11">
        <v>834.3900146484375</v>
      </c>
      <c r="GR607" s="11">
        <v>3.0399999618530273</v>
      </c>
      <c r="GS607" s="11">
        <v>0.41999998688697815</v>
      </c>
      <c r="GT607" s="11">
        <v>5.9999998658895493E-2</v>
      </c>
      <c r="GU607" s="11">
        <v>2.4600000381469727</v>
      </c>
      <c r="GV607" s="11">
        <v>11.239999771118164</v>
      </c>
      <c r="GW607" s="11">
        <v>9.9999997764825821E-3</v>
      </c>
      <c r="GX607" s="11">
        <v>35.349998474121094</v>
      </c>
      <c r="GY607" s="11">
        <v>47.709999084472656</v>
      </c>
      <c r="GZ607" s="11">
        <v>9.9999997764825821E-3</v>
      </c>
      <c r="HA607" s="11">
        <v>10.479999542236328</v>
      </c>
      <c r="HB607" s="11">
        <v>4.7699999809265137</v>
      </c>
      <c r="HC607" s="11">
        <v>15.079999923706055</v>
      </c>
      <c r="HD607" s="11">
        <v>16.129999160766602</v>
      </c>
      <c r="HE607" s="11">
        <v>17.909999847412109</v>
      </c>
      <c r="HF607" s="11">
        <v>4.380000114440918</v>
      </c>
      <c r="HG607" s="11">
        <v>0.50999999046325684</v>
      </c>
      <c r="HH607" s="11">
        <v>30.530000686645508</v>
      </c>
      <c r="HI607" s="11">
        <v>1.4500000476837158</v>
      </c>
      <c r="HJ607" s="11">
        <v>36.080001831054688</v>
      </c>
      <c r="HK607" s="11">
        <v>204.78999328613281</v>
      </c>
      <c r="HL607" s="11">
        <v>1.2999999523162842</v>
      </c>
      <c r="HM607" s="11">
        <v>9.0000003576278687E-2</v>
      </c>
      <c r="HN607" s="11">
        <v>0</v>
      </c>
      <c r="HO607" s="11">
        <v>10.529999732971191</v>
      </c>
      <c r="HP607" s="11">
        <v>27.780000686645508</v>
      </c>
      <c r="HQ607" s="11">
        <v>12.520000457763672</v>
      </c>
      <c r="HR607" s="11">
        <v>26.739999771118164</v>
      </c>
      <c r="HS607" s="11">
        <v>17.409999847412109</v>
      </c>
      <c r="HT607" s="11">
        <v>0.85000002384185791</v>
      </c>
      <c r="HU607" s="11">
        <v>37.5</v>
      </c>
      <c r="HV607" s="11">
        <v>2.619999885559082</v>
      </c>
    </row>
    <row r="608" spans="1:230" x14ac:dyDescent="0.3">
      <c r="A608" s="8">
        <v>26084</v>
      </c>
      <c r="B608" s="11">
        <v>361.84921264648438</v>
      </c>
      <c r="C608" s="11">
        <v>1157.4322509765625</v>
      </c>
      <c r="D608" s="11">
        <v>361.25454711914063</v>
      </c>
      <c r="E608" s="11">
        <v>0</v>
      </c>
      <c r="F608" s="11">
        <v>1.0800000429153442</v>
      </c>
      <c r="G608" s="11">
        <v>6.0199999809265137</v>
      </c>
      <c r="H608" s="11">
        <v>108.65000152587891</v>
      </c>
      <c r="I608" s="11">
        <v>2.7799999713897705</v>
      </c>
      <c r="J608" s="11">
        <v>3.5</v>
      </c>
      <c r="K608" s="11">
        <v>1.2000000476837158</v>
      </c>
      <c r="L608" s="11">
        <v>11.220000267028809</v>
      </c>
      <c r="M608" s="11">
        <v>25.299999237060547</v>
      </c>
      <c r="N608" s="11">
        <v>7.0000000298023224E-2</v>
      </c>
      <c r="O608" s="11">
        <v>4.2399997711181641</v>
      </c>
      <c r="P608" s="11">
        <v>0.15999999642372131</v>
      </c>
      <c r="Q608" s="11">
        <v>0</v>
      </c>
      <c r="R608" s="11">
        <v>5.5999999046325684</v>
      </c>
      <c r="S608" s="11">
        <v>4.6999998092651367</v>
      </c>
      <c r="T608" s="11">
        <v>13.880000114440918</v>
      </c>
      <c r="U608" s="11">
        <v>24.020000457763672</v>
      </c>
      <c r="V608" s="11">
        <v>0.61000001430511475</v>
      </c>
      <c r="W608" s="11">
        <v>17.940000534057617</v>
      </c>
      <c r="X608" s="11">
        <v>2.5</v>
      </c>
      <c r="Y608" s="11">
        <v>29.950000762939453</v>
      </c>
      <c r="Z608" s="11">
        <v>45.720001220703125</v>
      </c>
      <c r="AA608" s="11">
        <v>19.799999237060547</v>
      </c>
      <c r="AB608" s="11">
        <v>27.329999923706055</v>
      </c>
      <c r="AC608" s="11">
        <v>0</v>
      </c>
      <c r="AD608" s="11">
        <v>5.869999885559082</v>
      </c>
      <c r="AE608" s="11">
        <v>0</v>
      </c>
      <c r="AF608" s="11">
        <v>0</v>
      </c>
      <c r="AG608" s="11">
        <v>7.5199999809265137</v>
      </c>
      <c r="AH608" s="11">
        <v>0</v>
      </c>
      <c r="AI608" s="11">
        <v>21.229999542236328</v>
      </c>
      <c r="AJ608" s="11">
        <v>9.9999997764825821E-3</v>
      </c>
      <c r="AK608" s="11">
        <v>0.15000000596046448</v>
      </c>
      <c r="AL608" s="11">
        <v>0</v>
      </c>
      <c r="AM608" s="11">
        <v>5.190000057220459</v>
      </c>
      <c r="AN608" s="11">
        <v>14.630000114440918</v>
      </c>
      <c r="AO608" s="11">
        <v>0.27000001072883606</v>
      </c>
      <c r="AP608" s="11">
        <v>5.9000000953674316</v>
      </c>
      <c r="AQ608" s="11">
        <v>0.18000000715255737</v>
      </c>
      <c r="AR608" s="11">
        <v>1.9299999475479126</v>
      </c>
      <c r="AS608" s="11">
        <v>3.5299999713897705</v>
      </c>
      <c r="AT608" s="38">
        <v>3.5299999713897705</v>
      </c>
      <c r="AU608" s="11">
        <v>3.0499999523162842</v>
      </c>
      <c r="AV608" s="11">
        <v>14.489999771118164</v>
      </c>
      <c r="AW608" s="11">
        <v>0.14000000059604645</v>
      </c>
      <c r="AX608" s="11">
        <v>37.099998474121094</v>
      </c>
      <c r="AY608" s="11">
        <v>36.869998931884766</v>
      </c>
      <c r="AZ608" s="11">
        <v>0</v>
      </c>
      <c r="BA608" s="11">
        <v>19.620000839233398</v>
      </c>
      <c r="BB608" s="11">
        <v>0.49000000953674316</v>
      </c>
      <c r="BC608" s="11">
        <v>15.689999580383301</v>
      </c>
      <c r="BD608" s="11">
        <v>0.14000000059604645</v>
      </c>
      <c r="BE608" s="11">
        <v>8.3599996566772461</v>
      </c>
      <c r="BF608" s="11">
        <v>0</v>
      </c>
      <c r="BG608" s="11">
        <v>0.41999998688697815</v>
      </c>
      <c r="BH608" s="11">
        <v>0.2199999988079071</v>
      </c>
      <c r="BI608" s="11">
        <v>0.37999999523162842</v>
      </c>
      <c r="BJ608" s="11">
        <v>1.4099999666213989</v>
      </c>
      <c r="BK608" s="11">
        <v>1.6100000143051147</v>
      </c>
      <c r="BL608" s="11">
        <v>1.0800000429153442</v>
      </c>
      <c r="BM608" s="11">
        <v>48.869998931884766</v>
      </c>
      <c r="BN608" s="11">
        <v>7.0000000298023224E-2</v>
      </c>
      <c r="BO608" s="11">
        <v>33.259998321533203</v>
      </c>
      <c r="BP608" s="11">
        <v>2.630000114440918</v>
      </c>
      <c r="BQ608" s="11">
        <v>167.1300048828125</v>
      </c>
      <c r="BR608" s="11">
        <v>0.81999999284744263</v>
      </c>
      <c r="BS608" s="11">
        <v>3.2100000381469727</v>
      </c>
      <c r="BT608" s="11">
        <v>5.0799999237060547</v>
      </c>
      <c r="BU608" s="11">
        <v>34.819999694824219</v>
      </c>
      <c r="BV608" s="11">
        <v>5.8400001525878906</v>
      </c>
      <c r="BW608" s="11">
        <v>1.3999999761581421</v>
      </c>
      <c r="BX608" s="11">
        <v>2.0399999618530273</v>
      </c>
      <c r="BY608" s="11">
        <v>0</v>
      </c>
      <c r="BZ608" s="11">
        <v>26.569999694824219</v>
      </c>
      <c r="CA608" s="11">
        <v>15.140000343322754</v>
      </c>
      <c r="CB608" s="11">
        <v>35.159999847412109</v>
      </c>
      <c r="CC608" s="11">
        <v>4.9200000762939453</v>
      </c>
      <c r="CD608" s="11">
        <v>0.2199999988079071</v>
      </c>
      <c r="CE608" s="11">
        <v>0</v>
      </c>
      <c r="CF608" s="11">
        <v>13.729999542236328</v>
      </c>
      <c r="CG608" s="11">
        <v>0</v>
      </c>
      <c r="CH608" s="11">
        <v>13.810000419616699</v>
      </c>
      <c r="CI608" s="11">
        <v>58.939998626708984</v>
      </c>
      <c r="CJ608" s="11">
        <v>1.9900000095367432</v>
      </c>
      <c r="CK608" s="11">
        <v>0.48698180913925171</v>
      </c>
      <c r="CL608" s="11">
        <v>165.92999267578125</v>
      </c>
      <c r="CM608" s="11">
        <v>18.010000228881836</v>
      </c>
      <c r="CN608" s="11">
        <v>3.3592352867126465</v>
      </c>
      <c r="CO608" s="11">
        <v>0</v>
      </c>
      <c r="CP608" s="11">
        <v>0</v>
      </c>
      <c r="CQ608" s="11">
        <v>32.189998626708984</v>
      </c>
      <c r="CR608" s="11">
        <v>1.25</v>
      </c>
      <c r="CS608" s="11">
        <v>0</v>
      </c>
      <c r="CT608" s="11">
        <v>20.680000305175781</v>
      </c>
      <c r="CU608" s="11">
        <v>1.4600000381469727</v>
      </c>
      <c r="CV608" s="11">
        <v>1.7200000286102295</v>
      </c>
      <c r="CW608" s="11">
        <v>27.510000228881836</v>
      </c>
      <c r="CX608" s="11">
        <v>0</v>
      </c>
      <c r="CY608" s="11">
        <v>0.63999998569488525</v>
      </c>
      <c r="CZ608" s="11">
        <v>62.720001220703125</v>
      </c>
      <c r="DA608" s="11">
        <v>2.1800000667572021</v>
      </c>
      <c r="DB608" s="11">
        <v>7.130000114440918</v>
      </c>
      <c r="DC608" s="11">
        <v>0</v>
      </c>
      <c r="DD608" s="11">
        <v>0</v>
      </c>
      <c r="DE608" s="11">
        <v>5.6500000953674316</v>
      </c>
      <c r="DF608" s="11">
        <v>0</v>
      </c>
      <c r="DG608" s="11">
        <v>1.0099999904632568</v>
      </c>
      <c r="DH608" s="11">
        <v>0</v>
      </c>
      <c r="DI608" s="11">
        <v>184.92999267578125</v>
      </c>
      <c r="DJ608" s="11">
        <v>129.95295715332031</v>
      </c>
      <c r="DK608" s="11">
        <v>2.3558893203735352</v>
      </c>
      <c r="DL608" s="11">
        <v>1.7300000190734863</v>
      </c>
      <c r="DM608" s="11">
        <v>2.5099999904632568</v>
      </c>
      <c r="DN608" s="11">
        <v>14.590000152587891</v>
      </c>
      <c r="DO608" s="11">
        <v>9</v>
      </c>
      <c r="DP608" s="11">
        <v>222.1199951171875</v>
      </c>
      <c r="DQ608" s="11">
        <v>40.200000762939453</v>
      </c>
      <c r="DR608" s="11">
        <v>5.8499999046325684</v>
      </c>
      <c r="DS608" s="38">
        <v>5.8499999046325684</v>
      </c>
      <c r="DT608" s="11">
        <v>1.4800000190734863</v>
      </c>
      <c r="DU608" s="38">
        <v>13.779999732971191</v>
      </c>
      <c r="DV608" s="11">
        <v>13.779999732971191</v>
      </c>
      <c r="DW608" s="11">
        <v>8.8199996948242188</v>
      </c>
      <c r="DX608" s="11">
        <v>0</v>
      </c>
      <c r="DY608" s="11">
        <v>44.740001678466797</v>
      </c>
      <c r="DZ608" s="11">
        <v>2.440000057220459</v>
      </c>
      <c r="EA608" s="11">
        <v>31.5</v>
      </c>
      <c r="EB608" s="11">
        <v>298.64999389648438</v>
      </c>
      <c r="EC608" s="11">
        <v>5.9730000495910645</v>
      </c>
      <c r="ED608" s="11">
        <v>292.677001953125</v>
      </c>
      <c r="EE608" s="11">
        <v>26.469999313354492</v>
      </c>
      <c r="EF608" s="11">
        <v>0</v>
      </c>
      <c r="EG608" s="11">
        <v>8.1099996566772461</v>
      </c>
      <c r="EH608" s="11">
        <v>0</v>
      </c>
      <c r="EI608" s="11">
        <v>0.15000000596046448</v>
      </c>
      <c r="EJ608" s="11">
        <v>53.520000457763672</v>
      </c>
      <c r="EK608" s="11">
        <v>56.330001831054688</v>
      </c>
      <c r="EL608" s="11">
        <v>3.2599999904632568</v>
      </c>
      <c r="EM608" s="11">
        <v>46.040000915527344</v>
      </c>
      <c r="EN608" s="11">
        <v>72.639999389648438</v>
      </c>
      <c r="EO608" s="11">
        <v>147.03999328613281</v>
      </c>
      <c r="EP608" s="11">
        <v>0</v>
      </c>
      <c r="EQ608" s="11">
        <v>0</v>
      </c>
      <c r="ER608" s="11">
        <v>25.389999389648438</v>
      </c>
      <c r="ES608" s="11">
        <v>2.2999999523162842</v>
      </c>
      <c r="ET608" s="11">
        <v>40.779998779296875</v>
      </c>
      <c r="EU608" s="38">
        <v>20.340000152587891</v>
      </c>
      <c r="EV608" s="11">
        <v>20.340000152587891</v>
      </c>
      <c r="EW608" s="11">
        <v>0</v>
      </c>
      <c r="EX608" s="11">
        <v>140.19000244140625</v>
      </c>
      <c r="EY608" s="11">
        <v>4.5199999809265137</v>
      </c>
      <c r="EZ608" s="11">
        <v>0.95999997854232788</v>
      </c>
      <c r="FA608" s="11">
        <v>26.649999618530273</v>
      </c>
      <c r="FB608" s="11">
        <v>0.6600000262260437</v>
      </c>
      <c r="FC608" s="11">
        <v>6.5199999809265137</v>
      </c>
      <c r="FD608" s="11">
        <v>0</v>
      </c>
      <c r="FE608" s="11">
        <v>23.860000610351563</v>
      </c>
      <c r="FF608" s="11">
        <v>9.9999997764825821E-3</v>
      </c>
      <c r="FG608" s="11">
        <v>2.9999999329447746E-2</v>
      </c>
      <c r="FH608" s="11">
        <v>0.31999999284744263</v>
      </c>
      <c r="FI608" s="11">
        <v>12.199999809265137</v>
      </c>
      <c r="FJ608" s="11">
        <v>85.370002746582031</v>
      </c>
      <c r="FK608" s="11">
        <v>0.9100000262260437</v>
      </c>
      <c r="FL608" s="11">
        <v>0.93999999761581421</v>
      </c>
      <c r="FM608" s="11">
        <v>7.75</v>
      </c>
      <c r="FN608" s="11">
        <v>2.2999999523162842</v>
      </c>
      <c r="FO608" s="11">
        <v>4.4600000381469727</v>
      </c>
      <c r="FP608" s="11">
        <v>0</v>
      </c>
      <c r="FQ608" s="11">
        <v>5.8499999046325684</v>
      </c>
      <c r="FR608" s="11">
        <v>11.229999542236328</v>
      </c>
      <c r="FS608" s="11">
        <v>15.380000114440918</v>
      </c>
      <c r="FT608" s="11">
        <v>0</v>
      </c>
      <c r="FU608" s="11">
        <v>25.350000381469727</v>
      </c>
      <c r="FV608" s="11">
        <v>4.2600002288818359</v>
      </c>
      <c r="FW608" s="11">
        <v>1.6100000143051147</v>
      </c>
      <c r="FX608" s="11">
        <v>12.869999885559082</v>
      </c>
      <c r="FY608" s="11">
        <v>9.2799997329711914</v>
      </c>
      <c r="FZ608" s="11">
        <v>0</v>
      </c>
      <c r="GA608" s="11">
        <v>29.780000686645508</v>
      </c>
      <c r="GB608" s="11">
        <v>17.450000762939453</v>
      </c>
      <c r="GC608" s="11">
        <v>0.40000000596046448</v>
      </c>
      <c r="GD608" s="11">
        <v>1.3709803819656372</v>
      </c>
      <c r="GE608" s="11">
        <v>6.0799999237060547</v>
      </c>
      <c r="GF608" s="11">
        <v>5.6100001335144043</v>
      </c>
      <c r="GG608" s="38">
        <v>5.6100001335144043</v>
      </c>
      <c r="GH608" s="11">
        <v>9.1899995803833008</v>
      </c>
      <c r="GI608" s="38">
        <v>0.23000000417232513</v>
      </c>
      <c r="GJ608" s="11">
        <v>0.23000000417232513</v>
      </c>
      <c r="GK608" s="38">
        <v>8.130000114440918</v>
      </c>
      <c r="GL608" s="11">
        <v>8.130000114440918</v>
      </c>
      <c r="GM608" s="11">
        <v>0</v>
      </c>
      <c r="GN608" s="11">
        <v>19.659999847412109</v>
      </c>
      <c r="GO608" s="11">
        <v>52.360000610351563</v>
      </c>
      <c r="GP608" s="11">
        <v>10.340000152587891</v>
      </c>
      <c r="GQ608" s="11">
        <v>712.1300048828125</v>
      </c>
      <c r="GR608" s="11">
        <v>10.800000190734863</v>
      </c>
      <c r="GS608" s="11">
        <v>0.18999999761581421</v>
      </c>
      <c r="GT608" s="11">
        <v>1.9999999552965164E-2</v>
      </c>
      <c r="GU608" s="11">
        <v>2.4700000286102295</v>
      </c>
      <c r="GV608" s="11">
        <v>19.940000534057617</v>
      </c>
      <c r="GW608" s="11">
        <v>0</v>
      </c>
      <c r="GX608" s="11">
        <v>42.669998168945313</v>
      </c>
      <c r="GY608" s="11">
        <v>90.669998168945313</v>
      </c>
      <c r="GZ608" s="11">
        <v>9.9999997764825821E-3</v>
      </c>
      <c r="HA608" s="11">
        <v>7.9200000762939453</v>
      </c>
      <c r="HB608" s="11">
        <v>0</v>
      </c>
      <c r="HC608" s="11">
        <v>14.310000419616699</v>
      </c>
      <c r="HD608" s="11">
        <v>26.579999923706055</v>
      </c>
      <c r="HE608" s="11">
        <v>28.530000686645508</v>
      </c>
      <c r="HF608" s="11">
        <v>2.2999999523162842</v>
      </c>
      <c r="HG608" s="11">
        <v>0.18000000715255737</v>
      </c>
      <c r="HH608" s="11">
        <v>11.75</v>
      </c>
      <c r="HI608" s="11">
        <v>1.8999999761581421</v>
      </c>
      <c r="HJ608" s="11">
        <v>26.180000305175781</v>
      </c>
      <c r="HK608" s="11">
        <v>322.45999145507813</v>
      </c>
      <c r="HL608" s="11">
        <v>0.68000000715255737</v>
      </c>
      <c r="HM608" s="11">
        <v>9.0000003576278687E-2</v>
      </c>
      <c r="HN608" s="11">
        <v>0</v>
      </c>
      <c r="HO608" s="11">
        <v>20.010000228881836</v>
      </c>
      <c r="HP608" s="11">
        <v>45.409999847412109</v>
      </c>
      <c r="HQ608" s="11">
        <v>14.439999580383301</v>
      </c>
      <c r="HR608" s="11">
        <v>30.840000152587891</v>
      </c>
      <c r="HS608" s="11">
        <v>20.079999923706055</v>
      </c>
      <c r="HT608" s="11">
        <v>0.64999997615814209</v>
      </c>
      <c r="HU608" s="11">
        <v>29.389999389648438</v>
      </c>
      <c r="HV608" s="11">
        <v>3.7100000381469727</v>
      </c>
    </row>
    <row r="609" spans="1:230" x14ac:dyDescent="0.3">
      <c r="A609" s="8">
        <v>26114</v>
      </c>
      <c r="B609" s="11">
        <v>383.23712158203125</v>
      </c>
      <c r="C609" s="11">
        <v>840.3631591796875</v>
      </c>
      <c r="D609" s="11">
        <v>385.33346557617188</v>
      </c>
      <c r="E609" s="11">
        <v>0</v>
      </c>
      <c r="F609" s="11">
        <v>0.33000001311302185</v>
      </c>
      <c r="G609" s="11">
        <v>1.8300000429153442</v>
      </c>
      <c r="H609" s="11">
        <v>82.860000610351563</v>
      </c>
      <c r="I609" s="11">
        <v>4.880000114440918</v>
      </c>
      <c r="J609" s="11">
        <v>1.6000000238418579</v>
      </c>
      <c r="K609" s="11">
        <v>0.62000000476837158</v>
      </c>
      <c r="L609" s="11">
        <v>6.4699997901916504</v>
      </c>
      <c r="M609" s="11">
        <v>12.810000419616699</v>
      </c>
      <c r="N609" s="11">
        <v>0</v>
      </c>
      <c r="O609" s="11">
        <v>2.7300000190734863</v>
      </c>
      <c r="P609" s="11">
        <v>5.9999998658895493E-2</v>
      </c>
      <c r="Q609" s="11">
        <v>0</v>
      </c>
      <c r="R609" s="11">
        <v>2.5299999713897705</v>
      </c>
      <c r="S609" s="11">
        <v>3.9700000286102295</v>
      </c>
      <c r="T609" s="11">
        <v>6.0900001525878906</v>
      </c>
      <c r="U609" s="11">
        <v>23.860000610351563</v>
      </c>
      <c r="V609" s="11">
        <v>0.2800000011920929</v>
      </c>
      <c r="W609" s="11">
        <v>15.779999732971191</v>
      </c>
      <c r="X609" s="11">
        <v>0.56999999284744263</v>
      </c>
      <c r="Y609" s="11">
        <v>18.510000228881836</v>
      </c>
      <c r="Z609" s="11">
        <v>38.150001525878906</v>
      </c>
      <c r="AA609" s="11">
        <v>13.800000190734863</v>
      </c>
      <c r="AB609" s="11">
        <v>23.239999771118164</v>
      </c>
      <c r="AC609" s="11">
        <v>0</v>
      </c>
      <c r="AD609" s="11">
        <v>3.0099999904632568</v>
      </c>
      <c r="AE609" s="11">
        <v>0</v>
      </c>
      <c r="AF609" s="11">
        <v>0</v>
      </c>
      <c r="AG609" s="11">
        <v>13.800000190734863</v>
      </c>
      <c r="AH609" s="11">
        <v>0</v>
      </c>
      <c r="AI609" s="11">
        <v>34.009998321533203</v>
      </c>
      <c r="AJ609" s="11">
        <v>0</v>
      </c>
      <c r="AK609" s="11">
        <v>3.9999999105930328E-2</v>
      </c>
      <c r="AL609" s="11">
        <v>0</v>
      </c>
      <c r="AM609" s="11">
        <v>4.1399998664855957</v>
      </c>
      <c r="AN609" s="11">
        <v>10.770000457763672</v>
      </c>
      <c r="AO609" s="11">
        <v>7.0000000298023224E-2</v>
      </c>
      <c r="AP609" s="11">
        <v>5.190000057220459</v>
      </c>
      <c r="AQ609" s="11">
        <v>0.11999999731779099</v>
      </c>
      <c r="AR609" s="11">
        <v>0.89999997615814209</v>
      </c>
      <c r="AS609" s="11">
        <v>1.4199999570846558</v>
      </c>
      <c r="AT609" s="38">
        <v>1.4199999570846558</v>
      </c>
      <c r="AU609" s="11">
        <v>2.6800000667572021</v>
      </c>
      <c r="AV609" s="11">
        <v>13.529999732971191</v>
      </c>
      <c r="AW609" s="11">
        <v>3.9999999105930328E-2</v>
      </c>
      <c r="AX609" s="11">
        <v>20.219999313354492</v>
      </c>
      <c r="AY609" s="11">
        <v>17.040000915527344</v>
      </c>
      <c r="AZ609" s="11">
        <v>0</v>
      </c>
      <c r="BA609" s="11">
        <v>9.0600004196166992</v>
      </c>
      <c r="BB609" s="11">
        <v>0.34999999403953552</v>
      </c>
      <c r="BC609" s="11">
        <v>5.369999885559082</v>
      </c>
      <c r="BD609" s="11">
        <v>3.9999999105930328E-2</v>
      </c>
      <c r="BE609" s="11">
        <v>6.309999942779541</v>
      </c>
      <c r="BF609" s="11">
        <v>0</v>
      </c>
      <c r="BG609" s="11">
        <v>0.11999999731779099</v>
      </c>
      <c r="BH609" s="11">
        <v>5.9999998658895493E-2</v>
      </c>
      <c r="BI609" s="11">
        <v>2.9999999329447746E-2</v>
      </c>
      <c r="BJ609" s="11">
        <v>0.62999999523162842</v>
      </c>
      <c r="BK609" s="11">
        <v>0.72000002861022949</v>
      </c>
      <c r="BL609" s="11">
        <v>0.47999998927116394</v>
      </c>
      <c r="BM609" s="11">
        <v>33.799999237060547</v>
      </c>
      <c r="BN609" s="11">
        <v>1.9999999552965164E-2</v>
      </c>
      <c r="BO609" s="11">
        <v>19.309999465942383</v>
      </c>
      <c r="BP609" s="11">
        <v>1.0199999809265137</v>
      </c>
      <c r="BQ609" s="11">
        <v>78.120002746582031</v>
      </c>
      <c r="BR609" s="11">
        <v>0.41999998688697815</v>
      </c>
      <c r="BS609" s="11">
        <v>5.619999885559082</v>
      </c>
      <c r="BT609" s="11">
        <v>1.5800000429153442</v>
      </c>
      <c r="BU609" s="11">
        <v>30.25</v>
      </c>
      <c r="BV609" s="11">
        <v>0.54000002145767212</v>
      </c>
      <c r="BW609" s="11">
        <v>0.89999997615814209</v>
      </c>
      <c r="BX609" s="11">
        <v>0.5899999737739563</v>
      </c>
      <c r="BY609" s="11">
        <v>0</v>
      </c>
      <c r="BZ609" s="11">
        <v>43.369998931884766</v>
      </c>
      <c r="CA609" s="11">
        <v>7.119999885559082</v>
      </c>
      <c r="CB609" s="11">
        <v>27.309999465942383</v>
      </c>
      <c r="CC609" s="11">
        <v>4.8899998664855957</v>
      </c>
      <c r="CD609" s="11">
        <v>5.9999998658895493E-2</v>
      </c>
      <c r="CE609" s="11">
        <v>0</v>
      </c>
      <c r="CF609" s="11">
        <v>5.619999885559082</v>
      </c>
      <c r="CG609" s="11">
        <v>0</v>
      </c>
      <c r="CH609" s="11">
        <v>9.2399997711181641</v>
      </c>
      <c r="CI609" s="11">
        <v>57.680000305175781</v>
      </c>
      <c r="CJ609" s="11">
        <v>0.63999998569488525</v>
      </c>
      <c r="CK609" s="11">
        <v>0.21480992436408997</v>
      </c>
      <c r="CL609" s="11">
        <v>257.22000122070313</v>
      </c>
      <c r="CM609" s="11">
        <v>18.159999847412109</v>
      </c>
      <c r="CN609" s="11">
        <v>0.12921077013015747</v>
      </c>
      <c r="CO609" s="11">
        <v>0</v>
      </c>
      <c r="CP609" s="11">
        <v>0</v>
      </c>
      <c r="CQ609" s="11">
        <v>32.580001831054688</v>
      </c>
      <c r="CR609" s="11">
        <v>0.5</v>
      </c>
      <c r="CS609" s="11">
        <v>0</v>
      </c>
      <c r="CT609" s="11">
        <v>17.799999237060547</v>
      </c>
      <c r="CU609" s="11">
        <v>0.4699999988079071</v>
      </c>
      <c r="CV609" s="11">
        <v>0.55000001192092896</v>
      </c>
      <c r="CW609" s="11">
        <v>15.899999618530273</v>
      </c>
      <c r="CX609" s="11">
        <v>0</v>
      </c>
      <c r="CY609" s="11">
        <v>1.25</v>
      </c>
      <c r="CZ609" s="11">
        <v>76.639999389648438</v>
      </c>
      <c r="DA609" s="11">
        <v>0.93999999761581421</v>
      </c>
      <c r="DB609" s="11">
        <v>2.059999942779541</v>
      </c>
      <c r="DC609" s="11">
        <v>0</v>
      </c>
      <c r="DD609" s="11">
        <v>0</v>
      </c>
      <c r="DE609" s="11">
        <v>6.320000171661377</v>
      </c>
      <c r="DF609" s="11">
        <v>0</v>
      </c>
      <c r="DG609" s="11">
        <v>0</v>
      </c>
      <c r="DH609" s="11">
        <v>0</v>
      </c>
      <c r="DI609" s="11">
        <v>183.22999572753906</v>
      </c>
      <c r="DJ609" s="11">
        <v>155.64236450195313</v>
      </c>
      <c r="DK609" s="11">
        <v>0.99532175064086914</v>
      </c>
      <c r="DL609" s="11">
        <v>0</v>
      </c>
      <c r="DM609" s="11">
        <v>1.2000000476837158</v>
      </c>
      <c r="DN609" s="11">
        <v>6.9600000381469727</v>
      </c>
      <c r="DO609" s="11">
        <v>3.2599999904632568</v>
      </c>
      <c r="DP609" s="11">
        <v>157.41999816894531</v>
      </c>
      <c r="DQ609" s="11">
        <v>16.440000534057617</v>
      </c>
      <c r="DR609" s="11">
        <v>2.6800000667572021</v>
      </c>
      <c r="DS609" s="38">
        <v>2.6800000667572021</v>
      </c>
      <c r="DT609" s="11">
        <v>1.25</v>
      </c>
      <c r="DU609" s="38">
        <v>9.5299997329711914</v>
      </c>
      <c r="DV609" s="11">
        <v>9.5299997329711914</v>
      </c>
      <c r="DW609" s="11">
        <v>14.819999694824219</v>
      </c>
      <c r="DX609" s="11">
        <v>0</v>
      </c>
      <c r="DY609" s="11">
        <v>33.830001831054688</v>
      </c>
      <c r="DZ609" s="11">
        <v>1.25</v>
      </c>
      <c r="EA609" s="11">
        <v>27.729999542236328</v>
      </c>
      <c r="EB609" s="11">
        <v>371.989990234375</v>
      </c>
      <c r="EC609" s="11">
        <v>7.4397997856140137</v>
      </c>
      <c r="ED609" s="11">
        <v>364.55020141601563</v>
      </c>
      <c r="EE609" s="11">
        <v>15.260000228881836</v>
      </c>
      <c r="EF609" s="11">
        <v>0</v>
      </c>
      <c r="EG609" s="11">
        <v>10.050000190734863</v>
      </c>
      <c r="EH609" s="11">
        <v>0</v>
      </c>
      <c r="EI609" s="11">
        <v>9.9999997764825821E-3</v>
      </c>
      <c r="EJ609" s="11">
        <v>40.810001373291016</v>
      </c>
      <c r="EK609" s="11">
        <v>36.619998931884766</v>
      </c>
      <c r="EL609" s="11">
        <v>2.190000057220459</v>
      </c>
      <c r="EM609" s="11">
        <v>30.909999847412109</v>
      </c>
      <c r="EN609" s="11">
        <v>51.330001831054688</v>
      </c>
      <c r="EO609" s="11">
        <v>132</v>
      </c>
      <c r="EP609" s="11">
        <v>0</v>
      </c>
      <c r="EQ609" s="11">
        <v>0</v>
      </c>
      <c r="ER609" s="11">
        <v>25.579999923706055</v>
      </c>
      <c r="ES609" s="11">
        <v>0.92000001668930054</v>
      </c>
      <c r="ET609" s="11">
        <v>16.340000152587891</v>
      </c>
      <c r="EU609" s="38">
        <v>13.25</v>
      </c>
      <c r="EV609" s="11">
        <v>13.25</v>
      </c>
      <c r="EW609" s="11">
        <v>0</v>
      </c>
      <c r="EX609" s="11">
        <v>135.30999755859375</v>
      </c>
      <c r="EY609" s="11">
        <v>3.0799999237060547</v>
      </c>
      <c r="EZ609" s="11">
        <v>0.34000000357627869</v>
      </c>
      <c r="FA609" s="11">
        <v>10.449999809265137</v>
      </c>
      <c r="FB609" s="11">
        <v>1.2799999713897705</v>
      </c>
      <c r="FC609" s="11">
        <v>1.559999942779541</v>
      </c>
      <c r="FD609" s="11">
        <v>0</v>
      </c>
      <c r="FE609" s="11">
        <v>2.6800000667572021</v>
      </c>
      <c r="FF609" s="11">
        <v>0</v>
      </c>
      <c r="FG609" s="11">
        <v>0</v>
      </c>
      <c r="FH609" s="11">
        <v>0.2199999988079071</v>
      </c>
      <c r="FI609" s="11">
        <v>19.610000610351563</v>
      </c>
      <c r="FJ609" s="11">
        <v>54.099998474121094</v>
      </c>
      <c r="FK609" s="11">
        <v>0.49000000953674316</v>
      </c>
      <c r="FL609" s="11">
        <v>0.34999999403953552</v>
      </c>
      <c r="FM609" s="11">
        <v>4.130000114440918</v>
      </c>
      <c r="FN609" s="11">
        <v>0.8399999737739563</v>
      </c>
      <c r="FO609" s="11">
        <v>7.8400001525878906</v>
      </c>
      <c r="FP609" s="11">
        <v>0</v>
      </c>
      <c r="FQ609" s="11">
        <v>3.7200000286102295</v>
      </c>
      <c r="FR609" s="11">
        <v>18.870000839233398</v>
      </c>
      <c r="FS609" s="11">
        <v>10.739999771118164</v>
      </c>
      <c r="FT609" s="11">
        <v>0</v>
      </c>
      <c r="FU609" s="11">
        <v>34.360000610351563</v>
      </c>
      <c r="FV609" s="11">
        <v>2.7999999523162842</v>
      </c>
      <c r="FW609" s="11">
        <v>0.72000002861022949</v>
      </c>
      <c r="FX609" s="11">
        <v>7.1999998092651367</v>
      </c>
      <c r="FY609" s="11">
        <v>7.940000057220459</v>
      </c>
      <c r="FZ609" s="11">
        <v>5.440000057220459</v>
      </c>
      <c r="GA609" s="11">
        <v>27.190000534057617</v>
      </c>
      <c r="GB609" s="11">
        <v>15.930000305175781</v>
      </c>
      <c r="GC609" s="11">
        <v>0.18000000715255737</v>
      </c>
      <c r="GD609" s="11">
        <v>0.19166666269302368</v>
      </c>
      <c r="GE609" s="11">
        <v>0.85000002384185791</v>
      </c>
      <c r="GF609" s="11">
        <v>2.4900000095367432</v>
      </c>
      <c r="GG609" s="38">
        <v>2.4900000095367432</v>
      </c>
      <c r="GH609" s="11">
        <v>3.7599999904632568</v>
      </c>
      <c r="GI609" s="38">
        <v>0</v>
      </c>
      <c r="GJ609" s="11">
        <v>0</v>
      </c>
      <c r="GK609" s="38">
        <v>13.069999694824219</v>
      </c>
      <c r="GL609" s="11">
        <v>13.069999694824219</v>
      </c>
      <c r="GM609" s="11">
        <v>0</v>
      </c>
      <c r="GN609" s="11">
        <v>0</v>
      </c>
      <c r="GO609" s="11">
        <v>54.209999084472656</v>
      </c>
      <c r="GP609" s="11">
        <v>3.7400000095367432</v>
      </c>
      <c r="GQ609" s="11">
        <v>492.51998901367188</v>
      </c>
      <c r="GR609" s="11">
        <v>11.130000114440918</v>
      </c>
      <c r="GS609" s="11">
        <v>9.9999997764825821E-3</v>
      </c>
      <c r="GT609" s="11">
        <v>0</v>
      </c>
      <c r="GU609" s="11">
        <v>0.97000002861022949</v>
      </c>
      <c r="GV609" s="11">
        <v>18.200000762939453</v>
      </c>
      <c r="GW609" s="11">
        <v>0</v>
      </c>
      <c r="GX609" s="11">
        <v>22.770000457763672</v>
      </c>
      <c r="GY609" s="11">
        <v>105.05000305175781</v>
      </c>
      <c r="GZ609" s="11">
        <v>0</v>
      </c>
      <c r="HA609" s="11">
        <v>1.809999942779541</v>
      </c>
      <c r="HB609" s="11">
        <v>0</v>
      </c>
      <c r="HC609" s="11">
        <v>8</v>
      </c>
      <c r="HD609" s="11">
        <v>24.059999465942383</v>
      </c>
      <c r="HE609" s="11">
        <v>18.989999771118164</v>
      </c>
      <c r="HF609" s="11">
        <v>1.2300000190734863</v>
      </c>
      <c r="HG609" s="11">
        <v>0.10000000149011612</v>
      </c>
      <c r="HH609" s="11">
        <v>1.2999999523162842</v>
      </c>
      <c r="HI609" s="11">
        <v>1.9099999666213989</v>
      </c>
      <c r="HJ609" s="11">
        <v>9.2399997711181641</v>
      </c>
      <c r="HK609" s="11">
        <v>156.50999450683594</v>
      </c>
      <c r="HL609" s="11">
        <v>0.46000000834465027</v>
      </c>
      <c r="HM609" s="11">
        <v>2.9999999329447746E-2</v>
      </c>
      <c r="HN609" s="11">
        <v>0</v>
      </c>
      <c r="HO609" s="11">
        <v>23.190000534057617</v>
      </c>
      <c r="HP609" s="11">
        <v>38.430000305175781</v>
      </c>
      <c r="HQ609" s="11">
        <v>9.4799995422363281</v>
      </c>
      <c r="HR609" s="11">
        <v>20.25</v>
      </c>
      <c r="HS609" s="11">
        <v>13.180000305175781</v>
      </c>
      <c r="HT609" s="11">
        <v>0.31000000238418579</v>
      </c>
      <c r="HU609" s="11">
        <v>23.440000534057617</v>
      </c>
      <c r="HV609" s="11">
        <v>3.2599999904632568</v>
      </c>
    </row>
    <row r="610" spans="1:230" x14ac:dyDescent="0.3">
      <c r="A610" s="8">
        <v>26145</v>
      </c>
      <c r="B610" s="11">
        <v>197.50289916992188</v>
      </c>
      <c r="C610" s="11">
        <v>577.84124755859375</v>
      </c>
      <c r="D610" s="11">
        <v>194.86573791503906</v>
      </c>
      <c r="E610" s="11">
        <v>0</v>
      </c>
      <c r="F610" s="11">
        <v>5.9999998658895493E-2</v>
      </c>
      <c r="G610" s="11">
        <v>0.33000001311302185</v>
      </c>
      <c r="H610" s="11">
        <v>53.400001525878906</v>
      </c>
      <c r="I610" s="11">
        <v>1.8700000047683716</v>
      </c>
      <c r="J610" s="11">
        <v>0.43000000715255737</v>
      </c>
      <c r="K610" s="11">
        <v>0.18999999761581421</v>
      </c>
      <c r="L610" s="11">
        <v>3.4900000095367432</v>
      </c>
      <c r="M610" s="11">
        <v>2.8199999332427979</v>
      </c>
      <c r="N610" s="11">
        <v>0</v>
      </c>
      <c r="O610" s="11">
        <v>1.9900000095367432</v>
      </c>
      <c r="P610" s="11">
        <v>0</v>
      </c>
      <c r="Q610" s="11">
        <v>0</v>
      </c>
      <c r="R610" s="11">
        <v>0.99000000953674316</v>
      </c>
      <c r="S610" s="11">
        <v>0.87999999523162842</v>
      </c>
      <c r="T610" s="11">
        <v>2.380000114440918</v>
      </c>
      <c r="U610" s="11">
        <v>5.4699997901916504</v>
      </c>
      <c r="V610" s="11">
        <v>9.0000003576278687E-2</v>
      </c>
      <c r="W610" s="11">
        <v>16.360000610351563</v>
      </c>
      <c r="X610" s="11">
        <v>0.9100000262260437</v>
      </c>
      <c r="Y610" s="11">
        <v>7.6100001335144043</v>
      </c>
      <c r="Z610" s="11">
        <v>24.909999847412109</v>
      </c>
      <c r="AA610" s="11">
        <v>6.0199999809265137</v>
      </c>
      <c r="AB610" s="11">
        <v>4.7699999809265137</v>
      </c>
      <c r="AC610" s="11">
        <v>0</v>
      </c>
      <c r="AD610" s="11">
        <v>0.94999998807907104</v>
      </c>
      <c r="AE610" s="11">
        <v>0</v>
      </c>
      <c r="AF610" s="11">
        <v>0</v>
      </c>
      <c r="AG610" s="11">
        <v>4.809999942779541</v>
      </c>
      <c r="AH610" s="11">
        <v>0</v>
      </c>
      <c r="AI610" s="11">
        <v>13.739999771118164</v>
      </c>
      <c r="AJ610" s="11">
        <v>0</v>
      </c>
      <c r="AK610" s="11">
        <v>0</v>
      </c>
      <c r="AL610" s="11">
        <v>0</v>
      </c>
      <c r="AM610" s="11">
        <v>2.880000114440918</v>
      </c>
      <c r="AN610" s="11">
        <v>5.6999998092651367</v>
      </c>
      <c r="AO610" s="11">
        <v>1.9999999552965164E-2</v>
      </c>
      <c r="AP610" s="11">
        <v>5.380000114440918</v>
      </c>
      <c r="AQ610" s="11">
        <v>9.0000003576278687E-2</v>
      </c>
      <c r="AR610" s="11">
        <v>0.30000001192092896</v>
      </c>
      <c r="AS610" s="11">
        <v>0.5</v>
      </c>
      <c r="AT610" s="38">
        <v>0.5</v>
      </c>
      <c r="AU610" s="11">
        <v>2.7799999713897705</v>
      </c>
      <c r="AV610" s="11">
        <v>1.3200000524520874</v>
      </c>
      <c r="AW610" s="11">
        <v>0</v>
      </c>
      <c r="AX610" s="11">
        <v>6.690000057220459</v>
      </c>
      <c r="AY610" s="11">
        <v>4.3899998664855957</v>
      </c>
      <c r="AZ610" s="11">
        <v>0</v>
      </c>
      <c r="BA610" s="11">
        <v>3.0799999237060547</v>
      </c>
      <c r="BB610" s="11">
        <v>7.9999998211860657E-2</v>
      </c>
      <c r="BC610" s="11">
        <v>1.6299999952316284</v>
      </c>
      <c r="BD610" s="11">
        <v>0</v>
      </c>
      <c r="BE610" s="11">
        <v>0.70999997854232788</v>
      </c>
      <c r="BF610" s="11">
        <v>0</v>
      </c>
      <c r="BG610" s="11">
        <v>9.9999997764825821E-3</v>
      </c>
      <c r="BH610" s="11">
        <v>0</v>
      </c>
      <c r="BI610" s="11">
        <v>0</v>
      </c>
      <c r="BJ610" s="11">
        <v>0.15999999642372131</v>
      </c>
      <c r="BK610" s="11">
        <v>0.18000000715255737</v>
      </c>
      <c r="BL610" s="11">
        <v>0.23999999463558197</v>
      </c>
      <c r="BM610" s="11">
        <v>11.989999771118164</v>
      </c>
      <c r="BN610" s="11">
        <v>0</v>
      </c>
      <c r="BO610" s="11">
        <v>10.699999809265137</v>
      </c>
      <c r="BP610" s="11">
        <v>0.25999999046325684</v>
      </c>
      <c r="BQ610" s="11">
        <v>12.890000343322754</v>
      </c>
      <c r="BR610" s="11">
        <v>0.27000001072883606</v>
      </c>
      <c r="BS610" s="11">
        <v>2.1600000858306885</v>
      </c>
      <c r="BT610" s="11">
        <v>0.55000001192092896</v>
      </c>
      <c r="BU610" s="11">
        <v>6.2699999809265137</v>
      </c>
      <c r="BV610" s="11">
        <v>0</v>
      </c>
      <c r="BW610" s="11">
        <v>0.30000001192092896</v>
      </c>
      <c r="BX610" s="11">
        <v>3.9999999105930328E-2</v>
      </c>
      <c r="BY610" s="11">
        <v>22.350000381469727</v>
      </c>
      <c r="BZ610" s="11">
        <v>13.189999580383301</v>
      </c>
      <c r="CA610" s="11">
        <v>1.1100000143051147</v>
      </c>
      <c r="CB610" s="11">
        <v>7.5399999618530273</v>
      </c>
      <c r="CC610" s="11">
        <v>1.1200000047683716</v>
      </c>
      <c r="CD610" s="11">
        <v>0</v>
      </c>
      <c r="CE610" s="11">
        <v>0</v>
      </c>
      <c r="CF610" s="11">
        <v>0.93999999761581421</v>
      </c>
      <c r="CG610" s="11">
        <v>0</v>
      </c>
      <c r="CH610" s="11">
        <v>1.9900000095367432</v>
      </c>
      <c r="CI610" s="11">
        <v>10.840000152587891</v>
      </c>
      <c r="CJ610" s="11">
        <v>0</v>
      </c>
      <c r="CK610" s="11">
        <v>0.10760330408811569</v>
      </c>
      <c r="CL610" s="11">
        <v>69.870002746582031</v>
      </c>
      <c r="CM610" s="11">
        <v>3.5799999237060547</v>
      </c>
      <c r="CN610" s="11">
        <v>0.11135175079107285</v>
      </c>
      <c r="CO610" s="11">
        <v>0</v>
      </c>
      <c r="CP610" s="11">
        <v>0</v>
      </c>
      <c r="CQ610" s="11">
        <v>6.0100002288818359</v>
      </c>
      <c r="CR610" s="11">
        <v>0.15999999642372131</v>
      </c>
      <c r="CS610" s="11">
        <v>0</v>
      </c>
      <c r="CT610" s="11">
        <v>2.2400000095367432</v>
      </c>
      <c r="CU610" s="11">
        <v>0.10999999940395355</v>
      </c>
      <c r="CV610" s="11">
        <v>0.12999999523162842</v>
      </c>
      <c r="CW610" s="11">
        <v>3.059999942779541</v>
      </c>
      <c r="CX610" s="11">
        <v>0</v>
      </c>
      <c r="CY610" s="11">
        <v>0.40999999642372131</v>
      </c>
      <c r="CZ610" s="11">
        <v>16.520000457763672</v>
      </c>
      <c r="DA610" s="11">
        <v>0.28999999165534973</v>
      </c>
      <c r="DB610" s="11">
        <v>0.79000002145767212</v>
      </c>
      <c r="DC610" s="11">
        <v>0</v>
      </c>
      <c r="DD610" s="11">
        <v>0</v>
      </c>
      <c r="DE610" s="11">
        <v>1.5199999809265137</v>
      </c>
      <c r="DF610" s="11">
        <v>0</v>
      </c>
      <c r="DG610" s="11">
        <v>0.28999999165534973</v>
      </c>
      <c r="DH610" s="11">
        <v>0</v>
      </c>
      <c r="DI610" s="11">
        <v>44.950000762939453</v>
      </c>
      <c r="DJ610" s="11">
        <v>79.238479614257813</v>
      </c>
      <c r="DK610" s="11">
        <v>0.69989103078842163</v>
      </c>
      <c r="DL610" s="11">
        <v>0</v>
      </c>
      <c r="DM610" s="11">
        <v>0.67000001668930054</v>
      </c>
      <c r="DN610" s="11">
        <v>3.9000000953674316</v>
      </c>
      <c r="DO610" s="11">
        <v>1.4299999475479126</v>
      </c>
      <c r="DP610" s="11">
        <v>47.020000457763672</v>
      </c>
      <c r="DQ610" s="11">
        <v>6.380000114440918</v>
      </c>
      <c r="DR610" s="11">
        <v>1.3300000429153442</v>
      </c>
      <c r="DS610" s="38">
        <v>1.3300000429153442</v>
      </c>
      <c r="DT610" s="11">
        <v>0.2800000011920929</v>
      </c>
      <c r="DU610" s="38">
        <v>3.380000114440918</v>
      </c>
      <c r="DV610" s="11">
        <v>3.380000114440918</v>
      </c>
      <c r="DW610" s="11">
        <v>6.929999828338623</v>
      </c>
      <c r="DX610" s="11">
        <v>0</v>
      </c>
      <c r="DY610" s="11">
        <v>11.449999809265137</v>
      </c>
      <c r="DZ610" s="11">
        <v>0.40000000596046448</v>
      </c>
      <c r="EA610" s="11">
        <v>16.319999694824219</v>
      </c>
      <c r="EB610" s="11">
        <v>147.72999572753906</v>
      </c>
      <c r="EC610" s="11">
        <v>2.9546000957489014</v>
      </c>
      <c r="ED610" s="11">
        <v>144.77540588378906</v>
      </c>
      <c r="EE610" s="11">
        <v>8.2299995422363281</v>
      </c>
      <c r="EF610" s="11">
        <v>0</v>
      </c>
      <c r="EG610" s="11">
        <v>3.2000000476837158</v>
      </c>
      <c r="EH610" s="11">
        <v>8.6000003814697266</v>
      </c>
      <c r="EI610" s="11">
        <v>0</v>
      </c>
      <c r="EJ610" s="11">
        <v>26.299999237060547</v>
      </c>
      <c r="EK610" s="11">
        <v>15.550000190734863</v>
      </c>
      <c r="EL610" s="11">
        <v>0.4699999988079071</v>
      </c>
      <c r="EM610" s="11">
        <v>6.6999998092651367</v>
      </c>
      <c r="EN610" s="11">
        <v>11.560000419616699</v>
      </c>
      <c r="EO610" s="11">
        <v>39.990001678466797</v>
      </c>
      <c r="EP610" s="11">
        <v>0</v>
      </c>
      <c r="EQ610" s="11">
        <v>0</v>
      </c>
      <c r="ER610" s="11">
        <v>1.5099999904632568</v>
      </c>
      <c r="ES610" s="11">
        <v>0.11999999731779099</v>
      </c>
      <c r="ET610" s="11">
        <v>2.0899999141693115</v>
      </c>
      <c r="EU610" s="38">
        <v>1.0800000429153442</v>
      </c>
      <c r="EV610" s="11">
        <v>1.0800000429153442</v>
      </c>
      <c r="EW610" s="11">
        <v>0</v>
      </c>
      <c r="EX610" s="11">
        <v>47.930000305175781</v>
      </c>
      <c r="EY610" s="11">
        <v>2.1500000953674316</v>
      </c>
      <c r="EZ610" s="11">
        <v>7.9999998211860657E-2</v>
      </c>
      <c r="FA610" s="11">
        <v>3.75</v>
      </c>
      <c r="FB610" s="11">
        <v>0.41999998688697815</v>
      </c>
      <c r="FC610" s="11">
        <v>0.50999999046325684</v>
      </c>
      <c r="FD610" s="11">
        <v>0</v>
      </c>
      <c r="FE610" s="11">
        <v>9.0200004577636719</v>
      </c>
      <c r="FF610" s="11">
        <v>0</v>
      </c>
      <c r="FG610" s="11">
        <v>0</v>
      </c>
      <c r="FH610" s="11">
        <v>0.15000000596046448</v>
      </c>
      <c r="FI610" s="11">
        <v>3.7400000095367432</v>
      </c>
      <c r="FJ610" s="11">
        <v>18.010000228881836</v>
      </c>
      <c r="FK610" s="11">
        <v>0.47999998927116394</v>
      </c>
      <c r="FL610" s="11">
        <v>5.9999998658895493E-2</v>
      </c>
      <c r="FM610" s="11">
        <v>2.7899999618530273</v>
      </c>
      <c r="FN610" s="11">
        <v>0.15999999642372131</v>
      </c>
      <c r="FO610" s="11">
        <v>3</v>
      </c>
      <c r="FP610" s="11">
        <v>0</v>
      </c>
      <c r="FQ610" s="11">
        <v>1.7000000476837158</v>
      </c>
      <c r="FR610" s="11">
        <v>8.8199996948242188</v>
      </c>
      <c r="FS610" s="11">
        <v>8.6899995803833008</v>
      </c>
      <c r="FT610" s="11">
        <v>0</v>
      </c>
      <c r="FU610" s="11">
        <v>9.1099996566772461</v>
      </c>
      <c r="FV610" s="11">
        <v>1.0299999713897705</v>
      </c>
      <c r="FW610" s="11">
        <v>0.18000000715255737</v>
      </c>
      <c r="FX610" s="11">
        <v>1.9199999570846558</v>
      </c>
      <c r="FY610" s="11">
        <v>4.429999828338623</v>
      </c>
      <c r="FZ610" s="11">
        <v>2.690000057220459</v>
      </c>
      <c r="GA610" s="11">
        <v>6.4699997901916504</v>
      </c>
      <c r="GB610" s="11">
        <v>3.7899999618530273</v>
      </c>
      <c r="GC610" s="11">
        <v>5.000000074505806E-2</v>
      </c>
      <c r="GD610" s="11">
        <v>0.13078431785106659</v>
      </c>
      <c r="GE610" s="11">
        <v>0.57999998331069946</v>
      </c>
      <c r="GF610" s="11">
        <v>1.3200000524520874</v>
      </c>
      <c r="GG610" s="38">
        <v>1.3200000524520874</v>
      </c>
      <c r="GH610" s="11">
        <v>0.62999999523162842</v>
      </c>
      <c r="GI610" s="38">
        <v>5.9999998658895493E-2</v>
      </c>
      <c r="GJ610" s="11">
        <v>5.9999998658895493E-2</v>
      </c>
      <c r="GK610" s="38">
        <v>2.5</v>
      </c>
      <c r="GL610" s="11">
        <v>2.5</v>
      </c>
      <c r="GM610" s="11">
        <v>0</v>
      </c>
      <c r="GN610" s="11">
        <v>5.7300000190734863</v>
      </c>
      <c r="GO610" s="11">
        <v>8.6899995803833008</v>
      </c>
      <c r="GP610" s="11">
        <v>0</v>
      </c>
      <c r="GQ610" s="11">
        <v>293.6400146484375</v>
      </c>
      <c r="GR610" s="11">
        <v>1.5299999713897705</v>
      </c>
      <c r="GS610" s="11">
        <v>0</v>
      </c>
      <c r="GT610" s="11">
        <v>0</v>
      </c>
      <c r="GU610" s="11">
        <v>0.14000000059604645</v>
      </c>
      <c r="GV610" s="11">
        <v>4.3299999237060547</v>
      </c>
      <c r="GW610" s="11">
        <v>0</v>
      </c>
      <c r="GX610" s="11">
        <v>4.25</v>
      </c>
      <c r="GY610" s="11">
        <v>19.309999465942383</v>
      </c>
      <c r="GZ610" s="11">
        <v>0</v>
      </c>
      <c r="HA610" s="11">
        <v>2.8900001049041748</v>
      </c>
      <c r="HB610" s="11">
        <v>0.15999999642372131</v>
      </c>
      <c r="HC610" s="11">
        <v>4.1599998474121094</v>
      </c>
      <c r="HD610" s="11">
        <v>4.7699999809265137</v>
      </c>
      <c r="HE610" s="11">
        <v>2.9900000095367432</v>
      </c>
      <c r="HF610" s="11">
        <v>1.2000000476837158</v>
      </c>
      <c r="HG610" s="11">
        <v>0.10999999940395355</v>
      </c>
      <c r="HH610" s="11">
        <v>3.380000114440918</v>
      </c>
      <c r="HI610" s="11">
        <v>0.10999999940395355</v>
      </c>
      <c r="HJ610" s="11">
        <v>2.2699999809265137</v>
      </c>
      <c r="HK610" s="11">
        <v>49.790000915527344</v>
      </c>
      <c r="HL610" s="11">
        <v>0.31999999284744263</v>
      </c>
      <c r="HM610" s="11">
        <v>0</v>
      </c>
      <c r="HN610" s="11">
        <v>0</v>
      </c>
      <c r="HO610" s="11">
        <v>4.2600002288818359</v>
      </c>
      <c r="HP610" s="11">
        <v>7.0399999618530273</v>
      </c>
      <c r="HQ610" s="11">
        <v>3.4800000190734863</v>
      </c>
      <c r="HR610" s="11">
        <v>7.429999828338623</v>
      </c>
      <c r="HS610" s="11">
        <v>4.8400001525878906</v>
      </c>
      <c r="HT610" s="11">
        <v>0.10999999940395355</v>
      </c>
      <c r="HU610" s="11">
        <v>16.329999923706055</v>
      </c>
      <c r="HV610" s="11">
        <v>3.380000114440918</v>
      </c>
    </row>
    <row r="611" spans="1:230" x14ac:dyDescent="0.3">
      <c r="A611" s="8">
        <v>26176</v>
      </c>
      <c r="B611" s="11">
        <v>150.92288208007813</v>
      </c>
      <c r="C611" s="11">
        <v>379.778564453125</v>
      </c>
      <c r="D611" s="11">
        <v>148.69476318359375</v>
      </c>
      <c r="E611" s="11">
        <v>0</v>
      </c>
      <c r="F611" s="11">
        <v>9.9999997764825821E-3</v>
      </c>
      <c r="G611" s="11">
        <v>7.0000000298023224E-2</v>
      </c>
      <c r="H611" s="11">
        <v>37.599998474121094</v>
      </c>
      <c r="I611" s="11">
        <v>0.34000000357627869</v>
      </c>
      <c r="J611" s="11">
        <v>0.12999999523162842</v>
      </c>
      <c r="K611" s="11">
        <v>9.0000003576278687E-2</v>
      </c>
      <c r="L611" s="11">
        <v>2.7799999713897705</v>
      </c>
      <c r="M611" s="11">
        <v>0.10000000149011612</v>
      </c>
      <c r="N611" s="11">
        <v>0</v>
      </c>
      <c r="O611" s="11">
        <v>1.559999942779541</v>
      </c>
      <c r="P611" s="11">
        <v>0</v>
      </c>
      <c r="Q611" s="11">
        <v>0</v>
      </c>
      <c r="R611" s="11">
        <v>0.56999999284744263</v>
      </c>
      <c r="S611" s="11">
        <v>0.50999999046325684</v>
      </c>
      <c r="T611" s="11">
        <v>0.12999999523162842</v>
      </c>
      <c r="U611" s="11">
        <v>1.6599999666213989</v>
      </c>
      <c r="V611" s="11">
        <v>1.9999999552965164E-2</v>
      </c>
      <c r="W611" s="11">
        <v>14.109999656677246</v>
      </c>
      <c r="X611" s="11">
        <v>0.34999999403953552</v>
      </c>
      <c r="Y611" s="11">
        <v>7.2699999809265137</v>
      </c>
      <c r="Z611" s="11">
        <v>17.889999389648438</v>
      </c>
      <c r="AA611" s="11">
        <v>3.4100000858306885</v>
      </c>
      <c r="AB611" s="11">
        <v>1.0199999809265137</v>
      </c>
      <c r="AC611" s="11">
        <v>0</v>
      </c>
      <c r="AD611" s="11">
        <v>0.43000000715255737</v>
      </c>
      <c r="AE611" s="11">
        <v>0</v>
      </c>
      <c r="AF611" s="11">
        <v>0</v>
      </c>
      <c r="AG611" s="11">
        <v>0.34000000357627869</v>
      </c>
      <c r="AH611" s="11">
        <v>0</v>
      </c>
      <c r="AI611" s="11">
        <v>3.3399999141693115</v>
      </c>
      <c r="AJ611" s="11">
        <v>0</v>
      </c>
      <c r="AK611" s="11">
        <v>0</v>
      </c>
      <c r="AL611" s="11">
        <v>0</v>
      </c>
      <c r="AM611" s="11">
        <v>1.3600000143051147</v>
      </c>
      <c r="AN611" s="11">
        <v>0</v>
      </c>
      <c r="AO611" s="11">
        <v>0</v>
      </c>
      <c r="AP611" s="11">
        <v>4.6399998664855957</v>
      </c>
      <c r="AQ611" s="11">
        <v>3.9999999105930328E-2</v>
      </c>
      <c r="AR611" s="11">
        <v>0.10999999940395355</v>
      </c>
      <c r="AS611" s="11">
        <v>0.40999999642372131</v>
      </c>
      <c r="AT611" s="38">
        <v>0.40999999642372131</v>
      </c>
      <c r="AU611" s="11">
        <v>2.4000000953674316</v>
      </c>
      <c r="AV611" s="11">
        <v>3.9999999105930328E-2</v>
      </c>
      <c r="AW611" s="11">
        <v>0</v>
      </c>
      <c r="AX611" s="11">
        <v>3.2000000476837158</v>
      </c>
      <c r="AY611" s="11">
        <v>1.0299999713897705</v>
      </c>
      <c r="AZ611" s="11">
        <v>0</v>
      </c>
      <c r="BA611" s="11">
        <v>0.95999997854232788</v>
      </c>
      <c r="BB611" s="11">
        <v>1.9999999552965164E-2</v>
      </c>
      <c r="BC611" s="11">
        <v>0.23999999463558197</v>
      </c>
      <c r="BD611" s="11">
        <v>0</v>
      </c>
      <c r="BE611" s="11">
        <v>0.10999999940395355</v>
      </c>
      <c r="BF611" s="11">
        <v>0</v>
      </c>
      <c r="BG611" s="11">
        <v>0</v>
      </c>
      <c r="BH611" s="11">
        <v>0</v>
      </c>
      <c r="BI611" s="11">
        <v>0</v>
      </c>
      <c r="BJ611" s="11">
        <v>5.9999998658895493E-2</v>
      </c>
      <c r="BK611" s="11">
        <v>7.0000000298023224E-2</v>
      </c>
      <c r="BL611" s="11">
        <v>0.20000000298023224</v>
      </c>
      <c r="BM611" s="11">
        <v>1.3400000333786011</v>
      </c>
      <c r="BN611" s="11">
        <v>0</v>
      </c>
      <c r="BO611" s="11">
        <v>7.5799999237060547</v>
      </c>
      <c r="BP611" s="11">
        <v>0</v>
      </c>
      <c r="BQ611" s="11">
        <v>6.059999942779541</v>
      </c>
      <c r="BR611" s="11">
        <v>0.18999999761581421</v>
      </c>
      <c r="BS611" s="11">
        <v>0.43999999761581421</v>
      </c>
      <c r="BT611" s="11">
        <v>0.20000000298023224</v>
      </c>
      <c r="BU611" s="11">
        <v>0</v>
      </c>
      <c r="BV611" s="11">
        <v>2.5</v>
      </c>
      <c r="BW611" s="11">
        <v>0.10000000149011612</v>
      </c>
      <c r="BX611" s="11">
        <v>0</v>
      </c>
      <c r="BY611" s="11">
        <v>30.989999771118164</v>
      </c>
      <c r="BZ611" s="11">
        <v>0</v>
      </c>
      <c r="CA611" s="11">
        <v>0.10999999940395355</v>
      </c>
      <c r="CB611" s="11">
        <v>1.7200000286102295</v>
      </c>
      <c r="CC611" s="11">
        <v>0.34000000357627869</v>
      </c>
      <c r="CD611" s="11">
        <v>0</v>
      </c>
      <c r="CE611" s="11">
        <v>0</v>
      </c>
      <c r="CF611" s="11">
        <v>0</v>
      </c>
      <c r="CG611" s="11">
        <v>0</v>
      </c>
      <c r="CH611" s="11">
        <v>0.75999999046325684</v>
      </c>
      <c r="CI611" s="11">
        <v>0.52999997138977051</v>
      </c>
      <c r="CJ611" s="11">
        <v>0</v>
      </c>
      <c r="CK611" s="11">
        <v>9.1001652181148529E-2</v>
      </c>
      <c r="CL611" s="11">
        <v>9.9099998474121094</v>
      </c>
      <c r="CM611" s="11">
        <v>0.50999999046325684</v>
      </c>
      <c r="CN611" s="11">
        <v>0.19853797554969788</v>
      </c>
      <c r="CO611" s="11">
        <v>0</v>
      </c>
      <c r="CP611" s="11">
        <v>0</v>
      </c>
      <c r="CQ611" s="11">
        <v>0.80000001192092896</v>
      </c>
      <c r="CR611" s="11">
        <v>7.0000000298023224E-2</v>
      </c>
      <c r="CS611" s="11">
        <v>0</v>
      </c>
      <c r="CT611" s="11">
        <v>0.33000001311302185</v>
      </c>
      <c r="CU611" s="11">
        <v>3.9999999105930328E-2</v>
      </c>
      <c r="CV611" s="11">
        <v>5.000000074505806E-2</v>
      </c>
      <c r="CW611" s="11">
        <v>0.67000001668930054</v>
      </c>
      <c r="CX611" s="11">
        <v>0</v>
      </c>
      <c r="CY611" s="11">
        <v>0.15999999642372131</v>
      </c>
      <c r="CZ611" s="11">
        <v>0</v>
      </c>
      <c r="DA611" s="11">
        <v>9.0000003576278687E-2</v>
      </c>
      <c r="DB611" s="11">
        <v>0.77999997138977051</v>
      </c>
      <c r="DC611" s="11">
        <v>0</v>
      </c>
      <c r="DD611" s="11">
        <v>0</v>
      </c>
      <c r="DE611" s="11">
        <v>0.14000000059604645</v>
      </c>
      <c r="DF611" s="11">
        <v>0</v>
      </c>
      <c r="DG611" s="11">
        <v>0.2199999988079071</v>
      </c>
      <c r="DH611" s="11">
        <v>0</v>
      </c>
      <c r="DI611" s="11">
        <v>7.0100002288818359</v>
      </c>
      <c r="DJ611" s="11">
        <v>49.286354064941406</v>
      </c>
      <c r="DK611" s="11">
        <v>3.8267011642456055</v>
      </c>
      <c r="DL611" s="11">
        <v>0</v>
      </c>
      <c r="DM611" s="11">
        <v>0.31999999284744263</v>
      </c>
      <c r="DN611" s="11">
        <v>1.8500000238418579</v>
      </c>
      <c r="DO611" s="11">
        <v>0.75</v>
      </c>
      <c r="DP611" s="11">
        <v>17.590000152587891</v>
      </c>
      <c r="DQ611" s="11">
        <v>0</v>
      </c>
      <c r="DR611" s="11">
        <v>0.64999997615814209</v>
      </c>
      <c r="DS611" s="38">
        <v>0.64999997615814209</v>
      </c>
      <c r="DT611" s="11">
        <v>0.15999999642372131</v>
      </c>
      <c r="DU611" s="38">
        <v>0.37999999523162842</v>
      </c>
      <c r="DV611" s="11">
        <v>0.37999999523162842</v>
      </c>
      <c r="DW611" s="11">
        <v>1.4299999475479126</v>
      </c>
      <c r="DX611" s="11">
        <v>0</v>
      </c>
      <c r="DY611" s="11">
        <v>3.6800000667572021</v>
      </c>
      <c r="DZ611" s="11">
        <v>0.18000000715255737</v>
      </c>
      <c r="EA611" s="11">
        <v>9.0299997329711914</v>
      </c>
      <c r="EB611" s="11">
        <v>53.849998474121094</v>
      </c>
      <c r="EC611" s="11">
        <v>1.0770000219345093</v>
      </c>
      <c r="ED611" s="11">
        <v>52.772998809814453</v>
      </c>
      <c r="EE611" s="11">
        <v>6.559999942779541</v>
      </c>
      <c r="EF611" s="11">
        <v>0</v>
      </c>
      <c r="EG611" s="11">
        <v>0.56000000238418579</v>
      </c>
      <c r="EH611" s="11">
        <v>0</v>
      </c>
      <c r="EI611" s="11">
        <v>0</v>
      </c>
      <c r="EJ611" s="11">
        <v>18.520000457763672</v>
      </c>
      <c r="EK611" s="11">
        <v>8.6000003814697266</v>
      </c>
      <c r="EL611" s="11">
        <v>0.11999999731779099</v>
      </c>
      <c r="EM611" s="11">
        <v>1.6799999475479126</v>
      </c>
      <c r="EN611" s="11">
        <v>3.0799999237060547</v>
      </c>
      <c r="EO611" s="11">
        <v>18.549999237060547</v>
      </c>
      <c r="EP611" s="11">
        <v>0</v>
      </c>
      <c r="EQ611" s="11">
        <v>0</v>
      </c>
      <c r="ER611" s="11">
        <v>0</v>
      </c>
      <c r="ES611" s="11">
        <v>3.9999999105930328E-2</v>
      </c>
      <c r="ET611" s="11">
        <v>0.67000001668930054</v>
      </c>
      <c r="EU611" s="38">
        <v>0.63999998569488525</v>
      </c>
      <c r="EV611" s="11">
        <v>0.63999998569488525</v>
      </c>
      <c r="EW611" s="11">
        <v>0</v>
      </c>
      <c r="EX611" s="11">
        <v>18.219999313354492</v>
      </c>
      <c r="EY611" s="11">
        <v>0.9100000262260437</v>
      </c>
      <c r="EZ611" s="11">
        <v>2.9999999329447746E-2</v>
      </c>
      <c r="FA611" s="11">
        <v>2.4700000286102295</v>
      </c>
      <c r="FB611" s="11">
        <v>0.15999999642372131</v>
      </c>
      <c r="FC611" s="11">
        <v>0.2800000011920929</v>
      </c>
      <c r="FD611" s="11">
        <v>0</v>
      </c>
      <c r="FE611" s="11">
        <v>0</v>
      </c>
      <c r="FF611" s="11">
        <v>0</v>
      </c>
      <c r="FG611" s="11">
        <v>0</v>
      </c>
      <c r="FH611" s="11">
        <v>5.9999998658895493E-2</v>
      </c>
      <c r="FI611" s="11">
        <v>1.7200000286102295</v>
      </c>
      <c r="FJ611" s="11">
        <v>9.7100000381469727</v>
      </c>
      <c r="FK611" s="11">
        <v>0.20000000298023224</v>
      </c>
      <c r="FL611" s="11">
        <v>1.9999999552965164E-2</v>
      </c>
      <c r="FM611" s="11">
        <v>0</v>
      </c>
      <c r="FN611" s="11">
        <v>3.9999999105930328E-2</v>
      </c>
      <c r="FO611" s="11">
        <v>0.55000001192092896</v>
      </c>
      <c r="FP611" s="11">
        <v>0</v>
      </c>
      <c r="FQ611" s="11">
        <v>1.2200000286102295</v>
      </c>
      <c r="FR611" s="11">
        <v>1.8200000524520874</v>
      </c>
      <c r="FS611" s="11">
        <v>5.2100000381469727</v>
      </c>
      <c r="FT611" s="11">
        <v>0</v>
      </c>
      <c r="FU611" s="11">
        <v>0.86000001430511475</v>
      </c>
      <c r="FV611" s="11">
        <v>0.60000002384185791</v>
      </c>
      <c r="FW611" s="11">
        <v>7.0000000298023224E-2</v>
      </c>
      <c r="FX611" s="11">
        <v>0.36000001430511475</v>
      </c>
      <c r="FY611" s="11">
        <v>4.0399999618530273</v>
      </c>
      <c r="FZ611" s="11">
        <v>3.2999999523162842</v>
      </c>
      <c r="GA611" s="11">
        <v>1.1000000238418579</v>
      </c>
      <c r="GB611" s="11">
        <v>0.63999998569488525</v>
      </c>
      <c r="GC611" s="11">
        <v>1.9999999552965164E-2</v>
      </c>
      <c r="GD611" s="11">
        <v>0.19166666269302368</v>
      </c>
      <c r="GE611" s="11">
        <v>0.85000002384185791</v>
      </c>
      <c r="GF611" s="11">
        <v>0.81999999284744263</v>
      </c>
      <c r="GG611" s="38">
        <v>0.81999999284744263</v>
      </c>
      <c r="GH611" s="11">
        <v>0</v>
      </c>
      <c r="GI611" s="38">
        <v>5.000000074505806E-2</v>
      </c>
      <c r="GJ611" s="11">
        <v>5.000000074505806E-2</v>
      </c>
      <c r="GK611" s="38">
        <v>1.1399999856948853</v>
      </c>
      <c r="GL611" s="11">
        <v>1.1399999856948853</v>
      </c>
      <c r="GM611" s="11">
        <v>0</v>
      </c>
      <c r="GN611" s="11">
        <v>1.7200000286102295</v>
      </c>
      <c r="GO611" s="11">
        <v>1.25</v>
      </c>
      <c r="GP611" s="11">
        <v>0</v>
      </c>
      <c r="GQ611" s="11">
        <v>227.77000427246094</v>
      </c>
      <c r="GR611" s="11">
        <v>0</v>
      </c>
      <c r="GS611" s="11">
        <v>0</v>
      </c>
      <c r="GT611" s="11">
        <v>0</v>
      </c>
      <c r="GU611" s="11">
        <v>5.000000074505806E-2</v>
      </c>
      <c r="GV611" s="11">
        <v>0.74000000953674316</v>
      </c>
      <c r="GW611" s="11">
        <v>0</v>
      </c>
      <c r="GX611" s="11">
        <v>1.1699999570846558</v>
      </c>
      <c r="GY611" s="11">
        <v>3.3199999332427979</v>
      </c>
      <c r="GZ611" s="11">
        <v>0</v>
      </c>
      <c r="HA611" s="11">
        <v>1.1000000238418579</v>
      </c>
      <c r="HB611" s="11">
        <v>0.72000002861022949</v>
      </c>
      <c r="HC611" s="11">
        <v>2.5799999237060547</v>
      </c>
      <c r="HD611" s="11">
        <v>1.2200000286102295</v>
      </c>
      <c r="HE611" s="11">
        <v>0.43000000715255737</v>
      </c>
      <c r="HF611" s="11">
        <v>0.50999999046325684</v>
      </c>
      <c r="HG611" s="11">
        <v>7.0000000298023224E-2</v>
      </c>
      <c r="HH611" s="11">
        <v>0</v>
      </c>
      <c r="HI611" s="11">
        <v>0</v>
      </c>
      <c r="HJ611" s="11">
        <v>0.61000001430511475</v>
      </c>
      <c r="HK611" s="11">
        <v>10.659999847412109</v>
      </c>
      <c r="HL611" s="11">
        <v>0.14000000059604645</v>
      </c>
      <c r="HM611" s="11">
        <v>0</v>
      </c>
      <c r="HN611" s="11">
        <v>0</v>
      </c>
      <c r="HO611" s="11">
        <v>0.73000001907348633</v>
      </c>
      <c r="HP611" s="11">
        <v>0.68000000715255737</v>
      </c>
      <c r="HQ611" s="11">
        <v>2.0199999809265137</v>
      </c>
      <c r="HR611" s="11">
        <v>4.309999942779541</v>
      </c>
      <c r="HS611" s="11">
        <v>2.809999942779541</v>
      </c>
      <c r="HT611" s="11">
        <v>9.0000003576278687E-2</v>
      </c>
      <c r="HU611" s="11">
        <v>7.690000057220459</v>
      </c>
      <c r="HV611" s="11">
        <v>2.9200000762939453</v>
      </c>
    </row>
    <row r="612" spans="1:230" x14ac:dyDescent="0.3">
      <c r="A612" s="8">
        <v>26206</v>
      </c>
      <c r="B612" s="11">
        <v>130.10903930664063</v>
      </c>
      <c r="C612" s="11">
        <v>228.43348693847656</v>
      </c>
      <c r="D612" s="11">
        <v>129.18728637695313</v>
      </c>
      <c r="E612" s="11">
        <v>0</v>
      </c>
      <c r="F612" s="11">
        <v>9.9999997764825821E-3</v>
      </c>
      <c r="G612" s="11">
        <v>5.000000074505806E-2</v>
      </c>
      <c r="H612" s="11">
        <v>31.379999160766602</v>
      </c>
      <c r="I612" s="11">
        <v>3.9999999105930328E-2</v>
      </c>
      <c r="J612" s="11">
        <v>7.9999998211860657E-2</v>
      </c>
      <c r="K612" s="11">
        <v>2.9999999329447746E-2</v>
      </c>
      <c r="L612" s="11">
        <v>2.559999942779541</v>
      </c>
      <c r="M612" s="11">
        <v>7.9999998211860657E-2</v>
      </c>
      <c r="N612" s="11">
        <v>0</v>
      </c>
      <c r="O612" s="11">
        <v>1.5099999904632568</v>
      </c>
      <c r="P612" s="11">
        <v>0</v>
      </c>
      <c r="Q612" s="11">
        <v>0</v>
      </c>
      <c r="R612" s="11">
        <v>0.57999998331069946</v>
      </c>
      <c r="S612" s="11">
        <v>0</v>
      </c>
      <c r="T612" s="11">
        <v>0</v>
      </c>
      <c r="U612" s="11">
        <v>0.28999999165534973</v>
      </c>
      <c r="V612" s="11">
        <v>3.9999999105930328E-2</v>
      </c>
      <c r="W612" s="11">
        <v>7.3899998664855957</v>
      </c>
      <c r="X612" s="11">
        <v>0.41999998688697815</v>
      </c>
      <c r="Y612" s="11">
        <v>5.1700000762939453</v>
      </c>
      <c r="Z612" s="11">
        <v>17.069999694824219</v>
      </c>
      <c r="AA612" s="11">
        <v>3.4700000286102295</v>
      </c>
      <c r="AB612" s="11">
        <v>1.0800000429153442</v>
      </c>
      <c r="AC612" s="11">
        <v>0</v>
      </c>
      <c r="AD612" s="11">
        <v>0.12999999523162842</v>
      </c>
      <c r="AE612" s="11">
        <v>0</v>
      </c>
      <c r="AF612" s="11">
        <v>0</v>
      </c>
      <c r="AG612" s="11">
        <v>0.34000000357627869</v>
      </c>
      <c r="AH612" s="11">
        <v>0</v>
      </c>
      <c r="AI612" s="11">
        <v>1.9099999666213989</v>
      </c>
      <c r="AJ612" s="11">
        <v>0</v>
      </c>
      <c r="AK612" s="11">
        <v>0</v>
      </c>
      <c r="AL612" s="11">
        <v>0</v>
      </c>
      <c r="AM612" s="11">
        <v>1.1200000047683716</v>
      </c>
      <c r="AN612" s="11">
        <v>0.73000001907348633</v>
      </c>
      <c r="AO612" s="11">
        <v>0</v>
      </c>
      <c r="AP612" s="11">
        <v>2.4300000667572021</v>
      </c>
      <c r="AQ612" s="11">
        <v>2.9999999329447746E-2</v>
      </c>
      <c r="AR612" s="11">
        <v>7.0000000298023224E-2</v>
      </c>
      <c r="AS612" s="11">
        <v>0.43000000715255737</v>
      </c>
      <c r="AT612" s="38">
        <v>0.43000000715255737</v>
      </c>
      <c r="AU612" s="11">
        <v>1.25</v>
      </c>
      <c r="AV612" s="11">
        <v>9.9999997764825821E-3</v>
      </c>
      <c r="AW612" s="11">
        <v>0</v>
      </c>
      <c r="AX612" s="11">
        <v>3.4900000095367432</v>
      </c>
      <c r="AY612" s="11">
        <v>0.47999998927116394</v>
      </c>
      <c r="AZ612" s="11">
        <v>0</v>
      </c>
      <c r="BA612" s="11">
        <v>1.1100000143051147</v>
      </c>
      <c r="BB612" s="11">
        <v>9.9999997764825821E-3</v>
      </c>
      <c r="BC612" s="11">
        <v>0.27000001072883606</v>
      </c>
      <c r="BD612" s="11">
        <v>0</v>
      </c>
      <c r="BE612" s="11">
        <v>5.9999998658895493E-2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0.23000000417232513</v>
      </c>
      <c r="BM612" s="11">
        <v>0</v>
      </c>
      <c r="BN612" s="11">
        <v>0</v>
      </c>
      <c r="BO612" s="11">
        <v>6.7100000381469727</v>
      </c>
      <c r="BP612" s="11">
        <v>0</v>
      </c>
      <c r="BQ612" s="11">
        <v>6.7300000190734863</v>
      </c>
      <c r="BR612" s="11">
        <v>0.15000000596046448</v>
      </c>
      <c r="BS612" s="11">
        <v>0.43999999761581421</v>
      </c>
      <c r="BT612" s="11">
        <v>0.15000000596046448</v>
      </c>
      <c r="BU612" s="11">
        <v>0</v>
      </c>
      <c r="BV612" s="11">
        <v>4.7100000381469727</v>
      </c>
      <c r="BW612" s="11">
        <v>0</v>
      </c>
      <c r="BX612" s="11">
        <v>0</v>
      </c>
      <c r="BY612" s="11">
        <v>27.659999847412109</v>
      </c>
      <c r="BZ612" s="11">
        <v>0</v>
      </c>
      <c r="CA612" s="11">
        <v>0.18000000715255737</v>
      </c>
      <c r="CB612" s="11">
        <v>0.82999998331069946</v>
      </c>
      <c r="CC612" s="11">
        <v>5.9999998658895493E-2</v>
      </c>
      <c r="CD612" s="11">
        <v>0</v>
      </c>
      <c r="CE612" s="11">
        <v>0</v>
      </c>
      <c r="CF612" s="11">
        <v>0.30000001192092896</v>
      </c>
      <c r="CG612" s="11">
        <v>0</v>
      </c>
      <c r="CH612" s="11">
        <v>0.68999999761581421</v>
      </c>
      <c r="CI612" s="11">
        <v>0</v>
      </c>
      <c r="CJ612" s="11">
        <v>0</v>
      </c>
      <c r="CK612" s="11">
        <v>0.10472727566957474</v>
      </c>
      <c r="CL612" s="11">
        <v>3.4800000190734863</v>
      </c>
      <c r="CM612" s="11">
        <v>0</v>
      </c>
      <c r="CN612" s="11">
        <v>0.22554062306880951</v>
      </c>
      <c r="CO612" s="11">
        <v>0</v>
      </c>
      <c r="CP612" s="11">
        <v>0</v>
      </c>
      <c r="CQ612" s="11">
        <v>0</v>
      </c>
      <c r="CR612" s="11">
        <v>5.9999998658895493E-2</v>
      </c>
      <c r="CS612" s="11">
        <v>0</v>
      </c>
      <c r="CT612" s="11">
        <v>0.25999999046325684</v>
      </c>
      <c r="CU612" s="11">
        <v>2.9999999329447746E-2</v>
      </c>
      <c r="CV612" s="11">
        <v>3.9999999105930328E-2</v>
      </c>
      <c r="CW612" s="11">
        <v>0.20999999344348907</v>
      </c>
      <c r="CX612" s="11">
        <v>0</v>
      </c>
      <c r="CY612" s="11">
        <v>0.10000000149011612</v>
      </c>
      <c r="CZ612" s="11">
        <v>0</v>
      </c>
      <c r="DA612" s="11">
        <v>5.9999998658895493E-2</v>
      </c>
      <c r="DB612" s="11">
        <v>0</v>
      </c>
      <c r="DC612" s="11">
        <v>0</v>
      </c>
      <c r="DD612" s="11">
        <v>0</v>
      </c>
      <c r="DE612" s="11">
        <v>5.9999998658895493E-2</v>
      </c>
      <c r="DF612" s="11">
        <v>0</v>
      </c>
      <c r="DG612" s="11">
        <v>0</v>
      </c>
      <c r="DH612" s="11">
        <v>0</v>
      </c>
      <c r="DI612" s="11">
        <v>3.2599999904632568</v>
      </c>
      <c r="DJ612" s="11">
        <v>45.284255981445313</v>
      </c>
      <c r="DK612" s="11">
        <v>0</v>
      </c>
      <c r="DL612" s="11">
        <v>0</v>
      </c>
      <c r="DM612" s="11">
        <v>0.44999998807907104</v>
      </c>
      <c r="DN612" s="11">
        <v>2.6400001049041748</v>
      </c>
      <c r="DO612" s="11">
        <v>0.4699999988079071</v>
      </c>
      <c r="DP612" s="11">
        <v>13.390000343322754</v>
      </c>
      <c r="DQ612" s="11">
        <v>2.9999999329447746E-2</v>
      </c>
      <c r="DR612" s="11">
        <v>0.76999998092651367</v>
      </c>
      <c r="DS612" s="38">
        <v>0.76999998092651367</v>
      </c>
      <c r="DT612" s="11">
        <v>0</v>
      </c>
      <c r="DU612" s="38">
        <v>0</v>
      </c>
      <c r="DV612" s="11">
        <v>0</v>
      </c>
      <c r="DW612" s="11">
        <v>0.70999997854232788</v>
      </c>
      <c r="DX612" s="11">
        <v>0</v>
      </c>
      <c r="DY612" s="11">
        <v>3</v>
      </c>
      <c r="DZ612" s="11">
        <v>5.000000074505806E-2</v>
      </c>
      <c r="EA612" s="11">
        <v>7.570000171661377</v>
      </c>
      <c r="EB612" s="11">
        <v>24.969999313354492</v>
      </c>
      <c r="EC612" s="11">
        <v>0.49939998984336853</v>
      </c>
      <c r="ED612" s="11">
        <v>24.470600128173828</v>
      </c>
      <c r="EE612" s="11">
        <v>6.0399999618530273</v>
      </c>
      <c r="EF612" s="11">
        <v>0</v>
      </c>
      <c r="EG612" s="11">
        <v>0.38999998569488525</v>
      </c>
      <c r="EH612" s="11">
        <v>0</v>
      </c>
      <c r="EI612" s="11">
        <v>0</v>
      </c>
      <c r="EJ612" s="11">
        <v>15.449999809265137</v>
      </c>
      <c r="EK612" s="11">
        <v>5.5799999237060547</v>
      </c>
      <c r="EL612" s="11">
        <v>7.9999998211860657E-2</v>
      </c>
      <c r="EM612" s="11">
        <v>1.1200000047683716</v>
      </c>
      <c r="EN612" s="11">
        <v>2.0199999809265137</v>
      </c>
      <c r="EO612" s="11">
        <v>14.229999542236328</v>
      </c>
      <c r="EP612" s="11">
        <v>0</v>
      </c>
      <c r="EQ612" s="11">
        <v>0</v>
      </c>
      <c r="ER612" s="11">
        <v>0</v>
      </c>
      <c r="ES612" s="11">
        <v>2.9999999329447746E-2</v>
      </c>
      <c r="ET612" s="11">
        <v>0.4699999988079071</v>
      </c>
      <c r="EU612" s="38">
        <v>0.64999997615814209</v>
      </c>
      <c r="EV612" s="11">
        <v>0.64999997615814209</v>
      </c>
      <c r="EW612" s="11">
        <v>0</v>
      </c>
      <c r="EX612" s="11">
        <v>12.109999656677246</v>
      </c>
      <c r="EY612" s="11">
        <v>0.68000000715255737</v>
      </c>
      <c r="EZ612" s="11">
        <v>9.9999997764825821E-3</v>
      </c>
      <c r="FA612" s="11">
        <v>1.8600000143051147</v>
      </c>
      <c r="FB612" s="11">
        <v>0.10000000149011612</v>
      </c>
      <c r="FC612" s="11">
        <v>0.17000000178813934</v>
      </c>
      <c r="FD612" s="11">
        <v>0</v>
      </c>
      <c r="FE612" s="11">
        <v>0</v>
      </c>
      <c r="FF612" s="11">
        <v>0</v>
      </c>
      <c r="FG612" s="11">
        <v>0</v>
      </c>
      <c r="FH612" s="11">
        <v>5.000000074505806E-2</v>
      </c>
      <c r="FI612" s="11">
        <v>1.440000057220459</v>
      </c>
      <c r="FJ612" s="11">
        <v>6.3600001335144043</v>
      </c>
      <c r="FK612" s="11">
        <v>0.12999999523162842</v>
      </c>
      <c r="FL612" s="11">
        <v>5.000000074505806E-2</v>
      </c>
      <c r="FM612" s="11">
        <v>0</v>
      </c>
      <c r="FN612" s="11">
        <v>0.11999999731779099</v>
      </c>
      <c r="FO612" s="11">
        <v>5.9999998658895493E-2</v>
      </c>
      <c r="FP612" s="11">
        <v>0</v>
      </c>
      <c r="FQ612" s="11">
        <v>0.64999997615814209</v>
      </c>
      <c r="FR612" s="11">
        <v>0.89999997615814209</v>
      </c>
      <c r="FS612" s="11">
        <v>3.809999942779541</v>
      </c>
      <c r="FT612" s="11">
        <v>0</v>
      </c>
      <c r="FU612" s="11">
        <v>0.43000000715255737</v>
      </c>
      <c r="FV612" s="11">
        <v>0.60000002384185791</v>
      </c>
      <c r="FW612" s="11">
        <v>0</v>
      </c>
      <c r="FX612" s="11">
        <v>0.31000000238418579</v>
      </c>
      <c r="FY612" s="11">
        <v>1.7699999809265137</v>
      </c>
      <c r="FZ612" s="11">
        <v>0.10999999940395355</v>
      </c>
      <c r="GA612" s="11">
        <v>0.67000001668930054</v>
      </c>
      <c r="GB612" s="11">
        <v>0.38999998569488525</v>
      </c>
      <c r="GC612" s="11">
        <v>0</v>
      </c>
      <c r="GD612" s="11">
        <v>0.25480392575263977</v>
      </c>
      <c r="GE612" s="11">
        <v>1.1299999952316284</v>
      </c>
      <c r="GF612" s="11">
        <v>0.64999997615814209</v>
      </c>
      <c r="GG612" s="38">
        <v>0.64999997615814209</v>
      </c>
      <c r="GH612" s="11">
        <v>0.20000000298023224</v>
      </c>
      <c r="GI612" s="38">
        <v>0</v>
      </c>
      <c r="GJ612" s="11">
        <v>0</v>
      </c>
      <c r="GK612" s="38">
        <v>0.95999997854232788</v>
      </c>
      <c r="GL612" s="11">
        <v>0.95999997854232788</v>
      </c>
      <c r="GM612" s="11">
        <v>0</v>
      </c>
      <c r="GN612" s="11">
        <v>2.4000000953674316</v>
      </c>
      <c r="GO612" s="11">
        <v>1.4500000476837158</v>
      </c>
      <c r="GP612" s="11">
        <v>0</v>
      </c>
      <c r="GQ612" s="11">
        <v>227.85000610351563</v>
      </c>
      <c r="GR612" s="11">
        <v>0</v>
      </c>
      <c r="GS612" s="11">
        <v>0</v>
      </c>
      <c r="GT612" s="11">
        <v>0</v>
      </c>
      <c r="GU612" s="11">
        <v>1.9999999552965164E-2</v>
      </c>
      <c r="GV612" s="11">
        <v>0.44999998807907104</v>
      </c>
      <c r="GW612" s="11">
        <v>0</v>
      </c>
      <c r="GX612" s="11">
        <v>0.81000000238418579</v>
      </c>
      <c r="GY612" s="11">
        <v>1.2300000190734863</v>
      </c>
      <c r="GZ612" s="11">
        <v>0</v>
      </c>
      <c r="HA612" s="11">
        <v>1.3300000429153442</v>
      </c>
      <c r="HB612" s="11">
        <v>0.17000000178813934</v>
      </c>
      <c r="HC612" s="11">
        <v>2.5499999523162842</v>
      </c>
      <c r="HD612" s="11">
        <v>0.17000000178813934</v>
      </c>
      <c r="HE612" s="11">
        <v>1</v>
      </c>
      <c r="HF612" s="11">
        <v>0.33000001311302185</v>
      </c>
      <c r="HG612" s="11">
        <v>1.9999999552965164E-2</v>
      </c>
      <c r="HH612" s="11">
        <v>0</v>
      </c>
      <c r="HI612" s="11">
        <v>0</v>
      </c>
      <c r="HJ612" s="11">
        <v>0.38999998569488525</v>
      </c>
      <c r="HK612" s="11">
        <v>5.2699999809265137</v>
      </c>
      <c r="HL612" s="11">
        <v>0.10000000149011612</v>
      </c>
      <c r="HM612" s="11">
        <v>0</v>
      </c>
      <c r="HN612" s="11">
        <v>0</v>
      </c>
      <c r="HO612" s="11">
        <v>0.27000001072883606</v>
      </c>
      <c r="HP612" s="11">
        <v>0.43000000715255737</v>
      </c>
      <c r="HQ612" s="11">
        <v>2.0399999618530273</v>
      </c>
      <c r="HR612" s="11">
        <v>4.3600001335144043</v>
      </c>
      <c r="HS612" s="11">
        <v>2.8399999141693115</v>
      </c>
      <c r="HT612" s="11">
        <v>5.9999998658895493E-2</v>
      </c>
      <c r="HU612" s="11">
        <v>6.320000171661377</v>
      </c>
      <c r="HV612" s="11">
        <v>1.5299999713897705</v>
      </c>
    </row>
    <row r="613" spans="1:230" x14ac:dyDescent="0.3">
      <c r="A613" s="8">
        <v>26237</v>
      </c>
      <c r="B613" s="11">
        <v>98.160446166992188</v>
      </c>
      <c r="C613" s="11">
        <v>2197.11572265625</v>
      </c>
      <c r="D613" s="11">
        <v>99.673019409179688</v>
      </c>
      <c r="E613" s="11">
        <v>0</v>
      </c>
      <c r="F613" s="11">
        <v>9.9999997764825821E-3</v>
      </c>
      <c r="G613" s="11">
        <v>7.0000000298023224E-2</v>
      </c>
      <c r="H613" s="11">
        <v>33.169998168945313</v>
      </c>
      <c r="I613" s="11">
        <v>7.0000000298023224E-2</v>
      </c>
      <c r="J613" s="11">
        <v>0.14000000059604645</v>
      </c>
      <c r="K613" s="11">
        <v>5.000000074505806E-2</v>
      </c>
      <c r="L613" s="11">
        <v>2.9100000858306885</v>
      </c>
      <c r="M613" s="11">
        <v>0.47999998927116394</v>
      </c>
      <c r="N613" s="11">
        <v>0</v>
      </c>
      <c r="O613" s="11">
        <v>1.6699999570846558</v>
      </c>
      <c r="P613" s="11">
        <v>0</v>
      </c>
      <c r="Q613" s="11">
        <v>0</v>
      </c>
      <c r="R613" s="11">
        <v>0.93000000715255737</v>
      </c>
      <c r="S613" s="11">
        <v>0</v>
      </c>
      <c r="T613" s="11">
        <v>0</v>
      </c>
      <c r="U613" s="11">
        <v>1.4700000286102295</v>
      </c>
      <c r="V613" s="11">
        <v>7.0000000298023224E-2</v>
      </c>
      <c r="W613" s="11">
        <v>2.2200000286102295</v>
      </c>
      <c r="X613" s="11">
        <v>0.14000000059604645</v>
      </c>
      <c r="Y613" s="11">
        <v>5.3299999237060547</v>
      </c>
      <c r="Z613" s="11">
        <v>18.209999084472656</v>
      </c>
      <c r="AA613" s="11">
        <v>3.5199999809265137</v>
      </c>
      <c r="AB613" s="11">
        <v>1.9099999666213989</v>
      </c>
      <c r="AC613" s="11">
        <v>0</v>
      </c>
      <c r="AD613" s="11">
        <v>0.25</v>
      </c>
      <c r="AE613" s="11">
        <v>0</v>
      </c>
      <c r="AF613" s="11">
        <v>0</v>
      </c>
      <c r="AG613" s="11">
        <v>0</v>
      </c>
      <c r="AH613" s="11">
        <v>0</v>
      </c>
      <c r="AI613" s="11">
        <v>1.8899999856948853</v>
      </c>
      <c r="AJ613" s="11">
        <v>0</v>
      </c>
      <c r="AK613" s="11">
        <v>0</v>
      </c>
      <c r="AL613" s="11">
        <v>0</v>
      </c>
      <c r="AM613" s="11">
        <v>1.4700000286102295</v>
      </c>
      <c r="AN613" s="11">
        <v>1.5800000429153442</v>
      </c>
      <c r="AO613" s="11">
        <v>0</v>
      </c>
      <c r="AP613" s="11">
        <v>0.73000001907348633</v>
      </c>
      <c r="AQ613" s="11">
        <v>9.9999997764825821E-3</v>
      </c>
      <c r="AR613" s="11">
        <v>7.0000000298023224E-2</v>
      </c>
      <c r="AS613" s="11">
        <v>0.25999999046325684</v>
      </c>
      <c r="AT613" s="38">
        <v>0.25999999046325684</v>
      </c>
      <c r="AU613" s="11">
        <v>0.37999999523162842</v>
      </c>
      <c r="AV613" s="11">
        <v>1.9999999552965164E-2</v>
      </c>
      <c r="AW613" s="11">
        <v>0</v>
      </c>
      <c r="AX613" s="11">
        <v>6.0300002098083496</v>
      </c>
      <c r="AY613" s="11">
        <v>1.3700000047683716</v>
      </c>
      <c r="AZ613" s="11">
        <v>0</v>
      </c>
      <c r="BA613" s="11">
        <v>1.6000000238418579</v>
      </c>
      <c r="BB613" s="11">
        <v>1.9999999552965164E-2</v>
      </c>
      <c r="BC613" s="11">
        <v>3.9999999105930328E-2</v>
      </c>
      <c r="BD613" s="11">
        <v>0</v>
      </c>
      <c r="BE613" s="11">
        <v>9.0000003576278687E-2</v>
      </c>
      <c r="BF613" s="11">
        <v>0</v>
      </c>
      <c r="BG613" s="11">
        <v>0</v>
      </c>
      <c r="BH613" s="11">
        <v>0</v>
      </c>
      <c r="BI613" s="11">
        <v>0</v>
      </c>
      <c r="BJ613" s="11">
        <v>0.12999999523162842</v>
      </c>
      <c r="BK613" s="11">
        <v>0.15000000596046448</v>
      </c>
      <c r="BL613" s="11">
        <v>0.43000000715255737</v>
      </c>
      <c r="BM613" s="11">
        <v>0.5</v>
      </c>
      <c r="BN613" s="11">
        <v>0</v>
      </c>
      <c r="BO613" s="11">
        <v>6.9800000190734863</v>
      </c>
      <c r="BP613" s="11">
        <v>0.20000000298023224</v>
      </c>
      <c r="BQ613" s="11">
        <v>9.630000114440918</v>
      </c>
      <c r="BR613" s="11">
        <v>0.15999999642372131</v>
      </c>
      <c r="BS613" s="11">
        <v>0.31000000238418579</v>
      </c>
      <c r="BT613" s="11">
        <v>0.25</v>
      </c>
      <c r="BU613" s="11">
        <v>0</v>
      </c>
      <c r="BV613" s="11">
        <v>5.9699997901916504</v>
      </c>
      <c r="BW613" s="11">
        <v>0</v>
      </c>
      <c r="BX613" s="11">
        <v>0</v>
      </c>
      <c r="BY613" s="11">
        <v>23.930000305175781</v>
      </c>
      <c r="BZ613" s="11">
        <v>4.0999999046325684</v>
      </c>
      <c r="CA613" s="11">
        <v>0.28999999165534973</v>
      </c>
      <c r="CB613" s="11">
        <v>0.33000001311302185</v>
      </c>
      <c r="CC613" s="11">
        <v>0.30000001192092896</v>
      </c>
      <c r="CD613" s="11">
        <v>0</v>
      </c>
      <c r="CE613" s="11">
        <v>0</v>
      </c>
      <c r="CF613" s="11">
        <v>0.43000000715255737</v>
      </c>
      <c r="CG613" s="11">
        <v>0</v>
      </c>
      <c r="CH613" s="11">
        <v>1.6000000238418579</v>
      </c>
      <c r="CI613" s="11">
        <v>0.17000000178813934</v>
      </c>
      <c r="CJ613" s="11">
        <v>0</v>
      </c>
      <c r="CK613" s="11">
        <v>0.19368594884872437</v>
      </c>
      <c r="CL613" s="11">
        <v>2.190000057220459</v>
      </c>
      <c r="CM613" s="11">
        <v>0.44999998807907104</v>
      </c>
      <c r="CN613" s="11">
        <v>0.30758950114250183</v>
      </c>
      <c r="CO613" s="11">
        <v>0</v>
      </c>
      <c r="CP613" s="11">
        <v>0</v>
      </c>
      <c r="CQ613" s="11">
        <v>0</v>
      </c>
      <c r="CR613" s="11">
        <v>9.0000003576278687E-2</v>
      </c>
      <c r="CS613" s="11">
        <v>0</v>
      </c>
      <c r="CT613" s="11">
        <v>1.5800000429153442</v>
      </c>
      <c r="CU613" s="11">
        <v>0.20000000298023224</v>
      </c>
      <c r="CV613" s="11">
        <v>0.23999999463558197</v>
      </c>
      <c r="CW613" s="11">
        <v>0</v>
      </c>
      <c r="CX613" s="11">
        <v>0</v>
      </c>
      <c r="CY613" s="11">
        <v>0.25</v>
      </c>
      <c r="CZ613" s="11">
        <v>0</v>
      </c>
      <c r="DA613" s="11">
        <v>7.0000000298023224E-2</v>
      </c>
      <c r="DB613" s="11">
        <v>0</v>
      </c>
      <c r="DC613" s="11">
        <v>0</v>
      </c>
      <c r="DD613" s="11">
        <v>0</v>
      </c>
      <c r="DE613" s="11">
        <v>9.0000003576278687E-2</v>
      </c>
      <c r="DF613" s="11">
        <v>0</v>
      </c>
      <c r="DG613" s="11">
        <v>1.1100000143051147</v>
      </c>
      <c r="DH613" s="11">
        <v>0</v>
      </c>
      <c r="DI613" s="11">
        <v>1.5900000333786011</v>
      </c>
      <c r="DJ613" s="11">
        <v>48.879955291748047</v>
      </c>
      <c r="DK613" s="11">
        <v>7.8508772850036621</v>
      </c>
      <c r="DL613" s="11">
        <v>0</v>
      </c>
      <c r="DM613" s="11">
        <v>0.51999998092651367</v>
      </c>
      <c r="DN613" s="11">
        <v>3.0199999809265137</v>
      </c>
      <c r="DO613" s="11">
        <v>0.54000002145767212</v>
      </c>
      <c r="DP613" s="11">
        <v>15.270000457763672</v>
      </c>
      <c r="DQ613" s="11">
        <v>1.4700000286102295</v>
      </c>
      <c r="DR613" s="11">
        <v>0.6600000262260437</v>
      </c>
      <c r="DS613" s="38">
        <v>0.6600000262260437</v>
      </c>
      <c r="DT613" s="11">
        <v>0</v>
      </c>
      <c r="DU613" s="38">
        <v>0.14000000059604645</v>
      </c>
      <c r="DV613" s="11">
        <v>0.14000000059604645</v>
      </c>
      <c r="DW613" s="11">
        <v>0.47999998927116394</v>
      </c>
      <c r="DX613" s="11">
        <v>0</v>
      </c>
      <c r="DY613" s="11">
        <v>2.869999885559082</v>
      </c>
      <c r="DZ613" s="11">
        <v>0.10000000149011612</v>
      </c>
      <c r="EA613" s="11">
        <v>7.7399997711181641</v>
      </c>
      <c r="EB613" s="11">
        <v>15.439999580383301</v>
      </c>
      <c r="EC613" s="11">
        <v>0.30880001187324524</v>
      </c>
      <c r="ED613" s="11">
        <v>15.131199836730957</v>
      </c>
      <c r="EE613" s="11">
        <v>6.8600001335144043</v>
      </c>
      <c r="EF613" s="11">
        <v>0</v>
      </c>
      <c r="EG613" s="11">
        <v>0.67000001668930054</v>
      </c>
      <c r="EH613" s="11">
        <v>9.9999997764825821E-3</v>
      </c>
      <c r="EI613" s="11">
        <v>0</v>
      </c>
      <c r="EJ613" s="11">
        <v>16.340000152587891</v>
      </c>
      <c r="EK613" s="11">
        <v>3.9600000381469727</v>
      </c>
      <c r="EL613" s="11">
        <v>9.0000003576278687E-2</v>
      </c>
      <c r="EM613" s="11">
        <v>1.3300000429153442</v>
      </c>
      <c r="EN613" s="11">
        <v>2.8199999332427979</v>
      </c>
      <c r="EO613" s="11">
        <v>15.359999656677246</v>
      </c>
      <c r="EP613" s="11">
        <v>0</v>
      </c>
      <c r="EQ613" s="11">
        <v>0</v>
      </c>
      <c r="ER613" s="11">
        <v>0</v>
      </c>
      <c r="ES613" s="11">
        <v>9.9999997764825821E-3</v>
      </c>
      <c r="ET613" s="11">
        <v>0.17000000178813934</v>
      </c>
      <c r="EU613" s="38">
        <v>0.81000000238418579</v>
      </c>
      <c r="EV613" s="11">
        <v>0.81000000238418579</v>
      </c>
      <c r="EW613" s="11">
        <v>0</v>
      </c>
      <c r="EX613" s="11">
        <v>11.949999809265137</v>
      </c>
      <c r="EY613" s="11">
        <v>0.14000000059604645</v>
      </c>
      <c r="EZ613" s="11">
        <v>1.9999999552965164E-2</v>
      </c>
      <c r="FA613" s="11">
        <v>2.1099998950958252</v>
      </c>
      <c r="FB613" s="11">
        <v>0.25999999046325684</v>
      </c>
      <c r="FC613" s="11">
        <v>0.28999999165534973</v>
      </c>
      <c r="FD613" s="11">
        <v>0</v>
      </c>
      <c r="FE613" s="11">
        <v>0</v>
      </c>
      <c r="FF613" s="11">
        <v>0</v>
      </c>
      <c r="FG613" s="11">
        <v>0</v>
      </c>
      <c r="FH613" s="11">
        <v>9.9999997764825821E-3</v>
      </c>
      <c r="FI613" s="11">
        <v>0.12999999523162842</v>
      </c>
      <c r="FJ613" s="11">
        <v>3.9900000095367432</v>
      </c>
      <c r="FK613" s="11">
        <v>9.9999997764825821E-3</v>
      </c>
      <c r="FL613" s="11">
        <v>1.9999999552965164E-2</v>
      </c>
      <c r="FM613" s="11">
        <v>0</v>
      </c>
      <c r="FN613" s="11">
        <v>0.62000000476837158</v>
      </c>
      <c r="FO613" s="11">
        <v>0.11999999731779099</v>
      </c>
      <c r="FP613" s="11">
        <v>0</v>
      </c>
      <c r="FQ613" s="11">
        <v>0.68000000715255737</v>
      </c>
      <c r="FR613" s="11">
        <v>0.61000001430511475</v>
      </c>
      <c r="FS613" s="11">
        <v>4.5300002098083496</v>
      </c>
      <c r="FT613" s="11">
        <v>0</v>
      </c>
      <c r="FU613" s="11">
        <v>0.43999999761581421</v>
      </c>
      <c r="FV613" s="11">
        <v>0.57999998331069946</v>
      </c>
      <c r="FW613" s="11">
        <v>0.15000000596046448</v>
      </c>
      <c r="FX613" s="11">
        <v>1.8500000238418579</v>
      </c>
      <c r="FY613" s="11">
        <v>1.6499999761581421</v>
      </c>
      <c r="FZ613" s="11">
        <v>1.6399999856948853</v>
      </c>
      <c r="GA613" s="11">
        <v>0.44999998807907104</v>
      </c>
      <c r="GB613" s="11">
        <v>0.25999999046325684</v>
      </c>
      <c r="GC613" s="11">
        <v>3.9999999105930328E-2</v>
      </c>
      <c r="GD613" s="11">
        <v>0.85686272382736206</v>
      </c>
      <c r="GE613" s="11">
        <v>3.7999999523162842</v>
      </c>
      <c r="GF613" s="11">
        <v>0.87000000476837158</v>
      </c>
      <c r="GG613" s="38">
        <v>0.87000000476837158</v>
      </c>
      <c r="GH613" s="11">
        <v>0.28999999165534973</v>
      </c>
      <c r="GI613" s="38">
        <v>0.25</v>
      </c>
      <c r="GJ613" s="11">
        <v>0.25</v>
      </c>
      <c r="GK613" s="38">
        <v>7.9999998211860657E-2</v>
      </c>
      <c r="GL613" s="11">
        <v>7.9999998211860657E-2</v>
      </c>
      <c r="GM613" s="11">
        <v>0</v>
      </c>
      <c r="GN613" s="11">
        <v>2.2899999618530273</v>
      </c>
      <c r="GO613" s="11">
        <v>3.9200000762939453</v>
      </c>
      <c r="GP613" s="11">
        <v>0.5899999737739563</v>
      </c>
      <c r="GQ613" s="11">
        <v>280.10000610351563</v>
      </c>
      <c r="GR613" s="11">
        <v>0</v>
      </c>
      <c r="GS613" s="11">
        <v>0</v>
      </c>
      <c r="GT613" s="11">
        <v>0</v>
      </c>
      <c r="GU613" s="11">
        <v>2.9999999329447746E-2</v>
      </c>
      <c r="GV613" s="11">
        <v>0.30000001192092896</v>
      </c>
      <c r="GW613" s="11">
        <v>0</v>
      </c>
      <c r="GX613" s="11">
        <v>0.69999998807907104</v>
      </c>
      <c r="GY613" s="11">
        <v>3.25</v>
      </c>
      <c r="GZ613" s="11">
        <v>0</v>
      </c>
      <c r="HA613" s="11">
        <v>0.44999998807907104</v>
      </c>
      <c r="HB613" s="11">
        <v>0.6600000262260437</v>
      </c>
      <c r="HC613" s="11">
        <v>2.3499999046325684</v>
      </c>
      <c r="HD613" s="11">
        <v>0.28999999165534973</v>
      </c>
      <c r="HE613" s="11">
        <v>0.43000000715255737</v>
      </c>
      <c r="HF613" s="11">
        <v>3.9999999105930328E-2</v>
      </c>
      <c r="HG613" s="11">
        <v>5.000000074505806E-2</v>
      </c>
      <c r="HH613" s="11">
        <v>0</v>
      </c>
      <c r="HI613" s="11">
        <v>0</v>
      </c>
      <c r="HJ613" s="11">
        <v>0.54000002145767212</v>
      </c>
      <c r="HK613" s="11">
        <v>7.190000057220459</v>
      </c>
      <c r="HL613" s="11">
        <v>1.9999999552965164E-2</v>
      </c>
      <c r="HM613" s="11">
        <v>0</v>
      </c>
      <c r="HN613" s="11">
        <v>0</v>
      </c>
      <c r="HO613" s="11">
        <v>0.72000002861022949</v>
      </c>
      <c r="HP613" s="11">
        <v>0.49000000953674316</v>
      </c>
      <c r="HQ613" s="11">
        <v>1.9600000381469727</v>
      </c>
      <c r="HR613" s="11">
        <v>4.190000057220459</v>
      </c>
      <c r="HS613" s="11">
        <v>2.7300000190734863</v>
      </c>
      <c r="HT613" s="11">
        <v>0.20000000298023224</v>
      </c>
      <c r="HU613" s="11">
        <v>8.3599996566772461</v>
      </c>
      <c r="HV613" s="11">
        <v>0.46000000834465027</v>
      </c>
    </row>
    <row r="614" spans="1:230" x14ac:dyDescent="0.3">
      <c r="A614" s="8">
        <v>26267</v>
      </c>
      <c r="B614" s="11">
        <v>92.158012390136719</v>
      </c>
      <c r="C614" s="11">
        <v>2099.024658203125</v>
      </c>
      <c r="D614" s="11">
        <v>94.085205078125</v>
      </c>
      <c r="E614" s="11">
        <v>0</v>
      </c>
      <c r="F614" s="11">
        <v>3.9999999105930328E-2</v>
      </c>
      <c r="G614" s="11">
        <v>0.20000000298023224</v>
      </c>
      <c r="H614" s="11">
        <v>37.860000610351563</v>
      </c>
      <c r="I614" s="11">
        <v>0.25999999046325684</v>
      </c>
      <c r="J614" s="11">
        <v>0.37000000476837158</v>
      </c>
      <c r="K614" s="11">
        <v>0.23000000417232513</v>
      </c>
      <c r="L614" s="11">
        <v>3.1800000667572021</v>
      </c>
      <c r="M614" s="11">
        <v>1.1299999952316284</v>
      </c>
      <c r="N614" s="11">
        <v>0</v>
      </c>
      <c r="O614" s="11">
        <v>1.9199999570846558</v>
      </c>
      <c r="P614" s="11">
        <v>0</v>
      </c>
      <c r="Q614" s="11">
        <v>0</v>
      </c>
      <c r="R614" s="11">
        <v>2.2000000476837158</v>
      </c>
      <c r="S614" s="11">
        <v>0.9100000262260437</v>
      </c>
      <c r="T614" s="11">
        <v>1.8200000524520874</v>
      </c>
      <c r="U614" s="11">
        <v>2.190000057220459</v>
      </c>
      <c r="V614" s="11">
        <v>0.11999999731779099</v>
      </c>
      <c r="W614" s="11">
        <v>1.4900000095367432</v>
      </c>
      <c r="X614" s="11">
        <v>0.11999999731779099</v>
      </c>
      <c r="Y614" s="11">
        <v>5.8899998664855957</v>
      </c>
      <c r="Z614" s="11">
        <v>20.200000762939453</v>
      </c>
      <c r="AA614" s="11">
        <v>2.7200000286102295</v>
      </c>
      <c r="AB614" s="11">
        <v>2.9700000286102295</v>
      </c>
      <c r="AC614" s="11">
        <v>0</v>
      </c>
      <c r="AD614" s="11">
        <v>1.1399999856948853</v>
      </c>
      <c r="AE614" s="11">
        <v>0</v>
      </c>
      <c r="AF614" s="11">
        <v>0</v>
      </c>
      <c r="AG614" s="11">
        <v>0.25999999046325684</v>
      </c>
      <c r="AH614" s="11">
        <v>0</v>
      </c>
      <c r="AI614" s="11">
        <v>2.130000114440918</v>
      </c>
      <c r="AJ614" s="11">
        <v>0</v>
      </c>
      <c r="AK614" s="11">
        <v>1.9999999552965164E-2</v>
      </c>
      <c r="AL614" s="11">
        <v>0</v>
      </c>
      <c r="AM614" s="11">
        <v>1.5800000429153442</v>
      </c>
      <c r="AN614" s="11">
        <v>8.1000003814697266</v>
      </c>
      <c r="AO614" s="11">
        <v>0.33000001311302185</v>
      </c>
      <c r="AP614" s="11">
        <v>0.49000000953674316</v>
      </c>
      <c r="AQ614" s="11">
        <v>9.0000003576278687E-2</v>
      </c>
      <c r="AR614" s="11">
        <v>0.28999999165534973</v>
      </c>
      <c r="AS614" s="11">
        <v>0.56000000238418579</v>
      </c>
      <c r="AT614" s="38">
        <v>0.56000000238418579</v>
      </c>
      <c r="AU614" s="11">
        <v>0.25</v>
      </c>
      <c r="AV614" s="11">
        <v>0.64999997615814209</v>
      </c>
      <c r="AW614" s="11">
        <v>9.9999997764825821E-3</v>
      </c>
      <c r="AX614" s="11">
        <v>10.960000038146973</v>
      </c>
      <c r="AY614" s="11">
        <v>3.5399999618530273</v>
      </c>
      <c r="AZ614" s="11">
        <v>0</v>
      </c>
      <c r="BA614" s="11">
        <v>5.2699999809265137</v>
      </c>
      <c r="BB614" s="11">
        <v>2.9999999329447746E-2</v>
      </c>
      <c r="BC614" s="11">
        <v>1.2799999713897705</v>
      </c>
      <c r="BD614" s="11">
        <v>1.9999999552965164E-2</v>
      </c>
      <c r="BE614" s="11">
        <v>0.31999999284744263</v>
      </c>
      <c r="BF614" s="11">
        <v>0</v>
      </c>
      <c r="BG614" s="11">
        <v>5.000000074505806E-2</v>
      </c>
      <c r="BH614" s="11">
        <v>1.9999999552965164E-2</v>
      </c>
      <c r="BI614" s="11">
        <v>0</v>
      </c>
      <c r="BJ614" s="11">
        <v>0.37999999523162842</v>
      </c>
      <c r="BK614" s="11">
        <v>0.43000000715255737</v>
      </c>
      <c r="BL614" s="11">
        <v>0.49000000953674316</v>
      </c>
      <c r="BM614" s="11">
        <v>3.0399999618530273</v>
      </c>
      <c r="BN614" s="11">
        <v>0</v>
      </c>
      <c r="BO614" s="11">
        <v>7.5199999809265137</v>
      </c>
      <c r="BP614" s="11">
        <v>0.99000000953674316</v>
      </c>
      <c r="BQ614" s="11">
        <v>15.310000419616699</v>
      </c>
      <c r="BR614" s="11">
        <v>0.63999998569488525</v>
      </c>
      <c r="BS614" s="11">
        <v>0.40999999642372131</v>
      </c>
      <c r="BT614" s="11">
        <v>0.60000002384185791</v>
      </c>
      <c r="BU614" s="11">
        <v>5.3600001335144043</v>
      </c>
      <c r="BV614" s="11">
        <v>3.2599999904632568</v>
      </c>
      <c r="BW614" s="11">
        <v>0.10000000149011612</v>
      </c>
      <c r="BX614" s="11">
        <v>0.2199999988079071</v>
      </c>
      <c r="BY614" s="11">
        <v>4.3899998664855957</v>
      </c>
      <c r="BZ614" s="11">
        <v>1.9700000286102295</v>
      </c>
      <c r="CA614" s="11">
        <v>0.63999998569488525</v>
      </c>
      <c r="CB614" s="11">
        <v>1.809999942779541</v>
      </c>
      <c r="CC614" s="11">
        <v>0.44999998807907104</v>
      </c>
      <c r="CD614" s="11">
        <v>1.9999999552965164E-2</v>
      </c>
      <c r="CE614" s="11">
        <v>0</v>
      </c>
      <c r="CF614" s="11">
        <v>0.51999998092651367</v>
      </c>
      <c r="CG614" s="11">
        <v>0</v>
      </c>
      <c r="CH614" s="11">
        <v>1.940000057220459</v>
      </c>
      <c r="CI614" s="11">
        <v>2.7799999713897705</v>
      </c>
      <c r="CJ614" s="11">
        <v>0.43000000715255737</v>
      </c>
      <c r="CK614" s="11">
        <v>0.21957024931907654</v>
      </c>
      <c r="CL614" s="11">
        <v>7.9600000381469727</v>
      </c>
      <c r="CM614" s="11">
        <v>1.1100000143051147</v>
      </c>
      <c r="CN614" s="11">
        <v>0.55280143022537231</v>
      </c>
      <c r="CO614" s="11">
        <v>0</v>
      </c>
      <c r="CP614" s="11">
        <v>0</v>
      </c>
      <c r="CQ614" s="11">
        <v>0.64999997615814209</v>
      </c>
      <c r="CR614" s="11">
        <v>0.18000000715255737</v>
      </c>
      <c r="CS614" s="11">
        <v>0</v>
      </c>
      <c r="CT614" s="11">
        <v>0.81000000238418579</v>
      </c>
      <c r="CU614" s="11">
        <v>0.43000000715255737</v>
      </c>
      <c r="CV614" s="11">
        <v>0.50999999046325684</v>
      </c>
      <c r="CW614" s="11">
        <v>1.5800000429153442</v>
      </c>
      <c r="CX614" s="11">
        <v>0.15999999642372131</v>
      </c>
      <c r="CY614" s="11">
        <v>0</v>
      </c>
      <c r="CZ614" s="11">
        <v>7.7699999809265137</v>
      </c>
      <c r="DA614" s="11">
        <v>0.25</v>
      </c>
      <c r="DB614" s="11">
        <v>0</v>
      </c>
      <c r="DC614" s="11">
        <v>0</v>
      </c>
      <c r="DD614" s="11">
        <v>0</v>
      </c>
      <c r="DE614" s="11">
        <v>0.54000002145767212</v>
      </c>
      <c r="DF614" s="11">
        <v>9.9999997764825821E-3</v>
      </c>
      <c r="DG614" s="11">
        <v>0.73000001907348633</v>
      </c>
      <c r="DH614" s="11">
        <v>0</v>
      </c>
      <c r="DI614" s="11">
        <v>12.090000152587891</v>
      </c>
      <c r="DJ614" s="11">
        <v>47.974021911621094</v>
      </c>
      <c r="DK614" s="11">
        <v>1.8133295774459839</v>
      </c>
      <c r="DL614" s="11">
        <v>0</v>
      </c>
      <c r="DM614" s="11">
        <v>0.79000002145767212</v>
      </c>
      <c r="DN614" s="11">
        <v>4.5900001525878906</v>
      </c>
      <c r="DO614" s="11">
        <v>0.95999997854232788</v>
      </c>
      <c r="DP614" s="11">
        <v>19.260000228881836</v>
      </c>
      <c r="DQ614" s="11">
        <v>2.4800000190734863</v>
      </c>
      <c r="DR614" s="11">
        <v>0.74000000953674316</v>
      </c>
      <c r="DS614" s="38">
        <v>0.74000000953674316</v>
      </c>
      <c r="DT614" s="11">
        <v>0.28999999165534973</v>
      </c>
      <c r="DU614" s="38">
        <v>0.86000001430511475</v>
      </c>
      <c r="DV614" s="11">
        <v>0.86000001430511475</v>
      </c>
      <c r="DW614" s="11">
        <v>0.55000001192092896</v>
      </c>
      <c r="DX614" s="11">
        <v>0</v>
      </c>
      <c r="DY614" s="11">
        <v>4.3499999046325684</v>
      </c>
      <c r="DZ614" s="11">
        <v>0.4699999988079071</v>
      </c>
      <c r="EA614" s="11">
        <v>8.0900001525878906</v>
      </c>
      <c r="EB614" s="11">
        <v>26.489999771118164</v>
      </c>
      <c r="EC614" s="11">
        <v>0.52979999780654907</v>
      </c>
      <c r="ED614" s="11">
        <v>25.960199356079102</v>
      </c>
      <c r="EE614" s="11">
        <v>7.5</v>
      </c>
      <c r="EF614" s="11">
        <v>0</v>
      </c>
      <c r="EG614" s="11">
        <v>2.0399999618530273</v>
      </c>
      <c r="EH614" s="11">
        <v>0.20000000298023224</v>
      </c>
      <c r="EI614" s="11">
        <v>0</v>
      </c>
      <c r="EJ614" s="11">
        <v>18.649999618530273</v>
      </c>
      <c r="EK614" s="11">
        <v>5.820000171661377</v>
      </c>
      <c r="EL614" s="11">
        <v>0.23000000417232513</v>
      </c>
      <c r="EM614" s="11">
        <v>3.2699999809265137</v>
      </c>
      <c r="EN614" s="11">
        <v>5.0199999809265137</v>
      </c>
      <c r="EO614" s="11">
        <v>6.880000114440918</v>
      </c>
      <c r="EP614" s="11">
        <v>0</v>
      </c>
      <c r="EQ614" s="11">
        <v>0</v>
      </c>
      <c r="ER614" s="11">
        <v>0.67000001668930054</v>
      </c>
      <c r="ES614" s="11">
        <v>7.9999998211860657E-2</v>
      </c>
      <c r="ET614" s="11">
        <v>1.3500000238418579</v>
      </c>
      <c r="EU614" s="38">
        <v>1.9700000286102295</v>
      </c>
      <c r="EV614" s="11">
        <v>1.9700000286102295</v>
      </c>
      <c r="EW614" s="11">
        <v>0</v>
      </c>
      <c r="EX614" s="11">
        <v>14.720000267028809</v>
      </c>
      <c r="EY614" s="11">
        <v>2.1400001049041748</v>
      </c>
      <c r="EZ614" s="11">
        <v>5.9999998658895493E-2</v>
      </c>
      <c r="FA614" s="11">
        <v>3.6500000953674316</v>
      </c>
      <c r="FB614" s="11">
        <v>0</v>
      </c>
      <c r="FC614" s="11">
        <v>0.80000001192092896</v>
      </c>
      <c r="FD614" s="11">
        <v>0</v>
      </c>
      <c r="FE614" s="11">
        <v>0</v>
      </c>
      <c r="FF614" s="11">
        <v>0</v>
      </c>
      <c r="FG614" s="11">
        <v>0</v>
      </c>
      <c r="FH614" s="11">
        <v>0.15000000596046448</v>
      </c>
      <c r="FI614" s="11">
        <v>0.15999999642372131</v>
      </c>
      <c r="FJ614" s="11">
        <v>13.770000457763672</v>
      </c>
      <c r="FK614" s="11">
        <v>0.34999999403953552</v>
      </c>
      <c r="FL614" s="11">
        <v>9.0000003576278687E-2</v>
      </c>
      <c r="FM614" s="11">
        <v>0.64999997615814209</v>
      </c>
      <c r="FN614" s="11">
        <v>1.6299999952316284</v>
      </c>
      <c r="FO614" s="11">
        <v>0.41999998688697815</v>
      </c>
      <c r="FP614" s="11">
        <v>0</v>
      </c>
      <c r="FQ614" s="11">
        <v>1.440000057220459</v>
      </c>
      <c r="FR614" s="11">
        <v>0.69999998807907104</v>
      </c>
      <c r="FS614" s="11">
        <v>5.0300002098083496</v>
      </c>
      <c r="FT614" s="11">
        <v>0</v>
      </c>
      <c r="FU614" s="11">
        <v>2.6700000762939453</v>
      </c>
      <c r="FV614" s="11">
        <v>0.68999999761581421</v>
      </c>
      <c r="FW614" s="11">
        <v>0.43000000715255737</v>
      </c>
      <c r="FX614" s="11">
        <v>2.4600000381469727</v>
      </c>
      <c r="FY614" s="11">
        <v>3.369999885559082</v>
      </c>
      <c r="FZ614" s="11">
        <v>3.2999999523162842</v>
      </c>
      <c r="GA614" s="11">
        <v>1.3500000238418579</v>
      </c>
      <c r="GB614" s="11">
        <v>0.79000002145767212</v>
      </c>
      <c r="GC614" s="11">
        <v>0.10999999940395355</v>
      </c>
      <c r="GD614" s="11">
        <v>0.40813726186752319</v>
      </c>
      <c r="GE614" s="11">
        <v>1.809999942779541</v>
      </c>
      <c r="GF614" s="11">
        <v>1.3300000429153442</v>
      </c>
      <c r="GG614" s="38">
        <v>1.3300000429153442</v>
      </c>
      <c r="GH614" s="11">
        <v>0.34999999403953552</v>
      </c>
      <c r="GI614" s="38">
        <v>0.15999999642372131</v>
      </c>
      <c r="GJ614" s="11">
        <v>0.15999999642372131</v>
      </c>
      <c r="GK614" s="38">
        <v>0.10999999940395355</v>
      </c>
      <c r="GL614" s="11">
        <v>0.10999999940395355</v>
      </c>
      <c r="GM614" s="11">
        <v>0</v>
      </c>
      <c r="GN614" s="11">
        <v>3.8499999046325684</v>
      </c>
      <c r="GO614" s="11">
        <v>1.690000057220459</v>
      </c>
      <c r="GP614" s="11">
        <v>2.7300000190734863</v>
      </c>
      <c r="GQ614" s="11">
        <v>285.8900146484375</v>
      </c>
      <c r="GR614" s="11">
        <v>0</v>
      </c>
      <c r="GS614" s="11">
        <v>0</v>
      </c>
      <c r="GT614" s="11">
        <v>0</v>
      </c>
      <c r="GU614" s="11">
        <v>0.10999999940395355</v>
      </c>
      <c r="GV614" s="11">
        <v>0.89999997615814209</v>
      </c>
      <c r="GW614" s="11">
        <v>0</v>
      </c>
      <c r="GX614" s="11">
        <v>1.8400000333786011</v>
      </c>
      <c r="GY614" s="11">
        <v>5.679999828338623</v>
      </c>
      <c r="GZ614" s="11">
        <v>0</v>
      </c>
      <c r="HA614" s="11">
        <v>0.38999998569488525</v>
      </c>
      <c r="HB614" s="11">
        <v>2.2000000476837158</v>
      </c>
      <c r="HC614" s="11">
        <v>2.5099999904632568</v>
      </c>
      <c r="HD614" s="11">
        <v>0.72000002861022949</v>
      </c>
      <c r="HE614" s="11">
        <v>2.2799999713897705</v>
      </c>
      <c r="HF614" s="11">
        <v>0.87999999523162842</v>
      </c>
      <c r="HG614" s="11">
        <v>0.25999999046325684</v>
      </c>
      <c r="HH614" s="11">
        <v>3.2899999618530273</v>
      </c>
      <c r="HI614" s="11">
        <v>5.000000074505806E-2</v>
      </c>
      <c r="HJ614" s="11">
        <v>2.5499999523162842</v>
      </c>
      <c r="HK614" s="11">
        <v>31.020000457763672</v>
      </c>
      <c r="HL614" s="11">
        <v>0.31999999284744263</v>
      </c>
      <c r="HM614" s="11">
        <v>9.9999997764825821E-3</v>
      </c>
      <c r="HN614" s="11">
        <v>0</v>
      </c>
      <c r="HO614" s="11">
        <v>1.25</v>
      </c>
      <c r="HP614" s="11">
        <v>2.4700000286102295</v>
      </c>
      <c r="HQ614" s="11">
        <v>2.3299999237060547</v>
      </c>
      <c r="HR614" s="11">
        <v>4.9800000190734863</v>
      </c>
      <c r="HS614" s="11">
        <v>3.2400000095367432</v>
      </c>
      <c r="HT614" s="11">
        <v>1.1000000238418579</v>
      </c>
      <c r="HU614" s="11">
        <v>8.9399995803833008</v>
      </c>
      <c r="HV614" s="11">
        <v>0.31000000238418579</v>
      </c>
    </row>
    <row r="615" spans="1:230" x14ac:dyDescent="0.3">
      <c r="A615" s="8">
        <v>26298</v>
      </c>
      <c r="B615" s="11">
        <v>196.132568359375</v>
      </c>
      <c r="C615" s="11">
        <v>2007.489990234375</v>
      </c>
      <c r="D615" s="11">
        <v>197.57730102539063</v>
      </c>
      <c r="E615" s="11">
        <v>1.9999999552965164E-2</v>
      </c>
      <c r="F615" s="11">
        <v>0.10999999940395355</v>
      </c>
      <c r="G615" s="11">
        <v>0.60000002384185791</v>
      </c>
      <c r="H615" s="11">
        <v>45.020000457763672</v>
      </c>
      <c r="I615" s="11">
        <v>0.31000000238418579</v>
      </c>
      <c r="J615" s="11">
        <v>2.0299999713897705</v>
      </c>
      <c r="K615" s="11">
        <v>0.50999999046325684</v>
      </c>
      <c r="L615" s="11">
        <v>6.1700000762939453</v>
      </c>
      <c r="M615" s="11">
        <v>1.3300000429153442</v>
      </c>
      <c r="N615" s="11">
        <v>0.10999999940395355</v>
      </c>
      <c r="O615" s="11">
        <v>4.9099998474121094</v>
      </c>
      <c r="P615" s="11">
        <v>1.1799999475479126</v>
      </c>
      <c r="Q615" s="11">
        <v>0</v>
      </c>
      <c r="R615" s="11">
        <v>3.7200000286102295</v>
      </c>
      <c r="S615" s="11">
        <v>1.7599999904632568</v>
      </c>
      <c r="T615" s="11">
        <v>6.130000114440918</v>
      </c>
      <c r="U615" s="11">
        <v>2.9500000476837158</v>
      </c>
      <c r="V615" s="11">
        <v>0.60000002384185791</v>
      </c>
      <c r="W615" s="11">
        <v>14.079999923706055</v>
      </c>
      <c r="X615" s="11">
        <v>7.9999998211860657E-2</v>
      </c>
      <c r="Y615" s="11">
        <v>10.649999618530273</v>
      </c>
      <c r="Z615" s="11">
        <v>25.229999542236328</v>
      </c>
      <c r="AA615" s="11">
        <v>3.2400000095367432</v>
      </c>
      <c r="AB615" s="11">
        <v>4.1999998092651367</v>
      </c>
      <c r="AC615" s="11">
        <v>0.34000000357627869</v>
      </c>
      <c r="AD615" s="11">
        <v>2.4800000190734863</v>
      </c>
      <c r="AE615" s="11">
        <v>0</v>
      </c>
      <c r="AF615" s="11">
        <v>0</v>
      </c>
      <c r="AG615" s="11">
        <v>0.31000000238418579</v>
      </c>
      <c r="AH615" s="11">
        <v>0</v>
      </c>
      <c r="AI615" s="11">
        <v>2.619999885559082</v>
      </c>
      <c r="AJ615" s="11">
        <v>0</v>
      </c>
      <c r="AK615" s="11">
        <v>0.20000000298023224</v>
      </c>
      <c r="AL615" s="11">
        <v>0</v>
      </c>
      <c r="AM615" s="11">
        <v>2.0899999141693115</v>
      </c>
      <c r="AN615" s="11">
        <v>36.180000305175781</v>
      </c>
      <c r="AO615" s="11">
        <v>4.8899998664855957</v>
      </c>
      <c r="AP615" s="11">
        <v>4.630000114440918</v>
      </c>
      <c r="AQ615" s="11">
        <v>0.99000000953674316</v>
      </c>
      <c r="AR615" s="11">
        <v>0.61000001430511475</v>
      </c>
      <c r="AS615" s="11">
        <v>2.940000057220459</v>
      </c>
      <c r="AT615" s="38">
        <v>2.940000057220459</v>
      </c>
      <c r="AU615" s="11">
        <v>2.3900001049041748</v>
      </c>
      <c r="AV615" s="11">
        <v>1.6299999952316284</v>
      </c>
      <c r="AW615" s="11">
        <v>0.18000000715255737</v>
      </c>
      <c r="AX615" s="11">
        <v>31.180000305175781</v>
      </c>
      <c r="AY615" s="11">
        <v>20.510000228881836</v>
      </c>
      <c r="AZ615" s="11">
        <v>0</v>
      </c>
      <c r="BA615" s="11">
        <v>12.359999656677246</v>
      </c>
      <c r="BB615" s="11">
        <v>0.10000000149011612</v>
      </c>
      <c r="BC615" s="11">
        <v>3.1700000762939453</v>
      </c>
      <c r="BD615" s="11">
        <v>0.18999999761581421</v>
      </c>
      <c r="BE615" s="11">
        <v>0.40999999642372131</v>
      </c>
      <c r="BF615" s="11">
        <v>0.23999999463558197</v>
      </c>
      <c r="BG615" s="11">
        <v>0.56000000238418579</v>
      </c>
      <c r="BH615" s="11">
        <v>0.28999999165534973</v>
      </c>
      <c r="BI615" s="11">
        <v>4.7800002098083496</v>
      </c>
      <c r="BJ615" s="11">
        <v>2.9900000095367432</v>
      </c>
      <c r="BK615" s="11">
        <v>3.4200000762939453</v>
      </c>
      <c r="BL615" s="11">
        <v>4.619999885559082</v>
      </c>
      <c r="BM615" s="11">
        <v>7.1700000762939453</v>
      </c>
      <c r="BN615" s="11">
        <v>9.9999997764825821E-3</v>
      </c>
      <c r="BO615" s="11">
        <v>12.640000343322754</v>
      </c>
      <c r="BP615" s="11">
        <v>6.4499998092651367</v>
      </c>
      <c r="BQ615" s="11">
        <v>28.620000839233398</v>
      </c>
      <c r="BR615" s="11">
        <v>3.7899999618530273</v>
      </c>
      <c r="BS615" s="11">
        <v>0.43000000715255737</v>
      </c>
      <c r="BT615" s="11">
        <v>1.690000057220459</v>
      </c>
      <c r="BU615" s="11">
        <v>7.1500000953674316</v>
      </c>
      <c r="BV615" s="11">
        <v>25.149999618530273</v>
      </c>
      <c r="BW615" s="11">
        <v>2.4000000953674316</v>
      </c>
      <c r="BX615" s="11">
        <v>2.7100000381469727</v>
      </c>
      <c r="BY615" s="11">
        <v>41.340000152587891</v>
      </c>
      <c r="BZ615" s="11">
        <v>1.059999942779541</v>
      </c>
      <c r="CA615" s="11">
        <v>1.2899999618530273</v>
      </c>
      <c r="CB615" s="11">
        <v>1.5499999523162842</v>
      </c>
      <c r="CC615" s="11">
        <v>0.60000002384185791</v>
      </c>
      <c r="CD615" s="11">
        <v>0.30000001192092896</v>
      </c>
      <c r="CE615" s="11">
        <v>0</v>
      </c>
      <c r="CF615" s="11">
        <v>1.0800000429153442</v>
      </c>
      <c r="CG615" s="11">
        <v>0</v>
      </c>
      <c r="CH615" s="11">
        <v>2.9500000476837158</v>
      </c>
      <c r="CI615" s="11">
        <v>4.2800002098083496</v>
      </c>
      <c r="CJ615" s="11">
        <v>2.7400000095367432</v>
      </c>
      <c r="CK615" s="11">
        <v>2.0844297409057617</v>
      </c>
      <c r="CL615" s="11">
        <v>16.809999465942383</v>
      </c>
      <c r="CM615" s="11">
        <v>1.559999942779541</v>
      </c>
      <c r="CN615" s="11">
        <v>0.84532636404037476</v>
      </c>
      <c r="CO615" s="11">
        <v>0</v>
      </c>
      <c r="CP615" s="11">
        <v>0</v>
      </c>
      <c r="CQ615" s="11">
        <v>0.52999997138977051</v>
      </c>
      <c r="CR615" s="11">
        <v>1.2400000095367432</v>
      </c>
      <c r="CS615" s="11">
        <v>0</v>
      </c>
      <c r="CT615" s="11">
        <v>0.77999997138977051</v>
      </c>
      <c r="CU615" s="11">
        <v>0.93999999761581421</v>
      </c>
      <c r="CV615" s="11">
        <v>1.1100000143051147</v>
      </c>
      <c r="CW615" s="11">
        <v>3.2599999904632568</v>
      </c>
      <c r="CX615" s="11">
        <v>6.5199999809265137</v>
      </c>
      <c r="CY615" s="11">
        <v>2.9999999329447746E-2</v>
      </c>
      <c r="CZ615" s="11">
        <v>9.4099998474121094</v>
      </c>
      <c r="DA615" s="11">
        <v>0.44999998807907104</v>
      </c>
      <c r="DB615" s="11">
        <v>1.3899999856948853</v>
      </c>
      <c r="DC615" s="11">
        <v>1.9999999552965164E-2</v>
      </c>
      <c r="DD615" s="11">
        <v>0</v>
      </c>
      <c r="DE615" s="11">
        <v>0.5899999737739563</v>
      </c>
      <c r="DF615" s="11">
        <v>9.9999997764825821E-3</v>
      </c>
      <c r="DG615" s="11">
        <v>0.77999997138977051</v>
      </c>
      <c r="DH615" s="11">
        <v>0.10999999940395355</v>
      </c>
      <c r="DI615" s="11">
        <v>39.650001525878906</v>
      </c>
      <c r="DJ615" s="11">
        <v>66.853729248046875</v>
      </c>
      <c r="DK615" s="11">
        <v>4.7398033142089844</v>
      </c>
      <c r="DL615" s="11">
        <v>3.3299999237060547</v>
      </c>
      <c r="DM615" s="11">
        <v>1.6499999761581421</v>
      </c>
      <c r="DN615" s="11">
        <v>9.5500001907348633</v>
      </c>
      <c r="DO615" s="11">
        <v>1.9099999666213989</v>
      </c>
      <c r="DP615" s="11">
        <v>28.629999160766602</v>
      </c>
      <c r="DQ615" s="11">
        <v>2.4500000476837158</v>
      </c>
      <c r="DR615" s="11">
        <v>2.9200000762939453</v>
      </c>
      <c r="DS615" s="38">
        <v>2.9200000762939453</v>
      </c>
      <c r="DT615" s="11">
        <v>0.56000000238418579</v>
      </c>
      <c r="DU615" s="38">
        <v>2.0199999809265137</v>
      </c>
      <c r="DV615" s="11">
        <v>2.0199999809265137</v>
      </c>
      <c r="DW615" s="11">
        <v>0.5</v>
      </c>
      <c r="DX615" s="11">
        <v>0</v>
      </c>
      <c r="DY615" s="11">
        <v>8.3400001525878906</v>
      </c>
      <c r="DZ615" s="11">
        <v>1.0299999713897705</v>
      </c>
      <c r="EA615" s="11">
        <v>12.460000038146973</v>
      </c>
      <c r="EB615" s="11">
        <v>58.729999542236328</v>
      </c>
      <c r="EC615" s="11">
        <v>1.1746000051498413</v>
      </c>
      <c r="ED615" s="11">
        <v>57.555400848388672</v>
      </c>
      <c r="EE615" s="11">
        <v>14.560000419616699</v>
      </c>
      <c r="EF615" s="11">
        <v>0</v>
      </c>
      <c r="EG615" s="11">
        <v>2.5699999332427979</v>
      </c>
      <c r="EH615" s="11">
        <v>0.30000001192092896</v>
      </c>
      <c r="EI615" s="11">
        <v>0</v>
      </c>
      <c r="EJ615" s="11">
        <v>22.180000305175781</v>
      </c>
      <c r="EK615" s="11">
        <v>11.399999618530273</v>
      </c>
      <c r="EL615" s="11">
        <v>0.68999999761581421</v>
      </c>
      <c r="EM615" s="11">
        <v>9.8000001907348633</v>
      </c>
      <c r="EN615" s="11">
        <v>15.119999885559082</v>
      </c>
      <c r="EO615" s="11">
        <v>16.180000305175781</v>
      </c>
      <c r="EP615" s="11">
        <v>0</v>
      </c>
      <c r="EQ615" s="11">
        <v>0</v>
      </c>
      <c r="ER615" s="11">
        <v>4.6399998664855957</v>
      </c>
      <c r="ES615" s="11">
        <v>0.14000000059604645</v>
      </c>
      <c r="ET615" s="11">
        <v>2.4600000381469727</v>
      </c>
      <c r="EU615" s="38">
        <v>2.1800000667572021</v>
      </c>
      <c r="EV615" s="11">
        <v>2.1800000667572021</v>
      </c>
      <c r="EW615" s="11">
        <v>0</v>
      </c>
      <c r="EX615" s="11">
        <v>19.989999771118164</v>
      </c>
      <c r="EY615" s="11">
        <v>24.75</v>
      </c>
      <c r="EZ615" s="11">
        <v>0.10999999940395355</v>
      </c>
      <c r="FA615" s="11">
        <v>7.4499998092651367</v>
      </c>
      <c r="FB615" s="11">
        <v>2.9999999329447746E-2</v>
      </c>
      <c r="FC615" s="11">
        <v>2.75</v>
      </c>
      <c r="FD615" s="11">
        <v>0</v>
      </c>
      <c r="FE615" s="11">
        <v>9.3400001525878906</v>
      </c>
      <c r="FF615" s="11">
        <v>0</v>
      </c>
      <c r="FG615" s="11">
        <v>1.9999999552965164E-2</v>
      </c>
      <c r="FH615" s="11">
        <v>1.7300000190734863</v>
      </c>
      <c r="FI615" s="11">
        <v>0.43000000715255737</v>
      </c>
      <c r="FJ615" s="11">
        <v>43.049999237060547</v>
      </c>
      <c r="FK615" s="11">
        <v>0.4699999988079071</v>
      </c>
      <c r="FL615" s="11">
        <v>0.30000001192092896</v>
      </c>
      <c r="FM615" s="11">
        <v>23.049999237060547</v>
      </c>
      <c r="FN615" s="11">
        <v>4.2699999809265137</v>
      </c>
      <c r="FO615" s="11">
        <v>0.5</v>
      </c>
      <c r="FP615" s="11">
        <v>0</v>
      </c>
      <c r="FQ615" s="11">
        <v>3.119999885559082</v>
      </c>
      <c r="FR615" s="11">
        <v>0.63999998569488525</v>
      </c>
      <c r="FS615" s="11">
        <v>11.560000419616699</v>
      </c>
      <c r="FT615" s="11">
        <v>0</v>
      </c>
      <c r="FU615" s="11">
        <v>1.6299999952316284</v>
      </c>
      <c r="FV615" s="11">
        <v>1.1399999856948853</v>
      </c>
      <c r="FW615" s="11">
        <v>3.4200000762939453</v>
      </c>
      <c r="FX615" s="11">
        <v>5.1700000762939453</v>
      </c>
      <c r="FY615" s="11">
        <v>6.2199997901916504</v>
      </c>
      <c r="FZ615" s="11">
        <v>7.7199997901916504</v>
      </c>
      <c r="GA615" s="11">
        <v>1.7000000476837158</v>
      </c>
      <c r="GB615" s="11">
        <v>1</v>
      </c>
      <c r="GC615" s="11">
        <v>0.85000002384185791</v>
      </c>
      <c r="GD615" s="11">
        <v>1.1003921031951904</v>
      </c>
      <c r="GE615" s="11">
        <v>4.880000114440918</v>
      </c>
      <c r="GF615" s="11">
        <v>4.619999885559082</v>
      </c>
      <c r="GG615" s="38">
        <v>4.619999885559082</v>
      </c>
      <c r="GH615" s="11">
        <v>0.72000002861022949</v>
      </c>
      <c r="GI615" s="38">
        <v>0.18000000715255737</v>
      </c>
      <c r="GJ615" s="11">
        <v>0.18000000715255737</v>
      </c>
      <c r="GK615" s="38">
        <v>0.2800000011920929</v>
      </c>
      <c r="GL615" s="11">
        <v>0.2800000011920929</v>
      </c>
      <c r="GM615" s="11">
        <v>0</v>
      </c>
      <c r="GN615" s="11">
        <v>13.829999923706055</v>
      </c>
      <c r="GO615" s="11">
        <v>1.6299999952316284</v>
      </c>
      <c r="GP615" s="11">
        <v>7.2300000190734863</v>
      </c>
      <c r="GQ615" s="11">
        <v>371.510009765625</v>
      </c>
      <c r="GR615" s="11">
        <v>0.5</v>
      </c>
      <c r="GS615" s="11">
        <v>0</v>
      </c>
      <c r="GT615" s="11">
        <v>0</v>
      </c>
      <c r="GU615" s="11">
        <v>0.20000000298023224</v>
      </c>
      <c r="GV615" s="11">
        <v>1.1399999856948853</v>
      </c>
      <c r="GW615" s="11">
        <v>0</v>
      </c>
      <c r="GX615" s="11">
        <v>3.9500000476837158</v>
      </c>
      <c r="GY615" s="11">
        <v>9.0900001525878906</v>
      </c>
      <c r="GZ615" s="11">
        <v>0</v>
      </c>
      <c r="HA615" s="11">
        <v>0.25999999046325684</v>
      </c>
      <c r="HB615" s="11">
        <v>3.0899999141693115</v>
      </c>
      <c r="HC615" s="11">
        <v>4.4499998092651367</v>
      </c>
      <c r="HD615" s="11">
        <v>0.60000002384185791</v>
      </c>
      <c r="HE615" s="11">
        <v>3.7699999809265137</v>
      </c>
      <c r="HF615" s="11">
        <v>1.190000057220459</v>
      </c>
      <c r="HG615" s="11">
        <v>1.1100000143051147</v>
      </c>
      <c r="HH615" s="11">
        <v>19.010000228881836</v>
      </c>
      <c r="HI615" s="11">
        <v>0.34999999403953552</v>
      </c>
      <c r="HJ615" s="11">
        <v>5.679999828338623</v>
      </c>
      <c r="HK615" s="11">
        <v>40.25</v>
      </c>
      <c r="HL615" s="11">
        <v>3.7200000286102295</v>
      </c>
      <c r="HM615" s="11">
        <v>0.11999999731779099</v>
      </c>
      <c r="HN615" s="11">
        <v>0</v>
      </c>
      <c r="HO615" s="11">
        <v>2.0099999904632568</v>
      </c>
      <c r="HP615" s="11">
        <v>3.9100000858306885</v>
      </c>
      <c r="HQ615" s="11">
        <v>3.8599998950958252</v>
      </c>
      <c r="HR615" s="11">
        <v>8.2399997711181641</v>
      </c>
      <c r="HS615" s="11">
        <v>5.369999885559082</v>
      </c>
      <c r="HT615" s="11">
        <v>3.8299999237060547</v>
      </c>
      <c r="HU615" s="11">
        <v>11.850000381469727</v>
      </c>
      <c r="HV615" s="11">
        <v>2.9100000858306885</v>
      </c>
    </row>
    <row r="616" spans="1:230" x14ac:dyDescent="0.3">
      <c r="A616" s="8">
        <v>26329</v>
      </c>
      <c r="B616" s="11">
        <v>130.49343872070313</v>
      </c>
      <c r="C616" s="11">
        <v>1852.7391357421875</v>
      </c>
      <c r="D616" s="11">
        <v>130.49383544921875</v>
      </c>
      <c r="E616" s="11">
        <v>3.9999999105930328E-2</v>
      </c>
      <c r="F616" s="11">
        <v>0.10999999940395355</v>
      </c>
      <c r="G616" s="11">
        <v>0.62999999523162842</v>
      </c>
      <c r="H616" s="11">
        <v>28.540000915527344</v>
      </c>
      <c r="I616" s="11">
        <v>0.23999999463558197</v>
      </c>
      <c r="J616" s="11">
        <v>1.2599999904632568</v>
      </c>
      <c r="K616" s="11">
        <v>0.31999999284744263</v>
      </c>
      <c r="L616" s="11">
        <v>5</v>
      </c>
      <c r="M616" s="11">
        <v>1.0399999618530273</v>
      </c>
      <c r="N616" s="11">
        <v>0.17000000178813934</v>
      </c>
      <c r="O616" s="11">
        <v>5.2199997901916504</v>
      </c>
      <c r="P616" s="11">
        <v>0.34000000357627869</v>
      </c>
      <c r="Q616" s="11">
        <v>0</v>
      </c>
      <c r="R616" s="11">
        <v>4.130000114440918</v>
      </c>
      <c r="S616" s="11">
        <v>0.94999998807907104</v>
      </c>
      <c r="T616" s="11">
        <v>16.969999313354492</v>
      </c>
      <c r="U616" s="11">
        <v>3.3499999046325684</v>
      </c>
      <c r="V616" s="11">
        <v>1.1599999666213989</v>
      </c>
      <c r="W616" s="11">
        <v>5.320000171661377</v>
      </c>
      <c r="X616" s="11">
        <v>0.5899999737739563</v>
      </c>
      <c r="Y616" s="11">
        <v>12.579999923706055</v>
      </c>
      <c r="Z616" s="11">
        <v>25.280000686645508</v>
      </c>
      <c r="AA616" s="11">
        <v>3.2799999713897705</v>
      </c>
      <c r="AB616" s="11">
        <v>4.2899999618530273</v>
      </c>
      <c r="AC616" s="11">
        <v>7.0000000298023224E-2</v>
      </c>
      <c r="AD616" s="11">
        <v>1.5800000429153442</v>
      </c>
      <c r="AE616" s="11">
        <v>0</v>
      </c>
      <c r="AF616" s="11">
        <v>0</v>
      </c>
      <c r="AG616" s="11">
        <v>0.10000000149011612</v>
      </c>
      <c r="AH616" s="11">
        <v>0</v>
      </c>
      <c r="AI616" s="11">
        <v>1.940000057220459</v>
      </c>
      <c r="AJ616" s="11">
        <v>0</v>
      </c>
      <c r="AK616" s="11">
        <v>0.10000000149011612</v>
      </c>
      <c r="AL616" s="11">
        <v>0</v>
      </c>
      <c r="AM616" s="11">
        <v>3.6800000667572021</v>
      </c>
      <c r="AN616" s="11">
        <v>29.049999237060547</v>
      </c>
      <c r="AO616" s="11">
        <v>1.3700000047683716</v>
      </c>
      <c r="AP616" s="11">
        <v>1.75</v>
      </c>
      <c r="AQ616" s="11">
        <v>0.28999999165534973</v>
      </c>
      <c r="AR616" s="11">
        <v>0.57999998331069946</v>
      </c>
      <c r="AS616" s="11">
        <v>1.2300000190734863</v>
      </c>
      <c r="AT616" s="38">
        <v>1.2300000190734863</v>
      </c>
      <c r="AU616" s="11">
        <v>0.89999997615814209</v>
      </c>
      <c r="AV616" s="11">
        <v>0.85000002384185791</v>
      </c>
      <c r="AW616" s="11">
        <v>9.0000003576278687E-2</v>
      </c>
      <c r="AX616" s="11">
        <v>39.930000305175781</v>
      </c>
      <c r="AY616" s="11">
        <v>13.090000152587891</v>
      </c>
      <c r="AZ616" s="11">
        <v>0</v>
      </c>
      <c r="BA616" s="11">
        <v>22.280000686645508</v>
      </c>
      <c r="BB616" s="11">
        <v>0.11999999731779099</v>
      </c>
      <c r="BC616" s="11">
        <v>1.4900000095367432</v>
      </c>
      <c r="BD616" s="11">
        <v>9.0000003576278687E-2</v>
      </c>
      <c r="BE616" s="11">
        <v>0.51999998092651367</v>
      </c>
      <c r="BF616" s="11">
        <v>0.10999999940395355</v>
      </c>
      <c r="BG616" s="11">
        <v>0.27000001072883606</v>
      </c>
      <c r="BH616" s="11">
        <v>0.14000000059604645</v>
      </c>
      <c r="BI616" s="11">
        <v>1.0099999904632568</v>
      </c>
      <c r="BJ616" s="11">
        <v>1.7899999618530273</v>
      </c>
      <c r="BK616" s="11">
        <v>2.0499999523162842</v>
      </c>
      <c r="BL616" s="11">
        <v>1.8300000429153442</v>
      </c>
      <c r="BM616" s="11">
        <v>1.6599999666213989</v>
      </c>
      <c r="BN616" s="11">
        <v>7.0000000298023224E-2</v>
      </c>
      <c r="BO616" s="11">
        <v>13.359999656677246</v>
      </c>
      <c r="BP616" s="11">
        <v>3.119999885559082</v>
      </c>
      <c r="BQ616" s="11">
        <v>33.330001831054688</v>
      </c>
      <c r="BR616" s="11">
        <v>1.9299999475479126</v>
      </c>
      <c r="BS616" s="11">
        <v>0.34999999403953552</v>
      </c>
      <c r="BT616" s="11">
        <v>2.880000114440918</v>
      </c>
      <c r="BU616" s="11">
        <v>4.4899997711181641</v>
      </c>
      <c r="BV616" s="11">
        <v>17.360000610351563</v>
      </c>
      <c r="BW616" s="11">
        <v>10.199999809265137</v>
      </c>
      <c r="BX616" s="11">
        <v>1.3300000429153442</v>
      </c>
      <c r="BY616" s="11">
        <v>22.440000534057617</v>
      </c>
      <c r="BZ616" s="11">
        <v>2.0699999332427979</v>
      </c>
      <c r="CA616" s="11">
        <v>1.0800000429153442</v>
      </c>
      <c r="CB616" s="11">
        <v>1.4600000381469727</v>
      </c>
      <c r="CC616" s="11">
        <v>0.68999999761581421</v>
      </c>
      <c r="CD616" s="11">
        <v>0.15000000596046448</v>
      </c>
      <c r="CE616" s="11">
        <v>0</v>
      </c>
      <c r="CF616" s="11">
        <v>2.2400000095367432</v>
      </c>
      <c r="CG616" s="11">
        <v>0</v>
      </c>
      <c r="CH616" s="11">
        <v>2.9000000953674316</v>
      </c>
      <c r="CI616" s="11">
        <v>5.3000001907348633</v>
      </c>
      <c r="CJ616" s="11">
        <v>2.119999885559082</v>
      </c>
      <c r="CK616" s="11">
        <v>0.82393389940261841</v>
      </c>
      <c r="CL616" s="11">
        <v>14.930000305175781</v>
      </c>
      <c r="CM616" s="11">
        <v>0.94999998807907104</v>
      </c>
      <c r="CN616" s="11">
        <v>5.5516352653503418</v>
      </c>
      <c r="CO616" s="11">
        <v>0</v>
      </c>
      <c r="CP616" s="11">
        <v>0</v>
      </c>
      <c r="CQ616" s="11">
        <v>1.75</v>
      </c>
      <c r="CR616" s="11">
        <v>0.72000002861022949</v>
      </c>
      <c r="CS616" s="11">
        <v>0</v>
      </c>
      <c r="CT616" s="11">
        <v>1.0800000429153442</v>
      </c>
      <c r="CU616" s="11">
        <v>1.3799999952316284</v>
      </c>
      <c r="CV616" s="11">
        <v>1.6200000047683716</v>
      </c>
      <c r="CW616" s="11">
        <v>4.0399999618530273</v>
      </c>
      <c r="CX616" s="11">
        <v>1.2000000476837158</v>
      </c>
      <c r="CY616" s="11">
        <v>7.9999998211860657E-2</v>
      </c>
      <c r="CZ616" s="11">
        <v>5.0999999046325684</v>
      </c>
      <c r="DA616" s="11">
        <v>0.68999999761581421</v>
      </c>
      <c r="DB616" s="11">
        <v>0</v>
      </c>
      <c r="DC616" s="11">
        <v>3.9999999105930328E-2</v>
      </c>
      <c r="DD616" s="11">
        <v>0</v>
      </c>
      <c r="DE616" s="11">
        <v>0.5</v>
      </c>
      <c r="DF616" s="11">
        <v>0.93000000715255737</v>
      </c>
      <c r="DG616" s="11">
        <v>1.2599999904632568</v>
      </c>
      <c r="DH616" s="11">
        <v>1.9999999552965164E-2</v>
      </c>
      <c r="DI616" s="11">
        <v>24.340000152587891</v>
      </c>
      <c r="DJ616" s="11">
        <v>49.693881988525391</v>
      </c>
      <c r="DK616" s="11">
        <v>1.6381604671478271</v>
      </c>
      <c r="DL616" s="11">
        <v>1.690000057220459</v>
      </c>
      <c r="DM616" s="11">
        <v>1.6100000143051147</v>
      </c>
      <c r="DN616" s="11">
        <v>9.369999885559082</v>
      </c>
      <c r="DO616" s="11">
        <v>2.4300000667572021</v>
      </c>
      <c r="DP616" s="11">
        <v>42.860000610351563</v>
      </c>
      <c r="DQ616" s="11">
        <v>7.25</v>
      </c>
      <c r="DR616" s="11">
        <v>2.369999885559082</v>
      </c>
      <c r="DS616" s="38">
        <v>2.369999885559082</v>
      </c>
      <c r="DT616" s="11">
        <v>0.30000001192092896</v>
      </c>
      <c r="DU616" s="38">
        <v>0.4699999988079071</v>
      </c>
      <c r="DV616" s="11">
        <v>0.4699999988079071</v>
      </c>
      <c r="DW616" s="11">
        <v>1.2200000286102295</v>
      </c>
      <c r="DX616" s="11">
        <v>0</v>
      </c>
      <c r="DY616" s="11">
        <v>14.949999809265137</v>
      </c>
      <c r="DZ616" s="11">
        <v>0.6600000262260437</v>
      </c>
      <c r="EA616" s="11">
        <v>12.159999847412109</v>
      </c>
      <c r="EB616" s="11">
        <v>41.889999389648438</v>
      </c>
      <c r="EC616" s="11">
        <v>0.83780002593994141</v>
      </c>
      <c r="ED616" s="11">
        <v>41.052200317382813</v>
      </c>
      <c r="EE616" s="11">
        <v>11.800000190734863</v>
      </c>
      <c r="EF616" s="11">
        <v>0</v>
      </c>
      <c r="EG616" s="11">
        <v>1.8999999761581421</v>
      </c>
      <c r="EH616" s="11">
        <v>0.99000000953674316</v>
      </c>
      <c r="EI616" s="11">
        <v>0</v>
      </c>
      <c r="EJ616" s="11">
        <v>14.060000419616699</v>
      </c>
      <c r="EK616" s="11">
        <v>22.299999237060547</v>
      </c>
      <c r="EL616" s="11">
        <v>0.82999998331069946</v>
      </c>
      <c r="EM616" s="11">
        <v>11.760000228881836</v>
      </c>
      <c r="EN616" s="11">
        <v>18.290000915527344</v>
      </c>
      <c r="EO616" s="11">
        <v>60.369998931884766</v>
      </c>
      <c r="EP616" s="11">
        <v>0</v>
      </c>
      <c r="EQ616" s="11">
        <v>0</v>
      </c>
      <c r="ER616" s="11">
        <v>5.1599998474121094</v>
      </c>
      <c r="ES616" s="11">
        <v>0.17000000178813934</v>
      </c>
      <c r="ET616" s="11">
        <v>2.9700000286102295</v>
      </c>
      <c r="EU616" s="38">
        <v>1.8700000047683716</v>
      </c>
      <c r="EV616" s="11">
        <v>1.8700000047683716</v>
      </c>
      <c r="EW616" s="11">
        <v>0</v>
      </c>
      <c r="EX616" s="11">
        <v>26.819999694824219</v>
      </c>
      <c r="EY616" s="11">
        <v>7.130000114440918</v>
      </c>
      <c r="EZ616" s="11">
        <v>0.2199999988079071</v>
      </c>
      <c r="FA616" s="11">
        <v>11.350000381469727</v>
      </c>
      <c r="FB616" s="11">
        <v>7.9999998211860657E-2</v>
      </c>
      <c r="FC616" s="11">
        <v>7.1700000762939453</v>
      </c>
      <c r="FD616" s="11">
        <v>0</v>
      </c>
      <c r="FE616" s="11">
        <v>7.6700000762939453</v>
      </c>
      <c r="FF616" s="11">
        <v>0</v>
      </c>
      <c r="FG616" s="11">
        <v>3.9999999105930328E-2</v>
      </c>
      <c r="FH616" s="11">
        <v>0.5</v>
      </c>
      <c r="FI616" s="11">
        <v>0.98000001907348633</v>
      </c>
      <c r="FJ616" s="11">
        <v>34.779998779296875</v>
      </c>
      <c r="FK616" s="11">
        <v>0.41999998688697815</v>
      </c>
      <c r="FL616" s="11">
        <v>0.37999999523162842</v>
      </c>
      <c r="FM616" s="11">
        <v>14.890000343322754</v>
      </c>
      <c r="FN616" s="11">
        <v>4.869999885559082</v>
      </c>
      <c r="FO616" s="11">
        <v>0.37999999523162842</v>
      </c>
      <c r="FP616" s="11">
        <v>0</v>
      </c>
      <c r="FQ616" s="11">
        <v>2.690000057220459</v>
      </c>
      <c r="FR616" s="11">
        <v>1.5499999523162842</v>
      </c>
      <c r="FS616" s="11">
        <v>14.680000305175781</v>
      </c>
      <c r="FT616" s="11">
        <v>0</v>
      </c>
      <c r="FU616" s="11">
        <v>1.690000057220459</v>
      </c>
      <c r="FV616" s="11">
        <v>1.4700000286102295</v>
      </c>
      <c r="FW616" s="11">
        <v>2.0499999523162842</v>
      </c>
      <c r="FX616" s="11">
        <v>10.229999542236328</v>
      </c>
      <c r="FY616" s="11">
        <v>3.369999885559082</v>
      </c>
      <c r="FZ616" s="11">
        <v>2.7599999904632568</v>
      </c>
      <c r="GA616" s="11">
        <v>2.0999999046325684</v>
      </c>
      <c r="GB616" s="11">
        <v>1.2300000190734863</v>
      </c>
      <c r="GC616" s="11">
        <v>0.50999999046325684</v>
      </c>
      <c r="GD616" s="11">
        <v>1.8557842969894409</v>
      </c>
      <c r="GE616" s="11">
        <v>8.2299995422363281</v>
      </c>
      <c r="GF616" s="11">
        <v>2.3499999046325684</v>
      </c>
      <c r="GG616" s="38">
        <v>2.3499999046325684</v>
      </c>
      <c r="GH616" s="11">
        <v>1.5</v>
      </c>
      <c r="GI616" s="38">
        <v>0.28999999165534973</v>
      </c>
      <c r="GJ616" s="11">
        <v>0.28999999165534973</v>
      </c>
      <c r="GK616" s="38">
        <v>0.64999997615814209</v>
      </c>
      <c r="GL616" s="11">
        <v>0.64999997615814209</v>
      </c>
      <c r="GM616" s="11">
        <v>0</v>
      </c>
      <c r="GN616" s="11">
        <v>14.859999656677246</v>
      </c>
      <c r="GO616" s="11">
        <v>2.0799999237060547</v>
      </c>
      <c r="GP616" s="11">
        <v>10.350000381469727</v>
      </c>
      <c r="GQ616" s="11">
        <v>548</v>
      </c>
      <c r="GR616" s="11">
        <v>0.37999999523162842</v>
      </c>
      <c r="GS616" s="11">
        <v>0</v>
      </c>
      <c r="GT616" s="11">
        <v>0</v>
      </c>
      <c r="GU616" s="11">
        <v>0.34000000357627869</v>
      </c>
      <c r="GV616" s="11">
        <v>1.4099999666213989</v>
      </c>
      <c r="GW616" s="11">
        <v>0</v>
      </c>
      <c r="GX616" s="11">
        <v>8.8500003814697266</v>
      </c>
      <c r="GY616" s="11">
        <v>7.4000000953674316</v>
      </c>
      <c r="GZ616" s="11">
        <v>0</v>
      </c>
      <c r="HA616" s="11">
        <v>1.8700000047683716</v>
      </c>
      <c r="HB616" s="11">
        <v>2.9000000953674316</v>
      </c>
      <c r="HC616" s="11">
        <v>5.0300002098083496</v>
      </c>
      <c r="HD616" s="11">
        <v>0.40999999642372131</v>
      </c>
      <c r="HE616" s="11">
        <v>6.059999942779541</v>
      </c>
      <c r="HF616" s="11">
        <v>1.0499999523162842</v>
      </c>
      <c r="HG616" s="11">
        <v>1.2000000476837158</v>
      </c>
      <c r="HH616" s="11">
        <v>10.329999923706055</v>
      </c>
      <c r="HI616" s="11">
        <v>0.38999998569488525</v>
      </c>
      <c r="HJ616" s="11">
        <v>23.010000228881836</v>
      </c>
      <c r="HK616" s="11">
        <v>124.06999969482422</v>
      </c>
      <c r="HL616" s="11">
        <v>1.0700000524520874</v>
      </c>
      <c r="HM616" s="11">
        <v>5.9999998658895493E-2</v>
      </c>
      <c r="HN616" s="11">
        <v>0</v>
      </c>
      <c r="HO616" s="11">
        <v>1.6299999952316284</v>
      </c>
      <c r="HP616" s="11">
        <v>4.3899998664855957</v>
      </c>
      <c r="HQ616" s="11">
        <v>4.9699997901916504</v>
      </c>
      <c r="HR616" s="11">
        <v>10.619999885559082</v>
      </c>
      <c r="HS616" s="11">
        <v>6.9099998474121094</v>
      </c>
      <c r="HT616" s="11">
        <v>3.6800000667572021</v>
      </c>
      <c r="HU616" s="11">
        <v>20.850000381469727</v>
      </c>
      <c r="HV616" s="11">
        <v>1.1000000238418579</v>
      </c>
    </row>
    <row r="617" spans="1:230" x14ac:dyDescent="0.3">
      <c r="A617" s="8">
        <v>26358</v>
      </c>
      <c r="B617" s="11">
        <v>209.96754455566406</v>
      </c>
      <c r="C617" s="11">
        <v>1719.0604248046875</v>
      </c>
      <c r="D617" s="11">
        <v>209.8519287109375</v>
      </c>
      <c r="E617" s="11">
        <v>3.9999999105930328E-2</v>
      </c>
      <c r="F617" s="11">
        <v>0.20999999344348907</v>
      </c>
      <c r="G617" s="11">
        <v>1.2000000476837158</v>
      </c>
      <c r="H617" s="11">
        <v>42.409999847412109</v>
      </c>
      <c r="I617" s="11">
        <v>0.23000000417232513</v>
      </c>
      <c r="J617" s="11">
        <v>2.6400001049041748</v>
      </c>
      <c r="K617" s="11">
        <v>0.56999999284744263</v>
      </c>
      <c r="L617" s="11">
        <v>7.2399997711181641</v>
      </c>
      <c r="M617" s="11">
        <v>2.9500000476837158</v>
      </c>
      <c r="N617" s="11">
        <v>0.17000000178813934</v>
      </c>
      <c r="O617" s="11">
        <v>8.2100000381469727</v>
      </c>
      <c r="P617" s="11">
        <v>0.97000002861022949</v>
      </c>
      <c r="Q617" s="11">
        <v>0</v>
      </c>
      <c r="R617" s="11">
        <v>6.679999828338623</v>
      </c>
      <c r="S617" s="11">
        <v>1.8700000047683716</v>
      </c>
      <c r="T617" s="11">
        <v>16.409999847412109</v>
      </c>
      <c r="U617" s="11">
        <v>2.9500000476837158</v>
      </c>
      <c r="V617" s="11">
        <v>1.3500000238418579</v>
      </c>
      <c r="W617" s="11">
        <v>11.489999771118164</v>
      </c>
      <c r="X617" s="11">
        <v>1.1299999952316284</v>
      </c>
      <c r="Y617" s="11">
        <v>19.25</v>
      </c>
      <c r="Z617" s="11">
        <v>29.209999084472656</v>
      </c>
      <c r="AA617" s="11">
        <v>4.3400001525878906</v>
      </c>
      <c r="AB617" s="11">
        <v>5.5100002288818359</v>
      </c>
      <c r="AC617" s="11">
        <v>0.36000001430511475</v>
      </c>
      <c r="AD617" s="11">
        <v>2.7899999618530273</v>
      </c>
      <c r="AE617" s="11">
        <v>0</v>
      </c>
      <c r="AF617" s="11">
        <v>0</v>
      </c>
      <c r="AG617" s="11">
        <v>2.9999999329447746E-2</v>
      </c>
      <c r="AH617" s="11">
        <v>0</v>
      </c>
      <c r="AI617" s="11">
        <v>2.2300000190734863</v>
      </c>
      <c r="AJ617" s="11">
        <v>0</v>
      </c>
      <c r="AK617" s="11">
        <v>0.2199999988079071</v>
      </c>
      <c r="AL617" s="11">
        <v>0</v>
      </c>
      <c r="AM617" s="11">
        <v>3.4000000953674316</v>
      </c>
      <c r="AN617" s="11">
        <v>40.580001831054688</v>
      </c>
      <c r="AO617" s="11">
        <v>2.9600000381469727</v>
      </c>
      <c r="AP617" s="11">
        <v>3.7799999713897705</v>
      </c>
      <c r="AQ617" s="11">
        <v>0.74000000953674316</v>
      </c>
      <c r="AR617" s="11">
        <v>1.0199999809265137</v>
      </c>
      <c r="AS617" s="11">
        <v>2.7000000476837158</v>
      </c>
      <c r="AT617" s="38">
        <v>2.7000000476837158</v>
      </c>
      <c r="AU617" s="11">
        <v>1.9500000476837158</v>
      </c>
      <c r="AV617" s="11">
        <v>1</v>
      </c>
      <c r="AW617" s="11">
        <v>0.20000000298023224</v>
      </c>
      <c r="AX617" s="11">
        <v>50.520000457763672</v>
      </c>
      <c r="AY617" s="11">
        <v>27.370000839233398</v>
      </c>
      <c r="AZ617" s="11">
        <v>0</v>
      </c>
      <c r="BA617" s="11">
        <v>21.309999465942383</v>
      </c>
      <c r="BB617" s="11">
        <v>0.20000000298023224</v>
      </c>
      <c r="BC617" s="11">
        <v>1.8200000524520874</v>
      </c>
      <c r="BD617" s="11">
        <v>0.20999999344348907</v>
      </c>
      <c r="BE617" s="11">
        <v>0.81999999284744263</v>
      </c>
      <c r="BF617" s="11">
        <v>0.31999999284744263</v>
      </c>
      <c r="BG617" s="11">
        <v>0.60000002384185791</v>
      </c>
      <c r="BH617" s="11">
        <v>0.31999999284744263</v>
      </c>
      <c r="BI617" s="11">
        <v>3.2200000286102295</v>
      </c>
      <c r="BJ617" s="11">
        <v>3.3399999141693115</v>
      </c>
      <c r="BK617" s="11">
        <v>3.8199999332427979</v>
      </c>
      <c r="BL617" s="11">
        <v>3.4800000190734863</v>
      </c>
      <c r="BM617" s="11">
        <v>6.4200000762939453</v>
      </c>
      <c r="BN617" s="11">
        <v>7.9999998211860657E-2</v>
      </c>
      <c r="BO617" s="11">
        <v>17.159999847412109</v>
      </c>
      <c r="BP617" s="11">
        <v>6.8499999046325684</v>
      </c>
      <c r="BQ617" s="11">
        <v>45.680000305175781</v>
      </c>
      <c r="BR617" s="11">
        <v>2.4900000095367432</v>
      </c>
      <c r="BS617" s="11">
        <v>0.31999999284744263</v>
      </c>
      <c r="BT617" s="11">
        <v>3.2200000286102295</v>
      </c>
      <c r="BU617" s="11">
        <v>7.6399998664855957</v>
      </c>
      <c r="BV617" s="11">
        <v>8.369999885559082</v>
      </c>
      <c r="BW617" s="11">
        <v>13.399999618530273</v>
      </c>
      <c r="BX617" s="11">
        <v>2.9500000476837158</v>
      </c>
      <c r="BY617" s="11">
        <v>37.479999542236328</v>
      </c>
      <c r="BZ617" s="11">
        <v>2.1500000953674316</v>
      </c>
      <c r="CA617" s="11">
        <v>1.5099999904632568</v>
      </c>
      <c r="CB617" s="11">
        <v>2.940000057220459</v>
      </c>
      <c r="CC617" s="11">
        <v>0.60000002384185791</v>
      </c>
      <c r="CD617" s="11">
        <v>0.31999999284744263</v>
      </c>
      <c r="CE617" s="11">
        <v>0</v>
      </c>
      <c r="CF617" s="11">
        <v>2.6600000858306885</v>
      </c>
      <c r="CG617" s="11">
        <v>0</v>
      </c>
      <c r="CH617" s="11">
        <v>3.6800000667572021</v>
      </c>
      <c r="CI617" s="11">
        <v>7.9000000953674316</v>
      </c>
      <c r="CJ617" s="11">
        <v>3.380000114440918</v>
      </c>
      <c r="CK617" s="11">
        <v>1.5703140497207642</v>
      </c>
      <c r="CL617" s="11">
        <v>16.469999313354492</v>
      </c>
      <c r="CM617" s="11">
        <v>1.5199999809265137</v>
      </c>
      <c r="CN617" s="11">
        <v>19.10791015625</v>
      </c>
      <c r="CO617" s="11">
        <v>0</v>
      </c>
      <c r="CP617" s="11">
        <v>0</v>
      </c>
      <c r="CQ617" s="11">
        <v>0.40000000596046448</v>
      </c>
      <c r="CR617" s="11">
        <v>1.7300000190734863</v>
      </c>
      <c r="CS617" s="11">
        <v>0</v>
      </c>
      <c r="CT617" s="11">
        <v>1.6499999761581421</v>
      </c>
      <c r="CU617" s="11">
        <v>1.9800000190734863</v>
      </c>
      <c r="CV617" s="11">
        <v>2.3299999237060547</v>
      </c>
      <c r="CW617" s="11">
        <v>7.3600001335144043</v>
      </c>
      <c r="CX617" s="11">
        <v>3.6500000953674316</v>
      </c>
      <c r="CY617" s="11">
        <v>0.37999999523162842</v>
      </c>
      <c r="CZ617" s="11">
        <v>8.2399997711181641</v>
      </c>
      <c r="DA617" s="11">
        <v>1.2999999523162842</v>
      </c>
      <c r="DB617" s="11">
        <v>0.15000000596046448</v>
      </c>
      <c r="DC617" s="11">
        <v>3.9999999105930328E-2</v>
      </c>
      <c r="DD617" s="11">
        <v>0</v>
      </c>
      <c r="DE617" s="11">
        <v>0.47999998927116394</v>
      </c>
      <c r="DF617" s="11">
        <v>1.0900000333786011</v>
      </c>
      <c r="DG617" s="11">
        <v>1.2899999618530273</v>
      </c>
      <c r="DH617" s="11">
        <v>0.11999999731779099</v>
      </c>
      <c r="DI617" s="11">
        <v>33.5</v>
      </c>
      <c r="DJ617" s="11">
        <v>56.231754302978516</v>
      </c>
      <c r="DK617" s="11">
        <v>6.3235836029052734</v>
      </c>
      <c r="DL617" s="11">
        <v>5</v>
      </c>
      <c r="DM617" s="11">
        <v>2.7400000095367432</v>
      </c>
      <c r="DN617" s="11">
        <v>15.880000114440918</v>
      </c>
      <c r="DO617" s="11">
        <v>4.1500000953674316</v>
      </c>
      <c r="DP617" s="11">
        <v>60.759998321533203</v>
      </c>
      <c r="DQ617" s="11">
        <v>20.219999313354492</v>
      </c>
      <c r="DR617" s="11">
        <v>4.1700000762939453</v>
      </c>
      <c r="DS617" s="38">
        <v>4.1700000762939453</v>
      </c>
      <c r="DT617" s="11">
        <v>0.5899999737739563</v>
      </c>
      <c r="DU617" s="38">
        <v>1.809999942779541</v>
      </c>
      <c r="DV617" s="11">
        <v>1.809999942779541</v>
      </c>
      <c r="DW617" s="11">
        <v>0.33000001311302185</v>
      </c>
      <c r="DX617" s="11">
        <v>0</v>
      </c>
      <c r="DY617" s="11">
        <v>20.290000915527344</v>
      </c>
      <c r="DZ617" s="11">
        <v>1.1599999666213989</v>
      </c>
      <c r="EA617" s="11">
        <v>15.350000381469727</v>
      </c>
      <c r="EB617" s="11">
        <v>51.419998168945313</v>
      </c>
      <c r="EC617" s="11">
        <v>1.0283999443054199</v>
      </c>
      <c r="ED617" s="11">
        <v>50.3916015625</v>
      </c>
      <c r="EE617" s="11">
        <v>17.079999923706055</v>
      </c>
      <c r="EF617" s="11">
        <v>0</v>
      </c>
      <c r="EG617" s="11">
        <v>3.1500000953674316</v>
      </c>
      <c r="EH617" s="11">
        <v>0.34000000357627869</v>
      </c>
      <c r="EI617" s="11">
        <v>0.33000001311302185</v>
      </c>
      <c r="EJ617" s="11">
        <v>20.889999389648438</v>
      </c>
      <c r="EK617" s="11">
        <v>38.130001068115234</v>
      </c>
      <c r="EL617" s="11">
        <v>1.2899999618530273</v>
      </c>
      <c r="EM617" s="11">
        <v>18.190000534057617</v>
      </c>
      <c r="EN617" s="11">
        <v>29.100000381469727</v>
      </c>
      <c r="EO617" s="11">
        <v>73.650001525878906</v>
      </c>
      <c r="EP617" s="11">
        <v>0</v>
      </c>
      <c r="EQ617" s="11">
        <v>0</v>
      </c>
      <c r="ER617" s="11">
        <v>6.2600002288818359</v>
      </c>
      <c r="ES617" s="11">
        <v>0.31999999284744263</v>
      </c>
      <c r="ET617" s="11">
        <v>5.7399997711181641</v>
      </c>
      <c r="EU617" s="38">
        <v>2.1600000858306885</v>
      </c>
      <c r="EV617" s="11">
        <v>2.1600000858306885</v>
      </c>
      <c r="EW617" s="11">
        <v>0</v>
      </c>
      <c r="EX617" s="11">
        <v>33.669998168945313</v>
      </c>
      <c r="EY617" s="11">
        <v>18.530000686645508</v>
      </c>
      <c r="EZ617" s="11">
        <v>0.33000001311302185</v>
      </c>
      <c r="FA617" s="11">
        <v>17.420000076293945</v>
      </c>
      <c r="FB617" s="11">
        <v>0.38999998569488525</v>
      </c>
      <c r="FC617" s="11">
        <v>10.25</v>
      </c>
      <c r="FD617" s="11">
        <v>0</v>
      </c>
      <c r="FE617" s="11">
        <v>4.9699997901916504</v>
      </c>
      <c r="FF617" s="11">
        <v>0</v>
      </c>
      <c r="FG617" s="11">
        <v>9.0000003576278687E-2</v>
      </c>
      <c r="FH617" s="11">
        <v>1.2999999523162842</v>
      </c>
      <c r="FI617" s="11">
        <v>1.3700000047683716</v>
      </c>
      <c r="FJ617" s="11">
        <v>45.549999237060547</v>
      </c>
      <c r="FK617" s="11">
        <v>0.5</v>
      </c>
      <c r="FL617" s="11">
        <v>0.8399999737739563</v>
      </c>
      <c r="FM617" s="11">
        <v>27.139999389648438</v>
      </c>
      <c r="FN617" s="11">
        <v>6.5900001525878906</v>
      </c>
      <c r="FO617" s="11">
        <v>0.36000001430511475</v>
      </c>
      <c r="FP617" s="11">
        <v>0</v>
      </c>
      <c r="FQ617" s="11">
        <v>4.8000001907348633</v>
      </c>
      <c r="FR617" s="11">
        <v>0.41999998688697815</v>
      </c>
      <c r="FS617" s="11">
        <v>24.180000305175781</v>
      </c>
      <c r="FT617" s="11">
        <v>0</v>
      </c>
      <c r="FU617" s="11">
        <v>1.9700000286102295</v>
      </c>
      <c r="FV617" s="11">
        <v>1.9500000476837158</v>
      </c>
      <c r="FW617" s="11">
        <v>3.8199999332427979</v>
      </c>
      <c r="FX617" s="11">
        <v>9.6899995803833008</v>
      </c>
      <c r="FY617" s="11">
        <v>7.7199997901916504</v>
      </c>
      <c r="FZ617" s="11">
        <v>9.0500001907348633</v>
      </c>
      <c r="GA617" s="11">
        <v>2.869999885559082</v>
      </c>
      <c r="GB617" s="11">
        <v>1.6799999475479126</v>
      </c>
      <c r="GC617" s="11">
        <v>0.94999998807907104</v>
      </c>
      <c r="GD617" s="11">
        <v>1.6708823442459106</v>
      </c>
      <c r="GE617" s="11">
        <v>7.4099998474121094</v>
      </c>
      <c r="GF617" s="11">
        <v>4.380000114440918</v>
      </c>
      <c r="GG617" s="38">
        <v>4.380000114440918</v>
      </c>
      <c r="GH617" s="11">
        <v>1.7799999713897705</v>
      </c>
      <c r="GI617" s="38">
        <v>0.28999999165534973</v>
      </c>
      <c r="GJ617" s="11">
        <v>0.28999999165534973</v>
      </c>
      <c r="GK617" s="38">
        <v>0.92000001668930054</v>
      </c>
      <c r="GL617" s="11">
        <v>0.92000001668930054</v>
      </c>
      <c r="GM617" s="11">
        <v>0</v>
      </c>
      <c r="GN617" s="11">
        <v>25.430000305175781</v>
      </c>
      <c r="GO617" s="11">
        <v>3.1500000953674316</v>
      </c>
      <c r="GP617" s="11">
        <v>6.5399999618530273</v>
      </c>
      <c r="GQ617" s="11">
        <v>559.1300048828125</v>
      </c>
      <c r="GR617" s="11">
        <v>0.36000001430511475</v>
      </c>
      <c r="GS617" s="11">
        <v>0</v>
      </c>
      <c r="GT617" s="11">
        <v>0</v>
      </c>
      <c r="GU617" s="11">
        <v>0.60000002384185791</v>
      </c>
      <c r="GV617" s="11">
        <v>1.9199999570846558</v>
      </c>
      <c r="GW617" s="11">
        <v>0</v>
      </c>
      <c r="GX617" s="11">
        <v>11.699999809265137</v>
      </c>
      <c r="GY617" s="11">
        <v>10.119999885559082</v>
      </c>
      <c r="GZ617" s="11">
        <v>0</v>
      </c>
      <c r="HA617" s="11">
        <v>3.5699999332427979</v>
      </c>
      <c r="HB617" s="11">
        <v>1.6000000238418579</v>
      </c>
      <c r="HC617" s="11">
        <v>6.630000114440918</v>
      </c>
      <c r="HD617" s="11">
        <v>2.1400001049041748</v>
      </c>
      <c r="HE617" s="11">
        <v>6.3899998664855957</v>
      </c>
      <c r="HF617" s="11">
        <v>1.2699999809265137</v>
      </c>
      <c r="HG617" s="11">
        <v>0.30000001192092896</v>
      </c>
      <c r="HH617" s="11">
        <v>19.600000381469727</v>
      </c>
      <c r="HI617" s="11">
        <v>0.4699999988079071</v>
      </c>
      <c r="HJ617" s="11">
        <v>22.780000686645508</v>
      </c>
      <c r="HK617" s="11">
        <v>127.91000366210938</v>
      </c>
      <c r="HL617" s="11">
        <v>2.7899999618530273</v>
      </c>
      <c r="HM617" s="11">
        <v>0.12999999523162842</v>
      </c>
      <c r="HN617" s="11">
        <v>0</v>
      </c>
      <c r="HO617" s="11">
        <v>2.2300000190734863</v>
      </c>
      <c r="HP617" s="11">
        <v>6.4000000953674316</v>
      </c>
      <c r="HQ617" s="11">
        <v>6.6100001335144043</v>
      </c>
      <c r="HR617" s="11">
        <v>14.119999885559082</v>
      </c>
      <c r="HS617" s="11">
        <v>9.1899995803833008</v>
      </c>
      <c r="HT617" s="11">
        <v>7.2199997901916504</v>
      </c>
      <c r="HU617" s="11">
        <v>19.260000228881836</v>
      </c>
      <c r="HV617" s="11">
        <v>2.380000114440918</v>
      </c>
    </row>
    <row r="618" spans="1:230" x14ac:dyDescent="0.3">
      <c r="A618" s="8">
        <v>26389</v>
      </c>
      <c r="B618" s="11">
        <v>281.00555419921875</v>
      </c>
      <c r="C618" s="11">
        <v>1232.391845703125</v>
      </c>
      <c r="D618" s="11">
        <v>282.55972290039063</v>
      </c>
      <c r="E618" s="11">
        <v>0</v>
      </c>
      <c r="F618" s="11">
        <v>1.0099999904632568</v>
      </c>
      <c r="G618" s="11">
        <v>5.6599998474121094</v>
      </c>
      <c r="H618" s="11">
        <v>68.680000305175781</v>
      </c>
      <c r="I618" s="11">
        <v>0.99000000953674316</v>
      </c>
      <c r="J618" s="11">
        <v>3.9800000190734863</v>
      </c>
      <c r="K618" s="11">
        <v>1.5</v>
      </c>
      <c r="L618" s="11">
        <v>9.9099998474121094</v>
      </c>
      <c r="M618" s="11">
        <v>9.0900001525878906</v>
      </c>
      <c r="N618" s="11">
        <v>0.10000000149011612</v>
      </c>
      <c r="O618" s="11">
        <v>6.7100000381469727</v>
      </c>
      <c r="P618" s="11">
        <v>0.10000000149011612</v>
      </c>
      <c r="Q618" s="11">
        <v>0</v>
      </c>
      <c r="R618" s="11">
        <v>12.930000305175781</v>
      </c>
      <c r="S618" s="11">
        <v>4.4899997711181641</v>
      </c>
      <c r="T618" s="11">
        <v>25.780000686645508</v>
      </c>
      <c r="U618" s="11">
        <v>12.390000343322754</v>
      </c>
      <c r="V618" s="11">
        <v>0.43000000715255737</v>
      </c>
      <c r="W618" s="11">
        <v>7.9000000953674316</v>
      </c>
      <c r="X618" s="11">
        <v>3.4300000667572021</v>
      </c>
      <c r="Y618" s="11">
        <v>27.030000686645508</v>
      </c>
      <c r="Z618" s="11">
        <v>45.159999847412109</v>
      </c>
      <c r="AA618" s="11">
        <v>10.359999656677246</v>
      </c>
      <c r="AB618" s="11">
        <v>10.819999694824219</v>
      </c>
      <c r="AC618" s="11">
        <v>0</v>
      </c>
      <c r="AD618" s="11">
        <v>7.3400001525878906</v>
      </c>
      <c r="AE618" s="11">
        <v>0</v>
      </c>
      <c r="AF618" s="11">
        <v>0</v>
      </c>
      <c r="AG618" s="11">
        <v>2.0999999046325684</v>
      </c>
      <c r="AH618" s="11">
        <v>0</v>
      </c>
      <c r="AI618" s="11">
        <v>9.0200004577636719</v>
      </c>
      <c r="AJ618" s="11">
        <v>0</v>
      </c>
      <c r="AK618" s="11">
        <v>7.9999998211860657E-2</v>
      </c>
      <c r="AL618" s="11">
        <v>0</v>
      </c>
      <c r="AM618" s="11">
        <v>6.8000001907348633</v>
      </c>
      <c r="AN618" s="11">
        <v>33.75</v>
      </c>
      <c r="AO618" s="11">
        <v>0.61000001430511475</v>
      </c>
      <c r="AP618" s="11">
        <v>2.5999999046325684</v>
      </c>
      <c r="AQ618" s="11">
        <v>0.20999999344348907</v>
      </c>
      <c r="AR618" s="11">
        <v>2.2100000381469727</v>
      </c>
      <c r="AS618" s="11">
        <v>4.619999885559082</v>
      </c>
      <c r="AT618" s="38">
        <v>4.619999885559082</v>
      </c>
      <c r="AU618" s="11">
        <v>1.3400000333786011</v>
      </c>
      <c r="AV618" s="11">
        <v>8.380000114440918</v>
      </c>
      <c r="AW618" s="11">
        <v>7.0000000298023224E-2</v>
      </c>
      <c r="AX618" s="11">
        <v>65.680000305175781</v>
      </c>
      <c r="AY618" s="11">
        <v>40.369998931884766</v>
      </c>
      <c r="AZ618" s="11">
        <v>0</v>
      </c>
      <c r="BA618" s="11">
        <v>37.970001220703125</v>
      </c>
      <c r="BB618" s="11">
        <v>0.43999999761581421</v>
      </c>
      <c r="BC618" s="11">
        <v>8.1599998474121094</v>
      </c>
      <c r="BD618" s="11">
        <v>7.0000000298023224E-2</v>
      </c>
      <c r="BE618" s="11">
        <v>5.4200000762939453</v>
      </c>
      <c r="BF618" s="11">
        <v>0</v>
      </c>
      <c r="BG618" s="11">
        <v>0.2199999988079071</v>
      </c>
      <c r="BH618" s="11">
        <v>0.11999999731779099</v>
      </c>
      <c r="BI618" s="11">
        <v>0.62000000476837158</v>
      </c>
      <c r="BJ618" s="11">
        <v>2.3599998950958252</v>
      </c>
      <c r="BK618" s="11">
        <v>2.7000000476837158</v>
      </c>
      <c r="BL618" s="11">
        <v>1.3600000143051147</v>
      </c>
      <c r="BM618" s="11">
        <v>14.310000419616699</v>
      </c>
      <c r="BN618" s="11">
        <v>1.9999999552965164E-2</v>
      </c>
      <c r="BO618" s="11">
        <v>35.740001678466797</v>
      </c>
      <c r="BP618" s="11">
        <v>6.3400001525878906</v>
      </c>
      <c r="BQ618" s="11">
        <v>102.58000183105469</v>
      </c>
      <c r="BR618" s="11">
        <v>1.2699999809265137</v>
      </c>
      <c r="BS618" s="11">
        <v>1.1200000047683716</v>
      </c>
      <c r="BT618" s="11">
        <v>5.4800000190734863</v>
      </c>
      <c r="BU618" s="11">
        <v>27.129999160766602</v>
      </c>
      <c r="BV618" s="11">
        <v>4.7699999809265137</v>
      </c>
      <c r="BW618" s="11">
        <v>9.1999998092651367</v>
      </c>
      <c r="BX618" s="11">
        <v>1.059999942779541</v>
      </c>
      <c r="BY618" s="11">
        <v>0</v>
      </c>
      <c r="BZ618" s="11">
        <v>9.5799999237060547</v>
      </c>
      <c r="CA618" s="11">
        <v>4.880000114440918</v>
      </c>
      <c r="CB618" s="11">
        <v>24.649999618530273</v>
      </c>
      <c r="CC618" s="11">
        <v>2.5399999618530273</v>
      </c>
      <c r="CD618" s="11">
        <v>0.11999999731779099</v>
      </c>
      <c r="CE618" s="11">
        <v>0</v>
      </c>
      <c r="CF618" s="11">
        <v>12.760000228881836</v>
      </c>
      <c r="CG618" s="11">
        <v>0</v>
      </c>
      <c r="CH618" s="11">
        <v>7.5900001525878906</v>
      </c>
      <c r="CI618" s="11">
        <v>37.130001068115234</v>
      </c>
      <c r="CJ618" s="11">
        <v>1.3600000143051147</v>
      </c>
      <c r="CK618" s="11">
        <v>0.61487603187561035</v>
      </c>
      <c r="CL618" s="11">
        <v>61.040000915527344</v>
      </c>
      <c r="CM618" s="11">
        <v>8.1099996566772461</v>
      </c>
      <c r="CN618" s="11">
        <v>15.418766021728516</v>
      </c>
      <c r="CO618" s="11">
        <v>0</v>
      </c>
      <c r="CP618" s="11">
        <v>0</v>
      </c>
      <c r="CQ618" s="11">
        <v>12.369999885559082</v>
      </c>
      <c r="CR618" s="11">
        <v>2.3599998950958252</v>
      </c>
      <c r="CS618" s="11">
        <v>0</v>
      </c>
      <c r="CT618" s="11">
        <v>12.399999618530273</v>
      </c>
      <c r="CU618" s="11">
        <v>2.5399999618530273</v>
      </c>
      <c r="CV618" s="11">
        <v>2.9900000095367432</v>
      </c>
      <c r="CW618" s="11">
        <v>15.380000114440918</v>
      </c>
      <c r="CX618" s="11">
        <v>0.30000001192092896</v>
      </c>
      <c r="CY618" s="11">
        <v>1.6599999666213989</v>
      </c>
      <c r="CZ618" s="11">
        <v>29.75</v>
      </c>
      <c r="DA618" s="11">
        <v>3.3599998950958252</v>
      </c>
      <c r="DB618" s="11">
        <v>5.5999999046325684</v>
      </c>
      <c r="DC618" s="11">
        <v>0</v>
      </c>
      <c r="DD618" s="11">
        <v>0</v>
      </c>
      <c r="DE618" s="11">
        <v>2.5299999713897705</v>
      </c>
      <c r="DF618" s="11">
        <v>0.25</v>
      </c>
      <c r="DG618" s="11">
        <v>0.70999997854232788</v>
      </c>
      <c r="DH618" s="11">
        <v>0</v>
      </c>
      <c r="DI618" s="11">
        <v>83.260002136230469</v>
      </c>
      <c r="DJ618" s="11">
        <v>118.60336303710938</v>
      </c>
      <c r="DK618" s="11">
        <v>2.9683284759521484</v>
      </c>
      <c r="DL618" s="11">
        <v>0.37999999523162842</v>
      </c>
      <c r="DM618" s="11">
        <v>4.130000114440918</v>
      </c>
      <c r="DN618" s="11">
        <v>23.989999771118164</v>
      </c>
      <c r="DO618" s="11">
        <v>12.140000343322754</v>
      </c>
      <c r="DP618" s="11">
        <v>157.19999694824219</v>
      </c>
      <c r="DQ618" s="11">
        <v>18.940000534057617</v>
      </c>
      <c r="DR618" s="11">
        <v>5.820000171661377</v>
      </c>
      <c r="DS618" s="38">
        <v>5.820000171661377</v>
      </c>
      <c r="DT618" s="11">
        <v>1.4199999570846558</v>
      </c>
      <c r="DU618" s="38">
        <v>4.0399999618530273</v>
      </c>
      <c r="DV618" s="11">
        <v>4.0399999618530273</v>
      </c>
      <c r="DW618" s="11">
        <v>3.2200000286102295</v>
      </c>
      <c r="DX618" s="11">
        <v>0</v>
      </c>
      <c r="DY618" s="11">
        <v>44.930000305175781</v>
      </c>
      <c r="DZ618" s="11">
        <v>3.059999942779541</v>
      </c>
      <c r="EA618" s="11">
        <v>29.620000839233398</v>
      </c>
      <c r="EB618" s="11">
        <v>141.22999572753906</v>
      </c>
      <c r="EC618" s="11">
        <v>2.8245999813079834</v>
      </c>
      <c r="ED618" s="11">
        <v>138.4053955078125</v>
      </c>
      <c r="EE618" s="11">
        <v>23.379999160766602</v>
      </c>
      <c r="EF618" s="11">
        <v>0</v>
      </c>
      <c r="EG618" s="11">
        <v>9.8000001907348633</v>
      </c>
      <c r="EH618" s="11">
        <v>9.9999997764825821E-3</v>
      </c>
      <c r="EI618" s="11">
        <v>9.9999997764825821E-3</v>
      </c>
      <c r="EJ618" s="11">
        <v>33.830001831054688</v>
      </c>
      <c r="EK618" s="11">
        <v>61.139999389648438</v>
      </c>
      <c r="EL618" s="11">
        <v>2.7400000095367432</v>
      </c>
      <c r="EM618" s="11">
        <v>38.669998168945313</v>
      </c>
      <c r="EN618" s="11">
        <v>64.5</v>
      </c>
      <c r="EO618" s="11">
        <v>138.75999450683594</v>
      </c>
      <c r="EP618" s="11">
        <v>0</v>
      </c>
      <c r="EQ618" s="11">
        <v>0</v>
      </c>
      <c r="ER618" s="11">
        <v>21.530000686645508</v>
      </c>
      <c r="ES618" s="11">
        <v>1.6699999570846558</v>
      </c>
      <c r="ET618" s="11">
        <v>29.590000152587891</v>
      </c>
      <c r="EU618" s="38">
        <v>9.3199996948242188</v>
      </c>
      <c r="EV618" s="11">
        <v>9.3199996948242188</v>
      </c>
      <c r="EW618" s="11">
        <v>0</v>
      </c>
      <c r="EX618" s="11">
        <v>92.050003051757813</v>
      </c>
      <c r="EY618" s="11">
        <v>5.2899999618530273</v>
      </c>
      <c r="EZ618" s="11">
        <v>1.2100000381469727</v>
      </c>
      <c r="FA618" s="11">
        <v>37.180000305175781</v>
      </c>
      <c r="FB618" s="11">
        <v>1.7000000476837158</v>
      </c>
      <c r="FC618" s="11">
        <v>12.600000381469727</v>
      </c>
      <c r="FD618" s="11">
        <v>0</v>
      </c>
      <c r="FE618" s="11">
        <v>31.389999389648438</v>
      </c>
      <c r="FF618" s="11">
        <v>0</v>
      </c>
      <c r="FG618" s="11">
        <v>7.0000000298023224E-2</v>
      </c>
      <c r="FH618" s="11">
        <v>0.37000000476837158</v>
      </c>
      <c r="FI618" s="11">
        <v>4.3400001525878906</v>
      </c>
      <c r="FJ618" s="11">
        <v>63.540000915527344</v>
      </c>
      <c r="FK618" s="11">
        <v>1.6100000143051147</v>
      </c>
      <c r="FL618" s="11">
        <v>2.190000057220459</v>
      </c>
      <c r="FM618" s="11">
        <v>10.050000190734863</v>
      </c>
      <c r="FN618" s="11">
        <v>10.520000457763672</v>
      </c>
      <c r="FO618" s="11">
        <v>1.5900000333786011</v>
      </c>
      <c r="FP618" s="11">
        <v>0</v>
      </c>
      <c r="FQ618" s="11">
        <v>9.4799995422363281</v>
      </c>
      <c r="FR618" s="11">
        <v>4.0999999046325684</v>
      </c>
      <c r="FS618" s="11">
        <v>23.510000228881836</v>
      </c>
      <c r="FT618" s="11">
        <v>0</v>
      </c>
      <c r="FU618" s="11">
        <v>11.409999847412109</v>
      </c>
      <c r="FV618" s="11">
        <v>3.4100000858306885</v>
      </c>
      <c r="FW618" s="11">
        <v>2.7000000476837158</v>
      </c>
      <c r="FX618" s="11">
        <v>16.090000152587891</v>
      </c>
      <c r="FY618" s="11">
        <v>0</v>
      </c>
      <c r="FZ618" s="11">
        <v>0</v>
      </c>
      <c r="GA618" s="11">
        <v>14.699999809265137</v>
      </c>
      <c r="GB618" s="11">
        <v>8.6099996566772461</v>
      </c>
      <c r="GC618" s="11">
        <v>0.67000001668930054</v>
      </c>
      <c r="GD618" s="11">
        <v>2.225588321685791</v>
      </c>
      <c r="GE618" s="11">
        <v>9.869999885559082</v>
      </c>
      <c r="GF618" s="11">
        <v>5.5500001907348633</v>
      </c>
      <c r="GG618" s="38">
        <v>5.5500001907348633</v>
      </c>
      <c r="GH618" s="11">
        <v>8.5399999618530273</v>
      </c>
      <c r="GI618" s="38">
        <v>0.15999999642372131</v>
      </c>
      <c r="GJ618" s="11">
        <v>0.15999999642372131</v>
      </c>
      <c r="GK618" s="38">
        <v>2.8900001049041748</v>
      </c>
      <c r="GL618" s="11">
        <v>2.8900001049041748</v>
      </c>
      <c r="GM618" s="11">
        <v>0</v>
      </c>
      <c r="GN618" s="11">
        <v>28.329999923706055</v>
      </c>
      <c r="GO618" s="11">
        <v>23.690000534057617</v>
      </c>
      <c r="GP618" s="11">
        <v>16.020000457763672</v>
      </c>
      <c r="GQ618" s="11">
        <v>948.27001953125</v>
      </c>
      <c r="GR618" s="11">
        <v>4.3600001335144043</v>
      </c>
      <c r="GS618" s="11">
        <v>0</v>
      </c>
      <c r="GT618" s="11">
        <v>0</v>
      </c>
      <c r="GU618" s="11">
        <v>2.6700000762939453</v>
      </c>
      <c r="GV618" s="11">
        <v>9.8400001525878906</v>
      </c>
      <c r="GW618" s="11">
        <v>0</v>
      </c>
      <c r="GX618" s="11">
        <v>38.169998168945313</v>
      </c>
      <c r="GY618" s="11">
        <v>42.139999389648438</v>
      </c>
      <c r="GZ618" s="11">
        <v>0</v>
      </c>
      <c r="HA618" s="11">
        <v>10.869999885559082</v>
      </c>
      <c r="HB618" s="11">
        <v>13.239999771118164</v>
      </c>
      <c r="HC618" s="11">
        <v>13.020000457763672</v>
      </c>
      <c r="HD618" s="11">
        <v>15.220000267028809</v>
      </c>
      <c r="HE618" s="11">
        <v>25.260000228881836</v>
      </c>
      <c r="HF618" s="11">
        <v>4.070000171661377</v>
      </c>
      <c r="HG618" s="11">
        <v>2.2100000381469727</v>
      </c>
      <c r="HH618" s="11">
        <v>25.340000152587891</v>
      </c>
      <c r="HI618" s="11">
        <v>1.6100000143051147</v>
      </c>
      <c r="HJ618" s="11">
        <v>52.520000457763672</v>
      </c>
      <c r="HK618" s="11">
        <v>336.95999145507813</v>
      </c>
      <c r="HL618" s="11">
        <v>0.80000001192092896</v>
      </c>
      <c r="HM618" s="11">
        <v>5.000000074505806E-2</v>
      </c>
      <c r="HN618" s="11">
        <v>0</v>
      </c>
      <c r="HO618" s="11">
        <v>9.3000001907348633</v>
      </c>
      <c r="HP618" s="11">
        <v>32.400001525878906</v>
      </c>
      <c r="HQ618" s="11">
        <v>11.539999961853027</v>
      </c>
      <c r="HR618" s="11">
        <v>24.649999618530273</v>
      </c>
      <c r="HS618" s="11">
        <v>16.049999237060547</v>
      </c>
      <c r="HT618" s="11">
        <v>14.210000038146973</v>
      </c>
      <c r="HU618" s="11">
        <v>38.520000457763672</v>
      </c>
      <c r="HV618" s="11">
        <v>1.6399999856948853</v>
      </c>
    </row>
    <row r="619" spans="1:230" x14ac:dyDescent="0.3">
      <c r="A619" s="8">
        <v>26419</v>
      </c>
      <c r="B619" s="11">
        <v>205.40371704101563</v>
      </c>
      <c r="C619" s="11">
        <v>1033.2918701171875</v>
      </c>
      <c r="D619" s="11">
        <v>208.28849792480469</v>
      </c>
      <c r="E619" s="11">
        <v>0</v>
      </c>
      <c r="F619" s="11">
        <v>0.81000000238418579</v>
      </c>
      <c r="G619" s="11">
        <v>4.5300002098083496</v>
      </c>
      <c r="H619" s="11">
        <v>58.290000915527344</v>
      </c>
      <c r="I619" s="11">
        <v>1.1499999761581421</v>
      </c>
      <c r="J619" s="11">
        <v>2.9700000286102295</v>
      </c>
      <c r="K619" s="11">
        <v>1.0199999809265137</v>
      </c>
      <c r="L619" s="11">
        <v>9.7600002288818359</v>
      </c>
      <c r="M619" s="11">
        <v>7.8499999046325684</v>
      </c>
      <c r="N619" s="11">
        <v>7.0000000298023224E-2</v>
      </c>
      <c r="O619" s="11">
        <v>8.5299997329711914</v>
      </c>
      <c r="P619" s="11">
        <v>0.10000000149011612</v>
      </c>
      <c r="Q619" s="11">
        <v>0</v>
      </c>
      <c r="R619" s="11">
        <v>7.6399998664855957</v>
      </c>
      <c r="S619" s="11">
        <v>3.7899999618530273</v>
      </c>
      <c r="T619" s="11">
        <v>8.3599996566772461</v>
      </c>
      <c r="U619" s="11">
        <v>10.060000419616699</v>
      </c>
      <c r="V619" s="11">
        <v>0.31999999284744263</v>
      </c>
      <c r="W619" s="11">
        <v>12.399999618530273</v>
      </c>
      <c r="X619" s="11">
        <v>0.99000000953674316</v>
      </c>
      <c r="Y619" s="11">
        <v>25.440000534057617</v>
      </c>
      <c r="Z619" s="11">
        <v>31.459999084472656</v>
      </c>
      <c r="AA619" s="11">
        <v>10.310000419616699</v>
      </c>
      <c r="AB619" s="11">
        <v>10.890000343322754</v>
      </c>
      <c r="AC619" s="11">
        <v>3.9999999105930328E-2</v>
      </c>
      <c r="AD619" s="11">
        <v>4.9800000190734863</v>
      </c>
      <c r="AE619" s="11">
        <v>0</v>
      </c>
      <c r="AF619" s="11">
        <v>0</v>
      </c>
      <c r="AG619" s="11">
        <v>2.369999885559082</v>
      </c>
      <c r="AH619" s="11">
        <v>0</v>
      </c>
      <c r="AI619" s="11">
        <v>8.5799999237060547</v>
      </c>
      <c r="AJ619" s="11">
        <v>0</v>
      </c>
      <c r="AK619" s="11">
        <v>7.0000000298023224E-2</v>
      </c>
      <c r="AL619" s="11">
        <v>0</v>
      </c>
      <c r="AM619" s="11">
        <v>4.6500000953674316</v>
      </c>
      <c r="AN619" s="11">
        <v>19.069999694824219</v>
      </c>
      <c r="AO619" s="11">
        <v>0.56000000238418579</v>
      </c>
      <c r="AP619" s="11">
        <v>4.0799999237060547</v>
      </c>
      <c r="AQ619" s="11">
        <v>0.20999999344348907</v>
      </c>
      <c r="AR619" s="11">
        <v>1.690000057220459</v>
      </c>
      <c r="AS619" s="11">
        <v>6.6500000953674316</v>
      </c>
      <c r="AT619" s="38">
        <v>6.6500000953674316</v>
      </c>
      <c r="AU619" s="11">
        <v>2.1099998950958252</v>
      </c>
      <c r="AV619" s="11">
        <v>6.7699999809265137</v>
      </c>
      <c r="AW619" s="11">
        <v>7.0000000298023224E-2</v>
      </c>
      <c r="AX619" s="11">
        <v>35.580001831054688</v>
      </c>
      <c r="AY619" s="11">
        <v>26.840000152587891</v>
      </c>
      <c r="AZ619" s="11">
        <v>0</v>
      </c>
      <c r="BA619" s="11">
        <v>14.760000228881836</v>
      </c>
      <c r="BB619" s="11">
        <v>0.31999999284744263</v>
      </c>
      <c r="BC619" s="11">
        <v>5.190000057220459</v>
      </c>
      <c r="BD619" s="11">
        <v>7.0000000298023224E-2</v>
      </c>
      <c r="BE619" s="11">
        <v>3.7400000095367432</v>
      </c>
      <c r="BF619" s="11">
        <v>0</v>
      </c>
      <c r="BG619" s="11">
        <v>0.20999999344348907</v>
      </c>
      <c r="BH619" s="11">
        <v>0.10999999940395355</v>
      </c>
      <c r="BI619" s="11">
        <v>0.68999999761581421</v>
      </c>
      <c r="BJ619" s="11">
        <v>2.3399999141693115</v>
      </c>
      <c r="BK619" s="11">
        <v>2.6700000762939453</v>
      </c>
      <c r="BL619" s="11">
        <v>1.0499999523162842</v>
      </c>
      <c r="BM619" s="11">
        <v>27.159999847412109</v>
      </c>
      <c r="BN619" s="11">
        <v>9.9999997764825821E-3</v>
      </c>
      <c r="BO619" s="11">
        <v>28.620000839233398</v>
      </c>
      <c r="BP619" s="11">
        <v>4.369999885559082</v>
      </c>
      <c r="BQ619" s="11">
        <v>78.230003356933594</v>
      </c>
      <c r="BR619" s="11">
        <v>2.059999942779541</v>
      </c>
      <c r="BS619" s="11">
        <v>1.2200000286102295</v>
      </c>
      <c r="BT619" s="11">
        <v>2.7100000381469727</v>
      </c>
      <c r="BU619" s="11">
        <v>20.219999313354492</v>
      </c>
      <c r="BV619" s="11">
        <v>3.8399999141693115</v>
      </c>
      <c r="BW619" s="11">
        <v>2.5</v>
      </c>
      <c r="BX619" s="11">
        <v>1.0099999904632568</v>
      </c>
      <c r="BY619" s="11">
        <v>0</v>
      </c>
      <c r="BZ619" s="11">
        <v>8.2799997329711914</v>
      </c>
      <c r="CA619" s="11">
        <v>2.8399999141693115</v>
      </c>
      <c r="CB619" s="11">
        <v>17.940000534057617</v>
      </c>
      <c r="CC619" s="11">
        <v>2.059999942779541</v>
      </c>
      <c r="CD619" s="11">
        <v>0.10999999940395355</v>
      </c>
      <c r="CE619" s="11">
        <v>0</v>
      </c>
      <c r="CF619" s="11">
        <v>9.4300003051757813</v>
      </c>
      <c r="CG619" s="11">
        <v>0</v>
      </c>
      <c r="CH619" s="11">
        <v>6.8899998664855957</v>
      </c>
      <c r="CI619" s="11">
        <v>25.780000686645508</v>
      </c>
      <c r="CJ619" s="11">
        <v>1.7000000476837158</v>
      </c>
      <c r="CK619" s="11">
        <v>0.47484296560287476</v>
      </c>
      <c r="CL619" s="11">
        <v>56.049999237060547</v>
      </c>
      <c r="CM619" s="11">
        <v>7.2800002098083496</v>
      </c>
      <c r="CN619" s="11">
        <v>4.5905208587646484</v>
      </c>
      <c r="CO619" s="11">
        <v>0</v>
      </c>
      <c r="CP619" s="11">
        <v>0</v>
      </c>
      <c r="CQ619" s="11">
        <v>2.1500000953674316</v>
      </c>
      <c r="CR619" s="11">
        <v>1.809999942779541</v>
      </c>
      <c r="CS619" s="11">
        <v>0</v>
      </c>
      <c r="CT619" s="11">
        <v>8.5600004196166992</v>
      </c>
      <c r="CU619" s="11">
        <v>1.809999942779541</v>
      </c>
      <c r="CV619" s="11">
        <v>2.130000114440918</v>
      </c>
      <c r="CW619" s="11">
        <v>14.310000419616699</v>
      </c>
      <c r="CX619" s="11">
        <v>0.43000000715255737</v>
      </c>
      <c r="CY619" s="11">
        <v>1.7899999618530273</v>
      </c>
      <c r="CZ619" s="11">
        <v>26.909999847412109</v>
      </c>
      <c r="DA619" s="11">
        <v>2.1500000953674316</v>
      </c>
      <c r="DB619" s="11">
        <v>4.0199999809265137</v>
      </c>
      <c r="DC619" s="11">
        <v>0</v>
      </c>
      <c r="DD619" s="11">
        <v>0</v>
      </c>
      <c r="DE619" s="11">
        <v>2.4700000286102295</v>
      </c>
      <c r="DF619" s="11">
        <v>5.9999998658895493E-2</v>
      </c>
      <c r="DG619" s="11">
        <v>0.86000001430511475</v>
      </c>
      <c r="DH619" s="11">
        <v>9.9999997764825821E-3</v>
      </c>
      <c r="DI619" s="11">
        <v>81.239997863769531</v>
      </c>
      <c r="DJ619" s="11">
        <v>81.956443786621094</v>
      </c>
      <c r="DK619" s="11">
        <v>0</v>
      </c>
      <c r="DL619" s="11">
        <v>2.809999942779541</v>
      </c>
      <c r="DM619" s="11">
        <v>2.869999885559082</v>
      </c>
      <c r="DN619" s="11">
        <v>16.680000305175781</v>
      </c>
      <c r="DO619" s="11">
        <v>7.6500000953674316</v>
      </c>
      <c r="DP619" s="11">
        <v>119.29000091552734</v>
      </c>
      <c r="DQ619" s="11">
        <v>7.5500001907348633</v>
      </c>
      <c r="DR619" s="11">
        <v>4.4600000381469727</v>
      </c>
      <c r="DS619" s="38">
        <v>4.4600000381469727</v>
      </c>
      <c r="DT619" s="11">
        <v>1.2000000476837158</v>
      </c>
      <c r="DU619" s="38">
        <v>7.6599998474121094</v>
      </c>
      <c r="DV619" s="11">
        <v>7.6599998474121094</v>
      </c>
      <c r="DW619" s="11">
        <v>2.4600000381469727</v>
      </c>
      <c r="DX619" s="11">
        <v>0</v>
      </c>
      <c r="DY619" s="11">
        <v>31.920000076293945</v>
      </c>
      <c r="DZ619" s="11">
        <v>2.0699999332427979</v>
      </c>
      <c r="EA619" s="11">
        <v>22.299999237060547</v>
      </c>
      <c r="EB619" s="11">
        <v>126.76999664306641</v>
      </c>
      <c r="EC619" s="11">
        <v>2.5353999137878418</v>
      </c>
      <c r="ED619" s="11">
        <v>124.23459625244141</v>
      </c>
      <c r="EE619" s="11">
        <v>23.020000457763672</v>
      </c>
      <c r="EF619" s="11">
        <v>0</v>
      </c>
      <c r="EG619" s="11">
        <v>2.7200000286102295</v>
      </c>
      <c r="EH619" s="11">
        <v>0</v>
      </c>
      <c r="EI619" s="11">
        <v>0</v>
      </c>
      <c r="EJ619" s="11">
        <v>28.709999084472656</v>
      </c>
      <c r="EK619" s="11">
        <v>42.049999237060547</v>
      </c>
      <c r="EL619" s="11">
        <v>1.9099999666213989</v>
      </c>
      <c r="EM619" s="11">
        <v>27.020000457763672</v>
      </c>
      <c r="EN619" s="11">
        <v>47.040000915527344</v>
      </c>
      <c r="EO619" s="11">
        <v>84.180000305175781</v>
      </c>
      <c r="EP619" s="11">
        <v>0</v>
      </c>
      <c r="EQ619" s="11">
        <v>0</v>
      </c>
      <c r="ER619" s="11">
        <v>11.909999847412109</v>
      </c>
      <c r="ES619" s="11">
        <v>1.3300000429153442</v>
      </c>
      <c r="ET619" s="11">
        <v>23.620000839233398</v>
      </c>
      <c r="EU619" s="38">
        <v>12.689999580383301</v>
      </c>
      <c r="EV619" s="11">
        <v>12.689999580383301</v>
      </c>
      <c r="EW619" s="11">
        <v>0</v>
      </c>
      <c r="EX619" s="11">
        <v>76.169998168945313</v>
      </c>
      <c r="EY619" s="11">
        <v>5.2199997901916504</v>
      </c>
      <c r="EZ619" s="11">
        <v>0.87000000476837158</v>
      </c>
      <c r="FA619" s="11">
        <v>25.209999084472656</v>
      </c>
      <c r="FB619" s="11">
        <v>1.8400000333786011</v>
      </c>
      <c r="FC619" s="11">
        <v>8.7799997329711914</v>
      </c>
      <c r="FD619" s="11">
        <v>0</v>
      </c>
      <c r="FE619" s="11">
        <v>30.120000839233398</v>
      </c>
      <c r="FF619" s="11">
        <v>0</v>
      </c>
      <c r="FG619" s="11">
        <v>2.9999999329447746E-2</v>
      </c>
      <c r="FH619" s="11">
        <v>0.37000000476837158</v>
      </c>
      <c r="FI619" s="11">
        <v>6.2199997901916504</v>
      </c>
      <c r="FJ619" s="11">
        <v>52.509998321533203</v>
      </c>
      <c r="FK619" s="11">
        <v>0.99000000953674316</v>
      </c>
      <c r="FL619" s="11">
        <v>0.93000000715255737</v>
      </c>
      <c r="FM619" s="11">
        <v>8.8500003814697266</v>
      </c>
      <c r="FN619" s="11">
        <v>3.8199999332427979</v>
      </c>
      <c r="FO619" s="11">
        <v>1.8500000238418579</v>
      </c>
      <c r="FP619" s="11">
        <v>0</v>
      </c>
      <c r="FQ619" s="11">
        <v>4.5</v>
      </c>
      <c r="FR619" s="11">
        <v>3.130000114440918</v>
      </c>
      <c r="FS619" s="11">
        <v>19.790000915527344</v>
      </c>
      <c r="FT619" s="11">
        <v>0</v>
      </c>
      <c r="FU619" s="11">
        <v>8.8000001907348633</v>
      </c>
      <c r="FV619" s="11">
        <v>2.1800000667572021</v>
      </c>
      <c r="FW619" s="11">
        <v>2.6700000762939453</v>
      </c>
      <c r="FX619" s="11">
        <v>6.6599998474121094</v>
      </c>
      <c r="FY619" s="11">
        <v>9.5900001525878906</v>
      </c>
      <c r="FZ619" s="11">
        <v>5.559999942779541</v>
      </c>
      <c r="GA619" s="11">
        <v>13.189999580383301</v>
      </c>
      <c r="GB619" s="11">
        <v>7.7300000190734863</v>
      </c>
      <c r="GC619" s="11">
        <v>0.67000001668930054</v>
      </c>
      <c r="GD619" s="11">
        <v>1.5378431081771851</v>
      </c>
      <c r="GE619" s="11">
        <v>6.820000171661377</v>
      </c>
      <c r="GF619" s="11">
        <v>4.1700000762939453</v>
      </c>
      <c r="GG619" s="38">
        <v>4.1700000762939453</v>
      </c>
      <c r="GH619" s="11">
        <v>6.309999942779541</v>
      </c>
      <c r="GI619" s="38">
        <v>0.18999999761581421</v>
      </c>
      <c r="GJ619" s="11">
        <v>0.18999999761581421</v>
      </c>
      <c r="GK619" s="38">
        <v>4.1399998664855957</v>
      </c>
      <c r="GL619" s="11">
        <v>4.1399998664855957</v>
      </c>
      <c r="GM619" s="11">
        <v>0</v>
      </c>
      <c r="GN619" s="11">
        <v>22.299999237060547</v>
      </c>
      <c r="GO619" s="11">
        <v>20.209999084472656</v>
      </c>
      <c r="GP619" s="11">
        <v>9.9600000381469727</v>
      </c>
      <c r="GQ619" s="11">
        <v>701.4000244140625</v>
      </c>
      <c r="GR619" s="11">
        <v>3.2799999713897705</v>
      </c>
      <c r="GS619" s="11">
        <v>0</v>
      </c>
      <c r="GT619" s="11">
        <v>0</v>
      </c>
      <c r="GU619" s="11">
        <v>1.6299999952316284</v>
      </c>
      <c r="GV619" s="11">
        <v>8.8299999237060547</v>
      </c>
      <c r="GW619" s="11">
        <v>0</v>
      </c>
      <c r="GX619" s="11">
        <v>23.079999923706055</v>
      </c>
      <c r="GY619" s="11">
        <v>41.180000305175781</v>
      </c>
      <c r="GZ619" s="11">
        <v>0</v>
      </c>
      <c r="HA619" s="11">
        <v>3.1400001049041748</v>
      </c>
      <c r="HB619" s="11">
        <v>4.7699999809265137</v>
      </c>
      <c r="HC619" s="11">
        <v>8.5699996948242188</v>
      </c>
      <c r="HD619" s="11">
        <v>14.380000114440918</v>
      </c>
      <c r="HE619" s="11">
        <v>15.239999771118164</v>
      </c>
      <c r="HF619" s="11">
        <v>2.4900000095367432</v>
      </c>
      <c r="HG619" s="11">
        <v>1.3200000524520874</v>
      </c>
      <c r="HH619" s="11">
        <v>16.329999923706055</v>
      </c>
      <c r="HI619" s="11">
        <v>0.88999998569488525</v>
      </c>
      <c r="HJ619" s="11">
        <v>16.590000152587891</v>
      </c>
      <c r="HK619" s="11">
        <v>173.33999633789063</v>
      </c>
      <c r="HL619" s="11">
        <v>0.77999997138977051</v>
      </c>
      <c r="HM619" s="11">
        <v>3.9999999105930328E-2</v>
      </c>
      <c r="HN619" s="11">
        <v>0</v>
      </c>
      <c r="HO619" s="11">
        <v>9.0900001525878906</v>
      </c>
      <c r="HP619" s="11">
        <v>22.370000839233398</v>
      </c>
      <c r="HQ619" s="11">
        <v>7.3899998664855957</v>
      </c>
      <c r="HR619" s="11">
        <v>15.779999732971191</v>
      </c>
      <c r="HS619" s="11">
        <v>10.279999732971191</v>
      </c>
      <c r="HT619" s="11">
        <v>3.5499999523162842</v>
      </c>
      <c r="HU619" s="11">
        <v>26.370000839233398</v>
      </c>
      <c r="HV619" s="11">
        <v>2.5699999332427979</v>
      </c>
    </row>
    <row r="620" spans="1:230" x14ac:dyDescent="0.3">
      <c r="A620" s="8">
        <v>26450</v>
      </c>
      <c r="B620" s="11">
        <v>236.80741882324219</v>
      </c>
      <c r="C620" s="11">
        <v>696.47491455078125</v>
      </c>
      <c r="D620" s="11">
        <v>240.54287719726563</v>
      </c>
      <c r="E620" s="11">
        <v>0</v>
      </c>
      <c r="F620" s="11">
        <v>0.5</v>
      </c>
      <c r="G620" s="11">
        <v>2.7799999713897705</v>
      </c>
      <c r="H620" s="11">
        <v>63.720001220703125</v>
      </c>
      <c r="I620" s="11">
        <v>3.0499999523162842</v>
      </c>
      <c r="J620" s="11">
        <v>1.8999999761581421</v>
      </c>
      <c r="K620" s="11">
        <v>0.81999999284744263</v>
      </c>
      <c r="L620" s="11">
        <v>5.4200000762939453</v>
      </c>
      <c r="M620" s="11">
        <v>6.6599998474121094</v>
      </c>
      <c r="N620" s="11">
        <v>0</v>
      </c>
      <c r="O620" s="11">
        <v>2.9600000381469727</v>
      </c>
      <c r="P620" s="11">
        <v>0</v>
      </c>
      <c r="Q620" s="11">
        <v>0</v>
      </c>
      <c r="R620" s="11">
        <v>3.380000114440918</v>
      </c>
      <c r="S620" s="11">
        <v>4.5199999809265137</v>
      </c>
      <c r="T620" s="11">
        <v>6.190000057220459</v>
      </c>
      <c r="U620" s="11">
        <v>16.950000762939453</v>
      </c>
      <c r="V620" s="11">
        <v>0.18000000715255737</v>
      </c>
      <c r="W620" s="11">
        <v>14.5</v>
      </c>
      <c r="X620" s="11">
        <v>0.40000000596046448</v>
      </c>
      <c r="Y620" s="11">
        <v>13.609999656677246</v>
      </c>
      <c r="Z620" s="11">
        <v>28.430000305175781</v>
      </c>
      <c r="AA620" s="11">
        <v>9.3400001525878906</v>
      </c>
      <c r="AB620" s="11">
        <v>13.979999542236328</v>
      </c>
      <c r="AC620" s="11">
        <v>0</v>
      </c>
      <c r="AD620" s="11">
        <v>3.9900000095367432</v>
      </c>
      <c r="AE620" s="11">
        <v>0</v>
      </c>
      <c r="AF620" s="11">
        <v>0</v>
      </c>
      <c r="AG620" s="11">
        <v>9.0600004196166992</v>
      </c>
      <c r="AH620" s="11">
        <v>0</v>
      </c>
      <c r="AI620" s="11">
        <v>23.540000915527344</v>
      </c>
      <c r="AJ620" s="11">
        <v>0</v>
      </c>
      <c r="AK620" s="11">
        <v>1.9999999552965164E-2</v>
      </c>
      <c r="AL620" s="11">
        <v>0</v>
      </c>
      <c r="AM620" s="11">
        <v>2.2100000381469727</v>
      </c>
      <c r="AN620" s="11">
        <v>13.529999732971191</v>
      </c>
      <c r="AO620" s="11">
        <v>0.15000000596046448</v>
      </c>
      <c r="AP620" s="11">
        <v>4.7699999809265137</v>
      </c>
      <c r="AQ620" s="11">
        <v>0.11999999731779099</v>
      </c>
      <c r="AR620" s="11">
        <v>1.2899999618530273</v>
      </c>
      <c r="AS620" s="11">
        <v>4.9099998474121094</v>
      </c>
      <c r="AT620" s="38">
        <v>4.9099998474121094</v>
      </c>
      <c r="AU620" s="11">
        <v>2.4600000381469727</v>
      </c>
      <c r="AV620" s="11">
        <v>14.149999618530273</v>
      </c>
      <c r="AW620" s="11">
        <v>1.9999999552965164E-2</v>
      </c>
      <c r="AX620" s="11">
        <v>15.520000457763672</v>
      </c>
      <c r="AY620" s="11">
        <v>16.709999084472656</v>
      </c>
      <c r="AZ620" s="11">
        <v>0</v>
      </c>
      <c r="BA620" s="11">
        <v>7.7399997711181641</v>
      </c>
      <c r="BB620" s="11">
        <v>0.33000001311302185</v>
      </c>
      <c r="BC620" s="11">
        <v>2.1800000667572021</v>
      </c>
      <c r="BD620" s="11">
        <v>1.9999999552965164E-2</v>
      </c>
      <c r="BE620" s="11">
        <v>6.440000057220459</v>
      </c>
      <c r="BF620" s="11">
        <v>0</v>
      </c>
      <c r="BG620" s="11">
        <v>5.000000074505806E-2</v>
      </c>
      <c r="BH620" s="11">
        <v>2.9999999329447746E-2</v>
      </c>
      <c r="BI620" s="11">
        <v>0.10000000149011612</v>
      </c>
      <c r="BJ620" s="11">
        <v>0.62999999523162842</v>
      </c>
      <c r="BK620" s="11">
        <v>0.72000002861022949</v>
      </c>
      <c r="BL620" s="11">
        <v>0.25999999046325684</v>
      </c>
      <c r="BM620" s="11">
        <v>41.439998626708984</v>
      </c>
      <c r="BN620" s="11">
        <v>0</v>
      </c>
      <c r="BO620" s="11">
        <v>14.220000267028809</v>
      </c>
      <c r="BP620" s="11">
        <v>1.1200000047683716</v>
      </c>
      <c r="BQ620" s="11">
        <v>53.950000762939453</v>
      </c>
      <c r="BR620" s="11">
        <v>0.51999998092651367</v>
      </c>
      <c r="BS620" s="11">
        <v>3.7999999523162842</v>
      </c>
      <c r="BT620" s="11">
        <v>1.0499999523162842</v>
      </c>
      <c r="BU620" s="11">
        <v>34.979999542236328</v>
      </c>
      <c r="BV620" s="11">
        <v>0.23999999463558197</v>
      </c>
      <c r="BW620" s="11">
        <v>1.7000000476837158</v>
      </c>
      <c r="BX620" s="11">
        <v>0.25</v>
      </c>
      <c r="BY620" s="11">
        <v>0</v>
      </c>
      <c r="BZ620" s="11">
        <v>32.900001525878906</v>
      </c>
      <c r="CA620" s="11">
        <v>1.6299999952316284</v>
      </c>
      <c r="CB620" s="11">
        <v>25.709999084472656</v>
      </c>
      <c r="CC620" s="11">
        <v>3.4700000286102295</v>
      </c>
      <c r="CD620" s="11">
        <v>2.9999999329447746E-2</v>
      </c>
      <c r="CE620" s="11">
        <v>0</v>
      </c>
      <c r="CF620" s="11">
        <v>7.9000000953674316</v>
      </c>
      <c r="CG620" s="11">
        <v>0</v>
      </c>
      <c r="CH620" s="11">
        <v>6.7600002288818359</v>
      </c>
      <c r="CI620" s="11">
        <v>45.200000762939453</v>
      </c>
      <c r="CJ620" s="11">
        <v>0.55000001192092896</v>
      </c>
      <c r="CK620" s="11">
        <v>0.11621157079935074</v>
      </c>
      <c r="CL620" s="11">
        <v>188.52000427246094</v>
      </c>
      <c r="CM620" s="11">
        <v>16.309999465942383</v>
      </c>
      <c r="CN620" s="11">
        <v>0.63765305280685425</v>
      </c>
      <c r="CO620" s="11">
        <v>0</v>
      </c>
      <c r="CP620" s="11">
        <v>0</v>
      </c>
      <c r="CQ620" s="11">
        <v>33.650001525878906</v>
      </c>
      <c r="CR620" s="11">
        <v>0.6600000262260437</v>
      </c>
      <c r="CS620" s="11">
        <v>0</v>
      </c>
      <c r="CT620" s="11">
        <v>15.449999809265137</v>
      </c>
      <c r="CU620" s="11">
        <v>0.47999998927116394</v>
      </c>
      <c r="CV620" s="11">
        <v>0.56000000238418579</v>
      </c>
      <c r="CW620" s="11">
        <v>11.460000038146973</v>
      </c>
      <c r="CX620" s="11">
        <v>0</v>
      </c>
      <c r="CY620" s="11">
        <v>2.1800000667572021</v>
      </c>
      <c r="CZ620" s="11">
        <v>62.990001678466797</v>
      </c>
      <c r="DA620" s="11">
        <v>1.2899999618530273</v>
      </c>
      <c r="DB620" s="11">
        <v>4.2699999809265137</v>
      </c>
      <c r="DC620" s="11">
        <v>0</v>
      </c>
      <c r="DD620" s="11">
        <v>0</v>
      </c>
      <c r="DE620" s="11">
        <v>5.690000057220459</v>
      </c>
      <c r="DF620" s="11">
        <v>7.0000000298023224E-2</v>
      </c>
      <c r="DG620" s="11">
        <v>0</v>
      </c>
      <c r="DH620" s="11">
        <v>0</v>
      </c>
      <c r="DI620" s="11">
        <v>170.89999389648438</v>
      </c>
      <c r="DJ620" s="11">
        <v>96.599807739257813</v>
      </c>
      <c r="DK620" s="11">
        <v>4.3682174682617188</v>
      </c>
      <c r="DL620" s="11">
        <v>0.6600000262260437</v>
      </c>
      <c r="DM620" s="11">
        <v>1.5399999618530273</v>
      </c>
      <c r="DN620" s="11">
        <v>8.9600000381469727</v>
      </c>
      <c r="DO620" s="11">
        <v>4.190000057220459</v>
      </c>
      <c r="DP620" s="11">
        <v>104.20999908447266</v>
      </c>
      <c r="DQ620" s="11">
        <v>4</v>
      </c>
      <c r="DR620" s="11">
        <v>2.5799999237060547</v>
      </c>
      <c r="DS620" s="38">
        <v>2.5799999237060547</v>
      </c>
      <c r="DT620" s="11">
        <v>1.4299999475479126</v>
      </c>
      <c r="DU620" s="38">
        <v>11.689999580383301</v>
      </c>
      <c r="DV620" s="11">
        <v>11.689999580383301</v>
      </c>
      <c r="DW620" s="11">
        <v>11.390000343322754</v>
      </c>
      <c r="DX620" s="11">
        <v>0</v>
      </c>
      <c r="DY620" s="11">
        <v>26.209999084472656</v>
      </c>
      <c r="DZ620" s="11">
        <v>1.6599999666213989</v>
      </c>
      <c r="EA620" s="11">
        <v>20.450000762939453</v>
      </c>
      <c r="EB620" s="11">
        <v>272.739990234375</v>
      </c>
      <c r="EC620" s="11">
        <v>5.4548001289367676</v>
      </c>
      <c r="ED620" s="11">
        <v>267.28518676757813</v>
      </c>
      <c r="EE620" s="11">
        <v>12.789999961853027</v>
      </c>
      <c r="EF620" s="11">
        <v>0</v>
      </c>
      <c r="EG620" s="11">
        <v>4.0100002288818359</v>
      </c>
      <c r="EH620" s="11">
        <v>0</v>
      </c>
      <c r="EI620" s="11">
        <v>0</v>
      </c>
      <c r="EJ620" s="11">
        <v>31.379999160766602</v>
      </c>
      <c r="EK620" s="11">
        <v>26.020000457763672</v>
      </c>
      <c r="EL620" s="11">
        <v>1.9299999475479126</v>
      </c>
      <c r="EM620" s="11">
        <v>27.200000762939453</v>
      </c>
      <c r="EN620" s="11">
        <v>48.529998779296875</v>
      </c>
      <c r="EO620" s="11">
        <v>52.139999389648438</v>
      </c>
      <c r="EP620" s="11">
        <v>0</v>
      </c>
      <c r="EQ620" s="11">
        <v>0</v>
      </c>
      <c r="ER620" s="11">
        <v>15.819999694824219</v>
      </c>
      <c r="ES620" s="11">
        <v>1.5199999809265137</v>
      </c>
      <c r="ET620" s="11">
        <v>26.930000305175781</v>
      </c>
      <c r="EU620" s="38">
        <v>19.280000686645508</v>
      </c>
      <c r="EV620" s="11">
        <v>19.280000686645508</v>
      </c>
      <c r="EW620" s="11">
        <v>0</v>
      </c>
      <c r="EX620" s="11">
        <v>98.069999694824219</v>
      </c>
      <c r="EY620" s="11">
        <v>3.059999942779541</v>
      </c>
      <c r="EZ620" s="11">
        <v>0.44999998807907104</v>
      </c>
      <c r="FA620" s="11">
        <v>15.050000190734863</v>
      </c>
      <c r="FB620" s="11">
        <v>2.2400000095367432</v>
      </c>
      <c r="FC620" s="11">
        <v>2.9600000381469727</v>
      </c>
      <c r="FD620" s="11">
        <v>0</v>
      </c>
      <c r="FE620" s="11">
        <v>17.75</v>
      </c>
      <c r="FF620" s="11">
        <v>0</v>
      </c>
      <c r="FG620" s="11">
        <v>0</v>
      </c>
      <c r="FH620" s="11">
        <v>0.20999999344348907</v>
      </c>
      <c r="FI620" s="11">
        <v>16.870000839233398</v>
      </c>
      <c r="FJ620" s="11">
        <v>57.630001068115234</v>
      </c>
      <c r="FK620" s="11">
        <v>0.50999999046325684</v>
      </c>
      <c r="FL620" s="11">
        <v>0.41999998688697815</v>
      </c>
      <c r="FM620" s="11">
        <v>6.0799999237060547</v>
      </c>
      <c r="FN620" s="11">
        <v>1.1100000143051147</v>
      </c>
      <c r="FO620" s="11">
        <v>4.9000000953674316</v>
      </c>
      <c r="FP620" s="11">
        <v>0</v>
      </c>
      <c r="FQ620" s="11">
        <v>3</v>
      </c>
      <c r="FR620" s="11">
        <v>14.5</v>
      </c>
      <c r="FS620" s="11">
        <v>11.210000038146973</v>
      </c>
      <c r="FT620" s="11">
        <v>0</v>
      </c>
      <c r="FU620" s="11">
        <v>24.590000152587891</v>
      </c>
      <c r="FV620" s="11">
        <v>1.7799999713897705</v>
      </c>
      <c r="FW620" s="11">
        <v>0.72000002861022949</v>
      </c>
      <c r="FX620" s="11">
        <v>4.7300000190734863</v>
      </c>
      <c r="FY620" s="11">
        <v>6.1399998664855957</v>
      </c>
      <c r="FZ620" s="11">
        <v>0.55000001192092896</v>
      </c>
      <c r="GA620" s="11">
        <v>23.889999389648438</v>
      </c>
      <c r="GB620" s="11">
        <v>14</v>
      </c>
      <c r="GC620" s="11">
        <v>0.18000000715255737</v>
      </c>
      <c r="GD620" s="11">
        <v>0.51637256145477295</v>
      </c>
      <c r="GE620" s="11">
        <v>2.2899999618530273</v>
      </c>
      <c r="GF620" s="11">
        <v>2.1700000762939453</v>
      </c>
      <c r="GG620" s="38">
        <v>2.1700000762939453</v>
      </c>
      <c r="GH620" s="11">
        <v>5.2899999618530273</v>
      </c>
      <c r="GI620" s="38">
        <v>0</v>
      </c>
      <c r="GJ620" s="11">
        <v>0</v>
      </c>
      <c r="GK620" s="38">
        <v>11.25</v>
      </c>
      <c r="GL620" s="11">
        <v>11.25</v>
      </c>
      <c r="GM620" s="11">
        <v>0</v>
      </c>
      <c r="GN620" s="11">
        <v>3.7200000286102295</v>
      </c>
      <c r="GO620" s="11">
        <v>44.009998321533203</v>
      </c>
      <c r="GP620" s="11">
        <v>4.7899999618530273</v>
      </c>
      <c r="GQ620" s="11">
        <v>397.35000610351563</v>
      </c>
      <c r="GR620" s="11">
        <v>9.75</v>
      </c>
      <c r="GS620" s="11">
        <v>0</v>
      </c>
      <c r="GT620" s="11">
        <v>0</v>
      </c>
      <c r="GU620" s="11">
        <v>1.2599999904632568</v>
      </c>
      <c r="GV620" s="11">
        <v>15.989999771118164</v>
      </c>
      <c r="GW620" s="11">
        <v>0</v>
      </c>
      <c r="GX620" s="11">
        <v>15.409999847412109</v>
      </c>
      <c r="GY620" s="11">
        <v>97.860000610351563</v>
      </c>
      <c r="GZ620" s="11">
        <v>0</v>
      </c>
      <c r="HA620" s="11">
        <v>1.2799999713897705</v>
      </c>
      <c r="HB620" s="11">
        <v>0</v>
      </c>
      <c r="HC620" s="11">
        <v>5.0900001525878906</v>
      </c>
      <c r="HD620" s="11">
        <v>26.170000076293945</v>
      </c>
      <c r="HE620" s="11">
        <v>15.489999771118164</v>
      </c>
      <c r="HF620" s="11">
        <v>1.2899999618530273</v>
      </c>
      <c r="HG620" s="11">
        <v>0.23000000417232513</v>
      </c>
      <c r="HH620" s="11">
        <v>0</v>
      </c>
      <c r="HI620" s="11">
        <v>1.1799999475479126</v>
      </c>
      <c r="HJ620" s="11">
        <v>9.2399997711181641</v>
      </c>
      <c r="HK620" s="11">
        <v>193.97000122070313</v>
      </c>
      <c r="HL620" s="11">
        <v>0.46000000834465027</v>
      </c>
      <c r="HM620" s="11">
        <v>9.9999997764825821E-3</v>
      </c>
      <c r="HN620" s="11">
        <v>0</v>
      </c>
      <c r="HO620" s="11">
        <v>21.600000381469727</v>
      </c>
      <c r="HP620" s="11">
        <v>36.330001831054688</v>
      </c>
      <c r="HQ620" s="11">
        <v>6.0300002098083496</v>
      </c>
      <c r="HR620" s="11">
        <v>12.880000114440918</v>
      </c>
      <c r="HS620" s="11">
        <v>8.3900003433227539</v>
      </c>
      <c r="HT620" s="11">
        <v>1.1599999666213989</v>
      </c>
      <c r="HU620" s="11">
        <v>12.529999732971191</v>
      </c>
      <c r="HV620" s="11">
        <v>3</v>
      </c>
    </row>
    <row r="621" spans="1:230" x14ac:dyDescent="0.3">
      <c r="A621" s="8">
        <v>26480</v>
      </c>
      <c r="B621" s="11">
        <v>194.01242065429688</v>
      </c>
      <c r="C621" s="11">
        <v>589.367919921875</v>
      </c>
      <c r="D621" s="11">
        <v>194.36549377441406</v>
      </c>
      <c r="E621" s="11">
        <v>0</v>
      </c>
      <c r="F621" s="11">
        <v>9.0000003576278687E-2</v>
      </c>
      <c r="G621" s="11">
        <v>0.49000000953674316</v>
      </c>
      <c r="H621" s="11">
        <v>38.389999389648438</v>
      </c>
      <c r="I621" s="11">
        <v>2.7000000476837158</v>
      </c>
      <c r="J621" s="11">
        <v>0.54000002145767212</v>
      </c>
      <c r="K621" s="11">
        <v>0.27000001072883606</v>
      </c>
      <c r="L621" s="11">
        <v>3.059999942779541</v>
      </c>
      <c r="M621" s="11">
        <v>1.3500000238418579</v>
      </c>
      <c r="N621" s="11">
        <v>0</v>
      </c>
      <c r="O621" s="11">
        <v>1.8799999952316284</v>
      </c>
      <c r="P621" s="11">
        <v>0</v>
      </c>
      <c r="Q621" s="11">
        <v>0</v>
      </c>
      <c r="R621" s="11">
        <v>1.2200000286102295</v>
      </c>
      <c r="S621" s="11">
        <v>1.9800000190734863</v>
      </c>
      <c r="T621" s="11">
        <v>2.0999999046325684</v>
      </c>
      <c r="U621" s="11">
        <v>7.3000001907348633</v>
      </c>
      <c r="V621" s="11">
        <v>5.9999998658895493E-2</v>
      </c>
      <c r="W621" s="11">
        <v>14.869999885559082</v>
      </c>
      <c r="X621" s="11">
        <v>0.72000002861022949</v>
      </c>
      <c r="Y621" s="11">
        <v>7.0300002098083496</v>
      </c>
      <c r="Z621" s="11">
        <v>22.579999923706055</v>
      </c>
      <c r="AA621" s="11">
        <v>4.5999999046325684</v>
      </c>
      <c r="AB621" s="11">
        <v>7</v>
      </c>
      <c r="AC621" s="11">
        <v>0</v>
      </c>
      <c r="AD621" s="11">
        <v>1.2999999523162842</v>
      </c>
      <c r="AE621" s="11">
        <v>0</v>
      </c>
      <c r="AF621" s="11">
        <v>0</v>
      </c>
      <c r="AG621" s="11">
        <v>7.190000057220459</v>
      </c>
      <c r="AH621" s="11">
        <v>0</v>
      </c>
      <c r="AI621" s="11">
        <v>21.290000915527344</v>
      </c>
      <c r="AJ621" s="11">
        <v>0</v>
      </c>
      <c r="AK621" s="11">
        <v>0</v>
      </c>
      <c r="AL621" s="11">
        <v>0</v>
      </c>
      <c r="AM621" s="11">
        <v>1.8899999856948853</v>
      </c>
      <c r="AN621" s="11">
        <v>7.3299999237060547</v>
      </c>
      <c r="AO621" s="11">
        <v>2.9999999329447746E-2</v>
      </c>
      <c r="AP621" s="11">
        <v>4.8899998664855957</v>
      </c>
      <c r="AQ621" s="11">
        <v>5.9999998658895493E-2</v>
      </c>
      <c r="AR621" s="11">
        <v>0.37000000476837158</v>
      </c>
      <c r="AS621" s="11">
        <v>1.4299999475479126</v>
      </c>
      <c r="AT621" s="38">
        <v>1.4299999475479126</v>
      </c>
      <c r="AU621" s="11">
        <v>2.5199999809265137</v>
      </c>
      <c r="AV621" s="11">
        <v>3.8900001049041748</v>
      </c>
      <c r="AW621" s="11">
        <v>0</v>
      </c>
      <c r="AX621" s="11">
        <v>6.130000114440918</v>
      </c>
      <c r="AY621" s="11">
        <v>4.7699999809265137</v>
      </c>
      <c r="AZ621" s="11">
        <v>0</v>
      </c>
      <c r="BA621" s="11">
        <v>3.0099999904632568</v>
      </c>
      <c r="BB621" s="11">
        <v>0.10999999940395355</v>
      </c>
      <c r="BC621" s="11">
        <v>0.36000001430511475</v>
      </c>
      <c r="BD621" s="11">
        <v>0</v>
      </c>
      <c r="BE621" s="11">
        <v>1.4600000381469727</v>
      </c>
      <c r="BF621" s="11">
        <v>0</v>
      </c>
      <c r="BG621" s="11">
        <v>0</v>
      </c>
      <c r="BH621" s="11">
        <v>0</v>
      </c>
      <c r="BI621" s="11">
        <v>0</v>
      </c>
      <c r="BJ621" s="11">
        <v>0.5</v>
      </c>
      <c r="BK621" s="11">
        <v>0.56999999284744263</v>
      </c>
      <c r="BL621" s="11">
        <v>0.11999999731779099</v>
      </c>
      <c r="BM621" s="11">
        <v>17.979999542236328</v>
      </c>
      <c r="BN621" s="11">
        <v>0</v>
      </c>
      <c r="BO621" s="11">
        <v>8.2600002288818359</v>
      </c>
      <c r="BP621" s="11">
        <v>0.27000001072883606</v>
      </c>
      <c r="BQ621" s="11">
        <v>17.760000228881836</v>
      </c>
      <c r="BR621" s="11">
        <v>0.6600000262260437</v>
      </c>
      <c r="BS621" s="11">
        <v>3.0799999237060547</v>
      </c>
      <c r="BT621" s="11">
        <v>0.34000000357627869</v>
      </c>
      <c r="BU621" s="11">
        <v>16.110000610351563</v>
      </c>
      <c r="BV621" s="11">
        <v>0</v>
      </c>
      <c r="BW621" s="11">
        <v>1</v>
      </c>
      <c r="BX621" s="11">
        <v>9.9999997764825821E-3</v>
      </c>
      <c r="BY621" s="11">
        <v>0</v>
      </c>
      <c r="BZ621" s="11">
        <v>14.579999923706055</v>
      </c>
      <c r="CA621" s="11">
        <v>0.34000000357627869</v>
      </c>
      <c r="CB621" s="11">
        <v>9.1400003433227539</v>
      </c>
      <c r="CC621" s="11">
        <v>1.4900000095367432</v>
      </c>
      <c r="CD621" s="11">
        <v>0</v>
      </c>
      <c r="CE621" s="11">
        <v>0</v>
      </c>
      <c r="CF621" s="11">
        <v>1.4500000476837158</v>
      </c>
      <c r="CG621" s="11">
        <v>0</v>
      </c>
      <c r="CH621" s="11">
        <v>2.8299999237060547</v>
      </c>
      <c r="CI621" s="11">
        <v>17.899999618530273</v>
      </c>
      <c r="CJ621" s="11">
        <v>5.000000074505806E-2</v>
      </c>
      <c r="CK621" s="11">
        <v>5.5695869028568268E-2</v>
      </c>
      <c r="CL621" s="11">
        <v>137.17999267578125</v>
      </c>
      <c r="CM621" s="11">
        <v>6.0900001525878906</v>
      </c>
      <c r="CN621" s="11">
        <v>0.13107214868068695</v>
      </c>
      <c r="CO621" s="11">
        <v>0</v>
      </c>
      <c r="CP621" s="11">
        <v>0</v>
      </c>
      <c r="CQ621" s="11">
        <v>8.9200000762939453</v>
      </c>
      <c r="CR621" s="11">
        <v>0.15999999642372131</v>
      </c>
      <c r="CS621" s="11">
        <v>0</v>
      </c>
      <c r="CT621" s="11">
        <v>3.5299999713897705</v>
      </c>
      <c r="CU621" s="11">
        <v>0.15999999642372131</v>
      </c>
      <c r="CV621" s="11">
        <v>0.18999999761581421</v>
      </c>
      <c r="CW621" s="11">
        <v>2.630000114440918</v>
      </c>
      <c r="CX621" s="11">
        <v>0</v>
      </c>
      <c r="CY621" s="11">
        <v>0.6600000262260437</v>
      </c>
      <c r="CZ621" s="11">
        <v>40.810001373291016</v>
      </c>
      <c r="DA621" s="11">
        <v>0.46000000834465027</v>
      </c>
      <c r="DB621" s="11">
        <v>1.7200000286102295</v>
      </c>
      <c r="DC621" s="11">
        <v>0</v>
      </c>
      <c r="DD621" s="11">
        <v>0</v>
      </c>
      <c r="DE621" s="11">
        <v>3.0899999141693115</v>
      </c>
      <c r="DF621" s="11">
        <v>2.9999999329447746E-2</v>
      </c>
      <c r="DG621" s="11">
        <v>0.56999999284744263</v>
      </c>
      <c r="DH621" s="11">
        <v>0</v>
      </c>
      <c r="DI621" s="11">
        <v>102.08000183105469</v>
      </c>
      <c r="DJ621" s="11">
        <v>52.251960754394531</v>
      </c>
      <c r="DK621" s="11">
        <v>0</v>
      </c>
      <c r="DL621" s="11">
        <v>0</v>
      </c>
      <c r="DM621" s="11">
        <v>0.81999999284744263</v>
      </c>
      <c r="DN621" s="11">
        <v>4.75</v>
      </c>
      <c r="DO621" s="11">
        <v>1.5399999618530273</v>
      </c>
      <c r="DP621" s="11">
        <v>44.090000152587891</v>
      </c>
      <c r="DQ621" s="11">
        <v>2.0099999904632568</v>
      </c>
      <c r="DR621" s="11">
        <v>0.74000000953674316</v>
      </c>
      <c r="DS621" s="38">
        <v>0.74000000953674316</v>
      </c>
      <c r="DT621" s="11">
        <v>0.62999999523162842</v>
      </c>
      <c r="DU621" s="38">
        <v>5.070000171661377</v>
      </c>
      <c r="DV621" s="11">
        <v>5.070000171661377</v>
      </c>
      <c r="DW621" s="11">
        <v>9.8900003433227539</v>
      </c>
      <c r="DX621" s="11">
        <v>0</v>
      </c>
      <c r="DY621" s="11">
        <v>10.359999656677246</v>
      </c>
      <c r="DZ621" s="11">
        <v>0.54000002145767212</v>
      </c>
      <c r="EA621" s="11">
        <v>14.819999694824219</v>
      </c>
      <c r="EB621" s="11">
        <v>218.33999633789063</v>
      </c>
      <c r="EC621" s="11">
        <v>4.3667998313903809</v>
      </c>
      <c r="ED621" s="11">
        <v>213.97320556640625</v>
      </c>
      <c r="EE621" s="11">
        <v>7.2199997901916504</v>
      </c>
      <c r="EF621" s="11">
        <v>0</v>
      </c>
      <c r="EG621" s="11">
        <v>3.2000000476837158</v>
      </c>
      <c r="EH621" s="11">
        <v>0</v>
      </c>
      <c r="EI621" s="11">
        <v>0</v>
      </c>
      <c r="EJ621" s="11">
        <v>18.909999847412109</v>
      </c>
      <c r="EK621" s="11">
        <v>11.109999656677246</v>
      </c>
      <c r="EL621" s="11">
        <v>0.6600000262260437</v>
      </c>
      <c r="EM621" s="11">
        <v>9.3599996566772461</v>
      </c>
      <c r="EN621" s="11">
        <v>16.430000305175781</v>
      </c>
      <c r="EO621" s="11">
        <v>18.370000839233398</v>
      </c>
      <c r="EP621" s="11">
        <v>0</v>
      </c>
      <c r="EQ621" s="11">
        <v>0</v>
      </c>
      <c r="ER621" s="11">
        <v>5.8299999237060547</v>
      </c>
      <c r="ES621" s="11">
        <v>0.23999999463558197</v>
      </c>
      <c r="ET621" s="11">
        <v>4.25</v>
      </c>
      <c r="EU621" s="38">
        <v>5.3299999237060547</v>
      </c>
      <c r="EV621" s="11">
        <v>5.3299999237060547</v>
      </c>
      <c r="EW621" s="11">
        <v>0</v>
      </c>
      <c r="EX621" s="11">
        <v>48.549999237060547</v>
      </c>
      <c r="EY621" s="11">
        <v>1.5499999523162842</v>
      </c>
      <c r="EZ621" s="11">
        <v>0.11999999731779099</v>
      </c>
      <c r="FA621" s="11">
        <v>4.7399997711181641</v>
      </c>
      <c r="FB621" s="11">
        <v>0.68000000715255737</v>
      </c>
      <c r="FC621" s="11">
        <v>0.8399999737739563</v>
      </c>
      <c r="FD621" s="11">
        <v>0</v>
      </c>
      <c r="FE621" s="11">
        <v>17.420000076293945</v>
      </c>
      <c r="FF621" s="11">
        <v>0</v>
      </c>
      <c r="FG621" s="11">
        <v>0</v>
      </c>
      <c r="FH621" s="11">
        <v>0.10999999940395355</v>
      </c>
      <c r="FI621" s="11">
        <v>8.9700002670288086</v>
      </c>
      <c r="FJ621" s="11">
        <v>25.440000534057617</v>
      </c>
      <c r="FK621" s="11">
        <v>0.27000001072883606</v>
      </c>
      <c r="FL621" s="11">
        <v>7.9999998211860657E-2</v>
      </c>
      <c r="FM621" s="11">
        <v>0.31999999284744263</v>
      </c>
      <c r="FN621" s="11">
        <v>0.33000001311302185</v>
      </c>
      <c r="FO621" s="11">
        <v>4.3400001525878906</v>
      </c>
      <c r="FP621" s="11">
        <v>0</v>
      </c>
      <c r="FQ621" s="11">
        <v>1.6100000143051147</v>
      </c>
      <c r="FR621" s="11">
        <v>12.590000152587891</v>
      </c>
      <c r="FS621" s="11">
        <v>7.4499998092651367</v>
      </c>
      <c r="FT621" s="11">
        <v>0</v>
      </c>
      <c r="FU621" s="11">
        <v>16.559999465942383</v>
      </c>
      <c r="FV621" s="11">
        <v>0.82999998331069946</v>
      </c>
      <c r="FW621" s="11">
        <v>0.56999999284744263</v>
      </c>
      <c r="FX621" s="11">
        <v>2.5299999713897705</v>
      </c>
      <c r="FY621" s="11">
        <v>2.3499999046325684</v>
      </c>
      <c r="FZ621" s="11">
        <v>0</v>
      </c>
      <c r="GA621" s="11">
        <v>11.050000190734863</v>
      </c>
      <c r="GB621" s="11">
        <v>6.4699997901916504</v>
      </c>
      <c r="GC621" s="11">
        <v>0.14000000059604645</v>
      </c>
      <c r="GD621" s="11">
        <v>0.57499998807907104</v>
      </c>
      <c r="GE621" s="11">
        <v>2.5499999523162842</v>
      </c>
      <c r="GF621" s="11">
        <v>1.0499999523162842</v>
      </c>
      <c r="GG621" s="38">
        <v>1.0499999523162842</v>
      </c>
      <c r="GH621" s="11">
        <v>0.97000002861022949</v>
      </c>
      <c r="GI621" s="38">
        <v>0.12999999523162842</v>
      </c>
      <c r="GJ621" s="11">
        <v>0.12999999523162842</v>
      </c>
      <c r="GK621" s="38">
        <v>5.9800000190734863</v>
      </c>
      <c r="GL621" s="11">
        <v>5.9800000190734863</v>
      </c>
      <c r="GM621" s="11">
        <v>0</v>
      </c>
      <c r="GN621" s="11">
        <v>2.8499999046325684</v>
      </c>
      <c r="GO621" s="11">
        <v>12.470000267028809</v>
      </c>
      <c r="GP621" s="11">
        <v>0.20000000298023224</v>
      </c>
      <c r="GQ621" s="11">
        <v>286.79000854492188</v>
      </c>
      <c r="GR621" s="11">
        <v>4.2300000190734863</v>
      </c>
      <c r="GS621" s="11">
        <v>0</v>
      </c>
      <c r="GT621" s="11">
        <v>0</v>
      </c>
      <c r="GU621" s="11">
        <v>0.20999999344348907</v>
      </c>
      <c r="GV621" s="11">
        <v>7.4000000953674316</v>
      </c>
      <c r="GW621" s="11">
        <v>0</v>
      </c>
      <c r="GX621" s="11">
        <v>4.2300000190734863</v>
      </c>
      <c r="GY621" s="11">
        <v>44.680000305175781</v>
      </c>
      <c r="GZ621" s="11">
        <v>0</v>
      </c>
      <c r="HA621" s="11">
        <v>2.2799999713897705</v>
      </c>
      <c r="HB621" s="11">
        <v>0</v>
      </c>
      <c r="HC621" s="11">
        <v>2.380000114440918</v>
      </c>
      <c r="HD621" s="11">
        <v>12.210000038146973</v>
      </c>
      <c r="HE621" s="11">
        <v>5.0500001907348633</v>
      </c>
      <c r="HF621" s="11">
        <v>0.68000000715255737</v>
      </c>
      <c r="HG621" s="11">
        <v>0.10999999940395355</v>
      </c>
      <c r="HH621" s="11">
        <v>0</v>
      </c>
      <c r="HI621" s="11">
        <v>0.43999999761581421</v>
      </c>
      <c r="HJ621" s="11">
        <v>3.1800000667572021</v>
      </c>
      <c r="HK621" s="11">
        <v>93.389999389648438</v>
      </c>
      <c r="HL621" s="11">
        <v>0.23000000417232513</v>
      </c>
      <c r="HM621" s="11">
        <v>0</v>
      </c>
      <c r="HN621" s="11">
        <v>0</v>
      </c>
      <c r="HO621" s="11">
        <v>9.8599996566772461</v>
      </c>
      <c r="HP621" s="11">
        <v>14.670000076293945</v>
      </c>
      <c r="HQ621" s="11">
        <v>2.8199999332427979</v>
      </c>
      <c r="HR621" s="11">
        <v>6.0199999809265137</v>
      </c>
      <c r="HS621" s="11">
        <v>3.9200000762939453</v>
      </c>
      <c r="HT621" s="11">
        <v>0.2199999988079071</v>
      </c>
      <c r="HU621" s="11">
        <v>10.699999809265137</v>
      </c>
      <c r="HV621" s="11">
        <v>3.0799999237060547</v>
      </c>
    </row>
    <row r="622" spans="1:230" x14ac:dyDescent="0.3">
      <c r="A622" s="8">
        <v>26511</v>
      </c>
      <c r="B622" s="11">
        <v>104.3121337890625</v>
      </c>
      <c r="C622" s="11">
        <v>428.05624389648438</v>
      </c>
      <c r="D622" s="11">
        <v>102.14881896972656</v>
      </c>
      <c r="E622" s="11">
        <v>0</v>
      </c>
      <c r="F622" s="11">
        <v>1.9999999552965164E-2</v>
      </c>
      <c r="G622" s="11">
        <v>9.0000003576278687E-2</v>
      </c>
      <c r="H622" s="11">
        <v>28.809999465942383</v>
      </c>
      <c r="I622" s="11">
        <v>0.61000001430511475</v>
      </c>
      <c r="J622" s="11">
        <v>0.2800000011920929</v>
      </c>
      <c r="K622" s="11">
        <v>9.0000003576278687E-2</v>
      </c>
      <c r="L622" s="11">
        <v>2.3499999046325684</v>
      </c>
      <c r="M622" s="11">
        <v>0.31000000238418579</v>
      </c>
      <c r="N622" s="11">
        <v>0</v>
      </c>
      <c r="O622" s="11">
        <v>1.3700000047683716</v>
      </c>
      <c r="P622" s="11">
        <v>0</v>
      </c>
      <c r="Q622" s="11">
        <v>0</v>
      </c>
      <c r="R622" s="11">
        <v>0.47999998927116394</v>
      </c>
      <c r="S622" s="11">
        <v>0.34000000357627869</v>
      </c>
      <c r="T622" s="11">
        <v>0</v>
      </c>
      <c r="U622" s="11">
        <v>1.190000057220459</v>
      </c>
      <c r="V622" s="11">
        <v>0</v>
      </c>
      <c r="W622" s="11">
        <v>13.710000038146973</v>
      </c>
      <c r="X622" s="11">
        <v>0.18999999761581421</v>
      </c>
      <c r="Y622" s="11">
        <v>5.119999885559082</v>
      </c>
      <c r="Z622" s="11">
        <v>16.639999389648438</v>
      </c>
      <c r="AA622" s="11">
        <v>2.9000000953674316</v>
      </c>
      <c r="AB622" s="11">
        <v>2.8299999237060547</v>
      </c>
      <c r="AC622" s="11">
        <v>0</v>
      </c>
      <c r="AD622" s="11">
        <v>0.43999999761581421</v>
      </c>
      <c r="AE622" s="11">
        <v>0</v>
      </c>
      <c r="AF622" s="11">
        <v>0</v>
      </c>
      <c r="AG622" s="11">
        <v>1.2100000381469727</v>
      </c>
      <c r="AH622" s="11">
        <v>0</v>
      </c>
      <c r="AI622" s="11">
        <v>5.4000000953674316</v>
      </c>
      <c r="AJ622" s="11">
        <v>0</v>
      </c>
      <c r="AK622" s="11">
        <v>0</v>
      </c>
      <c r="AL622" s="11">
        <v>0</v>
      </c>
      <c r="AM622" s="11">
        <v>1.8300000429153442</v>
      </c>
      <c r="AN622" s="11">
        <v>0</v>
      </c>
      <c r="AO622" s="11">
        <v>0</v>
      </c>
      <c r="AP622" s="11">
        <v>4.5100002288818359</v>
      </c>
      <c r="AQ622" s="11">
        <v>9.9999997764825821E-3</v>
      </c>
      <c r="AR622" s="11">
        <v>0.18000000715255737</v>
      </c>
      <c r="AS622" s="11">
        <v>0.75999999046325684</v>
      </c>
      <c r="AT622" s="38">
        <v>0.75999999046325684</v>
      </c>
      <c r="AU622" s="11">
        <v>2.3299999237060547</v>
      </c>
      <c r="AV622" s="11">
        <v>0.15000000596046448</v>
      </c>
      <c r="AW622" s="11">
        <v>0</v>
      </c>
      <c r="AX622" s="11">
        <v>1.8700000047683716</v>
      </c>
      <c r="AY622" s="11">
        <v>2.5199999809265137</v>
      </c>
      <c r="AZ622" s="11">
        <v>0</v>
      </c>
      <c r="BA622" s="11">
        <v>0.5899999737739563</v>
      </c>
      <c r="BB622" s="11">
        <v>1.9999999552965164E-2</v>
      </c>
      <c r="BC622" s="11">
        <v>0.15000000596046448</v>
      </c>
      <c r="BD622" s="11">
        <v>0</v>
      </c>
      <c r="BE622" s="11">
        <v>0.15000000596046448</v>
      </c>
      <c r="BF622" s="11">
        <v>0</v>
      </c>
      <c r="BG622" s="11">
        <v>0</v>
      </c>
      <c r="BH622" s="11">
        <v>0</v>
      </c>
      <c r="BI622" s="11">
        <v>0</v>
      </c>
      <c r="BJ622" s="11">
        <v>0.15999999642372131</v>
      </c>
      <c r="BK622" s="11">
        <v>0.18000000715255737</v>
      </c>
      <c r="BL622" s="11">
        <v>3.9999999105930328E-2</v>
      </c>
      <c r="BM622" s="11">
        <v>1.7599999904632568</v>
      </c>
      <c r="BN622" s="11">
        <v>0</v>
      </c>
      <c r="BO622" s="11">
        <v>6.25</v>
      </c>
      <c r="BP622" s="11">
        <v>5.000000074505806E-2</v>
      </c>
      <c r="BQ622" s="11">
        <v>6.690000057220459</v>
      </c>
      <c r="BR622" s="11">
        <v>0.18999999761581421</v>
      </c>
      <c r="BS622" s="11">
        <v>0.77999997138977051</v>
      </c>
      <c r="BT622" s="11">
        <v>5.000000074505806E-2</v>
      </c>
      <c r="BU622" s="11">
        <v>0.31999999284744263</v>
      </c>
      <c r="BV622" s="11">
        <v>0</v>
      </c>
      <c r="BW622" s="11">
        <v>0.10000000149011612</v>
      </c>
      <c r="BX622" s="11">
        <v>0</v>
      </c>
      <c r="BY622" s="11">
        <v>23.969999313354492</v>
      </c>
      <c r="BZ622" s="11">
        <v>2.4500000476837158</v>
      </c>
      <c r="CA622" s="11">
        <v>5.000000074505806E-2</v>
      </c>
      <c r="CB622" s="11">
        <v>0.87000000476837158</v>
      </c>
      <c r="CC622" s="11">
        <v>0.23999999463558197</v>
      </c>
      <c r="CD622" s="11">
        <v>0</v>
      </c>
      <c r="CE622" s="11">
        <v>0</v>
      </c>
      <c r="CF622" s="11">
        <v>0.69999998807907104</v>
      </c>
      <c r="CG622" s="11">
        <v>0</v>
      </c>
      <c r="CH622" s="11">
        <v>1.1799999475479126</v>
      </c>
      <c r="CI622" s="11">
        <v>0.73000001907348633</v>
      </c>
      <c r="CJ622" s="11">
        <v>0</v>
      </c>
      <c r="CK622" s="11">
        <v>1.9122645258903503E-2</v>
      </c>
      <c r="CL622" s="11">
        <v>15.720000267028809</v>
      </c>
      <c r="CM622" s="11">
        <v>1.0700000524520874</v>
      </c>
      <c r="CN622" s="11">
        <v>7.9400084912776947E-2</v>
      </c>
      <c r="CO622" s="11">
        <v>0</v>
      </c>
      <c r="CP622" s="11">
        <v>0</v>
      </c>
      <c r="CQ622" s="11">
        <v>0.85000002384185791</v>
      </c>
      <c r="CR622" s="11">
        <v>7.9999998211860657E-2</v>
      </c>
      <c r="CS622" s="11">
        <v>0</v>
      </c>
      <c r="CT622" s="11">
        <v>0.20999999344348907</v>
      </c>
      <c r="CU622" s="11">
        <v>7.0000000298023224E-2</v>
      </c>
      <c r="CV622" s="11">
        <v>7.9999998211860657E-2</v>
      </c>
      <c r="CW622" s="11">
        <v>0.68000000715255737</v>
      </c>
      <c r="CX622" s="11">
        <v>0</v>
      </c>
      <c r="CY622" s="11">
        <v>0.18999999761581421</v>
      </c>
      <c r="CZ622" s="11">
        <v>0.8399999737739563</v>
      </c>
      <c r="DA622" s="11">
        <v>0.11999999731779099</v>
      </c>
      <c r="DB622" s="11">
        <v>0</v>
      </c>
      <c r="DC622" s="11">
        <v>0</v>
      </c>
      <c r="DD622" s="11">
        <v>0</v>
      </c>
      <c r="DE622" s="11">
        <v>0.38999998569488525</v>
      </c>
      <c r="DF622" s="11">
        <v>9.9999997764825821E-3</v>
      </c>
      <c r="DG622" s="11">
        <v>0.92000001668930054</v>
      </c>
      <c r="DH622" s="11">
        <v>0</v>
      </c>
      <c r="DI622" s="11">
        <v>18.389999389648438</v>
      </c>
      <c r="DJ622" s="11">
        <v>36.151939392089844</v>
      </c>
      <c r="DK622" s="11">
        <v>0</v>
      </c>
      <c r="DL622" s="11">
        <v>0.27000001072883606</v>
      </c>
      <c r="DM622" s="11">
        <v>0.11999999731779099</v>
      </c>
      <c r="DN622" s="11">
        <v>0.68999999761581421</v>
      </c>
      <c r="DO622" s="11">
        <v>0.93999999761581421</v>
      </c>
      <c r="DP622" s="11">
        <v>15.470000267028809</v>
      </c>
      <c r="DQ622" s="11">
        <v>2.2300000190734863</v>
      </c>
      <c r="DR622" s="11">
        <v>0.5</v>
      </c>
      <c r="DS622" s="38">
        <v>0.5</v>
      </c>
      <c r="DT622" s="11">
        <v>0.10999999940395355</v>
      </c>
      <c r="DU622" s="38">
        <v>0.5</v>
      </c>
      <c r="DV622" s="11">
        <v>0.5</v>
      </c>
      <c r="DW622" s="11">
        <v>2.25</v>
      </c>
      <c r="DX622" s="11">
        <v>0</v>
      </c>
      <c r="DY622" s="11">
        <v>3.2999999523162842</v>
      </c>
      <c r="DZ622" s="11">
        <v>0.18000000715255737</v>
      </c>
      <c r="EA622" s="11">
        <v>7.9000000953674316</v>
      </c>
      <c r="EB622" s="11">
        <v>54.099998474121094</v>
      </c>
      <c r="EC622" s="11">
        <v>1.0820000171661377</v>
      </c>
      <c r="ED622" s="11">
        <v>53.018001556396484</v>
      </c>
      <c r="EE622" s="11">
        <v>5.5399999618530273</v>
      </c>
      <c r="EF622" s="11">
        <v>0</v>
      </c>
      <c r="EG622" s="11">
        <v>0.75999999046325684</v>
      </c>
      <c r="EH622" s="11">
        <v>4.5</v>
      </c>
      <c r="EI622" s="11">
        <v>0</v>
      </c>
      <c r="EJ622" s="11">
        <v>14.189999580383301</v>
      </c>
      <c r="EK622" s="11">
        <v>8.6000003814697266</v>
      </c>
      <c r="EL622" s="11">
        <v>0.12999999523162842</v>
      </c>
      <c r="EM622" s="11">
        <v>1.809999942779541</v>
      </c>
      <c r="EN622" s="11">
        <v>3.369999885559082</v>
      </c>
      <c r="EO622" s="11">
        <v>1.7899999618530273</v>
      </c>
      <c r="EP622" s="11">
        <v>0</v>
      </c>
      <c r="EQ622" s="11">
        <v>0</v>
      </c>
      <c r="ER622" s="11">
        <v>0</v>
      </c>
      <c r="ES622" s="11">
        <v>2.9999999329447746E-2</v>
      </c>
      <c r="ET622" s="11">
        <v>0.50999999046325684</v>
      </c>
      <c r="EU622" s="38">
        <v>0.34000000357627869</v>
      </c>
      <c r="EV622" s="11">
        <v>0.34000000357627869</v>
      </c>
      <c r="EW622" s="11">
        <v>0</v>
      </c>
      <c r="EX622" s="11">
        <v>16.100000381469727</v>
      </c>
      <c r="EY622" s="11">
        <v>0.33000001311302185</v>
      </c>
      <c r="EZ622" s="11">
        <v>2.9999999329447746E-2</v>
      </c>
      <c r="FA622" s="11">
        <v>2.690000057220459</v>
      </c>
      <c r="FB622" s="11">
        <v>0.20000000298023224</v>
      </c>
      <c r="FC622" s="11">
        <v>0.33000001311302185</v>
      </c>
      <c r="FD622" s="11">
        <v>0</v>
      </c>
      <c r="FE622" s="11">
        <v>14.090000152587891</v>
      </c>
      <c r="FF622" s="11">
        <v>0</v>
      </c>
      <c r="FG622" s="11">
        <v>0</v>
      </c>
      <c r="FH622" s="11">
        <v>1.9999999552965164E-2</v>
      </c>
      <c r="FI622" s="11">
        <v>0.75</v>
      </c>
      <c r="FJ622" s="11">
        <v>11.5</v>
      </c>
      <c r="FK622" s="11">
        <v>7.9999998211860657E-2</v>
      </c>
      <c r="FL622" s="11">
        <v>9.9999997764825821E-3</v>
      </c>
      <c r="FM622" s="11">
        <v>0</v>
      </c>
      <c r="FN622" s="11">
        <v>7.0000000298023224E-2</v>
      </c>
      <c r="FO622" s="11">
        <v>0.97000002861022949</v>
      </c>
      <c r="FP622" s="11">
        <v>0</v>
      </c>
      <c r="FQ622" s="11">
        <v>0.67000001668930054</v>
      </c>
      <c r="FR622" s="11">
        <v>2.8599998950958252</v>
      </c>
      <c r="FS622" s="11">
        <v>5.2100000381469727</v>
      </c>
      <c r="FT622" s="11">
        <v>0</v>
      </c>
      <c r="FU622" s="11">
        <v>2.0499999523162842</v>
      </c>
      <c r="FV622" s="11">
        <v>0.46000000834465027</v>
      </c>
      <c r="FW622" s="11">
        <v>0.18000000715255737</v>
      </c>
      <c r="FX622" s="11">
        <v>1.0700000524520874</v>
      </c>
      <c r="FY622" s="11">
        <v>1.7000000476837158</v>
      </c>
      <c r="FZ622" s="11">
        <v>1.2599999904632568</v>
      </c>
      <c r="GA622" s="11">
        <v>1.5499999523162842</v>
      </c>
      <c r="GB622" s="11">
        <v>0.9100000262260437</v>
      </c>
      <c r="GC622" s="11">
        <v>5.000000074505806E-2</v>
      </c>
      <c r="GD622" s="11">
        <v>0.35627451539039612</v>
      </c>
      <c r="GE622" s="11">
        <v>1.5800000429153442</v>
      </c>
      <c r="GF622" s="11">
        <v>0.44999998807907104</v>
      </c>
      <c r="GG622" s="38">
        <v>0.44999998807907104</v>
      </c>
      <c r="GH622" s="11">
        <v>0.4699999988079071</v>
      </c>
      <c r="GI622" s="38">
        <v>0.20999999344348907</v>
      </c>
      <c r="GJ622" s="11">
        <v>0.20999999344348907</v>
      </c>
      <c r="GK622" s="38">
        <v>0.5</v>
      </c>
      <c r="GL622" s="11">
        <v>0.5</v>
      </c>
      <c r="GM622" s="11">
        <v>0</v>
      </c>
      <c r="GN622" s="11">
        <v>1.8999999761581421</v>
      </c>
      <c r="GO622" s="11">
        <v>0.89999997615814209</v>
      </c>
      <c r="GP622" s="11">
        <v>0</v>
      </c>
      <c r="GQ622" s="11">
        <v>236.02999877929688</v>
      </c>
      <c r="GR622" s="11">
        <v>0</v>
      </c>
      <c r="GS622" s="11">
        <v>0</v>
      </c>
      <c r="GT622" s="11">
        <v>0</v>
      </c>
      <c r="GU622" s="11">
        <v>5.000000074505806E-2</v>
      </c>
      <c r="GV622" s="11">
        <v>1.0399999618530273</v>
      </c>
      <c r="GW622" s="11">
        <v>0</v>
      </c>
      <c r="GX622" s="11">
        <v>1.0800000429153442</v>
      </c>
      <c r="GY622" s="11">
        <v>6.4499998092651367</v>
      </c>
      <c r="GZ622" s="11">
        <v>0</v>
      </c>
      <c r="HA622" s="11">
        <v>0.62000000476837158</v>
      </c>
      <c r="HB622" s="11">
        <v>0.43000000715255737</v>
      </c>
      <c r="HC622" s="11">
        <v>1.7200000286102295</v>
      </c>
      <c r="HD622" s="11">
        <v>1.6499999761581421</v>
      </c>
      <c r="HE622" s="11">
        <v>0</v>
      </c>
      <c r="HF622" s="11">
        <v>0.20999999344348907</v>
      </c>
      <c r="HG622" s="11">
        <v>0.11999999731779099</v>
      </c>
      <c r="HH622" s="11">
        <v>0</v>
      </c>
      <c r="HI622" s="11">
        <v>0</v>
      </c>
      <c r="HJ622" s="11">
        <v>0.63999998569488525</v>
      </c>
      <c r="HK622" s="11">
        <v>20</v>
      </c>
      <c r="HL622" s="11">
        <v>5.000000074505806E-2</v>
      </c>
      <c r="HM622" s="11">
        <v>0</v>
      </c>
      <c r="HN622" s="11">
        <v>0</v>
      </c>
      <c r="HO622" s="11">
        <v>1.4199999570846558</v>
      </c>
      <c r="HP622" s="11">
        <v>1.5299999713897705</v>
      </c>
      <c r="HQ622" s="11">
        <v>1.559999942779541</v>
      </c>
      <c r="HR622" s="11">
        <v>3.3299999237060547</v>
      </c>
      <c r="HS622" s="11">
        <v>2.1700000762939453</v>
      </c>
      <c r="HT622" s="11">
        <v>5.000000074505806E-2</v>
      </c>
      <c r="HU622" s="11">
        <v>10.340000152587891</v>
      </c>
      <c r="HV622" s="11">
        <v>2.8399999141693115</v>
      </c>
    </row>
    <row r="623" spans="1:230" x14ac:dyDescent="0.3">
      <c r="A623" s="8">
        <v>26542</v>
      </c>
      <c r="B623" s="11">
        <v>161.26348876953125</v>
      </c>
      <c r="C623" s="11">
        <v>324.12362670898438</v>
      </c>
      <c r="D623" s="11">
        <v>159.34580993652344</v>
      </c>
      <c r="E623" s="11">
        <v>0</v>
      </c>
      <c r="F623" s="11">
        <v>9.9999997764825821E-3</v>
      </c>
      <c r="G623" s="11">
        <v>3.9999999105930328E-2</v>
      </c>
      <c r="H623" s="11">
        <v>27.870000839233398</v>
      </c>
      <c r="I623" s="11">
        <v>0.11999999731779099</v>
      </c>
      <c r="J623" s="11">
        <v>0.25999999046325684</v>
      </c>
      <c r="K623" s="11">
        <v>1.9999999552965164E-2</v>
      </c>
      <c r="L623" s="11">
        <v>2.2400000095367432</v>
      </c>
      <c r="M623" s="11">
        <v>0.14000000059604645</v>
      </c>
      <c r="N623" s="11">
        <v>0</v>
      </c>
      <c r="O623" s="11">
        <v>1.3600000143051147</v>
      </c>
      <c r="P623" s="11">
        <v>0</v>
      </c>
      <c r="Q623" s="11">
        <v>0</v>
      </c>
      <c r="R623" s="11">
        <v>0.38999998569488525</v>
      </c>
      <c r="S623" s="11">
        <v>0</v>
      </c>
      <c r="T623" s="11">
        <v>0</v>
      </c>
      <c r="U623" s="11">
        <v>0.6600000262260437</v>
      </c>
      <c r="V623" s="11">
        <v>0</v>
      </c>
      <c r="W623" s="11">
        <v>11.579999923706055</v>
      </c>
      <c r="X623" s="11">
        <v>7.0000000298023224E-2</v>
      </c>
      <c r="Y623" s="11">
        <v>4.4499998092651367</v>
      </c>
      <c r="Z623" s="11">
        <v>14.630000114440918</v>
      </c>
      <c r="AA623" s="11">
        <v>2.5299999713897705</v>
      </c>
      <c r="AB623" s="11">
        <v>1.1100000143051147</v>
      </c>
      <c r="AC623" s="11">
        <v>0</v>
      </c>
      <c r="AD623" s="11">
        <v>9.0000003576278687E-2</v>
      </c>
      <c r="AE623" s="11">
        <v>0</v>
      </c>
      <c r="AF623" s="11">
        <v>0</v>
      </c>
      <c r="AG623" s="11">
        <v>1.9999999552965164E-2</v>
      </c>
      <c r="AH623" s="11">
        <v>0</v>
      </c>
      <c r="AI623" s="11">
        <v>2.2100000381469727</v>
      </c>
      <c r="AJ623" s="11">
        <v>0</v>
      </c>
      <c r="AK623" s="11">
        <v>0</v>
      </c>
      <c r="AL623" s="11">
        <v>0</v>
      </c>
      <c r="AM623" s="11">
        <v>1.309999942779541</v>
      </c>
      <c r="AN623" s="11">
        <v>0.12999999523162842</v>
      </c>
      <c r="AO623" s="11">
        <v>0</v>
      </c>
      <c r="AP623" s="11">
        <v>3.809999942779541</v>
      </c>
      <c r="AQ623" s="11">
        <v>9.9999997764825821E-3</v>
      </c>
      <c r="AR623" s="11">
        <v>0.10000000149011612</v>
      </c>
      <c r="AS623" s="11">
        <v>0.63999998569488525</v>
      </c>
      <c r="AT623" s="38">
        <v>0.63999998569488525</v>
      </c>
      <c r="AU623" s="11">
        <v>1.9700000286102295</v>
      </c>
      <c r="AV623" s="11">
        <v>1.9999999552965164E-2</v>
      </c>
      <c r="AW623" s="11">
        <v>0</v>
      </c>
      <c r="AX623" s="11">
        <v>1.2799999713897705</v>
      </c>
      <c r="AY623" s="11">
        <v>2.3499999046325684</v>
      </c>
      <c r="AZ623" s="11">
        <v>0</v>
      </c>
      <c r="BA623" s="11">
        <v>0.23000000417232513</v>
      </c>
      <c r="BB623" s="11">
        <v>9.9999997764825821E-3</v>
      </c>
      <c r="BC623" s="11">
        <v>5.000000074505806E-2</v>
      </c>
      <c r="BD623" s="11">
        <v>0</v>
      </c>
      <c r="BE623" s="11">
        <v>5.000000074505806E-2</v>
      </c>
      <c r="BF623" s="11">
        <v>0</v>
      </c>
      <c r="BG623" s="11">
        <v>0</v>
      </c>
      <c r="BH623" s="11">
        <v>0</v>
      </c>
      <c r="BI623" s="11">
        <v>0</v>
      </c>
      <c r="BJ623" s="11">
        <v>3.9999999105930328E-2</v>
      </c>
      <c r="BK623" s="11">
        <v>5.000000074505806E-2</v>
      </c>
      <c r="BL623" s="11">
        <v>0</v>
      </c>
      <c r="BM623" s="11">
        <v>0</v>
      </c>
      <c r="BN623" s="11">
        <v>0</v>
      </c>
      <c r="BO623" s="11">
        <v>5.5</v>
      </c>
      <c r="BP623" s="11">
        <v>9.9999997764825821E-3</v>
      </c>
      <c r="BQ623" s="11">
        <v>3.7699999809265137</v>
      </c>
      <c r="BR623" s="11">
        <v>0.12999999523162842</v>
      </c>
      <c r="BS623" s="11">
        <v>0.31999999284744263</v>
      </c>
      <c r="BT623" s="11">
        <v>1.9999999552965164E-2</v>
      </c>
      <c r="BU623" s="11">
        <v>0</v>
      </c>
      <c r="BV623" s="11">
        <v>1.8500000238418579</v>
      </c>
      <c r="BW623" s="11">
        <v>0</v>
      </c>
      <c r="BX623" s="11">
        <v>0</v>
      </c>
      <c r="BY623" s="11">
        <v>49.110000610351563</v>
      </c>
      <c r="BZ623" s="11">
        <v>1.1599999666213989</v>
      </c>
      <c r="CA623" s="11">
        <v>3.9999999105930328E-2</v>
      </c>
      <c r="CB623" s="11">
        <v>0.38999998569488525</v>
      </c>
      <c r="CC623" s="11">
        <v>0.12999999523162842</v>
      </c>
      <c r="CD623" s="11">
        <v>0</v>
      </c>
      <c r="CE623" s="11">
        <v>0</v>
      </c>
      <c r="CF623" s="11">
        <v>7.0000000298023224E-2</v>
      </c>
      <c r="CG623" s="11">
        <v>0</v>
      </c>
      <c r="CH623" s="11">
        <v>0.64999997615814209</v>
      </c>
      <c r="CI623" s="11">
        <v>0.25</v>
      </c>
      <c r="CJ623" s="11">
        <v>0</v>
      </c>
      <c r="CK623" s="11">
        <v>6.1487604398280382E-5</v>
      </c>
      <c r="CL623" s="11">
        <v>2.2400000095367432</v>
      </c>
      <c r="CM623" s="11">
        <v>0.2800000011920929</v>
      </c>
      <c r="CN623" s="11">
        <v>9.5294959843158722E-2</v>
      </c>
      <c r="CO623" s="11">
        <v>0</v>
      </c>
      <c r="CP623" s="11">
        <v>0</v>
      </c>
      <c r="CQ623" s="11">
        <v>0.40000000596046448</v>
      </c>
      <c r="CR623" s="11">
        <v>0.10000000149011612</v>
      </c>
      <c r="CS623" s="11">
        <v>0</v>
      </c>
      <c r="CT623" s="11">
        <v>0.15999999642372131</v>
      </c>
      <c r="CU623" s="11">
        <v>2.9999999329447746E-2</v>
      </c>
      <c r="CV623" s="11">
        <v>3.9999999105930328E-2</v>
      </c>
      <c r="CW623" s="11">
        <v>1.1299999952316284</v>
      </c>
      <c r="CX623" s="11">
        <v>0</v>
      </c>
      <c r="CY623" s="11">
        <v>0.14000000059604645</v>
      </c>
      <c r="CZ623" s="11">
        <v>0</v>
      </c>
      <c r="DA623" s="11">
        <v>2.9999999329447746E-2</v>
      </c>
      <c r="DB623" s="11">
        <v>0</v>
      </c>
      <c r="DC623" s="11">
        <v>0</v>
      </c>
      <c r="DD623" s="11">
        <v>0</v>
      </c>
      <c r="DE623" s="11">
        <v>7.0000000298023224E-2</v>
      </c>
      <c r="DF623" s="11">
        <v>0</v>
      </c>
      <c r="DG623" s="11">
        <v>0</v>
      </c>
      <c r="DH623" s="11">
        <v>0</v>
      </c>
      <c r="DI623" s="11">
        <v>5.1999998092651367</v>
      </c>
      <c r="DJ623" s="11">
        <v>44.31842041015625</v>
      </c>
      <c r="DK623" s="11">
        <v>0.89960205554962158</v>
      </c>
      <c r="DL623" s="11">
        <v>0</v>
      </c>
      <c r="DM623" s="11">
        <v>0.36000001430511475</v>
      </c>
      <c r="DN623" s="11">
        <v>2.1099998950958252</v>
      </c>
      <c r="DO623" s="11">
        <v>0.5</v>
      </c>
      <c r="DP623" s="11">
        <v>6.4099998474121094</v>
      </c>
      <c r="DQ623" s="11">
        <v>0</v>
      </c>
      <c r="DR623" s="11">
        <v>0.23999999463558197</v>
      </c>
      <c r="DS623" s="38">
        <v>0.23999999463558197</v>
      </c>
      <c r="DT623" s="11">
        <v>0</v>
      </c>
      <c r="DU623" s="38">
        <v>0</v>
      </c>
      <c r="DV623" s="11">
        <v>0</v>
      </c>
      <c r="DW623" s="11">
        <v>0.63999998569488525</v>
      </c>
      <c r="DX623" s="11">
        <v>0</v>
      </c>
      <c r="DY623" s="11">
        <v>2.1600000858306885</v>
      </c>
      <c r="DZ623" s="11">
        <v>3.9999999105930328E-2</v>
      </c>
      <c r="EA623" s="11">
        <v>6.7399997711181641</v>
      </c>
      <c r="EB623" s="11">
        <v>20.379999160766602</v>
      </c>
      <c r="EC623" s="11">
        <v>0.40759998559951782</v>
      </c>
      <c r="ED623" s="11">
        <v>19.972400665283203</v>
      </c>
      <c r="EE623" s="11">
        <v>5.2800002098083496</v>
      </c>
      <c r="EF623" s="11">
        <v>0</v>
      </c>
      <c r="EG623" s="11">
        <v>7.0000000298023224E-2</v>
      </c>
      <c r="EH623" s="11">
        <v>0</v>
      </c>
      <c r="EI623" s="11">
        <v>0</v>
      </c>
      <c r="EJ623" s="11">
        <v>13.729999542236328</v>
      </c>
      <c r="EK623" s="11">
        <v>7.2800002098083496</v>
      </c>
      <c r="EL623" s="11">
        <v>5.9999998658895493E-2</v>
      </c>
      <c r="EM623" s="11">
        <v>0.8399999737739563</v>
      </c>
      <c r="EN623" s="11">
        <v>1.7300000190734863</v>
      </c>
      <c r="EO623" s="11">
        <v>2.809999942779541</v>
      </c>
      <c r="EP623" s="11">
        <v>0</v>
      </c>
      <c r="EQ623" s="11">
        <v>0</v>
      </c>
      <c r="ER623" s="11">
        <v>0</v>
      </c>
      <c r="ES623" s="11">
        <v>9.9999997764825821E-3</v>
      </c>
      <c r="ET623" s="11">
        <v>0.18999999761581421</v>
      </c>
      <c r="EU623" s="38">
        <v>0.79000002145767212</v>
      </c>
      <c r="EV623" s="11">
        <v>0.79000002145767212</v>
      </c>
      <c r="EW623" s="11">
        <v>0</v>
      </c>
      <c r="EX623" s="11">
        <v>10.239999771118164</v>
      </c>
      <c r="EY623" s="11">
        <v>0.2800000011920929</v>
      </c>
      <c r="EZ623" s="11">
        <v>9.9999997764825821E-3</v>
      </c>
      <c r="FA623" s="11">
        <v>1.8400000333786011</v>
      </c>
      <c r="FB623" s="11">
        <v>0.15000000596046448</v>
      </c>
      <c r="FC623" s="11">
        <v>0.17000000178813934</v>
      </c>
      <c r="FD623" s="11">
        <v>0</v>
      </c>
      <c r="FE623" s="11">
        <v>0</v>
      </c>
      <c r="FF623" s="11">
        <v>0</v>
      </c>
      <c r="FG623" s="11">
        <v>0</v>
      </c>
      <c r="FH623" s="11">
        <v>1.9999999552965164E-2</v>
      </c>
      <c r="FI623" s="11">
        <v>1.1499999761581421</v>
      </c>
      <c r="FJ623" s="11">
        <v>9.1599998474121094</v>
      </c>
      <c r="FK623" s="11">
        <v>5.9999998658895493E-2</v>
      </c>
      <c r="FL623" s="11">
        <v>9.9999997764825821E-3</v>
      </c>
      <c r="FM623" s="11">
        <v>0</v>
      </c>
      <c r="FN623" s="11">
        <v>2.9999999329447746E-2</v>
      </c>
      <c r="FO623" s="11">
        <v>0.18999999761581421</v>
      </c>
      <c r="FP623" s="11">
        <v>0</v>
      </c>
      <c r="FQ623" s="11">
        <v>0.2800000011920929</v>
      </c>
      <c r="FR623" s="11">
        <v>0.81000000238418579</v>
      </c>
      <c r="FS623" s="11">
        <v>3.7899999618530273</v>
      </c>
      <c r="FT623" s="11">
        <v>0</v>
      </c>
      <c r="FU623" s="11">
        <v>0.23000000417232513</v>
      </c>
      <c r="FV623" s="11">
        <v>0.40000000596046448</v>
      </c>
      <c r="FW623" s="11">
        <v>5.000000074505806E-2</v>
      </c>
      <c r="FX623" s="11">
        <v>0.82999998331069946</v>
      </c>
      <c r="FY623" s="11">
        <v>2.7899999618530273</v>
      </c>
      <c r="FZ623" s="11">
        <v>1.9700000286102295</v>
      </c>
      <c r="GA623" s="11">
        <v>0.55000001192092896</v>
      </c>
      <c r="GB623" s="11">
        <v>0.31999999284744263</v>
      </c>
      <c r="GC623" s="11">
        <v>9.9999997764825821E-3</v>
      </c>
      <c r="GD623" s="11">
        <v>4.2843136936426163E-2</v>
      </c>
      <c r="GE623" s="11">
        <v>0.18999999761581421</v>
      </c>
      <c r="GF623" s="11">
        <v>0.31999999284744263</v>
      </c>
      <c r="GG623" s="38">
        <v>0.31999999284744263</v>
      </c>
      <c r="GH623" s="11">
        <v>5.000000074505806E-2</v>
      </c>
      <c r="GI623" s="38">
        <v>0</v>
      </c>
      <c r="GJ623" s="11">
        <v>0</v>
      </c>
      <c r="GK623" s="38">
        <v>0.76999998092651367</v>
      </c>
      <c r="GL623" s="11">
        <v>0.76999998092651367</v>
      </c>
      <c r="GM623" s="11">
        <v>0</v>
      </c>
      <c r="GN623" s="11">
        <v>1.9099999666213989</v>
      </c>
      <c r="GO623" s="11">
        <v>0.68999999761581421</v>
      </c>
      <c r="GP623" s="11">
        <v>0</v>
      </c>
      <c r="GQ623" s="11">
        <v>233.97000122070313</v>
      </c>
      <c r="GR623" s="11">
        <v>0</v>
      </c>
      <c r="GS623" s="11">
        <v>0</v>
      </c>
      <c r="GT623" s="11">
        <v>0</v>
      </c>
      <c r="GU623" s="11">
        <v>1.9999999552965164E-2</v>
      </c>
      <c r="GV623" s="11">
        <v>0.37000000476837158</v>
      </c>
      <c r="GW623" s="11">
        <v>0</v>
      </c>
      <c r="GX623" s="11">
        <v>0.60000002384185791</v>
      </c>
      <c r="GY623" s="11">
        <v>1.2799999713897705</v>
      </c>
      <c r="GZ623" s="11">
        <v>0</v>
      </c>
      <c r="HA623" s="11">
        <v>0.23000000417232513</v>
      </c>
      <c r="HB623" s="11">
        <v>0.46000000834465027</v>
      </c>
      <c r="HC623" s="11">
        <v>1.6699999570846558</v>
      </c>
      <c r="HD623" s="11">
        <v>0.62000000476837158</v>
      </c>
      <c r="HE623" s="11">
        <v>0.52999997138977051</v>
      </c>
      <c r="HF623" s="11">
        <v>0.14000000059604645</v>
      </c>
      <c r="HG623" s="11">
        <v>2.9999999329447746E-2</v>
      </c>
      <c r="HH623" s="11">
        <v>0</v>
      </c>
      <c r="HI623" s="11">
        <v>0</v>
      </c>
      <c r="HJ623" s="11">
        <v>0.31999999284744263</v>
      </c>
      <c r="HK623" s="11">
        <v>9.9200000762939453</v>
      </c>
      <c r="HL623" s="11">
        <v>3.9999999105930328E-2</v>
      </c>
      <c r="HM623" s="11">
        <v>0</v>
      </c>
      <c r="HN623" s="11">
        <v>0</v>
      </c>
      <c r="HO623" s="11">
        <v>0.2800000011920929</v>
      </c>
      <c r="HP623" s="11">
        <v>0.28999999165534973</v>
      </c>
      <c r="HQ623" s="11">
        <v>1.3600000143051147</v>
      </c>
      <c r="HR623" s="11">
        <v>2.9000000953674316</v>
      </c>
      <c r="HS623" s="11">
        <v>1.8899999856948853</v>
      </c>
      <c r="HT623" s="11">
        <v>2.9999999329447746E-2</v>
      </c>
      <c r="HU623" s="11">
        <v>7.4099998474121094</v>
      </c>
      <c r="HV623" s="11">
        <v>2.4000000953674316</v>
      </c>
    </row>
    <row r="624" spans="1:230" x14ac:dyDescent="0.3">
      <c r="A624" s="8">
        <v>26572</v>
      </c>
      <c r="B624" s="11">
        <v>100.13204193115234</v>
      </c>
      <c r="C624" s="11">
        <v>164.69027709960938</v>
      </c>
      <c r="D624" s="11">
        <v>96.9400634765625</v>
      </c>
      <c r="E624" s="11">
        <v>0</v>
      </c>
      <c r="F624" s="11">
        <v>9.9999997764825821E-3</v>
      </c>
      <c r="G624" s="11">
        <v>3.9999999105930328E-2</v>
      </c>
      <c r="H624" s="11">
        <v>29.149999618530273</v>
      </c>
      <c r="I624" s="11">
        <v>0.10999999940395355</v>
      </c>
      <c r="J624" s="11">
        <v>7.9999998211860657E-2</v>
      </c>
      <c r="K624" s="11">
        <v>1.9999999552965164E-2</v>
      </c>
      <c r="L624" s="11">
        <v>2.6800000667572021</v>
      </c>
      <c r="M624" s="11">
        <v>0.15000000596046448</v>
      </c>
      <c r="N624" s="11">
        <v>0</v>
      </c>
      <c r="O624" s="11">
        <v>1.3700000047683716</v>
      </c>
      <c r="P624" s="11">
        <v>0</v>
      </c>
      <c r="Q624" s="11">
        <v>0</v>
      </c>
      <c r="R624" s="11">
        <v>0.44999998807907104</v>
      </c>
      <c r="S624" s="11">
        <v>0</v>
      </c>
      <c r="T624" s="11">
        <v>0</v>
      </c>
      <c r="U624" s="11">
        <v>1.2300000190734863</v>
      </c>
      <c r="V624" s="11">
        <v>1.9999999552965164E-2</v>
      </c>
      <c r="W624" s="11">
        <v>5.5900001525878906</v>
      </c>
      <c r="X624" s="11">
        <v>0.36000001430511475</v>
      </c>
      <c r="Y624" s="11">
        <v>4.3000001907348633</v>
      </c>
      <c r="Z624" s="11">
        <v>16.420000076293945</v>
      </c>
      <c r="AA624" s="11">
        <v>3.0799999237060547</v>
      </c>
      <c r="AB624" s="11">
        <v>0.86000001430511475</v>
      </c>
      <c r="AC624" s="11">
        <v>0</v>
      </c>
      <c r="AD624" s="11">
        <v>9.0000003576278687E-2</v>
      </c>
      <c r="AE624" s="11">
        <v>0</v>
      </c>
      <c r="AF624" s="11">
        <v>0</v>
      </c>
      <c r="AG624" s="11">
        <v>0.15999999642372131</v>
      </c>
      <c r="AH624" s="11">
        <v>0</v>
      </c>
      <c r="AI624" s="11">
        <v>1.6799999475479126</v>
      </c>
      <c r="AJ624" s="11">
        <v>0</v>
      </c>
      <c r="AK624" s="11">
        <v>0</v>
      </c>
      <c r="AL624" s="11">
        <v>0</v>
      </c>
      <c r="AM624" s="11">
        <v>1.8500000238418579</v>
      </c>
      <c r="AN624" s="11">
        <v>2.9100000858306885</v>
      </c>
      <c r="AO624" s="11">
        <v>0</v>
      </c>
      <c r="AP624" s="11">
        <v>1.8400000333786011</v>
      </c>
      <c r="AQ624" s="11">
        <v>1.9999999552965164E-2</v>
      </c>
      <c r="AR624" s="11">
        <v>5.9999998658895493E-2</v>
      </c>
      <c r="AS624" s="11">
        <v>0.27000001072883606</v>
      </c>
      <c r="AT624" s="38">
        <v>0.27000001072883606</v>
      </c>
      <c r="AU624" s="11">
        <v>0.94999998807907104</v>
      </c>
      <c r="AV624" s="11">
        <v>9.9999997764825821E-3</v>
      </c>
      <c r="AW624" s="11">
        <v>0</v>
      </c>
      <c r="AX624" s="11">
        <v>1.9299999475479126</v>
      </c>
      <c r="AY624" s="11">
        <v>0.56999999284744263</v>
      </c>
      <c r="AZ624" s="11">
        <v>0</v>
      </c>
      <c r="BA624" s="11">
        <v>0.27000001072883606</v>
      </c>
      <c r="BB624" s="11">
        <v>9.9999997764825821E-3</v>
      </c>
      <c r="BC624" s="11">
        <v>0.43000000715255737</v>
      </c>
      <c r="BD624" s="11">
        <v>0</v>
      </c>
      <c r="BE624" s="11">
        <v>7.9999998211860657E-2</v>
      </c>
      <c r="BF624" s="11">
        <v>0</v>
      </c>
      <c r="BG624" s="11">
        <v>0</v>
      </c>
      <c r="BH624" s="11">
        <v>0</v>
      </c>
      <c r="BI624" s="11">
        <v>0</v>
      </c>
      <c r="BJ624" s="11">
        <v>0.33000001311302185</v>
      </c>
      <c r="BK624" s="11">
        <v>0.37999999523162842</v>
      </c>
      <c r="BL624" s="11">
        <v>9.9999997764825821E-3</v>
      </c>
      <c r="BM624" s="11">
        <v>0</v>
      </c>
      <c r="BN624" s="11">
        <v>0</v>
      </c>
      <c r="BO624" s="11">
        <v>5.570000171661377</v>
      </c>
      <c r="BP624" s="11">
        <v>0</v>
      </c>
      <c r="BQ624" s="11">
        <v>4.190000057220459</v>
      </c>
      <c r="BR624" s="11">
        <v>0.23000000417232513</v>
      </c>
      <c r="BS624" s="11">
        <v>0.37000000476837158</v>
      </c>
      <c r="BT624" s="11">
        <v>0.11999999731779099</v>
      </c>
      <c r="BU624" s="11">
        <v>0</v>
      </c>
      <c r="BV624" s="11">
        <v>10.069999694824219</v>
      </c>
      <c r="BW624" s="11">
        <v>0</v>
      </c>
      <c r="BX624" s="11">
        <v>0</v>
      </c>
      <c r="BY624" s="11">
        <v>10.560000419616699</v>
      </c>
      <c r="BZ624" s="11">
        <v>3.0399999618530273</v>
      </c>
      <c r="CA624" s="11">
        <v>0.15999999642372131</v>
      </c>
      <c r="CB624" s="11">
        <v>2.2999999523162842</v>
      </c>
      <c r="CC624" s="11">
        <v>0.25</v>
      </c>
      <c r="CD624" s="11">
        <v>0</v>
      </c>
      <c r="CE624" s="11">
        <v>0</v>
      </c>
      <c r="CF624" s="11">
        <v>0.12999999523162842</v>
      </c>
      <c r="CG624" s="11">
        <v>0</v>
      </c>
      <c r="CH624" s="11">
        <v>0.62000000476837158</v>
      </c>
      <c r="CI624" s="11">
        <v>0.25999999046325684</v>
      </c>
      <c r="CJ624" s="11">
        <v>0</v>
      </c>
      <c r="CK624" s="11">
        <v>5.6528924033045769E-3</v>
      </c>
      <c r="CL624" s="11">
        <v>4.7100000381469727</v>
      </c>
      <c r="CM624" s="11">
        <v>0</v>
      </c>
      <c r="CN624" s="11">
        <v>9.9786944687366486E-2</v>
      </c>
      <c r="CO624" s="11">
        <v>0</v>
      </c>
      <c r="CP624" s="11">
        <v>0</v>
      </c>
      <c r="CQ624" s="11">
        <v>0.55000001192092896</v>
      </c>
      <c r="CR624" s="11">
        <v>5.000000074505806E-2</v>
      </c>
      <c r="CS624" s="11">
        <v>0</v>
      </c>
      <c r="CT624" s="11">
        <v>0.43000000715255737</v>
      </c>
      <c r="CU624" s="11">
        <v>1.9999999552965164E-2</v>
      </c>
      <c r="CV624" s="11">
        <v>1.9999999552965164E-2</v>
      </c>
      <c r="CW624" s="11">
        <v>1.0700000524520874</v>
      </c>
      <c r="CX624" s="11">
        <v>0</v>
      </c>
      <c r="CY624" s="11">
        <v>0.18000000715255737</v>
      </c>
      <c r="CZ624" s="11">
        <v>0</v>
      </c>
      <c r="DA624" s="11">
        <v>5.000000074505806E-2</v>
      </c>
      <c r="DB624" s="11">
        <v>0.36000001430511475</v>
      </c>
      <c r="DC624" s="11">
        <v>0</v>
      </c>
      <c r="DD624" s="11">
        <v>0</v>
      </c>
      <c r="DE624" s="11">
        <v>7.9999998211860657E-2</v>
      </c>
      <c r="DF624" s="11">
        <v>0</v>
      </c>
      <c r="DG624" s="11">
        <v>0.10000000149011612</v>
      </c>
      <c r="DH624" s="11">
        <v>0</v>
      </c>
      <c r="DI624" s="11">
        <v>12.119999885559082</v>
      </c>
      <c r="DJ624" s="11">
        <v>47.797351837158203</v>
      </c>
      <c r="DK624" s="11">
        <v>0.56245630979537964</v>
      </c>
      <c r="DL624" s="11">
        <v>0</v>
      </c>
      <c r="DM624" s="11">
        <v>0.14000000059604645</v>
      </c>
      <c r="DN624" s="11">
        <v>0.80000001192092896</v>
      </c>
      <c r="DO624" s="11">
        <v>0.41999998688697815</v>
      </c>
      <c r="DP624" s="11">
        <v>9.9700002670288086</v>
      </c>
      <c r="DQ624" s="11">
        <v>1.3600000143051147</v>
      </c>
      <c r="DR624" s="11">
        <v>0.28999999165534973</v>
      </c>
      <c r="DS624" s="38">
        <v>0.28999999165534973</v>
      </c>
      <c r="DT624" s="11">
        <v>0</v>
      </c>
      <c r="DU624" s="38">
        <v>0</v>
      </c>
      <c r="DV624" s="11">
        <v>0</v>
      </c>
      <c r="DW624" s="11">
        <v>0</v>
      </c>
      <c r="DX624" s="11">
        <v>0</v>
      </c>
      <c r="DY624" s="11">
        <v>2.2899999618530273</v>
      </c>
      <c r="DZ624" s="11">
        <v>3.9999999105930328E-2</v>
      </c>
      <c r="EA624" s="11">
        <v>6.4200000762939453</v>
      </c>
      <c r="EB624" s="11">
        <v>47.759998321533203</v>
      </c>
      <c r="EC624" s="11">
        <v>0.95520001649856567</v>
      </c>
      <c r="ED624" s="11">
        <v>46.804798126220703</v>
      </c>
      <c r="EE624" s="11">
        <v>6.320000171661377</v>
      </c>
      <c r="EF624" s="11">
        <v>0</v>
      </c>
      <c r="EG624" s="11">
        <v>0.25</v>
      </c>
      <c r="EH624" s="11">
        <v>0</v>
      </c>
      <c r="EI624" s="11">
        <v>0</v>
      </c>
      <c r="EJ624" s="11">
        <v>14.359999656677246</v>
      </c>
      <c r="EK624" s="11">
        <v>2.559999942779541</v>
      </c>
      <c r="EL624" s="11">
        <v>5.000000074505806E-2</v>
      </c>
      <c r="EM624" s="11">
        <v>0.74000000953674316</v>
      </c>
      <c r="EN624" s="11">
        <v>1.6799999475479126</v>
      </c>
      <c r="EO624" s="11">
        <v>0.23999999463558197</v>
      </c>
      <c r="EP624" s="11">
        <v>0</v>
      </c>
      <c r="EQ624" s="11">
        <v>0</v>
      </c>
      <c r="ER624" s="11">
        <v>0</v>
      </c>
      <c r="ES624" s="11">
        <v>0</v>
      </c>
      <c r="ET624" s="11">
        <v>3.9999999105930328E-2</v>
      </c>
      <c r="EU624" s="38">
        <v>0.86000001430511475</v>
      </c>
      <c r="EV624" s="11">
        <v>0.86000001430511475</v>
      </c>
      <c r="EW624" s="11">
        <v>0</v>
      </c>
      <c r="EX624" s="11">
        <v>9.7899999618530273</v>
      </c>
      <c r="EY624" s="11">
        <v>0.47999998927116394</v>
      </c>
      <c r="EZ624" s="11">
        <v>9.9999997764825821E-3</v>
      </c>
      <c r="FA624" s="11">
        <v>1.7400000095367432</v>
      </c>
      <c r="FB624" s="11">
        <v>0.18000000715255737</v>
      </c>
      <c r="FC624" s="11">
        <v>0.15000000596046448</v>
      </c>
      <c r="FD624" s="11">
        <v>0</v>
      </c>
      <c r="FE624" s="11">
        <v>1.3799999952316284</v>
      </c>
      <c r="FF624" s="11">
        <v>0</v>
      </c>
      <c r="FG624" s="11">
        <v>0</v>
      </c>
      <c r="FH624" s="11">
        <v>2.9999999329447746E-2</v>
      </c>
      <c r="FI624" s="11">
        <v>0.68999999761581421</v>
      </c>
      <c r="FJ624" s="11">
        <v>6.2699999809265137</v>
      </c>
      <c r="FK624" s="11">
        <v>0</v>
      </c>
      <c r="FL624" s="11">
        <v>3.9999999105930328E-2</v>
      </c>
      <c r="FM624" s="11">
        <v>0</v>
      </c>
      <c r="FN624" s="11">
        <v>5.9999998658895493E-2</v>
      </c>
      <c r="FO624" s="11">
        <v>0.17000000178813934</v>
      </c>
      <c r="FP624" s="11">
        <v>0</v>
      </c>
      <c r="FQ624" s="11">
        <v>0.43999999761581421</v>
      </c>
      <c r="FR624" s="11">
        <v>0</v>
      </c>
      <c r="FS624" s="11">
        <v>3.2200000286102295</v>
      </c>
      <c r="FT624" s="11">
        <v>0</v>
      </c>
      <c r="FU624" s="11">
        <v>1.1299999952316284</v>
      </c>
      <c r="FV624" s="11">
        <v>0.47999998927116394</v>
      </c>
      <c r="FW624" s="11">
        <v>0.37999999523162842</v>
      </c>
      <c r="FX624" s="11">
        <v>0.34000000357627869</v>
      </c>
      <c r="FY624" s="11">
        <v>2.6400001049041748</v>
      </c>
      <c r="FZ624" s="11">
        <v>0.72000002861022949</v>
      </c>
      <c r="GA624" s="11">
        <v>0.6600000262260437</v>
      </c>
      <c r="GB624" s="11">
        <v>0.38999998569488525</v>
      </c>
      <c r="GC624" s="11">
        <v>9.0000003576278687E-2</v>
      </c>
      <c r="GD624" s="11">
        <v>0</v>
      </c>
      <c r="GE624" s="11">
        <v>0</v>
      </c>
      <c r="GF624" s="11">
        <v>0.37999999523162842</v>
      </c>
      <c r="GG624" s="38">
        <v>0.37999999523162842</v>
      </c>
      <c r="GH624" s="11">
        <v>9.0000003576278687E-2</v>
      </c>
      <c r="GI624" s="38">
        <v>1.9999999552965164E-2</v>
      </c>
      <c r="GJ624" s="11">
        <v>1.9999999552965164E-2</v>
      </c>
      <c r="GK624" s="38">
        <v>0.46000000834465027</v>
      </c>
      <c r="GL624" s="11">
        <v>0.46000000834465027</v>
      </c>
      <c r="GM624" s="11">
        <v>0</v>
      </c>
      <c r="GN624" s="11">
        <v>1.3799999952316284</v>
      </c>
      <c r="GO624" s="11">
        <v>1.9500000476837158</v>
      </c>
      <c r="GP624" s="11">
        <v>0</v>
      </c>
      <c r="GQ624" s="11">
        <v>229.30999755859375</v>
      </c>
      <c r="GR624" s="11">
        <v>0.15999999642372131</v>
      </c>
      <c r="GS624" s="11">
        <v>0</v>
      </c>
      <c r="GT624" s="11">
        <v>0</v>
      </c>
      <c r="GU624" s="11">
        <v>1.9999999552965164E-2</v>
      </c>
      <c r="GV624" s="11">
        <v>0.43999999761581421</v>
      </c>
      <c r="GW624" s="11">
        <v>0</v>
      </c>
      <c r="GX624" s="11">
        <v>0.6600000262260437</v>
      </c>
      <c r="GY624" s="11">
        <v>1.6499999761581421</v>
      </c>
      <c r="GZ624" s="11">
        <v>0</v>
      </c>
      <c r="HA624" s="11">
        <v>1.1499999761581421</v>
      </c>
      <c r="HB624" s="11">
        <v>0.46000000834465027</v>
      </c>
      <c r="HC624" s="11">
        <v>2.059999942779541</v>
      </c>
      <c r="HD624" s="11">
        <v>0</v>
      </c>
      <c r="HE624" s="11">
        <v>5.9999998658895493E-2</v>
      </c>
      <c r="HF624" s="11">
        <v>0</v>
      </c>
      <c r="HG624" s="11">
        <v>2.9999999329447746E-2</v>
      </c>
      <c r="HH624" s="11">
        <v>0</v>
      </c>
      <c r="HI624" s="11">
        <v>0</v>
      </c>
      <c r="HJ624" s="11">
        <v>0.75</v>
      </c>
      <c r="HK624" s="11">
        <v>0</v>
      </c>
      <c r="HL624" s="11">
        <v>7.0000000298023224E-2</v>
      </c>
      <c r="HM624" s="11">
        <v>0</v>
      </c>
      <c r="HN624" s="11">
        <v>0</v>
      </c>
      <c r="HO624" s="11">
        <v>0.36000001430511475</v>
      </c>
      <c r="HP624" s="11">
        <v>0.43999999761581421</v>
      </c>
      <c r="HQ624" s="11">
        <v>1.6399999856948853</v>
      </c>
      <c r="HR624" s="11">
        <v>3.5</v>
      </c>
      <c r="HS624" s="11">
        <v>2.2799999713897705</v>
      </c>
      <c r="HT624" s="11">
        <v>5.9999998658895493E-2</v>
      </c>
      <c r="HU624" s="11">
        <v>10.489999771118164</v>
      </c>
      <c r="HV624" s="11">
        <v>1.1599999666213989</v>
      </c>
    </row>
    <row r="625" spans="1:230" x14ac:dyDescent="0.3">
      <c r="A625" s="8">
        <v>26603</v>
      </c>
      <c r="B625" s="11">
        <v>102.64851379394531</v>
      </c>
      <c r="C625" s="11">
        <v>3220.469970703125</v>
      </c>
      <c r="D625" s="11">
        <v>101.58811950683594</v>
      </c>
      <c r="E625" s="11">
        <v>1.9999999552965164E-2</v>
      </c>
      <c r="F625" s="11">
        <v>1.9999999552965164E-2</v>
      </c>
      <c r="G625" s="11">
        <v>0.10000000149011612</v>
      </c>
      <c r="H625" s="11">
        <v>28.559999465942383</v>
      </c>
      <c r="I625" s="11">
        <v>0.2199999988079071</v>
      </c>
      <c r="J625" s="11">
        <v>0.15000000596046448</v>
      </c>
      <c r="K625" s="11">
        <v>9.0000003576278687E-2</v>
      </c>
      <c r="L625" s="11">
        <v>3.8599998950958252</v>
      </c>
      <c r="M625" s="11">
        <v>0.54000002145767212</v>
      </c>
      <c r="N625" s="11">
        <v>0</v>
      </c>
      <c r="O625" s="11">
        <v>1.8999999761581421</v>
      </c>
      <c r="P625" s="11">
        <v>0</v>
      </c>
      <c r="Q625" s="11">
        <v>0</v>
      </c>
      <c r="R625" s="11">
        <v>1.0700000524520874</v>
      </c>
      <c r="S625" s="11">
        <v>0</v>
      </c>
      <c r="T625" s="11">
        <v>0.20000000298023224</v>
      </c>
      <c r="U625" s="11">
        <v>1.5299999713897705</v>
      </c>
      <c r="V625" s="11">
        <v>0.12999999523162842</v>
      </c>
      <c r="W625" s="11">
        <v>1.7599999904632568</v>
      </c>
      <c r="X625" s="11">
        <v>0.44999998807907104</v>
      </c>
      <c r="Y625" s="11">
        <v>5.6500000953674316</v>
      </c>
      <c r="Z625" s="11">
        <v>22.25</v>
      </c>
      <c r="AA625" s="11">
        <v>3.8499999046325684</v>
      </c>
      <c r="AB625" s="11">
        <v>1.7400000095367432</v>
      </c>
      <c r="AC625" s="11">
        <v>0</v>
      </c>
      <c r="AD625" s="11">
        <v>0.46000000834465027</v>
      </c>
      <c r="AE625" s="11">
        <v>0</v>
      </c>
      <c r="AF625" s="11">
        <v>0</v>
      </c>
      <c r="AG625" s="11">
        <v>0.51999998092651367</v>
      </c>
      <c r="AH625" s="11">
        <v>0</v>
      </c>
      <c r="AI625" s="11">
        <v>1.9199999570846558</v>
      </c>
      <c r="AJ625" s="11">
        <v>0</v>
      </c>
      <c r="AK625" s="11">
        <v>0</v>
      </c>
      <c r="AL625" s="11">
        <v>0</v>
      </c>
      <c r="AM625" s="11">
        <v>1.8500000238418579</v>
      </c>
      <c r="AN625" s="11">
        <v>7.559999942779541</v>
      </c>
      <c r="AO625" s="11">
        <v>0</v>
      </c>
      <c r="AP625" s="11">
        <v>0.57999998331069946</v>
      </c>
      <c r="AQ625" s="11">
        <v>0</v>
      </c>
      <c r="AR625" s="11">
        <v>7.9999998211860657E-2</v>
      </c>
      <c r="AS625" s="11">
        <v>0.30000001192092896</v>
      </c>
      <c r="AT625" s="38">
        <v>0.30000001192092896</v>
      </c>
      <c r="AU625" s="11">
        <v>0.30000001192092896</v>
      </c>
      <c r="AV625" s="11">
        <v>9.0000003576278687E-2</v>
      </c>
      <c r="AW625" s="11">
        <v>0</v>
      </c>
      <c r="AX625" s="11">
        <v>8.2799997329711914</v>
      </c>
      <c r="AY625" s="11">
        <v>1.3799999952316284</v>
      </c>
      <c r="AZ625" s="11">
        <v>0</v>
      </c>
      <c r="BA625" s="11">
        <v>3.869999885559082</v>
      </c>
      <c r="BB625" s="11">
        <v>1.9999999552965164E-2</v>
      </c>
      <c r="BC625" s="11">
        <v>1.0299999713897705</v>
      </c>
      <c r="BD625" s="11">
        <v>0</v>
      </c>
      <c r="BE625" s="11">
        <v>0.20999999344348907</v>
      </c>
      <c r="BF625" s="11">
        <v>0</v>
      </c>
      <c r="BG625" s="11">
        <v>0</v>
      </c>
      <c r="BH625" s="11">
        <v>0</v>
      </c>
      <c r="BI625" s="11">
        <v>0</v>
      </c>
      <c r="BJ625" s="11">
        <v>0.5899999737739563</v>
      </c>
      <c r="BK625" s="11">
        <v>0.67000001668930054</v>
      </c>
      <c r="BL625" s="11">
        <v>0.14000000059604645</v>
      </c>
      <c r="BM625" s="11">
        <v>0.93000000715255737</v>
      </c>
      <c r="BN625" s="11">
        <v>0</v>
      </c>
      <c r="BO625" s="11">
        <v>6.929999828338623</v>
      </c>
      <c r="BP625" s="11">
        <v>0.15000000596046448</v>
      </c>
      <c r="BQ625" s="11">
        <v>10.970000267028809</v>
      </c>
      <c r="BR625" s="11">
        <v>2.630000114440918</v>
      </c>
      <c r="BS625" s="11">
        <v>0.50999999046325684</v>
      </c>
      <c r="BT625" s="11">
        <v>1.4500000476837158</v>
      </c>
      <c r="BU625" s="11">
        <v>0.55000001192092896</v>
      </c>
      <c r="BV625" s="11">
        <v>15.729999542236328</v>
      </c>
      <c r="BW625" s="11">
        <v>0</v>
      </c>
      <c r="BX625" s="11">
        <v>0</v>
      </c>
      <c r="BY625" s="11">
        <v>20.5</v>
      </c>
      <c r="BZ625" s="11">
        <v>1.9900000095367432</v>
      </c>
      <c r="CA625" s="11">
        <v>0.5</v>
      </c>
      <c r="CB625" s="11">
        <v>1.8700000047683716</v>
      </c>
      <c r="CC625" s="11">
        <v>0.31000000238418579</v>
      </c>
      <c r="CD625" s="11">
        <v>0</v>
      </c>
      <c r="CE625" s="11">
        <v>0</v>
      </c>
      <c r="CF625" s="11">
        <v>0.12999999523162842</v>
      </c>
      <c r="CG625" s="11">
        <v>0</v>
      </c>
      <c r="CH625" s="11">
        <v>1.6100000143051147</v>
      </c>
      <c r="CI625" s="11">
        <v>0.74000000953674316</v>
      </c>
      <c r="CJ625" s="11">
        <v>0</v>
      </c>
      <c r="CK625" s="11">
        <v>6.3947103917598724E-2</v>
      </c>
      <c r="CL625" s="11">
        <v>5.4000000953674316</v>
      </c>
      <c r="CM625" s="11">
        <v>1.0499999523162842</v>
      </c>
      <c r="CN625" s="11">
        <v>0.28001517057418823</v>
      </c>
      <c r="CO625" s="11">
        <v>0</v>
      </c>
      <c r="CP625" s="11">
        <v>0</v>
      </c>
      <c r="CQ625" s="11">
        <v>1.1399999856948853</v>
      </c>
      <c r="CR625" s="11">
        <v>0.10000000149011612</v>
      </c>
      <c r="CS625" s="11">
        <v>0</v>
      </c>
      <c r="CT625" s="11">
        <v>1.3899999856948853</v>
      </c>
      <c r="CU625" s="11">
        <v>5.000000074505806E-2</v>
      </c>
      <c r="CV625" s="11">
        <v>5.9999998658895493E-2</v>
      </c>
      <c r="CW625" s="11">
        <v>1.7999999523162842</v>
      </c>
      <c r="CX625" s="11">
        <v>0</v>
      </c>
      <c r="CY625" s="11">
        <v>7.9999998211860657E-2</v>
      </c>
      <c r="CZ625" s="11">
        <v>1.190000057220459</v>
      </c>
      <c r="DA625" s="11">
        <v>7.0000000298023224E-2</v>
      </c>
      <c r="DB625" s="11">
        <v>0.40000000596046448</v>
      </c>
      <c r="DC625" s="11">
        <v>1.9999999552965164E-2</v>
      </c>
      <c r="DD625" s="11">
        <v>0</v>
      </c>
      <c r="DE625" s="11">
        <v>0.25</v>
      </c>
      <c r="DF625" s="11">
        <v>0</v>
      </c>
      <c r="DG625" s="11">
        <v>0.52999997138977051</v>
      </c>
      <c r="DH625" s="11">
        <v>0</v>
      </c>
      <c r="DI625" s="11">
        <v>6.3899998664855957</v>
      </c>
      <c r="DJ625" s="11">
        <v>49.220909118652344</v>
      </c>
      <c r="DK625" s="11">
        <v>5.0326366424560547</v>
      </c>
      <c r="DL625" s="11">
        <v>0</v>
      </c>
      <c r="DM625" s="11">
        <v>0.67000001668930054</v>
      </c>
      <c r="DN625" s="11">
        <v>3.8900001049041748</v>
      </c>
      <c r="DO625" s="11">
        <v>0.62000000476837158</v>
      </c>
      <c r="DP625" s="11">
        <v>18.219999313354492</v>
      </c>
      <c r="DQ625" s="11">
        <v>0.79000002145767212</v>
      </c>
      <c r="DR625" s="11">
        <v>0.46000000834465027</v>
      </c>
      <c r="DS625" s="38">
        <v>0.46000000834465027</v>
      </c>
      <c r="DT625" s="11">
        <v>0</v>
      </c>
      <c r="DU625" s="38">
        <v>0.25999999046325684</v>
      </c>
      <c r="DV625" s="11">
        <v>0.25999999046325684</v>
      </c>
      <c r="DW625" s="11">
        <v>1.9700000286102295</v>
      </c>
      <c r="DX625" s="11">
        <v>0</v>
      </c>
      <c r="DY625" s="11">
        <v>3.25</v>
      </c>
      <c r="DZ625" s="11">
        <v>0.18999999761581421</v>
      </c>
      <c r="EA625" s="11">
        <v>8.6000003814697266</v>
      </c>
      <c r="EB625" s="11">
        <v>20.920000076293945</v>
      </c>
      <c r="EC625" s="11">
        <v>0.41839998960494995</v>
      </c>
      <c r="ED625" s="11">
        <v>20.50160026550293</v>
      </c>
      <c r="EE625" s="11">
        <v>9.1099996566772461</v>
      </c>
      <c r="EF625" s="11">
        <v>0</v>
      </c>
      <c r="EG625" s="11">
        <v>1.190000057220459</v>
      </c>
      <c r="EH625" s="11">
        <v>1.9999999552965164E-2</v>
      </c>
      <c r="EI625" s="11">
        <v>0</v>
      </c>
      <c r="EJ625" s="11">
        <v>14.060000419616699</v>
      </c>
      <c r="EK625" s="11">
        <v>3.130000114440918</v>
      </c>
      <c r="EL625" s="11">
        <v>0.12999999523162842</v>
      </c>
      <c r="EM625" s="11">
        <v>1.8400000333786011</v>
      </c>
      <c r="EN625" s="11">
        <v>3.059999942779541</v>
      </c>
      <c r="EO625" s="11">
        <v>18.040000915527344</v>
      </c>
      <c r="EP625" s="11">
        <v>0</v>
      </c>
      <c r="EQ625" s="11">
        <v>0</v>
      </c>
      <c r="ER625" s="11">
        <v>0</v>
      </c>
      <c r="ES625" s="11">
        <v>0</v>
      </c>
      <c r="ET625" s="11">
        <v>0</v>
      </c>
      <c r="EU625" s="38">
        <v>0.72000002861022949</v>
      </c>
      <c r="EV625" s="11">
        <v>0.72000002861022949</v>
      </c>
      <c r="EW625" s="11">
        <v>0</v>
      </c>
      <c r="EX625" s="11">
        <v>14.319999694824219</v>
      </c>
      <c r="EY625" s="11">
        <v>0</v>
      </c>
      <c r="EZ625" s="11">
        <v>1.9999999552965164E-2</v>
      </c>
      <c r="FA625" s="11">
        <v>2.5399999618530273</v>
      </c>
      <c r="FB625" s="11">
        <v>7.9999998211860657E-2</v>
      </c>
      <c r="FC625" s="11">
        <v>0.43000000715255737</v>
      </c>
      <c r="FD625" s="11">
        <v>0</v>
      </c>
      <c r="FE625" s="11">
        <v>0</v>
      </c>
      <c r="FF625" s="11">
        <v>0</v>
      </c>
      <c r="FG625" s="11">
        <v>0</v>
      </c>
      <c r="FH625" s="11">
        <v>0</v>
      </c>
      <c r="FI625" s="11">
        <v>0.5</v>
      </c>
      <c r="FJ625" s="11">
        <v>4.2399997711181641</v>
      </c>
      <c r="FK625" s="11">
        <v>0.17000000178813934</v>
      </c>
      <c r="FL625" s="11">
        <v>5.000000074505806E-2</v>
      </c>
      <c r="FM625" s="11">
        <v>1.6699999570846558</v>
      </c>
      <c r="FN625" s="11">
        <v>0.68999999761581421</v>
      </c>
      <c r="FO625" s="11">
        <v>0.34999999403953552</v>
      </c>
      <c r="FP625" s="11">
        <v>0</v>
      </c>
      <c r="FQ625" s="11">
        <v>1.2400000095367432</v>
      </c>
      <c r="FR625" s="11">
        <v>2.5099999904632568</v>
      </c>
      <c r="FS625" s="11">
        <v>4.1999998092651367</v>
      </c>
      <c r="FT625" s="11">
        <v>0</v>
      </c>
      <c r="FU625" s="11">
        <v>2.0099999904632568</v>
      </c>
      <c r="FV625" s="11">
        <v>0.62999999523162842</v>
      </c>
      <c r="FW625" s="11">
        <v>0.67000001668930054</v>
      </c>
      <c r="FX625" s="11">
        <v>0.99000000953674316</v>
      </c>
      <c r="FY625" s="11">
        <v>0.93999999761581421</v>
      </c>
      <c r="FZ625" s="11">
        <v>0</v>
      </c>
      <c r="GA625" s="11">
        <v>0.80000001192092896</v>
      </c>
      <c r="GB625" s="11">
        <v>0.4699999988079071</v>
      </c>
      <c r="GC625" s="11">
        <v>0.17000000178813934</v>
      </c>
      <c r="GD625" s="11">
        <v>0.50735294818878174</v>
      </c>
      <c r="GE625" s="11">
        <v>2.25</v>
      </c>
      <c r="GF625" s="11">
        <v>0.61000001430511475</v>
      </c>
      <c r="GG625" s="38">
        <v>0.61000001430511475</v>
      </c>
      <c r="GH625" s="11">
        <v>9.0000003576278687E-2</v>
      </c>
      <c r="GI625" s="38">
        <v>0.11999999731779099</v>
      </c>
      <c r="GJ625" s="11">
        <v>0.11999999731779099</v>
      </c>
      <c r="GK625" s="38">
        <v>0.33000001311302185</v>
      </c>
      <c r="GL625" s="11">
        <v>0.33000001311302185</v>
      </c>
      <c r="GM625" s="11">
        <v>0</v>
      </c>
      <c r="GN625" s="11">
        <v>2.0899999141693115</v>
      </c>
      <c r="GO625" s="11">
        <v>3.7300000190734863</v>
      </c>
      <c r="GP625" s="11">
        <v>2.7999999523162842</v>
      </c>
      <c r="GQ625" s="11">
        <v>285.6400146484375</v>
      </c>
      <c r="GR625" s="11">
        <v>0.20000000298023224</v>
      </c>
      <c r="GS625" s="11">
        <v>0</v>
      </c>
      <c r="GT625" s="11">
        <v>0</v>
      </c>
      <c r="GU625" s="11">
        <v>3.9999999105930328E-2</v>
      </c>
      <c r="GV625" s="11">
        <v>0.54000002145767212</v>
      </c>
      <c r="GW625" s="11">
        <v>0</v>
      </c>
      <c r="GX625" s="11">
        <v>1.809999942779541</v>
      </c>
      <c r="GY625" s="11">
        <v>3.7400000095367432</v>
      </c>
      <c r="GZ625" s="11">
        <v>0</v>
      </c>
      <c r="HA625" s="11">
        <v>1.4199999570846558</v>
      </c>
      <c r="HB625" s="11">
        <v>1.25</v>
      </c>
      <c r="HC625" s="11">
        <v>2.630000114440918</v>
      </c>
      <c r="HD625" s="11">
        <v>0.82999998331069946</v>
      </c>
      <c r="HE625" s="11">
        <v>2.559999942779541</v>
      </c>
      <c r="HF625" s="11">
        <v>0.41999998688697815</v>
      </c>
      <c r="HG625" s="11">
        <v>1.9999999552965164E-2</v>
      </c>
      <c r="HH625" s="11">
        <v>0</v>
      </c>
      <c r="HI625" s="11">
        <v>0</v>
      </c>
      <c r="HJ625" s="11">
        <v>2.8299999237060547</v>
      </c>
      <c r="HK625" s="11">
        <v>19.940000534057617</v>
      </c>
      <c r="HL625" s="11">
        <v>0</v>
      </c>
      <c r="HM625" s="11">
        <v>0</v>
      </c>
      <c r="HN625" s="11">
        <v>0</v>
      </c>
      <c r="HO625" s="11">
        <v>0.81999999284744263</v>
      </c>
      <c r="HP625" s="11">
        <v>1.4299999475479126</v>
      </c>
      <c r="HQ625" s="11">
        <v>2.119999885559082</v>
      </c>
      <c r="HR625" s="11">
        <v>4.5300002098083496</v>
      </c>
      <c r="HS625" s="11">
        <v>2.9500000476837158</v>
      </c>
      <c r="HT625" s="11">
        <v>0.34000000357627869</v>
      </c>
      <c r="HU625" s="11">
        <v>10.470000267028809</v>
      </c>
      <c r="HV625" s="11">
        <v>0.36000001430511475</v>
      </c>
    </row>
    <row r="626" spans="1:230" x14ac:dyDescent="0.3">
      <c r="A626" s="8">
        <v>26633</v>
      </c>
      <c r="B626" s="11">
        <v>128.95980834960938</v>
      </c>
      <c r="C626" s="11">
        <v>3120.512939453125</v>
      </c>
      <c r="D626" s="11">
        <v>130.96395874023438</v>
      </c>
      <c r="E626" s="11">
        <v>0.40000000596046448</v>
      </c>
      <c r="F626" s="11">
        <v>5.000000074505806E-2</v>
      </c>
      <c r="G626" s="11">
        <v>0.28999999165534973</v>
      </c>
      <c r="H626" s="11">
        <v>34.729999542236328</v>
      </c>
      <c r="I626" s="11">
        <v>0.28999999165534973</v>
      </c>
      <c r="J626" s="11">
        <v>0.61000001430511475</v>
      </c>
      <c r="K626" s="11">
        <v>0.20000000298023224</v>
      </c>
      <c r="L626" s="11">
        <v>9.7299995422363281</v>
      </c>
      <c r="M626" s="11">
        <v>0.92000001668930054</v>
      </c>
      <c r="N626" s="11">
        <v>1.2599999904632568</v>
      </c>
      <c r="O626" s="11">
        <v>6.3600001335144043</v>
      </c>
      <c r="P626" s="11">
        <v>0.20000000298023224</v>
      </c>
      <c r="Q626" s="11">
        <v>0</v>
      </c>
      <c r="R626" s="11">
        <v>3.9800000190734863</v>
      </c>
      <c r="S626" s="11">
        <v>0.74000000953674316</v>
      </c>
      <c r="T626" s="11">
        <v>20.450000762939453</v>
      </c>
      <c r="U626" s="11">
        <v>5.1100001335144043</v>
      </c>
      <c r="V626" s="11">
        <v>2.8900001049041748</v>
      </c>
      <c r="W626" s="11">
        <v>14.899999618530273</v>
      </c>
      <c r="X626" s="11">
        <v>0.12999999523162842</v>
      </c>
      <c r="Y626" s="11">
        <v>12.060000419616699</v>
      </c>
      <c r="Z626" s="11">
        <v>27.770000457763672</v>
      </c>
      <c r="AA626" s="11">
        <v>4.0500001907348633</v>
      </c>
      <c r="AB626" s="11">
        <v>4.559999942779541</v>
      </c>
      <c r="AC626" s="11">
        <v>0.18999999761581421</v>
      </c>
      <c r="AD626" s="11">
        <v>0.97000002861022949</v>
      </c>
      <c r="AE626" s="11">
        <v>0</v>
      </c>
      <c r="AF626" s="11">
        <v>0.12999999523162842</v>
      </c>
      <c r="AG626" s="11">
        <v>0.15999999642372131</v>
      </c>
      <c r="AH626" s="11">
        <v>3.559999942779541</v>
      </c>
      <c r="AI626" s="11">
        <v>1.9600000381469727</v>
      </c>
      <c r="AJ626" s="11">
        <v>0.70999997854232788</v>
      </c>
      <c r="AK626" s="11">
        <v>3.9999999105930328E-2</v>
      </c>
      <c r="AL626" s="11">
        <v>0</v>
      </c>
      <c r="AM626" s="11">
        <v>5.880000114440918</v>
      </c>
      <c r="AN626" s="11">
        <v>28.090000152587891</v>
      </c>
      <c r="AO626" s="11">
        <v>0.34000000357627869</v>
      </c>
      <c r="AP626" s="11">
        <v>4.9000000953674316</v>
      </c>
      <c r="AQ626" s="11">
        <v>0.11999999731779099</v>
      </c>
      <c r="AR626" s="11">
        <v>0.28999999165534973</v>
      </c>
      <c r="AS626" s="11">
        <v>0.76999998092651367</v>
      </c>
      <c r="AT626" s="38">
        <v>0.76999998092651367</v>
      </c>
      <c r="AU626" s="11">
        <v>2.5299999713897705</v>
      </c>
      <c r="AV626" s="11">
        <v>0.79000002145767212</v>
      </c>
      <c r="AW626" s="11">
        <v>2.9999999329447746E-2</v>
      </c>
      <c r="AX626" s="11">
        <v>42.610000610351563</v>
      </c>
      <c r="AY626" s="11">
        <v>6.2399997711181641</v>
      </c>
      <c r="AZ626" s="11">
        <v>0</v>
      </c>
      <c r="BA626" s="11">
        <v>27.479999542236328</v>
      </c>
      <c r="BB626" s="11">
        <v>7.9999998211860657E-2</v>
      </c>
      <c r="BC626" s="11">
        <v>1.690000057220459</v>
      </c>
      <c r="BD626" s="11">
        <v>2.9999999329447746E-2</v>
      </c>
      <c r="BE626" s="11">
        <v>0.75999999046325684</v>
      </c>
      <c r="BF626" s="11">
        <v>5.9999998658895493E-2</v>
      </c>
      <c r="BG626" s="11">
        <v>0.10000000149011612</v>
      </c>
      <c r="BH626" s="11">
        <v>5.000000074505806E-2</v>
      </c>
      <c r="BI626" s="11">
        <v>1.6599999666213989</v>
      </c>
      <c r="BJ626" s="11">
        <v>2.619999885559082</v>
      </c>
      <c r="BK626" s="11">
        <v>2.9900000095367432</v>
      </c>
      <c r="BL626" s="11">
        <v>4.380000114440918</v>
      </c>
      <c r="BM626" s="11">
        <v>1.6000000238418579</v>
      </c>
      <c r="BN626" s="11">
        <v>0.30000001192092896</v>
      </c>
      <c r="BO626" s="11">
        <v>14.899999618530273</v>
      </c>
      <c r="BP626" s="11">
        <v>1.2100000381469727</v>
      </c>
      <c r="BQ626" s="11">
        <v>25.809999465942383</v>
      </c>
      <c r="BR626" s="11">
        <v>7</v>
      </c>
      <c r="BS626" s="11">
        <v>0.37000000476837158</v>
      </c>
      <c r="BT626" s="11">
        <v>9.7799997329711914</v>
      </c>
      <c r="BU626" s="11">
        <v>3.4300000667572021</v>
      </c>
      <c r="BV626" s="11">
        <v>23.620000839233398</v>
      </c>
      <c r="BW626" s="11">
        <v>8.5</v>
      </c>
      <c r="BX626" s="11">
        <v>0.49000000953674316</v>
      </c>
      <c r="BY626" s="11">
        <v>10.189999580383301</v>
      </c>
      <c r="BZ626" s="11">
        <v>2.9000000953674316</v>
      </c>
      <c r="CA626" s="11">
        <v>0.72000002861022949</v>
      </c>
      <c r="CB626" s="11">
        <v>3.6700000762939453</v>
      </c>
      <c r="CC626" s="11">
        <v>1.0499999523162842</v>
      </c>
      <c r="CD626" s="11">
        <v>5.000000074505806E-2</v>
      </c>
      <c r="CE626" s="11">
        <v>0</v>
      </c>
      <c r="CF626" s="11">
        <v>1.4199999570846558</v>
      </c>
      <c r="CG626" s="11">
        <v>0.25</v>
      </c>
      <c r="CH626" s="11">
        <v>2.75</v>
      </c>
      <c r="CI626" s="11">
        <v>4.369999885559082</v>
      </c>
      <c r="CJ626" s="11">
        <v>0.9100000262260437</v>
      </c>
      <c r="CK626" s="11">
        <v>1.9755371809005737</v>
      </c>
      <c r="CL626" s="11">
        <v>9.8500003814697266</v>
      </c>
      <c r="CM626" s="11">
        <v>1.6799999475479126</v>
      </c>
      <c r="CN626" s="11">
        <v>1.0471347570419312</v>
      </c>
      <c r="CO626" s="11">
        <v>0.25</v>
      </c>
      <c r="CP626" s="11">
        <v>0</v>
      </c>
      <c r="CQ626" s="11">
        <v>4.4200000762939453</v>
      </c>
      <c r="CR626" s="11">
        <v>0.33000001311302185</v>
      </c>
      <c r="CS626" s="11">
        <v>0</v>
      </c>
      <c r="CT626" s="11">
        <v>1.940000057220459</v>
      </c>
      <c r="CU626" s="11">
        <v>1.2699999809265137</v>
      </c>
      <c r="CV626" s="11">
        <v>1.4900000095367432</v>
      </c>
      <c r="CW626" s="11">
        <v>2.75</v>
      </c>
      <c r="CX626" s="11">
        <v>0.73000001907348633</v>
      </c>
      <c r="CY626" s="11">
        <v>0.25999999046325684</v>
      </c>
      <c r="CZ626" s="11">
        <v>4.9800000190734863</v>
      </c>
      <c r="DA626" s="11">
        <v>0.57999998331069946</v>
      </c>
      <c r="DB626" s="11">
        <v>1.1000000238418579</v>
      </c>
      <c r="DC626" s="11">
        <v>0.40000000596046448</v>
      </c>
      <c r="DD626" s="11">
        <v>0.23999999463558197</v>
      </c>
      <c r="DE626" s="11">
        <v>0.57999998331069946</v>
      </c>
      <c r="DF626" s="11">
        <v>0.81000000238418579</v>
      </c>
      <c r="DG626" s="11">
        <v>0.69999998807907104</v>
      </c>
      <c r="DH626" s="11">
        <v>5.9999998658895493E-2</v>
      </c>
      <c r="DI626" s="11">
        <v>13.470000267028809</v>
      </c>
      <c r="DJ626" s="11">
        <v>43.759330749511719</v>
      </c>
      <c r="DK626" s="11">
        <v>6.5250558853149414</v>
      </c>
      <c r="DL626" s="11">
        <v>0.73000001907348633</v>
      </c>
      <c r="DM626" s="11">
        <v>1.2999999523162842</v>
      </c>
      <c r="DN626" s="11">
        <v>7.5199999809265137</v>
      </c>
      <c r="DO626" s="11">
        <v>1.5</v>
      </c>
      <c r="DP626" s="11">
        <v>30.680000305175781</v>
      </c>
      <c r="DQ626" s="11">
        <v>3.9100000858306885</v>
      </c>
      <c r="DR626" s="11">
        <v>0.94999998807907104</v>
      </c>
      <c r="DS626" s="38">
        <v>0.94999998807907104</v>
      </c>
      <c r="DT626" s="11">
        <v>0.23000000417232513</v>
      </c>
      <c r="DU626" s="38">
        <v>0.44999998807907104</v>
      </c>
      <c r="DV626" s="11">
        <v>0.44999998807907104</v>
      </c>
      <c r="DW626" s="11">
        <v>0.75</v>
      </c>
      <c r="DX626" s="11">
        <v>0</v>
      </c>
      <c r="DY626" s="11">
        <v>8.8000001907348633</v>
      </c>
      <c r="DZ626" s="11">
        <v>0.40000000596046448</v>
      </c>
      <c r="EA626" s="11">
        <v>15.659999847412109</v>
      </c>
      <c r="EB626" s="11">
        <v>34.119998931884766</v>
      </c>
      <c r="EC626" s="11">
        <v>0.68239998817443848</v>
      </c>
      <c r="ED626" s="11">
        <v>33.437599182128906</v>
      </c>
      <c r="EE626" s="11">
        <v>22.950000762939453</v>
      </c>
      <c r="EF626" s="11">
        <v>0</v>
      </c>
      <c r="EG626" s="11">
        <v>2.6500000953674316</v>
      </c>
      <c r="EH626" s="11">
        <v>0.68000000715255737</v>
      </c>
      <c r="EI626" s="11">
        <v>1</v>
      </c>
      <c r="EJ626" s="11">
        <v>17.110000610351563</v>
      </c>
      <c r="EK626" s="11">
        <v>14.890000343322754</v>
      </c>
      <c r="EL626" s="11">
        <v>0.54000002145767212</v>
      </c>
      <c r="EM626" s="11">
        <v>7.5900001525878906</v>
      </c>
      <c r="EN626" s="11">
        <v>12.430000305175781</v>
      </c>
      <c r="EO626" s="11">
        <v>19.860000610351563</v>
      </c>
      <c r="EP626" s="11">
        <v>0</v>
      </c>
      <c r="EQ626" s="11">
        <v>0</v>
      </c>
      <c r="ER626" s="11">
        <v>0.52999997138977051</v>
      </c>
      <c r="ES626" s="11">
        <v>3.9999999105930328E-2</v>
      </c>
      <c r="ET626" s="11">
        <v>0.62999999523162842</v>
      </c>
      <c r="EU626" s="38">
        <v>1.1699999570846558</v>
      </c>
      <c r="EV626" s="11">
        <v>1.1699999570846558</v>
      </c>
      <c r="EW626" s="11">
        <v>0</v>
      </c>
      <c r="EX626" s="11">
        <v>23.430000305175781</v>
      </c>
      <c r="EY626" s="11">
        <v>3.0499999523162842</v>
      </c>
      <c r="EZ626" s="11">
        <v>0.15000000596046448</v>
      </c>
      <c r="FA626" s="11">
        <v>6.5</v>
      </c>
      <c r="FB626" s="11">
        <v>0.25999999046325684</v>
      </c>
      <c r="FC626" s="11">
        <v>2.9600000381469727</v>
      </c>
      <c r="FD626" s="11">
        <v>0.2800000011920929</v>
      </c>
      <c r="FE626" s="11">
        <v>10.5</v>
      </c>
      <c r="FF626" s="11">
        <v>0.67000001668930054</v>
      </c>
      <c r="FG626" s="11">
        <v>5.000000074505806E-2</v>
      </c>
      <c r="FH626" s="11">
        <v>0.20999999344348907</v>
      </c>
      <c r="FI626" s="11">
        <v>0.40999999642372131</v>
      </c>
      <c r="FJ626" s="11">
        <v>17.819999694824219</v>
      </c>
      <c r="FK626" s="11">
        <v>0.37000000476837158</v>
      </c>
      <c r="FL626" s="11">
        <v>0.12999999523162842</v>
      </c>
      <c r="FM626" s="11">
        <v>31.629999160766602</v>
      </c>
      <c r="FN626" s="11">
        <v>3.7599999904632568</v>
      </c>
      <c r="FO626" s="11">
        <v>0.46000000834465027</v>
      </c>
      <c r="FP626" s="11">
        <v>0.23000000417232513</v>
      </c>
      <c r="FQ626" s="11">
        <v>2.6800000667572021</v>
      </c>
      <c r="FR626" s="11">
        <v>0.94999998807907104</v>
      </c>
      <c r="FS626" s="11">
        <v>11.539999961853027</v>
      </c>
      <c r="FT626" s="11">
        <v>0</v>
      </c>
      <c r="FU626" s="11">
        <v>3.1700000762939453</v>
      </c>
      <c r="FV626" s="11">
        <v>1</v>
      </c>
      <c r="FW626" s="11">
        <v>2.9900000095367432</v>
      </c>
      <c r="FX626" s="11">
        <v>17.190000534057617</v>
      </c>
      <c r="FY626" s="11">
        <v>2.2000000476837158</v>
      </c>
      <c r="FZ626" s="11">
        <v>6.7399997711181641</v>
      </c>
      <c r="GA626" s="11">
        <v>1.4299999475479126</v>
      </c>
      <c r="GB626" s="11">
        <v>0.8399999737739563</v>
      </c>
      <c r="GC626" s="11">
        <v>0.75</v>
      </c>
      <c r="GD626" s="11">
        <v>1.1432353258132935</v>
      </c>
      <c r="GE626" s="11">
        <v>5.070000171661377</v>
      </c>
      <c r="GF626" s="11">
        <v>1.3700000047683716</v>
      </c>
      <c r="GG626" s="38">
        <v>1.3700000047683716</v>
      </c>
      <c r="GH626" s="11">
        <v>0.94999998807907104</v>
      </c>
      <c r="GI626" s="38">
        <v>0.15999999642372131</v>
      </c>
      <c r="GJ626" s="11">
        <v>0.15999999642372131</v>
      </c>
      <c r="GK626" s="38">
        <v>0.27000001072883606</v>
      </c>
      <c r="GL626" s="11">
        <v>0.27000001072883606</v>
      </c>
      <c r="GM626" s="11">
        <v>0</v>
      </c>
      <c r="GN626" s="11">
        <v>11.390000343322754</v>
      </c>
      <c r="GO626" s="11">
        <v>4.0300002098083496</v>
      </c>
      <c r="GP626" s="11">
        <v>10.600000381469727</v>
      </c>
      <c r="GQ626" s="11">
        <v>438.45999145507813</v>
      </c>
      <c r="GR626" s="11">
        <v>0.25</v>
      </c>
      <c r="GS626" s="11">
        <v>3.9999999105930328E-2</v>
      </c>
      <c r="GT626" s="11">
        <v>9.9999997764825821E-3</v>
      </c>
      <c r="GU626" s="11">
        <v>0.27000001072883606</v>
      </c>
      <c r="GV626" s="11">
        <v>0.95999997854232788</v>
      </c>
      <c r="GW626" s="11">
        <v>0.20999999344348907</v>
      </c>
      <c r="GX626" s="11">
        <v>4.9000000953674316</v>
      </c>
      <c r="GY626" s="11">
        <v>5.8600001335144043</v>
      </c>
      <c r="GZ626" s="11">
        <v>0.74000000953674316</v>
      </c>
      <c r="HA626" s="11">
        <v>0.40000000596046448</v>
      </c>
      <c r="HB626" s="11">
        <v>1.4299999475479126</v>
      </c>
      <c r="HC626" s="11">
        <v>3.5899999141693115</v>
      </c>
      <c r="HD626" s="11">
        <v>0.14000000059604645</v>
      </c>
      <c r="HE626" s="11">
        <v>6.559999942779541</v>
      </c>
      <c r="HF626" s="11">
        <v>0.93000000715255737</v>
      </c>
      <c r="HG626" s="11">
        <v>5.000000074505806E-2</v>
      </c>
      <c r="HH626" s="11">
        <v>3.2699999809265137</v>
      </c>
      <c r="HI626" s="11">
        <v>3.9999999105930328E-2</v>
      </c>
      <c r="HJ626" s="11">
        <v>11.399999618530273</v>
      </c>
      <c r="HK626" s="11">
        <v>54.860000610351563</v>
      </c>
      <c r="HL626" s="11">
        <v>0.46000000834465027</v>
      </c>
      <c r="HM626" s="11">
        <v>1.9999999552965164E-2</v>
      </c>
      <c r="HN626" s="11">
        <v>0</v>
      </c>
      <c r="HO626" s="11">
        <v>1.2899999618530273</v>
      </c>
      <c r="HP626" s="11">
        <v>2.869999885559082</v>
      </c>
      <c r="HQ626" s="11">
        <v>3.380000114440918</v>
      </c>
      <c r="HR626" s="11">
        <v>7.2199997901916504</v>
      </c>
      <c r="HS626" s="11">
        <v>4.6999998092651367</v>
      </c>
      <c r="HT626" s="11">
        <v>2.380000114440918</v>
      </c>
      <c r="HU626" s="11">
        <v>33.340000152587891</v>
      </c>
      <c r="HV626" s="11">
        <v>3.0799999237060547</v>
      </c>
    </row>
    <row r="627" spans="1:230" x14ac:dyDescent="0.3">
      <c r="A627" s="8">
        <v>26664</v>
      </c>
      <c r="B627" s="11">
        <v>244.87060546875</v>
      </c>
      <c r="C627" s="11">
        <v>2981.3935546875</v>
      </c>
      <c r="D627" s="11">
        <v>245.92562866210938</v>
      </c>
      <c r="E627" s="11">
        <v>0.10999999940395355</v>
      </c>
      <c r="F627" s="11">
        <v>0.20000000298023224</v>
      </c>
      <c r="G627" s="11">
        <v>1.1100000143051147</v>
      </c>
      <c r="H627" s="11">
        <v>38.25</v>
      </c>
      <c r="I627" s="11">
        <v>0.57999998331069946</v>
      </c>
      <c r="J627" s="11">
        <v>1.4500000476837158</v>
      </c>
      <c r="K627" s="11">
        <v>0.44999998807907104</v>
      </c>
      <c r="L627" s="11">
        <v>8.9600000381469727</v>
      </c>
      <c r="M627" s="11">
        <v>1.4800000190734863</v>
      </c>
      <c r="N627" s="11">
        <v>0.2199999988079071</v>
      </c>
      <c r="O627" s="11">
        <v>7.0399999618530273</v>
      </c>
      <c r="P627" s="11">
        <v>1.5700000524520874</v>
      </c>
      <c r="Q627" s="11">
        <v>0</v>
      </c>
      <c r="R627" s="11">
        <v>5.5300002098083496</v>
      </c>
      <c r="S627" s="11">
        <v>1.3500000238418579</v>
      </c>
      <c r="T627" s="11">
        <v>27.969999313354492</v>
      </c>
      <c r="U627" s="11">
        <v>11.159999847412109</v>
      </c>
      <c r="V627" s="11">
        <v>2.4800000190734863</v>
      </c>
      <c r="W627" s="11">
        <v>12.949999809265137</v>
      </c>
      <c r="X627" s="11">
        <v>1.5</v>
      </c>
      <c r="Y627" s="11">
        <v>15.239999771118164</v>
      </c>
      <c r="Z627" s="11">
        <v>33.700000762939453</v>
      </c>
      <c r="AA627" s="11">
        <v>4.690000057220459</v>
      </c>
      <c r="AB627" s="11">
        <v>6.4699997901916504</v>
      </c>
      <c r="AC627" s="11">
        <v>0.52999997138977051</v>
      </c>
      <c r="AD627" s="11">
        <v>2.1800000667572021</v>
      </c>
      <c r="AE627" s="11">
        <v>0</v>
      </c>
      <c r="AF627" s="11">
        <v>0</v>
      </c>
      <c r="AG627" s="11">
        <v>0.98000001907348633</v>
      </c>
      <c r="AH627" s="11">
        <v>2.0499999523162842</v>
      </c>
      <c r="AI627" s="11">
        <v>3.630000114440918</v>
      </c>
      <c r="AJ627" s="11">
        <v>0</v>
      </c>
      <c r="AK627" s="11">
        <v>9.0000003576278687E-2</v>
      </c>
      <c r="AL627" s="11">
        <v>0</v>
      </c>
      <c r="AM627" s="11">
        <v>4.5100002288818359</v>
      </c>
      <c r="AN627" s="11">
        <v>41.259998321533203</v>
      </c>
      <c r="AO627" s="11">
        <v>1.0800000429153442</v>
      </c>
      <c r="AP627" s="11">
        <v>4.2600002288818359</v>
      </c>
      <c r="AQ627" s="11">
        <v>0.2800000011920929</v>
      </c>
      <c r="AR627" s="11">
        <v>0.57999998331069946</v>
      </c>
      <c r="AS627" s="11">
        <v>1.7400000095367432</v>
      </c>
      <c r="AT627" s="38">
        <v>1.7400000095367432</v>
      </c>
      <c r="AU627" s="11">
        <v>2.2000000476837158</v>
      </c>
      <c r="AV627" s="11">
        <v>4.4200000762939453</v>
      </c>
      <c r="AW627" s="11">
        <v>9.0000003576278687E-2</v>
      </c>
      <c r="AX627" s="11">
        <v>78.800003051757813</v>
      </c>
      <c r="AY627" s="11">
        <v>14.970000267028809</v>
      </c>
      <c r="AZ627" s="11">
        <v>0</v>
      </c>
      <c r="BA627" s="11">
        <v>41.069999694824219</v>
      </c>
      <c r="BB627" s="11">
        <v>0.23999999463558197</v>
      </c>
      <c r="BC627" s="11">
        <v>2.5699999332427979</v>
      </c>
      <c r="BD627" s="11">
        <v>9.0000003576278687E-2</v>
      </c>
      <c r="BE627" s="11">
        <v>2.7799999713897705</v>
      </c>
      <c r="BF627" s="11">
        <v>0.72000002861022949</v>
      </c>
      <c r="BG627" s="11">
        <v>0.25999999046325684</v>
      </c>
      <c r="BH627" s="11">
        <v>0.14000000059604645</v>
      </c>
      <c r="BI627" s="11">
        <v>2.2100000381469727</v>
      </c>
      <c r="BJ627" s="11">
        <v>3.0099999904632568</v>
      </c>
      <c r="BK627" s="11">
        <v>3.440000057220459</v>
      </c>
      <c r="BL627" s="11">
        <v>6.5999999046325684</v>
      </c>
      <c r="BM627" s="11">
        <v>5.5999999046325684</v>
      </c>
      <c r="BN627" s="11">
        <v>0.11999999731779099</v>
      </c>
      <c r="BO627" s="11">
        <v>17.090000152587891</v>
      </c>
      <c r="BP627" s="11">
        <v>3.9600000381469727</v>
      </c>
      <c r="BQ627" s="11">
        <v>52.110000610351563</v>
      </c>
      <c r="BR627" s="11">
        <v>3.8499999046325684</v>
      </c>
      <c r="BS627" s="11">
        <v>0.68999999761581421</v>
      </c>
      <c r="BT627" s="11">
        <v>11.199999809265137</v>
      </c>
      <c r="BU627" s="11">
        <v>11.430000305175781</v>
      </c>
      <c r="BV627" s="11">
        <v>30.450000762939453</v>
      </c>
      <c r="BW627" s="11">
        <v>10.300000190734863</v>
      </c>
      <c r="BX627" s="11">
        <v>1.2899999618530273</v>
      </c>
      <c r="BY627" s="11">
        <v>0</v>
      </c>
      <c r="BZ627" s="11">
        <v>7.5799999237060547</v>
      </c>
      <c r="CA627" s="11">
        <v>1.0099999904632568</v>
      </c>
      <c r="CB627" s="11">
        <v>10.880000114440918</v>
      </c>
      <c r="CC627" s="11">
        <v>2.2899999618530273</v>
      </c>
      <c r="CD627" s="11">
        <v>0.14000000059604645</v>
      </c>
      <c r="CE627" s="11">
        <v>0</v>
      </c>
      <c r="CF627" s="11">
        <v>5.1999998092651367</v>
      </c>
      <c r="CG627" s="11">
        <v>0</v>
      </c>
      <c r="CH627" s="11">
        <v>4.3499999046325684</v>
      </c>
      <c r="CI627" s="11">
        <v>19.030000686645508</v>
      </c>
      <c r="CJ627" s="11">
        <v>1.8600000143051147</v>
      </c>
      <c r="CK627" s="11">
        <v>2.9760000705718994</v>
      </c>
      <c r="CL627" s="11">
        <v>24.739999771118164</v>
      </c>
      <c r="CM627" s="11">
        <v>4.190000057220459</v>
      </c>
      <c r="CN627" s="11">
        <v>4.6525802612304688</v>
      </c>
      <c r="CO627" s="11">
        <v>0</v>
      </c>
      <c r="CP627" s="11">
        <v>0</v>
      </c>
      <c r="CQ627" s="11">
        <v>6.2600002288818359</v>
      </c>
      <c r="CR627" s="11">
        <v>0.74000000953674316</v>
      </c>
      <c r="CS627" s="11">
        <v>0</v>
      </c>
      <c r="CT627" s="11">
        <v>6.369999885559082</v>
      </c>
      <c r="CU627" s="11">
        <v>1.8600000143051147</v>
      </c>
      <c r="CV627" s="11">
        <v>2.190000057220459</v>
      </c>
      <c r="CW627" s="11">
        <v>7.1399998664855957</v>
      </c>
      <c r="CX627" s="11">
        <v>1.5800000429153442</v>
      </c>
      <c r="CY627" s="11">
        <v>0.72000002861022949</v>
      </c>
      <c r="CZ627" s="11">
        <v>15.020000457763672</v>
      </c>
      <c r="DA627" s="11">
        <v>1.4900000095367432</v>
      </c>
      <c r="DB627" s="11">
        <v>2.9300000667572021</v>
      </c>
      <c r="DC627" s="11">
        <v>0.10999999940395355</v>
      </c>
      <c r="DD627" s="11">
        <v>0</v>
      </c>
      <c r="DE627" s="11">
        <v>1.2999999523162842</v>
      </c>
      <c r="DF627" s="11">
        <v>1.2599999904632568</v>
      </c>
      <c r="DG627" s="11">
        <v>0.30000001192092896</v>
      </c>
      <c r="DH627" s="11">
        <v>0.17000000178813934</v>
      </c>
      <c r="DI627" s="11">
        <v>30.350000381469727</v>
      </c>
      <c r="DJ627" s="11">
        <v>58.441131591796875</v>
      </c>
      <c r="DK627" s="11">
        <v>8.4584035873413086</v>
      </c>
      <c r="DL627" s="11">
        <v>4.690000057220459</v>
      </c>
      <c r="DM627" s="11">
        <v>1.559999942779541</v>
      </c>
      <c r="DN627" s="11">
        <v>9.0500001907348633</v>
      </c>
      <c r="DO627" s="11">
        <v>4.630000114440918</v>
      </c>
      <c r="DP627" s="11">
        <v>66.569999694824219</v>
      </c>
      <c r="DQ627" s="11">
        <v>7.3499999046325684</v>
      </c>
      <c r="DR627" s="11">
        <v>1.9800000190734863</v>
      </c>
      <c r="DS627" s="38">
        <v>1.9800000190734863</v>
      </c>
      <c r="DT627" s="11">
        <v>0.43000000715255737</v>
      </c>
      <c r="DU627" s="38">
        <v>1.5800000429153442</v>
      </c>
      <c r="DV627" s="11">
        <v>1.5800000429153442</v>
      </c>
      <c r="DW627" s="11">
        <v>0.72000002861022949</v>
      </c>
      <c r="DX627" s="11">
        <v>0</v>
      </c>
      <c r="DY627" s="11">
        <v>23.110000610351563</v>
      </c>
      <c r="DZ627" s="11">
        <v>0.9100000262260437</v>
      </c>
      <c r="EA627" s="11">
        <v>17.819999694824219</v>
      </c>
      <c r="EB627" s="11">
        <v>47.880001068115234</v>
      </c>
      <c r="EC627" s="11">
        <v>0.95759999752044678</v>
      </c>
      <c r="ED627" s="11">
        <v>46.922401428222656</v>
      </c>
      <c r="EE627" s="11">
        <v>21.139999389648438</v>
      </c>
      <c r="EF627" s="11">
        <v>0</v>
      </c>
      <c r="EG627" s="11">
        <v>5.5799999237060547</v>
      </c>
      <c r="EH627" s="11">
        <v>11.489999771118164</v>
      </c>
      <c r="EI627" s="11">
        <v>0.46000000834465027</v>
      </c>
      <c r="EJ627" s="11">
        <v>18.840000152587891</v>
      </c>
      <c r="EK627" s="11">
        <v>29.639999389648438</v>
      </c>
      <c r="EL627" s="11">
        <v>1.5</v>
      </c>
      <c r="EM627" s="11">
        <v>21.129999160766602</v>
      </c>
      <c r="EN627" s="11">
        <v>34.669998168945313</v>
      </c>
      <c r="EO627" s="11">
        <v>36.430000305175781</v>
      </c>
      <c r="EP627" s="11">
        <v>0</v>
      </c>
      <c r="EQ627" s="11">
        <v>0</v>
      </c>
      <c r="ER627" s="11">
        <v>9.5399999618530273</v>
      </c>
      <c r="ES627" s="11">
        <v>0.33000001311302185</v>
      </c>
      <c r="ET627" s="11">
        <v>5.809999942779541</v>
      </c>
      <c r="EU627" s="38">
        <v>2.1099998950958252</v>
      </c>
      <c r="EV627" s="11">
        <v>2.1099998950958252</v>
      </c>
      <c r="EW627" s="11">
        <v>0</v>
      </c>
      <c r="EX627" s="11">
        <v>46.630001068115234</v>
      </c>
      <c r="EY627" s="11">
        <v>6.9099998474121094</v>
      </c>
      <c r="EZ627" s="11">
        <v>0.37999999523162842</v>
      </c>
      <c r="FA627" s="11">
        <v>18.989999771118164</v>
      </c>
      <c r="FB627" s="11">
        <v>0.74000000953674316</v>
      </c>
      <c r="FC627" s="11">
        <v>7.869999885559082</v>
      </c>
      <c r="FD627" s="11">
        <v>0</v>
      </c>
      <c r="FE627" s="11">
        <v>26.010000228881836</v>
      </c>
      <c r="FF627" s="11">
        <v>0</v>
      </c>
      <c r="FG627" s="11">
        <v>0.17000000178813934</v>
      </c>
      <c r="FH627" s="11">
        <v>0.47999998927116394</v>
      </c>
      <c r="FI627" s="11">
        <v>1.3300000429153442</v>
      </c>
      <c r="FJ627" s="11">
        <v>35</v>
      </c>
      <c r="FK627" s="11">
        <v>0.34999999403953552</v>
      </c>
      <c r="FL627" s="11">
        <v>1.0099999904632568</v>
      </c>
      <c r="FM627" s="11">
        <v>28.170000076293945</v>
      </c>
      <c r="FN627" s="11">
        <v>7.5100002288818359</v>
      </c>
      <c r="FO627" s="11">
        <v>0.92000001668930054</v>
      </c>
      <c r="FP627" s="11">
        <v>0</v>
      </c>
      <c r="FQ627" s="11">
        <v>5.7899999618530273</v>
      </c>
      <c r="FR627" s="11">
        <v>0.9100000262260437</v>
      </c>
      <c r="FS627" s="11">
        <v>18.739999771118164</v>
      </c>
      <c r="FT627" s="11">
        <v>0</v>
      </c>
      <c r="FU627" s="11">
        <v>9.7899999618530273</v>
      </c>
      <c r="FV627" s="11">
        <v>1.7599999904632568</v>
      </c>
      <c r="FW627" s="11">
        <v>3.440000057220459</v>
      </c>
      <c r="FX627" s="11">
        <v>25.809999465942383</v>
      </c>
      <c r="FY627" s="11">
        <v>4.2800002098083496</v>
      </c>
      <c r="FZ627" s="11">
        <v>0.61000001430511475</v>
      </c>
      <c r="GA627" s="11">
        <v>4.7800002098083496</v>
      </c>
      <c r="GB627" s="11">
        <v>2.7999999523162842</v>
      </c>
      <c r="GC627" s="11">
        <v>0.86000001430511475</v>
      </c>
      <c r="GD627" s="11">
        <v>1.8084313869476318</v>
      </c>
      <c r="GE627" s="11">
        <v>8.0200004577636719</v>
      </c>
      <c r="GF627" s="11">
        <v>2.5099999904632568</v>
      </c>
      <c r="GG627" s="38">
        <v>2.5099999904632568</v>
      </c>
      <c r="GH627" s="11">
        <v>3.4800000190734863</v>
      </c>
      <c r="GI627" s="38">
        <v>7.0000000298023224E-2</v>
      </c>
      <c r="GJ627" s="11">
        <v>7.0000000298023224E-2</v>
      </c>
      <c r="GK627" s="38">
        <v>0.87999999523162842</v>
      </c>
      <c r="GL627" s="11">
        <v>0.87999999523162842</v>
      </c>
      <c r="GM627" s="11">
        <v>0</v>
      </c>
      <c r="GN627" s="11">
        <v>17.239999771118164</v>
      </c>
      <c r="GO627" s="11">
        <v>12.189999580383301</v>
      </c>
      <c r="GP627" s="11">
        <v>21.399999618530273</v>
      </c>
      <c r="GQ627" s="11">
        <v>509.39999389648438</v>
      </c>
      <c r="GR627" s="11">
        <v>1.8999999761581421</v>
      </c>
      <c r="GS627" s="11">
        <v>0.15000000596046448</v>
      </c>
      <c r="GT627" s="11">
        <v>1.9999999552965164E-2</v>
      </c>
      <c r="GU627" s="11">
        <v>0.68999999761581421</v>
      </c>
      <c r="GV627" s="11">
        <v>3.2000000476837158</v>
      </c>
      <c r="GW627" s="11">
        <v>0</v>
      </c>
      <c r="GX627" s="11">
        <v>14.380000114440918</v>
      </c>
      <c r="GY627" s="11">
        <v>13.779999732971191</v>
      </c>
      <c r="GZ627" s="11">
        <v>0</v>
      </c>
      <c r="HA627" s="11">
        <v>4.75</v>
      </c>
      <c r="HB627" s="11">
        <v>4.9099998474121094</v>
      </c>
      <c r="HC627" s="11">
        <v>6.880000114440918</v>
      </c>
      <c r="HD627" s="11">
        <v>1.4900000095367432</v>
      </c>
      <c r="HE627" s="11">
        <v>12.399999618530273</v>
      </c>
      <c r="HF627" s="11">
        <v>0.88999998569488525</v>
      </c>
      <c r="HG627" s="11">
        <v>0.10999999940395355</v>
      </c>
      <c r="HH627" s="11">
        <v>12.560000419616699</v>
      </c>
      <c r="HI627" s="11">
        <v>0.70999997854232788</v>
      </c>
      <c r="HJ627" s="11">
        <v>38.360000610351563</v>
      </c>
      <c r="HK627" s="11">
        <v>122.01999664306641</v>
      </c>
      <c r="HL627" s="11">
        <v>1.0399999618530273</v>
      </c>
      <c r="HM627" s="11">
        <v>5.9999998658895493E-2</v>
      </c>
      <c r="HN627" s="11">
        <v>0</v>
      </c>
      <c r="HO627" s="11">
        <v>3.0399999618530273</v>
      </c>
      <c r="HP627" s="11">
        <v>11.170000076293945</v>
      </c>
      <c r="HQ627" s="11">
        <v>5.9600000381469727</v>
      </c>
      <c r="HR627" s="11">
        <v>12.729999542236328</v>
      </c>
      <c r="HS627" s="11">
        <v>8.2899999618530273</v>
      </c>
      <c r="HT627" s="11">
        <v>8.1499996185302734</v>
      </c>
      <c r="HU627" s="11">
        <v>25.559999465942383</v>
      </c>
      <c r="HV627" s="11">
        <v>2.6800000667572021</v>
      </c>
    </row>
    <row r="628" spans="1:230" x14ac:dyDescent="0.3">
      <c r="A628" s="8">
        <v>26695</v>
      </c>
      <c r="B628" s="11">
        <v>548.30718994140625</v>
      </c>
      <c r="C628" s="11">
        <v>2780.10205078125</v>
      </c>
      <c r="D628" s="11">
        <v>556.26934814453125</v>
      </c>
      <c r="E628" s="11">
        <v>1.3200000524520874</v>
      </c>
      <c r="F628" s="11">
        <v>0.52999997138977051</v>
      </c>
      <c r="G628" s="11">
        <v>2.9500000476837158</v>
      </c>
      <c r="H628" s="11">
        <v>48.509998321533203</v>
      </c>
      <c r="I628" s="11">
        <v>0.40000000596046448</v>
      </c>
      <c r="J628" s="11">
        <v>10.340000152587891</v>
      </c>
      <c r="K628" s="11">
        <v>1.1699999570846558</v>
      </c>
      <c r="L628" s="11">
        <v>31.620000839233398</v>
      </c>
      <c r="M628" s="11">
        <v>1.8500000238418579</v>
      </c>
      <c r="N628" s="11">
        <v>4.070000171661377</v>
      </c>
      <c r="O628" s="11">
        <v>38.840000152587891</v>
      </c>
      <c r="P628" s="11">
        <v>5.4899997711181641</v>
      </c>
      <c r="Q628" s="11">
        <v>0</v>
      </c>
      <c r="R628" s="11">
        <v>17.239999771118164</v>
      </c>
      <c r="S628" s="11">
        <v>9.5699996948242188</v>
      </c>
      <c r="T628" s="11">
        <v>102.83000183105469</v>
      </c>
      <c r="U628" s="11">
        <v>8.4899997711181641</v>
      </c>
      <c r="V628" s="11">
        <v>26.819999694824219</v>
      </c>
      <c r="W628" s="11">
        <v>53.869998931884766</v>
      </c>
      <c r="X628" s="11">
        <v>2.5799999237060547</v>
      </c>
      <c r="Y628" s="11">
        <v>58.970001220703125</v>
      </c>
      <c r="Z628" s="11">
        <v>59.060001373291016</v>
      </c>
      <c r="AA628" s="11">
        <v>8.6099996566772461</v>
      </c>
      <c r="AB628" s="11">
        <v>11.920000076293945</v>
      </c>
      <c r="AC628" s="11">
        <v>4.369999885559082</v>
      </c>
      <c r="AD628" s="11">
        <v>5.7100000381469727</v>
      </c>
      <c r="AE628" s="11">
        <v>0</v>
      </c>
      <c r="AF628" s="11">
        <v>0.88999998569488525</v>
      </c>
      <c r="AG628" s="11">
        <v>0.93000000715255737</v>
      </c>
      <c r="AH628" s="11">
        <v>57.459999084472656</v>
      </c>
      <c r="AI628" s="11">
        <v>3.119999885559082</v>
      </c>
      <c r="AJ628" s="11">
        <v>4.9200000762939453</v>
      </c>
      <c r="AK628" s="11">
        <v>0.62999999523162842</v>
      </c>
      <c r="AL628" s="11">
        <v>0</v>
      </c>
      <c r="AM628" s="11">
        <v>14.609999656677246</v>
      </c>
      <c r="AN628" s="11">
        <v>229.41999816894531</v>
      </c>
      <c r="AO628" s="11">
        <v>13.310000419616699</v>
      </c>
      <c r="AP628" s="11">
        <v>17.719999313354492</v>
      </c>
      <c r="AQ628" s="11">
        <v>2.8599998950958252</v>
      </c>
      <c r="AR628" s="11">
        <v>2.7699999809265137</v>
      </c>
      <c r="AS628" s="11">
        <v>8.8900003433227539</v>
      </c>
      <c r="AT628" s="38">
        <v>8.8900003433227539</v>
      </c>
      <c r="AU628" s="11">
        <v>9.1499996185302734</v>
      </c>
      <c r="AV628" s="11">
        <v>2.4900000095367432</v>
      </c>
      <c r="AW628" s="11">
        <v>0.57999998331069946</v>
      </c>
      <c r="AX628" s="11">
        <v>162.49000549316406</v>
      </c>
      <c r="AY628" s="11">
        <v>110.41999816894531</v>
      </c>
      <c r="AZ628" s="11">
        <v>0</v>
      </c>
      <c r="BA628" s="11">
        <v>115.04000091552734</v>
      </c>
      <c r="BB628" s="11">
        <v>0.5899999737739563</v>
      </c>
      <c r="BC628" s="11">
        <v>4</v>
      </c>
      <c r="BD628" s="11">
        <v>0.60000002384185791</v>
      </c>
      <c r="BE628" s="11">
        <v>3.5699999332427979</v>
      </c>
      <c r="BF628" s="11">
        <v>2.4900000095367432</v>
      </c>
      <c r="BG628" s="11">
        <v>1.75</v>
      </c>
      <c r="BH628" s="11">
        <v>0.93000000715255737</v>
      </c>
      <c r="BI628" s="11">
        <v>27.940000534057617</v>
      </c>
      <c r="BJ628" s="11">
        <v>12.069999694824219</v>
      </c>
      <c r="BK628" s="11">
        <v>13.789999961853027</v>
      </c>
      <c r="BL628" s="11">
        <v>38.080001831054688</v>
      </c>
      <c r="BM628" s="11">
        <v>8.3299999237060547</v>
      </c>
      <c r="BN628" s="11">
        <v>1.2899999618530273</v>
      </c>
      <c r="BO628" s="11">
        <v>51.520000457763672</v>
      </c>
      <c r="BP628" s="11">
        <v>28.590000152587891</v>
      </c>
      <c r="BQ628" s="11">
        <v>112.15000152587891</v>
      </c>
      <c r="BR628" s="11">
        <v>16.590000152587891</v>
      </c>
      <c r="BS628" s="11">
        <v>0.67000001668930054</v>
      </c>
      <c r="BT628" s="11">
        <v>26.110000610351563</v>
      </c>
      <c r="BU628" s="11">
        <v>10.569999694824219</v>
      </c>
      <c r="BV628" s="11">
        <v>65.75</v>
      </c>
      <c r="BW628" s="11">
        <v>36.099998474121094</v>
      </c>
      <c r="BX628" s="11">
        <v>8.5500001907348633</v>
      </c>
      <c r="BY628" s="11">
        <v>85.709999084472656</v>
      </c>
      <c r="BZ628" s="11">
        <v>4.7100000381469727</v>
      </c>
      <c r="CA628" s="11">
        <v>1.4299999475479126</v>
      </c>
      <c r="CB628" s="11">
        <v>12.579999923706055</v>
      </c>
      <c r="CC628" s="11">
        <v>1.7400000095367432</v>
      </c>
      <c r="CD628" s="11">
        <v>0.93999999761581421</v>
      </c>
      <c r="CE628" s="11">
        <v>0</v>
      </c>
      <c r="CF628" s="11">
        <v>7.380000114440918</v>
      </c>
      <c r="CG628" s="11">
        <v>1.7200000286102295</v>
      </c>
      <c r="CH628" s="11">
        <v>7.619999885559082</v>
      </c>
      <c r="CI628" s="11">
        <v>20.489999771118164</v>
      </c>
      <c r="CJ628" s="11">
        <v>7.9099998474121094</v>
      </c>
      <c r="CK628" s="11">
        <v>17.179636001586914</v>
      </c>
      <c r="CL628" s="11">
        <v>24.219999313354492</v>
      </c>
      <c r="CM628" s="11">
        <v>4.5799999237060547</v>
      </c>
      <c r="CN628" s="11">
        <v>52.564556121826172</v>
      </c>
      <c r="CO628" s="11">
        <v>1.7300000190734863</v>
      </c>
      <c r="CP628" s="11">
        <v>0</v>
      </c>
      <c r="CQ628" s="11">
        <v>6.5100002288818359</v>
      </c>
      <c r="CR628" s="11">
        <v>6.5799999237060547</v>
      </c>
      <c r="CS628" s="11">
        <v>0</v>
      </c>
      <c r="CT628" s="11">
        <v>5.7100000381469727</v>
      </c>
      <c r="CU628" s="11">
        <v>12.520000457763672</v>
      </c>
      <c r="CV628" s="11">
        <v>14.720000267028809</v>
      </c>
      <c r="CW628" s="11">
        <v>12.090000152587891</v>
      </c>
      <c r="CX628" s="11">
        <v>27.120000839233398</v>
      </c>
      <c r="CY628" s="11">
        <v>1.1200000047683716</v>
      </c>
      <c r="CZ628" s="11">
        <v>12.020000457763672</v>
      </c>
      <c r="DA628" s="11">
        <v>4.0399999618530273</v>
      </c>
      <c r="DB628" s="11">
        <v>3.2000000476837158</v>
      </c>
      <c r="DC628" s="11">
        <v>1.3200000524520874</v>
      </c>
      <c r="DD628" s="11">
        <v>1.6399999856948853</v>
      </c>
      <c r="DE628" s="11">
        <v>0.93000000715255737</v>
      </c>
      <c r="DF628" s="11">
        <v>4.9600000381469727</v>
      </c>
      <c r="DG628" s="11">
        <v>0.50999999046325684</v>
      </c>
      <c r="DH628" s="11">
        <v>1.4199999570846558</v>
      </c>
      <c r="DI628" s="11">
        <v>65.040000915527344</v>
      </c>
      <c r="DJ628" s="11">
        <v>109.04045867919922</v>
      </c>
      <c r="DK628" s="11">
        <v>14.460330009460449</v>
      </c>
      <c r="DL628" s="11">
        <v>30.590000152587891</v>
      </c>
      <c r="DM628" s="11">
        <v>6.0199999809265137</v>
      </c>
      <c r="DN628" s="11">
        <v>34.909999847412109</v>
      </c>
      <c r="DO628" s="11">
        <v>12.569999694824219</v>
      </c>
      <c r="DP628" s="11">
        <v>126.40000152587891</v>
      </c>
      <c r="DQ628" s="11">
        <v>21.629999160766602</v>
      </c>
      <c r="DR628" s="11">
        <v>6.8299999237060547</v>
      </c>
      <c r="DS628" s="38">
        <v>6.8299999237060547</v>
      </c>
      <c r="DT628" s="11">
        <v>3.0199999809265137</v>
      </c>
      <c r="DU628" s="38">
        <v>2.3499999046325684</v>
      </c>
      <c r="DV628" s="11">
        <v>2.3499999046325684</v>
      </c>
      <c r="DW628" s="11">
        <v>0.9100000262260437</v>
      </c>
      <c r="DX628" s="11">
        <v>0</v>
      </c>
      <c r="DY628" s="11">
        <v>50.119998931884766</v>
      </c>
      <c r="DZ628" s="11">
        <v>2.380000114440918</v>
      </c>
      <c r="EA628" s="11">
        <v>42.060001373291016</v>
      </c>
      <c r="EB628" s="11">
        <v>82.080001831054688</v>
      </c>
      <c r="EC628" s="11">
        <v>1.6416000127792358</v>
      </c>
      <c r="ED628" s="11">
        <v>80.438400268554688</v>
      </c>
      <c r="EE628" s="11">
        <v>74.589996337890625</v>
      </c>
      <c r="EF628" s="11">
        <v>0</v>
      </c>
      <c r="EG628" s="11">
        <v>8.3100004196166992</v>
      </c>
      <c r="EH628" s="11">
        <v>26.540000915527344</v>
      </c>
      <c r="EI628" s="11">
        <v>9.0200004577636719</v>
      </c>
      <c r="EJ628" s="11">
        <v>23.899999618530273</v>
      </c>
      <c r="EK628" s="11">
        <v>103.12000274658203</v>
      </c>
      <c r="EL628" s="11">
        <v>3.8499999046325684</v>
      </c>
      <c r="EM628" s="11">
        <v>54.310001373291016</v>
      </c>
      <c r="EN628" s="11">
        <v>86.830001831054688</v>
      </c>
      <c r="EO628" s="11">
        <v>75.349998474121094</v>
      </c>
      <c r="EP628" s="11">
        <v>0</v>
      </c>
      <c r="EQ628" s="11">
        <v>0</v>
      </c>
      <c r="ER628" s="11">
        <v>16.75</v>
      </c>
      <c r="ES628" s="11">
        <v>0.57999998331069946</v>
      </c>
      <c r="ET628" s="11">
        <v>10.329999923706055</v>
      </c>
      <c r="EU628" s="38">
        <v>1.559999942779541</v>
      </c>
      <c r="EV628" s="11">
        <v>1.559999942779541</v>
      </c>
      <c r="EW628" s="11">
        <v>0</v>
      </c>
      <c r="EX628" s="11">
        <v>77.169998168945313</v>
      </c>
      <c r="EY628" s="11">
        <v>71.099998474121094</v>
      </c>
      <c r="EZ628" s="11">
        <v>1.0499999523162842</v>
      </c>
      <c r="FA628" s="11">
        <v>48.810001373291016</v>
      </c>
      <c r="FB628" s="11">
        <v>1.1499999761581421</v>
      </c>
      <c r="FC628" s="11">
        <v>21.579999923706055</v>
      </c>
      <c r="FD628" s="11">
        <v>1.9600000381469727</v>
      </c>
      <c r="FE628" s="11">
        <v>144.66999816894531</v>
      </c>
      <c r="FF628" s="11">
        <v>4.6399998664855957</v>
      </c>
      <c r="FG628" s="11">
        <v>0.10999999940395355</v>
      </c>
      <c r="FH628" s="11">
        <v>4.9800000190734863</v>
      </c>
      <c r="FI628" s="11">
        <v>3.2300000190734863</v>
      </c>
      <c r="FJ628" s="11">
        <v>92.370002746582031</v>
      </c>
      <c r="FK628" s="11">
        <v>1.9900000095367432</v>
      </c>
      <c r="FL628" s="11">
        <v>1.7999999523162842</v>
      </c>
      <c r="FM628" s="11">
        <v>236.39999389648438</v>
      </c>
      <c r="FN628" s="11">
        <v>21.579999923706055</v>
      </c>
      <c r="FO628" s="11">
        <v>0.64999997615814209</v>
      </c>
      <c r="FP628" s="11">
        <v>1.559999942779541</v>
      </c>
      <c r="FQ628" s="11">
        <v>16.010000228881836</v>
      </c>
      <c r="FR628" s="11">
        <v>1.1599999666213989</v>
      </c>
      <c r="FS628" s="11">
        <v>58.799999237060547</v>
      </c>
      <c r="FT628" s="11">
        <v>0</v>
      </c>
      <c r="FU628" s="11">
        <v>4.619999885559082</v>
      </c>
      <c r="FV628" s="11">
        <v>4.1100001335144043</v>
      </c>
      <c r="FW628" s="11">
        <v>13.789999961853027</v>
      </c>
      <c r="FX628" s="11">
        <v>79.230003356933594</v>
      </c>
      <c r="FY628" s="11">
        <v>10.979999542236328</v>
      </c>
      <c r="FZ628" s="11">
        <v>42.419998168945313</v>
      </c>
      <c r="GA628" s="11">
        <v>5.820000171661377</v>
      </c>
      <c r="GB628" s="11">
        <v>3.4100000858306885</v>
      </c>
      <c r="GC628" s="11">
        <v>3.4500000476837158</v>
      </c>
      <c r="GD628" s="11">
        <v>6.7083334922790527</v>
      </c>
      <c r="GE628" s="11">
        <v>29.75</v>
      </c>
      <c r="GF628" s="11">
        <v>10.689999580383301</v>
      </c>
      <c r="GG628" s="38">
        <v>10.689999580383301</v>
      </c>
      <c r="GH628" s="11">
        <v>4.940000057220459</v>
      </c>
      <c r="GI628" s="38">
        <v>0.11999999731779099</v>
      </c>
      <c r="GJ628" s="11">
        <v>0.11999999731779099</v>
      </c>
      <c r="GK628" s="38">
        <v>2.1500000953674316</v>
      </c>
      <c r="GL628" s="11">
        <v>2.1500000953674316</v>
      </c>
      <c r="GM628" s="11">
        <v>0</v>
      </c>
      <c r="GN628" s="11">
        <v>66.769996643066406</v>
      </c>
      <c r="GO628" s="11">
        <v>10.529999732971191</v>
      </c>
      <c r="GP628" s="11">
        <v>66.300003051757813</v>
      </c>
      <c r="GQ628" s="11">
        <v>1028.969970703125</v>
      </c>
      <c r="GR628" s="11">
        <v>1.0299999713897705</v>
      </c>
      <c r="GS628" s="11">
        <v>1.4600000381469727</v>
      </c>
      <c r="GT628" s="11">
        <v>0.36000001430511475</v>
      </c>
      <c r="GU628" s="11">
        <v>1.8899999856948853</v>
      </c>
      <c r="GV628" s="11">
        <v>3.9000000953674316</v>
      </c>
      <c r="GW628" s="11">
        <v>1.440000057220459</v>
      </c>
      <c r="GX628" s="11">
        <v>25.329999923706055</v>
      </c>
      <c r="GY628" s="11">
        <v>22.020000457763672</v>
      </c>
      <c r="GZ628" s="11">
        <v>2.5699999332427979</v>
      </c>
      <c r="HA628" s="11">
        <v>8.1599998474121094</v>
      </c>
      <c r="HB628" s="11">
        <v>1.5</v>
      </c>
      <c r="HC628" s="11">
        <v>14.069999694824219</v>
      </c>
      <c r="HD628" s="11">
        <v>3.059999942779541</v>
      </c>
      <c r="HE628" s="11">
        <v>13.979999542236328</v>
      </c>
      <c r="HF628" s="11">
        <v>5.0300002098083496</v>
      </c>
      <c r="HG628" s="11">
        <v>0.20999999344348907</v>
      </c>
      <c r="HH628" s="11">
        <v>46.779998779296875</v>
      </c>
      <c r="HI628" s="11">
        <v>1.25</v>
      </c>
      <c r="HJ628" s="11">
        <v>59.290000915527344</v>
      </c>
      <c r="HK628" s="11">
        <v>170.67999267578125</v>
      </c>
      <c r="HL628" s="11">
        <v>10.689999580383301</v>
      </c>
      <c r="HM628" s="11">
        <v>0.37999999523162842</v>
      </c>
      <c r="HN628" s="11">
        <v>0</v>
      </c>
      <c r="HO628" s="11">
        <v>4.8600001335144043</v>
      </c>
      <c r="HP628" s="11">
        <v>13.960000038146973</v>
      </c>
      <c r="HQ628" s="11">
        <v>13.909999847412109</v>
      </c>
      <c r="HR628" s="11">
        <v>29.709999084472656</v>
      </c>
      <c r="HS628" s="11">
        <v>19.350000381469727</v>
      </c>
      <c r="HT628" s="11">
        <v>26.329999923706055</v>
      </c>
      <c r="HU628" s="11">
        <v>82.769996643066406</v>
      </c>
      <c r="HV628" s="11">
        <v>11.149999618530273</v>
      </c>
    </row>
    <row r="629" spans="1:230" x14ac:dyDescent="0.3">
      <c r="A629" s="8">
        <v>26723</v>
      </c>
      <c r="B629" s="11">
        <v>413.70193481445313</v>
      </c>
      <c r="C629" s="11">
        <v>2202.63916015625</v>
      </c>
      <c r="D629" s="11">
        <v>418.19528198242188</v>
      </c>
      <c r="E629" s="11">
        <v>1.3200000524520874</v>
      </c>
      <c r="F629" s="11">
        <v>0.2800000011920929</v>
      </c>
      <c r="G629" s="11">
        <v>1.559999942779541</v>
      </c>
      <c r="H629" s="11">
        <v>41.180000305175781</v>
      </c>
      <c r="I629" s="11">
        <v>0.28999999165534973</v>
      </c>
      <c r="J629" s="11">
        <v>8.3199996948242188</v>
      </c>
      <c r="K629" s="11">
        <v>1.3600000143051147</v>
      </c>
      <c r="L629" s="11">
        <v>26.780000686645508</v>
      </c>
      <c r="M629" s="11">
        <v>1.5399999618530273</v>
      </c>
      <c r="N629" s="11">
        <v>9.0699996948242188</v>
      </c>
      <c r="O629" s="11">
        <v>35.139999389648438</v>
      </c>
      <c r="P629" s="11">
        <v>11.689999580383301</v>
      </c>
      <c r="Q629" s="11">
        <v>0</v>
      </c>
      <c r="R629" s="11">
        <v>15.539999961853027</v>
      </c>
      <c r="S629" s="11">
        <v>11.699999809265137</v>
      </c>
      <c r="T629" s="11">
        <v>107.08999633789063</v>
      </c>
      <c r="U629" s="11">
        <v>2.8299999237060547</v>
      </c>
      <c r="V629" s="11">
        <v>27.030000686645508</v>
      </c>
      <c r="W629" s="11">
        <v>36.569999694824219</v>
      </c>
      <c r="X629" s="11">
        <v>1.0399999618530273</v>
      </c>
      <c r="Y629" s="11">
        <v>57.709999084472656</v>
      </c>
      <c r="Z629" s="11">
        <v>52.130001068115234</v>
      </c>
      <c r="AA629" s="11">
        <v>7.1399998664855957</v>
      </c>
      <c r="AB629" s="11">
        <v>9.2100000381469727</v>
      </c>
      <c r="AC629" s="11">
        <v>10.539999961853027</v>
      </c>
      <c r="AD629" s="11">
        <v>6.619999885559082</v>
      </c>
      <c r="AE629" s="11">
        <v>0</v>
      </c>
      <c r="AF629" s="11">
        <v>2.380000114440918</v>
      </c>
      <c r="AG629" s="11">
        <v>0.6600000262260437</v>
      </c>
      <c r="AH629" s="11">
        <v>50.459999084472656</v>
      </c>
      <c r="AI629" s="11">
        <v>2.25</v>
      </c>
      <c r="AJ629" s="11">
        <v>13.180000305175781</v>
      </c>
      <c r="AK629" s="11">
        <v>2.6500000953674316</v>
      </c>
      <c r="AL629" s="11">
        <v>0</v>
      </c>
      <c r="AM629" s="11">
        <v>17.719999313354492</v>
      </c>
      <c r="AN629" s="11">
        <v>168.63999938964844</v>
      </c>
      <c r="AO629" s="11">
        <v>14.689999580383301</v>
      </c>
      <c r="AP629" s="11">
        <v>12.029999732971191</v>
      </c>
      <c r="AQ629" s="11">
        <v>3.4800000190734863</v>
      </c>
      <c r="AR629" s="11">
        <v>0.79000002145767212</v>
      </c>
      <c r="AS629" s="11">
        <v>8.1000003814697266</v>
      </c>
      <c r="AT629" s="38">
        <v>8.1000003814697266</v>
      </c>
      <c r="AU629" s="11">
        <v>6.2100000381469727</v>
      </c>
      <c r="AV629" s="11">
        <v>1.3799999952316284</v>
      </c>
      <c r="AW629" s="11">
        <v>2.4500000476837158</v>
      </c>
      <c r="AX629" s="11">
        <v>115.04000091552734</v>
      </c>
      <c r="AY629" s="11">
        <v>89.099998474121094</v>
      </c>
      <c r="AZ629" s="11">
        <v>0</v>
      </c>
      <c r="BA629" s="11">
        <v>103.01999664306641</v>
      </c>
      <c r="BB629" s="11">
        <v>0.40000000596046448</v>
      </c>
      <c r="BC629" s="11">
        <v>2.6099998950958252</v>
      </c>
      <c r="BD629" s="11">
        <v>2.5299999713897705</v>
      </c>
      <c r="BE629" s="11">
        <v>1.2000000476837158</v>
      </c>
      <c r="BF629" s="11">
        <v>6.929999828338623</v>
      </c>
      <c r="BG629" s="11">
        <v>7.3899998664855957</v>
      </c>
      <c r="BH629" s="11">
        <v>3.9100000858306885</v>
      </c>
      <c r="BI629" s="11">
        <v>16.780000686645508</v>
      </c>
      <c r="BJ629" s="11">
        <v>9.619999885559082</v>
      </c>
      <c r="BK629" s="11">
        <v>10.989999771118164</v>
      </c>
      <c r="BL629" s="11">
        <v>24.799999237060547</v>
      </c>
      <c r="BM629" s="11">
        <v>7.380000114440918</v>
      </c>
      <c r="BN629" s="11">
        <v>4.1999998092651367</v>
      </c>
      <c r="BO629" s="11">
        <v>44.700000762939453</v>
      </c>
      <c r="BP629" s="11">
        <v>27.049999237060547</v>
      </c>
      <c r="BQ629" s="11">
        <v>100.69999694824219</v>
      </c>
      <c r="BR629" s="11">
        <v>10.770000457763672</v>
      </c>
      <c r="BS629" s="11">
        <v>0.56999999284744263</v>
      </c>
      <c r="BT629" s="11">
        <v>28.629999160766602</v>
      </c>
      <c r="BU629" s="11">
        <v>8.3599996566772461</v>
      </c>
      <c r="BV629" s="11">
        <v>53.180000305175781</v>
      </c>
      <c r="BW629" s="11">
        <v>33.299999237060547</v>
      </c>
      <c r="BX629" s="11">
        <v>36.060001373291016</v>
      </c>
      <c r="BY629" s="11">
        <v>70.699996948242188</v>
      </c>
      <c r="BZ629" s="11">
        <v>2.3900001049041748</v>
      </c>
      <c r="CA629" s="11">
        <v>1.3700000047683716</v>
      </c>
      <c r="CB629" s="11">
        <v>3.7799999713897705</v>
      </c>
      <c r="CC629" s="11">
        <v>0.57999998331069946</v>
      </c>
      <c r="CD629" s="11">
        <v>3.940000057220459</v>
      </c>
      <c r="CE629" s="11">
        <v>0</v>
      </c>
      <c r="CF629" s="11">
        <v>3.1400001049041748</v>
      </c>
      <c r="CG629" s="11">
        <v>4.6100001335144043</v>
      </c>
      <c r="CH629" s="11">
        <v>5.8400001525878906</v>
      </c>
      <c r="CI629" s="11">
        <v>10.5</v>
      </c>
      <c r="CJ629" s="11">
        <v>34.619998931884766</v>
      </c>
      <c r="CK629" s="11">
        <v>11.185190200805664</v>
      </c>
      <c r="CL629" s="11">
        <v>21.5</v>
      </c>
      <c r="CM629" s="11">
        <v>2.3399999141693115</v>
      </c>
      <c r="CN629" s="11">
        <v>32.084346771240234</v>
      </c>
      <c r="CO629" s="11">
        <v>4.619999885559082</v>
      </c>
      <c r="CP629" s="11">
        <v>0</v>
      </c>
      <c r="CQ629" s="11">
        <v>3.309999942779541</v>
      </c>
      <c r="CR629" s="11">
        <v>5.4800000190734863</v>
      </c>
      <c r="CS629" s="11">
        <v>0</v>
      </c>
      <c r="CT629" s="11">
        <v>2.2300000190734863</v>
      </c>
      <c r="CU629" s="11">
        <v>10.289999961853027</v>
      </c>
      <c r="CV629" s="11">
        <v>12.100000381469727</v>
      </c>
      <c r="CW629" s="11">
        <v>5.4099998474121094</v>
      </c>
      <c r="CX629" s="11">
        <v>37.830001831054688</v>
      </c>
      <c r="CY629" s="11">
        <v>0.81999999284744263</v>
      </c>
      <c r="CZ629" s="11">
        <v>9.0200004577636719</v>
      </c>
      <c r="DA629" s="11">
        <v>2.2699999809265137</v>
      </c>
      <c r="DB629" s="11">
        <v>0</v>
      </c>
      <c r="DC629" s="11">
        <v>1.3200000524520874</v>
      </c>
      <c r="DD629" s="11">
        <v>4.3899998664855957</v>
      </c>
      <c r="DE629" s="11">
        <v>0.5899999737739563</v>
      </c>
      <c r="DF629" s="11">
        <v>2.7000000476837158</v>
      </c>
      <c r="DG629" s="11">
        <v>3.6700000762939453</v>
      </c>
      <c r="DH629" s="11">
        <v>3.4200000762939453</v>
      </c>
      <c r="DI629" s="11">
        <v>123.72000122070313</v>
      </c>
      <c r="DJ629" s="11">
        <v>115.17253112792969</v>
      </c>
      <c r="DK629" s="11">
        <v>27.257318496704102</v>
      </c>
      <c r="DL629" s="11">
        <v>24.979999542236328</v>
      </c>
      <c r="DM629" s="11">
        <v>5.2399997711181641</v>
      </c>
      <c r="DN629" s="11">
        <v>30.409999847412109</v>
      </c>
      <c r="DO629" s="11">
        <v>7.8400001525878906</v>
      </c>
      <c r="DP629" s="11">
        <v>93.900001525878906</v>
      </c>
      <c r="DQ629" s="11">
        <v>20.510000228881836</v>
      </c>
      <c r="DR629" s="11">
        <v>9.3599996566772461</v>
      </c>
      <c r="DS629" s="38">
        <v>9.3599996566772461</v>
      </c>
      <c r="DT629" s="11">
        <v>3.7000000476837158</v>
      </c>
      <c r="DU629" s="38">
        <v>2.0799999237060547</v>
      </c>
      <c r="DV629" s="11">
        <v>2.0799999237060547</v>
      </c>
      <c r="DW629" s="11">
        <v>0.70999997854232788</v>
      </c>
      <c r="DX629" s="11">
        <v>0</v>
      </c>
      <c r="DY629" s="11">
        <v>31.219999313354492</v>
      </c>
      <c r="DZ629" s="11">
        <v>2.7599999904632568</v>
      </c>
      <c r="EA629" s="11">
        <v>34.319999694824219</v>
      </c>
      <c r="EB629" s="11">
        <v>131.8699951171875</v>
      </c>
      <c r="EC629" s="11">
        <v>2.6373999118804932</v>
      </c>
      <c r="ED629" s="11">
        <v>129.23260498046875</v>
      </c>
      <c r="EE629" s="11">
        <v>63.169998168945313</v>
      </c>
      <c r="EF629" s="11">
        <v>0</v>
      </c>
      <c r="EG629" s="11">
        <v>7.2699999809265137</v>
      </c>
      <c r="EH629" s="11">
        <v>2.0199999809265137</v>
      </c>
      <c r="EI629" s="11">
        <v>9.3199996948242188</v>
      </c>
      <c r="EJ629" s="11">
        <v>20.280000686645508</v>
      </c>
      <c r="EK629" s="11">
        <v>79.139999389648438</v>
      </c>
      <c r="EL629" s="11">
        <v>2.6099998950958252</v>
      </c>
      <c r="EM629" s="11">
        <v>36.849998474121094</v>
      </c>
      <c r="EN629" s="11">
        <v>59.110000610351563</v>
      </c>
      <c r="EO629" s="11">
        <v>73.629997253417969</v>
      </c>
      <c r="EP629" s="11">
        <v>0</v>
      </c>
      <c r="EQ629" s="11">
        <v>0</v>
      </c>
      <c r="ER629" s="11">
        <v>11.140000343322754</v>
      </c>
      <c r="ES629" s="11">
        <v>0.37999999523162842</v>
      </c>
      <c r="ET629" s="11">
        <v>6.7100000381469727</v>
      </c>
      <c r="EU629" s="38">
        <v>1.75</v>
      </c>
      <c r="EV629" s="11">
        <v>1.75</v>
      </c>
      <c r="EW629" s="11">
        <v>0</v>
      </c>
      <c r="EX629" s="11">
        <v>49.529998779296875</v>
      </c>
      <c r="EY629" s="11">
        <v>86.599998474121094</v>
      </c>
      <c r="EZ629" s="11">
        <v>0.5899999737739563</v>
      </c>
      <c r="FA629" s="11">
        <v>31.299999237060547</v>
      </c>
      <c r="FB629" s="11">
        <v>0.85000002384185791</v>
      </c>
      <c r="FC629" s="11">
        <v>14.130000114440918</v>
      </c>
      <c r="FD629" s="11">
        <v>5.25</v>
      </c>
      <c r="FE629" s="11">
        <v>104.06999969482422</v>
      </c>
      <c r="FF629" s="11">
        <v>12.420000076293945</v>
      </c>
      <c r="FG629" s="11">
        <v>2.5299999713897705</v>
      </c>
      <c r="FH629" s="11">
        <v>6.059999942779541</v>
      </c>
      <c r="FI629" s="11">
        <v>1.7899999618530273</v>
      </c>
      <c r="FJ629" s="11">
        <v>145.58999633789063</v>
      </c>
      <c r="FK629" s="11">
        <v>1.559999942779541</v>
      </c>
      <c r="FL629" s="11">
        <v>0.73000001907348633</v>
      </c>
      <c r="FM629" s="11">
        <v>170.80000305175781</v>
      </c>
      <c r="FN629" s="11">
        <v>15.569999694824219</v>
      </c>
      <c r="FO629" s="11">
        <v>0.4699999988079071</v>
      </c>
      <c r="FP629" s="11">
        <v>4.179999828338623</v>
      </c>
      <c r="FQ629" s="11">
        <v>8.8000001907348633</v>
      </c>
      <c r="FR629" s="11">
        <v>0.89999997615814209</v>
      </c>
      <c r="FS629" s="11">
        <v>47.209999084472656</v>
      </c>
      <c r="FT629" s="11">
        <v>0</v>
      </c>
      <c r="FU629" s="11">
        <v>1.6699999570846558</v>
      </c>
      <c r="FV629" s="11">
        <v>3.119999885559082</v>
      </c>
      <c r="FW629" s="11">
        <v>10.989999771118164</v>
      </c>
      <c r="FX629" s="11">
        <v>61.990001678466797</v>
      </c>
      <c r="FY629" s="11">
        <v>10.460000038146973</v>
      </c>
      <c r="FZ629" s="11">
        <v>35.580001831054688</v>
      </c>
      <c r="GA629" s="11">
        <v>3.7899999618530273</v>
      </c>
      <c r="GB629" s="11">
        <v>2.2200000286102295</v>
      </c>
      <c r="GC629" s="11">
        <v>2.75</v>
      </c>
      <c r="GD629" s="11">
        <v>5.684607982635498</v>
      </c>
      <c r="GE629" s="11">
        <v>25.209999084472656</v>
      </c>
      <c r="GF629" s="11">
        <v>12.449999809265137</v>
      </c>
      <c r="GG629" s="38">
        <v>12.449999809265137</v>
      </c>
      <c r="GH629" s="11">
        <v>2.0999999046325684</v>
      </c>
      <c r="GI629" s="38">
        <v>0.82999998331069946</v>
      </c>
      <c r="GJ629" s="11">
        <v>0.82999998331069946</v>
      </c>
      <c r="GK629" s="38">
        <v>1.2000000476837158</v>
      </c>
      <c r="GL629" s="11">
        <v>1.2000000476837158</v>
      </c>
      <c r="GM629" s="11">
        <v>0</v>
      </c>
      <c r="GN629" s="11">
        <v>52.439998626708984</v>
      </c>
      <c r="GO629" s="11">
        <v>4.2199997901916504</v>
      </c>
      <c r="GP629" s="11">
        <v>86.400001525878906</v>
      </c>
      <c r="GQ629" s="11">
        <v>1038.4000244140625</v>
      </c>
      <c r="GR629" s="11">
        <v>0.63999998569488525</v>
      </c>
      <c r="GS629" s="11">
        <v>6.820000171661377</v>
      </c>
      <c r="GT629" s="11">
        <v>2.5499999523162842</v>
      </c>
      <c r="GU629" s="11">
        <v>1.059999942779541</v>
      </c>
      <c r="GV629" s="11">
        <v>2.5399999618530273</v>
      </c>
      <c r="GW629" s="11">
        <v>3.8599998950958252</v>
      </c>
      <c r="GX629" s="11">
        <v>16.479999542236328</v>
      </c>
      <c r="GY629" s="11">
        <v>17.649999618530273</v>
      </c>
      <c r="GZ629" s="11">
        <v>4.2399997711181641</v>
      </c>
      <c r="HA629" s="11">
        <v>3.2799999713897705</v>
      </c>
      <c r="HB629" s="11">
        <v>2.7200000286102295</v>
      </c>
      <c r="HC629" s="11">
        <v>11.270000457763672</v>
      </c>
      <c r="HD629" s="11">
        <v>2.4200000762939453</v>
      </c>
      <c r="HE629" s="11">
        <v>4.6100001335144043</v>
      </c>
      <c r="HF629" s="11">
        <v>3.940000057220459</v>
      </c>
      <c r="HG629" s="11">
        <v>1.0800000429153442</v>
      </c>
      <c r="HH629" s="11">
        <v>56.759998321533203</v>
      </c>
      <c r="HI629" s="11">
        <v>0.82999998331069946</v>
      </c>
      <c r="HJ629" s="11">
        <v>40.060001373291016</v>
      </c>
      <c r="HK629" s="11">
        <v>163.96000671386719</v>
      </c>
      <c r="HL629" s="11">
        <v>13.020000457763672</v>
      </c>
      <c r="HM629" s="11">
        <v>1.5900000333786011</v>
      </c>
      <c r="HN629" s="11">
        <v>0</v>
      </c>
      <c r="HO629" s="11">
        <v>3.9000000953674316</v>
      </c>
      <c r="HP629" s="11">
        <v>9.0699996948242188</v>
      </c>
      <c r="HQ629" s="11">
        <v>10.560000419616699</v>
      </c>
      <c r="HR629" s="11">
        <v>22.559999465942383</v>
      </c>
      <c r="HS629" s="11">
        <v>14.689999580383301</v>
      </c>
      <c r="HT629" s="11">
        <v>17.530000686645508</v>
      </c>
      <c r="HU629" s="11">
        <v>100.43000030517578</v>
      </c>
      <c r="HV629" s="11">
        <v>7.570000171661377</v>
      </c>
    </row>
    <row r="630" spans="1:230" x14ac:dyDescent="0.3">
      <c r="A630" s="8">
        <v>26754</v>
      </c>
      <c r="B630" s="11">
        <v>365.01870727539063</v>
      </c>
      <c r="C630" s="11">
        <v>1781.2135009765625</v>
      </c>
      <c r="D630" s="11">
        <v>365.30764770507813</v>
      </c>
      <c r="E630" s="11">
        <v>0.68999999761581421</v>
      </c>
      <c r="F630" s="11">
        <v>0.44999998807907104</v>
      </c>
      <c r="G630" s="11">
        <v>2.5</v>
      </c>
      <c r="H630" s="11">
        <v>44.540000915527344</v>
      </c>
      <c r="I630" s="11">
        <v>0.31000000238418579</v>
      </c>
      <c r="J630" s="11">
        <v>7.2800002098083496</v>
      </c>
      <c r="K630" s="11">
        <v>1.3400000333786011</v>
      </c>
      <c r="L630" s="11">
        <v>18.090000152587891</v>
      </c>
      <c r="M630" s="11">
        <v>2.9900000095367432</v>
      </c>
      <c r="N630" s="11">
        <v>3.8900001049041748</v>
      </c>
      <c r="O630" s="11">
        <v>24.129999160766602</v>
      </c>
      <c r="P630" s="11">
        <v>10.539999961853027</v>
      </c>
      <c r="Q630" s="11">
        <v>0</v>
      </c>
      <c r="R630" s="11">
        <v>9.3599996566772461</v>
      </c>
      <c r="S630" s="11">
        <v>10.520000457763672</v>
      </c>
      <c r="T630" s="11">
        <v>60.130001068115234</v>
      </c>
      <c r="U630" s="11">
        <v>4.0399999618530273</v>
      </c>
      <c r="V630" s="11">
        <v>10.930000305175781</v>
      </c>
      <c r="W630" s="11">
        <v>25.049999237060547</v>
      </c>
      <c r="X630" s="11">
        <v>1.5099999904632568</v>
      </c>
      <c r="Y630" s="11">
        <v>48.599998474121094</v>
      </c>
      <c r="Z630" s="11">
        <v>51.209999084472656</v>
      </c>
      <c r="AA630" s="11">
        <v>9.1099996566772461</v>
      </c>
      <c r="AB630" s="11">
        <v>9.380000114440918</v>
      </c>
      <c r="AC630" s="11">
        <v>13.010000228881836</v>
      </c>
      <c r="AD630" s="11">
        <v>6.5399999618530273</v>
      </c>
      <c r="AE630" s="11">
        <v>0</v>
      </c>
      <c r="AF630" s="11">
        <v>0.68999999761581421</v>
      </c>
      <c r="AG630" s="11">
        <v>0.57999998331069946</v>
      </c>
      <c r="AH630" s="11">
        <v>31.530000686645508</v>
      </c>
      <c r="AI630" s="11">
        <v>2.9600000381469727</v>
      </c>
      <c r="AJ630" s="11">
        <v>3.8299999237060547</v>
      </c>
      <c r="AK630" s="11">
        <v>2.2400000095367432</v>
      </c>
      <c r="AL630" s="11">
        <v>0</v>
      </c>
      <c r="AM630" s="11">
        <v>14.229999542236328</v>
      </c>
      <c r="AN630" s="11">
        <v>77.849998474121094</v>
      </c>
      <c r="AO630" s="11">
        <v>6.5100002288818359</v>
      </c>
      <c r="AP630" s="11">
        <v>8.2399997711181641</v>
      </c>
      <c r="AQ630" s="11">
        <v>2.1600000858306885</v>
      </c>
      <c r="AR630" s="11">
        <v>1.8500000238418579</v>
      </c>
      <c r="AS630" s="11">
        <v>9.7600002288818359</v>
      </c>
      <c r="AT630" s="38">
        <v>9.7600002288818359</v>
      </c>
      <c r="AU630" s="11">
        <v>4.25</v>
      </c>
      <c r="AV630" s="11">
        <v>1.7300000190734863</v>
      </c>
      <c r="AW630" s="11">
        <v>2.0699999332427979</v>
      </c>
      <c r="AX630" s="11">
        <v>87.69000244140625</v>
      </c>
      <c r="AY630" s="11">
        <v>74.25</v>
      </c>
      <c r="AZ630" s="11">
        <v>0</v>
      </c>
      <c r="BA630" s="11">
        <v>90.139999389648438</v>
      </c>
      <c r="BB630" s="11">
        <v>0.34999999403953552</v>
      </c>
      <c r="BC630" s="11">
        <v>3.190000057220459</v>
      </c>
      <c r="BD630" s="11">
        <v>2.1400001049041748</v>
      </c>
      <c r="BE630" s="11">
        <v>1.4900000095367432</v>
      </c>
      <c r="BF630" s="11">
        <v>4.5399999618530273</v>
      </c>
      <c r="BG630" s="11">
        <v>6.25</v>
      </c>
      <c r="BH630" s="11">
        <v>3.309999942779541</v>
      </c>
      <c r="BI630" s="11">
        <v>9.3599996566772461</v>
      </c>
      <c r="BJ630" s="11">
        <v>7.0500001907348633</v>
      </c>
      <c r="BK630" s="11">
        <v>8.0600004196166992</v>
      </c>
      <c r="BL630" s="11">
        <v>13.130000114440918</v>
      </c>
      <c r="BM630" s="11">
        <v>11.439999580383301</v>
      </c>
      <c r="BN630" s="11">
        <v>1.8799999952316284</v>
      </c>
      <c r="BO630" s="11">
        <v>34.569999694824219</v>
      </c>
      <c r="BP630" s="11">
        <v>17.709999084472656</v>
      </c>
      <c r="BQ630" s="11">
        <v>114.22000122070313</v>
      </c>
      <c r="BR630" s="11">
        <v>7.0900001525878906</v>
      </c>
      <c r="BS630" s="11">
        <v>0.52999997138977051</v>
      </c>
      <c r="BT630" s="11">
        <v>18.559999465942383</v>
      </c>
      <c r="BU630" s="11">
        <v>10.279999732971191</v>
      </c>
      <c r="BV630" s="11">
        <v>41.619998931884766</v>
      </c>
      <c r="BW630" s="11">
        <v>16.700000762939453</v>
      </c>
      <c r="BX630" s="11">
        <v>30.479999542236328</v>
      </c>
      <c r="BY630" s="11">
        <v>64.330001831054688</v>
      </c>
      <c r="BZ630" s="11">
        <v>1.0199999809265137</v>
      </c>
      <c r="CA630" s="11">
        <v>2.8399999141693115</v>
      </c>
      <c r="CB630" s="11">
        <v>6.059999942779541</v>
      </c>
      <c r="CC630" s="11">
        <v>0.82999998331069946</v>
      </c>
      <c r="CD630" s="11">
        <v>3.3299999237060547</v>
      </c>
      <c r="CE630" s="11">
        <v>0</v>
      </c>
      <c r="CF630" s="11">
        <v>3.809999942779541</v>
      </c>
      <c r="CG630" s="11">
        <v>1.3400000333786011</v>
      </c>
      <c r="CH630" s="11">
        <v>6.4200000762939453</v>
      </c>
      <c r="CI630" s="11">
        <v>8.880000114440918</v>
      </c>
      <c r="CJ630" s="11">
        <v>30.549999237060547</v>
      </c>
      <c r="CK630" s="11">
        <v>5.9212560653686523</v>
      </c>
      <c r="CL630" s="11">
        <v>24.959999084472656</v>
      </c>
      <c r="CM630" s="11">
        <v>2.3599998950958252</v>
      </c>
      <c r="CN630" s="11">
        <v>19.583930969238281</v>
      </c>
      <c r="CO630" s="11">
        <v>1.3400000333786011</v>
      </c>
      <c r="CP630" s="11">
        <v>0</v>
      </c>
      <c r="CQ630" s="11">
        <v>3.059999942779541</v>
      </c>
      <c r="CR630" s="11">
        <v>4.6500000953674316</v>
      </c>
      <c r="CS630" s="11">
        <v>0</v>
      </c>
      <c r="CT630" s="11">
        <v>2.5699999332427979</v>
      </c>
      <c r="CU630" s="11">
        <v>6.809999942779541</v>
      </c>
      <c r="CV630" s="11">
        <v>8.0100002288818359</v>
      </c>
      <c r="CW630" s="11">
        <v>6.2300000190734863</v>
      </c>
      <c r="CX630" s="11">
        <v>27.790000915527344</v>
      </c>
      <c r="CY630" s="11">
        <v>0.23999999463558197</v>
      </c>
      <c r="CZ630" s="11">
        <v>11.270000457763672</v>
      </c>
      <c r="DA630" s="11">
        <v>2.5299999713897705</v>
      </c>
      <c r="DB630" s="11">
        <v>0.40999999642372131</v>
      </c>
      <c r="DC630" s="11">
        <v>0.68999999761581421</v>
      </c>
      <c r="DD630" s="11">
        <v>1.2699999809265137</v>
      </c>
      <c r="DE630" s="11">
        <v>0.73000001907348633</v>
      </c>
      <c r="DF630" s="11">
        <v>5.9999998658895493E-2</v>
      </c>
      <c r="DG630" s="11">
        <v>3.9500000476837158</v>
      </c>
      <c r="DH630" s="11">
        <v>4.2300000190734863</v>
      </c>
      <c r="DI630" s="11">
        <v>114.55999755859375</v>
      </c>
      <c r="DJ630" s="11">
        <v>109.57488250732422</v>
      </c>
      <c r="DK630" s="11">
        <v>15.726028442382813</v>
      </c>
      <c r="DL630" s="11">
        <v>13.560000419616699</v>
      </c>
      <c r="DM630" s="11">
        <v>5.4000000953674316</v>
      </c>
      <c r="DN630" s="11">
        <v>31.329999923706055</v>
      </c>
      <c r="DO630" s="11">
        <v>9.0399999618530273</v>
      </c>
      <c r="DP630" s="11">
        <v>107.36000061035156</v>
      </c>
      <c r="DQ630" s="11">
        <v>29.729999542236328</v>
      </c>
      <c r="DR630" s="11">
        <v>9.5900001525878906</v>
      </c>
      <c r="DS630" s="38">
        <v>9.5900001525878906</v>
      </c>
      <c r="DT630" s="11">
        <v>3.3199999332427979</v>
      </c>
      <c r="DU630" s="38">
        <v>3.2300000190734863</v>
      </c>
      <c r="DV630" s="11">
        <v>3.2300000190734863</v>
      </c>
      <c r="DW630" s="11">
        <v>0.81000000238418579</v>
      </c>
      <c r="DX630" s="11">
        <v>0</v>
      </c>
      <c r="DY630" s="11">
        <v>32.810001373291016</v>
      </c>
      <c r="DZ630" s="11">
        <v>2.7200000286102295</v>
      </c>
      <c r="EA630" s="11">
        <v>23.75</v>
      </c>
      <c r="EB630" s="11">
        <v>135.1199951171875</v>
      </c>
      <c r="EC630" s="11">
        <v>2.7023999691009521</v>
      </c>
      <c r="ED630" s="11">
        <v>132.4176025390625</v>
      </c>
      <c r="EE630" s="11">
        <v>42.669998168945313</v>
      </c>
      <c r="EF630" s="11">
        <v>0</v>
      </c>
      <c r="EG630" s="11">
        <v>4.5799999237060547</v>
      </c>
      <c r="EH630" s="11">
        <v>0</v>
      </c>
      <c r="EI630" s="11">
        <v>6.7800002098083496</v>
      </c>
      <c r="EJ630" s="11">
        <v>21.940000534057617</v>
      </c>
      <c r="EK630" s="11">
        <v>63.520000457763672</v>
      </c>
      <c r="EL630" s="11">
        <v>2.309999942779541</v>
      </c>
      <c r="EM630" s="11">
        <v>32.590000152587891</v>
      </c>
      <c r="EN630" s="11">
        <v>50.75</v>
      </c>
      <c r="EO630" s="11">
        <v>66.550003051757813</v>
      </c>
      <c r="EP630" s="11">
        <v>0</v>
      </c>
      <c r="EQ630" s="11">
        <v>0</v>
      </c>
      <c r="ER630" s="11">
        <v>11.510000228881836</v>
      </c>
      <c r="ES630" s="11">
        <v>0.6600000262260437</v>
      </c>
      <c r="ET630" s="11">
        <v>11.800000190734863</v>
      </c>
      <c r="EU630" s="38">
        <v>3.7300000190734863</v>
      </c>
      <c r="EV630" s="11">
        <v>3.7300000190734863</v>
      </c>
      <c r="EW630" s="11">
        <v>0</v>
      </c>
      <c r="EX630" s="11">
        <v>52.439998626708984</v>
      </c>
      <c r="EY630" s="11">
        <v>53.650001525878906</v>
      </c>
      <c r="EZ630" s="11">
        <v>0.64999997615814209</v>
      </c>
      <c r="FA630" s="11">
        <v>31.129999160766602</v>
      </c>
      <c r="FB630" s="11">
        <v>0.23999999463558197</v>
      </c>
      <c r="FC630" s="11">
        <v>11.470000267028809</v>
      </c>
      <c r="FD630" s="11">
        <v>1.5299999713897705</v>
      </c>
      <c r="FE630" s="11">
        <v>82.930000305175781</v>
      </c>
      <c r="FF630" s="11">
        <v>3.6099998950958252</v>
      </c>
      <c r="FG630" s="11">
        <v>2.5699999332427979</v>
      </c>
      <c r="FH630" s="11">
        <v>3.7599999904632568</v>
      </c>
      <c r="FI630" s="11">
        <v>2.7899999618530273</v>
      </c>
      <c r="FJ630" s="11">
        <v>125.58000183105469</v>
      </c>
      <c r="FK630" s="11">
        <v>1.5800000429153442</v>
      </c>
      <c r="FL630" s="11">
        <v>0.86000001430511475</v>
      </c>
      <c r="FM630" s="11">
        <v>77.25</v>
      </c>
      <c r="FN630" s="11">
        <v>6.3600001335144043</v>
      </c>
      <c r="FO630" s="11">
        <v>0.5</v>
      </c>
      <c r="FP630" s="11">
        <v>1.2100000381469727</v>
      </c>
      <c r="FQ630" s="11">
        <v>6.5100002288818359</v>
      </c>
      <c r="FR630" s="11">
        <v>1.0299999713897705</v>
      </c>
      <c r="FS630" s="11">
        <v>38.310001373291016</v>
      </c>
      <c r="FT630" s="11">
        <v>0</v>
      </c>
      <c r="FU630" s="11">
        <v>2.2000000476837158</v>
      </c>
      <c r="FV630" s="11">
        <v>2.8399999141693115</v>
      </c>
      <c r="FW630" s="11">
        <v>8.0600004196166992</v>
      </c>
      <c r="FX630" s="11">
        <v>45.290000915527344</v>
      </c>
      <c r="FY630" s="11">
        <v>10.859999656677246</v>
      </c>
      <c r="FZ630" s="11">
        <v>28.559999465942383</v>
      </c>
      <c r="GA630" s="11">
        <v>5.179999828338623</v>
      </c>
      <c r="GB630" s="11">
        <v>3.0299999713897705</v>
      </c>
      <c r="GC630" s="11">
        <v>2.0099999904632568</v>
      </c>
      <c r="GD630" s="11">
        <v>6.1333332061767578</v>
      </c>
      <c r="GE630" s="11">
        <v>27.200000762939453</v>
      </c>
      <c r="GF630" s="11">
        <v>12.189999580383301</v>
      </c>
      <c r="GG630" s="38">
        <v>12.189999580383301</v>
      </c>
      <c r="GH630" s="11">
        <v>2.5499999523162842</v>
      </c>
      <c r="GI630" s="38">
        <v>0.88999998569488525</v>
      </c>
      <c r="GJ630" s="11">
        <v>0.88999998569488525</v>
      </c>
      <c r="GK630" s="38">
        <v>1.8600000143051147</v>
      </c>
      <c r="GL630" s="11">
        <v>1.8600000143051147</v>
      </c>
      <c r="GM630" s="11">
        <v>0</v>
      </c>
      <c r="GN630" s="11">
        <v>42.209999084472656</v>
      </c>
      <c r="GO630" s="11">
        <v>5.0999999046325684</v>
      </c>
      <c r="GP630" s="11">
        <v>41.799999237060547</v>
      </c>
      <c r="GQ630" s="11">
        <v>899.3499755859375</v>
      </c>
      <c r="GR630" s="11">
        <v>0.61000001430511475</v>
      </c>
      <c r="GS630" s="11">
        <v>5.3899998664855957</v>
      </c>
      <c r="GT630" s="11">
        <v>1.1599999666213989</v>
      </c>
      <c r="GU630" s="11">
        <v>1.1799999475479126</v>
      </c>
      <c r="GV630" s="11">
        <v>3.4700000286102295</v>
      </c>
      <c r="GW630" s="11">
        <v>1.1200000047683716</v>
      </c>
      <c r="GX630" s="11">
        <v>19.770000457763672</v>
      </c>
      <c r="GY630" s="11">
        <v>19.700000762939453</v>
      </c>
      <c r="GZ630" s="11">
        <v>1.25</v>
      </c>
      <c r="HA630" s="11">
        <v>4.7800002098083496</v>
      </c>
      <c r="HB630" s="11">
        <v>2.6099998950958252</v>
      </c>
      <c r="HC630" s="11">
        <v>11.170000076293945</v>
      </c>
      <c r="HD630" s="11">
        <v>3.3900001049041748</v>
      </c>
      <c r="HE630" s="11">
        <v>5.9600000381469727</v>
      </c>
      <c r="HF630" s="11">
        <v>3.9900000095367432</v>
      </c>
      <c r="HG630" s="11">
        <v>2.309999942779541</v>
      </c>
      <c r="HH630" s="11">
        <v>46.389999389648438</v>
      </c>
      <c r="HI630" s="11">
        <v>0.86000001430511475</v>
      </c>
      <c r="HJ630" s="11">
        <v>36.409999847412109</v>
      </c>
      <c r="HK630" s="11">
        <v>139.1199951171875</v>
      </c>
      <c r="HL630" s="11">
        <v>8.0600004196166992</v>
      </c>
      <c r="HM630" s="11">
        <v>1.3400000333786011</v>
      </c>
      <c r="HN630" s="11">
        <v>0</v>
      </c>
      <c r="HO630" s="11">
        <v>4.3499999046325684</v>
      </c>
      <c r="HP630" s="11">
        <v>10.960000038146973</v>
      </c>
      <c r="HQ630" s="11">
        <v>9.6000003814697266</v>
      </c>
      <c r="HR630" s="11">
        <v>20.510000228881836</v>
      </c>
      <c r="HS630" s="11">
        <v>13.350000381469727</v>
      </c>
      <c r="HT630" s="11">
        <v>7.619999885559082</v>
      </c>
      <c r="HU630" s="11">
        <v>80.629997253417969</v>
      </c>
      <c r="HV630" s="11">
        <v>5.179999828338623</v>
      </c>
    </row>
    <row r="631" spans="1:230" x14ac:dyDescent="0.3">
      <c r="A631" s="8">
        <v>26784</v>
      </c>
      <c r="B631" s="11">
        <v>259.0721435546875</v>
      </c>
      <c r="C631" s="11">
        <v>1261.416748046875</v>
      </c>
      <c r="D631" s="11">
        <v>261.44573974609375</v>
      </c>
      <c r="E631" s="11">
        <v>0.10999999940395355</v>
      </c>
      <c r="F631" s="11">
        <v>1.1000000238418579</v>
      </c>
      <c r="G631" s="11">
        <v>6.1399998664855957</v>
      </c>
      <c r="H631" s="11">
        <v>65.220001220703125</v>
      </c>
      <c r="I631" s="11">
        <v>1.5399999618530273</v>
      </c>
      <c r="J631" s="11">
        <v>4.7300000190734863</v>
      </c>
      <c r="K631" s="11">
        <v>1.7599999904632568</v>
      </c>
      <c r="L631" s="11">
        <v>11.5</v>
      </c>
      <c r="M631" s="11">
        <v>9.1999998092651367</v>
      </c>
      <c r="N631" s="11">
        <v>0.43000000715255737</v>
      </c>
      <c r="O631" s="11">
        <v>6.6500000953674316</v>
      </c>
      <c r="P631" s="11">
        <v>3.190000057220459</v>
      </c>
      <c r="Q631" s="11">
        <v>0</v>
      </c>
      <c r="R631" s="11">
        <v>7.4200000762939453</v>
      </c>
      <c r="S631" s="11">
        <v>4.8400001525878906</v>
      </c>
      <c r="T631" s="11">
        <v>25.120000839233398</v>
      </c>
      <c r="U631" s="11">
        <v>11.869999885559082</v>
      </c>
      <c r="V631" s="11">
        <v>3.0899999141693115</v>
      </c>
      <c r="W631" s="11">
        <v>10.369999885559082</v>
      </c>
      <c r="X631" s="11">
        <v>3.2899999618530273</v>
      </c>
      <c r="Y631" s="11">
        <v>30.389999389648438</v>
      </c>
      <c r="Z631" s="11">
        <v>38.860000610351563</v>
      </c>
      <c r="AA631" s="11">
        <v>12.399999618530273</v>
      </c>
      <c r="AB631" s="11">
        <v>14.069999694824219</v>
      </c>
      <c r="AC631" s="11">
        <v>0.27000001072883606</v>
      </c>
      <c r="AD631" s="11">
        <v>8.5799999237060547</v>
      </c>
      <c r="AE631" s="11">
        <v>0</v>
      </c>
      <c r="AF631" s="11">
        <v>0.12999999523162842</v>
      </c>
      <c r="AG631" s="11">
        <v>2.440000057220459</v>
      </c>
      <c r="AH631" s="11">
        <v>7.179999828338623</v>
      </c>
      <c r="AI631" s="11">
        <v>11.220000267028809</v>
      </c>
      <c r="AJ631" s="11">
        <v>0.73000001907348633</v>
      </c>
      <c r="AK631" s="11">
        <v>0.81999999284744263</v>
      </c>
      <c r="AL631" s="11">
        <v>0</v>
      </c>
      <c r="AM631" s="11">
        <v>6.0399999618530273</v>
      </c>
      <c r="AN631" s="11">
        <v>23.469999313354492</v>
      </c>
      <c r="AO631" s="11">
        <v>1.4099999666213989</v>
      </c>
      <c r="AP631" s="11">
        <v>3.4100000858306885</v>
      </c>
      <c r="AQ631" s="11">
        <v>0.63999998569488525</v>
      </c>
      <c r="AR631" s="11">
        <v>2.309999942779541</v>
      </c>
      <c r="AS631" s="11">
        <v>8.9300003051757813</v>
      </c>
      <c r="AT631" s="38">
        <v>8.9300003051757813</v>
      </c>
      <c r="AU631" s="11">
        <v>1.7599999904632568</v>
      </c>
      <c r="AV631" s="11">
        <v>9.3400001525878906</v>
      </c>
      <c r="AW631" s="11">
        <v>0.75999999046325684</v>
      </c>
      <c r="AX631" s="11">
        <v>34.529998779296875</v>
      </c>
      <c r="AY631" s="11">
        <v>45.229999542236328</v>
      </c>
      <c r="AZ631" s="11">
        <v>0</v>
      </c>
      <c r="BA631" s="11">
        <v>38.430000305175781</v>
      </c>
      <c r="BB631" s="11">
        <v>0.36000001430511475</v>
      </c>
      <c r="BC631" s="11">
        <v>9.9300003051757813</v>
      </c>
      <c r="BD631" s="11">
        <v>0.77999997138977051</v>
      </c>
      <c r="BE631" s="11">
        <v>4.9200000762939453</v>
      </c>
      <c r="BF631" s="11">
        <v>0.20000000298023224</v>
      </c>
      <c r="BG631" s="11">
        <v>2.2899999618530273</v>
      </c>
      <c r="BH631" s="11">
        <v>1.2100000381469727</v>
      </c>
      <c r="BI631" s="11">
        <v>1.7000000476837158</v>
      </c>
      <c r="BJ631" s="11">
        <v>2.4000000953674316</v>
      </c>
      <c r="BK631" s="11">
        <v>2.7400000095367432</v>
      </c>
      <c r="BL631" s="11">
        <v>3.4300000667572021</v>
      </c>
      <c r="BM631" s="11">
        <v>37.380001068115234</v>
      </c>
      <c r="BN631" s="11">
        <v>0.56999999284744263</v>
      </c>
      <c r="BO631" s="11">
        <v>30.139999389648438</v>
      </c>
      <c r="BP631" s="11">
        <v>7.130000114440918</v>
      </c>
      <c r="BQ631" s="11">
        <v>120.73000335693359</v>
      </c>
      <c r="BR631" s="11">
        <v>1.809999942779541</v>
      </c>
      <c r="BS631" s="11">
        <v>1.25</v>
      </c>
      <c r="BT631" s="11">
        <v>11.800000190734863</v>
      </c>
      <c r="BU631" s="11">
        <v>29.899999618530273</v>
      </c>
      <c r="BV631" s="11">
        <v>13.050000190734863</v>
      </c>
      <c r="BW631" s="11">
        <v>6.8000001907348633</v>
      </c>
      <c r="BX631" s="11">
        <v>11.180000305175781</v>
      </c>
      <c r="BY631" s="11">
        <v>0</v>
      </c>
      <c r="BZ631" s="11">
        <v>11.590000152587891</v>
      </c>
      <c r="CA631" s="11">
        <v>6.1500000953674316</v>
      </c>
      <c r="CB631" s="11">
        <v>23.120000839233398</v>
      </c>
      <c r="CC631" s="11">
        <v>2.4300000667572021</v>
      </c>
      <c r="CD631" s="11">
        <v>1.2200000286102295</v>
      </c>
      <c r="CE631" s="11">
        <v>0</v>
      </c>
      <c r="CF631" s="11">
        <v>13.350000381469727</v>
      </c>
      <c r="CG631" s="11">
        <v>0.25999999046325684</v>
      </c>
      <c r="CH631" s="11">
        <v>8.4399995803833008</v>
      </c>
      <c r="CI631" s="11">
        <v>30.329999923706055</v>
      </c>
      <c r="CJ631" s="11">
        <v>13.5</v>
      </c>
      <c r="CK631" s="11">
        <v>1.547107458114624</v>
      </c>
      <c r="CL631" s="11">
        <v>80.629997253417969</v>
      </c>
      <c r="CM631" s="11">
        <v>8.4099998474121094</v>
      </c>
      <c r="CN631" s="11">
        <v>5.3046102523803711</v>
      </c>
      <c r="CO631" s="11">
        <v>0.25999999046325684</v>
      </c>
      <c r="CP631" s="11">
        <v>0</v>
      </c>
      <c r="CQ631" s="11">
        <v>13.279999732971191</v>
      </c>
      <c r="CR631" s="11">
        <v>2.4200000762939453</v>
      </c>
      <c r="CS631" s="11">
        <v>0</v>
      </c>
      <c r="CT631" s="11">
        <v>13.170000076293945</v>
      </c>
      <c r="CU631" s="11">
        <v>1.6799999475479126</v>
      </c>
      <c r="CV631" s="11">
        <v>1.9800000190734863</v>
      </c>
      <c r="CW631" s="11">
        <v>15.210000038146973</v>
      </c>
      <c r="CX631" s="11">
        <v>2.0799999237060547</v>
      </c>
      <c r="CY631" s="11">
        <v>1.0800000429153442</v>
      </c>
      <c r="CZ631" s="11">
        <v>39.799999237060547</v>
      </c>
      <c r="DA631" s="11">
        <v>2.7599999904632568</v>
      </c>
      <c r="DB631" s="11">
        <v>6.7699999809265137</v>
      </c>
      <c r="DC631" s="11">
        <v>0.10999999940395355</v>
      </c>
      <c r="DD631" s="11">
        <v>0.23999999463558197</v>
      </c>
      <c r="DE631" s="11">
        <v>2.7100000381469727</v>
      </c>
      <c r="DF631" s="11">
        <v>0</v>
      </c>
      <c r="DG631" s="11">
        <v>2.9100000858306885</v>
      </c>
      <c r="DH631" s="11">
        <v>9.0000003576278687E-2</v>
      </c>
      <c r="DI631" s="11">
        <v>134.39999389648438</v>
      </c>
      <c r="DJ631" s="11">
        <v>151.09317016601563</v>
      </c>
      <c r="DK631" s="11">
        <v>3.38565993309021</v>
      </c>
      <c r="DL631" s="11">
        <v>3.1800000667572021</v>
      </c>
      <c r="DM631" s="11">
        <v>3.5099999904632568</v>
      </c>
      <c r="DN631" s="11">
        <v>20.350000381469727</v>
      </c>
      <c r="DO631" s="11">
        <v>11.539999961853027</v>
      </c>
      <c r="DP631" s="11">
        <v>141.77000427246094</v>
      </c>
      <c r="DQ631" s="11">
        <v>12.560000419616699</v>
      </c>
      <c r="DR631" s="11">
        <v>10.029999732971191</v>
      </c>
      <c r="DS631" s="38">
        <v>10.029999732971191</v>
      </c>
      <c r="DT631" s="11">
        <v>1.5299999713897705</v>
      </c>
      <c r="DU631" s="38">
        <v>10.539999961853027</v>
      </c>
      <c r="DV631" s="11">
        <v>10.539999961853027</v>
      </c>
      <c r="DW631" s="11">
        <v>3.6099998950958252</v>
      </c>
      <c r="DX631" s="11">
        <v>0</v>
      </c>
      <c r="DY631" s="11">
        <v>35.169998168945313</v>
      </c>
      <c r="DZ631" s="11">
        <v>3.5699999332427979</v>
      </c>
      <c r="EA631" s="11">
        <v>24</v>
      </c>
      <c r="EB631" s="11">
        <v>253.83999633789063</v>
      </c>
      <c r="EC631" s="11">
        <v>5.0767998695373535</v>
      </c>
      <c r="ED631" s="11">
        <v>248.76319885253906</v>
      </c>
      <c r="EE631" s="11">
        <v>27.129999160766602</v>
      </c>
      <c r="EF631" s="11">
        <v>0</v>
      </c>
      <c r="EG631" s="11">
        <v>8.5799999237060547</v>
      </c>
      <c r="EH631" s="11">
        <v>0</v>
      </c>
      <c r="EI631" s="11">
        <v>1.4500000476837158</v>
      </c>
      <c r="EJ631" s="11">
        <v>32.130001068115234</v>
      </c>
      <c r="EK631" s="11">
        <v>47.590000152587891</v>
      </c>
      <c r="EL631" s="11">
        <v>2.2899999618530273</v>
      </c>
      <c r="EM631" s="11">
        <v>32.389999389648438</v>
      </c>
      <c r="EN631" s="11">
        <v>53.049999237060547</v>
      </c>
      <c r="EO631" s="11">
        <v>104.69999694824219</v>
      </c>
      <c r="EP631" s="11">
        <v>0</v>
      </c>
      <c r="EQ631" s="11">
        <v>0</v>
      </c>
      <c r="ER631" s="11">
        <v>23.139999389648438</v>
      </c>
      <c r="ES631" s="11">
        <v>2.1800000667572021</v>
      </c>
      <c r="ET631" s="11">
        <v>38.639999389648438</v>
      </c>
      <c r="EU631" s="38">
        <v>13.489999771118164</v>
      </c>
      <c r="EV631" s="11">
        <v>13.489999771118164</v>
      </c>
      <c r="EW631" s="11">
        <v>0</v>
      </c>
      <c r="EX631" s="11">
        <v>77.470001220703125</v>
      </c>
      <c r="EY631" s="11">
        <v>16.030000686645508</v>
      </c>
      <c r="EZ631" s="11">
        <v>1.2200000286102295</v>
      </c>
      <c r="FA631" s="11">
        <v>33.720001220703125</v>
      </c>
      <c r="FB631" s="11">
        <v>1.1000000238418579</v>
      </c>
      <c r="FC631" s="11">
        <v>8</v>
      </c>
      <c r="FD631" s="11">
        <v>0.28999999165534973</v>
      </c>
      <c r="FE631" s="11">
        <v>46.290000915527344</v>
      </c>
      <c r="FF631" s="11">
        <v>0.68999999761581421</v>
      </c>
      <c r="FG631" s="11">
        <v>0.69999998807907104</v>
      </c>
      <c r="FH631" s="11">
        <v>1.1200000047683716</v>
      </c>
      <c r="FI631" s="11">
        <v>7.7699999809265137</v>
      </c>
      <c r="FJ631" s="11">
        <v>108.58999633789063</v>
      </c>
      <c r="FK631" s="11">
        <v>1.4199999570846558</v>
      </c>
      <c r="FL631" s="11">
        <v>1.75</v>
      </c>
      <c r="FM631" s="11">
        <v>19.629999160766602</v>
      </c>
      <c r="FN631" s="11">
        <v>3.9100000858306885</v>
      </c>
      <c r="FO631" s="11">
        <v>2.4800000190734863</v>
      </c>
      <c r="FP631" s="11">
        <v>0.23000000417232513</v>
      </c>
      <c r="FQ631" s="11">
        <v>5.8499999046325684</v>
      </c>
      <c r="FR631" s="11">
        <v>4.5999999046325684</v>
      </c>
      <c r="FS631" s="11">
        <v>23.010000228881836</v>
      </c>
      <c r="FT631" s="11">
        <v>0</v>
      </c>
      <c r="FU631" s="11">
        <v>11.380000114440918</v>
      </c>
      <c r="FV631" s="11">
        <v>2.809999942779541</v>
      </c>
      <c r="FW631" s="11">
        <v>2.7400000095367432</v>
      </c>
      <c r="FX631" s="11">
        <v>21.260000228881836</v>
      </c>
      <c r="FY631" s="11">
        <v>10.109999656677246</v>
      </c>
      <c r="FZ631" s="11">
        <v>1</v>
      </c>
      <c r="GA631" s="11">
        <v>16.549999237060547</v>
      </c>
      <c r="GB631" s="11">
        <v>9.6999998092651367</v>
      </c>
      <c r="GC631" s="11">
        <v>0.68999999761581421</v>
      </c>
      <c r="GD631" s="11">
        <v>3.6191177368164063</v>
      </c>
      <c r="GE631" s="11">
        <v>16.049999237060547</v>
      </c>
      <c r="GF631" s="11">
        <v>12.229999542236328</v>
      </c>
      <c r="GG631" s="38">
        <v>12.229999542236328</v>
      </c>
      <c r="GH631" s="11">
        <v>8.9399995803833008</v>
      </c>
      <c r="GI631" s="38">
        <v>0.6600000262260437</v>
      </c>
      <c r="GJ631" s="11">
        <v>0.6600000262260437</v>
      </c>
      <c r="GK631" s="38">
        <v>5.179999828338623</v>
      </c>
      <c r="GL631" s="11">
        <v>5.179999828338623</v>
      </c>
      <c r="GM631" s="11">
        <v>0</v>
      </c>
      <c r="GN631" s="11">
        <v>20.659999847412109</v>
      </c>
      <c r="GO631" s="11">
        <v>29.430000305175781</v>
      </c>
      <c r="GP631" s="11">
        <v>22.299999237060547</v>
      </c>
      <c r="GQ631" s="11">
        <v>553.66998291015625</v>
      </c>
      <c r="GR631" s="11">
        <v>4.3600001335144043</v>
      </c>
      <c r="GS631" s="11">
        <v>1.4099999666213989</v>
      </c>
      <c r="GT631" s="11">
        <v>0.14000000059604645</v>
      </c>
      <c r="GU631" s="11">
        <v>2.3399999141693115</v>
      </c>
      <c r="GV631" s="11">
        <v>11.079999923706055</v>
      </c>
      <c r="GW631" s="11">
        <v>0.20999999344348907</v>
      </c>
      <c r="GX631" s="11">
        <v>30.229999542236328</v>
      </c>
      <c r="GY631" s="11">
        <v>51.779998779296875</v>
      </c>
      <c r="GZ631" s="11">
        <v>0.31000000238418579</v>
      </c>
      <c r="HA631" s="11">
        <v>10.420000076293945</v>
      </c>
      <c r="HB631" s="11">
        <v>6.7600002288818359</v>
      </c>
      <c r="HC631" s="11">
        <v>11.060000419616699</v>
      </c>
      <c r="HD631" s="11">
        <v>17.639999389648438</v>
      </c>
      <c r="HE631" s="11">
        <v>18.780000686645508</v>
      </c>
      <c r="HF631" s="11">
        <v>3.5699999332427979</v>
      </c>
      <c r="HG631" s="11">
        <v>0.75999999046325684</v>
      </c>
      <c r="HH631" s="11">
        <v>40.770000457763672</v>
      </c>
      <c r="HI631" s="11">
        <v>1.7300000190734863</v>
      </c>
      <c r="HJ631" s="11">
        <v>43.560001373291016</v>
      </c>
      <c r="HK631" s="11">
        <v>223.88999938964844</v>
      </c>
      <c r="HL631" s="11">
        <v>2.4100000858306885</v>
      </c>
      <c r="HM631" s="11">
        <v>0.49000000953674316</v>
      </c>
      <c r="HN631" s="11">
        <v>0</v>
      </c>
      <c r="HO631" s="11">
        <v>11.430000305175781</v>
      </c>
      <c r="HP631" s="11">
        <v>30.860000610351563</v>
      </c>
      <c r="HQ631" s="11">
        <v>9.5100002288818359</v>
      </c>
      <c r="HR631" s="11">
        <v>20.309999465942383</v>
      </c>
      <c r="HS631" s="11">
        <v>13.229999542236328</v>
      </c>
      <c r="HT631" s="11">
        <v>4.6399998664855957</v>
      </c>
      <c r="HU631" s="11">
        <v>34.229999542236328</v>
      </c>
      <c r="HV631" s="11">
        <v>2.1500000953674316</v>
      </c>
    </row>
    <row r="632" spans="1:230" x14ac:dyDescent="0.3">
      <c r="A632" s="8">
        <v>26815</v>
      </c>
      <c r="B632" s="11">
        <v>382.146728515625</v>
      </c>
      <c r="C632" s="11">
        <v>705.72515869140625</v>
      </c>
      <c r="D632" s="11">
        <v>386.29443359375</v>
      </c>
      <c r="E632" s="11">
        <v>0</v>
      </c>
      <c r="F632" s="11">
        <v>1.1299999952316284</v>
      </c>
      <c r="G632" s="11">
        <v>6.3299999237060547</v>
      </c>
      <c r="H632" s="11">
        <v>87.919998168945313</v>
      </c>
      <c r="I632" s="11">
        <v>4.2100000381469727</v>
      </c>
      <c r="J632" s="11">
        <v>3.7799999713897705</v>
      </c>
      <c r="K632" s="11">
        <v>1.8700000047683716</v>
      </c>
      <c r="L632" s="11">
        <v>11.899999618530273</v>
      </c>
      <c r="M632" s="11">
        <v>7.4099998474121094</v>
      </c>
      <c r="N632" s="11">
        <v>0.11999999731779099</v>
      </c>
      <c r="O632" s="11">
        <v>3.4100000858306885</v>
      </c>
      <c r="P632" s="11">
        <v>1.1499999761581421</v>
      </c>
      <c r="Q632" s="11">
        <v>0</v>
      </c>
      <c r="R632" s="11">
        <v>4.5100002288818359</v>
      </c>
      <c r="S632" s="11">
        <v>0.80000001192092896</v>
      </c>
      <c r="T632" s="11">
        <v>17.739999771118164</v>
      </c>
      <c r="U632" s="11">
        <v>25.860000610351563</v>
      </c>
      <c r="V632" s="11">
        <v>1.309999942779541</v>
      </c>
      <c r="W632" s="11">
        <v>17.569999694824219</v>
      </c>
      <c r="X632" s="11">
        <v>2.869999885559082</v>
      </c>
      <c r="Y632" s="11">
        <v>28.559999465942383</v>
      </c>
      <c r="Z632" s="11">
        <v>46.119998931884766</v>
      </c>
      <c r="AA632" s="11">
        <v>15.829999923706055</v>
      </c>
      <c r="AB632" s="11">
        <v>24.639999389648438</v>
      </c>
      <c r="AC632" s="11">
        <v>0</v>
      </c>
      <c r="AD632" s="11">
        <v>9.130000114440918</v>
      </c>
      <c r="AE632" s="11">
        <v>0</v>
      </c>
      <c r="AF632" s="11">
        <v>9.9999997764825821E-3</v>
      </c>
      <c r="AG632" s="11">
        <v>14.119999885559082</v>
      </c>
      <c r="AH632" s="11">
        <v>2.119999885559082</v>
      </c>
      <c r="AI632" s="11">
        <v>44.069999694824219</v>
      </c>
      <c r="AJ632" s="11">
        <v>5.9999998658895493E-2</v>
      </c>
      <c r="AK632" s="11">
        <v>0.25</v>
      </c>
      <c r="AL632" s="11">
        <v>0</v>
      </c>
      <c r="AM632" s="11">
        <v>4.3899998664855957</v>
      </c>
      <c r="AN632" s="11">
        <v>15.100000381469727</v>
      </c>
      <c r="AO632" s="11">
        <v>0.11999999731779099</v>
      </c>
      <c r="AP632" s="11">
        <v>5.7800002098083496</v>
      </c>
      <c r="AQ632" s="11">
        <v>0.23000000417232513</v>
      </c>
      <c r="AR632" s="11">
        <v>2.119999885559082</v>
      </c>
      <c r="AS632" s="11">
        <v>7.8000001907348633</v>
      </c>
      <c r="AT632" s="38">
        <v>7.8000001907348633</v>
      </c>
      <c r="AU632" s="11">
        <v>2.9800000190734863</v>
      </c>
      <c r="AV632" s="11">
        <v>24.409999847412109</v>
      </c>
      <c r="AW632" s="11">
        <v>0.23000000417232513</v>
      </c>
      <c r="AX632" s="11">
        <v>27.079999923706055</v>
      </c>
      <c r="AY632" s="11">
        <v>35.799999237060547</v>
      </c>
      <c r="AZ632" s="11">
        <v>0</v>
      </c>
      <c r="BA632" s="11">
        <v>18.350000381469727</v>
      </c>
      <c r="BB632" s="11">
        <v>0.50999999046325684</v>
      </c>
      <c r="BC632" s="11">
        <v>4.429999828338623</v>
      </c>
      <c r="BD632" s="11">
        <v>0.23999999463558197</v>
      </c>
      <c r="BE632" s="11">
        <v>11.5</v>
      </c>
      <c r="BF632" s="11">
        <v>9.9999997764825821E-3</v>
      </c>
      <c r="BG632" s="11">
        <v>0.68999999761581421</v>
      </c>
      <c r="BH632" s="11">
        <v>0.37000000476837158</v>
      </c>
      <c r="BI632" s="11">
        <v>0.37000000476837158</v>
      </c>
      <c r="BJ632" s="11">
        <v>1.1000000238418579</v>
      </c>
      <c r="BK632" s="11">
        <v>1.2599999904632568</v>
      </c>
      <c r="BL632" s="11">
        <v>0.81000000238418579</v>
      </c>
      <c r="BM632" s="11">
        <v>87.480003356933594</v>
      </c>
      <c r="BN632" s="11">
        <v>0.27000001072883606</v>
      </c>
      <c r="BO632" s="11">
        <v>26.680000305175781</v>
      </c>
      <c r="BP632" s="11">
        <v>2.4900000095367432</v>
      </c>
      <c r="BQ632" s="11">
        <v>115.63999938964844</v>
      </c>
      <c r="BR632" s="11">
        <v>0.94999998807907104</v>
      </c>
      <c r="BS632" s="11">
        <v>5.75</v>
      </c>
      <c r="BT632" s="11">
        <v>5.630000114440918</v>
      </c>
      <c r="BU632" s="11">
        <v>65.889999389648438</v>
      </c>
      <c r="BV632" s="11">
        <v>2.2000000476837158</v>
      </c>
      <c r="BW632" s="11">
        <v>2.0999999046325684</v>
      </c>
      <c r="BX632" s="11">
        <v>3.380000114440918</v>
      </c>
      <c r="BY632" s="11">
        <v>0</v>
      </c>
      <c r="BZ632" s="11">
        <v>40.700000762939453</v>
      </c>
      <c r="CA632" s="11">
        <v>3.0299999713897705</v>
      </c>
      <c r="CB632" s="11">
        <v>44.229999542236328</v>
      </c>
      <c r="CC632" s="11">
        <v>5.3000001907348633</v>
      </c>
      <c r="CD632" s="11">
        <v>0.37000000476837158</v>
      </c>
      <c r="CE632" s="11">
        <v>0</v>
      </c>
      <c r="CF632" s="11">
        <v>16</v>
      </c>
      <c r="CG632" s="11">
        <v>1.9999999552965164E-2</v>
      </c>
      <c r="CH632" s="11">
        <v>11.369999885559082</v>
      </c>
      <c r="CI632" s="11">
        <v>73.680000305175781</v>
      </c>
      <c r="CJ632" s="11">
        <v>4.8899998664855957</v>
      </c>
      <c r="CK632" s="11">
        <v>0.36646610498428345</v>
      </c>
      <c r="CL632" s="11">
        <v>327.3599853515625</v>
      </c>
      <c r="CM632" s="11">
        <v>25.149999618530273</v>
      </c>
      <c r="CN632" s="11">
        <v>0.49679014086723328</v>
      </c>
      <c r="CO632" s="11">
        <v>1.9999999552965164E-2</v>
      </c>
      <c r="CP632" s="11">
        <v>0</v>
      </c>
      <c r="CQ632" s="11">
        <v>27.760000228881836</v>
      </c>
      <c r="CR632" s="11">
        <v>1.309999942779541</v>
      </c>
      <c r="CS632" s="11">
        <v>0</v>
      </c>
      <c r="CT632" s="11">
        <v>22.590000152587891</v>
      </c>
      <c r="CU632" s="11">
        <v>0.50999999046325684</v>
      </c>
      <c r="CV632" s="11">
        <v>0.60000002384185791</v>
      </c>
      <c r="CW632" s="11">
        <v>28.559999465942383</v>
      </c>
      <c r="CX632" s="11">
        <v>0</v>
      </c>
      <c r="CY632" s="11">
        <v>1.5</v>
      </c>
      <c r="CZ632" s="11">
        <v>118.68000030517578</v>
      </c>
      <c r="DA632" s="11">
        <v>1.6399999856948853</v>
      </c>
      <c r="DB632" s="11">
        <v>6.5900001525878906</v>
      </c>
      <c r="DC632" s="11">
        <v>0</v>
      </c>
      <c r="DD632" s="11">
        <v>1.9999999552965164E-2</v>
      </c>
      <c r="DE632" s="11">
        <v>8.6999998092651367</v>
      </c>
      <c r="DF632" s="11">
        <v>0</v>
      </c>
      <c r="DG632" s="11">
        <v>3.5999999046325684</v>
      </c>
      <c r="DH632" s="11">
        <v>0</v>
      </c>
      <c r="DI632" s="11">
        <v>386.47000122070313</v>
      </c>
      <c r="DJ632" s="11">
        <v>262.02230834960938</v>
      </c>
      <c r="DK632" s="11">
        <v>2.4814133644104004</v>
      </c>
      <c r="DL632" s="11">
        <v>1.3899999856948853</v>
      </c>
      <c r="DM632" s="11">
        <v>2.190000057220459</v>
      </c>
      <c r="DN632" s="11">
        <v>12.720000267028809</v>
      </c>
      <c r="DO632" s="11">
        <v>9.6800003051757813</v>
      </c>
      <c r="DP632" s="11">
        <v>196.69000244140625</v>
      </c>
      <c r="DQ632" s="11">
        <v>5.8899998664855957</v>
      </c>
      <c r="DR632" s="11">
        <v>8.7700004577636719</v>
      </c>
      <c r="DS632" s="38">
        <v>8.7700004577636719</v>
      </c>
      <c r="DT632" s="11">
        <v>0.25</v>
      </c>
      <c r="DU632" s="38">
        <v>24.680000305175781</v>
      </c>
      <c r="DV632" s="11">
        <v>24.680000305175781</v>
      </c>
      <c r="DW632" s="11">
        <v>18.270000457763672</v>
      </c>
      <c r="DX632" s="11">
        <v>0</v>
      </c>
      <c r="DY632" s="11">
        <v>35.959999084472656</v>
      </c>
      <c r="DZ632" s="11">
        <v>3.7999999523162842</v>
      </c>
      <c r="EA632" s="11">
        <v>34.130001068115234</v>
      </c>
      <c r="EB632" s="11">
        <v>713.70001220703125</v>
      </c>
      <c r="EC632" s="11">
        <v>14.27400016784668</v>
      </c>
      <c r="ED632" s="11">
        <v>699.426025390625</v>
      </c>
      <c r="EE632" s="11">
        <v>28.069999694824219</v>
      </c>
      <c r="EF632" s="11">
        <v>0</v>
      </c>
      <c r="EG632" s="11">
        <v>14.060000419616699</v>
      </c>
      <c r="EH632" s="11">
        <v>0</v>
      </c>
      <c r="EI632" s="11">
        <v>0.50999999046325684</v>
      </c>
      <c r="EJ632" s="11">
        <v>43.310001373291016</v>
      </c>
      <c r="EK632" s="11">
        <v>46.529998779296875</v>
      </c>
      <c r="EL632" s="11">
        <v>3.2699999809265137</v>
      </c>
      <c r="EM632" s="11">
        <v>46.240001678466797</v>
      </c>
      <c r="EN632" s="11">
        <v>75.610000610351563</v>
      </c>
      <c r="EO632" s="11">
        <v>109.26000213623047</v>
      </c>
      <c r="EP632" s="11">
        <v>0</v>
      </c>
      <c r="EQ632" s="11">
        <v>0</v>
      </c>
      <c r="ER632" s="11">
        <v>40.740001678466797</v>
      </c>
      <c r="ES632" s="11">
        <v>3.5299999713897705</v>
      </c>
      <c r="ET632" s="11">
        <v>62.75</v>
      </c>
      <c r="EU632" s="38">
        <v>35.520000457763672</v>
      </c>
      <c r="EV632" s="11">
        <v>35.520000457763672</v>
      </c>
      <c r="EW632" s="11">
        <v>0</v>
      </c>
      <c r="EX632" s="11">
        <v>137.41999816894531</v>
      </c>
      <c r="EY632" s="11">
        <v>5.5999999046325684</v>
      </c>
      <c r="EZ632" s="11">
        <v>1.2799999713897705</v>
      </c>
      <c r="FA632" s="11">
        <v>24.299999237060547</v>
      </c>
      <c r="FB632" s="11">
        <v>1.5399999618530273</v>
      </c>
      <c r="FC632" s="11">
        <v>4.0999999046325684</v>
      </c>
      <c r="FD632" s="11">
        <v>2.9999999329447746E-2</v>
      </c>
      <c r="FE632" s="11">
        <v>52.869998931884766</v>
      </c>
      <c r="FF632" s="11">
        <v>5.9999998658895493E-2</v>
      </c>
      <c r="FG632" s="11">
        <v>0.20000000298023224</v>
      </c>
      <c r="FH632" s="11">
        <v>0.38999998569488525</v>
      </c>
      <c r="FI632" s="11">
        <v>22.229999542236328</v>
      </c>
      <c r="FJ632" s="11">
        <v>143.10000610351563</v>
      </c>
      <c r="FK632" s="11">
        <v>0.75</v>
      </c>
      <c r="FL632" s="11">
        <v>1.0700000524520874</v>
      </c>
      <c r="FM632" s="11">
        <v>8.7299995422363281</v>
      </c>
      <c r="FN632" s="11">
        <v>1.5700000524520874</v>
      </c>
      <c r="FO632" s="11">
        <v>6.7600002288818359</v>
      </c>
      <c r="FP632" s="11">
        <v>1.9999999552965164E-2</v>
      </c>
      <c r="FQ632" s="11">
        <v>5.4899997711181641</v>
      </c>
      <c r="FR632" s="11">
        <v>23.25</v>
      </c>
      <c r="FS632" s="11">
        <v>15.310000419616699</v>
      </c>
      <c r="FT632" s="11">
        <v>0</v>
      </c>
      <c r="FU632" s="11">
        <v>36.099998474121094</v>
      </c>
      <c r="FV632" s="11">
        <v>3.2200000286102295</v>
      </c>
      <c r="FW632" s="11">
        <v>1.2599999904632568</v>
      </c>
      <c r="FX632" s="11">
        <v>12.579999923706055</v>
      </c>
      <c r="FY632" s="11">
        <v>1.5299999713897705</v>
      </c>
      <c r="FZ632" s="11">
        <v>0</v>
      </c>
      <c r="GA632" s="11">
        <v>42.759998321533203</v>
      </c>
      <c r="GB632" s="11">
        <v>25.049999237060547</v>
      </c>
      <c r="GC632" s="11">
        <v>0.31000000238418579</v>
      </c>
      <c r="GD632" s="11">
        <v>0.69901961088180542</v>
      </c>
      <c r="GE632" s="11">
        <v>3.0999999046325684</v>
      </c>
      <c r="GF632" s="11">
        <v>8.0399999618530273</v>
      </c>
      <c r="GG632" s="38">
        <v>8.0399999618530273</v>
      </c>
      <c r="GH632" s="11">
        <v>10.710000038146973</v>
      </c>
      <c r="GI632" s="38">
        <v>0.81999999284744263</v>
      </c>
      <c r="GJ632" s="11">
        <v>0.81999999284744263</v>
      </c>
      <c r="GK632" s="38">
        <v>14.819999694824219</v>
      </c>
      <c r="GL632" s="11">
        <v>14.819999694824219</v>
      </c>
      <c r="GM632" s="11">
        <v>0</v>
      </c>
      <c r="GN632" s="11">
        <v>6.570000171661377</v>
      </c>
      <c r="GO632" s="11">
        <v>63.240001678466797</v>
      </c>
      <c r="GP632" s="11">
        <v>11.5</v>
      </c>
      <c r="GQ632" s="11">
        <v>477.97000122070313</v>
      </c>
      <c r="GR632" s="11">
        <v>15.520000457763672</v>
      </c>
      <c r="GS632" s="11">
        <v>0.10000000149011612</v>
      </c>
      <c r="GT632" s="11">
        <v>9.9999997764825821E-3</v>
      </c>
      <c r="GU632" s="11">
        <v>3</v>
      </c>
      <c r="GV632" s="11">
        <v>28.629999160766602</v>
      </c>
      <c r="GW632" s="11">
        <v>1.9999999552965164E-2</v>
      </c>
      <c r="GX632" s="11">
        <v>45.540000915527344</v>
      </c>
      <c r="GY632" s="11">
        <v>151.30000305175781</v>
      </c>
      <c r="GZ632" s="11">
        <v>9.0000003576278687E-2</v>
      </c>
      <c r="HA632" s="11">
        <v>9.0799999237060547</v>
      </c>
      <c r="HB632" s="11">
        <v>0</v>
      </c>
      <c r="HC632" s="11">
        <v>9.5100002288818359</v>
      </c>
      <c r="HD632" s="11">
        <v>47.189998626708984</v>
      </c>
      <c r="HE632" s="11">
        <v>20.639999389648438</v>
      </c>
      <c r="HF632" s="11">
        <v>1.8899999856948853</v>
      </c>
      <c r="HG632" s="11">
        <v>0.2800000011920929</v>
      </c>
      <c r="HH632" s="11">
        <v>17.25</v>
      </c>
      <c r="HI632" s="11">
        <v>3.0399999618530273</v>
      </c>
      <c r="HJ632" s="11">
        <v>23.829999923706055</v>
      </c>
      <c r="HK632" s="11">
        <v>342.16000366210938</v>
      </c>
      <c r="HL632" s="11">
        <v>0.8399999737739563</v>
      </c>
      <c r="HM632" s="11">
        <v>0.15000000596046448</v>
      </c>
      <c r="HN632" s="11">
        <v>0</v>
      </c>
      <c r="HO632" s="11">
        <v>33.389999389648438</v>
      </c>
      <c r="HP632" s="11">
        <v>63.310001373291016</v>
      </c>
      <c r="HQ632" s="11">
        <v>10.909999847412109</v>
      </c>
      <c r="HR632" s="11">
        <v>23.299999237060547</v>
      </c>
      <c r="HS632" s="11">
        <v>15.170000076293945</v>
      </c>
      <c r="HT632" s="11">
        <v>2.2599999904632568</v>
      </c>
      <c r="HU632" s="11">
        <v>24.870000839233398</v>
      </c>
      <c r="HV632" s="11">
        <v>3.6400001049041748</v>
      </c>
    </row>
    <row r="633" spans="1:230" x14ac:dyDescent="0.3">
      <c r="A633" s="8">
        <v>26845</v>
      </c>
      <c r="B633" s="11">
        <v>225.69389343261719</v>
      </c>
      <c r="C633" s="11">
        <v>572.67333984375</v>
      </c>
      <c r="D633" s="11">
        <v>226.63319396972656</v>
      </c>
      <c r="E633" s="11">
        <v>0</v>
      </c>
      <c r="F633" s="11">
        <v>0.14000000059604645</v>
      </c>
      <c r="G633" s="11">
        <v>0.81000000238418579</v>
      </c>
      <c r="H633" s="11">
        <v>37.279998779296875</v>
      </c>
      <c r="I633" s="11">
        <v>2.8299999237060547</v>
      </c>
      <c r="J633" s="11">
        <v>0.93999999761581421</v>
      </c>
      <c r="K633" s="11">
        <v>0.40999999642372131</v>
      </c>
      <c r="L633" s="11">
        <v>4.2699999809265137</v>
      </c>
      <c r="M633" s="11">
        <v>1.2999999523162842</v>
      </c>
      <c r="N633" s="11">
        <v>0</v>
      </c>
      <c r="O633" s="11">
        <v>2.1400001049041748</v>
      </c>
      <c r="P633" s="11">
        <v>0.15999999642372131</v>
      </c>
      <c r="Q633" s="11">
        <v>0</v>
      </c>
      <c r="R633" s="11">
        <v>1.2599999904632568</v>
      </c>
      <c r="S633" s="11">
        <v>1.940000057220459</v>
      </c>
      <c r="T633" s="11">
        <v>2.7400000095367432</v>
      </c>
      <c r="U633" s="11">
        <v>6.6999998092651367</v>
      </c>
      <c r="V633" s="11">
        <v>0.38999998569488525</v>
      </c>
      <c r="W633" s="11">
        <v>16.540000915527344</v>
      </c>
      <c r="X633" s="11">
        <v>0.63999998569488525</v>
      </c>
      <c r="Y633" s="11">
        <v>11.810000419616699</v>
      </c>
      <c r="Z633" s="11">
        <v>26.649999618530273</v>
      </c>
      <c r="AA633" s="11">
        <v>6.0199999809265137</v>
      </c>
      <c r="AB633" s="11">
        <v>9.4799995422363281</v>
      </c>
      <c r="AC633" s="11">
        <v>0</v>
      </c>
      <c r="AD633" s="11">
        <v>2.0199999809265137</v>
      </c>
      <c r="AE633" s="11">
        <v>0</v>
      </c>
      <c r="AF633" s="11">
        <v>0</v>
      </c>
      <c r="AG633" s="11">
        <v>8.5799999237060547</v>
      </c>
      <c r="AH633" s="11">
        <v>0</v>
      </c>
      <c r="AI633" s="11">
        <v>31.350000381469727</v>
      </c>
      <c r="AJ633" s="11">
        <v>0</v>
      </c>
      <c r="AK633" s="11">
        <v>5.000000074505806E-2</v>
      </c>
      <c r="AL633" s="11">
        <v>0</v>
      </c>
      <c r="AM633" s="11">
        <v>2.130000114440918</v>
      </c>
      <c r="AN633" s="11">
        <v>2.4900000095367432</v>
      </c>
      <c r="AO633" s="11">
        <v>7.0000000298023224E-2</v>
      </c>
      <c r="AP633" s="11">
        <v>5.440000057220459</v>
      </c>
      <c r="AQ633" s="11">
        <v>0.12999999523162842</v>
      </c>
      <c r="AR633" s="11">
        <v>0.57999998331069946</v>
      </c>
      <c r="AS633" s="11">
        <v>1.9800000190734863</v>
      </c>
      <c r="AT633" s="38">
        <v>1.9800000190734863</v>
      </c>
      <c r="AU633" s="11">
        <v>2.809999942779541</v>
      </c>
      <c r="AV633" s="11">
        <v>6.9099998474121094</v>
      </c>
      <c r="AW633" s="11">
        <v>5.000000074505806E-2</v>
      </c>
      <c r="AX633" s="11">
        <v>8.5399999618530273</v>
      </c>
      <c r="AY633" s="11">
        <v>8.8599996566772461</v>
      </c>
      <c r="AZ633" s="11">
        <v>0</v>
      </c>
      <c r="BA633" s="11">
        <v>5.679999828338623</v>
      </c>
      <c r="BB633" s="11">
        <v>0.14000000059604645</v>
      </c>
      <c r="BC633" s="11">
        <v>0.49000000953674316</v>
      </c>
      <c r="BD633" s="11">
        <v>5.000000074505806E-2</v>
      </c>
      <c r="BE633" s="11">
        <v>2.7100000381469727</v>
      </c>
      <c r="BF633" s="11">
        <v>0</v>
      </c>
      <c r="BG633" s="11">
        <v>0.15000000596046448</v>
      </c>
      <c r="BH633" s="11">
        <v>7.9999998211860657E-2</v>
      </c>
      <c r="BI633" s="11">
        <v>1.9999999552965164E-2</v>
      </c>
      <c r="BJ633" s="11">
        <v>0.61000001430511475</v>
      </c>
      <c r="BK633" s="11">
        <v>0.69999998807907104</v>
      </c>
      <c r="BL633" s="11">
        <v>0.23999999463558197</v>
      </c>
      <c r="BM633" s="11">
        <v>30.399999618530273</v>
      </c>
      <c r="BN633" s="11">
        <v>5.9999998658895493E-2</v>
      </c>
      <c r="BO633" s="11">
        <v>10.270000457763672</v>
      </c>
      <c r="BP633" s="11">
        <v>0.73000001907348633</v>
      </c>
      <c r="BQ633" s="11">
        <v>27.5</v>
      </c>
      <c r="BR633" s="11">
        <v>0.5899999737739563</v>
      </c>
      <c r="BS633" s="11">
        <v>3.6099998950958252</v>
      </c>
      <c r="BT633" s="11">
        <v>1.3300000429153442</v>
      </c>
      <c r="BU633" s="11">
        <v>26.379999160766602</v>
      </c>
      <c r="BV633" s="11">
        <v>0</v>
      </c>
      <c r="BW633" s="11">
        <v>0.20000000298023224</v>
      </c>
      <c r="BX633" s="11">
        <v>0.73000001907348633</v>
      </c>
      <c r="BY633" s="11">
        <v>0</v>
      </c>
      <c r="BZ633" s="11">
        <v>16.319999694824219</v>
      </c>
      <c r="CA633" s="11">
        <v>0.2800000011920929</v>
      </c>
      <c r="CB633" s="11">
        <v>10.710000038146973</v>
      </c>
      <c r="CC633" s="11">
        <v>1.3700000047683716</v>
      </c>
      <c r="CD633" s="11">
        <v>7.9999998211860657E-2</v>
      </c>
      <c r="CE633" s="11">
        <v>0</v>
      </c>
      <c r="CF633" s="11">
        <v>1.9299999475479126</v>
      </c>
      <c r="CG633" s="11">
        <v>0</v>
      </c>
      <c r="CH633" s="11">
        <v>3.5799999237060547</v>
      </c>
      <c r="CI633" s="11">
        <v>19.989999771118164</v>
      </c>
      <c r="CJ633" s="11">
        <v>1.1499999761581421</v>
      </c>
      <c r="CK633" s="11">
        <v>0.10889256000518799</v>
      </c>
      <c r="CL633" s="11">
        <v>239.47999572753906</v>
      </c>
      <c r="CM633" s="11">
        <v>9</v>
      </c>
      <c r="CN633" s="11">
        <v>0.11652551591396332</v>
      </c>
      <c r="CO633" s="11">
        <v>0</v>
      </c>
      <c r="CP633" s="11">
        <v>0</v>
      </c>
      <c r="CQ633" s="11">
        <v>17.860000610351563</v>
      </c>
      <c r="CR633" s="11">
        <v>0.28999999165534973</v>
      </c>
      <c r="CS633" s="11">
        <v>0</v>
      </c>
      <c r="CT633" s="11">
        <v>4.5399999618530273</v>
      </c>
      <c r="CU633" s="11">
        <v>0.15999999642372131</v>
      </c>
      <c r="CV633" s="11">
        <v>0.18999999761581421</v>
      </c>
      <c r="CW633" s="11">
        <v>4.7300000190734863</v>
      </c>
      <c r="CX633" s="11">
        <v>0</v>
      </c>
      <c r="CY633" s="11">
        <v>0.73000001907348633</v>
      </c>
      <c r="CZ633" s="11">
        <v>66.839996337890625</v>
      </c>
      <c r="DA633" s="11">
        <v>0.56000000238418579</v>
      </c>
      <c r="DB633" s="11">
        <v>1.2200000286102295</v>
      </c>
      <c r="DC633" s="11">
        <v>0</v>
      </c>
      <c r="DD633" s="11">
        <v>0</v>
      </c>
      <c r="DE633" s="11">
        <v>3.5299999713897705</v>
      </c>
      <c r="DF633" s="11">
        <v>0</v>
      </c>
      <c r="DG633" s="11">
        <v>0.95999997854232788</v>
      </c>
      <c r="DH633" s="11">
        <v>0</v>
      </c>
      <c r="DI633" s="11">
        <v>209.27000427246094</v>
      </c>
      <c r="DJ633" s="11">
        <v>145.22756958007813</v>
      </c>
      <c r="DK633" s="11">
        <v>0</v>
      </c>
      <c r="DL633" s="11">
        <v>0</v>
      </c>
      <c r="DM633" s="11">
        <v>0.97000002861022949</v>
      </c>
      <c r="DN633" s="11">
        <v>5.619999885559082</v>
      </c>
      <c r="DO633" s="11">
        <v>2.25</v>
      </c>
      <c r="DP633" s="11">
        <v>57.169998168945313</v>
      </c>
      <c r="DQ633" s="11">
        <v>4.8299999237060547</v>
      </c>
      <c r="DR633" s="11">
        <v>2.5199999809265137</v>
      </c>
      <c r="DS633" s="38">
        <v>2.5199999809265137</v>
      </c>
      <c r="DT633" s="11">
        <v>0.61000001430511475</v>
      </c>
      <c r="DU633" s="38">
        <v>8.5799999237060547</v>
      </c>
      <c r="DV633" s="11">
        <v>8.5799999237060547</v>
      </c>
      <c r="DW633" s="11">
        <v>12.939999580383301</v>
      </c>
      <c r="DX633" s="11">
        <v>0</v>
      </c>
      <c r="DY633" s="11">
        <v>10.300000190734863</v>
      </c>
      <c r="DZ633" s="11">
        <v>0.8399999737739563</v>
      </c>
      <c r="EA633" s="11">
        <v>18.090000152587891</v>
      </c>
      <c r="EB633" s="11">
        <v>472.3699951171875</v>
      </c>
      <c r="EC633" s="11">
        <v>9.4474000930786133</v>
      </c>
      <c r="ED633" s="11">
        <v>462.922607421875</v>
      </c>
      <c r="EE633" s="11">
        <v>10.069999694824219</v>
      </c>
      <c r="EF633" s="11">
        <v>0</v>
      </c>
      <c r="EG633" s="11">
        <v>7.4200000762939453</v>
      </c>
      <c r="EH633" s="11">
        <v>0</v>
      </c>
      <c r="EI633" s="11">
        <v>9.9999997764825821E-3</v>
      </c>
      <c r="EJ633" s="11">
        <v>18.360000610351563</v>
      </c>
      <c r="EK633" s="11">
        <v>16.600000381469727</v>
      </c>
      <c r="EL633" s="11">
        <v>0.81000000238418579</v>
      </c>
      <c r="EM633" s="11">
        <v>11.5</v>
      </c>
      <c r="EN633" s="11">
        <v>19.930000305175781</v>
      </c>
      <c r="EO633" s="11">
        <v>26.920000076293945</v>
      </c>
      <c r="EP633" s="11">
        <v>0</v>
      </c>
      <c r="EQ633" s="11">
        <v>0</v>
      </c>
      <c r="ER633" s="11">
        <v>12.130000114440918</v>
      </c>
      <c r="ES633" s="11">
        <v>0.79000002145767212</v>
      </c>
      <c r="ET633" s="11">
        <v>14.010000228881836</v>
      </c>
      <c r="EU633" s="38">
        <v>8.75</v>
      </c>
      <c r="EV633" s="11">
        <v>8.75</v>
      </c>
      <c r="EW633" s="11">
        <v>0</v>
      </c>
      <c r="EX633" s="11">
        <v>45.060001373291016</v>
      </c>
      <c r="EY633" s="11">
        <v>3.2899999618530273</v>
      </c>
      <c r="EZ633" s="11">
        <v>0.18000000715255737</v>
      </c>
      <c r="FA633" s="11">
        <v>6.4800000190734863</v>
      </c>
      <c r="FB633" s="11">
        <v>0.75</v>
      </c>
      <c r="FC633" s="11">
        <v>0.85000002384185791</v>
      </c>
      <c r="FD633" s="11">
        <v>0</v>
      </c>
      <c r="FE633" s="11">
        <v>45.849998474121094</v>
      </c>
      <c r="FF633" s="11">
        <v>0</v>
      </c>
      <c r="FG633" s="11">
        <v>0.10000000149011612</v>
      </c>
      <c r="FH633" s="11">
        <v>0.23000000417232513</v>
      </c>
      <c r="FI633" s="11">
        <v>14.050000190734863</v>
      </c>
      <c r="FJ633" s="11">
        <v>67.620002746582031</v>
      </c>
      <c r="FK633" s="11">
        <v>0.47999998927116394</v>
      </c>
      <c r="FL633" s="11">
        <v>0.10999999940395355</v>
      </c>
      <c r="FM633" s="11">
        <v>2.809999942779541</v>
      </c>
      <c r="FN633" s="11">
        <v>0.33000001311302185</v>
      </c>
      <c r="FO633" s="11">
        <v>4.5500001907348633</v>
      </c>
      <c r="FP633" s="11">
        <v>0</v>
      </c>
      <c r="FQ633" s="11">
        <v>2.2799999713897705</v>
      </c>
      <c r="FR633" s="11">
        <v>16.469999313354492</v>
      </c>
      <c r="FS633" s="11">
        <v>8.3199996948242188</v>
      </c>
      <c r="FT633" s="11">
        <v>0</v>
      </c>
      <c r="FU633" s="11">
        <v>17.069999694824219</v>
      </c>
      <c r="FV633" s="11">
        <v>1.1499999761581421</v>
      </c>
      <c r="FW633" s="11">
        <v>0.69999998807907104</v>
      </c>
      <c r="FX633" s="11">
        <v>4.4800000190734863</v>
      </c>
      <c r="FY633" s="11">
        <v>5.8299999237060547</v>
      </c>
      <c r="FZ633" s="11">
        <v>0.69999998807907104</v>
      </c>
      <c r="GA633" s="11">
        <v>14.340000152587891</v>
      </c>
      <c r="GB633" s="11">
        <v>8.3999996185302734</v>
      </c>
      <c r="GC633" s="11">
        <v>0.17000000178813934</v>
      </c>
      <c r="GD633" s="11">
        <v>0.66519606113433838</v>
      </c>
      <c r="GE633" s="11">
        <v>2.9500000476837158</v>
      </c>
      <c r="GF633" s="11">
        <v>2.369999885559082</v>
      </c>
      <c r="GG633" s="38">
        <v>2.369999885559082</v>
      </c>
      <c r="GH633" s="11">
        <v>1.2899999618530273</v>
      </c>
      <c r="GI633" s="38">
        <v>0.2199999988079071</v>
      </c>
      <c r="GJ633" s="11">
        <v>0.2199999988079071</v>
      </c>
      <c r="GK633" s="38">
        <v>9.369999885559082</v>
      </c>
      <c r="GL633" s="11">
        <v>9.369999885559082</v>
      </c>
      <c r="GM633" s="11">
        <v>0</v>
      </c>
      <c r="GN633" s="11">
        <v>5.5100002288818359</v>
      </c>
      <c r="GO633" s="11">
        <v>15.859999656677246</v>
      </c>
      <c r="GP633" s="11">
        <v>4.5999999046325684</v>
      </c>
      <c r="GQ633" s="11">
        <v>270.6099853515625</v>
      </c>
      <c r="GR633" s="11">
        <v>6.0500001907348633</v>
      </c>
      <c r="GS633" s="11">
        <v>9.9999997764825821E-3</v>
      </c>
      <c r="GT633" s="11">
        <v>0</v>
      </c>
      <c r="GU633" s="11">
        <v>0.4699999988079071</v>
      </c>
      <c r="GV633" s="11">
        <v>9.6000003814697266</v>
      </c>
      <c r="GW633" s="11">
        <v>0</v>
      </c>
      <c r="GX633" s="11">
        <v>6.3600001335144043</v>
      </c>
      <c r="GY633" s="11">
        <v>59.560001373291016</v>
      </c>
      <c r="GZ633" s="11">
        <v>0</v>
      </c>
      <c r="HA633" s="11">
        <v>2.0399999618530273</v>
      </c>
      <c r="HB633" s="11">
        <v>0</v>
      </c>
      <c r="HC633" s="11">
        <v>3.3499999046325684</v>
      </c>
      <c r="HD633" s="11">
        <v>16.510000228881836</v>
      </c>
      <c r="HE633" s="11">
        <v>3.2699999809265137</v>
      </c>
      <c r="HF633" s="11">
        <v>1.2100000381469727</v>
      </c>
      <c r="HG633" s="11">
        <v>5.000000074505806E-2</v>
      </c>
      <c r="HH633" s="11">
        <v>0</v>
      </c>
      <c r="HI633" s="11">
        <v>0.9100000262260437</v>
      </c>
      <c r="HJ633" s="11">
        <v>4.5500001907348633</v>
      </c>
      <c r="HK633" s="11">
        <v>104.81999969482422</v>
      </c>
      <c r="HL633" s="11">
        <v>0.49000000953674316</v>
      </c>
      <c r="HM633" s="11">
        <v>2.9999999329447746E-2</v>
      </c>
      <c r="HN633" s="11">
        <v>0</v>
      </c>
      <c r="HO633" s="11">
        <v>13.140000343322754</v>
      </c>
      <c r="HP633" s="11">
        <v>18.079999923706055</v>
      </c>
      <c r="HQ633" s="11">
        <v>3.9000000953674316</v>
      </c>
      <c r="HR633" s="11">
        <v>8.3299999237060547</v>
      </c>
      <c r="HS633" s="11">
        <v>5.4200000762939453</v>
      </c>
      <c r="HT633" s="11">
        <v>0.34000000357627869</v>
      </c>
      <c r="HU633" s="11">
        <v>12.060000419616699</v>
      </c>
      <c r="HV633" s="11">
        <v>3.4200000762939453</v>
      </c>
    </row>
    <row r="634" spans="1:230" x14ac:dyDescent="0.3">
      <c r="A634" s="8">
        <v>26876</v>
      </c>
      <c r="B634" s="11">
        <v>101.87471771240234</v>
      </c>
      <c r="C634" s="11">
        <v>403.55648803710938</v>
      </c>
      <c r="D634" s="11">
        <v>100.72116088867188</v>
      </c>
      <c r="E634" s="11">
        <v>0</v>
      </c>
      <c r="F634" s="11">
        <v>1.9999999552965164E-2</v>
      </c>
      <c r="G634" s="11">
        <v>0.14000000059604645</v>
      </c>
      <c r="H634" s="11">
        <v>37.959999084472656</v>
      </c>
      <c r="I634" s="11">
        <v>0.67000001668930054</v>
      </c>
      <c r="J634" s="11">
        <v>0.2800000011920929</v>
      </c>
      <c r="K634" s="11">
        <v>0.12999999523162842</v>
      </c>
      <c r="L634" s="11">
        <v>2.7699999809265137</v>
      </c>
      <c r="M634" s="11">
        <v>0.20999999344348907</v>
      </c>
      <c r="N634" s="11">
        <v>0</v>
      </c>
      <c r="O634" s="11">
        <v>1.6699999570846558</v>
      </c>
      <c r="P634" s="11">
        <v>2.9999999329447746E-2</v>
      </c>
      <c r="Q634" s="11">
        <v>0</v>
      </c>
      <c r="R634" s="11">
        <v>0.54000002145767212</v>
      </c>
      <c r="S634" s="11">
        <v>0</v>
      </c>
      <c r="T634" s="11">
        <v>0</v>
      </c>
      <c r="U634" s="11">
        <v>2.25</v>
      </c>
      <c r="V634" s="11">
        <v>0.11999999731779099</v>
      </c>
      <c r="W634" s="11">
        <v>16.290000915527344</v>
      </c>
      <c r="X634" s="11">
        <v>0.34999999403953552</v>
      </c>
      <c r="Y634" s="11">
        <v>6.2699999809265137</v>
      </c>
      <c r="Z634" s="11">
        <v>19.329999923706055</v>
      </c>
      <c r="AA634" s="11">
        <v>3.5199999809265137</v>
      </c>
      <c r="AB634" s="11">
        <v>2.809999942779541</v>
      </c>
      <c r="AC634" s="11">
        <v>0</v>
      </c>
      <c r="AD634" s="11">
        <v>0.63999998569488525</v>
      </c>
      <c r="AE634" s="11">
        <v>0</v>
      </c>
      <c r="AF634" s="11">
        <v>0</v>
      </c>
      <c r="AG634" s="11">
        <v>1.809999942779541</v>
      </c>
      <c r="AH634" s="11">
        <v>0</v>
      </c>
      <c r="AI634" s="11">
        <v>7.0300002098083496</v>
      </c>
      <c r="AJ634" s="11">
        <v>0</v>
      </c>
      <c r="AK634" s="11">
        <v>0</v>
      </c>
      <c r="AL634" s="11">
        <v>0</v>
      </c>
      <c r="AM634" s="11">
        <v>1.7000000476837158</v>
      </c>
      <c r="AN634" s="11">
        <v>0</v>
      </c>
      <c r="AO634" s="11">
        <v>1.9999999552965164E-2</v>
      </c>
      <c r="AP634" s="11">
        <v>5.3600001335144043</v>
      </c>
      <c r="AQ634" s="11">
        <v>0.14000000059604645</v>
      </c>
      <c r="AR634" s="11">
        <v>0.11999999731779099</v>
      </c>
      <c r="AS634" s="11">
        <v>0.51999998092651367</v>
      </c>
      <c r="AT634" s="38">
        <v>0.51999998092651367</v>
      </c>
      <c r="AU634" s="11">
        <v>2.7699999809265137</v>
      </c>
      <c r="AV634" s="11">
        <v>0.4699999988079071</v>
      </c>
      <c r="AW634" s="11">
        <v>0</v>
      </c>
      <c r="AX634" s="11">
        <v>3.0499999523162842</v>
      </c>
      <c r="AY634" s="11">
        <v>2.690000057220459</v>
      </c>
      <c r="AZ634" s="11">
        <v>0</v>
      </c>
      <c r="BA634" s="11">
        <v>2.0199999809265137</v>
      </c>
      <c r="BB634" s="11">
        <v>2.9999999329447746E-2</v>
      </c>
      <c r="BC634" s="11">
        <v>0.31000000238418579</v>
      </c>
      <c r="BD634" s="11">
        <v>0</v>
      </c>
      <c r="BE634" s="11">
        <v>0.20999999344348907</v>
      </c>
      <c r="BF634" s="11">
        <v>0</v>
      </c>
      <c r="BG634" s="11">
        <v>9.9999997764825821E-3</v>
      </c>
      <c r="BH634" s="11">
        <v>9.9999997764825821E-3</v>
      </c>
      <c r="BI634" s="11">
        <v>0</v>
      </c>
      <c r="BJ634" s="11">
        <v>0.46000000834465027</v>
      </c>
      <c r="BK634" s="11">
        <v>0.52999997138977051</v>
      </c>
      <c r="BL634" s="11">
        <v>7.0000000298023224E-2</v>
      </c>
      <c r="BM634" s="11">
        <v>6.1599998474121094</v>
      </c>
      <c r="BN634" s="11">
        <v>9.9999997764825821E-3</v>
      </c>
      <c r="BO634" s="11">
        <v>7.130000114440918</v>
      </c>
      <c r="BP634" s="11">
        <v>0.14000000059604645</v>
      </c>
      <c r="BQ634" s="11">
        <v>8.5200004577636719</v>
      </c>
      <c r="BR634" s="11">
        <v>0.38999998569488525</v>
      </c>
      <c r="BS634" s="11">
        <v>1.0099999904632568</v>
      </c>
      <c r="BT634" s="11">
        <v>0.46000000834465027</v>
      </c>
      <c r="BU634" s="11">
        <v>1.3999999761581421</v>
      </c>
      <c r="BV634" s="11">
        <v>0</v>
      </c>
      <c r="BW634" s="11">
        <v>0</v>
      </c>
      <c r="BX634" s="11">
        <v>5.000000074505806E-2</v>
      </c>
      <c r="BY634" s="11">
        <v>4.2600002288818359</v>
      </c>
      <c r="BZ634" s="11">
        <v>2.190000057220459</v>
      </c>
      <c r="CA634" s="11">
        <v>7.0000000298023224E-2</v>
      </c>
      <c r="CB634" s="11">
        <v>2.6600000858306885</v>
      </c>
      <c r="CC634" s="11">
        <v>0.46000000834465027</v>
      </c>
      <c r="CD634" s="11">
        <v>9.9999997764825821E-3</v>
      </c>
      <c r="CE634" s="11">
        <v>0</v>
      </c>
      <c r="CF634" s="11">
        <v>0</v>
      </c>
      <c r="CG634" s="11">
        <v>0</v>
      </c>
      <c r="CH634" s="11">
        <v>1.1299999952316284</v>
      </c>
      <c r="CI634" s="11">
        <v>0.2800000011920929</v>
      </c>
      <c r="CJ634" s="11">
        <v>0</v>
      </c>
      <c r="CK634" s="11">
        <v>3.0190413817763329E-2</v>
      </c>
      <c r="CL634" s="11">
        <v>34.200000762939453</v>
      </c>
      <c r="CM634" s="11">
        <v>1.6699999570846558</v>
      </c>
      <c r="CN634" s="11">
        <v>0.20279528200626373</v>
      </c>
      <c r="CO634" s="11">
        <v>0</v>
      </c>
      <c r="CP634" s="11">
        <v>0</v>
      </c>
      <c r="CQ634" s="11">
        <v>1.0499999523162842</v>
      </c>
      <c r="CR634" s="11">
        <v>0.10999999940395355</v>
      </c>
      <c r="CS634" s="11">
        <v>0</v>
      </c>
      <c r="CT634" s="11">
        <v>0.2800000011920929</v>
      </c>
      <c r="CU634" s="11">
        <v>1.9999999552965164E-2</v>
      </c>
      <c r="CV634" s="11">
        <v>1.9999999552965164E-2</v>
      </c>
      <c r="CW634" s="11">
        <v>0.87999999523162842</v>
      </c>
      <c r="CX634" s="11">
        <v>0</v>
      </c>
      <c r="CY634" s="11">
        <v>0.20000000298023224</v>
      </c>
      <c r="CZ634" s="11">
        <v>3.6800000667572021</v>
      </c>
      <c r="DA634" s="11">
        <v>0.11999999731779099</v>
      </c>
      <c r="DB634" s="11">
        <v>2.1500000953674316</v>
      </c>
      <c r="DC634" s="11">
        <v>0</v>
      </c>
      <c r="DD634" s="11">
        <v>0</v>
      </c>
      <c r="DE634" s="11">
        <v>0.46000000834465027</v>
      </c>
      <c r="DF634" s="11">
        <v>0</v>
      </c>
      <c r="DG634" s="11">
        <v>1.2699999809265137</v>
      </c>
      <c r="DH634" s="11">
        <v>0</v>
      </c>
      <c r="DI634" s="11">
        <v>39.720001220703125</v>
      </c>
      <c r="DJ634" s="11">
        <v>47.29620361328125</v>
      </c>
      <c r="DK634" s="11">
        <v>0</v>
      </c>
      <c r="DL634" s="11">
        <v>0</v>
      </c>
      <c r="DM634" s="11">
        <v>0.27000001072883606</v>
      </c>
      <c r="DN634" s="11">
        <v>1.5499999523162842</v>
      </c>
      <c r="DO634" s="11">
        <v>0.95999997854232788</v>
      </c>
      <c r="DP634" s="11">
        <v>19.370000839233398</v>
      </c>
      <c r="DQ634" s="11">
        <v>0</v>
      </c>
      <c r="DR634" s="11">
        <v>0.95999997854232788</v>
      </c>
      <c r="DS634" s="38">
        <v>0.95999997854232788</v>
      </c>
      <c r="DT634" s="11">
        <v>0</v>
      </c>
      <c r="DU634" s="38">
        <v>1.7400000095367432</v>
      </c>
      <c r="DV634" s="11">
        <v>1.7400000095367432</v>
      </c>
      <c r="DW634" s="11">
        <v>4.179999828338623</v>
      </c>
      <c r="DX634" s="11">
        <v>0</v>
      </c>
      <c r="DY634" s="11">
        <v>3.8199999332427979</v>
      </c>
      <c r="DZ634" s="11">
        <v>0.27000001072883606</v>
      </c>
      <c r="EA634" s="11">
        <v>9.3299999237060547</v>
      </c>
      <c r="EB634" s="11">
        <v>134.80000305175781</v>
      </c>
      <c r="EC634" s="11">
        <v>2.6960000991821289</v>
      </c>
      <c r="ED634" s="11">
        <v>132.10400390625</v>
      </c>
      <c r="EE634" s="11">
        <v>6.5300002098083496</v>
      </c>
      <c r="EF634" s="11">
        <v>0</v>
      </c>
      <c r="EG634" s="11">
        <v>1.3500000238418579</v>
      </c>
      <c r="EH634" s="11">
        <v>0.2199999988079071</v>
      </c>
      <c r="EI634" s="11">
        <v>0</v>
      </c>
      <c r="EJ634" s="11">
        <v>18.700000762939453</v>
      </c>
      <c r="EK634" s="11">
        <v>11.810000419616699</v>
      </c>
      <c r="EL634" s="11">
        <v>0.15999999642372131</v>
      </c>
      <c r="EM634" s="11">
        <v>2.3199999332427979</v>
      </c>
      <c r="EN634" s="11">
        <v>4.1700000762939453</v>
      </c>
      <c r="EO634" s="11">
        <v>0</v>
      </c>
      <c r="EP634" s="11">
        <v>0</v>
      </c>
      <c r="EQ634" s="11">
        <v>0</v>
      </c>
      <c r="ER634" s="11">
        <v>0</v>
      </c>
      <c r="ES634" s="11">
        <v>7.9999998211860657E-2</v>
      </c>
      <c r="ET634" s="11">
        <v>1.4700000286102295</v>
      </c>
      <c r="EU634" s="38">
        <v>0.5</v>
      </c>
      <c r="EV634" s="11">
        <v>0.5</v>
      </c>
      <c r="EW634" s="11">
        <v>0</v>
      </c>
      <c r="EX634" s="11">
        <v>15.859999656677246</v>
      </c>
      <c r="EY634" s="11">
        <v>3.4600000381469727</v>
      </c>
      <c r="EZ634" s="11">
        <v>2.9999999329447746E-2</v>
      </c>
      <c r="FA634" s="11">
        <v>3.1500000953674316</v>
      </c>
      <c r="FB634" s="11">
        <v>0.20000000298023224</v>
      </c>
      <c r="FC634" s="11">
        <v>0.30000001192092896</v>
      </c>
      <c r="FD634" s="11">
        <v>0</v>
      </c>
      <c r="FE634" s="11">
        <v>11.649999618530273</v>
      </c>
      <c r="FF634" s="11">
        <v>0</v>
      </c>
      <c r="FG634" s="11">
        <v>5.9999998658895493E-2</v>
      </c>
      <c r="FH634" s="11">
        <v>0.23999999463558197</v>
      </c>
      <c r="FI634" s="11">
        <v>1.6000000238418579</v>
      </c>
      <c r="FJ634" s="11">
        <v>18.069999694824219</v>
      </c>
      <c r="FK634" s="11">
        <v>0.25</v>
      </c>
      <c r="FL634" s="11">
        <v>1.9999999552965164E-2</v>
      </c>
      <c r="FM634" s="11">
        <v>1.0700000524520874</v>
      </c>
      <c r="FN634" s="11">
        <v>5.9999998658895493E-2</v>
      </c>
      <c r="FO634" s="11">
        <v>1.0800000429153442</v>
      </c>
      <c r="FP634" s="11">
        <v>0</v>
      </c>
      <c r="FQ634" s="11">
        <v>0.73000001907348633</v>
      </c>
      <c r="FR634" s="11">
        <v>5.320000171661377</v>
      </c>
      <c r="FS634" s="11">
        <v>6.0100002288818359</v>
      </c>
      <c r="FT634" s="11">
        <v>0</v>
      </c>
      <c r="FU634" s="11">
        <v>2.2699999809265137</v>
      </c>
      <c r="FV634" s="11">
        <v>0.56999999284744263</v>
      </c>
      <c r="FW634" s="11">
        <v>0.52999997138977051</v>
      </c>
      <c r="FX634" s="11">
        <v>1.1299999952316284</v>
      </c>
      <c r="FY634" s="11">
        <v>3.0799999237060547</v>
      </c>
      <c r="FZ634" s="11">
        <v>1.2400000095367432</v>
      </c>
      <c r="GA634" s="11">
        <v>2.1400001049041748</v>
      </c>
      <c r="GB634" s="11">
        <v>1.25</v>
      </c>
      <c r="GC634" s="11">
        <v>0.12999999523162842</v>
      </c>
      <c r="GD634" s="11">
        <v>0.52764707803726196</v>
      </c>
      <c r="GE634" s="11">
        <v>2.3399999141693115</v>
      </c>
      <c r="GF634" s="11">
        <v>0.93000000715255737</v>
      </c>
      <c r="GG634" s="38">
        <v>0.93000000715255737</v>
      </c>
      <c r="GH634" s="11">
        <v>0</v>
      </c>
      <c r="GI634" s="38">
        <v>0.2800000011920929</v>
      </c>
      <c r="GJ634" s="11">
        <v>0.2800000011920929</v>
      </c>
      <c r="GK634" s="38">
        <v>1.059999942779541</v>
      </c>
      <c r="GL634" s="11">
        <v>1.059999942779541</v>
      </c>
      <c r="GM634" s="11">
        <v>0</v>
      </c>
      <c r="GN634" s="11">
        <v>1.7300000190734863</v>
      </c>
      <c r="GO634" s="11">
        <v>1.2000000476837158</v>
      </c>
      <c r="GP634" s="11">
        <v>1.6000000238418579</v>
      </c>
      <c r="GQ634" s="11">
        <v>236.16000366210938</v>
      </c>
      <c r="GR634" s="11">
        <v>0</v>
      </c>
      <c r="GS634" s="11">
        <v>0</v>
      </c>
      <c r="GT634" s="11">
        <v>0</v>
      </c>
      <c r="GU634" s="11">
        <v>5.000000074505806E-2</v>
      </c>
      <c r="GV634" s="11">
        <v>1.4299999475479126</v>
      </c>
      <c r="GW634" s="11">
        <v>0</v>
      </c>
      <c r="GX634" s="11">
        <v>1.5199999809265137</v>
      </c>
      <c r="GY634" s="11">
        <v>6.0799999237060547</v>
      </c>
      <c r="GZ634" s="11">
        <v>0</v>
      </c>
      <c r="HA634" s="11">
        <v>1.0900000333786011</v>
      </c>
      <c r="HB634" s="11">
        <v>0.36000001430511475</v>
      </c>
      <c r="HC634" s="11">
        <v>2.3900001049041748</v>
      </c>
      <c r="HD634" s="11">
        <v>1.8999999761581421</v>
      </c>
      <c r="HE634" s="11">
        <v>0.2199999988079071</v>
      </c>
      <c r="HF634" s="11">
        <v>0.62999999523162842</v>
      </c>
      <c r="HG634" s="11">
        <v>3.9999999105930328E-2</v>
      </c>
      <c r="HH634" s="11">
        <v>0</v>
      </c>
      <c r="HI634" s="11">
        <v>0</v>
      </c>
      <c r="HJ634" s="11">
        <v>0.97000002861022949</v>
      </c>
      <c r="HK634" s="11">
        <v>29.659999847412109</v>
      </c>
      <c r="HL634" s="11">
        <v>0.51999998092651367</v>
      </c>
      <c r="HM634" s="11">
        <v>0</v>
      </c>
      <c r="HN634" s="11">
        <v>0</v>
      </c>
      <c r="HO634" s="11">
        <v>1.3400000333786011</v>
      </c>
      <c r="HP634" s="11">
        <v>1.9500000476837158</v>
      </c>
      <c r="HQ634" s="11">
        <v>1.9299999475479126</v>
      </c>
      <c r="HR634" s="11">
        <v>4.119999885559082</v>
      </c>
      <c r="HS634" s="11">
        <v>2.6800000667572021</v>
      </c>
      <c r="HT634" s="11">
        <v>7.9999998211860657E-2</v>
      </c>
      <c r="HU634" s="11">
        <v>9.6599998474121094</v>
      </c>
      <c r="HV634" s="11">
        <v>3.369999885559082</v>
      </c>
    </row>
    <row r="635" spans="1:230" x14ac:dyDescent="0.3">
      <c r="A635" s="8">
        <v>26907</v>
      </c>
      <c r="B635" s="11">
        <v>125.6978759765625</v>
      </c>
      <c r="C635" s="11">
        <v>301.29135131835938</v>
      </c>
      <c r="D635" s="11">
        <v>121.72083282470703</v>
      </c>
      <c r="E635" s="11">
        <v>0</v>
      </c>
      <c r="F635" s="11">
        <v>9.9999997764825821E-3</v>
      </c>
      <c r="G635" s="11">
        <v>5.000000074505806E-2</v>
      </c>
      <c r="H635" s="11">
        <v>33.75</v>
      </c>
      <c r="I635" s="11">
        <v>0.25999999046325684</v>
      </c>
      <c r="J635" s="11">
        <v>0.25</v>
      </c>
      <c r="K635" s="11">
        <v>5.000000074505806E-2</v>
      </c>
      <c r="L635" s="11">
        <v>2.5099999904632568</v>
      </c>
      <c r="M635" s="11">
        <v>0.12999999523162842</v>
      </c>
      <c r="N635" s="11">
        <v>0</v>
      </c>
      <c r="O635" s="11">
        <v>1.4099999666213989</v>
      </c>
      <c r="P635" s="11">
        <v>0</v>
      </c>
      <c r="Q635" s="11">
        <v>0</v>
      </c>
      <c r="R635" s="11">
        <v>0.46000000834465027</v>
      </c>
      <c r="S635" s="11">
        <v>0</v>
      </c>
      <c r="T635" s="11">
        <v>0</v>
      </c>
      <c r="U635" s="11">
        <v>1.9900000095367432</v>
      </c>
      <c r="V635" s="11">
        <v>5.000000074505806E-2</v>
      </c>
      <c r="W635" s="11">
        <v>16.329999923706055</v>
      </c>
      <c r="X635" s="11">
        <v>0.34000000357627869</v>
      </c>
      <c r="Y635" s="11">
        <v>4.8499999046325684</v>
      </c>
      <c r="Z635" s="11">
        <v>14.520000457763672</v>
      </c>
      <c r="AA635" s="11">
        <v>3.3299999237060547</v>
      </c>
      <c r="AB635" s="11">
        <v>0.99000000953674316</v>
      </c>
      <c r="AC635" s="11">
        <v>0</v>
      </c>
      <c r="AD635" s="11">
        <v>0.25</v>
      </c>
      <c r="AE635" s="11">
        <v>0</v>
      </c>
      <c r="AF635" s="11">
        <v>0</v>
      </c>
      <c r="AG635" s="11">
        <v>0.31000000238418579</v>
      </c>
      <c r="AH635" s="11">
        <v>0</v>
      </c>
      <c r="AI635" s="11">
        <v>3.2100000381469727</v>
      </c>
      <c r="AJ635" s="11">
        <v>0</v>
      </c>
      <c r="AK635" s="11">
        <v>0</v>
      </c>
      <c r="AL635" s="11">
        <v>0</v>
      </c>
      <c r="AM635" s="11">
        <v>1.4199999570846558</v>
      </c>
      <c r="AN635" s="11">
        <v>13.869999885559082</v>
      </c>
      <c r="AO635" s="11">
        <v>0</v>
      </c>
      <c r="AP635" s="11">
        <v>5.369999885559082</v>
      </c>
      <c r="AQ635" s="11">
        <v>7.9999998211860657E-2</v>
      </c>
      <c r="AR635" s="11">
        <v>3.9999999105930328E-2</v>
      </c>
      <c r="AS635" s="11">
        <v>0.51999998092651367</v>
      </c>
      <c r="AT635" s="38">
        <v>0.51999998092651367</v>
      </c>
      <c r="AU635" s="11">
        <v>2.7699999809265137</v>
      </c>
      <c r="AV635" s="11">
        <v>1.9999999552965164E-2</v>
      </c>
      <c r="AW635" s="11">
        <v>0</v>
      </c>
      <c r="AX635" s="11">
        <v>1.8700000047683716</v>
      </c>
      <c r="AY635" s="11">
        <v>2.4100000858306885</v>
      </c>
      <c r="AZ635" s="11">
        <v>0</v>
      </c>
      <c r="BA635" s="11">
        <v>1.2100000381469727</v>
      </c>
      <c r="BB635" s="11">
        <v>9.9999997764825821E-3</v>
      </c>
      <c r="BC635" s="11">
        <v>0.37000000476837158</v>
      </c>
      <c r="BD635" s="11">
        <v>0</v>
      </c>
      <c r="BE635" s="11">
        <v>5.000000074505806E-2</v>
      </c>
      <c r="BF635" s="11">
        <v>0</v>
      </c>
      <c r="BG635" s="11">
        <v>0</v>
      </c>
      <c r="BH635" s="11">
        <v>0</v>
      </c>
      <c r="BI635" s="11">
        <v>0</v>
      </c>
      <c r="BJ635" s="11">
        <v>0.34000000357627869</v>
      </c>
      <c r="BK635" s="11">
        <v>0.38999998569488525</v>
      </c>
      <c r="BL635" s="11">
        <v>9.9999997764825821E-3</v>
      </c>
      <c r="BM635" s="11">
        <v>1.8700000047683716</v>
      </c>
      <c r="BN635" s="11">
        <v>0</v>
      </c>
      <c r="BO635" s="11">
        <v>6.179999828338623</v>
      </c>
      <c r="BP635" s="11">
        <v>0</v>
      </c>
      <c r="BQ635" s="11">
        <v>5.3499999046325684</v>
      </c>
      <c r="BR635" s="11">
        <v>0.27000001072883606</v>
      </c>
      <c r="BS635" s="11">
        <v>0.43000000715255737</v>
      </c>
      <c r="BT635" s="11">
        <v>0.20000000298023224</v>
      </c>
      <c r="BU635" s="11">
        <v>0</v>
      </c>
      <c r="BV635" s="11">
        <v>0</v>
      </c>
      <c r="BW635" s="11">
        <v>0</v>
      </c>
      <c r="BX635" s="11">
        <v>0</v>
      </c>
      <c r="BY635" s="11">
        <v>12.180000305175781</v>
      </c>
      <c r="BZ635" s="11">
        <v>0</v>
      </c>
      <c r="CA635" s="11">
        <v>5.9999998658895493E-2</v>
      </c>
      <c r="CB635" s="11">
        <v>1.2100000381469727</v>
      </c>
      <c r="CC635" s="11">
        <v>0.40999999642372131</v>
      </c>
      <c r="CD635" s="11">
        <v>0</v>
      </c>
      <c r="CE635" s="11">
        <v>0</v>
      </c>
      <c r="CF635" s="11">
        <v>0</v>
      </c>
      <c r="CG635" s="11">
        <v>0</v>
      </c>
      <c r="CH635" s="11">
        <v>0.75</v>
      </c>
      <c r="CI635" s="11">
        <v>0.62000000476837158</v>
      </c>
      <c r="CJ635" s="11">
        <v>0</v>
      </c>
      <c r="CK635" s="11">
        <v>5.5953720584511757E-3</v>
      </c>
      <c r="CL635" s="11">
        <v>9.4499998092651367</v>
      </c>
      <c r="CM635" s="11">
        <v>0.15000000596046448</v>
      </c>
      <c r="CN635" s="11">
        <v>0.3761540949344635</v>
      </c>
      <c r="CO635" s="11">
        <v>0</v>
      </c>
      <c r="CP635" s="11">
        <v>0</v>
      </c>
      <c r="CQ635" s="11">
        <v>0</v>
      </c>
      <c r="CR635" s="11">
        <v>0.10999999940395355</v>
      </c>
      <c r="CS635" s="11">
        <v>0</v>
      </c>
      <c r="CT635" s="11">
        <v>0.23000000417232513</v>
      </c>
      <c r="CU635" s="11">
        <v>0</v>
      </c>
      <c r="CV635" s="11">
        <v>0</v>
      </c>
      <c r="CW635" s="11">
        <v>0</v>
      </c>
      <c r="CX635" s="11">
        <v>0</v>
      </c>
      <c r="CY635" s="11">
        <v>7.0000000298023224E-2</v>
      </c>
      <c r="CZ635" s="11">
        <v>0</v>
      </c>
      <c r="DA635" s="11">
        <v>5.000000074505806E-2</v>
      </c>
      <c r="DB635" s="11">
        <v>0.25</v>
      </c>
      <c r="DC635" s="11">
        <v>0</v>
      </c>
      <c r="DD635" s="11">
        <v>0</v>
      </c>
      <c r="DE635" s="11">
        <v>0.10000000149011612</v>
      </c>
      <c r="DF635" s="11">
        <v>0</v>
      </c>
      <c r="DG635" s="11">
        <v>0</v>
      </c>
      <c r="DH635" s="11">
        <v>0</v>
      </c>
      <c r="DI635" s="11">
        <v>18.530000686645508</v>
      </c>
      <c r="DJ635" s="11">
        <v>46.446563720703125</v>
      </c>
      <c r="DK635" s="11">
        <v>2.2765994071960449</v>
      </c>
      <c r="DL635" s="11">
        <v>0</v>
      </c>
      <c r="DM635" s="11">
        <v>0</v>
      </c>
      <c r="DN635" s="11">
        <v>0</v>
      </c>
      <c r="DO635" s="11">
        <v>0.55000001192092896</v>
      </c>
      <c r="DP635" s="11">
        <v>11.659999847412109</v>
      </c>
      <c r="DQ635" s="11">
        <v>0.25999999046325684</v>
      </c>
      <c r="DR635" s="11">
        <v>0.46000000834465027</v>
      </c>
      <c r="DS635" s="38">
        <v>0.46000000834465027</v>
      </c>
      <c r="DT635" s="11">
        <v>0</v>
      </c>
      <c r="DU635" s="38">
        <v>0.52999997138977051</v>
      </c>
      <c r="DV635" s="11">
        <v>0.52999997138977051</v>
      </c>
      <c r="DW635" s="11">
        <v>0.85000002384185791</v>
      </c>
      <c r="DX635" s="11">
        <v>0</v>
      </c>
      <c r="DY635" s="11">
        <v>2.7200000286102295</v>
      </c>
      <c r="DZ635" s="11">
        <v>0.10000000149011612</v>
      </c>
      <c r="EA635" s="11">
        <v>7.2600002288818359</v>
      </c>
      <c r="EB635" s="11">
        <v>50.520000457763672</v>
      </c>
      <c r="EC635" s="11">
        <v>1.0104000568389893</v>
      </c>
      <c r="ED635" s="11">
        <v>49.509601593017578</v>
      </c>
      <c r="EE635" s="11">
        <v>5.9200000762939453</v>
      </c>
      <c r="EF635" s="11">
        <v>0</v>
      </c>
      <c r="EG635" s="11">
        <v>1.8600000143051147</v>
      </c>
      <c r="EH635" s="11">
        <v>0</v>
      </c>
      <c r="EI635" s="11">
        <v>0</v>
      </c>
      <c r="EJ635" s="11">
        <v>16.629999160766602</v>
      </c>
      <c r="EK635" s="11">
        <v>9.6000003814697266</v>
      </c>
      <c r="EL635" s="11">
        <v>7.9999998211860657E-2</v>
      </c>
      <c r="EM635" s="11">
        <v>1.1100000143051147</v>
      </c>
      <c r="EN635" s="11">
        <v>1.9199999570846558</v>
      </c>
      <c r="EO635" s="11">
        <v>0</v>
      </c>
      <c r="EP635" s="11">
        <v>0</v>
      </c>
      <c r="EQ635" s="11">
        <v>0</v>
      </c>
      <c r="ER635" s="11">
        <v>0</v>
      </c>
      <c r="ES635" s="11">
        <v>3.9999999105930328E-2</v>
      </c>
      <c r="ET635" s="11">
        <v>0.62999999523162842</v>
      </c>
      <c r="EU635" s="38">
        <v>0.68999999761581421</v>
      </c>
      <c r="EV635" s="11">
        <v>0.68999999761581421</v>
      </c>
      <c r="EW635" s="11">
        <v>0</v>
      </c>
      <c r="EX635" s="11">
        <v>11.050000190734863</v>
      </c>
      <c r="EY635" s="11">
        <v>2.0799999237060547</v>
      </c>
      <c r="EZ635" s="11">
        <v>9.9999997764825821E-3</v>
      </c>
      <c r="FA635" s="11">
        <v>1.940000057220459</v>
      </c>
      <c r="FB635" s="11">
        <v>7.0000000298023224E-2</v>
      </c>
      <c r="FC635" s="11">
        <v>0.20999999344348907</v>
      </c>
      <c r="FD635" s="11">
        <v>0</v>
      </c>
      <c r="FE635" s="11">
        <v>0</v>
      </c>
      <c r="FF635" s="11">
        <v>0</v>
      </c>
      <c r="FG635" s="11">
        <v>5.9999998658895493E-2</v>
      </c>
      <c r="FH635" s="11">
        <v>0.15000000596046448</v>
      </c>
      <c r="FI635" s="11">
        <v>0.68999999761581421</v>
      </c>
      <c r="FJ635" s="11">
        <v>10.260000228881836</v>
      </c>
      <c r="FK635" s="11">
        <v>9.9999997764825821E-3</v>
      </c>
      <c r="FL635" s="11">
        <v>2.9999999329447746E-2</v>
      </c>
      <c r="FM635" s="11">
        <v>0</v>
      </c>
      <c r="FN635" s="11">
        <v>2.9999999329447746E-2</v>
      </c>
      <c r="FO635" s="11">
        <v>0.41999998688697815</v>
      </c>
      <c r="FP635" s="11">
        <v>0</v>
      </c>
      <c r="FQ635" s="11">
        <v>0.75</v>
      </c>
      <c r="FR635" s="11">
        <v>1.0900000333786011</v>
      </c>
      <c r="FS635" s="11">
        <v>4.570000171661377</v>
      </c>
      <c r="FT635" s="11">
        <v>0</v>
      </c>
      <c r="FU635" s="11">
        <v>0.46000000834465027</v>
      </c>
      <c r="FV635" s="11">
        <v>0.56999999284744263</v>
      </c>
      <c r="FW635" s="11">
        <v>0.38999998569488525</v>
      </c>
      <c r="FX635" s="11">
        <v>0.43000000715255737</v>
      </c>
      <c r="FY635" s="11">
        <v>0.6600000262260437</v>
      </c>
      <c r="FZ635" s="11">
        <v>0</v>
      </c>
      <c r="GA635" s="11">
        <v>0.74000000953674316</v>
      </c>
      <c r="GB635" s="11">
        <v>0.43000000715255737</v>
      </c>
      <c r="GC635" s="11">
        <v>0.10000000149011612</v>
      </c>
      <c r="GD635" s="11">
        <v>0.10372549295425415</v>
      </c>
      <c r="GE635" s="11">
        <v>0.46000000834465027</v>
      </c>
      <c r="GF635" s="11">
        <v>0.47999998927116394</v>
      </c>
      <c r="GG635" s="38">
        <v>0.47999998927116394</v>
      </c>
      <c r="GH635" s="11">
        <v>0</v>
      </c>
      <c r="GI635" s="38">
        <v>0</v>
      </c>
      <c r="GJ635" s="11">
        <v>0</v>
      </c>
      <c r="GK635" s="38">
        <v>0.46000000834465027</v>
      </c>
      <c r="GL635" s="11">
        <v>0.46000000834465027</v>
      </c>
      <c r="GM635" s="11">
        <v>0</v>
      </c>
      <c r="GN635" s="11">
        <v>0</v>
      </c>
      <c r="GO635" s="11">
        <v>0.98000001907348633</v>
      </c>
      <c r="GP635" s="11">
        <v>1</v>
      </c>
      <c r="GQ635" s="11">
        <v>212.82000732421875</v>
      </c>
      <c r="GR635" s="11">
        <v>0</v>
      </c>
      <c r="GS635" s="11">
        <v>0</v>
      </c>
      <c r="GT635" s="11">
        <v>0</v>
      </c>
      <c r="GU635" s="11">
        <v>2.9999999329447746E-2</v>
      </c>
      <c r="GV635" s="11">
        <v>0.5</v>
      </c>
      <c r="GW635" s="11">
        <v>0</v>
      </c>
      <c r="GX635" s="11">
        <v>0.77999997138977051</v>
      </c>
      <c r="GY635" s="11">
        <v>0</v>
      </c>
      <c r="GZ635" s="11">
        <v>0</v>
      </c>
      <c r="HA635" s="11">
        <v>1.0800000429153442</v>
      </c>
      <c r="HB635" s="11">
        <v>0.60000002384185791</v>
      </c>
      <c r="HC635" s="11">
        <v>2.4200000762939453</v>
      </c>
      <c r="HD635" s="11">
        <v>0.55000001192092896</v>
      </c>
      <c r="HE635" s="11">
        <v>0</v>
      </c>
      <c r="HF635" s="11">
        <v>2.9999999329447746E-2</v>
      </c>
      <c r="HG635" s="11">
        <v>1.9999999552965164E-2</v>
      </c>
      <c r="HH635" s="11">
        <v>0</v>
      </c>
      <c r="HI635" s="11">
        <v>0</v>
      </c>
      <c r="HJ635" s="11">
        <v>0.33000001311302185</v>
      </c>
      <c r="HK635" s="11">
        <v>3.8499999046325684</v>
      </c>
      <c r="HL635" s="11">
        <v>0.31000000238418579</v>
      </c>
      <c r="HM635" s="11">
        <v>0</v>
      </c>
      <c r="HN635" s="11">
        <v>0</v>
      </c>
      <c r="HO635" s="11">
        <v>0</v>
      </c>
      <c r="HP635" s="11">
        <v>0.50999999046325684</v>
      </c>
      <c r="HQ635" s="11">
        <v>1.9199999570846558</v>
      </c>
      <c r="HR635" s="11">
        <v>4.0999999046325684</v>
      </c>
      <c r="HS635" s="11">
        <v>2.6700000762939453</v>
      </c>
      <c r="HT635" s="11">
        <v>5.000000074505806E-2</v>
      </c>
      <c r="HU635" s="11">
        <v>8.0699996948242188</v>
      </c>
      <c r="HV635" s="11">
        <v>3.380000114440918</v>
      </c>
    </row>
    <row r="636" spans="1:230" x14ac:dyDescent="0.3">
      <c r="A636" s="8">
        <v>26937</v>
      </c>
      <c r="B636" s="11">
        <v>130.60459899902344</v>
      </c>
      <c r="C636" s="11">
        <v>177.02166748046875</v>
      </c>
      <c r="D636" s="11">
        <v>133.61004638671875</v>
      </c>
      <c r="E636" s="11">
        <v>0</v>
      </c>
      <c r="F636" s="11">
        <v>9.9999997764825821E-3</v>
      </c>
      <c r="G636" s="11">
        <v>2.9999999329447746E-2</v>
      </c>
      <c r="H636" s="11">
        <v>29.739999771118164</v>
      </c>
      <c r="I636" s="11">
        <v>5.9999998658895493E-2</v>
      </c>
      <c r="J636" s="11">
        <v>0.14000000059604645</v>
      </c>
      <c r="K636" s="11">
        <v>5.000000074505806E-2</v>
      </c>
      <c r="L636" s="11">
        <v>2.4800000190734863</v>
      </c>
      <c r="M636" s="11">
        <v>0.15999999642372131</v>
      </c>
      <c r="N636" s="11">
        <v>0</v>
      </c>
      <c r="O636" s="11">
        <v>1.5900000333786011</v>
      </c>
      <c r="P636" s="11">
        <v>0</v>
      </c>
      <c r="Q636" s="11">
        <v>0</v>
      </c>
      <c r="R636" s="11">
        <v>0.50999999046325684</v>
      </c>
      <c r="S636" s="11">
        <v>0</v>
      </c>
      <c r="T636" s="11">
        <v>0</v>
      </c>
      <c r="U636" s="11">
        <v>0</v>
      </c>
      <c r="V636" s="11">
        <v>5.9999998658895493E-2</v>
      </c>
      <c r="W636" s="11">
        <v>8.3299999237060547</v>
      </c>
      <c r="X636" s="11">
        <v>0.23999999463558197</v>
      </c>
      <c r="Y636" s="11">
        <v>4.5900001525878906</v>
      </c>
      <c r="Z636" s="11">
        <v>14.619999885559082</v>
      </c>
      <c r="AA636" s="11">
        <v>3.1400001049041748</v>
      </c>
      <c r="AB636" s="11">
        <v>0.93999999761581421</v>
      </c>
      <c r="AC636" s="11">
        <v>0</v>
      </c>
      <c r="AD636" s="11">
        <v>0.2199999988079071</v>
      </c>
      <c r="AE636" s="11">
        <v>0</v>
      </c>
      <c r="AF636" s="11">
        <v>0</v>
      </c>
      <c r="AG636" s="11">
        <v>9.9999997764825821E-3</v>
      </c>
      <c r="AH636" s="11">
        <v>0</v>
      </c>
      <c r="AI636" s="11">
        <v>2.130000114440918</v>
      </c>
      <c r="AJ636" s="11">
        <v>0</v>
      </c>
      <c r="AK636" s="11">
        <v>0</v>
      </c>
      <c r="AL636" s="11">
        <v>0</v>
      </c>
      <c r="AM636" s="11">
        <v>1.2599999904632568</v>
      </c>
      <c r="AN636" s="11">
        <v>2.4100000858306885</v>
      </c>
      <c r="AO636" s="11">
        <v>0</v>
      </c>
      <c r="AP636" s="11">
        <v>2.7400000095367432</v>
      </c>
      <c r="AQ636" s="11">
        <v>1.9999999552965164E-2</v>
      </c>
      <c r="AR636" s="11">
        <v>5.000000074505806E-2</v>
      </c>
      <c r="AS636" s="11">
        <v>0.40000000596046448</v>
      </c>
      <c r="AT636" s="38">
        <v>0.40000000596046448</v>
      </c>
      <c r="AU636" s="11">
        <v>1.4099999666213989</v>
      </c>
      <c r="AV636" s="11">
        <v>9.9999997764825821E-3</v>
      </c>
      <c r="AW636" s="11">
        <v>0</v>
      </c>
      <c r="AX636" s="11">
        <v>3.559999942779541</v>
      </c>
      <c r="AY636" s="11">
        <v>1.2200000286102295</v>
      </c>
      <c r="AZ636" s="11">
        <v>0</v>
      </c>
      <c r="BA636" s="11">
        <v>0.87000000476837158</v>
      </c>
      <c r="BB636" s="11">
        <v>1.9999999552965164E-2</v>
      </c>
      <c r="BC636" s="11">
        <v>0.31999999284744263</v>
      </c>
      <c r="BD636" s="11">
        <v>0</v>
      </c>
      <c r="BE636" s="11">
        <v>7.0000000298023224E-2</v>
      </c>
      <c r="BF636" s="11">
        <v>0</v>
      </c>
      <c r="BG636" s="11">
        <v>0</v>
      </c>
      <c r="BH636" s="11">
        <v>0</v>
      </c>
      <c r="BI636" s="11">
        <v>0</v>
      </c>
      <c r="BJ636" s="11">
        <v>0.41999998688697815</v>
      </c>
      <c r="BK636" s="11">
        <v>0.47999998927116394</v>
      </c>
      <c r="BL636" s="11">
        <v>0.12999999523162842</v>
      </c>
      <c r="BM636" s="11">
        <v>1.5</v>
      </c>
      <c r="BN636" s="11">
        <v>0</v>
      </c>
      <c r="BO636" s="11">
        <v>5.9099998474121094</v>
      </c>
      <c r="BP636" s="11">
        <v>0</v>
      </c>
      <c r="BQ636" s="11">
        <v>5.4499998092651367</v>
      </c>
      <c r="BR636" s="11">
        <v>0.27000001072883606</v>
      </c>
      <c r="BS636" s="11">
        <v>0.31000000238418579</v>
      </c>
      <c r="BT636" s="11">
        <v>0.20999999344348907</v>
      </c>
      <c r="BU636" s="11">
        <v>0</v>
      </c>
      <c r="BV636" s="11">
        <v>1.9600000381469727</v>
      </c>
      <c r="BW636" s="11">
        <v>0</v>
      </c>
      <c r="BX636" s="11">
        <v>0</v>
      </c>
      <c r="BY636" s="11">
        <v>21.909999847412109</v>
      </c>
      <c r="BZ636" s="11">
        <v>2.3399999141693115</v>
      </c>
      <c r="CA636" s="11">
        <v>0.17000000178813934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0.62000000476837158</v>
      </c>
      <c r="CI636" s="11">
        <v>1.7000000476837158</v>
      </c>
      <c r="CJ636" s="11">
        <v>0</v>
      </c>
      <c r="CK636" s="11">
        <v>5.9504132717847824E-2</v>
      </c>
      <c r="CL636" s="11">
        <v>0.10000000149011612</v>
      </c>
      <c r="CM636" s="11">
        <v>0</v>
      </c>
      <c r="CN636" s="11">
        <v>6.5589219331741333E-2</v>
      </c>
      <c r="CO636" s="11">
        <v>0</v>
      </c>
      <c r="CP636" s="11">
        <v>0</v>
      </c>
      <c r="CQ636" s="11">
        <v>0.18000000715255737</v>
      </c>
      <c r="CR636" s="11">
        <v>0.10000000149011612</v>
      </c>
      <c r="CS636" s="11">
        <v>0</v>
      </c>
      <c r="CT636" s="11">
        <v>0.74000000953674316</v>
      </c>
      <c r="CU636" s="11">
        <v>0</v>
      </c>
      <c r="CV636" s="11">
        <v>0</v>
      </c>
      <c r="CW636" s="11">
        <v>0.93000000715255737</v>
      </c>
      <c r="CX636" s="11">
        <v>0</v>
      </c>
      <c r="CY636" s="11">
        <v>0.34999999403953552</v>
      </c>
      <c r="CZ636" s="11">
        <v>0</v>
      </c>
      <c r="DA636" s="11">
        <v>3.9999999105930328E-2</v>
      </c>
      <c r="DB636" s="11">
        <v>0.11999999731779099</v>
      </c>
      <c r="DC636" s="11">
        <v>0</v>
      </c>
      <c r="DD636" s="11">
        <v>0</v>
      </c>
      <c r="DE636" s="11">
        <v>3.9999999105930328E-2</v>
      </c>
      <c r="DF636" s="11">
        <v>0</v>
      </c>
      <c r="DG636" s="11">
        <v>0</v>
      </c>
      <c r="DH636" s="11">
        <v>0</v>
      </c>
      <c r="DI636" s="11">
        <v>6.7100000381469727</v>
      </c>
      <c r="DJ636" s="11">
        <v>47.097446441650391</v>
      </c>
      <c r="DK636" s="11">
        <v>0.40915882587432861</v>
      </c>
      <c r="DL636" s="11">
        <v>0</v>
      </c>
      <c r="DM636" s="11">
        <v>0.31999999284744263</v>
      </c>
      <c r="DN636" s="11">
        <v>1.8400000333786011</v>
      </c>
      <c r="DO636" s="11">
        <v>0.15000000596046448</v>
      </c>
      <c r="DP636" s="11">
        <v>11.010000228881836</v>
      </c>
      <c r="DQ636" s="11">
        <v>0.54000002145767212</v>
      </c>
      <c r="DR636" s="11">
        <v>1.1299999952316284</v>
      </c>
      <c r="DS636" s="38">
        <v>1.1299999952316284</v>
      </c>
      <c r="DT636" s="11">
        <v>0</v>
      </c>
      <c r="DU636" s="38">
        <v>0.41999998688697815</v>
      </c>
      <c r="DV636" s="11">
        <v>0.41999998688697815</v>
      </c>
      <c r="DW636" s="11">
        <v>0.60000002384185791</v>
      </c>
      <c r="DX636" s="11">
        <v>0</v>
      </c>
      <c r="DY636" s="11">
        <v>3.2699999809265137</v>
      </c>
      <c r="DZ636" s="11">
        <v>9.0000003576278687E-2</v>
      </c>
      <c r="EA636" s="11">
        <v>6.690000057220459</v>
      </c>
      <c r="EB636" s="11">
        <v>19.659999847412109</v>
      </c>
      <c r="EC636" s="11">
        <v>0.39320001006126404</v>
      </c>
      <c r="ED636" s="11">
        <v>19.266799926757813</v>
      </c>
      <c r="EE636" s="11">
        <v>5.8499999046325684</v>
      </c>
      <c r="EF636" s="11">
        <v>0</v>
      </c>
      <c r="EG636" s="11">
        <v>0</v>
      </c>
      <c r="EH636" s="11">
        <v>0</v>
      </c>
      <c r="EI636" s="11">
        <v>0</v>
      </c>
      <c r="EJ636" s="11">
        <v>14.649999618530273</v>
      </c>
      <c r="EK636" s="11">
        <v>8.0900001525878906</v>
      </c>
      <c r="EL636" s="11">
        <v>5.000000074505806E-2</v>
      </c>
      <c r="EM636" s="11">
        <v>0.75999999046325684</v>
      </c>
      <c r="EN636" s="11">
        <v>2.2599999904632568</v>
      </c>
      <c r="EO636" s="11">
        <v>0</v>
      </c>
      <c r="EP636" s="11">
        <v>0</v>
      </c>
      <c r="EQ636" s="11">
        <v>0</v>
      </c>
      <c r="ER636" s="11">
        <v>0</v>
      </c>
      <c r="ES636" s="11">
        <v>1.9999999552965164E-2</v>
      </c>
      <c r="ET636" s="11">
        <v>0.27000001072883606</v>
      </c>
      <c r="EU636" s="38">
        <v>7.0000000298023224E-2</v>
      </c>
      <c r="EV636" s="11">
        <v>7.0000000298023224E-2</v>
      </c>
      <c r="EW636" s="11">
        <v>0</v>
      </c>
      <c r="EX636" s="11">
        <v>9.6000003814697266</v>
      </c>
      <c r="EY636" s="11">
        <v>0.5899999737739563</v>
      </c>
      <c r="EZ636" s="11">
        <v>9.9999997764825821E-3</v>
      </c>
      <c r="FA636" s="11">
        <v>1.8200000524520874</v>
      </c>
      <c r="FB636" s="11">
        <v>0.36000001430511475</v>
      </c>
      <c r="FC636" s="11">
        <v>0.31000000238418579</v>
      </c>
      <c r="FD636" s="11">
        <v>0</v>
      </c>
      <c r="FE636" s="11">
        <v>4.4200000762939453</v>
      </c>
      <c r="FF636" s="11">
        <v>0</v>
      </c>
      <c r="FG636" s="11">
        <v>5.9999998658895493E-2</v>
      </c>
      <c r="FH636" s="11">
        <v>3.9999999105930328E-2</v>
      </c>
      <c r="FI636" s="11">
        <v>1.25</v>
      </c>
      <c r="FJ636" s="11">
        <v>5.820000171661377</v>
      </c>
      <c r="FK636" s="11">
        <v>9.0000003576278687E-2</v>
      </c>
      <c r="FL636" s="11">
        <v>2.9999999329447746E-2</v>
      </c>
      <c r="FM636" s="11">
        <v>0</v>
      </c>
      <c r="FN636" s="11">
        <v>0.10000000149011612</v>
      </c>
      <c r="FO636" s="11">
        <v>9.0000003576278687E-2</v>
      </c>
      <c r="FP636" s="11">
        <v>0</v>
      </c>
      <c r="FQ636" s="11">
        <v>0.93999999761581421</v>
      </c>
      <c r="FR636" s="11">
        <v>0.75999999046325684</v>
      </c>
      <c r="FS636" s="11">
        <v>1.3700000047683716</v>
      </c>
      <c r="FT636" s="11">
        <v>0</v>
      </c>
      <c r="FU636" s="11">
        <v>0.31999999284744263</v>
      </c>
      <c r="FV636" s="11">
        <v>0.52999997138977051</v>
      </c>
      <c r="FW636" s="11">
        <v>0.47999998927116394</v>
      </c>
      <c r="FX636" s="11">
        <v>0.31999999284744263</v>
      </c>
      <c r="FY636" s="11">
        <v>2.5799999237060547</v>
      </c>
      <c r="FZ636" s="11">
        <v>3.1500000953674316</v>
      </c>
      <c r="GA636" s="11">
        <v>0.43999999761581421</v>
      </c>
      <c r="GB636" s="11">
        <v>0.25999999046325684</v>
      </c>
      <c r="GC636" s="11">
        <v>0.11999999731779099</v>
      </c>
      <c r="GD636" s="11">
        <v>0</v>
      </c>
      <c r="GE636" s="11">
        <v>0</v>
      </c>
      <c r="GF636" s="11">
        <v>0.46000000834465027</v>
      </c>
      <c r="GG636" s="38">
        <v>0.46000000834465027</v>
      </c>
      <c r="GH636" s="11">
        <v>0</v>
      </c>
      <c r="GI636" s="38">
        <v>0</v>
      </c>
      <c r="GJ636" s="11">
        <v>0</v>
      </c>
      <c r="GK636" s="38">
        <v>0.82999998331069946</v>
      </c>
      <c r="GL636" s="11">
        <v>0.82999998331069946</v>
      </c>
      <c r="GM636" s="11">
        <v>0</v>
      </c>
      <c r="GN636" s="11">
        <v>1.4299999475479126</v>
      </c>
      <c r="GO636" s="11">
        <v>3.3299999237060547</v>
      </c>
      <c r="GP636" s="11">
        <v>0.40000000596046448</v>
      </c>
      <c r="GQ636" s="11">
        <v>215.64999389648438</v>
      </c>
      <c r="GR636" s="11">
        <v>0</v>
      </c>
      <c r="GS636" s="11">
        <v>0</v>
      </c>
      <c r="GT636" s="11">
        <v>0</v>
      </c>
      <c r="GU636" s="11">
        <v>1.9999999552965164E-2</v>
      </c>
      <c r="GV636" s="11">
        <v>0.28999999165534973</v>
      </c>
      <c r="GW636" s="11">
        <v>0</v>
      </c>
      <c r="GX636" s="11">
        <v>0.81000000238418579</v>
      </c>
      <c r="GY636" s="11">
        <v>2.1600000858306885</v>
      </c>
      <c r="GZ636" s="11">
        <v>0</v>
      </c>
      <c r="HA636" s="11">
        <v>0.76999998092651367</v>
      </c>
      <c r="HB636" s="11">
        <v>0.11999999731779099</v>
      </c>
      <c r="HC636" s="11">
        <v>2.2300000190734863</v>
      </c>
      <c r="HD636" s="11">
        <v>0.43000000715255737</v>
      </c>
      <c r="HE636" s="11">
        <v>0.5</v>
      </c>
      <c r="HF636" s="11">
        <v>0.23000000417232513</v>
      </c>
      <c r="HG636" s="11">
        <v>9.9999997764825821E-3</v>
      </c>
      <c r="HH636" s="11">
        <v>0</v>
      </c>
      <c r="HI636" s="11">
        <v>0</v>
      </c>
      <c r="HJ636" s="11">
        <v>0.36000001430511475</v>
      </c>
      <c r="HK636" s="11">
        <v>10.039999961853027</v>
      </c>
      <c r="HL636" s="11">
        <v>9.0000003576278687E-2</v>
      </c>
      <c r="HM636" s="11">
        <v>0</v>
      </c>
      <c r="HN636" s="11">
        <v>0</v>
      </c>
      <c r="HO636" s="11">
        <v>0.47999998927116394</v>
      </c>
      <c r="HP636" s="11">
        <v>0.25</v>
      </c>
      <c r="HQ636" s="11">
        <v>1.7899999618530273</v>
      </c>
      <c r="HR636" s="11">
        <v>3.8199999332427979</v>
      </c>
      <c r="HS636" s="11">
        <v>2.4900000095367432</v>
      </c>
      <c r="HT636" s="11">
        <v>0.15000000596046448</v>
      </c>
      <c r="HU636" s="11">
        <v>7.119999885559082</v>
      </c>
      <c r="HV636" s="11">
        <v>1.7200000286102295</v>
      </c>
    </row>
    <row r="637" spans="1:230" x14ac:dyDescent="0.3">
      <c r="A637" s="8">
        <v>26968</v>
      </c>
      <c r="B637" s="11">
        <v>116.15651702880859</v>
      </c>
      <c r="C637" s="11">
        <v>4500.453125</v>
      </c>
      <c r="D637" s="11">
        <v>116.23905944824219</v>
      </c>
      <c r="E637" s="11">
        <v>9.9999997764825821E-3</v>
      </c>
      <c r="F637" s="11">
        <v>1.9999999552965164E-2</v>
      </c>
      <c r="G637" s="11">
        <v>0.11999999731779099</v>
      </c>
      <c r="H637" s="11">
        <v>32.349998474121094</v>
      </c>
      <c r="I637" s="11">
        <v>0.31999999284744263</v>
      </c>
      <c r="J637" s="11">
        <v>0.25</v>
      </c>
      <c r="K637" s="11">
        <v>7.9999998211860657E-2</v>
      </c>
      <c r="L637" s="11">
        <v>3.190000057220459</v>
      </c>
      <c r="M637" s="11">
        <v>0.43000000715255737</v>
      </c>
      <c r="N637" s="11">
        <v>0</v>
      </c>
      <c r="O637" s="11">
        <v>2.0799999237060547</v>
      </c>
      <c r="P637" s="11">
        <v>0</v>
      </c>
      <c r="Q637" s="11">
        <v>0</v>
      </c>
      <c r="R637" s="11">
        <v>1.0800000429153442</v>
      </c>
      <c r="S637" s="11">
        <v>0.47999998927116394</v>
      </c>
      <c r="T637" s="11">
        <v>0.15000000596046448</v>
      </c>
      <c r="U637" s="11">
        <v>0</v>
      </c>
      <c r="V637" s="11">
        <v>0.11999999731779099</v>
      </c>
      <c r="W637" s="11">
        <v>5.7800002098083496</v>
      </c>
      <c r="X637" s="11">
        <v>0.74000000953674316</v>
      </c>
      <c r="Y637" s="11">
        <v>6.4899997711181641</v>
      </c>
      <c r="Z637" s="11">
        <v>20.079999923706055</v>
      </c>
      <c r="AA637" s="11">
        <v>4.3000001907348633</v>
      </c>
      <c r="AB637" s="11">
        <v>1.809999942779541</v>
      </c>
      <c r="AC637" s="11">
        <v>0</v>
      </c>
      <c r="AD637" s="11">
        <v>0.40999999642372131</v>
      </c>
      <c r="AE637" s="11">
        <v>0</v>
      </c>
      <c r="AF637" s="11">
        <v>0</v>
      </c>
      <c r="AG637" s="11">
        <v>0.30000001192092896</v>
      </c>
      <c r="AH637" s="11">
        <v>0.11999999731779099</v>
      </c>
      <c r="AI637" s="11">
        <v>2.4600000381469727</v>
      </c>
      <c r="AJ637" s="11">
        <v>0</v>
      </c>
      <c r="AK637" s="11">
        <v>0</v>
      </c>
      <c r="AL637" s="11">
        <v>0</v>
      </c>
      <c r="AM637" s="11">
        <v>1.7599999904632568</v>
      </c>
      <c r="AN637" s="11">
        <v>8.3900003433227539</v>
      </c>
      <c r="AO637" s="11">
        <v>0.17000000178813934</v>
      </c>
      <c r="AP637" s="11">
        <v>1.8999999761581421</v>
      </c>
      <c r="AQ637" s="11">
        <v>7.0000000298023224E-2</v>
      </c>
      <c r="AR637" s="11">
        <v>0.10999999940395355</v>
      </c>
      <c r="AS637" s="11">
        <v>0.4699999988079071</v>
      </c>
      <c r="AT637" s="38">
        <v>0.4699999988079071</v>
      </c>
      <c r="AU637" s="11">
        <v>0.98000001907348633</v>
      </c>
      <c r="AV637" s="11">
        <v>0.15999999642372131</v>
      </c>
      <c r="AW637" s="11">
        <v>0</v>
      </c>
      <c r="AX637" s="11">
        <v>8.6599998474121094</v>
      </c>
      <c r="AY637" s="11">
        <v>2.3599998950958252</v>
      </c>
      <c r="AZ637" s="11">
        <v>0</v>
      </c>
      <c r="BA637" s="11">
        <v>3.9800000190734863</v>
      </c>
      <c r="BB637" s="11">
        <v>1.9999999552965164E-2</v>
      </c>
      <c r="BC637" s="11">
        <v>1.1599999666213989</v>
      </c>
      <c r="BD637" s="11">
        <v>0</v>
      </c>
      <c r="BE637" s="11">
        <v>0.18999999761581421</v>
      </c>
      <c r="BF637" s="11">
        <v>0</v>
      </c>
      <c r="BG637" s="11">
        <v>9.9999997764825821E-3</v>
      </c>
      <c r="BH637" s="11">
        <v>9.9999997764825821E-3</v>
      </c>
      <c r="BI637" s="11">
        <v>0</v>
      </c>
      <c r="BJ637" s="11">
        <v>0.62000000476837158</v>
      </c>
      <c r="BK637" s="11">
        <v>0.70999997854232788</v>
      </c>
      <c r="BL637" s="11">
        <v>0.54000002145767212</v>
      </c>
      <c r="BM637" s="11">
        <v>0.37000000476837158</v>
      </c>
      <c r="BN637" s="11">
        <v>0</v>
      </c>
      <c r="BO637" s="11">
        <v>7.4800000190734863</v>
      </c>
      <c r="BP637" s="11">
        <v>0.40999999642372131</v>
      </c>
      <c r="BQ637" s="11">
        <v>13.510000228881836</v>
      </c>
      <c r="BR637" s="11">
        <v>0.77999997138977051</v>
      </c>
      <c r="BS637" s="11">
        <v>0.43000000715255737</v>
      </c>
      <c r="BT637" s="11">
        <v>0.54000002145767212</v>
      </c>
      <c r="BU637" s="11">
        <v>0.9100000262260437</v>
      </c>
      <c r="BV637" s="11">
        <v>5.0900001525878906</v>
      </c>
      <c r="BW637" s="11">
        <v>0</v>
      </c>
      <c r="BX637" s="11">
        <v>5.000000074505806E-2</v>
      </c>
      <c r="BY637" s="11">
        <v>20.799999237060547</v>
      </c>
      <c r="BZ637" s="11">
        <v>0</v>
      </c>
      <c r="CA637" s="11">
        <v>0.38999998569488525</v>
      </c>
      <c r="CB637" s="11">
        <v>0.36000001430511475</v>
      </c>
      <c r="CC637" s="11">
        <v>0</v>
      </c>
      <c r="CD637" s="11">
        <v>9.9999997764825821E-3</v>
      </c>
      <c r="CE637" s="11">
        <v>0</v>
      </c>
      <c r="CF637" s="11">
        <v>0.10000000149011612</v>
      </c>
      <c r="CG637" s="11">
        <v>0</v>
      </c>
      <c r="CH637" s="11">
        <v>1.7100000381469727</v>
      </c>
      <c r="CI637" s="11">
        <v>1.3400000333786011</v>
      </c>
      <c r="CJ637" s="11">
        <v>0.38999998569488525</v>
      </c>
      <c r="CK637" s="11">
        <v>0.24164627492427826</v>
      </c>
      <c r="CL637" s="11">
        <v>2.4200000762939453</v>
      </c>
      <c r="CM637" s="11">
        <v>0.87000000476837158</v>
      </c>
      <c r="CN637" s="11">
        <v>0.9354630708694458</v>
      </c>
      <c r="CO637" s="11">
        <v>0</v>
      </c>
      <c r="CP637" s="11">
        <v>0</v>
      </c>
      <c r="CQ637" s="11">
        <v>0.46000000834465027</v>
      </c>
      <c r="CR637" s="11">
        <v>0.17000000178813934</v>
      </c>
      <c r="CS637" s="11">
        <v>0</v>
      </c>
      <c r="CT637" s="11">
        <v>0.70999997854232788</v>
      </c>
      <c r="CU637" s="11">
        <v>0.18000000715255737</v>
      </c>
      <c r="CV637" s="11">
        <v>0.20999999344348907</v>
      </c>
      <c r="CW637" s="11">
        <v>1.0800000429153442</v>
      </c>
      <c r="CX637" s="11">
        <v>0</v>
      </c>
      <c r="CY637" s="11">
        <v>0</v>
      </c>
      <c r="CZ637" s="11">
        <v>1.9700000286102295</v>
      </c>
      <c r="DA637" s="11">
        <v>0.10000000149011612</v>
      </c>
      <c r="DB637" s="11">
        <v>0.50999999046325684</v>
      </c>
      <c r="DC637" s="11">
        <v>9.9999997764825821E-3</v>
      </c>
      <c r="DD637" s="11">
        <v>0</v>
      </c>
      <c r="DE637" s="11">
        <v>0.18999999761581421</v>
      </c>
      <c r="DF637" s="11">
        <v>0</v>
      </c>
      <c r="DG637" s="11">
        <v>0.70999997854232788</v>
      </c>
      <c r="DH637" s="11">
        <v>0</v>
      </c>
      <c r="DI637" s="11">
        <v>8.0299997329711914</v>
      </c>
      <c r="DJ637" s="11">
        <v>51.508419036865234</v>
      </c>
      <c r="DK637" s="11">
        <v>1.9387485980987549</v>
      </c>
      <c r="DL637" s="11">
        <v>0</v>
      </c>
      <c r="DM637" s="11">
        <v>0.75999999046325684</v>
      </c>
      <c r="DN637" s="11">
        <v>4.4099998474121094</v>
      </c>
      <c r="DO637" s="11">
        <v>0.73000001907348633</v>
      </c>
      <c r="DP637" s="11">
        <v>17.969999313354492</v>
      </c>
      <c r="DQ637" s="11">
        <v>0.28999999165534973</v>
      </c>
      <c r="DR637" s="11">
        <v>1.3300000429153442</v>
      </c>
      <c r="DS637" s="38">
        <v>1.3300000429153442</v>
      </c>
      <c r="DT637" s="11">
        <v>0.15000000596046448</v>
      </c>
      <c r="DU637" s="38">
        <v>0.10999999940395355</v>
      </c>
      <c r="DV637" s="11">
        <v>0.10999999940395355</v>
      </c>
      <c r="DW637" s="11">
        <v>0.6600000262260437</v>
      </c>
      <c r="DX637" s="11">
        <v>0</v>
      </c>
      <c r="DY637" s="11">
        <v>4.5999999046325684</v>
      </c>
      <c r="DZ637" s="11">
        <v>0.17000000178813934</v>
      </c>
      <c r="EA637" s="11">
        <v>8.3900003433227539</v>
      </c>
      <c r="EB637" s="11">
        <v>23.360000610351563</v>
      </c>
      <c r="EC637" s="11">
        <v>0.46720001101493835</v>
      </c>
      <c r="ED637" s="11">
        <v>22.892799377441406</v>
      </c>
      <c r="EE637" s="11">
        <v>7.5300002098083496</v>
      </c>
      <c r="EF637" s="11">
        <v>0</v>
      </c>
      <c r="EG637" s="11">
        <v>0.82999998331069946</v>
      </c>
      <c r="EH637" s="11">
        <v>2.9999999329447746E-2</v>
      </c>
      <c r="EI637" s="11">
        <v>0</v>
      </c>
      <c r="EJ637" s="11">
        <v>15.939999580383301</v>
      </c>
      <c r="EK637" s="11">
        <v>10.279999732971191</v>
      </c>
      <c r="EL637" s="11">
        <v>0.14000000059604645</v>
      </c>
      <c r="EM637" s="11">
        <v>1.9500000476837158</v>
      </c>
      <c r="EN637" s="11">
        <v>3</v>
      </c>
      <c r="EO637" s="11">
        <v>18.979999542236328</v>
      </c>
      <c r="EP637" s="11">
        <v>0</v>
      </c>
      <c r="EQ637" s="11">
        <v>0</v>
      </c>
      <c r="ER637" s="11">
        <v>0.20999999344348907</v>
      </c>
      <c r="ES637" s="11">
        <v>2.9999999329447746E-2</v>
      </c>
      <c r="ET637" s="11">
        <v>0.61000001430511475</v>
      </c>
      <c r="EU637" s="38">
        <v>1.1399999856948853</v>
      </c>
      <c r="EV637" s="11">
        <v>1.1399999856948853</v>
      </c>
      <c r="EW637" s="11">
        <v>0</v>
      </c>
      <c r="EX637" s="11">
        <v>11.760000228881836</v>
      </c>
      <c r="EY637" s="11">
        <v>1.7000000476837158</v>
      </c>
      <c r="EZ637" s="11">
        <v>1.9999999552965164E-2</v>
      </c>
      <c r="FA637" s="11">
        <v>2.3399999141693115</v>
      </c>
      <c r="FB637" s="11">
        <v>0</v>
      </c>
      <c r="FC637" s="11">
        <v>0.67000001668930054</v>
      </c>
      <c r="FD637" s="11">
        <v>0</v>
      </c>
      <c r="FE637" s="11">
        <v>0</v>
      </c>
      <c r="FF637" s="11">
        <v>0</v>
      </c>
      <c r="FG637" s="11">
        <v>7.0000000298023224E-2</v>
      </c>
      <c r="FH637" s="11">
        <v>0.11999999731779099</v>
      </c>
      <c r="FI637" s="11">
        <v>0.41999998688697815</v>
      </c>
      <c r="FJ637" s="11">
        <v>12.050000190734863</v>
      </c>
      <c r="FK637" s="11">
        <v>0</v>
      </c>
      <c r="FL637" s="11">
        <v>3.9999999105930328E-2</v>
      </c>
      <c r="FM637" s="11">
        <v>2.130000114440918</v>
      </c>
      <c r="FN637" s="11">
        <v>0.79000002145767212</v>
      </c>
      <c r="FO637" s="11">
        <v>0.51999998092651367</v>
      </c>
      <c r="FP637" s="11">
        <v>0</v>
      </c>
      <c r="FQ637" s="11">
        <v>1.7000000476837158</v>
      </c>
      <c r="FR637" s="11">
        <v>0.82999998331069946</v>
      </c>
      <c r="FS637" s="11">
        <v>3.9800000190734863</v>
      </c>
      <c r="FT637" s="11">
        <v>0</v>
      </c>
      <c r="FU637" s="11">
        <v>1.1699999570846558</v>
      </c>
      <c r="FV637" s="11">
        <v>0.69999998807907104</v>
      </c>
      <c r="FW637" s="11">
        <v>0.70999997854232788</v>
      </c>
      <c r="FX637" s="11">
        <v>1.059999942779541</v>
      </c>
      <c r="FY637" s="11">
        <v>2.2200000286102295</v>
      </c>
      <c r="FZ637" s="11">
        <v>0.28999999165534973</v>
      </c>
      <c r="GA637" s="11">
        <v>0.79000002145767212</v>
      </c>
      <c r="GB637" s="11">
        <v>0.46000000834465027</v>
      </c>
      <c r="GC637" s="11">
        <v>0.18000000715255737</v>
      </c>
      <c r="GD637" s="11">
        <v>0</v>
      </c>
      <c r="GE637" s="11">
        <v>0</v>
      </c>
      <c r="GF637" s="11">
        <v>1.0399999618530273</v>
      </c>
      <c r="GG637" s="38">
        <v>1.0399999618530273</v>
      </c>
      <c r="GH637" s="11">
        <v>7.0000000298023224E-2</v>
      </c>
      <c r="GI637" s="38">
        <v>0.15999999642372131</v>
      </c>
      <c r="GJ637" s="11">
        <v>0.15999999642372131</v>
      </c>
      <c r="GK637" s="38">
        <v>0.2800000011920929</v>
      </c>
      <c r="GL637" s="11">
        <v>0.2800000011920929</v>
      </c>
      <c r="GM637" s="11">
        <v>0</v>
      </c>
      <c r="GN637" s="11">
        <v>2.5699999332427979</v>
      </c>
      <c r="GO637" s="11">
        <v>2.1800000667572021</v>
      </c>
      <c r="GP637" s="11">
        <v>3.3900001049041748</v>
      </c>
      <c r="GQ637" s="11">
        <v>311.510009765625</v>
      </c>
      <c r="GR637" s="11">
        <v>3.9999999105930328E-2</v>
      </c>
      <c r="GS637" s="11">
        <v>1.9999999552965164E-2</v>
      </c>
      <c r="GT637" s="11">
        <v>9.9999997764825821E-3</v>
      </c>
      <c r="GU637" s="11">
        <v>3.9999999105930328E-2</v>
      </c>
      <c r="GV637" s="11">
        <v>0.52999997138977051</v>
      </c>
      <c r="GW637" s="11">
        <v>0</v>
      </c>
      <c r="GX637" s="11">
        <v>1.8500000238418579</v>
      </c>
      <c r="GY637" s="11">
        <v>2.8499999046325684</v>
      </c>
      <c r="GZ637" s="11">
        <v>0</v>
      </c>
      <c r="HA637" s="11">
        <v>2.3399999141693115</v>
      </c>
      <c r="HB637" s="11">
        <v>0.6600000262260437</v>
      </c>
      <c r="HC637" s="11">
        <v>5.130000114440918</v>
      </c>
      <c r="HD637" s="11">
        <v>0.60000002384185791</v>
      </c>
      <c r="HE637" s="11">
        <v>0.15000000596046448</v>
      </c>
      <c r="HF637" s="11">
        <v>0</v>
      </c>
      <c r="HG637" s="11">
        <v>2.9999999329447746E-2</v>
      </c>
      <c r="HH637" s="11">
        <v>0</v>
      </c>
      <c r="HI637" s="11">
        <v>1.9999999552965164E-2</v>
      </c>
      <c r="HJ637" s="11">
        <v>1.8600000143051147</v>
      </c>
      <c r="HK637" s="11">
        <v>42.630001068115234</v>
      </c>
      <c r="HL637" s="11">
        <v>0.25999999046325684</v>
      </c>
      <c r="HM637" s="11">
        <v>0</v>
      </c>
      <c r="HN637" s="11">
        <v>0</v>
      </c>
      <c r="HO637" s="11">
        <v>0.62999999523162842</v>
      </c>
      <c r="HP637" s="11">
        <v>1.190000057220459</v>
      </c>
      <c r="HQ637" s="11">
        <v>2.369999885559082</v>
      </c>
      <c r="HR637" s="11">
        <v>5.059999942779541</v>
      </c>
      <c r="HS637" s="11">
        <v>3.2999999523162842</v>
      </c>
      <c r="HT637" s="11">
        <v>0.46000000834465027</v>
      </c>
      <c r="HU637" s="11">
        <v>9.9799995422363281</v>
      </c>
      <c r="HV637" s="11">
        <v>1.2000000476837158</v>
      </c>
    </row>
    <row r="638" spans="1:230" x14ac:dyDescent="0.3">
      <c r="A638" s="8">
        <v>26998</v>
      </c>
      <c r="B638" s="11">
        <v>275.21194458007813</v>
      </c>
      <c r="C638" s="11">
        <v>4410.49755859375</v>
      </c>
      <c r="D638" s="11">
        <v>280.76132202148438</v>
      </c>
      <c r="E638" s="11">
        <v>0.50999999046325684</v>
      </c>
      <c r="F638" s="11">
        <v>0.55000001192092896</v>
      </c>
      <c r="G638" s="11">
        <v>3.0999999046325684</v>
      </c>
      <c r="H638" s="11">
        <v>77.300003051757813</v>
      </c>
      <c r="I638" s="11">
        <v>1.2300000190734863</v>
      </c>
      <c r="J638" s="11">
        <v>2.440000057220459</v>
      </c>
      <c r="K638" s="11">
        <v>1.0399999618530273</v>
      </c>
      <c r="L638" s="11">
        <v>30.389999389648438</v>
      </c>
      <c r="M638" s="11">
        <v>3.1600000858306885</v>
      </c>
      <c r="N638" s="11">
        <v>9.0000003576278687E-2</v>
      </c>
      <c r="O638" s="11">
        <v>38.880001068115234</v>
      </c>
      <c r="P638" s="11">
        <v>0.28999999165534973</v>
      </c>
      <c r="Q638" s="11">
        <v>0</v>
      </c>
      <c r="R638" s="11">
        <v>16.989999771118164</v>
      </c>
      <c r="S638" s="11">
        <v>2.7400000095367432</v>
      </c>
      <c r="T638" s="11">
        <v>33.150001525878906</v>
      </c>
      <c r="U638" s="11">
        <v>21.420000076293945</v>
      </c>
      <c r="V638" s="11">
        <v>4.7699999809265137</v>
      </c>
      <c r="W638" s="11">
        <v>24.020000457763672</v>
      </c>
      <c r="X638" s="11">
        <v>5.000000074505806E-2</v>
      </c>
      <c r="Y638" s="11">
        <v>71.360000610351563</v>
      </c>
      <c r="Z638" s="11">
        <v>61.880001068115234</v>
      </c>
      <c r="AA638" s="11">
        <v>16.180000305175781</v>
      </c>
      <c r="AB638" s="11">
        <v>20.370000839233398</v>
      </c>
      <c r="AC638" s="11">
        <v>0</v>
      </c>
      <c r="AD638" s="11">
        <v>5.0900001525878906</v>
      </c>
      <c r="AE638" s="11">
        <v>0</v>
      </c>
      <c r="AF638" s="11">
        <v>0</v>
      </c>
      <c r="AG638" s="11">
        <v>4.6500000953674316</v>
      </c>
      <c r="AH638" s="11">
        <v>6.7600002288818359</v>
      </c>
      <c r="AI638" s="11">
        <v>7.0900001525878906</v>
      </c>
      <c r="AJ638" s="11">
        <v>0</v>
      </c>
      <c r="AK638" s="11">
        <v>0.10999999940395355</v>
      </c>
      <c r="AL638" s="11">
        <v>0</v>
      </c>
      <c r="AM638" s="11">
        <v>18.420000076293945</v>
      </c>
      <c r="AN638" s="11">
        <v>113.58999633789063</v>
      </c>
      <c r="AO638" s="11">
        <v>1.2899999618530273</v>
      </c>
      <c r="AP638" s="11">
        <v>7.9000000953674316</v>
      </c>
      <c r="AQ638" s="11">
        <v>0.33000001311302185</v>
      </c>
      <c r="AR638" s="11">
        <v>1.1299999952316284</v>
      </c>
      <c r="AS638" s="11">
        <v>2.8299999237060547</v>
      </c>
      <c r="AT638" s="38">
        <v>2.8299999237060547</v>
      </c>
      <c r="AU638" s="11">
        <v>4.0799999237060547</v>
      </c>
      <c r="AV638" s="11">
        <v>6.0900001525878906</v>
      </c>
      <c r="AW638" s="11">
        <v>0.10000000149011612</v>
      </c>
      <c r="AX638" s="11">
        <v>132.94999694824219</v>
      </c>
      <c r="AY638" s="11">
        <v>25.110000610351563</v>
      </c>
      <c r="AZ638" s="11">
        <v>0</v>
      </c>
      <c r="BA638" s="11">
        <v>65.569999694824219</v>
      </c>
      <c r="BB638" s="11">
        <v>0.46000000834465027</v>
      </c>
      <c r="BC638" s="11">
        <v>5.9499998092651367</v>
      </c>
      <c r="BD638" s="11">
        <v>0.10000000149011612</v>
      </c>
      <c r="BE638" s="11">
        <v>4.1999998092651367</v>
      </c>
      <c r="BF638" s="11">
        <v>0</v>
      </c>
      <c r="BG638" s="11">
        <v>0.30000001192092896</v>
      </c>
      <c r="BH638" s="11">
        <v>0.15999999642372131</v>
      </c>
      <c r="BI638" s="11">
        <v>9.5299997329711914</v>
      </c>
      <c r="BJ638" s="11">
        <v>8.2700004577636719</v>
      </c>
      <c r="BK638" s="11">
        <v>9.4499998092651367</v>
      </c>
      <c r="BL638" s="11">
        <v>19.379999160766602</v>
      </c>
      <c r="BM638" s="11">
        <v>8.5399999618530273</v>
      </c>
      <c r="BN638" s="11">
        <v>9.0000003576278687E-2</v>
      </c>
      <c r="BO638" s="11">
        <v>58.529998779296875</v>
      </c>
      <c r="BP638" s="11">
        <v>5.5100002288818359</v>
      </c>
      <c r="BQ638" s="11">
        <v>163.13999938964844</v>
      </c>
      <c r="BR638" s="11">
        <v>11.289999961853027</v>
      </c>
      <c r="BS638" s="11">
        <v>2.0999999046325684</v>
      </c>
      <c r="BT638" s="11">
        <v>18.459999084472656</v>
      </c>
      <c r="BU638" s="11">
        <v>29.850000381469727</v>
      </c>
      <c r="BV638" s="11">
        <v>35.110000610351563</v>
      </c>
      <c r="BW638" s="11">
        <v>10.800000190734863</v>
      </c>
      <c r="BX638" s="11">
        <v>1.4600000381469727</v>
      </c>
      <c r="BY638" s="11">
        <v>0.43000000715255737</v>
      </c>
      <c r="BZ638" s="11">
        <v>17.840000152587891</v>
      </c>
      <c r="CA638" s="11">
        <v>1.0800000429153442</v>
      </c>
      <c r="CB638" s="11">
        <v>18.110000610351563</v>
      </c>
      <c r="CC638" s="11">
        <v>4.3899998664855957</v>
      </c>
      <c r="CD638" s="11">
        <v>0.15999999642372131</v>
      </c>
      <c r="CE638" s="11">
        <v>0</v>
      </c>
      <c r="CF638" s="11">
        <v>7.3499999046325684</v>
      </c>
      <c r="CG638" s="11">
        <v>0</v>
      </c>
      <c r="CH638" s="11">
        <v>12.640000343322754</v>
      </c>
      <c r="CI638" s="11">
        <v>39.450000762939453</v>
      </c>
      <c r="CJ638" s="11">
        <v>1.690000057220459</v>
      </c>
      <c r="CK638" s="11">
        <v>8.7411565780639648</v>
      </c>
      <c r="CL638" s="11">
        <v>55.909999847412109</v>
      </c>
      <c r="CM638" s="11">
        <v>7.380000114440918</v>
      </c>
      <c r="CN638" s="11">
        <v>41.707248687744141</v>
      </c>
      <c r="CO638" s="11">
        <v>0</v>
      </c>
      <c r="CP638" s="11">
        <v>0</v>
      </c>
      <c r="CQ638" s="11">
        <v>13.239999771118164</v>
      </c>
      <c r="CR638" s="11">
        <v>1.2599999904632568</v>
      </c>
      <c r="CS638" s="11">
        <v>0</v>
      </c>
      <c r="CT638" s="11">
        <v>12.770000457763672</v>
      </c>
      <c r="CU638" s="11">
        <v>10.159999847412109</v>
      </c>
      <c r="CV638" s="11">
        <v>11.949999809265137</v>
      </c>
      <c r="CW638" s="11">
        <v>26.579999923706055</v>
      </c>
      <c r="CX638" s="11">
        <v>1.5499999523162842</v>
      </c>
      <c r="CY638" s="11">
        <v>1.8600000143051147</v>
      </c>
      <c r="CZ638" s="11">
        <v>43.310001373291016</v>
      </c>
      <c r="DA638" s="11">
        <v>2.4800000190734863</v>
      </c>
      <c r="DB638" s="11">
        <v>5.0300002098083496</v>
      </c>
      <c r="DC638" s="11">
        <v>0.50999999046325684</v>
      </c>
      <c r="DD638" s="11">
        <v>0</v>
      </c>
      <c r="DE638" s="11">
        <v>2.9200000762939453</v>
      </c>
      <c r="DF638" s="11">
        <v>1.8300000429153442</v>
      </c>
      <c r="DG638" s="11">
        <v>0.40000000596046448</v>
      </c>
      <c r="DH638" s="11">
        <v>0</v>
      </c>
      <c r="DI638" s="11">
        <v>57.669998168945313</v>
      </c>
      <c r="DJ638" s="11">
        <v>109.76601409912109</v>
      </c>
      <c r="DK638" s="11">
        <v>22.180166244506836</v>
      </c>
      <c r="DL638" s="11">
        <v>4.4099998474121094</v>
      </c>
      <c r="DM638" s="11">
        <v>2.7999999523162842</v>
      </c>
      <c r="DN638" s="11">
        <v>16.25</v>
      </c>
      <c r="DO638" s="11">
        <v>5.7600002288818359</v>
      </c>
      <c r="DP638" s="11">
        <v>194.14999389648438</v>
      </c>
      <c r="DQ638" s="11">
        <v>9.130000114440918</v>
      </c>
      <c r="DR638" s="11">
        <v>2.559999942779541</v>
      </c>
      <c r="DS638" s="38">
        <v>2.559999942779541</v>
      </c>
      <c r="DT638" s="11">
        <v>0.86000001430511475</v>
      </c>
      <c r="DU638" s="38">
        <v>2.4100000858306885</v>
      </c>
      <c r="DV638" s="11">
        <v>2.4100000858306885</v>
      </c>
      <c r="DW638" s="11">
        <v>4.6999998092651367</v>
      </c>
      <c r="DX638" s="11">
        <v>0</v>
      </c>
      <c r="DY638" s="11">
        <v>51.990001678466797</v>
      </c>
      <c r="DZ638" s="11">
        <v>2.119999885559082</v>
      </c>
      <c r="EA638" s="11">
        <v>61.819999694824219</v>
      </c>
      <c r="EB638" s="11">
        <v>88.550003051757813</v>
      </c>
      <c r="EC638" s="11">
        <v>1.7710000276565552</v>
      </c>
      <c r="ED638" s="11">
        <v>86.778999328613281</v>
      </c>
      <c r="EE638" s="11">
        <v>71.69000244140625</v>
      </c>
      <c r="EF638" s="11">
        <v>0</v>
      </c>
      <c r="EG638" s="11">
        <v>13.739999771118164</v>
      </c>
      <c r="EH638" s="11">
        <v>3.9999999105930328E-2</v>
      </c>
      <c r="EI638" s="11">
        <v>0.88999998569488525</v>
      </c>
      <c r="EJ638" s="11">
        <v>38.069999694824219</v>
      </c>
      <c r="EK638" s="11">
        <v>105.48999786376953</v>
      </c>
      <c r="EL638" s="11">
        <v>2.8399999141693115</v>
      </c>
      <c r="EM638" s="11">
        <v>40.099998474121094</v>
      </c>
      <c r="EN638" s="11">
        <v>67.319999694824219</v>
      </c>
      <c r="EO638" s="11">
        <v>145.19999694824219</v>
      </c>
      <c r="EP638" s="11">
        <v>0</v>
      </c>
      <c r="EQ638" s="11">
        <v>0</v>
      </c>
      <c r="ER638" s="11">
        <v>18.520000457763672</v>
      </c>
      <c r="ES638" s="11">
        <v>1.0800000429153442</v>
      </c>
      <c r="ET638" s="11">
        <v>19.159999847412109</v>
      </c>
      <c r="EU638" s="38">
        <v>3.4500000476837158</v>
      </c>
      <c r="EV638" s="11">
        <v>3.4500000476837158</v>
      </c>
      <c r="EW638" s="11">
        <v>0</v>
      </c>
      <c r="EX638" s="11">
        <v>104.61000061035156</v>
      </c>
      <c r="EY638" s="11">
        <v>8.2100000381469727</v>
      </c>
      <c r="EZ638" s="11">
        <v>0.82999998331069946</v>
      </c>
      <c r="FA638" s="11">
        <v>35.939998626708984</v>
      </c>
      <c r="FB638" s="11">
        <v>1.9099999666213989</v>
      </c>
      <c r="FC638" s="11">
        <v>16.059999465942383</v>
      </c>
      <c r="FD638" s="11">
        <v>0</v>
      </c>
      <c r="FE638" s="11">
        <v>187.69999694824219</v>
      </c>
      <c r="FF638" s="11">
        <v>0</v>
      </c>
      <c r="FG638" s="11">
        <v>0.14000000059604645</v>
      </c>
      <c r="FH638" s="11">
        <v>0.56999999284744263</v>
      </c>
      <c r="FI638" s="11">
        <v>1.6200000047683716</v>
      </c>
      <c r="FJ638" s="11">
        <v>42.259998321533203</v>
      </c>
      <c r="FK638" s="11">
        <v>0.81999999284744263</v>
      </c>
      <c r="FL638" s="11">
        <v>2.7000000476837158</v>
      </c>
      <c r="FM638" s="11">
        <v>121.94999694824219</v>
      </c>
      <c r="FN638" s="11">
        <v>22.129999160766602</v>
      </c>
      <c r="FO638" s="11">
        <v>1.9700000286102295</v>
      </c>
      <c r="FP638" s="11">
        <v>0</v>
      </c>
      <c r="FQ638" s="11">
        <v>11.829999923706055</v>
      </c>
      <c r="FR638" s="11">
        <v>5.9800000190734863</v>
      </c>
      <c r="FS638" s="11">
        <v>40.700000762939453</v>
      </c>
      <c r="FT638" s="11">
        <v>0</v>
      </c>
      <c r="FU638" s="11">
        <v>14.949999809265137</v>
      </c>
      <c r="FV638" s="11">
        <v>5.179999828338623</v>
      </c>
      <c r="FW638" s="11">
        <v>9.4499998092651367</v>
      </c>
      <c r="FX638" s="11">
        <v>33.650001525878906</v>
      </c>
      <c r="FY638" s="11">
        <v>7.059999942779541</v>
      </c>
      <c r="FZ638" s="11">
        <v>4.8600001335144043</v>
      </c>
      <c r="GA638" s="11">
        <v>9.6899995803833008</v>
      </c>
      <c r="GB638" s="11">
        <v>5.679999828338623</v>
      </c>
      <c r="GC638" s="11">
        <v>2.3599998950958252</v>
      </c>
      <c r="GD638" s="11">
        <v>3.9212744235992432</v>
      </c>
      <c r="GE638" s="11">
        <v>17.389999389648438</v>
      </c>
      <c r="GF638" s="11">
        <v>3.8599998950958252</v>
      </c>
      <c r="GG638" s="38">
        <v>3.8599998950958252</v>
      </c>
      <c r="GH638" s="11">
        <v>4.9200000762939453</v>
      </c>
      <c r="GI638" s="38">
        <v>9.0000003576278687E-2</v>
      </c>
      <c r="GJ638" s="11">
        <v>9.0000003576278687E-2</v>
      </c>
      <c r="GK638" s="38">
        <v>1.0800000429153442</v>
      </c>
      <c r="GL638" s="11">
        <v>1.0800000429153442</v>
      </c>
      <c r="GM638" s="11">
        <v>0</v>
      </c>
      <c r="GN638" s="11">
        <v>48.139999389648438</v>
      </c>
      <c r="GO638" s="11">
        <v>25.590000152587891</v>
      </c>
      <c r="GP638" s="11">
        <v>38.479999542236328</v>
      </c>
      <c r="GQ638" s="11">
        <v>1577.219970703125</v>
      </c>
      <c r="GR638" s="11">
        <v>6.2800002098083496</v>
      </c>
      <c r="GS638" s="11">
        <v>0.15000000596046448</v>
      </c>
      <c r="GT638" s="11">
        <v>1.9999999552965164E-2</v>
      </c>
      <c r="GU638" s="11">
        <v>2.2100000381469727</v>
      </c>
      <c r="GV638" s="11">
        <v>6.4899997711181641</v>
      </c>
      <c r="GW638" s="11">
        <v>0</v>
      </c>
      <c r="GX638" s="11">
        <v>44.459999084472656</v>
      </c>
      <c r="GY638" s="11">
        <v>32</v>
      </c>
      <c r="GZ638" s="11">
        <v>0</v>
      </c>
      <c r="HA638" s="11">
        <v>0.15000000596046448</v>
      </c>
      <c r="HB638" s="11">
        <v>5.619999885559082</v>
      </c>
      <c r="HC638" s="11">
        <v>19.760000228881836</v>
      </c>
      <c r="HD638" s="11">
        <v>11.720000267028809</v>
      </c>
      <c r="HE638" s="11">
        <v>20.360000610351563</v>
      </c>
      <c r="HF638" s="11">
        <v>2.0699999332427979</v>
      </c>
      <c r="HG638" s="11">
        <v>5.000000074505806E-2</v>
      </c>
      <c r="HH638" s="11">
        <v>20.989999771118164</v>
      </c>
      <c r="HI638" s="11">
        <v>1.3799999952316284</v>
      </c>
      <c r="HJ638" s="11">
        <v>52.080001831054688</v>
      </c>
      <c r="HK638" s="11">
        <v>411.82000732421875</v>
      </c>
      <c r="HL638" s="11">
        <v>1.2300000190734863</v>
      </c>
      <c r="HM638" s="11">
        <v>5.9999998658895493E-2</v>
      </c>
      <c r="HN638" s="11">
        <v>0</v>
      </c>
      <c r="HO638" s="11">
        <v>7.059999942779541</v>
      </c>
      <c r="HP638" s="11">
        <v>26.420000076293945</v>
      </c>
      <c r="HQ638" s="11">
        <v>17.530000686645508</v>
      </c>
      <c r="HR638" s="11">
        <v>37.439998626708984</v>
      </c>
      <c r="HS638" s="11">
        <v>24.379999160766602</v>
      </c>
      <c r="HT638" s="11">
        <v>15.210000038146973</v>
      </c>
      <c r="HU638" s="11">
        <v>104.38999938964844</v>
      </c>
      <c r="HV638" s="11">
        <v>4.9699997901916504</v>
      </c>
    </row>
    <row r="639" spans="1:230" x14ac:dyDescent="0.3">
      <c r="A639" s="8">
        <v>27029</v>
      </c>
      <c r="B639" s="11">
        <v>419.5478515625</v>
      </c>
      <c r="C639" s="11">
        <v>4103.89453125</v>
      </c>
      <c r="D639" s="11">
        <v>426.5810546875</v>
      </c>
      <c r="E639" s="11">
        <v>0.54000002145767212</v>
      </c>
      <c r="F639" s="11">
        <v>0.5899999737739563</v>
      </c>
      <c r="G639" s="11">
        <v>3.2999999523162842</v>
      </c>
      <c r="H639" s="11">
        <v>53.849998474121094</v>
      </c>
      <c r="I639" s="11">
        <v>0.56999999284744263</v>
      </c>
      <c r="J639" s="11">
        <v>6</v>
      </c>
      <c r="K639" s="11">
        <v>1.0700000524520874</v>
      </c>
      <c r="L639" s="11">
        <v>25.360000610351563</v>
      </c>
      <c r="M639" s="11">
        <v>3.0799999237060547</v>
      </c>
      <c r="N639" s="11">
        <v>1.5900000333786011</v>
      </c>
      <c r="O639" s="11">
        <v>29.850000381469727</v>
      </c>
      <c r="P639" s="11">
        <v>1.1799999475479126</v>
      </c>
      <c r="Q639" s="11">
        <v>0</v>
      </c>
      <c r="R639" s="11">
        <v>15.130000114440918</v>
      </c>
      <c r="S639" s="11">
        <v>0</v>
      </c>
      <c r="T639" s="11">
        <v>56.130001068115234</v>
      </c>
      <c r="U639" s="11">
        <v>8.1999998092651367</v>
      </c>
      <c r="V639" s="11">
        <v>5.0100002288818359</v>
      </c>
      <c r="W639" s="11">
        <v>28.729999542236328</v>
      </c>
      <c r="X639" s="11">
        <v>3.1600000858306885</v>
      </c>
      <c r="Y639" s="11">
        <v>58.509998321533203</v>
      </c>
      <c r="Z639" s="11">
        <v>58.180000305175781</v>
      </c>
      <c r="AA639" s="11">
        <v>7.6500000953674316</v>
      </c>
      <c r="AB639" s="11">
        <v>11.479999542236328</v>
      </c>
      <c r="AC639" s="11">
        <v>1.4199999570846558</v>
      </c>
      <c r="AD639" s="11">
        <v>5.2199997901916504</v>
      </c>
      <c r="AE639" s="11">
        <v>0</v>
      </c>
      <c r="AF639" s="11">
        <v>0.18000000715255737</v>
      </c>
      <c r="AG639" s="11">
        <v>1.4700000286102295</v>
      </c>
      <c r="AH639" s="11">
        <v>20.889999389648438</v>
      </c>
      <c r="AI639" s="11">
        <v>4.8499999046325684</v>
      </c>
      <c r="AJ639" s="11">
        <v>0.99000000953674316</v>
      </c>
      <c r="AK639" s="11">
        <v>0.33000001311302185</v>
      </c>
      <c r="AL639" s="11">
        <v>0</v>
      </c>
      <c r="AM639" s="11">
        <v>16.170000076293945</v>
      </c>
      <c r="AN639" s="11">
        <v>133.69999694824219</v>
      </c>
      <c r="AO639" s="11">
        <v>6.4699997901916504</v>
      </c>
      <c r="AP639" s="11">
        <v>9.4499998092651367</v>
      </c>
      <c r="AQ639" s="11">
        <v>1.4099999666213989</v>
      </c>
      <c r="AR639" s="11">
        <v>1.8400000333786011</v>
      </c>
      <c r="AS639" s="11">
        <v>6.2399997711181641</v>
      </c>
      <c r="AT639" s="38">
        <v>6.2399997711181641</v>
      </c>
      <c r="AU639" s="11">
        <v>4.880000114440918</v>
      </c>
      <c r="AV639" s="11">
        <v>4.2399997711181641</v>
      </c>
      <c r="AW639" s="11">
        <v>0.30000001192092896</v>
      </c>
      <c r="AX639" s="11">
        <v>146.55999755859375</v>
      </c>
      <c r="AY639" s="11">
        <v>62.569999694824219</v>
      </c>
      <c r="AZ639" s="11">
        <v>0</v>
      </c>
      <c r="BA639" s="11">
        <v>98.629997253417969</v>
      </c>
      <c r="BB639" s="11">
        <v>0.43000000715255737</v>
      </c>
      <c r="BC639" s="11">
        <v>4.2800002098083496</v>
      </c>
      <c r="BD639" s="11">
        <v>0.31000000238418579</v>
      </c>
      <c r="BE639" s="11">
        <v>2.4700000286102295</v>
      </c>
      <c r="BF639" s="11">
        <v>1.190000057220459</v>
      </c>
      <c r="BG639" s="11">
        <v>0.9100000262260437</v>
      </c>
      <c r="BH639" s="11">
        <v>0.47999998927116394</v>
      </c>
      <c r="BI639" s="11">
        <v>13.869999885559082</v>
      </c>
      <c r="BJ639" s="11">
        <v>7.440000057220459</v>
      </c>
      <c r="BK639" s="11">
        <v>8.5</v>
      </c>
      <c r="BL639" s="11">
        <v>17.409999847412109</v>
      </c>
      <c r="BM639" s="11">
        <v>16.940000534057617</v>
      </c>
      <c r="BN639" s="11">
        <v>0.41999998688697815</v>
      </c>
      <c r="BO639" s="11">
        <v>48.990001678466797</v>
      </c>
      <c r="BP639" s="11">
        <v>15.560000419616699</v>
      </c>
      <c r="BQ639" s="11">
        <v>116.58000183105469</v>
      </c>
      <c r="BR639" s="11">
        <v>8.4700002670288086</v>
      </c>
      <c r="BS639" s="11">
        <v>0.87999999523162842</v>
      </c>
      <c r="BT639" s="11">
        <v>18.370000839233398</v>
      </c>
      <c r="BU639" s="11">
        <v>12.359999656677246</v>
      </c>
      <c r="BV639" s="11">
        <v>46.889999389648438</v>
      </c>
      <c r="BW639" s="11">
        <v>16.600000381469727</v>
      </c>
      <c r="BX639" s="11">
        <v>4.4499998092651367</v>
      </c>
      <c r="BY639" s="11">
        <v>54.759998321533203</v>
      </c>
      <c r="BZ639" s="11">
        <v>4.7300000190734863</v>
      </c>
      <c r="CA639" s="11">
        <v>2</v>
      </c>
      <c r="CB639" s="11">
        <v>11.689999580383301</v>
      </c>
      <c r="CC639" s="11">
        <v>1.6799999475479126</v>
      </c>
      <c r="CD639" s="11">
        <v>0.49000000953674316</v>
      </c>
      <c r="CE639" s="11">
        <v>0</v>
      </c>
      <c r="CF639" s="11">
        <v>5.5300002098083496</v>
      </c>
      <c r="CG639" s="11">
        <v>0.34999999403953552</v>
      </c>
      <c r="CH639" s="11">
        <v>6.9699997901916504</v>
      </c>
      <c r="CI639" s="11">
        <v>20.260000228881836</v>
      </c>
      <c r="CJ639" s="11">
        <v>4.3400001525878906</v>
      </c>
      <c r="CK639" s="11">
        <v>7.8519668579101563</v>
      </c>
      <c r="CL639" s="11">
        <v>34.709999084472656</v>
      </c>
      <c r="CM639" s="11">
        <v>4.5</v>
      </c>
      <c r="CN639" s="11">
        <v>42.95098876953125</v>
      </c>
      <c r="CO639" s="11">
        <v>0.34999999403953552</v>
      </c>
      <c r="CP639" s="11">
        <v>0</v>
      </c>
      <c r="CQ639" s="11">
        <v>6.559999942779541</v>
      </c>
      <c r="CR639" s="11">
        <v>3.940000057220459</v>
      </c>
      <c r="CS639" s="11">
        <v>0</v>
      </c>
      <c r="CT639" s="11">
        <v>6.559999942779541</v>
      </c>
      <c r="CU639" s="11">
        <v>7.2600002288818359</v>
      </c>
      <c r="CV639" s="11">
        <v>8.5399999618530273</v>
      </c>
      <c r="CW639" s="11">
        <v>9.880000114440918</v>
      </c>
      <c r="CX639" s="11">
        <v>13.489999771118164</v>
      </c>
      <c r="CY639" s="11">
        <v>0.69999998807907104</v>
      </c>
      <c r="CZ639" s="11">
        <v>16.260000228881836</v>
      </c>
      <c r="DA639" s="11">
        <v>3.5499999523162842</v>
      </c>
      <c r="DB639" s="11">
        <v>3.4600000381469727</v>
      </c>
      <c r="DC639" s="11">
        <v>0.54000002145767212</v>
      </c>
      <c r="DD639" s="11">
        <v>0.33000001311302185</v>
      </c>
      <c r="DE639" s="11">
        <v>1.0399999618530273</v>
      </c>
      <c r="DF639" s="11">
        <v>0</v>
      </c>
      <c r="DG639" s="11">
        <v>1.9299999475479126</v>
      </c>
      <c r="DH639" s="11">
        <v>0.46000000834465027</v>
      </c>
      <c r="DI639" s="11">
        <v>59.689998626708984</v>
      </c>
      <c r="DJ639" s="11">
        <v>104.11367797851563</v>
      </c>
      <c r="DK639" s="11">
        <v>21.158025741577148</v>
      </c>
      <c r="DL639" s="11">
        <v>14.090000152587891</v>
      </c>
      <c r="DM639" s="11">
        <v>4.1999998092651367</v>
      </c>
      <c r="DN639" s="11">
        <v>24.389999389648438</v>
      </c>
      <c r="DO639" s="11">
        <v>7.6100001335144043</v>
      </c>
      <c r="DP639" s="11">
        <v>125.98000335693359</v>
      </c>
      <c r="DQ639" s="11">
        <v>17.690000534057617</v>
      </c>
      <c r="DR639" s="11">
        <v>6.9699997901916504</v>
      </c>
      <c r="DS639" s="38">
        <v>6.9699997901916504</v>
      </c>
      <c r="DT639" s="11">
        <v>0</v>
      </c>
      <c r="DU639" s="38">
        <v>4.7800002098083496</v>
      </c>
      <c r="DV639" s="11">
        <v>4.7800002098083496</v>
      </c>
      <c r="DW639" s="11">
        <v>1.2899999618530273</v>
      </c>
      <c r="DX639" s="11">
        <v>0</v>
      </c>
      <c r="DY639" s="11">
        <v>41.450000762939453</v>
      </c>
      <c r="DZ639" s="11">
        <v>2.1700000762939453</v>
      </c>
      <c r="EA639" s="11">
        <v>39.840000152587891</v>
      </c>
      <c r="EB639" s="11">
        <v>82.709999084472656</v>
      </c>
      <c r="EC639" s="11">
        <v>1.6541999578475952</v>
      </c>
      <c r="ED639" s="11">
        <v>81.055801391601563</v>
      </c>
      <c r="EE639" s="11">
        <v>59.819999694824219</v>
      </c>
      <c r="EF639" s="11">
        <v>0</v>
      </c>
      <c r="EG639" s="11">
        <v>8.5100002288818359</v>
      </c>
      <c r="EH639" s="11">
        <v>1.3500000238418579</v>
      </c>
      <c r="EI639" s="11">
        <v>2.4100000858306885</v>
      </c>
      <c r="EJ639" s="11">
        <v>26.520000457763672</v>
      </c>
      <c r="EK639" s="11">
        <v>69.819999694824219</v>
      </c>
      <c r="EL639" s="11">
        <v>2.8499999046325684</v>
      </c>
      <c r="EM639" s="11">
        <v>40.240001678466797</v>
      </c>
      <c r="EN639" s="11">
        <v>63.919998168945313</v>
      </c>
      <c r="EO639" s="11">
        <v>110.02999877929688</v>
      </c>
      <c r="EP639" s="11">
        <v>0</v>
      </c>
      <c r="EQ639" s="11">
        <v>0</v>
      </c>
      <c r="ER639" s="11">
        <v>16.5</v>
      </c>
      <c r="ES639" s="11">
        <v>0.87999999523162842</v>
      </c>
      <c r="ET639" s="11">
        <v>15.630000114440918</v>
      </c>
      <c r="EU639" s="38">
        <v>3.940000057220459</v>
      </c>
      <c r="EV639" s="11">
        <v>3.940000057220459</v>
      </c>
      <c r="EW639" s="11">
        <v>0</v>
      </c>
      <c r="EX639" s="11">
        <v>76</v>
      </c>
      <c r="EY639" s="11">
        <v>34.970001220703125</v>
      </c>
      <c r="EZ639" s="11">
        <v>1.0199999809265137</v>
      </c>
      <c r="FA639" s="11">
        <v>36.310001373291016</v>
      </c>
      <c r="FB639" s="11">
        <v>0.72000002861022949</v>
      </c>
      <c r="FC639" s="11">
        <v>16.690000534057617</v>
      </c>
      <c r="FD639" s="11">
        <v>0.38999998569488525</v>
      </c>
      <c r="FE639" s="11">
        <v>98.870002746582031</v>
      </c>
      <c r="FF639" s="11">
        <v>0.93000000715255737</v>
      </c>
      <c r="FG639" s="11">
        <v>0.30000001192092896</v>
      </c>
      <c r="FH639" s="11">
        <v>2.4500000476837158</v>
      </c>
      <c r="FI639" s="11">
        <v>1.5800000429153442</v>
      </c>
      <c r="FJ639" s="11">
        <v>72.930000305175781</v>
      </c>
      <c r="FK639" s="11">
        <v>1.7599999904632568</v>
      </c>
      <c r="FL639" s="11">
        <v>2.059999942779541</v>
      </c>
      <c r="FM639" s="11">
        <v>69.720001220703125</v>
      </c>
      <c r="FN639" s="11">
        <v>23.110000610351563</v>
      </c>
      <c r="FO639" s="11">
        <v>0.92000001668930054</v>
      </c>
      <c r="FP639" s="11">
        <v>0.31000000238418579</v>
      </c>
      <c r="FQ639" s="11">
        <v>9.6899995803833008</v>
      </c>
      <c r="FR639" s="11">
        <v>1.6399999856948853</v>
      </c>
      <c r="FS639" s="11">
        <v>46.950000762939453</v>
      </c>
      <c r="FT639" s="11">
        <v>0</v>
      </c>
      <c r="FU639" s="11">
        <v>5.75</v>
      </c>
      <c r="FV639" s="11">
        <v>3.869999885559082</v>
      </c>
      <c r="FW639" s="11">
        <v>8.5</v>
      </c>
      <c r="FX639" s="11">
        <v>59.700000762939453</v>
      </c>
      <c r="FY639" s="11">
        <v>15.340000152587891</v>
      </c>
      <c r="FZ639" s="11">
        <v>14.819999694824219</v>
      </c>
      <c r="GA639" s="11">
        <v>6.8899998664855957</v>
      </c>
      <c r="GB639" s="11">
        <v>4.0399999618530273</v>
      </c>
      <c r="GC639" s="11">
        <v>2.130000114440918</v>
      </c>
      <c r="GD639" s="11">
        <v>3.8085293769836426</v>
      </c>
      <c r="GE639" s="11">
        <v>16.889999389648438</v>
      </c>
      <c r="GF639" s="11">
        <v>7.7399997711181641</v>
      </c>
      <c r="GG639" s="38">
        <v>7.7399997711181641</v>
      </c>
      <c r="GH639" s="11">
        <v>3.7000000476837158</v>
      </c>
      <c r="GI639" s="38">
        <v>0.43999999761581421</v>
      </c>
      <c r="GJ639" s="11">
        <v>0.43999999761581421</v>
      </c>
      <c r="GK639" s="38">
        <v>1.0499999523162842</v>
      </c>
      <c r="GL639" s="11">
        <v>1.0499999523162842</v>
      </c>
      <c r="GM639" s="11">
        <v>0</v>
      </c>
      <c r="GN639" s="11">
        <v>44.979999542236328</v>
      </c>
      <c r="GO639" s="11">
        <v>12.079999923706055</v>
      </c>
      <c r="GP639" s="11">
        <v>48.950000762939453</v>
      </c>
      <c r="GQ639" s="11">
        <v>1183.0899658203125</v>
      </c>
      <c r="GR639" s="11">
        <v>1.4800000190734863</v>
      </c>
      <c r="GS639" s="11">
        <v>0.68000000715255737</v>
      </c>
      <c r="GT639" s="11">
        <v>0.18000000715255737</v>
      </c>
      <c r="GU639" s="11">
        <v>2.2300000190734863</v>
      </c>
      <c r="GV639" s="11">
        <v>4.6100001335144043</v>
      </c>
      <c r="GW639" s="11">
        <v>0.28999999165534973</v>
      </c>
      <c r="GX639" s="11">
        <v>23.440000534057617</v>
      </c>
      <c r="GY639" s="11">
        <v>18.709999084472656</v>
      </c>
      <c r="GZ639" s="11">
        <v>0.64999997615814209</v>
      </c>
      <c r="HA639" s="11">
        <v>10.010000228881836</v>
      </c>
      <c r="HB639" s="11">
        <v>1.2200000286102295</v>
      </c>
      <c r="HC639" s="11">
        <v>15.930000305175781</v>
      </c>
      <c r="HD639" s="11">
        <v>4.7399997711181641</v>
      </c>
      <c r="HE639" s="11">
        <v>9.2399997711181641</v>
      </c>
      <c r="HF639" s="11">
        <v>4.4499998092651367</v>
      </c>
      <c r="HG639" s="11">
        <v>3.9999999105930328E-2</v>
      </c>
      <c r="HH639" s="11">
        <v>31.870000839233398</v>
      </c>
      <c r="HI639" s="11">
        <v>1.2300000190734863</v>
      </c>
      <c r="HJ639" s="11">
        <v>68.25</v>
      </c>
      <c r="HK639" s="11">
        <v>243.91999816894531</v>
      </c>
      <c r="HL639" s="11">
        <v>5.2600002288818359</v>
      </c>
      <c r="HM639" s="11">
        <v>0.20000000298023224</v>
      </c>
      <c r="HN639" s="11">
        <v>0</v>
      </c>
      <c r="HO639" s="11">
        <v>4.130000114440918</v>
      </c>
      <c r="HP639" s="11">
        <v>17.370000839233398</v>
      </c>
      <c r="HQ639" s="11">
        <v>13.109999656677246</v>
      </c>
      <c r="HR639" s="11">
        <v>28</v>
      </c>
      <c r="HS639" s="11">
        <v>18.229999542236328</v>
      </c>
      <c r="HT639" s="11">
        <v>16.440000534057617</v>
      </c>
      <c r="HU639" s="11">
        <v>91.610000610351563</v>
      </c>
      <c r="HV639" s="11">
        <v>5.940000057220459</v>
      </c>
    </row>
    <row r="640" spans="1:230" x14ac:dyDescent="0.3">
      <c r="A640" s="8">
        <v>27060</v>
      </c>
      <c r="B640" s="11">
        <v>668.716796875</v>
      </c>
      <c r="C640" s="11">
        <v>3680.8994140625</v>
      </c>
      <c r="D640" s="11">
        <v>671.03570556640625</v>
      </c>
      <c r="E640" s="11">
        <v>0.2800000011920929</v>
      </c>
      <c r="F640" s="11">
        <v>1.1799999475479126</v>
      </c>
      <c r="G640" s="11">
        <v>6.6100001335144043</v>
      </c>
      <c r="H640" s="11">
        <v>92.089996337890625</v>
      </c>
      <c r="I640" s="11">
        <v>0.74000000953674316</v>
      </c>
      <c r="J640" s="11">
        <v>9.2799997329711914</v>
      </c>
      <c r="K640" s="11">
        <v>1.6699999570846558</v>
      </c>
      <c r="L640" s="11">
        <v>48.909999847412109</v>
      </c>
      <c r="M640" s="11">
        <v>8.3900003433227539</v>
      </c>
      <c r="N640" s="11">
        <v>3.7300000190734863</v>
      </c>
      <c r="O640" s="11">
        <v>48.569999694824219</v>
      </c>
      <c r="P640" s="11">
        <v>2.9300000667572021</v>
      </c>
      <c r="Q640" s="11">
        <v>0</v>
      </c>
      <c r="R640" s="11">
        <v>35.310001373291016</v>
      </c>
      <c r="S640" s="11">
        <v>0</v>
      </c>
      <c r="T640" s="11">
        <v>131.77999877929688</v>
      </c>
      <c r="U640" s="11">
        <v>16.510000228881836</v>
      </c>
      <c r="V640" s="11">
        <v>16.430000305175781</v>
      </c>
      <c r="W640" s="11">
        <v>32.380001068115234</v>
      </c>
      <c r="X640" s="11">
        <v>4.4800000190734863</v>
      </c>
      <c r="Y640" s="11">
        <v>106.16999816894531</v>
      </c>
      <c r="Z640" s="11">
        <v>111.16999816894531</v>
      </c>
      <c r="AA640" s="11">
        <v>15.909999847412109</v>
      </c>
      <c r="AB640" s="11">
        <v>22.979999542236328</v>
      </c>
      <c r="AC640" s="11">
        <v>3.7300000190734863</v>
      </c>
      <c r="AD640" s="11">
        <v>8.1499996185302734</v>
      </c>
      <c r="AE640" s="11">
        <v>0</v>
      </c>
      <c r="AF640" s="11">
        <v>0.68999999761581421</v>
      </c>
      <c r="AG640" s="11">
        <v>1.940000057220459</v>
      </c>
      <c r="AH640" s="11">
        <v>25.290000915527344</v>
      </c>
      <c r="AI640" s="11">
        <v>6.570000171661377</v>
      </c>
      <c r="AJ640" s="11">
        <v>3.8399999141693115</v>
      </c>
      <c r="AK640" s="11">
        <v>0.99000000953674316</v>
      </c>
      <c r="AL640" s="11">
        <v>0</v>
      </c>
      <c r="AM640" s="11">
        <v>27.739999771118164</v>
      </c>
      <c r="AN640" s="11">
        <v>206.38999938964844</v>
      </c>
      <c r="AO640" s="11">
        <v>7.1599998474121094</v>
      </c>
      <c r="AP640" s="11">
        <v>10.649999618530273</v>
      </c>
      <c r="AQ640" s="11">
        <v>1.5199999809265137</v>
      </c>
      <c r="AR640" s="11">
        <v>3.5199999809265137</v>
      </c>
      <c r="AS640" s="11">
        <v>6.929999828338623</v>
      </c>
      <c r="AT640" s="38">
        <v>6.929999828338623</v>
      </c>
      <c r="AU640" s="11">
        <v>5.5</v>
      </c>
      <c r="AV640" s="11">
        <v>5.7899999618530273</v>
      </c>
      <c r="AW640" s="11">
        <v>0.9100000262260437</v>
      </c>
      <c r="AX640" s="11">
        <v>241.39999389648438</v>
      </c>
      <c r="AY640" s="11">
        <v>98.75</v>
      </c>
      <c r="AZ640" s="11">
        <v>0</v>
      </c>
      <c r="BA640" s="11">
        <v>193.99000549316406</v>
      </c>
      <c r="BB640" s="11">
        <v>0.75999999046325684</v>
      </c>
      <c r="BC640" s="11">
        <v>9.130000114440918</v>
      </c>
      <c r="BD640" s="11">
        <v>0.93999999761581421</v>
      </c>
      <c r="BE640" s="11">
        <v>7.1100001335144043</v>
      </c>
      <c r="BF640" s="11">
        <v>1.9299999475479126</v>
      </c>
      <c r="BG640" s="11">
        <v>2.7599999904632568</v>
      </c>
      <c r="BH640" s="11">
        <v>1.4600000381469727</v>
      </c>
      <c r="BI640" s="11">
        <v>14.069999694824219</v>
      </c>
      <c r="BJ640" s="11">
        <v>10.25</v>
      </c>
      <c r="BK640" s="11">
        <v>11.710000038146973</v>
      </c>
      <c r="BL640" s="11">
        <v>20.879999160766602</v>
      </c>
      <c r="BM640" s="11">
        <v>22.059999465942383</v>
      </c>
      <c r="BN640" s="11">
        <v>1.0800000429153442</v>
      </c>
      <c r="BO640" s="11">
        <v>100.09999847412109</v>
      </c>
      <c r="BP640" s="11">
        <v>23.889999389648438</v>
      </c>
      <c r="BQ640" s="11">
        <v>264.54000854492188</v>
      </c>
      <c r="BR640" s="11">
        <v>6.059999942779541</v>
      </c>
      <c r="BS640" s="11">
        <v>1.059999942779541</v>
      </c>
      <c r="BT640" s="11">
        <v>42.619998931884766</v>
      </c>
      <c r="BU640" s="11">
        <v>18.459999084472656</v>
      </c>
      <c r="BV640" s="11">
        <v>31.559999465942383</v>
      </c>
      <c r="BW640" s="11">
        <v>42.700000762939453</v>
      </c>
      <c r="BX640" s="11">
        <v>13.449999809265137</v>
      </c>
      <c r="BY640" s="11">
        <v>14.800000190734863</v>
      </c>
      <c r="BZ640" s="11">
        <v>11.529999732971191</v>
      </c>
      <c r="CA640" s="11">
        <v>4.8499999046325684</v>
      </c>
      <c r="CB640" s="11">
        <v>28.430000305175781</v>
      </c>
      <c r="CC640" s="11">
        <v>3.380000114440918</v>
      </c>
      <c r="CD640" s="11">
        <v>1.4700000286102295</v>
      </c>
      <c r="CE640" s="11">
        <v>0</v>
      </c>
      <c r="CF640" s="11">
        <v>11.699999809265137</v>
      </c>
      <c r="CG640" s="11">
        <v>1.3400000333786011</v>
      </c>
      <c r="CH640" s="11">
        <v>13.770000457763672</v>
      </c>
      <c r="CI640" s="11">
        <v>40.009998321533203</v>
      </c>
      <c r="CJ640" s="11">
        <v>12.229999542236328</v>
      </c>
      <c r="CK640" s="11">
        <v>9.4199008941650391</v>
      </c>
      <c r="CL640" s="11">
        <v>41.950000762939453</v>
      </c>
      <c r="CM640" s="11">
        <v>7.9800000190734863</v>
      </c>
      <c r="CN640" s="11">
        <v>73.45697021484375</v>
      </c>
      <c r="CO640" s="11">
        <v>1.3500000238418579</v>
      </c>
      <c r="CP640" s="11">
        <v>0</v>
      </c>
      <c r="CQ640" s="11">
        <v>16.739999771118164</v>
      </c>
      <c r="CR640" s="11">
        <v>6.1700000762939453</v>
      </c>
      <c r="CS640" s="11">
        <v>0</v>
      </c>
      <c r="CT640" s="11">
        <v>12.600000381469727</v>
      </c>
      <c r="CU640" s="11">
        <v>10.680000305175781</v>
      </c>
      <c r="CV640" s="11">
        <v>12.560000419616699</v>
      </c>
      <c r="CW640" s="11">
        <v>26.819999694824219</v>
      </c>
      <c r="CX640" s="11">
        <v>15.409999847412109</v>
      </c>
      <c r="CY640" s="11">
        <v>1.7400000095367432</v>
      </c>
      <c r="CZ640" s="11">
        <v>20.979999542236328</v>
      </c>
      <c r="DA640" s="11">
        <v>5.9000000953674316</v>
      </c>
      <c r="DB640" s="11">
        <v>3.869999885559082</v>
      </c>
      <c r="DC640" s="11">
        <v>0.2800000011920929</v>
      </c>
      <c r="DD640" s="11">
        <v>1.2799999713897705</v>
      </c>
      <c r="DE640" s="11">
        <v>1.8600000143051147</v>
      </c>
      <c r="DF640" s="11">
        <v>5.4600000381469727</v>
      </c>
      <c r="DG640" s="11">
        <v>2.0299999713897705</v>
      </c>
      <c r="DH640" s="11">
        <v>1.2100000381469727</v>
      </c>
      <c r="DI640" s="11">
        <v>87.819999694824219</v>
      </c>
      <c r="DJ640" s="11">
        <v>145.53836059570313</v>
      </c>
      <c r="DK640" s="11">
        <v>24.783720016479492</v>
      </c>
      <c r="DL640" s="11">
        <v>23.729999542236328</v>
      </c>
      <c r="DM640" s="11">
        <v>7.619999885559082</v>
      </c>
      <c r="DN640" s="11">
        <v>44.209999084472656</v>
      </c>
      <c r="DO640" s="11">
        <v>18.950000762939453</v>
      </c>
      <c r="DP640" s="11">
        <v>262.02999877929688</v>
      </c>
      <c r="DQ640" s="11">
        <v>36.290000915527344</v>
      </c>
      <c r="DR640" s="11">
        <v>10.430000305175781</v>
      </c>
      <c r="DS640" s="38">
        <v>10.430000305175781</v>
      </c>
      <c r="DT640" s="11">
        <v>0</v>
      </c>
      <c r="DU640" s="38">
        <v>6.2199997901916504</v>
      </c>
      <c r="DV640" s="11">
        <v>6.2199997901916504</v>
      </c>
      <c r="DW640" s="11">
        <v>1.3899999856948853</v>
      </c>
      <c r="DX640" s="11">
        <v>0</v>
      </c>
      <c r="DY640" s="11">
        <v>70.430000305175781</v>
      </c>
      <c r="DZ640" s="11">
        <v>3.3900001049041748</v>
      </c>
      <c r="EA640" s="11">
        <v>75.69000244140625</v>
      </c>
      <c r="EB640" s="11">
        <v>140.94000244140625</v>
      </c>
      <c r="EC640" s="11">
        <v>2.8187999725341797</v>
      </c>
      <c r="ED640" s="11">
        <v>138.12120056152344</v>
      </c>
      <c r="EE640" s="11">
        <v>115.37999725341797</v>
      </c>
      <c r="EF640" s="11">
        <v>0</v>
      </c>
      <c r="EG640" s="11">
        <v>13.109999656677246</v>
      </c>
      <c r="EH640" s="11">
        <v>19.340000152587891</v>
      </c>
      <c r="EI640" s="11">
        <v>2.5799999237060547</v>
      </c>
      <c r="EJ640" s="11">
        <v>45.360000610351563</v>
      </c>
      <c r="EK640" s="11">
        <v>168.71000671386719</v>
      </c>
      <c r="EL640" s="11">
        <v>4.880000114440918</v>
      </c>
      <c r="EM640" s="11">
        <v>68.959999084472656</v>
      </c>
      <c r="EN640" s="11">
        <v>111.23999786376953</v>
      </c>
      <c r="EO640" s="11">
        <v>206.50999450683594</v>
      </c>
      <c r="EP640" s="11">
        <v>0</v>
      </c>
      <c r="EQ640" s="11">
        <v>0</v>
      </c>
      <c r="ER640" s="11">
        <v>23.170000076293945</v>
      </c>
      <c r="ES640" s="11">
        <v>1.7899999618530273</v>
      </c>
      <c r="ET640" s="11">
        <v>31.790000915527344</v>
      </c>
      <c r="EU640" s="38">
        <v>6.6100001335144043</v>
      </c>
      <c r="EV640" s="11">
        <v>6.6100001335144043</v>
      </c>
      <c r="EW640" s="11">
        <v>0</v>
      </c>
      <c r="EX640" s="11">
        <v>142.47000122070313</v>
      </c>
      <c r="EY640" s="11">
        <v>37.849998474121094</v>
      </c>
      <c r="EZ640" s="11">
        <v>1.5299999713897705</v>
      </c>
      <c r="FA640" s="11">
        <v>68.010002136230469</v>
      </c>
      <c r="FB640" s="11">
        <v>1.7899999618530273</v>
      </c>
      <c r="FC640" s="11">
        <v>22.329999923706055</v>
      </c>
      <c r="FD640" s="11">
        <v>1.5299999713897705</v>
      </c>
      <c r="FE640" s="11">
        <v>250.42999267578125</v>
      </c>
      <c r="FF640" s="11">
        <v>3.619999885559082</v>
      </c>
      <c r="FG640" s="11">
        <v>0.63999998569488525</v>
      </c>
      <c r="FH640" s="11">
        <v>2.6500000953674316</v>
      </c>
      <c r="FI640" s="11">
        <v>2.75</v>
      </c>
      <c r="FJ640" s="11">
        <v>97.879997253417969</v>
      </c>
      <c r="FK640" s="11">
        <v>2.7699999809265137</v>
      </c>
      <c r="FL640" s="11">
        <v>2.3599998950958252</v>
      </c>
      <c r="FM640" s="11">
        <v>151.6300048828125</v>
      </c>
      <c r="FN640" s="11">
        <v>45.369998931884766</v>
      </c>
      <c r="FO640" s="11">
        <v>1.190000057220459</v>
      </c>
      <c r="FP640" s="11">
        <v>1.2200000286102295</v>
      </c>
      <c r="FQ640" s="11">
        <v>21.969999313354492</v>
      </c>
      <c r="FR640" s="11">
        <v>1.7699999809265137</v>
      </c>
      <c r="FS640" s="11">
        <v>67.970001220703125</v>
      </c>
      <c r="FT640" s="11">
        <v>0</v>
      </c>
      <c r="FU640" s="11">
        <v>12.220000267028809</v>
      </c>
      <c r="FV640" s="11">
        <v>7.9699997901916504</v>
      </c>
      <c r="FW640" s="11">
        <v>11.710000038146973</v>
      </c>
      <c r="FX640" s="11">
        <v>130.1300048828125</v>
      </c>
      <c r="FY640" s="11">
        <v>14.260000228881836</v>
      </c>
      <c r="FZ640" s="11">
        <v>26.379999160766602</v>
      </c>
      <c r="GA640" s="11">
        <v>13.829999923706055</v>
      </c>
      <c r="GB640" s="11">
        <v>8.1000003814697266</v>
      </c>
      <c r="GC640" s="11">
        <v>2.9300000667572021</v>
      </c>
      <c r="GD640" s="11">
        <v>7.5809803009033203</v>
      </c>
      <c r="GE640" s="11">
        <v>33.619998931884766</v>
      </c>
      <c r="GF640" s="11">
        <v>12.060000419616699</v>
      </c>
      <c r="GG640" s="38">
        <v>12.060000419616699</v>
      </c>
      <c r="GH640" s="11">
        <v>7.8299999237060547</v>
      </c>
      <c r="GI640" s="38">
        <v>0.46000000834465027</v>
      </c>
      <c r="GJ640" s="11">
        <v>0.46000000834465027</v>
      </c>
      <c r="GK640" s="38">
        <v>1.8300000429153442</v>
      </c>
      <c r="GL640" s="11">
        <v>1.8300000429153442</v>
      </c>
      <c r="GM640" s="11">
        <v>0</v>
      </c>
      <c r="GN640" s="11">
        <v>72.120002746582031</v>
      </c>
      <c r="GO640" s="11">
        <v>24.430000305175781</v>
      </c>
      <c r="GP640" s="11">
        <v>73.669998168945313</v>
      </c>
      <c r="GQ640" s="11">
        <v>2100.780029296875</v>
      </c>
      <c r="GR640" s="11">
        <v>2.7200000286102295</v>
      </c>
      <c r="GS640" s="11">
        <v>2.0899999141693115</v>
      </c>
      <c r="GT640" s="11">
        <v>0.81999999284744263</v>
      </c>
      <c r="GU640" s="11">
        <v>2.75</v>
      </c>
      <c r="GV640" s="11">
        <v>9.2600002288818359</v>
      </c>
      <c r="GW640" s="11">
        <v>1.1299999952316284</v>
      </c>
      <c r="GX640" s="11">
        <v>48.959999084472656</v>
      </c>
      <c r="GY640" s="11">
        <v>32.080001831054688</v>
      </c>
      <c r="GZ640" s="11">
        <v>1.7000000476837158</v>
      </c>
      <c r="HA640" s="11">
        <v>14.189999580383301</v>
      </c>
      <c r="HB640" s="11">
        <v>2.8399999141693115</v>
      </c>
      <c r="HC640" s="11">
        <v>28.159999847412109</v>
      </c>
      <c r="HD640" s="11">
        <v>8.4099998474121094</v>
      </c>
      <c r="HE640" s="11">
        <v>16.770000457763672</v>
      </c>
      <c r="HF640" s="11">
        <v>6.9800000190734863</v>
      </c>
      <c r="HG640" s="11">
        <v>5.000000074505806E-2</v>
      </c>
      <c r="HH640" s="11">
        <v>46.209999084472656</v>
      </c>
      <c r="HI640" s="11">
        <v>1.7300000190734863</v>
      </c>
      <c r="HJ640" s="11">
        <v>140.8699951171875</v>
      </c>
      <c r="HK640" s="11">
        <v>533.42999267578125</v>
      </c>
      <c r="HL640" s="11">
        <v>5.690000057220459</v>
      </c>
      <c r="HM640" s="11">
        <v>0.5899999737739563</v>
      </c>
      <c r="HN640" s="11">
        <v>0</v>
      </c>
      <c r="HO640" s="11">
        <v>7.0799999237060547</v>
      </c>
      <c r="HP640" s="11">
        <v>30.270000457763672</v>
      </c>
      <c r="HQ640" s="11">
        <v>26.969999313354492</v>
      </c>
      <c r="HR640" s="11">
        <v>57.610000610351563</v>
      </c>
      <c r="HS640" s="11">
        <v>37.509998321533203</v>
      </c>
      <c r="HT640" s="11">
        <v>39.580001831054688</v>
      </c>
      <c r="HU640" s="11">
        <v>157.16999816894531</v>
      </c>
      <c r="HV640" s="11">
        <v>6.6999998092651367</v>
      </c>
    </row>
    <row r="641" spans="1:230" x14ac:dyDescent="0.3">
      <c r="A641" s="8">
        <v>27088</v>
      </c>
      <c r="B641" s="11">
        <v>274.42617797851563</v>
      </c>
      <c r="C641" s="11">
        <v>3007.895263671875</v>
      </c>
      <c r="D641" s="11">
        <v>274.32919311523438</v>
      </c>
      <c r="E641" s="11">
        <v>0.10999999940395355</v>
      </c>
      <c r="F641" s="11">
        <v>0.31000000238418579</v>
      </c>
      <c r="G641" s="11">
        <v>1.7400000095367432</v>
      </c>
      <c r="H641" s="11">
        <v>40.860000610351563</v>
      </c>
      <c r="I641" s="11">
        <v>0.38999998569488525</v>
      </c>
      <c r="J641" s="11">
        <v>2.8199999332427979</v>
      </c>
      <c r="K641" s="11">
        <v>0.68000000715255737</v>
      </c>
      <c r="L641" s="11">
        <v>11.630000114440918</v>
      </c>
      <c r="M641" s="11">
        <v>3.6400001049041748</v>
      </c>
      <c r="N641" s="11">
        <v>0.23999999463558197</v>
      </c>
      <c r="O641" s="11">
        <v>12.659999847412109</v>
      </c>
      <c r="P641" s="11">
        <v>0.69999998807907104</v>
      </c>
      <c r="Q641" s="11">
        <v>0</v>
      </c>
      <c r="R641" s="11">
        <v>8.8599996566772461</v>
      </c>
      <c r="S641" s="11">
        <v>0</v>
      </c>
      <c r="T641" s="11">
        <v>23.610000610351563</v>
      </c>
      <c r="U641" s="11">
        <v>3.5299999713897705</v>
      </c>
      <c r="V641" s="11">
        <v>4.929999828338623</v>
      </c>
      <c r="W641" s="11">
        <v>8.9399995803833008</v>
      </c>
      <c r="X641" s="11">
        <v>1.9700000286102295</v>
      </c>
      <c r="Y641" s="11">
        <v>33.009998321533203</v>
      </c>
      <c r="Z641" s="11">
        <v>38.900001525878906</v>
      </c>
      <c r="AA641" s="11">
        <v>5.8899998664855957</v>
      </c>
      <c r="AB641" s="11">
        <v>6.5500001907348633</v>
      </c>
      <c r="AC641" s="11">
        <v>0.10000000149011612</v>
      </c>
      <c r="AD641" s="11">
        <v>3.3199999332427979</v>
      </c>
      <c r="AE641" s="11">
        <v>0</v>
      </c>
      <c r="AF641" s="11">
        <v>3.9999999105930328E-2</v>
      </c>
      <c r="AG641" s="11">
        <v>0.75</v>
      </c>
      <c r="AH641" s="11">
        <v>6.7199997901916504</v>
      </c>
      <c r="AI641" s="11">
        <v>4.8400001525878906</v>
      </c>
      <c r="AJ641" s="11">
        <v>0.23999999463558197</v>
      </c>
      <c r="AK641" s="11">
        <v>0.34000000357627869</v>
      </c>
      <c r="AL641" s="11">
        <v>0</v>
      </c>
      <c r="AM641" s="11">
        <v>9.5699996948242188</v>
      </c>
      <c r="AN641" s="11">
        <v>52.5</v>
      </c>
      <c r="AO641" s="11">
        <v>1.7200000286102295</v>
      </c>
      <c r="AP641" s="11">
        <v>2.940000057220459</v>
      </c>
      <c r="AQ641" s="11">
        <v>0.37999999523162842</v>
      </c>
      <c r="AR641" s="11">
        <v>1.0299999713897705</v>
      </c>
      <c r="AS641" s="11">
        <v>2.8399999141693115</v>
      </c>
      <c r="AT641" s="38">
        <v>2.8399999141693115</v>
      </c>
      <c r="AU641" s="11">
        <v>1.5199999809265137</v>
      </c>
      <c r="AV641" s="11">
        <v>2.1800000667572021</v>
      </c>
      <c r="AW641" s="11">
        <v>0.31000000238418579</v>
      </c>
      <c r="AX641" s="11">
        <v>69.639999389648438</v>
      </c>
      <c r="AY641" s="11">
        <v>29.299999237060547</v>
      </c>
      <c r="AZ641" s="11">
        <v>0</v>
      </c>
      <c r="BA641" s="11">
        <v>44.150001525878906</v>
      </c>
      <c r="BB641" s="11">
        <v>0.18999999761581421</v>
      </c>
      <c r="BC641" s="11">
        <v>2.6099998950958252</v>
      </c>
      <c r="BD641" s="11">
        <v>0.31999999284744263</v>
      </c>
      <c r="BE641" s="11">
        <v>1.4099999666213989</v>
      </c>
      <c r="BF641" s="11">
        <v>7.0000000298023224E-2</v>
      </c>
      <c r="BG641" s="11">
        <v>0.93999999761581421</v>
      </c>
      <c r="BH641" s="11">
        <v>0.5</v>
      </c>
      <c r="BI641" s="11">
        <v>2.5499999523162842</v>
      </c>
      <c r="BJ641" s="11">
        <v>3.5699999332427979</v>
      </c>
      <c r="BK641" s="11">
        <v>4.0799999237060547</v>
      </c>
      <c r="BL641" s="11">
        <v>6.1700000762939453</v>
      </c>
      <c r="BM641" s="11">
        <v>18.280000686645508</v>
      </c>
      <c r="BN641" s="11">
        <v>0.27000001072883606</v>
      </c>
      <c r="BO641" s="11">
        <v>26.709999084472656</v>
      </c>
      <c r="BP641" s="11">
        <v>7.5300002098083496</v>
      </c>
      <c r="BQ641" s="11">
        <v>87.910003662109375</v>
      </c>
      <c r="BR641" s="11">
        <v>3.880000114440918</v>
      </c>
      <c r="BS641" s="11">
        <v>0.60000002384185791</v>
      </c>
      <c r="BT641" s="11">
        <v>7.5100002288818359</v>
      </c>
      <c r="BU641" s="11">
        <v>6.9600000381469727</v>
      </c>
      <c r="BV641" s="11">
        <v>11.600000381469727</v>
      </c>
      <c r="BW641" s="11">
        <v>5.5999999046325684</v>
      </c>
      <c r="BX641" s="11">
        <v>4.5900001525878906</v>
      </c>
      <c r="BY641" s="11">
        <v>42.909999847412109</v>
      </c>
      <c r="BZ641" s="11">
        <v>2.3499999046325684</v>
      </c>
      <c r="CA641" s="11">
        <v>1.5299999713897705</v>
      </c>
      <c r="CB641" s="11">
        <v>5.7399997711181641</v>
      </c>
      <c r="CC641" s="11">
        <v>0.72000002861022949</v>
      </c>
      <c r="CD641" s="11">
        <v>0.5</v>
      </c>
      <c r="CE641" s="11">
        <v>0</v>
      </c>
      <c r="CF641" s="11">
        <v>2.0299999713897705</v>
      </c>
      <c r="CG641" s="11">
        <v>9.0000003576278687E-2</v>
      </c>
      <c r="CH641" s="11">
        <v>4.2600002288818359</v>
      </c>
      <c r="CI641" s="11">
        <v>10.739999771118164</v>
      </c>
      <c r="CJ641" s="11">
        <v>4.5</v>
      </c>
      <c r="CK641" s="11">
        <v>2.7824132442474365</v>
      </c>
      <c r="CL641" s="11">
        <v>17.690000534057617</v>
      </c>
      <c r="CM641" s="11">
        <v>3.2899999618530273</v>
      </c>
      <c r="CN641" s="11">
        <v>13.723005294799805</v>
      </c>
      <c r="CO641" s="11">
        <v>9.0000003576278687E-2</v>
      </c>
      <c r="CP641" s="11">
        <v>0</v>
      </c>
      <c r="CQ641" s="11">
        <v>4.0100002288818359</v>
      </c>
      <c r="CR641" s="11">
        <v>1.9299999475479126</v>
      </c>
      <c r="CS641" s="11">
        <v>0</v>
      </c>
      <c r="CT641" s="11">
        <v>3.059999942779541</v>
      </c>
      <c r="CU641" s="11">
        <v>3.3399999141693115</v>
      </c>
      <c r="CV641" s="11">
        <v>3.9300000667572021</v>
      </c>
      <c r="CW641" s="11">
        <v>3.3599998950958252</v>
      </c>
      <c r="CX641" s="11">
        <v>1.4900000095367432</v>
      </c>
      <c r="CY641" s="11">
        <v>0.30000001192092896</v>
      </c>
      <c r="CZ641" s="11">
        <v>7.5100002288818359</v>
      </c>
      <c r="DA641" s="11">
        <v>1.6200000047683716</v>
      </c>
      <c r="DB641" s="11">
        <v>1.6699999570846558</v>
      </c>
      <c r="DC641" s="11">
        <v>0.10999999940395355</v>
      </c>
      <c r="DD641" s="11">
        <v>7.9999998211860657E-2</v>
      </c>
      <c r="DE641" s="11">
        <v>0.75999999046325684</v>
      </c>
      <c r="DF641" s="11">
        <v>0</v>
      </c>
      <c r="DG641" s="11">
        <v>1.8300000429153442</v>
      </c>
      <c r="DH641" s="11">
        <v>2.9999999329447746E-2</v>
      </c>
      <c r="DI641" s="11">
        <v>37.849998474121094</v>
      </c>
      <c r="DJ641" s="11">
        <v>75.213714599609375</v>
      </c>
      <c r="DK641" s="11">
        <v>7.8389472961425781</v>
      </c>
      <c r="DL641" s="11">
        <v>3.3299999237060547</v>
      </c>
      <c r="DM641" s="11">
        <v>2.5499999523162842</v>
      </c>
      <c r="DN641" s="11">
        <v>14.819999694824219</v>
      </c>
      <c r="DO641" s="11">
        <v>5.309999942779541</v>
      </c>
      <c r="DP641" s="11">
        <v>70.970001220703125</v>
      </c>
      <c r="DQ641" s="11">
        <v>7.1999998092651367</v>
      </c>
      <c r="DR641" s="11">
        <v>4.6100001335144043</v>
      </c>
      <c r="DS641" s="38">
        <v>4.6100001335144043</v>
      </c>
      <c r="DT641" s="11">
        <v>0</v>
      </c>
      <c r="DU641" s="38">
        <v>5.1599998474121094</v>
      </c>
      <c r="DV641" s="11">
        <v>5.1599998474121094</v>
      </c>
      <c r="DW641" s="11">
        <v>0.93000000715255737</v>
      </c>
      <c r="DX641" s="11">
        <v>0</v>
      </c>
      <c r="DY641" s="11">
        <v>20.889999389648438</v>
      </c>
      <c r="DZ641" s="11">
        <v>1.3799999952316284</v>
      </c>
      <c r="EA641" s="11">
        <v>19.040000915527344</v>
      </c>
      <c r="EB641" s="11">
        <v>68.540000915527344</v>
      </c>
      <c r="EC641" s="11">
        <v>1.3708000183105469</v>
      </c>
      <c r="ED641" s="11">
        <v>67.169197082519531</v>
      </c>
      <c r="EE641" s="11">
        <v>27.440000534057617</v>
      </c>
      <c r="EF641" s="11">
        <v>0</v>
      </c>
      <c r="EG641" s="11">
        <v>3.4900000095367432</v>
      </c>
      <c r="EH641" s="11">
        <v>9.6999998092651367</v>
      </c>
      <c r="EI641" s="11">
        <v>0.8399999737739563</v>
      </c>
      <c r="EJ641" s="11">
        <v>20.120000839233398</v>
      </c>
      <c r="EK641" s="11">
        <v>39.580001831054688</v>
      </c>
      <c r="EL641" s="11">
        <v>1.2699999809265137</v>
      </c>
      <c r="EM641" s="11">
        <v>17.930000305175781</v>
      </c>
      <c r="EN641" s="11">
        <v>28.440000534057617</v>
      </c>
      <c r="EO641" s="11">
        <v>54.569999694824219</v>
      </c>
      <c r="EP641" s="11">
        <v>0</v>
      </c>
      <c r="EQ641" s="11">
        <v>0</v>
      </c>
      <c r="ER641" s="11">
        <v>8.6599998474121094</v>
      </c>
      <c r="ES641" s="11">
        <v>0.61000001430511475</v>
      </c>
      <c r="ET641" s="11">
        <v>10.890000343322754</v>
      </c>
      <c r="EU641" s="38">
        <v>3.0699999332427979</v>
      </c>
      <c r="EV641" s="11">
        <v>3.0699999332427979</v>
      </c>
      <c r="EW641" s="11">
        <v>0</v>
      </c>
      <c r="EX641" s="11">
        <v>45</v>
      </c>
      <c r="EY641" s="11">
        <v>9.4200000762939453</v>
      </c>
      <c r="EZ641" s="11">
        <v>0.41999998688697815</v>
      </c>
      <c r="FA641" s="11">
        <v>17.069999694824219</v>
      </c>
      <c r="FB641" s="11">
        <v>0.31000000238418579</v>
      </c>
      <c r="FC641" s="11">
        <v>5.3499999046325684</v>
      </c>
      <c r="FD641" s="11">
        <v>0.10000000149011612</v>
      </c>
      <c r="FE641" s="11">
        <v>60.5</v>
      </c>
      <c r="FF641" s="11">
        <v>0.23000000417232513</v>
      </c>
      <c r="FG641" s="11">
        <v>0.18000000715255737</v>
      </c>
      <c r="FH641" s="11">
        <v>0.6600000262260437</v>
      </c>
      <c r="FI641" s="11">
        <v>2.2400000095367432</v>
      </c>
      <c r="FJ641" s="11">
        <v>36.340000152587891</v>
      </c>
      <c r="FK641" s="11">
        <v>1.1299999952316284</v>
      </c>
      <c r="FL641" s="11">
        <v>0.60000002384185791</v>
      </c>
      <c r="FM641" s="11">
        <v>53.540000915527344</v>
      </c>
      <c r="FN641" s="11">
        <v>7.5799999237060547</v>
      </c>
      <c r="FO641" s="11">
        <v>0.62000000476837158</v>
      </c>
      <c r="FP641" s="11">
        <v>7.9999998211860657E-2</v>
      </c>
      <c r="FQ641" s="11">
        <v>3.9900000095367432</v>
      </c>
      <c r="FR641" s="11">
        <v>1.1799999475479126</v>
      </c>
      <c r="FS641" s="11">
        <v>27.139999389648438</v>
      </c>
      <c r="FT641" s="11">
        <v>0</v>
      </c>
      <c r="FU641" s="11">
        <v>2.0899999141693115</v>
      </c>
      <c r="FV641" s="11">
        <v>2.0999999046325684</v>
      </c>
      <c r="FW641" s="11">
        <v>4.0799999237060547</v>
      </c>
      <c r="FX641" s="11">
        <v>26.950000762939453</v>
      </c>
      <c r="FY641" s="11">
        <v>13.569999694824219</v>
      </c>
      <c r="FZ641" s="11">
        <v>9.8400001525878906</v>
      </c>
      <c r="GA641" s="11">
        <v>5.7399997711181641</v>
      </c>
      <c r="GB641" s="11">
        <v>3.3599998950958252</v>
      </c>
      <c r="GC641" s="11">
        <v>1.0199999809265137</v>
      </c>
      <c r="GD641" s="11">
        <v>2.5254902839660645</v>
      </c>
      <c r="GE641" s="11">
        <v>11.199999809265137</v>
      </c>
      <c r="GF641" s="11">
        <v>4.630000114440918</v>
      </c>
      <c r="GG641" s="38">
        <v>4.630000114440918</v>
      </c>
      <c r="GH641" s="11">
        <v>1.3600000143051147</v>
      </c>
      <c r="GI641" s="38">
        <v>0.41999998688697815</v>
      </c>
      <c r="GJ641" s="11">
        <v>0.41999998688697815</v>
      </c>
      <c r="GK641" s="38">
        <v>1.4900000095367432</v>
      </c>
      <c r="GL641" s="11">
        <v>1.4900000095367432</v>
      </c>
      <c r="GM641" s="11">
        <v>0</v>
      </c>
      <c r="GN641" s="11">
        <v>21.770000457763672</v>
      </c>
      <c r="GO641" s="11">
        <v>6.059999942779541</v>
      </c>
      <c r="GP641" s="11">
        <v>23.930000305175781</v>
      </c>
      <c r="GQ641" s="11">
        <v>695.3599853515625</v>
      </c>
      <c r="GR641" s="11">
        <v>0.79000002145767212</v>
      </c>
      <c r="GS641" s="11">
        <v>0.76999998092651367</v>
      </c>
      <c r="GT641" s="11">
        <v>0.31000000238418579</v>
      </c>
      <c r="GU641" s="11">
        <v>0.75999999046325684</v>
      </c>
      <c r="GV641" s="11">
        <v>3.8399999141693115</v>
      </c>
      <c r="GW641" s="11">
        <v>7.0000000298023224E-2</v>
      </c>
      <c r="GX641" s="11">
        <v>8.3000001907348633</v>
      </c>
      <c r="GY641" s="11">
        <v>12.720000267028809</v>
      </c>
      <c r="GZ641" s="11">
        <v>5.9999998658895493E-2</v>
      </c>
      <c r="HA641" s="11">
        <v>6.2399997711181641</v>
      </c>
      <c r="HB641" s="11">
        <v>1.9800000190734863</v>
      </c>
      <c r="HC641" s="11">
        <v>10.600000381469727</v>
      </c>
      <c r="HD641" s="11">
        <v>3.2200000286102295</v>
      </c>
      <c r="HE641" s="11">
        <v>2.3299999237060547</v>
      </c>
      <c r="HF641" s="11">
        <v>2.8399999141693115</v>
      </c>
      <c r="HG641" s="11">
        <v>9.0000003576278687E-2</v>
      </c>
      <c r="HH641" s="11">
        <v>4.25</v>
      </c>
      <c r="HI641" s="11">
        <v>0.64999997615814209</v>
      </c>
      <c r="HJ641" s="11">
        <v>20.829999923706055</v>
      </c>
      <c r="HK641" s="11">
        <v>113.16000366210938</v>
      </c>
      <c r="HL641" s="11">
        <v>1.4199999570846558</v>
      </c>
      <c r="HM641" s="11">
        <v>0.20000000298023224</v>
      </c>
      <c r="HN641" s="11">
        <v>0</v>
      </c>
      <c r="HO641" s="11">
        <v>2.809999942779541</v>
      </c>
      <c r="HP641" s="11">
        <v>9.5399999618530273</v>
      </c>
      <c r="HQ641" s="11">
        <v>7.1100001335144043</v>
      </c>
      <c r="HR641" s="11">
        <v>15.189999580383301</v>
      </c>
      <c r="HS641" s="11">
        <v>9.8900003433227539</v>
      </c>
      <c r="HT641" s="11">
        <v>9.1599998474121094</v>
      </c>
      <c r="HU641" s="11">
        <v>54.209999084472656</v>
      </c>
      <c r="HV641" s="11">
        <v>1.8500000238418579</v>
      </c>
    </row>
    <row r="642" spans="1:230" x14ac:dyDescent="0.3">
      <c r="A642" s="8">
        <v>27119</v>
      </c>
      <c r="B642" s="11">
        <v>715.38494873046875</v>
      </c>
      <c r="C642" s="11">
        <v>2733.10302734375</v>
      </c>
      <c r="D642" s="11">
        <v>715.26806640625</v>
      </c>
      <c r="E642" s="11">
        <v>5.9999998658895493E-2</v>
      </c>
      <c r="F642" s="11">
        <v>1.2699999809265137</v>
      </c>
      <c r="G642" s="11">
        <v>7.0999999046325684</v>
      </c>
      <c r="H642" s="11">
        <v>100.51000213623047</v>
      </c>
      <c r="I642" s="11">
        <v>0.55000001192092896</v>
      </c>
      <c r="J642" s="11">
        <v>10.529999732971191</v>
      </c>
      <c r="K642" s="11">
        <v>2.0099999904632568</v>
      </c>
      <c r="L642" s="11">
        <v>40.680000305175781</v>
      </c>
      <c r="M642" s="11">
        <v>10.220000267028809</v>
      </c>
      <c r="N642" s="11">
        <v>1.7100000381469727</v>
      </c>
      <c r="O642" s="11">
        <v>60.299999237060547</v>
      </c>
      <c r="P642" s="11">
        <v>0</v>
      </c>
      <c r="Q642" s="11">
        <v>0</v>
      </c>
      <c r="R642" s="11">
        <v>24.090000152587891</v>
      </c>
      <c r="S642" s="11">
        <v>5.4699997901916504</v>
      </c>
      <c r="T642" s="11">
        <v>81</v>
      </c>
      <c r="U642" s="11">
        <v>11.090000152587891</v>
      </c>
      <c r="V642" s="11">
        <v>12.069999694824219</v>
      </c>
      <c r="W642" s="11">
        <v>33.990001678466797</v>
      </c>
      <c r="X642" s="11">
        <v>7.0900001525878906</v>
      </c>
      <c r="Y642" s="11">
        <v>110.66999816894531</v>
      </c>
      <c r="Z642" s="11">
        <v>81.230003356933594</v>
      </c>
      <c r="AA642" s="11">
        <v>22.780000686645508</v>
      </c>
      <c r="AB642" s="11">
        <v>26.860000610351563</v>
      </c>
      <c r="AC642" s="11">
        <v>1.4199999570846558</v>
      </c>
      <c r="AD642" s="11">
        <v>9.8299999237060547</v>
      </c>
      <c r="AE642" s="11">
        <v>0</v>
      </c>
      <c r="AF642" s="11">
        <v>0.67000001668930054</v>
      </c>
      <c r="AG642" s="11">
        <v>1.3799999952316284</v>
      </c>
      <c r="AH642" s="11">
        <v>43.689998626708984</v>
      </c>
      <c r="AI642" s="11">
        <v>7.059999942779541</v>
      </c>
      <c r="AJ642" s="11">
        <v>3.7200000286102295</v>
      </c>
      <c r="AK642" s="11">
        <v>1.5800000429153442</v>
      </c>
      <c r="AL642" s="11">
        <v>0</v>
      </c>
      <c r="AM642" s="11">
        <v>23.440000534057617</v>
      </c>
      <c r="AN642" s="11">
        <v>194.14999389648438</v>
      </c>
      <c r="AO642" s="11">
        <v>11.090000152587891</v>
      </c>
      <c r="AP642" s="11">
        <v>11.180000305175781</v>
      </c>
      <c r="AQ642" s="11">
        <v>2.7999999523162842</v>
      </c>
      <c r="AR642" s="11">
        <v>3.690000057220459</v>
      </c>
      <c r="AS642" s="11">
        <v>10.569999694824219</v>
      </c>
      <c r="AT642" s="38">
        <v>10.569999694824219</v>
      </c>
      <c r="AU642" s="11">
        <v>5.7699999809265137</v>
      </c>
      <c r="AV642" s="11">
        <v>4.940000057220459</v>
      </c>
      <c r="AW642" s="11">
        <v>1.4600000381469727</v>
      </c>
      <c r="AX642" s="11">
        <v>168.72999572753906</v>
      </c>
      <c r="AY642" s="11">
        <v>110.26000213623047</v>
      </c>
      <c r="AZ642" s="11">
        <v>0</v>
      </c>
      <c r="BA642" s="11">
        <v>115.77999877929688</v>
      </c>
      <c r="BB642" s="11">
        <v>0.77999997138977051</v>
      </c>
      <c r="BC642" s="11">
        <v>11.779999732971191</v>
      </c>
      <c r="BD642" s="11">
        <v>1.5099999904632568</v>
      </c>
      <c r="BE642" s="11">
        <v>4.1100001335144043</v>
      </c>
      <c r="BF642" s="11">
        <v>1.0299999713897705</v>
      </c>
      <c r="BG642" s="11">
        <v>4.4000000953674316</v>
      </c>
      <c r="BH642" s="11">
        <v>2.3299999237060547</v>
      </c>
      <c r="BI642" s="11">
        <v>12.5</v>
      </c>
      <c r="BJ642" s="11">
        <v>12.350000381469727</v>
      </c>
      <c r="BK642" s="11">
        <v>14.109999656677246</v>
      </c>
      <c r="BL642" s="11">
        <v>33.25</v>
      </c>
      <c r="BM642" s="11">
        <v>28.149999618530273</v>
      </c>
      <c r="BN642" s="11">
        <v>0.37999999523162842</v>
      </c>
      <c r="BO642" s="11">
        <v>94.080001831054688</v>
      </c>
      <c r="BP642" s="11">
        <v>26.950000762939453</v>
      </c>
      <c r="BQ642" s="11">
        <v>320.05999755859375</v>
      </c>
      <c r="BR642" s="11">
        <v>8.7299995422363281</v>
      </c>
      <c r="BS642" s="11">
        <v>0.8399999737739563</v>
      </c>
      <c r="BT642" s="11">
        <v>27.569999694824219</v>
      </c>
      <c r="BU642" s="11">
        <v>22.719999313354492</v>
      </c>
      <c r="BV642" s="11">
        <v>41.990001678466797</v>
      </c>
      <c r="BW642" s="11">
        <v>20.700000762939453</v>
      </c>
      <c r="BX642" s="11">
        <v>21.469999313354492</v>
      </c>
      <c r="BY642" s="11">
        <v>57.180000305175781</v>
      </c>
      <c r="BZ642" s="11">
        <v>0.88999998569488525</v>
      </c>
      <c r="CA642" s="11">
        <v>7.4699997901916504</v>
      </c>
      <c r="CB642" s="11">
        <v>21</v>
      </c>
      <c r="CC642" s="11">
        <v>2.2699999809265137</v>
      </c>
      <c r="CD642" s="11">
        <v>2.3499999046325684</v>
      </c>
      <c r="CE642" s="11">
        <v>0</v>
      </c>
      <c r="CF642" s="11">
        <v>11.460000038146973</v>
      </c>
      <c r="CG642" s="11">
        <v>1.2999999523162842</v>
      </c>
      <c r="CH642" s="11">
        <v>16.280000686645508</v>
      </c>
      <c r="CI642" s="11">
        <v>27.700000762939453</v>
      </c>
      <c r="CJ642" s="11">
        <v>16.959999084472656</v>
      </c>
      <c r="CK642" s="11">
        <v>14.996826171875</v>
      </c>
      <c r="CL642" s="11">
        <v>45.580001831054688</v>
      </c>
      <c r="CM642" s="11">
        <v>6.1399998664855957</v>
      </c>
      <c r="CN642" s="11">
        <v>59.172161102294922</v>
      </c>
      <c r="CO642" s="11">
        <v>1.309999942779541</v>
      </c>
      <c r="CP642" s="11">
        <v>0</v>
      </c>
      <c r="CQ642" s="11">
        <v>9.3199996948242188</v>
      </c>
      <c r="CR642" s="11">
        <v>6.4499998092651367</v>
      </c>
      <c r="CS642" s="11">
        <v>0</v>
      </c>
      <c r="CT642" s="11">
        <v>6.940000057220459</v>
      </c>
      <c r="CU642" s="11">
        <v>14.970000267028809</v>
      </c>
      <c r="CV642" s="11">
        <v>17.600000381469727</v>
      </c>
      <c r="CW642" s="11">
        <v>22.5</v>
      </c>
      <c r="CX642" s="11">
        <v>18.340000152587891</v>
      </c>
      <c r="CY642" s="11">
        <v>1.190000057220459</v>
      </c>
      <c r="CZ642" s="11">
        <v>24.909999847412109</v>
      </c>
      <c r="DA642" s="11">
        <v>5.3299999237060547</v>
      </c>
      <c r="DB642" s="11">
        <v>4.559999942779541</v>
      </c>
      <c r="DC642" s="11">
        <v>5.9999998658895493E-2</v>
      </c>
      <c r="DD642" s="11">
        <v>1.2400000095367432</v>
      </c>
      <c r="DE642" s="11">
        <v>1.8799999952316284</v>
      </c>
      <c r="DF642" s="11">
        <v>0</v>
      </c>
      <c r="DG642" s="11">
        <v>3.4900000095367432</v>
      </c>
      <c r="DH642" s="11">
        <v>0.46000000834465027</v>
      </c>
      <c r="DI642" s="11">
        <v>134.25999450683594</v>
      </c>
      <c r="DJ642" s="11">
        <v>161.44001770019531</v>
      </c>
      <c r="DK642" s="11">
        <v>38.872413635253906</v>
      </c>
      <c r="DL642" s="11">
        <v>30.620000839233398</v>
      </c>
      <c r="DM642" s="11">
        <v>9.5900001525878906</v>
      </c>
      <c r="DN642" s="11">
        <v>55.630001068115234</v>
      </c>
      <c r="DO642" s="11">
        <v>17.700000762939453</v>
      </c>
      <c r="DP642" s="11">
        <v>261</v>
      </c>
      <c r="DQ642" s="11">
        <v>39.580001831054688</v>
      </c>
      <c r="DR642" s="11">
        <v>15.399999618530273</v>
      </c>
      <c r="DS642" s="38">
        <v>15.399999618530273</v>
      </c>
      <c r="DT642" s="11">
        <v>1.7300000190734863</v>
      </c>
      <c r="DU642" s="38">
        <v>7.940000057220459</v>
      </c>
      <c r="DV642" s="11">
        <v>7.940000057220459</v>
      </c>
      <c r="DW642" s="11">
        <v>1.8400000333786011</v>
      </c>
      <c r="DX642" s="11">
        <v>0</v>
      </c>
      <c r="DY642" s="11">
        <v>71.769996643066406</v>
      </c>
      <c r="DZ642" s="11">
        <v>4.0900001525878906</v>
      </c>
      <c r="EA642" s="11">
        <v>62.229999542236328</v>
      </c>
      <c r="EB642" s="11">
        <v>212.14999389648438</v>
      </c>
      <c r="EC642" s="11">
        <v>4.2430000305175781</v>
      </c>
      <c r="ED642" s="11">
        <v>207.90699768066406</v>
      </c>
      <c r="EE642" s="11">
        <v>95.959999084472656</v>
      </c>
      <c r="EF642" s="11">
        <v>0</v>
      </c>
      <c r="EG642" s="11">
        <v>8.1499996185302734</v>
      </c>
      <c r="EH642" s="11">
        <v>1.1200000047683716</v>
      </c>
      <c r="EI642" s="11">
        <v>3.5899999141693115</v>
      </c>
      <c r="EJ642" s="11">
        <v>49.5</v>
      </c>
      <c r="EK642" s="11">
        <v>139.75999450683594</v>
      </c>
      <c r="EL642" s="11">
        <v>5.0900001525878906</v>
      </c>
      <c r="EM642" s="11">
        <v>71.930000305175781</v>
      </c>
      <c r="EN642" s="11">
        <v>114.08999633789063</v>
      </c>
      <c r="EO642" s="11">
        <v>165.92999267578125</v>
      </c>
      <c r="EP642" s="11">
        <v>0</v>
      </c>
      <c r="EQ642" s="11">
        <v>0</v>
      </c>
      <c r="ER642" s="11">
        <v>20.030000686645508</v>
      </c>
      <c r="ES642" s="11">
        <v>1.7799999713897705</v>
      </c>
      <c r="ET642" s="11">
        <v>31.579999923706055</v>
      </c>
      <c r="EU642" s="38">
        <v>8.3100004196166992</v>
      </c>
      <c r="EV642" s="11">
        <v>8.3100004196166992</v>
      </c>
      <c r="EW642" s="11">
        <v>0</v>
      </c>
      <c r="EX642" s="11">
        <v>148.3699951171875</v>
      </c>
      <c r="EY642" s="11">
        <v>69.629997253417969</v>
      </c>
      <c r="EZ642" s="11">
        <v>1.3799999952316284</v>
      </c>
      <c r="FA642" s="11">
        <v>70.029998779296875</v>
      </c>
      <c r="FB642" s="11">
        <v>1.2200000286102295</v>
      </c>
      <c r="FC642" s="11">
        <v>23.319999694824219</v>
      </c>
      <c r="FD642" s="11">
        <v>1.4800000190734863</v>
      </c>
      <c r="FE642" s="11">
        <v>277.14999389648438</v>
      </c>
      <c r="FF642" s="11">
        <v>3.5099999904632568</v>
      </c>
      <c r="FG642" s="11">
        <v>0.46000000834465027</v>
      </c>
      <c r="FH642" s="11">
        <v>4.869999885559082</v>
      </c>
      <c r="FI642" s="11">
        <v>4.1100001335144043</v>
      </c>
      <c r="FJ642" s="11">
        <v>134.36000061035156</v>
      </c>
      <c r="FK642" s="11">
        <v>3.1600000858306885</v>
      </c>
      <c r="FL642" s="11">
        <v>1.3700000047683716</v>
      </c>
      <c r="FM642" s="11">
        <v>192.17999267578125</v>
      </c>
      <c r="FN642" s="11">
        <v>17.329999923706055</v>
      </c>
      <c r="FO642" s="11">
        <v>0.87999999523162842</v>
      </c>
      <c r="FP642" s="11">
        <v>1.1799999475479126</v>
      </c>
      <c r="FQ642" s="11">
        <v>11.350000381469727</v>
      </c>
      <c r="FR642" s="11">
        <v>2.3399999141693115</v>
      </c>
      <c r="FS642" s="11">
        <v>80.44000244140625</v>
      </c>
      <c r="FT642" s="11">
        <v>0</v>
      </c>
      <c r="FU642" s="11">
        <v>5.7199997901916504</v>
      </c>
      <c r="FV642" s="11">
        <v>6.5799999237060547</v>
      </c>
      <c r="FW642" s="11">
        <v>14.109999656677246</v>
      </c>
      <c r="FX642" s="11">
        <v>76.510002136230469</v>
      </c>
      <c r="FY642" s="11">
        <v>35.310001373291016</v>
      </c>
      <c r="FZ642" s="11">
        <v>24.729999542236328</v>
      </c>
      <c r="GA642" s="11">
        <v>13.630000114440918</v>
      </c>
      <c r="GB642" s="11">
        <v>7.9899997711181641</v>
      </c>
      <c r="GC642" s="11">
        <v>3.5299999713897705</v>
      </c>
      <c r="GD642" s="11">
        <v>10.43117618560791</v>
      </c>
      <c r="GE642" s="11">
        <v>46.259998321533203</v>
      </c>
      <c r="GF642" s="11">
        <v>19.690000534057617</v>
      </c>
      <c r="GG642" s="38">
        <v>19.690000534057617</v>
      </c>
      <c r="GH642" s="11">
        <v>7.6700000762939453</v>
      </c>
      <c r="GI642" s="38">
        <v>0.79000002145767212</v>
      </c>
      <c r="GJ642" s="11">
        <v>0.79000002145767212</v>
      </c>
      <c r="GK642" s="38">
        <v>2.7400000095367432</v>
      </c>
      <c r="GL642" s="11">
        <v>2.7400000095367432</v>
      </c>
      <c r="GM642" s="11">
        <v>0</v>
      </c>
      <c r="GN642" s="11">
        <v>90.739997863769531</v>
      </c>
      <c r="GO642" s="11">
        <v>16.440000534057617</v>
      </c>
      <c r="GP642" s="11">
        <v>62.409999847412109</v>
      </c>
      <c r="GQ642" s="11">
        <v>1777.9300537109375</v>
      </c>
      <c r="GR642" s="11">
        <v>1.7999999523162842</v>
      </c>
      <c r="GS642" s="11">
        <v>2.6500000953674316</v>
      </c>
      <c r="GT642" s="11">
        <v>0.79000002145767212</v>
      </c>
      <c r="GU642" s="11">
        <v>2.4800000190734863</v>
      </c>
      <c r="GV642" s="11">
        <v>9.119999885559082</v>
      </c>
      <c r="GW642" s="11">
        <v>1.0900000333786011</v>
      </c>
      <c r="GX642" s="11">
        <v>50.439998626708984</v>
      </c>
      <c r="GY642" s="11">
        <v>39.340000152587891</v>
      </c>
      <c r="GZ642" s="11">
        <v>1.0399999618530273</v>
      </c>
      <c r="HA642" s="11">
        <v>22.450000762939453</v>
      </c>
      <c r="HB642" s="11">
        <v>0.6600000262260437</v>
      </c>
      <c r="HC642" s="11">
        <v>32.889999389648438</v>
      </c>
      <c r="HD642" s="11">
        <v>9.8199996948242188</v>
      </c>
      <c r="HE642" s="11">
        <v>18.629999160766602</v>
      </c>
      <c r="HF642" s="11">
        <v>7.9600000381469727</v>
      </c>
      <c r="HG642" s="11">
        <v>0.11999999731779099</v>
      </c>
      <c r="HH642" s="11">
        <v>60.639999389648438</v>
      </c>
      <c r="HI642" s="11">
        <v>1.5</v>
      </c>
      <c r="HJ642" s="11">
        <v>76.430000305175781</v>
      </c>
      <c r="HK642" s="11">
        <v>306.95001220703125</v>
      </c>
      <c r="HL642" s="11">
        <v>10.470000267028809</v>
      </c>
      <c r="HM642" s="11">
        <v>0.94999998807907104</v>
      </c>
      <c r="HN642" s="11">
        <v>0</v>
      </c>
      <c r="HO642" s="11">
        <v>8.6800003051757813</v>
      </c>
      <c r="HP642" s="11">
        <v>21.760000228881836</v>
      </c>
      <c r="HQ642" s="11">
        <v>22.290000915527344</v>
      </c>
      <c r="HR642" s="11">
        <v>47.610000610351563</v>
      </c>
      <c r="HS642" s="11">
        <v>31</v>
      </c>
      <c r="HT642" s="11">
        <v>15.850000381469727</v>
      </c>
      <c r="HU642" s="11">
        <v>132.83999633789063</v>
      </c>
      <c r="HV642" s="11">
        <v>7.0300002098083496</v>
      </c>
    </row>
    <row r="643" spans="1:230" x14ac:dyDescent="0.3">
      <c r="A643" s="8">
        <v>27149</v>
      </c>
      <c r="B643" s="11">
        <v>533.3284912109375</v>
      </c>
      <c r="C643" s="11">
        <v>2015.9957275390625</v>
      </c>
      <c r="D643" s="11">
        <v>537.1776123046875</v>
      </c>
      <c r="E643" s="11">
        <v>3.9999999105930328E-2</v>
      </c>
      <c r="F643" s="11">
        <v>1.2200000286102295</v>
      </c>
      <c r="G643" s="11">
        <v>6.820000171661377</v>
      </c>
      <c r="H643" s="11">
        <v>85.790000915527344</v>
      </c>
      <c r="I643" s="11">
        <v>0.75999999046325684</v>
      </c>
      <c r="J643" s="11">
        <v>8.380000114440918</v>
      </c>
      <c r="K643" s="11">
        <v>1.8200000524520874</v>
      </c>
      <c r="L643" s="11">
        <v>24.209999084472656</v>
      </c>
      <c r="M643" s="11">
        <v>13.229999542236328</v>
      </c>
      <c r="N643" s="11">
        <v>3.9000000953674316</v>
      </c>
      <c r="O643" s="11">
        <v>25.809999465942383</v>
      </c>
      <c r="P643" s="11">
        <v>1.4600000381469727</v>
      </c>
      <c r="Q643" s="11">
        <v>0</v>
      </c>
      <c r="R643" s="11">
        <v>8.4300003051757813</v>
      </c>
      <c r="S643" s="11">
        <v>12.409999847412109</v>
      </c>
      <c r="T643" s="11">
        <v>45.049999237060547</v>
      </c>
      <c r="U643" s="11">
        <v>11.659999847412109</v>
      </c>
      <c r="V643" s="11">
        <v>5.3400001525878906</v>
      </c>
      <c r="W643" s="11">
        <v>16.989999771118164</v>
      </c>
      <c r="X643" s="11">
        <v>6.429999828338623</v>
      </c>
      <c r="Y643" s="11">
        <v>62.529998779296875</v>
      </c>
      <c r="Z643" s="11">
        <v>65.930000305175781</v>
      </c>
      <c r="AA643" s="11">
        <v>20.559999465942383</v>
      </c>
      <c r="AB643" s="11">
        <v>28.649999618530273</v>
      </c>
      <c r="AC643" s="11">
        <v>1.5</v>
      </c>
      <c r="AD643" s="11">
        <v>8.8900003433227539</v>
      </c>
      <c r="AE643" s="11">
        <v>0</v>
      </c>
      <c r="AF643" s="11">
        <v>0.30000001192092896</v>
      </c>
      <c r="AG643" s="11">
        <v>2.369999885559082</v>
      </c>
      <c r="AH643" s="11">
        <v>30.950000762939453</v>
      </c>
      <c r="AI643" s="11">
        <v>12.590000152587891</v>
      </c>
      <c r="AJ643" s="11">
        <v>1.6699999570846558</v>
      </c>
      <c r="AK643" s="11">
        <v>1.7100000381469727</v>
      </c>
      <c r="AL643" s="11">
        <v>0</v>
      </c>
      <c r="AM643" s="11">
        <v>15.380000114440918</v>
      </c>
      <c r="AN643" s="11">
        <v>87.870002746582031</v>
      </c>
      <c r="AO643" s="11">
        <v>4.5399999618530273</v>
      </c>
      <c r="AP643" s="11">
        <v>5.5900001525878906</v>
      </c>
      <c r="AQ643" s="11">
        <v>1.6599999666213989</v>
      </c>
      <c r="AR643" s="11">
        <v>3.7000000476837158</v>
      </c>
      <c r="AS643" s="11">
        <v>15.010000228881836</v>
      </c>
      <c r="AT643" s="38">
        <v>15.010000228881836</v>
      </c>
      <c r="AU643" s="11">
        <v>2.8900001049041748</v>
      </c>
      <c r="AV643" s="11">
        <v>7.7199997901916504</v>
      </c>
      <c r="AW643" s="11">
        <v>1.5800000429153442</v>
      </c>
      <c r="AX643" s="11">
        <v>84.099998474121094</v>
      </c>
      <c r="AY643" s="11">
        <v>80.769996643066406</v>
      </c>
      <c r="AZ643" s="11">
        <v>0</v>
      </c>
      <c r="BA643" s="11">
        <v>96.400001525878906</v>
      </c>
      <c r="BB643" s="11">
        <v>0.57999998331069946</v>
      </c>
      <c r="BC643" s="11">
        <v>9.9399995803833008</v>
      </c>
      <c r="BD643" s="11">
        <v>1.6299999952316284</v>
      </c>
      <c r="BE643" s="11">
        <v>4.3400001525878906</v>
      </c>
      <c r="BF643" s="11">
        <v>0.60000002384185791</v>
      </c>
      <c r="BG643" s="11">
        <v>4.7699999809265137</v>
      </c>
      <c r="BH643" s="11">
        <v>2.5299999713897705</v>
      </c>
      <c r="BI643" s="11">
        <v>6.0300002098083496</v>
      </c>
      <c r="BJ643" s="11">
        <v>7.2899999618530273</v>
      </c>
      <c r="BK643" s="11">
        <v>8.3299999237060547</v>
      </c>
      <c r="BL643" s="11">
        <v>11.560000419616699</v>
      </c>
      <c r="BM643" s="11">
        <v>35.590000152587891</v>
      </c>
      <c r="BN643" s="11">
        <v>0.46000000834465027</v>
      </c>
      <c r="BO643" s="11">
        <v>60.040000915527344</v>
      </c>
      <c r="BP643" s="11">
        <v>17.120000839233398</v>
      </c>
      <c r="BQ643" s="11">
        <v>208.33999633789063</v>
      </c>
      <c r="BR643" s="11">
        <v>6.6100001335144043</v>
      </c>
      <c r="BS643" s="11">
        <v>1.2200000286102295</v>
      </c>
      <c r="BT643" s="11">
        <v>19.659999847412109</v>
      </c>
      <c r="BU643" s="11">
        <v>26.590000152587891</v>
      </c>
      <c r="BV643" s="11">
        <v>6.679999828338623</v>
      </c>
      <c r="BW643" s="11">
        <v>9</v>
      </c>
      <c r="BX643" s="11">
        <v>23.290000915527344</v>
      </c>
      <c r="BY643" s="11">
        <v>29.959999084472656</v>
      </c>
      <c r="BZ643" s="11">
        <v>4.0100002288818359</v>
      </c>
      <c r="CA643" s="11">
        <v>7.679999828338623</v>
      </c>
      <c r="CB643" s="11">
        <v>21.75</v>
      </c>
      <c r="CC643" s="11">
        <v>2.3900001049041748</v>
      </c>
      <c r="CD643" s="11">
        <v>2.5499999523162842</v>
      </c>
      <c r="CE643" s="11">
        <v>0</v>
      </c>
      <c r="CF643" s="11">
        <v>10.130000114440918</v>
      </c>
      <c r="CG643" s="11">
        <v>0.57999998331069946</v>
      </c>
      <c r="CH643" s="11">
        <v>14.369999885559082</v>
      </c>
      <c r="CI643" s="11">
        <v>29.049999237060547</v>
      </c>
      <c r="CJ643" s="11">
        <v>20.530000686645508</v>
      </c>
      <c r="CK643" s="11">
        <v>5.212562084197998</v>
      </c>
      <c r="CL643" s="11">
        <v>71.099998474121094</v>
      </c>
      <c r="CM643" s="11">
        <v>9.0100002288818359</v>
      </c>
      <c r="CN643" s="11">
        <v>22.294126510620117</v>
      </c>
      <c r="CO643" s="11">
        <v>0.57999998331069946</v>
      </c>
      <c r="CP643" s="11">
        <v>18</v>
      </c>
      <c r="CQ643" s="11">
        <v>12.210000038146973</v>
      </c>
      <c r="CR643" s="11">
        <v>4.7100000381469727</v>
      </c>
      <c r="CS643" s="11">
        <v>0</v>
      </c>
      <c r="CT643" s="11">
        <v>8.6899995803833008</v>
      </c>
      <c r="CU643" s="11">
        <v>6.1700000762939453</v>
      </c>
      <c r="CV643" s="11">
        <v>7.25</v>
      </c>
      <c r="CW643" s="11">
        <v>15.699999809265137</v>
      </c>
      <c r="CX643" s="11">
        <v>10.670000076293945</v>
      </c>
      <c r="CY643" s="11">
        <v>1.6299999952316284</v>
      </c>
      <c r="CZ643" s="11">
        <v>35.389999389648438</v>
      </c>
      <c r="DA643" s="11">
        <v>4.8899998664855957</v>
      </c>
      <c r="DB643" s="11">
        <v>4.429999828338623</v>
      </c>
      <c r="DC643" s="11">
        <v>3.9999999105930328E-2</v>
      </c>
      <c r="DD643" s="11">
        <v>0.55000001192092896</v>
      </c>
      <c r="DE643" s="11">
        <v>2.7300000190734863</v>
      </c>
      <c r="DF643" s="11">
        <v>16.979999542236328</v>
      </c>
      <c r="DG643" s="11">
        <v>3.5399999618530273</v>
      </c>
      <c r="DH643" s="11">
        <v>0.49000000953674316</v>
      </c>
      <c r="DI643" s="11">
        <v>164.19000244140625</v>
      </c>
      <c r="DJ643" s="11">
        <v>176.23794555664063</v>
      </c>
      <c r="DK643" s="11">
        <v>15.30330753326416</v>
      </c>
      <c r="DL643" s="11">
        <v>12.970000267028809</v>
      </c>
      <c r="DM643" s="11">
        <v>7.820000171661377</v>
      </c>
      <c r="DN643" s="11">
        <v>45.389999389648438</v>
      </c>
      <c r="DO643" s="11">
        <v>16.430000305175781</v>
      </c>
      <c r="DP643" s="11">
        <v>201.6199951171875</v>
      </c>
      <c r="DQ643" s="11">
        <v>28.479999542236328</v>
      </c>
      <c r="DR643" s="11">
        <v>14.25</v>
      </c>
      <c r="DS643" s="38">
        <v>14.25</v>
      </c>
      <c r="DT643" s="11">
        <v>3.9200000762939453</v>
      </c>
      <c r="DU643" s="38">
        <v>10.039999961853027</v>
      </c>
      <c r="DV643" s="11">
        <v>10.039999961853027</v>
      </c>
      <c r="DW643" s="11">
        <v>4.2199997901916504</v>
      </c>
      <c r="DX643" s="11">
        <v>0</v>
      </c>
      <c r="DY643" s="11">
        <v>53.639999389648438</v>
      </c>
      <c r="DZ643" s="11">
        <v>3.7000000476837158</v>
      </c>
      <c r="EA643" s="11">
        <v>38.709999084472656</v>
      </c>
      <c r="EB643" s="11">
        <v>271.70999145507813</v>
      </c>
      <c r="EC643" s="11">
        <v>5.4341998100280762</v>
      </c>
      <c r="ED643" s="11">
        <v>266.27578735351563</v>
      </c>
      <c r="EE643" s="11">
        <v>57.110000610351563</v>
      </c>
      <c r="EF643" s="11">
        <v>0</v>
      </c>
      <c r="EG643" s="11">
        <v>7.4800000190734863</v>
      </c>
      <c r="EH643" s="11">
        <v>0.27000001072883606</v>
      </c>
      <c r="EI643" s="11">
        <v>3.8399999141693115</v>
      </c>
      <c r="EJ643" s="11">
        <v>42.25</v>
      </c>
      <c r="EK643" s="11">
        <v>111.91999816894531</v>
      </c>
      <c r="EL643" s="11">
        <v>3.690000057220459</v>
      </c>
      <c r="EM643" s="11">
        <v>52.119998931884766</v>
      </c>
      <c r="EN643" s="11">
        <v>85.05999755859375</v>
      </c>
      <c r="EO643" s="11">
        <v>153.00999450683594</v>
      </c>
      <c r="EP643" s="11">
        <v>0</v>
      </c>
      <c r="EQ643" s="11">
        <v>0</v>
      </c>
      <c r="ER643" s="11">
        <v>22.930000305175781</v>
      </c>
      <c r="ES643" s="11">
        <v>1.9500000476837158</v>
      </c>
      <c r="ET643" s="11">
        <v>34.590000152587891</v>
      </c>
      <c r="EU643" s="38">
        <v>13.039999961853027</v>
      </c>
      <c r="EV643" s="11">
        <v>13.039999961853027</v>
      </c>
      <c r="EW643" s="11">
        <v>0</v>
      </c>
      <c r="EX643" s="11">
        <v>120.31999969482422</v>
      </c>
      <c r="EY643" s="11">
        <v>41.380001068115234</v>
      </c>
      <c r="EZ643" s="11">
        <v>1.2599999904632568</v>
      </c>
      <c r="FA643" s="11">
        <v>49.130001068115234</v>
      </c>
      <c r="FB643" s="11">
        <v>1.6799999475479126</v>
      </c>
      <c r="FC643" s="11">
        <v>14.329999923706055</v>
      </c>
      <c r="FD643" s="11">
        <v>0.6600000262260437</v>
      </c>
      <c r="FE643" s="11">
        <v>155.08999633789063</v>
      </c>
      <c r="FF643" s="11">
        <v>1.5700000524520874</v>
      </c>
      <c r="FG643" s="11">
        <v>0.98000001907348633</v>
      </c>
      <c r="FH643" s="11">
        <v>2.9000000953674316</v>
      </c>
      <c r="FI643" s="11">
        <v>8.1099996566772461</v>
      </c>
      <c r="FJ643" s="11">
        <v>139.75</v>
      </c>
      <c r="FK643" s="11">
        <v>2.6600000858306885</v>
      </c>
      <c r="FL643" s="11">
        <v>1.0399999618530273</v>
      </c>
      <c r="FM643" s="11">
        <v>71.419998168945313</v>
      </c>
      <c r="FN643" s="11">
        <v>4.2600002288818359</v>
      </c>
      <c r="FO643" s="11">
        <v>1.2200000286102295</v>
      </c>
      <c r="FP643" s="11">
        <v>0.52999997138977051</v>
      </c>
      <c r="FQ643" s="11">
        <v>9.1099996566772461</v>
      </c>
      <c r="FR643" s="11">
        <v>5.3600001335144043</v>
      </c>
      <c r="FS643" s="11">
        <v>54.200000762939453</v>
      </c>
      <c r="FT643" s="11">
        <v>0</v>
      </c>
      <c r="FU643" s="11">
        <v>8.4700002670288086</v>
      </c>
      <c r="FV643" s="11">
        <v>4.6100001335144043</v>
      </c>
      <c r="FW643" s="11">
        <v>8.3299999237060547</v>
      </c>
      <c r="FX643" s="11">
        <v>50.880001068115234</v>
      </c>
      <c r="FY643" s="11">
        <v>27.049999237060547</v>
      </c>
      <c r="FZ643" s="11">
        <v>25.879999160766602</v>
      </c>
      <c r="GA643" s="11">
        <v>18.75</v>
      </c>
      <c r="GB643" s="11">
        <v>10.989999771118164</v>
      </c>
      <c r="GC643" s="11">
        <v>2.0799999237060547</v>
      </c>
      <c r="GD643" s="11">
        <v>6.6677451133728027</v>
      </c>
      <c r="GE643" s="11">
        <v>29.569999694824219</v>
      </c>
      <c r="GF643" s="11">
        <v>16.520000457763672</v>
      </c>
      <c r="GG643" s="38">
        <v>16.520000457763672</v>
      </c>
      <c r="GH643" s="11">
        <v>6.7800002098083496</v>
      </c>
      <c r="GI643" s="38">
        <v>0.80000001192092896</v>
      </c>
      <c r="GJ643" s="11">
        <v>0.80000001192092896</v>
      </c>
      <c r="GK643" s="38">
        <v>5.4099998474121094</v>
      </c>
      <c r="GL643" s="11">
        <v>5.4099998474121094</v>
      </c>
      <c r="GM643" s="11">
        <v>0</v>
      </c>
      <c r="GN643" s="11">
        <v>53.259998321533203</v>
      </c>
      <c r="GO643" s="11">
        <v>20.860000610351563</v>
      </c>
      <c r="GP643" s="11">
        <v>44.060001373291016</v>
      </c>
      <c r="GQ643" s="11">
        <v>1198.3699951171875</v>
      </c>
      <c r="GR643" s="11">
        <v>3.4900000095367432</v>
      </c>
      <c r="GS643" s="11">
        <v>2.4000000953674316</v>
      </c>
      <c r="GT643" s="11">
        <v>0.36000001430511475</v>
      </c>
      <c r="GU643" s="11">
        <v>2.2799999713897705</v>
      </c>
      <c r="GV643" s="11">
        <v>12.550000190734863</v>
      </c>
      <c r="GW643" s="11">
        <v>0.49000000953674316</v>
      </c>
      <c r="GX643" s="11">
        <v>31.280000686645508</v>
      </c>
      <c r="GY643" s="11">
        <v>53.909999847412109</v>
      </c>
      <c r="GZ643" s="11">
        <v>0.52999997138977051</v>
      </c>
      <c r="HA643" s="11">
        <v>20.360000610351563</v>
      </c>
      <c r="HB643" s="11">
        <v>1.0399999618530273</v>
      </c>
      <c r="HC643" s="11">
        <v>22.350000381469727</v>
      </c>
      <c r="HD643" s="11">
        <v>15.75</v>
      </c>
      <c r="HE643" s="11">
        <v>11.470000267028809</v>
      </c>
      <c r="HF643" s="11">
        <v>6.6999998092651367</v>
      </c>
      <c r="HG643" s="11">
        <v>7.9999998211860657E-2</v>
      </c>
      <c r="HH643" s="11">
        <v>67.389999389648438</v>
      </c>
      <c r="HI643" s="11">
        <v>1.7100000381469727</v>
      </c>
      <c r="HJ643" s="11">
        <v>51.959999084472656</v>
      </c>
      <c r="HK643" s="11">
        <v>257.04000854492188</v>
      </c>
      <c r="HL643" s="11">
        <v>6.2199997901916504</v>
      </c>
      <c r="HM643" s="11">
        <v>1.0299999713897705</v>
      </c>
      <c r="HN643" s="11">
        <v>0</v>
      </c>
      <c r="HO643" s="11">
        <v>11.899999618530273</v>
      </c>
      <c r="HP643" s="11">
        <v>27.149999618530273</v>
      </c>
      <c r="HQ643" s="11">
        <v>15.609999656677246</v>
      </c>
      <c r="HR643" s="11">
        <v>33.340000152587891</v>
      </c>
      <c r="HS643" s="11">
        <v>21.709999084472656</v>
      </c>
      <c r="HT643" s="11">
        <v>7.4699997901916504</v>
      </c>
      <c r="HU643" s="11">
        <v>87.160003662109375</v>
      </c>
      <c r="HV643" s="11">
        <v>3.5199999809265137</v>
      </c>
    </row>
    <row r="644" spans="1:230" x14ac:dyDescent="0.3">
      <c r="A644" s="8">
        <v>27180</v>
      </c>
      <c r="B644" s="11">
        <v>508.41397094726563</v>
      </c>
      <c r="C644" s="11">
        <v>1312.4697265625</v>
      </c>
      <c r="D644" s="11">
        <v>511.169189453125</v>
      </c>
      <c r="E644" s="11">
        <v>0</v>
      </c>
      <c r="F644" s="11">
        <v>1</v>
      </c>
      <c r="G644" s="11">
        <v>5.570000171661377</v>
      </c>
      <c r="H644" s="11">
        <v>115.16999816894531</v>
      </c>
      <c r="I644" s="11">
        <v>3.9900000095367432</v>
      </c>
      <c r="J644" s="11">
        <v>4.0999999046325684</v>
      </c>
      <c r="K644" s="11">
        <v>1.5099999904632568</v>
      </c>
      <c r="L644" s="11">
        <v>13.130000114440918</v>
      </c>
      <c r="M644" s="11">
        <v>18.639999389648438</v>
      </c>
      <c r="N644" s="11">
        <v>0.14000000059604645</v>
      </c>
      <c r="O644" s="11">
        <v>5.4800000190734863</v>
      </c>
      <c r="P644" s="11">
        <v>0.64999997615814209</v>
      </c>
      <c r="Q644" s="11">
        <v>0</v>
      </c>
      <c r="R644" s="11">
        <v>4.9000000953674316</v>
      </c>
      <c r="S644" s="11">
        <v>4.7300000190734863</v>
      </c>
      <c r="T644" s="11">
        <v>12.010000228881836</v>
      </c>
      <c r="U644" s="11">
        <v>24.790000915527344</v>
      </c>
      <c r="V644" s="11">
        <v>1.5299999713897705</v>
      </c>
      <c r="W644" s="11">
        <v>19.610000610351563</v>
      </c>
      <c r="X644" s="11">
        <v>0</v>
      </c>
      <c r="Y644" s="11">
        <v>27.879999160766602</v>
      </c>
      <c r="Z644" s="11">
        <v>49.869998931884766</v>
      </c>
      <c r="AA644" s="11">
        <v>16.719999313354492</v>
      </c>
      <c r="AB644" s="11">
        <v>29.25</v>
      </c>
      <c r="AC644" s="11">
        <v>0</v>
      </c>
      <c r="AD644" s="11">
        <v>7.3499999046325684</v>
      </c>
      <c r="AE644" s="11">
        <v>0</v>
      </c>
      <c r="AF644" s="11">
        <v>2.9999999329447746E-2</v>
      </c>
      <c r="AG644" s="11">
        <v>11.130000114440918</v>
      </c>
      <c r="AH644" s="11">
        <v>3.5099999904632568</v>
      </c>
      <c r="AI644" s="11">
        <v>41.090000152587891</v>
      </c>
      <c r="AJ644" s="11">
        <v>0.18999999761581421</v>
      </c>
      <c r="AK644" s="11">
        <v>0.25999999046325684</v>
      </c>
      <c r="AL644" s="11">
        <v>0</v>
      </c>
      <c r="AM644" s="11">
        <v>5.9600000381469727</v>
      </c>
      <c r="AN644" s="11">
        <v>16.360000610351563</v>
      </c>
      <c r="AO644" s="11">
        <v>0.25</v>
      </c>
      <c r="AP644" s="11">
        <v>6.4499998092651367</v>
      </c>
      <c r="AQ644" s="11">
        <v>0.28999999165534973</v>
      </c>
      <c r="AR644" s="11">
        <v>2.2599999904632568</v>
      </c>
      <c r="AS644" s="11">
        <v>8.1599998474121094</v>
      </c>
      <c r="AT644" s="38">
        <v>8.1599998474121094</v>
      </c>
      <c r="AU644" s="11">
        <v>3.3299999237060547</v>
      </c>
      <c r="AV644" s="11">
        <v>21.270000457763672</v>
      </c>
      <c r="AW644" s="11">
        <v>0.23999999463558197</v>
      </c>
      <c r="AX644" s="11">
        <v>34</v>
      </c>
      <c r="AY644" s="11">
        <v>39.180000305175781</v>
      </c>
      <c r="AZ644" s="11">
        <v>0</v>
      </c>
      <c r="BA644" s="11">
        <v>25.760000228881836</v>
      </c>
      <c r="BB644" s="11">
        <v>0.5</v>
      </c>
      <c r="BC644" s="11">
        <v>6.2300000190734863</v>
      </c>
      <c r="BD644" s="11">
        <v>0.23999999463558197</v>
      </c>
      <c r="BE644" s="11">
        <v>10.399999618530273</v>
      </c>
      <c r="BF644" s="11">
        <v>0</v>
      </c>
      <c r="BG644" s="11">
        <v>0.72000002861022949</v>
      </c>
      <c r="BH644" s="11">
        <v>0.37999999523162842</v>
      </c>
      <c r="BI644" s="11">
        <v>0.50999999046325684</v>
      </c>
      <c r="BJ644" s="11">
        <v>1.5</v>
      </c>
      <c r="BK644" s="11">
        <v>1.7100000381469727</v>
      </c>
      <c r="BL644" s="11">
        <v>1.2999999523162842</v>
      </c>
      <c r="BM644" s="11">
        <v>74.80999755859375</v>
      </c>
      <c r="BN644" s="11">
        <v>0.15000000596046448</v>
      </c>
      <c r="BO644" s="11">
        <v>34.490001678466797</v>
      </c>
      <c r="BP644" s="11">
        <v>3.6700000762939453</v>
      </c>
      <c r="BQ644" s="11">
        <v>121.33000183105469</v>
      </c>
      <c r="BR644" s="11">
        <v>0.70999997854232788</v>
      </c>
      <c r="BS644" s="11">
        <v>4.5999999046325684</v>
      </c>
      <c r="BT644" s="11">
        <v>6.679999828338623</v>
      </c>
      <c r="BU644" s="11">
        <v>55.849998474121094</v>
      </c>
      <c r="BV644" s="11">
        <v>3.0199999809265137</v>
      </c>
      <c r="BW644" s="11">
        <v>3.2000000476837158</v>
      </c>
      <c r="BX644" s="11">
        <v>3.4900000095367432</v>
      </c>
      <c r="BY644" s="11">
        <v>0</v>
      </c>
      <c r="BZ644" s="11">
        <v>36.639999389648438</v>
      </c>
      <c r="CA644" s="11">
        <v>5.2600002288818359</v>
      </c>
      <c r="CB644" s="11">
        <v>42</v>
      </c>
      <c r="CC644" s="11">
        <v>5.0799999237060547</v>
      </c>
      <c r="CD644" s="11">
        <v>0.37999999523162842</v>
      </c>
      <c r="CE644" s="11">
        <v>0</v>
      </c>
      <c r="CF644" s="11">
        <v>14.239999771118164</v>
      </c>
      <c r="CG644" s="11">
        <v>7.0000000298023224E-2</v>
      </c>
      <c r="CH644" s="11">
        <v>11.909999847412109</v>
      </c>
      <c r="CI644" s="11">
        <v>72.360000610351563</v>
      </c>
      <c r="CJ644" s="11">
        <v>4.1999998092651367</v>
      </c>
      <c r="CK644" s="11">
        <v>0.58782148361206055</v>
      </c>
      <c r="CL644" s="11">
        <v>283.3599853515625</v>
      </c>
      <c r="CM644" s="11">
        <v>23.239999771118164</v>
      </c>
      <c r="CN644" s="11">
        <v>2.2233338356018066</v>
      </c>
      <c r="CO644" s="11">
        <v>7.0000000298023224E-2</v>
      </c>
      <c r="CP644" s="11">
        <v>20</v>
      </c>
      <c r="CQ644" s="11">
        <v>27.350000381469727</v>
      </c>
      <c r="CR644" s="11">
        <v>1.440000057220459</v>
      </c>
      <c r="CS644" s="11">
        <v>0</v>
      </c>
      <c r="CT644" s="11">
        <v>22.170000076293945</v>
      </c>
      <c r="CU644" s="11">
        <v>0.9100000262260437</v>
      </c>
      <c r="CV644" s="11">
        <v>1.0700000524520874</v>
      </c>
      <c r="CW644" s="11">
        <v>23.739999771118164</v>
      </c>
      <c r="CX644" s="11">
        <v>0</v>
      </c>
      <c r="CY644" s="11">
        <v>1.2300000190734863</v>
      </c>
      <c r="CZ644" s="11">
        <v>100.59999847412109</v>
      </c>
      <c r="DA644" s="11">
        <v>3.3199999332427979</v>
      </c>
      <c r="DB644" s="11">
        <v>6.679999828338623</v>
      </c>
      <c r="DC644" s="11">
        <v>0</v>
      </c>
      <c r="DD644" s="11">
        <v>5.9999998658895493E-2</v>
      </c>
      <c r="DE644" s="11">
        <v>7.5300002098083496</v>
      </c>
      <c r="DF644" s="11">
        <v>0</v>
      </c>
      <c r="DG644" s="11">
        <v>3.059999942779541</v>
      </c>
      <c r="DH644" s="11">
        <v>0</v>
      </c>
      <c r="DI644" s="11">
        <v>336.54000854492188</v>
      </c>
      <c r="DJ644" s="11">
        <v>280.6898193359375</v>
      </c>
      <c r="DK644" s="11">
        <v>2.0523552894592285</v>
      </c>
      <c r="DL644" s="11">
        <v>0</v>
      </c>
      <c r="DM644" s="11">
        <v>3.1800000667572021</v>
      </c>
      <c r="DN644" s="11">
        <v>18.469999313354492</v>
      </c>
      <c r="DO644" s="11">
        <v>8.2799997329711914</v>
      </c>
      <c r="DP644" s="11">
        <v>196.52999877929688</v>
      </c>
      <c r="DQ644" s="11">
        <v>6.1599998474121094</v>
      </c>
      <c r="DR644" s="11">
        <v>6.309999942779541</v>
      </c>
      <c r="DS644" s="38">
        <v>6.309999942779541</v>
      </c>
      <c r="DT644" s="11">
        <v>1.4900000095367432</v>
      </c>
      <c r="DU644" s="38">
        <v>21.100000381469727</v>
      </c>
      <c r="DV644" s="11">
        <v>21.100000381469727</v>
      </c>
      <c r="DW644" s="11">
        <v>13.920000076293945</v>
      </c>
      <c r="DX644" s="11">
        <v>0</v>
      </c>
      <c r="DY644" s="11">
        <v>42.020000457763672</v>
      </c>
      <c r="DZ644" s="11">
        <v>3.059999942779541</v>
      </c>
      <c r="EA644" s="11">
        <v>37.619998931884766</v>
      </c>
      <c r="EB644" s="11">
        <v>603.07000732421875</v>
      </c>
      <c r="EC644" s="11">
        <v>12.061400413513184</v>
      </c>
      <c r="ED644" s="11">
        <v>591.00860595703125</v>
      </c>
      <c r="EE644" s="11">
        <v>30.969999313354492</v>
      </c>
      <c r="EF644" s="11">
        <v>0</v>
      </c>
      <c r="EG644" s="11">
        <v>13.670000076293945</v>
      </c>
      <c r="EH644" s="11">
        <v>0</v>
      </c>
      <c r="EI644" s="11">
        <v>0.5</v>
      </c>
      <c r="EJ644" s="11">
        <v>56.729999542236328</v>
      </c>
      <c r="EK644" s="11">
        <v>49.040000915527344</v>
      </c>
      <c r="EL644" s="11">
        <v>3.2100000381469727</v>
      </c>
      <c r="EM644" s="11">
        <v>45.380001068115234</v>
      </c>
      <c r="EN644" s="11">
        <v>73.470001220703125</v>
      </c>
      <c r="EO644" s="11">
        <v>145.13999938964844</v>
      </c>
      <c r="EP644" s="11">
        <v>0</v>
      </c>
      <c r="EQ644" s="11">
        <v>0</v>
      </c>
      <c r="ER644" s="11">
        <v>37.799999237060547</v>
      </c>
      <c r="ES644" s="11">
        <v>2.8900001049041748</v>
      </c>
      <c r="ET644" s="11">
        <v>51.360000610351563</v>
      </c>
      <c r="EU644" s="38">
        <v>31.799999237060547</v>
      </c>
      <c r="EV644" s="11">
        <v>31.799999237060547</v>
      </c>
      <c r="EW644" s="11">
        <v>0</v>
      </c>
      <c r="EX644" s="11">
        <v>153.83999633789063</v>
      </c>
      <c r="EY644" s="11">
        <v>7.1399998664855957</v>
      </c>
      <c r="EZ644" s="11">
        <v>0.86000001430511475</v>
      </c>
      <c r="FA644" s="11">
        <v>26.159999847412109</v>
      </c>
      <c r="FB644" s="11">
        <v>1.2599999904632568</v>
      </c>
      <c r="FC644" s="11">
        <v>3.7699999809265137</v>
      </c>
      <c r="FD644" s="11">
        <v>7.9999998211860657E-2</v>
      </c>
      <c r="FE644" s="11">
        <v>62.040000915527344</v>
      </c>
      <c r="FF644" s="11">
        <v>0.18000000715255737</v>
      </c>
      <c r="FG644" s="11">
        <v>0.12999999523162842</v>
      </c>
      <c r="FH644" s="11">
        <v>0.5</v>
      </c>
      <c r="FI644" s="11">
        <v>24.579999923706055</v>
      </c>
      <c r="FJ644" s="11">
        <v>120.63999938964844</v>
      </c>
      <c r="FK644" s="11">
        <v>0.94999998807907104</v>
      </c>
      <c r="FL644" s="11">
        <v>0.82999998331069946</v>
      </c>
      <c r="FM644" s="11">
        <v>13.390000343322754</v>
      </c>
      <c r="FN644" s="11">
        <v>1.9199999570846558</v>
      </c>
      <c r="FO644" s="11">
        <v>6.4200000762939453</v>
      </c>
      <c r="FP644" s="11">
        <v>5.9999998658895493E-2</v>
      </c>
      <c r="FQ644" s="11">
        <v>4.75</v>
      </c>
      <c r="FR644" s="11">
        <v>17.719999313354492</v>
      </c>
      <c r="FS644" s="11">
        <v>18.059999465942383</v>
      </c>
      <c r="FT644" s="11">
        <v>0</v>
      </c>
      <c r="FU644" s="11">
        <v>33.099998474121094</v>
      </c>
      <c r="FV644" s="11">
        <v>3.559999942779541</v>
      </c>
      <c r="FW644" s="11">
        <v>1.7100000381469727</v>
      </c>
      <c r="FX644" s="11">
        <v>16.25</v>
      </c>
      <c r="FY644" s="11">
        <v>19.579999923706055</v>
      </c>
      <c r="FZ644" s="11">
        <v>2.3399999141693115</v>
      </c>
      <c r="GA644" s="11">
        <v>40.450000762939453</v>
      </c>
      <c r="GB644" s="11">
        <v>23.700000762939453</v>
      </c>
      <c r="GC644" s="11">
        <v>0.43000000715255737</v>
      </c>
      <c r="GD644" s="11">
        <v>3.1095097064971924</v>
      </c>
      <c r="GE644" s="11">
        <v>13.789999961853027</v>
      </c>
      <c r="GF644" s="11">
        <v>5.5500001907348633</v>
      </c>
      <c r="GG644" s="38">
        <v>5.5500001907348633</v>
      </c>
      <c r="GH644" s="11">
        <v>9.5299997329711914</v>
      </c>
      <c r="GI644" s="38">
        <v>0.68999999761581421</v>
      </c>
      <c r="GJ644" s="11">
        <v>0.68999999761581421</v>
      </c>
      <c r="GK644" s="38">
        <v>16.379999160766602</v>
      </c>
      <c r="GL644" s="11">
        <v>16.379999160766602</v>
      </c>
      <c r="GM644" s="11">
        <v>0</v>
      </c>
      <c r="GN644" s="11">
        <v>15.979999542236328</v>
      </c>
      <c r="GO644" s="11">
        <v>61.299999237060547</v>
      </c>
      <c r="GP644" s="11">
        <v>14.460000038146973</v>
      </c>
      <c r="GQ644" s="11">
        <v>666.03997802734375</v>
      </c>
      <c r="GR644" s="11">
        <v>15.460000038146973</v>
      </c>
      <c r="GS644" s="11">
        <v>9.0000003576278687E-2</v>
      </c>
      <c r="GT644" s="11">
        <v>9.9999997764825821E-3</v>
      </c>
      <c r="GU644" s="11">
        <v>1.5399999618530273</v>
      </c>
      <c r="GV644" s="11">
        <v>27.079999923706055</v>
      </c>
      <c r="GW644" s="11">
        <v>5.9999998658895493E-2</v>
      </c>
      <c r="GX644" s="11">
        <v>31.620000839233398</v>
      </c>
      <c r="GY644" s="11">
        <v>130.19000244140625</v>
      </c>
      <c r="GZ644" s="11">
        <v>0.11999999731779099</v>
      </c>
      <c r="HA644" s="11">
        <v>0</v>
      </c>
      <c r="HB644" s="11">
        <v>0</v>
      </c>
      <c r="HC644" s="11">
        <v>7.6599998474121094</v>
      </c>
      <c r="HD644" s="11">
        <v>41.799999237060547</v>
      </c>
      <c r="HE644" s="11">
        <v>17.459999084472656</v>
      </c>
      <c r="HF644" s="11">
        <v>2.4100000858306885</v>
      </c>
      <c r="HG644" s="11">
        <v>3.9999999105930328E-2</v>
      </c>
      <c r="HH644" s="11">
        <v>17.110000610351563</v>
      </c>
      <c r="HI644" s="11">
        <v>2.8199999332427979</v>
      </c>
      <c r="HJ644" s="11">
        <v>25.030000686645508</v>
      </c>
      <c r="HK644" s="11">
        <v>371.29000854492188</v>
      </c>
      <c r="HL644" s="11">
        <v>1.0700000524520874</v>
      </c>
      <c r="HM644" s="11">
        <v>0.15000000596046448</v>
      </c>
      <c r="HN644" s="11">
        <v>0</v>
      </c>
      <c r="HO644" s="11">
        <v>28.739999771118164</v>
      </c>
      <c r="HP644" s="11">
        <v>58.240001678466797</v>
      </c>
      <c r="HQ644" s="11">
        <v>12.069999694824219</v>
      </c>
      <c r="HR644" s="11">
        <v>25.780000686645508</v>
      </c>
      <c r="HS644" s="11">
        <v>16.790000915527344</v>
      </c>
      <c r="HT644" s="11">
        <v>2.559999942779541</v>
      </c>
      <c r="HU644" s="11">
        <v>33.75</v>
      </c>
      <c r="HV644" s="11">
        <v>4.059999942779541</v>
      </c>
    </row>
    <row r="645" spans="1:230" x14ac:dyDescent="0.3">
      <c r="A645" s="8">
        <v>27210</v>
      </c>
      <c r="B645" s="11">
        <v>341.68966674804688</v>
      </c>
      <c r="C645" s="11">
        <v>907.055419921875</v>
      </c>
      <c r="D645" s="11">
        <v>348.10922241210938</v>
      </c>
      <c r="E645" s="11">
        <v>0</v>
      </c>
      <c r="F645" s="11">
        <v>0.15999999642372131</v>
      </c>
      <c r="G645" s="11">
        <v>0.9100000262260437</v>
      </c>
      <c r="H645" s="11">
        <v>86.279998779296875</v>
      </c>
      <c r="I645" s="11">
        <v>4.5999999046325684</v>
      </c>
      <c r="J645" s="11">
        <v>1.2899999618530273</v>
      </c>
      <c r="K645" s="11">
        <v>0.5</v>
      </c>
      <c r="L645" s="11">
        <v>6.6399998664855957</v>
      </c>
      <c r="M645" s="11">
        <v>5.7800002098083496</v>
      </c>
      <c r="N645" s="11">
        <v>0</v>
      </c>
      <c r="O645" s="11">
        <v>2.8900001049041748</v>
      </c>
      <c r="P645" s="11">
        <v>5.000000074505806E-2</v>
      </c>
      <c r="Q645" s="11">
        <v>0</v>
      </c>
      <c r="R645" s="11">
        <v>2.440000057220459</v>
      </c>
      <c r="S645" s="11">
        <v>0</v>
      </c>
      <c r="T645" s="11">
        <v>1.8400000333786011</v>
      </c>
      <c r="U645" s="11">
        <v>15.659999847412109</v>
      </c>
      <c r="V645" s="11">
        <v>0.62000000476837158</v>
      </c>
      <c r="W645" s="11">
        <v>19.399999618530273</v>
      </c>
      <c r="X645" s="11">
        <v>9.9999997764825821E-3</v>
      </c>
      <c r="Y645" s="11">
        <v>15.470000267028809</v>
      </c>
      <c r="Z645" s="11">
        <v>40.400001525878906</v>
      </c>
      <c r="AA645" s="11">
        <v>10.449999809265137</v>
      </c>
      <c r="AB645" s="11">
        <v>14.600000381469727</v>
      </c>
      <c r="AC645" s="11">
        <v>0</v>
      </c>
      <c r="AD645" s="11">
        <v>2.440000057220459</v>
      </c>
      <c r="AE645" s="11">
        <v>0</v>
      </c>
      <c r="AF645" s="11">
        <v>0</v>
      </c>
      <c r="AG645" s="11">
        <v>11.779999732971191</v>
      </c>
      <c r="AH645" s="11">
        <v>1.5800000429153442</v>
      </c>
      <c r="AI645" s="11">
        <v>40.330001831054688</v>
      </c>
      <c r="AJ645" s="11">
        <v>0</v>
      </c>
      <c r="AK645" s="11">
        <v>5.000000074505806E-2</v>
      </c>
      <c r="AL645" s="11">
        <v>0</v>
      </c>
      <c r="AM645" s="11">
        <v>3.6099998950958252</v>
      </c>
      <c r="AN645" s="11">
        <v>8.3900003433227539</v>
      </c>
      <c r="AO645" s="11">
        <v>7.9999998211860657E-2</v>
      </c>
      <c r="AP645" s="11">
        <v>6.380000114440918</v>
      </c>
      <c r="AQ645" s="11">
        <v>0.14000000059604645</v>
      </c>
      <c r="AR645" s="11">
        <v>0.76999998092651367</v>
      </c>
      <c r="AS645" s="11">
        <v>2.619999885559082</v>
      </c>
      <c r="AT645" s="38">
        <v>2.619999885559082</v>
      </c>
      <c r="AU645" s="11">
        <v>3.2899999618530273</v>
      </c>
      <c r="AV645" s="11">
        <v>10.789999961853027</v>
      </c>
      <c r="AW645" s="11">
        <v>5.000000074505806E-2</v>
      </c>
      <c r="AX645" s="11">
        <v>15.699999809265137</v>
      </c>
      <c r="AY645" s="11">
        <v>12.229999542236328</v>
      </c>
      <c r="AZ645" s="11">
        <v>0</v>
      </c>
      <c r="BA645" s="11">
        <v>9.119999885559082</v>
      </c>
      <c r="BB645" s="11">
        <v>0.23999999463558197</v>
      </c>
      <c r="BC645" s="11">
        <v>1.1499999761581421</v>
      </c>
      <c r="BD645" s="11">
        <v>5.000000074505806E-2</v>
      </c>
      <c r="BE645" s="11">
        <v>4.619999885559082</v>
      </c>
      <c r="BF645" s="11">
        <v>0</v>
      </c>
      <c r="BG645" s="11">
        <v>0.15000000596046448</v>
      </c>
      <c r="BH645" s="11">
        <v>7.9999998211860657E-2</v>
      </c>
      <c r="BI645" s="11">
        <v>7.9999998211860657E-2</v>
      </c>
      <c r="BJ645" s="11">
        <v>0</v>
      </c>
      <c r="BK645" s="11">
        <v>0</v>
      </c>
      <c r="BL645" s="11">
        <v>0.38999998569488525</v>
      </c>
      <c r="BM645" s="11">
        <v>36.389999389648438</v>
      </c>
      <c r="BN645" s="11">
        <v>1.9999999552965164E-2</v>
      </c>
      <c r="BO645" s="11">
        <v>18.579999923706055</v>
      </c>
      <c r="BP645" s="11">
        <v>1.2000000476837158</v>
      </c>
      <c r="BQ645" s="11">
        <v>44.009998321533203</v>
      </c>
      <c r="BR645" s="11">
        <v>0.57999998331069946</v>
      </c>
      <c r="BS645" s="11">
        <v>4.8499999046325684</v>
      </c>
      <c r="BT645" s="11">
        <v>1.8700000047683716</v>
      </c>
      <c r="BU645" s="11">
        <v>30.850000381469727</v>
      </c>
      <c r="BV645" s="11">
        <v>0</v>
      </c>
      <c r="BW645" s="11">
        <v>0.80000001192092896</v>
      </c>
      <c r="BX645" s="11">
        <v>0.72000002861022949</v>
      </c>
      <c r="BY645" s="11">
        <v>0</v>
      </c>
      <c r="BZ645" s="11">
        <v>52.790000915527344</v>
      </c>
      <c r="CA645" s="11">
        <v>0.82999998331069946</v>
      </c>
      <c r="CB645" s="11">
        <v>22.909999847412109</v>
      </c>
      <c r="CC645" s="11">
        <v>3.2100000381469727</v>
      </c>
      <c r="CD645" s="11">
        <v>7.9999998211860657E-2</v>
      </c>
      <c r="CE645" s="11">
        <v>0</v>
      </c>
      <c r="CF645" s="11">
        <v>3.0799999237060547</v>
      </c>
      <c r="CG645" s="11">
        <v>0</v>
      </c>
      <c r="CH645" s="11">
        <v>5.320000171661377</v>
      </c>
      <c r="CI645" s="11">
        <v>43.520000457763672</v>
      </c>
      <c r="CJ645" s="11">
        <v>0.82999998331069946</v>
      </c>
      <c r="CK645" s="11">
        <v>0.17434710264205933</v>
      </c>
      <c r="CL645" s="11">
        <v>274.77999877929688</v>
      </c>
      <c r="CM645" s="11">
        <v>13.720000267028809</v>
      </c>
      <c r="CN645" s="11">
        <v>0.15711104869842529</v>
      </c>
      <c r="CO645" s="11">
        <v>0</v>
      </c>
      <c r="CP645" s="11">
        <v>48</v>
      </c>
      <c r="CQ645" s="11">
        <v>30.280000686645508</v>
      </c>
      <c r="CR645" s="11">
        <v>0.38999998569488525</v>
      </c>
      <c r="CS645" s="11">
        <v>0</v>
      </c>
      <c r="CT645" s="11">
        <v>11.060000419616699</v>
      </c>
      <c r="CU645" s="11">
        <v>0.46000000834465027</v>
      </c>
      <c r="CV645" s="11">
        <v>0.54000002145767212</v>
      </c>
      <c r="CW645" s="11">
        <v>8.4200000762939453</v>
      </c>
      <c r="CX645" s="11">
        <v>0</v>
      </c>
      <c r="CY645" s="11">
        <v>0.95999997854232788</v>
      </c>
      <c r="CZ645" s="11">
        <v>78.150001525878906</v>
      </c>
      <c r="DA645" s="11">
        <v>1</v>
      </c>
      <c r="DB645" s="11">
        <v>1.5099999904632568</v>
      </c>
      <c r="DC645" s="11">
        <v>0</v>
      </c>
      <c r="DD645" s="11">
        <v>0</v>
      </c>
      <c r="DE645" s="11">
        <v>5.0500001907348633</v>
      </c>
      <c r="DF645" s="11">
        <v>0</v>
      </c>
      <c r="DG645" s="11">
        <v>0.10000000149011612</v>
      </c>
      <c r="DH645" s="11">
        <v>0</v>
      </c>
      <c r="DI645" s="11">
        <v>210.91000366210938</v>
      </c>
      <c r="DJ645" s="11">
        <v>195.94526672363281</v>
      </c>
      <c r="DK645" s="11">
        <v>1.1247719526290894</v>
      </c>
      <c r="DL645" s="11">
        <v>0</v>
      </c>
      <c r="DM645" s="11">
        <v>1.1799999475479126</v>
      </c>
      <c r="DN645" s="11">
        <v>6.8600001335144043</v>
      </c>
      <c r="DO645" s="11">
        <v>2.809999942779541</v>
      </c>
      <c r="DP645" s="11">
        <v>97.790000915527344</v>
      </c>
      <c r="DQ645" s="11">
        <v>4.1100001335144043</v>
      </c>
      <c r="DR645" s="11">
        <v>2.3499999046325684</v>
      </c>
      <c r="DS645" s="38">
        <v>2.3499999046325684</v>
      </c>
      <c r="DT645" s="11">
        <v>0</v>
      </c>
      <c r="DU645" s="38">
        <v>10.260000228881836</v>
      </c>
      <c r="DV645" s="11">
        <v>10.260000228881836</v>
      </c>
      <c r="DW645" s="11">
        <v>15.640000343322754</v>
      </c>
      <c r="DX645" s="11">
        <v>0</v>
      </c>
      <c r="DY645" s="11">
        <v>22.049999237060547</v>
      </c>
      <c r="DZ645" s="11">
        <v>1.0199999809265137</v>
      </c>
      <c r="EA645" s="11">
        <v>33.840000152587891</v>
      </c>
      <c r="EB645" s="11">
        <v>488.8599853515625</v>
      </c>
      <c r="EC645" s="11">
        <v>9.7771997451782227</v>
      </c>
      <c r="ED645" s="11">
        <v>479.08279418945313</v>
      </c>
      <c r="EE645" s="11">
        <v>15.659999847412109</v>
      </c>
      <c r="EF645" s="11">
        <v>0</v>
      </c>
      <c r="EG645" s="11">
        <v>10.449999809265137</v>
      </c>
      <c r="EH645" s="11">
        <v>0</v>
      </c>
      <c r="EI645" s="11">
        <v>0</v>
      </c>
      <c r="EJ645" s="11">
        <v>42.490001678466797</v>
      </c>
      <c r="EK645" s="11">
        <v>25.469999313354492</v>
      </c>
      <c r="EL645" s="11">
        <v>1.5</v>
      </c>
      <c r="EM645" s="11">
        <v>21.229999542236328</v>
      </c>
      <c r="EN645" s="11">
        <v>35.569999694824219</v>
      </c>
      <c r="EO645" s="11">
        <v>99.879997253417969</v>
      </c>
      <c r="EP645" s="11">
        <v>0</v>
      </c>
      <c r="EQ645" s="11">
        <v>0</v>
      </c>
      <c r="ER645" s="11">
        <v>22.850000381469727</v>
      </c>
      <c r="ES645" s="11">
        <v>0.82999998331069946</v>
      </c>
      <c r="ET645" s="11">
        <v>14.800000190734863</v>
      </c>
      <c r="EU645" s="38">
        <v>11.800000190734863</v>
      </c>
      <c r="EV645" s="11">
        <v>11.800000190734863</v>
      </c>
      <c r="EW645" s="11">
        <v>0</v>
      </c>
      <c r="EX645" s="11">
        <v>98.660003662109375</v>
      </c>
      <c r="EY645" s="11">
        <v>3.5699999332427979</v>
      </c>
      <c r="EZ645" s="11">
        <v>0.25999999046325684</v>
      </c>
      <c r="FA645" s="11">
        <v>8.3199996948242188</v>
      </c>
      <c r="FB645" s="11">
        <v>0.98000001907348633</v>
      </c>
      <c r="FC645" s="11">
        <v>1.1200000047683716</v>
      </c>
      <c r="FD645" s="11">
        <v>0</v>
      </c>
      <c r="FE645" s="11">
        <v>46.689998626708984</v>
      </c>
      <c r="FF645" s="11">
        <v>0</v>
      </c>
      <c r="FG645" s="11">
        <v>2.9999999329447746E-2</v>
      </c>
      <c r="FH645" s="11">
        <v>0.25</v>
      </c>
      <c r="FI645" s="11">
        <v>17.479999542236328</v>
      </c>
      <c r="FJ645" s="11">
        <v>57.779998779296875</v>
      </c>
      <c r="FK645" s="11">
        <v>0.55000001192092896</v>
      </c>
      <c r="FL645" s="11">
        <v>0.18999999761581421</v>
      </c>
      <c r="FM645" s="11">
        <v>5.2399997711181641</v>
      </c>
      <c r="FN645" s="11">
        <v>0.72000002861022949</v>
      </c>
      <c r="FO645" s="11">
        <v>7.3899998664855957</v>
      </c>
      <c r="FP645" s="11">
        <v>0</v>
      </c>
      <c r="FQ645" s="11">
        <v>4.380000114440918</v>
      </c>
      <c r="FR645" s="11">
        <v>19.909999847412109</v>
      </c>
      <c r="FS645" s="11">
        <v>14.039999961853027</v>
      </c>
      <c r="FT645" s="11">
        <v>0</v>
      </c>
      <c r="FU645" s="11">
        <v>29.260000228881836</v>
      </c>
      <c r="FV645" s="11">
        <v>2.0099999904632568</v>
      </c>
      <c r="FW645" s="11">
        <v>0</v>
      </c>
      <c r="FX645" s="11">
        <v>6.4899997711181641</v>
      </c>
      <c r="FY645" s="11">
        <v>12.5</v>
      </c>
      <c r="FZ645" s="11">
        <v>4.5999999046325684</v>
      </c>
      <c r="GA645" s="11">
        <v>22.319999694824219</v>
      </c>
      <c r="GB645" s="11">
        <v>13.079999923706055</v>
      </c>
      <c r="GC645" s="11">
        <v>0</v>
      </c>
      <c r="GD645" s="11">
        <v>0.85911762714385986</v>
      </c>
      <c r="GE645" s="11">
        <v>3.809999942779541</v>
      </c>
      <c r="GF645" s="11">
        <v>2.2200000286102295</v>
      </c>
      <c r="GG645" s="38">
        <v>2.2200000286102295</v>
      </c>
      <c r="GH645" s="11">
        <v>2.059999942779541</v>
      </c>
      <c r="GI645" s="38">
        <v>1.9999999552965164E-2</v>
      </c>
      <c r="GJ645" s="11">
        <v>1.9999999552965164E-2</v>
      </c>
      <c r="GK645" s="38">
        <v>11.649999618530273</v>
      </c>
      <c r="GL645" s="11">
        <v>11.649999618530273</v>
      </c>
      <c r="GM645" s="11">
        <v>0</v>
      </c>
      <c r="GN645" s="11">
        <v>0</v>
      </c>
      <c r="GO645" s="11">
        <v>36.319999694824219</v>
      </c>
      <c r="GP645" s="11">
        <v>8.1700000762939453</v>
      </c>
      <c r="GQ645" s="11">
        <v>413.77999877929688</v>
      </c>
      <c r="GR645" s="11">
        <v>9.7200002670288086</v>
      </c>
      <c r="GS645" s="11">
        <v>9.9999997764825821E-3</v>
      </c>
      <c r="GT645" s="11">
        <v>0</v>
      </c>
      <c r="GU645" s="11">
        <v>0.4699999988079071</v>
      </c>
      <c r="GV645" s="11">
        <v>14.939999580383301</v>
      </c>
      <c r="GW645" s="11">
        <v>0</v>
      </c>
      <c r="GX645" s="11">
        <v>11.189999580383301</v>
      </c>
      <c r="GY645" s="11">
        <v>78.379997253417969</v>
      </c>
      <c r="GZ645" s="11">
        <v>0</v>
      </c>
      <c r="HA645" s="11">
        <v>3.9999999105930328E-2</v>
      </c>
      <c r="HB645" s="11">
        <v>0</v>
      </c>
      <c r="HC645" s="11">
        <v>5.190000057220459</v>
      </c>
      <c r="HD645" s="11">
        <v>22.739999771118164</v>
      </c>
      <c r="HE645" s="11">
        <v>0</v>
      </c>
      <c r="HF645" s="11">
        <v>1.3799999952316284</v>
      </c>
      <c r="HG645" s="11">
        <v>9.9999997764825821E-3</v>
      </c>
      <c r="HH645" s="11">
        <v>4.4200000762939453</v>
      </c>
      <c r="HI645" s="11">
        <v>1.7100000381469727</v>
      </c>
      <c r="HJ645" s="11">
        <v>8.6899995803833008</v>
      </c>
      <c r="HK645" s="11">
        <v>252.38999938964844</v>
      </c>
      <c r="HL645" s="11">
        <v>0.54000002145767212</v>
      </c>
      <c r="HM645" s="11">
        <v>2.9999999329447746E-2</v>
      </c>
      <c r="HN645" s="11">
        <v>0</v>
      </c>
      <c r="HO645" s="11">
        <v>17.299999237060547</v>
      </c>
      <c r="HP645" s="11">
        <v>29.309999465942383</v>
      </c>
      <c r="HQ645" s="11">
        <v>6.820000171661377</v>
      </c>
      <c r="HR645" s="11">
        <v>14.569999694824219</v>
      </c>
      <c r="HS645" s="11">
        <v>9.4899997711181641</v>
      </c>
      <c r="HT645" s="11">
        <v>0.98000001907348633</v>
      </c>
      <c r="HU645" s="11">
        <v>20.469999313354492</v>
      </c>
      <c r="HV645" s="11">
        <v>4.0100002288818359</v>
      </c>
    </row>
    <row r="646" spans="1:230" x14ac:dyDescent="0.3">
      <c r="A646" s="8">
        <v>27241</v>
      </c>
      <c r="B646" s="11">
        <v>210.3343505859375</v>
      </c>
      <c r="C646" s="11">
        <v>585.45904541015625</v>
      </c>
      <c r="D646" s="11">
        <v>202.40383911132813</v>
      </c>
      <c r="E646" s="11">
        <v>0</v>
      </c>
      <c r="F646" s="11">
        <v>7.9999998211860657E-2</v>
      </c>
      <c r="G646" s="11">
        <v>0.43999999761581421</v>
      </c>
      <c r="H646" s="11">
        <v>55.900001525878906</v>
      </c>
      <c r="I646" s="11">
        <v>2.0099999904632568</v>
      </c>
      <c r="J646" s="11">
        <v>0.70999997854232788</v>
      </c>
      <c r="K646" s="11">
        <v>0.17000000178813934</v>
      </c>
      <c r="L646" s="11">
        <v>4.2600002288818359</v>
      </c>
      <c r="M646" s="11">
        <v>1.3500000238418579</v>
      </c>
      <c r="N646" s="11">
        <v>0</v>
      </c>
      <c r="O646" s="11">
        <v>2.4700000286102295</v>
      </c>
      <c r="P646" s="11">
        <v>0</v>
      </c>
      <c r="Q646" s="11">
        <v>0</v>
      </c>
      <c r="R646" s="11">
        <v>1.2300000190734863</v>
      </c>
      <c r="S646" s="11">
        <v>0</v>
      </c>
      <c r="T646" s="11">
        <v>0</v>
      </c>
      <c r="U646" s="11">
        <v>6.4800000190734863</v>
      </c>
      <c r="V646" s="11">
        <v>0.23999999463558197</v>
      </c>
      <c r="W646" s="11">
        <v>18.969999313354492</v>
      </c>
      <c r="X646" s="11">
        <v>2.2799999713897705</v>
      </c>
      <c r="Y646" s="11">
        <v>9.3999996185302734</v>
      </c>
      <c r="Z646" s="11">
        <v>33.529998779296875</v>
      </c>
      <c r="AA646" s="11">
        <v>6.4699997901916504</v>
      </c>
      <c r="AB646" s="11">
        <v>3.3199999332427979</v>
      </c>
      <c r="AC646" s="11">
        <v>0</v>
      </c>
      <c r="AD646" s="11">
        <v>0.85000002384185791</v>
      </c>
      <c r="AE646" s="11">
        <v>0</v>
      </c>
      <c r="AF646" s="11">
        <v>0</v>
      </c>
      <c r="AG646" s="11">
        <v>4.8000001907348633</v>
      </c>
      <c r="AH646" s="11">
        <v>1.9600000381469727</v>
      </c>
      <c r="AI646" s="11">
        <v>12.079999923706055</v>
      </c>
      <c r="AJ646" s="11">
        <v>0</v>
      </c>
      <c r="AK646" s="11">
        <v>9.9999997764825821E-3</v>
      </c>
      <c r="AL646" s="11">
        <v>0</v>
      </c>
      <c r="AM646" s="11">
        <v>2.559999942779541</v>
      </c>
      <c r="AN646" s="11">
        <v>9.2799997329711914</v>
      </c>
      <c r="AO646" s="11">
        <v>2.9999999329447746E-2</v>
      </c>
      <c r="AP646" s="11">
        <v>6.2399997711181641</v>
      </c>
      <c r="AQ646" s="11">
        <v>0.15999999642372131</v>
      </c>
      <c r="AR646" s="11">
        <v>0.5</v>
      </c>
      <c r="AS646" s="11">
        <v>1.3600000143051147</v>
      </c>
      <c r="AT646" s="38">
        <v>1.3600000143051147</v>
      </c>
      <c r="AU646" s="11">
        <v>3.2200000286102295</v>
      </c>
      <c r="AV646" s="11">
        <v>2.0499999523162842</v>
      </c>
      <c r="AW646" s="11">
        <v>9.9999997764825821E-3</v>
      </c>
      <c r="AX646" s="11">
        <v>8.1899995803833008</v>
      </c>
      <c r="AY646" s="11">
        <v>6.7100000381469727</v>
      </c>
      <c r="AZ646" s="11">
        <v>0</v>
      </c>
      <c r="BA646" s="11">
        <v>5.880000114440918</v>
      </c>
      <c r="BB646" s="11">
        <v>0.10000000149011612</v>
      </c>
      <c r="BC646" s="11">
        <v>1.4099999666213989</v>
      </c>
      <c r="BD646" s="11">
        <v>9.9999997764825821E-3</v>
      </c>
      <c r="BE646" s="11">
        <v>1.2699999809265137</v>
      </c>
      <c r="BF646" s="11">
        <v>0</v>
      </c>
      <c r="BG646" s="11">
        <v>1.9999999552965164E-2</v>
      </c>
      <c r="BH646" s="11">
        <v>9.9999997764825821E-3</v>
      </c>
      <c r="BI646" s="11">
        <v>0.18999999761581421</v>
      </c>
      <c r="BJ646" s="11">
        <v>0.95999997854232788</v>
      </c>
      <c r="BK646" s="11">
        <v>1.1000000238418579</v>
      </c>
      <c r="BL646" s="11">
        <v>0.47999998927116394</v>
      </c>
      <c r="BM646" s="11">
        <v>12.279999732971191</v>
      </c>
      <c r="BN646" s="11">
        <v>0</v>
      </c>
      <c r="BO646" s="11">
        <v>12.220000267028809</v>
      </c>
      <c r="BP646" s="11">
        <v>0.81999999284744263</v>
      </c>
      <c r="BQ646" s="11">
        <v>13.840000152587891</v>
      </c>
      <c r="BR646" s="11">
        <v>0.55000001192092896</v>
      </c>
      <c r="BS646" s="11">
        <v>2.1600000858306885</v>
      </c>
      <c r="BT646" s="11">
        <v>1.059999942779541</v>
      </c>
      <c r="BU646" s="11">
        <v>7.0799999237060547</v>
      </c>
      <c r="BV646" s="11">
        <v>2.3499999046325684</v>
      </c>
      <c r="BW646" s="11">
        <v>0.10000000149011612</v>
      </c>
      <c r="BX646" s="11">
        <v>0.11999999731779099</v>
      </c>
      <c r="BY646" s="11">
        <v>17.450000762939453</v>
      </c>
      <c r="BZ646" s="11">
        <v>9.9700002670288086</v>
      </c>
      <c r="CA646" s="11">
        <v>0.15999999642372131</v>
      </c>
      <c r="CB646" s="11">
        <v>9.3199996948242188</v>
      </c>
      <c r="CC646" s="11">
        <v>1.3300000429153442</v>
      </c>
      <c r="CD646" s="11">
        <v>9.9999997764825821E-3</v>
      </c>
      <c r="CE646" s="11">
        <v>0</v>
      </c>
      <c r="CF646" s="11">
        <v>1.7599999904632568</v>
      </c>
      <c r="CG646" s="11">
        <v>0</v>
      </c>
      <c r="CH646" s="11">
        <v>1.7100000381469727</v>
      </c>
      <c r="CI646" s="11">
        <v>17.389999389648438</v>
      </c>
      <c r="CJ646" s="11">
        <v>0</v>
      </c>
      <c r="CK646" s="11">
        <v>0.21520660817623138</v>
      </c>
      <c r="CL646" s="11">
        <v>72.419998168945313</v>
      </c>
      <c r="CM646" s="11">
        <v>5.2399997711181641</v>
      </c>
      <c r="CN646" s="11">
        <v>0.13764853775501251</v>
      </c>
      <c r="CO646" s="11">
        <v>0</v>
      </c>
      <c r="CP646" s="11">
        <v>0</v>
      </c>
      <c r="CQ646" s="11">
        <v>6.630000114440918</v>
      </c>
      <c r="CR646" s="11">
        <v>0.25999999046325684</v>
      </c>
      <c r="CS646" s="11">
        <v>0</v>
      </c>
      <c r="CT646" s="11">
        <v>2.4100000858306885</v>
      </c>
      <c r="CU646" s="11">
        <v>0.11999999731779099</v>
      </c>
      <c r="CV646" s="11">
        <v>0.14000000059604645</v>
      </c>
      <c r="CW646" s="11">
        <v>2</v>
      </c>
      <c r="CX646" s="11">
        <v>0</v>
      </c>
      <c r="CY646" s="11">
        <v>0.56999999284744263</v>
      </c>
      <c r="CZ646" s="11">
        <v>18.670000076293945</v>
      </c>
      <c r="DA646" s="11">
        <v>0.56999999284744263</v>
      </c>
      <c r="DB646" s="11">
        <v>2.7200000286102295</v>
      </c>
      <c r="DC646" s="11">
        <v>0</v>
      </c>
      <c r="DD646" s="11">
        <v>0</v>
      </c>
      <c r="DE646" s="11">
        <v>1.3300000429153442</v>
      </c>
      <c r="DF646" s="11">
        <v>0</v>
      </c>
      <c r="DG646" s="11">
        <v>0.69999998807907104</v>
      </c>
      <c r="DH646" s="11">
        <v>0</v>
      </c>
      <c r="DI646" s="11">
        <v>49.169998168945313</v>
      </c>
      <c r="DJ646" s="11">
        <v>72.635147094726563</v>
      </c>
      <c r="DK646" s="11">
        <v>0.77261000871658325</v>
      </c>
      <c r="DL646" s="11">
        <v>0</v>
      </c>
      <c r="DM646" s="11">
        <v>0.93999999761581421</v>
      </c>
      <c r="DN646" s="11">
        <v>5.429999828338623</v>
      </c>
      <c r="DO646" s="11">
        <v>1.8300000429153442</v>
      </c>
      <c r="DP646" s="11">
        <v>39.759998321533203</v>
      </c>
      <c r="DQ646" s="11">
        <v>4.3000001907348633</v>
      </c>
      <c r="DR646" s="11">
        <v>2.0799999237060547</v>
      </c>
      <c r="DS646" s="38">
        <v>2.0799999237060547</v>
      </c>
      <c r="DT646" s="11">
        <v>0</v>
      </c>
      <c r="DU646" s="38">
        <v>3.4600000381469727</v>
      </c>
      <c r="DV646" s="11">
        <v>3.4600000381469727</v>
      </c>
      <c r="DW646" s="11">
        <v>7.4800000190734863</v>
      </c>
      <c r="DX646" s="11">
        <v>0</v>
      </c>
      <c r="DY646" s="11">
        <v>8.1800003051757813</v>
      </c>
      <c r="DZ646" s="11">
        <v>0.34999999403953552</v>
      </c>
      <c r="EA646" s="11">
        <v>20.170000076293945</v>
      </c>
      <c r="EB646" s="11">
        <v>170.22999572753906</v>
      </c>
      <c r="EC646" s="11">
        <v>3.4045999050140381</v>
      </c>
      <c r="ED646" s="11">
        <v>166.82539367675781</v>
      </c>
      <c r="EE646" s="11">
        <v>10.050000190734863</v>
      </c>
      <c r="EF646" s="11">
        <v>0</v>
      </c>
      <c r="EG646" s="11">
        <v>3.940000057220459</v>
      </c>
      <c r="EH646" s="11">
        <v>0.28999999165534973</v>
      </c>
      <c r="EI646" s="11">
        <v>0</v>
      </c>
      <c r="EJ646" s="11">
        <v>27.540000915527344</v>
      </c>
      <c r="EK646" s="11">
        <v>18.600000381469727</v>
      </c>
      <c r="EL646" s="11">
        <v>0.60000002384185791</v>
      </c>
      <c r="EM646" s="11">
        <v>8.4799995422363281</v>
      </c>
      <c r="EN646" s="11">
        <v>14.779999732971191</v>
      </c>
      <c r="EO646" s="11">
        <v>41.270000457763672</v>
      </c>
      <c r="EP646" s="11">
        <v>0</v>
      </c>
      <c r="EQ646" s="11">
        <v>0</v>
      </c>
      <c r="ER646" s="11">
        <v>2.559999942779541</v>
      </c>
      <c r="ES646" s="11">
        <v>0.18000000715255737</v>
      </c>
      <c r="ET646" s="11">
        <v>3.190000057220459</v>
      </c>
      <c r="EU646" s="38">
        <v>1.8400000333786011</v>
      </c>
      <c r="EV646" s="11">
        <v>1.8400000333786011</v>
      </c>
      <c r="EW646" s="11">
        <v>0</v>
      </c>
      <c r="EX646" s="11">
        <v>35.729999542236328</v>
      </c>
      <c r="EY646" s="11">
        <v>3.9200000762939453</v>
      </c>
      <c r="EZ646" s="11">
        <v>0.15000000596046448</v>
      </c>
      <c r="FA646" s="11">
        <v>6.1500000953674316</v>
      </c>
      <c r="FB646" s="11">
        <v>0.57999998331069946</v>
      </c>
      <c r="FC646" s="11">
        <v>0.93999999761581421</v>
      </c>
      <c r="FD646" s="11">
        <v>0</v>
      </c>
      <c r="FE646" s="11">
        <v>36.869998931884766</v>
      </c>
      <c r="FF646" s="11">
        <v>0</v>
      </c>
      <c r="FG646" s="11">
        <v>9.9999997764825821E-3</v>
      </c>
      <c r="FH646" s="11">
        <v>0.27000001072883606</v>
      </c>
      <c r="FI646" s="11">
        <v>2.9300000667572021</v>
      </c>
      <c r="FJ646" s="11">
        <v>24.350000381469727</v>
      </c>
      <c r="FK646" s="11">
        <v>0.52999997138977051</v>
      </c>
      <c r="FL646" s="11">
        <v>5.9999998658895493E-2</v>
      </c>
      <c r="FM646" s="11">
        <v>2.25</v>
      </c>
      <c r="FN646" s="11">
        <v>0.12999999523162842</v>
      </c>
      <c r="FO646" s="11">
        <v>3.2300000190734863</v>
      </c>
      <c r="FP646" s="11">
        <v>0</v>
      </c>
      <c r="FQ646" s="11">
        <v>2.6099998950958252</v>
      </c>
      <c r="FR646" s="11">
        <v>9.5200004577636719</v>
      </c>
      <c r="FS646" s="11">
        <v>12.800000190734863</v>
      </c>
      <c r="FT646" s="11">
        <v>0</v>
      </c>
      <c r="FU646" s="11">
        <v>13.050000190734863</v>
      </c>
      <c r="FV646" s="11">
        <v>1.1699999570846558</v>
      </c>
      <c r="FW646" s="11">
        <v>1.1000000238418579</v>
      </c>
      <c r="FX646" s="11">
        <v>1.8799999952316284</v>
      </c>
      <c r="FY646" s="11">
        <v>8.3000001907348633</v>
      </c>
      <c r="FZ646" s="11">
        <v>2.3399999141693115</v>
      </c>
      <c r="GA646" s="11">
        <v>5.679999828338623</v>
      </c>
      <c r="GB646" s="11">
        <v>3.3299999237060547</v>
      </c>
      <c r="GC646" s="11">
        <v>0.27000001072883606</v>
      </c>
      <c r="GD646" s="11">
        <v>0.3404901921749115</v>
      </c>
      <c r="GE646" s="11">
        <v>1.5099999904632568</v>
      </c>
      <c r="GF646" s="11">
        <v>1.6499999761581421</v>
      </c>
      <c r="GG646" s="38">
        <v>1.6499999761581421</v>
      </c>
      <c r="GH646" s="11">
        <v>1.1799999475479126</v>
      </c>
      <c r="GI646" s="38">
        <v>0.15999999642372131</v>
      </c>
      <c r="GJ646" s="11">
        <v>0.15999999642372131</v>
      </c>
      <c r="GK646" s="38">
        <v>1.9500000476837158</v>
      </c>
      <c r="GL646" s="11">
        <v>1.9500000476837158</v>
      </c>
      <c r="GM646" s="11">
        <v>0</v>
      </c>
      <c r="GN646" s="11">
        <v>7.1399998664855957</v>
      </c>
      <c r="GO646" s="11">
        <v>9.3599996566772461</v>
      </c>
      <c r="GP646" s="11">
        <v>3.5899999141693115</v>
      </c>
      <c r="GQ646" s="11">
        <v>325.6199951171875</v>
      </c>
      <c r="GR646" s="11">
        <v>1.5800000429153442</v>
      </c>
      <c r="GS646" s="11">
        <v>0</v>
      </c>
      <c r="GT646" s="11">
        <v>0</v>
      </c>
      <c r="GU646" s="11">
        <v>0.25999999046325684</v>
      </c>
      <c r="GV646" s="11">
        <v>3.7999999523162842</v>
      </c>
      <c r="GW646" s="11">
        <v>0</v>
      </c>
      <c r="GX646" s="11">
        <v>3.4800000190734863</v>
      </c>
      <c r="GY646" s="11">
        <v>20.860000610351563</v>
      </c>
      <c r="GZ646" s="11">
        <v>0</v>
      </c>
      <c r="HA646" s="11">
        <v>7.2100000381469727</v>
      </c>
      <c r="HB646" s="11">
        <v>0</v>
      </c>
      <c r="HC646" s="11">
        <v>5.820000171661377</v>
      </c>
      <c r="HD646" s="11">
        <v>4.3899998664855957</v>
      </c>
      <c r="HE646" s="11">
        <v>1.6599999666213989</v>
      </c>
      <c r="HF646" s="11">
        <v>1.3500000238418579</v>
      </c>
      <c r="HG646" s="11">
        <v>9.9999997764825821E-3</v>
      </c>
      <c r="HH646" s="11">
        <v>0.95999997854232788</v>
      </c>
      <c r="HI646" s="11">
        <v>0.18999999761581421</v>
      </c>
      <c r="HJ646" s="11">
        <v>2.8499999046325684</v>
      </c>
      <c r="HK646" s="11">
        <v>70.120002746582031</v>
      </c>
      <c r="HL646" s="11">
        <v>0.5899999737739563</v>
      </c>
      <c r="HM646" s="11">
        <v>9.9999997764825821E-3</v>
      </c>
      <c r="HN646" s="11">
        <v>0</v>
      </c>
      <c r="HO646" s="11">
        <v>4.5999999046325684</v>
      </c>
      <c r="HP646" s="11">
        <v>5.869999885559082</v>
      </c>
      <c r="HQ646" s="11">
        <v>3.9600000381469727</v>
      </c>
      <c r="HR646" s="11">
        <v>8.4600000381469727</v>
      </c>
      <c r="HS646" s="11">
        <v>5.5100002288818359</v>
      </c>
      <c r="HT646" s="11">
        <v>0.30000001192092896</v>
      </c>
      <c r="HU646" s="11">
        <v>14.489999771118164</v>
      </c>
      <c r="HV646" s="11">
        <v>3.9300000667572021</v>
      </c>
    </row>
    <row r="647" spans="1:230" x14ac:dyDescent="0.3">
      <c r="A647" s="8">
        <v>27272</v>
      </c>
      <c r="B647" s="11">
        <v>135.41690063476563</v>
      </c>
      <c r="C647" s="11">
        <v>374.33645629882813</v>
      </c>
      <c r="D647" s="11">
        <v>132.92575073242188</v>
      </c>
      <c r="E647" s="11">
        <v>0</v>
      </c>
      <c r="F647" s="11">
        <v>1.9999999552965164E-2</v>
      </c>
      <c r="G647" s="11">
        <v>0.12999999523162842</v>
      </c>
      <c r="H647" s="11">
        <v>38.650001525878906</v>
      </c>
      <c r="I647" s="11">
        <v>0.52999997138977051</v>
      </c>
      <c r="J647" s="11">
        <v>0.25</v>
      </c>
      <c r="K647" s="11">
        <v>0.15000000596046448</v>
      </c>
      <c r="L647" s="11">
        <v>3.380000114440918</v>
      </c>
      <c r="M647" s="11">
        <v>0.54000002145767212</v>
      </c>
      <c r="N647" s="11">
        <v>0</v>
      </c>
      <c r="O647" s="11">
        <v>1.8500000238418579</v>
      </c>
      <c r="P647" s="11">
        <v>0</v>
      </c>
      <c r="Q647" s="11">
        <v>0</v>
      </c>
      <c r="R647" s="11">
        <v>0.75999999046325684</v>
      </c>
      <c r="S647" s="11">
        <v>5.000000074505806E-2</v>
      </c>
      <c r="T647" s="11">
        <v>0</v>
      </c>
      <c r="U647" s="11">
        <v>1.8400000333786011</v>
      </c>
      <c r="V647" s="11">
        <v>0.10999999940395355</v>
      </c>
      <c r="W647" s="11">
        <v>16.170000076293945</v>
      </c>
      <c r="X647" s="11">
        <v>0.60000002384185791</v>
      </c>
      <c r="Y647" s="11">
        <v>6.1599998474121094</v>
      </c>
      <c r="Z647" s="11">
        <v>24.350000381469727</v>
      </c>
      <c r="AA647" s="11">
        <v>3.75</v>
      </c>
      <c r="AB647" s="11">
        <v>1.190000057220459</v>
      </c>
      <c r="AC647" s="11">
        <v>0</v>
      </c>
      <c r="AD647" s="11">
        <v>0.70999997854232788</v>
      </c>
      <c r="AE647" s="11">
        <v>0</v>
      </c>
      <c r="AF647" s="11">
        <v>0</v>
      </c>
      <c r="AG647" s="11">
        <v>0.87999999523162842</v>
      </c>
      <c r="AH647" s="11">
        <v>0</v>
      </c>
      <c r="AI647" s="11">
        <v>4.7100000381469727</v>
      </c>
      <c r="AJ647" s="11">
        <v>0</v>
      </c>
      <c r="AK647" s="11">
        <v>0</v>
      </c>
      <c r="AL647" s="11">
        <v>0</v>
      </c>
      <c r="AM647" s="11">
        <v>1.8700000047683716</v>
      </c>
      <c r="AN647" s="11">
        <v>2.5</v>
      </c>
      <c r="AO647" s="11">
        <v>0</v>
      </c>
      <c r="AP647" s="11">
        <v>5.320000171661377</v>
      </c>
      <c r="AQ647" s="11">
        <v>3.9999999105930328E-2</v>
      </c>
      <c r="AR647" s="11">
        <v>0.23000000417232513</v>
      </c>
      <c r="AS647" s="11">
        <v>0.56000000238418579</v>
      </c>
      <c r="AT647" s="38">
        <v>0.56000000238418579</v>
      </c>
      <c r="AU647" s="11">
        <v>2.75</v>
      </c>
      <c r="AV647" s="11">
        <v>0.18000000715255737</v>
      </c>
      <c r="AW647" s="11">
        <v>0</v>
      </c>
      <c r="AX647" s="11">
        <v>4.619999885559082</v>
      </c>
      <c r="AY647" s="11">
        <v>2.2400000095367432</v>
      </c>
      <c r="AZ647" s="11">
        <v>0</v>
      </c>
      <c r="BA647" s="11">
        <v>2.9900000095367432</v>
      </c>
      <c r="BB647" s="11">
        <v>1.9999999552965164E-2</v>
      </c>
      <c r="BC647" s="11">
        <v>0.57999998331069946</v>
      </c>
      <c r="BD647" s="11">
        <v>0</v>
      </c>
      <c r="BE647" s="11">
        <v>0.15999999642372131</v>
      </c>
      <c r="BF647" s="11">
        <v>0</v>
      </c>
      <c r="BG647" s="11">
        <v>0</v>
      </c>
      <c r="BH647" s="11">
        <v>0</v>
      </c>
      <c r="BI647" s="11">
        <v>0</v>
      </c>
      <c r="BJ647" s="11">
        <v>0.57999998331069946</v>
      </c>
      <c r="BK647" s="11">
        <v>0.6600000262260437</v>
      </c>
      <c r="BL647" s="11">
        <v>0.14000000059604645</v>
      </c>
      <c r="BM647" s="11">
        <v>3.7300000190734863</v>
      </c>
      <c r="BN647" s="11">
        <v>0</v>
      </c>
      <c r="BO647" s="11">
        <v>9.5799999237060547</v>
      </c>
      <c r="BP647" s="11">
        <v>0.15999999642372131</v>
      </c>
      <c r="BQ647" s="11">
        <v>7.309999942779541</v>
      </c>
      <c r="BR647" s="11">
        <v>0.20999999344348907</v>
      </c>
      <c r="BS647" s="11">
        <v>0.64999997615814209</v>
      </c>
      <c r="BT647" s="11">
        <v>0.40000000596046448</v>
      </c>
      <c r="BU647" s="11">
        <v>0.37999999523162842</v>
      </c>
      <c r="BV647" s="11">
        <v>0.56000000238418579</v>
      </c>
      <c r="BW647" s="11">
        <v>0</v>
      </c>
      <c r="BX647" s="11">
        <v>0</v>
      </c>
      <c r="BY647" s="11">
        <v>14.840000152587891</v>
      </c>
      <c r="BZ647" s="11">
        <v>4.4699997901916504</v>
      </c>
      <c r="CA647" s="11">
        <v>7.0000000298023224E-2</v>
      </c>
      <c r="CB647" s="11">
        <v>1.690000057220459</v>
      </c>
      <c r="CC647" s="11">
        <v>0.37999999523162842</v>
      </c>
      <c r="CD647" s="11">
        <v>0</v>
      </c>
      <c r="CE647" s="11">
        <v>0</v>
      </c>
      <c r="CF647" s="11">
        <v>0</v>
      </c>
      <c r="CG647" s="11">
        <v>0</v>
      </c>
      <c r="CH647" s="11">
        <v>0.79000002145767212</v>
      </c>
      <c r="CI647" s="11">
        <v>1.3799999952316284</v>
      </c>
      <c r="CJ647" s="11">
        <v>0</v>
      </c>
      <c r="CK647" s="11">
        <v>6.3947103917598724E-2</v>
      </c>
      <c r="CL647" s="11">
        <v>15.699999809265137</v>
      </c>
      <c r="CM647" s="11">
        <v>0.56999999284744263</v>
      </c>
      <c r="CN647" s="11">
        <v>0.13970683515071869</v>
      </c>
      <c r="CO647" s="11">
        <v>0</v>
      </c>
      <c r="CP647" s="11">
        <v>0</v>
      </c>
      <c r="CQ647" s="11">
        <v>0.44999998807907104</v>
      </c>
      <c r="CR647" s="11">
        <v>0.12999999523162842</v>
      </c>
      <c r="CS647" s="11">
        <v>0</v>
      </c>
      <c r="CT647" s="11">
        <v>0.30000001192092896</v>
      </c>
      <c r="CU647" s="11">
        <v>3.9999999105930328E-2</v>
      </c>
      <c r="CV647" s="11">
        <v>5.000000074505806E-2</v>
      </c>
      <c r="CW647" s="11">
        <v>0.74000000953674316</v>
      </c>
      <c r="CX647" s="11">
        <v>0</v>
      </c>
      <c r="CY647" s="11">
        <v>0.10999999940395355</v>
      </c>
      <c r="CZ647" s="11">
        <v>0.51999998092651367</v>
      </c>
      <c r="DA647" s="11">
        <v>0.10999999940395355</v>
      </c>
      <c r="DB647" s="11">
        <v>0.70999997854232788</v>
      </c>
      <c r="DC647" s="11">
        <v>0</v>
      </c>
      <c r="DD647" s="11">
        <v>0</v>
      </c>
      <c r="DE647" s="11">
        <v>0.18000000715255737</v>
      </c>
      <c r="DF647" s="11">
        <v>0</v>
      </c>
      <c r="DG647" s="11">
        <v>0.4699999988079071</v>
      </c>
      <c r="DH647" s="11">
        <v>0</v>
      </c>
      <c r="DI647" s="11">
        <v>19.479999542236328</v>
      </c>
      <c r="DJ647" s="11">
        <v>52.775859832763672</v>
      </c>
      <c r="DK647" s="11">
        <v>2.5357766151428223</v>
      </c>
      <c r="DL647" s="11">
        <v>0</v>
      </c>
      <c r="DM647" s="11">
        <v>0.43999999761581421</v>
      </c>
      <c r="DN647" s="11">
        <v>2.5799999237060547</v>
      </c>
      <c r="DO647" s="11">
        <v>0.93999999761581421</v>
      </c>
      <c r="DP647" s="11">
        <v>18.590000152587891</v>
      </c>
      <c r="DQ647" s="11">
        <v>7.3000001907348633</v>
      </c>
      <c r="DR647" s="11">
        <v>1.5099999904632568</v>
      </c>
      <c r="DS647" s="38">
        <v>1.5099999904632568</v>
      </c>
      <c r="DT647" s="11">
        <v>9.9999997764825821E-3</v>
      </c>
      <c r="DU647" s="38">
        <v>1.0499999523162842</v>
      </c>
      <c r="DV647" s="11">
        <v>1.0499999523162842</v>
      </c>
      <c r="DW647" s="11">
        <v>2.7200000286102295</v>
      </c>
      <c r="DX647" s="11">
        <v>0</v>
      </c>
      <c r="DY647" s="11">
        <v>4</v>
      </c>
      <c r="DZ647" s="11">
        <v>0.30000001192092896</v>
      </c>
      <c r="EA647" s="11">
        <v>11.010000228881836</v>
      </c>
      <c r="EB647" s="11">
        <v>65.889999389648438</v>
      </c>
      <c r="EC647" s="11">
        <v>1.3178000450134277</v>
      </c>
      <c r="ED647" s="11">
        <v>64.572196960449219</v>
      </c>
      <c r="EE647" s="11">
        <v>7.9699997901916504</v>
      </c>
      <c r="EF647" s="11">
        <v>0</v>
      </c>
      <c r="EG647" s="11">
        <v>0.33000001311302185</v>
      </c>
      <c r="EH647" s="11">
        <v>0</v>
      </c>
      <c r="EI647" s="11">
        <v>0</v>
      </c>
      <c r="EJ647" s="11">
        <v>19.030000686645508</v>
      </c>
      <c r="EK647" s="11">
        <v>10.390000343322754</v>
      </c>
      <c r="EL647" s="11">
        <v>0.14000000059604645</v>
      </c>
      <c r="EM647" s="11">
        <v>2.0099999904632568</v>
      </c>
      <c r="EN647" s="11">
        <v>3.4300000667572021</v>
      </c>
      <c r="EO647" s="11">
        <v>21.979999542236328</v>
      </c>
      <c r="EP647" s="11">
        <v>0</v>
      </c>
      <c r="EQ647" s="11">
        <v>0</v>
      </c>
      <c r="ER647" s="11">
        <v>0</v>
      </c>
      <c r="ES647" s="11">
        <v>5.000000074505806E-2</v>
      </c>
      <c r="ET647" s="11">
        <v>0.93000000715255737</v>
      </c>
      <c r="EU647" s="38">
        <v>0.8399999737739563</v>
      </c>
      <c r="EV647" s="11">
        <v>0.8399999737739563</v>
      </c>
      <c r="EW647" s="11">
        <v>0</v>
      </c>
      <c r="EX647" s="11">
        <v>15.569999694824219</v>
      </c>
      <c r="EY647" s="11">
        <v>1.059999942779541</v>
      </c>
      <c r="EZ647" s="11">
        <v>2.9999999329447746E-2</v>
      </c>
      <c r="FA647" s="11">
        <v>2.6600000858306885</v>
      </c>
      <c r="FB647" s="11">
        <v>0.11999999731779099</v>
      </c>
      <c r="FC647" s="11">
        <v>0.31000000238418579</v>
      </c>
      <c r="FD647" s="11">
        <v>0</v>
      </c>
      <c r="FE647" s="11">
        <v>17.209999084472656</v>
      </c>
      <c r="FF647" s="11">
        <v>0</v>
      </c>
      <c r="FG647" s="11">
        <v>0</v>
      </c>
      <c r="FH647" s="11">
        <v>7.0000000298023224E-2</v>
      </c>
      <c r="FI647" s="11">
        <v>1.0299999713897705</v>
      </c>
      <c r="FJ647" s="11">
        <v>11.930000305175781</v>
      </c>
      <c r="FK647" s="11">
        <v>0.15999999642372131</v>
      </c>
      <c r="FL647" s="11">
        <v>5.000000074505806E-2</v>
      </c>
      <c r="FM647" s="11">
        <v>0</v>
      </c>
      <c r="FN647" s="11">
        <v>0.10000000149011612</v>
      </c>
      <c r="FO647" s="11">
        <v>0.85000002384185791</v>
      </c>
      <c r="FP647" s="11">
        <v>0</v>
      </c>
      <c r="FQ647" s="11">
        <v>1.6299999952316284</v>
      </c>
      <c r="FR647" s="11">
        <v>3.4600000381469727</v>
      </c>
      <c r="FS647" s="11">
        <v>7.8600001335144043</v>
      </c>
      <c r="FT647" s="11">
        <v>0</v>
      </c>
      <c r="FU647" s="11">
        <v>0.99000000953674316</v>
      </c>
      <c r="FV647" s="11">
        <v>0.68000000715255737</v>
      </c>
      <c r="FW647" s="11">
        <v>0.6600000262260437</v>
      </c>
      <c r="FX647" s="11">
        <v>0.43999999761581421</v>
      </c>
      <c r="FY647" s="11">
        <v>6.9600000381469727</v>
      </c>
      <c r="FZ647" s="11">
        <v>0</v>
      </c>
      <c r="GA647" s="11">
        <v>1.309999942779541</v>
      </c>
      <c r="GB647" s="11">
        <v>0.76999998092651367</v>
      </c>
      <c r="GC647" s="11">
        <v>0.17000000178813934</v>
      </c>
      <c r="GD647" s="11">
        <v>0.16460783779621124</v>
      </c>
      <c r="GE647" s="11">
        <v>0.73000001907348633</v>
      </c>
      <c r="GF647" s="11">
        <v>0.77999997138977051</v>
      </c>
      <c r="GG647" s="38">
        <v>0.77999997138977051</v>
      </c>
      <c r="GH647" s="11">
        <v>0</v>
      </c>
      <c r="GI647" s="38">
        <v>0.10999999940395355</v>
      </c>
      <c r="GJ647" s="11">
        <v>0.10999999940395355</v>
      </c>
      <c r="GK647" s="38">
        <v>0.68999999761581421</v>
      </c>
      <c r="GL647" s="11">
        <v>0.68999999761581421</v>
      </c>
      <c r="GM647" s="11">
        <v>0</v>
      </c>
      <c r="GN647" s="11">
        <v>0</v>
      </c>
      <c r="GO647" s="11">
        <v>1.2300000190734863</v>
      </c>
      <c r="GP647" s="11">
        <v>1.3999999761581421</v>
      </c>
      <c r="GQ647" s="11">
        <v>277.02999877929688</v>
      </c>
      <c r="GR647" s="11">
        <v>0</v>
      </c>
      <c r="GS647" s="11">
        <v>0</v>
      </c>
      <c r="GT647" s="11">
        <v>0</v>
      </c>
      <c r="GU647" s="11">
        <v>5.9999998658895493E-2</v>
      </c>
      <c r="GV647" s="11">
        <v>0.87999999523162842</v>
      </c>
      <c r="GW647" s="11">
        <v>0</v>
      </c>
      <c r="GX647" s="11">
        <v>1.1000000238418579</v>
      </c>
      <c r="GY647" s="11">
        <v>1.1299999952316284</v>
      </c>
      <c r="GZ647" s="11">
        <v>0</v>
      </c>
      <c r="HA647" s="11">
        <v>1.9099999666213989</v>
      </c>
      <c r="HB647" s="11">
        <v>0.50999999046325684</v>
      </c>
      <c r="HC647" s="11">
        <v>4.1700000762939453</v>
      </c>
      <c r="HD647" s="11">
        <v>2.380000114440918</v>
      </c>
      <c r="HE647" s="11">
        <v>0</v>
      </c>
      <c r="HF647" s="11">
        <v>0.40000000596046448</v>
      </c>
      <c r="HG647" s="11">
        <v>1.9999999552965164E-2</v>
      </c>
      <c r="HH647" s="11">
        <v>0</v>
      </c>
      <c r="HI647" s="11">
        <v>0</v>
      </c>
      <c r="HJ647" s="11">
        <v>0.81000000238418579</v>
      </c>
      <c r="HK647" s="11">
        <v>16.459999084472656</v>
      </c>
      <c r="HL647" s="11">
        <v>0.15999999642372131</v>
      </c>
      <c r="HM647" s="11">
        <v>0</v>
      </c>
      <c r="HN647" s="11">
        <v>0</v>
      </c>
      <c r="HO647" s="11">
        <v>0.25</v>
      </c>
      <c r="HP647" s="11">
        <v>0.99000000953674316</v>
      </c>
      <c r="HQ647" s="11">
        <v>2.2899999618530273</v>
      </c>
      <c r="HR647" s="11">
        <v>4.8899998664855957</v>
      </c>
      <c r="HS647" s="11">
        <v>3.1800000667572021</v>
      </c>
      <c r="HT647" s="11">
        <v>0.17000000178813934</v>
      </c>
      <c r="HU647" s="11">
        <v>10.619999885559082</v>
      </c>
      <c r="HV647" s="11">
        <v>3.3499999046325684</v>
      </c>
    </row>
    <row r="648" spans="1:230" x14ac:dyDescent="0.3">
      <c r="A648" s="8">
        <v>27302</v>
      </c>
      <c r="B648" s="11">
        <v>129.08781433105469</v>
      </c>
      <c r="C648" s="11">
        <v>238.681640625</v>
      </c>
      <c r="D648" s="11">
        <v>130.48265075683594</v>
      </c>
      <c r="E648" s="11">
        <v>0</v>
      </c>
      <c r="F648" s="11">
        <v>1.9999999552965164E-2</v>
      </c>
      <c r="G648" s="11">
        <v>9.0000003576278687E-2</v>
      </c>
      <c r="H648" s="11">
        <v>32.599998474121094</v>
      </c>
      <c r="I648" s="11">
        <v>5.000000074505806E-2</v>
      </c>
      <c r="J648" s="11">
        <v>0.12999999523162842</v>
      </c>
      <c r="K648" s="11">
        <v>5.9999998658895493E-2</v>
      </c>
      <c r="L648" s="11">
        <v>3.0199999809265137</v>
      </c>
      <c r="M648" s="11">
        <v>0.18999999761581421</v>
      </c>
      <c r="N648" s="11">
        <v>0</v>
      </c>
      <c r="O648" s="11">
        <v>1.7200000286102295</v>
      </c>
      <c r="P648" s="11">
        <v>0</v>
      </c>
      <c r="Q648" s="11">
        <v>0</v>
      </c>
      <c r="R648" s="11">
        <v>0.64999997615814209</v>
      </c>
      <c r="S648" s="11">
        <v>0.38999998569488525</v>
      </c>
      <c r="T648" s="11">
        <v>0</v>
      </c>
      <c r="U648" s="11">
        <v>0</v>
      </c>
      <c r="V648" s="11">
        <v>9.0000003576278687E-2</v>
      </c>
      <c r="W648" s="11">
        <v>9</v>
      </c>
      <c r="X648" s="11">
        <v>0.40000000596046448</v>
      </c>
      <c r="Y648" s="11">
        <v>5.0799999237060547</v>
      </c>
      <c r="Z648" s="11">
        <v>21.290000915527344</v>
      </c>
      <c r="AA648" s="11">
        <v>2.6700000762939453</v>
      </c>
      <c r="AB648" s="11">
        <v>0.86000001430511475</v>
      </c>
      <c r="AC648" s="11">
        <v>0</v>
      </c>
      <c r="AD648" s="11">
        <v>0.31000000238418579</v>
      </c>
      <c r="AE648" s="11">
        <v>0</v>
      </c>
      <c r="AF648" s="11">
        <v>0</v>
      </c>
      <c r="AG648" s="11">
        <v>0.27000001072883606</v>
      </c>
      <c r="AH648" s="11">
        <v>0</v>
      </c>
      <c r="AI648" s="11">
        <v>2.3499999046325684</v>
      </c>
      <c r="AJ648" s="11">
        <v>0</v>
      </c>
      <c r="AK648" s="11">
        <v>0</v>
      </c>
      <c r="AL648" s="11">
        <v>0</v>
      </c>
      <c r="AM648" s="11">
        <v>1.5099999904632568</v>
      </c>
      <c r="AN648" s="11">
        <v>2.9600000381469727</v>
      </c>
      <c r="AO648" s="11">
        <v>0</v>
      </c>
      <c r="AP648" s="11">
        <v>2.9600000381469727</v>
      </c>
      <c r="AQ648" s="11">
        <v>3.9999999105930328E-2</v>
      </c>
      <c r="AR648" s="11">
        <v>7.0000000298023224E-2</v>
      </c>
      <c r="AS648" s="11">
        <v>0.36000001430511475</v>
      </c>
      <c r="AT648" s="38">
        <v>0.36000001430511475</v>
      </c>
      <c r="AU648" s="11">
        <v>1.5299999713897705</v>
      </c>
      <c r="AV648" s="11">
        <v>9.9999997764825821E-3</v>
      </c>
      <c r="AW648" s="11">
        <v>0</v>
      </c>
      <c r="AX648" s="11">
        <v>3.4600000381469727</v>
      </c>
      <c r="AY648" s="11">
        <v>1.0800000429153442</v>
      </c>
      <c r="AZ648" s="11">
        <v>0</v>
      </c>
      <c r="BA648" s="11">
        <v>1.2400000095367432</v>
      </c>
      <c r="BB648" s="11">
        <v>9.9999997764825821E-3</v>
      </c>
      <c r="BC648" s="11">
        <v>0.2199999988079071</v>
      </c>
      <c r="BD648" s="11">
        <v>0</v>
      </c>
      <c r="BE648" s="11">
        <v>7.0000000298023224E-2</v>
      </c>
      <c r="BF648" s="11">
        <v>0</v>
      </c>
      <c r="BG648" s="11">
        <v>0</v>
      </c>
      <c r="BH648" s="11">
        <v>0</v>
      </c>
      <c r="BI648" s="11">
        <v>0</v>
      </c>
      <c r="BJ648" s="11">
        <v>0.49000000953674316</v>
      </c>
      <c r="BK648" s="11">
        <v>0.56000000238418579</v>
      </c>
      <c r="BL648" s="11">
        <v>9.0000003576278687E-2</v>
      </c>
      <c r="BM648" s="11">
        <v>0</v>
      </c>
      <c r="BN648" s="11">
        <v>0</v>
      </c>
      <c r="BO648" s="11">
        <v>7.9000000953674316</v>
      </c>
      <c r="BP648" s="11">
        <v>5.9999998658895493E-2</v>
      </c>
      <c r="BQ648" s="11">
        <v>5.5900001525878906</v>
      </c>
      <c r="BR648" s="11">
        <v>0.15000000596046448</v>
      </c>
      <c r="BS648" s="11">
        <v>0.40999999642372131</v>
      </c>
      <c r="BT648" s="11">
        <v>0.25</v>
      </c>
      <c r="BU648" s="11">
        <v>0</v>
      </c>
      <c r="BV648" s="11">
        <v>0</v>
      </c>
      <c r="BW648" s="11">
        <v>0</v>
      </c>
      <c r="BX648" s="11">
        <v>0</v>
      </c>
      <c r="BY648" s="11">
        <v>19.120000839233398</v>
      </c>
      <c r="BZ648" s="11">
        <v>3.8399999141693115</v>
      </c>
      <c r="CA648" s="11">
        <v>5.000000074505806E-2</v>
      </c>
      <c r="CB648" s="11">
        <v>0.5899999737739563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0.52999997138977051</v>
      </c>
      <c r="CI648" s="11">
        <v>0.20999999344348907</v>
      </c>
      <c r="CJ648" s="11">
        <v>0</v>
      </c>
      <c r="CK648" s="11">
        <v>3.8856197148561478E-2</v>
      </c>
      <c r="CL648" s="11">
        <v>0.43999999761581421</v>
      </c>
      <c r="CM648" s="11">
        <v>9.9999997764825821E-3</v>
      </c>
      <c r="CN648" s="11">
        <v>0.10681559145450592</v>
      </c>
      <c r="CO648" s="11">
        <v>0</v>
      </c>
      <c r="CP648" s="11">
        <v>0</v>
      </c>
      <c r="CQ648" s="11">
        <v>0</v>
      </c>
      <c r="CR648" s="11">
        <v>9.0000003576278687E-2</v>
      </c>
      <c r="CS648" s="11">
        <v>0</v>
      </c>
      <c r="CT648" s="11">
        <v>0.56999999284744263</v>
      </c>
      <c r="CU648" s="11">
        <v>2.9999999329447746E-2</v>
      </c>
      <c r="CV648" s="11">
        <v>3.9999999105930328E-2</v>
      </c>
      <c r="CW648" s="11">
        <v>0.30000001192092896</v>
      </c>
      <c r="CX648" s="11">
        <v>0</v>
      </c>
      <c r="CY648" s="11">
        <v>0.14000000059604645</v>
      </c>
      <c r="CZ648" s="11">
        <v>0</v>
      </c>
      <c r="DA648" s="11">
        <v>5.9999998658895493E-2</v>
      </c>
      <c r="DB648" s="11">
        <v>7.0000000298023224E-2</v>
      </c>
      <c r="DC648" s="11">
        <v>0</v>
      </c>
      <c r="DD648" s="11">
        <v>0</v>
      </c>
      <c r="DE648" s="11">
        <v>3.9999999105930328E-2</v>
      </c>
      <c r="DF648" s="11">
        <v>0</v>
      </c>
      <c r="DG648" s="11">
        <v>0.55000001192092896</v>
      </c>
      <c r="DH648" s="11">
        <v>0</v>
      </c>
      <c r="DI648" s="11">
        <v>11.409999847412109</v>
      </c>
      <c r="DJ648" s="11">
        <v>45.019657135009766</v>
      </c>
      <c r="DK648" s="11">
        <v>0.29082399606704712</v>
      </c>
      <c r="DL648" s="11">
        <v>0</v>
      </c>
      <c r="DM648" s="11">
        <v>0.92000001668930054</v>
      </c>
      <c r="DN648" s="11">
        <v>5.3400001525878906</v>
      </c>
      <c r="DO648" s="11">
        <v>0.6600000262260437</v>
      </c>
      <c r="DP648" s="11">
        <v>0</v>
      </c>
      <c r="DQ648" s="11">
        <v>0</v>
      </c>
      <c r="DR648" s="11">
        <v>0.63999998569488525</v>
      </c>
      <c r="DS648" s="38">
        <v>0.63999998569488525</v>
      </c>
      <c r="DT648" s="11">
        <v>0.11999999731779099</v>
      </c>
      <c r="DU648" s="38">
        <v>0</v>
      </c>
      <c r="DV648" s="11">
        <v>0</v>
      </c>
      <c r="DW648" s="11">
        <v>0.85000002384185791</v>
      </c>
      <c r="DX648" s="11">
        <v>0</v>
      </c>
      <c r="DY648" s="11">
        <v>2.9200000762939453</v>
      </c>
      <c r="DZ648" s="11">
        <v>0.12999999523162842</v>
      </c>
      <c r="EA648" s="11">
        <v>8.3100004196166992</v>
      </c>
      <c r="EB648" s="11">
        <v>24.829999923706055</v>
      </c>
      <c r="EC648" s="11">
        <v>0.49660000205039978</v>
      </c>
      <c r="ED648" s="11">
        <v>24.333400726318359</v>
      </c>
      <c r="EE648" s="11">
        <v>7.119999885559082</v>
      </c>
      <c r="EF648" s="11">
        <v>0</v>
      </c>
      <c r="EG648" s="11">
        <v>1.3300000429153442</v>
      </c>
      <c r="EH648" s="11">
        <v>0</v>
      </c>
      <c r="EI648" s="11">
        <v>0</v>
      </c>
      <c r="EJ648" s="11">
        <v>16.049999237060547</v>
      </c>
      <c r="EK648" s="11">
        <v>5.75</v>
      </c>
      <c r="EL648" s="11">
        <v>7.0000000298023224E-2</v>
      </c>
      <c r="EM648" s="11">
        <v>1</v>
      </c>
      <c r="EN648" s="11">
        <v>1.9700000286102295</v>
      </c>
      <c r="EO648" s="11">
        <v>9.9200000762939453</v>
      </c>
      <c r="EP648" s="11">
        <v>0</v>
      </c>
      <c r="EQ648" s="11">
        <v>0</v>
      </c>
      <c r="ER648" s="11">
        <v>0</v>
      </c>
      <c r="ES648" s="11">
        <v>0</v>
      </c>
      <c r="ET648" s="11">
        <v>0</v>
      </c>
      <c r="EU648" s="38">
        <v>9.9999997764825821E-3</v>
      </c>
      <c r="EV648" s="11">
        <v>9.9999997764825821E-3</v>
      </c>
      <c r="EW648" s="11">
        <v>0</v>
      </c>
      <c r="EX648" s="11">
        <v>10.569999694824219</v>
      </c>
      <c r="EY648" s="11">
        <v>0.87999999523162842</v>
      </c>
      <c r="EZ648" s="11">
        <v>9.9999997764825821E-3</v>
      </c>
      <c r="FA648" s="11">
        <v>1.8700000047683716</v>
      </c>
      <c r="FB648" s="11">
        <v>0.15000000596046448</v>
      </c>
      <c r="FC648" s="11">
        <v>0.20000000298023224</v>
      </c>
      <c r="FD648" s="11">
        <v>0</v>
      </c>
      <c r="FE648" s="11">
        <v>14.479999542236328</v>
      </c>
      <c r="FF648" s="11">
        <v>0</v>
      </c>
      <c r="FG648" s="11">
        <v>0</v>
      </c>
      <c r="FH648" s="11">
        <v>5.9999998658895493E-2</v>
      </c>
      <c r="FI648" s="11">
        <v>0.93000000715255737</v>
      </c>
      <c r="FJ648" s="11">
        <v>9.0699996948242188</v>
      </c>
      <c r="FK648" s="11">
        <v>0.12999999523162842</v>
      </c>
      <c r="FL648" s="11">
        <v>3.9999999105930328E-2</v>
      </c>
      <c r="FM648" s="11">
        <v>0.51999998092651367</v>
      </c>
      <c r="FN648" s="11">
        <v>0.14000000059604645</v>
      </c>
      <c r="FO648" s="11">
        <v>7.0000000298023224E-2</v>
      </c>
      <c r="FP648" s="11">
        <v>0</v>
      </c>
      <c r="FQ648" s="11">
        <v>1.2100000381469727</v>
      </c>
      <c r="FR648" s="11">
        <v>1.0800000429153442</v>
      </c>
      <c r="FS648" s="11">
        <v>1.1000000238418579</v>
      </c>
      <c r="FT648" s="11">
        <v>0</v>
      </c>
      <c r="FU648" s="11">
        <v>0.44999998807907104</v>
      </c>
      <c r="FV648" s="11">
        <v>0.47999998927116394</v>
      </c>
      <c r="FW648" s="11">
        <v>0.56000000238418579</v>
      </c>
      <c r="FX648" s="11">
        <v>0.27000001072883606</v>
      </c>
      <c r="FY648" s="11">
        <v>6.0399999618530273</v>
      </c>
      <c r="FZ648" s="11">
        <v>0</v>
      </c>
      <c r="GA648" s="11">
        <v>0.4699999988079071</v>
      </c>
      <c r="GB648" s="11">
        <v>0.2800000011920929</v>
      </c>
      <c r="GC648" s="11">
        <v>0.14000000059604645</v>
      </c>
      <c r="GD648" s="11">
        <v>0</v>
      </c>
      <c r="GE648" s="11">
        <v>0</v>
      </c>
      <c r="GF648" s="11">
        <v>0.30000001192092896</v>
      </c>
      <c r="GG648" s="38">
        <v>0.30000001192092896</v>
      </c>
      <c r="GH648" s="11">
        <v>0</v>
      </c>
      <c r="GI648" s="38">
        <v>0.11999999731779099</v>
      </c>
      <c r="GJ648" s="11">
        <v>0.11999999731779099</v>
      </c>
      <c r="GK648" s="38">
        <v>0.62000000476837158</v>
      </c>
      <c r="GL648" s="11">
        <v>0.62000000476837158</v>
      </c>
      <c r="GM648" s="11">
        <v>0</v>
      </c>
      <c r="GN648" s="11">
        <v>0</v>
      </c>
      <c r="GO648" s="11">
        <v>2.7300000190734863</v>
      </c>
      <c r="GP648" s="11">
        <v>0</v>
      </c>
      <c r="GQ648" s="11">
        <v>270.70999145507813</v>
      </c>
      <c r="GR648" s="11">
        <v>0</v>
      </c>
      <c r="GS648" s="11">
        <v>0</v>
      </c>
      <c r="GT648" s="11">
        <v>0</v>
      </c>
      <c r="GU648" s="11">
        <v>1.9999999552965164E-2</v>
      </c>
      <c r="GV648" s="11">
        <v>0.31000000238418579</v>
      </c>
      <c r="GW648" s="11">
        <v>0</v>
      </c>
      <c r="GX648" s="11">
        <v>0.61000001430511475</v>
      </c>
      <c r="GY648" s="11">
        <v>4.809999942779541</v>
      </c>
      <c r="GZ648" s="11">
        <v>0</v>
      </c>
      <c r="HA648" s="11">
        <v>1.2599999904632568</v>
      </c>
      <c r="HB648" s="11">
        <v>7.0000000298023224E-2</v>
      </c>
      <c r="HC648" s="11">
        <v>3.8399999141693115</v>
      </c>
      <c r="HD648" s="11">
        <v>0.5899999737739563</v>
      </c>
      <c r="HE648" s="11">
        <v>0</v>
      </c>
      <c r="HF648" s="11">
        <v>0.33000001311302185</v>
      </c>
      <c r="HG648" s="11">
        <v>0</v>
      </c>
      <c r="HH648" s="11">
        <v>0</v>
      </c>
      <c r="HI648" s="11">
        <v>0</v>
      </c>
      <c r="HJ648" s="11">
        <v>0.37000000476837158</v>
      </c>
      <c r="HK648" s="11">
        <v>5.0500001907348633</v>
      </c>
      <c r="HL648" s="11">
        <v>0.12999999523162842</v>
      </c>
      <c r="HM648" s="11">
        <v>0</v>
      </c>
      <c r="HN648" s="11">
        <v>0</v>
      </c>
      <c r="HO648" s="11">
        <v>1.059999942779541</v>
      </c>
      <c r="HP648" s="11">
        <v>0.31000000238418579</v>
      </c>
      <c r="HQ648" s="11">
        <v>1.6200000047683716</v>
      </c>
      <c r="HR648" s="11">
        <v>3.4600000381469727</v>
      </c>
      <c r="HS648" s="11">
        <v>2.25</v>
      </c>
      <c r="HT648" s="11">
        <v>0.20000000298023224</v>
      </c>
      <c r="HU648" s="11">
        <v>8.5299997329711914</v>
      </c>
      <c r="HV648" s="11">
        <v>1.8600000143051147</v>
      </c>
    </row>
    <row r="649" spans="1:230" x14ac:dyDescent="0.3">
      <c r="A649" s="8">
        <v>27333</v>
      </c>
      <c r="B649" s="11">
        <v>104.6912841796875</v>
      </c>
      <c r="C649" s="11">
        <v>2895.4130859375</v>
      </c>
      <c r="D649" s="11">
        <v>108.93144226074219</v>
      </c>
      <c r="E649" s="11">
        <v>0</v>
      </c>
      <c r="F649" s="11">
        <v>1.9999999552965164E-2</v>
      </c>
      <c r="G649" s="11">
        <v>0.11999999731779099</v>
      </c>
      <c r="H649" s="11">
        <v>32.119998931884766</v>
      </c>
      <c r="I649" s="11">
        <v>2.9999999329447746E-2</v>
      </c>
      <c r="J649" s="11">
        <v>0.18999999761581421</v>
      </c>
      <c r="K649" s="11">
        <v>0</v>
      </c>
      <c r="L649" s="11">
        <v>3.380000114440918</v>
      </c>
      <c r="M649" s="11">
        <v>0.34000000357627869</v>
      </c>
      <c r="N649" s="11">
        <v>1.9999999552965164E-2</v>
      </c>
      <c r="O649" s="11">
        <v>1.8300000429153442</v>
      </c>
      <c r="P649" s="11">
        <v>0</v>
      </c>
      <c r="Q649" s="11">
        <v>0</v>
      </c>
      <c r="R649" s="11">
        <v>1</v>
      </c>
      <c r="S649" s="11">
        <v>0</v>
      </c>
      <c r="T649" s="11">
        <v>0</v>
      </c>
      <c r="U649" s="11">
        <v>2.9900000095367432</v>
      </c>
      <c r="V649" s="11">
        <v>0.10000000149011612</v>
      </c>
      <c r="W649" s="11">
        <v>4.679999828338623</v>
      </c>
      <c r="X649" s="11">
        <v>0.49000000953674316</v>
      </c>
      <c r="Y649" s="11">
        <v>5.6700000762939453</v>
      </c>
      <c r="Z649" s="11">
        <v>24.129999160766602</v>
      </c>
      <c r="AA649" s="11">
        <v>3.6800000667572021</v>
      </c>
      <c r="AB649" s="11">
        <v>1.5</v>
      </c>
      <c r="AC649" s="11">
        <v>0</v>
      </c>
      <c r="AD649" s="11">
        <v>0</v>
      </c>
      <c r="AE649" s="11">
        <v>0</v>
      </c>
      <c r="AF649" s="11">
        <v>0</v>
      </c>
      <c r="AG649" s="11">
        <v>0.17000000178813934</v>
      </c>
      <c r="AH649" s="11">
        <v>0.74000000953674316</v>
      </c>
      <c r="AI649" s="11">
        <v>2.1400001049041748</v>
      </c>
      <c r="AJ649" s="11">
        <v>0</v>
      </c>
      <c r="AK649" s="11">
        <v>0</v>
      </c>
      <c r="AL649" s="11">
        <v>0</v>
      </c>
      <c r="AM649" s="11">
        <v>1.9299999475479126</v>
      </c>
      <c r="AN649" s="11">
        <v>2.5499999523162842</v>
      </c>
      <c r="AO649" s="11">
        <v>5.9999998658895493E-2</v>
      </c>
      <c r="AP649" s="11">
        <v>1.5399999618530273</v>
      </c>
      <c r="AQ649" s="11">
        <v>2.9999999329447746E-2</v>
      </c>
      <c r="AR649" s="11">
        <v>0.11999999731779099</v>
      </c>
      <c r="AS649" s="11">
        <v>0.34000000357627869</v>
      </c>
      <c r="AT649" s="38">
        <v>0.34000000357627869</v>
      </c>
      <c r="AU649" s="11">
        <v>0.80000001192092896</v>
      </c>
      <c r="AV649" s="11">
        <v>9.9999997764825821E-3</v>
      </c>
      <c r="AW649" s="11">
        <v>0</v>
      </c>
      <c r="AX649" s="11">
        <v>5.8000001907348633</v>
      </c>
      <c r="AY649" s="11">
        <v>1.7200000286102295</v>
      </c>
      <c r="AZ649" s="11">
        <v>0</v>
      </c>
      <c r="BA649" s="11">
        <v>1.9600000381469727</v>
      </c>
      <c r="BB649" s="11">
        <v>1.9999999552965164E-2</v>
      </c>
      <c r="BC649" s="11">
        <v>0.46000000834465027</v>
      </c>
      <c r="BD649" s="11">
        <v>0</v>
      </c>
      <c r="BE649" s="11">
        <v>7.9999998211860657E-2</v>
      </c>
      <c r="BF649" s="11">
        <v>0</v>
      </c>
      <c r="BG649" s="11">
        <v>9.9999997764825821E-3</v>
      </c>
      <c r="BH649" s="11">
        <v>0</v>
      </c>
      <c r="BI649" s="11">
        <v>0</v>
      </c>
      <c r="BJ649" s="11">
        <v>0.28999999165534973</v>
      </c>
      <c r="BK649" s="11">
        <v>0.33000001311302185</v>
      </c>
      <c r="BL649" s="11">
        <v>0.17000000178813934</v>
      </c>
      <c r="BM649" s="11">
        <v>1.9299999475479126</v>
      </c>
      <c r="BN649" s="11">
        <v>0</v>
      </c>
      <c r="BO649" s="11">
        <v>8.1000003814697266</v>
      </c>
      <c r="BP649" s="11">
        <v>0.37999999523162842</v>
      </c>
      <c r="BQ649" s="11">
        <v>10</v>
      </c>
      <c r="BR649" s="11">
        <v>0.41999998688697815</v>
      </c>
      <c r="BS649" s="11">
        <v>0.37999999523162842</v>
      </c>
      <c r="BT649" s="11">
        <v>0.37999999523162842</v>
      </c>
      <c r="BU649" s="11">
        <v>0</v>
      </c>
      <c r="BV649" s="11">
        <v>0</v>
      </c>
      <c r="BW649" s="11">
        <v>0.10000000149011612</v>
      </c>
      <c r="BX649" s="11">
        <v>2.9999999329447746E-2</v>
      </c>
      <c r="BY649" s="11">
        <v>29.389999389648438</v>
      </c>
      <c r="BZ649" s="11">
        <v>3.1400001049041748</v>
      </c>
      <c r="CA649" s="11">
        <v>0.25999999046325684</v>
      </c>
      <c r="CB649" s="11">
        <v>1.0499999523162842</v>
      </c>
      <c r="CC649" s="11">
        <v>0.61000001430511475</v>
      </c>
      <c r="CD649" s="11">
        <v>0</v>
      </c>
      <c r="CE649" s="11">
        <v>0</v>
      </c>
      <c r="CF649" s="11">
        <v>0</v>
      </c>
      <c r="CG649" s="11">
        <v>0</v>
      </c>
      <c r="CH649" s="11">
        <v>1.4800000190734863</v>
      </c>
      <c r="CI649" s="11">
        <v>0</v>
      </c>
      <c r="CJ649" s="11">
        <v>0</v>
      </c>
      <c r="CK649" s="11">
        <v>7.8089259564876556E-2</v>
      </c>
      <c r="CL649" s="11">
        <v>0.57999998331069946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0.12999999523162842</v>
      </c>
      <c r="CS649" s="11">
        <v>0</v>
      </c>
      <c r="CT649" s="11">
        <v>0.43000000715255737</v>
      </c>
      <c r="CU649" s="11">
        <v>7.0000000298023224E-2</v>
      </c>
      <c r="CV649" s="11">
        <v>7.9999998211860657E-2</v>
      </c>
      <c r="CW649" s="11">
        <v>0.2800000011920929</v>
      </c>
      <c r="CX649" s="11">
        <v>0</v>
      </c>
      <c r="CY649" s="11">
        <v>0.10000000149011612</v>
      </c>
      <c r="CZ649" s="11">
        <v>0</v>
      </c>
      <c r="DA649" s="11">
        <v>5.9999998658895493E-2</v>
      </c>
      <c r="DB649" s="11">
        <v>3.9999999105930328E-2</v>
      </c>
      <c r="DC649" s="11">
        <v>0</v>
      </c>
      <c r="DD649" s="11">
        <v>0</v>
      </c>
      <c r="DE649" s="11">
        <v>0.10000000149011612</v>
      </c>
      <c r="DF649" s="11">
        <v>0</v>
      </c>
      <c r="DG649" s="11">
        <v>0.33000001311302185</v>
      </c>
      <c r="DH649" s="11">
        <v>0</v>
      </c>
      <c r="DI649" s="11">
        <v>8.0299997329711914</v>
      </c>
      <c r="DJ649" s="11">
        <v>33.302242279052734</v>
      </c>
      <c r="DK649" s="11">
        <v>0</v>
      </c>
      <c r="DL649" s="11">
        <v>0</v>
      </c>
      <c r="DM649" s="11">
        <v>0.61000001430511475</v>
      </c>
      <c r="DN649" s="11">
        <v>3.5399999618530273</v>
      </c>
      <c r="DO649" s="11">
        <v>0.56999999284744263</v>
      </c>
      <c r="DP649" s="11">
        <v>11.579999923706055</v>
      </c>
      <c r="DQ649" s="11">
        <v>1.0099999904632568</v>
      </c>
      <c r="DR649" s="11">
        <v>0.6600000262260437</v>
      </c>
      <c r="DS649" s="38">
        <v>0.6600000262260437</v>
      </c>
      <c r="DT649" s="11">
        <v>0</v>
      </c>
      <c r="DU649" s="38">
        <v>0.54000002145767212</v>
      </c>
      <c r="DV649" s="11">
        <v>0.54000002145767212</v>
      </c>
      <c r="DW649" s="11">
        <v>0.64999997615814209</v>
      </c>
      <c r="DX649" s="11">
        <v>0</v>
      </c>
      <c r="DY649" s="11">
        <v>2.7999999523162842</v>
      </c>
      <c r="DZ649" s="11">
        <v>0</v>
      </c>
      <c r="EA649" s="11">
        <v>8.0200004577636719</v>
      </c>
      <c r="EB649" s="11">
        <v>19.75</v>
      </c>
      <c r="EC649" s="11">
        <v>0.39500001072883606</v>
      </c>
      <c r="ED649" s="11">
        <v>19.354999542236328</v>
      </c>
      <c r="EE649" s="11">
        <v>7.9699997901916504</v>
      </c>
      <c r="EF649" s="11">
        <v>0</v>
      </c>
      <c r="EG649" s="11">
        <v>0.38999998569488525</v>
      </c>
      <c r="EH649" s="11">
        <v>9.9999997764825821E-3</v>
      </c>
      <c r="EI649" s="11">
        <v>0</v>
      </c>
      <c r="EJ649" s="11">
        <v>15.819999694824219</v>
      </c>
      <c r="EK649" s="11">
        <v>6.2899999618530273</v>
      </c>
      <c r="EL649" s="11">
        <v>9.0000003576278687E-2</v>
      </c>
      <c r="EM649" s="11">
        <v>1.3400000333786011</v>
      </c>
      <c r="EN649" s="11">
        <v>2.380000114440918</v>
      </c>
      <c r="EO649" s="11">
        <v>9.9099998474121094</v>
      </c>
      <c r="EP649" s="11">
        <v>0</v>
      </c>
      <c r="EQ649" s="11">
        <v>0</v>
      </c>
      <c r="ER649" s="11">
        <v>7.9999998211860657E-2</v>
      </c>
      <c r="ES649" s="11">
        <v>1.9999999552965164E-2</v>
      </c>
      <c r="ET649" s="11">
        <v>0.38999998569488525</v>
      </c>
      <c r="EU649" s="38">
        <v>1.3999999761581421</v>
      </c>
      <c r="EV649" s="11">
        <v>1.3999999761581421</v>
      </c>
      <c r="EW649" s="11">
        <v>0</v>
      </c>
      <c r="EX649" s="11">
        <v>10.430000305175781</v>
      </c>
      <c r="EY649" s="11">
        <v>0.75999999046325684</v>
      </c>
      <c r="EZ649" s="11">
        <v>9.9999997764825821E-3</v>
      </c>
      <c r="FA649" s="11">
        <v>1.9099999666213989</v>
      </c>
      <c r="FB649" s="11">
        <v>0.10999999940395355</v>
      </c>
      <c r="FC649" s="11">
        <v>0.25999999046325684</v>
      </c>
      <c r="FD649" s="11">
        <v>0</v>
      </c>
      <c r="FE649" s="11">
        <v>2.3299999237060547</v>
      </c>
      <c r="FF649" s="11">
        <v>0</v>
      </c>
      <c r="FG649" s="11">
        <v>2.9999999329447746E-2</v>
      </c>
      <c r="FH649" s="11">
        <v>5.000000074505806E-2</v>
      </c>
      <c r="FI649" s="11">
        <v>1.2999999523162842</v>
      </c>
      <c r="FJ649" s="11">
        <v>14.119999885559082</v>
      </c>
      <c r="FK649" s="11">
        <v>0.12999999523162842</v>
      </c>
      <c r="FL649" s="11">
        <v>1.9999999552965164E-2</v>
      </c>
      <c r="FM649" s="11">
        <v>0</v>
      </c>
      <c r="FN649" s="11">
        <v>0.64999997615814209</v>
      </c>
      <c r="FO649" s="11">
        <v>5.000000074505806E-2</v>
      </c>
      <c r="FP649" s="11">
        <v>0</v>
      </c>
      <c r="FQ649" s="11">
        <v>1.2400000095367432</v>
      </c>
      <c r="FR649" s="11">
        <v>0.82999998331069946</v>
      </c>
      <c r="FS649" s="11">
        <v>3.7699999809265137</v>
      </c>
      <c r="FT649" s="11">
        <v>0</v>
      </c>
      <c r="FU649" s="11">
        <v>0.25999999046325684</v>
      </c>
      <c r="FV649" s="11">
        <v>0.57999998331069946</v>
      </c>
      <c r="FW649" s="11">
        <v>0.33000001311302185</v>
      </c>
      <c r="FX649" s="11">
        <v>0.63999998569488525</v>
      </c>
      <c r="FY649" s="11">
        <v>2.0699999332427979</v>
      </c>
      <c r="FZ649" s="11">
        <v>0</v>
      </c>
      <c r="GA649" s="11">
        <v>0.54000002145767212</v>
      </c>
      <c r="GB649" s="11">
        <v>0.31999999284744263</v>
      </c>
      <c r="GC649" s="11">
        <v>7.9999998211860657E-2</v>
      </c>
      <c r="GD649" s="11">
        <v>0</v>
      </c>
      <c r="GE649" s="11">
        <v>0</v>
      </c>
      <c r="GF649" s="11">
        <v>0.75</v>
      </c>
      <c r="GG649" s="38">
        <v>0.75</v>
      </c>
      <c r="GH649" s="11">
        <v>0</v>
      </c>
      <c r="GI649" s="38">
        <v>7.0000000298023224E-2</v>
      </c>
      <c r="GJ649" s="11">
        <v>7.0000000298023224E-2</v>
      </c>
      <c r="GK649" s="38">
        <v>0.87000000476837158</v>
      </c>
      <c r="GL649" s="11">
        <v>0.87000000476837158</v>
      </c>
      <c r="GM649" s="11">
        <v>0</v>
      </c>
      <c r="GN649" s="11">
        <v>2.2300000190734863</v>
      </c>
      <c r="GO649" s="11">
        <v>1.3300000429153442</v>
      </c>
      <c r="GP649" s="11">
        <v>1.9800000190734863</v>
      </c>
      <c r="GQ649" s="11">
        <v>269.75</v>
      </c>
      <c r="GR649" s="11">
        <v>0</v>
      </c>
      <c r="GS649" s="11">
        <v>0</v>
      </c>
      <c r="GT649" s="11">
        <v>0</v>
      </c>
      <c r="GU649" s="11">
        <v>2.9999999329447746E-2</v>
      </c>
      <c r="GV649" s="11">
        <v>0.36000001430511475</v>
      </c>
      <c r="GW649" s="11">
        <v>0</v>
      </c>
      <c r="GX649" s="11">
        <v>0.64999997615814209</v>
      </c>
      <c r="GY649" s="11">
        <v>1.6799999475479126</v>
      </c>
      <c r="GZ649" s="11">
        <v>0</v>
      </c>
      <c r="HA649" s="11">
        <v>1.559999942779541</v>
      </c>
      <c r="HB649" s="11">
        <v>0.92000001668930054</v>
      </c>
      <c r="HC649" s="11">
        <v>2.8199999332427979</v>
      </c>
      <c r="HD649" s="11">
        <v>0</v>
      </c>
      <c r="HE649" s="11">
        <v>0</v>
      </c>
      <c r="HF649" s="11">
        <v>0.33000001311302185</v>
      </c>
      <c r="HG649" s="11">
        <v>0</v>
      </c>
      <c r="HH649" s="11">
        <v>0</v>
      </c>
      <c r="HI649" s="11">
        <v>9.9999997764825821E-3</v>
      </c>
      <c r="HJ649" s="11">
        <v>0.56999999284744263</v>
      </c>
      <c r="HK649" s="11">
        <v>0.56999999284744263</v>
      </c>
      <c r="HL649" s="11">
        <v>0.10999999940395355</v>
      </c>
      <c r="HM649" s="11">
        <v>0</v>
      </c>
      <c r="HN649" s="11">
        <v>0</v>
      </c>
      <c r="HO649" s="11">
        <v>0.37000000476837158</v>
      </c>
      <c r="HP649" s="11">
        <v>0.60000002384185791</v>
      </c>
      <c r="HQ649" s="11">
        <v>1.9500000476837158</v>
      </c>
      <c r="HR649" s="11">
        <v>4.1700000762939453</v>
      </c>
      <c r="HS649" s="11">
        <v>2.7100000381469727</v>
      </c>
      <c r="HT649" s="11">
        <v>0.25</v>
      </c>
      <c r="HU649" s="11">
        <v>10.909999847412109</v>
      </c>
      <c r="HV649" s="11">
        <v>0.97000002861022949</v>
      </c>
    </row>
    <row r="650" spans="1:230" x14ac:dyDescent="0.3">
      <c r="A650" s="8">
        <v>27363</v>
      </c>
      <c r="B650" s="11">
        <v>105.22358703613281</v>
      </c>
      <c r="C650" s="11">
        <v>2789.27294921875</v>
      </c>
      <c r="D650" s="11">
        <v>105.34294128417969</v>
      </c>
      <c r="E650" s="11">
        <v>0</v>
      </c>
      <c r="F650" s="11">
        <v>3.9999999105930328E-2</v>
      </c>
      <c r="G650" s="11">
        <v>0.20000000298023224</v>
      </c>
      <c r="H650" s="11">
        <v>30.719999313354492</v>
      </c>
      <c r="I650" s="11">
        <v>0.15999999642372131</v>
      </c>
      <c r="J650" s="11">
        <v>0.34999999403953552</v>
      </c>
      <c r="K650" s="11">
        <v>0.10999999940395355</v>
      </c>
      <c r="L650" s="11">
        <v>3.559999942779541</v>
      </c>
      <c r="M650" s="11">
        <v>0.60000002384185791</v>
      </c>
      <c r="N650" s="11">
        <v>0</v>
      </c>
      <c r="O650" s="11">
        <v>2.190000057220459</v>
      </c>
      <c r="P650" s="11">
        <v>0</v>
      </c>
      <c r="Q650" s="11">
        <v>0</v>
      </c>
      <c r="R650" s="11">
        <v>1.8200000524520874</v>
      </c>
      <c r="S650" s="11">
        <v>0.77999997138977051</v>
      </c>
      <c r="T650" s="11">
        <v>1.1100000143051147</v>
      </c>
      <c r="U650" s="11">
        <v>0</v>
      </c>
      <c r="V650" s="11">
        <v>0.15000000596046448</v>
      </c>
      <c r="W650" s="11">
        <v>4.130000114440918</v>
      </c>
      <c r="X650" s="11">
        <v>0.20000000298023224</v>
      </c>
      <c r="Y650" s="11">
        <v>6.619999885559082</v>
      </c>
      <c r="Z650" s="11">
        <v>25.180000305175781</v>
      </c>
      <c r="AA650" s="11">
        <v>2.4900000095367432</v>
      </c>
      <c r="AB650" s="11">
        <v>2.7899999618530273</v>
      </c>
      <c r="AC650" s="11">
        <v>0</v>
      </c>
      <c r="AD650" s="11">
        <v>0.56000000238418579</v>
      </c>
      <c r="AE650" s="11">
        <v>0</v>
      </c>
      <c r="AF650" s="11">
        <v>0</v>
      </c>
      <c r="AG650" s="11">
        <v>9.0000003576278687E-2</v>
      </c>
      <c r="AH650" s="11">
        <v>0.31000000238418579</v>
      </c>
      <c r="AI650" s="11">
        <v>2.119999885559082</v>
      </c>
      <c r="AJ650" s="11">
        <v>0</v>
      </c>
      <c r="AK650" s="11">
        <v>1.9999999552965164E-2</v>
      </c>
      <c r="AL650" s="11">
        <v>0</v>
      </c>
      <c r="AM650" s="11">
        <v>1.0199999809265137</v>
      </c>
      <c r="AN650" s="11">
        <v>4.1500000953674316</v>
      </c>
      <c r="AO650" s="11">
        <v>0.2199999988079071</v>
      </c>
      <c r="AP650" s="11">
        <v>1.3600000143051147</v>
      </c>
      <c r="AQ650" s="11">
        <v>5.9999998658895493E-2</v>
      </c>
      <c r="AR650" s="11">
        <v>0.2199999988079071</v>
      </c>
      <c r="AS650" s="11">
        <v>2.0699999332427979</v>
      </c>
      <c r="AT650" s="38">
        <v>2.0699999332427979</v>
      </c>
      <c r="AU650" s="11">
        <v>0.69999998807907104</v>
      </c>
      <c r="AV650" s="11">
        <v>9.0000003576278687E-2</v>
      </c>
      <c r="AW650" s="11">
        <v>1.9999999552965164E-2</v>
      </c>
      <c r="AX650" s="11">
        <v>9.380000114440918</v>
      </c>
      <c r="AY650" s="11">
        <v>1.8200000524520874</v>
      </c>
      <c r="AZ650" s="11">
        <v>0</v>
      </c>
      <c r="BA650" s="11">
        <v>3.6500000953674316</v>
      </c>
      <c r="BB650" s="11">
        <v>1.9999999552965164E-2</v>
      </c>
      <c r="BC650" s="11">
        <v>0.69999998807907104</v>
      </c>
      <c r="BD650" s="11">
        <v>1.9999999552965164E-2</v>
      </c>
      <c r="BE650" s="11">
        <v>0.15000000596046448</v>
      </c>
      <c r="BF650" s="11">
        <v>0</v>
      </c>
      <c r="BG650" s="11">
        <v>5.9999998658895493E-2</v>
      </c>
      <c r="BH650" s="11">
        <v>2.9999999329447746E-2</v>
      </c>
      <c r="BI650" s="11">
        <v>0.30000001192092896</v>
      </c>
      <c r="BJ650" s="11">
        <v>0.5899999737739563</v>
      </c>
      <c r="BK650" s="11">
        <v>0.67000001668930054</v>
      </c>
      <c r="BL650" s="11">
        <v>0.43999999761581421</v>
      </c>
      <c r="BM650" s="11">
        <v>1.3799999952316284</v>
      </c>
      <c r="BN650" s="11">
        <v>0</v>
      </c>
      <c r="BO650" s="11">
        <v>8.5900001525878906</v>
      </c>
      <c r="BP650" s="11">
        <v>0.87999999523162842</v>
      </c>
      <c r="BQ650" s="11">
        <v>14.380000114440918</v>
      </c>
      <c r="BR650" s="11">
        <v>0.69999998807907104</v>
      </c>
      <c r="BS650" s="11">
        <v>0.34999999403953552</v>
      </c>
      <c r="BT650" s="11">
        <v>0.56000000238418579</v>
      </c>
      <c r="BU650" s="11">
        <v>0.31999999284744263</v>
      </c>
      <c r="BV650" s="11">
        <v>4.0100002288818359</v>
      </c>
      <c r="BW650" s="11">
        <v>0.30000001192092896</v>
      </c>
      <c r="BX650" s="11">
        <v>0.30000001192092896</v>
      </c>
      <c r="BY650" s="11">
        <v>18.450000762939453</v>
      </c>
      <c r="BZ650" s="11">
        <v>0.4699999988079071</v>
      </c>
      <c r="CA650" s="11">
        <v>0.28999999165534973</v>
      </c>
      <c r="CB650" s="11">
        <v>0.56000000238418579</v>
      </c>
      <c r="CC650" s="11">
        <v>0</v>
      </c>
      <c r="CD650" s="11">
        <v>2.9999999329447746E-2</v>
      </c>
      <c r="CE650" s="11">
        <v>0</v>
      </c>
      <c r="CF650" s="11">
        <v>0.18999999761581421</v>
      </c>
      <c r="CG650" s="11">
        <v>0</v>
      </c>
      <c r="CH650" s="11">
        <v>1.6200000047683716</v>
      </c>
      <c r="CI650" s="11">
        <v>0</v>
      </c>
      <c r="CJ650" s="11">
        <v>0.88999998569488525</v>
      </c>
      <c r="CK650" s="11">
        <v>0.19636364281177521</v>
      </c>
      <c r="CL650" s="11">
        <v>0.68999999761581421</v>
      </c>
      <c r="CM650" s="11">
        <v>0.8399999737739563</v>
      </c>
      <c r="CN650" s="11">
        <v>0.28337070345878601</v>
      </c>
      <c r="CO650" s="11">
        <v>0</v>
      </c>
      <c r="CP650" s="11">
        <v>0</v>
      </c>
      <c r="CQ650" s="11">
        <v>0.86000001430511475</v>
      </c>
      <c r="CR650" s="11">
        <v>0.18000000715255737</v>
      </c>
      <c r="CS650" s="11">
        <v>0</v>
      </c>
      <c r="CT650" s="11">
        <v>0.37999999523162842</v>
      </c>
      <c r="CU650" s="11">
        <v>0.15999999642372131</v>
      </c>
      <c r="CV650" s="11">
        <v>0.18999999761581421</v>
      </c>
      <c r="CW650" s="11">
        <v>0.75</v>
      </c>
      <c r="CX650" s="11">
        <v>1.190000057220459</v>
      </c>
      <c r="CY650" s="11">
        <v>0</v>
      </c>
      <c r="CZ650" s="11">
        <v>0.4699999988079071</v>
      </c>
      <c r="DA650" s="11">
        <v>0.10000000149011612</v>
      </c>
      <c r="DB650" s="11">
        <v>0.28999999165534973</v>
      </c>
      <c r="DC650" s="11">
        <v>0</v>
      </c>
      <c r="DD650" s="11">
        <v>0</v>
      </c>
      <c r="DE650" s="11">
        <v>0.2199999988079071</v>
      </c>
      <c r="DF650" s="11">
        <v>0</v>
      </c>
      <c r="DG650" s="11">
        <v>0.41999998688697815</v>
      </c>
      <c r="DH650" s="11">
        <v>0</v>
      </c>
      <c r="DI650" s="11">
        <v>6.6100001335144043</v>
      </c>
      <c r="DJ650" s="11">
        <v>44.777812957763672</v>
      </c>
      <c r="DK650" s="11">
        <v>1.9696930646896362</v>
      </c>
      <c r="DL650" s="11">
        <v>0</v>
      </c>
      <c r="DM650" s="11">
        <v>1.059999942779541</v>
      </c>
      <c r="DN650" s="11">
        <v>6.1599998474121094</v>
      </c>
      <c r="DO650" s="11">
        <v>0.70999997854232788</v>
      </c>
      <c r="DP650" s="11">
        <v>15.949999809265137</v>
      </c>
      <c r="DQ650" s="11">
        <v>2.9000000953674316</v>
      </c>
      <c r="DR650" s="11">
        <v>0.5</v>
      </c>
      <c r="DS650" s="38">
        <v>0.5</v>
      </c>
      <c r="DT650" s="11">
        <v>0.25</v>
      </c>
      <c r="DU650" s="38">
        <v>0.38999998569488525</v>
      </c>
      <c r="DV650" s="11">
        <v>0.38999998569488525</v>
      </c>
      <c r="DW650" s="11">
        <v>0.6600000262260437</v>
      </c>
      <c r="DX650" s="11">
        <v>0</v>
      </c>
      <c r="DY650" s="11">
        <v>3.4300000667572021</v>
      </c>
      <c r="DZ650" s="11">
        <v>0.23000000417232513</v>
      </c>
      <c r="EA650" s="11">
        <v>8.5600004196166992</v>
      </c>
      <c r="EB650" s="11">
        <v>19.270000457763672</v>
      </c>
      <c r="EC650" s="11">
        <v>0.38539999723434448</v>
      </c>
      <c r="ED650" s="11">
        <v>18.884599685668945</v>
      </c>
      <c r="EE650" s="11">
        <v>8.3999996185302734</v>
      </c>
      <c r="EF650" s="11">
        <v>0</v>
      </c>
      <c r="EG650" s="11">
        <v>0.87999999523162842</v>
      </c>
      <c r="EH650" s="11">
        <v>0.12999999523162842</v>
      </c>
      <c r="EI650" s="11">
        <v>0</v>
      </c>
      <c r="EJ650" s="11">
        <v>15.130000114440918</v>
      </c>
      <c r="EK650" s="11">
        <v>7.440000057220459</v>
      </c>
      <c r="EL650" s="11">
        <v>0.15000000596046448</v>
      </c>
      <c r="EM650" s="11">
        <v>2.0799999237060547</v>
      </c>
      <c r="EN650" s="11">
        <v>3.1800000667572021</v>
      </c>
      <c r="EO650" s="11">
        <v>14.510000228881836</v>
      </c>
      <c r="EP650" s="11">
        <v>0</v>
      </c>
      <c r="EQ650" s="11">
        <v>0</v>
      </c>
      <c r="ER650" s="11">
        <v>0</v>
      </c>
      <c r="ES650" s="11">
        <v>5.9999998658895493E-2</v>
      </c>
      <c r="ET650" s="11">
        <v>1.0399999618530273</v>
      </c>
      <c r="EU650" s="38">
        <v>1.3799999952316284</v>
      </c>
      <c r="EV650" s="11">
        <v>1.3799999952316284</v>
      </c>
      <c r="EW650" s="11">
        <v>0</v>
      </c>
      <c r="EX650" s="11">
        <v>11.189999580383301</v>
      </c>
      <c r="EY650" s="11">
        <v>1.6100000143051147</v>
      </c>
      <c r="EZ650" s="11">
        <v>2.9999999329447746E-2</v>
      </c>
      <c r="FA650" s="11">
        <v>2.5799999237060547</v>
      </c>
      <c r="FB650" s="11">
        <v>0</v>
      </c>
      <c r="FC650" s="11">
        <v>0.34999999403953552</v>
      </c>
      <c r="FD650" s="11">
        <v>0</v>
      </c>
      <c r="FE650" s="11">
        <v>0.61000001430511475</v>
      </c>
      <c r="FF650" s="11">
        <v>0</v>
      </c>
      <c r="FG650" s="11">
        <v>5.9999998658895493E-2</v>
      </c>
      <c r="FH650" s="11">
        <v>0.10999999940395355</v>
      </c>
      <c r="FI650" s="11">
        <v>0.4699999988079071</v>
      </c>
      <c r="FJ650" s="11">
        <v>10.609999656677246</v>
      </c>
      <c r="FK650" s="11">
        <v>0.10999999940395355</v>
      </c>
      <c r="FL650" s="11">
        <v>5.000000074505806E-2</v>
      </c>
      <c r="FM650" s="11">
        <v>0.15999999642372131</v>
      </c>
      <c r="FN650" s="11">
        <v>1.6399999856948853</v>
      </c>
      <c r="FO650" s="11">
        <v>0.25999999046325684</v>
      </c>
      <c r="FP650" s="11">
        <v>0</v>
      </c>
      <c r="FQ650" s="11">
        <v>0.97000002861022949</v>
      </c>
      <c r="FR650" s="11">
        <v>0.8399999737739563</v>
      </c>
      <c r="FS650" s="11">
        <v>0</v>
      </c>
      <c r="FT650" s="11">
        <v>0</v>
      </c>
      <c r="FU650" s="11">
        <v>0.68000000715255737</v>
      </c>
      <c r="FV650" s="11">
        <v>0.57999998331069946</v>
      </c>
      <c r="FW650" s="11">
        <v>0.67000001668930054</v>
      </c>
      <c r="FX650" s="11">
        <v>1.7599999904632568</v>
      </c>
      <c r="FY650" s="11">
        <v>3.4500000476837158</v>
      </c>
      <c r="FZ650" s="11">
        <v>0.43000000715255737</v>
      </c>
      <c r="GA650" s="11">
        <v>0.77999997138977051</v>
      </c>
      <c r="GB650" s="11">
        <v>0.46000000834465027</v>
      </c>
      <c r="GC650" s="11">
        <v>0.17000000178813934</v>
      </c>
      <c r="GD650" s="11">
        <v>0.25931373238563538</v>
      </c>
      <c r="GE650" s="11">
        <v>1.1499999761581421</v>
      </c>
      <c r="GF650" s="11">
        <v>1.1200000047683716</v>
      </c>
      <c r="GG650" s="38">
        <v>1.1200000047683716</v>
      </c>
      <c r="GH650" s="11">
        <v>0.12999999523162842</v>
      </c>
      <c r="GI650" s="38">
        <v>9.0000003576278687E-2</v>
      </c>
      <c r="GJ650" s="11">
        <v>9.0000003576278687E-2</v>
      </c>
      <c r="GK650" s="38">
        <v>0.31000000238418579</v>
      </c>
      <c r="GL650" s="11">
        <v>0.31000000238418579</v>
      </c>
      <c r="GM650" s="11">
        <v>0</v>
      </c>
      <c r="GN650" s="11">
        <v>3.2300000190734863</v>
      </c>
      <c r="GO650" s="11">
        <v>1.1599999666213989</v>
      </c>
      <c r="GP650" s="11">
        <v>2.5699999332427979</v>
      </c>
      <c r="GQ650" s="11">
        <v>299.510009765625</v>
      </c>
      <c r="GR650" s="11">
        <v>0</v>
      </c>
      <c r="GS650" s="11">
        <v>3.9999999105930328E-2</v>
      </c>
      <c r="GT650" s="11">
        <v>9.9999997764825821E-3</v>
      </c>
      <c r="GU650" s="11">
        <v>5.000000074505806E-2</v>
      </c>
      <c r="GV650" s="11">
        <v>0.51999998092651367</v>
      </c>
      <c r="GW650" s="11">
        <v>0</v>
      </c>
      <c r="GX650" s="11">
        <v>1.25</v>
      </c>
      <c r="GY650" s="11">
        <v>2.5</v>
      </c>
      <c r="GZ650" s="11">
        <v>0</v>
      </c>
      <c r="HA650" s="11">
        <v>0.62000000476837158</v>
      </c>
      <c r="HB650" s="11">
        <v>0.70999997854232788</v>
      </c>
      <c r="HC650" s="11">
        <v>4.9099998474121094</v>
      </c>
      <c r="HD650" s="11">
        <v>0.28999999165534973</v>
      </c>
      <c r="HE650" s="11">
        <v>3.7599999904632568</v>
      </c>
      <c r="HF650" s="11">
        <v>0.27000001072883606</v>
      </c>
      <c r="HG650" s="11">
        <v>0</v>
      </c>
      <c r="HH650" s="11">
        <v>1.2200000286102295</v>
      </c>
      <c r="HI650" s="11">
        <v>0</v>
      </c>
      <c r="HJ650" s="11">
        <v>1.1000000238418579</v>
      </c>
      <c r="HK650" s="11">
        <v>16.350000381469727</v>
      </c>
      <c r="HL650" s="11">
        <v>0.23999999463558197</v>
      </c>
      <c r="HM650" s="11">
        <v>9.9999997764825821E-3</v>
      </c>
      <c r="HN650" s="11">
        <v>0</v>
      </c>
      <c r="HO650" s="11">
        <v>0.55000001192092896</v>
      </c>
      <c r="HP650" s="11">
        <v>1.2100000381469727</v>
      </c>
      <c r="HQ650" s="11">
        <v>1.9700000286102295</v>
      </c>
      <c r="HR650" s="11">
        <v>4.2100000381469727</v>
      </c>
      <c r="HS650" s="11">
        <v>2.7400000095367432</v>
      </c>
      <c r="HT650" s="11">
        <v>8.1400003433227539</v>
      </c>
      <c r="HU650" s="11">
        <v>5.7899999618530273</v>
      </c>
      <c r="HV650" s="11">
        <v>0.86000001430511475</v>
      </c>
    </row>
    <row r="651" spans="1:230" x14ac:dyDescent="0.3">
      <c r="A651" s="8">
        <v>27394</v>
      </c>
      <c r="B651" s="11">
        <v>107.07977294921875</v>
      </c>
      <c r="C651" s="11">
        <v>2650.37841796875</v>
      </c>
      <c r="D651" s="11">
        <v>105.49761199951172</v>
      </c>
      <c r="E651" s="11">
        <v>9.9999997764825821E-3</v>
      </c>
      <c r="F651" s="11">
        <v>7.9999998211860657E-2</v>
      </c>
      <c r="G651" s="11">
        <v>0.46000000834465027</v>
      </c>
      <c r="H651" s="11">
        <v>33.240001678466797</v>
      </c>
      <c r="I651" s="11">
        <v>0.20000000298023224</v>
      </c>
      <c r="J651" s="11">
        <v>0.55000001192092896</v>
      </c>
      <c r="K651" s="11">
        <v>0.27000001072883606</v>
      </c>
      <c r="L651" s="11">
        <v>5.809999942779541</v>
      </c>
      <c r="M651" s="11">
        <v>0.77999997138977051</v>
      </c>
      <c r="N651" s="11">
        <v>0.10000000149011612</v>
      </c>
      <c r="O651" s="11">
        <v>3.9600000381469727</v>
      </c>
      <c r="P651" s="11">
        <v>0.68000000715255737</v>
      </c>
      <c r="Q651" s="11">
        <v>0</v>
      </c>
      <c r="R651" s="11">
        <v>2.9100000858306885</v>
      </c>
      <c r="S651" s="11">
        <v>1.2599999904632568</v>
      </c>
      <c r="T651" s="11">
        <v>8.8900003433227539</v>
      </c>
      <c r="U651" s="11">
        <v>2.0399999618530273</v>
      </c>
      <c r="V651" s="11">
        <v>0.43999999761581421</v>
      </c>
      <c r="W651" s="11">
        <v>4.0999999046325684</v>
      </c>
      <c r="X651" s="11">
        <v>0</v>
      </c>
      <c r="Y651" s="11">
        <v>10</v>
      </c>
      <c r="Z651" s="11">
        <v>28.409999847412109</v>
      </c>
      <c r="AA651" s="11">
        <v>2.5799999237060547</v>
      </c>
      <c r="AB651" s="11">
        <v>3.119999885559082</v>
      </c>
      <c r="AC651" s="11">
        <v>9.0000003576278687E-2</v>
      </c>
      <c r="AD651" s="11">
        <v>1.3300000429153442</v>
      </c>
      <c r="AE651" s="11">
        <v>0</v>
      </c>
      <c r="AF651" s="11">
        <v>0</v>
      </c>
      <c r="AG651" s="11">
        <v>0.55000001192092896</v>
      </c>
      <c r="AH651" s="11">
        <v>0.70999997854232788</v>
      </c>
      <c r="AI651" s="11">
        <v>2.1800000667572021</v>
      </c>
      <c r="AJ651" s="11">
        <v>0</v>
      </c>
      <c r="AK651" s="11">
        <v>0.10999999940395355</v>
      </c>
      <c r="AL651" s="11">
        <v>0</v>
      </c>
      <c r="AM651" s="11">
        <v>2.5699999332427979</v>
      </c>
      <c r="AN651" s="11">
        <v>17.280000686645508</v>
      </c>
      <c r="AO651" s="11">
        <v>0.54000002145767212</v>
      </c>
      <c r="AP651" s="11">
        <v>1.3500000238418579</v>
      </c>
      <c r="AQ651" s="11">
        <v>0.14000000059604645</v>
      </c>
      <c r="AR651" s="11">
        <v>0.31000000238418579</v>
      </c>
      <c r="AS651" s="11">
        <v>4.5799999237060547</v>
      </c>
      <c r="AT651" s="38">
        <v>4.5799999237060547</v>
      </c>
      <c r="AU651" s="11">
        <v>0.69999998807907104</v>
      </c>
      <c r="AV651" s="11">
        <v>0.38999998569488525</v>
      </c>
      <c r="AW651" s="11">
        <v>0.10000000149011612</v>
      </c>
      <c r="AX651" s="11">
        <v>21.110000610351563</v>
      </c>
      <c r="AY651" s="11">
        <v>1.6499999761581421</v>
      </c>
      <c r="AZ651" s="11">
        <v>0</v>
      </c>
      <c r="BA651" s="11">
        <v>9.75</v>
      </c>
      <c r="BB651" s="11">
        <v>3.9999999105930328E-2</v>
      </c>
      <c r="BC651" s="11">
        <v>1.4099999666213989</v>
      </c>
      <c r="BD651" s="11">
        <v>0.10000000149011612</v>
      </c>
      <c r="BE651" s="11">
        <v>0.30000001192092896</v>
      </c>
      <c r="BF651" s="11">
        <v>2.9999999329447746E-2</v>
      </c>
      <c r="BG651" s="11">
        <v>0.30000001192092896</v>
      </c>
      <c r="BH651" s="11">
        <v>0.15999999642372131</v>
      </c>
      <c r="BI651" s="11">
        <v>0.55000001192092896</v>
      </c>
      <c r="BJ651" s="11">
        <v>0.98000001907348633</v>
      </c>
      <c r="BK651" s="11">
        <v>1.1200000047683716</v>
      </c>
      <c r="BL651" s="11">
        <v>0.97000002861022949</v>
      </c>
      <c r="BM651" s="11">
        <v>1.8500000238418579</v>
      </c>
      <c r="BN651" s="11">
        <v>5.000000074505806E-2</v>
      </c>
      <c r="BO651" s="11">
        <v>10.930000305175781</v>
      </c>
      <c r="BP651" s="11">
        <v>1.6499999761581421</v>
      </c>
      <c r="BQ651" s="11">
        <v>21.239999771118164</v>
      </c>
      <c r="BR651" s="11">
        <v>2.3900001049041748</v>
      </c>
      <c r="BS651" s="11">
        <v>0.51999998092651367</v>
      </c>
      <c r="BT651" s="11">
        <v>3.5</v>
      </c>
      <c r="BU651" s="11">
        <v>3.619999885559082</v>
      </c>
      <c r="BV651" s="11">
        <v>6.5399999618530273</v>
      </c>
      <c r="BW651" s="11">
        <v>2.5</v>
      </c>
      <c r="BX651" s="11">
        <v>1.4600000381469727</v>
      </c>
      <c r="BY651" s="11">
        <v>0</v>
      </c>
      <c r="BZ651" s="11">
        <v>0.54000002145767212</v>
      </c>
      <c r="CA651" s="11">
        <v>0.68000000715255737</v>
      </c>
      <c r="CB651" s="11">
        <v>1.0900000333786011</v>
      </c>
      <c r="CC651" s="11">
        <v>0.41999998688697815</v>
      </c>
      <c r="CD651" s="11">
        <v>0.15999999642372131</v>
      </c>
      <c r="CE651" s="11">
        <v>0</v>
      </c>
      <c r="CF651" s="11">
        <v>0.87999999523162842</v>
      </c>
      <c r="CG651" s="11">
        <v>0</v>
      </c>
      <c r="CH651" s="11">
        <v>1.9900000095367432</v>
      </c>
      <c r="CI651" s="11">
        <v>1.940000057220459</v>
      </c>
      <c r="CJ651" s="11">
        <v>1.559999942779541</v>
      </c>
      <c r="CK651" s="11">
        <v>0.43533223867416382</v>
      </c>
      <c r="CL651" s="11">
        <v>9.0399999618530273</v>
      </c>
      <c r="CM651" s="11">
        <v>0.97000002861022949</v>
      </c>
      <c r="CN651" s="11">
        <v>4.579796314239502</v>
      </c>
      <c r="CO651" s="11">
        <v>0</v>
      </c>
      <c r="CP651" s="11">
        <v>0</v>
      </c>
      <c r="CQ651" s="11">
        <v>0.79000002145767212</v>
      </c>
      <c r="CR651" s="11">
        <v>0.2800000011920929</v>
      </c>
      <c r="CS651" s="11">
        <v>0</v>
      </c>
      <c r="CT651" s="11">
        <v>0.67000001668930054</v>
      </c>
      <c r="CU651" s="11">
        <v>1.1499999761581421</v>
      </c>
      <c r="CV651" s="11">
        <v>1.3500000238418579</v>
      </c>
      <c r="CW651" s="11">
        <v>1.7200000286102295</v>
      </c>
      <c r="CX651" s="11">
        <v>1.2899999618530273</v>
      </c>
      <c r="CY651" s="11">
        <v>7.9999998211860657E-2</v>
      </c>
      <c r="CZ651" s="11">
        <v>4.75</v>
      </c>
      <c r="DA651" s="11">
        <v>0.23000000417232513</v>
      </c>
      <c r="DB651" s="11">
        <v>0.70999997854232788</v>
      </c>
      <c r="DC651" s="11">
        <v>9.9999997764825821E-3</v>
      </c>
      <c r="DD651" s="11">
        <v>0</v>
      </c>
      <c r="DE651" s="11">
        <v>0.52999997138977051</v>
      </c>
      <c r="DF651" s="11">
        <v>0.37000000476837158</v>
      </c>
      <c r="DG651" s="11">
        <v>0.33000001311302185</v>
      </c>
      <c r="DH651" s="11">
        <v>2.9999999329447746E-2</v>
      </c>
      <c r="DI651" s="11">
        <v>16.260000228881836</v>
      </c>
      <c r="DJ651" s="11">
        <v>49.244724273681641</v>
      </c>
      <c r="DK651" s="11">
        <v>1.7738316059112549</v>
      </c>
      <c r="DL651" s="11">
        <v>0</v>
      </c>
      <c r="DM651" s="11">
        <v>0.81000000238418579</v>
      </c>
      <c r="DN651" s="11">
        <v>4.7199997901916504</v>
      </c>
      <c r="DO651" s="11">
        <v>0.93999999761581421</v>
      </c>
      <c r="DP651" s="11">
        <v>21.620000839233398</v>
      </c>
      <c r="DQ651" s="11">
        <v>2.3599998950958252</v>
      </c>
      <c r="DR651" s="11">
        <v>1.2300000190734863</v>
      </c>
      <c r="DS651" s="38">
        <v>1.2300000190734863</v>
      </c>
      <c r="DT651" s="11">
        <v>0.40000000596046448</v>
      </c>
      <c r="DU651" s="38">
        <v>0.51999998092651367</v>
      </c>
      <c r="DV651" s="11">
        <v>0.51999998092651367</v>
      </c>
      <c r="DW651" s="11">
        <v>0.31999999284744263</v>
      </c>
      <c r="DX651" s="11">
        <v>0</v>
      </c>
      <c r="DY651" s="11">
        <v>4.1500000953674316</v>
      </c>
      <c r="DZ651" s="11">
        <v>0.55000001192092896</v>
      </c>
      <c r="EA651" s="11">
        <v>10</v>
      </c>
      <c r="EB651" s="11">
        <v>34.069999694824219</v>
      </c>
      <c r="EC651" s="11">
        <v>0.68140000104904175</v>
      </c>
      <c r="ED651" s="11">
        <v>33.388599395751953</v>
      </c>
      <c r="EE651" s="11">
        <v>13.710000038146973</v>
      </c>
      <c r="EF651" s="11">
        <v>0</v>
      </c>
      <c r="EG651" s="11">
        <v>1.940000057220459</v>
      </c>
      <c r="EH651" s="11">
        <v>2.2300000190734863</v>
      </c>
      <c r="EI651" s="11">
        <v>0</v>
      </c>
      <c r="EJ651" s="11">
        <v>16.370000839233398</v>
      </c>
      <c r="EK651" s="11">
        <v>7.190000057220459</v>
      </c>
      <c r="EL651" s="11">
        <v>0.25999999046325684</v>
      </c>
      <c r="EM651" s="11">
        <v>3.6400001049041748</v>
      </c>
      <c r="EN651" s="11">
        <v>5.8499999046325684</v>
      </c>
      <c r="EO651" s="11">
        <v>10.439999580383301</v>
      </c>
      <c r="EP651" s="11">
        <v>0</v>
      </c>
      <c r="EQ651" s="11">
        <v>0</v>
      </c>
      <c r="ER651" s="11">
        <v>0.15999999642372131</v>
      </c>
      <c r="ES651" s="11">
        <v>0.10000000149011612</v>
      </c>
      <c r="ET651" s="11">
        <v>1.8600000143051147</v>
      </c>
      <c r="EU651" s="38">
        <v>1.1100000143051147</v>
      </c>
      <c r="EV651" s="11">
        <v>1.1100000143051147</v>
      </c>
      <c r="EW651" s="11">
        <v>0</v>
      </c>
      <c r="EX651" s="11">
        <v>12.409999847412109</v>
      </c>
      <c r="EY651" s="11">
        <v>3.4200000762939453</v>
      </c>
      <c r="EZ651" s="11">
        <v>5.9999998658895493E-2</v>
      </c>
      <c r="FA651" s="11">
        <v>3.2999999523162842</v>
      </c>
      <c r="FB651" s="11">
        <v>7.9999998211860657E-2</v>
      </c>
      <c r="FC651" s="11">
        <v>0.63999998569488525</v>
      </c>
      <c r="FD651" s="11">
        <v>0</v>
      </c>
      <c r="FE651" s="11">
        <v>7.8400001525878906</v>
      </c>
      <c r="FF651" s="11">
        <v>0</v>
      </c>
      <c r="FG651" s="11">
        <v>0.17000000178813934</v>
      </c>
      <c r="FH651" s="11">
        <v>0.23999999463558197</v>
      </c>
      <c r="FI651" s="11">
        <v>0</v>
      </c>
      <c r="FJ651" s="11">
        <v>17.879999160766602</v>
      </c>
      <c r="FK651" s="11">
        <v>0.20999999344348907</v>
      </c>
      <c r="FL651" s="11">
        <v>0.11999999731779099</v>
      </c>
      <c r="FM651" s="11">
        <v>11.130000114440918</v>
      </c>
      <c r="FN651" s="11">
        <v>3.1400001049041748</v>
      </c>
      <c r="FO651" s="11">
        <v>0.33000001311302185</v>
      </c>
      <c r="FP651" s="11">
        <v>0</v>
      </c>
      <c r="FQ651" s="11">
        <v>1.1599999666213989</v>
      </c>
      <c r="FR651" s="11">
        <v>0.40999999642372131</v>
      </c>
      <c r="FS651" s="11">
        <v>4.1100001335144043</v>
      </c>
      <c r="FT651" s="11">
        <v>0</v>
      </c>
      <c r="FU651" s="11">
        <v>1.1299999952316284</v>
      </c>
      <c r="FV651" s="11">
        <v>0.75999999046325684</v>
      </c>
      <c r="FW651" s="11">
        <v>1.1200000047683716</v>
      </c>
      <c r="FX651" s="11">
        <v>5.809999942779541</v>
      </c>
      <c r="FY651" s="11">
        <v>2.940000057220459</v>
      </c>
      <c r="FZ651" s="11">
        <v>0.27000001072883606</v>
      </c>
      <c r="GA651" s="11">
        <v>1.2000000476837158</v>
      </c>
      <c r="GB651" s="11">
        <v>0.69999998807907104</v>
      </c>
      <c r="GC651" s="11">
        <v>0.2800000011920929</v>
      </c>
      <c r="GD651" s="11">
        <v>0.44421568512916565</v>
      </c>
      <c r="GE651" s="11">
        <v>1.9700000286102295</v>
      </c>
      <c r="GF651" s="11">
        <v>1.4099999666213989</v>
      </c>
      <c r="GG651" s="38">
        <v>1.4099999666213989</v>
      </c>
      <c r="GH651" s="11">
        <v>0.5899999737739563</v>
      </c>
      <c r="GI651" s="38">
        <v>7.0000000298023224E-2</v>
      </c>
      <c r="GJ651" s="11">
        <v>7.0000000298023224E-2</v>
      </c>
      <c r="GK651" s="38">
        <v>0</v>
      </c>
      <c r="GL651" s="11">
        <v>0</v>
      </c>
      <c r="GM651" s="11">
        <v>0</v>
      </c>
      <c r="GN651" s="11">
        <v>4.8400001525878906</v>
      </c>
      <c r="GO651" s="11">
        <v>1.3899999856948853</v>
      </c>
      <c r="GP651" s="11">
        <v>5.1500000953674316</v>
      </c>
      <c r="GQ651" s="11">
        <v>358.6099853515625</v>
      </c>
      <c r="GR651" s="11">
        <v>0.28999999165534973</v>
      </c>
      <c r="GS651" s="11">
        <v>0.18999999761581421</v>
      </c>
      <c r="GT651" s="11">
        <v>1.9999999552965164E-2</v>
      </c>
      <c r="GU651" s="11">
        <v>0.10999999940395355</v>
      </c>
      <c r="GV651" s="11">
        <v>0.80000001192092896</v>
      </c>
      <c r="GW651" s="11">
        <v>0</v>
      </c>
      <c r="GX651" s="11">
        <v>2.0399999618530273</v>
      </c>
      <c r="GY651" s="11">
        <v>4.1700000762939453</v>
      </c>
      <c r="GZ651" s="11">
        <v>0</v>
      </c>
      <c r="HA651" s="11">
        <v>0</v>
      </c>
      <c r="HB651" s="11">
        <v>1.5800000429153442</v>
      </c>
      <c r="HC651" s="11">
        <v>4.929999828338623</v>
      </c>
      <c r="HD651" s="11">
        <v>7.0000000298023224E-2</v>
      </c>
      <c r="HE651" s="11">
        <v>1.3300000429153442</v>
      </c>
      <c r="HF651" s="11">
        <v>0.54000002145767212</v>
      </c>
      <c r="HG651" s="11">
        <v>0</v>
      </c>
      <c r="HH651" s="11">
        <v>8.9600000381469727</v>
      </c>
      <c r="HI651" s="11">
        <v>9.9999997764825821E-3</v>
      </c>
      <c r="HJ651" s="11">
        <v>5.3400001525878906</v>
      </c>
      <c r="HK651" s="11">
        <v>37.830001831054688</v>
      </c>
      <c r="HL651" s="11">
        <v>0.50999999046325684</v>
      </c>
      <c r="HM651" s="11">
        <v>5.9999998658895493E-2</v>
      </c>
      <c r="HN651" s="11">
        <v>0</v>
      </c>
      <c r="HO651" s="11">
        <v>0.92000001668930054</v>
      </c>
      <c r="HP651" s="11">
        <v>2.6500000953674316</v>
      </c>
      <c r="HQ651" s="11">
        <v>2.5899999141693115</v>
      </c>
      <c r="HR651" s="11">
        <v>5.5300002098083496</v>
      </c>
      <c r="HS651" s="11">
        <v>3.5999999046325684</v>
      </c>
      <c r="HT651" s="11">
        <v>8.8000001907348633</v>
      </c>
      <c r="HU651" s="11">
        <v>14.579999923706055</v>
      </c>
      <c r="HV651" s="11">
        <v>0.85000002384185791</v>
      </c>
    </row>
    <row r="652" spans="1:230" x14ac:dyDescent="0.3">
      <c r="A652" s="8">
        <v>27425</v>
      </c>
      <c r="B652" s="11">
        <v>98.351371765136719</v>
      </c>
      <c r="C652" s="11">
        <v>2576.164794921875</v>
      </c>
      <c r="D652" s="11">
        <v>95.74530029296875</v>
      </c>
      <c r="E652" s="11">
        <v>9.9999997764825821E-3</v>
      </c>
      <c r="F652" s="11">
        <v>0.12999999523162842</v>
      </c>
      <c r="G652" s="11">
        <v>0.73000001907348633</v>
      </c>
      <c r="H652" s="11">
        <v>30.120000839233398</v>
      </c>
      <c r="I652" s="11">
        <v>0.2800000011920929</v>
      </c>
      <c r="J652" s="11">
        <v>1.059999942779541</v>
      </c>
      <c r="K652" s="11">
        <v>0.27000001072883606</v>
      </c>
      <c r="L652" s="11">
        <v>5.5399999618530273</v>
      </c>
      <c r="M652" s="11">
        <v>0.61000001430511475</v>
      </c>
      <c r="N652" s="11">
        <v>0</v>
      </c>
      <c r="O652" s="11">
        <v>4.2699999809265137</v>
      </c>
      <c r="P652" s="11">
        <v>1.2999999523162842</v>
      </c>
      <c r="Q652" s="11">
        <v>0</v>
      </c>
      <c r="R652" s="11">
        <v>3.130000114440918</v>
      </c>
      <c r="S652" s="11">
        <v>0.56999999284744263</v>
      </c>
      <c r="T652" s="11">
        <v>10.180000305175781</v>
      </c>
      <c r="U652" s="11">
        <v>3.2300000190734863</v>
      </c>
      <c r="V652" s="11">
        <v>0.44999998807907104</v>
      </c>
      <c r="W652" s="11">
        <v>7.570000171661377</v>
      </c>
      <c r="X652" s="11">
        <v>0.15000000596046448</v>
      </c>
      <c r="Y652" s="11">
        <v>10.220000267028809</v>
      </c>
      <c r="Z652" s="11">
        <v>28.159999847412109</v>
      </c>
      <c r="AA652" s="11">
        <v>2.5099999904632568</v>
      </c>
      <c r="AB652" s="11">
        <v>3.4700000286102295</v>
      </c>
      <c r="AC652" s="11">
        <v>0.23000000417232513</v>
      </c>
      <c r="AD652" s="11">
        <v>1.3200000524520874</v>
      </c>
      <c r="AE652" s="11">
        <v>0</v>
      </c>
      <c r="AF652" s="11">
        <v>0</v>
      </c>
      <c r="AG652" s="11">
        <v>0.20000000298023224</v>
      </c>
      <c r="AH652" s="11">
        <v>0.99000000953674316</v>
      </c>
      <c r="AI652" s="11">
        <v>2.1800000667572021</v>
      </c>
      <c r="AJ652" s="11">
        <v>0</v>
      </c>
      <c r="AK652" s="11">
        <v>0.17000000178813934</v>
      </c>
      <c r="AL652" s="11">
        <v>0</v>
      </c>
      <c r="AM652" s="11">
        <v>2.440000057220459</v>
      </c>
      <c r="AN652" s="11">
        <v>17.659999847412109</v>
      </c>
      <c r="AO652" s="11">
        <v>1.2000000476837158</v>
      </c>
      <c r="AP652" s="11">
        <v>2.4900000095367432</v>
      </c>
      <c r="AQ652" s="11">
        <v>0.27000001072883606</v>
      </c>
      <c r="AR652" s="11">
        <v>0.52999997138977051</v>
      </c>
      <c r="AS652" s="11">
        <v>5.0900001525878906</v>
      </c>
      <c r="AT652" s="38">
        <v>5.0900001525878906</v>
      </c>
      <c r="AU652" s="11">
        <v>1.2899999618530273</v>
      </c>
      <c r="AV652" s="11">
        <v>1.0499999523162842</v>
      </c>
      <c r="AW652" s="11">
        <v>0.15999999642372131</v>
      </c>
      <c r="AX652" s="11">
        <v>25.239999771118164</v>
      </c>
      <c r="AY652" s="11">
        <v>7.0500001907348633</v>
      </c>
      <c r="AZ652" s="11">
        <v>0</v>
      </c>
      <c r="BA652" s="11">
        <v>13.210000038146973</v>
      </c>
      <c r="BB652" s="11">
        <v>9.0000003576278687E-2</v>
      </c>
      <c r="BC652" s="11">
        <v>0.20000000298023224</v>
      </c>
      <c r="BD652" s="11">
        <v>0.15999999642372131</v>
      </c>
      <c r="BE652" s="11">
        <v>0.69999998807907104</v>
      </c>
      <c r="BF652" s="11">
        <v>0.18999999761581421</v>
      </c>
      <c r="BG652" s="11">
        <v>0.47999998927116394</v>
      </c>
      <c r="BH652" s="11">
        <v>0.25</v>
      </c>
      <c r="BI652" s="11">
        <v>1.75</v>
      </c>
      <c r="BJ652" s="11">
        <v>1.7599999904632568</v>
      </c>
      <c r="BK652" s="11">
        <v>2.0099999904632568</v>
      </c>
      <c r="BL652" s="11">
        <v>2.3900001049041748</v>
      </c>
      <c r="BM652" s="11">
        <v>3.2699999809265137</v>
      </c>
      <c r="BN652" s="11">
        <v>5.9999998658895493E-2</v>
      </c>
      <c r="BO652" s="11">
        <v>11.310000419616699</v>
      </c>
      <c r="BP652" s="11">
        <v>3.3499999046325684</v>
      </c>
      <c r="BQ652" s="11">
        <v>28.360000610351563</v>
      </c>
      <c r="BR652" s="11">
        <v>1.8700000047683716</v>
      </c>
      <c r="BS652" s="11">
        <v>0.38999998569488525</v>
      </c>
      <c r="BT652" s="11">
        <v>1.809999942779541</v>
      </c>
      <c r="BU652" s="11">
        <v>6.1500000953674316</v>
      </c>
      <c r="BV652" s="11">
        <v>12.159999847412109</v>
      </c>
      <c r="BW652" s="11">
        <v>4.8000001907348633</v>
      </c>
      <c r="BX652" s="11">
        <v>2.3199999332427979</v>
      </c>
      <c r="BY652" s="11">
        <v>0</v>
      </c>
      <c r="BZ652" s="11">
        <v>1.0700000524520874</v>
      </c>
      <c r="CA652" s="11">
        <v>0.64999997615814209</v>
      </c>
      <c r="CB652" s="11">
        <v>2.619999885559082</v>
      </c>
      <c r="CC652" s="11">
        <v>0.6600000262260437</v>
      </c>
      <c r="CD652" s="11">
        <v>0.25</v>
      </c>
      <c r="CE652" s="11">
        <v>0</v>
      </c>
      <c r="CF652" s="11">
        <v>1.9299999475479126</v>
      </c>
      <c r="CG652" s="11">
        <v>0</v>
      </c>
      <c r="CH652" s="11">
        <v>2.3299999237060547</v>
      </c>
      <c r="CI652" s="11">
        <v>4.559999942779541</v>
      </c>
      <c r="CJ652" s="11">
        <v>2.2699999809265137</v>
      </c>
      <c r="CK652" s="11">
        <v>1.0760331153869629</v>
      </c>
      <c r="CL652" s="11">
        <v>12.789999961853027</v>
      </c>
      <c r="CM652" s="11">
        <v>1.3300000429153442</v>
      </c>
      <c r="CN652" s="11">
        <v>3.1199202537536621</v>
      </c>
      <c r="CO652" s="11">
        <v>0</v>
      </c>
      <c r="CP652" s="11">
        <v>0</v>
      </c>
      <c r="CQ652" s="11">
        <v>1.0199999809265137</v>
      </c>
      <c r="CR652" s="11">
        <v>0.55000001192092896</v>
      </c>
      <c r="CS652" s="11">
        <v>0</v>
      </c>
      <c r="CT652" s="11">
        <v>0.85000002384185791</v>
      </c>
      <c r="CU652" s="11">
        <v>0.74000000953674316</v>
      </c>
      <c r="CV652" s="11">
        <v>0.87000000476837158</v>
      </c>
      <c r="CW652" s="11">
        <v>2.0299999713897705</v>
      </c>
      <c r="CX652" s="11">
        <v>0.62999999523162842</v>
      </c>
      <c r="CY652" s="11">
        <v>2.9999999329447746E-2</v>
      </c>
      <c r="CZ652" s="11">
        <v>6.9899997711181641</v>
      </c>
      <c r="DA652" s="11">
        <v>0.68000000715255737</v>
      </c>
      <c r="DB652" s="11">
        <v>0.88999998569488525</v>
      </c>
      <c r="DC652" s="11">
        <v>9.9999997764825821E-3</v>
      </c>
      <c r="DD652" s="11">
        <v>0</v>
      </c>
      <c r="DE652" s="11">
        <v>0.49000000953674316</v>
      </c>
      <c r="DF652" s="11">
        <v>0.23000000417232513</v>
      </c>
      <c r="DG652" s="11">
        <v>0.28999999165534973</v>
      </c>
      <c r="DH652" s="11">
        <v>7.0000000298023224E-2</v>
      </c>
      <c r="DI652" s="11">
        <v>23.950000762939453</v>
      </c>
      <c r="DJ652" s="11">
        <v>53.511558532714844</v>
      </c>
      <c r="DK652" s="11">
        <v>4.7038431167602539</v>
      </c>
      <c r="DL652" s="11">
        <v>0.98000001907348633</v>
      </c>
      <c r="DM652" s="11">
        <v>1.1599999666213989</v>
      </c>
      <c r="DN652" s="11">
        <v>6.7399997711181641</v>
      </c>
      <c r="DO652" s="11">
        <v>2.0999999046325684</v>
      </c>
      <c r="DP652" s="11">
        <v>26.819999694824219</v>
      </c>
      <c r="DQ652" s="11">
        <v>5.4699997901916504</v>
      </c>
      <c r="DR652" s="11">
        <v>2.190000057220459</v>
      </c>
      <c r="DS652" s="38">
        <v>2.190000057220459</v>
      </c>
      <c r="DT652" s="11">
        <v>0.18000000715255737</v>
      </c>
      <c r="DU652" s="38">
        <v>0.92000001668930054</v>
      </c>
      <c r="DV652" s="11">
        <v>0.92000001668930054</v>
      </c>
      <c r="DW652" s="11">
        <v>0.46000000834465027</v>
      </c>
      <c r="DX652" s="11">
        <v>0</v>
      </c>
      <c r="DY652" s="11">
        <v>8.3299999237060547</v>
      </c>
      <c r="DZ652" s="11">
        <v>0.55000001192092896</v>
      </c>
      <c r="EA652" s="11">
        <v>10</v>
      </c>
      <c r="EB652" s="11">
        <v>37.060001373291016</v>
      </c>
      <c r="EC652" s="11">
        <v>0.74119997024536133</v>
      </c>
      <c r="ED652" s="11">
        <v>36.318801879882813</v>
      </c>
      <c r="EE652" s="11">
        <v>13.069999694824219</v>
      </c>
      <c r="EF652" s="11">
        <v>0</v>
      </c>
      <c r="EG652" s="11">
        <v>2.6800000667572021</v>
      </c>
      <c r="EH652" s="11">
        <v>13.859999656677246</v>
      </c>
      <c r="EI652" s="11">
        <v>0</v>
      </c>
      <c r="EJ652" s="11">
        <v>14.840000152587891</v>
      </c>
      <c r="EK652" s="11">
        <v>12.779999732971191</v>
      </c>
      <c r="EL652" s="11">
        <v>0.60000002384185791</v>
      </c>
      <c r="EM652" s="11">
        <v>8.4600000381469727</v>
      </c>
      <c r="EN652" s="11">
        <v>13.069999694824219</v>
      </c>
      <c r="EO652" s="11">
        <v>3.6400001049041748</v>
      </c>
      <c r="EP652" s="11">
        <v>0</v>
      </c>
      <c r="EQ652" s="11">
        <v>0</v>
      </c>
      <c r="ER652" s="11">
        <v>3.2100000381469727</v>
      </c>
      <c r="ES652" s="11">
        <v>0.20000000298023224</v>
      </c>
      <c r="ET652" s="11">
        <v>3.4800000190734863</v>
      </c>
      <c r="EU652" s="38">
        <v>1.2300000190734863</v>
      </c>
      <c r="EV652" s="11">
        <v>1.2300000190734863</v>
      </c>
      <c r="EW652" s="11">
        <v>0</v>
      </c>
      <c r="EX652" s="11">
        <v>16.309999465942383</v>
      </c>
      <c r="EY652" s="11">
        <v>6.630000114440918</v>
      </c>
      <c r="EZ652" s="11">
        <v>0.18000000715255737</v>
      </c>
      <c r="FA652" s="11">
        <v>8.7299995422363281</v>
      </c>
      <c r="FB652" s="11">
        <v>2.9999999329447746E-2</v>
      </c>
      <c r="FC652" s="11">
        <v>2.2799999713897705</v>
      </c>
      <c r="FD652" s="11">
        <v>0</v>
      </c>
      <c r="FE652" s="11">
        <v>27.889999389648438</v>
      </c>
      <c r="FF652" s="11">
        <v>0</v>
      </c>
      <c r="FG652" s="11">
        <v>0.15000000596046448</v>
      </c>
      <c r="FH652" s="11">
        <v>0.46000000834465027</v>
      </c>
      <c r="FI652" s="11">
        <v>1.1000000238418579</v>
      </c>
      <c r="FJ652" s="11">
        <v>27.819999694824219</v>
      </c>
      <c r="FK652" s="11">
        <v>0.40000000596046448</v>
      </c>
      <c r="FL652" s="11">
        <v>0.31000000238418579</v>
      </c>
      <c r="FM652" s="11">
        <v>11.020000457763672</v>
      </c>
      <c r="FN652" s="11">
        <v>4.2199997901916504</v>
      </c>
      <c r="FO652" s="11">
        <v>0.44999998807907104</v>
      </c>
      <c r="FP652" s="11">
        <v>0</v>
      </c>
      <c r="FQ652" s="11">
        <v>2.4300000667572021</v>
      </c>
      <c r="FR652" s="11">
        <v>0.57999998331069946</v>
      </c>
      <c r="FS652" s="11">
        <v>8.4300003051757813</v>
      </c>
      <c r="FT652" s="11">
        <v>0</v>
      </c>
      <c r="FU652" s="11">
        <v>1.1699999570846558</v>
      </c>
      <c r="FV652" s="11">
        <v>0.94999998807907104</v>
      </c>
      <c r="FW652" s="11">
        <v>2.0099999904632568</v>
      </c>
      <c r="FX652" s="11">
        <v>8.4899997711181641</v>
      </c>
      <c r="FY652" s="11">
        <v>6.6999998092651367</v>
      </c>
      <c r="FZ652" s="11">
        <v>3.7799999713897705</v>
      </c>
      <c r="GA652" s="11">
        <v>1.6299999952316284</v>
      </c>
      <c r="GB652" s="11">
        <v>0.95999997854232788</v>
      </c>
      <c r="GC652" s="11">
        <v>0.5</v>
      </c>
      <c r="GD652" s="11">
        <v>1.1973528861999512</v>
      </c>
      <c r="GE652" s="11">
        <v>5.309999942779541</v>
      </c>
      <c r="GF652" s="11">
        <v>2.3199999332427979</v>
      </c>
      <c r="GG652" s="38">
        <v>2.3199999332427979</v>
      </c>
      <c r="GH652" s="11">
        <v>1.2899999618530273</v>
      </c>
      <c r="GI652" s="38">
        <v>7.0000000298023224E-2</v>
      </c>
      <c r="GJ652" s="11">
        <v>7.0000000298023224E-2</v>
      </c>
      <c r="GK652" s="38">
        <v>0.73000001907348633</v>
      </c>
      <c r="GL652" s="11">
        <v>0.73000001907348633</v>
      </c>
      <c r="GM652" s="11">
        <v>0</v>
      </c>
      <c r="GN652" s="11">
        <v>10.199999809265137</v>
      </c>
      <c r="GO652" s="11">
        <v>1.7599999904632568</v>
      </c>
      <c r="GP652" s="11">
        <v>4.5500001907348633</v>
      </c>
      <c r="GQ652" s="11">
        <v>343.67999267578125</v>
      </c>
      <c r="GR652" s="11">
        <v>0.44999998807907104</v>
      </c>
      <c r="GS652" s="11">
        <v>0.41999998688697815</v>
      </c>
      <c r="GT652" s="11">
        <v>0.10999999940395355</v>
      </c>
      <c r="GU652" s="11">
        <v>0.31999999284744263</v>
      </c>
      <c r="GV652" s="11">
        <v>1.0900000333786011</v>
      </c>
      <c r="GW652" s="11">
        <v>0</v>
      </c>
      <c r="GX652" s="11">
        <v>4.2399997711181641</v>
      </c>
      <c r="GY652" s="11">
        <v>6.9800000190734863</v>
      </c>
      <c r="GZ652" s="11">
        <v>0</v>
      </c>
      <c r="HA652" s="11">
        <v>0.49000000953674316</v>
      </c>
      <c r="HB652" s="11">
        <v>1.9700000286102295</v>
      </c>
      <c r="HC652" s="11">
        <v>0.5</v>
      </c>
      <c r="HD652" s="11">
        <v>0.25999999046325684</v>
      </c>
      <c r="HE652" s="11">
        <v>3.9700000286102295</v>
      </c>
      <c r="HF652" s="11">
        <v>1</v>
      </c>
      <c r="HG652" s="11">
        <v>2.9999999329447746E-2</v>
      </c>
      <c r="HH652" s="11">
        <v>9.4499998092651367</v>
      </c>
      <c r="HI652" s="11">
        <v>0.23999999463558197</v>
      </c>
      <c r="HJ652" s="11">
        <v>11.300000190734863</v>
      </c>
      <c r="HK652" s="11">
        <v>46.180000305175781</v>
      </c>
      <c r="HL652" s="11">
        <v>1</v>
      </c>
      <c r="HM652" s="11">
        <v>0.10000000149011612</v>
      </c>
      <c r="HN652" s="11">
        <v>0</v>
      </c>
      <c r="HO652" s="11">
        <v>1.5399999618530273</v>
      </c>
      <c r="HP652" s="11">
        <v>3.5499999523162842</v>
      </c>
      <c r="HQ652" s="11">
        <v>3.2000000476837158</v>
      </c>
      <c r="HR652" s="11">
        <v>6.8400001525878906</v>
      </c>
      <c r="HS652" s="11">
        <v>4.4499998092651367</v>
      </c>
      <c r="HT652" s="11">
        <v>21.190000534057617</v>
      </c>
      <c r="HU652" s="11">
        <v>13.850000381469727</v>
      </c>
      <c r="HV652" s="11">
        <v>1.5700000524520874</v>
      </c>
    </row>
    <row r="653" spans="1:230" x14ac:dyDescent="0.3">
      <c r="A653" s="8">
        <v>27453</v>
      </c>
      <c r="B653" s="11">
        <v>241.23774719238281</v>
      </c>
      <c r="C653" s="11">
        <v>2514.165283203125</v>
      </c>
      <c r="D653" s="11">
        <v>238.91653442382813</v>
      </c>
      <c r="E653" s="11">
        <v>0.15000000596046448</v>
      </c>
      <c r="F653" s="11">
        <v>0.2199999988079071</v>
      </c>
      <c r="G653" s="11">
        <v>1.25</v>
      </c>
      <c r="H653" s="11">
        <v>40.400001525878906</v>
      </c>
      <c r="I653" s="11">
        <v>0.28999999165534973</v>
      </c>
      <c r="J653" s="11">
        <v>4.7399997711181641</v>
      </c>
      <c r="K653" s="11">
        <v>0.69999998807907104</v>
      </c>
      <c r="L653" s="11">
        <v>27.579999923706055</v>
      </c>
      <c r="M653" s="11">
        <v>1.5499999523162842</v>
      </c>
      <c r="N653" s="11">
        <v>2.5699999332427979</v>
      </c>
      <c r="O653" s="11">
        <v>28.329999923706055</v>
      </c>
      <c r="P653" s="11">
        <v>11.989999771118164</v>
      </c>
      <c r="Q653" s="11">
        <v>0</v>
      </c>
      <c r="R653" s="11">
        <v>12.779999732971191</v>
      </c>
      <c r="S653" s="11">
        <v>4.119999885559082</v>
      </c>
      <c r="T653" s="11">
        <v>66.040000915527344</v>
      </c>
      <c r="U653" s="11">
        <v>4.119999885559082</v>
      </c>
      <c r="V653" s="11">
        <v>12.380000114440918</v>
      </c>
      <c r="W653" s="11">
        <v>33.139999389648438</v>
      </c>
      <c r="X653" s="11">
        <v>0.99000000953674316</v>
      </c>
      <c r="Y653" s="11">
        <v>40.740001678466797</v>
      </c>
      <c r="Z653" s="11">
        <v>53.459999084472656</v>
      </c>
      <c r="AA653" s="11">
        <v>6.440000057220459</v>
      </c>
      <c r="AB653" s="11">
        <v>9.0200004577636719</v>
      </c>
      <c r="AC653" s="11">
        <v>8.5299997329711914</v>
      </c>
      <c r="AD653" s="11">
        <v>3.440000057220459</v>
      </c>
      <c r="AE653" s="11">
        <v>0</v>
      </c>
      <c r="AF653" s="11">
        <v>0.41999998688697815</v>
      </c>
      <c r="AG653" s="11">
        <v>0.43000000715255737</v>
      </c>
      <c r="AH653" s="11">
        <v>18.520000457763672</v>
      </c>
      <c r="AI653" s="11">
        <v>3.3299999237060547</v>
      </c>
      <c r="AJ653" s="11">
        <v>2.2999999523162842</v>
      </c>
      <c r="AK653" s="11">
        <v>1.4700000286102295</v>
      </c>
      <c r="AL653" s="11">
        <v>0</v>
      </c>
      <c r="AM653" s="11">
        <v>10.380000114440918</v>
      </c>
      <c r="AN653" s="11">
        <v>180.27999877929688</v>
      </c>
      <c r="AO653" s="11">
        <v>6.5</v>
      </c>
      <c r="AP653" s="11">
        <v>10.899999618530273</v>
      </c>
      <c r="AQ653" s="11">
        <v>1.3700000047683716</v>
      </c>
      <c r="AR653" s="11">
        <v>1.190000057220459</v>
      </c>
      <c r="AS653" s="11">
        <v>2.0899999141693115</v>
      </c>
      <c r="AT653" s="38">
        <v>2.0899999141693115</v>
      </c>
      <c r="AU653" s="11">
        <v>5.630000114440918</v>
      </c>
      <c r="AV653" s="11">
        <v>1.3899999856948853</v>
      </c>
      <c r="AW653" s="11">
        <v>1.3600000143051147</v>
      </c>
      <c r="AX653" s="11">
        <v>118.34999847412109</v>
      </c>
      <c r="AY653" s="11">
        <v>52.639999389648438</v>
      </c>
      <c r="AZ653" s="11">
        <v>0</v>
      </c>
      <c r="BA653" s="11">
        <v>85.919998168945313</v>
      </c>
      <c r="BB653" s="11">
        <v>0.28999999165534973</v>
      </c>
      <c r="BC653" s="11">
        <v>3.4900000095367432</v>
      </c>
      <c r="BD653" s="11">
        <v>1.3999999761581421</v>
      </c>
      <c r="BE653" s="11">
        <v>0.76999998092651367</v>
      </c>
      <c r="BF653" s="11">
        <v>4.5399999618530273</v>
      </c>
      <c r="BG653" s="11">
        <v>4.0900001525878906</v>
      </c>
      <c r="BH653" s="11">
        <v>2.1700000762939453</v>
      </c>
      <c r="BI653" s="11">
        <v>11.590000152587891</v>
      </c>
      <c r="BJ653" s="11">
        <v>8.6700000762939453</v>
      </c>
      <c r="BK653" s="11">
        <v>9.9099998474121094</v>
      </c>
      <c r="BL653" s="11">
        <v>28.930000305175781</v>
      </c>
      <c r="BM653" s="11">
        <v>3.690000057220459</v>
      </c>
      <c r="BN653" s="11">
        <v>0.68000000715255737</v>
      </c>
      <c r="BO653" s="11">
        <v>43.189998626708984</v>
      </c>
      <c r="BP653" s="11">
        <v>14.460000038146973</v>
      </c>
      <c r="BQ653" s="11">
        <v>80.209999084472656</v>
      </c>
      <c r="BR653" s="11">
        <v>5.5500001907348633</v>
      </c>
      <c r="BS653" s="11">
        <v>0.47999998927116394</v>
      </c>
      <c r="BT653" s="11">
        <v>18.389999389648438</v>
      </c>
      <c r="BU653" s="11">
        <v>8.619999885559082</v>
      </c>
      <c r="BV653" s="11">
        <v>33.849998474121094</v>
      </c>
      <c r="BW653" s="11">
        <v>26.899999618530273</v>
      </c>
      <c r="BX653" s="11">
        <v>19.969999313354492</v>
      </c>
      <c r="BY653" s="11">
        <v>32.700000762939453</v>
      </c>
      <c r="BZ653" s="11">
        <v>2.5999999046325684</v>
      </c>
      <c r="CA653" s="11">
        <v>1.3999999761581421</v>
      </c>
      <c r="CB653" s="11">
        <v>3.369999885559082</v>
      </c>
      <c r="CC653" s="11">
        <v>0.8399999737739563</v>
      </c>
      <c r="CD653" s="11">
        <v>2.1800000667572021</v>
      </c>
      <c r="CE653" s="11">
        <v>0</v>
      </c>
      <c r="CF653" s="11">
        <v>1.6699999570846558</v>
      </c>
      <c r="CG653" s="11">
        <v>0.81000000238418579</v>
      </c>
      <c r="CH653" s="11">
        <v>5.820000171661377</v>
      </c>
      <c r="CI653" s="11">
        <v>7.9800000190734863</v>
      </c>
      <c r="CJ653" s="11">
        <v>10.390000343322754</v>
      </c>
      <c r="CK653" s="11">
        <v>13.051239967346191</v>
      </c>
      <c r="CL653" s="11">
        <v>20.200000762939453</v>
      </c>
      <c r="CM653" s="11">
        <v>1.7400000095367432</v>
      </c>
      <c r="CN653" s="11">
        <v>35.296398162841797</v>
      </c>
      <c r="CO653" s="11">
        <v>0.81000000238418579</v>
      </c>
      <c r="CP653" s="11">
        <v>0</v>
      </c>
      <c r="CQ653" s="11">
        <v>1.8500000238418579</v>
      </c>
      <c r="CR653" s="11">
        <v>3.0499999523162842</v>
      </c>
      <c r="CS653" s="11">
        <v>0</v>
      </c>
      <c r="CT653" s="11">
        <v>1.1599999666213989</v>
      </c>
      <c r="CU653" s="11">
        <v>9.1999998092651367</v>
      </c>
      <c r="CV653" s="11">
        <v>10.819999694824219</v>
      </c>
      <c r="CW653" s="11">
        <v>6.320000171661377</v>
      </c>
      <c r="CX653" s="11">
        <v>11.260000228881836</v>
      </c>
      <c r="CY653" s="11">
        <v>0.12999999523162842</v>
      </c>
      <c r="CZ653" s="11">
        <v>9.3000001907348633</v>
      </c>
      <c r="DA653" s="11">
        <v>1.2799999713897705</v>
      </c>
      <c r="DB653" s="11">
        <v>2.1099998950958252</v>
      </c>
      <c r="DC653" s="11">
        <v>0.15000000596046448</v>
      </c>
      <c r="DD653" s="11">
        <v>0.76999998092651367</v>
      </c>
      <c r="DE653" s="11">
        <v>0.60000002384185791</v>
      </c>
      <c r="DF653" s="11">
        <v>3.25</v>
      </c>
      <c r="DG653" s="11">
        <v>1.1599999666213989</v>
      </c>
      <c r="DH653" s="11">
        <v>2.7699999809265137</v>
      </c>
      <c r="DI653" s="11">
        <v>106.98999786376953</v>
      </c>
      <c r="DJ653" s="11">
        <v>72.723785400390625</v>
      </c>
      <c r="DK653" s="11">
        <v>23.252891540527344</v>
      </c>
      <c r="DL653" s="11">
        <v>9.2200002670288086</v>
      </c>
      <c r="DM653" s="11">
        <v>3.1700000762939453</v>
      </c>
      <c r="DN653" s="11">
        <v>18.399999618530273</v>
      </c>
      <c r="DO653" s="11">
        <v>5.0399999618530273</v>
      </c>
      <c r="DP653" s="11">
        <v>74.430000305175781</v>
      </c>
      <c r="DQ653" s="11">
        <v>6.2600002288818359</v>
      </c>
      <c r="DR653" s="11">
        <v>5.440000057220459</v>
      </c>
      <c r="DS653" s="38">
        <v>5.440000057220459</v>
      </c>
      <c r="DT653" s="11">
        <v>1.2999999523162842</v>
      </c>
      <c r="DU653" s="38">
        <v>1.0399999618530273</v>
      </c>
      <c r="DV653" s="11">
        <v>1.0399999618530273</v>
      </c>
      <c r="DW653" s="11">
        <v>0.40000000596046448</v>
      </c>
      <c r="DX653" s="11">
        <v>0</v>
      </c>
      <c r="DY653" s="11">
        <v>25.069999694824219</v>
      </c>
      <c r="DZ653" s="11">
        <v>1.4299999475479126</v>
      </c>
      <c r="EA653" s="11">
        <v>33.900001525878906</v>
      </c>
      <c r="EB653" s="11">
        <v>76.879997253417969</v>
      </c>
      <c r="EC653" s="11">
        <v>1.537600040435791</v>
      </c>
      <c r="ED653" s="11">
        <v>75.342399597167969</v>
      </c>
      <c r="EE653" s="11">
        <v>65.05999755859375</v>
      </c>
      <c r="EF653" s="11">
        <v>0</v>
      </c>
      <c r="EG653" s="11">
        <v>3.5399999618530273</v>
      </c>
      <c r="EH653" s="11">
        <v>16.979999542236328</v>
      </c>
      <c r="EI653" s="11">
        <v>1.3500000238418579</v>
      </c>
      <c r="EJ653" s="11">
        <v>19.899999618530273</v>
      </c>
      <c r="EK653" s="11">
        <v>68.650001525878906</v>
      </c>
      <c r="EL653" s="11">
        <v>1.940000057220459</v>
      </c>
      <c r="EM653" s="11">
        <v>27.340000152587891</v>
      </c>
      <c r="EN653" s="11">
        <v>42.349998474121094</v>
      </c>
      <c r="EO653" s="11">
        <v>71.330001831054688</v>
      </c>
      <c r="EP653" s="11">
        <v>0</v>
      </c>
      <c r="EQ653" s="11">
        <v>0</v>
      </c>
      <c r="ER653" s="11">
        <v>7.5500001907348633</v>
      </c>
      <c r="ES653" s="11">
        <v>0.31000000238418579</v>
      </c>
      <c r="ET653" s="11">
        <v>5.570000171661377</v>
      </c>
      <c r="EU653" s="38">
        <v>1.4900000095367432</v>
      </c>
      <c r="EV653" s="11">
        <v>1.4900000095367432</v>
      </c>
      <c r="EW653" s="11">
        <v>0</v>
      </c>
      <c r="EX653" s="11">
        <v>39.189998626708984</v>
      </c>
      <c r="EY653" s="11">
        <v>34.009998321533203</v>
      </c>
      <c r="EZ653" s="11">
        <v>0.33000001311302185</v>
      </c>
      <c r="FA653" s="11">
        <v>23.530000686645508</v>
      </c>
      <c r="FB653" s="11">
        <v>0.12999999523162842</v>
      </c>
      <c r="FC653" s="11">
        <v>14.569999694824219</v>
      </c>
      <c r="FD653" s="11">
        <v>0.92000001668930054</v>
      </c>
      <c r="FE653" s="11">
        <v>109.44999694824219</v>
      </c>
      <c r="FF653" s="11">
        <v>2.1700000762939453</v>
      </c>
      <c r="FG653" s="11">
        <v>1.9600000381469727</v>
      </c>
      <c r="FH653" s="11">
        <v>2.380000114440918</v>
      </c>
      <c r="FI653" s="11">
        <v>1.4500000476837158</v>
      </c>
      <c r="FJ653" s="11">
        <v>105.31999969482422</v>
      </c>
      <c r="FK653" s="11">
        <v>0.79000002145767212</v>
      </c>
      <c r="FL653" s="11">
        <v>0.43000000715255737</v>
      </c>
      <c r="FM653" s="11">
        <v>156.21000671386719</v>
      </c>
      <c r="FN653" s="11">
        <v>16.799999237060547</v>
      </c>
      <c r="FO653" s="11">
        <v>0.4699999988079071</v>
      </c>
      <c r="FP653" s="11">
        <v>0.73000001907348633</v>
      </c>
      <c r="FQ653" s="11">
        <v>6.5399999618530273</v>
      </c>
      <c r="FR653" s="11">
        <v>0.5</v>
      </c>
      <c r="FS653" s="11">
        <v>34.290000915527344</v>
      </c>
      <c r="FT653" s="11">
        <v>0</v>
      </c>
      <c r="FU653" s="11">
        <v>1.2200000286102295</v>
      </c>
      <c r="FV653" s="11">
        <v>2.9100000858306885</v>
      </c>
      <c r="FW653" s="11">
        <v>9.9099998474121094</v>
      </c>
      <c r="FX653" s="11">
        <v>57.630001068115234</v>
      </c>
      <c r="FY653" s="11">
        <v>13.270000457763672</v>
      </c>
      <c r="FZ653" s="11">
        <v>12.449999809265137</v>
      </c>
      <c r="GA653" s="11">
        <v>2.0399999618530273</v>
      </c>
      <c r="GB653" s="11">
        <v>1.2000000476837158</v>
      </c>
      <c r="GC653" s="11">
        <v>2.4800000190734863</v>
      </c>
      <c r="GD653" s="11">
        <v>4.4647059440612793</v>
      </c>
      <c r="GE653" s="11">
        <v>19.799999237060547</v>
      </c>
      <c r="GF653" s="11">
        <v>6.5500001907348633</v>
      </c>
      <c r="GG653" s="38">
        <v>6.5500001907348633</v>
      </c>
      <c r="GH653" s="11">
        <v>1.1200000047683716</v>
      </c>
      <c r="GI653" s="38">
        <v>0.25999999046325684</v>
      </c>
      <c r="GJ653" s="11">
        <v>0.25999999046325684</v>
      </c>
      <c r="GK653" s="38">
        <v>0.97000002861022949</v>
      </c>
      <c r="GL653" s="11">
        <v>0.97000002861022949</v>
      </c>
      <c r="GM653" s="11">
        <v>0</v>
      </c>
      <c r="GN653" s="11">
        <v>42.299999237060547</v>
      </c>
      <c r="GO653" s="11">
        <v>2.4200000762939453</v>
      </c>
      <c r="GP653" s="11">
        <v>54.540000915527344</v>
      </c>
      <c r="GQ653" s="11">
        <v>850.67999267578125</v>
      </c>
      <c r="GR653" s="11">
        <v>0.56000000238418579</v>
      </c>
      <c r="GS653" s="11">
        <v>1.8300000429153442</v>
      </c>
      <c r="GT653" s="11">
        <v>0.69999998807907104</v>
      </c>
      <c r="GU653" s="11">
        <v>0.60000002384185791</v>
      </c>
      <c r="GV653" s="11">
        <v>1.3700000047683716</v>
      </c>
      <c r="GW653" s="11">
        <v>0.67000001668930054</v>
      </c>
      <c r="GX653" s="11">
        <v>13.060000419616699</v>
      </c>
      <c r="GY653" s="11">
        <v>11.149999618530273</v>
      </c>
      <c r="GZ653" s="11">
        <v>1.2999999523162842</v>
      </c>
      <c r="HA653" s="11">
        <v>3.1500000953674316</v>
      </c>
      <c r="HB653" s="11">
        <v>2.1800000667572021</v>
      </c>
      <c r="HC653" s="11">
        <v>10.260000228881836</v>
      </c>
      <c r="HD653" s="11">
        <v>0.81000000238418579</v>
      </c>
      <c r="HE653" s="11">
        <v>6.0300002098083496</v>
      </c>
      <c r="HF653" s="11">
        <v>1.9900000095367432</v>
      </c>
      <c r="HG653" s="11">
        <v>3.9999999105930328E-2</v>
      </c>
      <c r="HH653" s="11">
        <v>34.939998626708984</v>
      </c>
      <c r="HI653" s="11">
        <v>0.56000000238418579</v>
      </c>
      <c r="HJ653" s="11">
        <v>50.569999694824219</v>
      </c>
      <c r="HK653" s="11">
        <v>110.12000274658203</v>
      </c>
      <c r="HL653" s="11">
        <v>5.1100001335144043</v>
      </c>
      <c r="HM653" s="11">
        <v>0.87999999523162842</v>
      </c>
      <c r="HN653" s="11">
        <v>0</v>
      </c>
      <c r="HO653" s="11">
        <v>2.4600000381469727</v>
      </c>
      <c r="HP653" s="11">
        <v>4.7100000381469727</v>
      </c>
      <c r="HQ653" s="11">
        <v>9.8400001525878906</v>
      </c>
      <c r="HR653" s="11">
        <v>21.020000457763672</v>
      </c>
      <c r="HS653" s="11">
        <v>13.689999580383301</v>
      </c>
      <c r="HT653" s="11">
        <v>4.9099998474121094</v>
      </c>
      <c r="HU653" s="11">
        <v>58.819999694824219</v>
      </c>
      <c r="HV653" s="11">
        <v>6.8600001335144043</v>
      </c>
    </row>
    <row r="654" spans="1:230" x14ac:dyDescent="0.3">
      <c r="A654" s="8">
        <v>27484</v>
      </c>
      <c r="B654" s="11">
        <v>394.38119506835938</v>
      </c>
      <c r="C654" s="11">
        <v>2264.767333984375</v>
      </c>
      <c r="D654" s="11">
        <v>393.54342651367188</v>
      </c>
      <c r="E654" s="11">
        <v>0.54000002145767212</v>
      </c>
      <c r="F654" s="11">
        <v>0.62000000476837158</v>
      </c>
      <c r="G654" s="11">
        <v>3.4600000381469727</v>
      </c>
      <c r="H654" s="11">
        <v>57.069999694824219</v>
      </c>
      <c r="I654" s="11">
        <v>0.36000001430511475</v>
      </c>
      <c r="J654" s="11">
        <v>8.3999996185302734</v>
      </c>
      <c r="K654" s="11">
        <v>1.4900000095367432</v>
      </c>
      <c r="L654" s="11">
        <v>27.579999923706055</v>
      </c>
      <c r="M654" s="11">
        <v>3.1600000858306885</v>
      </c>
      <c r="N654" s="11">
        <v>4.9800000190734863</v>
      </c>
      <c r="O654" s="11">
        <v>41.470001220703125</v>
      </c>
      <c r="P654" s="11">
        <v>8.0399999618530273</v>
      </c>
      <c r="Q654" s="11">
        <v>0</v>
      </c>
      <c r="R654" s="11">
        <v>18.450000762939453</v>
      </c>
      <c r="S654" s="11">
        <v>5.0799999237060547</v>
      </c>
      <c r="T654" s="11">
        <v>122.25</v>
      </c>
      <c r="U654" s="11">
        <v>4.869999885559082</v>
      </c>
      <c r="V654" s="11">
        <v>15.539999961853027</v>
      </c>
      <c r="W654" s="11">
        <v>23.5</v>
      </c>
      <c r="X654" s="11">
        <v>2.0699999332427979</v>
      </c>
      <c r="Y654" s="11">
        <v>66.69000244140625</v>
      </c>
      <c r="Z654" s="11">
        <v>52.279998779296875</v>
      </c>
      <c r="AA654" s="11">
        <v>9.9399995803833008</v>
      </c>
      <c r="AB654" s="11">
        <v>13.470000267028809</v>
      </c>
      <c r="AC654" s="11">
        <v>6.0399999618530273</v>
      </c>
      <c r="AD654" s="11">
        <v>7.2899999618530273</v>
      </c>
      <c r="AE654" s="11">
        <v>0</v>
      </c>
      <c r="AF654" s="11">
        <v>0.87999999523162842</v>
      </c>
      <c r="AG654" s="11">
        <v>0.25</v>
      </c>
      <c r="AH654" s="11">
        <v>18.860000610351563</v>
      </c>
      <c r="AI654" s="11">
        <v>3.6700000762939453</v>
      </c>
      <c r="AJ654" s="11">
        <v>4.869999885559082</v>
      </c>
      <c r="AK654" s="11">
        <v>1.7799999713897705</v>
      </c>
      <c r="AL654" s="11">
        <v>0</v>
      </c>
      <c r="AM654" s="11">
        <v>24.569999694824219</v>
      </c>
      <c r="AN654" s="11">
        <v>208.16999816894531</v>
      </c>
      <c r="AO654" s="11">
        <v>12.090000152587891</v>
      </c>
      <c r="AP654" s="11">
        <v>7.7300000190734863</v>
      </c>
      <c r="AQ654" s="11">
        <v>2.9200000762939453</v>
      </c>
      <c r="AR654" s="11">
        <v>2.8299999237060547</v>
      </c>
      <c r="AS654" s="11">
        <v>7.75</v>
      </c>
      <c r="AT654" s="38">
        <v>7.75</v>
      </c>
      <c r="AU654" s="11">
        <v>3.9900000095367432</v>
      </c>
      <c r="AV654" s="11">
        <v>2.4500000476837158</v>
      </c>
      <c r="AW654" s="11">
        <v>1.6499999761581421</v>
      </c>
      <c r="AX654" s="11">
        <v>130.52000427246094</v>
      </c>
      <c r="AY654" s="11">
        <v>88.389999389648438</v>
      </c>
      <c r="AZ654" s="11">
        <v>0</v>
      </c>
      <c r="BA654" s="11">
        <v>175.41999816894531</v>
      </c>
      <c r="BB654" s="11">
        <v>0.4699999988079071</v>
      </c>
      <c r="BC654" s="11">
        <v>4.0199999809265137</v>
      </c>
      <c r="BD654" s="11">
        <v>1.7000000476837158</v>
      </c>
      <c r="BE654" s="11">
        <v>1.440000057220459</v>
      </c>
      <c r="BF654" s="11">
        <v>3.690000057220459</v>
      </c>
      <c r="BG654" s="11">
        <v>4.9699997901916504</v>
      </c>
      <c r="BH654" s="11">
        <v>2.630000114440918</v>
      </c>
      <c r="BI654" s="11">
        <v>8.5</v>
      </c>
      <c r="BJ654" s="11">
        <v>8.3100004196166992</v>
      </c>
      <c r="BK654" s="11">
        <v>9.5</v>
      </c>
      <c r="BL654" s="11">
        <v>17.530000686645508</v>
      </c>
      <c r="BM654" s="11">
        <v>13.329999923706055</v>
      </c>
      <c r="BN654" s="11">
        <v>1.6200000047683716</v>
      </c>
      <c r="BO654" s="11">
        <v>59.189998626708984</v>
      </c>
      <c r="BP654" s="11">
        <v>26.959999084472656</v>
      </c>
      <c r="BQ654" s="11">
        <v>139.69999694824219</v>
      </c>
      <c r="BR654" s="11">
        <v>7.6599998474121094</v>
      </c>
      <c r="BS654" s="11">
        <v>0.40999999642372131</v>
      </c>
      <c r="BT654" s="11">
        <v>38.590000152587891</v>
      </c>
      <c r="BU654" s="11">
        <v>15.560000419616699</v>
      </c>
      <c r="BV654" s="11">
        <v>27.540000915527344</v>
      </c>
      <c r="BW654" s="11">
        <v>25.600000381469727</v>
      </c>
      <c r="BX654" s="11">
        <v>24.229999542236328</v>
      </c>
      <c r="BY654" s="11">
        <v>54.459999084472656</v>
      </c>
      <c r="BZ654" s="11">
        <v>0</v>
      </c>
      <c r="CA654" s="11">
        <v>2.559999942779541</v>
      </c>
      <c r="CB654" s="11">
        <v>7.6999998092651367</v>
      </c>
      <c r="CC654" s="11">
        <v>1</v>
      </c>
      <c r="CD654" s="11">
        <v>2.6500000953674316</v>
      </c>
      <c r="CE654" s="11">
        <v>0</v>
      </c>
      <c r="CF654" s="11">
        <v>4.7899999618530273</v>
      </c>
      <c r="CG654" s="11">
        <v>1.7000000476837158</v>
      </c>
      <c r="CH654" s="11">
        <v>8.4799995422363281</v>
      </c>
      <c r="CI654" s="11">
        <v>14.979999542236328</v>
      </c>
      <c r="CJ654" s="11">
        <v>19.219999313354492</v>
      </c>
      <c r="CK654" s="11">
        <v>7.9073057174682617</v>
      </c>
      <c r="CL654" s="11">
        <v>34.840000152587891</v>
      </c>
      <c r="CM654" s="11">
        <v>2.559999942779541</v>
      </c>
      <c r="CN654" s="11">
        <v>52.851222991943359</v>
      </c>
      <c r="CO654" s="11">
        <v>1.7100000381469727</v>
      </c>
      <c r="CP654" s="11">
        <v>0</v>
      </c>
      <c r="CQ654" s="11">
        <v>2.4600000381469727</v>
      </c>
      <c r="CR654" s="11">
        <v>5.5500001907348633</v>
      </c>
      <c r="CS654" s="11">
        <v>0</v>
      </c>
      <c r="CT654" s="11">
        <v>2.7300000190734863</v>
      </c>
      <c r="CU654" s="11">
        <v>8.0200004577636719</v>
      </c>
      <c r="CV654" s="11">
        <v>9.4300003051757813</v>
      </c>
      <c r="CW654" s="11">
        <v>10.579999923706055</v>
      </c>
      <c r="CX654" s="11">
        <v>22.540000915527344</v>
      </c>
      <c r="CY654" s="11">
        <v>0.52999997138977051</v>
      </c>
      <c r="CZ654" s="11">
        <v>17.059999465942383</v>
      </c>
      <c r="DA654" s="11">
        <v>2.9800000190734863</v>
      </c>
      <c r="DB654" s="11">
        <v>1.8600000143051147</v>
      </c>
      <c r="DC654" s="11">
        <v>0.54000002145767212</v>
      </c>
      <c r="DD654" s="11">
        <v>1.6200000047683716</v>
      </c>
      <c r="DE654" s="11">
        <v>0.75999999046325684</v>
      </c>
      <c r="DF654" s="11">
        <v>9.5</v>
      </c>
      <c r="DG654" s="11">
        <v>2.5399999618530273</v>
      </c>
      <c r="DH654" s="11">
        <v>1.9600000381469727</v>
      </c>
      <c r="DI654" s="11">
        <v>129.91999816894531</v>
      </c>
      <c r="DJ654" s="11">
        <v>122.78343200683594</v>
      </c>
      <c r="DK654" s="11">
        <v>23.474872589111328</v>
      </c>
      <c r="DL654" s="11">
        <v>12.359999656677246</v>
      </c>
      <c r="DM654" s="11">
        <v>5.5300002098083496</v>
      </c>
      <c r="DN654" s="11">
        <v>32.110000610351563</v>
      </c>
      <c r="DO654" s="11">
        <v>10.220000267028809</v>
      </c>
      <c r="DP654" s="11">
        <v>136.1199951171875</v>
      </c>
      <c r="DQ654" s="11">
        <v>44.849998474121094</v>
      </c>
      <c r="DR654" s="11">
        <v>10.899999618530273</v>
      </c>
      <c r="DS654" s="38">
        <v>10.899999618530273</v>
      </c>
      <c r="DT654" s="11">
        <v>1.6000000238418579</v>
      </c>
      <c r="DU654" s="38">
        <v>3.7599999904632568</v>
      </c>
      <c r="DV654" s="11">
        <v>3.7599999904632568</v>
      </c>
      <c r="DW654" s="11">
        <v>0.55000001192092896</v>
      </c>
      <c r="DX654" s="11">
        <v>0</v>
      </c>
      <c r="DY654" s="11">
        <v>45.880001068115234</v>
      </c>
      <c r="DZ654" s="11">
        <v>3.0399999618530273</v>
      </c>
      <c r="EA654" s="11">
        <v>40.770000457763672</v>
      </c>
      <c r="EB654" s="11">
        <v>137.27999877929688</v>
      </c>
      <c r="EC654" s="11">
        <v>2.7455999851226807</v>
      </c>
      <c r="ED654" s="11">
        <v>134.53439331054688</v>
      </c>
      <c r="EE654" s="11">
        <v>65.05999755859375</v>
      </c>
      <c r="EF654" s="11">
        <v>0</v>
      </c>
      <c r="EG654" s="11">
        <v>8.0699996948242188</v>
      </c>
      <c r="EH654" s="11">
        <v>0</v>
      </c>
      <c r="EI654" s="11">
        <v>3.8399999141693115</v>
      </c>
      <c r="EJ654" s="11">
        <v>28.110000610351563</v>
      </c>
      <c r="EK654" s="11">
        <v>96.849998474121094</v>
      </c>
      <c r="EL654" s="11">
        <v>3.119999885559082</v>
      </c>
      <c r="EM654" s="11">
        <v>44.069999694824219</v>
      </c>
      <c r="EN654" s="11">
        <v>69.269996643066406</v>
      </c>
      <c r="EO654" s="11">
        <v>123.68000030517578</v>
      </c>
      <c r="EP654" s="11">
        <v>0</v>
      </c>
      <c r="EQ654" s="11">
        <v>0</v>
      </c>
      <c r="ER654" s="11">
        <v>16.219999313354492</v>
      </c>
      <c r="ES654" s="11">
        <v>0.8399999737739563</v>
      </c>
      <c r="ET654" s="11">
        <v>14.859999656677246</v>
      </c>
      <c r="EU654" s="38">
        <v>2.6400001049041748</v>
      </c>
      <c r="EV654" s="11">
        <v>2.6400001049041748</v>
      </c>
      <c r="EW654" s="11">
        <v>0</v>
      </c>
      <c r="EX654" s="11">
        <v>64.129997253417969</v>
      </c>
      <c r="EY654" s="11">
        <v>72.629997253417969</v>
      </c>
      <c r="EZ654" s="11">
        <v>0.76999998092651367</v>
      </c>
      <c r="FA654" s="11">
        <v>40.610000610351563</v>
      </c>
      <c r="FB654" s="11">
        <v>0.54000002145767212</v>
      </c>
      <c r="FC654" s="11">
        <v>24.450000762939453</v>
      </c>
      <c r="FD654" s="11">
        <v>1.940000057220459</v>
      </c>
      <c r="FE654" s="11">
        <v>130.92999267578125</v>
      </c>
      <c r="FF654" s="11">
        <v>4.5900001525878906</v>
      </c>
      <c r="FG654" s="11">
        <v>2.0099999904632568</v>
      </c>
      <c r="FH654" s="11">
        <v>5.0799999237060547</v>
      </c>
      <c r="FI654" s="11">
        <v>3.9500000476837158</v>
      </c>
      <c r="FJ654" s="11">
        <v>155.66000366210938</v>
      </c>
      <c r="FK654" s="11">
        <v>1.7100000381469727</v>
      </c>
      <c r="FL654" s="11">
        <v>1.440000057220459</v>
      </c>
      <c r="FM654" s="11">
        <v>153.22999572753906</v>
      </c>
      <c r="FN654" s="11">
        <v>20.260000228881836</v>
      </c>
      <c r="FO654" s="11">
        <v>0.57999998331069946</v>
      </c>
      <c r="FP654" s="11">
        <v>1.5399999618530273</v>
      </c>
      <c r="FQ654" s="11">
        <v>11.810000419616699</v>
      </c>
      <c r="FR654" s="11">
        <v>0.69999998807907104</v>
      </c>
      <c r="FS654" s="11">
        <v>52.360000610351563</v>
      </c>
      <c r="FT654" s="11">
        <v>0</v>
      </c>
      <c r="FU654" s="11">
        <v>2.5499999523162842</v>
      </c>
      <c r="FV654" s="11">
        <v>4.6599998474121094</v>
      </c>
      <c r="FW654" s="11">
        <v>9.5</v>
      </c>
      <c r="FX654" s="11">
        <v>104.12999725341797</v>
      </c>
      <c r="FY654" s="11">
        <v>18</v>
      </c>
      <c r="FZ654" s="11">
        <v>24.25</v>
      </c>
      <c r="GA654" s="11">
        <v>5.059999942779541</v>
      </c>
      <c r="GB654" s="11">
        <v>2.9600000381469727</v>
      </c>
      <c r="GC654" s="11">
        <v>2.369999885559082</v>
      </c>
      <c r="GD654" s="11">
        <v>6.766960620880127</v>
      </c>
      <c r="GE654" s="11">
        <v>30.010000228881836</v>
      </c>
      <c r="GF654" s="11">
        <v>14.579999923706055</v>
      </c>
      <c r="GG654" s="38">
        <v>14.579999923706055</v>
      </c>
      <c r="GH654" s="11">
        <v>3.2100000381469727</v>
      </c>
      <c r="GI654" s="38">
        <v>0.57999998331069946</v>
      </c>
      <c r="GJ654" s="11">
        <v>0.57999998331069946</v>
      </c>
      <c r="GK654" s="38">
        <v>2.630000114440918</v>
      </c>
      <c r="GL654" s="11">
        <v>2.630000114440918</v>
      </c>
      <c r="GM654" s="11">
        <v>0</v>
      </c>
      <c r="GN654" s="11">
        <v>57.450000762939453</v>
      </c>
      <c r="GO654" s="11">
        <v>5.320000171661377</v>
      </c>
      <c r="GP654" s="11">
        <v>74.730003356933594</v>
      </c>
      <c r="GQ654" s="11">
        <v>1401.0699462890625</v>
      </c>
      <c r="GR654" s="11">
        <v>0.67000001668930054</v>
      </c>
      <c r="GS654" s="11">
        <v>3.2400000095367432</v>
      </c>
      <c r="GT654" s="11">
        <v>1.1100000143051147</v>
      </c>
      <c r="GU654" s="11">
        <v>1.3899999856948853</v>
      </c>
      <c r="GV654" s="11">
        <v>3.3900001049041748</v>
      </c>
      <c r="GW654" s="11">
        <v>1.4299999475479126</v>
      </c>
      <c r="GX654" s="11">
        <v>25.840000152587891</v>
      </c>
      <c r="GY654" s="11">
        <v>21.680000305175781</v>
      </c>
      <c r="GZ654" s="11">
        <v>1.4299999475479126</v>
      </c>
      <c r="HA654" s="11">
        <v>6.5500001907348633</v>
      </c>
      <c r="HB654" s="11">
        <v>1.809999942779541</v>
      </c>
      <c r="HC654" s="11">
        <v>15.090000152587891</v>
      </c>
      <c r="HD654" s="11">
        <v>3.190000057220459</v>
      </c>
      <c r="HE654" s="11">
        <v>10.5</v>
      </c>
      <c r="HF654" s="11">
        <v>4.309999942779541</v>
      </c>
      <c r="HG654" s="11">
        <v>3.9999999105930328E-2</v>
      </c>
      <c r="HH654" s="11">
        <v>64.550003051757813</v>
      </c>
      <c r="HI654" s="11">
        <v>1.2100000381469727</v>
      </c>
      <c r="HJ654" s="11">
        <v>96.660003662109375</v>
      </c>
      <c r="HK654" s="11">
        <v>259.760009765625</v>
      </c>
      <c r="HL654" s="11">
        <v>10.920000076293945</v>
      </c>
      <c r="HM654" s="11">
        <v>1.0700000524520874</v>
      </c>
      <c r="HN654" s="11">
        <v>0</v>
      </c>
      <c r="HO654" s="11">
        <v>4.7899999618530273</v>
      </c>
      <c r="HP654" s="11">
        <v>10.869999885559082</v>
      </c>
      <c r="HQ654" s="11">
        <v>15.789999961853027</v>
      </c>
      <c r="HR654" s="11">
        <v>33.729999542236328</v>
      </c>
      <c r="HS654" s="11">
        <v>21.959999084472656</v>
      </c>
      <c r="HT654" s="11">
        <v>8.4899997711181641</v>
      </c>
      <c r="HU654" s="11">
        <v>139.25</v>
      </c>
      <c r="HV654" s="11">
        <v>4.8600001335144043</v>
      </c>
    </row>
    <row r="655" spans="1:230" x14ac:dyDescent="0.3">
      <c r="A655" s="8">
        <v>27514</v>
      </c>
      <c r="B655" s="11">
        <v>280.31781005859375</v>
      </c>
      <c r="C655" s="11">
        <v>1846.9351806640625</v>
      </c>
      <c r="D655" s="11">
        <v>282.35052490234375</v>
      </c>
      <c r="E655" s="11">
        <v>0.18000000715255737</v>
      </c>
      <c r="F655" s="11">
        <v>0.67000001668930054</v>
      </c>
      <c r="G655" s="11">
        <v>3.7200000286102295</v>
      </c>
      <c r="H655" s="11">
        <v>53.240001678466797</v>
      </c>
      <c r="I655" s="11">
        <v>0.34000000357627869</v>
      </c>
      <c r="J655" s="11">
        <v>5.7600002288818359</v>
      </c>
      <c r="K655" s="11">
        <v>1.309999942779541</v>
      </c>
      <c r="L655" s="11">
        <v>13.789999961853027</v>
      </c>
      <c r="M655" s="11">
        <v>4.8299999237060547</v>
      </c>
      <c r="N655" s="11">
        <v>0.87999999523162842</v>
      </c>
      <c r="O655" s="11">
        <v>15.789999961853027</v>
      </c>
      <c r="P655" s="11">
        <v>3.8499999046325684</v>
      </c>
      <c r="Q655" s="11">
        <v>0</v>
      </c>
      <c r="R655" s="11">
        <v>10.060000419616699</v>
      </c>
      <c r="S655" s="11">
        <v>1.5399999618530273</v>
      </c>
      <c r="T655" s="11">
        <v>31.459999084472656</v>
      </c>
      <c r="U655" s="11">
        <v>5</v>
      </c>
      <c r="V655" s="11">
        <v>2.940000057220459</v>
      </c>
      <c r="W655" s="11">
        <v>14.010000228881836</v>
      </c>
      <c r="X655" s="11">
        <v>1.0800000429153442</v>
      </c>
      <c r="Y655" s="11">
        <v>34.130001068115234</v>
      </c>
      <c r="Z655" s="11">
        <v>43.349998474121094</v>
      </c>
      <c r="AA655" s="11">
        <v>8.8000001907348633</v>
      </c>
      <c r="AB655" s="11">
        <v>9.1000003814697266</v>
      </c>
      <c r="AC655" s="11">
        <v>1.4900000095367432</v>
      </c>
      <c r="AD655" s="11">
        <v>6.3899998664855957</v>
      </c>
      <c r="AE655" s="11">
        <v>0</v>
      </c>
      <c r="AF655" s="11">
        <v>0.10999999940395355</v>
      </c>
      <c r="AG655" s="11">
        <v>0.25</v>
      </c>
      <c r="AH655" s="11">
        <v>3.25</v>
      </c>
      <c r="AI655" s="11">
        <v>4.5100002288818359</v>
      </c>
      <c r="AJ655" s="11">
        <v>0.62000000476837158</v>
      </c>
      <c r="AK655" s="11">
        <v>1.25</v>
      </c>
      <c r="AL655" s="11">
        <v>0</v>
      </c>
      <c r="AM655" s="11">
        <v>9.5</v>
      </c>
      <c r="AN655" s="11">
        <v>29.700000762939453</v>
      </c>
      <c r="AO655" s="11">
        <v>2.5299999713897705</v>
      </c>
      <c r="AP655" s="11">
        <v>4.6100001335144043</v>
      </c>
      <c r="AQ655" s="11">
        <v>0.95999997854232788</v>
      </c>
      <c r="AR655" s="11">
        <v>2.6099998950958252</v>
      </c>
      <c r="AS655" s="11">
        <v>11.020000457763672</v>
      </c>
      <c r="AT655" s="38">
        <v>11.020000457763672</v>
      </c>
      <c r="AU655" s="11">
        <v>2.380000114440918</v>
      </c>
      <c r="AV655" s="11">
        <v>2.309999942779541</v>
      </c>
      <c r="AW655" s="11">
        <v>1.1599999666213989</v>
      </c>
      <c r="AX655" s="11">
        <v>54.520000457763672</v>
      </c>
      <c r="AY655" s="11">
        <v>54.479999542236328</v>
      </c>
      <c r="AZ655" s="11">
        <v>0</v>
      </c>
      <c r="BA655" s="11">
        <v>59.5</v>
      </c>
      <c r="BB655" s="11">
        <v>0.31000000238418579</v>
      </c>
      <c r="BC655" s="11">
        <v>4.3499999046325684</v>
      </c>
      <c r="BD655" s="11">
        <v>1.190000057220459</v>
      </c>
      <c r="BE655" s="11">
        <v>1.6499999761581421</v>
      </c>
      <c r="BF655" s="11">
        <v>0.31999999284744263</v>
      </c>
      <c r="BG655" s="11">
        <v>3.4900000095367432</v>
      </c>
      <c r="BH655" s="11">
        <v>1.8500000238418579</v>
      </c>
      <c r="BI655" s="11">
        <v>2.7400000095367432</v>
      </c>
      <c r="BJ655" s="11">
        <v>4.679999828338623</v>
      </c>
      <c r="BK655" s="11">
        <v>5.3499999046325684</v>
      </c>
      <c r="BL655" s="11">
        <v>4.8400001525878906</v>
      </c>
      <c r="BM655" s="11">
        <v>16.120000839233398</v>
      </c>
      <c r="BN655" s="11">
        <v>0.46000000834465027</v>
      </c>
      <c r="BO655" s="11">
        <v>31.959999084472656</v>
      </c>
      <c r="BP655" s="11">
        <v>13.829999923706055</v>
      </c>
      <c r="BQ655" s="11">
        <v>108.91999816894531</v>
      </c>
      <c r="BR655" s="11">
        <v>3.1600000858306885</v>
      </c>
      <c r="BS655" s="11">
        <v>0.40999999642372131</v>
      </c>
      <c r="BT655" s="11">
        <v>11.619999885559082</v>
      </c>
      <c r="BU655" s="11">
        <v>14.460000038146973</v>
      </c>
      <c r="BV655" s="11">
        <v>17.420000076293945</v>
      </c>
      <c r="BW655" s="11">
        <v>7.5999999046325684</v>
      </c>
      <c r="BX655" s="11">
        <v>17.030000686645508</v>
      </c>
      <c r="BY655" s="11">
        <v>32.159999847412109</v>
      </c>
      <c r="BZ655" s="11">
        <v>3.1500000953674316</v>
      </c>
      <c r="CA655" s="11">
        <v>6.059999942779541</v>
      </c>
      <c r="CB655" s="11">
        <v>8.2200002670288086</v>
      </c>
      <c r="CC655" s="11">
        <v>1.0199999809265137</v>
      </c>
      <c r="CD655" s="11">
        <v>1.8600000143051147</v>
      </c>
      <c r="CE655" s="11">
        <v>0</v>
      </c>
      <c r="CF655" s="11">
        <v>5.380000114440918</v>
      </c>
      <c r="CG655" s="11">
        <v>0.2199999988079071</v>
      </c>
      <c r="CH655" s="11">
        <v>6.2199997901916504</v>
      </c>
      <c r="CI655" s="11">
        <v>12.890000343322754</v>
      </c>
      <c r="CJ655" s="11">
        <v>15.380000114440918</v>
      </c>
      <c r="CK655" s="11">
        <v>2.1838016510009766</v>
      </c>
      <c r="CL655" s="11">
        <v>35.009998321533203</v>
      </c>
      <c r="CM655" s="11">
        <v>2.9900000095367432</v>
      </c>
      <c r="CN655" s="11">
        <v>14.400418281555176</v>
      </c>
      <c r="CO655" s="11">
        <v>0.2199999988079071</v>
      </c>
      <c r="CP655" s="11">
        <v>0</v>
      </c>
      <c r="CQ655" s="11">
        <v>2.1400001049041748</v>
      </c>
      <c r="CR655" s="11">
        <v>3.5</v>
      </c>
      <c r="CS655" s="11">
        <v>0</v>
      </c>
      <c r="CT655" s="11">
        <v>3.4900000095367432</v>
      </c>
      <c r="CU655" s="11">
        <v>2.7799999713897705</v>
      </c>
      <c r="CV655" s="11">
        <v>3.2699999809265137</v>
      </c>
      <c r="CW655" s="11">
        <v>7.5999999046325684</v>
      </c>
      <c r="CX655" s="11">
        <v>2.0399999618530273</v>
      </c>
      <c r="CY655" s="11">
        <v>1.2400000095367432</v>
      </c>
      <c r="CZ655" s="11">
        <v>19.239999771118164</v>
      </c>
      <c r="DA655" s="11">
        <v>3.0699999332427979</v>
      </c>
      <c r="DB655" s="11">
        <v>0</v>
      </c>
      <c r="DC655" s="11">
        <v>0.18000000715255737</v>
      </c>
      <c r="DD655" s="11">
        <v>0.20000000298023224</v>
      </c>
      <c r="DE655" s="11">
        <v>0.92000001668930054</v>
      </c>
      <c r="DF655" s="11">
        <v>0</v>
      </c>
      <c r="DG655" s="11">
        <v>3.2300000190734863</v>
      </c>
      <c r="DH655" s="11">
        <v>0.47999998927116394</v>
      </c>
      <c r="DI655" s="11">
        <v>99.839996337890625</v>
      </c>
      <c r="DJ655" s="11">
        <v>100.33898162841797</v>
      </c>
      <c r="DK655" s="11">
        <v>3.1908688545227051</v>
      </c>
      <c r="DL655" s="11">
        <v>2.5</v>
      </c>
      <c r="DM655" s="11">
        <v>4.570000171661377</v>
      </c>
      <c r="DN655" s="11">
        <v>26.530000686645508</v>
      </c>
      <c r="DO655" s="11">
        <v>9.3500003814697266</v>
      </c>
      <c r="DP655" s="11">
        <v>106.30999755859375</v>
      </c>
      <c r="DQ655" s="11">
        <v>20.579999923706055</v>
      </c>
      <c r="DR655" s="11">
        <v>9.9499998092651367</v>
      </c>
      <c r="DS655" s="38">
        <v>9.9499998092651367</v>
      </c>
      <c r="DT655" s="11">
        <v>0.49000000953674316</v>
      </c>
      <c r="DU655" s="38">
        <v>4.5500001907348633</v>
      </c>
      <c r="DV655" s="11">
        <v>4.5500001907348633</v>
      </c>
      <c r="DW655" s="11">
        <v>1.8400000333786011</v>
      </c>
      <c r="DX655" s="11">
        <v>0</v>
      </c>
      <c r="DY655" s="11">
        <v>29.379999160766602</v>
      </c>
      <c r="DZ655" s="11">
        <v>2.6600000858306885</v>
      </c>
      <c r="EA655" s="11">
        <v>23.430000305175781</v>
      </c>
      <c r="EB655" s="11">
        <v>133.33999633789063</v>
      </c>
      <c r="EC655" s="11">
        <v>2.6668000221252441</v>
      </c>
      <c r="ED655" s="11">
        <v>130.67320251464844</v>
      </c>
      <c r="EE655" s="11">
        <v>32.529998779296875</v>
      </c>
      <c r="EF655" s="11">
        <v>0</v>
      </c>
      <c r="EG655" s="11">
        <v>7.7899999618530273</v>
      </c>
      <c r="EH655" s="11">
        <v>0</v>
      </c>
      <c r="EI655" s="11">
        <v>2.3900001049041748</v>
      </c>
      <c r="EJ655" s="11">
        <v>26.229999542236328</v>
      </c>
      <c r="EK655" s="11">
        <v>60.240001678466797</v>
      </c>
      <c r="EL655" s="11">
        <v>1.8999999761581421</v>
      </c>
      <c r="EM655" s="11">
        <v>26.829999923706055</v>
      </c>
      <c r="EN655" s="11">
        <v>45.040000915527344</v>
      </c>
      <c r="EO655" s="11">
        <v>110.37000274658203</v>
      </c>
      <c r="EP655" s="11">
        <v>0</v>
      </c>
      <c r="EQ655" s="11">
        <v>0</v>
      </c>
      <c r="ER655" s="11">
        <v>13.510000228881836</v>
      </c>
      <c r="ES655" s="11">
        <v>0.97000002861022949</v>
      </c>
      <c r="ET655" s="11">
        <v>17.180000305175781</v>
      </c>
      <c r="EU655" s="38">
        <v>2.9500000476837158</v>
      </c>
      <c r="EV655" s="11">
        <v>2.9500000476837158</v>
      </c>
      <c r="EW655" s="11">
        <v>0</v>
      </c>
      <c r="EX655" s="11">
        <v>52.169998168945313</v>
      </c>
      <c r="EY655" s="11">
        <v>23.909999847412109</v>
      </c>
      <c r="EZ655" s="11">
        <v>0.80000001192092896</v>
      </c>
      <c r="FA655" s="11">
        <v>30.600000381469727</v>
      </c>
      <c r="FB655" s="11">
        <v>1.2799999713897705</v>
      </c>
      <c r="FC655" s="11">
        <v>12.350000381469727</v>
      </c>
      <c r="FD655" s="11">
        <v>0.25</v>
      </c>
      <c r="FE655" s="11">
        <v>60.770000457763672</v>
      </c>
      <c r="FF655" s="11">
        <v>0.57999998331069946</v>
      </c>
      <c r="FG655" s="11">
        <v>0.77999997138977051</v>
      </c>
      <c r="FH655" s="11">
        <v>1.6699999570846558</v>
      </c>
      <c r="FI655" s="11">
        <v>6</v>
      </c>
      <c r="FJ655" s="11">
        <v>106.81999969482422</v>
      </c>
      <c r="FK655" s="11">
        <v>1.5299999713897705</v>
      </c>
      <c r="FL655" s="11">
        <v>1.3899999856948853</v>
      </c>
      <c r="FM655" s="11">
        <v>26.110000610351563</v>
      </c>
      <c r="FN655" s="11">
        <v>7.4600000381469727</v>
      </c>
      <c r="FO655" s="11">
        <v>0.54000002145767212</v>
      </c>
      <c r="FP655" s="11">
        <v>0.20000000298023224</v>
      </c>
      <c r="FQ655" s="11">
        <v>6.179999828338623</v>
      </c>
      <c r="FR655" s="11">
        <v>2.3399999141693115</v>
      </c>
      <c r="FS655" s="11">
        <v>30.790000915527344</v>
      </c>
      <c r="FT655" s="11">
        <v>0</v>
      </c>
      <c r="FU655" s="11">
        <v>2.5499999523162842</v>
      </c>
      <c r="FV655" s="11">
        <v>2.8299999237060547</v>
      </c>
      <c r="FW655" s="11">
        <v>5.3499999046325684</v>
      </c>
      <c r="FX655" s="11">
        <v>29.870000839233398</v>
      </c>
      <c r="FY655" s="11">
        <v>19.829999923706055</v>
      </c>
      <c r="FZ655" s="11">
        <v>17.260000228881836</v>
      </c>
      <c r="GA655" s="11">
        <v>6.4200000762939453</v>
      </c>
      <c r="GB655" s="11">
        <v>3.7599999904632568</v>
      </c>
      <c r="GC655" s="11">
        <v>1.3400000333786011</v>
      </c>
      <c r="GD655" s="11">
        <v>3.6597058773040771</v>
      </c>
      <c r="GE655" s="11">
        <v>16.229999542236328</v>
      </c>
      <c r="GF655" s="11">
        <v>11.180000305175781</v>
      </c>
      <c r="GG655" s="38">
        <v>11.180000305175781</v>
      </c>
      <c r="GH655" s="11">
        <v>3.5999999046325684</v>
      </c>
      <c r="GI655" s="38">
        <v>0.73000001907348633</v>
      </c>
      <c r="GJ655" s="11">
        <v>0.73000001907348633</v>
      </c>
      <c r="GK655" s="38">
        <v>4</v>
      </c>
      <c r="GL655" s="11">
        <v>4</v>
      </c>
      <c r="GM655" s="11">
        <v>0</v>
      </c>
      <c r="GN655" s="11">
        <v>35.409999847412109</v>
      </c>
      <c r="GO655" s="11">
        <v>6.4899997711181641</v>
      </c>
      <c r="GP655" s="11">
        <v>28.209999084472656</v>
      </c>
      <c r="GQ655" s="11">
        <v>824.29998779296875</v>
      </c>
      <c r="GR655" s="11">
        <v>0.92000001668930054</v>
      </c>
      <c r="GS655" s="11">
        <v>2.4100000858306885</v>
      </c>
      <c r="GT655" s="11">
        <v>0.5</v>
      </c>
      <c r="GU655" s="11">
        <v>1.4600000381469727</v>
      </c>
      <c r="GV655" s="11">
        <v>4.3000001907348633</v>
      </c>
      <c r="GW655" s="11">
        <v>0.18000000715255737</v>
      </c>
      <c r="GX655" s="11">
        <v>18.709999084472656</v>
      </c>
      <c r="GY655" s="11">
        <v>21.579999923706055</v>
      </c>
      <c r="GZ655" s="11">
        <v>0.20999999344348907</v>
      </c>
      <c r="HA655" s="11">
        <v>3.4100000858306885</v>
      </c>
      <c r="HB655" s="11">
        <v>3.369999885559082</v>
      </c>
      <c r="HC655" s="11">
        <v>13.390000343322754</v>
      </c>
      <c r="HD655" s="11">
        <v>5.320000171661377</v>
      </c>
      <c r="HE655" s="11">
        <v>8.6599998474121094</v>
      </c>
      <c r="HF655" s="11">
        <v>3.8499999046325684</v>
      </c>
      <c r="HG655" s="11">
        <v>2.9999999329447746E-2</v>
      </c>
      <c r="HH655" s="11">
        <v>45.799999237060547</v>
      </c>
      <c r="HI655" s="11">
        <v>1.0099999904632568</v>
      </c>
      <c r="HJ655" s="11">
        <v>42.060001373291016</v>
      </c>
      <c r="HK655" s="11">
        <v>168.41999816894531</v>
      </c>
      <c r="HL655" s="11">
        <v>3.5899999141693115</v>
      </c>
      <c r="HM655" s="11">
        <v>0.75</v>
      </c>
      <c r="HN655" s="11">
        <v>0</v>
      </c>
      <c r="HO655" s="11">
        <v>4.7600002288818359</v>
      </c>
      <c r="HP655" s="11">
        <v>14.5</v>
      </c>
      <c r="HQ655" s="11">
        <v>9.5799999237060547</v>
      </c>
      <c r="HR655" s="11">
        <v>20.459999084472656</v>
      </c>
      <c r="HS655" s="11">
        <v>13.319999694824219</v>
      </c>
      <c r="HT655" s="11">
        <v>4</v>
      </c>
      <c r="HU655" s="11">
        <v>53.849998474121094</v>
      </c>
      <c r="HV655" s="11">
        <v>2.9000000953674316</v>
      </c>
    </row>
    <row r="656" spans="1:230" x14ac:dyDescent="0.3">
      <c r="A656" s="8">
        <v>27545</v>
      </c>
      <c r="B656" s="11">
        <v>453.4373779296875</v>
      </c>
      <c r="C656" s="11">
        <v>1238.5880126953125</v>
      </c>
      <c r="D656" s="11">
        <v>455.67758178710938</v>
      </c>
      <c r="E656" s="11">
        <v>9.9999997764825821E-3</v>
      </c>
      <c r="F656" s="11">
        <v>1.9800000190734863</v>
      </c>
      <c r="G656" s="11">
        <v>11.079999923706055</v>
      </c>
      <c r="H656" s="11">
        <v>113.87000274658203</v>
      </c>
      <c r="I656" s="11">
        <v>3.1500000953674316</v>
      </c>
      <c r="J656" s="11">
        <v>6.820000171661377</v>
      </c>
      <c r="K656" s="11">
        <v>2.9300000667572021</v>
      </c>
      <c r="L656" s="11">
        <v>15.100000381469727</v>
      </c>
      <c r="M656" s="11">
        <v>19.790000915527344</v>
      </c>
      <c r="N656" s="11">
        <v>9.0000003576278687E-2</v>
      </c>
      <c r="O656" s="11">
        <v>8.2799997329711914</v>
      </c>
      <c r="P656" s="11">
        <v>1.2000000476837158</v>
      </c>
      <c r="Q656" s="11">
        <v>0</v>
      </c>
      <c r="R656" s="11">
        <v>11.579999923706055</v>
      </c>
      <c r="S656" s="11">
        <v>0</v>
      </c>
      <c r="T656" s="11">
        <v>21.889999389648438</v>
      </c>
      <c r="U656" s="11">
        <v>25.190000534057617</v>
      </c>
      <c r="V656" s="11">
        <v>0.93000000715255737</v>
      </c>
      <c r="W656" s="11">
        <v>20.309999465942383</v>
      </c>
      <c r="X656" s="11">
        <v>0</v>
      </c>
      <c r="Y656" s="11">
        <v>41.930000305175781</v>
      </c>
      <c r="Z656" s="11">
        <v>52.349998474121094</v>
      </c>
      <c r="AA656" s="11">
        <v>21.030000686645508</v>
      </c>
      <c r="AB656" s="11">
        <v>25.790000915527344</v>
      </c>
      <c r="AC656" s="11">
        <v>0.10999999940395355</v>
      </c>
      <c r="AD656" s="11">
        <v>14.289999961853027</v>
      </c>
      <c r="AE656" s="11">
        <v>0</v>
      </c>
      <c r="AF656" s="11">
        <v>9.9999997764825821E-3</v>
      </c>
      <c r="AG656" s="11">
        <v>8.9700002670288086</v>
      </c>
      <c r="AH656" s="11">
        <v>0.57999998331069946</v>
      </c>
      <c r="AI656" s="11">
        <v>34.139999389648438</v>
      </c>
      <c r="AJ656" s="11">
        <v>5.000000074505806E-2</v>
      </c>
      <c r="AK656" s="11">
        <v>0.49000000953674316</v>
      </c>
      <c r="AL656" s="11">
        <v>0</v>
      </c>
      <c r="AM656" s="11">
        <v>5.4099998474121094</v>
      </c>
      <c r="AN656" s="11">
        <v>20.760000228881836</v>
      </c>
      <c r="AO656" s="11">
        <v>0.34000000357627869</v>
      </c>
      <c r="AP656" s="11">
        <v>6.679999828338623</v>
      </c>
      <c r="AQ656" s="11">
        <v>0.36000001430511475</v>
      </c>
      <c r="AR656" s="11">
        <v>3.940000057220459</v>
      </c>
      <c r="AS656" s="11">
        <v>5.9800000190734863</v>
      </c>
      <c r="AT656" s="38">
        <v>5.9800000190734863</v>
      </c>
      <c r="AU656" s="11">
        <v>3.4500000476837158</v>
      </c>
      <c r="AV656" s="11">
        <v>25.889999389648438</v>
      </c>
      <c r="AW656" s="11">
        <v>0.46000000834465027</v>
      </c>
      <c r="AX656" s="11">
        <v>39.259998321533203</v>
      </c>
      <c r="AY656" s="11">
        <v>71.230003356933594</v>
      </c>
      <c r="AZ656" s="11">
        <v>0</v>
      </c>
      <c r="BA656" s="11">
        <v>36.270000457763672</v>
      </c>
      <c r="BB656" s="11">
        <v>0.64999997615814209</v>
      </c>
      <c r="BC656" s="11">
        <v>19.889999389648438</v>
      </c>
      <c r="BD656" s="11">
        <v>0.4699999988079071</v>
      </c>
      <c r="BE656" s="11">
        <v>10.140000343322754</v>
      </c>
      <c r="BF656" s="11">
        <v>0</v>
      </c>
      <c r="BG656" s="11">
        <v>1.3799999952316284</v>
      </c>
      <c r="BH656" s="11">
        <v>0.73000001907348633</v>
      </c>
      <c r="BI656" s="11">
        <v>0.51999998092651367</v>
      </c>
      <c r="BJ656" s="11">
        <v>2.8900001049041748</v>
      </c>
      <c r="BK656" s="11">
        <v>3.2999999523162842</v>
      </c>
      <c r="BL656" s="11">
        <v>1.5700000524520874</v>
      </c>
      <c r="BM656" s="11">
        <v>83.5</v>
      </c>
      <c r="BN656" s="11">
        <v>0.15999999642372131</v>
      </c>
      <c r="BO656" s="11">
        <v>49.599998474121094</v>
      </c>
      <c r="BP656" s="11">
        <v>8.1899995803833008</v>
      </c>
      <c r="BQ656" s="11">
        <v>193.69000244140625</v>
      </c>
      <c r="BR656" s="11">
        <v>0.4699999988079071</v>
      </c>
      <c r="BS656" s="11">
        <v>3.7599999904632568</v>
      </c>
      <c r="BT656" s="11">
        <v>10.770000457763672</v>
      </c>
      <c r="BU656" s="11">
        <v>61.159999847412109</v>
      </c>
      <c r="BV656" s="11">
        <v>1.2400000095367432</v>
      </c>
      <c r="BW656" s="11">
        <v>3.2000000476837158</v>
      </c>
      <c r="BX656" s="11">
        <v>6.7100000381469727</v>
      </c>
      <c r="BY656" s="11">
        <v>0</v>
      </c>
      <c r="BZ656" s="11">
        <v>28.969999313354492</v>
      </c>
      <c r="CA656" s="11">
        <v>15.520000457763672</v>
      </c>
      <c r="CB656" s="11">
        <v>47.799999237060547</v>
      </c>
      <c r="CC656" s="11">
        <v>5.1599998474121094</v>
      </c>
      <c r="CD656" s="11">
        <v>0.73000001907348633</v>
      </c>
      <c r="CE656" s="11">
        <v>0</v>
      </c>
      <c r="CF656" s="11">
        <v>23.930000305175781</v>
      </c>
      <c r="CG656" s="11">
        <v>1.9999999552965164E-2</v>
      </c>
      <c r="CH656" s="11">
        <v>14.579999923706055</v>
      </c>
      <c r="CI656" s="11">
        <v>70.580001831054688</v>
      </c>
      <c r="CJ656" s="11">
        <v>7.9000000953674316</v>
      </c>
      <c r="CK656" s="11">
        <v>0.70710742473602295</v>
      </c>
      <c r="CL656" s="11">
        <v>239.47999572753906</v>
      </c>
      <c r="CM656" s="11">
        <v>21.520000457763672</v>
      </c>
      <c r="CN656" s="11">
        <v>5.7467937469482422</v>
      </c>
      <c r="CO656" s="11">
        <v>1.9999999552965164E-2</v>
      </c>
      <c r="CP656" s="11">
        <v>0</v>
      </c>
      <c r="CQ656" s="11">
        <v>31.290000915527344</v>
      </c>
      <c r="CR656" s="11">
        <v>3.630000114440918</v>
      </c>
      <c r="CS656" s="11">
        <v>0</v>
      </c>
      <c r="CT656" s="11">
        <v>26.190000534057617</v>
      </c>
      <c r="CU656" s="11">
        <v>0.81000000238418579</v>
      </c>
      <c r="CV656" s="11">
        <v>0.94999998807907104</v>
      </c>
      <c r="CW656" s="11">
        <v>29.690000534057617</v>
      </c>
      <c r="CX656" s="11">
        <v>0</v>
      </c>
      <c r="CY656" s="11">
        <v>2.7699999809265137</v>
      </c>
      <c r="CZ656" s="11">
        <v>110.16000366210938</v>
      </c>
      <c r="DA656" s="11">
        <v>3.809999942779541</v>
      </c>
      <c r="DB656" s="11">
        <v>11.789999961853027</v>
      </c>
      <c r="DC656" s="11">
        <v>9.9999997764825821E-3</v>
      </c>
      <c r="DD656" s="11">
        <v>1.9999999552965164E-2</v>
      </c>
      <c r="DE656" s="11">
        <v>6.9200000762939453</v>
      </c>
      <c r="DF656" s="11">
        <v>3.7899999618530273</v>
      </c>
      <c r="DG656" s="11">
        <v>1.0399999618530273</v>
      </c>
      <c r="DH656" s="11">
        <v>3.9999999105930328E-2</v>
      </c>
      <c r="DI656" s="11">
        <v>319.76998901367188</v>
      </c>
      <c r="DJ656" s="11">
        <v>231.25117492675781</v>
      </c>
      <c r="DK656" s="11">
        <v>4.7502946853637695</v>
      </c>
      <c r="DL656" s="11">
        <v>0</v>
      </c>
      <c r="DM656" s="11">
        <v>4.9200000762939453</v>
      </c>
      <c r="DN656" s="11">
        <v>28.549999237060547</v>
      </c>
      <c r="DO656" s="11">
        <v>16.170000076293945</v>
      </c>
      <c r="DP656" s="11">
        <v>247.71000671386719</v>
      </c>
      <c r="DQ656" s="11">
        <v>24.899999618530273</v>
      </c>
      <c r="DR656" s="11">
        <v>13.630000114440918</v>
      </c>
      <c r="DS656" s="38">
        <v>13.630000114440918</v>
      </c>
      <c r="DT656" s="11">
        <v>0</v>
      </c>
      <c r="DU656" s="38">
        <v>23.549999237060547</v>
      </c>
      <c r="DV656" s="11">
        <v>23.549999237060547</v>
      </c>
      <c r="DW656" s="11">
        <v>12.520000457763672</v>
      </c>
      <c r="DX656" s="11">
        <v>0</v>
      </c>
      <c r="DY656" s="11">
        <v>62.560001373291016</v>
      </c>
      <c r="DZ656" s="11">
        <v>5.9499998092651367</v>
      </c>
      <c r="EA656" s="11">
        <v>41.580001831054688</v>
      </c>
      <c r="EB656" s="11">
        <v>552.54998779296875</v>
      </c>
      <c r="EC656" s="11">
        <v>11.050999641418457</v>
      </c>
      <c r="ED656" s="11">
        <v>541.4990234375</v>
      </c>
      <c r="EE656" s="11">
        <v>35.619998931884766</v>
      </c>
      <c r="EF656" s="11">
        <v>0</v>
      </c>
      <c r="EG656" s="11">
        <v>16.139999389648438</v>
      </c>
      <c r="EH656" s="11">
        <v>0</v>
      </c>
      <c r="EI656" s="11">
        <v>0.37000000476837158</v>
      </c>
      <c r="EJ656" s="11">
        <v>56.080001831054688</v>
      </c>
      <c r="EK656" s="11">
        <v>85.089996337890625</v>
      </c>
      <c r="EL656" s="11">
        <v>4.0100002288818359</v>
      </c>
      <c r="EM656" s="11">
        <v>56.580001831054688</v>
      </c>
      <c r="EN656" s="11">
        <v>95.44000244140625</v>
      </c>
      <c r="EO656" s="11">
        <v>236.13999938964844</v>
      </c>
      <c r="EP656" s="11">
        <v>0</v>
      </c>
      <c r="EQ656" s="11">
        <v>0</v>
      </c>
      <c r="ER656" s="11">
        <v>46.659999847412109</v>
      </c>
      <c r="ES656" s="11">
        <v>3.9600000381469727</v>
      </c>
      <c r="ET656" s="11">
        <v>70.389999389648438</v>
      </c>
      <c r="EU656" s="38">
        <v>31.540000915527344</v>
      </c>
      <c r="EV656" s="11">
        <v>31.540000915527344</v>
      </c>
      <c r="EW656" s="11">
        <v>0</v>
      </c>
      <c r="EX656" s="11">
        <v>157.83999633789063</v>
      </c>
      <c r="EY656" s="11">
        <v>8.9200000762939453</v>
      </c>
      <c r="EZ656" s="11">
        <v>2.130000114440918</v>
      </c>
      <c r="FA656" s="11">
        <v>46.099998474121094</v>
      </c>
      <c r="FB656" s="11">
        <v>2.8399999141693115</v>
      </c>
      <c r="FC656" s="11">
        <v>13.640000343322754</v>
      </c>
      <c r="FD656" s="11">
        <v>1.9999999552965164E-2</v>
      </c>
      <c r="FE656" s="11">
        <v>61.439998626708984</v>
      </c>
      <c r="FF656" s="11">
        <v>5.000000074505806E-2</v>
      </c>
      <c r="FG656" s="11">
        <v>0.15999999642372131</v>
      </c>
      <c r="FH656" s="11">
        <v>0.62000000476837158</v>
      </c>
      <c r="FI656" s="11">
        <v>13.550000190734863</v>
      </c>
      <c r="FJ656" s="11">
        <v>170.94000244140625</v>
      </c>
      <c r="FK656" s="11">
        <v>1.9800000190734863</v>
      </c>
      <c r="FL656" s="11">
        <v>3.6700000762939453</v>
      </c>
      <c r="FM656" s="11">
        <v>10.850000381469727</v>
      </c>
      <c r="FN656" s="11">
        <v>5.9000000953674316</v>
      </c>
      <c r="FO656" s="11">
        <v>5.070000171661377</v>
      </c>
      <c r="FP656" s="11">
        <v>1.9999999552965164E-2</v>
      </c>
      <c r="FQ656" s="11">
        <v>10.800000190734863</v>
      </c>
      <c r="FR656" s="11">
        <v>15.939999580383301</v>
      </c>
      <c r="FS656" s="11">
        <v>23.370000839233398</v>
      </c>
      <c r="FT656" s="11">
        <v>0</v>
      </c>
      <c r="FU656" s="11">
        <v>31.120000839233398</v>
      </c>
      <c r="FV656" s="11">
        <v>4.75</v>
      </c>
      <c r="FW656" s="11">
        <v>3.2999999523162842</v>
      </c>
      <c r="FX656" s="11">
        <v>22.299999237060547</v>
      </c>
      <c r="FY656" s="11">
        <v>11.779999732971191</v>
      </c>
      <c r="FZ656" s="11">
        <v>0</v>
      </c>
      <c r="GA656" s="11">
        <v>40.299999237060547</v>
      </c>
      <c r="GB656" s="11">
        <v>23.610000610351563</v>
      </c>
      <c r="GC656" s="11">
        <v>0.82999998331069946</v>
      </c>
      <c r="GD656" s="11">
        <v>3.5537254810333252</v>
      </c>
      <c r="GE656" s="11">
        <v>15.760000228881836</v>
      </c>
      <c r="GF656" s="11">
        <v>15.210000038146973</v>
      </c>
      <c r="GG656" s="38">
        <v>15.210000038146973</v>
      </c>
      <c r="GH656" s="11">
        <v>16.020000457763672</v>
      </c>
      <c r="GI656" s="38">
        <v>0.23999999463558197</v>
      </c>
      <c r="GJ656" s="11">
        <v>0.23999999463558197</v>
      </c>
      <c r="GK656" s="38">
        <v>9.0299997329711914</v>
      </c>
      <c r="GL656" s="11">
        <v>9.0299997329711914</v>
      </c>
      <c r="GM656" s="11">
        <v>0</v>
      </c>
      <c r="GN656" s="11">
        <v>30.239999771118164</v>
      </c>
      <c r="GO656" s="11">
        <v>55.979999542236328</v>
      </c>
      <c r="GP656" s="11">
        <v>20.590000152587891</v>
      </c>
      <c r="GQ656" s="11">
        <v>793.44000244140625</v>
      </c>
      <c r="GR656" s="11">
        <v>12.800000190734863</v>
      </c>
      <c r="GS656" s="11">
        <v>0.9100000262260437</v>
      </c>
      <c r="GT656" s="11">
        <v>0.10000000149011612</v>
      </c>
      <c r="GU656" s="11">
        <v>4.9600000381469727</v>
      </c>
      <c r="GV656" s="11">
        <v>26.979999542236328</v>
      </c>
      <c r="GW656" s="11">
        <v>1.9999999552965164E-2</v>
      </c>
      <c r="GX656" s="11">
        <v>53.119998931884766</v>
      </c>
      <c r="GY656" s="11">
        <v>111.68000030517578</v>
      </c>
      <c r="GZ656" s="11">
        <v>5.000000074505806E-2</v>
      </c>
      <c r="HA656" s="11">
        <v>0</v>
      </c>
      <c r="HB656" s="11">
        <v>10.670000076293945</v>
      </c>
      <c r="HC656" s="11">
        <v>17.409999847412109</v>
      </c>
      <c r="HD656" s="11">
        <v>40.810001373291016</v>
      </c>
      <c r="HE656" s="11">
        <v>37.939998626708984</v>
      </c>
      <c r="HF656" s="11">
        <v>5</v>
      </c>
      <c r="HG656" s="11">
        <v>2.9999999329447746E-2</v>
      </c>
      <c r="HH656" s="11">
        <v>41.159999847412109</v>
      </c>
      <c r="HI656" s="11">
        <v>3.4900000095367432</v>
      </c>
      <c r="HJ656" s="11">
        <v>51.450000762939453</v>
      </c>
      <c r="HK656" s="11">
        <v>392.95001220703125</v>
      </c>
      <c r="HL656" s="11">
        <v>1.3400000333786011</v>
      </c>
      <c r="HM656" s="11">
        <v>0.30000001192092896</v>
      </c>
      <c r="HN656" s="11">
        <v>0</v>
      </c>
      <c r="HO656" s="11">
        <v>24.649999618530273</v>
      </c>
      <c r="HP656" s="11">
        <v>73.169998168945313</v>
      </c>
      <c r="HQ656" s="11">
        <v>16.079999923706055</v>
      </c>
      <c r="HR656" s="11">
        <v>34.349998474121094</v>
      </c>
      <c r="HS656" s="11">
        <v>22.360000610351563</v>
      </c>
      <c r="HT656" s="11">
        <v>1.3700000047683716</v>
      </c>
      <c r="HU656" s="11">
        <v>30.649999618530273</v>
      </c>
      <c r="HV656" s="11">
        <v>4.1999998092651367</v>
      </c>
    </row>
    <row r="657" spans="1:230" x14ac:dyDescent="0.3">
      <c r="A657" s="8">
        <v>27575</v>
      </c>
      <c r="B657" s="11">
        <v>455.94461059570313</v>
      </c>
      <c r="C657" s="11">
        <v>921.1533203125</v>
      </c>
      <c r="D657" s="11">
        <v>462.62576293945313</v>
      </c>
      <c r="E657" s="11">
        <v>0</v>
      </c>
      <c r="F657" s="11">
        <v>0.52999997138977051</v>
      </c>
      <c r="G657" s="11">
        <v>2.9900000095367432</v>
      </c>
      <c r="H657" s="11">
        <v>94.360000610351563</v>
      </c>
      <c r="I657" s="11">
        <v>4.130000114440918</v>
      </c>
      <c r="J657" s="11">
        <v>2.5</v>
      </c>
      <c r="K657" s="11">
        <v>1.1200000047683716</v>
      </c>
      <c r="L657" s="11">
        <v>9.2399997711181641</v>
      </c>
      <c r="M657" s="11">
        <v>8.1899995803833008</v>
      </c>
      <c r="N657" s="11">
        <v>0</v>
      </c>
      <c r="O657" s="11">
        <v>2.9300000667572021</v>
      </c>
      <c r="P657" s="11">
        <v>5.000000074505806E-2</v>
      </c>
      <c r="Q657" s="11">
        <v>0</v>
      </c>
      <c r="R657" s="11">
        <v>3.7000000476837158</v>
      </c>
      <c r="S657" s="11">
        <v>5.0799999237060547</v>
      </c>
      <c r="T657" s="11">
        <v>6.4200000762939453</v>
      </c>
      <c r="U657" s="11">
        <v>28.430000305175781</v>
      </c>
      <c r="V657" s="11">
        <v>0.23999999463558197</v>
      </c>
      <c r="W657" s="11">
        <v>17.270000457763672</v>
      </c>
      <c r="X657" s="11">
        <v>0</v>
      </c>
      <c r="Y657" s="11">
        <v>21.159999847412109</v>
      </c>
      <c r="Z657" s="11">
        <v>43.939998626708984</v>
      </c>
      <c r="AA657" s="11">
        <v>13.539999961853027</v>
      </c>
      <c r="AB657" s="11">
        <v>22.219999313354492</v>
      </c>
      <c r="AC657" s="11">
        <v>0</v>
      </c>
      <c r="AD657" s="11">
        <v>5.4499998092651367</v>
      </c>
      <c r="AE657" s="11">
        <v>0</v>
      </c>
      <c r="AF657" s="11">
        <v>0</v>
      </c>
      <c r="AG657" s="11">
        <v>14.510000228881836</v>
      </c>
      <c r="AH657" s="11">
        <v>0</v>
      </c>
      <c r="AI657" s="11">
        <v>44.779998779296875</v>
      </c>
      <c r="AJ657" s="11">
        <v>0</v>
      </c>
      <c r="AK657" s="11">
        <v>0.11999999731779099</v>
      </c>
      <c r="AL657" s="11">
        <v>0</v>
      </c>
      <c r="AM657" s="11">
        <v>3.6800000667572021</v>
      </c>
      <c r="AN657" s="11">
        <v>0</v>
      </c>
      <c r="AO657" s="11">
        <v>9.9999997764825821E-3</v>
      </c>
      <c r="AP657" s="11">
        <v>5.679999828338623</v>
      </c>
      <c r="AQ657" s="11">
        <v>5.9999998658895493E-2</v>
      </c>
      <c r="AR657" s="11">
        <v>1.4900000095367432</v>
      </c>
      <c r="AS657" s="11">
        <v>1.9199999570846558</v>
      </c>
      <c r="AT657" s="38">
        <v>1.9199999570846558</v>
      </c>
      <c r="AU657" s="11">
        <v>2.9300000667572021</v>
      </c>
      <c r="AV657" s="11">
        <v>22.399999618530273</v>
      </c>
      <c r="AW657" s="11">
        <v>0.10999999940395355</v>
      </c>
      <c r="AX657" s="11">
        <v>16.780000686645508</v>
      </c>
      <c r="AY657" s="11">
        <v>26.840000152587891</v>
      </c>
      <c r="AZ657" s="11">
        <v>0</v>
      </c>
      <c r="BA657" s="11">
        <v>11.699999809265137</v>
      </c>
      <c r="BB657" s="11">
        <v>0.41999998688697815</v>
      </c>
      <c r="BC657" s="11">
        <v>4.179999828338623</v>
      </c>
      <c r="BD657" s="11">
        <v>0.10999999940395355</v>
      </c>
      <c r="BE657" s="11">
        <v>8.2799997329711914</v>
      </c>
      <c r="BF657" s="11">
        <v>0</v>
      </c>
      <c r="BG657" s="11">
        <v>0.31999999284744263</v>
      </c>
      <c r="BH657" s="11">
        <v>0.17000000178813934</v>
      </c>
      <c r="BI657" s="11">
        <v>9.9999997764825821E-3</v>
      </c>
      <c r="BJ657" s="11">
        <v>1.3300000429153442</v>
      </c>
      <c r="BK657" s="11">
        <v>1.5199999809265137</v>
      </c>
      <c r="BL657" s="11">
        <v>0.31000000238418579</v>
      </c>
      <c r="BM657" s="11">
        <v>59.650001525878906</v>
      </c>
      <c r="BN657" s="11">
        <v>3.9999999105930328E-2</v>
      </c>
      <c r="BO657" s="11">
        <v>22.360000610351563</v>
      </c>
      <c r="BP657" s="11">
        <v>1.5900000333786011</v>
      </c>
      <c r="BQ657" s="11">
        <v>83.519996643066406</v>
      </c>
      <c r="BR657" s="11">
        <v>0.38999998569488525</v>
      </c>
      <c r="BS657" s="11">
        <v>5.9000000953674316</v>
      </c>
      <c r="BT657" s="11">
        <v>2.5099999904632568</v>
      </c>
      <c r="BU657" s="11">
        <v>42.790000915527344</v>
      </c>
      <c r="BV657" s="11">
        <v>0</v>
      </c>
      <c r="BW657" s="11">
        <v>0.30000001192092896</v>
      </c>
      <c r="BX657" s="11">
        <v>1.5700000524520874</v>
      </c>
      <c r="BY657" s="11">
        <v>0</v>
      </c>
      <c r="BZ657" s="11">
        <v>46.450000762939453</v>
      </c>
      <c r="CA657" s="11">
        <v>2.9700000286102295</v>
      </c>
      <c r="CB657" s="11">
        <v>32.759998321533203</v>
      </c>
      <c r="CC657" s="11">
        <v>5.820000171661377</v>
      </c>
      <c r="CD657" s="11">
        <v>0.17000000178813934</v>
      </c>
      <c r="CE657" s="11">
        <v>0</v>
      </c>
      <c r="CF657" s="11">
        <v>8.8999996185302734</v>
      </c>
      <c r="CG657" s="11">
        <v>0</v>
      </c>
      <c r="CH657" s="11">
        <v>9.3299999237060547</v>
      </c>
      <c r="CI657" s="11">
        <v>68.970001220703125</v>
      </c>
      <c r="CJ657" s="11">
        <v>1.9700000286102295</v>
      </c>
      <c r="CK657" s="11">
        <v>0.13983471691608429</v>
      </c>
      <c r="CL657" s="11">
        <v>328.05999755859375</v>
      </c>
      <c r="CM657" s="11">
        <v>22.969999313354492</v>
      </c>
      <c r="CN657" s="11">
        <v>0.89005184173583984</v>
      </c>
      <c r="CO657" s="11">
        <v>0</v>
      </c>
      <c r="CP657" s="11">
        <v>0</v>
      </c>
      <c r="CQ657" s="11">
        <v>35.799999237060547</v>
      </c>
      <c r="CR657" s="11">
        <v>0.82999998331069946</v>
      </c>
      <c r="CS657" s="11">
        <v>0</v>
      </c>
      <c r="CT657" s="11">
        <v>19.790000915527344</v>
      </c>
      <c r="CU657" s="11">
        <v>0.2800000011920929</v>
      </c>
      <c r="CV657" s="11">
        <v>0.33000001311302185</v>
      </c>
      <c r="CW657" s="11">
        <v>19.340000152587891</v>
      </c>
      <c r="CX657" s="11">
        <v>0</v>
      </c>
      <c r="CY657" s="11">
        <v>1.6299999952316284</v>
      </c>
      <c r="CZ657" s="11">
        <v>108.41000366210938</v>
      </c>
      <c r="DA657" s="11">
        <v>1.2699999809265137</v>
      </c>
      <c r="DB657" s="11">
        <v>3.5299999713897705</v>
      </c>
      <c r="DC657" s="11">
        <v>0</v>
      </c>
      <c r="DD657" s="11">
        <v>0</v>
      </c>
      <c r="DE657" s="11">
        <v>8.1099996566772461</v>
      </c>
      <c r="DF657" s="11">
        <v>0</v>
      </c>
      <c r="DG657" s="11">
        <v>0</v>
      </c>
      <c r="DH657" s="11">
        <v>0</v>
      </c>
      <c r="DI657" s="11">
        <v>338.72000122070313</v>
      </c>
      <c r="DJ657" s="11">
        <v>291.202392578125</v>
      </c>
      <c r="DK657" s="11">
        <v>0.3146761953830719</v>
      </c>
      <c r="DL657" s="11">
        <v>0</v>
      </c>
      <c r="DM657" s="11">
        <v>1.440000057220459</v>
      </c>
      <c r="DN657" s="11">
        <v>8.3299999237060547</v>
      </c>
      <c r="DO657" s="11">
        <v>4.2899999618530273</v>
      </c>
      <c r="DP657" s="11">
        <v>153.38999938964844</v>
      </c>
      <c r="DQ657" s="11">
        <v>5.0399999618530273</v>
      </c>
      <c r="DR657" s="11">
        <v>4.5900001525878906</v>
      </c>
      <c r="DS657" s="38">
        <v>4.5900001525878906</v>
      </c>
      <c r="DT657" s="11">
        <v>1.6000000238418579</v>
      </c>
      <c r="DU657" s="38">
        <v>16.819999694824219</v>
      </c>
      <c r="DV657" s="11">
        <v>16.819999694824219</v>
      </c>
      <c r="DW657" s="11">
        <v>18.079999923706055</v>
      </c>
      <c r="DX657" s="11">
        <v>0</v>
      </c>
      <c r="DY657" s="11">
        <v>39.259998321533203</v>
      </c>
      <c r="DZ657" s="11">
        <v>2.2699999809265137</v>
      </c>
      <c r="EA657" s="11">
        <v>33.130001068115234</v>
      </c>
      <c r="EB657" s="11">
        <v>582.6199951171875</v>
      </c>
      <c r="EC657" s="11">
        <v>11.652400016784668</v>
      </c>
      <c r="ED657" s="11">
        <v>570.96759033203125</v>
      </c>
      <c r="EE657" s="11">
        <v>21.799999237060547</v>
      </c>
      <c r="EF657" s="11">
        <v>0</v>
      </c>
      <c r="EG657" s="11">
        <v>11.460000038146973</v>
      </c>
      <c r="EH657" s="11">
        <v>0</v>
      </c>
      <c r="EI657" s="11">
        <v>0</v>
      </c>
      <c r="EJ657" s="11">
        <v>46.470001220703125</v>
      </c>
      <c r="EK657" s="11">
        <v>34.560001373291016</v>
      </c>
      <c r="EL657" s="11">
        <v>2.6099998950958252</v>
      </c>
      <c r="EM657" s="11">
        <v>36.810001373291016</v>
      </c>
      <c r="EN657" s="11">
        <v>61.540000915527344</v>
      </c>
      <c r="EO657" s="11">
        <v>128.30999755859375</v>
      </c>
      <c r="EP657" s="11">
        <v>0</v>
      </c>
      <c r="EQ657" s="11">
        <v>0</v>
      </c>
      <c r="ER657" s="11">
        <v>31.680000305175781</v>
      </c>
      <c r="ES657" s="11">
        <v>2.380000114440918</v>
      </c>
      <c r="ET657" s="11">
        <v>42.200000762939453</v>
      </c>
      <c r="EU657" s="38">
        <v>25.930000305175781</v>
      </c>
      <c r="EV657" s="11">
        <v>25.930000305175781</v>
      </c>
      <c r="EW657" s="11">
        <v>0</v>
      </c>
      <c r="EX657" s="11">
        <v>149.64999389648438</v>
      </c>
      <c r="EY657" s="11">
        <v>1.5900000333786011</v>
      </c>
      <c r="EZ657" s="11">
        <v>0.47999998927116394</v>
      </c>
      <c r="FA657" s="11">
        <v>12.699999809265137</v>
      </c>
      <c r="FB657" s="11">
        <v>1.6699999570846558</v>
      </c>
      <c r="FC657" s="11">
        <v>2.7300000190734863</v>
      </c>
      <c r="FD657" s="11">
        <v>0</v>
      </c>
      <c r="FE657" s="11">
        <v>37.340000152587891</v>
      </c>
      <c r="FF657" s="11">
        <v>0</v>
      </c>
      <c r="FG657" s="11">
        <v>3.9999999105930328E-2</v>
      </c>
      <c r="FH657" s="11">
        <v>0.10999999940395355</v>
      </c>
      <c r="FI657" s="11">
        <v>25.760000228881836</v>
      </c>
      <c r="FJ657" s="11">
        <v>116.98999786376953</v>
      </c>
      <c r="FK657" s="11">
        <v>0.56999999284744263</v>
      </c>
      <c r="FL657" s="11">
        <v>0.56999999284744263</v>
      </c>
      <c r="FM657" s="11">
        <v>3.9100000858306885</v>
      </c>
      <c r="FN657" s="11">
        <v>1.25</v>
      </c>
      <c r="FO657" s="11">
        <v>6.6399998664855957</v>
      </c>
      <c r="FP657" s="11">
        <v>0</v>
      </c>
      <c r="FQ657" s="11">
        <v>4.320000171661377</v>
      </c>
      <c r="FR657" s="11">
        <v>23.010000228881836</v>
      </c>
      <c r="FS657" s="11">
        <v>8.0600004196166992</v>
      </c>
      <c r="FT657" s="11">
        <v>0</v>
      </c>
      <c r="FU657" s="11">
        <v>35.040000915527344</v>
      </c>
      <c r="FV657" s="11">
        <v>2.7000000476837158</v>
      </c>
      <c r="FW657" s="11">
        <v>1.5199999809265137</v>
      </c>
      <c r="FX657" s="11">
        <v>10.199999809265137</v>
      </c>
      <c r="FY657" s="11">
        <v>1.4800000190734863</v>
      </c>
      <c r="FZ657" s="11">
        <v>0</v>
      </c>
      <c r="GA657" s="11">
        <v>38.770000457763672</v>
      </c>
      <c r="GB657" s="11">
        <v>22.719999313354492</v>
      </c>
      <c r="GC657" s="11">
        <v>0.37999999523162842</v>
      </c>
      <c r="GD657" s="11">
        <v>0.89745098352432251</v>
      </c>
      <c r="GE657" s="11">
        <v>3.9800000190734863</v>
      </c>
      <c r="GF657" s="11">
        <v>3.7999999523162842</v>
      </c>
      <c r="GG657" s="38">
        <v>3.7999999523162842</v>
      </c>
      <c r="GH657" s="11">
        <v>5.9600000381469727</v>
      </c>
      <c r="GI657" s="38">
        <v>0</v>
      </c>
      <c r="GJ657" s="11">
        <v>0</v>
      </c>
      <c r="GK657" s="38">
        <v>17.180000305175781</v>
      </c>
      <c r="GL657" s="11">
        <v>17.180000305175781</v>
      </c>
      <c r="GM657" s="11">
        <v>0</v>
      </c>
      <c r="GN657" s="11">
        <v>9.130000114440918</v>
      </c>
      <c r="GO657" s="11">
        <v>58.650001525878906</v>
      </c>
      <c r="GP657" s="11">
        <v>10.289999961853027</v>
      </c>
      <c r="GQ657" s="11">
        <v>464.010009765625</v>
      </c>
      <c r="GR657" s="11">
        <v>13.899999618530273</v>
      </c>
      <c r="GS657" s="11">
        <v>5.000000074505806E-2</v>
      </c>
      <c r="GT657" s="11">
        <v>0</v>
      </c>
      <c r="GU657" s="11">
        <v>1.4299999475479126</v>
      </c>
      <c r="GV657" s="11">
        <v>25.959999084472656</v>
      </c>
      <c r="GW657" s="11">
        <v>0</v>
      </c>
      <c r="GX657" s="11">
        <v>26.049999237060547</v>
      </c>
      <c r="GY657" s="11">
        <v>129.61000061035156</v>
      </c>
      <c r="GZ657" s="11">
        <v>0</v>
      </c>
      <c r="HA657" s="11">
        <v>0</v>
      </c>
      <c r="HB657" s="11">
        <v>0</v>
      </c>
      <c r="HC657" s="11">
        <v>4.570000171661377</v>
      </c>
      <c r="HD657" s="11">
        <v>33.540000915527344</v>
      </c>
      <c r="HE657" s="11">
        <v>12.430000305175781</v>
      </c>
      <c r="HF657" s="11">
        <v>1.4299999475479126</v>
      </c>
      <c r="HG657" s="11">
        <v>9.9999997764825821E-3</v>
      </c>
      <c r="HH657" s="11">
        <v>8.7100000381469727</v>
      </c>
      <c r="HI657" s="11">
        <v>2.369999885559082</v>
      </c>
      <c r="HJ657" s="11">
        <v>14.770000457763672</v>
      </c>
      <c r="HK657" s="11">
        <v>268.79998779296875</v>
      </c>
      <c r="HL657" s="11">
        <v>0.23999999463558197</v>
      </c>
      <c r="HM657" s="11">
        <v>7.0000000298023224E-2</v>
      </c>
      <c r="HN657" s="11">
        <v>0</v>
      </c>
      <c r="HO657" s="11">
        <v>28.610000610351563</v>
      </c>
      <c r="HP657" s="11">
        <v>52.360000610351563</v>
      </c>
      <c r="HQ657" s="11">
        <v>9.1400003433227539</v>
      </c>
      <c r="HR657" s="11">
        <v>19.520000457763672</v>
      </c>
      <c r="HS657" s="11">
        <v>12.710000038146973</v>
      </c>
      <c r="HT657" s="11">
        <v>0.52999997138977051</v>
      </c>
      <c r="HU657" s="11">
        <v>20.870000839233398</v>
      </c>
      <c r="HV657" s="11">
        <v>3.5699999332427979</v>
      </c>
    </row>
    <row r="658" spans="1:230" x14ac:dyDescent="0.3">
      <c r="A658" s="8">
        <v>27606</v>
      </c>
      <c r="B658" s="11">
        <v>185.71878051757813</v>
      </c>
      <c r="C658" s="11">
        <v>550.5904541015625</v>
      </c>
      <c r="D658" s="11">
        <v>182.33103942871094</v>
      </c>
      <c r="E658" s="11">
        <v>0</v>
      </c>
      <c r="F658" s="11">
        <v>7.9999998211860657E-2</v>
      </c>
      <c r="G658" s="11">
        <v>0.43000000715255737</v>
      </c>
      <c r="H658" s="11">
        <v>46.319999694824219</v>
      </c>
      <c r="I658" s="11">
        <v>2</v>
      </c>
      <c r="J658" s="11">
        <v>0.56999999284744263</v>
      </c>
      <c r="K658" s="11">
        <v>0.20000000298023224</v>
      </c>
      <c r="L658" s="11">
        <v>3.6800000667572021</v>
      </c>
      <c r="M658" s="11">
        <v>1.7599999904632568</v>
      </c>
      <c r="N658" s="11">
        <v>0</v>
      </c>
      <c r="O658" s="11">
        <v>2.0399999618530273</v>
      </c>
      <c r="P658" s="11">
        <v>9.9999997764825821E-3</v>
      </c>
      <c r="Q658" s="11">
        <v>0</v>
      </c>
      <c r="R658" s="11">
        <v>0.98000001907348633</v>
      </c>
      <c r="S658" s="11">
        <v>0</v>
      </c>
      <c r="T658" s="11">
        <v>0</v>
      </c>
      <c r="U658" s="11">
        <v>4.7899999618530273</v>
      </c>
      <c r="V658" s="11">
        <v>0.20000000298023224</v>
      </c>
      <c r="W658" s="11">
        <v>18.209999084472656</v>
      </c>
      <c r="X658" s="11">
        <v>0.20000000298023224</v>
      </c>
      <c r="Y658" s="11">
        <v>10.210000038146973</v>
      </c>
      <c r="Z658" s="11">
        <v>26.909999847412109</v>
      </c>
      <c r="AA658" s="11">
        <v>4.75</v>
      </c>
      <c r="AB658" s="11">
        <v>5.2399997711181641</v>
      </c>
      <c r="AC658" s="11">
        <v>0</v>
      </c>
      <c r="AD658" s="11">
        <v>0.95999997854232788</v>
      </c>
      <c r="AE658" s="11">
        <v>0</v>
      </c>
      <c r="AF658" s="11">
        <v>0</v>
      </c>
      <c r="AG658" s="11">
        <v>5.2800002098083496</v>
      </c>
      <c r="AH658" s="11">
        <v>0</v>
      </c>
      <c r="AI658" s="11">
        <v>15.140000343322754</v>
      </c>
      <c r="AJ658" s="11">
        <v>0</v>
      </c>
      <c r="AK658" s="11">
        <v>1.9999999552965164E-2</v>
      </c>
      <c r="AL658" s="11">
        <v>0</v>
      </c>
      <c r="AM658" s="11">
        <v>1.940000057220459</v>
      </c>
      <c r="AN658" s="11">
        <v>8.2799997329711914</v>
      </c>
      <c r="AO658" s="11">
        <v>0</v>
      </c>
      <c r="AP658" s="11">
        <v>5.9899997711181641</v>
      </c>
      <c r="AQ658" s="11">
        <v>3.9999999105930328E-2</v>
      </c>
      <c r="AR658" s="11">
        <v>0.38999998569488525</v>
      </c>
      <c r="AS658" s="11">
        <v>1</v>
      </c>
      <c r="AT658" s="38">
        <v>1</v>
      </c>
      <c r="AU658" s="11">
        <v>3.0899999141693115</v>
      </c>
      <c r="AV658" s="11">
        <v>2.0999999046325684</v>
      </c>
      <c r="AW658" s="11">
        <v>1.9999999552965164E-2</v>
      </c>
      <c r="AX658" s="11">
        <v>5.380000114440918</v>
      </c>
      <c r="AY658" s="11">
        <v>5.5199999809265137</v>
      </c>
      <c r="AZ658" s="11">
        <v>0</v>
      </c>
      <c r="BA658" s="11">
        <v>4.4800000190734863</v>
      </c>
      <c r="BB658" s="11">
        <v>7.9999998211860657E-2</v>
      </c>
      <c r="BC658" s="11">
        <v>0.2199999988079071</v>
      </c>
      <c r="BD658" s="11">
        <v>1.9999999552965164E-2</v>
      </c>
      <c r="BE658" s="11">
        <v>0.73000001907348633</v>
      </c>
      <c r="BF658" s="11">
        <v>0</v>
      </c>
      <c r="BG658" s="11">
        <v>7.0000000298023224E-2</v>
      </c>
      <c r="BH658" s="11">
        <v>2.9999999329447746E-2</v>
      </c>
      <c r="BI658" s="11">
        <v>0</v>
      </c>
      <c r="BJ658" s="11">
        <v>0.93999999761581421</v>
      </c>
      <c r="BK658" s="11">
        <v>1.0700000524520874</v>
      </c>
      <c r="BL658" s="11">
        <v>0.10000000149011612</v>
      </c>
      <c r="BM658" s="11">
        <v>14.649999618530273</v>
      </c>
      <c r="BN658" s="11">
        <v>0</v>
      </c>
      <c r="BO658" s="11">
        <v>10.600000381469727</v>
      </c>
      <c r="BP658" s="11">
        <v>0.38999998569488525</v>
      </c>
      <c r="BQ658" s="11">
        <v>13.640000343322754</v>
      </c>
      <c r="BR658" s="11">
        <v>0.18999999761581421</v>
      </c>
      <c r="BS658" s="11">
        <v>2.3399999141693115</v>
      </c>
      <c r="BT658" s="11">
        <v>0.9100000262260437</v>
      </c>
      <c r="BU658" s="11">
        <v>9.9499998092651367</v>
      </c>
      <c r="BV658" s="11">
        <v>0</v>
      </c>
      <c r="BW658" s="11">
        <v>1.7000000476837158</v>
      </c>
      <c r="BX658" s="11">
        <v>0.31999999284744263</v>
      </c>
      <c r="BY658" s="11">
        <v>3.9800000190734863</v>
      </c>
      <c r="BZ658" s="11">
        <v>11.75</v>
      </c>
      <c r="CA658" s="11">
        <v>0.10999999940395355</v>
      </c>
      <c r="CB658" s="11">
        <v>6.8000001907348633</v>
      </c>
      <c r="CC658" s="11">
        <v>0.98000001907348633</v>
      </c>
      <c r="CD658" s="11">
        <v>3.9999999105930328E-2</v>
      </c>
      <c r="CE658" s="11">
        <v>0</v>
      </c>
      <c r="CF658" s="11">
        <v>0.85000002384185791</v>
      </c>
      <c r="CG658" s="11">
        <v>0</v>
      </c>
      <c r="CH658" s="11">
        <v>2.0499999523162842</v>
      </c>
      <c r="CI658" s="11">
        <v>11</v>
      </c>
      <c r="CJ658" s="11">
        <v>0.30000001192092896</v>
      </c>
      <c r="CK658" s="11">
        <v>4.599272832274437E-2</v>
      </c>
      <c r="CL658" s="11">
        <v>89.889999389648438</v>
      </c>
      <c r="CM658" s="11">
        <v>4.4699997901916504</v>
      </c>
      <c r="CN658" s="11">
        <v>1.1339718103408813</v>
      </c>
      <c r="CO658" s="11">
        <v>0</v>
      </c>
      <c r="CP658" s="11">
        <v>0</v>
      </c>
      <c r="CQ658" s="11">
        <v>5.8299999237060547</v>
      </c>
      <c r="CR658" s="11">
        <v>0.18000000715255737</v>
      </c>
      <c r="CS658" s="11">
        <v>0</v>
      </c>
      <c r="CT658" s="11">
        <v>2.25</v>
      </c>
      <c r="CU658" s="11">
        <v>0.12999999523162842</v>
      </c>
      <c r="CV658" s="11">
        <v>0.15000000596046448</v>
      </c>
      <c r="CW658" s="11">
        <v>1.8700000047683716</v>
      </c>
      <c r="CX658" s="11">
        <v>0</v>
      </c>
      <c r="CY658" s="11">
        <v>0.44999998807907104</v>
      </c>
      <c r="CZ658" s="11">
        <v>26.219999313354492</v>
      </c>
      <c r="DA658" s="11">
        <v>0.23999999463558197</v>
      </c>
      <c r="DB658" s="11">
        <v>2.1099998950958252</v>
      </c>
      <c r="DC658" s="11">
        <v>0</v>
      </c>
      <c r="DD658" s="11">
        <v>0</v>
      </c>
      <c r="DE658" s="11">
        <v>1.75</v>
      </c>
      <c r="DF658" s="11">
        <v>0</v>
      </c>
      <c r="DG658" s="11">
        <v>0</v>
      </c>
      <c r="DH658" s="11">
        <v>0</v>
      </c>
      <c r="DI658" s="11">
        <v>69.629997253417969</v>
      </c>
      <c r="DJ658" s="11">
        <v>93.237594604492188</v>
      </c>
      <c r="DK658" s="11">
        <v>0</v>
      </c>
      <c r="DL658" s="11">
        <v>0</v>
      </c>
      <c r="DM658" s="11">
        <v>0.69999998807907104</v>
      </c>
      <c r="DN658" s="11">
        <v>4.0900001525878906</v>
      </c>
      <c r="DO658" s="11">
        <v>1.5099999904632568</v>
      </c>
      <c r="DP658" s="11">
        <v>37.319999694824219</v>
      </c>
      <c r="DQ658" s="11">
        <v>2.5999999046325684</v>
      </c>
      <c r="DR658" s="11">
        <v>1.7599999904632568</v>
      </c>
      <c r="DS658" s="38">
        <v>1.7599999904632568</v>
      </c>
      <c r="DT658" s="11">
        <v>0</v>
      </c>
      <c r="DU658" s="38">
        <v>4.130000114440918</v>
      </c>
      <c r="DV658" s="11">
        <v>4.130000114440918</v>
      </c>
      <c r="DW658" s="11">
        <v>8.380000114440918</v>
      </c>
      <c r="DX658" s="11">
        <v>0</v>
      </c>
      <c r="DY658" s="11">
        <v>8.3900003433227539</v>
      </c>
      <c r="DZ658" s="11">
        <v>0.40000000596046448</v>
      </c>
      <c r="EA658" s="11">
        <v>15.489999771118164</v>
      </c>
      <c r="EB658" s="11">
        <v>168.03999328613281</v>
      </c>
      <c r="EC658" s="11">
        <v>3.36080002784729</v>
      </c>
      <c r="ED658" s="11">
        <v>164.67919921875</v>
      </c>
      <c r="EE658" s="11">
        <v>8.6800003051757813</v>
      </c>
      <c r="EF658" s="11">
        <v>0</v>
      </c>
      <c r="EG658" s="11">
        <v>3.75</v>
      </c>
      <c r="EH658" s="11">
        <v>0.18000000715255737</v>
      </c>
      <c r="EI658" s="11">
        <v>0</v>
      </c>
      <c r="EJ658" s="11">
        <v>22.819999694824219</v>
      </c>
      <c r="EK658" s="11">
        <v>19.110000610351563</v>
      </c>
      <c r="EL658" s="11">
        <v>0.44999998807907104</v>
      </c>
      <c r="EM658" s="11">
        <v>6.3000001907348633</v>
      </c>
      <c r="EN658" s="11">
        <v>11.060000419616699</v>
      </c>
      <c r="EO658" s="11">
        <v>26.629999160766602</v>
      </c>
      <c r="EP658" s="11">
        <v>0</v>
      </c>
      <c r="EQ658" s="11">
        <v>0</v>
      </c>
      <c r="ER658" s="11">
        <v>3.2300000190734863</v>
      </c>
      <c r="ES658" s="11">
        <v>0.2199999988079071</v>
      </c>
      <c r="ET658" s="11">
        <v>3.9700000286102295</v>
      </c>
      <c r="EU658" s="38">
        <v>2.1400001049041748</v>
      </c>
      <c r="EV658" s="11">
        <v>2.1400001049041748</v>
      </c>
      <c r="EW658" s="11">
        <v>0</v>
      </c>
      <c r="EX658" s="11">
        <v>37.939998626708984</v>
      </c>
      <c r="EY658" s="11">
        <v>1.1100000143051147</v>
      </c>
      <c r="EZ658" s="11">
        <v>7.0000000298023224E-2</v>
      </c>
      <c r="FA658" s="11">
        <v>3.7799999713897705</v>
      </c>
      <c r="FB658" s="11">
        <v>0.46000000834465027</v>
      </c>
      <c r="FC658" s="11">
        <v>0.73000001907348633</v>
      </c>
      <c r="FD658" s="11">
        <v>0</v>
      </c>
      <c r="FE658" s="11">
        <v>28.629999160766602</v>
      </c>
      <c r="FF658" s="11">
        <v>0</v>
      </c>
      <c r="FG658" s="11">
        <v>1.9999999552965164E-2</v>
      </c>
      <c r="FH658" s="11">
        <v>7.9999998211860657E-2</v>
      </c>
      <c r="FI658" s="11">
        <v>5.4899997711181641</v>
      </c>
      <c r="FJ658" s="11">
        <v>25.270000457763672</v>
      </c>
      <c r="FK658" s="11">
        <v>0.2199999988079071</v>
      </c>
      <c r="FL658" s="11">
        <v>5.9999998658895493E-2</v>
      </c>
      <c r="FM658" s="11">
        <v>3.4300000667572021</v>
      </c>
      <c r="FN658" s="11">
        <v>0.18999999761581421</v>
      </c>
      <c r="FO658" s="11">
        <v>3.2200000286102295</v>
      </c>
      <c r="FP658" s="11">
        <v>0</v>
      </c>
      <c r="FQ658" s="11">
        <v>1.4199999570846558</v>
      </c>
      <c r="FR658" s="11">
        <v>10.670000076293945</v>
      </c>
      <c r="FS658" s="11">
        <v>4.0100002288818359</v>
      </c>
      <c r="FT658" s="11">
        <v>0</v>
      </c>
      <c r="FU658" s="11">
        <v>10.210000038146973</v>
      </c>
      <c r="FV658" s="11">
        <v>0.81999999284744263</v>
      </c>
      <c r="FW658" s="11">
        <v>1.0700000524520874</v>
      </c>
      <c r="FX658" s="11">
        <v>3.1099998950958252</v>
      </c>
      <c r="FY658" s="11">
        <v>5.2399997711181641</v>
      </c>
      <c r="FZ658" s="11">
        <v>2.8499999046325684</v>
      </c>
      <c r="GA658" s="11">
        <v>7</v>
      </c>
      <c r="GB658" s="11">
        <v>4.0999999046325684</v>
      </c>
      <c r="GC658" s="11">
        <v>0.27000001072883606</v>
      </c>
      <c r="GD658" s="11">
        <v>0.59303921461105347</v>
      </c>
      <c r="GE658" s="11">
        <v>2.630000114440918</v>
      </c>
      <c r="GF658" s="11">
        <v>1.559999942779541</v>
      </c>
      <c r="GG658" s="38">
        <v>1.559999942779541</v>
      </c>
      <c r="GH658" s="11">
        <v>0.56999999284744263</v>
      </c>
      <c r="GI658" s="38">
        <v>0</v>
      </c>
      <c r="GJ658" s="11">
        <v>0</v>
      </c>
      <c r="GK658" s="38">
        <v>3.6600000858306885</v>
      </c>
      <c r="GL658" s="11">
        <v>3.6600000858306885</v>
      </c>
      <c r="GM658" s="11">
        <v>0</v>
      </c>
      <c r="GN658" s="11">
        <v>4.5500001907348633</v>
      </c>
      <c r="GO658" s="11">
        <v>8.3299999237060547</v>
      </c>
      <c r="GP658" s="11">
        <v>2.0799999237060547</v>
      </c>
      <c r="GQ658" s="11">
        <v>286.79000854492188</v>
      </c>
      <c r="GR658" s="11">
        <v>1.9900000095367432</v>
      </c>
      <c r="GS658" s="11">
        <v>0</v>
      </c>
      <c r="GT658" s="11">
        <v>0</v>
      </c>
      <c r="GU658" s="11">
        <v>0.11999999731779099</v>
      </c>
      <c r="GV658" s="11">
        <v>4.690000057220459</v>
      </c>
      <c r="GW658" s="11">
        <v>0</v>
      </c>
      <c r="GX658" s="11">
        <v>3.1700000762939453</v>
      </c>
      <c r="GY658" s="11">
        <v>25.760000228881836</v>
      </c>
      <c r="GZ658" s="11">
        <v>0</v>
      </c>
      <c r="HA658" s="11">
        <v>0.62000000476837158</v>
      </c>
      <c r="HB658" s="11">
        <v>0</v>
      </c>
      <c r="HC658" s="11">
        <v>4.4800000190734863</v>
      </c>
      <c r="HD658" s="11">
        <v>6.190000057220459</v>
      </c>
      <c r="HE658" s="11">
        <v>2.4000000953674316</v>
      </c>
      <c r="HF658" s="11">
        <v>0.55000001192092896</v>
      </c>
      <c r="HG658" s="11">
        <v>2.9999999329447746E-2</v>
      </c>
      <c r="HH658" s="11">
        <v>1.0299999713897705</v>
      </c>
      <c r="HI658" s="11">
        <v>0.23999999463558197</v>
      </c>
      <c r="HJ658" s="11">
        <v>2.5699999332427979</v>
      </c>
      <c r="HK658" s="11">
        <v>64.349998474121094</v>
      </c>
      <c r="HL658" s="11">
        <v>0.17000000178813934</v>
      </c>
      <c r="HM658" s="11">
        <v>9.9999997764825821E-3</v>
      </c>
      <c r="HN658" s="11">
        <v>0</v>
      </c>
      <c r="HO658" s="11">
        <v>5.690000057220459</v>
      </c>
      <c r="HP658" s="11">
        <v>8.3000001907348633</v>
      </c>
      <c r="HQ658" s="11">
        <v>2.7699999809265137</v>
      </c>
      <c r="HR658" s="11">
        <v>5.9200000762939453</v>
      </c>
      <c r="HS658" s="11">
        <v>3.8499999046325684</v>
      </c>
      <c r="HT658" s="11">
        <v>0.15999999642372131</v>
      </c>
      <c r="HU658" s="11">
        <v>10.989999771118164</v>
      </c>
      <c r="HV658" s="11">
        <v>3.7699999809265137</v>
      </c>
    </row>
    <row r="659" spans="1:230" x14ac:dyDescent="0.3">
      <c r="A659" s="8">
        <v>27637</v>
      </c>
      <c r="B659" s="11">
        <v>139.67295837402344</v>
      </c>
      <c r="C659" s="11">
        <v>364.53195190429688</v>
      </c>
      <c r="D659" s="11">
        <v>137.37869262695313</v>
      </c>
      <c r="E659" s="11">
        <v>0</v>
      </c>
      <c r="F659" s="11">
        <v>3.9999999105930328E-2</v>
      </c>
      <c r="G659" s="11">
        <v>0.2199999988079071</v>
      </c>
      <c r="H659" s="11">
        <v>38.779998779296875</v>
      </c>
      <c r="I659" s="11">
        <v>0.49000000953674316</v>
      </c>
      <c r="J659" s="11">
        <v>0.2800000011920929</v>
      </c>
      <c r="K659" s="11">
        <v>0.10000000149011612</v>
      </c>
      <c r="L659" s="11">
        <v>3.2400000095367432</v>
      </c>
      <c r="M659" s="11">
        <v>0.60000002384185791</v>
      </c>
      <c r="N659" s="11">
        <v>0</v>
      </c>
      <c r="O659" s="11">
        <v>1.8799999952316284</v>
      </c>
      <c r="P659" s="11">
        <v>0</v>
      </c>
      <c r="Q659" s="11">
        <v>0</v>
      </c>
      <c r="R659" s="11">
        <v>0.60000002384185791</v>
      </c>
      <c r="S659" s="11">
        <v>0.61000001430511475</v>
      </c>
      <c r="T659" s="11">
        <v>0</v>
      </c>
      <c r="U659" s="11">
        <v>0</v>
      </c>
      <c r="V659" s="11">
        <v>0.10999999940395355</v>
      </c>
      <c r="W659" s="11">
        <v>18.479999542236328</v>
      </c>
      <c r="X659" s="11">
        <v>0.37000000476837158</v>
      </c>
      <c r="Y659" s="11">
        <v>7.929999828338623</v>
      </c>
      <c r="Z659" s="11">
        <v>19.969999313354492</v>
      </c>
      <c r="AA659" s="11">
        <v>3.7200000286102295</v>
      </c>
      <c r="AB659" s="11">
        <v>1.6000000238418579</v>
      </c>
      <c r="AC659" s="11">
        <v>0</v>
      </c>
      <c r="AD659" s="11">
        <v>0.50999999046325684</v>
      </c>
      <c r="AE659" s="11">
        <v>0</v>
      </c>
      <c r="AF659" s="11">
        <v>0</v>
      </c>
      <c r="AG659" s="11">
        <v>0.87999999523162842</v>
      </c>
      <c r="AH659" s="11">
        <v>0.17000000178813934</v>
      </c>
      <c r="AI659" s="11">
        <v>3.6500000953674316</v>
      </c>
      <c r="AJ659" s="11">
        <v>0</v>
      </c>
      <c r="AK659" s="11">
        <v>0</v>
      </c>
      <c r="AL659" s="11">
        <v>0</v>
      </c>
      <c r="AM659" s="11">
        <v>1.559999942779541</v>
      </c>
      <c r="AN659" s="11">
        <v>0</v>
      </c>
      <c r="AO659" s="11">
        <v>0</v>
      </c>
      <c r="AP659" s="11">
        <v>6.0799999237060547</v>
      </c>
      <c r="AQ659" s="11">
        <v>2.9999999329447746E-2</v>
      </c>
      <c r="AR659" s="11">
        <v>0.25999999046325684</v>
      </c>
      <c r="AS659" s="11">
        <v>0.40999999642372131</v>
      </c>
      <c r="AT659" s="38">
        <v>0.40999999642372131</v>
      </c>
      <c r="AU659" s="11">
        <v>3.1400001049041748</v>
      </c>
      <c r="AV659" s="11">
        <v>0.14000000059604645</v>
      </c>
      <c r="AW659" s="11">
        <v>0</v>
      </c>
      <c r="AX659" s="11">
        <v>3.9100000858306885</v>
      </c>
      <c r="AY659" s="11">
        <v>2.690000057220459</v>
      </c>
      <c r="AZ659" s="11">
        <v>0</v>
      </c>
      <c r="BA659" s="11">
        <v>1.690000057220459</v>
      </c>
      <c r="BB659" s="11">
        <v>2.9999999329447746E-2</v>
      </c>
      <c r="BC659" s="11">
        <v>0.47999998927116394</v>
      </c>
      <c r="BD659" s="11">
        <v>0</v>
      </c>
      <c r="BE659" s="11">
        <v>0.18000000715255737</v>
      </c>
      <c r="BF659" s="11">
        <v>0</v>
      </c>
      <c r="BG659" s="11">
        <v>9.9999997764825821E-3</v>
      </c>
      <c r="BH659" s="11">
        <v>0</v>
      </c>
      <c r="BI659" s="11">
        <v>0</v>
      </c>
      <c r="BJ659" s="11">
        <v>1.1000000238418579</v>
      </c>
      <c r="BK659" s="11">
        <v>1.2599999904632568</v>
      </c>
      <c r="BL659" s="11">
        <v>0.25</v>
      </c>
      <c r="BM659" s="11">
        <v>4.5100002288818359</v>
      </c>
      <c r="BN659" s="11">
        <v>0</v>
      </c>
      <c r="BO659" s="11">
        <v>8.6599998474121094</v>
      </c>
      <c r="BP659" s="11">
        <v>0.12999999523162842</v>
      </c>
      <c r="BQ659" s="11">
        <v>6.369999885559082</v>
      </c>
      <c r="BR659" s="11">
        <v>0.14000000059604645</v>
      </c>
      <c r="BS659" s="11">
        <v>0.64999997615814209</v>
      </c>
      <c r="BT659" s="11">
        <v>0.37999999523162842</v>
      </c>
      <c r="BU659" s="11">
        <v>1.0399999618530273</v>
      </c>
      <c r="BV659" s="11">
        <v>0</v>
      </c>
      <c r="BW659" s="11">
        <v>0.10000000149011612</v>
      </c>
      <c r="BX659" s="11">
        <v>2.9999999329447746E-2</v>
      </c>
      <c r="BY659" s="11">
        <v>14.590000152587891</v>
      </c>
      <c r="BZ659" s="11">
        <v>3.940000057220459</v>
      </c>
      <c r="CA659" s="11">
        <v>0.12999999523162842</v>
      </c>
      <c r="CB659" s="11">
        <v>1.7599999904632568</v>
      </c>
      <c r="CC659" s="11">
        <v>0</v>
      </c>
      <c r="CD659" s="11">
        <v>0</v>
      </c>
      <c r="CE659" s="11">
        <v>0</v>
      </c>
      <c r="CF659" s="11">
        <v>0</v>
      </c>
      <c r="CG659" s="11">
        <v>0</v>
      </c>
      <c r="CH659" s="11">
        <v>0.93000000715255737</v>
      </c>
      <c r="CI659" s="11">
        <v>1.309999942779541</v>
      </c>
      <c r="CJ659" s="11">
        <v>0.10000000149011612</v>
      </c>
      <c r="CK659" s="11">
        <v>0.11436694115400314</v>
      </c>
      <c r="CL659" s="11">
        <v>8.3100004196166992</v>
      </c>
      <c r="CM659" s="11">
        <v>1.190000057220459</v>
      </c>
      <c r="CN659" s="11">
        <v>0.30115160346031189</v>
      </c>
      <c r="CO659" s="11">
        <v>0</v>
      </c>
      <c r="CP659" s="11">
        <v>0</v>
      </c>
      <c r="CQ659" s="11">
        <v>0.8399999737739563</v>
      </c>
      <c r="CR659" s="11">
        <v>0.11999999731779099</v>
      </c>
      <c r="CS659" s="11">
        <v>0</v>
      </c>
      <c r="CT659" s="11">
        <v>0.20999999344348907</v>
      </c>
      <c r="CU659" s="11">
        <v>2.9999999329447746E-2</v>
      </c>
      <c r="CV659" s="11">
        <v>3.9999999105930328E-2</v>
      </c>
      <c r="CW659" s="11">
        <v>0.75</v>
      </c>
      <c r="CX659" s="11">
        <v>0</v>
      </c>
      <c r="CY659" s="11">
        <v>0.20999999344348907</v>
      </c>
      <c r="CZ659" s="11">
        <v>1.4299999475479126</v>
      </c>
      <c r="DA659" s="11">
        <v>0.10000000149011612</v>
      </c>
      <c r="DB659" s="11">
        <v>1.1100000143051147</v>
      </c>
      <c r="DC659" s="11">
        <v>0</v>
      </c>
      <c r="DD659" s="11">
        <v>0</v>
      </c>
      <c r="DE659" s="11">
        <v>0.23999999463558197</v>
      </c>
      <c r="DF659" s="11">
        <v>0</v>
      </c>
      <c r="DG659" s="11">
        <v>0</v>
      </c>
      <c r="DH659" s="11">
        <v>0</v>
      </c>
      <c r="DI659" s="11">
        <v>16.950000762939453</v>
      </c>
      <c r="DJ659" s="11">
        <v>49.315902709960938</v>
      </c>
      <c r="DK659" s="11">
        <v>3.0366079807281494</v>
      </c>
      <c r="DL659" s="11">
        <v>0</v>
      </c>
      <c r="DM659" s="11">
        <v>0.50999999046325684</v>
      </c>
      <c r="DN659" s="11">
        <v>2.940000057220459</v>
      </c>
      <c r="DO659" s="11">
        <v>0.93000000715255737</v>
      </c>
      <c r="DP659" s="11">
        <v>16.510000228881836</v>
      </c>
      <c r="DQ659" s="11">
        <v>0</v>
      </c>
      <c r="DR659" s="11">
        <v>1.190000057220459</v>
      </c>
      <c r="DS659" s="38">
        <v>1.190000057220459</v>
      </c>
      <c r="DT659" s="11">
        <v>0.18999999761581421</v>
      </c>
      <c r="DU659" s="38">
        <v>1.2699999809265137</v>
      </c>
      <c r="DV659" s="11">
        <v>1.2699999809265137</v>
      </c>
      <c r="DW659" s="11">
        <v>1.809999942779541</v>
      </c>
      <c r="DX659" s="11">
        <v>0</v>
      </c>
      <c r="DY659" s="11">
        <v>4.130000114440918</v>
      </c>
      <c r="DZ659" s="11">
        <v>0.20999999344348907</v>
      </c>
      <c r="EA659" s="11">
        <v>9.7200002670288086</v>
      </c>
      <c r="EB659" s="11">
        <v>45.970001220703125</v>
      </c>
      <c r="EC659" s="11">
        <v>0.91939997673034668</v>
      </c>
      <c r="ED659" s="11">
        <v>45.05059814453125</v>
      </c>
      <c r="EE659" s="11">
        <v>7.6399998664855957</v>
      </c>
      <c r="EF659" s="11">
        <v>0</v>
      </c>
      <c r="EG659" s="11">
        <v>0.79000002145767212</v>
      </c>
      <c r="EH659" s="11">
        <v>0</v>
      </c>
      <c r="EI659" s="11">
        <v>0</v>
      </c>
      <c r="EJ659" s="11">
        <v>19.100000381469727</v>
      </c>
      <c r="EK659" s="11">
        <v>16.75</v>
      </c>
      <c r="EL659" s="11">
        <v>0.14000000059604645</v>
      </c>
      <c r="EM659" s="11">
        <v>2</v>
      </c>
      <c r="EN659" s="11">
        <v>3.7300000190734863</v>
      </c>
      <c r="EO659" s="11">
        <v>8.8400001525878906</v>
      </c>
      <c r="EP659" s="11">
        <v>0</v>
      </c>
      <c r="EQ659" s="11">
        <v>0</v>
      </c>
      <c r="ER659" s="11">
        <v>0</v>
      </c>
      <c r="ES659" s="11">
        <v>3.9999999105930328E-2</v>
      </c>
      <c r="ET659" s="11">
        <v>0.6600000262260437</v>
      </c>
      <c r="EU659" s="38">
        <v>0</v>
      </c>
      <c r="EV659" s="11">
        <v>0</v>
      </c>
      <c r="EW659" s="11">
        <v>0</v>
      </c>
      <c r="EX659" s="11">
        <v>16.290000915527344</v>
      </c>
      <c r="EY659" s="11">
        <v>0.64999997615814209</v>
      </c>
      <c r="EZ659" s="11">
        <v>2.9999999329447746E-2</v>
      </c>
      <c r="FA659" s="11">
        <v>2.7300000190734863</v>
      </c>
      <c r="FB659" s="11">
        <v>0.20999999344348907</v>
      </c>
      <c r="FC659" s="11">
        <v>0.40999999642372131</v>
      </c>
      <c r="FD659" s="11">
        <v>0</v>
      </c>
      <c r="FE659" s="11">
        <v>22.379999160766602</v>
      </c>
      <c r="FF659" s="11">
        <v>0</v>
      </c>
      <c r="FG659" s="11">
        <v>1.9999999552965164E-2</v>
      </c>
      <c r="FH659" s="11">
        <v>5.000000074505806E-2</v>
      </c>
      <c r="FI659" s="11">
        <v>1.7999999523162842</v>
      </c>
      <c r="FJ659" s="11">
        <v>16.809999465942383</v>
      </c>
      <c r="FK659" s="11">
        <v>0.18999999761581421</v>
      </c>
      <c r="FL659" s="11">
        <v>1.9999999552965164E-2</v>
      </c>
      <c r="FM659" s="11">
        <v>0</v>
      </c>
      <c r="FN659" s="11">
        <v>3.9999999105930328E-2</v>
      </c>
      <c r="FO659" s="11">
        <v>0.79000002145767212</v>
      </c>
      <c r="FP659" s="11">
        <v>0</v>
      </c>
      <c r="FQ659" s="11">
        <v>1.0099999904632568</v>
      </c>
      <c r="FR659" s="11">
        <v>2.309999942779541</v>
      </c>
      <c r="FS659" s="11">
        <v>3.7699999809265137</v>
      </c>
      <c r="FT659" s="11">
        <v>0</v>
      </c>
      <c r="FU659" s="11">
        <v>1.4900000095367432</v>
      </c>
      <c r="FV659" s="11">
        <v>0.62999999523162842</v>
      </c>
      <c r="FW659" s="11">
        <v>1.2599999904632568</v>
      </c>
      <c r="FX659" s="11">
        <v>0.63999998569488525</v>
      </c>
      <c r="FY659" s="11">
        <v>3.4100000858306885</v>
      </c>
      <c r="FZ659" s="11">
        <v>1.6100000143051147</v>
      </c>
      <c r="GA659" s="11">
        <v>1.4900000095367432</v>
      </c>
      <c r="GB659" s="11">
        <v>0.87000000476837158</v>
      </c>
      <c r="GC659" s="11">
        <v>0.31000000238418579</v>
      </c>
      <c r="GD659" s="11">
        <v>0</v>
      </c>
      <c r="GE659" s="11">
        <v>0</v>
      </c>
      <c r="GF659" s="11">
        <v>1</v>
      </c>
      <c r="GG659" s="38">
        <v>1</v>
      </c>
      <c r="GH659" s="11">
        <v>0</v>
      </c>
      <c r="GI659" s="38">
        <v>0</v>
      </c>
      <c r="GJ659" s="11">
        <v>0</v>
      </c>
      <c r="GK659" s="38">
        <v>1.2000000476837158</v>
      </c>
      <c r="GL659" s="11">
        <v>1.2000000476837158</v>
      </c>
      <c r="GM659" s="11">
        <v>0</v>
      </c>
      <c r="GN659" s="11">
        <v>1.3400000333786011</v>
      </c>
      <c r="GO659" s="11">
        <v>0.9100000262260437</v>
      </c>
      <c r="GP659" s="11">
        <v>0</v>
      </c>
      <c r="GQ659" s="11">
        <v>256.33999633789063</v>
      </c>
      <c r="GR659" s="11">
        <v>0</v>
      </c>
      <c r="GS659" s="11">
        <v>0</v>
      </c>
      <c r="GT659" s="11">
        <v>0</v>
      </c>
      <c r="GU659" s="11">
        <v>5.000000074505806E-2</v>
      </c>
      <c r="GV659" s="11">
        <v>1</v>
      </c>
      <c r="GW659" s="11">
        <v>0</v>
      </c>
      <c r="GX659" s="11">
        <v>1.4900000095367432</v>
      </c>
      <c r="GY659" s="11">
        <v>4.179999828338623</v>
      </c>
      <c r="GZ659" s="11">
        <v>0</v>
      </c>
      <c r="HA659" s="11">
        <v>1.1699999570846558</v>
      </c>
      <c r="HB659" s="11">
        <v>0.61000001430511475</v>
      </c>
      <c r="HC659" s="11">
        <v>4.5300002098083496</v>
      </c>
      <c r="HD659" s="11">
        <v>2.0699999332427979</v>
      </c>
      <c r="HE659" s="11">
        <v>0</v>
      </c>
      <c r="HF659" s="11">
        <v>0.49000000953674316</v>
      </c>
      <c r="HG659" s="11">
        <v>1.9999999552965164E-2</v>
      </c>
      <c r="HH659" s="11">
        <v>0</v>
      </c>
      <c r="HI659" s="11">
        <v>0</v>
      </c>
      <c r="HJ659" s="11">
        <v>0.81000000238418579</v>
      </c>
      <c r="HK659" s="11">
        <v>14.970000267028809</v>
      </c>
      <c r="HL659" s="11">
        <v>0.10000000149011612</v>
      </c>
      <c r="HM659" s="11">
        <v>0</v>
      </c>
      <c r="HN659" s="11">
        <v>0</v>
      </c>
      <c r="HO659" s="11">
        <v>0.92000001668930054</v>
      </c>
      <c r="HP659" s="11">
        <v>1.1599999666213989</v>
      </c>
      <c r="HQ659" s="11">
        <v>2.1500000953674316</v>
      </c>
      <c r="HR659" s="11">
        <v>4.5900001525878906</v>
      </c>
      <c r="HS659" s="11">
        <v>2.9900000095367432</v>
      </c>
      <c r="HT659" s="11">
        <v>9.0000003576278687E-2</v>
      </c>
      <c r="HU659" s="11">
        <v>8.8199996948242188</v>
      </c>
      <c r="HV659" s="11">
        <v>3.8199999332427979</v>
      </c>
    </row>
    <row r="660" spans="1:230" x14ac:dyDescent="0.3">
      <c r="A660" s="8">
        <v>27667</v>
      </c>
      <c r="B660" s="11">
        <v>132.42376708984375</v>
      </c>
      <c r="C660" s="11">
        <v>224.74713134765625</v>
      </c>
      <c r="D660" s="11">
        <v>133.00552368164063</v>
      </c>
      <c r="E660" s="11">
        <v>0</v>
      </c>
      <c r="F660" s="11">
        <v>1.9999999552965164E-2</v>
      </c>
      <c r="G660" s="11">
        <v>0.11999999731779099</v>
      </c>
      <c r="H660" s="11">
        <v>29.370000839233398</v>
      </c>
      <c r="I660" s="11">
        <v>0.10999999940395355</v>
      </c>
      <c r="J660" s="11">
        <v>0.14000000059604645</v>
      </c>
      <c r="K660" s="11">
        <v>9.0000003576278687E-2</v>
      </c>
      <c r="L660" s="11">
        <v>2.9000000953674316</v>
      </c>
      <c r="M660" s="11">
        <v>0.36000001430511475</v>
      </c>
      <c r="N660" s="11">
        <v>0</v>
      </c>
      <c r="O660" s="11">
        <v>1.8400000333786011</v>
      </c>
      <c r="P660" s="11">
        <v>0</v>
      </c>
      <c r="Q660" s="11">
        <v>0</v>
      </c>
      <c r="R660" s="11">
        <v>0.56999999284744263</v>
      </c>
      <c r="S660" s="11">
        <v>0</v>
      </c>
      <c r="T660" s="11">
        <v>0</v>
      </c>
      <c r="U660" s="11">
        <v>1.5399999618530273</v>
      </c>
      <c r="V660" s="11">
        <v>7.9999998211860657E-2</v>
      </c>
      <c r="W660" s="11">
        <v>8.880000114440918</v>
      </c>
      <c r="X660" s="11">
        <v>0</v>
      </c>
      <c r="Y660" s="11">
        <v>4.6999998092651367</v>
      </c>
      <c r="Z660" s="11">
        <v>16.829999923706055</v>
      </c>
      <c r="AA660" s="11">
        <v>3.8499999046325684</v>
      </c>
      <c r="AB660" s="11">
        <v>1.1499999761581421</v>
      </c>
      <c r="AC660" s="11">
        <v>0</v>
      </c>
      <c r="AD660" s="11">
        <v>0.43999999761581421</v>
      </c>
      <c r="AE660" s="11">
        <v>0</v>
      </c>
      <c r="AF660" s="11">
        <v>0</v>
      </c>
      <c r="AG660" s="11">
        <v>0.44999998807907104</v>
      </c>
      <c r="AH660" s="11">
        <v>0.28999999165534973</v>
      </c>
      <c r="AI660" s="11">
        <v>2.2599999904632568</v>
      </c>
      <c r="AJ660" s="11">
        <v>0</v>
      </c>
      <c r="AK660" s="11">
        <v>0</v>
      </c>
      <c r="AL660" s="11">
        <v>0</v>
      </c>
      <c r="AM660" s="11">
        <v>1.1799999475479126</v>
      </c>
      <c r="AN660" s="11">
        <v>5.6100001335144043</v>
      </c>
      <c r="AO660" s="11">
        <v>0</v>
      </c>
      <c r="AP660" s="11">
        <v>2.9200000762939453</v>
      </c>
      <c r="AQ660" s="11">
        <v>1.9999999552965164E-2</v>
      </c>
      <c r="AR660" s="11">
        <v>9.0000003576278687E-2</v>
      </c>
      <c r="AS660" s="11">
        <v>0.25999999046325684</v>
      </c>
      <c r="AT660" s="38">
        <v>0.25999999046325684</v>
      </c>
      <c r="AU660" s="11">
        <v>1.5099999904632568</v>
      </c>
      <c r="AV660" s="11">
        <v>2.9999999329447746E-2</v>
      </c>
      <c r="AW660" s="11">
        <v>0</v>
      </c>
      <c r="AX660" s="11">
        <v>3.1400001049041748</v>
      </c>
      <c r="AY660" s="11">
        <v>1.3200000524520874</v>
      </c>
      <c r="AZ660" s="11">
        <v>0</v>
      </c>
      <c r="BA660" s="11">
        <v>1.2599999904632568</v>
      </c>
      <c r="BB660" s="11">
        <v>9.9999997764825821E-3</v>
      </c>
      <c r="BC660" s="11">
        <v>0.63999998569488525</v>
      </c>
      <c r="BD660" s="11">
        <v>0</v>
      </c>
      <c r="BE660" s="11">
        <v>5.9999998658895493E-2</v>
      </c>
      <c r="BF660" s="11">
        <v>0</v>
      </c>
      <c r="BG660" s="11">
        <v>0</v>
      </c>
      <c r="BH660" s="11">
        <v>0</v>
      </c>
      <c r="BI660" s="11">
        <v>0</v>
      </c>
      <c r="BJ660" s="11">
        <v>1.0199999809265137</v>
      </c>
      <c r="BK660" s="11">
        <v>1.1699999570846558</v>
      </c>
      <c r="BL660" s="11">
        <v>0.30000001192092896</v>
      </c>
      <c r="BM660" s="11">
        <v>3.1500000953674316</v>
      </c>
      <c r="BN660" s="11">
        <v>0</v>
      </c>
      <c r="BO660" s="11">
        <v>7.25</v>
      </c>
      <c r="BP660" s="11">
        <v>5.000000074505806E-2</v>
      </c>
      <c r="BQ660" s="11">
        <v>6.4899997711181641</v>
      </c>
      <c r="BR660" s="11">
        <v>9.0000003576278687E-2</v>
      </c>
      <c r="BS660" s="11">
        <v>0.47999998927116394</v>
      </c>
      <c r="BT660" s="11">
        <v>0.2199999988079071</v>
      </c>
      <c r="BU660" s="11">
        <v>0.56000000238418579</v>
      </c>
      <c r="BV660" s="11">
        <v>0</v>
      </c>
      <c r="BW660" s="11">
        <v>0</v>
      </c>
      <c r="BX660" s="11">
        <v>9.9999997764825821E-3</v>
      </c>
      <c r="BY660" s="11">
        <v>26.530000686645508</v>
      </c>
      <c r="BZ660" s="11">
        <v>5.7300000190734863</v>
      </c>
      <c r="CA660" s="11">
        <v>0.10999999940395355</v>
      </c>
      <c r="CB660" s="11">
        <v>0.93999999761581421</v>
      </c>
      <c r="CC660" s="11">
        <v>0.31999999284744263</v>
      </c>
      <c r="CD660" s="11">
        <v>0</v>
      </c>
      <c r="CE660" s="11">
        <v>0</v>
      </c>
      <c r="CF660" s="11">
        <v>0</v>
      </c>
      <c r="CG660" s="11">
        <v>0</v>
      </c>
      <c r="CH660" s="11">
        <v>0.77999997138977051</v>
      </c>
      <c r="CI660" s="11">
        <v>0</v>
      </c>
      <c r="CJ660" s="11">
        <v>0</v>
      </c>
      <c r="CK660" s="11">
        <v>0.13566942512989044</v>
      </c>
      <c r="CL660" s="11">
        <v>3.1099998950958252</v>
      </c>
      <c r="CM660" s="11">
        <v>0.28999999165534973</v>
      </c>
      <c r="CN660" s="11">
        <v>0.48246625065803528</v>
      </c>
      <c r="CO660" s="11">
        <v>0</v>
      </c>
      <c r="CP660" s="11">
        <v>0</v>
      </c>
      <c r="CQ660" s="11">
        <v>0</v>
      </c>
      <c r="CR660" s="11">
        <v>0.10000000149011612</v>
      </c>
      <c r="CS660" s="11">
        <v>0</v>
      </c>
      <c r="CT660" s="11">
        <v>0.56999999284744263</v>
      </c>
      <c r="CU660" s="11">
        <v>9.9999997764825821E-3</v>
      </c>
      <c r="CV660" s="11">
        <v>9.9999997764825821E-3</v>
      </c>
      <c r="CW660" s="11">
        <v>0.73000001907348633</v>
      </c>
      <c r="CX660" s="11">
        <v>0</v>
      </c>
      <c r="CY660" s="11">
        <v>7.0000000298023224E-2</v>
      </c>
      <c r="CZ660" s="11">
        <v>0.68999999761581421</v>
      </c>
      <c r="DA660" s="11">
        <v>5.9999998658895493E-2</v>
      </c>
      <c r="DB660" s="11">
        <v>0.69999998807907104</v>
      </c>
      <c r="DC660" s="11">
        <v>0</v>
      </c>
      <c r="DD660" s="11">
        <v>0</v>
      </c>
      <c r="DE660" s="11">
        <v>7.9999998211860657E-2</v>
      </c>
      <c r="DF660" s="11">
        <v>0</v>
      </c>
      <c r="DG660" s="11">
        <v>0.98000001907348633</v>
      </c>
      <c r="DH660" s="11">
        <v>0</v>
      </c>
      <c r="DI660" s="11">
        <v>12.560000419616699</v>
      </c>
      <c r="DJ660" s="11">
        <v>45.234165191650391</v>
      </c>
      <c r="DK660" s="11">
        <v>0</v>
      </c>
      <c r="DL660" s="11">
        <v>0</v>
      </c>
      <c r="DM660" s="11">
        <v>0.75</v>
      </c>
      <c r="DN660" s="11">
        <v>4.3400001525878906</v>
      </c>
      <c r="DO660" s="11">
        <v>0.68000000715255737</v>
      </c>
      <c r="DP660" s="11">
        <v>10.789999961853027</v>
      </c>
      <c r="DQ660" s="11">
        <v>0</v>
      </c>
      <c r="DR660" s="11">
        <v>0.62999999523162842</v>
      </c>
      <c r="DS660" s="38">
        <v>0.62999999523162842</v>
      </c>
      <c r="DT660" s="11">
        <v>0</v>
      </c>
      <c r="DU660" s="38">
        <v>0.88999998569488525</v>
      </c>
      <c r="DV660" s="11">
        <v>0.88999998569488525</v>
      </c>
      <c r="DW660" s="11">
        <v>0.77999997138977051</v>
      </c>
      <c r="DX660" s="11">
        <v>0</v>
      </c>
      <c r="DY660" s="11">
        <v>2.9800000190734863</v>
      </c>
      <c r="DZ660" s="11">
        <v>0.18000000715255737</v>
      </c>
      <c r="EA660" s="11">
        <v>7.619999885559082</v>
      </c>
      <c r="EB660" s="11">
        <v>29.829999923706055</v>
      </c>
      <c r="EC660" s="11">
        <v>0.5965999960899353</v>
      </c>
      <c r="ED660" s="11">
        <v>29.233400344848633</v>
      </c>
      <c r="EE660" s="11">
        <v>6.8400001525878906</v>
      </c>
      <c r="EF660" s="11">
        <v>0</v>
      </c>
      <c r="EG660" s="11">
        <v>0.52999997138977051</v>
      </c>
      <c r="EH660" s="11">
        <v>0</v>
      </c>
      <c r="EI660" s="11">
        <v>0</v>
      </c>
      <c r="EJ660" s="11">
        <v>14.470000267028809</v>
      </c>
      <c r="EK660" s="11">
        <v>11.039999961853027</v>
      </c>
      <c r="EL660" s="11">
        <v>7.9999998211860657E-2</v>
      </c>
      <c r="EM660" s="11">
        <v>1.1799999475479126</v>
      </c>
      <c r="EN660" s="11">
        <v>2.0199999809265137</v>
      </c>
      <c r="EO660" s="11">
        <v>22.280000686645508</v>
      </c>
      <c r="EP660" s="11">
        <v>0</v>
      </c>
      <c r="EQ660" s="11">
        <v>0</v>
      </c>
      <c r="ER660" s="11">
        <v>0</v>
      </c>
      <c r="ES660" s="11">
        <v>5.9999998658895493E-2</v>
      </c>
      <c r="ET660" s="11">
        <v>1.0900000333786011</v>
      </c>
      <c r="EU660" s="38">
        <v>1.1499999761581421</v>
      </c>
      <c r="EV660" s="11">
        <v>1.1499999761581421</v>
      </c>
      <c r="EW660" s="11">
        <v>0</v>
      </c>
      <c r="EX660" s="11">
        <v>11.369999885559082</v>
      </c>
      <c r="EY660" s="11">
        <v>0.43000000715255737</v>
      </c>
      <c r="EZ660" s="11">
        <v>1.9999999552965164E-2</v>
      </c>
      <c r="FA660" s="11">
        <v>1.9299999475479126</v>
      </c>
      <c r="FB660" s="11">
        <v>7.0000000298023224E-2</v>
      </c>
      <c r="FC660" s="11">
        <v>0.15000000596046448</v>
      </c>
      <c r="FD660" s="11">
        <v>0</v>
      </c>
      <c r="FE660" s="11">
        <v>4.0100002288818359</v>
      </c>
      <c r="FF660" s="11">
        <v>0</v>
      </c>
      <c r="FG660" s="11">
        <v>2.9999999329447746E-2</v>
      </c>
      <c r="FH660" s="11">
        <v>2.9999999329447746E-2</v>
      </c>
      <c r="FI660" s="11">
        <v>0.69999998807907104</v>
      </c>
      <c r="FJ660" s="11">
        <v>10.260000228881836</v>
      </c>
      <c r="FK660" s="11">
        <v>0.11999999731779099</v>
      </c>
      <c r="FL660" s="11">
        <v>5.9999998658895493E-2</v>
      </c>
      <c r="FM660" s="11">
        <v>0.40000000596046448</v>
      </c>
      <c r="FN660" s="11">
        <v>0.10999999940395355</v>
      </c>
      <c r="FO660" s="11">
        <v>0.17000000178813934</v>
      </c>
      <c r="FP660" s="11">
        <v>0</v>
      </c>
      <c r="FQ660" s="11">
        <v>0.87999999523162842</v>
      </c>
      <c r="FR660" s="11">
        <v>0.99000000953674316</v>
      </c>
      <c r="FS660" s="11">
        <v>1.9999999552965164E-2</v>
      </c>
      <c r="FT660" s="11">
        <v>0</v>
      </c>
      <c r="FU660" s="11">
        <v>0.27000001072883606</v>
      </c>
      <c r="FV660" s="11">
        <v>0.64999997615814209</v>
      </c>
      <c r="FW660" s="11">
        <v>1.1699999570846558</v>
      </c>
      <c r="FX660" s="11">
        <v>0.30000001192092896</v>
      </c>
      <c r="FY660" s="11">
        <v>1.8999999761581421</v>
      </c>
      <c r="FZ660" s="11">
        <v>0</v>
      </c>
      <c r="GA660" s="11">
        <v>0.85000002384185791</v>
      </c>
      <c r="GB660" s="11">
        <v>0.5</v>
      </c>
      <c r="GC660" s="11">
        <v>0.28999999165534973</v>
      </c>
      <c r="GD660" s="11">
        <v>2.4803921580314636E-2</v>
      </c>
      <c r="GE660" s="11">
        <v>0.10999999940395355</v>
      </c>
      <c r="GF660" s="11">
        <v>0.62000000476837158</v>
      </c>
      <c r="GG660" s="38">
        <v>0.62000000476837158</v>
      </c>
      <c r="GH660" s="11">
        <v>0</v>
      </c>
      <c r="GI660" s="38">
        <v>0.2199999988079071</v>
      </c>
      <c r="GJ660" s="11">
        <v>0.2199999988079071</v>
      </c>
      <c r="GK660" s="38">
        <v>0.46000000834465027</v>
      </c>
      <c r="GL660" s="11">
        <v>0.46000000834465027</v>
      </c>
      <c r="GM660" s="11">
        <v>0</v>
      </c>
      <c r="GN660" s="11">
        <v>0.56000000238418579</v>
      </c>
      <c r="GO660" s="11">
        <v>2.5899999141693115</v>
      </c>
      <c r="GP660" s="11">
        <v>0</v>
      </c>
      <c r="GQ660" s="11">
        <v>270.6400146484375</v>
      </c>
      <c r="GR660" s="11">
        <v>0</v>
      </c>
      <c r="GS660" s="11">
        <v>0</v>
      </c>
      <c r="GT660" s="11">
        <v>0</v>
      </c>
      <c r="GU660" s="11">
        <v>2.9999999329447746E-2</v>
      </c>
      <c r="GV660" s="11">
        <v>0.56999999284744263</v>
      </c>
      <c r="GW660" s="11">
        <v>0</v>
      </c>
      <c r="GX660" s="11">
        <v>0.75</v>
      </c>
      <c r="GY660" s="11">
        <v>1.9600000381469727</v>
      </c>
      <c r="GZ660" s="11">
        <v>0</v>
      </c>
      <c r="HA660" s="11">
        <v>0</v>
      </c>
      <c r="HB660" s="11">
        <v>0.15000000596046448</v>
      </c>
      <c r="HC660" s="11">
        <v>3.7300000190734863</v>
      </c>
      <c r="HD660" s="11">
        <v>0.81999999284744263</v>
      </c>
      <c r="HE660" s="11">
        <v>0</v>
      </c>
      <c r="HF660" s="11">
        <v>0.31000000238418579</v>
      </c>
      <c r="HG660" s="11">
        <v>0</v>
      </c>
      <c r="HH660" s="11">
        <v>0</v>
      </c>
      <c r="HI660" s="11">
        <v>0</v>
      </c>
      <c r="HJ660" s="11">
        <v>0.5</v>
      </c>
      <c r="HK660" s="11">
        <v>9.4200000762939453</v>
      </c>
      <c r="HL660" s="11">
        <v>5.9999998658895493E-2</v>
      </c>
      <c r="HM660" s="11">
        <v>0</v>
      </c>
      <c r="HN660" s="11">
        <v>0</v>
      </c>
      <c r="HO660" s="11">
        <v>0.43000000715255737</v>
      </c>
      <c r="HP660" s="11">
        <v>0.55000001192092896</v>
      </c>
      <c r="HQ660" s="11">
        <v>2.2000000476837158</v>
      </c>
      <c r="HR660" s="11">
        <v>4.6999998092651367</v>
      </c>
      <c r="HS660" s="11">
        <v>3.059999942779541</v>
      </c>
      <c r="HT660" s="11">
        <v>0.10999999940395355</v>
      </c>
      <c r="HU660" s="11">
        <v>6.679999828338623</v>
      </c>
      <c r="HV660" s="11">
        <v>1.8400000333786011</v>
      </c>
    </row>
    <row r="661" spans="1:230" x14ac:dyDescent="0.3">
      <c r="A661" s="8">
        <v>27698</v>
      </c>
      <c r="B661" s="11">
        <v>154.82994079589844</v>
      </c>
      <c r="C661" s="11">
        <v>1045.109619140625</v>
      </c>
      <c r="D661" s="11">
        <v>152.75062561035156</v>
      </c>
      <c r="E661" s="11">
        <v>0</v>
      </c>
      <c r="F661" s="11">
        <v>9.0000003576278687E-2</v>
      </c>
      <c r="G661" s="11">
        <v>0.47999998927116394</v>
      </c>
      <c r="H661" s="11">
        <v>35.029998779296875</v>
      </c>
      <c r="I661" s="11">
        <v>0.68999999761581421</v>
      </c>
      <c r="J661" s="11">
        <v>0.41999998688697815</v>
      </c>
      <c r="K661" s="11">
        <v>0.33000001311302185</v>
      </c>
      <c r="L661" s="11">
        <v>3.809999942779541</v>
      </c>
      <c r="M661" s="11">
        <v>0.99000000953674316</v>
      </c>
      <c r="N661" s="11">
        <v>1.9999999552965164E-2</v>
      </c>
      <c r="O661" s="11">
        <v>2.440000057220459</v>
      </c>
      <c r="P661" s="11">
        <v>0</v>
      </c>
      <c r="Q661" s="11">
        <v>0</v>
      </c>
      <c r="R661" s="11">
        <v>1.7300000190734863</v>
      </c>
      <c r="S661" s="11">
        <v>0</v>
      </c>
      <c r="T661" s="11">
        <v>0.62999999523162842</v>
      </c>
      <c r="U661" s="11">
        <v>5.7699999809265137</v>
      </c>
      <c r="V661" s="11">
        <v>0.12999999523162842</v>
      </c>
      <c r="W661" s="11">
        <v>2.7100000381469727</v>
      </c>
      <c r="X661" s="11">
        <v>0</v>
      </c>
      <c r="Y661" s="11">
        <v>6.7800002098083496</v>
      </c>
      <c r="Z661" s="11">
        <v>22.309999465942383</v>
      </c>
      <c r="AA661" s="11">
        <v>4.2800002098083496</v>
      </c>
      <c r="AB661" s="11">
        <v>2.9700000286102295</v>
      </c>
      <c r="AC661" s="11">
        <v>0</v>
      </c>
      <c r="AD661" s="11">
        <v>1.6200000047683716</v>
      </c>
      <c r="AE661" s="11">
        <v>0</v>
      </c>
      <c r="AF661" s="11">
        <v>0</v>
      </c>
      <c r="AG661" s="11">
        <v>0.86000001430511475</v>
      </c>
      <c r="AH661" s="11">
        <v>0.40000000596046448</v>
      </c>
      <c r="AI661" s="11">
        <v>3.4100000858306885</v>
      </c>
      <c r="AJ661" s="11">
        <v>0</v>
      </c>
      <c r="AK661" s="11">
        <v>9.9999997764825821E-3</v>
      </c>
      <c r="AL661" s="11">
        <v>0</v>
      </c>
      <c r="AM661" s="11">
        <v>1.6200000047683716</v>
      </c>
      <c r="AN661" s="11">
        <v>2.5899999141693115</v>
      </c>
      <c r="AO661" s="11">
        <v>0.2199999988079071</v>
      </c>
      <c r="AP661" s="11">
        <v>0.88999998569488525</v>
      </c>
      <c r="AQ661" s="11">
        <v>3.9999999105930328E-2</v>
      </c>
      <c r="AR661" s="11">
        <v>0.28999999165534973</v>
      </c>
      <c r="AS661" s="11">
        <v>0.11999999731779099</v>
      </c>
      <c r="AT661" s="38">
        <v>0.11999999731779099</v>
      </c>
      <c r="AU661" s="11">
        <v>0.46000000834465027</v>
      </c>
      <c r="AV661" s="11">
        <v>2.2100000381469727</v>
      </c>
      <c r="AW661" s="11">
        <v>9.9999997764825821E-3</v>
      </c>
      <c r="AX661" s="11">
        <v>12.890000343322754</v>
      </c>
      <c r="AY661" s="11">
        <v>4.6399998664855957</v>
      </c>
      <c r="AZ661" s="11">
        <v>0</v>
      </c>
      <c r="BA661" s="11">
        <v>4.2899999618530273</v>
      </c>
      <c r="BB661" s="11">
        <v>5.9999998658895493E-2</v>
      </c>
      <c r="BC661" s="11">
        <v>1.559999942779541</v>
      </c>
      <c r="BD661" s="11">
        <v>9.9999997764825821E-3</v>
      </c>
      <c r="BE661" s="11">
        <v>0.62999999523162842</v>
      </c>
      <c r="BF661" s="11">
        <v>0</v>
      </c>
      <c r="BG661" s="11">
        <v>1.9999999552965164E-2</v>
      </c>
      <c r="BH661" s="11">
        <v>9.9999997764825821E-3</v>
      </c>
      <c r="BI661" s="11">
        <v>0.38999998569488525</v>
      </c>
      <c r="BJ661" s="11">
        <v>1.4099999666213989</v>
      </c>
      <c r="BK661" s="11">
        <v>1.6100000143051147</v>
      </c>
      <c r="BL661" s="11">
        <v>0.69999998807907104</v>
      </c>
      <c r="BM661" s="11">
        <v>4.75</v>
      </c>
      <c r="BN661" s="11">
        <v>0</v>
      </c>
      <c r="BO661" s="11">
        <v>9.1999998092651367</v>
      </c>
      <c r="BP661" s="11">
        <v>0.38999998569488525</v>
      </c>
      <c r="BQ661" s="11">
        <v>9.4099998474121094</v>
      </c>
      <c r="BR661" s="11">
        <v>2.0999999046325684</v>
      </c>
      <c r="BS661" s="11">
        <v>0.63999998569488525</v>
      </c>
      <c r="BT661" s="11">
        <v>0.62000000476837158</v>
      </c>
      <c r="BU661" s="11">
        <v>9.0699996948242188</v>
      </c>
      <c r="BV661" s="11">
        <v>4.4899997711181641</v>
      </c>
      <c r="BW661" s="11">
        <v>0.5</v>
      </c>
      <c r="BX661" s="11">
        <v>0.11999999731779099</v>
      </c>
      <c r="BY661" s="11">
        <v>15.439999580383301</v>
      </c>
      <c r="BZ661" s="11">
        <v>7.7899999618530273</v>
      </c>
      <c r="CA661" s="11">
        <v>0.14000000059604645</v>
      </c>
      <c r="CB661" s="11">
        <v>4.3400001525878906</v>
      </c>
      <c r="CC661" s="11">
        <v>1.1799999475479126</v>
      </c>
      <c r="CD661" s="11">
        <v>9.9999997764825821E-3</v>
      </c>
      <c r="CE661" s="11">
        <v>0</v>
      </c>
      <c r="CF661" s="11">
        <v>1.2799999713897705</v>
      </c>
      <c r="CG661" s="11">
        <v>0</v>
      </c>
      <c r="CH661" s="11">
        <v>2.4000000953674316</v>
      </c>
      <c r="CI661" s="11">
        <v>4.9600000381469727</v>
      </c>
      <c r="CJ661" s="11">
        <v>0.63999998569488525</v>
      </c>
      <c r="CK661" s="11">
        <v>0.31481653451919556</v>
      </c>
      <c r="CL661" s="11">
        <v>23.760000228881836</v>
      </c>
      <c r="CM661" s="11">
        <v>3.440000057220459</v>
      </c>
      <c r="CN661" s="11">
        <v>0.70870053768157959</v>
      </c>
      <c r="CO661" s="11">
        <v>0</v>
      </c>
      <c r="CP661" s="11">
        <v>0</v>
      </c>
      <c r="CQ661" s="11">
        <v>2.2599999904632568</v>
      </c>
      <c r="CR661" s="11">
        <v>0.18999999761581421</v>
      </c>
      <c r="CS661" s="11">
        <v>0</v>
      </c>
      <c r="CT661" s="11">
        <v>1.7400000095367432</v>
      </c>
      <c r="CU661" s="11">
        <v>0.23000000417232513</v>
      </c>
      <c r="CV661" s="11">
        <v>0.27000001072883606</v>
      </c>
      <c r="CW661" s="11">
        <v>2.130000114440918</v>
      </c>
      <c r="CX661" s="11">
        <v>0</v>
      </c>
      <c r="CY661" s="11">
        <v>0.38999998569488525</v>
      </c>
      <c r="CZ661" s="11">
        <v>19.629999160766602</v>
      </c>
      <c r="DA661" s="11">
        <v>0.30000001192092896</v>
      </c>
      <c r="DB661" s="11">
        <v>1.2999999523162842</v>
      </c>
      <c r="DC661" s="11">
        <v>0</v>
      </c>
      <c r="DD661" s="11">
        <v>0</v>
      </c>
      <c r="DE661" s="11">
        <v>1.309999942779541</v>
      </c>
      <c r="DF661" s="11">
        <v>0</v>
      </c>
      <c r="DG661" s="11">
        <v>0</v>
      </c>
      <c r="DH661" s="11">
        <v>0</v>
      </c>
      <c r="DI661" s="11">
        <v>24.690000534057617</v>
      </c>
      <c r="DJ661" s="11">
        <v>59.805633544921875</v>
      </c>
      <c r="DK661" s="11">
        <v>0.62565398216247559</v>
      </c>
      <c r="DL661" s="11">
        <v>0</v>
      </c>
      <c r="DM661" s="11">
        <v>1.5700000524520874</v>
      </c>
      <c r="DN661" s="11">
        <v>9.130000114440918</v>
      </c>
      <c r="DO661" s="11">
        <v>1.2300000190734863</v>
      </c>
      <c r="DP661" s="11">
        <v>25.510000228881836</v>
      </c>
      <c r="DQ661" s="11">
        <v>1.059999942779541</v>
      </c>
      <c r="DR661" s="11">
        <v>1.0800000429153442</v>
      </c>
      <c r="DS661" s="38">
        <v>1.0800000429153442</v>
      </c>
      <c r="DT661" s="11">
        <v>0</v>
      </c>
      <c r="DU661" s="38">
        <v>1.3400000333786011</v>
      </c>
      <c r="DV661" s="11">
        <v>1.3400000333786011</v>
      </c>
      <c r="DW661" s="11">
        <v>1.8700000047683716</v>
      </c>
      <c r="DX661" s="11">
        <v>0</v>
      </c>
      <c r="DY661" s="11">
        <v>6.130000114440918</v>
      </c>
      <c r="DZ661" s="11">
        <v>0.67000001668930054</v>
      </c>
      <c r="EA661" s="11">
        <v>9.8500003814697266</v>
      </c>
      <c r="EB661" s="11">
        <v>50.360000610351563</v>
      </c>
      <c r="EC661" s="11">
        <v>1.0072000026702881</v>
      </c>
      <c r="ED661" s="11">
        <v>49.352798461914063</v>
      </c>
      <c r="EE661" s="11">
        <v>8.9899997711181641</v>
      </c>
      <c r="EF661" s="11">
        <v>0</v>
      </c>
      <c r="EG661" s="11">
        <v>2.2300000190734863</v>
      </c>
      <c r="EH661" s="11">
        <v>0</v>
      </c>
      <c r="EI661" s="11">
        <v>0</v>
      </c>
      <c r="EJ661" s="11">
        <v>17.260000228881836</v>
      </c>
      <c r="EK661" s="11">
        <v>12.869999885559082</v>
      </c>
      <c r="EL661" s="11">
        <v>0.34999999403953552</v>
      </c>
      <c r="EM661" s="11">
        <v>4.9200000762939453</v>
      </c>
      <c r="EN661" s="11">
        <v>8.7700004577636719</v>
      </c>
      <c r="EO661" s="11">
        <v>31.860000610351563</v>
      </c>
      <c r="EP661" s="11">
        <v>0</v>
      </c>
      <c r="EQ661" s="11">
        <v>0</v>
      </c>
      <c r="ER661" s="11">
        <v>0.61000001430511475</v>
      </c>
      <c r="ES661" s="11">
        <v>0.18999999761581421</v>
      </c>
      <c r="ET661" s="11">
        <v>3.2999999523162842</v>
      </c>
      <c r="EU661" s="38">
        <v>1.7200000286102295</v>
      </c>
      <c r="EV661" s="11">
        <v>1.7200000286102295</v>
      </c>
      <c r="EW661" s="11">
        <v>0</v>
      </c>
      <c r="EX661" s="11">
        <v>18.159999847412109</v>
      </c>
      <c r="EY661" s="11">
        <v>1.0800000429153442</v>
      </c>
      <c r="EZ661" s="11">
        <v>7.9999998211860657E-2</v>
      </c>
      <c r="FA661" s="11">
        <v>4.7800002098083496</v>
      </c>
      <c r="FB661" s="11">
        <v>0.40000000596046448</v>
      </c>
      <c r="FC661" s="11">
        <v>0.87999999523162842</v>
      </c>
      <c r="FD661" s="11">
        <v>0</v>
      </c>
      <c r="FE661" s="11">
        <v>6.5999999046325684</v>
      </c>
      <c r="FF661" s="11">
        <v>0</v>
      </c>
      <c r="FG661" s="11">
        <v>5.9999998658895493E-2</v>
      </c>
      <c r="FH661" s="11">
        <v>7.9999998211860657E-2</v>
      </c>
      <c r="FI661" s="11">
        <v>2.119999885559082</v>
      </c>
      <c r="FJ661" s="11">
        <v>17.639999389648438</v>
      </c>
      <c r="FK661" s="11">
        <v>0.20000000298023224</v>
      </c>
      <c r="FL661" s="11">
        <v>0.37000000476837158</v>
      </c>
      <c r="FM661" s="11">
        <v>1.75</v>
      </c>
      <c r="FN661" s="11">
        <v>0.89999997615814209</v>
      </c>
      <c r="FO661" s="11">
        <v>1.1000000238418579</v>
      </c>
      <c r="FP661" s="11">
        <v>0</v>
      </c>
      <c r="FQ661" s="11">
        <v>1.4800000190734863</v>
      </c>
      <c r="FR661" s="11">
        <v>2.369999885559082</v>
      </c>
      <c r="FS661" s="11">
        <v>6.6500000953674316</v>
      </c>
      <c r="FT661" s="11">
        <v>0</v>
      </c>
      <c r="FU661" s="11">
        <v>7.2199997901916504</v>
      </c>
      <c r="FV661" s="11">
        <v>0.76999998092651367</v>
      </c>
      <c r="FW661" s="11">
        <v>1.6100000143051147</v>
      </c>
      <c r="FX661" s="11">
        <v>2.6400001049041748</v>
      </c>
      <c r="FY661" s="11">
        <v>1.7699999809265137</v>
      </c>
      <c r="FZ661" s="11">
        <v>0</v>
      </c>
      <c r="GA661" s="11">
        <v>2.7100000381469727</v>
      </c>
      <c r="GB661" s="11">
        <v>1.5900000333786011</v>
      </c>
      <c r="GC661" s="11">
        <v>0.40000000596046448</v>
      </c>
      <c r="GD661" s="11">
        <v>0.21872548758983612</v>
      </c>
      <c r="GE661" s="11">
        <v>0.97000002861022949</v>
      </c>
      <c r="GF661" s="11">
        <v>1.3300000429153442</v>
      </c>
      <c r="GG661" s="38">
        <v>1.3300000429153442</v>
      </c>
      <c r="GH661" s="11">
        <v>0.86000001430511475</v>
      </c>
      <c r="GI661" s="38">
        <v>0</v>
      </c>
      <c r="GJ661" s="11">
        <v>0</v>
      </c>
      <c r="GK661" s="38">
        <v>1.4099999666213989</v>
      </c>
      <c r="GL661" s="11">
        <v>1.4099999666213989</v>
      </c>
      <c r="GM661" s="11">
        <v>0</v>
      </c>
      <c r="GN661" s="11">
        <v>5.630000114440918</v>
      </c>
      <c r="GO661" s="11">
        <v>5.4699997901916504</v>
      </c>
      <c r="GP661" s="11">
        <v>2.7000000476837158</v>
      </c>
      <c r="GQ661" s="11">
        <v>325.6199951171875</v>
      </c>
      <c r="GR661" s="11">
        <v>1.1299999952316284</v>
      </c>
      <c r="GS661" s="11">
        <v>0</v>
      </c>
      <c r="GT661" s="11">
        <v>0</v>
      </c>
      <c r="GU661" s="11">
        <v>0.14000000059604645</v>
      </c>
      <c r="GV661" s="11">
        <v>1.809999942779541</v>
      </c>
      <c r="GW661" s="11">
        <v>0</v>
      </c>
      <c r="GX661" s="11">
        <v>2.869999885559082</v>
      </c>
      <c r="GY661" s="11">
        <v>12.600000381469727</v>
      </c>
      <c r="GZ661" s="11">
        <v>0</v>
      </c>
      <c r="HA661" s="11">
        <v>0</v>
      </c>
      <c r="HB661" s="11">
        <v>6.880000114440918</v>
      </c>
      <c r="HC661" s="11">
        <v>5.119999885559082</v>
      </c>
      <c r="HD661" s="11">
        <v>1.7400000095367432</v>
      </c>
      <c r="HE661" s="11">
        <v>1.7599999904632568</v>
      </c>
      <c r="HF661" s="11">
        <v>0.50999999046325684</v>
      </c>
      <c r="HG661" s="11">
        <v>0</v>
      </c>
      <c r="HH661" s="11">
        <v>1.6200000047683716</v>
      </c>
      <c r="HI661" s="11">
        <v>5.000000074505806E-2</v>
      </c>
      <c r="HJ661" s="11">
        <v>2.3499999046325684</v>
      </c>
      <c r="HK661" s="11">
        <v>20.069999694824219</v>
      </c>
      <c r="HL661" s="11">
        <v>0.15999999642372131</v>
      </c>
      <c r="HM661" s="11">
        <v>9.9999997764825821E-3</v>
      </c>
      <c r="HN661" s="11">
        <v>0</v>
      </c>
      <c r="HO661" s="11">
        <v>2.7799999713897705</v>
      </c>
      <c r="HP661" s="11">
        <v>7.7300000190734863</v>
      </c>
      <c r="HQ661" s="11">
        <v>2.6099998950958252</v>
      </c>
      <c r="HR661" s="11">
        <v>5.570000171661377</v>
      </c>
      <c r="HS661" s="11">
        <v>3.630000114440918</v>
      </c>
      <c r="HT661" s="11">
        <v>9.9999997764825821E-3</v>
      </c>
      <c r="HU661" s="11">
        <v>9.1899995803833008</v>
      </c>
      <c r="HV661" s="11">
        <v>0.56000000238418579</v>
      </c>
    </row>
    <row r="662" spans="1:230" x14ac:dyDescent="0.3">
      <c r="A662" s="8">
        <v>27728</v>
      </c>
      <c r="B662" s="11">
        <v>102.52568054199219</v>
      </c>
      <c r="C662" s="11">
        <v>771.10333251953125</v>
      </c>
      <c r="D662" s="11">
        <v>104.67137145996094</v>
      </c>
      <c r="E662" s="11">
        <v>0</v>
      </c>
      <c r="F662" s="11">
        <v>0.10999999940395355</v>
      </c>
      <c r="G662" s="11">
        <v>0.5899999737739563</v>
      </c>
      <c r="H662" s="11">
        <v>36.639999389648438</v>
      </c>
      <c r="I662" s="11">
        <v>0.54000002145767212</v>
      </c>
      <c r="J662" s="11">
        <v>0.5</v>
      </c>
      <c r="K662" s="11">
        <v>0.27000001072883606</v>
      </c>
      <c r="L662" s="11">
        <v>3.6099998950958252</v>
      </c>
      <c r="M662" s="11">
        <v>0.92000001668930054</v>
      </c>
      <c r="N662" s="11">
        <v>0</v>
      </c>
      <c r="O662" s="11">
        <v>2.7599999904632568</v>
      </c>
      <c r="P662" s="11">
        <v>9.9999997764825821E-3</v>
      </c>
      <c r="Q662" s="11">
        <v>0</v>
      </c>
      <c r="R662" s="11">
        <v>2.9200000762939453</v>
      </c>
      <c r="S662" s="11">
        <v>0</v>
      </c>
      <c r="T662" s="11">
        <v>2.2799999713897705</v>
      </c>
      <c r="U662" s="11">
        <v>3.940000057220459</v>
      </c>
      <c r="V662" s="11">
        <v>0.15000000596046448</v>
      </c>
      <c r="W662" s="11">
        <v>6.929999828338623</v>
      </c>
      <c r="X662" s="11">
        <v>0</v>
      </c>
      <c r="Y662" s="11">
        <v>7.380000114440918</v>
      </c>
      <c r="Z662" s="11">
        <v>23.590000152587891</v>
      </c>
      <c r="AA662" s="11">
        <v>2.9800000190734863</v>
      </c>
      <c r="AB662" s="11">
        <v>3.4100000858306885</v>
      </c>
      <c r="AC662" s="11">
        <v>0</v>
      </c>
      <c r="AD662" s="11">
        <v>1.3300000429153442</v>
      </c>
      <c r="AE662" s="11">
        <v>0</v>
      </c>
      <c r="AF662" s="11">
        <v>0</v>
      </c>
      <c r="AG662" s="11">
        <v>0.68999999761581421</v>
      </c>
      <c r="AH662" s="11">
        <v>0</v>
      </c>
      <c r="AI662" s="11">
        <v>3.6800000667572021</v>
      </c>
      <c r="AJ662" s="11">
        <v>0</v>
      </c>
      <c r="AK662" s="11">
        <v>3.9999999105930328E-2</v>
      </c>
      <c r="AL662" s="11">
        <v>0</v>
      </c>
      <c r="AM662" s="11">
        <v>2.0699999332427979</v>
      </c>
      <c r="AN662" s="11">
        <v>0.93000000715255737</v>
      </c>
      <c r="AO662" s="11">
        <v>0.40999999642372131</v>
      </c>
      <c r="AP662" s="11">
        <v>2.2799999713897705</v>
      </c>
      <c r="AQ662" s="11">
        <v>7.0000000298023224E-2</v>
      </c>
      <c r="AR662" s="11">
        <v>0.12999999523162842</v>
      </c>
      <c r="AS662" s="11">
        <v>1.25</v>
      </c>
      <c r="AT662" s="38">
        <v>1.25</v>
      </c>
      <c r="AU662" s="11">
        <v>1.1799999475479126</v>
      </c>
      <c r="AV662" s="11">
        <v>2.440000057220459</v>
      </c>
      <c r="AW662" s="11">
        <v>3.9999999105930328E-2</v>
      </c>
      <c r="AX662" s="11">
        <v>12.949999809265137</v>
      </c>
      <c r="AY662" s="11">
        <v>4.5199999809265137</v>
      </c>
      <c r="AZ662" s="11">
        <v>0</v>
      </c>
      <c r="BA662" s="11">
        <v>6.7899999618530273</v>
      </c>
      <c r="BB662" s="11">
        <v>7.0000000298023224E-2</v>
      </c>
      <c r="BC662" s="11">
        <v>0.88999998569488525</v>
      </c>
      <c r="BD662" s="11">
        <v>3.9999999105930328E-2</v>
      </c>
      <c r="BE662" s="11">
        <v>0.86000001430511475</v>
      </c>
      <c r="BF662" s="11">
        <v>0</v>
      </c>
      <c r="BG662" s="11">
        <v>0.10999999940395355</v>
      </c>
      <c r="BH662" s="11">
        <v>5.9999998658895493E-2</v>
      </c>
      <c r="BI662" s="11">
        <v>0.40000000596046448</v>
      </c>
      <c r="BJ662" s="11">
        <v>2.190000057220459</v>
      </c>
      <c r="BK662" s="11">
        <v>2.5</v>
      </c>
      <c r="BL662" s="11">
        <v>0.52999997138977051</v>
      </c>
      <c r="BM662" s="11">
        <v>6.630000114440918</v>
      </c>
      <c r="BN662" s="11">
        <v>0</v>
      </c>
      <c r="BO662" s="11">
        <v>9.2600002288818359</v>
      </c>
      <c r="BP662" s="11">
        <v>0.56000000238418579</v>
      </c>
      <c r="BQ662" s="11">
        <v>15.149999618530273</v>
      </c>
      <c r="BR662" s="11">
        <v>0.8399999737739563</v>
      </c>
      <c r="BS662" s="11">
        <v>0.57999998331069946</v>
      </c>
      <c r="BT662" s="11">
        <v>0.77999997138977051</v>
      </c>
      <c r="BU662" s="11">
        <v>6.559999942779541</v>
      </c>
      <c r="BV662" s="11">
        <v>7.1399998664855957</v>
      </c>
      <c r="BW662" s="11">
        <v>1.6000000238418579</v>
      </c>
      <c r="BX662" s="11">
        <v>0.56000000238418579</v>
      </c>
      <c r="BY662" s="11">
        <v>0</v>
      </c>
      <c r="BZ662" s="11">
        <v>0</v>
      </c>
      <c r="CA662" s="11">
        <v>0.43000000715255737</v>
      </c>
      <c r="CB662" s="11">
        <v>3.7999999523162842</v>
      </c>
      <c r="CC662" s="11">
        <v>0.81000000238418579</v>
      </c>
      <c r="CD662" s="11">
        <v>5.9999998658895493E-2</v>
      </c>
      <c r="CE662" s="11">
        <v>0</v>
      </c>
      <c r="CF662" s="11">
        <v>1.2400000095367432</v>
      </c>
      <c r="CG662" s="11">
        <v>0</v>
      </c>
      <c r="CH662" s="11">
        <v>2.619999885559082</v>
      </c>
      <c r="CI662" s="11">
        <v>7.6700000762939453</v>
      </c>
      <c r="CJ662" s="11">
        <v>0.63999998569488525</v>
      </c>
      <c r="CK662" s="11">
        <v>0.23920661211013794</v>
      </c>
      <c r="CL662" s="11">
        <v>20.020000457763672</v>
      </c>
      <c r="CM662" s="11">
        <v>2.8499999046325684</v>
      </c>
      <c r="CN662" s="11">
        <v>0.71199226379394531</v>
      </c>
      <c r="CO662" s="11">
        <v>0</v>
      </c>
      <c r="CP662" s="11">
        <v>0</v>
      </c>
      <c r="CQ662" s="11">
        <v>2.190000057220459</v>
      </c>
      <c r="CR662" s="11">
        <v>0.27000001072883606</v>
      </c>
      <c r="CS662" s="11">
        <v>0</v>
      </c>
      <c r="CT662" s="11">
        <v>2.5499999523162842</v>
      </c>
      <c r="CU662" s="11">
        <v>0.2800000011920929</v>
      </c>
      <c r="CV662" s="11">
        <v>0.33000001311302185</v>
      </c>
      <c r="CW662" s="11">
        <v>2.0799999237060547</v>
      </c>
      <c r="CX662" s="11">
        <v>1.2000000476837158</v>
      </c>
      <c r="CY662" s="11">
        <v>0.43000000715255737</v>
      </c>
      <c r="CZ662" s="11">
        <v>9.5200004577636719</v>
      </c>
      <c r="DA662" s="11">
        <v>0.82999998331069946</v>
      </c>
      <c r="DB662" s="11">
        <v>1.3400000333786011</v>
      </c>
      <c r="DC662" s="11">
        <v>0</v>
      </c>
      <c r="DD662" s="11">
        <v>0</v>
      </c>
      <c r="DE662" s="11">
        <v>0.8399999737739563</v>
      </c>
      <c r="DF662" s="11">
        <v>0</v>
      </c>
      <c r="DG662" s="11">
        <v>0.20000000298023224</v>
      </c>
      <c r="DH662" s="11">
        <v>0</v>
      </c>
      <c r="DI662" s="11">
        <v>19.959999084472656</v>
      </c>
      <c r="DJ662" s="11">
        <v>54.205921173095703</v>
      </c>
      <c r="DK662" s="11">
        <v>0.98402881622314453</v>
      </c>
      <c r="DL662" s="11">
        <v>0.8399999737739563</v>
      </c>
      <c r="DM662" s="11">
        <v>0.64999997615814209</v>
      </c>
      <c r="DN662" s="11">
        <v>3.7999999523162842</v>
      </c>
      <c r="DO662" s="11">
        <v>1.2999999523162842</v>
      </c>
      <c r="DP662" s="11">
        <v>29.420000076293945</v>
      </c>
      <c r="DQ662" s="11">
        <v>3.2100000381469727</v>
      </c>
      <c r="DR662" s="11">
        <v>1.059999942779541</v>
      </c>
      <c r="DS662" s="38">
        <v>1.059999942779541</v>
      </c>
      <c r="DT662" s="11">
        <v>0</v>
      </c>
      <c r="DU662" s="38">
        <v>1.8700000047683716</v>
      </c>
      <c r="DV662" s="11">
        <v>1.8700000047683716</v>
      </c>
      <c r="DW662" s="11">
        <v>1.3600000143051147</v>
      </c>
      <c r="DX662" s="11">
        <v>0</v>
      </c>
      <c r="DY662" s="11">
        <v>7.5500001907348633</v>
      </c>
      <c r="DZ662" s="11">
        <v>0.55000001192092896</v>
      </c>
      <c r="EA662" s="11">
        <v>10.319999694824219</v>
      </c>
      <c r="EB662" s="11">
        <v>34.040000915527344</v>
      </c>
      <c r="EC662" s="11">
        <v>0.68080002069473267</v>
      </c>
      <c r="ED662" s="11">
        <v>33.359199523925781</v>
      </c>
      <c r="EE662" s="11">
        <v>8.5200004577636719</v>
      </c>
      <c r="EF662" s="11">
        <v>0</v>
      </c>
      <c r="EG662" s="11">
        <v>3.7300000190734863</v>
      </c>
      <c r="EH662" s="11">
        <v>2.9999999329447746E-2</v>
      </c>
      <c r="EI662" s="11">
        <v>0</v>
      </c>
      <c r="EJ662" s="11">
        <v>18.040000915527344</v>
      </c>
      <c r="EK662" s="11">
        <v>11.460000038146973</v>
      </c>
      <c r="EL662" s="11">
        <v>0.43000000715255737</v>
      </c>
      <c r="EM662" s="11">
        <v>6.0399999618530273</v>
      </c>
      <c r="EN662" s="11">
        <v>10.600000381469727</v>
      </c>
      <c r="EO662" s="11">
        <v>13.840000152587891</v>
      </c>
      <c r="EP662" s="11">
        <v>0</v>
      </c>
      <c r="EQ662" s="11">
        <v>0</v>
      </c>
      <c r="ER662" s="11">
        <v>1.7899999618530273</v>
      </c>
      <c r="ES662" s="11">
        <v>0.27000001072883606</v>
      </c>
      <c r="ET662" s="11">
        <v>4.869999885559082</v>
      </c>
      <c r="EU662" s="38">
        <v>1.3600000143051147</v>
      </c>
      <c r="EV662" s="11">
        <v>1.3600000143051147</v>
      </c>
      <c r="EW662" s="11">
        <v>0</v>
      </c>
      <c r="EX662" s="11">
        <v>20.020000457763672</v>
      </c>
      <c r="EY662" s="11">
        <v>1.7100000381469727</v>
      </c>
      <c r="EZ662" s="11">
        <v>0.20999999344348907</v>
      </c>
      <c r="FA662" s="11">
        <v>4.8000001907348633</v>
      </c>
      <c r="FB662" s="11">
        <v>0.43999999761581421</v>
      </c>
      <c r="FC662" s="11">
        <v>1.4600000381469727</v>
      </c>
      <c r="FD662" s="11">
        <v>0</v>
      </c>
      <c r="FE662" s="11">
        <v>8.3400001525878906</v>
      </c>
      <c r="FF662" s="11">
        <v>0</v>
      </c>
      <c r="FG662" s="11">
        <v>0</v>
      </c>
      <c r="FH662" s="11">
        <v>0.11999999731779099</v>
      </c>
      <c r="FI662" s="11">
        <v>2.119999885559082</v>
      </c>
      <c r="FJ662" s="11">
        <v>19.620000839233398</v>
      </c>
      <c r="FK662" s="11">
        <v>0.25</v>
      </c>
      <c r="FL662" s="11">
        <v>0.56000000238418579</v>
      </c>
      <c r="FM662" s="11">
        <v>0.81999999284744263</v>
      </c>
      <c r="FN662" s="11">
        <v>2.4900000095367432</v>
      </c>
      <c r="FO662" s="11">
        <v>0.87000000476837158</v>
      </c>
      <c r="FP662" s="11">
        <v>0</v>
      </c>
      <c r="FQ662" s="11">
        <v>1.4299999475479126</v>
      </c>
      <c r="FR662" s="11">
        <v>1.7300000190734863</v>
      </c>
      <c r="FS662" s="11">
        <v>6.9600000381469727</v>
      </c>
      <c r="FT662" s="11">
        <v>0</v>
      </c>
      <c r="FU662" s="11">
        <v>4.4699997901916504</v>
      </c>
      <c r="FV662" s="11">
        <v>0.99000000953674316</v>
      </c>
      <c r="FW662" s="11">
        <v>2.5</v>
      </c>
      <c r="FX662" s="11">
        <v>2.7999999523162842</v>
      </c>
      <c r="FY662" s="11">
        <v>0</v>
      </c>
      <c r="FZ662" s="11">
        <v>0</v>
      </c>
      <c r="GA662" s="11">
        <v>3.190000057220459</v>
      </c>
      <c r="GB662" s="11">
        <v>1.8700000047683716</v>
      </c>
      <c r="GC662" s="11">
        <v>0.62999999523162842</v>
      </c>
      <c r="GD662" s="11">
        <v>0.53666669130325317</v>
      </c>
      <c r="GE662" s="11">
        <v>2.380000114440918</v>
      </c>
      <c r="GF662" s="11">
        <v>1.2599999904632568</v>
      </c>
      <c r="GG662" s="38">
        <v>1.2599999904632568</v>
      </c>
      <c r="GH662" s="11">
        <v>0.82999998331069946</v>
      </c>
      <c r="GI662" s="38">
        <v>5.000000074505806E-2</v>
      </c>
      <c r="GJ662" s="11">
        <v>5.000000074505806E-2</v>
      </c>
      <c r="GK662" s="38">
        <v>1.4099999666213989</v>
      </c>
      <c r="GL662" s="11">
        <v>1.4099999666213989</v>
      </c>
      <c r="GM662" s="11">
        <v>0</v>
      </c>
      <c r="GN662" s="11">
        <v>4.9600000381469727</v>
      </c>
      <c r="GO662" s="11">
        <v>5.690000057220459</v>
      </c>
      <c r="GP662" s="11">
        <v>2.2999999523162842</v>
      </c>
      <c r="GQ662" s="11">
        <v>297.39999389648438</v>
      </c>
      <c r="GR662" s="11">
        <v>0.79000002145767212</v>
      </c>
      <c r="GS662" s="11">
        <v>0</v>
      </c>
      <c r="GT662" s="11">
        <v>0</v>
      </c>
      <c r="GU662" s="11">
        <v>0.37999999523162842</v>
      </c>
      <c r="GV662" s="11">
        <v>2.1400001049041748</v>
      </c>
      <c r="GW662" s="11">
        <v>0</v>
      </c>
      <c r="GX662" s="11">
        <v>3.6600000858306885</v>
      </c>
      <c r="GY662" s="11">
        <v>11.430000305175781</v>
      </c>
      <c r="GZ662" s="11">
        <v>0</v>
      </c>
      <c r="HA662" s="11">
        <v>0</v>
      </c>
      <c r="HB662" s="11">
        <v>9.9700002670288086</v>
      </c>
      <c r="HC662" s="11">
        <v>4.869999885559082</v>
      </c>
      <c r="HD662" s="11">
        <v>1.6699999570846558</v>
      </c>
      <c r="HE662" s="11">
        <v>1.8300000429153442</v>
      </c>
      <c r="HF662" s="11">
        <v>0.62000000476837158</v>
      </c>
      <c r="HG662" s="11">
        <v>0</v>
      </c>
      <c r="HH662" s="11">
        <v>0</v>
      </c>
      <c r="HI662" s="11">
        <v>0.12999999523162842</v>
      </c>
      <c r="HJ662" s="11">
        <v>6.7399997711181641</v>
      </c>
      <c r="HK662" s="11">
        <v>43.060001373291016</v>
      </c>
      <c r="HL662" s="11">
        <v>0.25999999046325684</v>
      </c>
      <c r="HM662" s="11">
        <v>1.9999999552965164E-2</v>
      </c>
      <c r="HN662" s="11">
        <v>0</v>
      </c>
      <c r="HO662" s="11">
        <v>2.5199999809265137</v>
      </c>
      <c r="HP662" s="11">
        <v>4.4600000381469727</v>
      </c>
      <c r="HQ662" s="11">
        <v>3.3599998950958252</v>
      </c>
      <c r="HR662" s="11">
        <v>7.179999828338623</v>
      </c>
      <c r="HS662" s="11">
        <v>4.6700000762939453</v>
      </c>
      <c r="HT662" s="11">
        <v>0.5</v>
      </c>
      <c r="HU662" s="11">
        <v>11.720000267028809</v>
      </c>
      <c r="HV662" s="11">
        <v>1.4299999475479126</v>
      </c>
    </row>
    <row r="663" spans="1:230" x14ac:dyDescent="0.3">
      <c r="A663" s="8">
        <v>27759</v>
      </c>
      <c r="B663" s="11">
        <v>108.554443359375</v>
      </c>
      <c r="C663" s="11">
        <v>774.4716796875</v>
      </c>
      <c r="D663" s="11">
        <v>109.90854644775391</v>
      </c>
      <c r="E663" s="11">
        <v>0</v>
      </c>
      <c r="F663" s="11">
        <v>7.0000000298023224E-2</v>
      </c>
      <c r="G663" s="11">
        <v>0.41999998688697815</v>
      </c>
      <c r="H663" s="11">
        <v>32.720001220703125</v>
      </c>
      <c r="I663" s="11">
        <v>0.28999999165534973</v>
      </c>
      <c r="J663" s="11">
        <v>0.55000001192092896</v>
      </c>
      <c r="K663" s="11">
        <v>0.23999999463558197</v>
      </c>
      <c r="L663" s="11">
        <v>3.7599999904632568</v>
      </c>
      <c r="M663" s="11">
        <v>0.86000001430511475</v>
      </c>
      <c r="N663" s="11">
        <v>0</v>
      </c>
      <c r="O663" s="11">
        <v>2.690000057220459</v>
      </c>
      <c r="P663" s="11">
        <v>0.15000000596046448</v>
      </c>
      <c r="Q663" s="11">
        <v>0</v>
      </c>
      <c r="R663" s="11">
        <v>3.3599998950958252</v>
      </c>
      <c r="S663" s="11">
        <v>0</v>
      </c>
      <c r="T663" s="11">
        <v>2.6600000858306885</v>
      </c>
      <c r="U663" s="11">
        <v>2.369999885559082</v>
      </c>
      <c r="V663" s="11">
        <v>0.17000000178813934</v>
      </c>
      <c r="W663" s="11">
        <v>3.8599998950958252</v>
      </c>
      <c r="X663" s="11">
        <v>0</v>
      </c>
      <c r="Y663" s="11">
        <v>7.809999942779541</v>
      </c>
      <c r="Z663" s="11">
        <v>24.899999618530273</v>
      </c>
      <c r="AA663" s="11">
        <v>2.130000114440918</v>
      </c>
      <c r="AB663" s="11">
        <v>2.3900001049041748</v>
      </c>
      <c r="AC663" s="11">
        <v>0</v>
      </c>
      <c r="AD663" s="11">
        <v>1.1599999666213989</v>
      </c>
      <c r="AE663" s="11">
        <v>0</v>
      </c>
      <c r="AF663" s="11">
        <v>0</v>
      </c>
      <c r="AG663" s="11">
        <v>0.25</v>
      </c>
      <c r="AH663" s="11">
        <v>3.9999999105930328E-2</v>
      </c>
      <c r="AI663" s="11">
        <v>2.7200000286102295</v>
      </c>
      <c r="AJ663" s="11">
        <v>0</v>
      </c>
      <c r="AK663" s="11">
        <v>5.000000074505806E-2</v>
      </c>
      <c r="AL663" s="11">
        <v>0</v>
      </c>
      <c r="AM663" s="11">
        <v>1.3300000429153442</v>
      </c>
      <c r="AN663" s="11">
        <v>7.2899999618530273</v>
      </c>
      <c r="AO663" s="11">
        <v>0.34999999403953552</v>
      </c>
      <c r="AP663" s="11">
        <v>1.2699999809265137</v>
      </c>
      <c r="AQ663" s="11">
        <v>5.9999998658895493E-2</v>
      </c>
      <c r="AR663" s="11">
        <v>0.40000000596046448</v>
      </c>
      <c r="AS663" s="11">
        <v>0.81999999284744263</v>
      </c>
      <c r="AT663" s="38">
        <v>0.81999999284744263</v>
      </c>
      <c r="AU663" s="11">
        <v>0.6600000262260437</v>
      </c>
      <c r="AV663" s="11">
        <v>1.1399999856948853</v>
      </c>
      <c r="AW663" s="11">
        <v>3.9999999105930328E-2</v>
      </c>
      <c r="AX663" s="11">
        <v>18.530000686645508</v>
      </c>
      <c r="AY663" s="11">
        <v>5.380000114440918</v>
      </c>
      <c r="AZ663" s="11">
        <v>0</v>
      </c>
      <c r="BA663" s="11">
        <v>8.9499998092651367</v>
      </c>
      <c r="BB663" s="11">
        <v>5.000000074505806E-2</v>
      </c>
      <c r="BC663" s="11">
        <v>0.5899999737739563</v>
      </c>
      <c r="BD663" s="11">
        <v>3.9999999105930328E-2</v>
      </c>
      <c r="BE663" s="11">
        <v>0.56000000238418579</v>
      </c>
      <c r="BF663" s="11">
        <v>0</v>
      </c>
      <c r="BG663" s="11">
        <v>0.12999999523162842</v>
      </c>
      <c r="BH663" s="11">
        <v>7.0000000298023224E-2</v>
      </c>
      <c r="BI663" s="11">
        <v>0.33000001311302185</v>
      </c>
      <c r="BJ663" s="11">
        <v>0</v>
      </c>
      <c r="BK663" s="11">
        <v>0</v>
      </c>
      <c r="BL663" s="11">
        <v>0.69999998807907104</v>
      </c>
      <c r="BM663" s="11">
        <v>4.059999942779541</v>
      </c>
      <c r="BN663" s="11">
        <v>0</v>
      </c>
      <c r="BO663" s="11">
        <v>9.3199996948242188</v>
      </c>
      <c r="BP663" s="11">
        <v>0.60000002384185791</v>
      </c>
      <c r="BQ663" s="11">
        <v>11.380000114440918</v>
      </c>
      <c r="BR663" s="11">
        <v>0.49000000953674316</v>
      </c>
      <c r="BS663" s="11">
        <v>0.40999999642372131</v>
      </c>
      <c r="BT663" s="11">
        <v>0.80000001192092896</v>
      </c>
      <c r="BU663" s="11">
        <v>3.2599999904632568</v>
      </c>
      <c r="BV663" s="11">
        <v>10.310000419616699</v>
      </c>
      <c r="BW663" s="11">
        <v>1.8999999761581421</v>
      </c>
      <c r="BX663" s="11">
        <v>0.63999998569488525</v>
      </c>
      <c r="BY663" s="11">
        <v>0</v>
      </c>
      <c r="BZ663" s="11">
        <v>3.9200000762939453</v>
      </c>
      <c r="CA663" s="11">
        <v>0.52999997138977051</v>
      </c>
      <c r="CB663" s="11">
        <v>2.369999885559082</v>
      </c>
      <c r="CC663" s="11">
        <v>0.47999998927116394</v>
      </c>
      <c r="CD663" s="11">
        <v>7.0000000298023224E-2</v>
      </c>
      <c r="CE663" s="11">
        <v>0</v>
      </c>
      <c r="CF663" s="11">
        <v>0.67000001668930054</v>
      </c>
      <c r="CG663" s="11">
        <v>0</v>
      </c>
      <c r="CH663" s="11">
        <v>1.8300000429153442</v>
      </c>
      <c r="CI663" s="11">
        <v>3.5399999618530273</v>
      </c>
      <c r="CJ663" s="11">
        <v>0.79000002145767212</v>
      </c>
      <c r="CK663" s="11">
        <v>0.31666114926338196</v>
      </c>
      <c r="CL663" s="11">
        <v>8.8900003433227539</v>
      </c>
      <c r="CM663" s="11">
        <v>1.5199999809265137</v>
      </c>
      <c r="CN663" s="11">
        <v>1.3336541652679443</v>
      </c>
      <c r="CO663" s="11">
        <v>0</v>
      </c>
      <c r="CP663" s="11">
        <v>0</v>
      </c>
      <c r="CQ663" s="11">
        <v>1.2699999809265137</v>
      </c>
      <c r="CR663" s="11">
        <v>0.25999999046325684</v>
      </c>
      <c r="CS663" s="11">
        <v>0</v>
      </c>
      <c r="CT663" s="11">
        <v>1.5399999618530273</v>
      </c>
      <c r="CU663" s="11">
        <v>0.43000000715255737</v>
      </c>
      <c r="CV663" s="11">
        <v>0.50999999046325684</v>
      </c>
      <c r="CW663" s="11">
        <v>1.75</v>
      </c>
      <c r="CX663" s="11">
        <v>0.30000001192092896</v>
      </c>
      <c r="CY663" s="11">
        <v>0</v>
      </c>
      <c r="CZ663" s="11">
        <v>4.2899999618530273</v>
      </c>
      <c r="DA663" s="11">
        <v>0.56999999284744263</v>
      </c>
      <c r="DB663" s="11">
        <v>0.74000000953674316</v>
      </c>
      <c r="DC663" s="11">
        <v>0</v>
      </c>
      <c r="DD663" s="11">
        <v>0</v>
      </c>
      <c r="DE663" s="11">
        <v>0.52999997138977051</v>
      </c>
      <c r="DF663" s="11">
        <v>0</v>
      </c>
      <c r="DG663" s="11">
        <v>0.57999998331069946</v>
      </c>
      <c r="DH663" s="11">
        <v>0</v>
      </c>
      <c r="DI663" s="11">
        <v>14.560000419616699</v>
      </c>
      <c r="DJ663" s="11">
        <v>45.643756866455078</v>
      </c>
      <c r="DK663" s="11">
        <v>0.42410966753959656</v>
      </c>
      <c r="DL663" s="11">
        <v>0.8399999737739563</v>
      </c>
      <c r="DM663" s="11">
        <v>0.62999999523162842</v>
      </c>
      <c r="DN663" s="11">
        <v>3.630000114440918</v>
      </c>
      <c r="DO663" s="11">
        <v>1.0800000429153442</v>
      </c>
      <c r="DP663" s="11">
        <v>25.129999160766602</v>
      </c>
      <c r="DQ663" s="11">
        <v>2.869999885559082</v>
      </c>
      <c r="DR663" s="11">
        <v>1.0499999523162842</v>
      </c>
      <c r="DS663" s="38">
        <v>1.0499999523162842</v>
      </c>
      <c r="DT663" s="11">
        <v>0</v>
      </c>
      <c r="DU663" s="38">
        <v>1.1399999856948853</v>
      </c>
      <c r="DV663" s="11">
        <v>1.1399999856948853</v>
      </c>
      <c r="DW663" s="11">
        <v>0.56000000238418579</v>
      </c>
      <c r="DX663" s="11">
        <v>0</v>
      </c>
      <c r="DY663" s="11">
        <v>6.1100001335144043</v>
      </c>
      <c r="DZ663" s="11">
        <v>0.47999998927116394</v>
      </c>
      <c r="EA663" s="11">
        <v>10.210000038146973</v>
      </c>
      <c r="EB663" s="11">
        <v>24.690000534057617</v>
      </c>
      <c r="EC663" s="11">
        <v>0.49380001425743103</v>
      </c>
      <c r="ED663" s="11">
        <v>24.196199417114258</v>
      </c>
      <c r="EE663" s="11">
        <v>8.869999885559082</v>
      </c>
      <c r="EF663" s="11">
        <v>0</v>
      </c>
      <c r="EG663" s="11">
        <v>1.5399999618530273</v>
      </c>
      <c r="EH663" s="11">
        <v>0.47999998927116394</v>
      </c>
      <c r="EI663" s="11">
        <v>0</v>
      </c>
      <c r="EJ663" s="11">
        <v>16.120000839233398</v>
      </c>
      <c r="EK663" s="11">
        <v>6.0900001525878906</v>
      </c>
      <c r="EL663" s="11">
        <v>0.33000001311302185</v>
      </c>
      <c r="EM663" s="11">
        <v>4.6100001335144043</v>
      </c>
      <c r="EN663" s="11">
        <v>7.070000171661377</v>
      </c>
      <c r="EO663" s="11">
        <v>22.399999618530273</v>
      </c>
      <c r="EP663" s="11">
        <v>0</v>
      </c>
      <c r="EQ663" s="11">
        <v>0</v>
      </c>
      <c r="ER663" s="11">
        <v>0.74000000953674316</v>
      </c>
      <c r="ES663" s="11">
        <v>0.17000000178813934</v>
      </c>
      <c r="ET663" s="11">
        <v>3.0499999523162842</v>
      </c>
      <c r="EU663" s="38">
        <v>1.0299999713897705</v>
      </c>
      <c r="EV663" s="11">
        <v>1.0299999713897705</v>
      </c>
      <c r="EW663" s="11">
        <v>0</v>
      </c>
      <c r="EX663" s="11">
        <v>16.040000915527344</v>
      </c>
      <c r="EY663" s="11">
        <v>1.3999999761581421</v>
      </c>
      <c r="EZ663" s="11">
        <v>0.15000000596046448</v>
      </c>
      <c r="FA663" s="11">
        <v>3.2899999618530273</v>
      </c>
      <c r="FB663" s="11">
        <v>0</v>
      </c>
      <c r="FC663" s="11">
        <v>1.309999942779541</v>
      </c>
      <c r="FD663" s="11">
        <v>0</v>
      </c>
      <c r="FE663" s="11">
        <v>6.679999828338623</v>
      </c>
      <c r="FF663" s="11">
        <v>0</v>
      </c>
      <c r="FG663" s="11">
        <v>0.14000000059604645</v>
      </c>
      <c r="FH663" s="11">
        <v>0.10000000149011612</v>
      </c>
      <c r="FI663" s="11">
        <v>1.309999942779541</v>
      </c>
      <c r="FJ663" s="11">
        <v>15.159999847412109</v>
      </c>
      <c r="FK663" s="11">
        <v>0.20000000298023224</v>
      </c>
      <c r="FL663" s="11">
        <v>0.2199999988079071</v>
      </c>
      <c r="FM663" s="11">
        <v>3.6400001049041748</v>
      </c>
      <c r="FN663" s="11">
        <v>3.0199999809265137</v>
      </c>
      <c r="FO663" s="11">
        <v>0.4699999988079071</v>
      </c>
      <c r="FP663" s="11">
        <v>0</v>
      </c>
      <c r="FQ663" s="11">
        <v>1.1200000047683716</v>
      </c>
      <c r="FR663" s="11">
        <v>0.70999997854232788</v>
      </c>
      <c r="FS663" s="11">
        <v>3.9800000190734863</v>
      </c>
      <c r="FT663" s="11">
        <v>0</v>
      </c>
      <c r="FU663" s="11">
        <v>1.5900000333786011</v>
      </c>
      <c r="FV663" s="11">
        <v>0.82999998331069946</v>
      </c>
      <c r="FW663" s="11">
        <v>0</v>
      </c>
      <c r="FX663" s="11">
        <v>3.3199999332427979</v>
      </c>
      <c r="FY663" s="11">
        <v>0</v>
      </c>
      <c r="FZ663" s="11">
        <v>0</v>
      </c>
      <c r="GA663" s="11">
        <v>2.2799999713897705</v>
      </c>
      <c r="GB663" s="11">
        <v>1.3400000333786011</v>
      </c>
      <c r="GC663" s="11">
        <v>0</v>
      </c>
      <c r="GD663" s="11">
        <v>0.6787254810333252</v>
      </c>
      <c r="GE663" s="11">
        <v>3.0099999904632568</v>
      </c>
      <c r="GF663" s="11">
        <v>1.1100000143051147</v>
      </c>
      <c r="GG663" s="38">
        <v>1.1100000143051147</v>
      </c>
      <c r="GH663" s="11">
        <v>0.44999998807907104</v>
      </c>
      <c r="GI663" s="38">
        <v>0.12999999523162842</v>
      </c>
      <c r="GJ663" s="11">
        <v>0.12999999523162842</v>
      </c>
      <c r="GK663" s="38">
        <v>0.87000000476837158</v>
      </c>
      <c r="GL663" s="11">
        <v>0.87000000476837158</v>
      </c>
      <c r="GM663" s="11">
        <v>0</v>
      </c>
      <c r="GN663" s="11">
        <v>5.070000171661377</v>
      </c>
      <c r="GO663" s="11">
        <v>3.190000057220459</v>
      </c>
      <c r="GP663" s="11">
        <v>2.2000000476837158</v>
      </c>
      <c r="GQ663" s="11">
        <v>293.83999633789063</v>
      </c>
      <c r="GR663" s="11">
        <v>0.61000001430511475</v>
      </c>
      <c r="GS663" s="11">
        <v>0</v>
      </c>
      <c r="GT663" s="11">
        <v>0</v>
      </c>
      <c r="GU663" s="11">
        <v>0.25999999046325684</v>
      </c>
      <c r="GV663" s="11">
        <v>1.5299999713897705</v>
      </c>
      <c r="GW663" s="11">
        <v>0</v>
      </c>
      <c r="GX663" s="11">
        <v>2.7899999618530273</v>
      </c>
      <c r="GY663" s="11">
        <v>6.5199999809265137</v>
      </c>
      <c r="GZ663" s="11">
        <v>0</v>
      </c>
      <c r="HA663" s="11">
        <v>0</v>
      </c>
      <c r="HB663" s="11">
        <v>8.25</v>
      </c>
      <c r="HC663" s="11">
        <v>3.2000000476837158</v>
      </c>
      <c r="HD663" s="11">
        <v>1.7200000286102295</v>
      </c>
      <c r="HE663" s="11">
        <v>2.4000000953674316</v>
      </c>
      <c r="HF663" s="11">
        <v>0.5</v>
      </c>
      <c r="HG663" s="11">
        <v>0.12999999523162842</v>
      </c>
      <c r="HH663" s="11">
        <v>0.23000000417232513</v>
      </c>
      <c r="HI663" s="11">
        <v>5.9999998658895493E-2</v>
      </c>
      <c r="HJ663" s="11">
        <v>5.7100000381469727</v>
      </c>
      <c r="HK663" s="11">
        <v>55.209999084472656</v>
      </c>
      <c r="HL663" s="11">
        <v>0.20999999344348907</v>
      </c>
      <c r="HM663" s="11">
        <v>2.9999999329447746E-2</v>
      </c>
      <c r="HN663" s="11">
        <v>0</v>
      </c>
      <c r="HO663" s="11">
        <v>1.440000057220459</v>
      </c>
      <c r="HP663" s="11">
        <v>0.49000000953674316</v>
      </c>
      <c r="HQ663" s="11">
        <v>2.8199999332427979</v>
      </c>
      <c r="HR663" s="11">
        <v>6.0199999809265137</v>
      </c>
      <c r="HS663" s="11">
        <v>3.9200000762939453</v>
      </c>
      <c r="HT663" s="11">
        <v>0.40000000596046448</v>
      </c>
      <c r="HU663" s="11">
        <v>7.5500001907348633</v>
      </c>
      <c r="HV663" s="11">
        <v>0.80000001192092896</v>
      </c>
    </row>
    <row r="664" spans="1:230" x14ac:dyDescent="0.3">
      <c r="A664" s="8">
        <v>27790</v>
      </c>
      <c r="B664" s="11">
        <v>66.811538696289063</v>
      </c>
      <c r="C664" s="11">
        <v>709.70819091796875</v>
      </c>
      <c r="D664" s="11">
        <v>66.815383911132813</v>
      </c>
      <c r="E664" s="11">
        <v>0</v>
      </c>
      <c r="F664" s="11">
        <v>5.000000074505806E-2</v>
      </c>
      <c r="G664" s="11">
        <v>0.27000001072883606</v>
      </c>
      <c r="H664" s="11">
        <v>29.469999313354492</v>
      </c>
      <c r="I664" s="11">
        <v>0.25</v>
      </c>
      <c r="J664" s="11">
        <v>0.37999999523162842</v>
      </c>
      <c r="K664" s="11">
        <v>0.20000000298023224</v>
      </c>
      <c r="L664" s="11">
        <v>3.1400001049041748</v>
      </c>
      <c r="M664" s="11">
        <v>0.73000001907348633</v>
      </c>
      <c r="N664" s="11">
        <v>0</v>
      </c>
      <c r="O664" s="11">
        <v>2.0299999713897705</v>
      </c>
      <c r="P664" s="11">
        <v>0.17000000178813934</v>
      </c>
      <c r="Q664" s="11">
        <v>0</v>
      </c>
      <c r="R664" s="11">
        <v>3.4600000381469727</v>
      </c>
      <c r="S664" s="11">
        <v>0</v>
      </c>
      <c r="T664" s="11">
        <v>1.6699999570846558</v>
      </c>
      <c r="U664" s="11">
        <v>1.7100000381469727</v>
      </c>
      <c r="V664" s="11">
        <v>0.18000000715255737</v>
      </c>
      <c r="W664" s="11">
        <v>2.0399999618530273</v>
      </c>
      <c r="X664" s="11">
        <v>0</v>
      </c>
      <c r="Y664" s="11">
        <v>6.3299999237060547</v>
      </c>
      <c r="Z664" s="11">
        <v>21.530000686645508</v>
      </c>
      <c r="AA664" s="11">
        <v>1.8999999761581421</v>
      </c>
      <c r="AB664" s="11">
        <v>2.0999999046325684</v>
      </c>
      <c r="AC664" s="11">
        <v>0</v>
      </c>
      <c r="AD664" s="11">
        <v>1</v>
      </c>
      <c r="AE664" s="11">
        <v>0</v>
      </c>
      <c r="AF664" s="11">
        <v>0</v>
      </c>
      <c r="AG664" s="11">
        <v>0.30000001192092896</v>
      </c>
      <c r="AH664" s="11">
        <v>0</v>
      </c>
      <c r="AI664" s="11">
        <v>2.2899999618530273</v>
      </c>
      <c r="AJ664" s="11">
        <v>0</v>
      </c>
      <c r="AK664" s="11">
        <v>5.000000074505806E-2</v>
      </c>
      <c r="AL664" s="11">
        <v>0</v>
      </c>
      <c r="AM664" s="11">
        <v>1.1299999952316284</v>
      </c>
      <c r="AN664" s="11">
        <v>5.2300000190734863</v>
      </c>
      <c r="AO664" s="11">
        <v>0.37999999523162842</v>
      </c>
      <c r="AP664" s="11">
        <v>0.67000001668930054</v>
      </c>
      <c r="AQ664" s="11">
        <v>5.9999998658895493E-2</v>
      </c>
      <c r="AR664" s="11">
        <v>7.0000000298023224E-2</v>
      </c>
      <c r="AS664" s="11">
        <v>0.68000000715255737</v>
      </c>
      <c r="AT664" s="38">
        <v>0.68000000715255737</v>
      </c>
      <c r="AU664" s="11">
        <v>0.34999999403953552</v>
      </c>
      <c r="AV664" s="11">
        <v>0.74000000953674316</v>
      </c>
      <c r="AW664" s="11">
        <v>5.000000074505806E-2</v>
      </c>
      <c r="AX664" s="11">
        <v>8.5900001525878906</v>
      </c>
      <c r="AY664" s="11">
        <v>3.7200000286102295</v>
      </c>
      <c r="AZ664" s="11">
        <v>0</v>
      </c>
      <c r="BA664" s="11">
        <v>5.1700000762939453</v>
      </c>
      <c r="BB664" s="11">
        <v>3.9999999105930328E-2</v>
      </c>
      <c r="BC664" s="11">
        <v>0.51999998092651367</v>
      </c>
      <c r="BD664" s="11">
        <v>5.000000074505806E-2</v>
      </c>
      <c r="BE664" s="11">
        <v>0.44999998807907104</v>
      </c>
      <c r="BF664" s="11">
        <v>0</v>
      </c>
      <c r="BG664" s="11">
        <v>0.14000000059604645</v>
      </c>
      <c r="BH664" s="11">
        <v>7.0000000298023224E-2</v>
      </c>
      <c r="BI664" s="11">
        <v>0.30000001192092896</v>
      </c>
      <c r="BJ664" s="11">
        <v>0.87000000476837158</v>
      </c>
      <c r="BK664" s="11">
        <v>0.99000000953674316</v>
      </c>
      <c r="BL664" s="11">
        <v>0.50999999046325684</v>
      </c>
      <c r="BM664" s="11">
        <v>3.2400000095367432</v>
      </c>
      <c r="BN664" s="11">
        <v>9.9999997764825821E-3</v>
      </c>
      <c r="BO664" s="11">
        <v>7.4800000190734863</v>
      </c>
      <c r="BP664" s="11">
        <v>0.52999997138977051</v>
      </c>
      <c r="BQ664" s="11">
        <v>11.489999771118164</v>
      </c>
      <c r="BR664" s="11">
        <v>0.25999999046325684</v>
      </c>
      <c r="BS664" s="11">
        <v>0.43000000715255737</v>
      </c>
      <c r="BT664" s="11">
        <v>0.5899999737739563</v>
      </c>
      <c r="BU664" s="11">
        <v>1.5900000333786011</v>
      </c>
      <c r="BV664" s="11">
        <v>4.8499999046325684</v>
      </c>
      <c r="BW664" s="11">
        <v>1.1000000238418579</v>
      </c>
      <c r="BX664" s="11">
        <v>0.68999999761581421</v>
      </c>
      <c r="BY664" s="11">
        <v>12.239999771118164</v>
      </c>
      <c r="BZ664" s="11">
        <v>1.1299999952316284</v>
      </c>
      <c r="CA664" s="11">
        <v>0.5</v>
      </c>
      <c r="CB664" s="11">
        <v>1.9099999666213989</v>
      </c>
      <c r="CC664" s="11">
        <v>0.34999999403953552</v>
      </c>
      <c r="CD664" s="11">
        <v>7.9999998211860657E-2</v>
      </c>
      <c r="CE664" s="11">
        <v>0</v>
      </c>
      <c r="CF664" s="11">
        <v>0.54000002145767212</v>
      </c>
      <c r="CG664" s="11">
        <v>0</v>
      </c>
      <c r="CH664" s="11">
        <v>1.5499999523162842</v>
      </c>
      <c r="CI664" s="11">
        <v>1.690000057220459</v>
      </c>
      <c r="CJ664" s="11">
        <v>0.5899999737739563</v>
      </c>
      <c r="CK664" s="11">
        <v>0.22996363043785095</v>
      </c>
      <c r="CL664" s="11">
        <v>5.4000000953674316</v>
      </c>
      <c r="CM664" s="11">
        <v>1.5</v>
      </c>
      <c r="CN664" s="11">
        <v>0.86194109916687012</v>
      </c>
      <c r="CO664" s="11">
        <v>0</v>
      </c>
      <c r="CP664" s="11">
        <v>0</v>
      </c>
      <c r="CQ664" s="11">
        <v>0.93999999761581421</v>
      </c>
      <c r="CR664" s="11">
        <v>0.2199999988079071</v>
      </c>
      <c r="CS664" s="11">
        <v>0</v>
      </c>
      <c r="CT664" s="11">
        <v>1.4600000381469727</v>
      </c>
      <c r="CU664" s="11">
        <v>0.2199999988079071</v>
      </c>
      <c r="CV664" s="11">
        <v>0.25999999046325684</v>
      </c>
      <c r="CW664" s="11">
        <v>0.47999998927116394</v>
      </c>
      <c r="CX664" s="11">
        <v>0</v>
      </c>
      <c r="CY664" s="11">
        <v>2.9999999329447746E-2</v>
      </c>
      <c r="CZ664" s="11">
        <v>1.7999999523162842</v>
      </c>
      <c r="DA664" s="11">
        <v>0.33000001311302185</v>
      </c>
      <c r="DB664" s="11">
        <v>0.5</v>
      </c>
      <c r="DC664" s="11">
        <v>0</v>
      </c>
      <c r="DD664" s="11">
        <v>0</v>
      </c>
      <c r="DE664" s="11">
        <v>0.37000000476837158</v>
      </c>
      <c r="DF664" s="11">
        <v>0</v>
      </c>
      <c r="DG664" s="11">
        <v>0.15000000596046448</v>
      </c>
      <c r="DH664" s="11">
        <v>0</v>
      </c>
      <c r="DI664" s="11">
        <v>9.4099998474121094</v>
      </c>
      <c r="DJ664" s="11">
        <v>43.891685485839844</v>
      </c>
      <c r="DK664" s="11">
        <v>1.8492352962493896</v>
      </c>
      <c r="DL664" s="11">
        <v>0</v>
      </c>
      <c r="DM664" s="11">
        <v>0.68000000715255737</v>
      </c>
      <c r="DN664" s="11">
        <v>3.9500000476837158</v>
      </c>
      <c r="DO664" s="11">
        <v>0.97000002861022949</v>
      </c>
      <c r="DP664" s="11">
        <v>18.899999618530273</v>
      </c>
      <c r="DQ664" s="11">
        <v>2.5</v>
      </c>
      <c r="DR664" s="11">
        <v>0.94999998807907104</v>
      </c>
      <c r="DS664" s="38">
        <v>0.94999998807907104</v>
      </c>
      <c r="DT664" s="11">
        <v>0</v>
      </c>
      <c r="DU664" s="38">
        <v>0.9100000262260437</v>
      </c>
      <c r="DV664" s="11">
        <v>0.9100000262260437</v>
      </c>
      <c r="DW664" s="11">
        <v>0.41999998688697815</v>
      </c>
      <c r="DX664" s="11">
        <v>0</v>
      </c>
      <c r="DY664" s="11">
        <v>4.9899997711181641</v>
      </c>
      <c r="DZ664" s="11">
        <v>0.41999998688697815</v>
      </c>
      <c r="EA664" s="11">
        <v>8.2899999618530273</v>
      </c>
      <c r="EB664" s="11">
        <v>20</v>
      </c>
      <c r="EC664" s="11">
        <v>0.40000000596046448</v>
      </c>
      <c r="ED664" s="11">
        <v>19.600000381469727</v>
      </c>
      <c r="EE664" s="11">
        <v>7.4099998474121094</v>
      </c>
      <c r="EF664" s="11">
        <v>0</v>
      </c>
      <c r="EG664" s="11">
        <v>0.74000000953674316</v>
      </c>
      <c r="EH664" s="11">
        <v>1.690000057220459</v>
      </c>
      <c r="EI664" s="11">
        <v>0</v>
      </c>
      <c r="EJ664" s="11">
        <v>14.520000457763672</v>
      </c>
      <c r="EK664" s="11">
        <v>5.2899999618530273</v>
      </c>
      <c r="EL664" s="11">
        <v>0.25</v>
      </c>
      <c r="EM664" s="11">
        <v>3.5199999809265137</v>
      </c>
      <c r="EN664" s="11">
        <v>5.4899997711181641</v>
      </c>
      <c r="EO664" s="11">
        <v>17.229999542236328</v>
      </c>
      <c r="EP664" s="11">
        <v>0</v>
      </c>
      <c r="EQ664" s="11">
        <v>0</v>
      </c>
      <c r="ER664" s="11">
        <v>0.54000002145767212</v>
      </c>
      <c r="ES664" s="11">
        <v>0.11999999731779099</v>
      </c>
      <c r="ET664" s="11">
        <v>2.119999885559082</v>
      </c>
      <c r="EU664" s="38">
        <v>0.80000001192092896</v>
      </c>
      <c r="EV664" s="11">
        <v>0.80000001192092896</v>
      </c>
      <c r="EW664" s="11">
        <v>0</v>
      </c>
      <c r="EX664" s="11">
        <v>13.470000267028809</v>
      </c>
      <c r="EY664" s="11">
        <v>1.5199999809265137</v>
      </c>
      <c r="EZ664" s="11">
        <v>9.0000003576278687E-2</v>
      </c>
      <c r="FA664" s="11">
        <v>2.6099998950958252</v>
      </c>
      <c r="FB664" s="11">
        <v>2.9999999329447746E-2</v>
      </c>
      <c r="FC664" s="11">
        <v>1.0299999713897705</v>
      </c>
      <c r="FD664" s="11">
        <v>0</v>
      </c>
      <c r="FE664" s="11">
        <v>5.5999999046325684</v>
      </c>
      <c r="FF664" s="11">
        <v>0</v>
      </c>
      <c r="FG664" s="11">
        <v>0.11999999731779099</v>
      </c>
      <c r="FH664" s="11">
        <v>0.10999999940395355</v>
      </c>
      <c r="FI664" s="11">
        <v>0.57999998331069946</v>
      </c>
      <c r="FJ664" s="11">
        <v>0</v>
      </c>
      <c r="FK664" s="11">
        <v>0.20999999344348907</v>
      </c>
      <c r="FL664" s="11">
        <v>0.10999999940395355</v>
      </c>
      <c r="FM664" s="11">
        <v>4.6100001335144043</v>
      </c>
      <c r="FN664" s="11">
        <v>2.6700000762939453</v>
      </c>
      <c r="FO664" s="11">
        <v>0.38999998569488525</v>
      </c>
      <c r="FP664" s="11">
        <v>0</v>
      </c>
      <c r="FQ664" s="11">
        <v>0.75999999046325684</v>
      </c>
      <c r="FR664" s="11">
        <v>0.52999997138977051</v>
      </c>
      <c r="FS664" s="11">
        <v>2.809999942779541</v>
      </c>
      <c r="FT664" s="11">
        <v>0</v>
      </c>
      <c r="FU664" s="11">
        <v>0.97000002861022949</v>
      </c>
      <c r="FV664" s="11">
        <v>0.75</v>
      </c>
      <c r="FW664" s="11">
        <v>0.99000000953674316</v>
      </c>
      <c r="FX664" s="11">
        <v>1.940000057220459</v>
      </c>
      <c r="FY664" s="11">
        <v>3.4100000858306885</v>
      </c>
      <c r="FZ664" s="11">
        <v>0</v>
      </c>
      <c r="GA664" s="11">
        <v>1.6399999856948853</v>
      </c>
      <c r="GB664" s="11">
        <v>0.95999997854232788</v>
      </c>
      <c r="GC664" s="11">
        <v>0.25</v>
      </c>
      <c r="GD664" s="11">
        <v>0.52539217472076416</v>
      </c>
      <c r="GE664" s="11">
        <v>2.3299999237060547</v>
      </c>
      <c r="GF664" s="11">
        <v>1</v>
      </c>
      <c r="GG664" s="38">
        <v>1</v>
      </c>
      <c r="GH664" s="11">
        <v>0.36000001430511475</v>
      </c>
      <c r="GI664" s="38">
        <v>2.9999999329447746E-2</v>
      </c>
      <c r="GJ664" s="11">
        <v>2.9999999329447746E-2</v>
      </c>
      <c r="GK664" s="38">
        <v>0.37999999523162842</v>
      </c>
      <c r="GL664" s="11">
        <v>0.37999999523162842</v>
      </c>
      <c r="GM664" s="11">
        <v>0</v>
      </c>
      <c r="GN664" s="11">
        <v>4.0199999809265137</v>
      </c>
      <c r="GO664" s="11">
        <v>2.7400000095367432</v>
      </c>
      <c r="GP664" s="11">
        <v>1.6000000238418579</v>
      </c>
      <c r="GQ664" s="11">
        <v>282.25</v>
      </c>
      <c r="GR664" s="11">
        <v>0</v>
      </c>
      <c r="GS664" s="11">
        <v>0</v>
      </c>
      <c r="GT664" s="11">
        <v>0</v>
      </c>
      <c r="GU664" s="11">
        <v>0.15999999642372131</v>
      </c>
      <c r="GV664" s="11">
        <v>1.1000000238418579</v>
      </c>
      <c r="GW664" s="11">
        <v>0</v>
      </c>
      <c r="GX664" s="11">
        <v>2.0799999237060547</v>
      </c>
      <c r="GY664" s="11">
        <v>5.320000171661377</v>
      </c>
      <c r="GZ664" s="11">
        <v>0</v>
      </c>
      <c r="HA664" s="11">
        <v>0</v>
      </c>
      <c r="HB664" s="11">
        <v>4.1100001335144043</v>
      </c>
      <c r="HC664" s="11">
        <v>3.869999885559082</v>
      </c>
      <c r="HD664" s="11">
        <v>2.869999885559082</v>
      </c>
      <c r="HE664" s="11">
        <v>1.809999942779541</v>
      </c>
      <c r="HF664" s="11">
        <v>0.51999998092651367</v>
      </c>
      <c r="HG664" s="11">
        <v>1.8899999856948853</v>
      </c>
      <c r="HH664" s="11">
        <v>0.36000001430511475</v>
      </c>
      <c r="HI664" s="11">
        <v>3.9999999105930328E-2</v>
      </c>
      <c r="HJ664" s="11">
        <v>2.8199999332427979</v>
      </c>
      <c r="HK664" s="11">
        <v>32.099998474121094</v>
      </c>
      <c r="HL664" s="11">
        <v>0.23000000417232513</v>
      </c>
      <c r="HM664" s="11">
        <v>2.9999999329447746E-2</v>
      </c>
      <c r="HN664" s="11">
        <v>0</v>
      </c>
      <c r="HO664" s="11">
        <v>1.1699999570846558</v>
      </c>
      <c r="HP664" s="11">
        <v>1.5499999523162842</v>
      </c>
      <c r="HQ664" s="11">
        <v>2.5299999713897705</v>
      </c>
      <c r="HR664" s="11">
        <v>5.4000000953674316</v>
      </c>
      <c r="HS664" s="11">
        <v>3.5199999809265137</v>
      </c>
      <c r="HT664" s="11">
        <v>0.25999999046325684</v>
      </c>
      <c r="HU664" s="11">
        <v>6.4099998474121094</v>
      </c>
      <c r="HV664" s="11">
        <v>0.41999998688697815</v>
      </c>
    </row>
    <row r="665" spans="1:230" x14ac:dyDescent="0.3">
      <c r="A665" s="8">
        <v>27819</v>
      </c>
      <c r="B665" s="11">
        <v>86.889900207519531</v>
      </c>
      <c r="C665" s="11">
        <v>643.37115478515625</v>
      </c>
      <c r="D665" s="11">
        <v>91.273200988769531</v>
      </c>
      <c r="E665" s="11">
        <v>0</v>
      </c>
      <c r="F665" s="11">
        <v>7.9999998211860657E-2</v>
      </c>
      <c r="G665" s="11">
        <v>0.44999998807907104</v>
      </c>
      <c r="H665" s="11">
        <v>30.670000076293945</v>
      </c>
      <c r="I665" s="11">
        <v>0.25</v>
      </c>
      <c r="J665" s="11">
        <v>0.61000001430511475</v>
      </c>
      <c r="K665" s="11">
        <v>0.20999999344348907</v>
      </c>
      <c r="L665" s="11">
        <v>4.3000001907348633</v>
      </c>
      <c r="M665" s="11">
        <v>1.0800000429153442</v>
      </c>
      <c r="N665" s="11">
        <v>0.12999999523162842</v>
      </c>
      <c r="O665" s="11">
        <v>3.5299999713897705</v>
      </c>
      <c r="P665" s="11">
        <v>0.5</v>
      </c>
      <c r="Q665" s="11">
        <v>0</v>
      </c>
      <c r="R665" s="11">
        <v>5</v>
      </c>
      <c r="S665" s="11">
        <v>0</v>
      </c>
      <c r="T665" s="11">
        <v>7</v>
      </c>
      <c r="U665" s="11">
        <v>2.4900000095367432</v>
      </c>
      <c r="V665" s="11">
        <v>0.15000000596046448</v>
      </c>
      <c r="W665" s="11">
        <v>3.559999942779541</v>
      </c>
      <c r="X665" s="11">
        <v>0</v>
      </c>
      <c r="Y665" s="11">
        <v>8.6899995803833008</v>
      </c>
      <c r="Z665" s="11">
        <v>23.020000457763672</v>
      </c>
      <c r="AA665" s="11">
        <v>2.7899999618530273</v>
      </c>
      <c r="AB665" s="11">
        <v>2.9000000953674316</v>
      </c>
      <c r="AC665" s="11">
        <v>0</v>
      </c>
      <c r="AD665" s="11">
        <v>1.0399999618530273</v>
      </c>
      <c r="AE665" s="11">
        <v>0</v>
      </c>
      <c r="AF665" s="11">
        <v>0</v>
      </c>
      <c r="AG665" s="11">
        <v>0.62999999523162842</v>
      </c>
      <c r="AH665" s="11">
        <v>0</v>
      </c>
      <c r="AI665" s="11">
        <v>2.0799999237060547</v>
      </c>
      <c r="AJ665" s="11">
        <v>0</v>
      </c>
      <c r="AK665" s="11">
        <v>0.12999999523162842</v>
      </c>
      <c r="AL665" s="11">
        <v>0</v>
      </c>
      <c r="AM665" s="11">
        <v>2.9000000953674316</v>
      </c>
      <c r="AN665" s="11">
        <v>9.8999996185302734</v>
      </c>
      <c r="AO665" s="11">
        <v>0.64999997615814209</v>
      </c>
      <c r="AP665" s="11">
        <v>1.1699999570846558</v>
      </c>
      <c r="AQ665" s="11">
        <v>0.10999999940395355</v>
      </c>
      <c r="AR665" s="11">
        <v>0.43999999761581421</v>
      </c>
      <c r="AS665" s="11">
        <v>1.4199999570846558</v>
      </c>
      <c r="AT665" s="38">
        <v>1.4199999570846558</v>
      </c>
      <c r="AU665" s="11">
        <v>0.60000002384185791</v>
      </c>
      <c r="AV665" s="11">
        <v>1.0399999618530273</v>
      </c>
      <c r="AW665" s="11">
        <v>0.11999999731779099</v>
      </c>
      <c r="AX665" s="11">
        <v>47.020000457763672</v>
      </c>
      <c r="AY665" s="11">
        <v>5.429999828338623</v>
      </c>
      <c r="AZ665" s="11">
        <v>0</v>
      </c>
      <c r="BA665" s="11">
        <v>17.559999465942383</v>
      </c>
      <c r="BB665" s="11">
        <v>5.9999998658895493E-2</v>
      </c>
      <c r="BC665" s="11">
        <v>1.5700000524520874</v>
      </c>
      <c r="BD665" s="11">
        <v>0.11999999731779099</v>
      </c>
      <c r="BE665" s="11">
        <v>0.47999998927116394</v>
      </c>
      <c r="BF665" s="11">
        <v>0</v>
      </c>
      <c r="BG665" s="11">
        <v>0.36000001430511475</v>
      </c>
      <c r="BH665" s="11">
        <v>0.18999999761581421</v>
      </c>
      <c r="BI665" s="11">
        <v>0.52999997138977051</v>
      </c>
      <c r="BJ665" s="11">
        <v>1.6399999856948853</v>
      </c>
      <c r="BK665" s="11">
        <v>1.8700000047683716</v>
      </c>
      <c r="BL665" s="11">
        <v>1.1100000143051147</v>
      </c>
      <c r="BM665" s="11">
        <v>3.3599998950958252</v>
      </c>
      <c r="BN665" s="11">
        <v>2.9999999329447746E-2</v>
      </c>
      <c r="BO665" s="11">
        <v>10.970000267028809</v>
      </c>
      <c r="BP665" s="11">
        <v>0.87999999523162842</v>
      </c>
      <c r="BQ665" s="11">
        <v>16.790000915527344</v>
      </c>
      <c r="BR665" s="11">
        <v>1.0399999618530273</v>
      </c>
      <c r="BS665" s="11">
        <v>0.55000001192092896</v>
      </c>
      <c r="BT665" s="11">
        <v>1.3899999856948853</v>
      </c>
      <c r="BU665" s="11">
        <v>5.4499998092651367</v>
      </c>
      <c r="BV665" s="11">
        <v>4.0900001525878906</v>
      </c>
      <c r="BW665" s="11">
        <v>2.5999999046325684</v>
      </c>
      <c r="BX665" s="11">
        <v>1.7699999809265137</v>
      </c>
      <c r="BY665" s="11">
        <v>30.729999542236328</v>
      </c>
      <c r="BZ665" s="11">
        <v>1.0499999523162842</v>
      </c>
      <c r="CA665" s="11">
        <v>0.68000000715255737</v>
      </c>
      <c r="CB665" s="11">
        <v>1.6499999761581421</v>
      </c>
      <c r="CC665" s="11">
        <v>0.50999999046325684</v>
      </c>
      <c r="CD665" s="11">
        <v>0.18999999761581421</v>
      </c>
      <c r="CE665" s="11">
        <v>0</v>
      </c>
      <c r="CF665" s="11">
        <v>1.0800000429153442</v>
      </c>
      <c r="CG665" s="11">
        <v>0</v>
      </c>
      <c r="CH665" s="11">
        <v>2.1700000762939453</v>
      </c>
      <c r="CI665" s="11">
        <v>3.4500000476837158</v>
      </c>
      <c r="CJ665" s="11">
        <v>1.9900000095367432</v>
      </c>
      <c r="CK665" s="11">
        <v>0.50158017873764038</v>
      </c>
      <c r="CL665" s="11">
        <v>10.279999732971191</v>
      </c>
      <c r="CM665" s="11">
        <v>1.3600000143051147</v>
      </c>
      <c r="CN665" s="11">
        <v>2.9647202491760254</v>
      </c>
      <c r="CO665" s="11">
        <v>0</v>
      </c>
      <c r="CP665" s="11">
        <v>0</v>
      </c>
      <c r="CQ665" s="11">
        <v>1.5099999904632568</v>
      </c>
      <c r="CR665" s="11">
        <v>0.34000000357627869</v>
      </c>
      <c r="CS665" s="11">
        <v>0</v>
      </c>
      <c r="CT665" s="11">
        <v>1.5299999713897705</v>
      </c>
      <c r="CU665" s="11">
        <v>0.62000000476837158</v>
      </c>
      <c r="CV665" s="11">
        <v>0.73000001907348633</v>
      </c>
      <c r="CW665" s="11">
        <v>3.0199999809265137</v>
      </c>
      <c r="CX665" s="11">
        <v>0</v>
      </c>
      <c r="CY665" s="11">
        <v>0.18000000715255737</v>
      </c>
      <c r="CZ665" s="11">
        <v>5.880000114440918</v>
      </c>
      <c r="DA665" s="11">
        <v>0.36000001430511475</v>
      </c>
      <c r="DB665" s="11">
        <v>1</v>
      </c>
      <c r="DC665" s="11">
        <v>0</v>
      </c>
      <c r="DD665" s="11">
        <v>0</v>
      </c>
      <c r="DE665" s="11">
        <v>0.47999998927116394</v>
      </c>
      <c r="DF665" s="11">
        <v>0</v>
      </c>
      <c r="DG665" s="11">
        <v>5.000000074505806E-2</v>
      </c>
      <c r="DH665" s="11">
        <v>0</v>
      </c>
      <c r="DI665" s="11">
        <v>18.860000610351563</v>
      </c>
      <c r="DJ665" s="11">
        <v>35.051395416259766</v>
      </c>
      <c r="DK665" s="11">
        <v>0</v>
      </c>
      <c r="DL665" s="11">
        <v>0</v>
      </c>
      <c r="DM665" s="11">
        <v>1.3600000143051147</v>
      </c>
      <c r="DN665" s="11">
        <v>7.8899998664855957</v>
      </c>
      <c r="DO665" s="11">
        <v>1.2300000190734863</v>
      </c>
      <c r="DP665" s="11">
        <v>27.389999389648438</v>
      </c>
      <c r="DQ665" s="11">
        <v>4.0799999237060547</v>
      </c>
      <c r="DR665" s="11">
        <v>1.0900000333786011</v>
      </c>
      <c r="DS665" s="38">
        <v>1.0900000333786011</v>
      </c>
      <c r="DT665" s="11">
        <v>0</v>
      </c>
      <c r="DU665" s="38">
        <v>0.94999998807907104</v>
      </c>
      <c r="DV665" s="11">
        <v>0.94999998807907104</v>
      </c>
      <c r="DW665" s="11">
        <v>0.68000000715255737</v>
      </c>
      <c r="DX665" s="11">
        <v>0</v>
      </c>
      <c r="DY665" s="11">
        <v>7.5199999809265137</v>
      </c>
      <c r="DZ665" s="11">
        <v>0.43000000715255737</v>
      </c>
      <c r="EA665" s="11">
        <v>11.920000076293945</v>
      </c>
      <c r="EB665" s="11">
        <v>39.189998626708984</v>
      </c>
      <c r="EC665" s="11">
        <v>0.78380000591278076</v>
      </c>
      <c r="ED665" s="11">
        <v>38.406200408935547</v>
      </c>
      <c r="EE665" s="11">
        <v>10.140000343322754</v>
      </c>
      <c r="EF665" s="11">
        <v>0</v>
      </c>
      <c r="EG665" s="11">
        <v>0.97000002861022949</v>
      </c>
      <c r="EH665" s="11">
        <v>1.3899999856948853</v>
      </c>
      <c r="EI665" s="11">
        <v>0</v>
      </c>
      <c r="EJ665" s="11">
        <v>15.100000381469727</v>
      </c>
      <c r="EK665" s="11">
        <v>13.100000381469727</v>
      </c>
      <c r="EL665" s="11">
        <v>0.36000001430511475</v>
      </c>
      <c r="EM665" s="11">
        <v>5.0999999046325684</v>
      </c>
      <c r="EN665" s="11">
        <v>8.380000114440918</v>
      </c>
      <c r="EO665" s="11">
        <v>34.049999237060547</v>
      </c>
      <c r="EP665" s="11">
        <v>0</v>
      </c>
      <c r="EQ665" s="11">
        <v>0</v>
      </c>
      <c r="ER665" s="11">
        <v>0.70999997854232788</v>
      </c>
      <c r="ES665" s="11">
        <v>0.17000000178813934</v>
      </c>
      <c r="ET665" s="11">
        <v>3.0199999809265137</v>
      </c>
      <c r="EU665" s="38">
        <v>1.5399999618530273</v>
      </c>
      <c r="EV665" s="11">
        <v>1.5399999618530273</v>
      </c>
      <c r="EW665" s="11">
        <v>0</v>
      </c>
      <c r="EX665" s="11">
        <v>17.180000305175781</v>
      </c>
      <c r="EY665" s="11">
        <v>2.7400000095367432</v>
      </c>
      <c r="EZ665" s="11">
        <v>9.0000003576278687E-2</v>
      </c>
      <c r="FA665" s="11">
        <v>4.6100001335144043</v>
      </c>
      <c r="FB665" s="11">
        <v>0.18000000715255737</v>
      </c>
      <c r="FC665" s="11">
        <v>2.4500000476837158</v>
      </c>
      <c r="FD665" s="11">
        <v>0</v>
      </c>
      <c r="FE665" s="11">
        <v>11.569999694824219</v>
      </c>
      <c r="FF665" s="11">
        <v>0</v>
      </c>
      <c r="FG665" s="11">
        <v>0.15999999642372131</v>
      </c>
      <c r="FH665" s="11">
        <v>0.18999999761581421</v>
      </c>
      <c r="FI665" s="11">
        <v>0.87999999523162842</v>
      </c>
      <c r="FJ665" s="11">
        <v>16.120000839233398</v>
      </c>
      <c r="FK665" s="11">
        <v>0.25</v>
      </c>
      <c r="FL665" s="11">
        <v>0.12999999523162842</v>
      </c>
      <c r="FM665" s="11">
        <v>7.309999942779541</v>
      </c>
      <c r="FN665" s="11">
        <v>3.6400001049041748</v>
      </c>
      <c r="FO665" s="11">
        <v>0.40000000596046448</v>
      </c>
      <c r="FP665" s="11">
        <v>0</v>
      </c>
      <c r="FQ665" s="11">
        <v>0.88999998569488525</v>
      </c>
      <c r="FR665" s="11">
        <v>0.86000001430511475</v>
      </c>
      <c r="FS665" s="11">
        <v>5.6100001335144043</v>
      </c>
      <c r="FT665" s="11">
        <v>0</v>
      </c>
      <c r="FU665" s="11">
        <v>1.3899999856948853</v>
      </c>
      <c r="FV665" s="11">
        <v>0.97000002861022949</v>
      </c>
      <c r="FW665" s="11">
        <v>1.8700000047683716</v>
      </c>
      <c r="FX665" s="11">
        <v>4.9000000953674316</v>
      </c>
      <c r="FY665" s="11">
        <v>6.940000057220459</v>
      </c>
      <c r="FZ665" s="11">
        <v>0.15000000596046448</v>
      </c>
      <c r="GA665" s="11">
        <v>1.7400000095367432</v>
      </c>
      <c r="GB665" s="11">
        <v>1.0199999809265137</v>
      </c>
      <c r="GC665" s="11">
        <v>0.4699999988079071</v>
      </c>
      <c r="GD665" s="11">
        <v>0.56147056818008423</v>
      </c>
      <c r="GE665" s="11">
        <v>2.4900000095367432</v>
      </c>
      <c r="GF665" s="11">
        <v>1.3899999856948853</v>
      </c>
      <c r="GG665" s="38">
        <v>1.3899999856948853</v>
      </c>
      <c r="GH665" s="11">
        <v>0.72000002861022949</v>
      </c>
      <c r="GI665" s="38">
        <v>9.9999997764825821E-3</v>
      </c>
      <c r="GJ665" s="11">
        <v>9.9999997764825821E-3</v>
      </c>
      <c r="GK665" s="38">
        <v>0.5899999737739563</v>
      </c>
      <c r="GL665" s="11">
        <v>0.5899999737739563</v>
      </c>
      <c r="GM665" s="11">
        <v>0</v>
      </c>
      <c r="GN665" s="11">
        <v>6.6100001335144043</v>
      </c>
      <c r="GO665" s="11">
        <v>3</v>
      </c>
      <c r="GP665" s="11">
        <v>2.7999999523162842</v>
      </c>
      <c r="GQ665" s="11">
        <v>366.3900146484375</v>
      </c>
      <c r="GR665" s="11">
        <v>0.37000000476837158</v>
      </c>
      <c r="GS665" s="11">
        <v>0</v>
      </c>
      <c r="GT665" s="11">
        <v>0</v>
      </c>
      <c r="GU665" s="11">
        <v>0.17000000178813934</v>
      </c>
      <c r="GV665" s="11">
        <v>1.1599999666213989</v>
      </c>
      <c r="GW665" s="11">
        <v>0</v>
      </c>
      <c r="GX665" s="11">
        <v>5.1399998664855957</v>
      </c>
      <c r="GY665" s="11">
        <v>6.9499998092651367</v>
      </c>
      <c r="GZ665" s="11">
        <v>0</v>
      </c>
      <c r="HA665" s="11">
        <v>0</v>
      </c>
      <c r="HB665" s="11">
        <v>0.89999997615814209</v>
      </c>
      <c r="HC665" s="11">
        <v>3.0499999523162842</v>
      </c>
      <c r="HD665" s="11">
        <v>0.60000002384185791</v>
      </c>
      <c r="HE665" s="11">
        <v>2.809999942779541</v>
      </c>
      <c r="HF665" s="11">
        <v>0.63999998569488525</v>
      </c>
      <c r="HG665" s="11">
        <v>1.4800000190734863</v>
      </c>
      <c r="HH665" s="11">
        <v>2.2000000476837158</v>
      </c>
      <c r="HI665" s="11">
        <v>5.000000074505806E-2</v>
      </c>
      <c r="HJ665" s="11">
        <v>10.600000381469727</v>
      </c>
      <c r="HK665" s="11">
        <v>55.090000152587891</v>
      </c>
      <c r="HL665" s="11">
        <v>0.40999999642372131</v>
      </c>
      <c r="HM665" s="11">
        <v>7.9999998211860657E-2</v>
      </c>
      <c r="HN665" s="11">
        <v>0</v>
      </c>
      <c r="HO665" s="11">
        <v>1.5299999713897705</v>
      </c>
      <c r="HP665" s="11">
        <v>4.25</v>
      </c>
      <c r="HQ665" s="11">
        <v>3.2699999809265137</v>
      </c>
      <c r="HR665" s="11">
        <v>6.9800000190734863</v>
      </c>
      <c r="HS665" s="11">
        <v>4.5500001907348633</v>
      </c>
      <c r="HT665" s="11">
        <v>0.40999999642372131</v>
      </c>
      <c r="HU665" s="11">
        <v>16.430000305175781</v>
      </c>
      <c r="HV665" s="11">
        <v>0.74000000953674316</v>
      </c>
    </row>
    <row r="666" spans="1:230" x14ac:dyDescent="0.3">
      <c r="A666" s="8">
        <v>27850</v>
      </c>
      <c r="B666" s="11">
        <v>105.76126098632813</v>
      </c>
      <c r="C666" s="11">
        <v>548.0679931640625</v>
      </c>
      <c r="D666" s="11">
        <v>115.69610595703125</v>
      </c>
      <c r="E666" s="11">
        <v>9.9999997764825821E-3</v>
      </c>
      <c r="F666" s="11">
        <v>0.23000000417232513</v>
      </c>
      <c r="G666" s="11">
        <v>1.2799999713897705</v>
      </c>
      <c r="H666" s="11">
        <v>38.75</v>
      </c>
      <c r="I666" s="11">
        <v>0.62000000476837158</v>
      </c>
      <c r="J666" s="11">
        <v>0.93999999761581421</v>
      </c>
      <c r="K666" s="11">
        <v>0.43000000715255737</v>
      </c>
      <c r="L666" s="11">
        <v>5.3899998664855957</v>
      </c>
      <c r="M666" s="11">
        <v>1.7699999809265137</v>
      </c>
      <c r="N666" s="11">
        <v>3.9999999105930328E-2</v>
      </c>
      <c r="O666" s="11">
        <v>4.4699997901916504</v>
      </c>
      <c r="P666" s="11">
        <v>0.73000001907348633</v>
      </c>
      <c r="Q666" s="11">
        <v>0</v>
      </c>
      <c r="R666" s="11">
        <v>6.1599998474121094</v>
      </c>
      <c r="S666" s="11">
        <v>0.25999999046325684</v>
      </c>
      <c r="T666" s="11">
        <v>9.4899997711181641</v>
      </c>
      <c r="U666" s="11">
        <v>5.630000114440918</v>
      </c>
      <c r="V666" s="11">
        <v>0.15000000596046448</v>
      </c>
      <c r="W666" s="11">
        <v>4.6500000953674316</v>
      </c>
      <c r="X666" s="11">
        <v>0</v>
      </c>
      <c r="Y666" s="11">
        <v>12.210000038146973</v>
      </c>
      <c r="Z666" s="11">
        <v>30.190000534057617</v>
      </c>
      <c r="AA666" s="11">
        <v>4.880000114440918</v>
      </c>
      <c r="AB666" s="11">
        <v>4.1500000953674316</v>
      </c>
      <c r="AC666" s="11">
        <v>1.9999999552965164E-2</v>
      </c>
      <c r="AD666" s="11">
        <v>2.0799999237060547</v>
      </c>
      <c r="AE666" s="11">
        <v>0</v>
      </c>
      <c r="AF666" s="11">
        <v>0</v>
      </c>
      <c r="AG666" s="11">
        <v>0.68000000715255737</v>
      </c>
      <c r="AH666" s="11">
        <v>0</v>
      </c>
      <c r="AI666" s="11">
        <v>3.2000000476837158</v>
      </c>
      <c r="AJ666" s="11">
        <v>0</v>
      </c>
      <c r="AK666" s="11">
        <v>0.18000000715255737</v>
      </c>
      <c r="AL666" s="11">
        <v>0</v>
      </c>
      <c r="AM666" s="11">
        <v>2.8499999046325684</v>
      </c>
      <c r="AN666" s="11">
        <v>14.289999961853027</v>
      </c>
      <c r="AO666" s="11">
        <v>0.74000000953674316</v>
      </c>
      <c r="AP666" s="11">
        <v>1.5299999713897705</v>
      </c>
      <c r="AQ666" s="11">
        <v>0.15000000596046448</v>
      </c>
      <c r="AR666" s="11">
        <v>0.55000001192092896</v>
      </c>
      <c r="AS666" s="11">
        <v>1.9900000095367432</v>
      </c>
      <c r="AT666" s="38">
        <v>1.9900000095367432</v>
      </c>
      <c r="AU666" s="11">
        <v>0.79000002145767212</v>
      </c>
      <c r="AV666" s="11">
        <v>2.7699999809265137</v>
      </c>
      <c r="AW666" s="11">
        <v>0.17000000178813934</v>
      </c>
      <c r="AX666" s="11">
        <v>34.75</v>
      </c>
      <c r="AY666" s="11">
        <v>8.7100000381469727</v>
      </c>
      <c r="AZ666" s="11">
        <v>0</v>
      </c>
      <c r="BA666" s="11">
        <v>18.340000152587891</v>
      </c>
      <c r="BB666" s="11">
        <v>0.11999999731779099</v>
      </c>
      <c r="BC666" s="11">
        <v>1.8600000143051147</v>
      </c>
      <c r="BD666" s="11">
        <v>0.17000000178813934</v>
      </c>
      <c r="BE666" s="11">
        <v>1.3200000524520874</v>
      </c>
      <c r="BF666" s="11">
        <v>7.9999998211860657E-2</v>
      </c>
      <c r="BG666" s="11">
        <v>0.5</v>
      </c>
      <c r="BH666" s="11">
        <v>0.2800000011920929</v>
      </c>
      <c r="BI666" s="11">
        <v>0.74000000953674316</v>
      </c>
      <c r="BJ666" s="11">
        <v>1.3999999761581421</v>
      </c>
      <c r="BK666" s="11">
        <v>1.6000000238418579</v>
      </c>
      <c r="BL666" s="11">
        <v>1.5399999618530273</v>
      </c>
      <c r="BM666" s="11">
        <v>7.809999942779541</v>
      </c>
      <c r="BN666" s="11">
        <v>5.000000074505806E-2</v>
      </c>
      <c r="BO666" s="11">
        <v>14.350000381469727</v>
      </c>
      <c r="BP666" s="11">
        <v>1.059999942779541</v>
      </c>
      <c r="BQ666" s="11">
        <v>26.489999771118164</v>
      </c>
      <c r="BR666" s="11">
        <v>1.5900000333786011</v>
      </c>
      <c r="BS666" s="11">
        <v>0.56999999284744263</v>
      </c>
      <c r="BT666" s="11">
        <v>1.8700000047683716</v>
      </c>
      <c r="BU666" s="11">
        <v>10.659999847412109</v>
      </c>
      <c r="BV666" s="11">
        <v>3.0199999809265137</v>
      </c>
      <c r="BW666" s="11">
        <v>6.5999999046325684</v>
      </c>
      <c r="BX666" s="11">
        <v>2.4300000667572021</v>
      </c>
      <c r="BY666" s="11">
        <v>25.969999313354492</v>
      </c>
      <c r="BZ666" s="11">
        <v>4.0100002288818359</v>
      </c>
      <c r="CA666" s="11">
        <v>0.80000001192092896</v>
      </c>
      <c r="CB666" s="11">
        <v>4.809999942779541</v>
      </c>
      <c r="CC666" s="11">
        <v>1.1499999761581421</v>
      </c>
      <c r="CD666" s="11">
        <v>0.27000001072883606</v>
      </c>
      <c r="CE666" s="11">
        <v>0</v>
      </c>
      <c r="CF666" s="11">
        <v>3.1500000953674316</v>
      </c>
      <c r="CG666" s="11">
        <v>0</v>
      </c>
      <c r="CH666" s="11">
        <v>3.2999999523162842</v>
      </c>
      <c r="CI666" s="11">
        <v>10.449999809265137</v>
      </c>
      <c r="CJ666" s="11">
        <v>2.4100000858306885</v>
      </c>
      <c r="CK666" s="11">
        <v>0.69480991363525391</v>
      </c>
      <c r="CL666" s="11">
        <v>21.600000381469727</v>
      </c>
      <c r="CM666" s="11">
        <v>2.2699999809265137</v>
      </c>
      <c r="CN666" s="11">
        <v>2.3147220611572266</v>
      </c>
      <c r="CO666" s="11">
        <v>0</v>
      </c>
      <c r="CP666" s="11">
        <v>0</v>
      </c>
      <c r="CQ666" s="11">
        <v>3.1600000858306885</v>
      </c>
      <c r="CR666" s="11">
        <v>0.46000000834465027</v>
      </c>
      <c r="CS666" s="11">
        <v>0</v>
      </c>
      <c r="CT666" s="11">
        <v>3.2699999809265137</v>
      </c>
      <c r="CU666" s="11">
        <v>0.87000000476837158</v>
      </c>
      <c r="CV666" s="11">
        <v>1.0199999809265137</v>
      </c>
      <c r="CW666" s="11">
        <v>5.2399997711181641</v>
      </c>
      <c r="CX666" s="11">
        <v>0</v>
      </c>
      <c r="CY666" s="11">
        <v>0.55000001192092896</v>
      </c>
      <c r="CZ666" s="11">
        <v>11.680000305175781</v>
      </c>
      <c r="DA666" s="11">
        <v>0.93000000715255737</v>
      </c>
      <c r="DB666" s="11">
        <v>1.5099999904632568</v>
      </c>
      <c r="DC666" s="11">
        <v>9.9999997764825821E-3</v>
      </c>
      <c r="DD666" s="11">
        <v>0</v>
      </c>
      <c r="DE666" s="11">
        <v>0.97000002861022949</v>
      </c>
      <c r="DF666" s="11">
        <v>0</v>
      </c>
      <c r="DG666" s="11">
        <v>0.23000000417232513</v>
      </c>
      <c r="DH666" s="11">
        <v>9.9999997764825821E-3</v>
      </c>
      <c r="DI666" s="11">
        <v>33.150001525878906</v>
      </c>
      <c r="DJ666" s="11">
        <v>35.887660980224609</v>
      </c>
      <c r="DK666" s="11">
        <v>1.9009560346603394</v>
      </c>
      <c r="DL666" s="11">
        <v>0</v>
      </c>
      <c r="DM666" s="11">
        <v>1.3999999761581421</v>
      </c>
      <c r="DN666" s="11">
        <v>8.130000114440918</v>
      </c>
      <c r="DO666" s="11">
        <v>2.690000057220459</v>
      </c>
      <c r="DP666" s="11">
        <v>51.869998931884766</v>
      </c>
      <c r="DQ666" s="11">
        <v>5.4099998474121094</v>
      </c>
      <c r="DR666" s="11">
        <v>1.75</v>
      </c>
      <c r="DS666" s="38">
        <v>1.75</v>
      </c>
      <c r="DT666" s="11">
        <v>7.9999998211860657E-2</v>
      </c>
      <c r="DU666" s="38">
        <v>2.2000000476837158</v>
      </c>
      <c r="DV666" s="11">
        <v>2.2000000476837158</v>
      </c>
      <c r="DW666" s="11">
        <v>0.9100000262260437</v>
      </c>
      <c r="DX666" s="11">
        <v>0</v>
      </c>
      <c r="DY666" s="11">
        <v>13.329999923706055</v>
      </c>
      <c r="DZ666" s="11">
        <v>0.87000000476837158</v>
      </c>
      <c r="EA666" s="11">
        <v>14.930000305175781</v>
      </c>
      <c r="EB666" s="11">
        <v>60.389999389648438</v>
      </c>
      <c r="EC666" s="11">
        <v>1.207800030708313</v>
      </c>
      <c r="ED666" s="11">
        <v>59.182201385498047</v>
      </c>
      <c r="EE666" s="11">
        <v>12.720000267028809</v>
      </c>
      <c r="EF666" s="11">
        <v>0</v>
      </c>
      <c r="EG666" s="11">
        <v>0</v>
      </c>
      <c r="EH666" s="11">
        <v>0.14000000059604645</v>
      </c>
      <c r="EI666" s="11">
        <v>0</v>
      </c>
      <c r="EJ666" s="11">
        <v>19.090000152587891</v>
      </c>
      <c r="EK666" s="11">
        <v>20.170000076293945</v>
      </c>
      <c r="EL666" s="11">
        <v>0.70999997854232788</v>
      </c>
      <c r="EM666" s="11">
        <v>9.9799995422363281</v>
      </c>
      <c r="EN666" s="11">
        <v>17.049999237060547</v>
      </c>
      <c r="EO666" s="11">
        <v>32.009998321533203</v>
      </c>
      <c r="EP666" s="11">
        <v>0</v>
      </c>
      <c r="EQ666" s="11">
        <v>0</v>
      </c>
      <c r="ER666" s="11">
        <v>0.40999999642372131</v>
      </c>
      <c r="ES666" s="11">
        <v>0.43999999761581421</v>
      </c>
      <c r="ET666" s="11">
        <v>7.8400001525878906</v>
      </c>
      <c r="EU666" s="38">
        <v>4.179999828338623</v>
      </c>
      <c r="EV666" s="11">
        <v>4.179999828338623</v>
      </c>
      <c r="EW666" s="11">
        <v>0</v>
      </c>
      <c r="EX666" s="11">
        <v>29.670000076293945</v>
      </c>
      <c r="EY666" s="11">
        <v>3.619999885559082</v>
      </c>
      <c r="EZ666" s="11">
        <v>0.23999999463558197</v>
      </c>
      <c r="FA666" s="11">
        <v>11.199999809265137</v>
      </c>
      <c r="FB666" s="11">
        <v>0.56999999284744263</v>
      </c>
      <c r="FC666" s="11">
        <v>4.2199997901916504</v>
      </c>
      <c r="FD666" s="11">
        <v>0</v>
      </c>
      <c r="FE666" s="11">
        <v>32.270000457763672</v>
      </c>
      <c r="FF666" s="11">
        <v>0</v>
      </c>
      <c r="FG666" s="11">
        <v>0.12999999523162842</v>
      </c>
      <c r="FH666" s="11">
        <v>0.25</v>
      </c>
      <c r="FI666" s="11">
        <v>2</v>
      </c>
      <c r="FJ666" s="11">
        <v>26.629999160766602</v>
      </c>
      <c r="FK666" s="11">
        <v>0.40000000596046448</v>
      </c>
      <c r="FL666" s="11">
        <v>0.23000000417232513</v>
      </c>
      <c r="FM666" s="11">
        <v>9.3900003433227539</v>
      </c>
      <c r="FN666" s="11">
        <v>3.3599998950958252</v>
      </c>
      <c r="FO666" s="11">
        <v>0.99000000953674316</v>
      </c>
      <c r="FP666" s="11">
        <v>0</v>
      </c>
      <c r="FQ666" s="11">
        <v>1.3899999856948853</v>
      </c>
      <c r="FR666" s="11">
        <v>1.1499999761581421</v>
      </c>
      <c r="FS666" s="11">
        <v>7.0799999237060547</v>
      </c>
      <c r="FT666" s="11">
        <v>0</v>
      </c>
      <c r="FU666" s="11">
        <v>3.0399999618530273</v>
      </c>
      <c r="FV666" s="11">
        <v>1.2300000190734863</v>
      </c>
      <c r="FW666" s="11">
        <v>1.6000000238418579</v>
      </c>
      <c r="FX666" s="11">
        <v>6.9499998092651367</v>
      </c>
      <c r="FY666" s="11">
        <v>5.119999885559082</v>
      </c>
      <c r="FZ666" s="11">
        <v>0.23000000417232513</v>
      </c>
      <c r="GA666" s="11">
        <v>3.630000114440918</v>
      </c>
      <c r="GB666" s="11">
        <v>2.130000114440918</v>
      </c>
      <c r="GC666" s="11">
        <v>0.40000000596046448</v>
      </c>
      <c r="GD666" s="11">
        <v>1.2424509525299072</v>
      </c>
      <c r="GE666" s="11">
        <v>5.5100002288818359</v>
      </c>
      <c r="GF666" s="11">
        <v>1.8300000429153442</v>
      </c>
      <c r="GG666" s="38">
        <v>1.8300000429153442</v>
      </c>
      <c r="GH666" s="11">
        <v>2.1099998950958252</v>
      </c>
      <c r="GI666" s="38">
        <v>5.000000074505806E-2</v>
      </c>
      <c r="GJ666" s="11">
        <v>5.000000074505806E-2</v>
      </c>
      <c r="GK666" s="38">
        <v>1.3300000429153442</v>
      </c>
      <c r="GL666" s="11">
        <v>1.3300000429153442</v>
      </c>
      <c r="GM666" s="11">
        <v>0</v>
      </c>
      <c r="GN666" s="11">
        <v>10.130000114440918</v>
      </c>
      <c r="GO666" s="11">
        <v>6.9099998474121094</v>
      </c>
      <c r="GP666" s="11">
        <v>2.4000000953674316</v>
      </c>
      <c r="GQ666" s="11">
        <v>435.989990234375</v>
      </c>
      <c r="GR666" s="11">
        <v>0.88999998569488525</v>
      </c>
      <c r="GS666" s="11">
        <v>0</v>
      </c>
      <c r="GT666" s="11">
        <v>0</v>
      </c>
      <c r="GU666" s="11">
        <v>0.43000000715255737</v>
      </c>
      <c r="GV666" s="11">
        <v>2.4300000667572021</v>
      </c>
      <c r="GW666" s="11">
        <v>0</v>
      </c>
      <c r="GX666" s="11">
        <v>10.439999580383301</v>
      </c>
      <c r="GY666" s="11">
        <v>17.930000305175781</v>
      </c>
      <c r="GZ666" s="11">
        <v>0</v>
      </c>
      <c r="HA666" s="11">
        <v>0</v>
      </c>
      <c r="HB666" s="11">
        <v>2.869999885559082</v>
      </c>
      <c r="HC666" s="11">
        <v>5.2100000381469727</v>
      </c>
      <c r="HD666" s="11">
        <v>2.9600000381469727</v>
      </c>
      <c r="HE666" s="11">
        <v>8.1800003051757813</v>
      </c>
      <c r="HF666" s="11">
        <v>1.0199999809265137</v>
      </c>
      <c r="HG666" s="11">
        <v>1.7200000286102295</v>
      </c>
      <c r="HH666" s="11">
        <v>6.7800002098083496</v>
      </c>
      <c r="HI666" s="11">
        <v>2.9999999329447746E-2</v>
      </c>
      <c r="HJ666" s="11">
        <v>14.680000305175781</v>
      </c>
      <c r="HK666" s="11">
        <v>73.819999694824219</v>
      </c>
      <c r="HL666" s="11">
        <v>0.54000002145767212</v>
      </c>
      <c r="HM666" s="11">
        <v>0.10999999940395355</v>
      </c>
      <c r="HN666" s="11">
        <v>0</v>
      </c>
      <c r="HO666" s="11">
        <v>3.9600000381469727</v>
      </c>
      <c r="HP666" s="11">
        <v>7.9099998474121094</v>
      </c>
      <c r="HQ666" s="11">
        <v>4.1700000762939453</v>
      </c>
      <c r="HR666" s="11">
        <v>8.9099998474121094</v>
      </c>
      <c r="HS666" s="11">
        <v>5.8000001907348633</v>
      </c>
      <c r="HT666" s="11">
        <v>0.38999998569488525</v>
      </c>
      <c r="HU666" s="11">
        <v>16.149999618530273</v>
      </c>
      <c r="HV666" s="11">
        <v>0.95999997854232788</v>
      </c>
    </row>
    <row r="667" spans="1:230" x14ac:dyDescent="0.3">
      <c r="A667" s="8">
        <v>27880</v>
      </c>
      <c r="B667" s="11">
        <v>72.474906921386719</v>
      </c>
      <c r="C667" s="11">
        <v>377.3134765625</v>
      </c>
      <c r="D667" s="11">
        <v>79.149551391601563</v>
      </c>
      <c r="E667" s="11">
        <v>0</v>
      </c>
      <c r="F667" s="11">
        <v>0.2800000011920929</v>
      </c>
      <c r="G667" s="11">
        <v>1.5399999618530273</v>
      </c>
      <c r="H667" s="11">
        <v>36.389999389648438</v>
      </c>
      <c r="I667" s="11">
        <v>0.81999999284744263</v>
      </c>
      <c r="J667" s="11">
        <v>0.89999997615814209</v>
      </c>
      <c r="K667" s="11">
        <v>0.5</v>
      </c>
      <c r="L667" s="11">
        <v>5.369999885559082</v>
      </c>
      <c r="M667" s="11">
        <v>2.5199999809265137</v>
      </c>
      <c r="N667" s="11">
        <v>2.9999999329447746E-2</v>
      </c>
      <c r="O667" s="11">
        <v>3.75</v>
      </c>
      <c r="P667" s="11">
        <v>0.14000000059604645</v>
      </c>
      <c r="Q667" s="11">
        <v>0</v>
      </c>
      <c r="R667" s="11">
        <v>4.2100000381469727</v>
      </c>
      <c r="S667" s="11">
        <v>2.4600000381469727</v>
      </c>
      <c r="T667" s="11">
        <v>8.4499998092651367</v>
      </c>
      <c r="U667" s="11">
        <v>6.3400001525878906</v>
      </c>
      <c r="V667" s="11">
        <v>0.14000000059604645</v>
      </c>
      <c r="W667" s="11">
        <v>8.7899999618530273</v>
      </c>
      <c r="X667" s="11">
        <v>0</v>
      </c>
      <c r="Y667" s="11">
        <v>11.289999961853027</v>
      </c>
      <c r="Z667" s="11">
        <v>26.239999771118164</v>
      </c>
      <c r="AA667" s="11">
        <v>5.1599998474121094</v>
      </c>
      <c r="AB667" s="11">
        <v>4.809999942779541</v>
      </c>
      <c r="AC667" s="11">
        <v>0</v>
      </c>
      <c r="AD667" s="11">
        <v>2.4300000667572021</v>
      </c>
      <c r="AE667" s="11">
        <v>0</v>
      </c>
      <c r="AF667" s="11">
        <v>0</v>
      </c>
      <c r="AG667" s="11">
        <v>1.5800000429153442</v>
      </c>
      <c r="AH667" s="11">
        <v>0.15000000596046448</v>
      </c>
      <c r="AI667" s="11">
        <v>5.1599998474121094</v>
      </c>
      <c r="AJ667" s="11">
        <v>0</v>
      </c>
      <c r="AK667" s="11">
        <v>9.0000003576278687E-2</v>
      </c>
      <c r="AL667" s="11">
        <v>0</v>
      </c>
      <c r="AM667" s="11">
        <v>4.2600002288818359</v>
      </c>
      <c r="AN667" s="11">
        <v>24.790000915527344</v>
      </c>
      <c r="AO667" s="11">
        <v>0.40999999642372131</v>
      </c>
      <c r="AP667" s="11">
        <v>2.8900001049041748</v>
      </c>
      <c r="AQ667" s="11">
        <v>0.10000000149011612</v>
      </c>
      <c r="AR667" s="11">
        <v>0.50999999046325684</v>
      </c>
      <c r="AS667" s="11">
        <v>3.6500000953674316</v>
      </c>
      <c r="AT667" s="38">
        <v>3.6500000953674316</v>
      </c>
      <c r="AU667" s="11">
        <v>1.4900000095367432</v>
      </c>
      <c r="AV667" s="11">
        <v>4.369999885559082</v>
      </c>
      <c r="AW667" s="11">
        <v>9.0000003576278687E-2</v>
      </c>
      <c r="AX667" s="11">
        <v>27.129999160766602</v>
      </c>
      <c r="AY667" s="11">
        <v>6.5300002098083496</v>
      </c>
      <c r="AZ667" s="11">
        <v>0</v>
      </c>
      <c r="BA667" s="11">
        <v>14.300000190734863</v>
      </c>
      <c r="BB667" s="11">
        <v>0.11999999731779099</v>
      </c>
      <c r="BC667" s="11">
        <v>0.70999997854232788</v>
      </c>
      <c r="BD667" s="11">
        <v>9.0000003576278687E-2</v>
      </c>
      <c r="BE667" s="11">
        <v>1.940000057220459</v>
      </c>
      <c r="BF667" s="11">
        <v>9.9999997764825821E-3</v>
      </c>
      <c r="BG667" s="11">
        <v>0.25999999046325684</v>
      </c>
      <c r="BH667" s="11">
        <v>0.14000000059604645</v>
      </c>
      <c r="BI667" s="11">
        <v>0.40000000596046448</v>
      </c>
      <c r="BJ667" s="11">
        <v>0.89999997615814209</v>
      </c>
      <c r="BK667" s="11">
        <v>1.0299999713897705</v>
      </c>
      <c r="BL667" s="11">
        <v>1</v>
      </c>
      <c r="BM667" s="11">
        <v>12.699999809265137</v>
      </c>
      <c r="BN667" s="11">
        <v>9.9999997764825821E-3</v>
      </c>
      <c r="BO667" s="11">
        <v>11.909999847412109</v>
      </c>
      <c r="BP667" s="11">
        <v>0.5899999737739563</v>
      </c>
      <c r="BQ667" s="11">
        <v>21.75</v>
      </c>
      <c r="BR667" s="11">
        <v>0.95999997854232788</v>
      </c>
      <c r="BS667" s="11">
        <v>0.92000001668930054</v>
      </c>
      <c r="BT667" s="11">
        <v>2.7400000095367432</v>
      </c>
      <c r="BU667" s="11">
        <v>14.699999809265137</v>
      </c>
      <c r="BV667" s="11">
        <v>1.8600000143051147</v>
      </c>
      <c r="BW667" s="11">
        <v>0.20000000298023224</v>
      </c>
      <c r="BX667" s="11">
        <v>1.2699999809265137</v>
      </c>
      <c r="BY667" s="11">
        <v>0</v>
      </c>
      <c r="BZ667" s="11">
        <v>6.880000114440918</v>
      </c>
      <c r="CA667" s="11">
        <v>0.46000000834465027</v>
      </c>
      <c r="CB667" s="11">
        <v>8.0699996948242188</v>
      </c>
      <c r="CC667" s="11">
        <v>1.2999999523162842</v>
      </c>
      <c r="CD667" s="11">
        <v>0.14000000059604645</v>
      </c>
      <c r="CE667" s="11">
        <v>0</v>
      </c>
      <c r="CF667" s="11">
        <v>4.3299999237060547</v>
      </c>
      <c r="CG667" s="11">
        <v>0</v>
      </c>
      <c r="CH667" s="11">
        <v>3.380000114440918</v>
      </c>
      <c r="CI667" s="11">
        <v>13.590000152587891</v>
      </c>
      <c r="CJ667" s="11">
        <v>1.3799999952316284</v>
      </c>
      <c r="CK667" s="11">
        <v>0.44925621151924133</v>
      </c>
      <c r="CL667" s="11">
        <v>37.150001525878906</v>
      </c>
      <c r="CM667" s="11">
        <v>4.4000000953674316</v>
      </c>
      <c r="CN667" s="11">
        <v>2.0326189994812012</v>
      </c>
      <c r="CO667" s="11">
        <v>0</v>
      </c>
      <c r="CP667" s="11">
        <v>0</v>
      </c>
      <c r="CQ667" s="11">
        <v>6.7199997901916504</v>
      </c>
      <c r="CR667" s="11">
        <v>0.44999998807907104</v>
      </c>
      <c r="CS667" s="11">
        <v>0</v>
      </c>
      <c r="CT667" s="11">
        <v>4.3400001525878906</v>
      </c>
      <c r="CU667" s="11">
        <v>0.44999998807907104</v>
      </c>
      <c r="CV667" s="11">
        <v>0.52999997138977051</v>
      </c>
      <c r="CW667" s="11">
        <v>6.5500001907348633</v>
      </c>
      <c r="CX667" s="11">
        <v>0</v>
      </c>
      <c r="CY667" s="11">
        <v>0.97000002861022949</v>
      </c>
      <c r="CZ667" s="11">
        <v>19.569999694824219</v>
      </c>
      <c r="DA667" s="11">
        <v>0.88999998569488525</v>
      </c>
      <c r="DB667" s="11">
        <v>2.9000000953674316</v>
      </c>
      <c r="DC667" s="11">
        <v>0</v>
      </c>
      <c r="DD667" s="11">
        <v>0</v>
      </c>
      <c r="DE667" s="11">
        <v>1.809999942779541</v>
      </c>
      <c r="DF667" s="11">
        <v>0.60000002384185791</v>
      </c>
      <c r="DG667" s="11">
        <v>0</v>
      </c>
      <c r="DH667" s="11">
        <v>0</v>
      </c>
      <c r="DI667" s="11">
        <v>49.490001678466797</v>
      </c>
      <c r="DJ667" s="11">
        <v>48.404258728027344</v>
      </c>
      <c r="DK667" s="11">
        <v>0.8926118016242981</v>
      </c>
      <c r="DL667" s="11">
        <v>0</v>
      </c>
      <c r="DM667" s="11">
        <v>0.75999999046325684</v>
      </c>
      <c r="DN667" s="11">
        <v>4.429999828338623</v>
      </c>
      <c r="DO667" s="11">
        <v>2.2899999618530273</v>
      </c>
      <c r="DP667" s="11">
        <v>47.369998931884766</v>
      </c>
      <c r="DQ667" s="11">
        <v>0</v>
      </c>
      <c r="DR667" s="11">
        <v>1.4600000381469727</v>
      </c>
      <c r="DS667" s="38">
        <v>1.4600000381469727</v>
      </c>
      <c r="DT667" s="11">
        <v>0.77999997138977051</v>
      </c>
      <c r="DU667" s="38">
        <v>3.5799999237060547</v>
      </c>
      <c r="DV667" s="11">
        <v>3.5799999237060547</v>
      </c>
      <c r="DW667" s="11">
        <v>2.0799999237060547</v>
      </c>
      <c r="DX667" s="11">
        <v>0</v>
      </c>
      <c r="DY667" s="11">
        <v>11.380000114440918</v>
      </c>
      <c r="DZ667" s="11">
        <v>1.0099999904632568</v>
      </c>
      <c r="EA667" s="11">
        <v>13.279999732971191</v>
      </c>
      <c r="EB667" s="11">
        <v>83.830001831054688</v>
      </c>
      <c r="EC667" s="11">
        <v>1.6765999794006348</v>
      </c>
      <c r="ED667" s="11">
        <v>82.153396606445313</v>
      </c>
      <c r="EE667" s="11">
        <v>12.670000076293945</v>
      </c>
      <c r="EF667" s="11">
        <v>0</v>
      </c>
      <c r="EG667" s="11">
        <v>0</v>
      </c>
      <c r="EH667" s="11">
        <v>0.49000000953674316</v>
      </c>
      <c r="EI667" s="11">
        <v>0</v>
      </c>
      <c r="EJ667" s="11">
        <v>17.920000076293945</v>
      </c>
      <c r="EK667" s="11">
        <v>15.659999847412109</v>
      </c>
      <c r="EL667" s="11">
        <v>0.63999998569488525</v>
      </c>
      <c r="EM667" s="11">
        <v>9.1000003814697266</v>
      </c>
      <c r="EN667" s="11">
        <v>16.969999313354492</v>
      </c>
      <c r="EO667" s="11">
        <v>23.709999084472656</v>
      </c>
      <c r="EP667" s="11">
        <v>0</v>
      </c>
      <c r="EQ667" s="11">
        <v>0</v>
      </c>
      <c r="ER667" s="11">
        <v>0</v>
      </c>
      <c r="ES667" s="11">
        <v>0.5899999737739563</v>
      </c>
      <c r="ET667" s="11">
        <v>10.439999580383301</v>
      </c>
      <c r="EU667" s="38">
        <v>7.679999828338623</v>
      </c>
      <c r="EV667" s="11">
        <v>7.679999828338623</v>
      </c>
      <c r="EW667" s="11">
        <v>0</v>
      </c>
      <c r="EX667" s="11">
        <v>31.600000381469727</v>
      </c>
      <c r="EY667" s="11">
        <v>2.4600000381469727</v>
      </c>
      <c r="EZ667" s="11">
        <v>0.23000000417232513</v>
      </c>
      <c r="FA667" s="11">
        <v>9.3199996948242188</v>
      </c>
      <c r="FB667" s="11">
        <v>0.99000000953674316</v>
      </c>
      <c r="FC667" s="11">
        <v>3.0299999713897705</v>
      </c>
      <c r="FD667" s="11">
        <v>0</v>
      </c>
      <c r="FE667" s="11">
        <v>24.549999237060547</v>
      </c>
      <c r="FF667" s="11">
        <v>0</v>
      </c>
      <c r="FG667" s="11">
        <v>7.0000000298023224E-2</v>
      </c>
      <c r="FH667" s="11">
        <v>0.17000000178813934</v>
      </c>
      <c r="FI667" s="11">
        <v>5.2899999618530273</v>
      </c>
      <c r="FJ667" s="11">
        <v>28.049999237060547</v>
      </c>
      <c r="FK667" s="11">
        <v>0.36000001430511475</v>
      </c>
      <c r="FL667" s="11">
        <v>7.9999998211860657E-2</v>
      </c>
      <c r="FM667" s="11">
        <v>8.9899997711181641</v>
      </c>
      <c r="FN667" s="11">
        <v>1.5</v>
      </c>
      <c r="FO667" s="11">
        <v>1.3200000524520874</v>
      </c>
      <c r="FP667" s="11">
        <v>0</v>
      </c>
      <c r="FQ667" s="11">
        <v>1.1100000143051147</v>
      </c>
      <c r="FR667" s="11">
        <v>2.6500000953674316</v>
      </c>
      <c r="FS667" s="11">
        <v>3.1700000762939453</v>
      </c>
      <c r="FT667" s="11">
        <v>0</v>
      </c>
      <c r="FU667" s="11">
        <v>6.690000057220459</v>
      </c>
      <c r="FV667" s="11">
        <v>0.93999999761581421</v>
      </c>
      <c r="FW667" s="11">
        <v>1.0299999713897705</v>
      </c>
      <c r="FX667" s="11">
        <v>4.9899997711181641</v>
      </c>
      <c r="FY667" s="11">
        <v>8.1000003814697266</v>
      </c>
      <c r="FZ667" s="11">
        <v>0.27000001072883606</v>
      </c>
      <c r="GA667" s="11">
        <v>5.9899997711181641</v>
      </c>
      <c r="GB667" s="11">
        <v>3.5099999904632568</v>
      </c>
      <c r="GC667" s="11">
        <v>0.25999999046325684</v>
      </c>
      <c r="GD667" s="11">
        <v>0.8906862735748291</v>
      </c>
      <c r="GE667" s="11">
        <v>3.9500000476837158</v>
      </c>
      <c r="GF667" s="11">
        <v>1.5399999618530273</v>
      </c>
      <c r="GG667" s="38">
        <v>1.5399999618530273</v>
      </c>
      <c r="GH667" s="11">
        <v>2.9000000953674316</v>
      </c>
      <c r="GI667" s="38">
        <v>0</v>
      </c>
      <c r="GJ667" s="11">
        <v>0</v>
      </c>
      <c r="GK667" s="38">
        <v>3.5299999713897705</v>
      </c>
      <c r="GL667" s="11">
        <v>3.5299999713897705</v>
      </c>
      <c r="GM667" s="11">
        <v>0</v>
      </c>
      <c r="GN667" s="11">
        <v>6.2100000381469727</v>
      </c>
      <c r="GO667" s="11">
        <v>10.970000267028809</v>
      </c>
      <c r="GP667" s="11">
        <v>3.5</v>
      </c>
      <c r="GQ667" s="11">
        <v>392.1300048828125</v>
      </c>
      <c r="GR667" s="11">
        <v>2.2300000190734863</v>
      </c>
      <c r="GS667" s="11">
        <v>0</v>
      </c>
      <c r="GT667" s="11">
        <v>0</v>
      </c>
      <c r="GU667" s="11">
        <v>0.41999998688697815</v>
      </c>
      <c r="GV667" s="11">
        <v>4.0100002288818359</v>
      </c>
      <c r="GW667" s="11">
        <v>0</v>
      </c>
      <c r="GX667" s="11">
        <v>8.880000114440918</v>
      </c>
      <c r="GY667" s="11">
        <v>32.790000915527344</v>
      </c>
      <c r="GZ667" s="11">
        <v>0</v>
      </c>
      <c r="HA667" s="11">
        <v>0</v>
      </c>
      <c r="HB667" s="11">
        <v>0</v>
      </c>
      <c r="HC667" s="11">
        <v>1.9600000381469727</v>
      </c>
      <c r="HD667" s="11">
        <v>7.5199999809265137</v>
      </c>
      <c r="HE667" s="11">
        <v>8.9200000762939453</v>
      </c>
      <c r="HF667" s="11">
        <v>0.89999997615814209</v>
      </c>
      <c r="HG667" s="11">
        <v>1.6100000143051147</v>
      </c>
      <c r="HH667" s="11">
        <v>13.569999694824219</v>
      </c>
      <c r="HI667" s="11">
        <v>0</v>
      </c>
      <c r="HJ667" s="11">
        <v>11.550000190734863</v>
      </c>
      <c r="HK667" s="11">
        <v>126.79000091552734</v>
      </c>
      <c r="HL667" s="11">
        <v>0.37000000476837158</v>
      </c>
      <c r="HM667" s="11">
        <v>5.9999998658895493E-2</v>
      </c>
      <c r="HN667" s="11">
        <v>0</v>
      </c>
      <c r="HO667" s="11">
        <v>7.2399997711181641</v>
      </c>
      <c r="HP667" s="11">
        <v>13.079999923706055</v>
      </c>
      <c r="HQ667" s="11">
        <v>3.190000057220459</v>
      </c>
      <c r="HR667" s="11">
        <v>6.809999942779541</v>
      </c>
      <c r="HS667" s="11">
        <v>4.440000057220459</v>
      </c>
      <c r="HT667" s="11">
        <v>0.17000000178813934</v>
      </c>
      <c r="HU667" s="11">
        <v>24.120000839233398</v>
      </c>
      <c r="HV667" s="11">
        <v>1.8200000524520874</v>
      </c>
    </row>
    <row r="668" spans="1:230" x14ac:dyDescent="0.3">
      <c r="A668" s="8">
        <v>27911</v>
      </c>
      <c r="B668" s="11">
        <v>63.814884185791016</v>
      </c>
      <c r="C668" s="11">
        <v>250.19259643554688</v>
      </c>
      <c r="D668" s="11">
        <v>75.623497009277344</v>
      </c>
      <c r="E668" s="11">
        <v>0</v>
      </c>
      <c r="F668" s="11">
        <v>0.17000000178813934</v>
      </c>
      <c r="G668" s="11">
        <v>0.94999998807907104</v>
      </c>
      <c r="H668" s="11">
        <v>36.430000305175781</v>
      </c>
      <c r="I668" s="11">
        <v>2.119999885559082</v>
      </c>
      <c r="J668" s="11">
        <v>0.61000001430511475</v>
      </c>
      <c r="K668" s="11">
        <v>0.36000001430511475</v>
      </c>
      <c r="L668" s="11">
        <v>3.7599999904632568</v>
      </c>
      <c r="M668" s="11">
        <v>1.3799999952316284</v>
      </c>
      <c r="N668" s="11">
        <v>0</v>
      </c>
      <c r="O668" s="11">
        <v>1.6799999475479126</v>
      </c>
      <c r="P668" s="11">
        <v>2.9999999329447746E-2</v>
      </c>
      <c r="Q668" s="11">
        <v>0</v>
      </c>
      <c r="R668" s="11">
        <v>2.5299999713897705</v>
      </c>
      <c r="S668" s="11">
        <v>1.9199999570846558</v>
      </c>
      <c r="T668" s="11">
        <v>4.1500000953674316</v>
      </c>
      <c r="U668" s="11">
        <v>8.5699996948242188</v>
      </c>
      <c r="V668" s="11">
        <v>5.000000074505806E-2</v>
      </c>
      <c r="W668" s="11">
        <v>10.970000267028809</v>
      </c>
      <c r="X668" s="11">
        <v>0</v>
      </c>
      <c r="Y668" s="11">
        <v>12.720000267028809</v>
      </c>
      <c r="Z668" s="11">
        <v>23.729999542236328</v>
      </c>
      <c r="AA668" s="11">
        <v>4.6500000953674316</v>
      </c>
      <c r="AB668" s="11">
        <v>5.440000057220459</v>
      </c>
      <c r="AC668" s="11">
        <v>0</v>
      </c>
      <c r="AD668" s="11">
        <v>1.7400000095367432</v>
      </c>
      <c r="AE668" s="11">
        <v>0</v>
      </c>
      <c r="AF668" s="11">
        <v>0</v>
      </c>
      <c r="AG668" s="11">
        <v>5.619999885559082</v>
      </c>
      <c r="AH668" s="11">
        <v>5.9999998658895493E-2</v>
      </c>
      <c r="AI668" s="11">
        <v>15.550000190734863</v>
      </c>
      <c r="AJ668" s="11">
        <v>0</v>
      </c>
      <c r="AK668" s="11">
        <v>1.9999999552965164E-2</v>
      </c>
      <c r="AL668" s="11">
        <v>0</v>
      </c>
      <c r="AM668" s="11">
        <v>0.99000000953674316</v>
      </c>
      <c r="AN668" s="11">
        <v>4.5900001525878906</v>
      </c>
      <c r="AO668" s="11">
        <v>0.17000000178813934</v>
      </c>
      <c r="AP668" s="11">
        <v>3.6099998950958252</v>
      </c>
      <c r="AQ668" s="11">
        <v>5.000000074505806E-2</v>
      </c>
      <c r="AR668" s="11">
        <v>0.49000000953674316</v>
      </c>
      <c r="AS668" s="11">
        <v>2.809999942779541</v>
      </c>
      <c r="AT668" s="38">
        <v>2.809999942779541</v>
      </c>
      <c r="AU668" s="11">
        <v>1.8600000143051147</v>
      </c>
      <c r="AV668" s="11">
        <v>5.630000114440918</v>
      </c>
      <c r="AW668" s="11">
        <v>1.9999999552965164E-2</v>
      </c>
      <c r="AX668" s="11">
        <v>10.020000457763672</v>
      </c>
      <c r="AY668" s="11">
        <v>4.070000171661377</v>
      </c>
      <c r="AZ668" s="11">
        <v>0</v>
      </c>
      <c r="BA668" s="11">
        <v>5.8400001525878906</v>
      </c>
      <c r="BB668" s="11">
        <v>0.10999999940395355</v>
      </c>
      <c r="BC668" s="11">
        <v>0.5899999737739563</v>
      </c>
      <c r="BD668" s="11">
        <v>1.9999999552965164E-2</v>
      </c>
      <c r="BE668" s="11">
        <v>1.8300000429153442</v>
      </c>
      <c r="BF668" s="11">
        <v>0</v>
      </c>
      <c r="BG668" s="11">
        <v>5.000000074505806E-2</v>
      </c>
      <c r="BH668" s="11">
        <v>3.9999999105930328E-2</v>
      </c>
      <c r="BI668" s="11">
        <v>9.9999997764825821E-3</v>
      </c>
      <c r="BJ668" s="11">
        <v>0.56000000238418579</v>
      </c>
      <c r="BK668" s="11">
        <v>0.63999998569488525</v>
      </c>
      <c r="BL668" s="11">
        <v>0.31999999284744263</v>
      </c>
      <c r="BM668" s="11">
        <v>18.329999923706055</v>
      </c>
      <c r="BN668" s="11">
        <v>0</v>
      </c>
      <c r="BO668" s="11">
        <v>8.1800003051757813</v>
      </c>
      <c r="BP668" s="11">
        <v>0.20999999344348907</v>
      </c>
      <c r="BQ668" s="11">
        <v>16.139999389648438</v>
      </c>
      <c r="BR668" s="11">
        <v>0.14000000059604645</v>
      </c>
      <c r="BS668" s="11">
        <v>2.4700000286102295</v>
      </c>
      <c r="BT668" s="11">
        <v>0.86000001430511475</v>
      </c>
      <c r="BU668" s="11">
        <v>21.090000152587891</v>
      </c>
      <c r="BV668" s="11">
        <v>3.2400000095367432</v>
      </c>
      <c r="BW668" s="11">
        <v>0.20000000298023224</v>
      </c>
      <c r="BX668" s="11">
        <v>0.23000000417232513</v>
      </c>
      <c r="BY668" s="11">
        <v>0</v>
      </c>
      <c r="BZ668" s="11">
        <v>13.100000381469727</v>
      </c>
      <c r="CA668" s="11">
        <v>0.30000001192092896</v>
      </c>
      <c r="CB668" s="11">
        <v>9.119999885559082</v>
      </c>
      <c r="CC668" s="11">
        <v>1.7599999904632568</v>
      </c>
      <c r="CD668" s="11">
        <v>2.9999999329447746E-2</v>
      </c>
      <c r="CE668" s="11">
        <v>0</v>
      </c>
      <c r="CF668" s="11">
        <v>2.7200000286102295</v>
      </c>
      <c r="CG668" s="11">
        <v>0</v>
      </c>
      <c r="CH668" s="11">
        <v>3.1700000762939453</v>
      </c>
      <c r="CI668" s="11">
        <v>18.559999465942383</v>
      </c>
      <c r="CJ668" s="11">
        <v>0.41999998688697815</v>
      </c>
      <c r="CK668" s="11">
        <v>0.14449587464332581</v>
      </c>
      <c r="CL668" s="11">
        <v>121.98999786376953</v>
      </c>
      <c r="CM668" s="11">
        <v>6.9200000762939453</v>
      </c>
      <c r="CN668" s="11">
        <v>0.45191061496734619</v>
      </c>
      <c r="CO668" s="11">
        <v>0</v>
      </c>
      <c r="CP668" s="11">
        <v>0</v>
      </c>
      <c r="CQ668" s="11">
        <v>10.710000038146973</v>
      </c>
      <c r="CR668" s="11">
        <v>0.18000000715255737</v>
      </c>
      <c r="CS668" s="11">
        <v>0</v>
      </c>
      <c r="CT668" s="11">
        <v>5.440000057220459</v>
      </c>
      <c r="CU668" s="11">
        <v>7.0000000298023224E-2</v>
      </c>
      <c r="CV668" s="11">
        <v>7.9999998211860657E-2</v>
      </c>
      <c r="CW668" s="11">
        <v>4.820000171661377</v>
      </c>
      <c r="CX668" s="11">
        <v>0</v>
      </c>
      <c r="CY668" s="11">
        <v>0.67000001668930054</v>
      </c>
      <c r="CZ668" s="11">
        <v>37.979999542236328</v>
      </c>
      <c r="DA668" s="11">
        <v>0.36000001430511475</v>
      </c>
      <c r="DB668" s="11">
        <v>2.5099999904632568</v>
      </c>
      <c r="DC668" s="11">
        <v>0</v>
      </c>
      <c r="DD668" s="11">
        <v>0</v>
      </c>
      <c r="DE668" s="11">
        <v>3.5399999618530273</v>
      </c>
      <c r="DF668" s="11">
        <v>0.6600000262260437</v>
      </c>
      <c r="DG668" s="11">
        <v>0</v>
      </c>
      <c r="DH668" s="11">
        <v>0</v>
      </c>
      <c r="DI668" s="11">
        <v>94.610000610351563</v>
      </c>
      <c r="DJ668" s="11">
        <v>26.318893432617188</v>
      </c>
      <c r="DK668" s="11">
        <v>0.34742841124534607</v>
      </c>
      <c r="DL668" s="11">
        <v>0</v>
      </c>
      <c r="DM668" s="11">
        <v>0.37999999523162842</v>
      </c>
      <c r="DN668" s="11">
        <v>2.2300000190734863</v>
      </c>
      <c r="DO668" s="11">
        <v>1.3700000047683716</v>
      </c>
      <c r="DP668" s="11">
        <v>41.380001068115234</v>
      </c>
      <c r="DQ668" s="11">
        <v>0</v>
      </c>
      <c r="DR668" s="11">
        <v>0.81999999284744263</v>
      </c>
      <c r="DS668" s="38">
        <v>0.81999999284744263</v>
      </c>
      <c r="DT668" s="11">
        <v>0.61000001430511475</v>
      </c>
      <c r="DU668" s="38">
        <v>5.1700000762939453</v>
      </c>
      <c r="DV668" s="11">
        <v>5.1700000762939453</v>
      </c>
      <c r="DW668" s="11">
        <v>6.5500001907348633</v>
      </c>
      <c r="DX668" s="11">
        <v>0</v>
      </c>
      <c r="DY668" s="11">
        <v>10.439999580383301</v>
      </c>
      <c r="DZ668" s="11">
        <v>0.72000002861022949</v>
      </c>
      <c r="EA668" s="11">
        <v>15.550000190734863</v>
      </c>
      <c r="EB668" s="11">
        <v>177.28999328613281</v>
      </c>
      <c r="EC668" s="11">
        <v>3.5457999706268311</v>
      </c>
      <c r="ED668" s="11">
        <v>173.74420166015625</v>
      </c>
      <c r="EE668" s="11">
        <v>8.869999885559082</v>
      </c>
      <c r="EF668" s="11">
        <v>0</v>
      </c>
      <c r="EG668" s="11">
        <v>0</v>
      </c>
      <c r="EH668" s="11">
        <v>0.34999999403953552</v>
      </c>
      <c r="EI668" s="11">
        <v>0</v>
      </c>
      <c r="EJ668" s="11">
        <v>17.940000534057617</v>
      </c>
      <c r="EK668" s="11">
        <v>6.7300000190734863</v>
      </c>
      <c r="EL668" s="11">
        <v>0.67000001668930054</v>
      </c>
      <c r="EM668" s="11">
        <v>9.4600000381469727</v>
      </c>
      <c r="EN668" s="11">
        <v>16.590000152587891</v>
      </c>
      <c r="EO668" s="11">
        <v>29.959999084472656</v>
      </c>
      <c r="EP668" s="11">
        <v>0</v>
      </c>
      <c r="EQ668" s="11">
        <v>0</v>
      </c>
      <c r="ER668" s="11">
        <v>0</v>
      </c>
      <c r="ES668" s="11">
        <v>0.50999999046325684</v>
      </c>
      <c r="ET668" s="11">
        <v>9.1099996566772461</v>
      </c>
      <c r="EU668" s="38">
        <v>6.5900001525878906</v>
      </c>
      <c r="EV668" s="11">
        <v>6.5900001525878906</v>
      </c>
      <c r="EW668" s="11">
        <v>0</v>
      </c>
      <c r="EX668" s="11">
        <v>41.479999542236328</v>
      </c>
      <c r="EY668" s="11">
        <v>1.2599999904632568</v>
      </c>
      <c r="EZ668" s="11">
        <v>0.14000000059604645</v>
      </c>
      <c r="FA668" s="11">
        <v>5.3600001335144043</v>
      </c>
      <c r="FB668" s="11">
        <v>0.68000000715255737</v>
      </c>
      <c r="FC668" s="11">
        <v>1.1799999475479126</v>
      </c>
      <c r="FD668" s="11">
        <v>0</v>
      </c>
      <c r="FE668" s="11">
        <v>4.880000114440918</v>
      </c>
      <c r="FF668" s="11">
        <v>0</v>
      </c>
      <c r="FG668" s="11">
        <v>9.9999997764825821E-3</v>
      </c>
      <c r="FH668" s="11">
        <v>9.0000003576278687E-2</v>
      </c>
      <c r="FI668" s="11">
        <v>6.820000171661377</v>
      </c>
      <c r="FJ668" s="11">
        <v>27.920000076293945</v>
      </c>
      <c r="FK668" s="11">
        <v>5.000000074505806E-2</v>
      </c>
      <c r="FL668" s="11">
        <v>0.10000000149011612</v>
      </c>
      <c r="FM668" s="11">
        <v>6.2899999618530273</v>
      </c>
      <c r="FN668" s="11">
        <v>0.64999997615814209</v>
      </c>
      <c r="FO668" s="11">
        <v>3.4100000858306885</v>
      </c>
      <c r="FP668" s="11">
        <v>0</v>
      </c>
      <c r="FQ668" s="11">
        <v>0.85000002384185791</v>
      </c>
      <c r="FR668" s="11">
        <v>8.3299999237060547</v>
      </c>
      <c r="FS668" s="11">
        <v>0</v>
      </c>
      <c r="FT668" s="11">
        <v>0</v>
      </c>
      <c r="FU668" s="11">
        <v>14.350000381469727</v>
      </c>
      <c r="FV668" s="11">
        <v>0.79000002145767212</v>
      </c>
      <c r="FW668" s="11">
        <v>0.63999998569488525</v>
      </c>
      <c r="FX668" s="11">
        <v>3.0699999332427979</v>
      </c>
      <c r="FY668" s="11">
        <v>0</v>
      </c>
      <c r="FZ668" s="11">
        <v>0</v>
      </c>
      <c r="GA668" s="11">
        <v>9.5699996948242188</v>
      </c>
      <c r="GB668" s="11">
        <v>5.6100001335144043</v>
      </c>
      <c r="GC668" s="11">
        <v>0.15999999642372131</v>
      </c>
      <c r="GD668" s="11">
        <v>0.75539213418960571</v>
      </c>
      <c r="GE668" s="11">
        <v>3.3499999046325684</v>
      </c>
      <c r="GF668" s="11">
        <v>0.70999997854232788</v>
      </c>
      <c r="GG668" s="38">
        <v>0.70999997854232788</v>
      </c>
      <c r="GH668" s="11">
        <v>1.8200000524520874</v>
      </c>
      <c r="GI668" s="38">
        <v>0</v>
      </c>
      <c r="GJ668" s="11">
        <v>0</v>
      </c>
      <c r="GK668" s="38">
        <v>4.5500001907348633</v>
      </c>
      <c r="GL668" s="11">
        <v>4.5500001907348633</v>
      </c>
      <c r="GM668" s="11">
        <v>0</v>
      </c>
      <c r="GN668" s="11">
        <v>0.4699999988079071</v>
      </c>
      <c r="GO668" s="11">
        <v>16.100000381469727</v>
      </c>
      <c r="GP668" s="11">
        <v>0.60000002384185791</v>
      </c>
      <c r="GQ668" s="11">
        <v>304.989990234375</v>
      </c>
      <c r="GR668" s="11">
        <v>4.25</v>
      </c>
      <c r="GS668" s="11">
        <v>0</v>
      </c>
      <c r="GT668" s="11">
        <v>0</v>
      </c>
      <c r="GU668" s="11">
        <v>0.41999998688697815</v>
      </c>
      <c r="GV668" s="11">
        <v>6.4099998474121094</v>
      </c>
      <c r="GW668" s="11">
        <v>0</v>
      </c>
      <c r="GX668" s="11">
        <v>5.119999885559082</v>
      </c>
      <c r="GY668" s="11">
        <v>59.209999084472656</v>
      </c>
      <c r="GZ668" s="11">
        <v>0</v>
      </c>
      <c r="HA668" s="11">
        <v>0</v>
      </c>
      <c r="HB668" s="11">
        <v>5.3299999237060547</v>
      </c>
      <c r="HC668" s="11">
        <v>2.2000000476837158</v>
      </c>
      <c r="HD668" s="11">
        <v>11.689999580383301</v>
      </c>
      <c r="HE668" s="11">
        <v>7.3400001525878906</v>
      </c>
      <c r="HF668" s="11">
        <v>0.11999999731779099</v>
      </c>
      <c r="HG668" s="11">
        <v>0.40999999642372131</v>
      </c>
      <c r="HH668" s="11">
        <v>5.4099998474121094</v>
      </c>
      <c r="HI668" s="11">
        <v>0</v>
      </c>
      <c r="HJ668" s="11">
        <v>8.3299999237060547</v>
      </c>
      <c r="HK668" s="11">
        <v>177.17999267578125</v>
      </c>
      <c r="HL668" s="11">
        <v>0.18999999761581421</v>
      </c>
      <c r="HM668" s="11">
        <v>9.9999997764825821E-3</v>
      </c>
      <c r="HN668" s="11">
        <v>0</v>
      </c>
      <c r="HO668" s="11">
        <v>13.069999694824219</v>
      </c>
      <c r="HP668" s="11">
        <v>13.489999771118164</v>
      </c>
      <c r="HQ668" s="11">
        <v>2.6700000762939453</v>
      </c>
      <c r="HR668" s="11">
        <v>5.6999998092651367</v>
      </c>
      <c r="HS668" s="11">
        <v>3.7100000381469727</v>
      </c>
      <c r="HT668" s="11">
        <v>5.9999998658895493E-2</v>
      </c>
      <c r="HU668" s="11">
        <v>5.630000114440918</v>
      </c>
      <c r="HV668" s="11">
        <v>2.2699999809265137</v>
      </c>
    </row>
    <row r="669" spans="1:230" x14ac:dyDescent="0.3">
      <c r="A669" s="8">
        <v>27941</v>
      </c>
      <c r="B669" s="11">
        <v>58.473960876464844</v>
      </c>
      <c r="C669" s="11">
        <v>216.09880065917969</v>
      </c>
      <c r="D669" s="11">
        <v>63.164127349853516</v>
      </c>
      <c r="E669" s="11">
        <v>0</v>
      </c>
      <c r="F669" s="11">
        <v>3.9999999105930328E-2</v>
      </c>
      <c r="G669" s="11">
        <v>0.20000000298023224</v>
      </c>
      <c r="H669" s="11">
        <v>26.159999847412109</v>
      </c>
      <c r="I669" s="11">
        <v>0.76999998092651367</v>
      </c>
      <c r="J669" s="11">
        <v>0.15999999642372131</v>
      </c>
      <c r="K669" s="11">
        <v>5.000000074505806E-2</v>
      </c>
      <c r="L669" s="11">
        <v>2.4100000858306885</v>
      </c>
      <c r="M669" s="11">
        <v>0.51999998092651367</v>
      </c>
      <c r="N669" s="11">
        <v>0</v>
      </c>
      <c r="O669" s="11">
        <v>1.4600000381469727</v>
      </c>
      <c r="P669" s="11">
        <v>0</v>
      </c>
      <c r="Q669" s="11">
        <v>0</v>
      </c>
      <c r="R669" s="11">
        <v>0.68000000715255737</v>
      </c>
      <c r="S669" s="11">
        <v>0</v>
      </c>
      <c r="T669" s="11">
        <v>0.87000000476837158</v>
      </c>
      <c r="U669" s="11">
        <v>0</v>
      </c>
      <c r="V669" s="11">
        <v>2.9999999329447746E-2</v>
      </c>
      <c r="W669" s="11">
        <v>11.069999694824219</v>
      </c>
      <c r="X669" s="11">
        <v>0</v>
      </c>
      <c r="Y669" s="11">
        <v>3.8599998950958252</v>
      </c>
      <c r="Z669" s="11">
        <v>17.649999618530273</v>
      </c>
      <c r="AA669" s="11">
        <v>2.9200000762939453</v>
      </c>
      <c r="AB669" s="11">
        <v>3.9200000762939453</v>
      </c>
      <c r="AC669" s="11">
        <v>0</v>
      </c>
      <c r="AD669" s="11">
        <v>0.2199999988079071</v>
      </c>
      <c r="AE669" s="11">
        <v>0</v>
      </c>
      <c r="AF669" s="11">
        <v>0</v>
      </c>
      <c r="AG669" s="11">
        <v>1.4800000190734863</v>
      </c>
      <c r="AH669" s="11">
        <v>0</v>
      </c>
      <c r="AI669" s="11">
        <v>4.9699997901916504</v>
      </c>
      <c r="AJ669" s="11">
        <v>0</v>
      </c>
      <c r="AK669" s="11">
        <v>0</v>
      </c>
      <c r="AL669" s="11">
        <v>0</v>
      </c>
      <c r="AM669" s="11">
        <v>1.3300000429153442</v>
      </c>
      <c r="AN669" s="11">
        <v>4.320000171661377</v>
      </c>
      <c r="AO669" s="11">
        <v>5.9999998658895493E-2</v>
      </c>
      <c r="AP669" s="11">
        <v>3.6400001049041748</v>
      </c>
      <c r="AQ669" s="11">
        <v>1.9999999552965164E-2</v>
      </c>
      <c r="AR669" s="11">
        <v>0.23000000417232513</v>
      </c>
      <c r="AS669" s="11">
        <v>0.74000000953674316</v>
      </c>
      <c r="AT669" s="38">
        <v>0.74000000953674316</v>
      </c>
      <c r="AU669" s="11">
        <v>1.8799999952316284</v>
      </c>
      <c r="AV669" s="11">
        <v>0.33000001311302185</v>
      </c>
      <c r="AW669" s="11">
        <v>0</v>
      </c>
      <c r="AX669" s="11">
        <v>2.8299999237060547</v>
      </c>
      <c r="AY669" s="11">
        <v>0.92000001668930054</v>
      </c>
      <c r="AZ669" s="11">
        <v>0</v>
      </c>
      <c r="BA669" s="11">
        <v>1.1399999856948853</v>
      </c>
      <c r="BB669" s="11">
        <v>1.9999999552965164E-2</v>
      </c>
      <c r="BC669" s="11">
        <v>0.47999998927116394</v>
      </c>
      <c r="BD669" s="11">
        <v>0</v>
      </c>
      <c r="BE669" s="11">
        <v>0.20999999344348907</v>
      </c>
      <c r="BF669" s="11">
        <v>0</v>
      </c>
      <c r="BG669" s="11">
        <v>0</v>
      </c>
      <c r="BH669" s="11">
        <v>0</v>
      </c>
      <c r="BI669" s="11">
        <v>0</v>
      </c>
      <c r="BJ669" s="11">
        <v>0.69999998807907104</v>
      </c>
      <c r="BK669" s="11">
        <v>0.80000001192092896</v>
      </c>
      <c r="BL669" s="11">
        <v>0.17000000178813934</v>
      </c>
      <c r="BM669" s="11">
        <v>4.2399997711181641</v>
      </c>
      <c r="BN669" s="11">
        <v>0</v>
      </c>
      <c r="BO669" s="11">
        <v>5.8400001525878906</v>
      </c>
      <c r="BP669" s="11">
        <v>2.9999999329447746E-2</v>
      </c>
      <c r="BQ669" s="11">
        <v>9.6599998474121094</v>
      </c>
      <c r="BR669" s="11">
        <v>0.10999999940395355</v>
      </c>
      <c r="BS669" s="11">
        <v>0.87999999523162842</v>
      </c>
      <c r="BT669" s="11">
        <v>0.2199999988079071</v>
      </c>
      <c r="BU669" s="11">
        <v>1.8200000524520874</v>
      </c>
      <c r="BV669" s="11">
        <v>1.940000057220459</v>
      </c>
      <c r="BW669" s="11">
        <v>0.10000000149011612</v>
      </c>
      <c r="BX669" s="11">
        <v>0</v>
      </c>
      <c r="BY669" s="11">
        <v>0</v>
      </c>
      <c r="BZ669" s="11">
        <v>1.3300000429153442</v>
      </c>
      <c r="CA669" s="11">
        <v>7.9999998211860657E-2</v>
      </c>
      <c r="CB669" s="11">
        <v>1.5</v>
      </c>
      <c r="CC669" s="11">
        <v>0</v>
      </c>
      <c r="CD669" s="11">
        <v>0</v>
      </c>
      <c r="CE669" s="11">
        <v>0</v>
      </c>
      <c r="CF669" s="11">
        <v>0</v>
      </c>
      <c r="CG669" s="11">
        <v>0</v>
      </c>
      <c r="CH669" s="11">
        <v>2.0699999332427979</v>
      </c>
      <c r="CI669" s="11">
        <v>1.9500000476837158</v>
      </c>
      <c r="CJ669" s="11">
        <v>0.46000000834465027</v>
      </c>
      <c r="CK669" s="11">
        <v>7.5570248067378998E-2</v>
      </c>
      <c r="CL669" s="11">
        <v>25.389999389648438</v>
      </c>
      <c r="CM669" s="11">
        <v>1.3899999856948853</v>
      </c>
      <c r="CN669" s="11">
        <v>0</v>
      </c>
      <c r="CO669" s="11">
        <v>0</v>
      </c>
      <c r="CP669" s="11">
        <v>0</v>
      </c>
      <c r="CQ669" s="11">
        <v>1.5800000429153442</v>
      </c>
      <c r="CR669" s="11">
        <v>3.9999999105930328E-2</v>
      </c>
      <c r="CS669" s="11">
        <v>0</v>
      </c>
      <c r="CT669" s="11">
        <v>0.40999999642372131</v>
      </c>
      <c r="CU669" s="11">
        <v>1.9999999552965164E-2</v>
      </c>
      <c r="CV669" s="11">
        <v>1.9999999552965164E-2</v>
      </c>
      <c r="CW669" s="11">
        <v>0.9100000262260437</v>
      </c>
      <c r="CX669" s="11">
        <v>0</v>
      </c>
      <c r="CY669" s="11">
        <v>0.15999999642372131</v>
      </c>
      <c r="CZ669" s="11">
        <v>4.619999885559082</v>
      </c>
      <c r="DA669" s="11">
        <v>0.15999999642372131</v>
      </c>
      <c r="DB669" s="11">
        <v>1.0099999904632568</v>
      </c>
      <c r="DC669" s="11">
        <v>0</v>
      </c>
      <c r="DD669" s="11">
        <v>0</v>
      </c>
      <c r="DE669" s="11">
        <v>0.79000002145767212</v>
      </c>
      <c r="DF669" s="11">
        <v>0</v>
      </c>
      <c r="DG669" s="11">
        <v>0.61000001430511475</v>
      </c>
      <c r="DH669" s="11">
        <v>0</v>
      </c>
      <c r="DI669" s="11">
        <v>19.620000839233398</v>
      </c>
      <c r="DJ669" s="11">
        <v>9.531245231628418</v>
      </c>
      <c r="DK669" s="11">
        <v>0.50038158893585205</v>
      </c>
      <c r="DL669" s="11">
        <v>0</v>
      </c>
      <c r="DM669" s="11">
        <v>0.17000000178813934</v>
      </c>
      <c r="DN669" s="11">
        <v>0.95999997854232788</v>
      </c>
      <c r="DO669" s="11">
        <v>0.69999998807907104</v>
      </c>
      <c r="DP669" s="11">
        <v>12.840000152587891</v>
      </c>
      <c r="DQ669" s="11">
        <v>0</v>
      </c>
      <c r="DR669" s="11">
        <v>0.38999998569488525</v>
      </c>
      <c r="DS669" s="38">
        <v>0.38999998569488525</v>
      </c>
      <c r="DT669" s="11">
        <v>0</v>
      </c>
      <c r="DU669" s="38">
        <v>1.2000000476837158</v>
      </c>
      <c r="DV669" s="11">
        <v>1.2000000476837158</v>
      </c>
      <c r="DW669" s="11">
        <v>2.0799999237060547</v>
      </c>
      <c r="DX669" s="11">
        <v>0</v>
      </c>
      <c r="DY669" s="11">
        <v>3.2200000286102295</v>
      </c>
      <c r="DZ669" s="11">
        <v>9.0000003576278687E-2</v>
      </c>
      <c r="EA669" s="11">
        <v>8.2899999618530273</v>
      </c>
      <c r="EB669" s="11">
        <v>63.090000152587891</v>
      </c>
      <c r="EC669" s="11">
        <v>1.2618000507354736</v>
      </c>
      <c r="ED669" s="11">
        <v>61.828201293945313</v>
      </c>
      <c r="EE669" s="11">
        <v>5.690000057220459</v>
      </c>
      <c r="EF669" s="11">
        <v>0</v>
      </c>
      <c r="EG669" s="11">
        <v>0</v>
      </c>
      <c r="EH669" s="11">
        <v>0.2800000011920929</v>
      </c>
      <c r="EI669" s="11">
        <v>0</v>
      </c>
      <c r="EJ669" s="11">
        <v>12.890000343322754</v>
      </c>
      <c r="EK669" s="11">
        <v>1.8500000238418579</v>
      </c>
      <c r="EL669" s="11">
        <v>0.14000000059604645</v>
      </c>
      <c r="EM669" s="11">
        <v>1.9700000286102295</v>
      </c>
      <c r="EN669" s="11">
        <v>3.5099999904632568</v>
      </c>
      <c r="EO669" s="11">
        <v>9.2100000381469727</v>
      </c>
      <c r="EP669" s="11">
        <v>0</v>
      </c>
      <c r="EQ669" s="11">
        <v>0</v>
      </c>
      <c r="ER669" s="11">
        <v>0</v>
      </c>
      <c r="ES669" s="11">
        <v>3.9999999105930328E-2</v>
      </c>
      <c r="ET669" s="11">
        <v>0.70999997854232788</v>
      </c>
      <c r="EU669" s="38">
        <v>0.52999997138977051</v>
      </c>
      <c r="EV669" s="11">
        <v>0.52999997138977051</v>
      </c>
      <c r="EW669" s="11">
        <v>0</v>
      </c>
      <c r="EX669" s="11">
        <v>12.640000343322754</v>
      </c>
      <c r="EY669" s="11">
        <v>0.4699999988079071</v>
      </c>
      <c r="EZ669" s="11">
        <v>3.9999999105930328E-2</v>
      </c>
      <c r="FA669" s="11">
        <v>2.2100000381469727</v>
      </c>
      <c r="FB669" s="11">
        <v>0.15999999642372131</v>
      </c>
      <c r="FC669" s="11">
        <v>0.5</v>
      </c>
      <c r="FD669" s="11">
        <v>0</v>
      </c>
      <c r="FE669" s="11">
        <v>13.039999961853027</v>
      </c>
      <c r="FF669" s="11">
        <v>0</v>
      </c>
      <c r="FG669" s="11">
        <v>0</v>
      </c>
      <c r="FH669" s="11">
        <v>2.9999999329447746E-2</v>
      </c>
      <c r="FI669" s="11">
        <v>1.4299999475479126</v>
      </c>
      <c r="FJ669" s="11">
        <v>7.869999885559082</v>
      </c>
      <c r="FK669" s="11">
        <v>3.9999999105930328E-2</v>
      </c>
      <c r="FL669" s="11">
        <v>9.9999997764825821E-3</v>
      </c>
      <c r="FM669" s="11">
        <v>5.3400001525878906</v>
      </c>
      <c r="FN669" s="11">
        <v>0.14000000059604645</v>
      </c>
      <c r="FO669" s="11">
        <v>1.2400000095367432</v>
      </c>
      <c r="FP669" s="11">
        <v>0</v>
      </c>
      <c r="FQ669" s="11">
        <v>0.15999999642372131</v>
      </c>
      <c r="FR669" s="11">
        <v>2.6400001049041748</v>
      </c>
      <c r="FS669" s="11">
        <v>0</v>
      </c>
      <c r="FT669" s="11">
        <v>0</v>
      </c>
      <c r="FU669" s="11">
        <v>2.5099999904632568</v>
      </c>
      <c r="FV669" s="11">
        <v>0.47999998927116394</v>
      </c>
      <c r="FW669" s="11">
        <v>0.80000001192092896</v>
      </c>
      <c r="FX669" s="11">
        <v>1.1799999475479126</v>
      </c>
      <c r="FY669" s="11">
        <v>2.0799999237060547</v>
      </c>
      <c r="FZ669" s="11">
        <v>0</v>
      </c>
      <c r="GA669" s="11">
        <v>2.0899999141693115</v>
      </c>
      <c r="GB669" s="11">
        <v>1.2200000286102295</v>
      </c>
      <c r="GC669" s="11">
        <v>0.20000000298023224</v>
      </c>
      <c r="GD669" s="11">
        <v>0.13303922116756439</v>
      </c>
      <c r="GE669" s="11">
        <v>0.5899999737739563</v>
      </c>
      <c r="GF669" s="11">
        <v>0.34000000357627869</v>
      </c>
      <c r="GG669" s="38">
        <v>0.34000000357627869</v>
      </c>
      <c r="GH669" s="11">
        <v>0</v>
      </c>
      <c r="GI669" s="38">
        <v>0.14000000059604645</v>
      </c>
      <c r="GJ669" s="11">
        <v>0.14000000059604645</v>
      </c>
      <c r="GK669" s="38">
        <v>0.95999997854232788</v>
      </c>
      <c r="GL669" s="11">
        <v>0.95999997854232788</v>
      </c>
      <c r="GM669" s="11">
        <v>0</v>
      </c>
      <c r="GN669" s="11">
        <v>1.6499999761581421</v>
      </c>
      <c r="GO669" s="11">
        <v>1.440000057220459</v>
      </c>
      <c r="GP669" s="11">
        <v>1</v>
      </c>
      <c r="GQ669" s="11">
        <v>224.39999389648438</v>
      </c>
      <c r="GR669" s="11">
        <v>0</v>
      </c>
      <c r="GS669" s="11">
        <v>0</v>
      </c>
      <c r="GT669" s="11">
        <v>0</v>
      </c>
      <c r="GU669" s="11">
        <v>7.9999998211860657E-2</v>
      </c>
      <c r="GV669" s="11">
        <v>1.3999999761581421</v>
      </c>
      <c r="GW669" s="11">
        <v>0</v>
      </c>
      <c r="GX669" s="11">
        <v>1.1799999475479126</v>
      </c>
      <c r="GY669" s="11">
        <v>6.440000057220459</v>
      </c>
      <c r="GZ669" s="11">
        <v>0</v>
      </c>
      <c r="HA669" s="11">
        <v>0</v>
      </c>
      <c r="HB669" s="11">
        <v>2.5</v>
      </c>
      <c r="HC669" s="11">
        <v>1.440000057220459</v>
      </c>
      <c r="HD669" s="11">
        <v>2.3499999046325684</v>
      </c>
      <c r="HE669" s="11">
        <v>1.2999999523162842</v>
      </c>
      <c r="HF669" s="11">
        <v>9.0000003576278687E-2</v>
      </c>
      <c r="HG669" s="11">
        <v>0.10999999940395355</v>
      </c>
      <c r="HH669" s="11">
        <v>0</v>
      </c>
      <c r="HI669" s="11">
        <v>0</v>
      </c>
      <c r="HJ669" s="11">
        <v>1.6599999666213989</v>
      </c>
      <c r="HK669" s="11">
        <v>46.930000305175781</v>
      </c>
      <c r="HL669" s="11">
        <v>7.0000000298023224E-2</v>
      </c>
      <c r="HM669" s="11">
        <v>0</v>
      </c>
      <c r="HN669" s="11">
        <v>0</v>
      </c>
      <c r="HO669" s="11">
        <v>1.4199999570846558</v>
      </c>
      <c r="HP669" s="11">
        <v>0.72000002861022949</v>
      </c>
      <c r="HQ669" s="11">
        <v>1.6299999952316284</v>
      </c>
      <c r="HR669" s="11">
        <v>3.4800000190734863</v>
      </c>
      <c r="HS669" s="11">
        <v>2.2699999809265137</v>
      </c>
      <c r="HT669" s="11">
        <v>0</v>
      </c>
      <c r="HU669" s="11">
        <v>7.559999942779541</v>
      </c>
      <c r="HV669" s="11">
        <v>2.2899999618530273</v>
      </c>
    </row>
    <row r="670" spans="1:230" x14ac:dyDescent="0.3">
      <c r="A670" s="8">
        <v>27972</v>
      </c>
      <c r="B670" s="11">
        <v>44.754981994628906</v>
      </c>
      <c r="C670" s="11">
        <v>151.53668212890625</v>
      </c>
      <c r="D670" s="11">
        <v>45.893959045410156</v>
      </c>
      <c r="E670" s="11">
        <v>0</v>
      </c>
      <c r="F670" s="11">
        <v>9.9999997764825821E-3</v>
      </c>
      <c r="G670" s="11">
        <v>7.9999998211860657E-2</v>
      </c>
      <c r="H670" s="11">
        <v>19.739999771118164</v>
      </c>
      <c r="I670" s="11">
        <v>0.10999999940395355</v>
      </c>
      <c r="J670" s="11">
        <v>2.9999999329447746E-2</v>
      </c>
      <c r="K670" s="11">
        <v>0</v>
      </c>
      <c r="L670" s="11">
        <v>2.0499999523162842</v>
      </c>
      <c r="M670" s="11">
        <v>0.15000000596046448</v>
      </c>
      <c r="N670" s="11">
        <v>0</v>
      </c>
      <c r="O670" s="11">
        <v>1.2699999809265137</v>
      </c>
      <c r="P670" s="11">
        <v>0</v>
      </c>
      <c r="Q670" s="11">
        <v>0</v>
      </c>
      <c r="R670" s="11">
        <v>0.40000000596046448</v>
      </c>
      <c r="S670" s="11">
        <v>0</v>
      </c>
      <c r="T670" s="11">
        <v>0.50999999046325684</v>
      </c>
      <c r="U670" s="11">
        <v>1.8400000333786011</v>
      </c>
      <c r="V670" s="11">
        <v>0</v>
      </c>
      <c r="W670" s="11">
        <v>10.909999847412109</v>
      </c>
      <c r="X670" s="11">
        <v>0</v>
      </c>
      <c r="Y670" s="11">
        <v>4.0300002098083496</v>
      </c>
      <c r="Z670" s="11">
        <v>15.520000457763672</v>
      </c>
      <c r="AA670" s="11">
        <v>2.5799999237060547</v>
      </c>
      <c r="AB670" s="11">
        <v>3.4300000667572021</v>
      </c>
      <c r="AC670" s="11">
        <v>0</v>
      </c>
      <c r="AD670" s="11">
        <v>9.9999997764825821E-3</v>
      </c>
      <c r="AE670" s="11">
        <v>0</v>
      </c>
      <c r="AF670" s="11">
        <v>0</v>
      </c>
      <c r="AG670" s="11">
        <v>0.64999997615814209</v>
      </c>
      <c r="AH670" s="11">
        <v>0.10000000149011612</v>
      </c>
      <c r="AI670" s="11">
        <v>1.8899999856948853</v>
      </c>
      <c r="AJ670" s="11">
        <v>0</v>
      </c>
      <c r="AK670" s="11">
        <v>0</v>
      </c>
      <c r="AL670" s="11">
        <v>0</v>
      </c>
      <c r="AM670" s="11">
        <v>1.2400000095367432</v>
      </c>
      <c r="AN670" s="11">
        <v>5.619999885559082</v>
      </c>
      <c r="AO670" s="11">
        <v>1.9999999552965164E-2</v>
      </c>
      <c r="AP670" s="11">
        <v>3.5899999141693115</v>
      </c>
      <c r="AQ670" s="11">
        <v>1.9999999552965164E-2</v>
      </c>
      <c r="AR670" s="11">
        <v>5.9999998658895493E-2</v>
      </c>
      <c r="AS670" s="11">
        <v>0.11999999731779099</v>
      </c>
      <c r="AT670" s="38">
        <v>0.11999999731779099</v>
      </c>
      <c r="AU670" s="11">
        <v>1.8500000238418579</v>
      </c>
      <c r="AV670" s="11">
        <v>1.9999999552965164E-2</v>
      </c>
      <c r="AW670" s="11">
        <v>0</v>
      </c>
      <c r="AX670" s="11">
        <v>0.77999997138977051</v>
      </c>
      <c r="AY670" s="11">
        <v>0.11999999731779099</v>
      </c>
      <c r="AZ670" s="11">
        <v>0</v>
      </c>
      <c r="BA670" s="11">
        <v>0.43999999761581421</v>
      </c>
      <c r="BB670" s="11">
        <v>9.9999997764825821E-3</v>
      </c>
      <c r="BC670" s="11">
        <v>7.9999998211860657E-2</v>
      </c>
      <c r="BD670" s="11">
        <v>0</v>
      </c>
      <c r="BE670" s="11">
        <v>5.000000074505806E-2</v>
      </c>
      <c r="BF670" s="11">
        <v>0</v>
      </c>
      <c r="BG670" s="11">
        <v>0</v>
      </c>
      <c r="BH670" s="11">
        <v>9.9999997764825821E-3</v>
      </c>
      <c r="BI670" s="11">
        <v>0</v>
      </c>
      <c r="BJ670" s="11">
        <v>0.68000000715255737</v>
      </c>
      <c r="BK670" s="11">
        <v>0.77999997138977051</v>
      </c>
      <c r="BL670" s="11">
        <v>0.15999999642372131</v>
      </c>
      <c r="BM670" s="11">
        <v>1.4299999475479126</v>
      </c>
      <c r="BN670" s="11">
        <v>0</v>
      </c>
      <c r="BO670" s="11">
        <v>5.2800002098083496</v>
      </c>
      <c r="BP670" s="11">
        <v>0</v>
      </c>
      <c r="BQ670" s="11">
        <v>5.8299999237060547</v>
      </c>
      <c r="BR670" s="11">
        <v>1.9999999552965164E-2</v>
      </c>
      <c r="BS670" s="11">
        <v>0.56000000238418579</v>
      </c>
      <c r="BT670" s="11">
        <v>5.000000074505806E-2</v>
      </c>
      <c r="BU670" s="11">
        <v>0.15999999642372131</v>
      </c>
      <c r="BV670" s="11">
        <v>2.2799999713897705</v>
      </c>
      <c r="BW670" s="11">
        <v>0.20000000298023224</v>
      </c>
      <c r="BX670" s="11">
        <v>0</v>
      </c>
      <c r="BY670" s="11">
        <v>0</v>
      </c>
      <c r="BZ670" s="11">
        <v>2.8900001049041748</v>
      </c>
      <c r="CA670" s="11">
        <v>5.000000074505806E-2</v>
      </c>
      <c r="CB670" s="11">
        <v>0.15000000596046448</v>
      </c>
      <c r="CC670" s="11">
        <v>0.37999999523162842</v>
      </c>
      <c r="CD670" s="11">
        <v>0</v>
      </c>
      <c r="CE670" s="11">
        <v>0</v>
      </c>
      <c r="CF670" s="11">
        <v>0</v>
      </c>
      <c r="CG670" s="11">
        <v>0</v>
      </c>
      <c r="CH670" s="11">
        <v>1.5499999523162842</v>
      </c>
      <c r="CI670" s="11">
        <v>0.70999997854232788</v>
      </c>
      <c r="CJ670" s="11">
        <v>0.9100000262260437</v>
      </c>
      <c r="CK670" s="11">
        <v>7.2555370628833771E-2</v>
      </c>
      <c r="CL670" s="11">
        <v>7.4200000762939453</v>
      </c>
      <c r="CM670" s="11">
        <v>0.40999999642372131</v>
      </c>
      <c r="CN670" s="11">
        <v>0</v>
      </c>
      <c r="CO670" s="11">
        <v>0</v>
      </c>
      <c r="CP670" s="11">
        <v>0</v>
      </c>
      <c r="CQ670" s="11">
        <v>0.43999999761581421</v>
      </c>
      <c r="CR670" s="11">
        <v>9.9999997764825821E-3</v>
      </c>
      <c r="CS670" s="11">
        <v>0</v>
      </c>
      <c r="CT670" s="11">
        <v>9.0000003576278687E-2</v>
      </c>
      <c r="CU670" s="11">
        <v>0</v>
      </c>
      <c r="CV670" s="11">
        <v>0</v>
      </c>
      <c r="CW670" s="11">
        <v>0.54000002145767212</v>
      </c>
      <c r="CX670" s="11">
        <v>0</v>
      </c>
      <c r="CY670" s="11">
        <v>7.9999998211860657E-2</v>
      </c>
      <c r="CZ670" s="11">
        <v>0.41999998688697815</v>
      </c>
      <c r="DA670" s="11">
        <v>5.9999998658895493E-2</v>
      </c>
      <c r="DB670" s="11">
        <v>0.28999999165534973</v>
      </c>
      <c r="DC670" s="11">
        <v>0</v>
      </c>
      <c r="DD670" s="11">
        <v>0</v>
      </c>
      <c r="DE670" s="11">
        <v>0.20000000298023224</v>
      </c>
      <c r="DF670" s="11">
        <v>0</v>
      </c>
      <c r="DG670" s="11">
        <v>0.43999999761581421</v>
      </c>
      <c r="DH670" s="11">
        <v>0</v>
      </c>
      <c r="DI670" s="11">
        <v>5.570000171661377</v>
      </c>
      <c r="DJ670" s="11">
        <v>5.4705567359924316</v>
      </c>
      <c r="DK670" s="11">
        <v>0</v>
      </c>
      <c r="DL670" s="11">
        <v>0</v>
      </c>
      <c r="DM670" s="11">
        <v>0.18000000715255737</v>
      </c>
      <c r="DN670" s="11">
        <v>1.0299999713897705</v>
      </c>
      <c r="DO670" s="11">
        <v>0.52999997138977051</v>
      </c>
      <c r="DP670" s="11">
        <v>7.9699997901916504</v>
      </c>
      <c r="DQ670" s="11">
        <v>0</v>
      </c>
      <c r="DR670" s="11">
        <v>0.18000000715255737</v>
      </c>
      <c r="DS670" s="38">
        <v>0.18000000715255737</v>
      </c>
      <c r="DT670" s="11">
        <v>0</v>
      </c>
      <c r="DU670" s="38">
        <v>0.40000000596046448</v>
      </c>
      <c r="DV670" s="11">
        <v>0.40000000596046448</v>
      </c>
      <c r="DW670" s="11">
        <v>0.73000001907348633</v>
      </c>
      <c r="DX670" s="11">
        <v>0</v>
      </c>
      <c r="DY670" s="11">
        <v>1.8400000333786011</v>
      </c>
      <c r="DZ670" s="11">
        <v>0</v>
      </c>
      <c r="EA670" s="11">
        <v>6.2800002098083496</v>
      </c>
      <c r="EB670" s="11">
        <v>39.689998626708984</v>
      </c>
      <c r="EC670" s="11">
        <v>0.7937999963760376</v>
      </c>
      <c r="ED670" s="11">
        <v>38.896198272705078</v>
      </c>
      <c r="EE670" s="11">
        <v>4.8400001525878906</v>
      </c>
      <c r="EF670" s="11">
        <v>0</v>
      </c>
      <c r="EG670" s="11">
        <v>0</v>
      </c>
      <c r="EH670" s="11">
        <v>1.2899999618530273</v>
      </c>
      <c r="EI670" s="11">
        <v>0</v>
      </c>
      <c r="EJ670" s="11">
        <v>9.7200002670288086</v>
      </c>
      <c r="EK670" s="11">
        <v>0.47999998927116394</v>
      </c>
      <c r="EL670" s="11">
        <v>5.000000074505806E-2</v>
      </c>
      <c r="EM670" s="11">
        <v>0.68000000715255737</v>
      </c>
      <c r="EN670" s="11">
        <v>1.309999942779541</v>
      </c>
      <c r="EO670" s="11">
        <v>0</v>
      </c>
      <c r="EP670" s="11">
        <v>0</v>
      </c>
      <c r="EQ670" s="11">
        <v>0</v>
      </c>
      <c r="ER670" s="11">
        <v>0</v>
      </c>
      <c r="ES670" s="11">
        <v>0</v>
      </c>
      <c r="ET670" s="11">
        <v>0</v>
      </c>
      <c r="EU670" s="38">
        <v>0.2199999988079071</v>
      </c>
      <c r="EV670" s="11">
        <v>0.2199999988079071</v>
      </c>
      <c r="EW670" s="11">
        <v>0</v>
      </c>
      <c r="EX670" s="11">
        <v>7.5100002288818359</v>
      </c>
      <c r="EY670" s="11">
        <v>0.4699999988079071</v>
      </c>
      <c r="EZ670" s="11">
        <v>1.9999999552965164E-2</v>
      </c>
      <c r="FA670" s="11">
        <v>1.2699999809265137</v>
      </c>
      <c r="FB670" s="11">
        <v>7.9999998211860657E-2</v>
      </c>
      <c r="FC670" s="11">
        <v>0.11999999731779099</v>
      </c>
      <c r="FD670" s="11">
        <v>0</v>
      </c>
      <c r="FE670" s="11">
        <v>17.559999465942383</v>
      </c>
      <c r="FF670" s="11">
        <v>0</v>
      </c>
      <c r="FG670" s="11">
        <v>0</v>
      </c>
      <c r="FH670" s="11">
        <v>2.9999999329447746E-2</v>
      </c>
      <c r="FI670" s="11">
        <v>0.77999997138977051</v>
      </c>
      <c r="FJ670" s="11">
        <v>6.4099998474121094</v>
      </c>
      <c r="FK670" s="11">
        <v>7.9999998211860657E-2</v>
      </c>
      <c r="FL670" s="11">
        <v>0</v>
      </c>
      <c r="FM670" s="11">
        <v>2.9800000190734863</v>
      </c>
      <c r="FN670" s="11">
        <v>7.0000000298023224E-2</v>
      </c>
      <c r="FO670" s="11">
        <v>0.18000000715255737</v>
      </c>
      <c r="FP670" s="11">
        <v>0</v>
      </c>
      <c r="FQ670" s="11">
        <v>3.9999999105930328E-2</v>
      </c>
      <c r="FR670" s="11">
        <v>0.93000000715255737</v>
      </c>
      <c r="FS670" s="11">
        <v>0</v>
      </c>
      <c r="FT670" s="11">
        <v>0</v>
      </c>
      <c r="FU670" s="11">
        <v>0.51999998092651367</v>
      </c>
      <c r="FV670" s="11">
        <v>0.40999999642372131</v>
      </c>
      <c r="FW670" s="11">
        <v>0.77999997138977051</v>
      </c>
      <c r="FX670" s="11">
        <v>0.72000002861022949</v>
      </c>
      <c r="FY670" s="11">
        <v>1.4199999570846558</v>
      </c>
      <c r="FZ670" s="11">
        <v>0</v>
      </c>
      <c r="GA670" s="11">
        <v>0.57999998331069946</v>
      </c>
      <c r="GB670" s="11">
        <v>0.34000000357627869</v>
      </c>
      <c r="GC670" s="11">
        <v>0.18999999761581421</v>
      </c>
      <c r="GD670" s="11">
        <v>0.23676469922065735</v>
      </c>
      <c r="GE670" s="11">
        <v>1.0499999523162842</v>
      </c>
      <c r="GF670" s="11">
        <v>0.18000000715255737</v>
      </c>
      <c r="GG670" s="38">
        <v>0.18000000715255737</v>
      </c>
      <c r="GH670" s="11">
        <v>0</v>
      </c>
      <c r="GI670" s="38">
        <v>0.10000000149011612</v>
      </c>
      <c r="GJ670" s="11">
        <v>0.10000000149011612</v>
      </c>
      <c r="GK670" s="38">
        <v>0.51999998092651367</v>
      </c>
      <c r="GL670" s="11">
        <v>0.51999998092651367</v>
      </c>
      <c r="GM670" s="11">
        <v>0</v>
      </c>
      <c r="GN670" s="11">
        <v>1.6100000143051147</v>
      </c>
      <c r="GO670" s="11">
        <v>0.82999998331069946</v>
      </c>
      <c r="GP670" s="11">
        <v>0</v>
      </c>
      <c r="GQ670" s="11">
        <v>214.71000671386719</v>
      </c>
      <c r="GR670" s="11">
        <v>0</v>
      </c>
      <c r="GS670" s="11">
        <v>0</v>
      </c>
      <c r="GT670" s="11">
        <v>0</v>
      </c>
      <c r="GU670" s="11">
        <v>2.9999999329447746E-2</v>
      </c>
      <c r="GV670" s="11">
        <v>0.38999998569488525</v>
      </c>
      <c r="GW670" s="11">
        <v>0</v>
      </c>
      <c r="GX670" s="11">
        <v>0.5899999737739563</v>
      </c>
      <c r="GY670" s="11">
        <v>1.2400000095367432</v>
      </c>
      <c r="GZ670" s="11">
        <v>0</v>
      </c>
      <c r="HA670" s="11">
        <v>0</v>
      </c>
      <c r="HB670" s="11">
        <v>0.77999997138977051</v>
      </c>
      <c r="HC670" s="11">
        <v>1.1399999856948853</v>
      </c>
      <c r="HD670" s="11">
        <v>1.6100000143051147</v>
      </c>
      <c r="HE670" s="11">
        <v>1.1299999952316284</v>
      </c>
      <c r="HF670" s="11">
        <v>0.20000000298023224</v>
      </c>
      <c r="HG670" s="11">
        <v>2.9999999329447746E-2</v>
      </c>
      <c r="HH670" s="11">
        <v>0</v>
      </c>
      <c r="HI670" s="11">
        <v>0</v>
      </c>
      <c r="HJ670" s="11">
        <v>0.40999999642372131</v>
      </c>
      <c r="HK670" s="11">
        <v>19.180000305175781</v>
      </c>
      <c r="HL670" s="11">
        <v>7.0000000298023224E-2</v>
      </c>
      <c r="HM670" s="11">
        <v>0</v>
      </c>
      <c r="HN670" s="11">
        <v>0</v>
      </c>
      <c r="HO670" s="11">
        <v>0.27000001072883606</v>
      </c>
      <c r="HP670" s="11">
        <v>0</v>
      </c>
      <c r="HQ670" s="11">
        <v>1.3799999952316284</v>
      </c>
      <c r="HR670" s="11">
        <v>2.9500000476837158</v>
      </c>
      <c r="HS670" s="11">
        <v>1.9199999570846558</v>
      </c>
      <c r="HT670" s="11">
        <v>0</v>
      </c>
      <c r="HU670" s="11">
        <v>7.0199999809265137</v>
      </c>
      <c r="HV670" s="11">
        <v>2.2599999904632568</v>
      </c>
    </row>
    <row r="671" spans="1:230" x14ac:dyDescent="0.3">
      <c r="A671" s="8">
        <v>28003</v>
      </c>
      <c r="B671" s="11">
        <v>54.776821136474609</v>
      </c>
      <c r="C671" s="11">
        <v>114.64593505859375</v>
      </c>
      <c r="D671" s="11">
        <v>55.983226776123047</v>
      </c>
      <c r="E671" s="11">
        <v>0</v>
      </c>
      <c r="F671" s="11">
        <v>2.9999999329447746E-2</v>
      </c>
      <c r="G671" s="11">
        <v>0.14000000059604645</v>
      </c>
      <c r="H671" s="11">
        <v>138.24000549316406</v>
      </c>
      <c r="I671" s="11">
        <v>0.52999997138977051</v>
      </c>
      <c r="J671" s="11">
        <v>7.9999998211860657E-2</v>
      </c>
      <c r="K671" s="11">
        <v>1.9999999552965164E-2</v>
      </c>
      <c r="L671" s="11">
        <v>2.2000000476837158</v>
      </c>
      <c r="M671" s="11">
        <v>0.12999999523162842</v>
      </c>
      <c r="N671" s="11">
        <v>1.9999999552965164E-2</v>
      </c>
      <c r="O671" s="11">
        <v>1.5900000333786011</v>
      </c>
      <c r="P671" s="11">
        <v>0</v>
      </c>
      <c r="Q671" s="11">
        <v>0</v>
      </c>
      <c r="R671" s="11">
        <v>0.34000000357627869</v>
      </c>
      <c r="S671" s="11">
        <v>0.15999999642372131</v>
      </c>
      <c r="T671" s="11">
        <v>0.43999999761581421</v>
      </c>
      <c r="U671" s="11">
        <v>2.5099999904632568</v>
      </c>
      <c r="V671" s="11">
        <v>1.9999999552965164E-2</v>
      </c>
      <c r="W671" s="11">
        <v>7.75</v>
      </c>
      <c r="X671" s="11">
        <v>0</v>
      </c>
      <c r="Y671" s="11">
        <v>4.0799999237060547</v>
      </c>
      <c r="Z671" s="11">
        <v>15.550000190734863</v>
      </c>
      <c r="AA671" s="11">
        <v>3.4300000667572021</v>
      </c>
      <c r="AB671" s="11">
        <v>2.7999999523162842</v>
      </c>
      <c r="AC671" s="11">
        <v>0</v>
      </c>
      <c r="AD671" s="11">
        <v>0.10000000149011612</v>
      </c>
      <c r="AE671" s="11">
        <v>0</v>
      </c>
      <c r="AF671" s="11">
        <v>0</v>
      </c>
      <c r="AG671" s="11">
        <v>0.81999999284744263</v>
      </c>
      <c r="AH671" s="11">
        <v>0.25999999046325684</v>
      </c>
      <c r="AI671" s="11">
        <v>1.6599999666213989</v>
      </c>
      <c r="AJ671" s="11">
        <v>0</v>
      </c>
      <c r="AK671" s="11">
        <v>0</v>
      </c>
      <c r="AL671" s="11">
        <v>0</v>
      </c>
      <c r="AM671" s="11">
        <v>1.4700000286102295</v>
      </c>
      <c r="AN671" s="11">
        <v>6.1599998474121094</v>
      </c>
      <c r="AO671" s="11">
        <v>9.9999997764825821E-3</v>
      </c>
      <c r="AP671" s="11">
        <v>2.5499999523162842</v>
      </c>
      <c r="AQ671" s="11">
        <v>2.9999999329447746E-2</v>
      </c>
      <c r="AR671" s="11">
        <v>9.0000003576278687E-2</v>
      </c>
      <c r="AS671" s="11">
        <v>0.37000000476837158</v>
      </c>
      <c r="AT671" s="38">
        <v>0.37000000476837158</v>
      </c>
      <c r="AU671" s="11">
        <v>1.3200000524520874</v>
      </c>
      <c r="AV671" s="11">
        <v>0.20000000298023224</v>
      </c>
      <c r="AW671" s="11">
        <v>0</v>
      </c>
      <c r="AX671" s="11">
        <v>2.9500000476837158</v>
      </c>
      <c r="AY671" s="11">
        <v>0.54000002145767212</v>
      </c>
      <c r="AZ671" s="11">
        <v>0</v>
      </c>
      <c r="BA671" s="11">
        <v>1.7000000476837158</v>
      </c>
      <c r="BB671" s="11">
        <v>9.9999997764825821E-3</v>
      </c>
      <c r="BC671" s="11">
        <v>0.56999999284744263</v>
      </c>
      <c r="BD671" s="11">
        <v>0</v>
      </c>
      <c r="BE671" s="11">
        <v>9.0000003576278687E-2</v>
      </c>
      <c r="BF671" s="11">
        <v>0</v>
      </c>
      <c r="BG671" s="11">
        <v>0</v>
      </c>
      <c r="BH671" s="11">
        <v>9.9999997764825821E-3</v>
      </c>
      <c r="BI671" s="11">
        <v>0</v>
      </c>
      <c r="BJ671" s="11">
        <v>0.81999999284744263</v>
      </c>
      <c r="BK671" s="11">
        <v>0.93999999761581421</v>
      </c>
      <c r="BL671" s="11">
        <v>0.76999998092651367</v>
      </c>
      <c r="BM671" s="11">
        <v>1.4099999666213989</v>
      </c>
      <c r="BN671" s="11">
        <v>0</v>
      </c>
      <c r="BO671" s="11">
        <v>5.6100001335144043</v>
      </c>
      <c r="BP671" s="11">
        <v>0</v>
      </c>
      <c r="BQ671" s="11">
        <v>4.559999942779541</v>
      </c>
      <c r="BR671" s="11">
        <v>7.9999998211860657E-2</v>
      </c>
      <c r="BS671" s="11">
        <v>0.62999999523162842</v>
      </c>
      <c r="BT671" s="11">
        <v>0.11999999731779099</v>
      </c>
      <c r="BU671" s="11">
        <v>2.369999885559082</v>
      </c>
      <c r="BV671" s="11">
        <v>0.67000001668930054</v>
      </c>
      <c r="BW671" s="11">
        <v>0.10000000149011612</v>
      </c>
      <c r="BX671" s="11">
        <v>0</v>
      </c>
      <c r="BY671" s="11">
        <v>0</v>
      </c>
      <c r="BZ671" s="11">
        <v>0</v>
      </c>
      <c r="CA671" s="11">
        <v>7.9999998211860657E-2</v>
      </c>
      <c r="CB671" s="11">
        <v>0.89999997615814209</v>
      </c>
      <c r="CC671" s="11">
        <v>0.50999999046325684</v>
      </c>
      <c r="CD671" s="11">
        <v>0</v>
      </c>
      <c r="CE671" s="11">
        <v>0</v>
      </c>
      <c r="CF671" s="11">
        <v>0</v>
      </c>
      <c r="CG671" s="11">
        <v>0</v>
      </c>
      <c r="CH671" s="11">
        <v>1.3300000429153442</v>
      </c>
      <c r="CI671" s="11">
        <v>0.95999997854232788</v>
      </c>
      <c r="CJ671" s="11">
        <v>0.10999999940395355</v>
      </c>
      <c r="CK671" s="11">
        <v>0.34617519378662109</v>
      </c>
      <c r="CL671" s="11">
        <v>5.75</v>
      </c>
      <c r="CM671" s="11">
        <v>1.7000000476837158</v>
      </c>
      <c r="CN671" s="11">
        <v>0</v>
      </c>
      <c r="CO671" s="11">
        <v>0</v>
      </c>
      <c r="CP671" s="11">
        <v>0</v>
      </c>
      <c r="CQ671" s="11">
        <v>0.2800000011920929</v>
      </c>
      <c r="CR671" s="11">
        <v>1.9999999552965164E-2</v>
      </c>
      <c r="CS671" s="11">
        <v>0</v>
      </c>
      <c r="CT671" s="11">
        <v>0.51999998092651367</v>
      </c>
      <c r="CU671" s="11">
        <v>0</v>
      </c>
      <c r="CV671" s="11">
        <v>0</v>
      </c>
      <c r="CW671" s="11">
        <v>0.79000002145767212</v>
      </c>
      <c r="CX671" s="11">
        <v>0</v>
      </c>
      <c r="CY671" s="11">
        <v>0.12999999523162842</v>
      </c>
      <c r="CZ671" s="11">
        <v>3.2599999904632568</v>
      </c>
      <c r="DA671" s="11">
        <v>5.9999998658895493E-2</v>
      </c>
      <c r="DB671" s="11">
        <v>1.1399999856948853</v>
      </c>
      <c r="DC671" s="11">
        <v>0</v>
      </c>
      <c r="DD671" s="11">
        <v>0</v>
      </c>
      <c r="DE671" s="11">
        <v>0.38999998569488525</v>
      </c>
      <c r="DF671" s="11">
        <v>0</v>
      </c>
      <c r="DG671" s="11">
        <v>0</v>
      </c>
      <c r="DH671" s="11">
        <v>0</v>
      </c>
      <c r="DI671" s="11">
        <v>4.4600000381469727</v>
      </c>
      <c r="DJ671" s="11">
        <v>14.100662231445313</v>
      </c>
      <c r="DK671" s="11">
        <v>0</v>
      </c>
      <c r="DL671" s="11">
        <v>0</v>
      </c>
      <c r="DM671" s="11">
        <v>0</v>
      </c>
      <c r="DN671" s="11">
        <v>0</v>
      </c>
      <c r="DO671" s="11">
        <v>0.51999998092651367</v>
      </c>
      <c r="DP671" s="11">
        <v>8.7200002670288086</v>
      </c>
      <c r="DQ671" s="11">
        <v>0</v>
      </c>
      <c r="DR671" s="11">
        <v>0.30000001192092896</v>
      </c>
      <c r="DS671" s="38">
        <v>0.30000001192092896</v>
      </c>
      <c r="DT671" s="11">
        <v>5.000000074505806E-2</v>
      </c>
      <c r="DU671" s="38">
        <v>0.40000000596046448</v>
      </c>
      <c r="DV671" s="11">
        <v>0.40000000596046448</v>
      </c>
      <c r="DW671" s="11">
        <v>0.99000000953674316</v>
      </c>
      <c r="DX671" s="11">
        <v>0</v>
      </c>
      <c r="DY671" s="11">
        <v>2.059999942779541</v>
      </c>
      <c r="DZ671" s="11">
        <v>3.9999999105930328E-2</v>
      </c>
      <c r="EA671" s="11">
        <v>6.2800002098083496</v>
      </c>
      <c r="EB671" s="11">
        <v>26.909999847412109</v>
      </c>
      <c r="EC671" s="11">
        <v>0.5382000207901001</v>
      </c>
      <c r="ED671" s="11">
        <v>26.371799468994141</v>
      </c>
      <c r="EE671" s="11">
        <v>5.190000057220459</v>
      </c>
      <c r="EF671" s="11">
        <v>0</v>
      </c>
      <c r="EG671" s="11">
        <v>0</v>
      </c>
      <c r="EH671" s="11">
        <v>0</v>
      </c>
      <c r="EI671" s="11">
        <v>0</v>
      </c>
      <c r="EJ671" s="11">
        <v>68.089996337890625</v>
      </c>
      <c r="EK671" s="11">
        <v>2.380000114440918</v>
      </c>
      <c r="EL671" s="11">
        <v>5.9999998658895493E-2</v>
      </c>
      <c r="EM671" s="11">
        <v>0.86000001430511475</v>
      </c>
      <c r="EN671" s="11">
        <v>1.7200000286102295</v>
      </c>
      <c r="EO671" s="11">
        <v>0</v>
      </c>
      <c r="EP671" s="11">
        <v>0</v>
      </c>
      <c r="EQ671" s="11">
        <v>0</v>
      </c>
      <c r="ER671" s="11">
        <v>0</v>
      </c>
      <c r="ES671" s="11">
        <v>9.9999997764825821E-3</v>
      </c>
      <c r="ET671" s="11">
        <v>0.23999999463558197</v>
      </c>
      <c r="EU671" s="38">
        <v>1.3700000047683716</v>
      </c>
      <c r="EV671" s="11">
        <v>1.3700000047683716</v>
      </c>
      <c r="EW671" s="11">
        <v>0</v>
      </c>
      <c r="EX671" s="11">
        <v>7.8299999237060547</v>
      </c>
      <c r="EY671" s="11">
        <v>0.76999998092651367</v>
      </c>
      <c r="EZ671" s="11">
        <v>1.9999999552965164E-2</v>
      </c>
      <c r="FA671" s="11">
        <v>1.4900000095367432</v>
      </c>
      <c r="FB671" s="11">
        <v>0.14000000059604645</v>
      </c>
      <c r="FC671" s="11">
        <v>0.2800000011920929</v>
      </c>
      <c r="FD671" s="11">
        <v>0</v>
      </c>
      <c r="FE671" s="11">
        <v>0</v>
      </c>
      <c r="FF671" s="11">
        <v>0</v>
      </c>
      <c r="FG671" s="11">
        <v>0</v>
      </c>
      <c r="FH671" s="11">
        <v>5.000000074505806E-2</v>
      </c>
      <c r="FI671" s="11">
        <v>1.0900000333786011</v>
      </c>
      <c r="FJ671" s="11">
        <v>9.3100004196166992</v>
      </c>
      <c r="FK671" s="11">
        <v>1.9999999552965164E-2</v>
      </c>
      <c r="FL671" s="11">
        <v>9.9999997764825821E-3</v>
      </c>
      <c r="FM671" s="11">
        <v>1.3799999952316284</v>
      </c>
      <c r="FN671" s="11">
        <v>1.9999999552965164E-2</v>
      </c>
      <c r="FO671" s="11">
        <v>0.86000001430511475</v>
      </c>
      <c r="FP671" s="11">
        <v>0</v>
      </c>
      <c r="FQ671" s="11">
        <v>0.14000000059604645</v>
      </c>
      <c r="FR671" s="11">
        <v>1.2599999904632568</v>
      </c>
      <c r="FS671" s="11">
        <v>1.0099999904632568</v>
      </c>
      <c r="FT671" s="11">
        <v>0</v>
      </c>
      <c r="FU671" s="11">
        <v>1.8899999856948853</v>
      </c>
      <c r="FV671" s="11">
        <v>0.49000000953674316</v>
      </c>
      <c r="FW671" s="11">
        <v>0.93999999761581421</v>
      </c>
      <c r="FX671" s="11">
        <v>1.9299999475479126</v>
      </c>
      <c r="FY671" s="11">
        <v>2.0399999618530273</v>
      </c>
      <c r="FZ671" s="11">
        <v>0</v>
      </c>
      <c r="GA671" s="11">
        <v>0.92000001668930054</v>
      </c>
      <c r="GB671" s="11">
        <v>0.54000002145767212</v>
      </c>
      <c r="GC671" s="11">
        <v>0.23000000417232513</v>
      </c>
      <c r="GD671" s="11">
        <v>0.3382352888584137</v>
      </c>
      <c r="GE671" s="11">
        <v>1.5</v>
      </c>
      <c r="GF671" s="11">
        <v>0.31999999284744263</v>
      </c>
      <c r="GG671" s="38">
        <v>0.31999999284744263</v>
      </c>
      <c r="GH671" s="11">
        <v>0</v>
      </c>
      <c r="GI671" s="38">
        <v>0</v>
      </c>
      <c r="GJ671" s="11">
        <v>0</v>
      </c>
      <c r="GK671" s="38">
        <v>0.73000001907348633</v>
      </c>
      <c r="GL671" s="11">
        <v>0.73000001907348633</v>
      </c>
      <c r="GM671" s="11">
        <v>0</v>
      </c>
      <c r="GN671" s="11">
        <v>1.4700000286102295</v>
      </c>
      <c r="GO671" s="11">
        <v>1.7799999713897705</v>
      </c>
      <c r="GP671" s="11">
        <v>1.2000000476837158</v>
      </c>
      <c r="GQ671" s="11">
        <v>248</v>
      </c>
      <c r="GR671" s="11">
        <v>0</v>
      </c>
      <c r="GS671" s="11">
        <v>0</v>
      </c>
      <c r="GT671" s="11">
        <v>0</v>
      </c>
      <c r="GU671" s="11">
        <v>2.9999999329447746E-2</v>
      </c>
      <c r="GV671" s="11">
        <v>0.62000000476837158</v>
      </c>
      <c r="GW671" s="11">
        <v>0</v>
      </c>
      <c r="GX671" s="11">
        <v>0.61000001430511475</v>
      </c>
      <c r="GY671" s="11">
        <v>3.619999885559082</v>
      </c>
      <c r="GZ671" s="11">
        <v>0</v>
      </c>
      <c r="HA671" s="11">
        <v>0</v>
      </c>
      <c r="HB671" s="11">
        <v>0</v>
      </c>
      <c r="HC671" s="11">
        <v>2.1099998950958252</v>
      </c>
      <c r="HD671" s="11">
        <v>0</v>
      </c>
      <c r="HE671" s="11">
        <v>0.15000000596046448</v>
      </c>
      <c r="HF671" s="11">
        <v>3.9999999105930328E-2</v>
      </c>
      <c r="HG671" s="11">
        <v>9.9999997764825821E-3</v>
      </c>
      <c r="HH671" s="11">
        <v>0</v>
      </c>
      <c r="HI671" s="11">
        <v>0</v>
      </c>
      <c r="HJ671" s="11">
        <v>0.67000001668930054</v>
      </c>
      <c r="HK671" s="11">
        <v>16.120000839233398</v>
      </c>
      <c r="HL671" s="11">
        <v>0.11999999731779099</v>
      </c>
      <c r="HM671" s="11">
        <v>0</v>
      </c>
      <c r="HN671" s="11">
        <v>0</v>
      </c>
      <c r="HO671" s="11">
        <v>0.80000001192092896</v>
      </c>
      <c r="HP671" s="11">
        <v>3.5</v>
      </c>
      <c r="HQ671" s="11">
        <v>1.6499999761581421</v>
      </c>
      <c r="HR671" s="11">
        <v>3.5199999809265137</v>
      </c>
      <c r="HS671" s="11">
        <v>2.2899999618530273</v>
      </c>
      <c r="HT671" s="11">
        <v>0</v>
      </c>
      <c r="HU671" s="11">
        <v>8.3100004196166992</v>
      </c>
      <c r="HV671" s="11">
        <v>1.6000000238418579</v>
      </c>
    </row>
    <row r="672" spans="1:230" x14ac:dyDescent="0.3">
      <c r="A672" s="8">
        <v>28033</v>
      </c>
      <c r="B672" s="11">
        <v>60.237689971923828</v>
      </c>
      <c r="C672" s="11">
        <v>67.284980773925781</v>
      </c>
      <c r="D672" s="11">
        <v>66.437774658203125</v>
      </c>
      <c r="E672" s="11">
        <v>0</v>
      </c>
      <c r="F672" s="11">
        <v>9.9999997764825821E-3</v>
      </c>
      <c r="G672" s="11">
        <v>7.0000000298023224E-2</v>
      </c>
      <c r="H672" s="11">
        <v>21.379999160766602</v>
      </c>
      <c r="I672" s="11">
        <v>0.18999999761581421</v>
      </c>
      <c r="J672" s="11">
        <v>5.9999998658895493E-2</v>
      </c>
      <c r="K672" s="11">
        <v>7.0000000298023224E-2</v>
      </c>
      <c r="L672" s="11">
        <v>2.1600000858306885</v>
      </c>
      <c r="M672" s="11">
        <v>3.9999999105930328E-2</v>
      </c>
      <c r="N672" s="11">
        <v>1.9999999552965164E-2</v>
      </c>
      <c r="O672" s="11">
        <v>1.3300000429153442</v>
      </c>
      <c r="P672" s="11">
        <v>0</v>
      </c>
      <c r="Q672" s="11">
        <v>0</v>
      </c>
      <c r="R672" s="11">
        <v>0.36000001430511475</v>
      </c>
      <c r="S672" s="11">
        <v>1.1200000047683716</v>
      </c>
      <c r="T672" s="11">
        <v>0</v>
      </c>
      <c r="U672" s="11">
        <v>0.72000002861022949</v>
      </c>
      <c r="V672" s="11">
        <v>1.9999999552965164E-2</v>
      </c>
      <c r="W672" s="11">
        <v>4.619999885559082</v>
      </c>
      <c r="X672" s="11">
        <v>0</v>
      </c>
      <c r="Y672" s="11">
        <v>3.6400001049041748</v>
      </c>
      <c r="Z672" s="11">
        <v>15.100000381469727</v>
      </c>
      <c r="AA672" s="11">
        <v>2.7799999713897705</v>
      </c>
      <c r="AB672" s="11">
        <v>0.67000001668930054</v>
      </c>
      <c r="AC672" s="11">
        <v>0</v>
      </c>
      <c r="AD672" s="11">
        <v>0.31999999284744263</v>
      </c>
      <c r="AE672" s="11">
        <v>0</v>
      </c>
      <c r="AF672" s="11">
        <v>0</v>
      </c>
      <c r="AG672" s="11">
        <v>0.37000000476837158</v>
      </c>
      <c r="AH672" s="11">
        <v>0</v>
      </c>
      <c r="AI672" s="11">
        <v>1.3300000429153442</v>
      </c>
      <c r="AJ672" s="11">
        <v>0</v>
      </c>
      <c r="AK672" s="11">
        <v>0</v>
      </c>
      <c r="AL672" s="11">
        <v>0</v>
      </c>
      <c r="AM672" s="11">
        <v>1.3600000143051147</v>
      </c>
      <c r="AN672" s="11">
        <v>5.9800000190734863</v>
      </c>
      <c r="AO672" s="11">
        <v>0</v>
      </c>
      <c r="AP672" s="11">
        <v>1.5199999809265137</v>
      </c>
      <c r="AQ672" s="11">
        <v>0</v>
      </c>
      <c r="AR672" s="11">
        <v>0</v>
      </c>
      <c r="AS672" s="11">
        <v>0.30000001192092896</v>
      </c>
      <c r="AT672" s="38">
        <v>0.30000001192092896</v>
      </c>
      <c r="AU672" s="11">
        <v>0.77999997138977051</v>
      </c>
      <c r="AV672" s="11">
        <v>0.11999999731779099</v>
      </c>
      <c r="AW672" s="11">
        <v>0</v>
      </c>
      <c r="AX672" s="11">
        <v>2.0799999237060547</v>
      </c>
      <c r="AY672" s="11">
        <v>0.40000000596046448</v>
      </c>
      <c r="AZ672" s="11">
        <v>0</v>
      </c>
      <c r="BA672" s="11">
        <v>1.2400000095367432</v>
      </c>
      <c r="BB672" s="11">
        <v>9.9999997764825821E-3</v>
      </c>
      <c r="BC672" s="11">
        <v>1.1000000238418579</v>
      </c>
      <c r="BD672" s="11">
        <v>0</v>
      </c>
      <c r="BE672" s="11">
        <v>5.000000074505806E-2</v>
      </c>
      <c r="BF672" s="11">
        <v>0</v>
      </c>
      <c r="BG672" s="11">
        <v>0</v>
      </c>
      <c r="BH672" s="11">
        <v>0</v>
      </c>
      <c r="BI672" s="11">
        <v>0</v>
      </c>
      <c r="BJ672" s="11">
        <v>0.61000001430511475</v>
      </c>
      <c r="BK672" s="11">
        <v>0.69999998807907104</v>
      </c>
      <c r="BL672" s="11">
        <v>0.14000000059604645</v>
      </c>
      <c r="BM672" s="11">
        <v>1.2000000476837158</v>
      </c>
      <c r="BN672" s="11">
        <v>0</v>
      </c>
      <c r="BO672" s="11">
        <v>5.2600002288818359</v>
      </c>
      <c r="BP672" s="11">
        <v>0</v>
      </c>
      <c r="BQ672" s="11">
        <v>2.1099998950958252</v>
      </c>
      <c r="BR672" s="11">
        <v>7.0000000298023224E-2</v>
      </c>
      <c r="BS672" s="11">
        <v>0.44999998807907104</v>
      </c>
      <c r="BT672" s="11">
        <v>7.0000000298023224E-2</v>
      </c>
      <c r="BU672" s="11">
        <v>1.4700000286102295</v>
      </c>
      <c r="BV672" s="11">
        <v>0.88999998569488525</v>
      </c>
      <c r="BW672" s="11">
        <v>0</v>
      </c>
      <c r="BX672" s="11">
        <v>0</v>
      </c>
      <c r="BY672" s="11">
        <v>9.8900003433227539</v>
      </c>
      <c r="BZ672" s="11">
        <v>0.14000000059604645</v>
      </c>
      <c r="CA672" s="11">
        <v>0.2199999988079071</v>
      </c>
      <c r="CB672" s="11">
        <v>0</v>
      </c>
      <c r="CC672" s="11">
        <v>0.15000000596046448</v>
      </c>
      <c r="CD672" s="11">
        <v>0</v>
      </c>
      <c r="CE672" s="11">
        <v>0</v>
      </c>
      <c r="CF672" s="11">
        <v>0</v>
      </c>
      <c r="CG672" s="11">
        <v>0</v>
      </c>
      <c r="CH672" s="11">
        <v>0.56000000238418579</v>
      </c>
      <c r="CI672" s="11">
        <v>1.7300000190734863</v>
      </c>
      <c r="CJ672" s="11">
        <v>0</v>
      </c>
      <c r="CK672" s="11">
        <v>6.3074380159378052E-2</v>
      </c>
      <c r="CL672" s="11">
        <v>5.190000057220459</v>
      </c>
      <c r="CM672" s="11">
        <v>0.25999999046325684</v>
      </c>
      <c r="CN672" s="11">
        <v>0</v>
      </c>
      <c r="CO672" s="11">
        <v>0</v>
      </c>
      <c r="CP672" s="11">
        <v>0</v>
      </c>
      <c r="CQ672" s="11">
        <v>0</v>
      </c>
      <c r="CR672" s="11">
        <v>1.9999999552965164E-2</v>
      </c>
      <c r="CS672" s="11">
        <v>0</v>
      </c>
      <c r="CT672" s="11">
        <v>0.5</v>
      </c>
      <c r="CU672" s="11">
        <v>0.14000000059604645</v>
      </c>
      <c r="CV672" s="11">
        <v>0.15999999642372131</v>
      </c>
      <c r="CW672" s="11">
        <v>0.38999998569488525</v>
      </c>
      <c r="CX672" s="11">
        <v>0</v>
      </c>
      <c r="CY672" s="11">
        <v>5.000000074505806E-2</v>
      </c>
      <c r="CZ672" s="11">
        <v>1.7999999523162842</v>
      </c>
      <c r="DA672" s="11">
        <v>5.9999998658895493E-2</v>
      </c>
      <c r="DB672" s="11">
        <v>0.15000000596046448</v>
      </c>
      <c r="DC672" s="11">
        <v>0</v>
      </c>
      <c r="DD672" s="11">
        <v>0</v>
      </c>
      <c r="DE672" s="11">
        <v>0.12999999523162842</v>
      </c>
      <c r="DF672" s="11">
        <v>0</v>
      </c>
      <c r="DG672" s="11">
        <v>0</v>
      </c>
      <c r="DH672" s="11">
        <v>0</v>
      </c>
      <c r="DI672" s="11">
        <v>7</v>
      </c>
      <c r="DJ672" s="11">
        <v>34.340274810791016</v>
      </c>
      <c r="DK672" s="11">
        <v>0</v>
      </c>
      <c r="DL672" s="11">
        <v>0</v>
      </c>
      <c r="DM672" s="11">
        <v>0.17000000178813934</v>
      </c>
      <c r="DN672" s="11">
        <v>0.95999997854232788</v>
      </c>
      <c r="DO672" s="11">
        <v>0.37000000476837158</v>
      </c>
      <c r="DP672" s="11">
        <v>7.070000171661377</v>
      </c>
      <c r="DQ672" s="11">
        <v>0</v>
      </c>
      <c r="DR672" s="11">
        <v>0.23000000417232513</v>
      </c>
      <c r="DS672" s="38">
        <v>0.23000000417232513</v>
      </c>
      <c r="DT672" s="11">
        <v>0.34999999403953552</v>
      </c>
      <c r="DU672" s="38">
        <v>0.34000000357627869</v>
      </c>
      <c r="DV672" s="11">
        <v>0.34000000357627869</v>
      </c>
      <c r="DW672" s="11">
        <v>0.62999999523162842</v>
      </c>
      <c r="DX672" s="11">
        <v>0</v>
      </c>
      <c r="DY672" s="11">
        <v>1.6200000047683716</v>
      </c>
      <c r="DZ672" s="11">
        <v>0.12999999523162842</v>
      </c>
      <c r="EA672" s="11">
        <v>5.440000057220459</v>
      </c>
      <c r="EB672" s="11">
        <v>36.740001678466797</v>
      </c>
      <c r="EC672" s="11">
        <v>0.73479998111724854</v>
      </c>
      <c r="ED672" s="11">
        <v>36.005199432373047</v>
      </c>
      <c r="EE672" s="11">
        <v>5.0999999046325684</v>
      </c>
      <c r="EF672" s="11">
        <v>0</v>
      </c>
      <c r="EG672" s="11">
        <v>0</v>
      </c>
      <c r="EH672" s="11">
        <v>0</v>
      </c>
      <c r="EI672" s="11">
        <v>0</v>
      </c>
      <c r="EJ672" s="11">
        <v>10.529999732971191</v>
      </c>
      <c r="EK672" s="11">
        <v>1.309999942779541</v>
      </c>
      <c r="EL672" s="11">
        <v>5.000000074505806E-2</v>
      </c>
      <c r="EM672" s="11">
        <v>0.74000000953674316</v>
      </c>
      <c r="EN672" s="11">
        <v>1.2799999713897705</v>
      </c>
      <c r="EO672" s="11">
        <v>8.5200004577636719</v>
      </c>
      <c r="EP672" s="11">
        <v>0</v>
      </c>
      <c r="EQ672" s="11">
        <v>0</v>
      </c>
      <c r="ER672" s="11">
        <v>0</v>
      </c>
      <c r="ES672" s="11">
        <v>0</v>
      </c>
      <c r="ET672" s="11">
        <v>0</v>
      </c>
      <c r="EU672" s="38">
        <v>0</v>
      </c>
      <c r="EV672" s="11">
        <v>0</v>
      </c>
      <c r="EW672" s="11">
        <v>0</v>
      </c>
      <c r="EX672" s="11">
        <v>6.4200000762939453</v>
      </c>
      <c r="EY672" s="11">
        <v>2.9999999329447746E-2</v>
      </c>
      <c r="EZ672" s="11">
        <v>9.9999997764825821E-3</v>
      </c>
      <c r="FA672" s="11">
        <v>1.2000000476837158</v>
      </c>
      <c r="FB672" s="11">
        <v>5.000000074505806E-2</v>
      </c>
      <c r="FC672" s="11">
        <v>0.18999999761581421</v>
      </c>
      <c r="FD672" s="11">
        <v>0</v>
      </c>
      <c r="FE672" s="11">
        <v>5.8299999237060547</v>
      </c>
      <c r="FF672" s="11">
        <v>0</v>
      </c>
      <c r="FG672" s="11">
        <v>0</v>
      </c>
      <c r="FH672" s="11">
        <v>0</v>
      </c>
      <c r="FI672" s="11">
        <v>0</v>
      </c>
      <c r="FJ672" s="11">
        <v>6.309999942779541</v>
      </c>
      <c r="FK672" s="11">
        <v>5.9999998658895493E-2</v>
      </c>
      <c r="FL672" s="11">
        <v>1.9999999552965164E-2</v>
      </c>
      <c r="FM672" s="11">
        <v>1.8600000143051147</v>
      </c>
      <c r="FN672" s="11">
        <v>3.9999999105930328E-2</v>
      </c>
      <c r="FO672" s="11">
        <v>0.31000000238418579</v>
      </c>
      <c r="FP672" s="11">
        <v>0</v>
      </c>
      <c r="FQ672" s="11">
        <v>0.31999999284744263</v>
      </c>
      <c r="FR672" s="11">
        <v>0.81000000238418579</v>
      </c>
      <c r="FS672" s="11">
        <v>0.18999999761581421</v>
      </c>
      <c r="FT672" s="11">
        <v>0</v>
      </c>
      <c r="FU672" s="11">
        <v>0.54000002145767212</v>
      </c>
      <c r="FV672" s="11">
        <v>0.37999999523162842</v>
      </c>
      <c r="FW672" s="11">
        <v>0.69999998807907104</v>
      </c>
      <c r="FX672" s="11">
        <v>0.79000002145767212</v>
      </c>
      <c r="FY672" s="11">
        <v>1.8400000333786011</v>
      </c>
      <c r="FZ672" s="11">
        <v>2.9999999329447746E-2</v>
      </c>
      <c r="GA672" s="11">
        <v>0.63999998569488525</v>
      </c>
      <c r="GB672" s="11">
        <v>0.37000000476837158</v>
      </c>
      <c r="GC672" s="11">
        <v>0.17000000178813934</v>
      </c>
      <c r="GD672" s="11">
        <v>0.3449999988079071</v>
      </c>
      <c r="GE672" s="11">
        <v>1.5299999713897705</v>
      </c>
      <c r="GF672" s="11">
        <v>0.23000000417232513</v>
      </c>
      <c r="GG672" s="38">
        <v>0.23000000417232513</v>
      </c>
      <c r="GH672" s="11">
        <v>0</v>
      </c>
      <c r="GI672" s="38">
        <v>0</v>
      </c>
      <c r="GJ672" s="11">
        <v>0</v>
      </c>
      <c r="GK672" s="38">
        <v>0</v>
      </c>
      <c r="GL672" s="11">
        <v>0</v>
      </c>
      <c r="GM672" s="11">
        <v>0</v>
      </c>
      <c r="GN672" s="11">
        <v>1.3700000047683716</v>
      </c>
      <c r="GO672" s="11">
        <v>1.940000057220459</v>
      </c>
      <c r="GP672" s="11">
        <v>0.69999998807907104</v>
      </c>
      <c r="GQ672" s="11">
        <v>227.30999755859375</v>
      </c>
      <c r="GR672" s="11">
        <v>0.10999999940395355</v>
      </c>
      <c r="GS672" s="11">
        <v>0</v>
      </c>
      <c r="GT672" s="11">
        <v>0</v>
      </c>
      <c r="GU672" s="11">
        <v>1.9999999552965164E-2</v>
      </c>
      <c r="GV672" s="11">
        <v>0.43000000715255737</v>
      </c>
      <c r="GW672" s="11">
        <v>0</v>
      </c>
      <c r="GX672" s="11">
        <v>0.43000000715255737</v>
      </c>
      <c r="GY672" s="11">
        <v>1.8799999952316284</v>
      </c>
      <c r="GZ672" s="11">
        <v>0</v>
      </c>
      <c r="HA672" s="11">
        <v>0</v>
      </c>
      <c r="HB672" s="11">
        <v>0</v>
      </c>
      <c r="HC672" s="11">
        <v>0</v>
      </c>
      <c r="HD672" s="11">
        <v>0.97000002861022949</v>
      </c>
      <c r="HE672" s="11">
        <v>0.52999997138977051</v>
      </c>
      <c r="HF672" s="11">
        <v>0.15999999642372131</v>
      </c>
      <c r="HG672" s="11">
        <v>3.9999999105930328E-2</v>
      </c>
      <c r="HH672" s="11">
        <v>0</v>
      </c>
      <c r="HI672" s="11">
        <v>0</v>
      </c>
      <c r="HJ672" s="11">
        <v>0.34000000357627869</v>
      </c>
      <c r="HK672" s="11">
        <v>6.429999828338623</v>
      </c>
      <c r="HL672" s="11">
        <v>0</v>
      </c>
      <c r="HM672" s="11">
        <v>0</v>
      </c>
      <c r="HN672" s="11">
        <v>0</v>
      </c>
      <c r="HO672" s="11">
        <v>0.41999998688697815</v>
      </c>
      <c r="HP672" s="11">
        <v>1.5800000429153442</v>
      </c>
      <c r="HQ672" s="11">
        <v>1.2999999523162842</v>
      </c>
      <c r="HR672" s="11">
        <v>2.7799999713897705</v>
      </c>
      <c r="HS672" s="11">
        <v>1.809999942779541</v>
      </c>
      <c r="HT672" s="11">
        <v>9.9999997764825821E-3</v>
      </c>
      <c r="HU672" s="11">
        <v>7.690000057220459</v>
      </c>
      <c r="HV672" s="11">
        <v>0.95999997854232788</v>
      </c>
    </row>
    <row r="673" spans="1:230" x14ac:dyDescent="0.3">
      <c r="A673" s="8">
        <v>28064</v>
      </c>
      <c r="B673" s="11">
        <v>38.315502166748047</v>
      </c>
      <c r="C673" s="11">
        <v>462.2843017578125</v>
      </c>
      <c r="D673" s="11">
        <v>44.645225524902344</v>
      </c>
      <c r="E673" s="11">
        <v>0</v>
      </c>
      <c r="F673" s="11">
        <v>1.9999999552965164E-2</v>
      </c>
      <c r="G673" s="11">
        <v>9.0000003576278687E-2</v>
      </c>
      <c r="H673" s="11">
        <v>23.579999923706055</v>
      </c>
      <c r="I673" s="11">
        <v>9.0000003576278687E-2</v>
      </c>
      <c r="J673" s="11">
        <v>0.10000000149011612</v>
      </c>
      <c r="K673" s="11">
        <v>1.9999999552965164E-2</v>
      </c>
      <c r="L673" s="11">
        <v>2.4000000953674316</v>
      </c>
      <c r="M673" s="11">
        <v>0.18999999761581421</v>
      </c>
      <c r="N673" s="11">
        <v>0.76999998092651367</v>
      </c>
      <c r="O673" s="11">
        <v>1.3999999761581421</v>
      </c>
      <c r="P673" s="11">
        <v>0</v>
      </c>
      <c r="Q673" s="11">
        <v>0</v>
      </c>
      <c r="R673" s="11">
        <v>0.81000000238418579</v>
      </c>
      <c r="S673" s="11">
        <v>0</v>
      </c>
      <c r="T673" s="11">
        <v>0</v>
      </c>
      <c r="U673" s="11">
        <v>9.0000003576278687E-2</v>
      </c>
      <c r="V673" s="11">
        <v>3.9999999105930328E-2</v>
      </c>
      <c r="W673" s="11">
        <v>1.1200000047683716</v>
      </c>
      <c r="X673" s="11">
        <v>0</v>
      </c>
      <c r="Y673" s="11">
        <v>4.2399997711181641</v>
      </c>
      <c r="Z673" s="11">
        <v>15.350000381469727</v>
      </c>
      <c r="AA673" s="11">
        <v>2.5899999141693115</v>
      </c>
      <c r="AB673" s="11">
        <v>1.309999942779541</v>
      </c>
      <c r="AC673" s="11">
        <v>0</v>
      </c>
      <c r="AD673" s="11">
        <v>0.10000000149011612</v>
      </c>
      <c r="AE673" s="11">
        <v>0</v>
      </c>
      <c r="AF673" s="11">
        <v>0</v>
      </c>
      <c r="AG673" s="11">
        <v>0.20999999344348907</v>
      </c>
      <c r="AH673" s="11">
        <v>0.20999999344348907</v>
      </c>
      <c r="AI673" s="11">
        <v>1.4099999666213989</v>
      </c>
      <c r="AJ673" s="11">
        <v>0</v>
      </c>
      <c r="AK673" s="11">
        <v>0</v>
      </c>
      <c r="AL673" s="11">
        <v>0</v>
      </c>
      <c r="AM673" s="11">
        <v>1.5099999904632568</v>
      </c>
      <c r="AN673" s="11">
        <v>20.840000152587891</v>
      </c>
      <c r="AO673" s="11">
        <v>0</v>
      </c>
      <c r="AP673" s="11">
        <v>0.37000000476837158</v>
      </c>
      <c r="AQ673" s="11">
        <v>0</v>
      </c>
      <c r="AR673" s="11">
        <v>0.15999999642372131</v>
      </c>
      <c r="AS673" s="11">
        <v>0.87999999523162842</v>
      </c>
      <c r="AT673" s="38">
        <v>0.87999999523162842</v>
      </c>
      <c r="AU673" s="11">
        <v>0.18999999761581421</v>
      </c>
      <c r="AV673" s="11">
        <v>1.9999999552965164E-2</v>
      </c>
      <c r="AW673" s="11">
        <v>0</v>
      </c>
      <c r="AX673" s="11">
        <v>2.5699999332427979</v>
      </c>
      <c r="AY673" s="11">
        <v>0.15000000596046448</v>
      </c>
      <c r="AZ673" s="11">
        <v>0</v>
      </c>
      <c r="BA673" s="11">
        <v>1.0199999809265137</v>
      </c>
      <c r="BB673" s="11">
        <v>9.9999997764825821E-3</v>
      </c>
      <c r="BC673" s="11">
        <v>0.46000000834465027</v>
      </c>
      <c r="BD673" s="11">
        <v>0</v>
      </c>
      <c r="BE673" s="11">
        <v>3.9999999105930328E-2</v>
      </c>
      <c r="BF673" s="11">
        <v>0</v>
      </c>
      <c r="BG673" s="11">
        <v>0</v>
      </c>
      <c r="BH673" s="11">
        <v>9.9999997764825821E-3</v>
      </c>
      <c r="BI673" s="11">
        <v>0</v>
      </c>
      <c r="BJ673" s="11">
        <v>0.25</v>
      </c>
      <c r="BK673" s="11">
        <v>0.28999999165534973</v>
      </c>
      <c r="BL673" s="11">
        <v>0.10999999940395355</v>
      </c>
      <c r="BM673" s="11">
        <v>0.94999998807907104</v>
      </c>
      <c r="BN673" s="11">
        <v>9.9999997764825821E-3</v>
      </c>
      <c r="BO673" s="11">
        <v>5.3899998664855957</v>
      </c>
      <c r="BP673" s="11">
        <v>0</v>
      </c>
      <c r="BQ673" s="11">
        <v>0</v>
      </c>
      <c r="BR673" s="11">
        <v>0.11999999731779099</v>
      </c>
      <c r="BS673" s="11">
        <v>0.38999998569488525</v>
      </c>
      <c r="BT673" s="11">
        <v>0.12999999523162842</v>
      </c>
      <c r="BU673" s="11">
        <v>1.0800000429153442</v>
      </c>
      <c r="BV673" s="11">
        <v>1.0499999523162842</v>
      </c>
      <c r="BW673" s="11">
        <v>0</v>
      </c>
      <c r="BX673" s="11">
        <v>9.9999997764825821E-3</v>
      </c>
      <c r="BY673" s="11">
        <v>11.270000457763672</v>
      </c>
      <c r="BZ673" s="11">
        <v>0.99000000953674316</v>
      </c>
      <c r="CA673" s="11">
        <v>0.2199999988079071</v>
      </c>
      <c r="CB673" s="11">
        <v>0.34000000357627869</v>
      </c>
      <c r="CC673" s="11">
        <v>1.9999999552965164E-2</v>
      </c>
      <c r="CD673" s="11">
        <v>0</v>
      </c>
      <c r="CE673" s="11">
        <v>0</v>
      </c>
      <c r="CF673" s="11">
        <v>0</v>
      </c>
      <c r="CG673" s="11">
        <v>0</v>
      </c>
      <c r="CH673" s="11">
        <v>1.2699999809265137</v>
      </c>
      <c r="CI673" s="11">
        <v>0.25</v>
      </c>
      <c r="CJ673" s="11">
        <v>7.0000000298023224E-2</v>
      </c>
      <c r="CK673" s="11">
        <v>4.7898843884468079E-2</v>
      </c>
      <c r="CL673" s="11">
        <v>5.2899999618530273</v>
      </c>
      <c r="CM673" s="11">
        <v>0.70999997854232788</v>
      </c>
      <c r="CN673" s="11">
        <v>3.3187378197908401E-2</v>
      </c>
      <c r="CO673" s="11">
        <v>0</v>
      </c>
      <c r="CP673" s="11">
        <v>0</v>
      </c>
      <c r="CQ673" s="11">
        <v>0.31999999284744263</v>
      </c>
      <c r="CR673" s="11">
        <v>9.9999997764825821E-3</v>
      </c>
      <c r="CS673" s="11">
        <v>0</v>
      </c>
      <c r="CT673" s="11">
        <v>0.10000000149011612</v>
      </c>
      <c r="CU673" s="11">
        <v>9.9999997764825821E-3</v>
      </c>
      <c r="CV673" s="11">
        <v>9.9999997764825821E-3</v>
      </c>
      <c r="CW673" s="11">
        <v>0</v>
      </c>
      <c r="CX673" s="11">
        <v>0</v>
      </c>
      <c r="CY673" s="11">
        <v>0</v>
      </c>
      <c r="CZ673" s="11">
        <v>2.3499999046325684</v>
      </c>
      <c r="DA673" s="11">
        <v>2.9999999329447746E-2</v>
      </c>
      <c r="DB673" s="11">
        <v>0</v>
      </c>
      <c r="DC673" s="11">
        <v>0</v>
      </c>
      <c r="DD673" s="11">
        <v>0</v>
      </c>
      <c r="DE673" s="11">
        <v>0.34000000357627869</v>
      </c>
      <c r="DF673" s="11">
        <v>0</v>
      </c>
      <c r="DG673" s="11">
        <v>9.9999997764825821E-3</v>
      </c>
      <c r="DH673" s="11">
        <v>0</v>
      </c>
      <c r="DI673" s="11">
        <v>4.2800002098083496</v>
      </c>
      <c r="DJ673" s="11">
        <v>37.634025573730469</v>
      </c>
      <c r="DK673" s="11">
        <v>5.6751612573862076E-2</v>
      </c>
      <c r="DL673" s="11">
        <v>1.5700000524520874</v>
      </c>
      <c r="DM673" s="11">
        <v>7.0000000298023224E-2</v>
      </c>
      <c r="DN673" s="11">
        <v>0.38999998569488525</v>
      </c>
      <c r="DO673" s="11">
        <v>0.43000000715255737</v>
      </c>
      <c r="DP673" s="11">
        <v>6.4699997901916504</v>
      </c>
      <c r="DQ673" s="11">
        <v>0.87999999523162842</v>
      </c>
      <c r="DR673" s="11">
        <v>0.68999999761581421</v>
      </c>
      <c r="DS673" s="38">
        <v>0.68999999761581421</v>
      </c>
      <c r="DT673" s="11">
        <v>0</v>
      </c>
      <c r="DU673" s="38">
        <v>0.27000001072883606</v>
      </c>
      <c r="DV673" s="11">
        <v>0.27000001072883606</v>
      </c>
      <c r="DW673" s="11">
        <v>0.47999998927116394</v>
      </c>
      <c r="DX673" s="11">
        <v>0</v>
      </c>
      <c r="DY673" s="11">
        <v>1.5900000333786011</v>
      </c>
      <c r="DZ673" s="11">
        <v>3.9999999105930328E-2</v>
      </c>
      <c r="EA673" s="11">
        <v>5.369999885559082</v>
      </c>
      <c r="EB673" s="11">
        <v>21.559999465942383</v>
      </c>
      <c r="EC673" s="11">
        <v>0.43119999766349792</v>
      </c>
      <c r="ED673" s="11">
        <v>21.128799438476563</v>
      </c>
      <c r="EE673" s="11">
        <v>5.6599998474121094</v>
      </c>
      <c r="EF673" s="11">
        <v>0</v>
      </c>
      <c r="EG673" s="11">
        <v>0</v>
      </c>
      <c r="EH673" s="11">
        <v>9.9999997764825821E-3</v>
      </c>
      <c r="EI673" s="11">
        <v>0</v>
      </c>
      <c r="EJ673" s="11">
        <v>11.619999885559082</v>
      </c>
      <c r="EK673" s="11">
        <v>1.3999999761581421</v>
      </c>
      <c r="EL673" s="11">
        <v>5.000000074505806E-2</v>
      </c>
      <c r="EM673" s="11">
        <v>0.75999999046325684</v>
      </c>
      <c r="EN673" s="11">
        <v>1.1699999570846558</v>
      </c>
      <c r="EO673" s="11">
        <v>11.970000267028809</v>
      </c>
      <c r="EP673" s="11">
        <v>0</v>
      </c>
      <c r="EQ673" s="11">
        <v>0</v>
      </c>
      <c r="ER673" s="11">
        <v>0</v>
      </c>
      <c r="ES673" s="11">
        <v>0</v>
      </c>
      <c r="ET673" s="11">
        <v>5.000000074505806E-2</v>
      </c>
      <c r="EU673" s="38">
        <v>0.95999997854232788</v>
      </c>
      <c r="EV673" s="11">
        <v>0.95999997854232788</v>
      </c>
      <c r="EW673" s="11">
        <v>0</v>
      </c>
      <c r="EX673" s="11">
        <v>6.2399997711181641</v>
      </c>
      <c r="EY673" s="11">
        <v>0</v>
      </c>
      <c r="EZ673" s="11">
        <v>9.9999997764825821E-3</v>
      </c>
      <c r="FA673" s="11">
        <v>1.1299999952316284</v>
      </c>
      <c r="FB673" s="11">
        <v>0</v>
      </c>
      <c r="FC673" s="11">
        <v>0.18999999761581421</v>
      </c>
      <c r="FD673" s="11">
        <v>0</v>
      </c>
      <c r="FE673" s="11">
        <v>0</v>
      </c>
      <c r="FF673" s="11">
        <v>0</v>
      </c>
      <c r="FG673" s="11">
        <v>0</v>
      </c>
      <c r="FH673" s="11">
        <v>0</v>
      </c>
      <c r="FI673" s="11">
        <v>0</v>
      </c>
      <c r="FJ673" s="11">
        <v>3.369999885559082</v>
      </c>
      <c r="FK673" s="11">
        <v>0.18999999761581421</v>
      </c>
      <c r="FL673" s="11">
        <v>0</v>
      </c>
      <c r="FM673" s="11">
        <v>0</v>
      </c>
      <c r="FN673" s="11">
        <v>0</v>
      </c>
      <c r="FO673" s="11">
        <v>0.15000000596046448</v>
      </c>
      <c r="FP673" s="11">
        <v>0</v>
      </c>
      <c r="FQ673" s="11">
        <v>0</v>
      </c>
      <c r="FR673" s="11">
        <v>0.61000001430511475</v>
      </c>
      <c r="FS673" s="11">
        <v>1.059999942779541</v>
      </c>
      <c r="FT673" s="11">
        <v>0</v>
      </c>
      <c r="FU673" s="11">
        <v>0.34999999403953552</v>
      </c>
      <c r="FV673" s="11">
        <v>0.34000000357627869</v>
      </c>
      <c r="FW673" s="11">
        <v>0.28999999165534973</v>
      </c>
      <c r="FX673" s="11">
        <v>0.46000000834465027</v>
      </c>
      <c r="FY673" s="11">
        <v>0</v>
      </c>
      <c r="FZ673" s="11">
        <v>0</v>
      </c>
      <c r="GA673" s="11">
        <v>0.43999999761581421</v>
      </c>
      <c r="GB673" s="11">
        <v>0.25999999046325684</v>
      </c>
      <c r="GC673" s="11">
        <v>7.0000000298023224E-2</v>
      </c>
      <c r="GD673" s="11">
        <v>0.25705882906913757</v>
      </c>
      <c r="GE673" s="11">
        <v>1.1399999856948853</v>
      </c>
      <c r="GF673" s="11">
        <v>0.25999999046325684</v>
      </c>
      <c r="GG673" s="38">
        <v>0.25999999046325684</v>
      </c>
      <c r="GH673" s="11">
        <v>0</v>
      </c>
      <c r="GI673" s="38">
        <v>0</v>
      </c>
      <c r="GJ673" s="11">
        <v>0</v>
      </c>
      <c r="GK673" s="38">
        <v>0</v>
      </c>
      <c r="GL673" s="11">
        <v>0</v>
      </c>
      <c r="GM673" s="11">
        <v>0</v>
      </c>
      <c r="GN673" s="11">
        <v>1.8899999856948853</v>
      </c>
      <c r="GO673" s="11">
        <v>0.57999998331069946</v>
      </c>
      <c r="GP673" s="11">
        <v>0.23999999463558197</v>
      </c>
      <c r="GQ673" s="11">
        <v>234.64999389648438</v>
      </c>
      <c r="GR673" s="11">
        <v>0</v>
      </c>
      <c r="GS673" s="11">
        <v>0</v>
      </c>
      <c r="GT673" s="11">
        <v>0</v>
      </c>
      <c r="GU673" s="11">
        <v>1.9999999552965164E-2</v>
      </c>
      <c r="GV673" s="11">
        <v>0.28999999165534973</v>
      </c>
      <c r="GW673" s="11">
        <v>0</v>
      </c>
      <c r="GX673" s="11">
        <v>0.37999999523162842</v>
      </c>
      <c r="GY673" s="11">
        <v>1.8700000047683716</v>
      </c>
      <c r="GZ673" s="11">
        <v>0</v>
      </c>
      <c r="HA673" s="11">
        <v>0</v>
      </c>
      <c r="HB673" s="11">
        <v>2.0499999523162842</v>
      </c>
      <c r="HC673" s="11">
        <v>1.4099999666213989</v>
      </c>
      <c r="HD673" s="11">
        <v>0</v>
      </c>
      <c r="HE673" s="11">
        <v>0.49000000953674316</v>
      </c>
      <c r="HF673" s="11">
        <v>0.4699999988079071</v>
      </c>
      <c r="HG673" s="11">
        <v>0</v>
      </c>
      <c r="HH673" s="11">
        <v>0</v>
      </c>
      <c r="HI673" s="11">
        <v>0</v>
      </c>
      <c r="HJ673" s="11">
        <v>0.31000000238418579</v>
      </c>
      <c r="HK673" s="11">
        <v>2.6800000667572021</v>
      </c>
      <c r="HL673" s="11">
        <v>0</v>
      </c>
      <c r="HM673" s="11">
        <v>0</v>
      </c>
      <c r="HN673" s="11">
        <v>0</v>
      </c>
      <c r="HO673" s="11">
        <v>0.40999999642372131</v>
      </c>
      <c r="HP673" s="11">
        <v>0.57999998331069946</v>
      </c>
      <c r="HQ673" s="11">
        <v>1.1399999856948853</v>
      </c>
      <c r="HR673" s="11">
        <v>2.4300000667572021</v>
      </c>
      <c r="HS673" s="11">
        <v>1.5900000333786011</v>
      </c>
      <c r="HT673" s="11">
        <v>0</v>
      </c>
      <c r="HU673" s="11">
        <v>8.5299997329711914</v>
      </c>
      <c r="HV673" s="11">
        <v>0.23000000417232513</v>
      </c>
    </row>
    <row r="674" spans="1:230" x14ac:dyDescent="0.3">
      <c r="A674" s="8">
        <v>28094</v>
      </c>
      <c r="B674" s="11">
        <v>40.438533782958984</v>
      </c>
      <c r="C674" s="11">
        <v>424.98712158203125</v>
      </c>
      <c r="D674" s="11">
        <v>43.250118255615234</v>
      </c>
      <c r="E674" s="11">
        <v>0</v>
      </c>
      <c r="F674" s="11">
        <v>1.9999999552965164E-2</v>
      </c>
      <c r="G674" s="11">
        <v>9.0000003576278687E-2</v>
      </c>
      <c r="H674" s="11">
        <v>16.290000915527344</v>
      </c>
      <c r="I674" s="11">
        <v>0.10000000149011612</v>
      </c>
      <c r="J674" s="11">
        <v>0.10000000149011612</v>
      </c>
      <c r="K674" s="11">
        <v>5.9999998658895493E-2</v>
      </c>
      <c r="L674" s="11">
        <v>2.4500000476837158</v>
      </c>
      <c r="M674" s="11">
        <v>0.30000001192092896</v>
      </c>
      <c r="N674" s="11">
        <v>2.9999999329447746E-2</v>
      </c>
      <c r="O674" s="11">
        <v>1.5</v>
      </c>
      <c r="P674" s="11">
        <v>0</v>
      </c>
      <c r="Q674" s="11">
        <v>0</v>
      </c>
      <c r="R674" s="11">
        <v>1.309999942779541</v>
      </c>
      <c r="S674" s="11">
        <v>0</v>
      </c>
      <c r="T674" s="11">
        <v>0.25</v>
      </c>
      <c r="U674" s="11">
        <v>0.64999997615814209</v>
      </c>
      <c r="V674" s="11">
        <v>7.9999998211860657E-2</v>
      </c>
      <c r="W674" s="11">
        <v>0.85000002384185791</v>
      </c>
      <c r="X674" s="11">
        <v>0</v>
      </c>
      <c r="Y674" s="11">
        <v>4.2800002098083496</v>
      </c>
      <c r="Z674" s="11">
        <v>15.159999847412109</v>
      </c>
      <c r="AA674" s="11">
        <v>1.6299999952316284</v>
      </c>
      <c r="AB674" s="11">
        <v>1.4900000095367432</v>
      </c>
      <c r="AC674" s="11">
        <v>0</v>
      </c>
      <c r="AD674" s="11">
        <v>0.27000001072883606</v>
      </c>
      <c r="AE674" s="11">
        <v>0</v>
      </c>
      <c r="AF674" s="11">
        <v>0</v>
      </c>
      <c r="AG674" s="11">
        <v>3.9999999105930328E-2</v>
      </c>
      <c r="AH674" s="11">
        <v>0</v>
      </c>
      <c r="AI674" s="11">
        <v>1.25</v>
      </c>
      <c r="AJ674" s="11">
        <v>0</v>
      </c>
      <c r="AK674" s="11">
        <v>9.9999997764825821E-3</v>
      </c>
      <c r="AL674" s="11">
        <v>0</v>
      </c>
      <c r="AM674" s="11">
        <v>0.99000000953674316</v>
      </c>
      <c r="AN674" s="11">
        <v>5.6999998092651367</v>
      </c>
      <c r="AO674" s="11">
        <v>1.9999999552965164E-2</v>
      </c>
      <c r="AP674" s="11">
        <v>0.2800000011920929</v>
      </c>
      <c r="AQ674" s="11">
        <v>0</v>
      </c>
      <c r="AR674" s="11">
        <v>5.000000074505806E-2</v>
      </c>
      <c r="AS674" s="11">
        <v>0.93999999761581421</v>
      </c>
      <c r="AT674" s="38">
        <v>0.93999999761581421</v>
      </c>
      <c r="AU674" s="11">
        <v>0.14000000059604645</v>
      </c>
      <c r="AV674" s="11">
        <v>7.0000000298023224E-2</v>
      </c>
      <c r="AW674" s="11">
        <v>0</v>
      </c>
      <c r="AX674" s="11">
        <v>4.2699999809265137</v>
      </c>
      <c r="AY674" s="11">
        <v>0.23000000417232513</v>
      </c>
      <c r="AZ674" s="11">
        <v>0</v>
      </c>
      <c r="BA674" s="11">
        <v>2.0899999141693115</v>
      </c>
      <c r="BB674" s="11">
        <v>9.9999997764825821E-3</v>
      </c>
      <c r="BC674" s="11">
        <v>0.2199999988079071</v>
      </c>
      <c r="BD674" s="11">
        <v>0</v>
      </c>
      <c r="BE674" s="11">
        <v>5.9999998658895493E-2</v>
      </c>
      <c r="BF674" s="11">
        <v>0</v>
      </c>
      <c r="BG674" s="11">
        <v>9.9999997764825821E-3</v>
      </c>
      <c r="BH674" s="11">
        <v>9.9999997764825821E-3</v>
      </c>
      <c r="BI674" s="11">
        <v>0</v>
      </c>
      <c r="BJ674" s="11">
        <v>0.40000000596046448</v>
      </c>
      <c r="BK674" s="11">
        <v>0.46000000834465027</v>
      </c>
      <c r="BL674" s="11">
        <v>0.18999999761581421</v>
      </c>
      <c r="BM674" s="11">
        <v>0.67000001668930054</v>
      </c>
      <c r="BN674" s="11">
        <v>0</v>
      </c>
      <c r="BO674" s="11">
        <v>5.429999828338623</v>
      </c>
      <c r="BP674" s="11">
        <v>0</v>
      </c>
      <c r="BQ674" s="11">
        <v>0</v>
      </c>
      <c r="BR674" s="11">
        <v>0.2800000011920929</v>
      </c>
      <c r="BS674" s="11">
        <v>0.33000001311302185</v>
      </c>
      <c r="BT674" s="11">
        <v>0.27000001072883606</v>
      </c>
      <c r="BU674" s="11">
        <v>0.61000001430511475</v>
      </c>
      <c r="BV674" s="11">
        <v>2.4300000667572021</v>
      </c>
      <c r="BW674" s="11">
        <v>0.56000000238418579</v>
      </c>
      <c r="BX674" s="11">
        <v>7.0000000298023224E-2</v>
      </c>
      <c r="BY674" s="11">
        <v>8.5399999618530273</v>
      </c>
      <c r="BZ674" s="11">
        <v>0</v>
      </c>
      <c r="CA674" s="11">
        <v>0.18999999761581421</v>
      </c>
      <c r="CB674" s="11">
        <v>0.34999999403953552</v>
      </c>
      <c r="CC674" s="11">
        <v>0.12999999523162842</v>
      </c>
      <c r="CD674" s="11">
        <v>9.9999997764825821E-3</v>
      </c>
      <c r="CE674" s="11">
        <v>0</v>
      </c>
      <c r="CF674" s="11">
        <v>0</v>
      </c>
      <c r="CG674" s="11">
        <v>0</v>
      </c>
      <c r="CH674" s="11">
        <v>1.3999999761581421</v>
      </c>
      <c r="CI674" s="11">
        <v>9.9999997764825821E-3</v>
      </c>
      <c r="CJ674" s="11">
        <v>0.25999999046325684</v>
      </c>
      <c r="CK674" s="11">
        <v>8.6280994117259979E-2</v>
      </c>
      <c r="CL674" s="11">
        <v>2.440000057220459</v>
      </c>
      <c r="CM674" s="11">
        <v>0.38999998569488525</v>
      </c>
      <c r="CN674" s="11">
        <v>5.0512969028204679E-4</v>
      </c>
      <c r="CO674" s="11">
        <v>0</v>
      </c>
      <c r="CP674" s="11">
        <v>0</v>
      </c>
      <c r="CQ674" s="11">
        <v>0.31000000238418579</v>
      </c>
      <c r="CR674" s="11">
        <v>1.9999999552965164E-2</v>
      </c>
      <c r="CS674" s="11">
        <v>0</v>
      </c>
      <c r="CT674" s="11">
        <v>0.23999999463558197</v>
      </c>
      <c r="CU674" s="11">
        <v>7.0000000298023224E-2</v>
      </c>
      <c r="CV674" s="11">
        <v>7.9999998211860657E-2</v>
      </c>
      <c r="CW674" s="11">
        <v>0.31999999284744263</v>
      </c>
      <c r="CX674" s="11">
        <v>0</v>
      </c>
      <c r="CY674" s="11">
        <v>2.9999999329447746E-2</v>
      </c>
      <c r="CZ674" s="11">
        <v>0.87999999523162842</v>
      </c>
      <c r="DA674" s="11">
        <v>3.9999999105930328E-2</v>
      </c>
      <c r="DB674" s="11">
        <v>0</v>
      </c>
      <c r="DC674" s="11">
        <v>0</v>
      </c>
      <c r="DD674" s="11">
        <v>0</v>
      </c>
      <c r="DE674" s="11">
        <v>0.23999999463558197</v>
      </c>
      <c r="DF674" s="11">
        <v>0</v>
      </c>
      <c r="DG674" s="11">
        <v>0</v>
      </c>
      <c r="DH674" s="11">
        <v>0</v>
      </c>
      <c r="DI674" s="11">
        <v>2.2699999809265137</v>
      </c>
      <c r="DJ674" s="11">
        <v>22.926494598388672</v>
      </c>
      <c r="DK674" s="11">
        <v>0</v>
      </c>
      <c r="DL674" s="11">
        <v>0</v>
      </c>
      <c r="DM674" s="11">
        <v>0</v>
      </c>
      <c r="DN674" s="11">
        <v>0</v>
      </c>
      <c r="DO674" s="11">
        <v>0.4699999988079071</v>
      </c>
      <c r="DP674" s="11">
        <v>8.2200002670288086</v>
      </c>
      <c r="DQ674" s="11">
        <v>1.559999942779541</v>
      </c>
      <c r="DR674" s="11">
        <v>0.23000000417232513</v>
      </c>
      <c r="DS674" s="38">
        <v>0.23000000417232513</v>
      </c>
      <c r="DT674" s="11">
        <v>0</v>
      </c>
      <c r="DU674" s="38">
        <v>0.18999999761581421</v>
      </c>
      <c r="DV674" s="11">
        <v>0.18999999761581421</v>
      </c>
      <c r="DW674" s="11">
        <v>0.34000000357627869</v>
      </c>
      <c r="DX674" s="11">
        <v>0</v>
      </c>
      <c r="DY674" s="11">
        <v>1.7899999618530273</v>
      </c>
      <c r="DZ674" s="11">
        <v>0.10999999940395355</v>
      </c>
      <c r="EA674" s="11">
        <v>5.3400001525878906</v>
      </c>
      <c r="EB674" s="11">
        <v>10.130000114440918</v>
      </c>
      <c r="EC674" s="11">
        <v>0.20260000228881836</v>
      </c>
      <c r="ED674" s="11">
        <v>9.9273996353149414</v>
      </c>
      <c r="EE674" s="11">
        <v>5.7800002098083496</v>
      </c>
      <c r="EF674" s="11">
        <v>0</v>
      </c>
      <c r="EG674" s="11">
        <v>0</v>
      </c>
      <c r="EH674" s="11">
        <v>1.9999999552965164E-2</v>
      </c>
      <c r="EI674" s="11">
        <v>0</v>
      </c>
      <c r="EJ674" s="11">
        <v>8.0299997329711914</v>
      </c>
      <c r="EK674" s="11">
        <v>1.1000000238418579</v>
      </c>
      <c r="EL674" s="11">
        <v>7.0000000298023224E-2</v>
      </c>
      <c r="EM674" s="11">
        <v>0.92000001668930054</v>
      </c>
      <c r="EN674" s="11">
        <v>1.5</v>
      </c>
      <c r="EO674" s="11">
        <v>28.040000915527344</v>
      </c>
      <c r="EP674" s="11">
        <v>0</v>
      </c>
      <c r="EQ674" s="11">
        <v>0</v>
      </c>
      <c r="ER674" s="11">
        <v>0</v>
      </c>
      <c r="ES674" s="11">
        <v>9.9999997764825821E-3</v>
      </c>
      <c r="ET674" s="11">
        <v>0.25</v>
      </c>
      <c r="EU674" s="38">
        <v>0.61000001430511475</v>
      </c>
      <c r="EV674" s="11">
        <v>0.61000001430511475</v>
      </c>
      <c r="EW674" s="11">
        <v>0</v>
      </c>
      <c r="EX674" s="11">
        <v>6.559999942779541</v>
      </c>
      <c r="EY674" s="11">
        <v>0.10999999940395355</v>
      </c>
      <c r="EZ674" s="11">
        <v>9.9999997764825821E-3</v>
      </c>
      <c r="FA674" s="11">
        <v>1.25</v>
      </c>
      <c r="FB674" s="11">
        <v>2.9999999329447746E-2</v>
      </c>
      <c r="FC674" s="11">
        <v>0.23999999463558197</v>
      </c>
      <c r="FD674" s="11">
        <v>0</v>
      </c>
      <c r="FE674" s="11">
        <v>0</v>
      </c>
      <c r="FF674" s="11">
        <v>0</v>
      </c>
      <c r="FG674" s="11">
        <v>0</v>
      </c>
      <c r="FH674" s="11">
        <v>9.9999997764825821E-3</v>
      </c>
      <c r="FI674" s="11">
        <v>0</v>
      </c>
      <c r="FJ674" s="11">
        <v>4.5100002288818359</v>
      </c>
      <c r="FK674" s="11">
        <v>7.0000000298023224E-2</v>
      </c>
      <c r="FL674" s="11">
        <v>9.9999997764825821E-3</v>
      </c>
      <c r="FM674" s="11">
        <v>0.5899999737739563</v>
      </c>
      <c r="FN674" s="11">
        <v>0</v>
      </c>
      <c r="FO674" s="11">
        <v>0.15999999642372131</v>
      </c>
      <c r="FP674" s="11">
        <v>0</v>
      </c>
      <c r="FQ674" s="11">
        <v>0</v>
      </c>
      <c r="FR674" s="11">
        <v>0.43000000715255737</v>
      </c>
      <c r="FS674" s="11">
        <v>1.7999999523162842</v>
      </c>
      <c r="FT674" s="11">
        <v>0</v>
      </c>
      <c r="FU674" s="11">
        <v>0.17000000178813934</v>
      </c>
      <c r="FV674" s="11">
        <v>0.40000000596046448</v>
      </c>
      <c r="FW674" s="11">
        <v>0.46000000834465027</v>
      </c>
      <c r="FX674" s="11">
        <v>0.46000000834465027</v>
      </c>
      <c r="FY674" s="11">
        <v>0</v>
      </c>
      <c r="FZ674" s="11">
        <v>0</v>
      </c>
      <c r="GA674" s="11">
        <v>0.37000000476837158</v>
      </c>
      <c r="GB674" s="11">
        <v>0.2199999988079071</v>
      </c>
      <c r="GC674" s="11">
        <v>0.10999999940395355</v>
      </c>
      <c r="GD674" s="11">
        <v>0.30441176891326904</v>
      </c>
      <c r="GE674" s="11">
        <v>1.3500000238418579</v>
      </c>
      <c r="GF674" s="11">
        <v>0.40999999642372131</v>
      </c>
      <c r="GG674" s="38">
        <v>0.40999999642372131</v>
      </c>
      <c r="GH674" s="11">
        <v>0</v>
      </c>
      <c r="GI674" s="38">
        <v>0</v>
      </c>
      <c r="GJ674" s="11">
        <v>0</v>
      </c>
      <c r="GK674" s="38">
        <v>0</v>
      </c>
      <c r="GL674" s="11">
        <v>0</v>
      </c>
      <c r="GM674" s="11">
        <v>0</v>
      </c>
      <c r="GN674" s="11">
        <v>1.5700000524520874</v>
      </c>
      <c r="GO674" s="11">
        <v>0.62000000476837158</v>
      </c>
      <c r="GP674" s="11">
        <v>0.56999999284744263</v>
      </c>
      <c r="GQ674" s="11">
        <v>229.80000305175781</v>
      </c>
      <c r="GR674" s="11">
        <v>0</v>
      </c>
      <c r="GS674" s="11">
        <v>0</v>
      </c>
      <c r="GT674" s="11">
        <v>0</v>
      </c>
      <c r="GU674" s="11">
        <v>1.9999999552965164E-2</v>
      </c>
      <c r="GV674" s="11">
        <v>0.25</v>
      </c>
      <c r="GW674" s="11">
        <v>0</v>
      </c>
      <c r="GX674" s="11">
        <v>0.44999998807907104</v>
      </c>
      <c r="GY674" s="11">
        <v>1.7899999618530273</v>
      </c>
      <c r="GZ674" s="11">
        <v>0</v>
      </c>
      <c r="HA674" s="11">
        <v>0</v>
      </c>
      <c r="HB674" s="11">
        <v>1.559999942779541</v>
      </c>
      <c r="HC674" s="11">
        <v>1.559999942779541</v>
      </c>
      <c r="HD674" s="11">
        <v>0.10000000149011612</v>
      </c>
      <c r="HE674" s="11">
        <v>0.44999998807907104</v>
      </c>
      <c r="HF674" s="11">
        <v>0.18000000715255737</v>
      </c>
      <c r="HG674" s="11">
        <v>2.9999999329447746E-2</v>
      </c>
      <c r="HH674" s="11">
        <v>0</v>
      </c>
      <c r="HI674" s="11">
        <v>0</v>
      </c>
      <c r="HJ674" s="11">
        <v>0.75999999046325684</v>
      </c>
      <c r="HK674" s="11">
        <v>9.6099996566772461</v>
      </c>
      <c r="HL674" s="11">
        <v>1.9999999552965164E-2</v>
      </c>
      <c r="HM674" s="11">
        <v>0</v>
      </c>
      <c r="HN674" s="11">
        <v>0</v>
      </c>
      <c r="HO674" s="11">
        <v>0.38999998569488525</v>
      </c>
      <c r="HP674" s="11">
        <v>0.93999999761581421</v>
      </c>
      <c r="HQ674" s="11">
        <v>1.3700000047683716</v>
      </c>
      <c r="HR674" s="11">
        <v>2.9300000667572021</v>
      </c>
      <c r="HS674" s="11">
        <v>1.9099999666213989</v>
      </c>
      <c r="HT674" s="11">
        <v>0</v>
      </c>
      <c r="HU674" s="11">
        <v>5.5999999046325684</v>
      </c>
      <c r="HV674" s="11">
        <v>0.18000000715255737</v>
      </c>
    </row>
    <row r="675" spans="1:230" x14ac:dyDescent="0.3">
      <c r="A675" s="8">
        <v>28125</v>
      </c>
      <c r="B675" s="11">
        <v>36.474990844726563</v>
      </c>
      <c r="C675" s="11">
        <v>396.98953247070313</v>
      </c>
      <c r="D675" s="11">
        <v>50.845169067382813</v>
      </c>
      <c r="E675" s="11">
        <v>0</v>
      </c>
      <c r="F675" s="11">
        <v>9.9999997764825821E-3</v>
      </c>
      <c r="G675" s="11">
        <v>7.0000000298023224E-2</v>
      </c>
      <c r="H675" s="11">
        <v>16.149999618530273</v>
      </c>
      <c r="I675" s="11">
        <v>5.000000074505806E-2</v>
      </c>
      <c r="J675" s="11">
        <v>9.0000003576278687E-2</v>
      </c>
      <c r="K675" s="11">
        <v>3.9999999105930328E-2</v>
      </c>
      <c r="L675" s="11">
        <v>2.6099998950958252</v>
      </c>
      <c r="M675" s="11">
        <v>0.25999999046325684</v>
      </c>
      <c r="N675" s="11">
        <v>5.000000074505806E-2</v>
      </c>
      <c r="O675" s="11">
        <v>1.5800000429153442</v>
      </c>
      <c r="P675" s="11">
        <v>0</v>
      </c>
      <c r="Q675" s="11">
        <v>0</v>
      </c>
      <c r="R675" s="11">
        <v>1.4500000476837158</v>
      </c>
      <c r="S675" s="11">
        <v>0</v>
      </c>
      <c r="T675" s="11">
        <v>0.41999998688697815</v>
      </c>
      <c r="U675" s="11">
        <v>0</v>
      </c>
      <c r="V675" s="11">
        <v>5.9999998658895493E-2</v>
      </c>
      <c r="W675" s="11">
        <v>0.51999998092651367</v>
      </c>
      <c r="X675" s="11">
        <v>0</v>
      </c>
      <c r="Y675" s="11">
        <v>4.309999942779541</v>
      </c>
      <c r="Z675" s="11">
        <v>14.869999885559082</v>
      </c>
      <c r="AA675" s="11">
        <v>1.3300000429153442</v>
      </c>
      <c r="AB675" s="11">
        <v>1.2400000095367432</v>
      </c>
      <c r="AC675" s="11">
        <v>0</v>
      </c>
      <c r="AD675" s="11">
        <v>0.20000000298023224</v>
      </c>
      <c r="AE675" s="11">
        <v>0</v>
      </c>
      <c r="AF675" s="11">
        <v>0</v>
      </c>
      <c r="AG675" s="11">
        <v>0.11999999731779099</v>
      </c>
      <c r="AH675" s="11">
        <v>0</v>
      </c>
      <c r="AI675" s="11">
        <v>1.0299999713897705</v>
      </c>
      <c r="AJ675" s="11">
        <v>0</v>
      </c>
      <c r="AK675" s="11">
        <v>9.9999997764825821E-3</v>
      </c>
      <c r="AL675" s="11">
        <v>0</v>
      </c>
      <c r="AM675" s="11">
        <v>0.54000002145767212</v>
      </c>
      <c r="AN675" s="11">
        <v>4.070000171661377</v>
      </c>
      <c r="AO675" s="11">
        <v>2.9999999329447746E-2</v>
      </c>
      <c r="AP675" s="11">
        <v>0.17000000178813934</v>
      </c>
      <c r="AQ675" s="11">
        <v>9.9999997764825821E-3</v>
      </c>
      <c r="AR675" s="11">
        <v>3.9999999105930328E-2</v>
      </c>
      <c r="AS675" s="11">
        <v>0.61000001430511475</v>
      </c>
      <c r="AT675" s="38">
        <v>0.61000001430511475</v>
      </c>
      <c r="AU675" s="11">
        <v>9.0000003576278687E-2</v>
      </c>
      <c r="AV675" s="11">
        <v>1.9999999552965164E-2</v>
      </c>
      <c r="AW675" s="11">
        <v>9.9999997764825821E-3</v>
      </c>
      <c r="AX675" s="11">
        <v>4.6500000953674316</v>
      </c>
      <c r="AY675" s="11">
        <v>0.5</v>
      </c>
      <c r="AZ675" s="11">
        <v>0</v>
      </c>
      <c r="BA675" s="11">
        <v>1.690000057220459</v>
      </c>
      <c r="BB675" s="11">
        <v>9.9999997764825821E-3</v>
      </c>
      <c r="BC675" s="11">
        <v>0.17000000178813934</v>
      </c>
      <c r="BD675" s="11">
        <v>9.9999997764825821E-3</v>
      </c>
      <c r="BE675" s="11">
        <v>5.000000074505806E-2</v>
      </c>
      <c r="BF675" s="11">
        <v>0</v>
      </c>
      <c r="BG675" s="11">
        <v>2.9999999329447746E-2</v>
      </c>
      <c r="BH675" s="11">
        <v>1.9999999552965164E-2</v>
      </c>
      <c r="BI675" s="11">
        <v>0</v>
      </c>
      <c r="BJ675" s="11">
        <v>0.2199999988079071</v>
      </c>
      <c r="BK675" s="11">
        <v>0.25</v>
      </c>
      <c r="BL675" s="11">
        <v>0.2800000011920929</v>
      </c>
      <c r="BM675" s="11">
        <v>0.27000001072883606</v>
      </c>
      <c r="BN675" s="11">
        <v>0</v>
      </c>
      <c r="BO675" s="11">
        <v>5.5</v>
      </c>
      <c r="BP675" s="11">
        <v>0</v>
      </c>
      <c r="BQ675" s="11">
        <v>0</v>
      </c>
      <c r="BR675" s="11">
        <v>0.57999998331069946</v>
      </c>
      <c r="BS675" s="11">
        <v>0.36000001430511475</v>
      </c>
      <c r="BT675" s="11">
        <v>0.25999999046325684</v>
      </c>
      <c r="BU675" s="11">
        <v>0</v>
      </c>
      <c r="BV675" s="11">
        <v>3.4200000762939453</v>
      </c>
      <c r="BW675" s="11">
        <v>0.8399999737739563</v>
      </c>
      <c r="BX675" s="11">
        <v>0.15000000596046448</v>
      </c>
      <c r="BY675" s="11">
        <v>1.8500000238418579</v>
      </c>
      <c r="BZ675" s="11">
        <v>2.9999999329447746E-2</v>
      </c>
      <c r="CA675" s="11">
        <v>0.25</v>
      </c>
      <c r="CB675" s="11">
        <v>0</v>
      </c>
      <c r="CC675" s="11">
        <v>0</v>
      </c>
      <c r="CD675" s="11">
        <v>1.9999999552965164E-2</v>
      </c>
      <c r="CE675" s="11">
        <v>0</v>
      </c>
      <c r="CF675" s="11">
        <v>0</v>
      </c>
      <c r="CG675" s="11">
        <v>0</v>
      </c>
      <c r="CH675" s="11">
        <v>1.1100000143051147</v>
      </c>
      <c r="CI675" s="11">
        <v>0</v>
      </c>
      <c r="CJ675" s="11">
        <v>0.23999999463558197</v>
      </c>
      <c r="CK675" s="11">
        <v>0.12727934122085571</v>
      </c>
      <c r="CL675" s="11">
        <v>1.3200000524520874</v>
      </c>
      <c r="CM675" s="11">
        <v>0.25999999046325684</v>
      </c>
      <c r="CN675" s="11">
        <v>3.5603853757493198E-4</v>
      </c>
      <c r="CO675" s="11">
        <v>0</v>
      </c>
      <c r="CP675" s="11">
        <v>0</v>
      </c>
      <c r="CQ675" s="11">
        <v>0.2199999988079071</v>
      </c>
      <c r="CR675" s="11">
        <v>1.9999999552965164E-2</v>
      </c>
      <c r="CS675" s="11">
        <v>0</v>
      </c>
      <c r="CT675" s="11">
        <v>0.18999999761581421</v>
      </c>
      <c r="CU675" s="11">
        <v>0.11999999731779099</v>
      </c>
      <c r="CV675" s="11">
        <v>0.14000000059604645</v>
      </c>
      <c r="CW675" s="11">
        <v>0</v>
      </c>
      <c r="CX675" s="11">
        <v>0</v>
      </c>
      <c r="CY675" s="11">
        <v>0</v>
      </c>
      <c r="CZ675" s="11">
        <v>0</v>
      </c>
      <c r="DA675" s="11">
        <v>5.000000074505806E-2</v>
      </c>
      <c r="DB675" s="11">
        <v>0</v>
      </c>
      <c r="DC675" s="11">
        <v>0</v>
      </c>
      <c r="DD675" s="11">
        <v>0</v>
      </c>
      <c r="DE675" s="11">
        <v>0.18000000715255737</v>
      </c>
      <c r="DF675" s="11">
        <v>0</v>
      </c>
      <c r="DG675" s="11">
        <v>0</v>
      </c>
      <c r="DH675" s="11">
        <v>0</v>
      </c>
      <c r="DI675" s="11">
        <v>1.4299999475479126</v>
      </c>
      <c r="DJ675" s="11">
        <v>20.762552261352539</v>
      </c>
      <c r="DK675" s="11">
        <v>0</v>
      </c>
      <c r="DL675" s="11">
        <v>0.52999997138977051</v>
      </c>
      <c r="DM675" s="11">
        <v>0</v>
      </c>
      <c r="DN675" s="11">
        <v>0</v>
      </c>
      <c r="DO675" s="11">
        <v>0.41999998688697815</v>
      </c>
      <c r="DP675" s="11">
        <v>7.809999942779541</v>
      </c>
      <c r="DQ675" s="11">
        <v>1.4600000381469727</v>
      </c>
      <c r="DR675" s="11">
        <v>0.20000000298023224</v>
      </c>
      <c r="DS675" s="38">
        <v>0.20000000298023224</v>
      </c>
      <c r="DT675" s="11">
        <v>0</v>
      </c>
      <c r="DU675" s="38">
        <v>7.9999998211860657E-2</v>
      </c>
      <c r="DV675" s="11">
        <v>7.9999998211860657E-2</v>
      </c>
      <c r="DW675" s="11">
        <v>0.40999999642372131</v>
      </c>
      <c r="DX675" s="11">
        <v>0</v>
      </c>
      <c r="DY675" s="11">
        <v>1.6399999856948853</v>
      </c>
      <c r="DZ675" s="11">
        <v>7.9999998211860657E-2</v>
      </c>
      <c r="EA675" s="11">
        <v>5.369999885559082</v>
      </c>
      <c r="EB675" s="11">
        <v>8.0799999237060547</v>
      </c>
      <c r="EC675" s="11">
        <v>0.16159999370574951</v>
      </c>
      <c r="ED675" s="11">
        <v>7.9183998107910156</v>
      </c>
      <c r="EE675" s="11">
        <v>6.1599998474121094</v>
      </c>
      <c r="EF675" s="11">
        <v>0</v>
      </c>
      <c r="EG675" s="11">
        <v>0</v>
      </c>
      <c r="EH675" s="11">
        <v>0.20000000298023224</v>
      </c>
      <c r="EI675" s="11">
        <v>0</v>
      </c>
      <c r="EJ675" s="11">
        <v>7.9499998092651367</v>
      </c>
      <c r="EK675" s="11">
        <v>0.28999999165534973</v>
      </c>
      <c r="EL675" s="11">
        <v>5.9999998658895493E-2</v>
      </c>
      <c r="EM675" s="11">
        <v>0.77999997138977051</v>
      </c>
      <c r="EN675" s="11">
        <v>1.2000000476837158</v>
      </c>
      <c r="EO675" s="11">
        <v>22.159999847412109</v>
      </c>
      <c r="EP675" s="11">
        <v>0</v>
      </c>
      <c r="EQ675" s="11">
        <v>0</v>
      </c>
      <c r="ER675" s="11">
        <v>0</v>
      </c>
      <c r="ES675" s="11">
        <v>9.9999997764825821E-3</v>
      </c>
      <c r="ET675" s="11">
        <v>0.20999999344348907</v>
      </c>
      <c r="EU675" s="38">
        <v>0.41999998688697815</v>
      </c>
      <c r="EV675" s="11">
        <v>0.41999998688697815</v>
      </c>
      <c r="EW675" s="11">
        <v>0</v>
      </c>
      <c r="EX675" s="11">
        <v>5.9800000190734863</v>
      </c>
      <c r="EY675" s="11">
        <v>0.12999999523162842</v>
      </c>
      <c r="EZ675" s="11">
        <v>9.9999997764825821E-3</v>
      </c>
      <c r="FA675" s="11">
        <v>1.0800000429153442</v>
      </c>
      <c r="FB675" s="11">
        <v>0</v>
      </c>
      <c r="FC675" s="11">
        <v>0.11999999731779099</v>
      </c>
      <c r="FD675" s="11">
        <v>0</v>
      </c>
      <c r="FE675" s="11">
        <v>0</v>
      </c>
      <c r="FF675" s="11">
        <v>0</v>
      </c>
      <c r="FG675" s="11">
        <v>0</v>
      </c>
      <c r="FH675" s="11">
        <v>9.9999997764825821E-3</v>
      </c>
      <c r="FI675" s="11">
        <v>0</v>
      </c>
      <c r="FJ675" s="11">
        <v>1.8899999856948853</v>
      </c>
      <c r="FK675" s="11">
        <v>7.0000000298023224E-2</v>
      </c>
      <c r="FL675" s="11">
        <v>9.9999997764825821E-3</v>
      </c>
      <c r="FM675" s="11">
        <v>2.5299999713897705</v>
      </c>
      <c r="FN675" s="11">
        <v>0</v>
      </c>
      <c r="FO675" s="11">
        <v>7.0000000298023224E-2</v>
      </c>
      <c r="FP675" s="11">
        <v>0</v>
      </c>
      <c r="FQ675" s="11">
        <v>0</v>
      </c>
      <c r="FR675" s="11">
        <v>0.51999998092651367</v>
      </c>
      <c r="FS675" s="11">
        <v>1.0700000524520874</v>
      </c>
      <c r="FT675" s="11">
        <v>0</v>
      </c>
      <c r="FU675" s="11">
        <v>0.12999999523162842</v>
      </c>
      <c r="FV675" s="11">
        <v>0.40999999642372131</v>
      </c>
      <c r="FW675" s="11">
        <v>0.25</v>
      </c>
      <c r="FX675" s="11">
        <v>0.27000001072883606</v>
      </c>
      <c r="FY675" s="11">
        <v>0</v>
      </c>
      <c r="FZ675" s="11">
        <v>0</v>
      </c>
      <c r="GA675" s="11">
        <v>0.2800000011920929</v>
      </c>
      <c r="GB675" s="11">
        <v>0.15999999642372131</v>
      </c>
      <c r="GC675" s="11">
        <v>5.9999998658895493E-2</v>
      </c>
      <c r="GD675" s="11">
        <v>0.11950980126857758</v>
      </c>
      <c r="GE675" s="11">
        <v>0.52999997138977051</v>
      </c>
      <c r="GF675" s="11">
        <v>0.37999999523162842</v>
      </c>
      <c r="GG675" s="38">
        <v>0.37999999523162842</v>
      </c>
      <c r="GH675" s="11">
        <v>0</v>
      </c>
      <c r="GI675" s="38">
        <v>0</v>
      </c>
      <c r="GJ675" s="11">
        <v>0</v>
      </c>
      <c r="GK675" s="38">
        <v>0</v>
      </c>
      <c r="GL675" s="11">
        <v>0</v>
      </c>
      <c r="GM675" s="11">
        <v>0</v>
      </c>
      <c r="GN675" s="11">
        <v>1.4900000095367432</v>
      </c>
      <c r="GO675" s="11">
        <v>0.25</v>
      </c>
      <c r="GP675" s="11">
        <v>0.38999998569488525</v>
      </c>
      <c r="GQ675" s="11">
        <v>231.83000183105469</v>
      </c>
      <c r="GR675" s="11">
        <v>0</v>
      </c>
      <c r="GS675" s="11">
        <v>0</v>
      </c>
      <c r="GT675" s="11">
        <v>0</v>
      </c>
      <c r="GU675" s="11">
        <v>1.9999999552965164E-2</v>
      </c>
      <c r="GV675" s="11">
        <v>0.18999999761581421</v>
      </c>
      <c r="GW675" s="11">
        <v>0</v>
      </c>
      <c r="GX675" s="11">
        <v>0.36000001430511475</v>
      </c>
      <c r="GY675" s="11">
        <v>1.440000057220459</v>
      </c>
      <c r="GZ675" s="11">
        <v>0</v>
      </c>
      <c r="HA675" s="11">
        <v>0</v>
      </c>
      <c r="HB675" s="11">
        <v>0.92000001668930054</v>
      </c>
      <c r="HC675" s="11">
        <v>0.89999997615814209</v>
      </c>
      <c r="HD675" s="11">
        <v>0.12999999523162842</v>
      </c>
      <c r="HE675" s="11">
        <v>0.5</v>
      </c>
      <c r="HF675" s="11">
        <v>0.17000000178813934</v>
      </c>
      <c r="HG675" s="11">
        <v>7.9999998211860657E-2</v>
      </c>
      <c r="HH675" s="11">
        <v>0</v>
      </c>
      <c r="HI675" s="11">
        <v>0</v>
      </c>
      <c r="HJ675" s="11">
        <v>0.4699999988079071</v>
      </c>
      <c r="HK675" s="11">
        <v>6.309999942779541</v>
      </c>
      <c r="HL675" s="11">
        <v>1.9999999552965164E-2</v>
      </c>
      <c r="HM675" s="11">
        <v>9.9999997764825821E-3</v>
      </c>
      <c r="HN675" s="11">
        <v>0</v>
      </c>
      <c r="HO675" s="11">
        <v>0.31999999284744263</v>
      </c>
      <c r="HP675" s="11">
        <v>1.1100000143051147</v>
      </c>
      <c r="HQ675" s="11">
        <v>1.3799999952316284</v>
      </c>
      <c r="HR675" s="11">
        <v>2.9500000476837158</v>
      </c>
      <c r="HS675" s="11">
        <v>1.9199999570846558</v>
      </c>
      <c r="HT675" s="11">
        <v>0</v>
      </c>
      <c r="HU675" s="11">
        <v>3.0899999141693115</v>
      </c>
      <c r="HV675" s="11">
        <v>0.10999999940395355</v>
      </c>
    </row>
    <row r="676" spans="1:230" x14ac:dyDescent="0.3">
      <c r="A676" s="8">
        <v>28156</v>
      </c>
      <c r="B676" s="11">
        <v>35.824752807617188</v>
      </c>
      <c r="C676" s="11">
        <v>375.8846435546875</v>
      </c>
      <c r="D676" s="11">
        <v>46.496349334716797</v>
      </c>
      <c r="E676" s="11">
        <v>0</v>
      </c>
      <c r="F676" s="11">
        <v>1.9999999552965164E-2</v>
      </c>
      <c r="G676" s="11">
        <v>0.12999999523162842</v>
      </c>
      <c r="H676" s="11">
        <v>21.510000228881836</v>
      </c>
      <c r="I676" s="11">
        <v>0.10000000149011612</v>
      </c>
      <c r="J676" s="11">
        <v>0.20000000298023224</v>
      </c>
      <c r="K676" s="11">
        <v>7.0000000298023224E-2</v>
      </c>
      <c r="L676" s="11">
        <v>3.5399999618530273</v>
      </c>
      <c r="M676" s="11">
        <v>0.31999999284744263</v>
      </c>
      <c r="N676" s="11">
        <v>9.0000003576278687E-2</v>
      </c>
      <c r="O676" s="11">
        <v>1.9099999666213989</v>
      </c>
      <c r="P676" s="11">
        <v>0</v>
      </c>
      <c r="Q676" s="11">
        <v>0</v>
      </c>
      <c r="R676" s="11">
        <v>2.1700000762939453</v>
      </c>
      <c r="S676" s="11">
        <v>0</v>
      </c>
      <c r="T676" s="11">
        <v>0.62999999523162842</v>
      </c>
      <c r="U676" s="11">
        <v>2.4600000381469727</v>
      </c>
      <c r="V676" s="11">
        <v>0.11999999731779099</v>
      </c>
      <c r="W676" s="11">
        <v>1.8799999952316284</v>
      </c>
      <c r="X676" s="11">
        <v>0</v>
      </c>
      <c r="Y676" s="11">
        <v>5.5900001525878906</v>
      </c>
      <c r="Z676" s="11">
        <v>16.520000457763672</v>
      </c>
      <c r="AA676" s="11">
        <v>1.7200000286102295</v>
      </c>
      <c r="AB676" s="11">
        <v>1.5499999523162842</v>
      </c>
      <c r="AC676" s="11">
        <v>0</v>
      </c>
      <c r="AD676" s="11">
        <v>0.31999999284744263</v>
      </c>
      <c r="AE676" s="11">
        <v>0</v>
      </c>
      <c r="AF676" s="11">
        <v>0</v>
      </c>
      <c r="AG676" s="11">
        <v>7.9999998211860657E-2</v>
      </c>
      <c r="AH676" s="11">
        <v>0</v>
      </c>
      <c r="AI676" s="11">
        <v>1.1699999570846558</v>
      </c>
      <c r="AJ676" s="11">
        <v>0</v>
      </c>
      <c r="AK676" s="11">
        <v>2.9999999329447746E-2</v>
      </c>
      <c r="AL676" s="11">
        <v>0</v>
      </c>
      <c r="AM676" s="11">
        <v>0.9100000262260437</v>
      </c>
      <c r="AN676" s="11">
        <v>0</v>
      </c>
      <c r="AO676" s="11">
        <v>0.27000001072883606</v>
      </c>
      <c r="AP676" s="11">
        <v>0.62000000476837158</v>
      </c>
      <c r="AQ676" s="11">
        <v>2.9999999329447746E-2</v>
      </c>
      <c r="AR676" s="11">
        <v>0.15000000596046448</v>
      </c>
      <c r="AS676" s="11">
        <v>0.50999999046325684</v>
      </c>
      <c r="AT676" s="38">
        <v>0.50999999046325684</v>
      </c>
      <c r="AU676" s="11">
        <v>0.31999999284744263</v>
      </c>
      <c r="AV676" s="11">
        <v>0.2199999988079071</v>
      </c>
      <c r="AW676" s="11">
        <v>2.9999999329447746E-2</v>
      </c>
      <c r="AX676" s="11">
        <v>6.380000114440918</v>
      </c>
      <c r="AY676" s="11">
        <v>1.75</v>
      </c>
      <c r="AZ676" s="11">
        <v>0</v>
      </c>
      <c r="BA676" s="11">
        <v>3.190000057220459</v>
      </c>
      <c r="BB676" s="11">
        <v>1.9999999552965164E-2</v>
      </c>
      <c r="BC676" s="11">
        <v>0.93999999761581421</v>
      </c>
      <c r="BD676" s="11">
        <v>2.9999999329447746E-2</v>
      </c>
      <c r="BE676" s="11">
        <v>0.11999999731779099</v>
      </c>
      <c r="BF676" s="11">
        <v>9.9999997764825821E-3</v>
      </c>
      <c r="BG676" s="11">
        <v>9.0000003576278687E-2</v>
      </c>
      <c r="BH676" s="11">
        <v>5.000000074505806E-2</v>
      </c>
      <c r="BI676" s="11">
        <v>0.14000000059604645</v>
      </c>
      <c r="BJ676" s="11">
        <v>0.47999998927116394</v>
      </c>
      <c r="BK676" s="11">
        <v>0.55000001192092896</v>
      </c>
      <c r="BL676" s="11">
        <v>0.44999998807907104</v>
      </c>
      <c r="BM676" s="11">
        <v>0.70999997854232788</v>
      </c>
      <c r="BN676" s="11">
        <v>0</v>
      </c>
      <c r="BO676" s="11">
        <v>5.5</v>
      </c>
      <c r="BP676" s="11">
        <v>0</v>
      </c>
      <c r="BQ676" s="11">
        <v>0</v>
      </c>
      <c r="BR676" s="11">
        <v>1.2200000286102295</v>
      </c>
      <c r="BS676" s="11">
        <v>0.34000000357627869</v>
      </c>
      <c r="BT676" s="11">
        <v>0.43999999761581421</v>
      </c>
      <c r="BU676" s="11">
        <v>1.4700000286102295</v>
      </c>
      <c r="BV676" s="11">
        <v>2.7699999809265137</v>
      </c>
      <c r="BW676" s="11">
        <v>1.4299999475479126</v>
      </c>
      <c r="BX676" s="11">
        <v>0.43999999761581421</v>
      </c>
      <c r="BY676" s="11">
        <v>11.090000152587891</v>
      </c>
      <c r="BZ676" s="11">
        <v>0.12999999523162842</v>
      </c>
      <c r="CA676" s="11">
        <v>0.36000001430511475</v>
      </c>
      <c r="CB676" s="11">
        <v>0.62999999523162842</v>
      </c>
      <c r="CC676" s="11">
        <v>0.5</v>
      </c>
      <c r="CD676" s="11">
        <v>5.000000074505806E-2</v>
      </c>
      <c r="CE676" s="11">
        <v>0</v>
      </c>
      <c r="CF676" s="11">
        <v>0.18999999761581421</v>
      </c>
      <c r="CG676" s="11">
        <v>0</v>
      </c>
      <c r="CH676" s="11">
        <v>1.3999999761581421</v>
      </c>
      <c r="CI676" s="11">
        <v>0.56000000238418579</v>
      </c>
      <c r="CJ676" s="11">
        <v>0.44999998807907104</v>
      </c>
      <c r="CK676" s="11">
        <v>0.20229421555995941</v>
      </c>
      <c r="CL676" s="11">
        <v>1.7400000095367432</v>
      </c>
      <c r="CM676" s="11">
        <v>0.5</v>
      </c>
      <c r="CN676" s="11">
        <v>2.0195262506604195E-2</v>
      </c>
      <c r="CO676" s="11">
        <v>0</v>
      </c>
      <c r="CP676" s="11">
        <v>0</v>
      </c>
      <c r="CQ676" s="11">
        <v>0.33000001311302185</v>
      </c>
      <c r="CR676" s="11">
        <v>2.9999999329447746E-2</v>
      </c>
      <c r="CS676" s="11">
        <v>0</v>
      </c>
      <c r="CT676" s="11">
        <v>0.18999999761581421</v>
      </c>
      <c r="CU676" s="11">
        <v>0.15000000596046448</v>
      </c>
      <c r="CV676" s="11">
        <v>0.18000000715255737</v>
      </c>
      <c r="CW676" s="11">
        <v>0.75999999046325684</v>
      </c>
      <c r="CX676" s="11">
        <v>0</v>
      </c>
      <c r="CY676" s="11">
        <v>2.9999999329447746E-2</v>
      </c>
      <c r="CZ676" s="11">
        <v>1.6699999570846558</v>
      </c>
      <c r="DA676" s="11">
        <v>7.0000000298023224E-2</v>
      </c>
      <c r="DB676" s="11">
        <v>0.10999999940395355</v>
      </c>
      <c r="DC676" s="11">
        <v>0</v>
      </c>
      <c r="DD676" s="11">
        <v>0</v>
      </c>
      <c r="DE676" s="11">
        <v>0.25</v>
      </c>
      <c r="DF676" s="11">
        <v>0</v>
      </c>
      <c r="DG676" s="11">
        <v>0</v>
      </c>
      <c r="DH676" s="11">
        <v>0</v>
      </c>
      <c r="DI676" s="11">
        <v>3.6600000858306885</v>
      </c>
      <c r="DJ676" s="11">
        <v>16.250228881835938</v>
      </c>
      <c r="DK676" s="11">
        <v>0.81639206409454346</v>
      </c>
      <c r="DL676" s="11">
        <v>1.8899999856948853</v>
      </c>
      <c r="DM676" s="11">
        <v>0.10999999940395355</v>
      </c>
      <c r="DN676" s="11">
        <v>0.61000001430511475</v>
      </c>
      <c r="DO676" s="11">
        <v>0.5899999737739563</v>
      </c>
      <c r="DP676" s="11">
        <v>10.560000419616699</v>
      </c>
      <c r="DQ676" s="11">
        <v>1.2400000095367432</v>
      </c>
      <c r="DR676" s="11">
        <v>0.28999999165534973</v>
      </c>
      <c r="DS676" s="38">
        <v>0.28999999165534973</v>
      </c>
      <c r="DT676" s="11">
        <v>0</v>
      </c>
      <c r="DU676" s="38">
        <v>0.20000000298023224</v>
      </c>
      <c r="DV676" s="11">
        <v>0.20000000298023224</v>
      </c>
      <c r="DW676" s="11">
        <v>0.34000000357627869</v>
      </c>
      <c r="DX676" s="11">
        <v>0</v>
      </c>
      <c r="DY676" s="11">
        <v>2.2799999713897705</v>
      </c>
      <c r="DZ676" s="11">
        <v>0.12999999523162842</v>
      </c>
      <c r="EA676" s="11">
        <v>5.9499998092651367</v>
      </c>
      <c r="EB676" s="11">
        <v>12.479999542236328</v>
      </c>
      <c r="EC676" s="11">
        <v>0.24959999322891235</v>
      </c>
      <c r="ED676" s="11">
        <v>12.230400085449219</v>
      </c>
      <c r="EE676" s="11">
        <v>8.3500003814697266</v>
      </c>
      <c r="EF676" s="11">
        <v>0</v>
      </c>
      <c r="EG676" s="11">
        <v>0</v>
      </c>
      <c r="EH676" s="11">
        <v>0.10999999940395355</v>
      </c>
      <c r="EI676" s="11">
        <v>0</v>
      </c>
      <c r="EJ676" s="11">
        <v>10.600000381469727</v>
      </c>
      <c r="EK676" s="11">
        <v>4.320000171661377</v>
      </c>
      <c r="EL676" s="11">
        <v>0.10000000149011612</v>
      </c>
      <c r="EM676" s="11">
        <v>1.440000057220459</v>
      </c>
      <c r="EN676" s="11">
        <v>2.309999942779541</v>
      </c>
      <c r="EO676" s="11">
        <v>23.040000915527344</v>
      </c>
      <c r="EP676" s="11">
        <v>0</v>
      </c>
      <c r="EQ676" s="11">
        <v>0</v>
      </c>
      <c r="ER676" s="11">
        <v>0</v>
      </c>
      <c r="ES676" s="11">
        <v>2.9999999329447746E-2</v>
      </c>
      <c r="ET676" s="11">
        <v>0.60000002384185791</v>
      </c>
      <c r="EU676" s="38">
        <v>0.60000002384185791</v>
      </c>
      <c r="EV676" s="11">
        <v>0.60000002384185791</v>
      </c>
      <c r="EW676" s="11">
        <v>0</v>
      </c>
      <c r="EX676" s="11">
        <v>7.2600002288818359</v>
      </c>
      <c r="EY676" s="11">
        <v>0.85000002384185791</v>
      </c>
      <c r="EZ676" s="11">
        <v>1.9999999552965164E-2</v>
      </c>
      <c r="FA676" s="11">
        <v>1.7999999523162842</v>
      </c>
      <c r="FB676" s="11">
        <v>2.9999999329447746E-2</v>
      </c>
      <c r="FC676" s="11">
        <v>0.37999999523162842</v>
      </c>
      <c r="FD676" s="11">
        <v>0</v>
      </c>
      <c r="FE676" s="11">
        <v>0</v>
      </c>
      <c r="FF676" s="11">
        <v>0</v>
      </c>
      <c r="FG676" s="11">
        <v>0</v>
      </c>
      <c r="FH676" s="11">
        <v>5.9999998658895493E-2</v>
      </c>
      <c r="FI676" s="11">
        <v>0.40999999642372131</v>
      </c>
      <c r="FJ676" s="11">
        <v>5.7899999618530273</v>
      </c>
      <c r="FK676" s="11">
        <v>0.20000000298023224</v>
      </c>
      <c r="FL676" s="11">
        <v>1.9999999552965164E-2</v>
      </c>
      <c r="FM676" s="11">
        <v>5.1500000953674316</v>
      </c>
      <c r="FN676" s="11">
        <v>0</v>
      </c>
      <c r="FO676" s="11">
        <v>0.15999999642372131</v>
      </c>
      <c r="FP676" s="11">
        <v>0</v>
      </c>
      <c r="FQ676" s="11">
        <v>0</v>
      </c>
      <c r="FR676" s="11">
        <v>0.43000000715255737</v>
      </c>
      <c r="FS676" s="11">
        <v>2.5999999046325684</v>
      </c>
      <c r="FT676" s="11">
        <v>0</v>
      </c>
      <c r="FU676" s="11">
        <v>0.17000000178813934</v>
      </c>
      <c r="FV676" s="11">
        <v>0.55000001192092896</v>
      </c>
      <c r="FW676" s="11">
        <v>0.55000001192092896</v>
      </c>
      <c r="FX676" s="11">
        <v>0.46000000834465027</v>
      </c>
      <c r="FY676" s="11">
        <v>0</v>
      </c>
      <c r="FZ676" s="11">
        <v>0</v>
      </c>
      <c r="GA676" s="11">
        <v>0.64999997615814209</v>
      </c>
      <c r="GB676" s="11">
        <v>0.37999999523162842</v>
      </c>
      <c r="GC676" s="11">
        <v>0.14000000059604645</v>
      </c>
      <c r="GD676" s="11">
        <v>0.29990196228027344</v>
      </c>
      <c r="GE676" s="11">
        <v>1.3300000429153442</v>
      </c>
      <c r="GF676" s="11">
        <v>0.56000000238418579</v>
      </c>
      <c r="GG676" s="38">
        <v>0.56000000238418579</v>
      </c>
      <c r="GH676" s="11">
        <v>0.12999999523162842</v>
      </c>
      <c r="GI676" s="38">
        <v>0</v>
      </c>
      <c r="GJ676" s="11">
        <v>0</v>
      </c>
      <c r="GK676" s="38">
        <v>0.27000001072883606</v>
      </c>
      <c r="GL676" s="11">
        <v>0.27000001072883606</v>
      </c>
      <c r="GM676" s="11">
        <v>0</v>
      </c>
      <c r="GN676" s="11">
        <v>3.059999942779541</v>
      </c>
      <c r="GO676" s="11">
        <v>0.23999999463558197</v>
      </c>
      <c r="GP676" s="11">
        <v>0.4699999988079071</v>
      </c>
      <c r="GQ676" s="11">
        <v>231.80000305175781</v>
      </c>
      <c r="GR676" s="11">
        <v>0</v>
      </c>
      <c r="GS676" s="11">
        <v>0</v>
      </c>
      <c r="GT676" s="11">
        <v>0</v>
      </c>
      <c r="GU676" s="11">
        <v>3.9999999105930328E-2</v>
      </c>
      <c r="GV676" s="11">
        <v>0.43999999761581421</v>
      </c>
      <c r="GW676" s="11">
        <v>0</v>
      </c>
      <c r="GX676" s="11">
        <v>0.75</v>
      </c>
      <c r="GY676" s="11">
        <v>2.7699999809265137</v>
      </c>
      <c r="GZ676" s="11">
        <v>0</v>
      </c>
      <c r="HA676" s="11">
        <v>0</v>
      </c>
      <c r="HB676" s="11">
        <v>1.7599999904632568</v>
      </c>
      <c r="HC676" s="11">
        <v>1.2200000286102295</v>
      </c>
      <c r="HD676" s="11">
        <v>0.15999999642372131</v>
      </c>
      <c r="HE676" s="11">
        <v>1.4700000286102295</v>
      </c>
      <c r="HF676" s="11">
        <v>0.5</v>
      </c>
      <c r="HG676" s="11">
        <v>0.92000001668930054</v>
      </c>
      <c r="HH676" s="11">
        <v>0</v>
      </c>
      <c r="HI676" s="11">
        <v>0</v>
      </c>
      <c r="HJ676" s="11">
        <v>0.97000002861022949</v>
      </c>
      <c r="HK676" s="11">
        <v>11.720000267028809</v>
      </c>
      <c r="HL676" s="11">
        <v>0.12999999523162842</v>
      </c>
      <c r="HM676" s="11">
        <v>1.9999999552965164E-2</v>
      </c>
      <c r="HN676" s="11">
        <v>0</v>
      </c>
      <c r="HO676" s="11">
        <v>0.61000001430511475</v>
      </c>
      <c r="HP676" s="11">
        <v>1.6399999856948853</v>
      </c>
      <c r="HQ676" s="11">
        <v>1.8500000238418579</v>
      </c>
      <c r="HR676" s="11">
        <v>3.9500000476837158</v>
      </c>
      <c r="HS676" s="11">
        <v>2.5699999332427979</v>
      </c>
      <c r="HT676" s="11">
        <v>0</v>
      </c>
      <c r="HU676" s="11">
        <v>5.130000114440918</v>
      </c>
      <c r="HV676" s="11">
        <v>0.38999998569488525</v>
      </c>
    </row>
    <row r="677" spans="1:230" x14ac:dyDescent="0.3">
      <c r="A677" s="8">
        <v>28184</v>
      </c>
      <c r="B677" s="11">
        <v>31.760156631469727</v>
      </c>
      <c r="C677" s="11">
        <v>334.4422607421875</v>
      </c>
      <c r="D677" s="11">
        <v>35.380435943603516</v>
      </c>
      <c r="E677" s="11">
        <v>0</v>
      </c>
      <c r="F677" s="11">
        <v>2.9999999329447746E-2</v>
      </c>
      <c r="G677" s="11">
        <v>0.17000000178813934</v>
      </c>
      <c r="H677" s="11">
        <v>22.239999771118164</v>
      </c>
      <c r="I677" s="11">
        <v>0.10000000149011612</v>
      </c>
      <c r="J677" s="11">
        <v>0.2199999988079071</v>
      </c>
      <c r="K677" s="11">
        <v>9.0000003576278687E-2</v>
      </c>
      <c r="L677" s="11">
        <v>2.4200000762939453</v>
      </c>
      <c r="M677" s="11">
        <v>0.61000001430511475</v>
      </c>
      <c r="N677" s="11">
        <v>0.10999999940395355</v>
      </c>
      <c r="O677" s="11">
        <v>1.7300000190734863</v>
      </c>
      <c r="P677" s="11">
        <v>5.000000074505806E-2</v>
      </c>
      <c r="Q677" s="11">
        <v>0</v>
      </c>
      <c r="R677" s="11">
        <v>2.0099999904632568</v>
      </c>
      <c r="S677" s="11">
        <v>0</v>
      </c>
      <c r="T677" s="11">
        <v>0.46000000834465027</v>
      </c>
      <c r="U677" s="11">
        <v>0.57999998331069946</v>
      </c>
      <c r="V677" s="11">
        <v>0.10000000149011612</v>
      </c>
      <c r="W677" s="11">
        <v>1.25</v>
      </c>
      <c r="X677" s="11">
        <v>0</v>
      </c>
      <c r="Y677" s="11">
        <v>4.5799999237060547</v>
      </c>
      <c r="Z677" s="11">
        <v>14.430000305175781</v>
      </c>
      <c r="AA677" s="11">
        <v>1.7899999618530273</v>
      </c>
      <c r="AB677" s="11">
        <v>1.6000000238418579</v>
      </c>
      <c r="AC677" s="11">
        <v>0</v>
      </c>
      <c r="AD677" s="11">
        <v>0.41999998688697815</v>
      </c>
      <c r="AE677" s="11">
        <v>0</v>
      </c>
      <c r="AF677" s="11">
        <v>0</v>
      </c>
      <c r="AG677" s="11">
        <v>0.20000000298023224</v>
      </c>
      <c r="AH677" s="11">
        <v>0</v>
      </c>
      <c r="AI677" s="11">
        <v>1.2799999713897705</v>
      </c>
      <c r="AJ677" s="11">
        <v>0</v>
      </c>
      <c r="AK677" s="11">
        <v>1.9999999552965164E-2</v>
      </c>
      <c r="AL677" s="11">
        <v>0</v>
      </c>
      <c r="AM677" s="11">
        <v>0.63999998569488525</v>
      </c>
      <c r="AN677" s="11">
        <v>22.649999618530273</v>
      </c>
      <c r="AO677" s="11">
        <v>0.37999999523162842</v>
      </c>
      <c r="AP677" s="11">
        <v>0.40999999642372131</v>
      </c>
      <c r="AQ677" s="11">
        <v>5.000000074505806E-2</v>
      </c>
      <c r="AR677" s="11">
        <v>0.15999999642372131</v>
      </c>
      <c r="AS677" s="11">
        <v>1.0700000524520874</v>
      </c>
      <c r="AT677" s="38">
        <v>1.0700000524520874</v>
      </c>
      <c r="AU677" s="11">
        <v>0.20999999344348907</v>
      </c>
      <c r="AV677" s="11">
        <v>0.43999999761581421</v>
      </c>
      <c r="AW677" s="11">
        <v>1.9999999552965164E-2</v>
      </c>
      <c r="AX677" s="11">
        <v>5.25</v>
      </c>
      <c r="AY677" s="11">
        <v>1.4299999475479126</v>
      </c>
      <c r="AZ677" s="11">
        <v>0</v>
      </c>
      <c r="BA677" s="11">
        <v>2.5199999809265137</v>
      </c>
      <c r="BB677" s="11">
        <v>1.9999999552965164E-2</v>
      </c>
      <c r="BC677" s="11">
        <v>0.98000001907348633</v>
      </c>
      <c r="BD677" s="11">
        <v>1.9999999552965164E-2</v>
      </c>
      <c r="BE677" s="11">
        <v>0.18000000715255737</v>
      </c>
      <c r="BF677" s="11">
        <v>0</v>
      </c>
      <c r="BG677" s="11">
        <v>5.000000074505806E-2</v>
      </c>
      <c r="BH677" s="11">
        <v>2.9999999329447746E-2</v>
      </c>
      <c r="BI677" s="11">
        <v>0.20000000298023224</v>
      </c>
      <c r="BJ677" s="11">
        <v>0.62000000476837158</v>
      </c>
      <c r="BK677" s="11">
        <v>0.70999997854232788</v>
      </c>
      <c r="BL677" s="11">
        <v>0.36000001430511475</v>
      </c>
      <c r="BM677" s="11">
        <v>1.3400000333786011</v>
      </c>
      <c r="BN677" s="11">
        <v>0</v>
      </c>
      <c r="BO677" s="11">
        <v>5.2899999618530273</v>
      </c>
      <c r="BP677" s="11">
        <v>0</v>
      </c>
      <c r="BQ677" s="11">
        <v>0</v>
      </c>
      <c r="BR677" s="11">
        <v>0.79000002145767212</v>
      </c>
      <c r="BS677" s="11">
        <v>0.38999998569488525</v>
      </c>
      <c r="BT677" s="11">
        <v>0.38999998569488525</v>
      </c>
      <c r="BU677" s="11">
        <v>3.4800000190734863</v>
      </c>
      <c r="BV677" s="11">
        <v>1.8899999856948853</v>
      </c>
      <c r="BW677" s="11">
        <v>1.4099999666213989</v>
      </c>
      <c r="BX677" s="11">
        <v>0.25999999046325684</v>
      </c>
      <c r="BY677" s="11">
        <v>8.1800003051757813</v>
      </c>
      <c r="BZ677" s="11">
        <v>0.27000001072883606</v>
      </c>
      <c r="CA677" s="11">
        <v>0.55000001192092896</v>
      </c>
      <c r="CB677" s="11">
        <v>1.0900000333786011</v>
      </c>
      <c r="CC677" s="11">
        <v>0.11999999731779099</v>
      </c>
      <c r="CD677" s="11">
        <v>2.9999999329447746E-2</v>
      </c>
      <c r="CE677" s="11">
        <v>0</v>
      </c>
      <c r="CF677" s="11">
        <v>0.36000001430511475</v>
      </c>
      <c r="CG677" s="11">
        <v>0</v>
      </c>
      <c r="CH677" s="11">
        <v>1.3899999856948853</v>
      </c>
      <c r="CI677" s="11">
        <v>1.5700000524520874</v>
      </c>
      <c r="CJ677" s="11">
        <v>0.25999999046325684</v>
      </c>
      <c r="CK677" s="11">
        <v>0.16272397339344025</v>
      </c>
      <c r="CL677" s="11">
        <v>3.6800000667572021</v>
      </c>
      <c r="CM677" s="11">
        <v>0.80000001192092896</v>
      </c>
      <c r="CN677" s="11">
        <v>4.2512807995080948E-2</v>
      </c>
      <c r="CO677" s="11">
        <v>0</v>
      </c>
      <c r="CP677" s="11">
        <v>0</v>
      </c>
      <c r="CQ677" s="11">
        <v>0.43000000715255737</v>
      </c>
      <c r="CR677" s="11">
        <v>5.000000074505806E-2</v>
      </c>
      <c r="CS677" s="11">
        <v>0</v>
      </c>
      <c r="CT677" s="11">
        <v>0.40999999642372131</v>
      </c>
      <c r="CU677" s="11">
        <v>0.15999999642372131</v>
      </c>
      <c r="CV677" s="11">
        <v>0.18999999761581421</v>
      </c>
      <c r="CW677" s="11">
        <v>1.2000000476837158</v>
      </c>
      <c r="CX677" s="11">
        <v>0</v>
      </c>
      <c r="CY677" s="11">
        <v>2.9999999329447746E-2</v>
      </c>
      <c r="CZ677" s="11">
        <v>3.7599999904632568</v>
      </c>
      <c r="DA677" s="11">
        <v>0.10999999940395355</v>
      </c>
      <c r="DB677" s="11">
        <v>0.36000001430511475</v>
      </c>
      <c r="DC677" s="11">
        <v>0</v>
      </c>
      <c r="DD677" s="11">
        <v>0</v>
      </c>
      <c r="DE677" s="11">
        <v>0.27000001072883606</v>
      </c>
      <c r="DF677" s="11">
        <v>0</v>
      </c>
      <c r="DG677" s="11">
        <v>9.9999997764825821E-3</v>
      </c>
      <c r="DH677" s="11">
        <v>0</v>
      </c>
      <c r="DI677" s="11">
        <v>4.3400001525878906</v>
      </c>
      <c r="DJ677" s="11">
        <v>13.410102844238281</v>
      </c>
      <c r="DK677" s="11">
        <v>0.51139980554580688</v>
      </c>
      <c r="DL677" s="11">
        <v>1.7200000286102295</v>
      </c>
      <c r="DM677" s="11">
        <v>9.0000003576278687E-2</v>
      </c>
      <c r="DN677" s="11">
        <v>0.55000001192092896</v>
      </c>
      <c r="DO677" s="11">
        <v>0.62000000476837158</v>
      </c>
      <c r="DP677" s="11">
        <v>12.760000228881836</v>
      </c>
      <c r="DQ677" s="11">
        <v>1.5399999618530273</v>
      </c>
      <c r="DR677" s="11">
        <v>0.34000000357627869</v>
      </c>
      <c r="DS677" s="38">
        <v>0.34000000357627869</v>
      </c>
      <c r="DT677" s="11">
        <v>0</v>
      </c>
      <c r="DU677" s="38">
        <v>0.37999999523162842</v>
      </c>
      <c r="DV677" s="11">
        <v>0.37999999523162842</v>
      </c>
      <c r="DW677" s="11">
        <v>0.23000000417232513</v>
      </c>
      <c r="DX677" s="11">
        <v>0</v>
      </c>
      <c r="DY677" s="11">
        <v>2.5699999332427979</v>
      </c>
      <c r="DZ677" s="11">
        <v>0.17000000178813934</v>
      </c>
      <c r="EA677" s="11">
        <v>5.4800000190734863</v>
      </c>
      <c r="EB677" s="11">
        <v>16.819999694824219</v>
      </c>
      <c r="EC677" s="11">
        <v>0.33640000224113464</v>
      </c>
      <c r="ED677" s="11">
        <v>16.483600616455078</v>
      </c>
      <c r="EE677" s="11">
        <v>5.7100000381469727</v>
      </c>
      <c r="EF677" s="11">
        <v>0</v>
      </c>
      <c r="EG677" s="11">
        <v>0</v>
      </c>
      <c r="EH677" s="11">
        <v>0.57999998331069946</v>
      </c>
      <c r="EI677" s="11">
        <v>0</v>
      </c>
      <c r="EJ677" s="11">
        <v>10.960000038146973</v>
      </c>
      <c r="EK677" s="11">
        <v>4.75</v>
      </c>
      <c r="EL677" s="11">
        <v>0.11999999731779099</v>
      </c>
      <c r="EM677" s="11">
        <v>1.7000000476837158</v>
      </c>
      <c r="EN677" s="11">
        <v>2.7000000476837158</v>
      </c>
      <c r="EO677" s="11">
        <v>26.450000762939453</v>
      </c>
      <c r="EP677" s="11">
        <v>0</v>
      </c>
      <c r="EQ677" s="11">
        <v>0</v>
      </c>
      <c r="ER677" s="11">
        <v>0</v>
      </c>
      <c r="ES677" s="11">
        <v>5.9999998658895493E-2</v>
      </c>
      <c r="ET677" s="11">
        <v>0.98000001907348633</v>
      </c>
      <c r="EU677" s="38">
        <v>1.0800000429153442</v>
      </c>
      <c r="EV677" s="11">
        <v>1.0800000429153442</v>
      </c>
      <c r="EW677" s="11">
        <v>0</v>
      </c>
      <c r="EX677" s="11">
        <v>7.6599998474121094</v>
      </c>
      <c r="EY677" s="11">
        <v>1.1200000047683716</v>
      </c>
      <c r="EZ677" s="11">
        <v>2.9999999329447746E-2</v>
      </c>
      <c r="FA677" s="11">
        <v>1.8400000333786011</v>
      </c>
      <c r="FB677" s="11">
        <v>2.9999999329447746E-2</v>
      </c>
      <c r="FC677" s="11">
        <v>0.5899999737739563</v>
      </c>
      <c r="FD677" s="11">
        <v>0</v>
      </c>
      <c r="FE677" s="11">
        <v>0</v>
      </c>
      <c r="FF677" s="11">
        <v>0</v>
      </c>
      <c r="FG677" s="11">
        <v>0</v>
      </c>
      <c r="FH677" s="11">
        <v>7.9999998211860657E-2</v>
      </c>
      <c r="FI677" s="11">
        <v>0.43000000715255737</v>
      </c>
      <c r="FJ677" s="11">
        <v>5.809999942779541</v>
      </c>
      <c r="FK677" s="11">
        <v>0.17000000178813934</v>
      </c>
      <c r="FL677" s="11">
        <v>2.9999999329447746E-2</v>
      </c>
      <c r="FM677" s="11">
        <v>5.5399999618530273</v>
      </c>
      <c r="FN677" s="11">
        <v>0</v>
      </c>
      <c r="FO677" s="11">
        <v>0.17000000178813934</v>
      </c>
      <c r="FP677" s="11">
        <v>0</v>
      </c>
      <c r="FQ677" s="11">
        <v>0</v>
      </c>
      <c r="FR677" s="11">
        <v>0.30000001192092896</v>
      </c>
      <c r="FS677" s="11">
        <v>3.0399999618530273</v>
      </c>
      <c r="FT677" s="11">
        <v>0</v>
      </c>
      <c r="FU677" s="11">
        <v>0.74000000953674316</v>
      </c>
      <c r="FV677" s="11">
        <v>0.56000000238418579</v>
      </c>
      <c r="FW677" s="11">
        <v>0.70999997854232788</v>
      </c>
      <c r="FX677" s="11">
        <v>0.34000000357627869</v>
      </c>
      <c r="FY677" s="11">
        <v>0</v>
      </c>
      <c r="FZ677" s="11">
        <v>0</v>
      </c>
      <c r="GA677" s="11">
        <v>0.75</v>
      </c>
      <c r="GB677" s="11">
        <v>0.43999999761581421</v>
      </c>
      <c r="GC677" s="11">
        <v>0.18000000715255737</v>
      </c>
      <c r="GD677" s="11">
        <v>0.2728431224822998</v>
      </c>
      <c r="GE677" s="11">
        <v>1.2100000381469727</v>
      </c>
      <c r="GF677" s="11">
        <v>0.57999998331069946</v>
      </c>
      <c r="GG677" s="38">
        <v>0.57999998331069946</v>
      </c>
      <c r="GH677" s="11">
        <v>0.23999999463558197</v>
      </c>
      <c r="GI677" s="38">
        <v>0</v>
      </c>
      <c r="GJ677" s="11">
        <v>0</v>
      </c>
      <c r="GK677" s="38">
        <v>0.28999999165534973</v>
      </c>
      <c r="GL677" s="11">
        <v>0.28999999165534973</v>
      </c>
      <c r="GM677" s="11">
        <v>0</v>
      </c>
      <c r="GN677" s="11">
        <v>2.6099998950958252</v>
      </c>
      <c r="GO677" s="11">
        <v>0.63999998569488525</v>
      </c>
      <c r="GP677" s="11">
        <v>0.4699999988079071</v>
      </c>
      <c r="GQ677" s="11">
        <v>222.8800048828125</v>
      </c>
      <c r="GR677" s="11">
        <v>9.9999997764825821E-3</v>
      </c>
      <c r="GS677" s="11">
        <v>0</v>
      </c>
      <c r="GT677" s="11">
        <v>0</v>
      </c>
      <c r="GU677" s="11">
        <v>5.000000074505806E-2</v>
      </c>
      <c r="GV677" s="11">
        <v>0.5</v>
      </c>
      <c r="GW677" s="11">
        <v>0</v>
      </c>
      <c r="GX677" s="11">
        <v>1.4199999570846558</v>
      </c>
      <c r="GY677" s="11">
        <v>4.1700000762939453</v>
      </c>
      <c r="GZ677" s="11">
        <v>0</v>
      </c>
      <c r="HA677" s="11">
        <v>0</v>
      </c>
      <c r="HB677" s="11">
        <v>0.69999998807907104</v>
      </c>
      <c r="HC677" s="11">
        <v>1.2300000190734863</v>
      </c>
      <c r="HD677" s="11">
        <v>0.25</v>
      </c>
      <c r="HE677" s="11">
        <v>2.1099998950958252</v>
      </c>
      <c r="HF677" s="11">
        <v>0.43999999761581421</v>
      </c>
      <c r="HG677" s="11">
        <v>1.9500000476837158</v>
      </c>
      <c r="HH677" s="11">
        <v>0</v>
      </c>
      <c r="HI677" s="11">
        <v>0</v>
      </c>
      <c r="HJ677" s="11">
        <v>1.2899999618530273</v>
      </c>
      <c r="HK677" s="11">
        <v>14.229999542236328</v>
      </c>
      <c r="HL677" s="11">
        <v>0.17000000178813934</v>
      </c>
      <c r="HM677" s="11">
        <v>9.9999997764825821E-3</v>
      </c>
      <c r="HN677" s="11">
        <v>0</v>
      </c>
      <c r="HO677" s="11">
        <v>0.92000001668930054</v>
      </c>
      <c r="HP677" s="11">
        <v>3.2200000286102295</v>
      </c>
      <c r="HQ677" s="11">
        <v>1.8799999952316284</v>
      </c>
      <c r="HR677" s="11">
        <v>4.0199999809265137</v>
      </c>
      <c r="HS677" s="11">
        <v>2.6099998950958252</v>
      </c>
      <c r="HT677" s="11">
        <v>0</v>
      </c>
      <c r="HU677" s="11">
        <v>3.6099998950958252</v>
      </c>
      <c r="HV677" s="11">
        <v>0.25999999046325684</v>
      </c>
    </row>
    <row r="678" spans="1:230" x14ac:dyDescent="0.3">
      <c r="A678" s="8">
        <v>28215</v>
      </c>
      <c r="B678" s="11">
        <v>36.406997680664063</v>
      </c>
      <c r="C678" s="11">
        <v>296.47845458984375</v>
      </c>
      <c r="D678" s="11">
        <v>40.583465576171875</v>
      </c>
      <c r="E678" s="11">
        <v>0</v>
      </c>
      <c r="F678" s="11">
        <v>5.9999998658895493E-2</v>
      </c>
      <c r="G678" s="11">
        <v>0.34000000357627869</v>
      </c>
      <c r="H678" s="11">
        <v>17.510000228881836</v>
      </c>
      <c r="I678" s="11">
        <v>0.17000000178813934</v>
      </c>
      <c r="J678" s="11">
        <v>0.25999999046325684</v>
      </c>
      <c r="K678" s="11">
        <v>0.15999999642372131</v>
      </c>
      <c r="L678" s="11">
        <v>2.8599998950958252</v>
      </c>
      <c r="M678" s="11">
        <v>0.6600000262260437</v>
      </c>
      <c r="N678" s="11">
        <v>3.9999999105930328E-2</v>
      </c>
      <c r="O678" s="11">
        <v>2.3199999332427979</v>
      </c>
      <c r="P678" s="11">
        <v>0.15000000596046448</v>
      </c>
      <c r="Q678" s="11">
        <v>0</v>
      </c>
      <c r="R678" s="11">
        <v>2.4000000953674316</v>
      </c>
      <c r="S678" s="11">
        <v>0.10999999940395355</v>
      </c>
      <c r="T678" s="11">
        <v>2.1099998950958252</v>
      </c>
      <c r="U678" s="11">
        <v>0.81000000238418579</v>
      </c>
      <c r="V678" s="11">
        <v>0.14000000059604645</v>
      </c>
      <c r="W678" s="11">
        <v>1.5499999523162842</v>
      </c>
      <c r="X678" s="11">
        <v>0</v>
      </c>
      <c r="Y678" s="11">
        <v>5.630000114440918</v>
      </c>
      <c r="Z678" s="11">
        <v>16.360000610351563</v>
      </c>
      <c r="AA678" s="11">
        <v>2.1099998950958252</v>
      </c>
      <c r="AB678" s="11">
        <v>1.5</v>
      </c>
      <c r="AC678" s="11">
        <v>0</v>
      </c>
      <c r="AD678" s="11">
        <v>0.77999997138977051</v>
      </c>
      <c r="AE678" s="11">
        <v>0</v>
      </c>
      <c r="AF678" s="11">
        <v>0</v>
      </c>
      <c r="AG678" s="11">
        <v>0.25</v>
      </c>
      <c r="AH678" s="11">
        <v>0</v>
      </c>
      <c r="AI678" s="11">
        <v>1.5900000333786011</v>
      </c>
      <c r="AJ678" s="11">
        <v>0</v>
      </c>
      <c r="AK678" s="11">
        <v>1.9999999552965164E-2</v>
      </c>
      <c r="AL678" s="11">
        <v>0</v>
      </c>
      <c r="AM678" s="11">
        <v>1.3700000047683716</v>
      </c>
      <c r="AN678" s="11">
        <v>7.059999942779541</v>
      </c>
      <c r="AO678" s="11">
        <v>0.37999999523162842</v>
      </c>
      <c r="AP678" s="11">
        <v>0.50999999046325684</v>
      </c>
      <c r="AQ678" s="11">
        <v>5.000000074505806E-2</v>
      </c>
      <c r="AR678" s="11">
        <v>0.18999999761581421</v>
      </c>
      <c r="AS678" s="11">
        <v>1.4900000095367432</v>
      </c>
      <c r="AT678" s="38">
        <v>1.4900000095367432</v>
      </c>
      <c r="AU678" s="11">
        <v>0.25999999046325684</v>
      </c>
      <c r="AV678" s="11">
        <v>0.80000001192092896</v>
      </c>
      <c r="AW678" s="11">
        <v>1.9999999552965164E-2</v>
      </c>
      <c r="AX678" s="11">
        <v>6.6399998664855957</v>
      </c>
      <c r="AY678" s="11">
        <v>1.5299999713897705</v>
      </c>
      <c r="AZ678" s="11">
        <v>0</v>
      </c>
      <c r="BA678" s="11">
        <v>4.7699999809265137</v>
      </c>
      <c r="BB678" s="11">
        <v>2.9999999329447746E-2</v>
      </c>
      <c r="BC678" s="11">
        <v>1.1200000047683716</v>
      </c>
      <c r="BD678" s="11">
        <v>1.9999999552965164E-2</v>
      </c>
      <c r="BE678" s="11">
        <v>0.34999999403953552</v>
      </c>
      <c r="BF678" s="11">
        <v>0</v>
      </c>
      <c r="BG678" s="11">
        <v>5.9999998658895493E-2</v>
      </c>
      <c r="BH678" s="11">
        <v>2.9999999329447746E-2</v>
      </c>
      <c r="BI678" s="11">
        <v>0.15999999642372131</v>
      </c>
      <c r="BJ678" s="11">
        <v>0.4699999988079071</v>
      </c>
      <c r="BK678" s="11">
        <v>0.54000002145767212</v>
      </c>
      <c r="BL678" s="11">
        <v>0.9100000262260437</v>
      </c>
      <c r="BM678" s="11">
        <v>2.0099999904632568</v>
      </c>
      <c r="BN678" s="11">
        <v>0</v>
      </c>
      <c r="BO678" s="11">
        <v>6.7100000381469727</v>
      </c>
      <c r="BP678" s="11">
        <v>0</v>
      </c>
      <c r="BQ678" s="11">
        <v>0</v>
      </c>
      <c r="BR678" s="11">
        <v>1.6499999761581421</v>
      </c>
      <c r="BS678" s="11">
        <v>0.40999999642372131</v>
      </c>
      <c r="BT678" s="11">
        <v>1.4600000381469727</v>
      </c>
      <c r="BU678" s="11">
        <v>4.940000057220459</v>
      </c>
      <c r="BV678" s="11">
        <v>1.4800000190734863</v>
      </c>
      <c r="BW678" s="11">
        <v>2.7599999904632568</v>
      </c>
      <c r="BX678" s="11">
        <v>0.27000001072883606</v>
      </c>
      <c r="BY678" s="11">
        <v>9.7700004577636719</v>
      </c>
      <c r="BZ678" s="11">
        <v>0.97000002861022949</v>
      </c>
      <c r="CA678" s="11">
        <v>0.57999998331069946</v>
      </c>
      <c r="CB678" s="11">
        <v>1.440000057220459</v>
      </c>
      <c r="CC678" s="11">
        <v>0.17000000178813934</v>
      </c>
      <c r="CD678" s="11">
        <v>2.9999999329447746E-2</v>
      </c>
      <c r="CE678" s="11">
        <v>0</v>
      </c>
      <c r="CF678" s="11">
        <v>0.87000000476837158</v>
      </c>
      <c r="CG678" s="11">
        <v>0</v>
      </c>
      <c r="CH678" s="11">
        <v>1.4199999570846558</v>
      </c>
      <c r="CI678" s="11">
        <v>2.3299999237060547</v>
      </c>
      <c r="CJ678" s="11">
        <v>0.28999999165534973</v>
      </c>
      <c r="CK678" s="11">
        <v>0.41258183121681213</v>
      </c>
      <c r="CL678" s="11">
        <v>8.3100004196166992</v>
      </c>
      <c r="CM678" s="11">
        <v>0.99000000953674316</v>
      </c>
      <c r="CN678" s="11">
        <v>2.4961361661553383E-2</v>
      </c>
      <c r="CO678" s="11">
        <v>0</v>
      </c>
      <c r="CP678" s="11">
        <v>0</v>
      </c>
      <c r="CQ678" s="11">
        <v>0.57999998331069946</v>
      </c>
      <c r="CR678" s="11">
        <v>5.000000074505806E-2</v>
      </c>
      <c r="CS678" s="11">
        <v>0</v>
      </c>
      <c r="CT678" s="11">
        <v>0.76999998092651367</v>
      </c>
      <c r="CU678" s="11">
        <v>0.25</v>
      </c>
      <c r="CV678" s="11">
        <v>0.28999999165534973</v>
      </c>
      <c r="CW678" s="11">
        <v>1.0299999713897705</v>
      </c>
      <c r="CX678" s="11">
        <v>0</v>
      </c>
      <c r="CY678" s="11">
        <v>0.18000000715255737</v>
      </c>
      <c r="CZ678" s="11">
        <v>5.4099998474121094</v>
      </c>
      <c r="DA678" s="11">
        <v>0.20999999344348907</v>
      </c>
      <c r="DB678" s="11">
        <v>1.0700000524520874</v>
      </c>
      <c r="DC678" s="11">
        <v>0</v>
      </c>
      <c r="DD678" s="11">
        <v>0</v>
      </c>
      <c r="DE678" s="11">
        <v>0.40000000596046448</v>
      </c>
      <c r="DF678" s="11">
        <v>0</v>
      </c>
      <c r="DG678" s="11">
        <v>9.9999997764825821E-3</v>
      </c>
      <c r="DH678" s="11">
        <v>0</v>
      </c>
      <c r="DI678" s="11">
        <v>7.3899998664855957</v>
      </c>
      <c r="DJ678" s="11">
        <v>16.083976745605469</v>
      </c>
      <c r="DK678" s="11">
        <v>0.54612630605697632</v>
      </c>
      <c r="DL678" s="11">
        <v>2.9100000858306885</v>
      </c>
      <c r="DM678" s="11">
        <v>0.18000000715255737</v>
      </c>
      <c r="DN678" s="11">
        <v>1.0199999809265137</v>
      </c>
      <c r="DO678" s="11">
        <v>0.81000000238418579</v>
      </c>
      <c r="DP678" s="11">
        <v>12.949999809265137</v>
      </c>
      <c r="DQ678" s="11">
        <v>1.4099999666213989</v>
      </c>
      <c r="DR678" s="11">
        <v>0.56000000238418579</v>
      </c>
      <c r="DS678" s="38">
        <v>0.56000000238418579</v>
      </c>
      <c r="DT678" s="11">
        <v>3.9999999105930328E-2</v>
      </c>
      <c r="DU678" s="38">
        <v>0.56999999284744263</v>
      </c>
      <c r="DV678" s="11">
        <v>0.56999999284744263</v>
      </c>
      <c r="DW678" s="11">
        <v>0.41999998688697815</v>
      </c>
      <c r="DX678" s="11">
        <v>0</v>
      </c>
      <c r="DY678" s="11">
        <v>3.380000114440918</v>
      </c>
      <c r="DZ678" s="11">
        <v>0.31999999284744263</v>
      </c>
      <c r="EA678" s="11">
        <v>6.559999942779541</v>
      </c>
      <c r="EB678" s="11">
        <v>18.590000152587891</v>
      </c>
      <c r="EC678" s="11">
        <v>0.3718000054359436</v>
      </c>
      <c r="ED678" s="11">
        <v>18.21820068359375</v>
      </c>
      <c r="EE678" s="11">
        <v>6.75</v>
      </c>
      <c r="EF678" s="11">
        <v>0</v>
      </c>
      <c r="EG678" s="11">
        <v>0</v>
      </c>
      <c r="EH678" s="11">
        <v>0.25999999046325684</v>
      </c>
      <c r="EI678" s="11">
        <v>0</v>
      </c>
      <c r="EJ678" s="11">
        <v>8.619999885559082</v>
      </c>
      <c r="EK678" s="11">
        <v>5.570000171661377</v>
      </c>
      <c r="EL678" s="11">
        <v>0.18000000715255737</v>
      </c>
      <c r="EM678" s="11">
        <v>2.5</v>
      </c>
      <c r="EN678" s="11">
        <v>4.4000000953674316</v>
      </c>
      <c r="EO678" s="11">
        <v>31.850000381469727</v>
      </c>
      <c r="EP678" s="11">
        <v>0</v>
      </c>
      <c r="EQ678" s="11">
        <v>0</v>
      </c>
      <c r="ER678" s="11">
        <v>0</v>
      </c>
      <c r="ES678" s="11">
        <v>0.10999999940395355</v>
      </c>
      <c r="ET678" s="11">
        <v>1.8700000047683716</v>
      </c>
      <c r="EU678" s="38">
        <v>2.0399999618530273</v>
      </c>
      <c r="EV678" s="11">
        <v>2.0399999618530273</v>
      </c>
      <c r="EW678" s="11">
        <v>0</v>
      </c>
      <c r="EX678" s="11">
        <v>9.2799997329711914</v>
      </c>
      <c r="EY678" s="11">
        <v>1.1699999570846558</v>
      </c>
      <c r="EZ678" s="11">
        <v>5.000000074505806E-2</v>
      </c>
      <c r="FA678" s="11">
        <v>2.690000057220459</v>
      </c>
      <c r="FB678" s="11">
        <v>0.18999999761581421</v>
      </c>
      <c r="FC678" s="11">
        <v>0.8399999737739563</v>
      </c>
      <c r="FD678" s="11">
        <v>0</v>
      </c>
      <c r="FE678" s="11">
        <v>9.1899995803833008</v>
      </c>
      <c r="FF678" s="11">
        <v>0</v>
      </c>
      <c r="FG678" s="11">
        <v>1.9999999552965164E-2</v>
      </c>
      <c r="FH678" s="11">
        <v>7.9999998211860657E-2</v>
      </c>
      <c r="FI678" s="11">
        <v>1.3999999761581421</v>
      </c>
      <c r="FJ678" s="11">
        <v>5.7199997901916504</v>
      </c>
      <c r="FK678" s="11">
        <v>0.27000001072883606</v>
      </c>
      <c r="FL678" s="11">
        <v>2.9999999329447746E-2</v>
      </c>
      <c r="FM678" s="11">
        <v>6.2699999809265137</v>
      </c>
      <c r="FN678" s="11">
        <v>0</v>
      </c>
      <c r="FO678" s="11">
        <v>0.27000001072883606</v>
      </c>
      <c r="FP678" s="11">
        <v>0</v>
      </c>
      <c r="FQ678" s="11">
        <v>0</v>
      </c>
      <c r="FR678" s="11">
        <v>0.52999997138977051</v>
      </c>
      <c r="FS678" s="11">
        <v>2.3900001049041748</v>
      </c>
      <c r="FT678" s="11">
        <v>0</v>
      </c>
      <c r="FU678" s="11">
        <v>1.25</v>
      </c>
      <c r="FV678" s="11">
        <v>0.47999998927116394</v>
      </c>
      <c r="FW678" s="11">
        <v>0.54000002145767212</v>
      </c>
      <c r="FX678" s="11">
        <v>0.68999999761581421</v>
      </c>
      <c r="FY678" s="11">
        <v>0</v>
      </c>
      <c r="FZ678" s="11">
        <v>0</v>
      </c>
      <c r="GA678" s="11">
        <v>1.1499999761581421</v>
      </c>
      <c r="GB678" s="11">
        <v>0.67000001668930054</v>
      </c>
      <c r="GC678" s="11">
        <v>0.12999999523162842</v>
      </c>
      <c r="GD678" s="11">
        <v>0.29088234901428223</v>
      </c>
      <c r="GE678" s="11">
        <v>1.2899999618530273</v>
      </c>
      <c r="GF678" s="11">
        <v>0.68999999761581421</v>
      </c>
      <c r="GG678" s="38">
        <v>0.68999999761581421</v>
      </c>
      <c r="GH678" s="11">
        <v>0.57999998331069946</v>
      </c>
      <c r="GI678" s="38">
        <v>0</v>
      </c>
      <c r="GJ678" s="11">
        <v>0</v>
      </c>
      <c r="GK678" s="38">
        <v>0.93000000715255737</v>
      </c>
      <c r="GL678" s="11">
        <v>0.93000000715255737</v>
      </c>
      <c r="GM678" s="11">
        <v>0</v>
      </c>
      <c r="GN678" s="11">
        <v>2.9700000286102295</v>
      </c>
      <c r="GO678" s="11">
        <v>1.4099999666213989</v>
      </c>
      <c r="GP678" s="11">
        <v>0.64999997615814209</v>
      </c>
      <c r="GQ678" s="11">
        <v>245.39999389648438</v>
      </c>
      <c r="GR678" s="11">
        <v>0.17000000178813934</v>
      </c>
      <c r="GS678" s="11">
        <v>0</v>
      </c>
      <c r="GT678" s="11">
        <v>0</v>
      </c>
      <c r="GU678" s="11">
        <v>0.10000000149011612</v>
      </c>
      <c r="GV678" s="11">
        <v>0.76999998092651367</v>
      </c>
      <c r="GW678" s="11">
        <v>0</v>
      </c>
      <c r="GX678" s="11">
        <v>1.7699999809265137</v>
      </c>
      <c r="GY678" s="11">
        <v>5.6500000953674316</v>
      </c>
      <c r="GZ678" s="11">
        <v>0</v>
      </c>
      <c r="HA678" s="11">
        <v>0</v>
      </c>
      <c r="HB678" s="11">
        <v>3.3399999141693115</v>
      </c>
      <c r="HC678" s="11">
        <v>1.1699999570846558</v>
      </c>
      <c r="HD678" s="11">
        <v>0.34000000357627869</v>
      </c>
      <c r="HE678" s="11">
        <v>3.8199999332427979</v>
      </c>
      <c r="HF678" s="11">
        <v>0.68999999761581421</v>
      </c>
      <c r="HG678" s="11">
        <v>1.9700000286102295</v>
      </c>
      <c r="HH678" s="11">
        <v>1.8700000047683716</v>
      </c>
      <c r="HI678" s="11">
        <v>0</v>
      </c>
      <c r="HJ678" s="11">
        <v>3.809999942779541</v>
      </c>
      <c r="HK678" s="11">
        <v>19.309999465942383</v>
      </c>
      <c r="HL678" s="11">
        <v>0.18000000715255737</v>
      </c>
      <c r="HM678" s="11">
        <v>9.9999997764825821E-3</v>
      </c>
      <c r="HN678" s="11">
        <v>0</v>
      </c>
      <c r="HO678" s="11">
        <v>1.25</v>
      </c>
      <c r="HP678" s="11">
        <v>3.9100000858306885</v>
      </c>
      <c r="HQ678" s="11">
        <v>1.6200000047683716</v>
      </c>
      <c r="HR678" s="11">
        <v>3.4600000381469727</v>
      </c>
      <c r="HS678" s="11">
        <v>2.25</v>
      </c>
      <c r="HT678" s="11">
        <v>0</v>
      </c>
      <c r="HU678" s="11">
        <v>7.75</v>
      </c>
      <c r="HV678" s="11">
        <v>0.31999999284744263</v>
      </c>
    </row>
    <row r="679" spans="1:230" x14ac:dyDescent="0.3">
      <c r="A679" s="8">
        <v>28245</v>
      </c>
      <c r="B679" s="11">
        <v>31.153034210205078</v>
      </c>
      <c r="C679" s="11">
        <v>152.31968688964844</v>
      </c>
      <c r="D679" s="11">
        <v>33.778530120849609</v>
      </c>
      <c r="E679" s="11">
        <v>0</v>
      </c>
      <c r="F679" s="11">
        <v>7.9999998211860657E-2</v>
      </c>
      <c r="G679" s="11">
        <v>0.43000000715255737</v>
      </c>
      <c r="H679" s="11">
        <v>22.219999313354492</v>
      </c>
      <c r="I679" s="11">
        <v>0.64999997615814209</v>
      </c>
      <c r="J679" s="11">
        <v>0.20999999344348907</v>
      </c>
      <c r="K679" s="11">
        <v>0.37000000476837158</v>
      </c>
      <c r="L679" s="11">
        <v>2.5499999523162842</v>
      </c>
      <c r="M679" s="11">
        <v>0.9100000262260437</v>
      </c>
      <c r="N679" s="11">
        <v>0</v>
      </c>
      <c r="O679" s="11">
        <v>1.3300000429153442</v>
      </c>
      <c r="P679" s="11">
        <v>3.9999999105930328E-2</v>
      </c>
      <c r="Q679" s="11">
        <v>0</v>
      </c>
      <c r="R679" s="11">
        <v>2.0399999618530273</v>
      </c>
      <c r="S679" s="11">
        <v>1.0199999809265137</v>
      </c>
      <c r="T679" s="11">
        <v>5.9999998658895493E-2</v>
      </c>
      <c r="U679" s="11">
        <v>4.4899997711181641</v>
      </c>
      <c r="V679" s="11">
        <v>3.9999999105930328E-2</v>
      </c>
      <c r="W679" s="11">
        <v>0.27000001072883606</v>
      </c>
      <c r="X679" s="11">
        <v>0</v>
      </c>
      <c r="Y679" s="11">
        <v>4.559999942779541</v>
      </c>
      <c r="Z679" s="11">
        <v>13.75</v>
      </c>
      <c r="AA679" s="11">
        <v>2.3900001049041748</v>
      </c>
      <c r="AB679" s="11">
        <v>1.7400000095367432</v>
      </c>
      <c r="AC679" s="11">
        <v>0</v>
      </c>
      <c r="AD679" s="11">
        <v>1.8300000429153442</v>
      </c>
      <c r="AE679" s="11">
        <v>0</v>
      </c>
      <c r="AF679" s="11">
        <v>0</v>
      </c>
      <c r="AG679" s="11">
        <v>1.6799999475479126</v>
      </c>
      <c r="AH679" s="11">
        <v>0</v>
      </c>
      <c r="AI679" s="11">
        <v>4.2399997711181641</v>
      </c>
      <c r="AJ679" s="11">
        <v>0</v>
      </c>
      <c r="AK679" s="11">
        <v>0</v>
      </c>
      <c r="AL679" s="11">
        <v>0</v>
      </c>
      <c r="AM679" s="11">
        <v>0.85000002384185791</v>
      </c>
      <c r="AN679" s="11">
        <v>13.210000038146973</v>
      </c>
      <c r="AO679" s="11">
        <v>0.31000000238418579</v>
      </c>
      <c r="AP679" s="11">
        <v>9.0000003576278687E-2</v>
      </c>
      <c r="AQ679" s="11">
        <v>3.9999999105930328E-2</v>
      </c>
      <c r="AR679" s="11">
        <v>0.18000000715255737</v>
      </c>
      <c r="AS679" s="11">
        <v>2.7400000095367432</v>
      </c>
      <c r="AT679" s="38">
        <v>2.7400000095367432</v>
      </c>
      <c r="AU679" s="11">
        <v>5.000000074505806E-2</v>
      </c>
      <c r="AV679" s="11">
        <v>3.8599998950958252</v>
      </c>
      <c r="AW679" s="11">
        <v>0</v>
      </c>
      <c r="AX679" s="11">
        <v>3.4300000667572021</v>
      </c>
      <c r="AY679" s="11">
        <v>0</v>
      </c>
      <c r="AZ679" s="11">
        <v>0</v>
      </c>
      <c r="BA679" s="11">
        <v>2.5499999523162842</v>
      </c>
      <c r="BB679" s="11">
        <v>5.000000074505806E-2</v>
      </c>
      <c r="BC679" s="11">
        <v>0.93000000715255737</v>
      </c>
      <c r="BD679" s="11">
        <v>0</v>
      </c>
      <c r="BE679" s="11">
        <v>0.75999999046325684</v>
      </c>
      <c r="BF679" s="11">
        <v>0</v>
      </c>
      <c r="BG679" s="11">
        <v>9.9999997764825821E-3</v>
      </c>
      <c r="BH679" s="11">
        <v>1.9999999552965164E-2</v>
      </c>
      <c r="BI679" s="11">
        <v>1.9999999552965164E-2</v>
      </c>
      <c r="BJ679" s="11">
        <v>0.20999999344348907</v>
      </c>
      <c r="BK679" s="11">
        <v>0.23999999463558197</v>
      </c>
      <c r="BL679" s="11">
        <v>0.28999999165534973</v>
      </c>
      <c r="BM679" s="11">
        <v>5.2699999809265137</v>
      </c>
      <c r="BN679" s="11">
        <v>0</v>
      </c>
      <c r="BO679" s="11">
        <v>5.9200000762939453</v>
      </c>
      <c r="BP679" s="11">
        <v>0</v>
      </c>
      <c r="BQ679" s="11">
        <v>0</v>
      </c>
      <c r="BR679" s="11">
        <v>0.37000000476837158</v>
      </c>
      <c r="BS679" s="11">
        <v>0.95999997854232788</v>
      </c>
      <c r="BT679" s="11">
        <v>0.81999999284744263</v>
      </c>
      <c r="BU679" s="11">
        <v>12.659999847412109</v>
      </c>
      <c r="BV679" s="11">
        <v>1.9099999666213989</v>
      </c>
      <c r="BW679" s="11">
        <v>0</v>
      </c>
      <c r="BX679" s="11">
        <v>5.9999998658895493E-2</v>
      </c>
      <c r="BY679" s="11">
        <v>0</v>
      </c>
      <c r="BZ679" s="11">
        <v>4.5900001525878906</v>
      </c>
      <c r="CA679" s="11">
        <v>0.27000001072883606</v>
      </c>
      <c r="CB679" s="11">
        <v>3.7799999713897705</v>
      </c>
      <c r="CC679" s="11">
        <v>0.92000001668930054</v>
      </c>
      <c r="CD679" s="11">
        <v>9.9999997764825821E-3</v>
      </c>
      <c r="CE679" s="11">
        <v>0</v>
      </c>
      <c r="CF679" s="11">
        <v>1.6699999570846558</v>
      </c>
      <c r="CG679" s="11">
        <v>0</v>
      </c>
      <c r="CH679" s="11">
        <v>1.6000000238418579</v>
      </c>
      <c r="CI679" s="11">
        <v>9.25</v>
      </c>
      <c r="CJ679" s="11">
        <v>7.9999998211860657E-2</v>
      </c>
      <c r="CK679" s="11">
        <v>0.13150413334369659</v>
      </c>
      <c r="CL679" s="11">
        <v>40.060001373291016</v>
      </c>
      <c r="CM679" s="11">
        <v>3.6500000953674316</v>
      </c>
      <c r="CN679" s="11">
        <v>2.2222166880965233E-3</v>
      </c>
      <c r="CO679" s="11">
        <v>0</v>
      </c>
      <c r="CP679" s="11">
        <v>0</v>
      </c>
      <c r="CQ679" s="11">
        <v>3.2200000286102295</v>
      </c>
      <c r="CR679" s="11">
        <v>3.9999999105930328E-2</v>
      </c>
      <c r="CS679" s="11">
        <v>0</v>
      </c>
      <c r="CT679" s="11">
        <v>4.4899997711181641</v>
      </c>
      <c r="CU679" s="11">
        <v>0.11999999731779099</v>
      </c>
      <c r="CV679" s="11">
        <v>0.14000000059604645</v>
      </c>
      <c r="CW679" s="11">
        <v>1.9600000381469727</v>
      </c>
      <c r="CX679" s="11">
        <v>0</v>
      </c>
      <c r="CY679" s="11">
        <v>0.28999999165534973</v>
      </c>
      <c r="CZ679" s="11">
        <v>16.850000381469727</v>
      </c>
      <c r="DA679" s="11">
        <v>0.17000000178813934</v>
      </c>
      <c r="DB679" s="11">
        <v>1.9199999570846558</v>
      </c>
      <c r="DC679" s="11">
        <v>0</v>
      </c>
      <c r="DD679" s="11">
        <v>0</v>
      </c>
      <c r="DE679" s="11">
        <v>1.7899999618530273</v>
      </c>
      <c r="DF679" s="11">
        <v>0</v>
      </c>
      <c r="DG679" s="11">
        <v>0</v>
      </c>
      <c r="DH679" s="11">
        <v>0</v>
      </c>
      <c r="DI679" s="11">
        <v>30.569999694824219</v>
      </c>
      <c r="DJ679" s="11">
        <v>20.180088043212891</v>
      </c>
      <c r="DK679" s="11">
        <v>0.11439694464206696</v>
      </c>
      <c r="DL679" s="11">
        <v>1.25</v>
      </c>
      <c r="DM679" s="11">
        <v>2.9999999329447746E-2</v>
      </c>
      <c r="DN679" s="11">
        <v>0.20000000298023224</v>
      </c>
      <c r="DO679" s="11">
        <v>0.68999999761581421</v>
      </c>
      <c r="DP679" s="11">
        <v>14.140000343322754</v>
      </c>
      <c r="DQ679" s="11">
        <v>2.2000000476837158</v>
      </c>
      <c r="DR679" s="11">
        <v>0.37999999523162842</v>
      </c>
      <c r="DS679" s="38">
        <v>0.37999999523162842</v>
      </c>
      <c r="DT679" s="11">
        <v>0.31999999284744263</v>
      </c>
      <c r="DU679" s="38">
        <v>1.4900000095367432</v>
      </c>
      <c r="DV679" s="11">
        <v>1.4900000095367432</v>
      </c>
      <c r="DW679" s="11">
        <v>2.119999885559082</v>
      </c>
      <c r="DX679" s="11">
        <v>0</v>
      </c>
      <c r="DY679" s="11">
        <v>4.179999828338623</v>
      </c>
      <c r="DZ679" s="11">
        <v>0.75999999046325684</v>
      </c>
      <c r="EA679" s="11">
        <v>6.630000114440918</v>
      </c>
      <c r="EB679" s="11">
        <v>58.389999389648438</v>
      </c>
      <c r="EC679" s="11">
        <v>1.1677999496459961</v>
      </c>
      <c r="ED679" s="11">
        <v>57.222198486328125</v>
      </c>
      <c r="EE679" s="11">
        <v>6.0199999809265137</v>
      </c>
      <c r="EF679" s="11">
        <v>0</v>
      </c>
      <c r="EG679" s="11">
        <v>0</v>
      </c>
      <c r="EH679" s="11">
        <v>0.20000000298023224</v>
      </c>
      <c r="EI679" s="11">
        <v>0</v>
      </c>
      <c r="EJ679" s="11">
        <v>10.949999809265137</v>
      </c>
      <c r="EK679" s="11">
        <v>3.0899999141693115</v>
      </c>
      <c r="EL679" s="11">
        <v>0.31999999284744263</v>
      </c>
      <c r="EM679" s="11">
        <v>4.4600000381469727</v>
      </c>
      <c r="EN679" s="11">
        <v>7.7399997711181641</v>
      </c>
      <c r="EO679" s="11">
        <v>25.520000457763672</v>
      </c>
      <c r="EP679" s="11">
        <v>0</v>
      </c>
      <c r="EQ679" s="11">
        <v>0</v>
      </c>
      <c r="ER679" s="11">
        <v>0</v>
      </c>
      <c r="ES679" s="11">
        <v>0.18999999761581421</v>
      </c>
      <c r="ET679" s="11">
        <v>3.4000000953674316</v>
      </c>
      <c r="EU679" s="38">
        <v>2.5</v>
      </c>
      <c r="EV679" s="11">
        <v>2.5</v>
      </c>
      <c r="EW679" s="11">
        <v>0</v>
      </c>
      <c r="EX679" s="11">
        <v>14.329999923706055</v>
      </c>
      <c r="EY679" s="11">
        <v>1</v>
      </c>
      <c r="EZ679" s="11">
        <v>3.9999999105930328E-2</v>
      </c>
      <c r="FA679" s="11">
        <v>2.2899999618530273</v>
      </c>
      <c r="FB679" s="11">
        <v>0.30000001192092896</v>
      </c>
      <c r="FC679" s="11">
        <v>0.51999998092651367</v>
      </c>
      <c r="FD679" s="11">
        <v>0</v>
      </c>
      <c r="FE679" s="11">
        <v>1.559999942779541</v>
      </c>
      <c r="FF679" s="11">
        <v>0</v>
      </c>
      <c r="FG679" s="11">
        <v>0</v>
      </c>
      <c r="FH679" s="11">
        <v>7.0000000298023224E-2</v>
      </c>
      <c r="FI679" s="11">
        <v>4.9600000381469727</v>
      </c>
      <c r="FJ679" s="11">
        <v>9.0799999237060547</v>
      </c>
      <c r="FK679" s="11">
        <v>0.27000001072883606</v>
      </c>
      <c r="FL679" s="11">
        <v>7.9999998211860657E-2</v>
      </c>
      <c r="FM679" s="11">
        <v>3.1600000858306885</v>
      </c>
      <c r="FN679" s="11">
        <v>0</v>
      </c>
      <c r="FO679" s="11">
        <v>1.0399999618530273</v>
      </c>
      <c r="FP679" s="11">
        <v>0</v>
      </c>
      <c r="FQ679" s="11">
        <v>0</v>
      </c>
      <c r="FR679" s="11">
        <v>2.690000057220459</v>
      </c>
      <c r="FS679" s="11">
        <v>0</v>
      </c>
      <c r="FT679" s="11">
        <v>0</v>
      </c>
      <c r="FU679" s="11">
        <v>7.4899997711181641</v>
      </c>
      <c r="FV679" s="11">
        <v>0.46000000834465027</v>
      </c>
      <c r="FW679" s="11">
        <v>0.23999999463558197</v>
      </c>
      <c r="FX679" s="11">
        <v>0.61000001430511475</v>
      </c>
      <c r="FY679" s="11">
        <v>0</v>
      </c>
      <c r="FZ679" s="11">
        <v>0</v>
      </c>
      <c r="GA679" s="11">
        <v>4.059999942779541</v>
      </c>
      <c r="GB679" s="11">
        <v>2.380000114440918</v>
      </c>
      <c r="GC679" s="11">
        <v>5.9999998658895493E-2</v>
      </c>
      <c r="GD679" s="11">
        <v>0.15558823943138123</v>
      </c>
      <c r="GE679" s="11">
        <v>0.68999999761581421</v>
      </c>
      <c r="GF679" s="11">
        <v>0.44999998807907104</v>
      </c>
      <c r="GG679" s="38">
        <v>0.44999998807907104</v>
      </c>
      <c r="GH679" s="11">
        <v>1.1200000047683716</v>
      </c>
      <c r="GI679" s="38">
        <v>0</v>
      </c>
      <c r="GJ679" s="11">
        <v>0</v>
      </c>
      <c r="GK679" s="38">
        <v>3.2999999523162842</v>
      </c>
      <c r="GL679" s="11">
        <v>3.2999999523162842</v>
      </c>
      <c r="GM679" s="11">
        <v>0</v>
      </c>
      <c r="GN679" s="11">
        <v>0</v>
      </c>
      <c r="GO679" s="11">
        <v>10.180000305175781</v>
      </c>
      <c r="GP679" s="11">
        <v>0.74000000953674316</v>
      </c>
      <c r="GQ679" s="11">
        <v>200.03999328613281</v>
      </c>
      <c r="GR679" s="11">
        <v>2.6099998950958252</v>
      </c>
      <c r="GS679" s="11">
        <v>0</v>
      </c>
      <c r="GT679" s="11">
        <v>0</v>
      </c>
      <c r="GU679" s="11">
        <v>7.9999998211860657E-2</v>
      </c>
      <c r="GV679" s="11">
        <v>2.7200000286102295</v>
      </c>
      <c r="GW679" s="11">
        <v>0</v>
      </c>
      <c r="GX679" s="11">
        <v>1.8799999952316284</v>
      </c>
      <c r="GY679" s="11">
        <v>30.520000457763672</v>
      </c>
      <c r="GZ679" s="11">
        <v>0</v>
      </c>
      <c r="HA679" s="11">
        <v>0</v>
      </c>
      <c r="HB679" s="11">
        <v>13.920000076293945</v>
      </c>
      <c r="HC679" s="11">
        <v>0.69999998807907104</v>
      </c>
      <c r="HD679" s="11">
        <v>4.0799999237060547</v>
      </c>
      <c r="HE679" s="11">
        <v>9.9700002670288086</v>
      </c>
      <c r="HF679" s="11">
        <v>0.67000001668930054</v>
      </c>
      <c r="HG679" s="11">
        <v>0.56000000238418579</v>
      </c>
      <c r="HH679" s="11">
        <v>4.5500001907348633</v>
      </c>
      <c r="HI679" s="11">
        <v>0</v>
      </c>
      <c r="HJ679" s="11">
        <v>3.9500000476837158</v>
      </c>
      <c r="HK679" s="11">
        <v>37.180000305175781</v>
      </c>
      <c r="HL679" s="11">
        <v>0.15000000596046448</v>
      </c>
      <c r="HM679" s="11">
        <v>0</v>
      </c>
      <c r="HN679" s="11">
        <v>0</v>
      </c>
      <c r="HO679" s="11">
        <v>6.7399997711181641</v>
      </c>
      <c r="HP679" s="11">
        <v>8.0699996948242188</v>
      </c>
      <c r="HQ679" s="11">
        <v>1.5700000524520874</v>
      </c>
      <c r="HR679" s="11">
        <v>3.3499999046325684</v>
      </c>
      <c r="HS679" s="11">
        <v>2.1800000667572021</v>
      </c>
      <c r="HT679" s="11">
        <v>0</v>
      </c>
      <c r="HU679" s="11">
        <v>4.8400001525878906</v>
      </c>
      <c r="HV679" s="11">
        <v>5.9999998658895493E-2</v>
      </c>
    </row>
    <row r="680" spans="1:230" x14ac:dyDescent="0.3">
      <c r="A680" s="8">
        <v>28276</v>
      </c>
      <c r="B680" s="11">
        <v>40.607765197753906</v>
      </c>
      <c r="C680" s="11">
        <v>111.09512329101563</v>
      </c>
      <c r="D680" s="11">
        <v>45.955684661865234</v>
      </c>
      <c r="E680" s="11">
        <v>0</v>
      </c>
      <c r="F680" s="11">
        <v>7.9999998211860657E-2</v>
      </c>
      <c r="G680" s="11">
        <v>0.44999998807907104</v>
      </c>
      <c r="H680" s="11">
        <v>23.079999923706055</v>
      </c>
      <c r="I680" s="11">
        <v>0.69999998807907104</v>
      </c>
      <c r="J680" s="11">
        <v>0.31000000238418579</v>
      </c>
      <c r="K680" s="11">
        <v>0.27000001072883606</v>
      </c>
      <c r="L680" s="11">
        <v>2.880000114440918</v>
      </c>
      <c r="M680" s="11">
        <v>0.79000002145767212</v>
      </c>
      <c r="N680" s="11">
        <v>1.9999999552965164E-2</v>
      </c>
      <c r="O680" s="11">
        <v>1.8799999952316284</v>
      </c>
      <c r="P680" s="11">
        <v>0</v>
      </c>
      <c r="Q680" s="11">
        <v>0</v>
      </c>
      <c r="R680" s="11">
        <v>1.6499999761581421</v>
      </c>
      <c r="S680" s="11">
        <v>5.8000001907348633</v>
      </c>
      <c r="T680" s="11">
        <v>2.9600000381469727</v>
      </c>
      <c r="U680" s="11">
        <v>4.369999885559082</v>
      </c>
      <c r="V680" s="11">
        <v>5.000000074505806E-2</v>
      </c>
      <c r="W680" s="11">
        <v>2.0099999904632568</v>
      </c>
      <c r="X680" s="11">
        <v>0</v>
      </c>
      <c r="Y680" s="11">
        <v>5.5500001907348633</v>
      </c>
      <c r="Z680" s="11">
        <v>16.360000610351563</v>
      </c>
      <c r="AA680" s="11">
        <v>3.9000000953674316</v>
      </c>
      <c r="AB680" s="11">
        <v>2.8599998950958252</v>
      </c>
      <c r="AC680" s="11">
        <v>0</v>
      </c>
      <c r="AD680" s="11">
        <v>1.2999999523162842</v>
      </c>
      <c r="AE680" s="11">
        <v>0</v>
      </c>
      <c r="AF680" s="11">
        <v>0</v>
      </c>
      <c r="AG680" s="11">
        <v>2.5999999046325684</v>
      </c>
      <c r="AH680" s="11">
        <v>0</v>
      </c>
      <c r="AI680" s="11">
        <v>4.8299999237060547</v>
      </c>
      <c r="AJ680" s="11">
        <v>0</v>
      </c>
      <c r="AK680" s="11">
        <v>9.9999997764825821E-3</v>
      </c>
      <c r="AL680" s="11">
        <v>0</v>
      </c>
      <c r="AM680" s="11">
        <v>1.7100000381469727</v>
      </c>
      <c r="AN680" s="11">
        <v>0</v>
      </c>
      <c r="AO680" s="11">
        <v>0.25</v>
      </c>
      <c r="AP680" s="11">
        <v>0.6600000262260437</v>
      </c>
      <c r="AQ680" s="11">
        <v>3.9999999105930328E-2</v>
      </c>
      <c r="AR680" s="11">
        <v>0.25999999046325684</v>
      </c>
      <c r="AS680" s="11">
        <v>2.1099998950958252</v>
      </c>
      <c r="AT680" s="38">
        <v>2.1099998950958252</v>
      </c>
      <c r="AU680" s="11">
        <v>0.34000000357627869</v>
      </c>
      <c r="AV680" s="11">
        <v>4.8000001907348633</v>
      </c>
      <c r="AW680" s="11">
        <v>9.9999997764825821E-3</v>
      </c>
      <c r="AX680" s="11">
        <v>7.6500000953674316</v>
      </c>
      <c r="AY680" s="11">
        <v>1.4199999570846558</v>
      </c>
      <c r="AZ680" s="11">
        <v>0</v>
      </c>
      <c r="BA680" s="11">
        <v>3.8599998950958252</v>
      </c>
      <c r="BB680" s="11">
        <v>7.9999998211860657E-2</v>
      </c>
      <c r="BC680" s="11">
        <v>1.1100000143051147</v>
      </c>
      <c r="BD680" s="11">
        <v>9.9999997764825821E-3</v>
      </c>
      <c r="BE680" s="11">
        <v>1.1499999761581421</v>
      </c>
      <c r="BF680" s="11">
        <v>0</v>
      </c>
      <c r="BG680" s="11">
        <v>1.9999999552965164E-2</v>
      </c>
      <c r="BH680" s="11">
        <v>1.9999999552965164E-2</v>
      </c>
      <c r="BI680" s="11">
        <v>9.9999997764825821E-3</v>
      </c>
      <c r="BJ680" s="11">
        <v>0.4699999988079071</v>
      </c>
      <c r="BK680" s="11">
        <v>0.54000002145767212</v>
      </c>
      <c r="BL680" s="11">
        <v>0.97000002861022949</v>
      </c>
      <c r="BM680" s="11">
        <v>8.2100000381469727</v>
      </c>
      <c r="BN680" s="11">
        <v>0</v>
      </c>
      <c r="BO680" s="11">
        <v>6.25</v>
      </c>
      <c r="BP680" s="11">
        <v>0</v>
      </c>
      <c r="BQ680" s="11">
        <v>0</v>
      </c>
      <c r="BR680" s="11">
        <v>0.86000001430511475</v>
      </c>
      <c r="BS680" s="11">
        <v>1.309999942779541</v>
      </c>
      <c r="BT680" s="11">
        <v>0.81999999284744263</v>
      </c>
      <c r="BU680" s="11">
        <v>13.670000076293945</v>
      </c>
      <c r="BV680" s="11">
        <v>1.9900000095367432</v>
      </c>
      <c r="BW680" s="11">
        <v>0</v>
      </c>
      <c r="BX680" s="11">
        <v>0.10999999940395355</v>
      </c>
      <c r="BY680" s="11">
        <v>0</v>
      </c>
      <c r="BZ680" s="11">
        <v>6.8299999237060547</v>
      </c>
      <c r="CA680" s="11">
        <v>0.46000000834465027</v>
      </c>
      <c r="CB680" s="11">
        <v>6.2699999809265137</v>
      </c>
      <c r="CC680" s="11">
        <v>0.89999997615814209</v>
      </c>
      <c r="CD680" s="11">
        <v>9.9999997764825821E-3</v>
      </c>
      <c r="CE680" s="11">
        <v>0</v>
      </c>
      <c r="CF680" s="11">
        <v>2.6099998950958252</v>
      </c>
      <c r="CG680" s="11">
        <v>0</v>
      </c>
      <c r="CH680" s="11">
        <v>2.4000000953674316</v>
      </c>
      <c r="CI680" s="11">
        <v>12.920000076293945</v>
      </c>
      <c r="CJ680" s="11">
        <v>0.23999999463558197</v>
      </c>
      <c r="CK680" s="11">
        <v>0.43902149796485901</v>
      </c>
      <c r="CL680" s="11">
        <v>52.770000457763672</v>
      </c>
      <c r="CM680" s="11">
        <v>4.3899998664855957</v>
      </c>
      <c r="CN680" s="11">
        <v>1.6631089383736253E-3</v>
      </c>
      <c r="CO680" s="11">
        <v>0</v>
      </c>
      <c r="CP680" s="11">
        <v>0</v>
      </c>
      <c r="CQ680" s="11">
        <v>4.2800002098083496</v>
      </c>
      <c r="CR680" s="11">
        <v>3.9999999105930328E-2</v>
      </c>
      <c r="CS680" s="11">
        <v>0</v>
      </c>
      <c r="CT680" s="11">
        <v>4.25</v>
      </c>
      <c r="CU680" s="11">
        <v>0.11999999731779099</v>
      </c>
      <c r="CV680" s="11">
        <v>0.14000000059604645</v>
      </c>
      <c r="CW680" s="11">
        <v>2.9200000762939453</v>
      </c>
      <c r="CX680" s="11">
        <v>0</v>
      </c>
      <c r="CY680" s="11">
        <v>0.72000002861022949</v>
      </c>
      <c r="CZ680" s="11">
        <v>24.620000839233398</v>
      </c>
      <c r="DA680" s="11">
        <v>0.25</v>
      </c>
      <c r="DB680" s="11">
        <v>2.6600000858306885</v>
      </c>
      <c r="DC680" s="11">
        <v>0</v>
      </c>
      <c r="DD680" s="11">
        <v>0</v>
      </c>
      <c r="DE680" s="11">
        <v>2.3900001049041748</v>
      </c>
      <c r="DF680" s="11">
        <v>1.2400000095367432</v>
      </c>
      <c r="DG680" s="11">
        <v>0</v>
      </c>
      <c r="DH680" s="11">
        <v>0</v>
      </c>
      <c r="DI680" s="11">
        <v>36.709999084472656</v>
      </c>
      <c r="DJ680" s="11">
        <v>16.745449066162109</v>
      </c>
      <c r="DK680" s="11">
        <v>0.35387814044952393</v>
      </c>
      <c r="DL680" s="11">
        <v>1.7699999809265137</v>
      </c>
      <c r="DM680" s="11">
        <v>7.0000000298023224E-2</v>
      </c>
      <c r="DN680" s="11">
        <v>0.43000000715255737</v>
      </c>
      <c r="DO680" s="11">
        <v>0.99000000953674316</v>
      </c>
      <c r="DP680" s="11">
        <v>18.340000152587891</v>
      </c>
      <c r="DQ680" s="11">
        <v>2.8399999141693115</v>
      </c>
      <c r="DR680" s="11">
        <v>0.5899999737739563</v>
      </c>
      <c r="DS680" s="38">
        <v>0.5899999737739563</v>
      </c>
      <c r="DT680" s="11">
        <v>1.8300000429153442</v>
      </c>
      <c r="DU680" s="38">
        <v>2.309999942779541</v>
      </c>
      <c r="DV680" s="11">
        <v>2.309999942779541</v>
      </c>
      <c r="DW680" s="11">
        <v>2.4500000476837158</v>
      </c>
      <c r="DX680" s="11">
        <v>0</v>
      </c>
      <c r="DY680" s="11">
        <v>6.2600002288818359</v>
      </c>
      <c r="DZ680" s="11">
        <v>0.54000002145767212</v>
      </c>
      <c r="EA680" s="11">
        <v>7.5300002098083496</v>
      </c>
      <c r="EB680" s="11">
        <v>76.260002136230469</v>
      </c>
      <c r="EC680" s="11">
        <v>1.5252000093460083</v>
      </c>
      <c r="ED680" s="11">
        <v>74.73480224609375</v>
      </c>
      <c r="EE680" s="11">
        <v>6.7899999618530273</v>
      </c>
      <c r="EF680" s="11">
        <v>0</v>
      </c>
      <c r="EG680" s="11">
        <v>0</v>
      </c>
      <c r="EH680" s="11">
        <v>0.41999998688697815</v>
      </c>
      <c r="EI680" s="11">
        <v>0</v>
      </c>
      <c r="EJ680" s="11">
        <v>11.369999885559082</v>
      </c>
      <c r="EK680" s="11">
        <v>6.75</v>
      </c>
      <c r="EL680" s="11">
        <v>0.43999999761581421</v>
      </c>
      <c r="EM680" s="11">
        <v>6.190000057220459</v>
      </c>
      <c r="EN680" s="11">
        <v>11.75</v>
      </c>
      <c r="EO680" s="11">
        <v>28.75</v>
      </c>
      <c r="EP680" s="11">
        <v>0</v>
      </c>
      <c r="EQ680" s="11">
        <v>0</v>
      </c>
      <c r="ER680" s="11">
        <v>0</v>
      </c>
      <c r="ES680" s="11">
        <v>0.37000000476837158</v>
      </c>
      <c r="ET680" s="11">
        <v>6.6399998664855957</v>
      </c>
      <c r="EU680" s="38">
        <v>2.2599999904632568</v>
      </c>
      <c r="EV680" s="11">
        <v>2.2599999904632568</v>
      </c>
      <c r="EW680" s="11">
        <v>0</v>
      </c>
      <c r="EX680" s="11">
        <v>20.610000610351563</v>
      </c>
      <c r="EY680" s="11">
        <v>1.0099999904632568</v>
      </c>
      <c r="EZ680" s="11">
        <v>7.9999998211860657E-2</v>
      </c>
      <c r="FA680" s="11">
        <v>2.9200000762939453</v>
      </c>
      <c r="FB680" s="11">
        <v>0.74000000953674316</v>
      </c>
      <c r="FC680" s="11">
        <v>1.4099999666213989</v>
      </c>
      <c r="FD680" s="11">
        <v>0</v>
      </c>
      <c r="FE680" s="11">
        <v>9.6899995803833008</v>
      </c>
      <c r="FF680" s="11">
        <v>0</v>
      </c>
      <c r="FG680" s="11">
        <v>0</v>
      </c>
      <c r="FH680" s="11">
        <v>7.0000000298023224E-2</v>
      </c>
      <c r="FI680" s="11">
        <v>3.3199999332427979</v>
      </c>
      <c r="FJ680" s="11">
        <v>14.890000343322754</v>
      </c>
      <c r="FK680" s="11">
        <v>0.18999999761581421</v>
      </c>
      <c r="FL680" s="11">
        <v>9.9999997764825821E-3</v>
      </c>
      <c r="FM680" s="11">
        <v>2.4200000762939453</v>
      </c>
      <c r="FN680" s="11">
        <v>0</v>
      </c>
      <c r="FO680" s="11">
        <v>1.1200000047683716</v>
      </c>
      <c r="FP680" s="11">
        <v>0</v>
      </c>
      <c r="FQ680" s="11">
        <v>0</v>
      </c>
      <c r="FR680" s="11">
        <v>3.119999885559082</v>
      </c>
      <c r="FS680" s="11">
        <v>1.6799999475479126</v>
      </c>
      <c r="FT680" s="11">
        <v>0</v>
      </c>
      <c r="FU680" s="11">
        <v>7.630000114440918</v>
      </c>
      <c r="FV680" s="11">
        <v>0.56000000238418579</v>
      </c>
      <c r="FW680" s="11">
        <v>0.54000002145767212</v>
      </c>
      <c r="FX680" s="11">
        <v>0.72000002861022949</v>
      </c>
      <c r="FY680" s="11">
        <v>0</v>
      </c>
      <c r="FZ680" s="11">
        <v>0</v>
      </c>
      <c r="GA680" s="11">
        <v>4.929999828338623</v>
      </c>
      <c r="GB680" s="11">
        <v>2.8900001049041748</v>
      </c>
      <c r="GC680" s="11">
        <v>0.12999999523162842</v>
      </c>
      <c r="GD680" s="11">
        <v>0.49607843160629272</v>
      </c>
      <c r="GE680" s="11">
        <v>2.2000000476837158</v>
      </c>
      <c r="GF680" s="11">
        <v>0.67000001668930054</v>
      </c>
      <c r="GG680" s="38">
        <v>0.67000001668930054</v>
      </c>
      <c r="GH680" s="11">
        <v>1.75</v>
      </c>
      <c r="GI680" s="38">
        <v>0</v>
      </c>
      <c r="GJ680" s="11">
        <v>0</v>
      </c>
      <c r="GK680" s="38">
        <v>2.2200000286102295</v>
      </c>
      <c r="GL680" s="11">
        <v>2.2200000286102295</v>
      </c>
      <c r="GM680" s="11">
        <v>0</v>
      </c>
      <c r="GN680" s="11">
        <v>0.92000001668930054</v>
      </c>
      <c r="GO680" s="11">
        <v>11.430000305175781</v>
      </c>
      <c r="GP680" s="11">
        <v>0</v>
      </c>
      <c r="GQ680" s="11">
        <v>223.28999328613281</v>
      </c>
      <c r="GR680" s="11">
        <v>2.3900001049041748</v>
      </c>
      <c r="GS680" s="11">
        <v>0</v>
      </c>
      <c r="GT680" s="11">
        <v>0</v>
      </c>
      <c r="GU680" s="11">
        <v>0.20999999344348907</v>
      </c>
      <c r="GV680" s="11">
        <v>3.2999999523162842</v>
      </c>
      <c r="GW680" s="11">
        <v>0</v>
      </c>
      <c r="GX680" s="11">
        <v>3.7000000476837158</v>
      </c>
      <c r="GY680" s="11">
        <v>46.389999389648438</v>
      </c>
      <c r="GZ680" s="11">
        <v>0</v>
      </c>
      <c r="HA680" s="11">
        <v>0</v>
      </c>
      <c r="HB680" s="11">
        <v>5.5900001525878906</v>
      </c>
      <c r="HC680" s="11">
        <v>1.6399999856948853</v>
      </c>
      <c r="HD680" s="11">
        <v>6.7399997711181641</v>
      </c>
      <c r="HE680" s="11">
        <v>9.119999885559082</v>
      </c>
      <c r="HF680" s="11">
        <v>0.4699999988079071</v>
      </c>
      <c r="HG680" s="11">
        <v>0.25</v>
      </c>
      <c r="HH680" s="11">
        <v>0</v>
      </c>
      <c r="HI680" s="11">
        <v>0</v>
      </c>
      <c r="HJ680" s="11">
        <v>2.6800000667572021</v>
      </c>
      <c r="HK680" s="11">
        <v>49.830001831054688</v>
      </c>
      <c r="HL680" s="11">
        <v>0.15000000596046448</v>
      </c>
      <c r="HM680" s="11">
        <v>0</v>
      </c>
      <c r="HN680" s="11">
        <v>0</v>
      </c>
      <c r="HO680" s="11">
        <v>10.239999771118164</v>
      </c>
      <c r="HP680" s="11">
        <v>9.9099998474121094</v>
      </c>
      <c r="HQ680" s="11">
        <v>1.8999999761581421</v>
      </c>
      <c r="HR680" s="11">
        <v>4.059999942779541</v>
      </c>
      <c r="HS680" s="11">
        <v>2.6400001049041748</v>
      </c>
      <c r="HT680" s="11">
        <v>0</v>
      </c>
      <c r="HU680" s="11">
        <v>9.6999998092651367</v>
      </c>
      <c r="HV680" s="11">
        <v>0.41999998688697815</v>
      </c>
    </row>
    <row r="681" spans="1:230" x14ac:dyDescent="0.3">
      <c r="A681" s="8">
        <v>28306</v>
      </c>
      <c r="B681" s="11">
        <v>53.991111755371094</v>
      </c>
      <c r="C681" s="11">
        <v>81.277694702148438</v>
      </c>
      <c r="D681" s="11">
        <v>57.374881744384766</v>
      </c>
      <c r="E681" s="11">
        <v>0</v>
      </c>
      <c r="F681" s="11">
        <v>2.9999999329447746E-2</v>
      </c>
      <c r="G681" s="11">
        <v>0.15000000596046448</v>
      </c>
      <c r="H681" s="11">
        <v>22.729999542236328</v>
      </c>
      <c r="I681" s="11">
        <v>0.60000002384185791</v>
      </c>
      <c r="J681" s="11">
        <v>7.0000000298023224E-2</v>
      </c>
      <c r="K681" s="11">
        <v>0.10999999940395355</v>
      </c>
      <c r="L681" s="11">
        <v>1.9700000286102295</v>
      </c>
      <c r="M681" s="11">
        <v>0.49000000953674316</v>
      </c>
      <c r="N681" s="11">
        <v>0</v>
      </c>
      <c r="O681" s="11">
        <v>1.1799999475479126</v>
      </c>
      <c r="P681" s="11">
        <v>0</v>
      </c>
      <c r="Q681" s="11">
        <v>0</v>
      </c>
      <c r="R681" s="11">
        <v>0.69999998807907104</v>
      </c>
      <c r="S681" s="11">
        <v>6.179999828338623</v>
      </c>
      <c r="T681" s="11">
        <v>0</v>
      </c>
      <c r="U681" s="11">
        <v>2.630000114440918</v>
      </c>
      <c r="V681" s="11">
        <v>0</v>
      </c>
      <c r="W681" s="11">
        <v>0.81999999284744263</v>
      </c>
      <c r="X681" s="11">
        <v>0</v>
      </c>
      <c r="Y681" s="11">
        <v>3.3199999332427979</v>
      </c>
      <c r="Z681" s="11">
        <v>13.289999961853027</v>
      </c>
      <c r="AA681" s="11">
        <v>3.0699999332427979</v>
      </c>
      <c r="AB681" s="11">
        <v>3.0999999046325684</v>
      </c>
      <c r="AC681" s="11">
        <v>0</v>
      </c>
      <c r="AD681" s="11">
        <v>0.56000000238418579</v>
      </c>
      <c r="AE681" s="11">
        <v>0</v>
      </c>
      <c r="AF681" s="11">
        <v>0</v>
      </c>
      <c r="AG681" s="11">
        <v>3.5499999523162842</v>
      </c>
      <c r="AH681" s="11">
        <v>0</v>
      </c>
      <c r="AI681" s="11">
        <v>6.8499999046325684</v>
      </c>
      <c r="AJ681" s="11">
        <v>0</v>
      </c>
      <c r="AK681" s="11">
        <v>0</v>
      </c>
      <c r="AL681" s="11">
        <v>0</v>
      </c>
      <c r="AM681" s="11">
        <v>1.440000057220459</v>
      </c>
      <c r="AN681" s="11">
        <v>52.259998321533203</v>
      </c>
      <c r="AO681" s="11">
        <v>7.0000000298023224E-2</v>
      </c>
      <c r="AP681" s="11">
        <v>0.27000001072883606</v>
      </c>
      <c r="AQ681" s="11">
        <v>9.9999997764825821E-3</v>
      </c>
      <c r="AR681" s="11">
        <v>5.000000074505806E-2</v>
      </c>
      <c r="AS681" s="11">
        <v>0.55000001192092896</v>
      </c>
      <c r="AT681" s="38">
        <v>0.55000001192092896</v>
      </c>
      <c r="AU681" s="11">
        <v>0.14000000059604645</v>
      </c>
      <c r="AV681" s="11">
        <v>1.7400000095367432</v>
      </c>
      <c r="AW681" s="11">
        <v>0</v>
      </c>
      <c r="AX681" s="11">
        <v>0.99000000953674316</v>
      </c>
      <c r="AY681" s="11">
        <v>0.25999999046325684</v>
      </c>
      <c r="AZ681" s="11">
        <v>0</v>
      </c>
      <c r="BA681" s="11">
        <v>0.98000001907348633</v>
      </c>
      <c r="BB681" s="11">
        <v>3.9999999105930328E-2</v>
      </c>
      <c r="BC681" s="11">
        <v>0.68999999761581421</v>
      </c>
      <c r="BD681" s="11">
        <v>0</v>
      </c>
      <c r="BE681" s="11">
        <v>0.31000000238418579</v>
      </c>
      <c r="BF681" s="11">
        <v>0</v>
      </c>
      <c r="BG681" s="11">
        <v>0</v>
      </c>
      <c r="BH681" s="11">
        <v>9.9999997764825821E-3</v>
      </c>
      <c r="BI681" s="11">
        <v>0</v>
      </c>
      <c r="BJ681" s="11">
        <v>0.31000000238418579</v>
      </c>
      <c r="BK681" s="11">
        <v>0.34999999403953552</v>
      </c>
      <c r="BL681" s="11">
        <v>0.64999997615814209</v>
      </c>
      <c r="BM681" s="11">
        <v>4.3499999046325684</v>
      </c>
      <c r="BN681" s="11">
        <v>0</v>
      </c>
      <c r="BO681" s="11">
        <v>4.5100002288818359</v>
      </c>
      <c r="BP681" s="11">
        <v>0</v>
      </c>
      <c r="BQ681" s="11">
        <v>0</v>
      </c>
      <c r="BR681" s="11">
        <v>1.9999999552965164E-2</v>
      </c>
      <c r="BS681" s="11">
        <v>1.6799999475479126</v>
      </c>
      <c r="BT681" s="11">
        <v>0.15000000596046448</v>
      </c>
      <c r="BU681" s="11">
        <v>5.8299999237060547</v>
      </c>
      <c r="BV681" s="11">
        <v>1.5499999523162842</v>
      </c>
      <c r="BW681" s="11">
        <v>0</v>
      </c>
      <c r="BX681" s="11">
        <v>0</v>
      </c>
      <c r="BY681" s="11">
        <v>0</v>
      </c>
      <c r="BZ681" s="11">
        <v>3.9500000476837158</v>
      </c>
      <c r="CA681" s="11">
        <v>0.25</v>
      </c>
      <c r="CB681" s="11">
        <v>3.5699999332427979</v>
      </c>
      <c r="CC681" s="11">
        <v>0.54000002145767212</v>
      </c>
      <c r="CD681" s="11">
        <v>0</v>
      </c>
      <c r="CE681" s="11">
        <v>0</v>
      </c>
      <c r="CF681" s="11">
        <v>0.73000001907348633</v>
      </c>
      <c r="CG681" s="11">
        <v>0</v>
      </c>
      <c r="CH681" s="11">
        <v>2.059999942779541</v>
      </c>
      <c r="CI681" s="11">
        <v>5.6399998664855957</v>
      </c>
      <c r="CJ681" s="11">
        <v>0.10999999940395355</v>
      </c>
      <c r="CK681" s="11">
        <v>0.29335537552833557</v>
      </c>
      <c r="CL681" s="11">
        <v>76.760002136230469</v>
      </c>
      <c r="CM681" s="11">
        <v>3.7899999618530273</v>
      </c>
      <c r="CN681" s="11">
        <v>0</v>
      </c>
      <c r="CO681" s="11">
        <v>0</v>
      </c>
      <c r="CP681" s="11">
        <v>0</v>
      </c>
      <c r="CQ681" s="11">
        <v>2.6099998950958252</v>
      </c>
      <c r="CR681" s="11">
        <v>9.9999997764825821E-3</v>
      </c>
      <c r="CS681" s="11">
        <v>0</v>
      </c>
      <c r="CT681" s="11">
        <v>1.1000000238418579</v>
      </c>
      <c r="CU681" s="11">
        <v>9.9999997764825821E-3</v>
      </c>
      <c r="CV681" s="11">
        <v>9.9999997764825821E-3</v>
      </c>
      <c r="CW681" s="11">
        <v>0.95999997854232788</v>
      </c>
      <c r="CX681" s="11">
        <v>0</v>
      </c>
      <c r="CY681" s="11">
        <v>0.20999999344348907</v>
      </c>
      <c r="CZ681" s="11">
        <v>14.770000457763672</v>
      </c>
      <c r="DA681" s="11">
        <v>0.10999999940395355</v>
      </c>
      <c r="DB681" s="11">
        <v>1.3300000429153442</v>
      </c>
      <c r="DC681" s="11">
        <v>0</v>
      </c>
      <c r="DD681" s="11">
        <v>0</v>
      </c>
      <c r="DE681" s="11">
        <v>2.2200000286102295</v>
      </c>
      <c r="DF681" s="11">
        <v>1.0299999713897705</v>
      </c>
      <c r="DG681" s="11">
        <v>0</v>
      </c>
      <c r="DH681" s="11">
        <v>0</v>
      </c>
      <c r="DI681" s="11">
        <v>43.740001678466797</v>
      </c>
      <c r="DJ681" s="11">
        <v>7.9481320381164551</v>
      </c>
      <c r="DK681" s="11">
        <v>0</v>
      </c>
      <c r="DL681" s="11">
        <v>1.1699999570846558</v>
      </c>
      <c r="DM681" s="11">
        <v>5.000000074505806E-2</v>
      </c>
      <c r="DN681" s="11">
        <v>0.27000001072883606</v>
      </c>
      <c r="DO681" s="11">
        <v>0.62000000476837158</v>
      </c>
      <c r="DP681" s="11">
        <v>7.6999998092651367</v>
      </c>
      <c r="DQ681" s="11">
        <v>0.9100000262260437</v>
      </c>
      <c r="DR681" s="11">
        <v>0.15000000596046448</v>
      </c>
      <c r="DS681" s="38">
        <v>0.15000000596046448</v>
      </c>
      <c r="DT681" s="11">
        <v>1.9500000476837158</v>
      </c>
      <c r="DU681" s="38">
        <v>1.2300000190734863</v>
      </c>
      <c r="DV681" s="11">
        <v>1.2300000190734863</v>
      </c>
      <c r="DW681" s="11">
        <v>4.5399999618530273</v>
      </c>
      <c r="DX681" s="11">
        <v>0</v>
      </c>
      <c r="DY681" s="11">
        <v>2.9000000953674316</v>
      </c>
      <c r="DZ681" s="11">
        <v>0.23000000417232513</v>
      </c>
      <c r="EA681" s="11">
        <v>5.880000114440918</v>
      </c>
      <c r="EB681" s="11">
        <v>113.87999725341797</v>
      </c>
      <c r="EC681" s="11">
        <v>2.2776000499725342</v>
      </c>
      <c r="ED681" s="11">
        <v>111.60240173339844</v>
      </c>
      <c r="EE681" s="11">
        <v>4.6500000953674316</v>
      </c>
      <c r="EF681" s="11">
        <v>0</v>
      </c>
      <c r="EG681" s="11">
        <v>0</v>
      </c>
      <c r="EH681" s="11">
        <v>0.5</v>
      </c>
      <c r="EI681" s="11">
        <v>0</v>
      </c>
      <c r="EJ681" s="11">
        <v>11.189999580383301</v>
      </c>
      <c r="EK681" s="11">
        <v>1.2999999523162842</v>
      </c>
      <c r="EL681" s="11">
        <v>0.20999999344348907</v>
      </c>
      <c r="EM681" s="11">
        <v>2.9800000190734863</v>
      </c>
      <c r="EN681" s="11">
        <v>5.25</v>
      </c>
      <c r="EO681" s="11">
        <v>16</v>
      </c>
      <c r="EP681" s="11">
        <v>0</v>
      </c>
      <c r="EQ681" s="11">
        <v>0</v>
      </c>
      <c r="ER681" s="11">
        <v>0</v>
      </c>
      <c r="ES681" s="11">
        <v>9.0000003576278687E-2</v>
      </c>
      <c r="ET681" s="11">
        <v>1.5800000429153442</v>
      </c>
      <c r="EU681" s="38">
        <v>1.9199999570846558</v>
      </c>
      <c r="EV681" s="11">
        <v>1.9199999570846558</v>
      </c>
      <c r="EW681" s="11">
        <v>0</v>
      </c>
      <c r="EX681" s="11">
        <v>10.920000076293945</v>
      </c>
      <c r="EY681" s="11">
        <v>0.30000001192092896</v>
      </c>
      <c r="EZ681" s="11">
        <v>2.9999999329447746E-2</v>
      </c>
      <c r="FA681" s="11">
        <v>1.3600000143051147</v>
      </c>
      <c r="FB681" s="11">
        <v>0.2199999988079071</v>
      </c>
      <c r="FC681" s="11">
        <v>0.23999999463558197</v>
      </c>
      <c r="FD681" s="11">
        <v>0</v>
      </c>
      <c r="FE681" s="11">
        <v>14.899999618530273</v>
      </c>
      <c r="FF681" s="11">
        <v>0</v>
      </c>
      <c r="FG681" s="11">
        <v>0</v>
      </c>
      <c r="FH681" s="11">
        <v>1.9999999552965164E-2</v>
      </c>
      <c r="FI681" s="11">
        <v>1.8300000429153442</v>
      </c>
      <c r="FJ681" s="11">
        <v>7.0799999237060547</v>
      </c>
      <c r="FK681" s="11">
        <v>2.9999999329447746E-2</v>
      </c>
      <c r="FL681" s="11">
        <v>9.9999997764825821E-3</v>
      </c>
      <c r="FM681" s="11">
        <v>4.070000171661377</v>
      </c>
      <c r="FN681" s="11">
        <v>0</v>
      </c>
      <c r="FO681" s="11">
        <v>0.95999997854232788</v>
      </c>
      <c r="FP681" s="11">
        <v>0</v>
      </c>
      <c r="FQ681" s="11">
        <v>0</v>
      </c>
      <c r="FR681" s="11">
        <v>5.7800002098083496</v>
      </c>
      <c r="FS681" s="11">
        <v>1.4600000381469727</v>
      </c>
      <c r="FT681" s="11">
        <v>0</v>
      </c>
      <c r="FU681" s="11">
        <v>6.9699997901916504</v>
      </c>
      <c r="FV681" s="11">
        <v>0.41999998688697815</v>
      </c>
      <c r="FW681" s="11">
        <v>0.34999999403953552</v>
      </c>
      <c r="FX681" s="11">
        <v>0.31999999284744263</v>
      </c>
      <c r="FY681" s="11">
        <v>0</v>
      </c>
      <c r="FZ681" s="11">
        <v>0</v>
      </c>
      <c r="GA681" s="11">
        <v>4.2699999809265137</v>
      </c>
      <c r="GB681" s="11">
        <v>2.5</v>
      </c>
      <c r="GC681" s="11">
        <v>9.0000003576278687E-2</v>
      </c>
      <c r="GD681" s="11">
        <v>0.16009804606437683</v>
      </c>
      <c r="GE681" s="11">
        <v>0.70999997854232788</v>
      </c>
      <c r="GF681" s="11">
        <v>0.28999999165534973</v>
      </c>
      <c r="GG681" s="38">
        <v>0.28999999165534973</v>
      </c>
      <c r="GH681" s="11">
        <v>0.49000000953674316</v>
      </c>
      <c r="GI681" s="38">
        <v>0</v>
      </c>
      <c r="GJ681" s="11">
        <v>0</v>
      </c>
      <c r="GK681" s="38">
        <v>1.2200000286102295</v>
      </c>
      <c r="GL681" s="11">
        <v>1.2200000286102295</v>
      </c>
      <c r="GM681" s="11">
        <v>0</v>
      </c>
      <c r="GN681" s="11">
        <v>2.059999942779541</v>
      </c>
      <c r="GO681" s="11">
        <v>3.5</v>
      </c>
      <c r="GP681" s="11">
        <v>0.34999999403953552</v>
      </c>
      <c r="GQ681" s="11">
        <v>195.39999389648438</v>
      </c>
      <c r="GR681" s="11">
        <v>1.2699999809265137</v>
      </c>
      <c r="GS681" s="11">
        <v>0</v>
      </c>
      <c r="GT681" s="11">
        <v>0</v>
      </c>
      <c r="GU681" s="11">
        <v>5.9999998658895493E-2</v>
      </c>
      <c r="GV681" s="11">
        <v>2.8599998950958252</v>
      </c>
      <c r="GW681" s="11">
        <v>0</v>
      </c>
      <c r="GX681" s="11">
        <v>0.94999998807907104</v>
      </c>
      <c r="GY681" s="11">
        <v>28.569999694824219</v>
      </c>
      <c r="GZ681" s="11">
        <v>0</v>
      </c>
      <c r="HA681" s="11">
        <v>0</v>
      </c>
      <c r="HB681" s="11">
        <v>3.9800000190734863</v>
      </c>
      <c r="HC681" s="11">
        <v>1.4600000381469727</v>
      </c>
      <c r="HD681" s="11">
        <v>4.7800002098083496</v>
      </c>
      <c r="HE681" s="11">
        <v>1.6399999856948853</v>
      </c>
      <c r="HF681" s="11">
        <v>9.0000003576278687E-2</v>
      </c>
      <c r="HG681" s="11">
        <v>7.9999998211860657E-2</v>
      </c>
      <c r="HH681" s="11">
        <v>0</v>
      </c>
      <c r="HI681" s="11">
        <v>0</v>
      </c>
      <c r="HJ681" s="11">
        <v>0.99000000953674316</v>
      </c>
      <c r="HK681" s="11">
        <v>26.549999237060547</v>
      </c>
      <c r="HL681" s="11">
        <v>5.000000074505806E-2</v>
      </c>
      <c r="HM681" s="11">
        <v>0</v>
      </c>
      <c r="HN681" s="11">
        <v>0</v>
      </c>
      <c r="HO681" s="11">
        <v>6.309999942779541</v>
      </c>
      <c r="HP681" s="11">
        <v>5.570000171661377</v>
      </c>
      <c r="HQ681" s="11">
        <v>1.4099999666213989</v>
      </c>
      <c r="HR681" s="11">
        <v>3.0099999904632568</v>
      </c>
      <c r="HS681" s="11">
        <v>1.9600000381469727</v>
      </c>
      <c r="HT681" s="11">
        <v>0</v>
      </c>
      <c r="HU681" s="11">
        <v>8.1800003051757813</v>
      </c>
      <c r="HV681" s="11">
        <v>0.17000000178813934</v>
      </c>
    </row>
    <row r="682" spans="1:230" x14ac:dyDescent="0.3">
      <c r="A682" s="8">
        <v>28337</v>
      </c>
      <c r="B682" s="11">
        <v>32.396762847900391</v>
      </c>
      <c r="C682" s="11">
        <v>39.660449981689453</v>
      </c>
      <c r="D682" s="11">
        <v>37.097415924072266</v>
      </c>
      <c r="E682" s="11">
        <v>0</v>
      </c>
      <c r="F682" s="11">
        <v>9.9999997764825821E-3</v>
      </c>
      <c r="G682" s="11">
        <v>5.000000074505806E-2</v>
      </c>
      <c r="H682" s="11">
        <v>18.829999923706055</v>
      </c>
      <c r="I682" s="11">
        <v>1.3400000333786011</v>
      </c>
      <c r="J682" s="11">
        <v>0</v>
      </c>
      <c r="K682" s="11">
        <v>0</v>
      </c>
      <c r="L682" s="11">
        <v>1.75</v>
      </c>
      <c r="M682" s="11">
        <v>5.000000074505806E-2</v>
      </c>
      <c r="N682" s="11">
        <v>0</v>
      </c>
      <c r="O682" s="11">
        <v>1.0399999618530273</v>
      </c>
      <c r="P682" s="11">
        <v>0</v>
      </c>
      <c r="Q682" s="11">
        <v>0</v>
      </c>
      <c r="R682" s="11">
        <v>0.25999999046325684</v>
      </c>
      <c r="S682" s="11">
        <v>0</v>
      </c>
      <c r="T682" s="11">
        <v>0</v>
      </c>
      <c r="U682" s="11">
        <v>1.5800000429153442</v>
      </c>
      <c r="V682" s="11">
        <v>0</v>
      </c>
      <c r="W682" s="11">
        <v>0.46000000834465027</v>
      </c>
      <c r="X682" s="11">
        <v>0</v>
      </c>
      <c r="Y682" s="11">
        <v>2.6700000762939453</v>
      </c>
      <c r="Z682" s="11">
        <v>12.329999923706055</v>
      </c>
      <c r="AA682" s="11">
        <v>2.5099999904632568</v>
      </c>
      <c r="AB682" s="11">
        <v>2.7100000381469727</v>
      </c>
      <c r="AC682" s="11">
        <v>0</v>
      </c>
      <c r="AD682" s="11">
        <v>0</v>
      </c>
      <c r="AE682" s="11">
        <v>0</v>
      </c>
      <c r="AF682" s="11">
        <v>0</v>
      </c>
      <c r="AG682" s="11">
        <v>0.36000001430511475</v>
      </c>
      <c r="AH682" s="11">
        <v>0</v>
      </c>
      <c r="AI682" s="11">
        <v>1.4099999666213989</v>
      </c>
      <c r="AJ682" s="11">
        <v>0</v>
      </c>
      <c r="AK682" s="11">
        <v>0</v>
      </c>
      <c r="AL682" s="11">
        <v>0</v>
      </c>
      <c r="AM682" s="11">
        <v>2.0699999332427979</v>
      </c>
      <c r="AN682" s="11">
        <v>23.430000305175781</v>
      </c>
      <c r="AO682" s="11">
        <v>0.17000000178813934</v>
      </c>
      <c r="AP682" s="11">
        <v>0.15000000596046448</v>
      </c>
      <c r="AQ682" s="11">
        <v>3.9999999105930328E-2</v>
      </c>
      <c r="AR682" s="11">
        <v>0</v>
      </c>
      <c r="AS682" s="11">
        <v>9.0000003576278687E-2</v>
      </c>
      <c r="AT682" s="38">
        <v>9.0000003576278687E-2</v>
      </c>
      <c r="AU682" s="11">
        <v>7.9999998211860657E-2</v>
      </c>
      <c r="AV682" s="11">
        <v>5.000000074505806E-2</v>
      </c>
      <c r="AW682" s="11">
        <v>0</v>
      </c>
      <c r="AX682" s="11">
        <v>3.9999999105930328E-2</v>
      </c>
      <c r="AY682" s="11">
        <v>0</v>
      </c>
      <c r="AZ682" s="11">
        <v>0</v>
      </c>
      <c r="BA682" s="11">
        <v>2.9999999329447746E-2</v>
      </c>
      <c r="BB682" s="11">
        <v>9.9999997764825821E-3</v>
      </c>
      <c r="BC682" s="11">
        <v>1.9999999552965164E-2</v>
      </c>
      <c r="BD682" s="11">
        <v>0</v>
      </c>
      <c r="BE682" s="11">
        <v>2.9999999329447746E-2</v>
      </c>
      <c r="BF682" s="11">
        <v>0</v>
      </c>
      <c r="BG682" s="11">
        <v>0</v>
      </c>
      <c r="BH682" s="11">
        <v>0</v>
      </c>
      <c r="BI682" s="11">
        <v>0</v>
      </c>
      <c r="BJ682" s="11">
        <v>0.23000000417232513</v>
      </c>
      <c r="BK682" s="11">
        <v>0.25999999046325684</v>
      </c>
      <c r="BL682" s="11">
        <v>0.60000002384185791</v>
      </c>
      <c r="BM682" s="11">
        <v>1.4500000476837158</v>
      </c>
      <c r="BN682" s="11">
        <v>0</v>
      </c>
      <c r="BO682" s="11">
        <v>3.8499999046325684</v>
      </c>
      <c r="BP682" s="11">
        <v>0</v>
      </c>
      <c r="BQ682" s="11">
        <v>0</v>
      </c>
      <c r="BR682" s="11">
        <v>0</v>
      </c>
      <c r="BS682" s="11">
        <v>0.44999998807907104</v>
      </c>
      <c r="BT682" s="11">
        <v>1.9999999552965164E-2</v>
      </c>
      <c r="BU682" s="11">
        <v>7.0000000298023224E-2</v>
      </c>
      <c r="BV682" s="11">
        <v>1.5099999904632568</v>
      </c>
      <c r="BW682" s="11">
        <v>0</v>
      </c>
      <c r="BX682" s="11">
        <v>0</v>
      </c>
      <c r="BY682" s="11">
        <v>0</v>
      </c>
      <c r="BZ682" s="11">
        <v>0.67000001668930054</v>
      </c>
      <c r="CA682" s="11">
        <v>1.9999999552965164E-2</v>
      </c>
      <c r="CB682" s="11">
        <v>0.14000000059604645</v>
      </c>
      <c r="CC682" s="11">
        <v>0.31999999284744263</v>
      </c>
      <c r="CD682" s="11">
        <v>0</v>
      </c>
      <c r="CE682" s="11">
        <v>0</v>
      </c>
      <c r="CF682" s="11">
        <v>0</v>
      </c>
      <c r="CG682" s="11">
        <v>0</v>
      </c>
      <c r="CH682" s="11">
        <v>1.6399999856948853</v>
      </c>
      <c r="CI682" s="11">
        <v>0.47999998927116394</v>
      </c>
      <c r="CJ682" s="11">
        <v>0</v>
      </c>
      <c r="CK682" s="11">
        <v>0.2693156898021698</v>
      </c>
      <c r="CL682" s="11">
        <v>10.180000305175781</v>
      </c>
      <c r="CM682" s="11">
        <v>0.27000001072883606</v>
      </c>
      <c r="CN682" s="11">
        <v>0</v>
      </c>
      <c r="CO682" s="11">
        <v>0</v>
      </c>
      <c r="CP682" s="11">
        <v>0</v>
      </c>
      <c r="CQ682" s="11">
        <v>0.49000000953674316</v>
      </c>
      <c r="CR682" s="11">
        <v>0</v>
      </c>
      <c r="CS682" s="11">
        <v>0</v>
      </c>
      <c r="CT682" s="11">
        <v>7.0000000298023224E-2</v>
      </c>
      <c r="CU682" s="11">
        <v>0</v>
      </c>
      <c r="CV682" s="11">
        <v>0</v>
      </c>
      <c r="CW682" s="11">
        <v>0.30000001192092896</v>
      </c>
      <c r="CX682" s="11">
        <v>0</v>
      </c>
      <c r="CY682" s="11">
        <v>0.10000000149011612</v>
      </c>
      <c r="CZ682" s="11">
        <v>0.18000000715255737</v>
      </c>
      <c r="DA682" s="11">
        <v>1.9999999552965164E-2</v>
      </c>
      <c r="DB682" s="11">
        <v>0.41999998688697815</v>
      </c>
      <c r="DC682" s="11">
        <v>0</v>
      </c>
      <c r="DD682" s="11">
        <v>0</v>
      </c>
      <c r="DE682" s="11">
        <v>0.68000000715255737</v>
      </c>
      <c r="DF682" s="11">
        <v>0</v>
      </c>
      <c r="DG682" s="11">
        <v>9.9999997764825821E-3</v>
      </c>
      <c r="DH682" s="11">
        <v>0</v>
      </c>
      <c r="DI682" s="11">
        <v>5.8600001335144043</v>
      </c>
      <c r="DJ682" s="11">
        <v>6.3137784004211426</v>
      </c>
      <c r="DK682" s="11">
        <v>8.7414197623729706E-2</v>
      </c>
      <c r="DL682" s="11">
        <v>0</v>
      </c>
      <c r="DM682" s="11">
        <v>0</v>
      </c>
      <c r="DN682" s="11">
        <v>0</v>
      </c>
      <c r="DO682" s="11">
        <v>0.31000000238418579</v>
      </c>
      <c r="DP682" s="11">
        <v>3.3499999046325684</v>
      </c>
      <c r="DQ682" s="11">
        <v>0.76999998092651367</v>
      </c>
      <c r="DR682" s="11">
        <v>0.12999999523162842</v>
      </c>
      <c r="DS682" s="38">
        <v>0.12999999523162842</v>
      </c>
      <c r="DT682" s="11">
        <v>0</v>
      </c>
      <c r="DU682" s="38">
        <v>0.40999999642372131</v>
      </c>
      <c r="DV682" s="11">
        <v>0.40999999642372131</v>
      </c>
      <c r="DW682" s="11">
        <v>0</v>
      </c>
      <c r="DX682" s="11">
        <v>0</v>
      </c>
      <c r="DY682" s="11">
        <v>0.99000000953674316</v>
      </c>
      <c r="DZ682" s="11">
        <v>0</v>
      </c>
      <c r="EA682" s="11">
        <v>4.4000000953674316</v>
      </c>
      <c r="EB682" s="11">
        <v>24.780000686645508</v>
      </c>
      <c r="EC682" s="11">
        <v>0.49559998512268066</v>
      </c>
      <c r="ED682" s="11">
        <v>24.284400939941406</v>
      </c>
      <c r="EE682" s="11">
        <v>4.130000114440918</v>
      </c>
      <c r="EF682" s="11">
        <v>0</v>
      </c>
      <c r="EG682" s="11">
        <v>0</v>
      </c>
      <c r="EH682" s="11">
        <v>1.4099999666213989</v>
      </c>
      <c r="EI682" s="11">
        <v>0</v>
      </c>
      <c r="EJ682" s="11">
        <v>9.2700004577636719</v>
      </c>
      <c r="EK682" s="11">
        <v>0</v>
      </c>
      <c r="EL682" s="11">
        <v>2.9999999329447746E-2</v>
      </c>
      <c r="EM682" s="11">
        <v>0.41999998688697815</v>
      </c>
      <c r="EN682" s="11">
        <v>0.97000002861022949</v>
      </c>
      <c r="EO682" s="11">
        <v>8.0399999618530273</v>
      </c>
      <c r="EP682" s="11">
        <v>0</v>
      </c>
      <c r="EQ682" s="11">
        <v>0</v>
      </c>
      <c r="ER682" s="11">
        <v>0</v>
      </c>
      <c r="ES682" s="11">
        <v>0</v>
      </c>
      <c r="ET682" s="11">
        <v>7.0000000298023224E-2</v>
      </c>
      <c r="EU682" s="38">
        <v>0</v>
      </c>
      <c r="EV682" s="11">
        <v>0</v>
      </c>
      <c r="EW682" s="11">
        <v>0</v>
      </c>
      <c r="EX682" s="11">
        <v>5.0900001525878906</v>
      </c>
      <c r="EY682" s="11">
        <v>0.97000002861022949</v>
      </c>
      <c r="EZ682" s="11">
        <v>9.9999997764825821E-3</v>
      </c>
      <c r="FA682" s="11">
        <v>0.64999997615814209</v>
      </c>
      <c r="FB682" s="11">
        <v>0.10999999940395355</v>
      </c>
      <c r="FC682" s="11">
        <v>0.10999999940395355</v>
      </c>
      <c r="FD682" s="11">
        <v>0</v>
      </c>
      <c r="FE682" s="11">
        <v>4.6700000762939453</v>
      </c>
      <c r="FF682" s="11">
        <v>0</v>
      </c>
      <c r="FG682" s="11">
        <v>0</v>
      </c>
      <c r="FH682" s="11">
        <v>7.0000000298023224E-2</v>
      </c>
      <c r="FI682" s="11">
        <v>0</v>
      </c>
      <c r="FJ682" s="11">
        <v>0.40999999642372131</v>
      </c>
      <c r="FK682" s="11">
        <v>0</v>
      </c>
      <c r="FL682" s="11">
        <v>0</v>
      </c>
      <c r="FM682" s="11">
        <v>2.9900000095367432</v>
      </c>
      <c r="FN682" s="11">
        <v>0</v>
      </c>
      <c r="FO682" s="11">
        <v>2.1600000858306885</v>
      </c>
      <c r="FP682" s="11">
        <v>0</v>
      </c>
      <c r="FQ682" s="11">
        <v>0</v>
      </c>
      <c r="FR682" s="11">
        <v>0</v>
      </c>
      <c r="FS682" s="11">
        <v>0.86000001430511475</v>
      </c>
      <c r="FT682" s="11">
        <v>0</v>
      </c>
      <c r="FU682" s="11">
        <v>0.25999999046325684</v>
      </c>
      <c r="FV682" s="11">
        <v>0.33000001311302185</v>
      </c>
      <c r="FW682" s="11">
        <v>0.25999999046325684</v>
      </c>
      <c r="FX682" s="11">
        <v>0.2199999988079071</v>
      </c>
      <c r="FY682" s="11">
        <v>0</v>
      </c>
      <c r="FZ682" s="11">
        <v>0</v>
      </c>
      <c r="GA682" s="11">
        <v>0.56999999284744263</v>
      </c>
      <c r="GB682" s="11">
        <v>0.33000001311302185</v>
      </c>
      <c r="GC682" s="11">
        <v>7.0000000298023224E-2</v>
      </c>
      <c r="GD682" s="11">
        <v>0.21196077764034271</v>
      </c>
      <c r="GE682" s="11">
        <v>0.93999999761581421</v>
      </c>
      <c r="GF682" s="11">
        <v>9.0000003576278687E-2</v>
      </c>
      <c r="GG682" s="38">
        <v>9.0000003576278687E-2</v>
      </c>
      <c r="GH682" s="11">
        <v>0</v>
      </c>
      <c r="GI682" s="38">
        <v>0</v>
      </c>
      <c r="GJ682" s="11">
        <v>0</v>
      </c>
      <c r="GK682" s="38">
        <v>0</v>
      </c>
      <c r="GL682" s="11">
        <v>0</v>
      </c>
      <c r="GM682" s="11">
        <v>0</v>
      </c>
      <c r="GN682" s="11">
        <v>0.81000000238418579</v>
      </c>
      <c r="GO682" s="11">
        <v>0.49000000953674316</v>
      </c>
      <c r="GP682" s="11">
        <v>0</v>
      </c>
      <c r="GQ682" s="11">
        <v>179.96000671386719</v>
      </c>
      <c r="GR682" s="11">
        <v>0</v>
      </c>
      <c r="GS682" s="11">
        <v>0</v>
      </c>
      <c r="GT682" s="11">
        <v>0</v>
      </c>
      <c r="GU682" s="11">
        <v>9.9999997764825821E-3</v>
      </c>
      <c r="GV682" s="11">
        <v>0.37999999523162842</v>
      </c>
      <c r="GW682" s="11">
        <v>0</v>
      </c>
      <c r="GX682" s="11">
        <v>0.31999999284744263</v>
      </c>
      <c r="GY682" s="11">
        <v>0.31999999284744263</v>
      </c>
      <c r="GZ682" s="11">
        <v>0</v>
      </c>
      <c r="HA682" s="11">
        <v>0</v>
      </c>
      <c r="HB682" s="11">
        <v>2.7599999904632568</v>
      </c>
      <c r="HC682" s="11">
        <v>0.46000000834465027</v>
      </c>
      <c r="HD682" s="11">
        <v>2.0899999141693115</v>
      </c>
      <c r="HE682" s="11">
        <v>0</v>
      </c>
      <c r="HF682" s="11">
        <v>0</v>
      </c>
      <c r="HG682" s="11">
        <v>5.000000074505806E-2</v>
      </c>
      <c r="HH682" s="11">
        <v>0</v>
      </c>
      <c r="HI682" s="11">
        <v>0</v>
      </c>
      <c r="HJ682" s="11">
        <v>0.10999999940395355</v>
      </c>
      <c r="HK682" s="11">
        <v>2.1400001049041748</v>
      </c>
      <c r="HL682" s="11">
        <v>0.15000000596046448</v>
      </c>
      <c r="HM682" s="11">
        <v>0</v>
      </c>
      <c r="HN682" s="11">
        <v>0</v>
      </c>
      <c r="HO682" s="11">
        <v>7.0000000298023224E-2</v>
      </c>
      <c r="HP682" s="11">
        <v>0.49000000953674316</v>
      </c>
      <c r="HQ682" s="11">
        <v>1.1200000047683716</v>
      </c>
      <c r="HR682" s="11">
        <v>2.3900001049041748</v>
      </c>
      <c r="HS682" s="11">
        <v>1.559999942779541</v>
      </c>
      <c r="HT682" s="11">
        <v>0</v>
      </c>
      <c r="HU682" s="11">
        <v>11.699999809265137</v>
      </c>
      <c r="HV682" s="11">
        <v>9.0000003576278687E-2</v>
      </c>
    </row>
    <row r="683" spans="1:230" x14ac:dyDescent="0.3">
      <c r="A683" s="8">
        <v>28368</v>
      </c>
      <c r="B683" s="11">
        <v>34.528392791748047</v>
      </c>
      <c r="C683" s="11">
        <v>28.327962875366211</v>
      </c>
      <c r="D683" s="11">
        <v>37.128070831298828</v>
      </c>
      <c r="E683" s="11">
        <v>0</v>
      </c>
      <c r="F683" s="11">
        <v>0</v>
      </c>
      <c r="G683" s="11">
        <v>1.9999999552965164E-2</v>
      </c>
      <c r="H683" s="11">
        <v>19.260000228881836</v>
      </c>
      <c r="I683" s="11">
        <v>7.9999998211860657E-2</v>
      </c>
      <c r="J683" s="11">
        <v>0</v>
      </c>
      <c r="K683" s="11">
        <v>0</v>
      </c>
      <c r="L683" s="11">
        <v>1.7599999904632568</v>
      </c>
      <c r="M683" s="11">
        <v>0</v>
      </c>
      <c r="N683" s="11">
        <v>0</v>
      </c>
      <c r="O683" s="11">
        <v>0.97000002861022949</v>
      </c>
      <c r="P683" s="11">
        <v>0</v>
      </c>
      <c r="Q683" s="11">
        <v>0</v>
      </c>
      <c r="R683" s="11">
        <v>0.20999999344348907</v>
      </c>
      <c r="S683" s="11">
        <v>0</v>
      </c>
      <c r="T683" s="11">
        <v>0.10999999940395355</v>
      </c>
      <c r="U683" s="11">
        <v>0</v>
      </c>
      <c r="V683" s="11">
        <v>0</v>
      </c>
      <c r="W683" s="11">
        <v>0.57999998331069946</v>
      </c>
      <c r="X683" s="11">
        <v>0</v>
      </c>
      <c r="Y683" s="11">
        <v>2.6099998950958252</v>
      </c>
      <c r="Z683" s="11">
        <v>11.760000228881836</v>
      </c>
      <c r="AA683" s="11">
        <v>2.2300000190734863</v>
      </c>
      <c r="AB683" s="11">
        <v>2.0999999046325684</v>
      </c>
      <c r="AC683" s="11">
        <v>0</v>
      </c>
      <c r="AD683" s="11">
        <v>0</v>
      </c>
      <c r="AE683" s="11">
        <v>0</v>
      </c>
      <c r="AF683" s="11">
        <v>0</v>
      </c>
      <c r="AG683" s="11">
        <v>0.30000001192092896</v>
      </c>
      <c r="AH683" s="11">
        <v>0</v>
      </c>
      <c r="AI683" s="11">
        <v>0.77999997138977051</v>
      </c>
      <c r="AJ683" s="11">
        <v>0</v>
      </c>
      <c r="AK683" s="11">
        <v>0</v>
      </c>
      <c r="AL683" s="11">
        <v>0</v>
      </c>
      <c r="AM683" s="11">
        <v>1.5700000524520874</v>
      </c>
      <c r="AN683" s="11">
        <v>20.469999313354492</v>
      </c>
      <c r="AO683" s="11">
        <v>3.9999999105930328E-2</v>
      </c>
      <c r="AP683" s="11">
        <v>0.18999999761581421</v>
      </c>
      <c r="AQ683" s="11">
        <v>2.9999999329447746E-2</v>
      </c>
      <c r="AR683" s="11">
        <v>0</v>
      </c>
      <c r="AS683" s="11">
        <v>0.2800000011920929</v>
      </c>
      <c r="AT683" s="38">
        <v>0.2800000011920929</v>
      </c>
      <c r="AU683" s="11">
        <v>0.10000000149011612</v>
      </c>
      <c r="AV683" s="11">
        <v>9.9999997764825821E-3</v>
      </c>
      <c r="AW683" s="11">
        <v>0</v>
      </c>
      <c r="AX683" s="11">
        <v>3.9999999105930328E-2</v>
      </c>
      <c r="AY683" s="11">
        <v>0</v>
      </c>
      <c r="AZ683" s="11">
        <v>0</v>
      </c>
      <c r="BA683" s="11">
        <v>0</v>
      </c>
      <c r="BB683" s="11">
        <v>0</v>
      </c>
      <c r="BC683" s="11">
        <v>9.9999997764825821E-3</v>
      </c>
      <c r="BD683" s="11">
        <v>0</v>
      </c>
      <c r="BE683" s="11">
        <v>9.9999997764825821E-3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0.28999999165534973</v>
      </c>
      <c r="BM683" s="11">
        <v>0.4699999988079071</v>
      </c>
      <c r="BN683" s="11">
        <v>0</v>
      </c>
      <c r="BO683" s="11">
        <v>3.8399999141693115</v>
      </c>
      <c r="BP683" s="11">
        <v>0</v>
      </c>
      <c r="BQ683" s="11">
        <v>0</v>
      </c>
      <c r="BR683" s="11">
        <v>0</v>
      </c>
      <c r="BS683" s="11">
        <v>0.43000000715255737</v>
      </c>
      <c r="BT683" s="11">
        <v>0</v>
      </c>
      <c r="BU683" s="11">
        <v>0</v>
      </c>
      <c r="BV683" s="11">
        <v>0</v>
      </c>
      <c r="BW683" s="11">
        <v>0</v>
      </c>
      <c r="BX683" s="11">
        <v>0</v>
      </c>
      <c r="BY683" s="11">
        <v>0.34999999403953552</v>
      </c>
      <c r="BZ683" s="11">
        <v>9.0000003576278687E-2</v>
      </c>
      <c r="CA683" s="11">
        <v>1.9999999552965164E-2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1.1200000047683716</v>
      </c>
      <c r="CI683" s="11">
        <v>2.1600000858306885</v>
      </c>
      <c r="CJ683" s="11">
        <v>0</v>
      </c>
      <c r="CK683" s="11">
        <v>0.1328132301568985</v>
      </c>
      <c r="CL683" s="11">
        <v>2.2599999904632568</v>
      </c>
      <c r="CM683" s="11">
        <v>0.23000000417232513</v>
      </c>
      <c r="CN683" s="11">
        <v>0</v>
      </c>
      <c r="CO683" s="11">
        <v>0</v>
      </c>
      <c r="CP683" s="11">
        <v>0</v>
      </c>
      <c r="CQ683" s="11">
        <v>0.37000000476837158</v>
      </c>
      <c r="CR683" s="11">
        <v>0</v>
      </c>
      <c r="CS683" s="11">
        <v>0</v>
      </c>
      <c r="CT683" s="11">
        <v>5.9999998658895493E-2</v>
      </c>
      <c r="CU683" s="11">
        <v>0</v>
      </c>
      <c r="CV683" s="11">
        <v>0</v>
      </c>
      <c r="CW683" s="11">
        <v>7.9999998211860657E-2</v>
      </c>
      <c r="CX683" s="11">
        <v>0</v>
      </c>
      <c r="CY683" s="11">
        <v>0</v>
      </c>
      <c r="CZ683" s="11">
        <v>0</v>
      </c>
      <c r="DA683" s="11">
        <v>9.9999997764825821E-3</v>
      </c>
      <c r="DB683" s="11">
        <v>0</v>
      </c>
      <c r="DC683" s="11">
        <v>0</v>
      </c>
      <c r="DD683" s="11">
        <v>0</v>
      </c>
      <c r="DE683" s="11">
        <v>7.9999998211860657E-2</v>
      </c>
      <c r="DF683" s="11">
        <v>0</v>
      </c>
      <c r="DG683" s="11">
        <v>0</v>
      </c>
      <c r="DH683" s="11">
        <v>0</v>
      </c>
      <c r="DI683" s="11">
        <v>0.99000000953674316</v>
      </c>
      <c r="DJ683" s="11">
        <v>9.4976310729980469</v>
      </c>
      <c r="DK683" s="11">
        <v>0</v>
      </c>
      <c r="DL683" s="11">
        <v>0</v>
      </c>
      <c r="DM683" s="11">
        <v>0</v>
      </c>
      <c r="DN683" s="11">
        <v>0</v>
      </c>
      <c r="DO683" s="11">
        <v>0</v>
      </c>
      <c r="DP683" s="11">
        <v>3.4300000667572021</v>
      </c>
      <c r="DQ683" s="11">
        <v>0.79000002145767212</v>
      </c>
      <c r="DR683" s="11">
        <v>0.11999999731779099</v>
      </c>
      <c r="DS683" s="38">
        <v>0.11999999731779099</v>
      </c>
      <c r="DT683" s="11">
        <v>0</v>
      </c>
      <c r="DU683" s="38">
        <v>0.12999999523162842</v>
      </c>
      <c r="DV683" s="11">
        <v>0.12999999523162842</v>
      </c>
      <c r="DW683" s="11">
        <v>0.44999998807907104</v>
      </c>
      <c r="DX683" s="11">
        <v>0</v>
      </c>
      <c r="DY683" s="11">
        <v>0.68999999761581421</v>
      </c>
      <c r="DZ683" s="11">
        <v>0</v>
      </c>
      <c r="EA683" s="11">
        <v>4.1100001335144043</v>
      </c>
      <c r="EB683" s="11">
        <v>14.510000228881836</v>
      </c>
      <c r="EC683" s="11">
        <v>0.29019999504089355</v>
      </c>
      <c r="ED683" s="11">
        <v>14.219799995422363</v>
      </c>
      <c r="EE683" s="11">
        <v>4.1500000953674316</v>
      </c>
      <c r="EF683" s="11">
        <v>0</v>
      </c>
      <c r="EG683" s="11">
        <v>0</v>
      </c>
      <c r="EH683" s="11">
        <v>0</v>
      </c>
      <c r="EI683" s="11">
        <v>0</v>
      </c>
      <c r="EJ683" s="11">
        <v>9.4799995422363281</v>
      </c>
      <c r="EK683" s="11">
        <v>0</v>
      </c>
      <c r="EL683" s="11">
        <v>1.9999999552965164E-2</v>
      </c>
      <c r="EM683" s="11">
        <v>0.2199999988079071</v>
      </c>
      <c r="EN683" s="11">
        <v>0.33000001311302185</v>
      </c>
      <c r="EO683" s="11">
        <v>3.5099999904632568</v>
      </c>
      <c r="EP683" s="11">
        <v>0</v>
      </c>
      <c r="EQ683" s="11">
        <v>0</v>
      </c>
      <c r="ER683" s="11">
        <v>0</v>
      </c>
      <c r="ES683" s="11">
        <v>0</v>
      </c>
      <c r="ET683" s="11">
        <v>0</v>
      </c>
      <c r="EU683" s="38">
        <v>0.67000001668930054</v>
      </c>
      <c r="EV683" s="11">
        <v>0.67000001668930054</v>
      </c>
      <c r="EW683" s="11">
        <v>0</v>
      </c>
      <c r="EX683" s="11">
        <v>4.1100001335144043</v>
      </c>
      <c r="EY683" s="11">
        <v>0.63999998569488525</v>
      </c>
      <c r="EZ683" s="11">
        <v>0</v>
      </c>
      <c r="FA683" s="11">
        <v>0.56999999284744263</v>
      </c>
      <c r="FB683" s="11">
        <v>0</v>
      </c>
      <c r="FC683" s="11">
        <v>7.9999998211860657E-2</v>
      </c>
      <c r="FD683" s="11">
        <v>0</v>
      </c>
      <c r="FE683" s="11">
        <v>5.9899997711181641</v>
      </c>
      <c r="FF683" s="11">
        <v>0</v>
      </c>
      <c r="FG683" s="11">
        <v>0</v>
      </c>
      <c r="FH683" s="11">
        <v>3.9999999105930328E-2</v>
      </c>
      <c r="FI683" s="11">
        <v>0.93000000715255737</v>
      </c>
      <c r="FJ683" s="11">
        <v>1.3799999952316284</v>
      </c>
      <c r="FK683" s="11">
        <v>0</v>
      </c>
      <c r="FL683" s="11">
        <v>0</v>
      </c>
      <c r="FM683" s="11">
        <v>0.74000000953674316</v>
      </c>
      <c r="FN683" s="11">
        <v>0</v>
      </c>
      <c r="FO683" s="11">
        <v>0.12999999523162842</v>
      </c>
      <c r="FP683" s="11">
        <v>0</v>
      </c>
      <c r="FQ683" s="11">
        <v>0</v>
      </c>
      <c r="FR683" s="11">
        <v>0.57999998331069946</v>
      </c>
      <c r="FS683" s="11">
        <v>1.1599999666213989</v>
      </c>
      <c r="FT683" s="11">
        <v>0</v>
      </c>
      <c r="FU683" s="11">
        <v>9.9999997764825821E-3</v>
      </c>
      <c r="FV683" s="11">
        <v>0.27000001072883606</v>
      </c>
      <c r="FW683" s="11">
        <v>0</v>
      </c>
      <c r="FX683" s="11">
        <v>0.2199999988079071</v>
      </c>
      <c r="FY683" s="11">
        <v>0</v>
      </c>
      <c r="FZ683" s="11">
        <v>0</v>
      </c>
      <c r="GA683" s="11">
        <v>0.10999999940395355</v>
      </c>
      <c r="GB683" s="11">
        <v>5.9999998658895493E-2</v>
      </c>
      <c r="GC683" s="11">
        <v>0</v>
      </c>
      <c r="GD683" s="11">
        <v>0.13303922116756439</v>
      </c>
      <c r="GE683" s="11">
        <v>0.5899999737739563</v>
      </c>
      <c r="GF683" s="11">
        <v>2.9999999329447746E-2</v>
      </c>
      <c r="GG683" s="38">
        <v>2.9999999329447746E-2</v>
      </c>
      <c r="GH683" s="11">
        <v>0</v>
      </c>
      <c r="GI683" s="38">
        <v>0</v>
      </c>
      <c r="GJ683" s="11">
        <v>0</v>
      </c>
      <c r="GK683" s="38">
        <v>0.62000000476837158</v>
      </c>
      <c r="GL683" s="11">
        <v>0.62000000476837158</v>
      </c>
      <c r="GM683" s="11">
        <v>0</v>
      </c>
      <c r="GN683" s="11">
        <v>0</v>
      </c>
      <c r="GO683" s="11">
        <v>0.37000000476837158</v>
      </c>
      <c r="GP683" s="11">
        <v>0</v>
      </c>
      <c r="GQ683" s="11">
        <v>197.08000183105469</v>
      </c>
      <c r="GR683" s="11">
        <v>0</v>
      </c>
      <c r="GS683" s="11">
        <v>0</v>
      </c>
      <c r="GT683" s="11">
        <v>0</v>
      </c>
      <c r="GU683" s="11">
        <v>0</v>
      </c>
      <c r="GV683" s="11">
        <v>7.0000000298023224E-2</v>
      </c>
      <c r="GW683" s="11">
        <v>0</v>
      </c>
      <c r="GX683" s="11">
        <v>0.23000000417232513</v>
      </c>
      <c r="GY683" s="11">
        <v>0.76999998092651367</v>
      </c>
      <c r="GZ683" s="11">
        <v>0</v>
      </c>
      <c r="HA683" s="11">
        <v>0</v>
      </c>
      <c r="HB683" s="11">
        <v>0.14000000059604645</v>
      </c>
      <c r="HC683" s="11">
        <v>0</v>
      </c>
      <c r="HD683" s="11">
        <v>0.18999999761581421</v>
      </c>
      <c r="HE683" s="11">
        <v>1.9999999552965164E-2</v>
      </c>
      <c r="HF683" s="11">
        <v>0</v>
      </c>
      <c r="HG683" s="11">
        <v>0</v>
      </c>
      <c r="HH683" s="11">
        <v>0</v>
      </c>
      <c r="HI683" s="11">
        <v>0</v>
      </c>
      <c r="HJ683" s="11">
        <v>0</v>
      </c>
      <c r="HK683" s="11">
        <v>2.7100000381469727</v>
      </c>
      <c r="HL683" s="11">
        <v>0.10000000149011612</v>
      </c>
      <c r="HM683" s="11">
        <v>0</v>
      </c>
      <c r="HN683" s="11">
        <v>0</v>
      </c>
      <c r="HO683" s="11">
        <v>0.17000000178813934</v>
      </c>
      <c r="HP683" s="11">
        <v>0.31999999284744263</v>
      </c>
      <c r="HQ683" s="11">
        <v>0.93000000715255737</v>
      </c>
      <c r="HR683" s="11">
        <v>1.9900000095367432</v>
      </c>
      <c r="HS683" s="11">
        <v>1.2899999618530273</v>
      </c>
      <c r="HT683" s="11">
        <v>0</v>
      </c>
      <c r="HU683" s="11">
        <v>8.8900003433227539</v>
      </c>
      <c r="HV683" s="11">
        <v>0.11999999731779099</v>
      </c>
    </row>
    <row r="684" spans="1:230" x14ac:dyDescent="0.3">
      <c r="A684" s="8">
        <v>28398</v>
      </c>
      <c r="B684" s="11">
        <v>27.212289810180664</v>
      </c>
      <c r="C684" s="11">
        <v>13.546048164367676</v>
      </c>
      <c r="D684" s="11">
        <v>31.71092414855957</v>
      </c>
      <c r="E684" s="11">
        <v>0</v>
      </c>
      <c r="F684" s="11">
        <v>0</v>
      </c>
      <c r="G684" s="11">
        <v>1.9999999552965164E-2</v>
      </c>
      <c r="H684" s="11">
        <v>21.530000686645508</v>
      </c>
      <c r="I684" s="11">
        <v>1.9999999552965164E-2</v>
      </c>
      <c r="J684" s="11">
        <v>0</v>
      </c>
      <c r="K684" s="11">
        <v>1.9999999552965164E-2</v>
      </c>
      <c r="L684" s="11">
        <v>2.0199999809265137</v>
      </c>
      <c r="M684" s="11">
        <v>9.9999997764825821E-3</v>
      </c>
      <c r="N684" s="11">
        <v>9.9999997764825821E-3</v>
      </c>
      <c r="O684" s="11">
        <v>1.4199999570846558</v>
      </c>
      <c r="P684" s="11">
        <v>0</v>
      </c>
      <c r="Q684" s="11">
        <v>0</v>
      </c>
      <c r="R684" s="11">
        <v>0.2800000011920929</v>
      </c>
      <c r="S684" s="11">
        <v>0.17000000178813934</v>
      </c>
      <c r="T684" s="11">
        <v>0.28999999165534973</v>
      </c>
      <c r="U684" s="11">
        <v>0.28999999165534973</v>
      </c>
      <c r="V684" s="11">
        <v>0</v>
      </c>
      <c r="W684" s="11">
        <v>0.46000000834465027</v>
      </c>
      <c r="X684" s="11">
        <v>0</v>
      </c>
      <c r="Y684" s="11">
        <v>3.5899999141693115</v>
      </c>
      <c r="Z684" s="11">
        <v>12.319999694824219</v>
      </c>
      <c r="AA684" s="11">
        <v>3.0399999618530273</v>
      </c>
      <c r="AB684" s="11">
        <v>0.87000000476837158</v>
      </c>
      <c r="AC684" s="11">
        <v>0</v>
      </c>
      <c r="AD684" s="11">
        <v>0.10000000149011612</v>
      </c>
      <c r="AE684" s="11">
        <v>0</v>
      </c>
      <c r="AF684" s="11">
        <v>0</v>
      </c>
      <c r="AG684" s="11">
        <v>0.12999999523162842</v>
      </c>
      <c r="AH684" s="11">
        <v>0</v>
      </c>
      <c r="AI684" s="11">
        <v>0.61000001430511475</v>
      </c>
      <c r="AJ684" s="11">
        <v>0</v>
      </c>
      <c r="AK684" s="11">
        <v>0</v>
      </c>
      <c r="AL684" s="11">
        <v>0</v>
      </c>
      <c r="AM684" s="11">
        <v>1.4199999570846558</v>
      </c>
      <c r="AN684" s="11">
        <v>14.569999694824219</v>
      </c>
      <c r="AO684" s="11">
        <v>0</v>
      </c>
      <c r="AP684" s="11">
        <v>0.15000000596046448</v>
      </c>
      <c r="AQ684" s="11">
        <v>0</v>
      </c>
      <c r="AR684" s="11">
        <v>0</v>
      </c>
      <c r="AS684" s="11">
        <v>0.23000000417232513</v>
      </c>
      <c r="AT684" s="38">
        <v>0.23000000417232513</v>
      </c>
      <c r="AU684" s="11">
        <v>7.9999998211860657E-2</v>
      </c>
      <c r="AV684" s="11">
        <v>9.9999997764825821E-3</v>
      </c>
      <c r="AW684" s="11">
        <v>0</v>
      </c>
      <c r="AX684" s="11">
        <v>2.4000000953674316</v>
      </c>
      <c r="AY684" s="11">
        <v>0</v>
      </c>
      <c r="AZ684" s="11">
        <v>0</v>
      </c>
      <c r="BA684" s="11">
        <v>0.5899999737739563</v>
      </c>
      <c r="BB684" s="11">
        <v>0</v>
      </c>
      <c r="BC684" s="11">
        <v>1.9999999552965164E-2</v>
      </c>
      <c r="BD684" s="11">
        <v>0</v>
      </c>
      <c r="BE684" s="11">
        <v>1.9999999552965164E-2</v>
      </c>
      <c r="BF684" s="11">
        <v>0</v>
      </c>
      <c r="BG684" s="11">
        <v>0</v>
      </c>
      <c r="BH684" s="11">
        <v>0</v>
      </c>
      <c r="BI684" s="11">
        <v>0</v>
      </c>
      <c r="BJ684" s="11">
        <v>0.20999999344348907</v>
      </c>
      <c r="BK684" s="11">
        <v>0.23999999463558197</v>
      </c>
      <c r="BL684" s="11">
        <v>0.61000001430511475</v>
      </c>
      <c r="BM684" s="11">
        <v>0.47999998927116394</v>
      </c>
      <c r="BN684" s="11">
        <v>0</v>
      </c>
      <c r="BO684" s="11">
        <v>4.2100000381469727</v>
      </c>
      <c r="BP684" s="11">
        <v>0</v>
      </c>
      <c r="BQ684" s="11">
        <v>0</v>
      </c>
      <c r="BR684" s="11">
        <v>0.10000000149011612</v>
      </c>
      <c r="BS684" s="11">
        <v>0.36000001430511475</v>
      </c>
      <c r="BT684" s="11">
        <v>7.0000000298023224E-2</v>
      </c>
      <c r="BU684" s="11">
        <v>0</v>
      </c>
      <c r="BV684" s="11">
        <v>0.97000002861022949</v>
      </c>
      <c r="BW684" s="11">
        <v>0</v>
      </c>
      <c r="BX684" s="11">
        <v>0</v>
      </c>
      <c r="BY684" s="11">
        <v>1.6399999856948853</v>
      </c>
      <c r="BZ684" s="11">
        <v>0.11999999731779099</v>
      </c>
      <c r="CA684" s="11">
        <v>2.9999999329447746E-2</v>
      </c>
      <c r="CB684" s="11">
        <v>3.9999999105930328E-2</v>
      </c>
      <c r="CC684" s="11">
        <v>5.9999998658895493E-2</v>
      </c>
      <c r="CD684" s="11">
        <v>0</v>
      </c>
      <c r="CE684" s="11">
        <v>0</v>
      </c>
      <c r="CF684" s="11">
        <v>0</v>
      </c>
      <c r="CG684" s="11">
        <v>0</v>
      </c>
      <c r="CH684" s="11">
        <v>0.68000000715255737</v>
      </c>
      <c r="CI684" s="11">
        <v>0.11999999731779099</v>
      </c>
      <c r="CJ684" s="11">
        <v>0</v>
      </c>
      <c r="CK684" s="11">
        <v>0.27431404590606689</v>
      </c>
      <c r="CL684" s="11">
        <v>1.5800000429153442</v>
      </c>
      <c r="CM684" s="11">
        <v>5.9999998658895493E-2</v>
      </c>
      <c r="CN684" s="11">
        <v>0</v>
      </c>
      <c r="CO684" s="11">
        <v>0</v>
      </c>
      <c r="CP684" s="11">
        <v>0</v>
      </c>
      <c r="CQ684" s="11">
        <v>0.37999999523162842</v>
      </c>
      <c r="CR684" s="11">
        <v>0</v>
      </c>
      <c r="CS684" s="11">
        <v>0</v>
      </c>
      <c r="CT684" s="11">
        <v>5.000000074505806E-2</v>
      </c>
      <c r="CU684" s="11">
        <v>5.000000074505806E-2</v>
      </c>
      <c r="CV684" s="11">
        <v>5.9999998658895493E-2</v>
      </c>
      <c r="CW684" s="11">
        <v>0.62000000476837158</v>
      </c>
      <c r="CX684" s="11">
        <v>0</v>
      </c>
      <c r="CY684" s="11">
        <v>0.10000000149011612</v>
      </c>
      <c r="CZ684" s="11">
        <v>0</v>
      </c>
      <c r="DA684" s="11">
        <v>1.9999999552965164E-2</v>
      </c>
      <c r="DB684" s="11">
        <v>0.25999999046325684</v>
      </c>
      <c r="DC684" s="11">
        <v>0</v>
      </c>
      <c r="DD684" s="11">
        <v>0</v>
      </c>
      <c r="DE684" s="11">
        <v>7.9999998211860657E-2</v>
      </c>
      <c r="DF684" s="11">
        <v>0</v>
      </c>
      <c r="DG684" s="11">
        <v>0</v>
      </c>
      <c r="DH684" s="11">
        <v>0</v>
      </c>
      <c r="DI684" s="11">
        <v>0</v>
      </c>
      <c r="DJ684" s="11">
        <v>6.5956530570983887</v>
      </c>
      <c r="DK684" s="11">
        <v>0</v>
      </c>
      <c r="DL684" s="11">
        <v>0</v>
      </c>
      <c r="DM684" s="11">
        <v>0</v>
      </c>
      <c r="DN684" s="11">
        <v>0</v>
      </c>
      <c r="DO684" s="11">
        <v>0.20999999344348907</v>
      </c>
      <c r="DP684" s="11">
        <v>3.9500000476837158</v>
      </c>
      <c r="DQ684" s="11">
        <v>0.89999997615814209</v>
      </c>
      <c r="DR684" s="11">
        <v>0.10999999940395355</v>
      </c>
      <c r="DS684" s="38">
        <v>0.10999999940395355</v>
      </c>
      <c r="DT684" s="11">
        <v>5.000000074505806E-2</v>
      </c>
      <c r="DU684" s="38">
        <v>0.14000000059604645</v>
      </c>
      <c r="DV684" s="11">
        <v>0.14000000059604645</v>
      </c>
      <c r="DW684" s="11">
        <v>0.55000001192092896</v>
      </c>
      <c r="DX684" s="11">
        <v>0</v>
      </c>
      <c r="DY684" s="11">
        <v>0.77999997138977051</v>
      </c>
      <c r="DZ684" s="11">
        <v>3.9999999105930328E-2</v>
      </c>
      <c r="EA684" s="11">
        <v>5.0900001525878906</v>
      </c>
      <c r="EB684" s="11">
        <v>6.3299999237060547</v>
      </c>
      <c r="EC684" s="11">
        <v>0.1265999972820282</v>
      </c>
      <c r="ED684" s="11">
        <v>6.2034001350402832</v>
      </c>
      <c r="EE684" s="11">
        <v>4.7699999809265137</v>
      </c>
      <c r="EF684" s="11">
        <v>0</v>
      </c>
      <c r="EG684" s="11">
        <v>0</v>
      </c>
      <c r="EH684" s="11">
        <v>0</v>
      </c>
      <c r="EI684" s="11">
        <v>0</v>
      </c>
      <c r="EJ684" s="11">
        <v>10.600000381469727</v>
      </c>
      <c r="EK684" s="11">
        <v>0.88999998569488525</v>
      </c>
      <c r="EL684" s="11">
        <v>9.9999997764825821E-3</v>
      </c>
      <c r="EM684" s="11">
        <v>0.15999999642372131</v>
      </c>
      <c r="EN684" s="11">
        <v>0.55000001192092896</v>
      </c>
      <c r="EO684" s="11">
        <v>8.5</v>
      </c>
      <c r="EP684" s="11">
        <v>0</v>
      </c>
      <c r="EQ684" s="11">
        <v>0</v>
      </c>
      <c r="ER684" s="11">
        <v>0</v>
      </c>
      <c r="ES684" s="11">
        <v>0</v>
      </c>
      <c r="ET684" s="11">
        <v>0</v>
      </c>
      <c r="EU684" s="38">
        <v>0.8399999737739563</v>
      </c>
      <c r="EV684" s="11">
        <v>0.8399999737739563</v>
      </c>
      <c r="EW684" s="11">
        <v>0</v>
      </c>
      <c r="EX684" s="11">
        <v>4.2199997901916504</v>
      </c>
      <c r="EY684" s="11">
        <v>9.9999997764825821E-3</v>
      </c>
      <c r="EZ684" s="11">
        <v>0</v>
      </c>
      <c r="FA684" s="11">
        <v>0.54000002145767212</v>
      </c>
      <c r="FB684" s="11">
        <v>0.10999999940395355</v>
      </c>
      <c r="FC684" s="11">
        <v>0.11999999731779099</v>
      </c>
      <c r="FD684" s="11">
        <v>0</v>
      </c>
      <c r="FE684" s="11">
        <v>6.6500000953674316</v>
      </c>
      <c r="FF684" s="11">
        <v>0</v>
      </c>
      <c r="FG684" s="11">
        <v>0</v>
      </c>
      <c r="FH684" s="11">
        <v>0</v>
      </c>
      <c r="FI684" s="11">
        <v>0</v>
      </c>
      <c r="FJ684" s="11">
        <v>1.2799999713897705</v>
      </c>
      <c r="FK684" s="11">
        <v>0</v>
      </c>
      <c r="FL684" s="11">
        <v>0</v>
      </c>
      <c r="FM684" s="11">
        <v>0</v>
      </c>
      <c r="FN684" s="11">
        <v>0</v>
      </c>
      <c r="FO684" s="11">
        <v>3.9999999105930328E-2</v>
      </c>
      <c r="FP684" s="11">
        <v>0</v>
      </c>
      <c r="FQ684" s="11">
        <v>0</v>
      </c>
      <c r="FR684" s="11">
        <v>0.69999998807907104</v>
      </c>
      <c r="FS684" s="11">
        <v>0.50999999046325684</v>
      </c>
      <c r="FT684" s="11">
        <v>0</v>
      </c>
      <c r="FU684" s="11">
        <v>0.28999999165534973</v>
      </c>
      <c r="FV684" s="11">
        <v>0.34000000357627869</v>
      </c>
      <c r="FW684" s="11">
        <v>0.23999999463558197</v>
      </c>
      <c r="FX684" s="11">
        <v>0.37000000476837158</v>
      </c>
      <c r="FY684" s="11">
        <v>0</v>
      </c>
      <c r="FZ684" s="11">
        <v>0</v>
      </c>
      <c r="GA684" s="11">
        <v>0.28999999165534973</v>
      </c>
      <c r="GB684" s="11">
        <v>0.17000000178813934</v>
      </c>
      <c r="GC684" s="11">
        <v>5.9999998658895493E-2</v>
      </c>
      <c r="GD684" s="11">
        <v>0.16460783779621124</v>
      </c>
      <c r="GE684" s="11">
        <v>0.73000001907348633</v>
      </c>
      <c r="GF684" s="11">
        <v>3.9999999105930328E-2</v>
      </c>
      <c r="GG684" s="38">
        <v>3.9999999105930328E-2</v>
      </c>
      <c r="GH684" s="11">
        <v>0</v>
      </c>
      <c r="GI684" s="38">
        <v>0</v>
      </c>
      <c r="GJ684" s="11">
        <v>0</v>
      </c>
      <c r="GK684" s="38">
        <v>0</v>
      </c>
      <c r="GL684" s="11">
        <v>0</v>
      </c>
      <c r="GM684" s="11">
        <v>0</v>
      </c>
      <c r="GN684" s="11">
        <v>0.30000001192092896</v>
      </c>
      <c r="GO684" s="11">
        <v>0.25999999046325684</v>
      </c>
      <c r="GP684" s="11">
        <v>5.000000074505806E-2</v>
      </c>
      <c r="GQ684" s="11">
        <v>235.99000549316406</v>
      </c>
      <c r="GR684" s="11">
        <v>0.18999999761581421</v>
      </c>
      <c r="GS684" s="11">
        <v>0</v>
      </c>
      <c r="GT684" s="11">
        <v>0</v>
      </c>
      <c r="GU684" s="11">
        <v>0</v>
      </c>
      <c r="GV684" s="11">
        <v>0.18999999761581421</v>
      </c>
      <c r="GW684" s="11">
        <v>0</v>
      </c>
      <c r="GX684" s="11">
        <v>0.43000000715255737</v>
      </c>
      <c r="GY684" s="11">
        <v>0.51999998092651367</v>
      </c>
      <c r="GZ684" s="11">
        <v>0</v>
      </c>
      <c r="HA684" s="11">
        <v>0</v>
      </c>
      <c r="HB684" s="11">
        <v>0</v>
      </c>
      <c r="HC684" s="11">
        <v>0.31999999284744263</v>
      </c>
      <c r="HD684" s="11">
        <v>0</v>
      </c>
      <c r="HE684" s="11">
        <v>0</v>
      </c>
      <c r="HF684" s="11">
        <v>0</v>
      </c>
      <c r="HG684" s="11">
        <v>0</v>
      </c>
      <c r="HH684" s="11">
        <v>0</v>
      </c>
      <c r="HI684" s="11">
        <v>0</v>
      </c>
      <c r="HJ684" s="11">
        <v>0.25</v>
      </c>
      <c r="HK684" s="11">
        <v>16.360000610351563</v>
      </c>
      <c r="HL684" s="11">
        <v>0</v>
      </c>
      <c r="HM684" s="11">
        <v>0</v>
      </c>
      <c r="HN684" s="11">
        <v>0</v>
      </c>
      <c r="HO684" s="11">
        <v>0.10999999940395355</v>
      </c>
      <c r="HP684" s="11">
        <v>5.9099998474121094</v>
      </c>
      <c r="HQ684" s="11">
        <v>1.1399999856948853</v>
      </c>
      <c r="HR684" s="11">
        <v>2.4300000667572021</v>
      </c>
      <c r="HS684" s="11">
        <v>1.5900000333786011</v>
      </c>
      <c r="HT684" s="11">
        <v>0</v>
      </c>
      <c r="HU684" s="11">
        <v>8.0200004577636719</v>
      </c>
      <c r="HV684" s="11">
        <v>9.0000003576278687E-2</v>
      </c>
    </row>
    <row r="685" spans="1:230" x14ac:dyDescent="0.3">
      <c r="A685" s="8">
        <v>28429</v>
      </c>
      <c r="B685" s="11">
        <v>23.556529998779297</v>
      </c>
      <c r="C685" s="11">
        <v>3255.87939453125</v>
      </c>
      <c r="D685" s="11">
        <v>25.304309844970703</v>
      </c>
      <c r="E685" s="11">
        <v>0</v>
      </c>
      <c r="F685" s="11">
        <v>9.9999997764825821E-3</v>
      </c>
      <c r="G685" s="11">
        <v>2.9999999329447746E-2</v>
      </c>
      <c r="H685" s="11">
        <v>18.450000762939453</v>
      </c>
      <c r="I685" s="11">
        <v>9.9999997764825821E-3</v>
      </c>
      <c r="J685" s="11">
        <v>3.9999999105930328E-2</v>
      </c>
      <c r="K685" s="11">
        <v>0</v>
      </c>
      <c r="L685" s="11">
        <v>2.4000000953674316</v>
      </c>
      <c r="M685" s="11">
        <v>3.9999999105930328E-2</v>
      </c>
      <c r="N685" s="11">
        <v>0</v>
      </c>
      <c r="O685" s="11">
        <v>1.2100000381469727</v>
      </c>
      <c r="P685" s="11">
        <v>0</v>
      </c>
      <c r="Q685" s="11">
        <v>0</v>
      </c>
      <c r="R685" s="11">
        <v>0.62999999523162842</v>
      </c>
      <c r="S685" s="11">
        <v>0</v>
      </c>
      <c r="T685" s="11">
        <v>0.4699999988079071</v>
      </c>
      <c r="U685" s="11">
        <v>1.4099999666213989</v>
      </c>
      <c r="V685" s="11">
        <v>0</v>
      </c>
      <c r="W685" s="11">
        <v>0.33000001311302185</v>
      </c>
      <c r="X685" s="11">
        <v>0.12999999523162842</v>
      </c>
      <c r="Y685" s="11">
        <v>3.4600000381469727</v>
      </c>
      <c r="Z685" s="11">
        <v>12.590000152587891</v>
      </c>
      <c r="AA685" s="11">
        <v>1.8500000238418579</v>
      </c>
      <c r="AB685" s="11">
        <v>0.75</v>
      </c>
      <c r="AC685" s="11">
        <v>0</v>
      </c>
      <c r="AD685" s="11">
        <v>0</v>
      </c>
      <c r="AE685" s="11">
        <v>0</v>
      </c>
      <c r="AF685" s="11">
        <v>0</v>
      </c>
      <c r="AG685" s="11">
        <v>7.0000000298023224E-2</v>
      </c>
      <c r="AH685" s="11">
        <v>0.15999999642372131</v>
      </c>
      <c r="AI685" s="11">
        <v>0.74000000953674316</v>
      </c>
      <c r="AJ685" s="11">
        <v>0</v>
      </c>
      <c r="AK685" s="11">
        <v>0</v>
      </c>
      <c r="AL685" s="11">
        <v>0</v>
      </c>
      <c r="AM685" s="11">
        <v>0.40000000596046448</v>
      </c>
      <c r="AN685" s="11">
        <v>0</v>
      </c>
      <c r="AO685" s="11">
        <v>0</v>
      </c>
      <c r="AP685" s="11">
        <v>0.10999999940395355</v>
      </c>
      <c r="AQ685" s="11">
        <v>0</v>
      </c>
      <c r="AR685" s="11">
        <v>0.14000000059604645</v>
      </c>
      <c r="AS685" s="11">
        <v>3.9500000476837158</v>
      </c>
      <c r="AT685" s="38">
        <v>3.9500000476837158</v>
      </c>
      <c r="AU685" s="11">
        <v>5.9999998658895493E-2</v>
      </c>
      <c r="AV685" s="11">
        <v>9.9999997764825821E-3</v>
      </c>
      <c r="AW685" s="11">
        <v>0</v>
      </c>
      <c r="AX685" s="11">
        <v>2.4000000953674316</v>
      </c>
      <c r="AY685" s="11">
        <v>0</v>
      </c>
      <c r="AZ685" s="11">
        <v>0</v>
      </c>
      <c r="BA685" s="11">
        <v>1.0700000524520874</v>
      </c>
      <c r="BB685" s="11">
        <v>0</v>
      </c>
      <c r="BC685" s="11">
        <v>2.9999999329447746E-2</v>
      </c>
      <c r="BD685" s="11">
        <v>0</v>
      </c>
      <c r="BE685" s="11">
        <v>9.9999997764825821E-3</v>
      </c>
      <c r="BF685" s="11">
        <v>0</v>
      </c>
      <c r="BG685" s="11">
        <v>0</v>
      </c>
      <c r="BH685" s="11">
        <v>0</v>
      </c>
      <c r="BI685" s="11">
        <v>7.9999998211860657E-2</v>
      </c>
      <c r="BJ685" s="11">
        <v>0.17000000178813934</v>
      </c>
      <c r="BK685" s="11">
        <v>0.18999999761581421</v>
      </c>
      <c r="BL685" s="11">
        <v>0.18999999761581421</v>
      </c>
      <c r="BM685" s="11">
        <v>0.37000000476837158</v>
      </c>
      <c r="BN685" s="11">
        <v>0</v>
      </c>
      <c r="BO685" s="11">
        <v>4.429999828338623</v>
      </c>
      <c r="BP685" s="11">
        <v>2.9999999329447746E-2</v>
      </c>
      <c r="BQ685" s="11">
        <v>5.309999942779541</v>
      </c>
      <c r="BR685" s="11">
        <v>0.11999999731779099</v>
      </c>
      <c r="BS685" s="11">
        <v>0.34000000357627869</v>
      </c>
      <c r="BT685" s="11">
        <v>7.9999998211860657E-2</v>
      </c>
      <c r="BU685" s="11">
        <v>0</v>
      </c>
      <c r="BV685" s="11">
        <v>1.0499999523162842</v>
      </c>
      <c r="BW685" s="11">
        <v>0</v>
      </c>
      <c r="BX685" s="11">
        <v>0</v>
      </c>
      <c r="BY685" s="11">
        <v>2.7599999904632568</v>
      </c>
      <c r="BZ685" s="11">
        <v>7.9999998211860657E-2</v>
      </c>
      <c r="CA685" s="11">
        <v>7.9999998211860657E-2</v>
      </c>
      <c r="CB685" s="11">
        <v>5.000000074505806E-2</v>
      </c>
      <c r="CC685" s="11">
        <v>0.28999999165534973</v>
      </c>
      <c r="CD685" s="11">
        <v>0</v>
      </c>
      <c r="CE685" s="11">
        <v>0</v>
      </c>
      <c r="CF685" s="11">
        <v>0</v>
      </c>
      <c r="CG685" s="11">
        <v>0</v>
      </c>
      <c r="CH685" s="11">
        <v>0.73000001907348633</v>
      </c>
      <c r="CI685" s="11">
        <v>0.15000000596046448</v>
      </c>
      <c r="CJ685" s="11">
        <v>0</v>
      </c>
      <c r="CK685" s="11">
        <v>8.7927274405956268E-2</v>
      </c>
      <c r="CL685" s="11">
        <v>0.77999997138977051</v>
      </c>
      <c r="CM685" s="11">
        <v>0.10999999940395355</v>
      </c>
      <c r="CN685" s="11">
        <v>5.2842762321233749E-2</v>
      </c>
      <c r="CO685" s="11">
        <v>0</v>
      </c>
      <c r="CP685" s="11">
        <v>0</v>
      </c>
      <c r="CQ685" s="11">
        <v>0.41999998688697815</v>
      </c>
      <c r="CR685" s="11">
        <v>2.9999999329447746E-2</v>
      </c>
      <c r="CS685" s="11">
        <v>0</v>
      </c>
      <c r="CT685" s="11">
        <v>5.000000074505806E-2</v>
      </c>
      <c r="CU685" s="11">
        <v>9.9999997764825821E-3</v>
      </c>
      <c r="CV685" s="11">
        <v>9.9999997764825821E-3</v>
      </c>
      <c r="CW685" s="11">
        <v>9.0000003576278687E-2</v>
      </c>
      <c r="CX685" s="11">
        <v>0</v>
      </c>
      <c r="CY685" s="11">
        <v>0</v>
      </c>
      <c r="CZ685" s="11">
        <v>0</v>
      </c>
      <c r="DA685" s="11">
        <v>9.9999997764825821E-3</v>
      </c>
      <c r="DB685" s="11">
        <v>7.9999998211860657E-2</v>
      </c>
      <c r="DC685" s="11">
        <v>0</v>
      </c>
      <c r="DD685" s="11">
        <v>0</v>
      </c>
      <c r="DE685" s="11">
        <v>5.000000074505806E-2</v>
      </c>
      <c r="DF685" s="11">
        <v>0</v>
      </c>
      <c r="DG685" s="11">
        <v>0.37999999523162842</v>
      </c>
      <c r="DH685" s="11">
        <v>0</v>
      </c>
      <c r="DI685" s="11">
        <v>0</v>
      </c>
      <c r="DJ685" s="11">
        <v>13.036029815673828</v>
      </c>
      <c r="DK685" s="11">
        <v>0.46986287832260132</v>
      </c>
      <c r="DL685" s="11">
        <v>7.9999998211860657E-2</v>
      </c>
      <c r="DM685" s="11">
        <v>0</v>
      </c>
      <c r="DN685" s="11">
        <v>0</v>
      </c>
      <c r="DO685" s="11">
        <v>0.27000001072883606</v>
      </c>
      <c r="DP685" s="11">
        <v>5.8499999046325684</v>
      </c>
      <c r="DQ685" s="11">
        <v>0.31000000238418579</v>
      </c>
      <c r="DR685" s="11">
        <v>0.10000000149011612</v>
      </c>
      <c r="DS685" s="38">
        <v>0.10000000149011612</v>
      </c>
      <c r="DT685" s="11">
        <v>0</v>
      </c>
      <c r="DU685" s="38">
        <v>0.10999999940395355</v>
      </c>
      <c r="DV685" s="11">
        <v>0.10999999940395355</v>
      </c>
      <c r="DW685" s="11">
        <v>3.9999999105930328E-2</v>
      </c>
      <c r="DX685" s="11">
        <v>0</v>
      </c>
      <c r="DY685" s="11">
        <v>0.9100000262260437</v>
      </c>
      <c r="DZ685" s="11">
        <v>0</v>
      </c>
      <c r="EA685" s="11">
        <v>5.0300002098083496</v>
      </c>
      <c r="EB685" s="11">
        <v>5.9800000190734863</v>
      </c>
      <c r="EC685" s="11">
        <v>0.11959999799728394</v>
      </c>
      <c r="ED685" s="11">
        <v>5.8604001998901367</v>
      </c>
      <c r="EE685" s="11">
        <v>5.6599998474121094</v>
      </c>
      <c r="EF685" s="11">
        <v>0</v>
      </c>
      <c r="EG685" s="11">
        <v>0.12999999523162842</v>
      </c>
      <c r="EH685" s="11">
        <v>7.0000000298023224E-2</v>
      </c>
      <c r="EI685" s="11">
        <v>0</v>
      </c>
      <c r="EJ685" s="11">
        <v>9.0799999237060547</v>
      </c>
      <c r="EK685" s="11">
        <v>7.9999998211860657E-2</v>
      </c>
      <c r="EL685" s="11">
        <v>2.9999999329447746E-2</v>
      </c>
      <c r="EM685" s="11">
        <v>0.40999999642372131</v>
      </c>
      <c r="EN685" s="11">
        <v>0.62999999523162842</v>
      </c>
      <c r="EO685" s="11">
        <v>9.4899997711181641</v>
      </c>
      <c r="EP685" s="11">
        <v>0</v>
      </c>
      <c r="EQ685" s="11">
        <v>0</v>
      </c>
      <c r="ER685" s="11">
        <v>3.9999999105930328E-2</v>
      </c>
      <c r="ES685" s="11">
        <v>0</v>
      </c>
      <c r="ET685" s="11">
        <v>5.9999998658895493E-2</v>
      </c>
      <c r="EU685" s="38">
        <v>0.67000001668930054</v>
      </c>
      <c r="EV685" s="11">
        <v>0.67000001668930054</v>
      </c>
      <c r="EW685" s="11">
        <v>0</v>
      </c>
      <c r="EX685" s="11">
        <v>4.4099998474121094</v>
      </c>
      <c r="EY685" s="11">
        <v>0</v>
      </c>
      <c r="EZ685" s="11">
        <v>0</v>
      </c>
      <c r="FA685" s="11">
        <v>0.60000002384185791</v>
      </c>
      <c r="FB685" s="11">
        <v>0</v>
      </c>
      <c r="FC685" s="11">
        <v>3.9999999105930328E-2</v>
      </c>
      <c r="FD685" s="11">
        <v>0</v>
      </c>
      <c r="FE685" s="11">
        <v>0</v>
      </c>
      <c r="FF685" s="11">
        <v>0</v>
      </c>
      <c r="FG685" s="11">
        <v>0</v>
      </c>
      <c r="FH685" s="11">
        <v>0</v>
      </c>
      <c r="FI685" s="11">
        <v>0</v>
      </c>
      <c r="FJ685" s="11">
        <v>0.86000001430511475</v>
      </c>
      <c r="FK685" s="11">
        <v>0.49000000953674316</v>
      </c>
      <c r="FL685" s="11">
        <v>9.9999997764825821E-3</v>
      </c>
      <c r="FM685" s="11">
        <v>0</v>
      </c>
      <c r="FN685" s="11">
        <v>0.43000000715255737</v>
      </c>
      <c r="FO685" s="11">
        <v>1.9999999552965164E-2</v>
      </c>
      <c r="FP685" s="11">
        <v>0</v>
      </c>
      <c r="FQ685" s="11">
        <v>0</v>
      </c>
      <c r="FR685" s="11">
        <v>5.000000074505806E-2</v>
      </c>
      <c r="FS685" s="11">
        <v>1.4700000286102295</v>
      </c>
      <c r="FT685" s="11">
        <v>0</v>
      </c>
      <c r="FU685" s="11">
        <v>5.000000074505806E-2</v>
      </c>
      <c r="FV685" s="11">
        <v>0.28999999165534973</v>
      </c>
      <c r="FW685" s="11">
        <v>0.18999999761581421</v>
      </c>
      <c r="FX685" s="11">
        <v>0</v>
      </c>
      <c r="FY685" s="11">
        <v>0.62999999523162842</v>
      </c>
      <c r="FZ685" s="11">
        <v>9.0000003576278687E-2</v>
      </c>
      <c r="GA685" s="11">
        <v>0.23999999463558197</v>
      </c>
      <c r="GB685" s="11">
        <v>0.14000000059604645</v>
      </c>
      <c r="GC685" s="11">
        <v>5.000000074505806E-2</v>
      </c>
      <c r="GD685" s="11">
        <v>0.1375490128993988</v>
      </c>
      <c r="GE685" s="11">
        <v>0.61000001430511475</v>
      </c>
      <c r="GF685" s="11">
        <v>0.14000000059604645</v>
      </c>
      <c r="GG685" s="38">
        <v>0.14000000059604645</v>
      </c>
      <c r="GH685" s="11">
        <v>0</v>
      </c>
      <c r="GI685" s="38">
        <v>7.9999998211860657E-2</v>
      </c>
      <c r="GJ685" s="11">
        <v>7.9999998211860657E-2</v>
      </c>
      <c r="GK685" s="38">
        <v>0</v>
      </c>
      <c r="GL685" s="11">
        <v>0</v>
      </c>
      <c r="GM685" s="11">
        <v>0</v>
      </c>
      <c r="GN685" s="11">
        <v>0.41999998688697815</v>
      </c>
      <c r="GO685" s="11">
        <v>0.17000000178813934</v>
      </c>
      <c r="GP685" s="11">
        <v>2.9999999329447746E-2</v>
      </c>
      <c r="GQ685" s="11">
        <v>230.72999572753906</v>
      </c>
      <c r="GR685" s="11">
        <v>3.9999999105930328E-2</v>
      </c>
      <c r="GS685" s="11">
        <v>0</v>
      </c>
      <c r="GT685" s="11">
        <v>0</v>
      </c>
      <c r="GU685" s="11">
        <v>9.9999997764825821E-3</v>
      </c>
      <c r="GV685" s="11">
        <v>0.15999999642372131</v>
      </c>
      <c r="GW685" s="11">
        <v>0</v>
      </c>
      <c r="GX685" s="11">
        <v>0.40999999642372131</v>
      </c>
      <c r="GY685" s="11">
        <v>0.49000000953674316</v>
      </c>
      <c r="GZ685" s="11">
        <v>0</v>
      </c>
      <c r="HA685" s="11">
        <v>0.40999999642372131</v>
      </c>
      <c r="HB685" s="11">
        <v>0.28999999165534973</v>
      </c>
      <c r="HC685" s="11">
        <v>0.69999998807907104</v>
      </c>
      <c r="HD685" s="11">
        <v>0</v>
      </c>
      <c r="HE685" s="11">
        <v>0</v>
      </c>
      <c r="HF685" s="11">
        <v>1.2400000095367432</v>
      </c>
      <c r="HG685" s="11">
        <v>9.9999997764825821E-3</v>
      </c>
      <c r="HH685" s="11">
        <v>0</v>
      </c>
      <c r="HI685" s="11">
        <v>0</v>
      </c>
      <c r="HJ685" s="11">
        <v>0.50999999046325684</v>
      </c>
      <c r="HK685" s="11">
        <v>13.760000228881836</v>
      </c>
      <c r="HL685" s="11">
        <v>0</v>
      </c>
      <c r="HM685" s="11">
        <v>0</v>
      </c>
      <c r="HN685" s="11">
        <v>0</v>
      </c>
      <c r="HO685" s="11">
        <v>0.10999999940395355</v>
      </c>
      <c r="HP685" s="11">
        <v>0.2800000011920929</v>
      </c>
      <c r="HQ685" s="11">
        <v>0.98000001907348633</v>
      </c>
      <c r="HR685" s="11">
        <v>2.0899999141693115</v>
      </c>
      <c r="HS685" s="11">
        <v>1.3600000143051147</v>
      </c>
      <c r="HT685" s="11">
        <v>0</v>
      </c>
      <c r="HU685" s="11">
        <v>2.2400000095367432</v>
      </c>
      <c r="HV685" s="11">
        <v>7.0000000298023224E-2</v>
      </c>
    </row>
    <row r="686" spans="1:230" x14ac:dyDescent="0.3">
      <c r="A686" s="8">
        <v>28459</v>
      </c>
      <c r="B686" s="11">
        <v>28.670127868652344</v>
      </c>
      <c r="C686" s="11">
        <v>3245.29345703125</v>
      </c>
      <c r="D686" s="11">
        <v>30.550727844238281</v>
      </c>
      <c r="E686" s="11">
        <v>0</v>
      </c>
      <c r="F686" s="11">
        <v>1.9999999552965164E-2</v>
      </c>
      <c r="G686" s="11">
        <v>0.12999999523162842</v>
      </c>
      <c r="H686" s="11">
        <v>19.399999618530273</v>
      </c>
      <c r="I686" s="11">
        <v>0.10000000149011612</v>
      </c>
      <c r="J686" s="11">
        <v>0.10000000149011612</v>
      </c>
      <c r="K686" s="11">
        <v>3.9999999105930328E-2</v>
      </c>
      <c r="L686" s="11">
        <v>2.9100000858306885</v>
      </c>
      <c r="M686" s="11">
        <v>0.25</v>
      </c>
      <c r="N686" s="11">
        <v>9.9999997764825821E-3</v>
      </c>
      <c r="O686" s="11">
        <v>1.7100000381469727</v>
      </c>
      <c r="P686" s="11">
        <v>0</v>
      </c>
      <c r="Q686" s="11">
        <v>0</v>
      </c>
      <c r="R686" s="11">
        <v>0.79000002145767212</v>
      </c>
      <c r="S686" s="11">
        <v>0</v>
      </c>
      <c r="T686" s="11">
        <v>0.68999999761581421</v>
      </c>
      <c r="U686" s="11">
        <v>0.56000000238418579</v>
      </c>
      <c r="V686" s="11">
        <v>0.10000000149011612</v>
      </c>
      <c r="W686" s="11">
        <v>1.0299999713897705</v>
      </c>
      <c r="X686" s="11">
        <v>0.40000000596046448</v>
      </c>
      <c r="Y686" s="11">
        <v>5.190000057220459</v>
      </c>
      <c r="Z686" s="11">
        <v>15.579999923706055</v>
      </c>
      <c r="AA686" s="11">
        <v>2.4800000190734863</v>
      </c>
      <c r="AB686" s="11">
        <v>1.1499999761581421</v>
      </c>
      <c r="AC686" s="11">
        <v>0</v>
      </c>
      <c r="AD686" s="11">
        <v>0.20999999344348907</v>
      </c>
      <c r="AE686" s="11">
        <v>0</v>
      </c>
      <c r="AF686" s="11">
        <v>0</v>
      </c>
      <c r="AG686" s="11">
        <v>0.11999999731779099</v>
      </c>
      <c r="AH686" s="11">
        <v>2.2000000476837158</v>
      </c>
      <c r="AI686" s="11">
        <v>1.1799999475479126</v>
      </c>
      <c r="AJ686" s="11">
        <v>0</v>
      </c>
      <c r="AK686" s="11">
        <v>0</v>
      </c>
      <c r="AL686" s="11">
        <v>0</v>
      </c>
      <c r="AM686" s="11">
        <v>0.8399999737739563</v>
      </c>
      <c r="AN686" s="11">
        <v>110.04000091552734</v>
      </c>
      <c r="AO686" s="11">
        <v>0</v>
      </c>
      <c r="AP686" s="11">
        <v>0.34000000357627869</v>
      </c>
      <c r="AQ686" s="11">
        <v>0</v>
      </c>
      <c r="AR686" s="11">
        <v>0.10000000149011612</v>
      </c>
      <c r="AS686" s="11">
        <v>0.18999999761581421</v>
      </c>
      <c r="AT686" s="38">
        <v>0.18999999761581421</v>
      </c>
      <c r="AU686" s="11">
        <v>0.18000000715255737</v>
      </c>
      <c r="AV686" s="11">
        <v>5.000000074505806E-2</v>
      </c>
      <c r="AW686" s="11">
        <v>0</v>
      </c>
      <c r="AX686" s="11">
        <v>9.1999998092651367</v>
      </c>
      <c r="AY686" s="11">
        <v>0.85000002384185791</v>
      </c>
      <c r="AZ686" s="11">
        <v>0</v>
      </c>
      <c r="BA686" s="11">
        <v>5.9000000953674316</v>
      </c>
      <c r="BB686" s="11">
        <v>1.9999999552965164E-2</v>
      </c>
      <c r="BC686" s="11">
        <v>0.50999999046325684</v>
      </c>
      <c r="BD686" s="11">
        <v>0</v>
      </c>
      <c r="BE686" s="11">
        <v>0.18000000715255737</v>
      </c>
      <c r="BF686" s="11">
        <v>0</v>
      </c>
      <c r="BG686" s="11">
        <v>0</v>
      </c>
      <c r="BH686" s="11">
        <v>0</v>
      </c>
      <c r="BI686" s="11">
        <v>0.20999999344348907</v>
      </c>
      <c r="BJ686" s="11">
        <v>0.43999999761581421</v>
      </c>
      <c r="BK686" s="11">
        <v>0.5</v>
      </c>
      <c r="BL686" s="11">
        <v>0.37000000476837158</v>
      </c>
      <c r="BM686" s="11">
        <v>0.73000001907348633</v>
      </c>
      <c r="BN686" s="11">
        <v>0</v>
      </c>
      <c r="BO686" s="11">
        <v>5.2899999618530273</v>
      </c>
      <c r="BP686" s="11">
        <v>7.9999998211860657E-2</v>
      </c>
      <c r="BQ686" s="11">
        <v>7.8499999046325684</v>
      </c>
      <c r="BR686" s="11">
        <v>1.2799999713897705</v>
      </c>
      <c r="BS686" s="11">
        <v>0.36000001430511475</v>
      </c>
      <c r="BT686" s="11">
        <v>1.0800000429153442</v>
      </c>
      <c r="BU686" s="11">
        <v>1.8999999761581421</v>
      </c>
      <c r="BV686" s="11">
        <v>1.0199999809265137</v>
      </c>
      <c r="BW686" s="11">
        <v>2.5299999713897705</v>
      </c>
      <c r="BX686" s="11">
        <v>0</v>
      </c>
      <c r="BY686" s="11">
        <v>2.1800000667572021</v>
      </c>
      <c r="BZ686" s="11">
        <v>0.15999999642372131</v>
      </c>
      <c r="CA686" s="11">
        <v>0.18000000715255737</v>
      </c>
      <c r="CB686" s="11">
        <v>0.82999998331069946</v>
      </c>
      <c r="CC686" s="11">
        <v>0.10999999940395355</v>
      </c>
      <c r="CD686" s="11">
        <v>0</v>
      </c>
      <c r="CE686" s="11">
        <v>0</v>
      </c>
      <c r="CF686" s="11">
        <v>9.9999997764825821E-3</v>
      </c>
      <c r="CG686" s="11">
        <v>0</v>
      </c>
      <c r="CH686" s="11">
        <v>1.059999942779541</v>
      </c>
      <c r="CI686" s="11">
        <v>1.1399999856948853</v>
      </c>
      <c r="CJ686" s="11">
        <v>0.14000000059604645</v>
      </c>
      <c r="CK686" s="11">
        <v>0.16839669644832611</v>
      </c>
      <c r="CL686" s="11">
        <v>3.2799999713897705</v>
      </c>
      <c r="CM686" s="11">
        <v>0.46000000834465027</v>
      </c>
      <c r="CN686" s="11">
        <v>1.0209234952926636</v>
      </c>
      <c r="CO686" s="11">
        <v>0</v>
      </c>
      <c r="CP686" s="11">
        <v>0</v>
      </c>
      <c r="CQ686" s="11">
        <v>0.5899999737739563</v>
      </c>
      <c r="CR686" s="11">
        <v>7.0000000298023224E-2</v>
      </c>
      <c r="CS686" s="11">
        <v>0</v>
      </c>
      <c r="CT686" s="11">
        <v>0.17000000178813934</v>
      </c>
      <c r="CU686" s="11">
        <v>0.18000000715255737</v>
      </c>
      <c r="CV686" s="11">
        <v>0.20999999344348907</v>
      </c>
      <c r="CW686" s="11">
        <v>0.93000000715255737</v>
      </c>
      <c r="CX686" s="11">
        <v>0</v>
      </c>
      <c r="CY686" s="11">
        <v>2.9999999329447746E-2</v>
      </c>
      <c r="CZ686" s="11">
        <v>2.7599999904632568</v>
      </c>
      <c r="DA686" s="11">
        <v>7.0000000298023224E-2</v>
      </c>
      <c r="DB686" s="11">
        <v>9.0000003576278687E-2</v>
      </c>
      <c r="DC686" s="11">
        <v>0</v>
      </c>
      <c r="DD686" s="11">
        <v>0</v>
      </c>
      <c r="DE686" s="11">
        <v>5.9999998658895493E-2</v>
      </c>
      <c r="DF686" s="11">
        <v>0</v>
      </c>
      <c r="DG686" s="11">
        <v>0</v>
      </c>
      <c r="DH686" s="11">
        <v>0</v>
      </c>
      <c r="DI686" s="11">
        <v>1.7300000190734863</v>
      </c>
      <c r="DJ686" s="11">
        <v>23.010551452636719</v>
      </c>
      <c r="DK686" s="11">
        <v>0.32874929904937744</v>
      </c>
      <c r="DL686" s="11">
        <v>0</v>
      </c>
      <c r="DM686" s="11">
        <v>0.27000001072883606</v>
      </c>
      <c r="DN686" s="11">
        <v>1.559999942779541</v>
      </c>
      <c r="DO686" s="11">
        <v>0.51999998092651367</v>
      </c>
      <c r="DP686" s="11">
        <v>9.7100000381469727</v>
      </c>
      <c r="DQ686" s="11">
        <v>0.31000000238418579</v>
      </c>
      <c r="DR686" s="11">
        <v>0.25</v>
      </c>
      <c r="DS686" s="38">
        <v>0.25</v>
      </c>
      <c r="DT686" s="11">
        <v>0</v>
      </c>
      <c r="DU686" s="38">
        <v>0.20999999344348907</v>
      </c>
      <c r="DV686" s="11">
        <v>0.20999999344348907</v>
      </c>
      <c r="DW686" s="11">
        <v>0.31000000238418579</v>
      </c>
      <c r="DX686" s="11">
        <v>0</v>
      </c>
      <c r="DY686" s="11">
        <v>2.4200000762939453</v>
      </c>
      <c r="DZ686" s="11">
        <v>9.0000003576278687E-2</v>
      </c>
      <c r="EA686" s="11">
        <v>6.2699999809265137</v>
      </c>
      <c r="EB686" s="11">
        <v>9.8400001525878906</v>
      </c>
      <c r="EC686" s="11">
        <v>0.19679999351501465</v>
      </c>
      <c r="ED686" s="11">
        <v>9.6431999206542969</v>
      </c>
      <c r="EE686" s="11">
        <v>6.8600001335144043</v>
      </c>
      <c r="EF686" s="11">
        <v>0</v>
      </c>
      <c r="EG686" s="11">
        <v>0.47999998927116394</v>
      </c>
      <c r="EH686" s="11">
        <v>0.67000001668930054</v>
      </c>
      <c r="EI686" s="11">
        <v>0</v>
      </c>
      <c r="EJ686" s="11">
        <v>9.5600004196166992</v>
      </c>
      <c r="EK686" s="11">
        <v>3.5199999809265137</v>
      </c>
      <c r="EL686" s="11">
        <v>0.11999999731779099</v>
      </c>
      <c r="EM686" s="11">
        <v>1.6499999761581421</v>
      </c>
      <c r="EN686" s="11">
        <v>2.619999885559082</v>
      </c>
      <c r="EO686" s="11">
        <v>13.529999732971191</v>
      </c>
      <c r="EP686" s="11">
        <v>0</v>
      </c>
      <c r="EQ686" s="11">
        <v>0</v>
      </c>
      <c r="ER686" s="11">
        <v>0.15000000596046448</v>
      </c>
      <c r="ES686" s="11">
        <v>1.9999999552965164E-2</v>
      </c>
      <c r="ET686" s="11">
        <v>0.43000000715255737</v>
      </c>
      <c r="EU686" s="38">
        <v>0</v>
      </c>
      <c r="EV686" s="11">
        <v>0</v>
      </c>
      <c r="EW686" s="11">
        <v>0</v>
      </c>
      <c r="EX686" s="11">
        <v>6.369999885559082</v>
      </c>
      <c r="EY686" s="11">
        <v>7.9999998211860657E-2</v>
      </c>
      <c r="EZ686" s="11">
        <v>1.9999999552965164E-2</v>
      </c>
      <c r="FA686" s="11">
        <v>2.1500000953674316</v>
      </c>
      <c r="FB686" s="11">
        <v>2.9999999329447746E-2</v>
      </c>
      <c r="FC686" s="11">
        <v>0.56000000238418579</v>
      </c>
      <c r="FD686" s="11">
        <v>0</v>
      </c>
      <c r="FE686" s="11">
        <v>5.8400001525878906</v>
      </c>
      <c r="FF686" s="11">
        <v>0</v>
      </c>
      <c r="FG686" s="11">
        <v>0</v>
      </c>
      <c r="FH686" s="11">
        <v>9.9999997764825821E-3</v>
      </c>
      <c r="FI686" s="11">
        <v>0</v>
      </c>
      <c r="FJ686" s="11">
        <v>3.8399999141693115</v>
      </c>
      <c r="FK686" s="11">
        <v>0.37999999523162842</v>
      </c>
      <c r="FL686" s="11">
        <v>9.9999997764825821E-3</v>
      </c>
      <c r="FM686" s="11">
        <v>15.329999923706055</v>
      </c>
      <c r="FN686" s="11">
        <v>0.54000002145767212</v>
      </c>
      <c r="FO686" s="11">
        <v>0.15999999642372131</v>
      </c>
      <c r="FP686" s="11">
        <v>0</v>
      </c>
      <c r="FQ686" s="11">
        <v>1.0700000524520874</v>
      </c>
      <c r="FR686" s="11">
        <v>0.38999998569488525</v>
      </c>
      <c r="FS686" s="11">
        <v>3.7000000476837158</v>
      </c>
      <c r="FT686" s="11">
        <v>0</v>
      </c>
      <c r="FU686" s="11">
        <v>0.34999999403953552</v>
      </c>
      <c r="FV686" s="11">
        <v>0.41999998688697815</v>
      </c>
      <c r="FW686" s="11">
        <v>0.5</v>
      </c>
      <c r="FX686" s="11">
        <v>3.4300000667572021</v>
      </c>
      <c r="FY686" s="11">
        <v>0.37000000476837158</v>
      </c>
      <c r="FZ686" s="11">
        <v>1.0800000429153442</v>
      </c>
      <c r="GA686" s="11">
        <v>0.2199999988079071</v>
      </c>
      <c r="GB686" s="11">
        <v>0.12999999523162842</v>
      </c>
      <c r="GC686" s="11">
        <v>0.12999999523162842</v>
      </c>
      <c r="GD686" s="11">
        <v>0.33372548222541809</v>
      </c>
      <c r="GE686" s="11">
        <v>1.4800000190734863</v>
      </c>
      <c r="GF686" s="11">
        <v>0.31999999284744263</v>
      </c>
      <c r="GG686" s="38">
        <v>0.31999999284744263</v>
      </c>
      <c r="GH686" s="11">
        <v>9.9999997764825821E-3</v>
      </c>
      <c r="GI686" s="38">
        <v>0</v>
      </c>
      <c r="GJ686" s="11">
        <v>0</v>
      </c>
      <c r="GK686" s="38">
        <v>0</v>
      </c>
      <c r="GL686" s="11">
        <v>0</v>
      </c>
      <c r="GM686" s="11">
        <v>0</v>
      </c>
      <c r="GN686" s="11">
        <v>2.8399999141693115</v>
      </c>
      <c r="GO686" s="11">
        <v>0.30000001192092896</v>
      </c>
      <c r="GP686" s="11">
        <v>1.0900000333786011</v>
      </c>
      <c r="GQ686" s="11">
        <v>247.47999572753906</v>
      </c>
      <c r="GR686" s="11">
        <v>0</v>
      </c>
      <c r="GS686" s="11">
        <v>9.9999997764825821E-3</v>
      </c>
      <c r="GT686" s="11">
        <v>0</v>
      </c>
      <c r="GU686" s="11">
        <v>3.9999999105930328E-2</v>
      </c>
      <c r="GV686" s="11">
        <v>0.15000000596046448</v>
      </c>
      <c r="GW686" s="11">
        <v>0</v>
      </c>
      <c r="GX686" s="11">
        <v>1.2000000476837158</v>
      </c>
      <c r="GY686" s="11">
        <v>1.809999942779541</v>
      </c>
      <c r="GZ686" s="11">
        <v>0</v>
      </c>
      <c r="HA686" s="11">
        <v>1.2599999904632568</v>
      </c>
      <c r="HB686" s="11">
        <v>0.18000000715255737</v>
      </c>
      <c r="HC686" s="11">
        <v>1.6499999761581421</v>
      </c>
      <c r="HD686" s="11">
        <v>0</v>
      </c>
      <c r="HE686" s="11">
        <v>1.1299999952316284</v>
      </c>
      <c r="HF686" s="11">
        <v>0.95999997854232788</v>
      </c>
      <c r="HG686" s="11">
        <v>7.9999998211860657E-2</v>
      </c>
      <c r="HH686" s="11">
        <v>5.9999998658895493E-2</v>
      </c>
      <c r="HI686" s="11">
        <v>9.9999997764825821E-3</v>
      </c>
      <c r="HJ686" s="11">
        <v>6.6999998092651367</v>
      </c>
      <c r="HK686" s="11">
        <v>44.619998931884766</v>
      </c>
      <c r="HL686" s="11">
        <v>9.9999997764825821E-3</v>
      </c>
      <c r="HM686" s="11">
        <v>0</v>
      </c>
      <c r="HN686" s="11">
        <v>0</v>
      </c>
      <c r="HO686" s="11">
        <v>0.40000000596046448</v>
      </c>
      <c r="HP686" s="11">
        <v>0.34999999403953552</v>
      </c>
      <c r="HQ686" s="11">
        <v>1.4199999570846558</v>
      </c>
      <c r="HR686" s="11">
        <v>3.0299999713897705</v>
      </c>
      <c r="HS686" s="11">
        <v>1.9700000286102295</v>
      </c>
      <c r="HT686" s="11">
        <v>0.27000001072883606</v>
      </c>
      <c r="HU686" s="11">
        <v>4.7800002098083496</v>
      </c>
      <c r="HV686" s="11">
        <v>0.20999999344348907</v>
      </c>
    </row>
    <row r="687" spans="1:230" x14ac:dyDescent="0.3">
      <c r="A687" s="8">
        <v>28490</v>
      </c>
      <c r="B687" s="11">
        <v>142.92060852050781</v>
      </c>
      <c r="C687" s="11">
        <v>3103.071044921875</v>
      </c>
      <c r="D687" s="11">
        <v>137.56076049804688</v>
      </c>
      <c r="E687" s="11">
        <v>1.9999999552965164E-2</v>
      </c>
      <c r="F687" s="11">
        <v>0.37999999523162842</v>
      </c>
      <c r="G687" s="11">
        <v>2.1400001049041748</v>
      </c>
      <c r="H687" s="11">
        <v>36.029998779296875</v>
      </c>
      <c r="I687" s="11">
        <v>0.40999999642372131</v>
      </c>
      <c r="J687" s="11">
        <v>1.2999999523162842</v>
      </c>
      <c r="K687" s="11">
        <v>0.40000000596046448</v>
      </c>
      <c r="L687" s="11">
        <v>7.9000000953674316</v>
      </c>
      <c r="M687" s="11">
        <v>0.85000002384185791</v>
      </c>
      <c r="N687" s="11">
        <v>0.62999999523162842</v>
      </c>
      <c r="O687" s="11">
        <v>7.2300000190734863</v>
      </c>
      <c r="P687" s="11">
        <v>0.68000000715255737</v>
      </c>
      <c r="Q687" s="11">
        <v>0</v>
      </c>
      <c r="R687" s="11">
        <v>4.8899998664855957</v>
      </c>
      <c r="S687" s="11">
        <v>2.309999942779541</v>
      </c>
      <c r="T687" s="11">
        <v>21.409999847412109</v>
      </c>
      <c r="U687" s="11">
        <v>3.7899999618530273</v>
      </c>
      <c r="V687" s="11">
        <v>2.0799999237060547</v>
      </c>
      <c r="W687" s="11">
        <v>9.8500003814697266</v>
      </c>
      <c r="X687" s="11">
        <v>1.8600000143051147</v>
      </c>
      <c r="Y687" s="11">
        <v>14.229999542236328</v>
      </c>
      <c r="Z687" s="11">
        <v>28.489999771118164</v>
      </c>
      <c r="AA687" s="11">
        <v>5.679999828338623</v>
      </c>
      <c r="AB687" s="11">
        <v>6.7699999809265137</v>
      </c>
      <c r="AC687" s="11">
        <v>0</v>
      </c>
      <c r="AD687" s="11">
        <v>1.9500000476837158</v>
      </c>
      <c r="AE687" s="11">
        <v>0</v>
      </c>
      <c r="AF687" s="11">
        <v>0</v>
      </c>
      <c r="AG687" s="11">
        <v>0.43999999761581421</v>
      </c>
      <c r="AH687" s="11">
        <v>4.0399999618530273</v>
      </c>
      <c r="AI687" s="11">
        <v>1.8899999856948853</v>
      </c>
      <c r="AJ687" s="11">
        <v>0</v>
      </c>
      <c r="AK687" s="11">
        <v>0.2199999988079071</v>
      </c>
      <c r="AL687" s="11">
        <v>0</v>
      </c>
      <c r="AM687" s="11">
        <v>5.1700000762939453</v>
      </c>
      <c r="AN687" s="11">
        <v>2.6600000858306885</v>
      </c>
      <c r="AO687" s="11">
        <v>0.5</v>
      </c>
      <c r="AP687" s="11">
        <v>3.2400000095367432</v>
      </c>
      <c r="AQ687" s="11">
        <v>0.15999999642372131</v>
      </c>
      <c r="AR687" s="11">
        <v>0.8399999737739563</v>
      </c>
      <c r="AS687" s="11">
        <v>1.5900000333786011</v>
      </c>
      <c r="AT687" s="38">
        <v>1.5900000333786011</v>
      </c>
      <c r="AU687" s="11">
        <v>1.6699999570846558</v>
      </c>
      <c r="AV687" s="11">
        <v>1.8899999856948853</v>
      </c>
      <c r="AW687" s="11">
        <v>0.20000000298023224</v>
      </c>
      <c r="AX687" s="11">
        <v>72.769996643066406</v>
      </c>
      <c r="AY687" s="11">
        <v>13.020000457763672</v>
      </c>
      <c r="AZ687" s="11">
        <v>0</v>
      </c>
      <c r="BA687" s="11">
        <v>42.950000762939453</v>
      </c>
      <c r="BB687" s="11">
        <v>0.18999999761581421</v>
      </c>
      <c r="BC687" s="11">
        <v>2.4300000667572021</v>
      </c>
      <c r="BD687" s="11">
        <v>0.20999999344348907</v>
      </c>
      <c r="BE687" s="11">
        <v>2.6400001049041748</v>
      </c>
      <c r="BF687" s="11">
        <v>0</v>
      </c>
      <c r="BG687" s="11">
        <v>0.62000000476837158</v>
      </c>
      <c r="BH687" s="11">
        <v>0.33000001311302185</v>
      </c>
      <c r="BI687" s="11">
        <v>3.0699999332427979</v>
      </c>
      <c r="BJ687" s="11">
        <v>2.8199999332427979</v>
      </c>
      <c r="BK687" s="11">
        <v>3.2200000286102295</v>
      </c>
      <c r="BL687" s="11">
        <v>4.9800000190734863</v>
      </c>
      <c r="BM687" s="11">
        <v>6.690000057220459</v>
      </c>
      <c r="BN687" s="11">
        <v>0</v>
      </c>
      <c r="BO687" s="11">
        <v>14.949999809265137</v>
      </c>
      <c r="BP687" s="11">
        <v>2.7100000381469727</v>
      </c>
      <c r="BQ687" s="11">
        <v>43.619998931884766</v>
      </c>
      <c r="BR687" s="11">
        <v>2.809999942779541</v>
      </c>
      <c r="BS687" s="11">
        <v>0.47999998927116394</v>
      </c>
      <c r="BT687" s="11">
        <v>9.4099998474121094</v>
      </c>
      <c r="BU687" s="11">
        <v>15.930000305175781</v>
      </c>
      <c r="BV687" s="11">
        <v>5.820000171661377</v>
      </c>
      <c r="BW687" s="11">
        <v>10.510000228881836</v>
      </c>
      <c r="BX687" s="11">
        <v>3.0099999904632568</v>
      </c>
      <c r="BY687" s="11">
        <v>0</v>
      </c>
      <c r="BZ687" s="11">
        <v>2.690000057220459</v>
      </c>
      <c r="CA687" s="11">
        <v>0.5899999737739563</v>
      </c>
      <c r="CB687" s="11">
        <v>9.4399995803833008</v>
      </c>
      <c r="CC687" s="11">
        <v>0.77999997138977051</v>
      </c>
      <c r="CD687" s="11">
        <v>0.33000001311302185</v>
      </c>
      <c r="CE687" s="11">
        <v>0</v>
      </c>
      <c r="CF687" s="11">
        <v>4.690000057220459</v>
      </c>
      <c r="CG687" s="11">
        <v>0</v>
      </c>
      <c r="CH687" s="11">
        <v>4.070000171661377</v>
      </c>
      <c r="CI687" s="11">
        <v>16.600000381469727</v>
      </c>
      <c r="CJ687" s="11">
        <v>3.9900000095367432</v>
      </c>
      <c r="CK687" s="11">
        <v>2.2442975044250488</v>
      </c>
      <c r="CL687" s="11">
        <v>24.610000610351563</v>
      </c>
      <c r="CM687" s="11">
        <v>2.4900000095367432</v>
      </c>
      <c r="CN687" s="11">
        <v>12.584930419921875</v>
      </c>
      <c r="CO687" s="11">
        <v>0</v>
      </c>
      <c r="CP687" s="11">
        <v>0</v>
      </c>
      <c r="CQ687" s="11">
        <v>3.75</v>
      </c>
      <c r="CR687" s="11">
        <v>0.68000000715255737</v>
      </c>
      <c r="CS687" s="11">
        <v>0</v>
      </c>
      <c r="CT687" s="11">
        <v>3.619999885559082</v>
      </c>
      <c r="CU687" s="11">
        <v>1.309999942779541</v>
      </c>
      <c r="CV687" s="11">
        <v>1.5399999618530273</v>
      </c>
      <c r="CW687" s="11">
        <v>9.4399995803833008</v>
      </c>
      <c r="CX687" s="11">
        <v>0</v>
      </c>
      <c r="CY687" s="11">
        <v>1.0099999904632568</v>
      </c>
      <c r="CZ687" s="11">
        <v>20.940000534057617</v>
      </c>
      <c r="DA687" s="11">
        <v>1.1000000238418579</v>
      </c>
      <c r="DB687" s="11">
        <v>3.6099998950958252</v>
      </c>
      <c r="DC687" s="11">
        <v>1.9999999552965164E-2</v>
      </c>
      <c r="DD687" s="11">
        <v>0</v>
      </c>
      <c r="DE687" s="11">
        <v>0.88999998569488525</v>
      </c>
      <c r="DF687" s="11">
        <v>0.79000002145767212</v>
      </c>
      <c r="DG687" s="11">
        <v>0.28999999165534973</v>
      </c>
      <c r="DH687" s="11">
        <v>0</v>
      </c>
      <c r="DI687" s="11">
        <v>34.279998779296875</v>
      </c>
      <c r="DJ687" s="11">
        <v>45.288082122802734</v>
      </c>
      <c r="DK687" s="11">
        <v>6.0920238494873047</v>
      </c>
      <c r="DL687" s="11">
        <v>0</v>
      </c>
      <c r="DM687" s="11">
        <v>1.6200000047683716</v>
      </c>
      <c r="DN687" s="11">
        <v>9.3999996185302734</v>
      </c>
      <c r="DO687" s="11">
        <v>3.880000114440918</v>
      </c>
      <c r="DP687" s="11">
        <v>60.259998321533203</v>
      </c>
      <c r="DQ687" s="11">
        <v>5.0900001525878906</v>
      </c>
      <c r="DR687" s="11">
        <v>1.2799999713897705</v>
      </c>
      <c r="DS687" s="38">
        <v>1.2799999713897705</v>
      </c>
      <c r="DT687" s="11">
        <v>0.73000001907348633</v>
      </c>
      <c r="DU687" s="38">
        <v>1.8899999856948853</v>
      </c>
      <c r="DV687" s="11">
        <v>1.8899999856948853</v>
      </c>
      <c r="DW687" s="11">
        <v>0.52999997138977051</v>
      </c>
      <c r="DX687" s="11">
        <v>0</v>
      </c>
      <c r="DY687" s="11">
        <v>16.629999160766602</v>
      </c>
      <c r="DZ687" s="11">
        <v>0.81000000238418579</v>
      </c>
      <c r="EA687" s="11">
        <v>18.370000839233398</v>
      </c>
      <c r="EB687" s="11">
        <v>80.349998474121094</v>
      </c>
      <c r="EC687" s="11">
        <v>1.6069999933242798</v>
      </c>
      <c r="ED687" s="11">
        <v>78.742996215820313</v>
      </c>
      <c r="EE687" s="11">
        <v>18.639999389648438</v>
      </c>
      <c r="EF687" s="11">
        <v>0</v>
      </c>
      <c r="EG687" s="11">
        <v>5.570000171661377</v>
      </c>
      <c r="EH687" s="11">
        <v>6.0900001525878906</v>
      </c>
      <c r="EI687" s="11">
        <v>0.86000001430511475</v>
      </c>
      <c r="EJ687" s="11">
        <v>17.75</v>
      </c>
      <c r="EK687" s="11">
        <v>32.450000762939453</v>
      </c>
      <c r="EL687" s="11">
        <v>1.1599999666213989</v>
      </c>
      <c r="EM687" s="11">
        <v>16.420000076293945</v>
      </c>
      <c r="EN687" s="11">
        <v>28.329999923706055</v>
      </c>
      <c r="EO687" s="11">
        <v>40.599998474121094</v>
      </c>
      <c r="EP687" s="11">
        <v>0</v>
      </c>
      <c r="EQ687" s="11">
        <v>0</v>
      </c>
      <c r="ER687" s="11">
        <v>2.5399999618530273</v>
      </c>
      <c r="ES687" s="11">
        <v>0.43000000715255737</v>
      </c>
      <c r="ET687" s="11">
        <v>7.6100001335144043</v>
      </c>
      <c r="EU687" s="38">
        <v>0.88999998569488525</v>
      </c>
      <c r="EV687" s="11">
        <v>0.88999998569488525</v>
      </c>
      <c r="EW687" s="11">
        <v>0</v>
      </c>
      <c r="EX687" s="11">
        <v>33.709999084472656</v>
      </c>
      <c r="EY687" s="11">
        <v>4.059999942779541</v>
      </c>
      <c r="EZ687" s="11">
        <v>0.31999999284744263</v>
      </c>
      <c r="FA687" s="11">
        <v>18.909999847412109</v>
      </c>
      <c r="FB687" s="11">
        <v>1.0299999713897705</v>
      </c>
      <c r="FC687" s="11">
        <v>5.0300002098083496</v>
      </c>
      <c r="FD687" s="11">
        <v>0</v>
      </c>
      <c r="FE687" s="11">
        <v>44.459999084472656</v>
      </c>
      <c r="FF687" s="11">
        <v>0</v>
      </c>
      <c r="FG687" s="11">
        <v>0</v>
      </c>
      <c r="FH687" s="11">
        <v>0.2800000011920929</v>
      </c>
      <c r="FI687" s="11">
        <v>0</v>
      </c>
      <c r="FJ687" s="11">
        <v>34.740001678466797</v>
      </c>
      <c r="FK687" s="11">
        <v>0.40999999642372131</v>
      </c>
      <c r="FL687" s="11">
        <v>0.23999999463558197</v>
      </c>
      <c r="FM687" s="11">
        <v>46.669998168945313</v>
      </c>
      <c r="FN687" s="11">
        <v>5.0300002098083496</v>
      </c>
      <c r="FO687" s="11">
        <v>0.67000001668930054</v>
      </c>
      <c r="FP687" s="11">
        <v>0</v>
      </c>
      <c r="FQ687" s="11">
        <v>5.0399999618530273</v>
      </c>
      <c r="FR687" s="11">
        <v>0.67000001668930054</v>
      </c>
      <c r="FS687" s="11">
        <v>17.5</v>
      </c>
      <c r="FT687" s="11">
        <v>0</v>
      </c>
      <c r="FU687" s="11">
        <v>5.0199999809265137</v>
      </c>
      <c r="FV687" s="11">
        <v>1.5399999618530273</v>
      </c>
      <c r="FW687" s="11">
        <v>3.2200000286102295</v>
      </c>
      <c r="FX687" s="11">
        <v>32.060001373291016</v>
      </c>
      <c r="FY687" s="11">
        <v>1.1499999761581421</v>
      </c>
      <c r="FZ687" s="11">
        <v>8.630000114440918</v>
      </c>
      <c r="GA687" s="11">
        <v>2.309999942779541</v>
      </c>
      <c r="GB687" s="11">
        <v>1.3500000238418579</v>
      </c>
      <c r="GC687" s="11">
        <v>0.81000000238418579</v>
      </c>
      <c r="GD687" s="11">
        <v>1.7340196371078491</v>
      </c>
      <c r="GE687" s="11">
        <v>7.690000057220459</v>
      </c>
      <c r="GF687" s="11">
        <v>2.4800000190734863</v>
      </c>
      <c r="GG687" s="38">
        <v>2.4800000190734863</v>
      </c>
      <c r="GH687" s="11">
        <v>3.1400001049041748</v>
      </c>
      <c r="GI687" s="38">
        <v>5.9999998658895493E-2</v>
      </c>
      <c r="GJ687" s="11">
        <v>5.9999998658895493E-2</v>
      </c>
      <c r="GK687" s="38">
        <v>0</v>
      </c>
      <c r="GL687" s="11">
        <v>0</v>
      </c>
      <c r="GM687" s="11">
        <v>0</v>
      </c>
      <c r="GN687" s="11">
        <v>16.739999771118164</v>
      </c>
      <c r="GO687" s="11">
        <v>6.4200000762939453</v>
      </c>
      <c r="GP687" s="11">
        <v>17.270000457763672</v>
      </c>
      <c r="GQ687" s="11">
        <v>636.239990234375</v>
      </c>
      <c r="GR687" s="11">
        <v>1.1699999570846558</v>
      </c>
      <c r="GS687" s="11">
        <v>0.17000000178813934</v>
      </c>
      <c r="GT687" s="11">
        <v>5.000000074505806E-2</v>
      </c>
      <c r="GU687" s="11">
        <v>0.70999997854232788</v>
      </c>
      <c r="GV687" s="11">
        <v>1.5499999523162842</v>
      </c>
      <c r="GW687" s="11">
        <v>0</v>
      </c>
      <c r="GX687" s="11">
        <v>16.719999313354492</v>
      </c>
      <c r="GY687" s="11">
        <v>11.789999961853027</v>
      </c>
      <c r="GZ687" s="11">
        <v>0</v>
      </c>
      <c r="HA687" s="11">
        <v>5.880000114440918</v>
      </c>
      <c r="HB687" s="11">
        <v>2.2200000286102295</v>
      </c>
      <c r="HC687" s="11">
        <v>3.5799999237060547</v>
      </c>
      <c r="HD687" s="11">
        <v>0.15999999642372131</v>
      </c>
      <c r="HE687" s="11">
        <v>16.979999542236328</v>
      </c>
      <c r="HF687" s="11">
        <v>1.0399999618530273</v>
      </c>
      <c r="HG687" s="11">
        <v>0.23999999463558197</v>
      </c>
      <c r="HH687" s="11">
        <v>8.3400001525878906</v>
      </c>
      <c r="HI687" s="11">
        <v>0.18999999761581421</v>
      </c>
      <c r="HJ687" s="11">
        <v>35.580001831054688</v>
      </c>
      <c r="HK687" s="11">
        <v>208.53999328613281</v>
      </c>
      <c r="HL687" s="11">
        <v>0.61000001430511475</v>
      </c>
      <c r="HM687" s="11">
        <v>0.12999999523162842</v>
      </c>
      <c r="HN687" s="11">
        <v>0</v>
      </c>
      <c r="HO687" s="11">
        <v>2.5999999046325684</v>
      </c>
      <c r="HP687" s="11">
        <v>4.8299999237060547</v>
      </c>
      <c r="HQ687" s="11">
        <v>5.2300000190734863</v>
      </c>
      <c r="HR687" s="11">
        <v>11.170000076293945</v>
      </c>
      <c r="HS687" s="11">
        <v>7.2699999809265137</v>
      </c>
      <c r="HT687" s="11">
        <v>5.1100001335144043</v>
      </c>
      <c r="HU687" s="11">
        <v>29.270000457763672</v>
      </c>
      <c r="HV687" s="11">
        <v>2.0399999618530273</v>
      </c>
    </row>
    <row r="688" spans="1:230" x14ac:dyDescent="0.3">
      <c r="A688" s="8">
        <v>28521</v>
      </c>
      <c r="B688" s="11">
        <v>512.40380859375</v>
      </c>
      <c r="C688" s="11">
        <v>3046.61572265625</v>
      </c>
      <c r="D688" s="11">
        <v>513.02252197265625</v>
      </c>
      <c r="E688" s="11">
        <v>1.2899999618530273</v>
      </c>
      <c r="F688" s="11">
        <v>1.0099999904632568</v>
      </c>
      <c r="G688" s="11">
        <v>5.619999885559082</v>
      </c>
      <c r="H688" s="11">
        <v>59.159999847412109</v>
      </c>
      <c r="I688" s="11">
        <v>0.33000001311302185</v>
      </c>
      <c r="J688" s="11">
        <v>8.75</v>
      </c>
      <c r="K688" s="11">
        <v>1.059999942779541</v>
      </c>
      <c r="L688" s="11">
        <v>39.139999389648438</v>
      </c>
      <c r="M688" s="11">
        <v>1.8200000524520874</v>
      </c>
      <c r="N688" s="11">
        <v>7.8400001525878906</v>
      </c>
      <c r="O688" s="11">
        <v>43.990001678466797</v>
      </c>
      <c r="P688" s="11">
        <v>9.2399997711181641</v>
      </c>
      <c r="Q688" s="11">
        <v>0</v>
      </c>
      <c r="R688" s="11">
        <v>20.329999923706055</v>
      </c>
      <c r="S688" s="11">
        <v>10.649999618530273</v>
      </c>
      <c r="T688" s="11">
        <v>172.6300048828125</v>
      </c>
      <c r="U688" s="11">
        <v>9.3000001907348633</v>
      </c>
      <c r="V688" s="11">
        <v>42.340000152587891</v>
      </c>
      <c r="W688" s="11">
        <v>57</v>
      </c>
      <c r="X688" s="11">
        <v>3.3199999332427979</v>
      </c>
      <c r="Y688" s="11">
        <v>75.699996948242188</v>
      </c>
      <c r="Z688" s="11">
        <v>64.80999755859375</v>
      </c>
      <c r="AA688" s="11">
        <v>13.270000457763672</v>
      </c>
      <c r="AB688" s="11">
        <v>18.860000610351563</v>
      </c>
      <c r="AC688" s="11">
        <v>6.3499999046325684</v>
      </c>
      <c r="AD688" s="11">
        <v>5.179999828338623</v>
      </c>
      <c r="AE688" s="11">
        <v>0</v>
      </c>
      <c r="AF688" s="11">
        <v>1.7999999523162842</v>
      </c>
      <c r="AG688" s="11">
        <v>0.64999997615814209</v>
      </c>
      <c r="AH688" s="11">
        <v>34.540000915527344</v>
      </c>
      <c r="AI688" s="11">
        <v>2</v>
      </c>
      <c r="AJ688" s="11">
        <v>9.9799995422363281</v>
      </c>
      <c r="AK688" s="11">
        <v>2.2999999523162842</v>
      </c>
      <c r="AL688" s="11">
        <v>0</v>
      </c>
      <c r="AM688" s="11">
        <v>34.090000152587891</v>
      </c>
      <c r="AN688" s="11">
        <v>179.88999938964844</v>
      </c>
      <c r="AO688" s="11">
        <v>10.979999542236328</v>
      </c>
      <c r="AP688" s="11">
        <v>18.75</v>
      </c>
      <c r="AQ688" s="11">
        <v>2.3900001049041748</v>
      </c>
      <c r="AR688" s="11">
        <v>2.690000057220459</v>
      </c>
      <c r="AS688" s="11">
        <v>8.3299999237060547</v>
      </c>
      <c r="AT688" s="38">
        <v>8.3299999237060547</v>
      </c>
      <c r="AU688" s="11">
        <v>9.6800003051757813</v>
      </c>
      <c r="AV688" s="11">
        <v>1.2000000476837158</v>
      </c>
      <c r="AW688" s="11">
        <v>2.130000114440918</v>
      </c>
      <c r="AX688" s="11">
        <v>170.30999755859375</v>
      </c>
      <c r="AY688" s="11">
        <v>92.349998474121094</v>
      </c>
      <c r="AZ688" s="11">
        <v>0</v>
      </c>
      <c r="BA688" s="11">
        <v>179.85000610351563</v>
      </c>
      <c r="BB688" s="11">
        <v>0.60000002384185791</v>
      </c>
      <c r="BC688" s="11">
        <v>4.4099998474121094</v>
      </c>
      <c r="BD688" s="11">
        <v>2.2000000476837158</v>
      </c>
      <c r="BE688" s="11">
        <v>2.3199999332427979</v>
      </c>
      <c r="BF688" s="11">
        <v>2.7200000286102295</v>
      </c>
      <c r="BG688" s="11">
        <v>6.429999828338623</v>
      </c>
      <c r="BH688" s="11">
        <v>3.4000000953674316</v>
      </c>
      <c r="BI688" s="11">
        <v>18.069999694824219</v>
      </c>
      <c r="BJ688" s="11">
        <v>15.300000190734863</v>
      </c>
      <c r="BK688" s="11">
        <v>17.489999771118164</v>
      </c>
      <c r="BL688" s="11">
        <v>29.25</v>
      </c>
      <c r="BM688" s="11">
        <v>9.2600002288818359</v>
      </c>
      <c r="BN688" s="11">
        <v>1.8799999952316284</v>
      </c>
      <c r="BO688" s="11">
        <v>73.419998168945313</v>
      </c>
      <c r="BP688" s="11">
        <v>22.569999694824219</v>
      </c>
      <c r="BQ688" s="11">
        <v>176.30999755859375</v>
      </c>
      <c r="BR688" s="11">
        <v>13.869999885559082</v>
      </c>
      <c r="BS688" s="11">
        <v>0.56000000238418579</v>
      </c>
      <c r="BT688" s="11">
        <v>49.25</v>
      </c>
      <c r="BU688" s="11">
        <v>15.399999618530273</v>
      </c>
      <c r="BV688" s="11">
        <v>52.540000915527344</v>
      </c>
      <c r="BW688" s="11">
        <v>48.799999237060547</v>
      </c>
      <c r="BX688" s="11">
        <v>31.360000610351563</v>
      </c>
      <c r="BY688" s="11">
        <v>66.550003051757813</v>
      </c>
      <c r="BZ688" s="11">
        <v>3.4300000667572021</v>
      </c>
      <c r="CA688" s="11">
        <v>1.3500000238418579</v>
      </c>
      <c r="CB688" s="11">
        <v>12.619999885559082</v>
      </c>
      <c r="CC688" s="11">
        <v>1.9099999666213989</v>
      </c>
      <c r="CD688" s="11">
        <v>3.4300000667572021</v>
      </c>
      <c r="CE688" s="11">
        <v>0</v>
      </c>
      <c r="CF688" s="11">
        <v>6.690000057220459</v>
      </c>
      <c r="CG688" s="11">
        <v>3.4900000095367432</v>
      </c>
      <c r="CH688" s="11">
        <v>12.069999694824219</v>
      </c>
      <c r="CI688" s="11">
        <v>20.870000839233398</v>
      </c>
      <c r="CJ688" s="11">
        <v>25.360000610351563</v>
      </c>
      <c r="CK688" s="11">
        <v>13.195240020751953</v>
      </c>
      <c r="CL688" s="11">
        <v>35.650001525878906</v>
      </c>
      <c r="CM688" s="11">
        <v>2.9000000953674316</v>
      </c>
      <c r="CN688" s="11">
        <v>75.552040100097656</v>
      </c>
      <c r="CO688" s="11">
        <v>3.5</v>
      </c>
      <c r="CP688" s="11">
        <v>0</v>
      </c>
      <c r="CQ688" s="11">
        <v>6.059999942779541</v>
      </c>
      <c r="CR688" s="11">
        <v>5.4200000762939453</v>
      </c>
      <c r="CS688" s="11">
        <v>0</v>
      </c>
      <c r="CT688" s="11">
        <v>4.7600002288818359</v>
      </c>
      <c r="CU688" s="11">
        <v>11.619999885559082</v>
      </c>
      <c r="CV688" s="11">
        <v>13.659999847412109</v>
      </c>
      <c r="CW688" s="11">
        <v>19.739999771118164</v>
      </c>
      <c r="CX688" s="11">
        <v>19.020000457763672</v>
      </c>
      <c r="CY688" s="11">
        <v>1.9500000476837158</v>
      </c>
      <c r="CZ688" s="11">
        <v>17.5</v>
      </c>
      <c r="DA688" s="11">
        <v>3.5699999332427979</v>
      </c>
      <c r="DB688" s="11">
        <v>2.9100000858306885</v>
      </c>
      <c r="DC688" s="11">
        <v>1.2899999618530273</v>
      </c>
      <c r="DD688" s="11">
        <v>3.3199999332427979</v>
      </c>
      <c r="DE688" s="11">
        <v>1.1299999952316284</v>
      </c>
      <c r="DF688" s="11">
        <v>7.6999998092651367</v>
      </c>
      <c r="DG688" s="11">
        <v>1.7999999523162842</v>
      </c>
      <c r="DH688" s="11">
        <v>2.059999942779541</v>
      </c>
      <c r="DI688" s="11">
        <v>112.73000335693359</v>
      </c>
      <c r="DJ688" s="11">
        <v>97.317535400390625</v>
      </c>
      <c r="DK688" s="11">
        <v>32.761505126953125</v>
      </c>
      <c r="DL688" s="11">
        <v>13.399999618530273</v>
      </c>
      <c r="DM688" s="11">
        <v>6.6399998664855957</v>
      </c>
      <c r="DN688" s="11">
        <v>38.529998779296875</v>
      </c>
      <c r="DO688" s="11">
        <v>12.689999580383301</v>
      </c>
      <c r="DP688" s="11">
        <v>200.41999816894531</v>
      </c>
      <c r="DQ688" s="11">
        <v>32.400001525878906</v>
      </c>
      <c r="DR688" s="11">
        <v>10.149999618530273</v>
      </c>
      <c r="DS688" s="38">
        <v>10.149999618530273</v>
      </c>
      <c r="DT688" s="11">
        <v>3.3599998950958252</v>
      </c>
      <c r="DU688" s="38">
        <v>2.6099998950958252</v>
      </c>
      <c r="DV688" s="11">
        <v>2.6099998950958252</v>
      </c>
      <c r="DW688" s="11">
        <v>0.46000000834465027</v>
      </c>
      <c r="DX688" s="11">
        <v>0</v>
      </c>
      <c r="DY688" s="11">
        <v>56.229999542236328</v>
      </c>
      <c r="DZ688" s="11">
        <v>2.1600000858306885</v>
      </c>
      <c r="EA688" s="11">
        <v>55.439998626708984</v>
      </c>
      <c r="EB688" s="11">
        <v>159.52999877929688</v>
      </c>
      <c r="EC688" s="11">
        <v>3.1905999183654785</v>
      </c>
      <c r="ED688" s="11">
        <v>156.33940124511719</v>
      </c>
      <c r="EE688" s="11">
        <v>92.330001831054688</v>
      </c>
      <c r="EF688" s="11">
        <v>0</v>
      </c>
      <c r="EG688" s="11">
        <v>7.7300000190734863</v>
      </c>
      <c r="EH688" s="11">
        <v>49.990001678466797</v>
      </c>
      <c r="EI688" s="11">
        <v>10.699999809265137</v>
      </c>
      <c r="EJ688" s="11">
        <v>29.139999389648438</v>
      </c>
      <c r="EK688" s="11">
        <v>110.12000274658203</v>
      </c>
      <c r="EL688" s="11">
        <v>3.7899999618530273</v>
      </c>
      <c r="EM688" s="11">
        <v>53.549999237060547</v>
      </c>
      <c r="EN688" s="11">
        <v>88.25</v>
      </c>
      <c r="EO688" s="11">
        <v>143.83999633789063</v>
      </c>
      <c r="EP688" s="11">
        <v>0</v>
      </c>
      <c r="EQ688" s="11">
        <v>0</v>
      </c>
      <c r="ER688" s="11">
        <v>15.510000228881836</v>
      </c>
      <c r="ES688" s="11">
        <v>0.75999999046325684</v>
      </c>
      <c r="ET688" s="11">
        <v>13.470000267028809</v>
      </c>
      <c r="EU688" s="38">
        <v>1.1299999952316284</v>
      </c>
      <c r="EV688" s="11">
        <v>1.1299999952316284</v>
      </c>
      <c r="EW688" s="11">
        <v>0</v>
      </c>
      <c r="EX688" s="11">
        <v>87.800003051757813</v>
      </c>
      <c r="EY688" s="11">
        <v>59.520000457763672</v>
      </c>
      <c r="EZ688" s="11">
        <v>1.0099999904632568</v>
      </c>
      <c r="FA688" s="11">
        <v>48.740001678466797</v>
      </c>
      <c r="FB688" s="11">
        <v>2</v>
      </c>
      <c r="FC688" s="11">
        <v>22.020000457763672</v>
      </c>
      <c r="FD688" s="11">
        <v>3.9800000190734863</v>
      </c>
      <c r="FE688" s="11">
        <v>213.82000732421875</v>
      </c>
      <c r="FF688" s="11">
        <v>9.4099998474121094</v>
      </c>
      <c r="FG688" s="11">
        <v>0.14000000059604645</v>
      </c>
      <c r="FH688" s="11">
        <v>4.1700000762939453</v>
      </c>
      <c r="FI688" s="11">
        <v>1.8500000238418579</v>
      </c>
      <c r="FJ688" s="11">
        <v>120.05000305175781</v>
      </c>
      <c r="FK688" s="11">
        <v>2.619999885559082</v>
      </c>
      <c r="FL688" s="11">
        <v>0.82999998331069946</v>
      </c>
      <c r="FM688" s="11">
        <v>282.69000244140625</v>
      </c>
      <c r="FN688" s="11">
        <v>28.170000076293945</v>
      </c>
      <c r="FO688" s="11">
        <v>0.52999997138977051</v>
      </c>
      <c r="FP688" s="11">
        <v>3.1600000858306885</v>
      </c>
      <c r="FQ688" s="11">
        <v>14.659999847412109</v>
      </c>
      <c r="FR688" s="11">
        <v>0.5899999737739563</v>
      </c>
      <c r="FS688" s="11">
        <v>63.889999389648438</v>
      </c>
      <c r="FT688" s="11">
        <v>0</v>
      </c>
      <c r="FU688" s="11">
        <v>3.2599999904632568</v>
      </c>
      <c r="FV688" s="11">
        <v>6</v>
      </c>
      <c r="FW688" s="11">
        <v>17.489999771118164</v>
      </c>
      <c r="FX688" s="11">
        <v>123.27999877929688</v>
      </c>
      <c r="FY688" s="11">
        <v>11.739999771118164</v>
      </c>
      <c r="FZ688" s="11">
        <v>23.510000228881836</v>
      </c>
      <c r="GA688" s="11">
        <v>4.4899997711181641</v>
      </c>
      <c r="GB688" s="11">
        <v>2.630000114440918</v>
      </c>
      <c r="GC688" s="11">
        <v>4.369999885559082</v>
      </c>
      <c r="GD688" s="11">
        <v>8.4897060394287109</v>
      </c>
      <c r="GE688" s="11">
        <v>37.650001525878906</v>
      </c>
      <c r="GF688" s="11">
        <v>13.430000305175781</v>
      </c>
      <c r="GG688" s="38">
        <v>13.430000305175781</v>
      </c>
      <c r="GH688" s="11">
        <v>4.4800000190734863</v>
      </c>
      <c r="GI688" s="38">
        <v>0.40999999642372131</v>
      </c>
      <c r="GJ688" s="11">
        <v>0.40999999642372131</v>
      </c>
      <c r="GK688" s="38">
        <v>1.2300000190734863</v>
      </c>
      <c r="GL688" s="11">
        <v>1.2300000190734863</v>
      </c>
      <c r="GM688" s="11">
        <v>0</v>
      </c>
      <c r="GN688" s="11">
        <v>78.150001525878906</v>
      </c>
      <c r="GO688" s="11">
        <v>7.7899999618530273</v>
      </c>
      <c r="GP688" s="11">
        <v>97.139999389648438</v>
      </c>
      <c r="GQ688" s="11">
        <v>1920.4000244140625</v>
      </c>
      <c r="GR688" s="11">
        <v>0.80000001192092896</v>
      </c>
      <c r="GS688" s="11">
        <v>4.8600001335144043</v>
      </c>
      <c r="GT688" s="11">
        <v>1.2799999713897705</v>
      </c>
      <c r="GU688" s="11">
        <v>2.1500000953674316</v>
      </c>
      <c r="GV688" s="11">
        <v>3.0099999904632568</v>
      </c>
      <c r="GW688" s="11">
        <v>2.9300000667572021</v>
      </c>
      <c r="GX688" s="11">
        <v>43.119998931884766</v>
      </c>
      <c r="GY688" s="11">
        <v>22.409999847412109</v>
      </c>
      <c r="GZ688" s="11">
        <v>5.8400001525878906</v>
      </c>
      <c r="HA688" s="11">
        <v>10.520000457763672</v>
      </c>
      <c r="HB688" s="11">
        <v>3.7799999713897705</v>
      </c>
      <c r="HC688" s="11">
        <v>21.299999237060547</v>
      </c>
      <c r="HD688" s="11">
        <v>2.0199999809265137</v>
      </c>
      <c r="HE688" s="11">
        <v>16.639999389648438</v>
      </c>
      <c r="HF688" s="11">
        <v>6.619999885559082</v>
      </c>
      <c r="HG688" s="11">
        <v>2.7699999809265137</v>
      </c>
      <c r="HH688" s="11">
        <v>37.020000457763672</v>
      </c>
      <c r="HI688" s="11">
        <v>1.1599999666213989</v>
      </c>
      <c r="HJ688" s="11">
        <v>97.029998779296875</v>
      </c>
      <c r="HK688" s="11">
        <v>401.29998779296875</v>
      </c>
      <c r="HL688" s="11">
        <v>8.9499998092651367</v>
      </c>
      <c r="HM688" s="11">
        <v>1.3799999952316284</v>
      </c>
      <c r="HN688" s="11">
        <v>0</v>
      </c>
      <c r="HO688" s="11">
        <v>4.9499998092651367</v>
      </c>
      <c r="HP688" s="11">
        <v>9.0399999618530273</v>
      </c>
      <c r="HQ688" s="11">
        <v>20.309999465942383</v>
      </c>
      <c r="HR688" s="11">
        <v>43.380001068115234</v>
      </c>
      <c r="HS688" s="11">
        <v>28.25</v>
      </c>
      <c r="HT688" s="11">
        <v>23.959999084472656</v>
      </c>
      <c r="HU688" s="11">
        <v>193.19000244140625</v>
      </c>
      <c r="HV688" s="11">
        <v>11.789999961853027</v>
      </c>
    </row>
    <row r="689" spans="1:230" x14ac:dyDescent="0.3">
      <c r="A689" s="8">
        <v>28549</v>
      </c>
      <c r="B689" s="11">
        <v>315.06585693359375</v>
      </c>
      <c r="C689" s="11">
        <v>2513.33251953125</v>
      </c>
      <c r="D689" s="11">
        <v>310.95986938476563</v>
      </c>
      <c r="E689" s="11">
        <v>1.0099999904632568</v>
      </c>
      <c r="F689" s="11">
        <v>0.60000002384185791</v>
      </c>
      <c r="G689" s="11">
        <v>3.3299999237060547</v>
      </c>
      <c r="H689" s="11">
        <v>36.720001220703125</v>
      </c>
      <c r="I689" s="11">
        <v>0.27000001072883606</v>
      </c>
      <c r="J689" s="11">
        <v>5.070000171661377</v>
      </c>
      <c r="K689" s="11">
        <v>1.0900000333786011</v>
      </c>
      <c r="L689" s="11">
        <v>20.75</v>
      </c>
      <c r="M689" s="11">
        <v>1.6100000143051147</v>
      </c>
      <c r="N689" s="11">
        <v>15.260000228881836</v>
      </c>
      <c r="O689" s="11">
        <v>26.719999313354492</v>
      </c>
      <c r="P689" s="11">
        <v>12.300000190734863</v>
      </c>
      <c r="Q689" s="11">
        <v>0</v>
      </c>
      <c r="R689" s="11">
        <v>13.529999732971191</v>
      </c>
      <c r="S689" s="11">
        <v>5.630000114440918</v>
      </c>
      <c r="T689" s="11">
        <v>100.27999877929688</v>
      </c>
      <c r="U689" s="11">
        <v>3.7400000095367432</v>
      </c>
      <c r="V689" s="11">
        <v>25.209999084472656</v>
      </c>
      <c r="W689" s="11">
        <v>17.090000152587891</v>
      </c>
      <c r="X689" s="11">
        <v>1.7999999523162842</v>
      </c>
      <c r="Y689" s="11">
        <v>44.75</v>
      </c>
      <c r="Z689" s="11">
        <v>42.549999237060547</v>
      </c>
      <c r="AA689" s="11">
        <v>6.9499998092651367</v>
      </c>
      <c r="AB689" s="11">
        <v>9.6099996566772461</v>
      </c>
      <c r="AC689" s="11">
        <v>8.6599998474121094</v>
      </c>
      <c r="AD689" s="11">
        <v>5.320000171661377</v>
      </c>
      <c r="AE689" s="11">
        <v>0</v>
      </c>
      <c r="AF689" s="11">
        <v>1.809999942779541</v>
      </c>
      <c r="AG689" s="11">
        <v>0.5</v>
      </c>
      <c r="AH689" s="11">
        <v>28.879999160766602</v>
      </c>
      <c r="AI689" s="11">
        <v>2.1800000667572021</v>
      </c>
      <c r="AJ689" s="11">
        <v>10.010000228881836</v>
      </c>
      <c r="AK689" s="11">
        <v>3.9200000762939453</v>
      </c>
      <c r="AL689" s="11">
        <v>0</v>
      </c>
      <c r="AM689" s="11">
        <v>14.640000343322754</v>
      </c>
      <c r="AN689" s="11">
        <v>132.88999938964844</v>
      </c>
      <c r="AO689" s="11">
        <v>8.619999885559082</v>
      </c>
      <c r="AP689" s="11">
        <v>5.619999885559082</v>
      </c>
      <c r="AQ689" s="11">
        <v>1.8799999952316284</v>
      </c>
      <c r="AR689" s="11">
        <v>1.3799999952316284</v>
      </c>
      <c r="AS689" s="11">
        <v>4.1599998474121094</v>
      </c>
      <c r="AT689" s="38">
        <v>4.1599998474121094</v>
      </c>
      <c r="AU689" s="11">
        <v>2.9000000953674316</v>
      </c>
      <c r="AV689" s="11">
        <v>1.1699999570846558</v>
      </c>
      <c r="AW689" s="11">
        <v>3.630000114440918</v>
      </c>
      <c r="AX689" s="11">
        <v>110.01000213623047</v>
      </c>
      <c r="AY689" s="11">
        <v>54.029998779296875</v>
      </c>
      <c r="AZ689" s="11">
        <v>0</v>
      </c>
      <c r="BA689" s="11">
        <v>95.639999389648438</v>
      </c>
      <c r="BB689" s="11">
        <v>0.33000001311302185</v>
      </c>
      <c r="BC689" s="11">
        <v>2.7300000190734863</v>
      </c>
      <c r="BD689" s="11">
        <v>3.7400000095367432</v>
      </c>
      <c r="BE689" s="11">
        <v>1.2899999618530273</v>
      </c>
      <c r="BF689" s="11">
        <v>4.9600000381469727</v>
      </c>
      <c r="BG689" s="11">
        <v>10.949999809265137</v>
      </c>
      <c r="BH689" s="11">
        <v>5.8000001907348633</v>
      </c>
      <c r="BI689" s="11">
        <v>8.5</v>
      </c>
      <c r="BJ689" s="11">
        <v>5.690000057220459</v>
      </c>
      <c r="BK689" s="11">
        <v>6.5</v>
      </c>
      <c r="BL689" s="11">
        <v>11.760000228881836</v>
      </c>
      <c r="BM689" s="11">
        <v>10.819999694824219</v>
      </c>
      <c r="BN689" s="11">
        <v>2.190000057220459</v>
      </c>
      <c r="BO689" s="11">
        <v>40.849998474121094</v>
      </c>
      <c r="BP689" s="11">
        <v>14.380000114440918</v>
      </c>
      <c r="BQ689" s="11">
        <v>106.62000274658203</v>
      </c>
      <c r="BR689" s="11">
        <v>8.2799997329711914</v>
      </c>
      <c r="BS689" s="11">
        <v>0.5</v>
      </c>
      <c r="BT689" s="11">
        <v>25.409999847412109</v>
      </c>
      <c r="BU689" s="11">
        <v>12.640000343322754</v>
      </c>
      <c r="BV689" s="11">
        <v>0</v>
      </c>
      <c r="BW689" s="11">
        <v>23.129999160766602</v>
      </c>
      <c r="BX689" s="11">
        <v>53.400001525878906</v>
      </c>
      <c r="BY689" s="11">
        <v>47.450000762939453</v>
      </c>
      <c r="BZ689" s="11">
        <v>2.059999942779541</v>
      </c>
      <c r="CA689" s="11">
        <v>1.5099999904632568</v>
      </c>
      <c r="CB689" s="11">
        <v>5.8299999237060547</v>
      </c>
      <c r="CC689" s="11">
        <v>0.76999998092651367</v>
      </c>
      <c r="CD689" s="11">
        <v>5.8400001525878906</v>
      </c>
      <c r="CE689" s="11">
        <v>0</v>
      </c>
      <c r="CF689" s="11">
        <v>3.559999942779541</v>
      </c>
      <c r="CG689" s="11">
        <v>3.5099999904632568</v>
      </c>
      <c r="CH689" s="11">
        <v>5.8499999046325684</v>
      </c>
      <c r="CI689" s="11">
        <v>12.039999961853027</v>
      </c>
      <c r="CJ689" s="11">
        <v>47.810001373291016</v>
      </c>
      <c r="CK689" s="11">
        <v>5.3038015365600586</v>
      </c>
      <c r="CL689" s="11">
        <v>34.189998626708984</v>
      </c>
      <c r="CM689" s="11">
        <v>2.0899999141693115</v>
      </c>
      <c r="CN689" s="11">
        <v>42.737739562988281</v>
      </c>
      <c r="CO689" s="11">
        <v>3.5099999904632568</v>
      </c>
      <c r="CP689" s="11">
        <v>7</v>
      </c>
      <c r="CQ689" s="11">
        <v>3.1600000858306885</v>
      </c>
      <c r="CR689" s="11">
        <v>3.5499999523162842</v>
      </c>
      <c r="CS689" s="11">
        <v>0</v>
      </c>
      <c r="CT689" s="11">
        <v>3.369999885559082</v>
      </c>
      <c r="CU689" s="11">
        <v>5.929999828338623</v>
      </c>
      <c r="CV689" s="11">
        <v>6.9699997901916504</v>
      </c>
      <c r="CW689" s="11">
        <v>9.1000003814697266</v>
      </c>
      <c r="CX689" s="11">
        <v>26.610000610351563</v>
      </c>
      <c r="CY689" s="11">
        <v>0.87000000476837158</v>
      </c>
      <c r="CZ689" s="11">
        <v>13.640000343322754</v>
      </c>
      <c r="DA689" s="11">
        <v>2.0399999618530273</v>
      </c>
      <c r="DB689" s="11">
        <v>0.93000000715255737</v>
      </c>
      <c r="DC689" s="11">
        <v>1.0099999904632568</v>
      </c>
      <c r="DD689" s="11">
        <v>3.3299999237060547</v>
      </c>
      <c r="DE689" s="11">
        <v>0.57999998331069946</v>
      </c>
      <c r="DF689" s="11">
        <v>4.559999942779541</v>
      </c>
      <c r="DG689" s="11">
        <v>2.7599999904632568</v>
      </c>
      <c r="DH689" s="11">
        <v>2.809999942779541</v>
      </c>
      <c r="DI689" s="11">
        <v>147.05999755859375</v>
      </c>
      <c r="DJ689" s="11">
        <v>99.36260986328125</v>
      </c>
      <c r="DK689" s="11">
        <v>11.821552276611328</v>
      </c>
      <c r="DL689" s="11">
        <v>8.2299995422363281</v>
      </c>
      <c r="DM689" s="11">
        <v>3.8599998950958252</v>
      </c>
      <c r="DN689" s="11">
        <v>22.399999618530273</v>
      </c>
      <c r="DO689" s="11">
        <v>7.0999999046325684</v>
      </c>
      <c r="DP689" s="11">
        <v>115.33999633789063</v>
      </c>
      <c r="DQ689" s="11">
        <v>21.559999465942383</v>
      </c>
      <c r="DR689" s="11">
        <v>7.8600001335144043</v>
      </c>
      <c r="DS689" s="38">
        <v>7.8600001335144043</v>
      </c>
      <c r="DT689" s="11">
        <v>1.7799999713897705</v>
      </c>
      <c r="DU689" s="38">
        <v>3.0499999523162842</v>
      </c>
      <c r="DV689" s="11">
        <v>3.0499999523162842</v>
      </c>
      <c r="DW689" s="11">
        <v>0.43000000715255737</v>
      </c>
      <c r="DX689" s="11">
        <v>0</v>
      </c>
      <c r="DY689" s="11">
        <v>28.639999389648438</v>
      </c>
      <c r="DZ689" s="11">
        <v>2.2200000286102295</v>
      </c>
      <c r="EA689" s="11">
        <v>29.549999237060547</v>
      </c>
      <c r="EB689" s="11">
        <v>205.30999755859375</v>
      </c>
      <c r="EC689" s="11">
        <v>4.1062002182006836</v>
      </c>
      <c r="ED689" s="11">
        <v>201.20379638671875</v>
      </c>
      <c r="EE689" s="11">
        <v>48.950000762939453</v>
      </c>
      <c r="EF689" s="11">
        <v>0</v>
      </c>
      <c r="EG689" s="11">
        <v>5.9200000762939453</v>
      </c>
      <c r="EH689" s="11">
        <v>26.350000381469727</v>
      </c>
      <c r="EI689" s="11">
        <v>6.2199997901916504</v>
      </c>
      <c r="EJ689" s="11">
        <v>18.079999923706055</v>
      </c>
      <c r="EK689" s="11">
        <v>60</v>
      </c>
      <c r="EL689" s="11">
        <v>2.0999999046325684</v>
      </c>
      <c r="EM689" s="11">
        <v>29.659999847412109</v>
      </c>
      <c r="EN689" s="11">
        <v>48.209999084472656</v>
      </c>
      <c r="EO689" s="11">
        <v>99.720001220703125</v>
      </c>
      <c r="EP689" s="11">
        <v>0</v>
      </c>
      <c r="EQ689" s="11">
        <v>0</v>
      </c>
      <c r="ER689" s="11">
        <v>12.170000076293945</v>
      </c>
      <c r="ES689" s="11">
        <v>0.64999997615814209</v>
      </c>
      <c r="ET689" s="11">
        <v>11.579999923706055</v>
      </c>
      <c r="EU689" s="38">
        <v>1.6299999952316284</v>
      </c>
      <c r="EV689" s="11">
        <v>1.6299999952316284</v>
      </c>
      <c r="EW689" s="11">
        <v>0</v>
      </c>
      <c r="EX689" s="11">
        <v>52.450000762939453</v>
      </c>
      <c r="EY689" s="11">
        <v>46.689998626708984</v>
      </c>
      <c r="EZ689" s="11">
        <v>0.5899999737739563</v>
      </c>
      <c r="FA689" s="11">
        <v>27.360000610351563</v>
      </c>
      <c r="FB689" s="11">
        <v>0.88999998569488525</v>
      </c>
      <c r="FC689" s="11">
        <v>10.899999618530273</v>
      </c>
      <c r="FD689" s="11">
        <v>3.9900000095367432</v>
      </c>
      <c r="FE689" s="11">
        <v>96.819999694824219</v>
      </c>
      <c r="FF689" s="11">
        <v>9.4399995803833008</v>
      </c>
      <c r="FG689" s="11">
        <v>2.7999999523162842</v>
      </c>
      <c r="FH689" s="11">
        <v>3.2699999809265137</v>
      </c>
      <c r="FI689" s="11">
        <v>2.0699999332427979</v>
      </c>
      <c r="FJ689" s="11">
        <v>132.96000671386719</v>
      </c>
      <c r="FK689" s="11">
        <v>1.3500000238418579</v>
      </c>
      <c r="FL689" s="11">
        <v>1.0900000333786011</v>
      </c>
      <c r="FM689" s="11">
        <v>146.10000610351563</v>
      </c>
      <c r="FN689" s="11">
        <v>16.090000152587891</v>
      </c>
      <c r="FO689" s="11">
        <v>0.43000000715255737</v>
      </c>
      <c r="FP689" s="11">
        <v>3.1700000762939453</v>
      </c>
      <c r="FQ689" s="11">
        <v>7.9699997901916504</v>
      </c>
      <c r="FR689" s="11">
        <v>0.55000001192092896</v>
      </c>
      <c r="FS689" s="11">
        <v>32.580001831054688</v>
      </c>
      <c r="FT689" s="11">
        <v>0</v>
      </c>
      <c r="FU689" s="11">
        <v>2.0999999046325684</v>
      </c>
      <c r="FV689" s="11">
        <v>3.3599998950958252</v>
      </c>
      <c r="FW689" s="11">
        <v>6.5</v>
      </c>
      <c r="FX689" s="11">
        <v>63.650001525878906</v>
      </c>
      <c r="FY689" s="11">
        <v>5.809999942779541</v>
      </c>
      <c r="FZ689" s="11">
        <v>11.880000114440918</v>
      </c>
      <c r="GA689" s="11">
        <v>3.8299999237060547</v>
      </c>
      <c r="GB689" s="11">
        <v>2.2400000095367432</v>
      </c>
      <c r="GC689" s="11">
        <v>1.6299999952316284</v>
      </c>
      <c r="GD689" s="11">
        <v>5.0712742805480957</v>
      </c>
      <c r="GE689" s="11">
        <v>22.489999771118164</v>
      </c>
      <c r="GF689" s="11">
        <v>10.569999694824219</v>
      </c>
      <c r="GG689" s="38">
        <v>10.569999694824219</v>
      </c>
      <c r="GH689" s="11">
        <v>2.380000114440918</v>
      </c>
      <c r="GI689" s="38">
        <v>0.62000000476837158</v>
      </c>
      <c r="GJ689" s="11">
        <v>0.62000000476837158</v>
      </c>
      <c r="GK689" s="38">
        <v>1.3799999952316284</v>
      </c>
      <c r="GL689" s="11">
        <v>1.3799999952316284</v>
      </c>
      <c r="GM689" s="11">
        <v>0</v>
      </c>
      <c r="GN689" s="11">
        <v>37.150001525878906</v>
      </c>
      <c r="GO689" s="11">
        <v>5.2300000190734863</v>
      </c>
      <c r="GP689" s="11">
        <v>66.099998474121094</v>
      </c>
      <c r="GQ689" s="11">
        <v>1044.18994140625</v>
      </c>
      <c r="GR689" s="11">
        <v>0.55000001192092896</v>
      </c>
      <c r="GS689" s="11">
        <v>11.229999542236328</v>
      </c>
      <c r="GT689" s="11">
        <v>4.429999828338623</v>
      </c>
      <c r="GU689" s="11">
        <v>1.3300000429153442</v>
      </c>
      <c r="GV689" s="11">
        <v>2.559999942779541</v>
      </c>
      <c r="GW689" s="11">
        <v>2.940000057220459</v>
      </c>
      <c r="GX689" s="11">
        <v>22.540000915527344</v>
      </c>
      <c r="GY689" s="11">
        <v>15.300000190734863</v>
      </c>
      <c r="GZ689" s="11">
        <v>2.8900001049041748</v>
      </c>
      <c r="HA689" s="11">
        <v>5.7100000381469727</v>
      </c>
      <c r="HB689" s="11">
        <v>1.0700000524520874</v>
      </c>
      <c r="HC689" s="11">
        <v>13.439999580383301</v>
      </c>
      <c r="HD689" s="11">
        <v>2.7000000476837158</v>
      </c>
      <c r="HE689" s="11">
        <v>10.090000152587891</v>
      </c>
      <c r="HF689" s="11">
        <v>3.4000000953674316</v>
      </c>
      <c r="HG689" s="11">
        <v>2.440000057220459</v>
      </c>
      <c r="HH689" s="11">
        <v>43.630001068115234</v>
      </c>
      <c r="HI689" s="11">
        <v>0.9100000262260437</v>
      </c>
      <c r="HJ689" s="11">
        <v>57.700000762939453</v>
      </c>
      <c r="HK689" s="11">
        <v>194.47000122070313</v>
      </c>
      <c r="HL689" s="11">
        <v>7.0199999809265137</v>
      </c>
      <c r="HM689" s="11">
        <v>2.3499999046325684</v>
      </c>
      <c r="HN689" s="11">
        <v>0</v>
      </c>
      <c r="HO689" s="11">
        <v>3.380000114440918</v>
      </c>
      <c r="HP689" s="11">
        <v>8.4099998474121094</v>
      </c>
      <c r="HQ689" s="11">
        <v>11.380000114440918</v>
      </c>
      <c r="HR689" s="11">
        <v>24.309999465942383</v>
      </c>
      <c r="HS689" s="11">
        <v>15.829999923706055</v>
      </c>
      <c r="HT689" s="11">
        <v>12.829999923706055</v>
      </c>
      <c r="HU689" s="11">
        <v>82.94000244140625</v>
      </c>
      <c r="HV689" s="11">
        <v>3.5399999618530273</v>
      </c>
    </row>
    <row r="690" spans="1:230" x14ac:dyDescent="0.3">
      <c r="A690" s="8">
        <v>28580</v>
      </c>
      <c r="B690" s="11">
        <v>462.20449829101563</v>
      </c>
      <c r="C690" s="11">
        <v>2203.90478515625</v>
      </c>
      <c r="D690" s="11">
        <v>455.51190185546875</v>
      </c>
      <c r="E690" s="11">
        <v>0.64999997615814209</v>
      </c>
      <c r="F690" s="11">
        <v>1.4299999475479126</v>
      </c>
      <c r="G690" s="11">
        <v>8</v>
      </c>
      <c r="H690" s="11">
        <v>66.169998168945313</v>
      </c>
      <c r="I690" s="11">
        <v>0.93999999761581421</v>
      </c>
      <c r="J690" s="11">
        <v>8.619999885559082</v>
      </c>
      <c r="K690" s="11">
        <v>2.369999885559082</v>
      </c>
      <c r="L690" s="11">
        <v>33.279998779296875</v>
      </c>
      <c r="M690" s="11">
        <v>7.1100001335144043</v>
      </c>
      <c r="N690" s="11">
        <v>4.7600002288818359</v>
      </c>
      <c r="O690" s="11">
        <v>36.119998931884766</v>
      </c>
      <c r="P690" s="11">
        <v>9.1899995803833008</v>
      </c>
      <c r="Q690" s="11">
        <v>0</v>
      </c>
      <c r="R690" s="11">
        <v>21.149999618530273</v>
      </c>
      <c r="S690" s="11">
        <v>0.88999998569488525</v>
      </c>
      <c r="T690" s="11">
        <v>78.519996643066406</v>
      </c>
      <c r="U690" s="11">
        <v>9.0799999237060547</v>
      </c>
      <c r="V690" s="11">
        <v>10.270000457763672</v>
      </c>
      <c r="W690" s="11">
        <v>21.340000152587891</v>
      </c>
      <c r="X690" s="11">
        <v>1.9900000095367432</v>
      </c>
      <c r="Y690" s="11">
        <v>75.75</v>
      </c>
      <c r="Z690" s="11">
        <v>68.25</v>
      </c>
      <c r="AA690" s="11">
        <v>15.420000076293945</v>
      </c>
      <c r="AB690" s="11">
        <v>17.25</v>
      </c>
      <c r="AC690" s="11">
        <v>6.690000057220459</v>
      </c>
      <c r="AD690" s="11">
        <v>11.579999923706055</v>
      </c>
      <c r="AE690" s="11">
        <v>0</v>
      </c>
      <c r="AF690" s="11">
        <v>1.9700000286102295</v>
      </c>
      <c r="AG690" s="11">
        <v>1.0199999809265137</v>
      </c>
      <c r="AH690" s="11">
        <v>19.180000305175781</v>
      </c>
      <c r="AI690" s="11">
        <v>5.75</v>
      </c>
      <c r="AJ690" s="11">
        <v>10.930000305175781</v>
      </c>
      <c r="AK690" s="11">
        <v>3.2599999904632568</v>
      </c>
      <c r="AL690" s="11">
        <v>0</v>
      </c>
      <c r="AM690" s="11">
        <v>18.799999237060547</v>
      </c>
      <c r="AN690" s="11">
        <v>93.75</v>
      </c>
      <c r="AO690" s="11">
        <v>8.5</v>
      </c>
      <c r="AP690" s="11">
        <v>7.0199999809265137</v>
      </c>
      <c r="AQ690" s="11">
        <v>2.1800000667572021</v>
      </c>
      <c r="AR690" s="11">
        <v>3.2999999523162842</v>
      </c>
      <c r="AS690" s="11">
        <v>7.9499998092651367</v>
      </c>
      <c r="AT690" s="38">
        <v>7.9499998092651367</v>
      </c>
      <c r="AU690" s="11">
        <v>3.619999885559082</v>
      </c>
      <c r="AV690" s="11">
        <v>5.7100000381469727</v>
      </c>
      <c r="AW690" s="11">
        <v>3.0199999809265137</v>
      </c>
      <c r="AX690" s="11">
        <v>141.49000549316406</v>
      </c>
      <c r="AY690" s="11">
        <v>90.629997253417969</v>
      </c>
      <c r="AZ690" s="11">
        <v>0</v>
      </c>
      <c r="BA690" s="11">
        <v>111.34999847412109</v>
      </c>
      <c r="BB690" s="11">
        <v>0.56000000238418579</v>
      </c>
      <c r="BC690" s="11">
        <v>11.630000114440918</v>
      </c>
      <c r="BD690" s="11">
        <v>3.1099998950958252</v>
      </c>
      <c r="BE690" s="11">
        <v>4.75</v>
      </c>
      <c r="BF690" s="11">
        <v>2.380000114440918</v>
      </c>
      <c r="BG690" s="11">
        <v>9.1000003814697266</v>
      </c>
      <c r="BH690" s="11">
        <v>4.809999942779541</v>
      </c>
      <c r="BI690" s="11">
        <v>10.050000190734863</v>
      </c>
      <c r="BJ690" s="11">
        <v>7.9800000190734863</v>
      </c>
      <c r="BK690" s="11">
        <v>9.119999885559082</v>
      </c>
      <c r="BL690" s="11">
        <v>18.209999084472656</v>
      </c>
      <c r="BM690" s="11">
        <v>30.709999084472656</v>
      </c>
      <c r="BN690" s="11">
        <v>2.7200000286102295</v>
      </c>
      <c r="BO690" s="11">
        <v>61.979999542236328</v>
      </c>
      <c r="BP690" s="11">
        <v>22.659999847412109</v>
      </c>
      <c r="BQ690" s="11">
        <v>210.53999328613281</v>
      </c>
      <c r="BR690" s="11">
        <v>10.199999809265137</v>
      </c>
      <c r="BS690" s="11">
        <v>0.69999998807907104</v>
      </c>
      <c r="BT690" s="11">
        <v>26.309999465942383</v>
      </c>
      <c r="BU690" s="11">
        <v>30.219999313354492</v>
      </c>
      <c r="BV690" s="11">
        <v>39.930000305175781</v>
      </c>
      <c r="BW690" s="11">
        <v>17.840000152587891</v>
      </c>
      <c r="BX690" s="11">
        <v>44.380001068115234</v>
      </c>
      <c r="BY690" s="11">
        <v>24.780000686645508</v>
      </c>
      <c r="BZ690" s="11">
        <v>7.2899999618530273</v>
      </c>
      <c r="CA690" s="11">
        <v>10.819999694824219</v>
      </c>
      <c r="CB690" s="11">
        <v>21.299999237060547</v>
      </c>
      <c r="CC690" s="11">
        <v>1.8600000143051147</v>
      </c>
      <c r="CD690" s="11">
        <v>4.8600001335144043</v>
      </c>
      <c r="CE690" s="11">
        <v>0</v>
      </c>
      <c r="CF690" s="11">
        <v>12.920000076293945</v>
      </c>
      <c r="CG690" s="11">
        <v>3.8199999332427979</v>
      </c>
      <c r="CH690" s="11">
        <v>11.289999961853027</v>
      </c>
      <c r="CI690" s="11">
        <v>30.139999389648438</v>
      </c>
      <c r="CJ690" s="11">
        <v>51.889999389648438</v>
      </c>
      <c r="CK690" s="11">
        <v>8.2147436141967773</v>
      </c>
      <c r="CL690" s="11">
        <v>66.019996643066406</v>
      </c>
      <c r="CM690" s="11">
        <v>6.630000114440918</v>
      </c>
      <c r="CN690" s="11">
        <v>30.908821105957031</v>
      </c>
      <c r="CO690" s="11">
        <v>3.8299999237060547</v>
      </c>
      <c r="CP690" s="11">
        <v>99</v>
      </c>
      <c r="CQ690" s="11">
        <v>10.449999809265137</v>
      </c>
      <c r="CR690" s="11">
        <v>5.3000001907348633</v>
      </c>
      <c r="CS690" s="11">
        <v>0</v>
      </c>
      <c r="CT690" s="11">
        <v>10.609999656677246</v>
      </c>
      <c r="CU690" s="11">
        <v>9.9600000381469727</v>
      </c>
      <c r="CV690" s="11">
        <v>11.710000038146973</v>
      </c>
      <c r="CW690" s="11">
        <v>22.5</v>
      </c>
      <c r="CX690" s="11">
        <v>20.889999389648438</v>
      </c>
      <c r="CY690" s="11">
        <v>1.690000057220459</v>
      </c>
      <c r="CZ690" s="11">
        <v>33.130001068115234</v>
      </c>
      <c r="DA690" s="11">
        <v>3.5699999332427979</v>
      </c>
      <c r="DB690" s="11">
        <v>4.7899999618530273</v>
      </c>
      <c r="DC690" s="11">
        <v>0.64999997615814209</v>
      </c>
      <c r="DD690" s="11">
        <v>3.6400001049041748</v>
      </c>
      <c r="DE690" s="11">
        <v>1.7899999618530273</v>
      </c>
      <c r="DF690" s="11">
        <v>5.75</v>
      </c>
      <c r="DG690" s="11">
        <v>4.2199997901916504</v>
      </c>
      <c r="DH690" s="11">
        <v>2.1700000762939453</v>
      </c>
      <c r="DI690" s="11">
        <v>188.16999816894531</v>
      </c>
      <c r="DJ690" s="11">
        <v>185.57522583007813</v>
      </c>
      <c r="DK690" s="11">
        <v>19.761072158813477</v>
      </c>
      <c r="DL690" s="11">
        <v>7.940000057220459</v>
      </c>
      <c r="DM690" s="11">
        <v>6.8400001525878906</v>
      </c>
      <c r="DN690" s="11">
        <v>39.669998168945313</v>
      </c>
      <c r="DO690" s="11">
        <v>15.520000457763672</v>
      </c>
      <c r="DP690" s="11">
        <v>216.86000061035156</v>
      </c>
      <c r="DQ690" s="11">
        <v>25.239999771118164</v>
      </c>
      <c r="DR690" s="11">
        <v>15.020000457763672</v>
      </c>
      <c r="DS690" s="38">
        <v>15.020000457763672</v>
      </c>
      <c r="DT690" s="11">
        <v>0.2800000011920929</v>
      </c>
      <c r="DU690" s="38">
        <v>8.6599998474121094</v>
      </c>
      <c r="DV690" s="11">
        <v>8.6599998474121094</v>
      </c>
      <c r="DW690" s="11">
        <v>4.1599998474121094</v>
      </c>
      <c r="DX690" s="11">
        <v>0</v>
      </c>
      <c r="DY690" s="11">
        <v>52.889999389648438</v>
      </c>
      <c r="DZ690" s="11">
        <v>4.820000171661377</v>
      </c>
      <c r="EA690" s="11">
        <v>48.340000152587891</v>
      </c>
      <c r="EB690" s="11">
        <v>335.72000122070313</v>
      </c>
      <c r="EC690" s="11">
        <v>6.7143998146057129</v>
      </c>
      <c r="ED690" s="11">
        <v>329.005615234375</v>
      </c>
      <c r="EE690" s="11">
        <v>78.510002136230469</v>
      </c>
      <c r="EF690" s="11">
        <v>0</v>
      </c>
      <c r="EG690" s="11">
        <v>14.090000152587891</v>
      </c>
      <c r="EH690" s="11">
        <v>9.9999997764825821E-3</v>
      </c>
      <c r="EI690" s="11">
        <v>6.3600001335144043</v>
      </c>
      <c r="EJ690" s="11">
        <v>32.590000152587891</v>
      </c>
      <c r="EK690" s="11">
        <v>99.099998474121094</v>
      </c>
      <c r="EL690" s="11">
        <v>3.5699999332427979</v>
      </c>
      <c r="EM690" s="11">
        <v>50.419998168945313</v>
      </c>
      <c r="EN690" s="11">
        <v>82.629997253417969</v>
      </c>
      <c r="EO690" s="11">
        <v>146.44000244140625</v>
      </c>
      <c r="EP690" s="11">
        <v>0</v>
      </c>
      <c r="EQ690" s="11">
        <v>0</v>
      </c>
      <c r="ER690" s="11">
        <v>24.840000152587891</v>
      </c>
      <c r="ES690" s="11">
        <v>2.0799999237060547</v>
      </c>
      <c r="ET690" s="11">
        <v>36.860000610351563</v>
      </c>
      <c r="EU690" s="38">
        <v>7.2600002288818359</v>
      </c>
      <c r="EV690" s="11">
        <v>7.2600002288818359</v>
      </c>
      <c r="EW690" s="11">
        <v>0</v>
      </c>
      <c r="EX690" s="11">
        <v>100.47000122070313</v>
      </c>
      <c r="EY690" s="11">
        <v>54.200000762939453</v>
      </c>
      <c r="EZ690" s="11">
        <v>1.7999999523162842</v>
      </c>
      <c r="FA690" s="11">
        <v>50.169998168945313</v>
      </c>
      <c r="FB690" s="11">
        <v>1.7300000190734863</v>
      </c>
      <c r="FC690" s="11">
        <v>16.610000610351563</v>
      </c>
      <c r="FD690" s="11">
        <v>4.3600001335144043</v>
      </c>
      <c r="FE690" s="11">
        <v>163.67999267578125</v>
      </c>
      <c r="FF690" s="11">
        <v>10.300000190734863</v>
      </c>
      <c r="FG690" s="11">
        <v>2.0399999618530273</v>
      </c>
      <c r="FH690" s="11">
        <v>3.7899999618530273</v>
      </c>
      <c r="FI690" s="11">
        <v>4.440000057220459</v>
      </c>
      <c r="FJ690" s="11">
        <v>199.69999694824219</v>
      </c>
      <c r="FK690" s="11">
        <v>2.3599998950958252</v>
      </c>
      <c r="FL690" s="11">
        <v>2.9100000858306885</v>
      </c>
      <c r="FM690" s="11">
        <v>110.48000335693359</v>
      </c>
      <c r="FN690" s="11">
        <v>18.700000762939453</v>
      </c>
      <c r="FO690" s="11">
        <v>1.5099999904632568</v>
      </c>
      <c r="FP690" s="11">
        <v>3.4600000381469727</v>
      </c>
      <c r="FQ690" s="11">
        <v>12.289999961853027</v>
      </c>
      <c r="FR690" s="11">
        <v>5.2899999618530273</v>
      </c>
      <c r="FS690" s="11">
        <v>50.229999542236328</v>
      </c>
      <c r="FT690" s="11">
        <v>0</v>
      </c>
      <c r="FU690" s="11">
        <v>7.3400001525878906</v>
      </c>
      <c r="FV690" s="11">
        <v>5.0300002098083496</v>
      </c>
      <c r="FW690" s="11">
        <v>9.119999885559082</v>
      </c>
      <c r="FX690" s="11">
        <v>55.459999084472656</v>
      </c>
      <c r="FY690" s="11">
        <v>13.510000228881836</v>
      </c>
      <c r="FZ690" s="11">
        <v>18.510000228881836</v>
      </c>
      <c r="GA690" s="11">
        <v>12.689999580383301</v>
      </c>
      <c r="GB690" s="11">
        <v>7.440000057220459</v>
      </c>
      <c r="GC690" s="11">
        <v>2.2799999713897705</v>
      </c>
      <c r="GD690" s="11">
        <v>7.0961766242980957</v>
      </c>
      <c r="GE690" s="11">
        <v>31.469999313354492</v>
      </c>
      <c r="GF690" s="11">
        <v>19.610000610351563</v>
      </c>
      <c r="GG690" s="38">
        <v>19.610000610351563</v>
      </c>
      <c r="GH690" s="11">
        <v>8.6499996185302734</v>
      </c>
      <c r="GI690" s="38">
        <v>0.94999998807907104</v>
      </c>
      <c r="GJ690" s="11">
        <v>0.94999998807907104</v>
      </c>
      <c r="GK690" s="38">
        <v>2.9600000381469727</v>
      </c>
      <c r="GL690" s="11">
        <v>2.9600000381469727</v>
      </c>
      <c r="GM690" s="11">
        <v>0</v>
      </c>
      <c r="GN690" s="11">
        <v>54.610000610351563</v>
      </c>
      <c r="GO690" s="11">
        <v>19.659999847412109</v>
      </c>
      <c r="GP690" s="11">
        <v>49.060001373291016</v>
      </c>
      <c r="GQ690" s="11">
        <v>1232.550048828125</v>
      </c>
      <c r="GR690" s="11">
        <v>1.5099999904632568</v>
      </c>
      <c r="GS690" s="11">
        <v>11.170000076293945</v>
      </c>
      <c r="GT690" s="11">
        <v>2.7999999523162842</v>
      </c>
      <c r="GU690" s="11">
        <v>3.5799999237060547</v>
      </c>
      <c r="GV690" s="11">
        <v>8.5</v>
      </c>
      <c r="GW690" s="11">
        <v>3.2000000476837158</v>
      </c>
      <c r="GX690" s="11">
        <v>44.900001525878906</v>
      </c>
      <c r="GY690" s="11">
        <v>35.299999237060547</v>
      </c>
      <c r="GZ690" s="11">
        <v>3.4100000858306885</v>
      </c>
      <c r="HA690" s="11">
        <v>6.3000001907348633</v>
      </c>
      <c r="HB690" s="11">
        <v>4.820000171661377</v>
      </c>
      <c r="HC690" s="11">
        <v>22.530000686645508</v>
      </c>
      <c r="HD690" s="11">
        <v>11.050000190734863</v>
      </c>
      <c r="HE690" s="11">
        <v>23.530000686645508</v>
      </c>
      <c r="HF690" s="11">
        <v>5.940000057220459</v>
      </c>
      <c r="HG690" s="11">
        <v>1.0700000524520874</v>
      </c>
      <c r="HH690" s="11">
        <v>73.589996337890625</v>
      </c>
      <c r="HI690" s="11">
        <v>1.8600000143051147</v>
      </c>
      <c r="HJ690" s="11">
        <v>68.55999755859375</v>
      </c>
      <c r="HK690" s="11">
        <v>292.6099853515625</v>
      </c>
      <c r="HL690" s="11">
        <v>8.1499996185302734</v>
      </c>
      <c r="HM690" s="11">
        <v>1.9600000381469727</v>
      </c>
      <c r="HN690" s="11">
        <v>0</v>
      </c>
      <c r="HO690" s="11">
        <v>7.7899999618530273</v>
      </c>
      <c r="HP690" s="11">
        <v>28.409999847412109</v>
      </c>
      <c r="HQ690" s="11">
        <v>17.040000915527344</v>
      </c>
      <c r="HR690" s="11">
        <v>36.400001525878906</v>
      </c>
      <c r="HS690" s="11">
        <v>23.700000762939453</v>
      </c>
      <c r="HT690" s="11">
        <v>22.520000457763672</v>
      </c>
      <c r="HU690" s="11">
        <v>106.54000091552734</v>
      </c>
      <c r="HV690" s="11">
        <v>4.4200000762939453</v>
      </c>
    </row>
    <row r="691" spans="1:230" x14ac:dyDescent="0.3">
      <c r="A691" s="8">
        <v>28610</v>
      </c>
      <c r="B691" s="11">
        <v>380.8455810546875</v>
      </c>
      <c r="C691" s="11">
        <v>1729.104248046875</v>
      </c>
      <c r="D691" s="11">
        <v>375.3531494140625</v>
      </c>
      <c r="E691" s="11">
        <v>0.20999999344348907</v>
      </c>
      <c r="F691" s="11">
        <v>1.3700000047683716</v>
      </c>
      <c r="G691" s="11">
        <v>7.6599998474121094</v>
      </c>
      <c r="H691" s="11">
        <v>61.349998474121094</v>
      </c>
      <c r="I691" s="11">
        <v>1.3700000047683716</v>
      </c>
      <c r="J691" s="11">
        <v>8.8900003433227539</v>
      </c>
      <c r="K691" s="11">
        <v>2.380000114440918</v>
      </c>
      <c r="L691" s="11">
        <v>20.639999389648438</v>
      </c>
      <c r="M691" s="11">
        <v>7.4499998092651367</v>
      </c>
      <c r="N691" s="11">
        <v>0.81000000238418579</v>
      </c>
      <c r="O691" s="11">
        <v>20.149999618530273</v>
      </c>
      <c r="P691" s="11">
        <v>17.180000305175781</v>
      </c>
      <c r="Q691" s="11">
        <v>0</v>
      </c>
      <c r="R691" s="11">
        <v>11.380000114440918</v>
      </c>
      <c r="S691" s="11">
        <v>11.939999580383301</v>
      </c>
      <c r="T691" s="11">
        <v>26.350000381469727</v>
      </c>
      <c r="U691" s="11">
        <v>10.439999580383301</v>
      </c>
      <c r="V691" s="11">
        <v>3.309999942779541</v>
      </c>
      <c r="W691" s="11">
        <v>12.710000038146973</v>
      </c>
      <c r="X691" s="11">
        <v>1.0199999809265137</v>
      </c>
      <c r="Y691" s="11">
        <v>50.770000457763672</v>
      </c>
      <c r="Z691" s="11">
        <v>57.259998321533203</v>
      </c>
      <c r="AA691" s="11">
        <v>14.510000228881836</v>
      </c>
      <c r="AB691" s="11">
        <v>16.430000305175781</v>
      </c>
      <c r="AC691" s="11">
        <v>7.3499999046325684</v>
      </c>
      <c r="AD691" s="11">
        <v>11.609999656677246</v>
      </c>
      <c r="AE691" s="11">
        <v>42</v>
      </c>
      <c r="AF691" s="11">
        <v>0.27000001072883606</v>
      </c>
      <c r="AG691" s="11">
        <v>2.0099999904632568</v>
      </c>
      <c r="AH691" s="11">
        <v>7.8499999046325684</v>
      </c>
      <c r="AI691" s="11">
        <v>9.75</v>
      </c>
      <c r="AJ691" s="11">
        <v>1.5199999809265137</v>
      </c>
      <c r="AK691" s="11">
        <v>3.3199999332427979</v>
      </c>
      <c r="AL691" s="11">
        <v>0</v>
      </c>
      <c r="AM691" s="11">
        <v>11.229999542236328</v>
      </c>
      <c r="AN691" s="11">
        <v>55.790000915527344</v>
      </c>
      <c r="AO691" s="11">
        <v>5.809999942779541</v>
      </c>
      <c r="AP691" s="11">
        <v>4.179999828338623</v>
      </c>
      <c r="AQ691" s="11">
        <v>2.0399999618530273</v>
      </c>
      <c r="AR691" s="11">
        <v>3.4900000095367432</v>
      </c>
      <c r="AS691" s="11">
        <v>14.5</v>
      </c>
      <c r="AT691" s="38">
        <v>14.5</v>
      </c>
      <c r="AU691" s="11">
        <v>2.1600000858306885</v>
      </c>
      <c r="AV691" s="11">
        <v>7.2199997901916504</v>
      </c>
      <c r="AW691" s="11">
        <v>3.0799999237060547</v>
      </c>
      <c r="AX691" s="11">
        <v>111.76999664306641</v>
      </c>
      <c r="AY691" s="11">
        <v>86.949996948242188</v>
      </c>
      <c r="AZ691" s="11">
        <v>0</v>
      </c>
      <c r="BA691" s="11">
        <v>61.110000610351563</v>
      </c>
      <c r="BB691" s="11">
        <v>0.4699999988079071</v>
      </c>
      <c r="BC691" s="11">
        <v>10.119999885559082</v>
      </c>
      <c r="BD691" s="11">
        <v>3.1700000762939453</v>
      </c>
      <c r="BE691" s="11">
        <v>4.929999828338623</v>
      </c>
      <c r="BF691" s="11">
        <v>1.8600000143051147</v>
      </c>
      <c r="BG691" s="11">
        <v>9.2799997329711914</v>
      </c>
      <c r="BH691" s="11">
        <v>4.9099998474121094</v>
      </c>
      <c r="BI691" s="11">
        <v>5.690000057220459</v>
      </c>
      <c r="BJ691" s="11">
        <v>5.7600002288818359</v>
      </c>
      <c r="BK691" s="11">
        <v>6.5799999237060547</v>
      </c>
      <c r="BL691" s="11">
        <v>10.210000038146973</v>
      </c>
      <c r="BM691" s="11">
        <v>37.509998321533203</v>
      </c>
      <c r="BN691" s="11">
        <v>0.68000000715255737</v>
      </c>
      <c r="BO691" s="11">
        <v>40.479999542236328</v>
      </c>
      <c r="BP691" s="11">
        <v>18.739999771118164</v>
      </c>
      <c r="BQ691" s="11">
        <v>146.32000732421875</v>
      </c>
      <c r="BR691" s="11">
        <v>9.1499996185302734</v>
      </c>
      <c r="BS691" s="11">
        <v>1.0800000429153442</v>
      </c>
      <c r="BT691" s="11">
        <v>12.680000305175781</v>
      </c>
      <c r="BU691" s="11">
        <v>30.110000610351563</v>
      </c>
      <c r="BV691" s="11">
        <v>32.009998321533203</v>
      </c>
      <c r="BW691" s="11">
        <v>7.679999828338623</v>
      </c>
      <c r="BX691" s="11">
        <v>45.259998321533203</v>
      </c>
      <c r="BY691" s="11">
        <v>10.029999732971191</v>
      </c>
      <c r="BZ691" s="11">
        <v>10.609999656677246</v>
      </c>
      <c r="CA691" s="11">
        <v>6.7800002098083496</v>
      </c>
      <c r="CB691" s="11">
        <v>22.620000839233398</v>
      </c>
      <c r="CC691" s="11">
        <v>2.1400001049041748</v>
      </c>
      <c r="CD691" s="11">
        <v>4.9499998092651367</v>
      </c>
      <c r="CE691" s="11">
        <v>0</v>
      </c>
      <c r="CF691" s="11">
        <v>11.850000381469727</v>
      </c>
      <c r="CG691" s="11">
        <v>0.52999997138977051</v>
      </c>
      <c r="CH691" s="11">
        <v>9.6599998474121094</v>
      </c>
      <c r="CI691" s="11">
        <v>29.370000839233398</v>
      </c>
      <c r="CJ691" s="11">
        <v>41.659999847412109</v>
      </c>
      <c r="CK691" s="11">
        <v>4.6056199073791504</v>
      </c>
      <c r="CL691" s="11">
        <v>79.480003356933594</v>
      </c>
      <c r="CM691" s="11">
        <v>8.6499996185302734</v>
      </c>
      <c r="CN691" s="11">
        <v>16.005455017089844</v>
      </c>
      <c r="CO691" s="11">
        <v>0.52999997138977051</v>
      </c>
      <c r="CP691" s="11">
        <v>199</v>
      </c>
      <c r="CQ691" s="11">
        <v>13.510000228881836</v>
      </c>
      <c r="CR691" s="11">
        <v>5.5799999237060547</v>
      </c>
      <c r="CS691" s="11">
        <v>0</v>
      </c>
      <c r="CT691" s="11">
        <v>10.369999885559082</v>
      </c>
      <c r="CU691" s="11">
        <v>5.1599998474121094</v>
      </c>
      <c r="CV691" s="11">
        <v>6.070000171661377</v>
      </c>
      <c r="CW691" s="11">
        <v>17.469999313354492</v>
      </c>
      <c r="CX691" s="11">
        <v>10.489999771118164</v>
      </c>
      <c r="CY691" s="11">
        <v>1.6599999666213989</v>
      </c>
      <c r="CZ691" s="11">
        <v>40.080001831054688</v>
      </c>
      <c r="DA691" s="11">
        <v>2.940000057220459</v>
      </c>
      <c r="DB691" s="11">
        <v>5.369999885559082</v>
      </c>
      <c r="DC691" s="11">
        <v>0.20999999344348907</v>
      </c>
      <c r="DD691" s="11">
        <v>0.5</v>
      </c>
      <c r="DE691" s="11">
        <v>2.5199999809265137</v>
      </c>
      <c r="DF691" s="11">
        <v>3</v>
      </c>
      <c r="DG691" s="11">
        <v>3.8299999237060547</v>
      </c>
      <c r="DH691" s="11">
        <v>2.3900001049041748</v>
      </c>
      <c r="DI691" s="11">
        <v>234.14999389648438</v>
      </c>
      <c r="DJ691" s="11">
        <v>179.55850219726563</v>
      </c>
      <c r="DK691" s="11">
        <v>12.72883415222168</v>
      </c>
      <c r="DL691" s="11">
        <v>10.590000152587891</v>
      </c>
      <c r="DM691" s="11">
        <v>5.5</v>
      </c>
      <c r="DN691" s="11">
        <v>31.899999618530273</v>
      </c>
      <c r="DO691" s="11">
        <v>13.890000343322754</v>
      </c>
      <c r="DP691" s="11">
        <v>160.47999572753906</v>
      </c>
      <c r="DQ691" s="11">
        <v>12.479999542236328</v>
      </c>
      <c r="DR691" s="11">
        <v>16.709999084472656</v>
      </c>
      <c r="DS691" s="38">
        <v>16.709999084472656</v>
      </c>
      <c r="DT691" s="11">
        <v>3.7699999809265137</v>
      </c>
      <c r="DU691" s="38">
        <v>10.579999923706055</v>
      </c>
      <c r="DV691" s="11">
        <v>10.579999923706055</v>
      </c>
      <c r="DW691" s="11">
        <v>3.2599999904632568</v>
      </c>
      <c r="DX691" s="11">
        <v>0</v>
      </c>
      <c r="DY691" s="11">
        <v>41.669998168945313</v>
      </c>
      <c r="DZ691" s="11">
        <v>4.8299999237060547</v>
      </c>
      <c r="EA691" s="11">
        <v>36.630001068115234</v>
      </c>
      <c r="EB691" s="11">
        <v>341.10000610351563</v>
      </c>
      <c r="EC691" s="11">
        <v>6.8220000267028809</v>
      </c>
      <c r="ED691" s="11">
        <v>334.27801513671875</v>
      </c>
      <c r="EE691" s="11">
        <v>48.689998626708984</v>
      </c>
      <c r="EF691" s="11">
        <v>0</v>
      </c>
      <c r="EG691" s="11">
        <v>10.970000267028809</v>
      </c>
      <c r="EH691" s="11">
        <v>0</v>
      </c>
      <c r="EI691" s="11">
        <v>1.440000057220459</v>
      </c>
      <c r="EJ691" s="11">
        <v>30.219999313354492</v>
      </c>
      <c r="EK691" s="11">
        <v>72.25</v>
      </c>
      <c r="EL691" s="11">
        <v>2.940000057220459</v>
      </c>
      <c r="EM691" s="11">
        <v>41.5</v>
      </c>
      <c r="EN691" s="11">
        <v>68.879997253417969</v>
      </c>
      <c r="EO691" s="11">
        <v>76.050003051757813</v>
      </c>
      <c r="EP691" s="11">
        <v>0</v>
      </c>
      <c r="EQ691" s="11">
        <v>0</v>
      </c>
      <c r="ER691" s="11">
        <v>27.489999771118164</v>
      </c>
      <c r="ES691" s="11">
        <v>2.2400000095367432</v>
      </c>
      <c r="ET691" s="11">
        <v>39.770000457763672</v>
      </c>
      <c r="EU691" s="38">
        <v>12.239999771118164</v>
      </c>
      <c r="EV691" s="11">
        <v>12.239999771118164</v>
      </c>
      <c r="EW691" s="11">
        <v>0</v>
      </c>
      <c r="EX691" s="11">
        <v>91.930000305175781</v>
      </c>
      <c r="EY691" s="11">
        <v>50.779998779296875</v>
      </c>
      <c r="EZ691" s="11">
        <v>1.6399999856948853</v>
      </c>
      <c r="FA691" s="11">
        <v>41.270000457763672</v>
      </c>
      <c r="FB691" s="11">
        <v>1.7100000381469727</v>
      </c>
      <c r="FC691" s="11">
        <v>13.609999656677246</v>
      </c>
      <c r="FD691" s="11">
        <v>0.60000002384185791</v>
      </c>
      <c r="FE691" s="11">
        <v>114.77999877929688</v>
      </c>
      <c r="FF691" s="11">
        <v>1.4299999475479126</v>
      </c>
      <c r="FG691" s="11">
        <v>2.2699999809265137</v>
      </c>
      <c r="FH691" s="11">
        <v>3.5499999523162842</v>
      </c>
      <c r="FI691" s="11">
        <v>7.9200000762939453</v>
      </c>
      <c r="FJ691" s="11">
        <v>202.5</v>
      </c>
      <c r="FK691" s="11">
        <v>2.0899999141693115</v>
      </c>
      <c r="FL691" s="11">
        <v>1.9800000190734863</v>
      </c>
      <c r="FM691" s="11">
        <v>36.810001373291016</v>
      </c>
      <c r="FN691" s="11">
        <v>6.2899999618530273</v>
      </c>
      <c r="FO691" s="11">
        <v>2.2000000476837158</v>
      </c>
      <c r="FP691" s="11">
        <v>0.47999998927116394</v>
      </c>
      <c r="FQ691" s="11">
        <v>8</v>
      </c>
      <c r="FR691" s="11">
        <v>4.1500000953674316</v>
      </c>
      <c r="FS691" s="11">
        <v>37.720001220703125</v>
      </c>
      <c r="FT691" s="11">
        <v>0</v>
      </c>
      <c r="FU691" s="11">
        <v>9.1800003051757813</v>
      </c>
      <c r="FV691" s="11">
        <v>3.2300000190734863</v>
      </c>
      <c r="FW691" s="11">
        <v>6.5799999237060547</v>
      </c>
      <c r="FX691" s="11">
        <v>27.25</v>
      </c>
      <c r="FY691" s="11">
        <v>23.040000915527344</v>
      </c>
      <c r="FZ691" s="11">
        <v>17.399999618530273</v>
      </c>
      <c r="GA691" s="11">
        <v>16.780000686645508</v>
      </c>
      <c r="GB691" s="11">
        <v>9.8299999237060547</v>
      </c>
      <c r="GC691" s="11">
        <v>1.6499999761581421</v>
      </c>
      <c r="GD691" s="11">
        <v>5.4546079635620117</v>
      </c>
      <c r="GE691" s="11">
        <v>24.190000534057617</v>
      </c>
      <c r="GF691" s="11">
        <v>19.840000152587891</v>
      </c>
      <c r="GG691" s="38">
        <v>19.840000152587891</v>
      </c>
      <c r="GH691" s="11">
        <v>7.929999828338623</v>
      </c>
      <c r="GI691" s="38">
        <v>0.87000000476837158</v>
      </c>
      <c r="GJ691" s="11">
        <v>0.87000000476837158</v>
      </c>
      <c r="GK691" s="38">
        <v>5.2800002098083496</v>
      </c>
      <c r="GL691" s="11">
        <v>5.2800002098083496</v>
      </c>
      <c r="GM691" s="11">
        <v>0</v>
      </c>
      <c r="GN691" s="11">
        <v>38.619998931884766</v>
      </c>
      <c r="GO691" s="11">
        <v>22.620000839233398</v>
      </c>
      <c r="GP691" s="11">
        <v>23.899999618530273</v>
      </c>
      <c r="GQ691" s="11">
        <v>911.08001708984375</v>
      </c>
      <c r="GR691" s="11">
        <v>4.380000114440918</v>
      </c>
      <c r="GS691" s="11">
        <v>6.130000114440918</v>
      </c>
      <c r="GT691" s="11">
        <v>0.68999999761581421</v>
      </c>
      <c r="GU691" s="11">
        <v>3.190000057220459</v>
      </c>
      <c r="GV691" s="11">
        <v>11.229999542236328</v>
      </c>
      <c r="GW691" s="11">
        <v>0.43999999761581421</v>
      </c>
      <c r="GX691" s="11">
        <v>31.899999618530273</v>
      </c>
      <c r="GY691" s="11">
        <v>51.569999694824219</v>
      </c>
      <c r="GZ691" s="11">
        <v>0.5</v>
      </c>
      <c r="HA691" s="11">
        <v>3.2300000190734863</v>
      </c>
      <c r="HB691" s="11">
        <v>5.5</v>
      </c>
      <c r="HC691" s="11">
        <v>12.770000457763672</v>
      </c>
      <c r="HD691" s="11">
        <v>16.239999771118164</v>
      </c>
      <c r="HE691" s="11">
        <v>17.569999694824219</v>
      </c>
      <c r="HF691" s="11">
        <v>5.2600002288818359</v>
      </c>
      <c r="HG691" s="11">
        <v>0.38999998569488525</v>
      </c>
      <c r="HH691" s="11">
        <v>73.639999389648438</v>
      </c>
      <c r="HI691" s="11">
        <v>2.0499999523162842</v>
      </c>
      <c r="HJ691" s="11">
        <v>34.819999694824219</v>
      </c>
      <c r="HK691" s="11">
        <v>219.10000610351563</v>
      </c>
      <c r="HL691" s="11">
        <v>7.630000114440918</v>
      </c>
      <c r="HM691" s="11">
        <v>2</v>
      </c>
      <c r="HN691" s="11">
        <v>0</v>
      </c>
      <c r="HO691" s="11">
        <v>11.380000114440918</v>
      </c>
      <c r="HP691" s="11">
        <v>32.209999084472656</v>
      </c>
      <c r="HQ691" s="11">
        <v>10.939999580383301</v>
      </c>
      <c r="HR691" s="11">
        <v>23.370000839233398</v>
      </c>
      <c r="HS691" s="11">
        <v>15.220000267028809</v>
      </c>
      <c r="HT691" s="11">
        <v>8.0100002288818359</v>
      </c>
      <c r="HU691" s="11">
        <v>63.630001068115234</v>
      </c>
      <c r="HV691" s="11">
        <v>2.630000114440918</v>
      </c>
    </row>
    <row r="692" spans="1:230" x14ac:dyDescent="0.3">
      <c r="A692" s="8">
        <v>28641</v>
      </c>
      <c r="B692" s="11">
        <v>423.42620849609375</v>
      </c>
      <c r="C692" s="11">
        <v>1214.536376953125</v>
      </c>
      <c r="D692" s="11">
        <v>418.31063842773438</v>
      </c>
      <c r="E692" s="11">
        <v>1.9999999552965164E-2</v>
      </c>
      <c r="F692" s="11">
        <v>1.1299999952316284</v>
      </c>
      <c r="G692" s="11">
        <v>6.309999942779541</v>
      </c>
      <c r="H692" s="11">
        <v>81</v>
      </c>
      <c r="I692" s="11">
        <v>3.0799999237060547</v>
      </c>
      <c r="J692" s="11">
        <v>4.5500001907348633</v>
      </c>
      <c r="K692" s="11">
        <v>2.1500000953674316</v>
      </c>
      <c r="L692" s="11">
        <v>9.7399997711181641</v>
      </c>
      <c r="M692" s="11">
        <v>9.9300003051757813</v>
      </c>
      <c r="N692" s="11">
        <v>0.18000000715255737</v>
      </c>
      <c r="O692" s="11">
        <v>6.7800002098083496</v>
      </c>
      <c r="P692" s="11">
        <v>5.1100001335144043</v>
      </c>
      <c r="Q692" s="11">
        <v>0</v>
      </c>
      <c r="R692" s="11">
        <v>4.5199999809265137</v>
      </c>
      <c r="S692" s="11">
        <v>5.9699997901916504</v>
      </c>
      <c r="T692" s="11">
        <v>14.699999809265137</v>
      </c>
      <c r="U692" s="11">
        <v>28.079999923706055</v>
      </c>
      <c r="V692" s="11">
        <v>1.1100000143051147</v>
      </c>
      <c r="W692" s="11">
        <v>15.989999771118164</v>
      </c>
      <c r="X692" s="11">
        <v>0</v>
      </c>
      <c r="Y692" s="11">
        <v>32.639999389648438</v>
      </c>
      <c r="Z692" s="11">
        <v>40.319999694824219</v>
      </c>
      <c r="AA692" s="11">
        <v>14.630000114440918</v>
      </c>
      <c r="AB692" s="11">
        <v>24.260000228881836</v>
      </c>
      <c r="AC692" s="11">
        <v>0.57999998331069946</v>
      </c>
      <c r="AD692" s="11">
        <v>10.5</v>
      </c>
      <c r="AE692" s="11">
        <v>98</v>
      </c>
      <c r="AF692" s="11">
        <v>0.14000000059604645</v>
      </c>
      <c r="AG692" s="11">
        <v>9.5399999618530273</v>
      </c>
      <c r="AH692" s="11">
        <v>2.5199999809265137</v>
      </c>
      <c r="AI692" s="11">
        <v>32.380001068115234</v>
      </c>
      <c r="AJ692" s="11">
        <v>0.79000002145767212</v>
      </c>
      <c r="AK692" s="11">
        <v>1.0399999618530273</v>
      </c>
      <c r="AL692" s="11">
        <v>0</v>
      </c>
      <c r="AM692" s="11">
        <v>4.0999999046325684</v>
      </c>
      <c r="AN692" s="11">
        <v>13.270000457763672</v>
      </c>
      <c r="AO692" s="11">
        <v>0.4699999988079071</v>
      </c>
      <c r="AP692" s="11">
        <v>5.2600002288818359</v>
      </c>
      <c r="AQ692" s="11">
        <v>0.50999999046325684</v>
      </c>
      <c r="AR692" s="11">
        <v>2.440000057220459</v>
      </c>
      <c r="AS692" s="11">
        <v>9.2700004577636719</v>
      </c>
      <c r="AT692" s="38">
        <v>9.2700004577636719</v>
      </c>
      <c r="AU692" s="11">
        <v>2.7200000286102295</v>
      </c>
      <c r="AV692" s="11">
        <v>23.309999465942383</v>
      </c>
      <c r="AW692" s="11">
        <v>0.95999997854232788</v>
      </c>
      <c r="AX692" s="11">
        <v>32.020000457763672</v>
      </c>
      <c r="AY692" s="11">
        <v>43.310001373291016</v>
      </c>
      <c r="AZ692" s="11">
        <v>0</v>
      </c>
      <c r="BA692" s="11">
        <v>25.319999694824219</v>
      </c>
      <c r="BB692" s="11">
        <v>0.50999999046325684</v>
      </c>
      <c r="BC692" s="11">
        <v>5.6100001335144043</v>
      </c>
      <c r="BD692" s="11">
        <v>0.99000000953674316</v>
      </c>
      <c r="BE692" s="11">
        <v>9.9499998092651367</v>
      </c>
      <c r="BF692" s="11">
        <v>0.10999999940395355</v>
      </c>
      <c r="BG692" s="11">
        <v>2.9100000858306885</v>
      </c>
      <c r="BH692" s="11">
        <v>1.5399999618530273</v>
      </c>
      <c r="BI692" s="11">
        <v>0.43999999761581421</v>
      </c>
      <c r="BJ692" s="11">
        <v>2.0299999713897705</v>
      </c>
      <c r="BK692" s="11">
        <v>2.3199999332427979</v>
      </c>
      <c r="BL692" s="11">
        <v>2.1700000762939453</v>
      </c>
      <c r="BM692" s="11">
        <v>79.150001525878906</v>
      </c>
      <c r="BN692" s="11">
        <v>0.47999998927116394</v>
      </c>
      <c r="BO692" s="11">
        <v>23.969999313354492</v>
      </c>
      <c r="BP692" s="11">
        <v>3.8199999332427979</v>
      </c>
      <c r="BQ692" s="11">
        <v>115.34999847412109</v>
      </c>
      <c r="BR692" s="11">
        <v>0.88999998569488525</v>
      </c>
      <c r="BS692" s="11">
        <v>3.9800000190734863</v>
      </c>
      <c r="BT692" s="11">
        <v>5.7100000381469727</v>
      </c>
      <c r="BU692" s="11">
        <v>60.099998474121094</v>
      </c>
      <c r="BV692" s="11">
        <v>10.479999542236328</v>
      </c>
      <c r="BW692" s="11">
        <v>1.9500000476837158</v>
      </c>
      <c r="BX692" s="11">
        <v>14.189999580383301</v>
      </c>
      <c r="BY692" s="11">
        <v>0</v>
      </c>
      <c r="BZ692" s="11">
        <v>36.099998474121094</v>
      </c>
      <c r="CA692" s="11">
        <v>4.1100001335144043</v>
      </c>
      <c r="CB692" s="11">
        <v>39.490001678466797</v>
      </c>
      <c r="CC692" s="11">
        <v>5.75</v>
      </c>
      <c r="CD692" s="11">
        <v>1.5499999523162842</v>
      </c>
      <c r="CE692" s="11">
        <v>0</v>
      </c>
      <c r="CF692" s="11">
        <v>15.119999885559082</v>
      </c>
      <c r="CG692" s="11">
        <v>0.27000001072883606</v>
      </c>
      <c r="CH692" s="11">
        <v>10.840000152587891</v>
      </c>
      <c r="CI692" s="11">
        <v>65.220001220703125</v>
      </c>
      <c r="CJ692" s="11">
        <v>14.649999618530273</v>
      </c>
      <c r="CK692" s="11">
        <v>0.977652907371521</v>
      </c>
      <c r="CL692" s="11">
        <v>246.49000549316406</v>
      </c>
      <c r="CM692" s="11">
        <v>21.850000381469727</v>
      </c>
      <c r="CN692" s="11">
        <v>5.5334968566894531</v>
      </c>
      <c r="CO692" s="11">
        <v>0.2800000011920929</v>
      </c>
      <c r="CP692" s="11">
        <v>202</v>
      </c>
      <c r="CQ692" s="11">
        <v>33.169998168945313</v>
      </c>
      <c r="CR692" s="11">
        <v>1.6299999952316284</v>
      </c>
      <c r="CS692" s="11">
        <v>0</v>
      </c>
      <c r="CT692" s="11">
        <v>22.819999694824219</v>
      </c>
      <c r="CU692" s="11">
        <v>1.3799999952316284</v>
      </c>
      <c r="CV692" s="11">
        <v>1.6200000047683716</v>
      </c>
      <c r="CW692" s="11">
        <v>22.540000915527344</v>
      </c>
      <c r="CX692" s="11">
        <v>0</v>
      </c>
      <c r="CY692" s="11">
        <v>1.7899999618530273</v>
      </c>
      <c r="CZ692" s="11">
        <v>108.25</v>
      </c>
      <c r="DA692" s="11">
        <v>1.6000000238418579</v>
      </c>
      <c r="DB692" s="11">
        <v>9.2200002670288086</v>
      </c>
      <c r="DC692" s="11">
        <v>1.9999999552965164E-2</v>
      </c>
      <c r="DD692" s="11">
        <v>0.25999999046325684</v>
      </c>
      <c r="DE692" s="11">
        <v>6.7100000381469727</v>
      </c>
      <c r="DF692" s="11">
        <v>2.9100000858306885</v>
      </c>
      <c r="DG692" s="11">
        <v>1.2100000381469727</v>
      </c>
      <c r="DH692" s="11">
        <v>0.18999999761581421</v>
      </c>
      <c r="DI692" s="11">
        <v>382.27999877929688</v>
      </c>
      <c r="DJ692" s="11">
        <v>273.60931396484375</v>
      </c>
      <c r="DK692" s="11">
        <v>2.2332301139831543</v>
      </c>
      <c r="DL692" s="11">
        <v>2.9900000095367432</v>
      </c>
      <c r="DM692" s="11">
        <v>2.369999885559082</v>
      </c>
      <c r="DN692" s="11">
        <v>13.779999732971191</v>
      </c>
      <c r="DO692" s="11">
        <v>9.0299997329711914</v>
      </c>
      <c r="DP692" s="11">
        <v>182.75</v>
      </c>
      <c r="DQ692" s="11">
        <v>2.4100000858306885</v>
      </c>
      <c r="DR692" s="11">
        <v>8.6000003814697266</v>
      </c>
      <c r="DS692" s="38">
        <v>8.6000003814697266</v>
      </c>
      <c r="DT692" s="11">
        <v>1.8899999856948853</v>
      </c>
      <c r="DU692" s="38">
        <v>22.319999694824219</v>
      </c>
      <c r="DV692" s="11">
        <v>22.319999694824219</v>
      </c>
      <c r="DW692" s="11">
        <v>11.75</v>
      </c>
      <c r="DX692" s="11">
        <v>0</v>
      </c>
      <c r="DY692" s="11">
        <v>42.729999542236328</v>
      </c>
      <c r="DZ692" s="11">
        <v>4.369999885559082</v>
      </c>
      <c r="EA692" s="11">
        <v>30.159999847412109</v>
      </c>
      <c r="EB692" s="11">
        <v>694.79998779296875</v>
      </c>
      <c r="EC692" s="11">
        <v>13.895999908447266</v>
      </c>
      <c r="ED692" s="11">
        <v>680.90399169921875</v>
      </c>
      <c r="EE692" s="11">
        <v>22.979999542236328</v>
      </c>
      <c r="EF692" s="11">
        <v>0</v>
      </c>
      <c r="EG692" s="11">
        <v>13.380000114440918</v>
      </c>
      <c r="EH692" s="11">
        <v>0</v>
      </c>
      <c r="EI692" s="11">
        <v>0.41999998688697815</v>
      </c>
      <c r="EJ692" s="11">
        <v>39.889999389648438</v>
      </c>
      <c r="EK692" s="11">
        <v>48.490001678466797</v>
      </c>
      <c r="EL692" s="11">
        <v>3.2000000476837158</v>
      </c>
      <c r="EM692" s="11">
        <v>45.189998626708984</v>
      </c>
      <c r="EN692" s="11">
        <v>74.930000305175781</v>
      </c>
      <c r="EO692" s="11">
        <v>82.830001831054688</v>
      </c>
      <c r="EP692" s="11">
        <v>0</v>
      </c>
      <c r="EQ692" s="11">
        <v>0</v>
      </c>
      <c r="ER692" s="11">
        <v>39.889999389648438</v>
      </c>
      <c r="ES692" s="11">
        <v>3.5399999618530273</v>
      </c>
      <c r="ET692" s="11">
        <v>62.919998168945313</v>
      </c>
      <c r="EU692" s="38">
        <v>33.380001068115234</v>
      </c>
      <c r="EV692" s="11">
        <v>33.380001068115234</v>
      </c>
      <c r="EW692" s="11">
        <v>0</v>
      </c>
      <c r="EX692" s="11">
        <v>136.19999694824219</v>
      </c>
      <c r="EY692" s="11">
        <v>12.810000419616699</v>
      </c>
      <c r="EZ692" s="11">
        <v>1.6100000143051147</v>
      </c>
      <c r="FA692" s="11">
        <v>25.899999618530273</v>
      </c>
      <c r="FB692" s="11">
        <v>1.8400000333786011</v>
      </c>
      <c r="FC692" s="11">
        <v>5.3299999237060547</v>
      </c>
      <c r="FD692" s="11">
        <v>0.31000000238418579</v>
      </c>
      <c r="FE692" s="11">
        <v>67.830001831054688</v>
      </c>
      <c r="FF692" s="11">
        <v>0.74000000953674316</v>
      </c>
      <c r="FG692" s="11">
        <v>0.52999997138977051</v>
      </c>
      <c r="FH692" s="11">
        <v>0.89999997615814209</v>
      </c>
      <c r="FI692" s="11">
        <v>22.950000762939453</v>
      </c>
      <c r="FJ692" s="11">
        <v>187.82000732421875</v>
      </c>
      <c r="FK692" s="11">
        <v>1.1599999666213989</v>
      </c>
      <c r="FL692" s="11">
        <v>1.6499999761581421</v>
      </c>
      <c r="FM692" s="11">
        <v>13.949999809265137</v>
      </c>
      <c r="FN692" s="11">
        <v>1.690000057220459</v>
      </c>
      <c r="FO692" s="11">
        <v>4.9600000381469727</v>
      </c>
      <c r="FP692" s="11">
        <v>0.25</v>
      </c>
      <c r="FQ692" s="11">
        <v>5.6399998664855957</v>
      </c>
      <c r="FR692" s="11">
        <v>14.960000038146973</v>
      </c>
      <c r="FS692" s="11">
        <v>18.989999771118164</v>
      </c>
      <c r="FT692" s="11">
        <v>0</v>
      </c>
      <c r="FU692" s="11">
        <v>28.75</v>
      </c>
      <c r="FV692" s="11">
        <v>3.0499999523162842</v>
      </c>
      <c r="FW692" s="11">
        <v>2.3199999332427979</v>
      </c>
      <c r="FX692" s="11">
        <v>15.010000228881836</v>
      </c>
      <c r="FY692" s="11">
        <v>7.8299999237060547</v>
      </c>
      <c r="FZ692" s="11">
        <v>0</v>
      </c>
      <c r="GA692" s="11">
        <v>36.950000762939453</v>
      </c>
      <c r="GB692" s="11">
        <v>21.649999618530273</v>
      </c>
      <c r="GC692" s="11">
        <v>0.57999998331069946</v>
      </c>
      <c r="GD692" s="11">
        <v>2.5908823013305664</v>
      </c>
      <c r="GE692" s="11">
        <v>11.489999771118164</v>
      </c>
      <c r="GF692" s="11">
        <v>9.3999996185302734</v>
      </c>
      <c r="GG692" s="38">
        <v>9.3999996185302734</v>
      </c>
      <c r="GH692" s="11">
        <v>10.119999885559082</v>
      </c>
      <c r="GI692" s="38">
        <v>0.27000001072883606</v>
      </c>
      <c r="GJ692" s="11">
        <v>0.27000001072883606</v>
      </c>
      <c r="GK692" s="38">
        <v>15.300000190734863</v>
      </c>
      <c r="GL692" s="11">
        <v>15.300000190734863</v>
      </c>
      <c r="GM692" s="11">
        <v>0</v>
      </c>
      <c r="GN692" s="11">
        <v>14.560000419616699</v>
      </c>
      <c r="GO692" s="11">
        <v>60.209999084472656</v>
      </c>
      <c r="GP692" s="11">
        <v>13.939999580383301</v>
      </c>
      <c r="GQ692" s="11">
        <v>567.67999267578125</v>
      </c>
      <c r="GR692" s="11">
        <v>12.850000381469727</v>
      </c>
      <c r="GS692" s="11">
        <v>0.28999999165534973</v>
      </c>
      <c r="GT692" s="11">
        <v>2.9999999329447746E-2</v>
      </c>
      <c r="GU692" s="11">
        <v>3.0099999904632568</v>
      </c>
      <c r="GV692" s="11">
        <v>24.739999771118164</v>
      </c>
      <c r="GW692" s="11">
        <v>0.23000000417232513</v>
      </c>
      <c r="GX692" s="11">
        <v>31.920000076293945</v>
      </c>
      <c r="GY692" s="11">
        <v>114.01000213623047</v>
      </c>
      <c r="GZ692" s="11">
        <v>0.37000000476837158</v>
      </c>
      <c r="HA692" s="11">
        <v>0</v>
      </c>
      <c r="HB692" s="11">
        <v>0</v>
      </c>
      <c r="HC692" s="11">
        <v>5.2699999809265137</v>
      </c>
      <c r="HD692" s="11">
        <v>39.529998779296875</v>
      </c>
      <c r="HE692" s="11">
        <v>21.329999923706055</v>
      </c>
      <c r="HF692" s="11">
        <v>2.9300000667572021</v>
      </c>
      <c r="HG692" s="11">
        <v>0.15999999642372131</v>
      </c>
      <c r="HH692" s="11">
        <v>31.149999618530273</v>
      </c>
      <c r="HI692" s="11">
        <v>2.9800000190734863</v>
      </c>
      <c r="HJ692" s="11">
        <v>25.920000076293945</v>
      </c>
      <c r="HK692" s="11">
        <v>290.57000732421875</v>
      </c>
      <c r="HL692" s="11">
        <v>1.9299999475479126</v>
      </c>
      <c r="HM692" s="11">
        <v>0.62999999523162842</v>
      </c>
      <c r="HN692" s="11">
        <v>0</v>
      </c>
      <c r="HO692" s="11">
        <v>25.159999847412109</v>
      </c>
      <c r="HP692" s="11">
        <v>57.900001525878906</v>
      </c>
      <c r="HQ692" s="11">
        <v>10.319999694824219</v>
      </c>
      <c r="HR692" s="11">
        <v>22.040000915527344</v>
      </c>
      <c r="HS692" s="11">
        <v>14.350000381469727</v>
      </c>
      <c r="HT692" s="11">
        <v>2.6400001049041748</v>
      </c>
      <c r="HU692" s="11">
        <v>23.209999084472656</v>
      </c>
      <c r="HV692" s="11">
        <v>3.309999942779541</v>
      </c>
    </row>
    <row r="693" spans="1:230" x14ac:dyDescent="0.3">
      <c r="A693" s="8">
        <v>28671</v>
      </c>
      <c r="B693" s="11">
        <v>334.23410034179688</v>
      </c>
      <c r="C693" s="11">
        <v>714.12982177734375</v>
      </c>
      <c r="D693" s="11">
        <v>332.38552856445313</v>
      </c>
      <c r="E693" s="11">
        <v>0</v>
      </c>
      <c r="F693" s="11">
        <v>0.31000000238418579</v>
      </c>
      <c r="G693" s="11">
        <v>1.7200000286102295</v>
      </c>
      <c r="H693" s="11">
        <v>56.009998321533203</v>
      </c>
      <c r="I693" s="11">
        <v>4.369999885559082</v>
      </c>
      <c r="J693" s="11">
        <v>1.7599999904632568</v>
      </c>
      <c r="K693" s="11">
        <v>0.93999999761581421</v>
      </c>
      <c r="L693" s="11">
        <v>5.179999828338623</v>
      </c>
      <c r="M693" s="11">
        <v>2.7200000286102295</v>
      </c>
      <c r="N693" s="11">
        <v>0</v>
      </c>
      <c r="O693" s="11">
        <v>2.940000057220459</v>
      </c>
      <c r="P693" s="11">
        <v>0.43000000715255737</v>
      </c>
      <c r="Q693" s="11">
        <v>0</v>
      </c>
      <c r="R693" s="11">
        <v>1.9600000381469727</v>
      </c>
      <c r="S693" s="11">
        <v>0.41999998688697815</v>
      </c>
      <c r="T693" s="11">
        <v>7.5</v>
      </c>
      <c r="U693" s="11">
        <v>20.25</v>
      </c>
      <c r="V693" s="11">
        <v>0.40000000596046448</v>
      </c>
      <c r="W693" s="11">
        <v>19.120000839233398</v>
      </c>
      <c r="X693" s="11">
        <v>0</v>
      </c>
      <c r="Y693" s="11">
        <v>16.670000076293945</v>
      </c>
      <c r="Z693" s="11">
        <v>30.610000610351563</v>
      </c>
      <c r="AA693" s="11">
        <v>8.9899997711181641</v>
      </c>
      <c r="AB693" s="11">
        <v>14.380000114440918</v>
      </c>
      <c r="AC693" s="11">
        <v>0</v>
      </c>
      <c r="AD693" s="11">
        <v>4.5799999237060547</v>
      </c>
      <c r="AE693" s="11">
        <v>39</v>
      </c>
      <c r="AF693" s="11">
        <v>9.9999997764825821E-3</v>
      </c>
      <c r="AG693" s="11">
        <v>13.060000419616699</v>
      </c>
      <c r="AH693" s="11">
        <v>0.31999999284744263</v>
      </c>
      <c r="AI693" s="11">
        <v>44.159999847412109</v>
      </c>
      <c r="AJ693" s="11">
        <v>5.9999998658895493E-2</v>
      </c>
      <c r="AK693" s="11">
        <v>0.18000000715255737</v>
      </c>
      <c r="AL693" s="11">
        <v>0</v>
      </c>
      <c r="AM693" s="11">
        <v>1.7000000476837158</v>
      </c>
      <c r="AN693" s="11">
        <v>4.4099998474121094</v>
      </c>
      <c r="AO693" s="11">
        <v>1.9999999552965164E-2</v>
      </c>
      <c r="AP693" s="11">
        <v>6.2899999618530273</v>
      </c>
      <c r="AQ693" s="11">
        <v>0.12999999523162842</v>
      </c>
      <c r="AR693" s="11">
        <v>0.79000002145767212</v>
      </c>
      <c r="AS693" s="11">
        <v>3.6800000667572021</v>
      </c>
      <c r="AT693" s="38">
        <v>3.6800000667572021</v>
      </c>
      <c r="AU693" s="11">
        <v>3.25</v>
      </c>
      <c r="AV693" s="11">
        <v>19.840000152587891</v>
      </c>
      <c r="AW693" s="11">
        <v>0.17000000178813934</v>
      </c>
      <c r="AX693" s="11">
        <v>9.5900001525878906</v>
      </c>
      <c r="AY693" s="11">
        <v>16.899999618530273</v>
      </c>
      <c r="AZ693" s="11">
        <v>0</v>
      </c>
      <c r="BA693" s="11">
        <v>8.2399997711181641</v>
      </c>
      <c r="BB693" s="11">
        <v>0.28999999165534973</v>
      </c>
      <c r="BC693" s="11">
        <v>1.1599999666213989</v>
      </c>
      <c r="BD693" s="11">
        <v>0.17000000178813934</v>
      </c>
      <c r="BE693" s="11">
        <v>5.8600001335144043</v>
      </c>
      <c r="BF693" s="11">
        <v>0</v>
      </c>
      <c r="BG693" s="11">
        <v>0.50999999046325684</v>
      </c>
      <c r="BH693" s="11">
        <v>0.2800000011920929</v>
      </c>
      <c r="BI693" s="11">
        <v>5.000000074505806E-2</v>
      </c>
      <c r="BJ693" s="11">
        <v>0.61000001430511475</v>
      </c>
      <c r="BK693" s="11">
        <v>0.69999998807907104</v>
      </c>
      <c r="BL693" s="11">
        <v>0.68999999761581421</v>
      </c>
      <c r="BM693" s="11">
        <v>57.299999237060547</v>
      </c>
      <c r="BN693" s="11">
        <v>0.14000000059604645</v>
      </c>
      <c r="BO693" s="11">
        <v>11.579999923706055</v>
      </c>
      <c r="BP693" s="11">
        <v>0.95999997854232788</v>
      </c>
      <c r="BQ693" s="11">
        <v>43.630001068115234</v>
      </c>
      <c r="BR693" s="11">
        <v>0.5899999737739563</v>
      </c>
      <c r="BS693" s="11">
        <v>5.3400001525878906</v>
      </c>
      <c r="BT693" s="11">
        <v>1.7899999618530273</v>
      </c>
      <c r="BU693" s="11">
        <v>47.599998474121094</v>
      </c>
      <c r="BV693" s="11">
        <v>0</v>
      </c>
      <c r="BW693" s="11">
        <v>0.43999999761581421</v>
      </c>
      <c r="BX693" s="11">
        <v>2.4700000286102295</v>
      </c>
      <c r="BY693" s="11">
        <v>0</v>
      </c>
      <c r="BZ693" s="11">
        <v>41.709999084472656</v>
      </c>
      <c r="CA693" s="11">
        <v>0.9100000262260437</v>
      </c>
      <c r="CB693" s="11">
        <v>25.459999084472656</v>
      </c>
      <c r="CC693" s="11">
        <v>4.1500000953674316</v>
      </c>
      <c r="CD693" s="11">
        <v>0.27000001072883606</v>
      </c>
      <c r="CE693" s="11">
        <v>0</v>
      </c>
      <c r="CF693" s="11">
        <v>5.690000057220459</v>
      </c>
      <c r="CG693" s="11">
        <v>1.9999999552965164E-2</v>
      </c>
      <c r="CH693" s="11">
        <v>5.4000000953674316</v>
      </c>
      <c r="CI693" s="11">
        <v>50.830001831054688</v>
      </c>
      <c r="CJ693" s="11">
        <v>5.5999999046325684</v>
      </c>
      <c r="CK693" s="11">
        <v>0.31180164217948914</v>
      </c>
      <c r="CL693" s="11">
        <v>378.6400146484375</v>
      </c>
      <c r="CM693" s="11">
        <v>17.979999542236328</v>
      </c>
      <c r="CN693" s="11">
        <v>4.7663059234619141</v>
      </c>
      <c r="CO693" s="11">
        <v>1.9999999552965164E-2</v>
      </c>
      <c r="CP693" s="11">
        <v>49</v>
      </c>
      <c r="CQ693" s="11">
        <v>24.100000381469727</v>
      </c>
      <c r="CR693" s="11">
        <v>0.54000002145767212</v>
      </c>
      <c r="CS693" s="11">
        <v>0</v>
      </c>
      <c r="CT693" s="11">
        <v>14.180000305175781</v>
      </c>
      <c r="CU693" s="11">
        <v>0.28999999165534973</v>
      </c>
      <c r="CV693" s="11">
        <v>0.34000000357627869</v>
      </c>
      <c r="CW693" s="11">
        <v>9.7700004577636719</v>
      </c>
      <c r="CX693" s="11">
        <v>0</v>
      </c>
      <c r="CY693" s="11">
        <v>0.99000000953674316</v>
      </c>
      <c r="CZ693" s="11">
        <v>120.58999633789063</v>
      </c>
      <c r="DA693" s="11">
        <v>0.52999997138977051</v>
      </c>
      <c r="DB693" s="11">
        <v>1.9099999666213989</v>
      </c>
      <c r="DC693" s="11">
        <v>0</v>
      </c>
      <c r="DD693" s="11">
        <v>1.9999999552965164E-2</v>
      </c>
      <c r="DE693" s="11">
        <v>6.4600000381469727</v>
      </c>
      <c r="DF693" s="11">
        <v>1.2999999523162842</v>
      </c>
      <c r="DG693" s="11">
        <v>0.54000002145767212</v>
      </c>
      <c r="DH693" s="11">
        <v>0</v>
      </c>
      <c r="DI693" s="11">
        <v>409.54998779296875</v>
      </c>
      <c r="DJ693" s="11">
        <v>277.0875244140625</v>
      </c>
      <c r="DK693" s="11">
        <v>2.5953285694122314</v>
      </c>
      <c r="DL693" s="11">
        <v>2.0499999523162842</v>
      </c>
      <c r="DM693" s="11">
        <v>0.73000001907348633</v>
      </c>
      <c r="DN693" s="11">
        <v>4.2199997901916504</v>
      </c>
      <c r="DO693" s="11">
        <v>2.7200000286102295</v>
      </c>
      <c r="DP693" s="11">
        <v>103.94999694824219</v>
      </c>
      <c r="DQ693" s="11">
        <v>0</v>
      </c>
      <c r="DR693" s="11">
        <v>3.25</v>
      </c>
      <c r="DS693" s="38">
        <v>3.25</v>
      </c>
      <c r="DT693" s="11">
        <v>0.12999999523162842</v>
      </c>
      <c r="DU693" s="38">
        <v>16.159999847412109</v>
      </c>
      <c r="DV693" s="11">
        <v>16.159999847412109</v>
      </c>
      <c r="DW693" s="11">
        <v>18.379999160766602</v>
      </c>
      <c r="DX693" s="11">
        <v>0</v>
      </c>
      <c r="DY693" s="11">
        <v>23.739999771118164</v>
      </c>
      <c r="DZ693" s="11">
        <v>1.9099999666213989</v>
      </c>
      <c r="EA693" s="11">
        <v>26.719999313354492</v>
      </c>
      <c r="EB693" s="11">
        <v>835.969970703125</v>
      </c>
      <c r="EC693" s="11">
        <v>16.719400405883789</v>
      </c>
      <c r="ED693" s="11">
        <v>819.2506103515625</v>
      </c>
      <c r="EE693" s="11">
        <v>12.220000267028809</v>
      </c>
      <c r="EF693" s="11">
        <v>0</v>
      </c>
      <c r="EG693" s="11">
        <v>12.970000267028809</v>
      </c>
      <c r="EH693" s="11">
        <v>0</v>
      </c>
      <c r="EI693" s="11">
        <v>3.9999999105930328E-2</v>
      </c>
      <c r="EJ693" s="11">
        <v>27.590000152587891</v>
      </c>
      <c r="EK693" s="11">
        <v>18.340000152587891</v>
      </c>
      <c r="EL693" s="11">
        <v>1.7999999523162842</v>
      </c>
      <c r="EM693" s="11">
        <v>25.409999847412109</v>
      </c>
      <c r="EN693" s="11">
        <v>42.069999694824219</v>
      </c>
      <c r="EO693" s="11">
        <v>81.949996948242188</v>
      </c>
      <c r="EP693" s="11">
        <v>0</v>
      </c>
      <c r="EQ693" s="11">
        <v>0</v>
      </c>
      <c r="ER693" s="11">
        <v>32.810001373291016</v>
      </c>
      <c r="ES693" s="11">
        <v>2.0099999904632568</v>
      </c>
      <c r="ET693" s="11">
        <v>35.639999389648438</v>
      </c>
      <c r="EU693" s="38">
        <v>22.040000915527344</v>
      </c>
      <c r="EV693" s="11">
        <v>22.040000915527344</v>
      </c>
      <c r="EW693" s="11">
        <v>0</v>
      </c>
      <c r="EX693" s="11">
        <v>107.94000244140625</v>
      </c>
      <c r="EY693" s="11">
        <v>3.309999942779541</v>
      </c>
      <c r="EZ693" s="11">
        <v>0.25999999046325684</v>
      </c>
      <c r="FA693" s="11">
        <v>7.630000114440918</v>
      </c>
      <c r="FB693" s="11">
        <v>1.0099999904632568</v>
      </c>
      <c r="FC693" s="11">
        <v>1.0099999904632568</v>
      </c>
      <c r="FD693" s="11">
        <v>2.9999999329447746E-2</v>
      </c>
      <c r="FE693" s="11">
        <v>42.540000915527344</v>
      </c>
      <c r="FF693" s="11">
        <v>5.9999998658895493E-2</v>
      </c>
      <c r="FG693" s="11">
        <v>0.12999999523162842</v>
      </c>
      <c r="FH693" s="11">
        <v>0.23000000417232513</v>
      </c>
      <c r="FI693" s="11">
        <v>26.209999084472656</v>
      </c>
      <c r="FJ693" s="11">
        <v>114.41999816894531</v>
      </c>
      <c r="FK693" s="11">
        <v>0.34000000357627869</v>
      </c>
      <c r="FL693" s="11">
        <v>0.38999998569488525</v>
      </c>
      <c r="FM693" s="11">
        <v>5.869999885559082</v>
      </c>
      <c r="FN693" s="11">
        <v>0.60000002384185791</v>
      </c>
      <c r="FO693" s="11">
        <v>7.0300002098083496</v>
      </c>
      <c r="FP693" s="11">
        <v>1.9999999552965164E-2</v>
      </c>
      <c r="FQ693" s="11">
        <v>3.440000057220459</v>
      </c>
      <c r="FR693" s="11">
        <v>23.389999389648438</v>
      </c>
      <c r="FS693" s="11">
        <v>9.4700002670288086</v>
      </c>
      <c r="FT693" s="11">
        <v>0</v>
      </c>
      <c r="FU693" s="11">
        <v>31.219999313354492</v>
      </c>
      <c r="FV693" s="11">
        <v>1.7599999904632568</v>
      </c>
      <c r="FW693" s="11">
        <v>0.69999998807907104</v>
      </c>
      <c r="FX693" s="11">
        <v>7.8400001525878906</v>
      </c>
      <c r="FY693" s="11">
        <v>0</v>
      </c>
      <c r="FZ693" s="11">
        <v>0</v>
      </c>
      <c r="GA693" s="11">
        <v>29.440000534057617</v>
      </c>
      <c r="GB693" s="11">
        <v>17.25</v>
      </c>
      <c r="GC693" s="11">
        <v>0.17000000178813934</v>
      </c>
      <c r="GD693" s="11">
        <v>0.4735293984413147</v>
      </c>
      <c r="GE693" s="11">
        <v>2.0999999046325684</v>
      </c>
      <c r="GF693" s="11">
        <v>2.7400000095367432</v>
      </c>
      <c r="GG693" s="38">
        <v>2.7400000095367432</v>
      </c>
      <c r="GH693" s="11">
        <v>3.809999942779541</v>
      </c>
      <c r="GI693" s="38">
        <v>0.11999999731779099</v>
      </c>
      <c r="GJ693" s="11">
        <v>0.11999999731779099</v>
      </c>
      <c r="GK693" s="38">
        <v>17.469999313354492</v>
      </c>
      <c r="GL693" s="11">
        <v>17.469999313354492</v>
      </c>
      <c r="GM693" s="11">
        <v>0</v>
      </c>
      <c r="GN693" s="11">
        <v>1.5800000429153442</v>
      </c>
      <c r="GO693" s="11">
        <v>47.279998779296875</v>
      </c>
      <c r="GP693" s="11">
        <v>7.070000171661377</v>
      </c>
      <c r="GQ693" s="11">
        <v>320.92001342773438</v>
      </c>
      <c r="GR693" s="11">
        <v>12.489999771118164</v>
      </c>
      <c r="GS693" s="11">
        <v>1.9999999552965164E-2</v>
      </c>
      <c r="GT693" s="11">
        <v>0</v>
      </c>
      <c r="GU693" s="11">
        <v>0.93000000715255737</v>
      </c>
      <c r="GV693" s="11">
        <v>19.709999084472656</v>
      </c>
      <c r="GW693" s="11">
        <v>1.9999999552965164E-2</v>
      </c>
      <c r="GX693" s="11">
        <v>15.260000228881836</v>
      </c>
      <c r="GY693" s="11">
        <v>114.19999694824219</v>
      </c>
      <c r="GZ693" s="11">
        <v>0.10999999940395355</v>
      </c>
      <c r="HA693" s="11">
        <v>0</v>
      </c>
      <c r="HB693" s="11">
        <v>0</v>
      </c>
      <c r="HC693" s="11">
        <v>2.6800000667572021</v>
      </c>
      <c r="HD693" s="11">
        <v>29.360000610351563</v>
      </c>
      <c r="HE693" s="11">
        <v>11.409999847412109</v>
      </c>
      <c r="HF693" s="11">
        <v>0.87000000476837158</v>
      </c>
      <c r="HG693" s="11">
        <v>0.10999999940395355</v>
      </c>
      <c r="HH693" s="11">
        <v>2.2300000190734863</v>
      </c>
      <c r="HI693" s="11">
        <v>2.4500000476837158</v>
      </c>
      <c r="HJ693" s="11">
        <v>11.640000343322754</v>
      </c>
      <c r="HK693" s="11">
        <v>227.50999450683594</v>
      </c>
      <c r="HL693" s="11">
        <v>0.5</v>
      </c>
      <c r="HM693" s="11">
        <v>0.10999999940395355</v>
      </c>
      <c r="HN693" s="11">
        <v>0</v>
      </c>
      <c r="HO693" s="11">
        <v>25.200000762939453</v>
      </c>
      <c r="HP693" s="11">
        <v>40.540000915527344</v>
      </c>
      <c r="HQ693" s="11">
        <v>5.9499998092651367</v>
      </c>
      <c r="HR693" s="11">
        <v>12.710000038146973</v>
      </c>
      <c r="HS693" s="11">
        <v>8.2799997329711914</v>
      </c>
      <c r="HT693" s="11">
        <v>0.68000000715255737</v>
      </c>
      <c r="HU693" s="11">
        <v>9.6499996185302734</v>
      </c>
      <c r="HV693" s="11">
        <v>3.9600000381469727</v>
      </c>
    </row>
    <row r="694" spans="1:230" x14ac:dyDescent="0.3">
      <c r="A694" s="8">
        <v>28702</v>
      </c>
      <c r="B694" s="11">
        <v>166.81663513183594</v>
      </c>
      <c r="C694" s="11">
        <v>515.45623779296875</v>
      </c>
      <c r="D694" s="11">
        <v>162.76750183105469</v>
      </c>
      <c r="E694" s="11">
        <v>0</v>
      </c>
      <c r="F694" s="11">
        <v>5.000000074505806E-2</v>
      </c>
      <c r="G694" s="11">
        <v>0.2800000011920929</v>
      </c>
      <c r="H694" s="11">
        <v>34.990001678466797</v>
      </c>
      <c r="I694" s="11">
        <v>1.7999999523162842</v>
      </c>
      <c r="J694" s="11">
        <v>0.41999998688697815</v>
      </c>
      <c r="K694" s="11">
        <v>0.25</v>
      </c>
      <c r="L694" s="11">
        <v>2.9000000953674316</v>
      </c>
      <c r="M694" s="11">
        <v>0.63999998569488525</v>
      </c>
      <c r="N694" s="11">
        <v>0</v>
      </c>
      <c r="O694" s="11">
        <v>1.8600000143051147</v>
      </c>
      <c r="P694" s="11">
        <v>0.14000000059604645</v>
      </c>
      <c r="Q694" s="11">
        <v>0</v>
      </c>
      <c r="R694" s="11">
        <v>0.9100000262260437</v>
      </c>
      <c r="S694" s="11">
        <v>0</v>
      </c>
      <c r="T694" s="11">
        <v>0.55000001192092896</v>
      </c>
      <c r="U694" s="11">
        <v>5.8000001907348633</v>
      </c>
      <c r="V694" s="11">
        <v>0.11999999731779099</v>
      </c>
      <c r="W694" s="11">
        <v>18.239999771118164</v>
      </c>
      <c r="X694" s="11">
        <v>0</v>
      </c>
      <c r="Y694" s="11">
        <v>7.809999942779541</v>
      </c>
      <c r="Z694" s="11">
        <v>22.790000915527344</v>
      </c>
      <c r="AA694" s="11">
        <v>5.0100002288818359</v>
      </c>
      <c r="AB694" s="11">
        <v>3.5299999713897705</v>
      </c>
      <c r="AC694" s="11">
        <v>0</v>
      </c>
      <c r="AD694" s="11">
        <v>1.2000000476837158</v>
      </c>
      <c r="AE694" s="11">
        <v>0</v>
      </c>
      <c r="AF694" s="11">
        <v>0</v>
      </c>
      <c r="AG694" s="11">
        <v>6.4499998092651367</v>
      </c>
      <c r="AH694" s="11">
        <v>0.25999999046325684</v>
      </c>
      <c r="AI694" s="11">
        <v>20.200000762939453</v>
      </c>
      <c r="AJ694" s="11">
        <v>0</v>
      </c>
      <c r="AK694" s="11">
        <v>3.9999999105930328E-2</v>
      </c>
      <c r="AL694" s="11">
        <v>0</v>
      </c>
      <c r="AM694" s="11">
        <v>1.0199999809265137</v>
      </c>
      <c r="AN694" s="11">
        <v>6.4099998474121094</v>
      </c>
      <c r="AO694" s="11">
        <v>0</v>
      </c>
      <c r="AP694" s="11">
        <v>6</v>
      </c>
      <c r="AQ694" s="11">
        <v>3.9999999105930328E-2</v>
      </c>
      <c r="AR694" s="11">
        <v>7.9999998211860657E-2</v>
      </c>
      <c r="AS694" s="11">
        <v>0.79000002145767212</v>
      </c>
      <c r="AT694" s="38">
        <v>0.79000002145767212</v>
      </c>
      <c r="AU694" s="11">
        <v>3.0999999046325684</v>
      </c>
      <c r="AV694" s="11">
        <v>3.0499999523162842</v>
      </c>
      <c r="AW694" s="11">
        <v>3.9999999105930328E-2</v>
      </c>
      <c r="AX694" s="11">
        <v>3.2100000381469727</v>
      </c>
      <c r="AY694" s="11">
        <v>4.1599998474121094</v>
      </c>
      <c r="AZ694" s="11">
        <v>0</v>
      </c>
      <c r="BA694" s="11">
        <v>3.9000000953674316</v>
      </c>
      <c r="BB694" s="11">
        <v>5.9999998658895493E-2</v>
      </c>
      <c r="BC694" s="11">
        <v>0.23000000417232513</v>
      </c>
      <c r="BD694" s="11">
        <v>3.9999999105930328E-2</v>
      </c>
      <c r="BE694" s="11">
        <v>0.60000002384185791</v>
      </c>
      <c r="BF694" s="11">
        <v>0</v>
      </c>
      <c r="BG694" s="11">
        <v>0.11999999731779099</v>
      </c>
      <c r="BH694" s="11">
        <v>7.9999998211860657E-2</v>
      </c>
      <c r="BI694" s="11">
        <v>9.9999997764825821E-3</v>
      </c>
      <c r="BJ694" s="11">
        <v>0.47999998927116394</v>
      </c>
      <c r="BK694" s="11">
        <v>0.55000001192092896</v>
      </c>
      <c r="BL694" s="11">
        <v>0.30000001192092896</v>
      </c>
      <c r="BM694" s="11">
        <v>17.459999084472656</v>
      </c>
      <c r="BN694" s="11">
        <v>9.9999997764825821E-3</v>
      </c>
      <c r="BO694" s="11">
        <v>7.0300002098083496</v>
      </c>
      <c r="BP694" s="11">
        <v>0.20000000298023224</v>
      </c>
      <c r="BQ694" s="11">
        <v>11.699999809265137</v>
      </c>
      <c r="BR694" s="11">
        <v>0.38999998569488525</v>
      </c>
      <c r="BS694" s="11">
        <v>2.7899999618530273</v>
      </c>
      <c r="BT694" s="11">
        <v>0.68999999761581421</v>
      </c>
      <c r="BU694" s="11">
        <v>17.559999465942383</v>
      </c>
      <c r="BV694" s="11">
        <v>0</v>
      </c>
      <c r="BW694" s="11">
        <v>0.34000000357627869</v>
      </c>
      <c r="BX694" s="11">
        <v>0.56999999284744263</v>
      </c>
      <c r="BY694" s="11">
        <v>0</v>
      </c>
      <c r="BZ694" s="11">
        <v>13.479999542236328</v>
      </c>
      <c r="CA694" s="11">
        <v>0.25999999046325684</v>
      </c>
      <c r="CB694" s="11">
        <v>7.4099998474121094</v>
      </c>
      <c r="CC694" s="11">
        <v>1.190000057220459</v>
      </c>
      <c r="CD694" s="11">
        <v>5.9999998658895493E-2</v>
      </c>
      <c r="CE694" s="11">
        <v>0</v>
      </c>
      <c r="CF694" s="11">
        <v>0.2800000011920929</v>
      </c>
      <c r="CG694" s="11">
        <v>0</v>
      </c>
      <c r="CH694" s="11">
        <v>1.5099999904632568</v>
      </c>
      <c r="CI694" s="11">
        <v>11.270000457763672</v>
      </c>
      <c r="CJ694" s="11">
        <v>1.9099999666213989</v>
      </c>
      <c r="CK694" s="11">
        <v>0.13711735606193542</v>
      </c>
      <c r="CL694" s="11">
        <v>216.05999755859375</v>
      </c>
      <c r="CM694" s="11">
        <v>5</v>
      </c>
      <c r="CN694" s="11">
        <v>4.4752211570739746</v>
      </c>
      <c r="CO694" s="11">
        <v>0</v>
      </c>
      <c r="CP694" s="11">
        <v>0</v>
      </c>
      <c r="CQ694" s="11">
        <v>5.3299999237060547</v>
      </c>
      <c r="CR694" s="11">
        <v>0.15999999642372131</v>
      </c>
      <c r="CS694" s="11">
        <v>0</v>
      </c>
      <c r="CT694" s="11">
        <v>1.5499999523162842</v>
      </c>
      <c r="CU694" s="11">
        <v>0.11999999731779099</v>
      </c>
      <c r="CV694" s="11">
        <v>0.14000000059604645</v>
      </c>
      <c r="CW694" s="11">
        <v>1.6000000238418579</v>
      </c>
      <c r="CX694" s="11">
        <v>0</v>
      </c>
      <c r="CY694" s="11">
        <v>0.20000000298023224</v>
      </c>
      <c r="CZ694" s="11">
        <v>46.299999237060547</v>
      </c>
      <c r="DA694" s="11">
        <v>0.18000000715255737</v>
      </c>
      <c r="DB694" s="11">
        <v>1.4900000095367432</v>
      </c>
      <c r="DC694" s="11">
        <v>0</v>
      </c>
      <c r="DD694" s="11">
        <v>0</v>
      </c>
      <c r="DE694" s="11">
        <v>1.6399999856948853</v>
      </c>
      <c r="DF694" s="11">
        <v>0.8399999737739563</v>
      </c>
      <c r="DG694" s="11">
        <v>0</v>
      </c>
      <c r="DH694" s="11">
        <v>0</v>
      </c>
      <c r="DI694" s="11">
        <v>164.53999328613281</v>
      </c>
      <c r="DJ694" s="11">
        <v>105.98603820800781</v>
      </c>
      <c r="DK694" s="11">
        <v>0</v>
      </c>
      <c r="DL694" s="11">
        <v>0</v>
      </c>
      <c r="DM694" s="11">
        <v>0.20000000298023224</v>
      </c>
      <c r="DN694" s="11">
        <v>1.1599999666213989</v>
      </c>
      <c r="DO694" s="11">
        <v>1.309999942779541</v>
      </c>
      <c r="DP694" s="11">
        <v>31.920000076293945</v>
      </c>
      <c r="DQ694" s="11">
        <v>2.630000114440918</v>
      </c>
      <c r="DR694" s="11">
        <v>1.0900000333786011</v>
      </c>
      <c r="DS694" s="38">
        <v>1.0900000333786011</v>
      </c>
      <c r="DT694" s="11">
        <v>0</v>
      </c>
      <c r="DU694" s="38">
        <v>4.929999828338623</v>
      </c>
      <c r="DV694" s="11">
        <v>4.929999828338623</v>
      </c>
      <c r="DW694" s="11">
        <v>12.010000228881836</v>
      </c>
      <c r="DX694" s="11">
        <v>0</v>
      </c>
      <c r="DY694" s="11">
        <v>6</v>
      </c>
      <c r="DZ694" s="11">
        <v>0.5</v>
      </c>
      <c r="EA694" s="11">
        <v>15.539999961853027</v>
      </c>
      <c r="EB694" s="11">
        <v>471.19000244140625</v>
      </c>
      <c r="EC694" s="11">
        <v>9.4238004684448242</v>
      </c>
      <c r="ED694" s="11">
        <v>461.76620483398438</v>
      </c>
      <c r="EE694" s="11">
        <v>6.8400001525878906</v>
      </c>
      <c r="EF694" s="11">
        <v>0</v>
      </c>
      <c r="EG694" s="11">
        <v>4.7800002098083496</v>
      </c>
      <c r="EH694" s="11">
        <v>0.44999998807907104</v>
      </c>
      <c r="EI694" s="11">
        <v>0</v>
      </c>
      <c r="EJ694" s="11">
        <v>17.239999771118164</v>
      </c>
      <c r="EK694" s="11">
        <v>16.809999465942383</v>
      </c>
      <c r="EL694" s="11">
        <v>0.38999998569488525</v>
      </c>
      <c r="EM694" s="11">
        <v>5.5300002098083496</v>
      </c>
      <c r="EN694" s="11">
        <v>9.1000003814697266</v>
      </c>
      <c r="EO694" s="11">
        <v>32.819999694824219</v>
      </c>
      <c r="EP694" s="11">
        <v>0</v>
      </c>
      <c r="EQ694" s="11">
        <v>0</v>
      </c>
      <c r="ER694" s="11">
        <v>5.2800002098083496</v>
      </c>
      <c r="ES694" s="11">
        <v>0.18999999761581421</v>
      </c>
      <c r="ET694" s="11">
        <v>3.3399999141693115</v>
      </c>
      <c r="EU694" s="38">
        <v>2.8299999237060547</v>
      </c>
      <c r="EV694" s="11">
        <v>2.8299999237060547</v>
      </c>
      <c r="EW694" s="11">
        <v>0</v>
      </c>
      <c r="EX694" s="11">
        <v>31.200000762939453</v>
      </c>
      <c r="EY694" s="11">
        <v>1.0700000524520874</v>
      </c>
      <c r="EZ694" s="11">
        <v>3.9999999105930328E-2</v>
      </c>
      <c r="FA694" s="11">
        <v>2.5699999332427979</v>
      </c>
      <c r="FB694" s="11">
        <v>0.20000000298023224</v>
      </c>
      <c r="FC694" s="11">
        <v>0.40999999642372131</v>
      </c>
      <c r="FD694" s="11">
        <v>0</v>
      </c>
      <c r="FE694" s="11">
        <v>20.479999542236328</v>
      </c>
      <c r="FF694" s="11">
        <v>0</v>
      </c>
      <c r="FG694" s="11">
        <v>0.10999999940395355</v>
      </c>
      <c r="FH694" s="11">
        <v>7.0000000298023224E-2</v>
      </c>
      <c r="FI694" s="11">
        <v>8.9099998474121094</v>
      </c>
      <c r="FJ694" s="11">
        <v>29.860000610351563</v>
      </c>
      <c r="FK694" s="11">
        <v>0.31999999284744263</v>
      </c>
      <c r="FL694" s="11">
        <v>5.9999998658895493E-2</v>
      </c>
      <c r="FM694" s="11">
        <v>4.6599998474121094</v>
      </c>
      <c r="FN694" s="11">
        <v>0.10000000149011612</v>
      </c>
      <c r="FO694" s="11">
        <v>2.8900001049041748</v>
      </c>
      <c r="FP694" s="11">
        <v>0</v>
      </c>
      <c r="FQ694" s="11">
        <v>1.7100000381469727</v>
      </c>
      <c r="FR694" s="11">
        <v>15.289999961853027</v>
      </c>
      <c r="FS694" s="11">
        <v>6.2800002098083496</v>
      </c>
      <c r="FT694" s="11">
        <v>0</v>
      </c>
      <c r="FU694" s="11">
        <v>11.739999771118164</v>
      </c>
      <c r="FV694" s="11">
        <v>0.8399999737739563</v>
      </c>
      <c r="FW694" s="11">
        <v>0.55000001192092896</v>
      </c>
      <c r="FX694" s="11">
        <v>2.2599999904632568</v>
      </c>
      <c r="FY694" s="11">
        <v>3.7699999809265137</v>
      </c>
      <c r="FZ694" s="11">
        <v>2.8900001049041748</v>
      </c>
      <c r="GA694" s="11">
        <v>5.8899998664855957</v>
      </c>
      <c r="GB694" s="11">
        <v>3.4500000476837158</v>
      </c>
      <c r="GC694" s="11">
        <v>0.14000000059604645</v>
      </c>
      <c r="GD694" s="11">
        <v>0.79372549057006836</v>
      </c>
      <c r="GE694" s="11">
        <v>3.5199999809265137</v>
      </c>
      <c r="GF694" s="11">
        <v>1.25</v>
      </c>
      <c r="GG694" s="38">
        <v>1.25</v>
      </c>
      <c r="GH694" s="11">
        <v>0.18999999761581421</v>
      </c>
      <c r="GI694" s="38">
        <v>0</v>
      </c>
      <c r="GJ694" s="11">
        <v>0</v>
      </c>
      <c r="GK694" s="38">
        <v>5.940000057220459</v>
      </c>
      <c r="GL694" s="11">
        <v>5.940000057220459</v>
      </c>
      <c r="GM694" s="11">
        <v>0</v>
      </c>
      <c r="GN694" s="11">
        <v>3.9900000095367432</v>
      </c>
      <c r="GO694" s="11">
        <v>6.679999828338623</v>
      </c>
      <c r="GP694" s="11">
        <v>3.0499999523162842</v>
      </c>
      <c r="GQ694" s="11">
        <v>259.29998779296875</v>
      </c>
      <c r="GR694" s="11">
        <v>2.8299999237060547</v>
      </c>
      <c r="GS694" s="11">
        <v>9.9999997764825821E-3</v>
      </c>
      <c r="GT694" s="11">
        <v>0</v>
      </c>
      <c r="GU694" s="11">
        <v>7.9999998211860657E-2</v>
      </c>
      <c r="GV694" s="11">
        <v>3.940000057220459</v>
      </c>
      <c r="GW694" s="11">
        <v>0</v>
      </c>
      <c r="GX694" s="11">
        <v>2.7999999523162842</v>
      </c>
      <c r="GY694" s="11">
        <v>29.360000610351563</v>
      </c>
      <c r="GZ694" s="11">
        <v>0</v>
      </c>
      <c r="HA694" s="11">
        <v>0</v>
      </c>
      <c r="HB694" s="11">
        <v>0</v>
      </c>
      <c r="HC694" s="11">
        <v>1.2899999618530273</v>
      </c>
      <c r="HD694" s="11">
        <v>8.0200004577636719</v>
      </c>
      <c r="HE694" s="11">
        <v>0</v>
      </c>
      <c r="HF694" s="11">
        <v>0.80000001192092896</v>
      </c>
      <c r="HG694" s="11">
        <v>0.10000000149011612</v>
      </c>
      <c r="HH694" s="11">
        <v>0</v>
      </c>
      <c r="HI694" s="11">
        <v>0.38999998569488525</v>
      </c>
      <c r="HJ694" s="11">
        <v>3.1700000762939453</v>
      </c>
      <c r="HK694" s="11">
        <v>83.410003662109375</v>
      </c>
      <c r="HL694" s="11">
        <v>0.15999999642372131</v>
      </c>
      <c r="HM694" s="11">
        <v>2.9999999329447746E-2</v>
      </c>
      <c r="HN694" s="11">
        <v>0</v>
      </c>
      <c r="HO694" s="11">
        <v>6.4800000190734863</v>
      </c>
      <c r="HP694" s="11">
        <v>8.1400003433227539</v>
      </c>
      <c r="HQ694" s="11">
        <v>2.8599998950958252</v>
      </c>
      <c r="HR694" s="11">
        <v>6.1100001335144043</v>
      </c>
      <c r="HS694" s="11">
        <v>3.9800000190734863</v>
      </c>
      <c r="HT694" s="11">
        <v>0.17000000178813934</v>
      </c>
      <c r="HU694" s="11">
        <v>5.8000001907348633</v>
      </c>
      <c r="HV694" s="11">
        <v>3.7699999809265137</v>
      </c>
    </row>
    <row r="695" spans="1:230" x14ac:dyDescent="0.3">
      <c r="A695" s="8">
        <v>28733</v>
      </c>
      <c r="B695" s="11">
        <v>125.53456878662109</v>
      </c>
      <c r="C695" s="11">
        <v>348.61663818359375</v>
      </c>
      <c r="D695" s="11">
        <v>123.04277038574219</v>
      </c>
      <c r="E695" s="11">
        <v>0</v>
      </c>
      <c r="F695" s="11">
        <v>1.9999999552965164E-2</v>
      </c>
      <c r="G695" s="11">
        <v>0.12999999523162842</v>
      </c>
      <c r="H695" s="11">
        <v>31.090000152587891</v>
      </c>
      <c r="I695" s="11">
        <v>0.54000002145767212</v>
      </c>
      <c r="J695" s="11">
        <v>0.10000000149011612</v>
      </c>
      <c r="K695" s="11">
        <v>7.9999998211860657E-2</v>
      </c>
      <c r="L695" s="11">
        <v>2.4200000762939453</v>
      </c>
      <c r="M695" s="11">
        <v>0.15999999642372131</v>
      </c>
      <c r="N695" s="11">
        <v>0</v>
      </c>
      <c r="O695" s="11">
        <v>1.3500000238418579</v>
      </c>
      <c r="P695" s="11">
        <v>0</v>
      </c>
      <c r="Q695" s="11">
        <v>0</v>
      </c>
      <c r="R695" s="11">
        <v>0.55000001192092896</v>
      </c>
      <c r="S695" s="11">
        <v>0</v>
      </c>
      <c r="T695" s="11">
        <v>0</v>
      </c>
      <c r="U695" s="11">
        <v>0</v>
      </c>
      <c r="V695" s="11">
        <v>2.9999999329447746E-2</v>
      </c>
      <c r="W695" s="11">
        <v>17.75</v>
      </c>
      <c r="X695" s="11">
        <v>3.9999999105930328E-2</v>
      </c>
      <c r="Y695" s="11">
        <v>5.2699999809265137</v>
      </c>
      <c r="Z695" s="11">
        <v>15.239999771118164</v>
      </c>
      <c r="AA695" s="11">
        <v>2.809999942779541</v>
      </c>
      <c r="AB695" s="11">
        <v>0.8399999737739563</v>
      </c>
      <c r="AC695" s="11">
        <v>0</v>
      </c>
      <c r="AD695" s="11">
        <v>0.37999999523162842</v>
      </c>
      <c r="AE695" s="11">
        <v>0</v>
      </c>
      <c r="AF695" s="11">
        <v>0</v>
      </c>
      <c r="AG695" s="11">
        <v>1.1699999570846558</v>
      </c>
      <c r="AH695" s="11">
        <v>0</v>
      </c>
      <c r="AI695" s="11">
        <v>5.2899999618530273</v>
      </c>
      <c r="AJ695" s="11">
        <v>0</v>
      </c>
      <c r="AK695" s="11">
        <v>0</v>
      </c>
      <c r="AL695" s="11">
        <v>0</v>
      </c>
      <c r="AM695" s="11">
        <v>0.68999999761581421</v>
      </c>
      <c r="AN695" s="11">
        <v>0</v>
      </c>
      <c r="AO695" s="11">
        <v>0</v>
      </c>
      <c r="AP695" s="11">
        <v>5.8400001525878906</v>
      </c>
      <c r="AQ695" s="11">
        <v>9.9999997764825821E-3</v>
      </c>
      <c r="AR695" s="11">
        <v>0.10999999940395355</v>
      </c>
      <c r="AS695" s="11">
        <v>0.2199999988079071</v>
      </c>
      <c r="AT695" s="38">
        <v>0.2199999988079071</v>
      </c>
      <c r="AU695" s="11">
        <v>3.0199999809265137</v>
      </c>
      <c r="AV695" s="11">
        <v>9.0000003576278687E-2</v>
      </c>
      <c r="AW695" s="11">
        <v>0</v>
      </c>
      <c r="AX695" s="11">
        <v>1.6599999666213989</v>
      </c>
      <c r="AY695" s="11">
        <v>0.9100000262260437</v>
      </c>
      <c r="AZ695" s="11">
        <v>0</v>
      </c>
      <c r="BA695" s="11">
        <v>1.0499999523162842</v>
      </c>
      <c r="BB695" s="11">
        <v>1.9999999552965164E-2</v>
      </c>
      <c r="BC695" s="11">
        <v>5.9999998658895493E-2</v>
      </c>
      <c r="BD695" s="11">
        <v>0</v>
      </c>
      <c r="BE695" s="11">
        <v>5.9999998658895493E-2</v>
      </c>
      <c r="BF695" s="11">
        <v>0</v>
      </c>
      <c r="BG695" s="11">
        <v>0</v>
      </c>
      <c r="BH695" s="11">
        <v>9.9999997764825821E-3</v>
      </c>
      <c r="BI695" s="11">
        <v>0</v>
      </c>
      <c r="BJ695" s="11">
        <v>0.27000001072883606</v>
      </c>
      <c r="BK695" s="11">
        <v>0.31000000238418579</v>
      </c>
      <c r="BL695" s="11">
        <v>7.0000000298023224E-2</v>
      </c>
      <c r="BM695" s="11">
        <v>4.5500001907348633</v>
      </c>
      <c r="BN695" s="11">
        <v>0</v>
      </c>
      <c r="BO695" s="11">
        <v>5.7899999618530273</v>
      </c>
      <c r="BP695" s="11">
        <v>0</v>
      </c>
      <c r="BQ695" s="11">
        <v>4.8000001907348633</v>
      </c>
      <c r="BR695" s="11">
        <v>0.27000001072883606</v>
      </c>
      <c r="BS695" s="11">
        <v>0.75999999046325684</v>
      </c>
      <c r="BT695" s="11">
        <v>0.25999999046325684</v>
      </c>
      <c r="BU695" s="11">
        <v>3.1600000858306885</v>
      </c>
      <c r="BV695" s="11">
        <v>0</v>
      </c>
      <c r="BW695" s="11">
        <v>0</v>
      </c>
      <c r="BX695" s="11">
        <v>0</v>
      </c>
      <c r="BY695" s="11">
        <v>16.069999694824219</v>
      </c>
      <c r="BZ695" s="11">
        <v>3.5299999713897705</v>
      </c>
      <c r="CA695" s="11">
        <v>7.0000000298023224E-2</v>
      </c>
      <c r="CB695" s="11">
        <v>1.4800000190734863</v>
      </c>
      <c r="CC695" s="11">
        <v>0</v>
      </c>
      <c r="CD695" s="11">
        <v>0</v>
      </c>
      <c r="CE695" s="11">
        <v>0</v>
      </c>
      <c r="CF695" s="11">
        <v>0</v>
      </c>
      <c r="CG695" s="11">
        <v>0</v>
      </c>
      <c r="CH695" s="11">
        <v>0.62000000476837158</v>
      </c>
      <c r="CI695" s="11">
        <v>2.380000114440918</v>
      </c>
      <c r="CJ695" s="11">
        <v>0.37000000476837158</v>
      </c>
      <c r="CK695" s="11">
        <v>3.1112726777791977E-2</v>
      </c>
      <c r="CL695" s="11">
        <v>38.080001831054688</v>
      </c>
      <c r="CM695" s="11">
        <v>0.88999998569488525</v>
      </c>
      <c r="CN695" s="11">
        <v>1.3338642120361328</v>
      </c>
      <c r="CO695" s="11">
        <v>0</v>
      </c>
      <c r="CP695" s="11">
        <v>0</v>
      </c>
      <c r="CQ695" s="11">
        <v>0.75</v>
      </c>
      <c r="CR695" s="11">
        <v>5.000000074505806E-2</v>
      </c>
      <c r="CS695" s="11">
        <v>0</v>
      </c>
      <c r="CT695" s="11">
        <v>0.20000000298023224</v>
      </c>
      <c r="CU695" s="11">
        <v>9.9999997764825821E-3</v>
      </c>
      <c r="CV695" s="11">
        <v>9.9999997764825821E-3</v>
      </c>
      <c r="CW695" s="11">
        <v>7.9999998211860657E-2</v>
      </c>
      <c r="CX695" s="11">
        <v>0</v>
      </c>
      <c r="CY695" s="11">
        <v>0.20000000298023224</v>
      </c>
      <c r="CZ695" s="11">
        <v>4.3499999046325684</v>
      </c>
      <c r="DA695" s="11">
        <v>5.000000074505806E-2</v>
      </c>
      <c r="DB695" s="11">
        <v>1.6799999475479126</v>
      </c>
      <c r="DC695" s="11">
        <v>0</v>
      </c>
      <c r="DD695" s="11">
        <v>0</v>
      </c>
      <c r="DE695" s="11">
        <v>0.31000000238418579</v>
      </c>
      <c r="DF695" s="11">
        <v>0</v>
      </c>
      <c r="DG695" s="11">
        <v>0.73000001907348633</v>
      </c>
      <c r="DH695" s="11">
        <v>0</v>
      </c>
      <c r="DI695" s="11">
        <v>40.810001373291016</v>
      </c>
      <c r="DJ695" s="11">
        <v>40.80316162109375</v>
      </c>
      <c r="DK695" s="11">
        <v>0.57975918054580688</v>
      </c>
      <c r="DL695" s="11">
        <v>0</v>
      </c>
      <c r="DM695" s="11">
        <v>0</v>
      </c>
      <c r="DN695" s="11">
        <v>0</v>
      </c>
      <c r="DO695" s="11">
        <v>0.72000002861022949</v>
      </c>
      <c r="DP695" s="11">
        <v>10.640000343322754</v>
      </c>
      <c r="DQ695" s="11">
        <v>0</v>
      </c>
      <c r="DR695" s="11">
        <v>0.75999999046325684</v>
      </c>
      <c r="DS695" s="38">
        <v>0.75999999046325684</v>
      </c>
      <c r="DT695" s="11">
        <v>0</v>
      </c>
      <c r="DU695" s="38">
        <v>1.2799999713897705</v>
      </c>
      <c r="DV695" s="11">
        <v>1.2799999713897705</v>
      </c>
      <c r="DW695" s="11">
        <v>3.9600000381469727</v>
      </c>
      <c r="DX695" s="11">
        <v>0</v>
      </c>
      <c r="DY695" s="11">
        <v>2.4600000381469727</v>
      </c>
      <c r="DZ695" s="11">
        <v>0.15999999642372131</v>
      </c>
      <c r="EA695" s="11">
        <v>8.4200000762939453</v>
      </c>
      <c r="EB695" s="11">
        <v>153.35000610351563</v>
      </c>
      <c r="EC695" s="11">
        <v>3.0669999122619629</v>
      </c>
      <c r="ED695" s="11">
        <v>150.28300476074219</v>
      </c>
      <c r="EE695" s="11">
        <v>5.7100000381469727</v>
      </c>
      <c r="EF695" s="11">
        <v>0</v>
      </c>
      <c r="EG695" s="11">
        <v>0.49000000953674316</v>
      </c>
      <c r="EH695" s="11">
        <v>0</v>
      </c>
      <c r="EI695" s="11">
        <v>0</v>
      </c>
      <c r="EJ695" s="11">
        <v>15.319999694824219</v>
      </c>
      <c r="EK695" s="11">
        <v>14.220000267028809</v>
      </c>
      <c r="EL695" s="11">
        <v>9.0000003576278687E-2</v>
      </c>
      <c r="EM695" s="11">
        <v>1.2599999904632568</v>
      </c>
      <c r="EN695" s="11">
        <v>2.559999942779541</v>
      </c>
      <c r="EO695" s="11">
        <v>7.0900001525878906</v>
      </c>
      <c r="EP695" s="11">
        <v>0</v>
      </c>
      <c r="EQ695" s="11">
        <v>0</v>
      </c>
      <c r="ER695" s="11">
        <v>0.30000001192092896</v>
      </c>
      <c r="ES695" s="11">
        <v>2.9999999329447746E-2</v>
      </c>
      <c r="ET695" s="11">
        <v>0.5</v>
      </c>
      <c r="EU695" s="38">
        <v>1.2899999618530273</v>
      </c>
      <c r="EV695" s="11">
        <v>1.2899999618530273</v>
      </c>
      <c r="EW695" s="11">
        <v>0</v>
      </c>
      <c r="EX695" s="11">
        <v>13.199999809265137</v>
      </c>
      <c r="EY695" s="11">
        <v>0.28999999165534973</v>
      </c>
      <c r="EZ695" s="11">
        <v>1.9999999552965164E-2</v>
      </c>
      <c r="FA695" s="11">
        <v>1.6699999570846558</v>
      </c>
      <c r="FB695" s="11">
        <v>0.20999999344348907</v>
      </c>
      <c r="FC695" s="11">
        <v>0.20000000298023224</v>
      </c>
      <c r="FD695" s="11">
        <v>0</v>
      </c>
      <c r="FE695" s="11">
        <v>10.720000267028809</v>
      </c>
      <c r="FF695" s="11">
        <v>0</v>
      </c>
      <c r="FG695" s="11">
        <v>0.2199999988079071</v>
      </c>
      <c r="FH695" s="11">
        <v>1.9999999552965164E-2</v>
      </c>
      <c r="FI695" s="11">
        <v>1.0199999809265137</v>
      </c>
      <c r="FJ695" s="11">
        <v>15.25</v>
      </c>
      <c r="FK695" s="11">
        <v>0.18000000715255737</v>
      </c>
      <c r="FL695" s="11">
        <v>9.9999997764825821E-3</v>
      </c>
      <c r="FM695" s="11">
        <v>1.5099999904632568</v>
      </c>
      <c r="FN695" s="11">
        <v>5.000000074505806E-2</v>
      </c>
      <c r="FO695" s="11">
        <v>0.86000001430511475</v>
      </c>
      <c r="FP695" s="11">
        <v>0</v>
      </c>
      <c r="FQ695" s="11">
        <v>0.38999998569488525</v>
      </c>
      <c r="FR695" s="11">
        <v>5.0300002098083496</v>
      </c>
      <c r="FS695" s="11">
        <v>4.3499999046325684</v>
      </c>
      <c r="FT695" s="11">
        <v>0</v>
      </c>
      <c r="FU695" s="11">
        <v>1.1100000143051147</v>
      </c>
      <c r="FV695" s="11">
        <v>0.49000000953674316</v>
      </c>
      <c r="FW695" s="11">
        <v>0.31000000238418579</v>
      </c>
      <c r="FX695" s="11">
        <v>0.40000000596046448</v>
      </c>
      <c r="FY695" s="11">
        <v>0.72000002861022949</v>
      </c>
      <c r="FZ695" s="11">
        <v>0.74000000953674316</v>
      </c>
      <c r="GA695" s="11">
        <v>1.2899999618530273</v>
      </c>
      <c r="GB695" s="11">
        <v>0.75999999046325684</v>
      </c>
      <c r="GC695" s="11">
        <v>7.9999998211860657E-2</v>
      </c>
      <c r="GD695" s="11">
        <v>0.88166666030883789</v>
      </c>
      <c r="GE695" s="11">
        <v>3.9100000858306885</v>
      </c>
      <c r="GF695" s="11">
        <v>0.68000000715255737</v>
      </c>
      <c r="GG695" s="38">
        <v>0.68000000715255737</v>
      </c>
      <c r="GH695" s="11">
        <v>0</v>
      </c>
      <c r="GI695" s="38">
        <v>0.17000000178813934</v>
      </c>
      <c r="GJ695" s="11">
        <v>0.17000000178813934</v>
      </c>
      <c r="GK695" s="38">
        <v>0.68000000715255737</v>
      </c>
      <c r="GL695" s="11">
        <v>0.68000000715255737</v>
      </c>
      <c r="GM695" s="11">
        <v>0</v>
      </c>
      <c r="GN695" s="11">
        <v>1.3700000047683716</v>
      </c>
      <c r="GO695" s="11">
        <v>0.38999998569488525</v>
      </c>
      <c r="GP695" s="11">
        <v>0</v>
      </c>
      <c r="GQ695" s="11">
        <v>228.94000244140625</v>
      </c>
      <c r="GR695" s="11">
        <v>0</v>
      </c>
      <c r="GS695" s="11">
        <v>9.9999997764825821E-3</v>
      </c>
      <c r="GT695" s="11">
        <v>0</v>
      </c>
      <c r="GU695" s="11">
        <v>2.9999999329447746E-2</v>
      </c>
      <c r="GV695" s="11">
        <v>0.86000001430511475</v>
      </c>
      <c r="GW695" s="11">
        <v>0</v>
      </c>
      <c r="GX695" s="11">
        <v>0.93999999761581421</v>
      </c>
      <c r="GY695" s="11">
        <v>2.7599999904632568</v>
      </c>
      <c r="GZ695" s="11">
        <v>0</v>
      </c>
      <c r="HA695" s="11">
        <v>0.12999999523162842</v>
      </c>
      <c r="HB695" s="11">
        <v>1.9999999552965164E-2</v>
      </c>
      <c r="HC695" s="11">
        <v>2.3499999046325684</v>
      </c>
      <c r="HD695" s="11">
        <v>1.25</v>
      </c>
      <c r="HE695" s="11">
        <v>0</v>
      </c>
      <c r="HF695" s="11">
        <v>0.46000000834465027</v>
      </c>
      <c r="HG695" s="11">
        <v>5.000000074505806E-2</v>
      </c>
      <c r="HH695" s="11">
        <v>0</v>
      </c>
      <c r="HI695" s="11">
        <v>1.9999999552965164E-2</v>
      </c>
      <c r="HJ695" s="11">
        <v>0.47999998927116394</v>
      </c>
      <c r="HK695" s="11">
        <v>18.989999771118164</v>
      </c>
      <c r="HL695" s="11">
        <v>3.9999999105930328E-2</v>
      </c>
      <c r="HM695" s="11">
        <v>0</v>
      </c>
      <c r="HN695" s="11">
        <v>0</v>
      </c>
      <c r="HO695" s="11">
        <v>0.61000001430511475</v>
      </c>
      <c r="HP695" s="11">
        <v>1.3400000333786011</v>
      </c>
      <c r="HQ695" s="11">
        <v>1.6499999761581421</v>
      </c>
      <c r="HR695" s="11">
        <v>3.5199999809265137</v>
      </c>
      <c r="HS695" s="11">
        <v>2.2899999618530273</v>
      </c>
      <c r="HT695" s="11">
        <v>2.9999999329447746E-2</v>
      </c>
      <c r="HU695" s="11">
        <v>3.9200000762939453</v>
      </c>
      <c r="HV695" s="11">
        <v>3.6700000762939453</v>
      </c>
    </row>
    <row r="696" spans="1:230" x14ac:dyDescent="0.3">
      <c r="A696" s="8">
        <v>28763</v>
      </c>
      <c r="B696" s="11">
        <v>116.9241943359375</v>
      </c>
      <c r="C696" s="11">
        <v>220.91291809082031</v>
      </c>
      <c r="D696" s="11">
        <v>107.29179382324219</v>
      </c>
      <c r="E696" s="11">
        <v>0</v>
      </c>
      <c r="F696" s="11">
        <v>2.9999999329447746E-2</v>
      </c>
      <c r="G696" s="11">
        <v>0.15999999642372131</v>
      </c>
      <c r="H696" s="11">
        <v>24.579999923706055</v>
      </c>
      <c r="I696" s="11">
        <v>0.47999998927116394</v>
      </c>
      <c r="J696" s="11">
        <v>0.20000000298023224</v>
      </c>
      <c r="K696" s="11">
        <v>0.20999999344348907</v>
      </c>
      <c r="L696" s="11">
        <v>2.4300000667572021</v>
      </c>
      <c r="M696" s="11">
        <v>0.30000001192092896</v>
      </c>
      <c r="N696" s="11">
        <v>0</v>
      </c>
      <c r="O696" s="11">
        <v>1.3999999761581421</v>
      </c>
      <c r="P696" s="11">
        <v>0</v>
      </c>
      <c r="Q696" s="11">
        <v>0</v>
      </c>
      <c r="R696" s="11">
        <v>0.56000000238418579</v>
      </c>
      <c r="S696" s="11">
        <v>2.6500000953674316</v>
      </c>
      <c r="T696" s="11">
        <v>0</v>
      </c>
      <c r="U696" s="11">
        <v>7.9999998211860657E-2</v>
      </c>
      <c r="V696" s="11">
        <v>7.0000000298023224E-2</v>
      </c>
      <c r="W696" s="11">
        <v>8.2700004577636719</v>
      </c>
      <c r="X696" s="11">
        <v>0.67000001668930054</v>
      </c>
      <c r="Y696" s="11">
        <v>4.5199999809265137</v>
      </c>
      <c r="Z696" s="11">
        <v>14.270000457763672</v>
      </c>
      <c r="AA696" s="11">
        <v>3.5699999332427979</v>
      </c>
      <c r="AB696" s="11">
        <v>1.1000000238418579</v>
      </c>
      <c r="AC696" s="11">
        <v>0</v>
      </c>
      <c r="AD696" s="11">
        <v>1.0399999618530273</v>
      </c>
      <c r="AE696" s="11">
        <v>0</v>
      </c>
      <c r="AF696" s="11">
        <v>0</v>
      </c>
      <c r="AG696" s="11">
        <v>1.1799999475479126</v>
      </c>
      <c r="AH696" s="11">
        <v>0.17000000178813934</v>
      </c>
      <c r="AI696" s="11">
        <v>4.0199999809265137</v>
      </c>
      <c r="AJ696" s="11">
        <v>0</v>
      </c>
      <c r="AK696" s="11">
        <v>0</v>
      </c>
      <c r="AL696" s="11">
        <v>0</v>
      </c>
      <c r="AM696" s="11">
        <v>1.7300000190734863</v>
      </c>
      <c r="AN696" s="11">
        <v>4.2199997901916504</v>
      </c>
      <c r="AO696" s="11">
        <v>0</v>
      </c>
      <c r="AP696" s="11">
        <v>2.7200000286102295</v>
      </c>
      <c r="AQ696" s="11">
        <v>5.000000074505806E-2</v>
      </c>
      <c r="AR696" s="11">
        <v>9.0000003576278687E-2</v>
      </c>
      <c r="AS696" s="11">
        <v>0.54000002145767212</v>
      </c>
      <c r="AT696" s="38">
        <v>0.54000002145767212</v>
      </c>
      <c r="AU696" s="11">
        <v>1.3999999761581421</v>
      </c>
      <c r="AV696" s="11">
        <v>0.82999998331069946</v>
      </c>
      <c r="AW696" s="11">
        <v>0</v>
      </c>
      <c r="AX696" s="11">
        <v>3.4000000953674316</v>
      </c>
      <c r="AY696" s="11">
        <v>1.6799999475479126</v>
      </c>
      <c r="AZ696" s="11">
        <v>0</v>
      </c>
      <c r="BA696" s="11">
        <v>1.3700000047683716</v>
      </c>
      <c r="BB696" s="11">
        <v>1.9999999552965164E-2</v>
      </c>
      <c r="BC696" s="11">
        <v>0.73000001907348633</v>
      </c>
      <c r="BD696" s="11">
        <v>0</v>
      </c>
      <c r="BE696" s="11">
        <v>0.11999999731779099</v>
      </c>
      <c r="BF696" s="11">
        <v>0</v>
      </c>
      <c r="BG696" s="11">
        <v>9.9999997764825821E-3</v>
      </c>
      <c r="BH696" s="11">
        <v>1.9999999552965164E-2</v>
      </c>
      <c r="BI696" s="11">
        <v>0</v>
      </c>
      <c r="BJ696" s="11">
        <v>0.56000000238418579</v>
      </c>
      <c r="BK696" s="11">
        <v>0.63999998569488525</v>
      </c>
      <c r="BL696" s="11">
        <v>0.18000000715255737</v>
      </c>
      <c r="BM696" s="11">
        <v>4.5199999809265137</v>
      </c>
      <c r="BN696" s="11">
        <v>0</v>
      </c>
      <c r="BO696" s="11">
        <v>5.7199997901916504</v>
      </c>
      <c r="BP696" s="11">
        <v>7.0000000298023224E-2</v>
      </c>
      <c r="BQ696" s="11">
        <v>6.570000171661377</v>
      </c>
      <c r="BR696" s="11">
        <v>0.25999999046325684</v>
      </c>
      <c r="BS696" s="11">
        <v>0.76999998092651367</v>
      </c>
      <c r="BT696" s="11">
        <v>0.67000001668930054</v>
      </c>
      <c r="BU696" s="11">
        <v>10.770000457763672</v>
      </c>
      <c r="BV696" s="11">
        <v>1.75</v>
      </c>
      <c r="BW696" s="11">
        <v>0</v>
      </c>
      <c r="BX696" s="11">
        <v>2.9999999329447746E-2</v>
      </c>
      <c r="BY696" s="11">
        <v>3.880000114440918</v>
      </c>
      <c r="BZ696" s="11">
        <v>4.809999942779541</v>
      </c>
      <c r="CA696" s="11">
        <v>0.15999999642372131</v>
      </c>
      <c r="CB696" s="11">
        <v>1.5299999713897705</v>
      </c>
      <c r="CC696" s="11">
        <v>1.9999999552965164E-2</v>
      </c>
      <c r="CD696" s="11">
        <v>0</v>
      </c>
      <c r="CE696" s="11">
        <v>0</v>
      </c>
      <c r="CF696" s="11">
        <v>3.9999999105930328E-2</v>
      </c>
      <c r="CG696" s="11">
        <v>0</v>
      </c>
      <c r="CH696" s="11">
        <v>0.70999997854232788</v>
      </c>
      <c r="CI696" s="11">
        <v>3.2699999809265137</v>
      </c>
      <c r="CJ696" s="11">
        <v>0.62000000476837158</v>
      </c>
      <c r="CK696" s="11">
        <v>8.3305783569812775E-2</v>
      </c>
      <c r="CL696" s="11">
        <v>35.360000610351563</v>
      </c>
      <c r="CM696" s="11">
        <v>1.4099999666213989</v>
      </c>
      <c r="CN696" s="11">
        <v>0.32698005437850952</v>
      </c>
      <c r="CO696" s="11">
        <v>0</v>
      </c>
      <c r="CP696" s="11">
        <v>0</v>
      </c>
      <c r="CQ696" s="11">
        <v>0.94999998807907104</v>
      </c>
      <c r="CR696" s="11">
        <v>0.12999999523162842</v>
      </c>
      <c r="CS696" s="11">
        <v>0</v>
      </c>
      <c r="CT696" s="11">
        <v>0.25999999046325684</v>
      </c>
      <c r="CU696" s="11">
        <v>7.0000000298023224E-2</v>
      </c>
      <c r="CV696" s="11">
        <v>7.9999998211860657E-2</v>
      </c>
      <c r="CW696" s="11">
        <v>0</v>
      </c>
      <c r="CX696" s="11">
        <v>0</v>
      </c>
      <c r="CY696" s="11">
        <v>0.28999999165534973</v>
      </c>
      <c r="CZ696" s="11">
        <v>13.260000228881836</v>
      </c>
      <c r="DA696" s="11">
        <v>5.9999998658895493E-2</v>
      </c>
      <c r="DB696" s="11">
        <v>1.0700000524520874</v>
      </c>
      <c r="DC696" s="11">
        <v>0</v>
      </c>
      <c r="DD696" s="11">
        <v>0</v>
      </c>
      <c r="DE696" s="11">
        <v>0.25999999046325684</v>
      </c>
      <c r="DF696" s="11">
        <v>0</v>
      </c>
      <c r="DG696" s="11">
        <v>0.68999999761581421</v>
      </c>
      <c r="DH696" s="11">
        <v>0</v>
      </c>
      <c r="DI696" s="11">
        <v>47.740001678466797</v>
      </c>
      <c r="DJ696" s="11">
        <v>44.571937561035156</v>
      </c>
      <c r="DK696" s="11">
        <v>2.1983668804168701</v>
      </c>
      <c r="DL696" s="11">
        <v>0</v>
      </c>
      <c r="DM696" s="11">
        <v>0.18999999761581421</v>
      </c>
      <c r="DN696" s="11">
        <v>1.0900000333786011</v>
      </c>
      <c r="DO696" s="11">
        <v>0.73000001907348633</v>
      </c>
      <c r="DP696" s="11">
        <v>14.510000228881836</v>
      </c>
      <c r="DQ696" s="11">
        <v>0.10000000149011612</v>
      </c>
      <c r="DR696" s="11">
        <v>0.86000001430511475</v>
      </c>
      <c r="DS696" s="38">
        <v>0.86000001430511475</v>
      </c>
      <c r="DT696" s="11">
        <v>0.8399999737739563</v>
      </c>
      <c r="DU696" s="38">
        <v>1.2699999809265137</v>
      </c>
      <c r="DV696" s="11">
        <v>1.2699999809265137</v>
      </c>
      <c r="DW696" s="11">
        <v>3.1800000667572021</v>
      </c>
      <c r="DX696" s="11">
        <v>0</v>
      </c>
      <c r="DY696" s="11">
        <v>2.9100000858306885</v>
      </c>
      <c r="DZ696" s="11">
        <v>0.43000000715255737</v>
      </c>
      <c r="EA696" s="11">
        <v>7.2199997901916504</v>
      </c>
      <c r="EB696" s="11">
        <v>149.27999877929688</v>
      </c>
      <c r="EC696" s="11">
        <v>2.9855999946594238</v>
      </c>
      <c r="ED696" s="11">
        <v>146.29440307617188</v>
      </c>
      <c r="EE696" s="11">
        <v>5.7300000190734863</v>
      </c>
      <c r="EF696" s="11">
        <v>0</v>
      </c>
      <c r="EG696" s="11">
        <v>2.0999999046325684</v>
      </c>
      <c r="EH696" s="11">
        <v>0</v>
      </c>
      <c r="EI696" s="11">
        <v>0</v>
      </c>
      <c r="EJ696" s="11">
        <v>12.109999656677246</v>
      </c>
      <c r="EK696" s="11">
        <v>12.090000152587891</v>
      </c>
      <c r="EL696" s="11">
        <v>0.10000000149011612</v>
      </c>
      <c r="EM696" s="11">
        <v>1.4199999570846558</v>
      </c>
      <c r="EN696" s="11">
        <v>3.0799999237060547</v>
      </c>
      <c r="EO696" s="11">
        <v>16.739999771118164</v>
      </c>
      <c r="EP696" s="11">
        <v>0</v>
      </c>
      <c r="EQ696" s="11">
        <v>0</v>
      </c>
      <c r="ER696" s="11">
        <v>0</v>
      </c>
      <c r="ES696" s="11">
        <v>9.0000003576278687E-2</v>
      </c>
      <c r="ET696" s="11">
        <v>1.5299999713897705</v>
      </c>
      <c r="EU696" s="38">
        <v>1.2400000095367432</v>
      </c>
      <c r="EV696" s="11">
        <v>1.2400000095367432</v>
      </c>
      <c r="EW696" s="11">
        <v>0</v>
      </c>
      <c r="EX696" s="11">
        <v>13.020000457763672</v>
      </c>
      <c r="EY696" s="11">
        <v>1.3300000429153442</v>
      </c>
      <c r="EZ696" s="11">
        <v>1.9999999552965164E-2</v>
      </c>
      <c r="FA696" s="11">
        <v>2</v>
      </c>
      <c r="FB696" s="11">
        <v>0.28999999165534973</v>
      </c>
      <c r="FC696" s="11">
        <v>0.34999999403953552</v>
      </c>
      <c r="FD696" s="11">
        <v>0</v>
      </c>
      <c r="FE696" s="11">
        <v>14.189999580383301</v>
      </c>
      <c r="FF696" s="11">
        <v>0</v>
      </c>
      <c r="FG696" s="11">
        <v>0.43000000715255737</v>
      </c>
      <c r="FH696" s="11">
        <v>9.0000003576278687E-2</v>
      </c>
      <c r="FI696" s="11">
        <v>0.41999998688697815</v>
      </c>
      <c r="FJ696" s="11">
        <v>24.559999465942383</v>
      </c>
      <c r="FK696" s="11">
        <v>0.18000000715255737</v>
      </c>
      <c r="FL696" s="11">
        <v>7.9999998211860657E-2</v>
      </c>
      <c r="FM696" s="11">
        <v>1.4500000476837158</v>
      </c>
      <c r="FN696" s="11">
        <v>0.10999999940395355</v>
      </c>
      <c r="FO696" s="11">
        <v>0.77999997138977051</v>
      </c>
      <c r="FP696" s="11">
        <v>0</v>
      </c>
      <c r="FQ696" s="11">
        <v>1.4800000190734863</v>
      </c>
      <c r="FR696" s="11">
        <v>4.0500001907348633</v>
      </c>
      <c r="FS696" s="11">
        <v>4.1500000953674316</v>
      </c>
      <c r="FT696" s="11">
        <v>0</v>
      </c>
      <c r="FU696" s="11">
        <v>2.8499999046325684</v>
      </c>
      <c r="FV696" s="11">
        <v>0.61000001430511475</v>
      </c>
      <c r="FW696" s="11">
        <v>0.63999998569488525</v>
      </c>
      <c r="FX696" s="11">
        <v>0.88999998569488525</v>
      </c>
      <c r="FY696" s="11">
        <v>0</v>
      </c>
      <c r="FZ696" s="11">
        <v>1.7599999904632568</v>
      </c>
      <c r="GA696" s="11">
        <v>2.0299999713897705</v>
      </c>
      <c r="GB696" s="11">
        <v>1.190000057220459</v>
      </c>
      <c r="GC696" s="11">
        <v>0.15999999642372131</v>
      </c>
      <c r="GD696" s="11">
        <v>0.64264708757400513</v>
      </c>
      <c r="GE696" s="11">
        <v>2.8499999046325684</v>
      </c>
      <c r="GF696" s="11">
        <v>0.80000001192092896</v>
      </c>
      <c r="GG696" s="38">
        <v>0.80000001192092896</v>
      </c>
      <c r="GH696" s="11">
        <v>2.9999999329447746E-2</v>
      </c>
      <c r="GI696" s="38">
        <v>0.15000000596046448</v>
      </c>
      <c r="GJ696" s="11">
        <v>0.15000000596046448</v>
      </c>
      <c r="GK696" s="38">
        <v>0.2800000011920929</v>
      </c>
      <c r="GL696" s="11">
        <v>0.2800000011920929</v>
      </c>
      <c r="GM696" s="11">
        <v>0</v>
      </c>
      <c r="GN696" s="11">
        <v>4.9200000762939453</v>
      </c>
      <c r="GO696" s="11">
        <v>1.9600000381469727</v>
      </c>
      <c r="GP696" s="11">
        <v>0.52999997138977051</v>
      </c>
      <c r="GQ696" s="11">
        <v>238.72000122070313</v>
      </c>
      <c r="GR696" s="11">
        <v>0.34000000357627869</v>
      </c>
      <c r="GS696" s="11">
        <v>9.9999997764825821E-3</v>
      </c>
      <c r="GT696" s="11">
        <v>0</v>
      </c>
      <c r="GU696" s="11">
        <v>2.9999999329447746E-2</v>
      </c>
      <c r="GV696" s="11">
        <v>1.3600000143051147</v>
      </c>
      <c r="GW696" s="11">
        <v>0</v>
      </c>
      <c r="GX696" s="11">
        <v>1.2599999904632568</v>
      </c>
      <c r="GY696" s="11">
        <v>7.309999942779541</v>
      </c>
      <c r="GZ696" s="11">
        <v>0</v>
      </c>
      <c r="HA696" s="11">
        <v>2.1099998950958252</v>
      </c>
      <c r="HB696" s="11">
        <v>0.61000001430511475</v>
      </c>
      <c r="HC696" s="11">
        <v>2.8900001049041748</v>
      </c>
      <c r="HD696" s="11">
        <v>1.1200000047683716</v>
      </c>
      <c r="HE696" s="11">
        <v>5.000000074505806E-2</v>
      </c>
      <c r="HF696" s="11">
        <v>0.46000000834465027</v>
      </c>
      <c r="HG696" s="11">
        <v>5.000000074505806E-2</v>
      </c>
      <c r="HH696" s="11">
        <v>0</v>
      </c>
      <c r="HI696" s="11">
        <v>0</v>
      </c>
      <c r="HJ696" s="11">
        <v>1.2599999904632568</v>
      </c>
      <c r="HK696" s="11">
        <v>35.139999389648438</v>
      </c>
      <c r="HL696" s="11">
        <v>0.20000000298023224</v>
      </c>
      <c r="HM696" s="11">
        <v>0</v>
      </c>
      <c r="HN696" s="11">
        <v>0</v>
      </c>
      <c r="HO696" s="11">
        <v>1.6100000143051147</v>
      </c>
      <c r="HP696" s="11">
        <v>1.4800000190734863</v>
      </c>
      <c r="HQ696" s="11">
        <v>2.0799999237060547</v>
      </c>
      <c r="HR696" s="11">
        <v>4.440000057220459</v>
      </c>
      <c r="HS696" s="11">
        <v>2.8900001049041748</v>
      </c>
      <c r="HT696" s="11">
        <v>0.20000000298023224</v>
      </c>
      <c r="HU696" s="11">
        <v>9.7799997329711914</v>
      </c>
      <c r="HV696" s="11">
        <v>1.7100000381469727</v>
      </c>
    </row>
    <row r="697" spans="1:230" x14ac:dyDescent="0.3">
      <c r="A697" s="8">
        <v>28794</v>
      </c>
      <c r="B697" s="11">
        <v>66.869819641113281</v>
      </c>
      <c r="C697" s="11">
        <v>2352.795166015625</v>
      </c>
      <c r="D697" s="11">
        <v>68.411003112792969</v>
      </c>
      <c r="E697" s="11">
        <v>0</v>
      </c>
      <c r="F697" s="11">
        <v>1.9999999552965164E-2</v>
      </c>
      <c r="G697" s="11">
        <v>0.11999999731779099</v>
      </c>
      <c r="H697" s="11">
        <v>62.020000457763672</v>
      </c>
      <c r="I697" s="11">
        <v>7.9999998211860657E-2</v>
      </c>
      <c r="J697" s="11">
        <v>0.10999999940395355</v>
      </c>
      <c r="K697" s="11">
        <v>0.12999999523162842</v>
      </c>
      <c r="L697" s="11">
        <v>2.2799999713897705</v>
      </c>
      <c r="M697" s="11">
        <v>0.2199999988079071</v>
      </c>
      <c r="N697" s="11">
        <v>0</v>
      </c>
      <c r="O697" s="11">
        <v>1.3300000429153442</v>
      </c>
      <c r="P697" s="11">
        <v>0</v>
      </c>
      <c r="Q697" s="11">
        <v>0</v>
      </c>
      <c r="R697" s="11">
        <v>0.76999998092651367</v>
      </c>
      <c r="S697" s="11">
        <v>0.43000000715255737</v>
      </c>
      <c r="T697" s="11">
        <v>0.34999999403953552</v>
      </c>
      <c r="U697" s="11">
        <v>0</v>
      </c>
      <c r="V697" s="11">
        <v>0.10999999940395355</v>
      </c>
      <c r="W697" s="11">
        <v>3.3399999141693115</v>
      </c>
      <c r="X697" s="11">
        <v>0</v>
      </c>
      <c r="Y697" s="11">
        <v>4.070000171661377</v>
      </c>
      <c r="Z697" s="11">
        <v>13.609999656677246</v>
      </c>
      <c r="AA697" s="11">
        <v>2.309999942779541</v>
      </c>
      <c r="AB697" s="11">
        <v>0.8399999737739563</v>
      </c>
      <c r="AC697" s="11">
        <v>0</v>
      </c>
      <c r="AD697" s="11">
        <v>0.63999998569488525</v>
      </c>
      <c r="AE697" s="11">
        <v>0</v>
      </c>
      <c r="AF697" s="11">
        <v>0</v>
      </c>
      <c r="AG697" s="11">
        <v>3.9999999105930328E-2</v>
      </c>
      <c r="AH697" s="11">
        <v>9.9999997764825821E-3</v>
      </c>
      <c r="AI697" s="11">
        <v>2.2000000476837158</v>
      </c>
      <c r="AJ697" s="11">
        <v>0</v>
      </c>
      <c r="AK697" s="11">
        <v>0</v>
      </c>
      <c r="AL697" s="11">
        <v>0</v>
      </c>
      <c r="AM697" s="11">
        <v>0.82999998331069946</v>
      </c>
      <c r="AN697" s="11">
        <v>3.5999999046325684</v>
      </c>
      <c r="AO697" s="11">
        <v>0</v>
      </c>
      <c r="AP697" s="11">
        <v>1.1000000238418579</v>
      </c>
      <c r="AQ697" s="11">
        <v>0</v>
      </c>
      <c r="AR697" s="11">
        <v>0</v>
      </c>
      <c r="AS697" s="11">
        <v>5.9999998658895493E-2</v>
      </c>
      <c r="AT697" s="38">
        <v>5.9999998658895493E-2</v>
      </c>
      <c r="AU697" s="11">
        <v>0.56999999284744263</v>
      </c>
      <c r="AV697" s="11">
        <v>1.9999999552965164E-2</v>
      </c>
      <c r="AW697" s="11">
        <v>0</v>
      </c>
      <c r="AX697" s="11">
        <v>6.309999942779541</v>
      </c>
      <c r="AY697" s="11">
        <v>1.2000000476837158</v>
      </c>
      <c r="AZ697" s="11">
        <v>0</v>
      </c>
      <c r="BA697" s="11">
        <v>1.4600000381469727</v>
      </c>
      <c r="BB697" s="11">
        <v>9.9999997764825821E-3</v>
      </c>
      <c r="BC697" s="11">
        <v>0.43000000715255737</v>
      </c>
      <c r="BD697" s="11">
        <v>0</v>
      </c>
      <c r="BE697" s="11">
        <v>5.9999998658895493E-2</v>
      </c>
      <c r="BF697" s="11">
        <v>0</v>
      </c>
      <c r="BG697" s="11">
        <v>0</v>
      </c>
      <c r="BH697" s="11">
        <v>1.9999999552965164E-2</v>
      </c>
      <c r="BI697" s="11">
        <v>0.2199999988079071</v>
      </c>
      <c r="BJ697" s="11">
        <v>0.44999998807907104</v>
      </c>
      <c r="BK697" s="11">
        <v>0.50999999046325684</v>
      </c>
      <c r="BL697" s="11">
        <v>0.25999999046325684</v>
      </c>
      <c r="BM697" s="11">
        <v>2.1600000858306885</v>
      </c>
      <c r="BN697" s="11">
        <v>0</v>
      </c>
      <c r="BO697" s="11">
        <v>5.4499998092651367</v>
      </c>
      <c r="BP697" s="11">
        <v>0.14000000059604645</v>
      </c>
      <c r="BQ697" s="11">
        <v>4.5500001907348633</v>
      </c>
      <c r="BR697" s="11">
        <v>0.17000000178813934</v>
      </c>
      <c r="BS697" s="11">
        <v>0.33000001311302185</v>
      </c>
      <c r="BT697" s="11">
        <v>0.30000001192092896</v>
      </c>
      <c r="BU697" s="11">
        <v>5.9999998658895493E-2</v>
      </c>
      <c r="BV697" s="11">
        <v>0</v>
      </c>
      <c r="BW697" s="11">
        <v>0.10999999940395355</v>
      </c>
      <c r="BX697" s="11">
        <v>0</v>
      </c>
      <c r="BY697" s="11">
        <v>2.119999885559082</v>
      </c>
      <c r="BZ697" s="11">
        <v>1.3899999856948853</v>
      </c>
      <c r="CA697" s="11">
        <v>0.18999999761581421</v>
      </c>
      <c r="CB697" s="11">
        <v>0.25999999046325684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0.88999998569488525</v>
      </c>
      <c r="CI697" s="11">
        <v>0.40999999642372131</v>
      </c>
      <c r="CJ697" s="11">
        <v>0.20000000298023224</v>
      </c>
      <c r="CK697" s="11">
        <v>0.11805620044469833</v>
      </c>
      <c r="CL697" s="11">
        <v>4.3400001525878906</v>
      </c>
      <c r="CM697" s="11">
        <v>0.41999998688697815</v>
      </c>
      <c r="CN697" s="11">
        <v>0.54835289716720581</v>
      </c>
      <c r="CO697" s="11">
        <v>0</v>
      </c>
      <c r="CP697" s="11">
        <v>0</v>
      </c>
      <c r="CQ697" s="11">
        <v>0</v>
      </c>
      <c r="CR697" s="11">
        <v>7.0000000298023224E-2</v>
      </c>
      <c r="CS697" s="11">
        <v>0</v>
      </c>
      <c r="CT697" s="11">
        <v>7.9999998211860657E-2</v>
      </c>
      <c r="CU697" s="11">
        <v>1.9999999552965164E-2</v>
      </c>
      <c r="CV697" s="11">
        <v>1.9999999552965164E-2</v>
      </c>
      <c r="CW697" s="11">
        <v>0.43000000715255737</v>
      </c>
      <c r="CX697" s="11">
        <v>0</v>
      </c>
      <c r="CY697" s="11">
        <v>0.10999999940395355</v>
      </c>
      <c r="CZ697" s="11">
        <v>0.11999999731779099</v>
      </c>
      <c r="DA697" s="11">
        <v>3.9999999105930328E-2</v>
      </c>
      <c r="DB697" s="11">
        <v>0</v>
      </c>
      <c r="DC697" s="11">
        <v>0</v>
      </c>
      <c r="DD697" s="11">
        <v>0</v>
      </c>
      <c r="DE697" s="11">
        <v>0.11999999731779099</v>
      </c>
      <c r="DF697" s="11">
        <v>0</v>
      </c>
      <c r="DG697" s="11">
        <v>0.46000000834465027</v>
      </c>
      <c r="DH697" s="11">
        <v>0</v>
      </c>
      <c r="DI697" s="11">
        <v>14.189999580383301</v>
      </c>
      <c r="DJ697" s="11">
        <v>47.527191162109375</v>
      </c>
      <c r="DK697" s="11">
        <v>0</v>
      </c>
      <c r="DL697" s="11">
        <v>0</v>
      </c>
      <c r="DM697" s="11">
        <v>7.9999998211860657E-2</v>
      </c>
      <c r="DN697" s="11">
        <v>0.44999998807907104</v>
      </c>
      <c r="DO697" s="11">
        <v>0.54000002145767212</v>
      </c>
      <c r="DP697" s="11">
        <v>10.680000305175781</v>
      </c>
      <c r="DQ697" s="11">
        <v>0.14000000059604645</v>
      </c>
      <c r="DR697" s="11">
        <v>0.5899999737739563</v>
      </c>
      <c r="DS697" s="38">
        <v>0.5899999737739563</v>
      </c>
      <c r="DT697" s="11">
        <v>0.14000000059604645</v>
      </c>
      <c r="DU697" s="38">
        <v>0.61000001430511475</v>
      </c>
      <c r="DV697" s="11">
        <v>0.61000001430511475</v>
      </c>
      <c r="DW697" s="11">
        <v>0.98000001907348633</v>
      </c>
      <c r="DX697" s="11">
        <v>0</v>
      </c>
      <c r="DY697" s="11">
        <v>1.7699999809265137</v>
      </c>
      <c r="DZ697" s="11">
        <v>0.27000001072883606</v>
      </c>
      <c r="EA697" s="11">
        <v>6.429999828338623</v>
      </c>
      <c r="EB697" s="11">
        <v>35.529998779296875</v>
      </c>
      <c r="EC697" s="11">
        <v>0.71060001850128174</v>
      </c>
      <c r="ED697" s="11">
        <v>34.819400787353516</v>
      </c>
      <c r="EE697" s="11">
        <v>5.380000114440918</v>
      </c>
      <c r="EF697" s="11">
        <v>0</v>
      </c>
      <c r="EG697" s="11">
        <v>0.31999999284744263</v>
      </c>
      <c r="EH697" s="11">
        <v>3.9999999105930328E-2</v>
      </c>
      <c r="EI697" s="11">
        <v>0</v>
      </c>
      <c r="EJ697" s="11">
        <v>30.549999237060547</v>
      </c>
      <c r="EK697" s="11">
        <v>5.059999942779541</v>
      </c>
      <c r="EL697" s="11">
        <v>7.0000000298023224E-2</v>
      </c>
      <c r="EM697" s="11">
        <v>0.99000000953674316</v>
      </c>
      <c r="EN697" s="11">
        <v>1.8600000143051147</v>
      </c>
      <c r="EO697" s="11">
        <v>0</v>
      </c>
      <c r="EP697" s="11">
        <v>0</v>
      </c>
      <c r="EQ697" s="11">
        <v>0</v>
      </c>
      <c r="ER697" s="11">
        <v>3.9999999105930328E-2</v>
      </c>
      <c r="ES697" s="11">
        <v>2.9999999329447746E-2</v>
      </c>
      <c r="ET697" s="11">
        <v>0.57999998331069946</v>
      </c>
      <c r="EU697" s="38">
        <v>1.0299999713897705</v>
      </c>
      <c r="EV697" s="11">
        <v>1.0299999713897705</v>
      </c>
      <c r="EW697" s="11">
        <v>0</v>
      </c>
      <c r="EX697" s="11">
        <v>9.1800003051757813</v>
      </c>
      <c r="EY697" s="11">
        <v>0</v>
      </c>
      <c r="EZ697" s="11">
        <v>9.9999997764825821E-3</v>
      </c>
      <c r="FA697" s="11">
        <v>1.3500000238418579</v>
      </c>
      <c r="FB697" s="11">
        <v>0.10999999940395355</v>
      </c>
      <c r="FC697" s="11">
        <v>0.23999999463558197</v>
      </c>
      <c r="FD697" s="11">
        <v>0</v>
      </c>
      <c r="FE697" s="11">
        <v>0</v>
      </c>
      <c r="FF697" s="11">
        <v>0</v>
      </c>
      <c r="FG697" s="11">
        <v>0.34000000357627869</v>
      </c>
      <c r="FH697" s="11">
        <v>0</v>
      </c>
      <c r="FI697" s="11">
        <v>1.1299999952316284</v>
      </c>
      <c r="FJ697" s="11">
        <v>5.4200000762939453</v>
      </c>
      <c r="FK697" s="11">
        <v>9.0000003576278687E-2</v>
      </c>
      <c r="FL697" s="11">
        <v>1.9999999552965164E-2</v>
      </c>
      <c r="FM697" s="11">
        <v>1.25</v>
      </c>
      <c r="FN697" s="11">
        <v>0.40999999642372131</v>
      </c>
      <c r="FO697" s="11">
        <v>0.12999999523162842</v>
      </c>
      <c r="FP697" s="11">
        <v>0</v>
      </c>
      <c r="FQ697" s="11">
        <v>0.10000000149011612</v>
      </c>
      <c r="FR697" s="11">
        <v>1.2400000095367432</v>
      </c>
      <c r="FS697" s="11">
        <v>1.9199999570846558</v>
      </c>
      <c r="FT697" s="11">
        <v>0</v>
      </c>
      <c r="FU697" s="11">
        <v>0.25</v>
      </c>
      <c r="FV697" s="11">
        <v>0.31999999284744263</v>
      </c>
      <c r="FW697" s="11">
        <v>0.50999999046325684</v>
      </c>
      <c r="FX697" s="11">
        <v>0.34000000357627869</v>
      </c>
      <c r="FY697" s="11">
        <v>1.4600000381469727</v>
      </c>
      <c r="FZ697" s="11">
        <v>9.9999997764825821E-3</v>
      </c>
      <c r="GA697" s="11">
        <v>0.62999999523162842</v>
      </c>
      <c r="GB697" s="11">
        <v>0.37000000476837158</v>
      </c>
      <c r="GC697" s="11">
        <v>0.12999999523162842</v>
      </c>
      <c r="GD697" s="11">
        <v>0.38333332538604736</v>
      </c>
      <c r="GE697" s="11">
        <v>1.7000000476837158</v>
      </c>
      <c r="GF697" s="11">
        <v>0.60000002384185791</v>
      </c>
      <c r="GG697" s="38">
        <v>0.60000002384185791</v>
      </c>
      <c r="GH697" s="11">
        <v>0</v>
      </c>
      <c r="GI697" s="38">
        <v>0.10000000149011612</v>
      </c>
      <c r="GJ697" s="11">
        <v>0.10000000149011612</v>
      </c>
      <c r="GK697" s="38">
        <v>0.75</v>
      </c>
      <c r="GL697" s="11">
        <v>0.75</v>
      </c>
      <c r="GM697" s="11">
        <v>0</v>
      </c>
      <c r="GN697" s="11">
        <v>2.4500000476837158</v>
      </c>
      <c r="GO697" s="11">
        <v>1.4199999570846558</v>
      </c>
      <c r="GP697" s="11">
        <v>1.2100000381469727</v>
      </c>
      <c r="GQ697" s="11">
        <v>223.41999816894531</v>
      </c>
      <c r="GR697" s="11">
        <v>0</v>
      </c>
      <c r="GS697" s="11">
        <v>0</v>
      </c>
      <c r="GT697" s="11">
        <v>0</v>
      </c>
      <c r="GU697" s="11">
        <v>1.9999999552965164E-2</v>
      </c>
      <c r="GV697" s="11">
        <v>0.41999998688697815</v>
      </c>
      <c r="GW697" s="11">
        <v>0</v>
      </c>
      <c r="GX697" s="11">
        <v>0.60000002384185791</v>
      </c>
      <c r="GY697" s="11">
        <v>1.4500000476837158</v>
      </c>
      <c r="GZ697" s="11">
        <v>0</v>
      </c>
      <c r="HA697" s="11">
        <v>0</v>
      </c>
      <c r="HB697" s="11">
        <v>0.95999997854232788</v>
      </c>
      <c r="HC697" s="11">
        <v>3.6800000667572021</v>
      </c>
      <c r="HD697" s="11">
        <v>1.6100000143051147</v>
      </c>
      <c r="HE697" s="11">
        <v>2.2100000381469727</v>
      </c>
      <c r="HF697" s="11">
        <v>0.23000000417232513</v>
      </c>
      <c r="HG697" s="11">
        <v>0</v>
      </c>
      <c r="HH697" s="11">
        <v>0</v>
      </c>
      <c r="HI697" s="11">
        <v>0</v>
      </c>
      <c r="HJ697" s="11">
        <v>0.43000000715255737</v>
      </c>
      <c r="HK697" s="11">
        <v>9.4899997711181641</v>
      </c>
      <c r="HL697" s="11">
        <v>0</v>
      </c>
      <c r="HM697" s="11">
        <v>0</v>
      </c>
      <c r="HN697" s="11">
        <v>0</v>
      </c>
      <c r="HO697" s="11">
        <v>0.31999999284744263</v>
      </c>
      <c r="HP697" s="11">
        <v>0.67000001668930054</v>
      </c>
      <c r="HQ697" s="11">
        <v>1.1000000238418579</v>
      </c>
      <c r="HR697" s="11">
        <v>2.3499999046325684</v>
      </c>
      <c r="HS697" s="11">
        <v>1.5299999713897705</v>
      </c>
      <c r="HT697" s="11">
        <v>0</v>
      </c>
      <c r="HU697" s="11">
        <v>4.7300000190734863</v>
      </c>
      <c r="HV697" s="11">
        <v>0.68999999761581421</v>
      </c>
    </row>
    <row r="698" spans="1:230" x14ac:dyDescent="0.3">
      <c r="A698" s="8">
        <v>28824</v>
      </c>
      <c r="B698" s="11">
        <v>101.57750701904297</v>
      </c>
      <c r="C698" s="11">
        <v>2285.958984375</v>
      </c>
      <c r="D698" s="11">
        <v>102.20166015625</v>
      </c>
      <c r="E698" s="11">
        <v>1.9999999552965164E-2</v>
      </c>
      <c r="F698" s="11">
        <v>2.9999999329447746E-2</v>
      </c>
      <c r="G698" s="11">
        <v>0.18999999761581421</v>
      </c>
      <c r="H698" s="11">
        <v>41.099998474121094</v>
      </c>
      <c r="I698" s="11">
        <v>0.10999999940395355</v>
      </c>
      <c r="J698" s="11">
        <v>0.20999999344348907</v>
      </c>
      <c r="K698" s="11">
        <v>9.0000003576278687E-2</v>
      </c>
      <c r="L698" s="11">
        <v>2.630000114440918</v>
      </c>
      <c r="M698" s="11">
        <v>0.30000001192092896</v>
      </c>
      <c r="N698" s="11">
        <v>5.9999998658895493E-2</v>
      </c>
      <c r="O698" s="11">
        <v>1.559999942779541</v>
      </c>
      <c r="P698" s="11">
        <v>0.18000000715255737</v>
      </c>
      <c r="Q698" s="11">
        <v>0</v>
      </c>
      <c r="R698" s="11">
        <v>1.5700000524520874</v>
      </c>
      <c r="S698" s="11">
        <v>0</v>
      </c>
      <c r="T698" s="11">
        <v>0.50999999046325684</v>
      </c>
      <c r="U698" s="11">
        <v>0.62999999523162842</v>
      </c>
      <c r="V698" s="11">
        <v>0.17000000178813934</v>
      </c>
      <c r="W698" s="11">
        <v>4.7699999809265137</v>
      </c>
      <c r="X698" s="11">
        <v>0</v>
      </c>
      <c r="Y698" s="11">
        <v>4.559999942779541</v>
      </c>
      <c r="Z698" s="11">
        <v>15.670000076293945</v>
      </c>
      <c r="AA698" s="11">
        <v>2.7899999618530273</v>
      </c>
      <c r="AB698" s="11">
        <v>2.7300000190734863</v>
      </c>
      <c r="AC698" s="11">
        <v>0</v>
      </c>
      <c r="AD698" s="11">
        <v>0.44999998807907104</v>
      </c>
      <c r="AE698" s="11">
        <v>0</v>
      </c>
      <c r="AF698" s="11">
        <v>0</v>
      </c>
      <c r="AG698" s="11">
        <v>0.11999999731779099</v>
      </c>
      <c r="AH698" s="11">
        <v>0.2199999988079071</v>
      </c>
      <c r="AI698" s="11">
        <v>1.9199999570846558</v>
      </c>
      <c r="AJ698" s="11">
        <v>0</v>
      </c>
      <c r="AK698" s="11">
        <v>9.0000003576278687E-2</v>
      </c>
      <c r="AL698" s="11">
        <v>0</v>
      </c>
      <c r="AM698" s="11">
        <v>1.3300000429153442</v>
      </c>
      <c r="AN698" s="11">
        <v>0</v>
      </c>
      <c r="AO698" s="11">
        <v>7.0000000298023224E-2</v>
      </c>
      <c r="AP698" s="11">
        <v>1.5700000524520874</v>
      </c>
      <c r="AQ698" s="11">
        <v>3.9999999105930328E-2</v>
      </c>
      <c r="AR698" s="11">
        <v>5.9999998658895493E-2</v>
      </c>
      <c r="AS698" s="11">
        <v>0.14000000059604645</v>
      </c>
      <c r="AT698" s="38">
        <v>0.14000000059604645</v>
      </c>
      <c r="AU698" s="11">
        <v>0.81000000238418579</v>
      </c>
      <c r="AV698" s="11">
        <v>0.10000000149011612</v>
      </c>
      <c r="AW698" s="11">
        <v>9.0000003576278687E-2</v>
      </c>
      <c r="AX698" s="11">
        <v>6.5900001525878906</v>
      </c>
      <c r="AY698" s="11">
        <v>2.3299999237060547</v>
      </c>
      <c r="AZ698" s="11">
        <v>0</v>
      </c>
      <c r="BA698" s="11">
        <v>2.690000057220459</v>
      </c>
      <c r="BB698" s="11">
        <v>1.9999999552965164E-2</v>
      </c>
      <c r="BC698" s="11">
        <v>0.79000002145767212</v>
      </c>
      <c r="BD698" s="11">
        <v>9.0000003576278687E-2</v>
      </c>
      <c r="BE698" s="11">
        <v>0.10999999940395355</v>
      </c>
      <c r="BF698" s="11">
        <v>1.9999999552965164E-2</v>
      </c>
      <c r="BG698" s="11">
        <v>0.25999999046325684</v>
      </c>
      <c r="BH698" s="11">
        <v>0.15000000596046448</v>
      </c>
      <c r="BI698" s="11">
        <v>0.46000000834465027</v>
      </c>
      <c r="BJ698" s="11">
        <v>0.9100000262260437</v>
      </c>
      <c r="BK698" s="11">
        <v>1.0399999618530273</v>
      </c>
      <c r="BL698" s="11">
        <v>0.68000000715255737</v>
      </c>
      <c r="BM698" s="11">
        <v>1.3600000143051147</v>
      </c>
      <c r="BN698" s="11">
        <v>0</v>
      </c>
      <c r="BO698" s="11">
        <v>5.7800002098083496</v>
      </c>
      <c r="BP698" s="11">
        <v>0.41999998688697815</v>
      </c>
      <c r="BQ698" s="11">
        <v>12.149999618530273</v>
      </c>
      <c r="BR698" s="11">
        <v>0.82999998331069946</v>
      </c>
      <c r="BS698" s="11">
        <v>0.36000001430511475</v>
      </c>
      <c r="BT698" s="11">
        <v>0.5</v>
      </c>
      <c r="BU698" s="11">
        <v>1.7799999713897705</v>
      </c>
      <c r="BV698" s="11">
        <v>0</v>
      </c>
      <c r="BW698" s="11">
        <v>1.5399999618530273</v>
      </c>
      <c r="BX698" s="11">
        <v>1.2799999713897705</v>
      </c>
      <c r="BY698" s="11">
        <v>33.819999694824219</v>
      </c>
      <c r="BZ698" s="11">
        <v>0.18000000715255737</v>
      </c>
      <c r="CA698" s="11">
        <v>0.25</v>
      </c>
      <c r="CB698" s="11">
        <v>0.50999999046325684</v>
      </c>
      <c r="CC698" s="11">
        <v>0.12999999523162842</v>
      </c>
      <c r="CD698" s="11">
        <v>0.14000000059604645</v>
      </c>
      <c r="CE698" s="11">
        <v>0</v>
      </c>
      <c r="CF698" s="11">
        <v>0</v>
      </c>
      <c r="CG698" s="11">
        <v>0</v>
      </c>
      <c r="CH698" s="11">
        <v>1.75</v>
      </c>
      <c r="CI698" s="11">
        <v>1.1100000143051147</v>
      </c>
      <c r="CJ698" s="11">
        <v>1.3999999761581421</v>
      </c>
      <c r="CK698" s="11">
        <v>0.3082314133644104</v>
      </c>
      <c r="CL698" s="11">
        <v>5.130000114440918</v>
      </c>
      <c r="CM698" s="11">
        <v>0.62999999523162842</v>
      </c>
      <c r="CN698" s="11">
        <v>0.48069730401039124</v>
      </c>
      <c r="CO698" s="11">
        <v>0</v>
      </c>
      <c r="CP698" s="11">
        <v>0</v>
      </c>
      <c r="CQ698" s="11">
        <v>0.50999999046325684</v>
      </c>
      <c r="CR698" s="11">
        <v>0.10999999940395355</v>
      </c>
      <c r="CS698" s="11">
        <v>0</v>
      </c>
      <c r="CT698" s="11">
        <v>0.18000000715255737</v>
      </c>
      <c r="CU698" s="11">
        <v>0.14000000059604645</v>
      </c>
      <c r="CV698" s="11">
        <v>0.15999999642372131</v>
      </c>
      <c r="CW698" s="11">
        <v>0.56999999284744263</v>
      </c>
      <c r="CX698" s="11">
        <v>0</v>
      </c>
      <c r="CY698" s="11">
        <v>0.2199999988079071</v>
      </c>
      <c r="CZ698" s="11">
        <v>2.5799999237060547</v>
      </c>
      <c r="DA698" s="11">
        <v>7.0000000298023224E-2</v>
      </c>
      <c r="DB698" s="11">
        <v>0</v>
      </c>
      <c r="DC698" s="11">
        <v>1.9999999552965164E-2</v>
      </c>
      <c r="DD698" s="11">
        <v>0</v>
      </c>
      <c r="DE698" s="11">
        <v>0.27000001072883606</v>
      </c>
      <c r="DF698" s="11">
        <v>0</v>
      </c>
      <c r="DG698" s="11">
        <v>0.77999997138977051</v>
      </c>
      <c r="DH698" s="11">
        <v>0</v>
      </c>
      <c r="DI698" s="11">
        <v>11.439999580383301</v>
      </c>
      <c r="DJ698" s="11">
        <v>38.881263732910156</v>
      </c>
      <c r="DK698" s="11">
        <v>1.1543596982955933</v>
      </c>
      <c r="DL698" s="11">
        <v>0.97000002861022949</v>
      </c>
      <c r="DM698" s="11">
        <v>0</v>
      </c>
      <c r="DN698" s="11">
        <v>0</v>
      </c>
      <c r="DO698" s="11">
        <v>0.56000000238418579</v>
      </c>
      <c r="DP698" s="11">
        <v>12.390000343322754</v>
      </c>
      <c r="DQ698" s="11">
        <v>0.85000002384185791</v>
      </c>
      <c r="DR698" s="11">
        <v>0.82999998331069946</v>
      </c>
      <c r="DS698" s="38">
        <v>0.82999998331069946</v>
      </c>
      <c r="DT698" s="11">
        <v>0</v>
      </c>
      <c r="DU698" s="38">
        <v>0.37999999523162842</v>
      </c>
      <c r="DV698" s="11">
        <v>0.37999999523162842</v>
      </c>
      <c r="DW698" s="11">
        <v>0.6600000262260437</v>
      </c>
      <c r="DX698" s="11">
        <v>0</v>
      </c>
      <c r="DY698" s="11">
        <v>2.7799999713897705</v>
      </c>
      <c r="DZ698" s="11">
        <v>0.18999999761581421</v>
      </c>
      <c r="EA698" s="11">
        <v>6.4600000381469727</v>
      </c>
      <c r="EB698" s="11">
        <v>30.379999160766602</v>
      </c>
      <c r="EC698" s="11">
        <v>0.60759997367858887</v>
      </c>
      <c r="ED698" s="11">
        <v>29.77239990234375</v>
      </c>
      <c r="EE698" s="11">
        <v>6.1999998092651367</v>
      </c>
      <c r="EF698" s="11">
        <v>0</v>
      </c>
      <c r="EG698" s="11">
        <v>0.86000001430511475</v>
      </c>
      <c r="EH698" s="11">
        <v>0.31999999284744263</v>
      </c>
      <c r="EI698" s="11">
        <v>0</v>
      </c>
      <c r="EJ698" s="11">
        <v>20.239999771118164</v>
      </c>
      <c r="EK698" s="11">
        <v>7.320000171661377</v>
      </c>
      <c r="EL698" s="11">
        <v>0.10000000149011612</v>
      </c>
      <c r="EM698" s="11">
        <v>1.4700000286102295</v>
      </c>
      <c r="EN698" s="11">
        <v>2.9500000476837158</v>
      </c>
      <c r="EO698" s="11">
        <v>0</v>
      </c>
      <c r="EP698" s="11">
        <v>0</v>
      </c>
      <c r="EQ698" s="11">
        <v>0</v>
      </c>
      <c r="ER698" s="11">
        <v>0</v>
      </c>
      <c r="ES698" s="11">
        <v>5.9999998658895493E-2</v>
      </c>
      <c r="ET698" s="11">
        <v>1.1000000238418579</v>
      </c>
      <c r="EU698" s="38">
        <v>1.0399999618530273</v>
      </c>
      <c r="EV698" s="11">
        <v>1.0399999618530273</v>
      </c>
      <c r="EW698" s="11">
        <v>0</v>
      </c>
      <c r="EX698" s="11">
        <v>10.149999618530273</v>
      </c>
      <c r="EY698" s="11">
        <v>0.88999998569488525</v>
      </c>
      <c r="EZ698" s="11">
        <v>1.9999999552965164E-2</v>
      </c>
      <c r="FA698" s="11">
        <v>1.6599999666213989</v>
      </c>
      <c r="FB698" s="11">
        <v>0.23000000417232513</v>
      </c>
      <c r="FC698" s="11">
        <v>0.40000000596046448</v>
      </c>
      <c r="FD698" s="11">
        <v>0</v>
      </c>
      <c r="FE698" s="11">
        <v>0</v>
      </c>
      <c r="FF698" s="11">
        <v>0</v>
      </c>
      <c r="FG698" s="11">
        <v>0.47999998927116394</v>
      </c>
      <c r="FH698" s="11">
        <v>5.9999998658895493E-2</v>
      </c>
      <c r="FI698" s="11">
        <v>0.51999998092651367</v>
      </c>
      <c r="FJ698" s="11">
        <v>18.850000381469727</v>
      </c>
      <c r="FK698" s="11">
        <v>0.23000000417232513</v>
      </c>
      <c r="FL698" s="11">
        <v>5.000000074505806E-2</v>
      </c>
      <c r="FM698" s="11">
        <v>1.559999942779541</v>
      </c>
      <c r="FN698" s="11">
        <v>1.1399999856948853</v>
      </c>
      <c r="FO698" s="11">
        <v>0.17000000178813934</v>
      </c>
      <c r="FP698" s="11">
        <v>0</v>
      </c>
      <c r="FQ698" s="11">
        <v>0.93000000715255737</v>
      </c>
      <c r="FR698" s="11">
        <v>0.8399999737739563</v>
      </c>
      <c r="FS698" s="11">
        <v>2.6500000953674316</v>
      </c>
      <c r="FT698" s="11">
        <v>0</v>
      </c>
      <c r="FU698" s="11">
        <v>0.34999999403953552</v>
      </c>
      <c r="FV698" s="11">
        <v>0.5899999737739563</v>
      </c>
      <c r="FW698" s="11">
        <v>1.0399999618530273</v>
      </c>
      <c r="FX698" s="11">
        <v>0.81999999284744263</v>
      </c>
      <c r="FY698" s="11">
        <v>0.20000000298023224</v>
      </c>
      <c r="FZ698" s="11">
        <v>0</v>
      </c>
      <c r="GA698" s="11">
        <v>0.75999999046325684</v>
      </c>
      <c r="GB698" s="11">
        <v>0.44999998807907104</v>
      </c>
      <c r="GC698" s="11">
        <v>0.25999999046325684</v>
      </c>
      <c r="GD698" s="11">
        <v>0.37656861543655396</v>
      </c>
      <c r="GE698" s="11">
        <v>1.6699999570846558</v>
      </c>
      <c r="GF698" s="11">
        <v>0.75999999046325684</v>
      </c>
      <c r="GG698" s="38">
        <v>0.75999999046325684</v>
      </c>
      <c r="GH698" s="11">
        <v>0</v>
      </c>
      <c r="GI698" s="38">
        <v>0.18000000715255737</v>
      </c>
      <c r="GJ698" s="11">
        <v>0.18000000715255737</v>
      </c>
      <c r="GK698" s="38">
        <v>0.34999999403953552</v>
      </c>
      <c r="GL698" s="11">
        <v>0.34999999403953552</v>
      </c>
      <c r="GM698" s="11">
        <v>0</v>
      </c>
      <c r="GN698" s="11">
        <v>3.7400000095367432</v>
      </c>
      <c r="GO698" s="11">
        <v>0.38999998569488525</v>
      </c>
      <c r="GP698" s="11">
        <v>0.63999998569488525</v>
      </c>
      <c r="GQ698" s="11">
        <v>229.35000610351563</v>
      </c>
      <c r="GR698" s="11">
        <v>0.14000000059604645</v>
      </c>
      <c r="GS698" s="11">
        <v>5.000000074505806E-2</v>
      </c>
      <c r="GT698" s="11">
        <v>9.9999997764825821E-3</v>
      </c>
      <c r="GU698" s="11">
        <v>2.9999999329447746E-2</v>
      </c>
      <c r="GV698" s="11">
        <v>0.50999999046325684</v>
      </c>
      <c r="GW698" s="11">
        <v>0</v>
      </c>
      <c r="GX698" s="11">
        <v>0.97000002861022949</v>
      </c>
      <c r="GY698" s="11">
        <v>2.6400001049041748</v>
      </c>
      <c r="GZ698" s="11">
        <v>0</v>
      </c>
      <c r="HA698" s="11">
        <v>0</v>
      </c>
      <c r="HB698" s="11">
        <v>1.0700000524520874</v>
      </c>
      <c r="HC698" s="11">
        <v>1.6799999475479126</v>
      </c>
      <c r="HD698" s="11">
        <v>0.20000000298023224</v>
      </c>
      <c r="HE698" s="11">
        <v>2.3599998950958252</v>
      </c>
      <c r="HF698" s="11">
        <v>0.57999998331069946</v>
      </c>
      <c r="HG698" s="11">
        <v>1.9999999552965164E-2</v>
      </c>
      <c r="HH698" s="11">
        <v>0</v>
      </c>
      <c r="HI698" s="11">
        <v>0</v>
      </c>
      <c r="HJ698" s="11">
        <v>0.72000002861022949</v>
      </c>
      <c r="HK698" s="11">
        <v>12</v>
      </c>
      <c r="HL698" s="11">
        <v>0.12999999523162842</v>
      </c>
      <c r="HM698" s="11">
        <v>5.9999998658895493E-2</v>
      </c>
      <c r="HN698" s="11">
        <v>0</v>
      </c>
      <c r="HO698" s="11">
        <v>0.57999998331069946</v>
      </c>
      <c r="HP698" s="11">
        <v>1.3500000238418579</v>
      </c>
      <c r="HQ698" s="11">
        <v>2</v>
      </c>
      <c r="HR698" s="11">
        <v>4.2699999809265137</v>
      </c>
      <c r="HS698" s="11">
        <v>2.7799999713897705</v>
      </c>
      <c r="HT698" s="11">
        <v>0.14000000059604645</v>
      </c>
      <c r="HU698" s="11">
        <v>7.5199999809265137</v>
      </c>
      <c r="HV698" s="11">
        <v>0.99000000953674316</v>
      </c>
    </row>
    <row r="699" spans="1:230" x14ac:dyDescent="0.3">
      <c r="A699" s="8">
        <v>28855</v>
      </c>
      <c r="B699" s="11">
        <v>103.48375701904297</v>
      </c>
      <c r="C699" s="11">
        <v>2187.9326171875</v>
      </c>
      <c r="D699" s="11">
        <v>104.07241058349609</v>
      </c>
      <c r="E699" s="11">
        <v>9.9999997764825821E-3</v>
      </c>
      <c r="F699" s="11">
        <v>3.9999999105930328E-2</v>
      </c>
      <c r="G699" s="11">
        <v>0.2199999988079071</v>
      </c>
      <c r="H699" s="11">
        <v>46.700000762939453</v>
      </c>
      <c r="I699" s="11">
        <v>0.2199999988079071</v>
      </c>
      <c r="J699" s="11">
        <v>0.34000000357627869</v>
      </c>
      <c r="K699" s="11">
        <v>0.18000000715255737</v>
      </c>
      <c r="L699" s="11">
        <v>2.7899999618530273</v>
      </c>
      <c r="M699" s="11">
        <v>0.28999999165534973</v>
      </c>
      <c r="N699" s="11">
        <v>1.9999999552965164E-2</v>
      </c>
      <c r="O699" s="11">
        <v>1.7400000095367432</v>
      </c>
      <c r="P699" s="11">
        <v>0.73000001907348633</v>
      </c>
      <c r="Q699" s="11">
        <v>0</v>
      </c>
      <c r="R699" s="11">
        <v>1.9700000286102295</v>
      </c>
      <c r="S699" s="11">
        <v>0.30000001192092896</v>
      </c>
      <c r="T699" s="11">
        <v>0.69999998807907104</v>
      </c>
      <c r="U699" s="11">
        <v>1.5299999713897705</v>
      </c>
      <c r="V699" s="11">
        <v>0.17000000178813934</v>
      </c>
      <c r="W699" s="11">
        <v>3.0399999618530273</v>
      </c>
      <c r="X699" s="11">
        <v>9.9999997764825821E-3</v>
      </c>
      <c r="Y699" s="11">
        <v>5.0100002288818359</v>
      </c>
      <c r="Z699" s="11">
        <v>15.890000343322754</v>
      </c>
      <c r="AA699" s="11">
        <v>1.559999942779541</v>
      </c>
      <c r="AB699" s="11">
        <v>1.9600000381469727</v>
      </c>
      <c r="AC699" s="11">
        <v>9.9999997764825821E-3</v>
      </c>
      <c r="AD699" s="11">
        <v>0.87999999523162842</v>
      </c>
      <c r="AE699" s="11">
        <v>0</v>
      </c>
      <c r="AF699" s="11">
        <v>0</v>
      </c>
      <c r="AG699" s="11">
        <v>0.14000000059604645</v>
      </c>
      <c r="AH699" s="11">
        <v>0.18999999761581421</v>
      </c>
      <c r="AI699" s="11">
        <v>2.3299999237060547</v>
      </c>
      <c r="AJ699" s="11">
        <v>0</v>
      </c>
      <c r="AK699" s="11">
        <v>0.10000000149011612</v>
      </c>
      <c r="AL699" s="11">
        <v>0</v>
      </c>
      <c r="AM699" s="11">
        <v>1.9099999666213989</v>
      </c>
      <c r="AN699" s="11">
        <v>1.3899999856948853</v>
      </c>
      <c r="AO699" s="11">
        <v>0.34999999403953552</v>
      </c>
      <c r="AP699" s="11">
        <v>1</v>
      </c>
      <c r="AQ699" s="11">
        <v>0.10000000149011612</v>
      </c>
      <c r="AR699" s="11">
        <v>0.14000000059604645</v>
      </c>
      <c r="AS699" s="11">
        <v>1.1599999666213989</v>
      </c>
      <c r="AT699" s="38">
        <v>1.1599999666213989</v>
      </c>
      <c r="AU699" s="11">
        <v>0.51999998092651367</v>
      </c>
      <c r="AV699" s="11">
        <v>0.47999998927116394</v>
      </c>
      <c r="AW699" s="11">
        <v>0.10000000149011612</v>
      </c>
      <c r="AX699" s="11">
        <v>6.2100000381469727</v>
      </c>
      <c r="AY699" s="11">
        <v>2.7799999713897705</v>
      </c>
      <c r="AZ699" s="11">
        <v>0</v>
      </c>
      <c r="BA699" s="11">
        <v>3.2699999809265137</v>
      </c>
      <c r="BB699" s="11">
        <v>1.9999999552965164E-2</v>
      </c>
      <c r="BC699" s="11">
        <v>0.67000001668930054</v>
      </c>
      <c r="BD699" s="11">
        <v>0.10000000149011612</v>
      </c>
      <c r="BE699" s="11">
        <v>0.14000000059604645</v>
      </c>
      <c r="BF699" s="11">
        <v>0.31000000238418579</v>
      </c>
      <c r="BG699" s="11">
        <v>0.28999999165534973</v>
      </c>
      <c r="BH699" s="11">
        <v>0.15999999642372131</v>
      </c>
      <c r="BI699" s="11">
        <v>0.80000001192092896</v>
      </c>
      <c r="BJ699" s="11">
        <v>0.73000001907348633</v>
      </c>
      <c r="BK699" s="11">
        <v>0.82999998331069946</v>
      </c>
      <c r="BL699" s="11">
        <v>0.47999998927116394</v>
      </c>
      <c r="BM699" s="11">
        <v>1.2699999809265137</v>
      </c>
      <c r="BN699" s="11">
        <v>3.9999999105930328E-2</v>
      </c>
      <c r="BO699" s="11">
        <v>6.2399997711181641</v>
      </c>
      <c r="BP699" s="11">
        <v>0.76999998092651367</v>
      </c>
      <c r="BQ699" s="11">
        <v>13.060000419616699</v>
      </c>
      <c r="BR699" s="11">
        <v>0.70999997854232788</v>
      </c>
      <c r="BS699" s="11">
        <v>0.36000001430511475</v>
      </c>
      <c r="BT699" s="11">
        <v>0.49000000953674316</v>
      </c>
      <c r="BU699" s="11">
        <v>3.9500000476837158</v>
      </c>
      <c r="BV699" s="11">
        <v>0.5</v>
      </c>
      <c r="BW699" s="11">
        <v>1.0700000524520874</v>
      </c>
      <c r="BX699" s="11">
        <v>1.4199999570846558</v>
      </c>
      <c r="BY699" s="11">
        <v>10.25</v>
      </c>
      <c r="BZ699" s="11">
        <v>0.38999998569488525</v>
      </c>
      <c r="CA699" s="11">
        <v>0.28999999165534973</v>
      </c>
      <c r="CB699" s="11">
        <v>0.86000001430511475</v>
      </c>
      <c r="CC699" s="11">
        <v>0.31000000238418579</v>
      </c>
      <c r="CD699" s="11">
        <v>0.15999999642372131</v>
      </c>
      <c r="CE699" s="11">
        <v>0</v>
      </c>
      <c r="CF699" s="11">
        <v>0</v>
      </c>
      <c r="CG699" s="11">
        <v>0</v>
      </c>
      <c r="CH699" s="11">
        <v>1.3999999761581421</v>
      </c>
      <c r="CI699" s="11">
        <v>1.5800000429153442</v>
      </c>
      <c r="CJ699" s="11">
        <v>1.1100000143051147</v>
      </c>
      <c r="CK699" s="11">
        <v>0.21643635630607605</v>
      </c>
      <c r="CL699" s="11">
        <v>9.7799997329711914</v>
      </c>
      <c r="CM699" s="11">
        <v>0.86000001430511475</v>
      </c>
      <c r="CN699" s="11">
        <v>0.4528423547744751</v>
      </c>
      <c r="CO699" s="11">
        <v>0</v>
      </c>
      <c r="CP699" s="11">
        <v>0</v>
      </c>
      <c r="CQ699" s="11">
        <v>0.67000001668930054</v>
      </c>
      <c r="CR699" s="11">
        <v>0.17000000178813934</v>
      </c>
      <c r="CS699" s="11">
        <v>0</v>
      </c>
      <c r="CT699" s="11">
        <v>0.30000001192092896</v>
      </c>
      <c r="CU699" s="11">
        <v>0.17000000178813934</v>
      </c>
      <c r="CV699" s="11">
        <v>0.20000000298023224</v>
      </c>
      <c r="CW699" s="11">
        <v>0.80000001192092896</v>
      </c>
      <c r="CX699" s="11">
        <v>0</v>
      </c>
      <c r="CY699" s="11">
        <v>7.0000000298023224E-2</v>
      </c>
      <c r="CZ699" s="11">
        <v>5.190000057220459</v>
      </c>
      <c r="DA699" s="11">
        <v>0.12999999523162842</v>
      </c>
      <c r="DB699" s="11">
        <v>0.69999998807907104</v>
      </c>
      <c r="DC699" s="11">
        <v>9.9999997764825821E-3</v>
      </c>
      <c r="DD699" s="11">
        <v>0</v>
      </c>
      <c r="DE699" s="11">
        <v>0.44999998807907104</v>
      </c>
      <c r="DF699" s="11">
        <v>0</v>
      </c>
      <c r="DG699" s="11">
        <v>0.46000000834465027</v>
      </c>
      <c r="DH699" s="11">
        <v>0</v>
      </c>
      <c r="DI699" s="11">
        <v>16.290000915527344</v>
      </c>
      <c r="DJ699" s="11">
        <v>43.756172180175781</v>
      </c>
      <c r="DK699" s="11">
        <v>1.946727991104126</v>
      </c>
      <c r="DL699" s="11">
        <v>0</v>
      </c>
      <c r="DM699" s="11">
        <v>0.52999997138977051</v>
      </c>
      <c r="DN699" s="11">
        <v>3.0699999332427979</v>
      </c>
      <c r="DO699" s="11">
        <v>0.6600000262260437</v>
      </c>
      <c r="DP699" s="11">
        <v>12.590000152587891</v>
      </c>
      <c r="DQ699" s="11">
        <v>0.73000001907348633</v>
      </c>
      <c r="DR699" s="11">
        <v>0.8399999737739563</v>
      </c>
      <c r="DS699" s="38">
        <v>0.8399999737739563</v>
      </c>
      <c r="DT699" s="11">
        <v>9.0000003576278687E-2</v>
      </c>
      <c r="DU699" s="38">
        <v>0.36000001430511475</v>
      </c>
      <c r="DV699" s="11">
        <v>0.36000001430511475</v>
      </c>
      <c r="DW699" s="11">
        <v>0.68000000715255737</v>
      </c>
      <c r="DX699" s="11">
        <v>0</v>
      </c>
      <c r="DY699" s="11">
        <v>3.2000000476837158</v>
      </c>
      <c r="DZ699" s="11">
        <v>0.37000000476837158</v>
      </c>
      <c r="EA699" s="11">
        <v>6.8499999046325684</v>
      </c>
      <c r="EB699" s="11">
        <v>33.209999084472656</v>
      </c>
      <c r="EC699" s="11">
        <v>0.66420000791549683</v>
      </c>
      <c r="ED699" s="11">
        <v>32.545799255371094</v>
      </c>
      <c r="EE699" s="11">
        <v>6.5799999237060547</v>
      </c>
      <c r="EF699" s="11">
        <v>0</v>
      </c>
      <c r="EG699" s="11">
        <v>1.7400000095367432</v>
      </c>
      <c r="EH699" s="11">
        <v>7.4499998092651367</v>
      </c>
      <c r="EI699" s="11">
        <v>0</v>
      </c>
      <c r="EJ699" s="11">
        <v>23</v>
      </c>
      <c r="EK699" s="11">
        <v>5.8600001335144043</v>
      </c>
      <c r="EL699" s="11">
        <v>0.15000000596046448</v>
      </c>
      <c r="EM699" s="11">
        <v>2.1099998950958252</v>
      </c>
      <c r="EN699" s="11">
        <v>3.4500000476837158</v>
      </c>
      <c r="EO699" s="11">
        <v>0</v>
      </c>
      <c r="EP699" s="11">
        <v>0</v>
      </c>
      <c r="EQ699" s="11">
        <v>0</v>
      </c>
      <c r="ER699" s="11">
        <v>0.18999999761581421</v>
      </c>
      <c r="ES699" s="11">
        <v>5.000000074505806E-2</v>
      </c>
      <c r="ET699" s="11">
        <v>0.86000001430511475</v>
      </c>
      <c r="EU699" s="38">
        <v>1.1399999856948853</v>
      </c>
      <c r="EV699" s="11">
        <v>1.1399999856948853</v>
      </c>
      <c r="EW699" s="11">
        <v>0</v>
      </c>
      <c r="EX699" s="11">
        <v>10.020000457763672</v>
      </c>
      <c r="EY699" s="11">
        <v>2.5699999332427979</v>
      </c>
      <c r="EZ699" s="11">
        <v>2.9999999329447746E-2</v>
      </c>
      <c r="FA699" s="11">
        <v>2.1099998950958252</v>
      </c>
      <c r="FB699" s="11">
        <v>7.9999998211860657E-2</v>
      </c>
      <c r="FC699" s="11">
        <v>0.51999998092651367</v>
      </c>
      <c r="FD699" s="11">
        <v>0</v>
      </c>
      <c r="FE699" s="11">
        <v>0</v>
      </c>
      <c r="FF699" s="11">
        <v>0</v>
      </c>
      <c r="FG699" s="11">
        <v>0.72000002861022949</v>
      </c>
      <c r="FH699" s="11">
        <v>0.18000000715255737</v>
      </c>
      <c r="FI699" s="11">
        <v>0.97000002861022949</v>
      </c>
      <c r="FJ699" s="11">
        <v>14.109999656677246</v>
      </c>
      <c r="FK699" s="11">
        <v>0.31999999284744263</v>
      </c>
      <c r="FL699" s="11">
        <v>0.11999999731779099</v>
      </c>
      <c r="FM699" s="11">
        <v>1.0800000429153442</v>
      </c>
      <c r="FN699" s="11">
        <v>2.0399999618530273</v>
      </c>
      <c r="FO699" s="11">
        <v>0.34999999403953552</v>
      </c>
      <c r="FP699" s="11">
        <v>0</v>
      </c>
      <c r="FQ699" s="11">
        <v>0.92000001668930054</v>
      </c>
      <c r="FR699" s="11">
        <v>0.87000000476837158</v>
      </c>
      <c r="FS699" s="11">
        <v>3.4500000476837158</v>
      </c>
      <c r="FT699" s="11">
        <v>0</v>
      </c>
      <c r="FU699" s="11">
        <v>1.1000000238418579</v>
      </c>
      <c r="FV699" s="11">
        <v>0.52999997138977051</v>
      </c>
      <c r="FW699" s="11">
        <v>0.82999998331069946</v>
      </c>
      <c r="FX699" s="11">
        <v>0.95999997854232788</v>
      </c>
      <c r="FY699" s="11">
        <v>3.1400001049041748</v>
      </c>
      <c r="FZ699" s="11">
        <v>0.56000000238418579</v>
      </c>
      <c r="GA699" s="11">
        <v>1.1000000238418579</v>
      </c>
      <c r="GB699" s="11">
        <v>0.63999998569488525</v>
      </c>
      <c r="GC699" s="11">
        <v>0.20999999344348907</v>
      </c>
      <c r="GD699" s="11">
        <v>0.39009803533554077</v>
      </c>
      <c r="GE699" s="11">
        <v>1.7300000190734863</v>
      </c>
      <c r="GF699" s="11">
        <v>1.1599999666213989</v>
      </c>
      <c r="GG699" s="38">
        <v>1.1599999666213989</v>
      </c>
      <c r="GH699" s="11">
        <v>0</v>
      </c>
      <c r="GI699" s="38">
        <v>0.10999999940395355</v>
      </c>
      <c r="GJ699" s="11">
        <v>0.10999999940395355</v>
      </c>
      <c r="GK699" s="38">
        <v>0.64999997615814209</v>
      </c>
      <c r="GL699" s="11">
        <v>0.64999997615814209</v>
      </c>
      <c r="GM699" s="11">
        <v>0</v>
      </c>
      <c r="GN699" s="11">
        <v>4.1999998092651367</v>
      </c>
      <c r="GO699" s="11">
        <v>0.37999999523162842</v>
      </c>
      <c r="GP699" s="11">
        <v>0.79000002145767212</v>
      </c>
      <c r="GQ699" s="11">
        <v>223.25999450683594</v>
      </c>
      <c r="GR699" s="11">
        <v>0.28999999165534973</v>
      </c>
      <c r="GS699" s="11">
        <v>5.000000074505806E-2</v>
      </c>
      <c r="GT699" s="11">
        <v>9.9999997764825821E-3</v>
      </c>
      <c r="GU699" s="11">
        <v>5.9999998658895493E-2</v>
      </c>
      <c r="GV699" s="11">
        <v>0.74000000953674316</v>
      </c>
      <c r="GW699" s="11">
        <v>0</v>
      </c>
      <c r="GX699" s="11">
        <v>1.2799999713897705</v>
      </c>
      <c r="GY699" s="11">
        <v>4.1700000762939453</v>
      </c>
      <c r="GZ699" s="11">
        <v>0</v>
      </c>
      <c r="HA699" s="11">
        <v>3.9999999105930328E-2</v>
      </c>
      <c r="HB699" s="11">
        <v>1.7999999523162842</v>
      </c>
      <c r="HC699" s="11">
        <v>1.7599999904632568</v>
      </c>
      <c r="HD699" s="11">
        <v>0.73000001907348633</v>
      </c>
      <c r="HE699" s="11">
        <v>1.3899999856948853</v>
      </c>
      <c r="HF699" s="11">
        <v>0.80000001192092896</v>
      </c>
      <c r="HG699" s="11">
        <v>5.9999998658895493E-2</v>
      </c>
      <c r="HH699" s="11">
        <v>2.5099999904632568</v>
      </c>
      <c r="HI699" s="11">
        <v>9.9999997764825821E-3</v>
      </c>
      <c r="HJ699" s="11">
        <v>0.93999999761581421</v>
      </c>
      <c r="HK699" s="11">
        <v>11.109999656677246</v>
      </c>
      <c r="HL699" s="11">
        <v>0.38999998569488525</v>
      </c>
      <c r="HM699" s="11">
        <v>5.9999998658895493E-2</v>
      </c>
      <c r="HN699" s="11">
        <v>0</v>
      </c>
      <c r="HO699" s="11">
        <v>0.92000001668930054</v>
      </c>
      <c r="HP699" s="11">
        <v>2.2699999809265137</v>
      </c>
      <c r="HQ699" s="11">
        <v>1.7899999618530273</v>
      </c>
      <c r="HR699" s="11">
        <v>3.8199999332427979</v>
      </c>
      <c r="HS699" s="11">
        <v>2.4900000095367432</v>
      </c>
      <c r="HT699" s="11">
        <v>2.7000000476837158</v>
      </c>
      <c r="HU699" s="11">
        <v>10.850000381469727</v>
      </c>
      <c r="HV699" s="11">
        <v>0.62999999523162842</v>
      </c>
    </row>
    <row r="700" spans="1:230" x14ac:dyDescent="0.3">
      <c r="A700" s="8">
        <v>28886</v>
      </c>
      <c r="B700" s="11">
        <v>169.68936157226563</v>
      </c>
      <c r="C700" s="11">
        <v>2125.8291015625</v>
      </c>
      <c r="D700" s="11">
        <v>168.79933166503906</v>
      </c>
      <c r="E700" s="11">
        <v>0.61000001430511475</v>
      </c>
      <c r="F700" s="11">
        <v>0.23000000417232513</v>
      </c>
      <c r="G700" s="11">
        <v>1.2999999523162842</v>
      </c>
      <c r="H700" s="11">
        <v>64.919998168945313</v>
      </c>
      <c r="I700" s="11">
        <v>0.52999997138977051</v>
      </c>
      <c r="J700" s="11">
        <v>2.5099999904632568</v>
      </c>
      <c r="K700" s="11">
        <v>0.77999997138977051</v>
      </c>
      <c r="L700" s="11">
        <v>6.679999828338623</v>
      </c>
      <c r="M700" s="11">
        <v>0.89999997615814209</v>
      </c>
      <c r="N700" s="11">
        <v>1.559999942779541</v>
      </c>
      <c r="O700" s="11">
        <v>4.9499998092651367</v>
      </c>
      <c r="P700" s="11">
        <v>7.059999942779541</v>
      </c>
      <c r="Q700" s="11">
        <v>0</v>
      </c>
      <c r="R700" s="11">
        <v>3.559999942779541</v>
      </c>
      <c r="S700" s="11">
        <v>5.7100000381469727</v>
      </c>
      <c r="T700" s="11">
        <v>11.920000076293945</v>
      </c>
      <c r="U700" s="11">
        <v>3.7799999713897705</v>
      </c>
      <c r="V700" s="11">
        <v>4.190000057220459</v>
      </c>
      <c r="W700" s="11">
        <v>16.540000915527344</v>
      </c>
      <c r="X700" s="11">
        <v>0</v>
      </c>
      <c r="Y700" s="11">
        <v>12.670000076293945</v>
      </c>
      <c r="Z700" s="11">
        <v>21.229999542236328</v>
      </c>
      <c r="AA700" s="11">
        <v>3.3499999046325684</v>
      </c>
      <c r="AB700" s="11">
        <v>4.3400001525878906</v>
      </c>
      <c r="AC700" s="11">
        <v>6.25</v>
      </c>
      <c r="AD700" s="11">
        <v>3.7899999618530273</v>
      </c>
      <c r="AE700" s="11">
        <v>0</v>
      </c>
      <c r="AF700" s="11">
        <v>0</v>
      </c>
      <c r="AG700" s="11">
        <v>0.62999999523162842</v>
      </c>
      <c r="AH700" s="11">
        <v>3.880000114440918</v>
      </c>
      <c r="AI700" s="11">
        <v>2.619999885559082</v>
      </c>
      <c r="AJ700" s="11">
        <v>0</v>
      </c>
      <c r="AK700" s="11">
        <v>1.1799999475479126</v>
      </c>
      <c r="AL700" s="11">
        <v>0</v>
      </c>
      <c r="AM700" s="11">
        <v>2.5099999904632568</v>
      </c>
      <c r="AN700" s="11">
        <v>51.200000762939453</v>
      </c>
      <c r="AO700" s="11">
        <v>5.2199997901916504</v>
      </c>
      <c r="AP700" s="11">
        <v>5.440000057220459</v>
      </c>
      <c r="AQ700" s="11">
        <v>1.1599999666213989</v>
      </c>
      <c r="AR700" s="11">
        <v>0.56000000238418579</v>
      </c>
      <c r="AS700" s="11">
        <v>6.070000171661377</v>
      </c>
      <c r="AT700" s="38">
        <v>6.070000171661377</v>
      </c>
      <c r="AU700" s="11">
        <v>2.809999942779541</v>
      </c>
      <c r="AV700" s="11">
        <v>3.4900000095367432</v>
      </c>
      <c r="AW700" s="11">
        <v>1.0900000333786011</v>
      </c>
      <c r="AX700" s="11">
        <v>43.259998321533203</v>
      </c>
      <c r="AY700" s="11">
        <v>23.110000610351563</v>
      </c>
      <c r="AZ700" s="11">
        <v>0</v>
      </c>
      <c r="BA700" s="11">
        <v>17.770000457763672</v>
      </c>
      <c r="BB700" s="11">
        <v>0.15000000596046448</v>
      </c>
      <c r="BC700" s="11">
        <v>1.9800000190734863</v>
      </c>
      <c r="BD700" s="11">
        <v>1.1299999952316284</v>
      </c>
      <c r="BE700" s="11">
        <v>0.87000000476837158</v>
      </c>
      <c r="BF700" s="11">
        <v>4.7899999618530273</v>
      </c>
      <c r="BG700" s="11">
        <v>3.2899999618530273</v>
      </c>
      <c r="BH700" s="11">
        <v>1.75</v>
      </c>
      <c r="BI700" s="11">
        <v>5.7300000190734863</v>
      </c>
      <c r="BJ700" s="11">
        <v>3.3199999332427979</v>
      </c>
      <c r="BK700" s="11">
        <v>3.7899999618530273</v>
      </c>
      <c r="BL700" s="11">
        <v>8.2200002670288086</v>
      </c>
      <c r="BM700" s="11">
        <v>8.1599998474121094</v>
      </c>
      <c r="BN700" s="11">
        <v>0.27000001072883606</v>
      </c>
      <c r="BO700" s="11">
        <v>11.220000267028809</v>
      </c>
      <c r="BP700" s="11">
        <v>6.880000114440918</v>
      </c>
      <c r="BQ700" s="11">
        <v>30.129999160766602</v>
      </c>
      <c r="BR700" s="11">
        <v>8.119999885559082</v>
      </c>
      <c r="BS700" s="11">
        <v>0.55000001192092896</v>
      </c>
      <c r="BT700" s="11">
        <v>3.8299999237060547</v>
      </c>
      <c r="BU700" s="11">
        <v>14.760000228881836</v>
      </c>
      <c r="BV700" s="11">
        <v>14.220000267028809</v>
      </c>
      <c r="BW700" s="11">
        <v>8.25</v>
      </c>
      <c r="BX700" s="11">
        <v>16.059999465942383</v>
      </c>
      <c r="BY700" s="11">
        <v>9.0799999237060547</v>
      </c>
      <c r="BZ700" s="11">
        <v>2.2400000095367432</v>
      </c>
      <c r="CA700" s="11">
        <v>0.62999999523162842</v>
      </c>
      <c r="CB700" s="11">
        <v>5.4099998474121094</v>
      </c>
      <c r="CC700" s="11">
        <v>0.76999998092651367</v>
      </c>
      <c r="CD700" s="11">
        <v>1.7599999904632568</v>
      </c>
      <c r="CE700" s="11">
        <v>0</v>
      </c>
      <c r="CF700" s="11">
        <v>2.1099998950958252</v>
      </c>
      <c r="CG700" s="11">
        <v>0</v>
      </c>
      <c r="CH700" s="11">
        <v>3.0199999809265137</v>
      </c>
      <c r="CI700" s="11">
        <v>11.329999923706055</v>
      </c>
      <c r="CJ700" s="11">
        <v>10.829999923706055</v>
      </c>
      <c r="CK700" s="11">
        <v>3.7077023983001709</v>
      </c>
      <c r="CL700" s="11">
        <v>30.090000152587891</v>
      </c>
      <c r="CM700" s="11">
        <v>3.0899999141693115</v>
      </c>
      <c r="CN700" s="11">
        <v>9.6098794937133789</v>
      </c>
      <c r="CO700" s="11">
        <v>0</v>
      </c>
      <c r="CP700" s="11">
        <v>0</v>
      </c>
      <c r="CQ700" s="11">
        <v>1.9800000190734863</v>
      </c>
      <c r="CR700" s="11">
        <v>1.5099999904632568</v>
      </c>
      <c r="CS700" s="11">
        <v>0</v>
      </c>
      <c r="CT700" s="11">
        <v>1.809999942779541</v>
      </c>
      <c r="CU700" s="11">
        <v>1.8799999952316284</v>
      </c>
      <c r="CV700" s="11">
        <v>2.2100000381469727</v>
      </c>
      <c r="CW700" s="11">
        <v>3.0199999809265137</v>
      </c>
      <c r="CX700" s="11">
        <v>21.780000686645508</v>
      </c>
      <c r="CY700" s="11">
        <v>0.36000001430511475</v>
      </c>
      <c r="CZ700" s="11">
        <v>16.780000686645508</v>
      </c>
      <c r="DA700" s="11">
        <v>0.86000001430511475</v>
      </c>
      <c r="DB700" s="11">
        <v>2.2200000286102295</v>
      </c>
      <c r="DC700" s="11">
        <v>0.61000001430511475</v>
      </c>
      <c r="DD700" s="11">
        <v>0</v>
      </c>
      <c r="DE700" s="11">
        <v>1.2000000476837158</v>
      </c>
      <c r="DF700" s="11">
        <v>0.74000000953674316</v>
      </c>
      <c r="DG700" s="11">
        <v>1.0399999618530273</v>
      </c>
      <c r="DH700" s="11">
        <v>2.0299999713897705</v>
      </c>
      <c r="DI700" s="11">
        <v>96.819999694824219</v>
      </c>
      <c r="DJ700" s="11">
        <v>86.214515686035156</v>
      </c>
      <c r="DK700" s="11">
        <v>11.419327735900879</v>
      </c>
      <c r="DL700" s="11">
        <v>2.6400001049041748</v>
      </c>
      <c r="DM700" s="11">
        <v>1.8899999856948853</v>
      </c>
      <c r="DN700" s="11">
        <v>10.960000038146973</v>
      </c>
      <c r="DO700" s="11">
        <v>2.1800000667572021</v>
      </c>
      <c r="DP700" s="11">
        <v>32.110000610351563</v>
      </c>
      <c r="DQ700" s="11">
        <v>3.440000057220459</v>
      </c>
      <c r="DR700" s="11">
        <v>3.7699999809265137</v>
      </c>
      <c r="DS700" s="38">
        <v>3.7699999809265137</v>
      </c>
      <c r="DT700" s="11">
        <v>1.7999999523162842</v>
      </c>
      <c r="DU700" s="38">
        <v>2.2999999523162842</v>
      </c>
      <c r="DV700" s="11">
        <v>2.2999999523162842</v>
      </c>
      <c r="DW700" s="11">
        <v>0.80000001192092896</v>
      </c>
      <c r="DX700" s="11">
        <v>0</v>
      </c>
      <c r="DY700" s="11">
        <v>12.050000190734863</v>
      </c>
      <c r="DZ700" s="11">
        <v>1.5800000429153442</v>
      </c>
      <c r="EA700" s="11">
        <v>11.829999923706055</v>
      </c>
      <c r="EB700" s="11">
        <v>95.800003051757813</v>
      </c>
      <c r="EC700" s="11">
        <v>1.9160000085830688</v>
      </c>
      <c r="ED700" s="11">
        <v>93.884002685546875</v>
      </c>
      <c r="EE700" s="11">
        <v>15.760000228881836</v>
      </c>
      <c r="EF700" s="11">
        <v>0</v>
      </c>
      <c r="EG700" s="11">
        <v>5.0300002098083496</v>
      </c>
      <c r="EH700" s="11">
        <v>20.420000076293945</v>
      </c>
      <c r="EI700" s="11">
        <v>1.8400000333786011</v>
      </c>
      <c r="EJ700" s="11">
        <v>31.979999542236328</v>
      </c>
      <c r="EK700" s="11">
        <v>25.090000152587891</v>
      </c>
      <c r="EL700" s="11">
        <v>0.93999999761581421</v>
      </c>
      <c r="EM700" s="11">
        <v>13.289999961853027</v>
      </c>
      <c r="EN700" s="11">
        <v>21.520000457763672</v>
      </c>
      <c r="EO700" s="11">
        <v>0</v>
      </c>
      <c r="EP700" s="11">
        <v>0</v>
      </c>
      <c r="EQ700" s="11">
        <v>0</v>
      </c>
      <c r="ER700" s="11">
        <v>9.1700000762939453</v>
      </c>
      <c r="ES700" s="11">
        <v>0.38999998569488525</v>
      </c>
      <c r="ET700" s="11">
        <v>6.9099998474121094</v>
      </c>
      <c r="EU700" s="38">
        <v>2.0399999618530273</v>
      </c>
      <c r="EV700" s="11">
        <v>2.0399999618530273</v>
      </c>
      <c r="EW700" s="11">
        <v>0</v>
      </c>
      <c r="EX700" s="11">
        <v>23.170000076293945</v>
      </c>
      <c r="EY700" s="11">
        <v>28.790000915527344</v>
      </c>
      <c r="EZ700" s="11">
        <v>0.2199999988079071</v>
      </c>
      <c r="FA700" s="11">
        <v>12.550000190734863</v>
      </c>
      <c r="FB700" s="11">
        <v>0.37000000476837158</v>
      </c>
      <c r="FC700" s="11">
        <v>3.6099998950958252</v>
      </c>
      <c r="FD700" s="11">
        <v>0</v>
      </c>
      <c r="FE700" s="11">
        <v>11.720000267028809</v>
      </c>
      <c r="FF700" s="11">
        <v>0</v>
      </c>
      <c r="FG700" s="11">
        <v>1.2000000476837158</v>
      </c>
      <c r="FH700" s="11">
        <v>2.0199999809265137</v>
      </c>
      <c r="FI700" s="11">
        <v>1.9099999666213989</v>
      </c>
      <c r="FJ700" s="11">
        <v>91.339996337890625</v>
      </c>
      <c r="FK700" s="11">
        <v>0.55000001192092896</v>
      </c>
      <c r="FL700" s="11">
        <v>0.94999998807907104</v>
      </c>
      <c r="FM700" s="11">
        <v>49.569999694824219</v>
      </c>
      <c r="FN700" s="11">
        <v>3.9700000286102295</v>
      </c>
      <c r="FO700" s="11">
        <v>0.86000001430511475</v>
      </c>
      <c r="FP700" s="11">
        <v>0</v>
      </c>
      <c r="FQ700" s="11">
        <v>4.320000171661377</v>
      </c>
      <c r="FR700" s="11">
        <v>1.0199999809265137</v>
      </c>
      <c r="FS700" s="11">
        <v>18.209999084472656</v>
      </c>
      <c r="FT700" s="11">
        <v>0</v>
      </c>
      <c r="FU700" s="11">
        <v>7.3400001525878906</v>
      </c>
      <c r="FV700" s="11">
        <v>1.2599999904632568</v>
      </c>
      <c r="FW700" s="11">
        <v>3.7899999618530273</v>
      </c>
      <c r="FX700" s="11">
        <v>9.3500003814697266</v>
      </c>
      <c r="FY700" s="11">
        <v>13.779999732971191</v>
      </c>
      <c r="FZ700" s="11">
        <v>3.940000057220459</v>
      </c>
      <c r="GA700" s="11">
        <v>4.5799999237060547</v>
      </c>
      <c r="GB700" s="11">
        <v>2.6800000667572021</v>
      </c>
      <c r="GC700" s="11">
        <v>0.94999998807907104</v>
      </c>
      <c r="GD700" s="11">
        <v>1.6686275005340576</v>
      </c>
      <c r="GE700" s="11">
        <v>7.4000000953674316</v>
      </c>
      <c r="GF700" s="11">
        <v>4.7800002098083496</v>
      </c>
      <c r="GG700" s="38">
        <v>4.7800002098083496</v>
      </c>
      <c r="GH700" s="11">
        <v>1.4099999666213989</v>
      </c>
      <c r="GI700" s="38">
        <v>0.23999999463558197</v>
      </c>
      <c r="GJ700" s="11">
        <v>0.23999999463558197</v>
      </c>
      <c r="GK700" s="38">
        <v>1.2699999809265137</v>
      </c>
      <c r="GL700" s="11">
        <v>1.2699999809265137</v>
      </c>
      <c r="GM700" s="11">
        <v>0</v>
      </c>
      <c r="GN700" s="11">
        <v>17.520000457763672</v>
      </c>
      <c r="GO700" s="11">
        <v>3.1099998950958252</v>
      </c>
      <c r="GP700" s="11">
        <v>10.430000305175781</v>
      </c>
      <c r="GQ700" s="11">
        <v>352.14999389648438</v>
      </c>
      <c r="GR700" s="11">
        <v>1.6299999952316284</v>
      </c>
      <c r="GS700" s="11">
        <v>1.809999942779541</v>
      </c>
      <c r="GT700" s="11">
        <v>0.54000002145767212</v>
      </c>
      <c r="GU700" s="11">
        <v>0.40000000596046448</v>
      </c>
      <c r="GV700" s="11">
        <v>3.0699999332427979</v>
      </c>
      <c r="GW700" s="11">
        <v>0</v>
      </c>
      <c r="GX700" s="11">
        <v>6.2699999809265137</v>
      </c>
      <c r="GY700" s="11">
        <v>14.680000305175781</v>
      </c>
      <c r="GZ700" s="11">
        <v>0</v>
      </c>
      <c r="HA700" s="11">
        <v>0</v>
      </c>
      <c r="HB700" s="11">
        <v>5.7300000190734863</v>
      </c>
      <c r="HC700" s="11">
        <v>2.880000114440918</v>
      </c>
      <c r="HD700" s="11">
        <v>0.94999998807907104</v>
      </c>
      <c r="HE700" s="11">
        <v>8.3400001525878906</v>
      </c>
      <c r="HF700" s="11">
        <v>1.3899999856948853</v>
      </c>
      <c r="HG700" s="11">
        <v>0.5899999737739563</v>
      </c>
      <c r="HH700" s="11">
        <v>30.850000381469727</v>
      </c>
      <c r="HI700" s="11">
        <v>0.68999999761581421</v>
      </c>
      <c r="HJ700" s="11">
        <v>9.8900003433227539</v>
      </c>
      <c r="HK700" s="11">
        <v>46.159999847412109</v>
      </c>
      <c r="HL700" s="11">
        <v>4.3299999237060547</v>
      </c>
      <c r="HM700" s="11">
        <v>0.70999997854232788</v>
      </c>
      <c r="HN700" s="11">
        <v>0</v>
      </c>
      <c r="HO700" s="11">
        <v>3.2400000095367432</v>
      </c>
      <c r="HP700" s="11">
        <v>10.489999771118164</v>
      </c>
      <c r="HQ700" s="11">
        <v>4.2699999809265137</v>
      </c>
      <c r="HR700" s="11">
        <v>9.119999885559082</v>
      </c>
      <c r="HS700" s="11">
        <v>5.940000057220459</v>
      </c>
      <c r="HT700" s="11">
        <v>12.659999847412109</v>
      </c>
      <c r="HU700" s="11">
        <v>14.229999542236328</v>
      </c>
      <c r="HV700" s="11">
        <v>3.4200000762939453</v>
      </c>
    </row>
    <row r="701" spans="1:230" x14ac:dyDescent="0.3">
      <c r="A701" s="8">
        <v>28914</v>
      </c>
      <c r="B701" s="11">
        <v>237.31468200683594</v>
      </c>
      <c r="C701" s="11">
        <v>1946.86376953125</v>
      </c>
      <c r="D701" s="11">
        <v>236.52925109863281</v>
      </c>
      <c r="E701" s="11">
        <v>0.5</v>
      </c>
      <c r="F701" s="11">
        <v>0.25</v>
      </c>
      <c r="G701" s="11">
        <v>1.3999999761581421</v>
      </c>
      <c r="H701" s="11">
        <v>61.180000305175781</v>
      </c>
      <c r="I701" s="11">
        <v>0.25999999046325684</v>
      </c>
      <c r="J701" s="11">
        <v>4.6100001335144043</v>
      </c>
      <c r="K701" s="11">
        <v>1.1100000143051147</v>
      </c>
      <c r="L701" s="11">
        <v>22.969999313354492</v>
      </c>
      <c r="M701" s="11">
        <v>0.87999999523162842</v>
      </c>
      <c r="N701" s="11">
        <v>4.369999885559082</v>
      </c>
      <c r="O701" s="11">
        <v>15.590000152587891</v>
      </c>
      <c r="P701" s="11">
        <v>9.880000114440918</v>
      </c>
      <c r="Q701" s="11">
        <v>0</v>
      </c>
      <c r="R701" s="11">
        <v>10.079999923706055</v>
      </c>
      <c r="S701" s="11">
        <v>10.979999542236328</v>
      </c>
      <c r="T701" s="11">
        <v>22.209999084472656</v>
      </c>
      <c r="U701" s="11">
        <v>3.5299999713897705</v>
      </c>
      <c r="V701" s="11">
        <v>7.4899997711181641</v>
      </c>
      <c r="W701" s="11">
        <v>22.5</v>
      </c>
      <c r="X701" s="11">
        <v>0.28999999165534973</v>
      </c>
      <c r="Y701" s="11">
        <v>26.469999313354492</v>
      </c>
      <c r="Z701" s="11">
        <v>39.319999694824219</v>
      </c>
      <c r="AA701" s="11">
        <v>3.7999999523162842</v>
      </c>
      <c r="AB701" s="11">
        <v>4.820000171661377</v>
      </c>
      <c r="AC701" s="11">
        <v>9.4600000381469727</v>
      </c>
      <c r="AD701" s="11">
        <v>5.429999828338623</v>
      </c>
      <c r="AE701" s="11">
        <v>0</v>
      </c>
      <c r="AF701" s="11">
        <v>0.61000001430511475</v>
      </c>
      <c r="AG701" s="11">
        <v>1.4900000095367432</v>
      </c>
      <c r="AH701" s="11">
        <v>11.930000305175781</v>
      </c>
      <c r="AI701" s="11">
        <v>2.1800000667572021</v>
      </c>
      <c r="AJ701" s="11">
        <v>3.3499999046325684</v>
      </c>
      <c r="AK701" s="11">
        <v>1.690000057220459</v>
      </c>
      <c r="AL701" s="11">
        <v>0</v>
      </c>
      <c r="AM701" s="11">
        <v>4.929999828338623</v>
      </c>
      <c r="AN701" s="11">
        <v>99.430000305175781</v>
      </c>
      <c r="AO701" s="11">
        <v>11.510000228881836</v>
      </c>
      <c r="AP701" s="11">
        <v>7.4000000953674316</v>
      </c>
      <c r="AQ701" s="11">
        <v>2.4700000286102295</v>
      </c>
      <c r="AR701" s="11">
        <v>0.60000002384185791</v>
      </c>
      <c r="AS701" s="11">
        <v>3.0299999713897705</v>
      </c>
      <c r="AT701" s="38">
        <v>3.0299999713897705</v>
      </c>
      <c r="AU701" s="11">
        <v>3.8199999332427979</v>
      </c>
      <c r="AV701" s="11">
        <v>1.0199999809265137</v>
      </c>
      <c r="AW701" s="11">
        <v>1.5700000524520874</v>
      </c>
      <c r="AX701" s="11">
        <v>115.84999847412109</v>
      </c>
      <c r="AY701" s="11">
        <v>50.979999542236328</v>
      </c>
      <c r="AZ701" s="11">
        <v>0</v>
      </c>
      <c r="BA701" s="11">
        <v>42.400001525878906</v>
      </c>
      <c r="BB701" s="11">
        <v>0.20000000298023224</v>
      </c>
      <c r="BC701" s="11">
        <v>2.2400000095367432</v>
      </c>
      <c r="BD701" s="11">
        <v>1.6200000047683716</v>
      </c>
      <c r="BE701" s="11">
        <v>0.61000001430511475</v>
      </c>
      <c r="BF701" s="11">
        <v>4.7800002098083496</v>
      </c>
      <c r="BG701" s="11">
        <v>4.7300000190734863</v>
      </c>
      <c r="BH701" s="11">
        <v>2.5099999904632568</v>
      </c>
      <c r="BI701" s="11">
        <v>8.3299999237060547</v>
      </c>
      <c r="BJ701" s="11">
        <v>6.8000001907348633</v>
      </c>
      <c r="BK701" s="11">
        <v>7.7699999809265137</v>
      </c>
      <c r="BL701" s="11">
        <v>17.700000762939453</v>
      </c>
      <c r="BM701" s="11">
        <v>6.0100002288818359</v>
      </c>
      <c r="BN701" s="11">
        <v>0.86000001430511475</v>
      </c>
      <c r="BO701" s="11">
        <v>27.579999923706055</v>
      </c>
      <c r="BP701" s="11">
        <v>14.350000381469727</v>
      </c>
      <c r="BQ701" s="11">
        <v>36.909999847412109</v>
      </c>
      <c r="BR701" s="11">
        <v>7.5799999237060547</v>
      </c>
      <c r="BS701" s="11">
        <v>0.87999999523162842</v>
      </c>
      <c r="BT701" s="11">
        <v>7.5100002288818359</v>
      </c>
      <c r="BU701" s="11">
        <v>9.4499998092651367</v>
      </c>
      <c r="BV701" s="11">
        <v>23.059999465942383</v>
      </c>
      <c r="BW701" s="11">
        <v>11.119999885559082</v>
      </c>
      <c r="BX701" s="11">
        <v>23.069999694824219</v>
      </c>
      <c r="BY701" s="11">
        <v>53</v>
      </c>
      <c r="BZ701" s="11">
        <v>1.1499999761581421</v>
      </c>
      <c r="CA701" s="11">
        <v>0.81000000238418579</v>
      </c>
      <c r="CB701" s="11">
        <v>4.1100001335144043</v>
      </c>
      <c r="CC701" s="11">
        <v>0.72000002861022949</v>
      </c>
      <c r="CD701" s="11">
        <v>2.5199999809265137</v>
      </c>
      <c r="CE701" s="11">
        <v>0</v>
      </c>
      <c r="CF701" s="11">
        <v>1.8500000238418579</v>
      </c>
      <c r="CG701" s="11">
        <v>1.1699999570846558</v>
      </c>
      <c r="CH701" s="11">
        <v>3.3499999046325684</v>
      </c>
      <c r="CI701" s="11">
        <v>7.8899998664855957</v>
      </c>
      <c r="CJ701" s="11">
        <v>17.829999923706055</v>
      </c>
      <c r="CK701" s="11">
        <v>7.9862480163574219</v>
      </c>
      <c r="CL701" s="11">
        <v>21.670000076293945</v>
      </c>
      <c r="CM701" s="11">
        <v>2.0499999523162842</v>
      </c>
      <c r="CN701" s="11">
        <v>19.687089920043945</v>
      </c>
      <c r="CO701" s="11">
        <v>1.1799999475479126</v>
      </c>
      <c r="CP701" s="11">
        <v>0</v>
      </c>
      <c r="CQ701" s="11">
        <v>1.9199999570846558</v>
      </c>
      <c r="CR701" s="11">
        <v>2.7699999809265137</v>
      </c>
      <c r="CS701" s="11">
        <v>0</v>
      </c>
      <c r="CT701" s="11">
        <v>1.2999999523162842</v>
      </c>
      <c r="CU701" s="11">
        <v>6.0100002288818359</v>
      </c>
      <c r="CV701" s="11">
        <v>7.070000171661377</v>
      </c>
      <c r="CW701" s="11">
        <v>3.2100000381469727</v>
      </c>
      <c r="CX701" s="11">
        <v>31.069999694824219</v>
      </c>
      <c r="CY701" s="11">
        <v>0.55000001192092896</v>
      </c>
      <c r="CZ701" s="11">
        <v>10.189999580383301</v>
      </c>
      <c r="DA701" s="11">
        <v>0.8399999737739563</v>
      </c>
      <c r="DB701" s="11">
        <v>1.3899999856948853</v>
      </c>
      <c r="DC701" s="11">
        <v>0.5</v>
      </c>
      <c r="DD701" s="11">
        <v>1.1200000047683716</v>
      </c>
      <c r="DE701" s="11">
        <v>0.4699999988079071</v>
      </c>
      <c r="DF701" s="11">
        <v>2.0899999141693115</v>
      </c>
      <c r="DG701" s="11">
        <v>1.6000000238418579</v>
      </c>
      <c r="DH701" s="11">
        <v>3.0699999332427979</v>
      </c>
      <c r="DI701" s="11">
        <v>106.56999969482422</v>
      </c>
      <c r="DJ701" s="11">
        <v>101.98817443847656</v>
      </c>
      <c r="DK701" s="11">
        <v>9.1522445678710938</v>
      </c>
      <c r="DL701" s="11">
        <v>14.869999885559082</v>
      </c>
      <c r="DM701" s="11">
        <v>2.119999885559082</v>
      </c>
      <c r="DN701" s="11">
        <v>12.300000190734863</v>
      </c>
      <c r="DO701" s="11">
        <v>2.690000057220459</v>
      </c>
      <c r="DP701" s="11">
        <v>41.819999694824219</v>
      </c>
      <c r="DQ701" s="11">
        <v>8.0200004577636719</v>
      </c>
      <c r="DR701" s="11">
        <v>4.690000057220459</v>
      </c>
      <c r="DS701" s="38">
        <v>4.690000057220459</v>
      </c>
      <c r="DT701" s="11">
        <v>3.4700000286102295</v>
      </c>
      <c r="DU701" s="38">
        <v>1.690000057220459</v>
      </c>
      <c r="DV701" s="11">
        <v>1.690000057220459</v>
      </c>
      <c r="DW701" s="11">
        <v>0.52999997138977051</v>
      </c>
      <c r="DX701" s="11">
        <v>0</v>
      </c>
      <c r="DY701" s="11">
        <v>13.029999732971191</v>
      </c>
      <c r="DZ701" s="11">
        <v>2.2599999904632568</v>
      </c>
      <c r="EA701" s="11">
        <v>24.590000152587891</v>
      </c>
      <c r="EB701" s="11">
        <v>103.43000030517578</v>
      </c>
      <c r="EC701" s="11">
        <v>2.0685999393463135</v>
      </c>
      <c r="ED701" s="11">
        <v>101.36139678955078</v>
      </c>
      <c r="EE701" s="11">
        <v>54.189998626708984</v>
      </c>
      <c r="EF701" s="11">
        <v>0</v>
      </c>
      <c r="EG701" s="11">
        <v>3.440000057220459</v>
      </c>
      <c r="EH701" s="11">
        <v>11.350000381469727</v>
      </c>
      <c r="EI701" s="11">
        <v>3.8599998950958252</v>
      </c>
      <c r="EJ701" s="11">
        <v>30.139999389648438</v>
      </c>
      <c r="EK701" s="11">
        <v>39.790000915527344</v>
      </c>
      <c r="EL701" s="11">
        <v>1.2999999523162842</v>
      </c>
      <c r="EM701" s="11">
        <v>18.389999389648438</v>
      </c>
      <c r="EN701" s="11">
        <v>29.920000076293945</v>
      </c>
      <c r="EO701" s="11">
        <v>0</v>
      </c>
      <c r="EP701" s="11">
        <v>0</v>
      </c>
      <c r="EQ701" s="11">
        <v>0</v>
      </c>
      <c r="ER701" s="11">
        <v>8.6499996185302734</v>
      </c>
      <c r="ES701" s="11">
        <v>0.23000000417232513</v>
      </c>
      <c r="ET701" s="11">
        <v>4.0900001525878906</v>
      </c>
      <c r="EU701" s="38">
        <v>1.7100000381469727</v>
      </c>
      <c r="EV701" s="11">
        <v>1.7100000381469727</v>
      </c>
      <c r="EW701" s="11">
        <v>0</v>
      </c>
      <c r="EX701" s="11">
        <v>22.930000305175781</v>
      </c>
      <c r="EY701" s="11">
        <v>61.319999694824219</v>
      </c>
      <c r="EZ701" s="11">
        <v>0.2800000011920929</v>
      </c>
      <c r="FA701" s="11">
        <v>12.409999847412109</v>
      </c>
      <c r="FB701" s="11">
        <v>0.56000000238418579</v>
      </c>
      <c r="FC701" s="11">
        <v>4.429999828338623</v>
      </c>
      <c r="FD701" s="11">
        <v>1.3400000333786011</v>
      </c>
      <c r="FE701" s="11">
        <v>83.760002136230469</v>
      </c>
      <c r="FF701" s="11">
        <v>3.1600000858306885</v>
      </c>
      <c r="FG701" s="11">
        <v>2.0399999618530273</v>
      </c>
      <c r="FH701" s="11">
        <v>4.2899999618530273</v>
      </c>
      <c r="FI701" s="11">
        <v>1.7799999713897705</v>
      </c>
      <c r="FJ701" s="11">
        <v>109.15000152587891</v>
      </c>
      <c r="FK701" s="11">
        <v>0.18000000715255737</v>
      </c>
      <c r="FL701" s="11">
        <v>0.99000000953674316</v>
      </c>
      <c r="FM701" s="11">
        <v>98.089996337890625</v>
      </c>
      <c r="FN701" s="11">
        <v>10.329999923706055</v>
      </c>
      <c r="FO701" s="11">
        <v>0.41999998688697815</v>
      </c>
      <c r="FP701" s="11">
        <v>1.059999942779541</v>
      </c>
      <c r="FQ701" s="11">
        <v>5.4499998092651367</v>
      </c>
      <c r="FR701" s="11">
        <v>0.68000000715255737</v>
      </c>
      <c r="FS701" s="11">
        <v>23.020000457763672</v>
      </c>
      <c r="FT701" s="11">
        <v>0</v>
      </c>
      <c r="FU701" s="11">
        <v>1.9600000381469727</v>
      </c>
      <c r="FV701" s="11">
        <v>1.690000057220459</v>
      </c>
      <c r="FW701" s="11">
        <v>7.7699999809265137</v>
      </c>
      <c r="FX701" s="11">
        <v>20.180000305175781</v>
      </c>
      <c r="FY701" s="11">
        <v>10.060000419616699</v>
      </c>
      <c r="FZ701" s="11">
        <v>9.1400003433227539</v>
      </c>
      <c r="GA701" s="11">
        <v>2.5199999809265137</v>
      </c>
      <c r="GB701" s="11">
        <v>1.4800000190734863</v>
      </c>
      <c r="GC701" s="11">
        <v>1.940000057220459</v>
      </c>
      <c r="GD701" s="11">
        <v>2.7532353401184082</v>
      </c>
      <c r="GE701" s="11">
        <v>12.210000038146973</v>
      </c>
      <c r="GF701" s="11">
        <v>6.8600001335144043</v>
      </c>
      <c r="GG701" s="38">
        <v>6.8600001335144043</v>
      </c>
      <c r="GH701" s="11">
        <v>1.2400000095367432</v>
      </c>
      <c r="GI701" s="38">
        <v>0.36000001430511475</v>
      </c>
      <c r="GJ701" s="11">
        <v>0.36000001430511475</v>
      </c>
      <c r="GK701" s="38">
        <v>1.190000057220459</v>
      </c>
      <c r="GL701" s="11">
        <v>1.190000057220459</v>
      </c>
      <c r="GM701" s="11">
        <v>0</v>
      </c>
      <c r="GN701" s="11">
        <v>26.790000915527344</v>
      </c>
      <c r="GO701" s="11">
        <v>2.119999885559082</v>
      </c>
      <c r="GP701" s="11">
        <v>22.309999465942383</v>
      </c>
      <c r="GQ701" s="11">
        <v>513.29998779296875</v>
      </c>
      <c r="GR701" s="11">
        <v>2.9999999329447746E-2</v>
      </c>
      <c r="GS701" s="11">
        <v>3.3299999237060547</v>
      </c>
      <c r="GT701" s="11">
        <v>1.3400000333786011</v>
      </c>
      <c r="GU701" s="11">
        <v>0.40999999642372131</v>
      </c>
      <c r="GV701" s="11">
        <v>1.690000057220459</v>
      </c>
      <c r="GW701" s="11">
        <v>0.98000001907348633</v>
      </c>
      <c r="GX701" s="11">
        <v>7.1700000762939453</v>
      </c>
      <c r="GY701" s="11">
        <v>11.539999961853027</v>
      </c>
      <c r="GZ701" s="11">
        <v>1.2899999618530273</v>
      </c>
      <c r="HA701" s="11">
        <v>0.92000001668930054</v>
      </c>
      <c r="HB701" s="11">
        <v>0.9100000262260437</v>
      </c>
      <c r="HC701" s="11">
        <v>4.4499998092651367</v>
      </c>
      <c r="HD701" s="11">
        <v>1.940000057220459</v>
      </c>
      <c r="HE701" s="11">
        <v>6.380000114440918</v>
      </c>
      <c r="HF701" s="11">
        <v>0.46000000834465027</v>
      </c>
      <c r="HG701" s="11">
        <v>0.20000000298023224</v>
      </c>
      <c r="HH701" s="11">
        <v>52.389999389648438</v>
      </c>
      <c r="HI701" s="11">
        <v>0.64999997615814209</v>
      </c>
      <c r="HJ701" s="11">
        <v>16.659999847412109</v>
      </c>
      <c r="HK701" s="11">
        <v>71.69000244140625</v>
      </c>
      <c r="HL701" s="11">
        <v>9.2200002670288086</v>
      </c>
      <c r="HM701" s="11">
        <v>1.0199999809265137</v>
      </c>
      <c r="HN701" s="11">
        <v>0</v>
      </c>
      <c r="HO701" s="11">
        <v>2.5499999523162842</v>
      </c>
      <c r="HP701" s="11">
        <v>6.7300000190734863</v>
      </c>
      <c r="HQ701" s="11">
        <v>5.7100000381469727</v>
      </c>
      <c r="HR701" s="11">
        <v>12.199999809265137</v>
      </c>
      <c r="HS701" s="11">
        <v>7.940000057220459</v>
      </c>
      <c r="HT701" s="11">
        <v>6.7800002098083496</v>
      </c>
      <c r="HU701" s="11">
        <v>27.950000762939453</v>
      </c>
      <c r="HV701" s="11">
        <v>4.6500000953674316</v>
      </c>
    </row>
    <row r="702" spans="1:230" x14ac:dyDescent="0.3">
      <c r="A702" s="8">
        <v>28945</v>
      </c>
      <c r="B702" s="11">
        <v>308.66567993164063</v>
      </c>
      <c r="C702" s="11">
        <v>1706.9000244140625</v>
      </c>
      <c r="D702" s="11">
        <v>309.54351806640625</v>
      </c>
      <c r="E702" s="11">
        <v>0.2199999988079071</v>
      </c>
      <c r="F702" s="11">
        <v>0.81000000238418579</v>
      </c>
      <c r="G702" s="11">
        <v>4.5399999618530273</v>
      </c>
      <c r="H702" s="11">
        <v>18.040000915527344</v>
      </c>
      <c r="I702" s="11">
        <v>0.46000000834465027</v>
      </c>
      <c r="J702" s="11">
        <v>7.0999999046325684</v>
      </c>
      <c r="K702" s="11">
        <v>1.7100000381469727</v>
      </c>
      <c r="L702" s="11">
        <v>13.949999809265137</v>
      </c>
      <c r="M702" s="11">
        <v>2.1800000667572021</v>
      </c>
      <c r="N702" s="11">
        <v>1.5</v>
      </c>
      <c r="O702" s="11">
        <v>17.409999847412109</v>
      </c>
      <c r="P702" s="11">
        <v>7.2899999618530273</v>
      </c>
      <c r="Q702" s="11">
        <v>0</v>
      </c>
      <c r="R702" s="11">
        <v>10.079999923706055</v>
      </c>
      <c r="S702" s="11">
        <v>8.7799997329711914</v>
      </c>
      <c r="T702" s="11">
        <v>29.870000839233398</v>
      </c>
      <c r="U702" s="11">
        <v>6.5100002288818359</v>
      </c>
      <c r="V702" s="11">
        <v>4.059999942779541</v>
      </c>
      <c r="W702" s="11">
        <v>19.610000610351563</v>
      </c>
      <c r="X702" s="11">
        <v>0.15000000596046448</v>
      </c>
      <c r="Y702" s="11">
        <v>31.319999694824219</v>
      </c>
      <c r="Z702" s="11">
        <v>34.25</v>
      </c>
      <c r="AA702" s="11">
        <v>6.5399999618530273</v>
      </c>
      <c r="AB702" s="11">
        <v>7.7100000381469727</v>
      </c>
      <c r="AC702" s="11">
        <v>4.559999942779541</v>
      </c>
      <c r="AD702" s="11">
        <v>8.3599996566772461</v>
      </c>
      <c r="AE702" s="11">
        <v>0</v>
      </c>
      <c r="AF702" s="11">
        <v>0.12999999523162842</v>
      </c>
      <c r="AG702" s="11">
        <v>0.92000001668930054</v>
      </c>
      <c r="AH702" s="11">
        <v>5.9499998092651367</v>
      </c>
      <c r="AI702" s="11">
        <v>4.9200000762939453</v>
      </c>
      <c r="AJ702" s="11">
        <v>0.74000000953674316</v>
      </c>
      <c r="AK702" s="11">
        <v>2.1099998950958252</v>
      </c>
      <c r="AL702" s="11">
        <v>0</v>
      </c>
      <c r="AM702" s="11">
        <v>7.7899999618530273</v>
      </c>
      <c r="AN702" s="11">
        <v>68.330001831054688</v>
      </c>
      <c r="AO702" s="11">
        <v>8.7799997329711914</v>
      </c>
      <c r="AP702" s="11">
        <v>6.4499998092651367</v>
      </c>
      <c r="AQ702" s="11">
        <v>2.4900000095367432</v>
      </c>
      <c r="AR702" s="11">
        <v>2.1500000953674316</v>
      </c>
      <c r="AS702" s="11">
        <v>5.7899999618530273</v>
      </c>
      <c r="AT702" s="38">
        <v>5.7899999618530273</v>
      </c>
      <c r="AU702" s="11">
        <v>3.3299999237060547</v>
      </c>
      <c r="AV702" s="11">
        <v>3.5899999141693115</v>
      </c>
      <c r="AW702" s="11">
        <v>1.9600000381469727</v>
      </c>
      <c r="AX702" s="11">
        <v>53.569999694824219</v>
      </c>
      <c r="AY702" s="11">
        <v>75.699996948242188</v>
      </c>
      <c r="AZ702" s="11">
        <v>0</v>
      </c>
      <c r="BA702" s="11">
        <v>49.990001678466797</v>
      </c>
      <c r="BB702" s="11">
        <v>0.37000000476837158</v>
      </c>
      <c r="BC702" s="11">
        <v>2.8199999332427979</v>
      </c>
      <c r="BD702" s="11">
        <v>2.0199999809265137</v>
      </c>
      <c r="BE702" s="11">
        <v>1.7300000190734863</v>
      </c>
      <c r="BF702" s="11">
        <v>2.4300000667572021</v>
      </c>
      <c r="BG702" s="11">
        <v>5.9000000953674316</v>
      </c>
      <c r="BH702" s="11">
        <v>3.130000114440918</v>
      </c>
      <c r="BI702" s="11">
        <v>9.1400003433227539</v>
      </c>
      <c r="BJ702" s="11">
        <v>6.0300002098083496</v>
      </c>
      <c r="BK702" s="11">
        <v>6.8899998664855957</v>
      </c>
      <c r="BL702" s="11">
        <v>9.6800003051757813</v>
      </c>
      <c r="BM702" s="11">
        <v>17.090000152587891</v>
      </c>
      <c r="BN702" s="11">
        <v>0.43000000715255737</v>
      </c>
      <c r="BO702" s="11">
        <v>29.590000152587891</v>
      </c>
      <c r="BP702" s="11">
        <v>19.280000686645508</v>
      </c>
      <c r="BQ702" s="11">
        <v>69.19000244140625</v>
      </c>
      <c r="BR702" s="11">
        <v>5.0500001907348633</v>
      </c>
      <c r="BS702" s="11">
        <v>0.67000001668930054</v>
      </c>
      <c r="BT702" s="11">
        <v>13.279999732971191</v>
      </c>
      <c r="BU702" s="11">
        <v>19.520000457763672</v>
      </c>
      <c r="BV702" s="11">
        <v>16.530000686645508</v>
      </c>
      <c r="BW702" s="11">
        <v>7.5399999618530273</v>
      </c>
      <c r="BX702" s="11">
        <v>28.799999237060547</v>
      </c>
      <c r="BY702" s="11">
        <v>6.2300000190734863</v>
      </c>
      <c r="BZ702" s="11">
        <v>3.6600000858306885</v>
      </c>
      <c r="CA702" s="11">
        <v>1.9199999570846558</v>
      </c>
      <c r="CB702" s="11">
        <v>9.8199996948242188</v>
      </c>
      <c r="CC702" s="11">
        <v>1.3300000429153442</v>
      </c>
      <c r="CD702" s="11">
        <v>3.1500000953674316</v>
      </c>
      <c r="CE702" s="11">
        <v>0</v>
      </c>
      <c r="CF702" s="11">
        <v>4.9699997901916504</v>
      </c>
      <c r="CG702" s="11">
        <v>0.25999999046325684</v>
      </c>
      <c r="CH702" s="11">
        <v>5.2199997901916504</v>
      </c>
      <c r="CI702" s="11">
        <v>18.090000152587891</v>
      </c>
      <c r="CJ702" s="11">
        <v>25.479999542236328</v>
      </c>
      <c r="CK702" s="11">
        <v>4.3656196594238281</v>
      </c>
      <c r="CL702" s="11">
        <v>45.479999542236328</v>
      </c>
      <c r="CM702" s="11">
        <v>3.3599998950958252</v>
      </c>
      <c r="CN702" s="11">
        <v>15.829477310180664</v>
      </c>
      <c r="CO702" s="11">
        <v>0.25999999046325684</v>
      </c>
      <c r="CP702" s="11">
        <v>0</v>
      </c>
      <c r="CQ702" s="11">
        <v>3.1600000858306885</v>
      </c>
      <c r="CR702" s="11">
        <v>4.6500000953674316</v>
      </c>
      <c r="CS702" s="11">
        <v>0</v>
      </c>
      <c r="CT702" s="11">
        <v>5.7199997901916504</v>
      </c>
      <c r="CU702" s="11">
        <v>3.5299999713897705</v>
      </c>
      <c r="CV702" s="11">
        <v>4.1500000953674316</v>
      </c>
      <c r="CW702" s="11">
        <v>7.929999828338623</v>
      </c>
      <c r="CX702" s="11">
        <v>19.569999694824219</v>
      </c>
      <c r="CY702" s="11">
        <v>1.059999942779541</v>
      </c>
      <c r="CZ702" s="11">
        <v>21.399999618530273</v>
      </c>
      <c r="DA702" s="11">
        <v>2.9800000190734863</v>
      </c>
      <c r="DB702" s="11">
        <v>1.5700000524520874</v>
      </c>
      <c r="DC702" s="11">
        <v>0.2199999988079071</v>
      </c>
      <c r="DD702" s="11">
        <v>0.25</v>
      </c>
      <c r="DE702" s="11">
        <v>1.1799999475479126</v>
      </c>
      <c r="DF702" s="11">
        <v>3.119999885559082</v>
      </c>
      <c r="DG702" s="11">
        <v>3.9100000858306885</v>
      </c>
      <c r="DH702" s="11">
        <v>1.4800000190734863</v>
      </c>
      <c r="DI702" s="11">
        <v>138.89999389648438</v>
      </c>
      <c r="DJ702" s="11">
        <v>152.12629699707031</v>
      </c>
      <c r="DK702" s="11">
        <v>11.250826835632324</v>
      </c>
      <c r="DL702" s="11">
        <v>16.989999771118164</v>
      </c>
      <c r="DM702" s="11">
        <v>3.5099999904632568</v>
      </c>
      <c r="DN702" s="11">
        <v>20.389999389648438</v>
      </c>
      <c r="DO702" s="11">
        <v>8.9200000762939453</v>
      </c>
      <c r="DP702" s="11">
        <v>90.470001220703125</v>
      </c>
      <c r="DQ702" s="11">
        <v>11.439999580383301</v>
      </c>
      <c r="DR702" s="11">
        <v>11.260000228881836</v>
      </c>
      <c r="DS702" s="38">
        <v>11.260000228881836</v>
      </c>
      <c r="DT702" s="11">
        <v>2.7699999809265137</v>
      </c>
      <c r="DU702" s="38">
        <v>4.820000171661377</v>
      </c>
      <c r="DV702" s="11">
        <v>4.820000171661377</v>
      </c>
      <c r="DW702" s="11">
        <v>1.6499999761581421</v>
      </c>
      <c r="DX702" s="11">
        <v>0</v>
      </c>
      <c r="DY702" s="11">
        <v>33.430000305175781</v>
      </c>
      <c r="DZ702" s="11">
        <v>3.4800000190734863</v>
      </c>
      <c r="EA702" s="11">
        <v>23.159999847412109</v>
      </c>
      <c r="EB702" s="11">
        <v>185.44000244140625</v>
      </c>
      <c r="EC702" s="11">
        <v>3.7088000774383545</v>
      </c>
      <c r="ED702" s="11">
        <v>181.731201171875</v>
      </c>
      <c r="EE702" s="11">
        <v>32.909999847412109</v>
      </c>
      <c r="EF702" s="11">
        <v>0</v>
      </c>
      <c r="EG702" s="11">
        <v>9.7899999618530273</v>
      </c>
      <c r="EH702" s="11">
        <v>0.31000000238418579</v>
      </c>
      <c r="EI702" s="11">
        <v>1.5700000524520874</v>
      </c>
      <c r="EJ702" s="11">
        <v>8.880000114440918</v>
      </c>
      <c r="EK702" s="11">
        <v>64.989997863769531</v>
      </c>
      <c r="EL702" s="11">
        <v>2.3499999046325684</v>
      </c>
      <c r="EM702" s="11">
        <v>33.139999389648438</v>
      </c>
      <c r="EN702" s="11">
        <v>54.169998168945313</v>
      </c>
      <c r="EO702" s="11">
        <v>47.599998474121094</v>
      </c>
      <c r="EP702" s="11">
        <v>0</v>
      </c>
      <c r="EQ702" s="11">
        <v>0</v>
      </c>
      <c r="ER702" s="11">
        <v>16.809999465942383</v>
      </c>
      <c r="ES702" s="11">
        <v>0.95999997854232788</v>
      </c>
      <c r="ET702" s="11">
        <v>17</v>
      </c>
      <c r="EU702" s="38">
        <v>3.4100000858306885</v>
      </c>
      <c r="EV702" s="11">
        <v>3.4100000858306885</v>
      </c>
      <c r="EW702" s="11">
        <v>0</v>
      </c>
      <c r="EX702" s="11">
        <v>55.159999847412109</v>
      </c>
      <c r="EY702" s="11">
        <v>62.040000915527344</v>
      </c>
      <c r="EZ702" s="11">
        <v>0.94999998807907104</v>
      </c>
      <c r="FA702" s="11">
        <v>34.630001068115234</v>
      </c>
      <c r="FB702" s="11">
        <v>1.0900000333786011</v>
      </c>
      <c r="FC702" s="11">
        <v>15.529999732971191</v>
      </c>
      <c r="FD702" s="11">
        <v>0.30000001192092896</v>
      </c>
      <c r="FE702" s="11">
        <v>145.08999633789063</v>
      </c>
      <c r="FF702" s="11">
        <v>0.69999998807907104</v>
      </c>
      <c r="FG702" s="11">
        <v>1.75</v>
      </c>
      <c r="FH702" s="11">
        <v>4.3400001525878906</v>
      </c>
      <c r="FI702" s="11">
        <v>3.5699999332427979</v>
      </c>
      <c r="FJ702" s="11">
        <v>151.25999450683594</v>
      </c>
      <c r="FK702" s="11">
        <v>1.4299999475479126</v>
      </c>
      <c r="FL702" s="11">
        <v>1.5099999904632568</v>
      </c>
      <c r="FM702" s="11">
        <v>41.509998321533203</v>
      </c>
      <c r="FN702" s="11">
        <v>8.25</v>
      </c>
      <c r="FO702" s="11">
        <v>0.75</v>
      </c>
      <c r="FP702" s="11">
        <v>0.23999999463558197</v>
      </c>
      <c r="FQ702" s="11">
        <v>8.4899997711181641</v>
      </c>
      <c r="FR702" s="11">
        <v>2.0999999046325684</v>
      </c>
      <c r="FS702" s="11">
        <v>36.900001525878906</v>
      </c>
      <c r="FT702" s="11">
        <v>0</v>
      </c>
      <c r="FU702" s="11">
        <v>4.429999828338623</v>
      </c>
      <c r="FV702" s="11">
        <v>2.630000114440918</v>
      </c>
      <c r="FW702" s="11">
        <v>6.8899998664855957</v>
      </c>
      <c r="FX702" s="11">
        <v>30.309999465942383</v>
      </c>
      <c r="FY702" s="11">
        <v>12.550000190734863</v>
      </c>
      <c r="FZ702" s="11">
        <v>18.659999847412109</v>
      </c>
      <c r="GA702" s="11">
        <v>7.4800000190734863</v>
      </c>
      <c r="GB702" s="11">
        <v>4.380000114440918</v>
      </c>
      <c r="GC702" s="11">
        <v>1.7200000286102295</v>
      </c>
      <c r="GD702" s="11">
        <v>3.9911763668060303</v>
      </c>
      <c r="GE702" s="11">
        <v>17.700000762939453</v>
      </c>
      <c r="GF702" s="11">
        <v>14.689999580383301</v>
      </c>
      <c r="GG702" s="38">
        <v>14.689999580383301</v>
      </c>
      <c r="GH702" s="11">
        <v>3.3299999237060547</v>
      </c>
      <c r="GI702" s="38">
        <v>0.88999998569488525</v>
      </c>
      <c r="GJ702" s="11">
        <v>0.88999998569488525</v>
      </c>
      <c r="GK702" s="38">
        <v>2.380000114440918</v>
      </c>
      <c r="GL702" s="11">
        <v>2.380000114440918</v>
      </c>
      <c r="GM702" s="11">
        <v>0</v>
      </c>
      <c r="GN702" s="11">
        <v>39.569999694824219</v>
      </c>
      <c r="GO702" s="11">
        <v>10.75</v>
      </c>
      <c r="GP702" s="11">
        <v>33.150001525878906</v>
      </c>
      <c r="GQ702" s="11">
        <v>683.47998046875</v>
      </c>
      <c r="GR702" s="11">
        <v>1.7200000286102295</v>
      </c>
      <c r="GS702" s="11">
        <v>4.1999998092651367</v>
      </c>
      <c r="GT702" s="11">
        <v>0.99000000953674316</v>
      </c>
      <c r="GU702" s="11">
        <v>1.4600000381469727</v>
      </c>
      <c r="GV702" s="11">
        <v>5.0100002288818359</v>
      </c>
      <c r="GW702" s="11">
        <v>0.2199999988079071</v>
      </c>
      <c r="GX702" s="11">
        <v>20.479999542236328</v>
      </c>
      <c r="GY702" s="11">
        <v>27.409999847412109</v>
      </c>
      <c r="GZ702" s="11">
        <v>0.2199999988079071</v>
      </c>
      <c r="HA702" s="11">
        <v>0.47999998927116394</v>
      </c>
      <c r="HB702" s="11">
        <v>6.4600000381469727</v>
      </c>
      <c r="HC702" s="11">
        <v>9.3900003433227539</v>
      </c>
      <c r="HD702" s="11">
        <v>6.0300002098083496</v>
      </c>
      <c r="HE702" s="11">
        <v>13.239999771118164</v>
      </c>
      <c r="HF702" s="11">
        <v>3.6099998950958252</v>
      </c>
      <c r="HG702" s="11">
        <v>0.77999997138977051</v>
      </c>
      <c r="HH702" s="11">
        <v>60.430000305175781</v>
      </c>
      <c r="HI702" s="11">
        <v>1.2599999904632568</v>
      </c>
      <c r="HJ702" s="11">
        <v>37.330001831054688</v>
      </c>
      <c r="HK702" s="11">
        <v>168.24000549316406</v>
      </c>
      <c r="HL702" s="11">
        <v>9.3199996948242188</v>
      </c>
      <c r="HM702" s="11">
        <v>1.2699999809265137</v>
      </c>
      <c r="HN702" s="11">
        <v>0</v>
      </c>
      <c r="HO702" s="11">
        <v>6.0500001907348633</v>
      </c>
      <c r="HP702" s="11">
        <v>17.690000534057617</v>
      </c>
      <c r="HQ702" s="11">
        <v>8.8900003433227539</v>
      </c>
      <c r="HR702" s="11">
        <v>18.989999771118164</v>
      </c>
      <c r="HS702" s="11">
        <v>12.359999656677246</v>
      </c>
      <c r="HT702" s="11">
        <v>11.899999618530273</v>
      </c>
      <c r="HU702" s="11">
        <v>44.169998168945313</v>
      </c>
      <c r="HV702" s="11">
        <v>4.059999942779541</v>
      </c>
    </row>
    <row r="703" spans="1:230" x14ac:dyDescent="0.3">
      <c r="A703" s="8">
        <v>28975</v>
      </c>
      <c r="B703" s="11">
        <v>226.62661743164063</v>
      </c>
      <c r="C703" s="11">
        <v>1195.2255859375</v>
      </c>
      <c r="D703" s="11">
        <v>230.50070190429688</v>
      </c>
      <c r="E703" s="11">
        <v>3.9999999105930328E-2</v>
      </c>
      <c r="F703" s="11">
        <v>1.2200000286102295</v>
      </c>
      <c r="G703" s="11">
        <v>6.809999942779541</v>
      </c>
      <c r="H703" s="11">
        <v>6.1399998664855957</v>
      </c>
      <c r="I703" s="11">
        <v>1.4500000476837158</v>
      </c>
      <c r="J703" s="11">
        <v>4.9600000381469727</v>
      </c>
      <c r="K703" s="11">
        <v>1.75</v>
      </c>
      <c r="L703" s="11">
        <v>6.8000001907348633</v>
      </c>
      <c r="M703" s="11">
        <v>3.6400001049041748</v>
      </c>
      <c r="N703" s="11">
        <v>0.41999998688697815</v>
      </c>
      <c r="O703" s="11">
        <v>8.0200004577636719</v>
      </c>
      <c r="P703" s="11">
        <v>2.9600000381469727</v>
      </c>
      <c r="Q703" s="11">
        <v>0</v>
      </c>
      <c r="R703" s="11">
        <v>6.9000000953674316</v>
      </c>
      <c r="S703" s="11">
        <v>7.880000114440918</v>
      </c>
      <c r="T703" s="11">
        <v>13.069999694824219</v>
      </c>
      <c r="U703" s="11">
        <v>11.420000076293945</v>
      </c>
      <c r="V703" s="11">
        <v>1.3300000429153442</v>
      </c>
      <c r="W703" s="11">
        <v>11.039999961853027</v>
      </c>
      <c r="X703" s="11">
        <v>0</v>
      </c>
      <c r="Y703" s="11">
        <v>25.450000762939453</v>
      </c>
      <c r="Z703" s="11">
        <v>28.760000228881836</v>
      </c>
      <c r="AA703" s="11">
        <v>8.1999998092651367</v>
      </c>
      <c r="AB703" s="11">
        <v>8.3199996948242188</v>
      </c>
      <c r="AC703" s="11">
        <v>0.38999998569488525</v>
      </c>
      <c r="AD703" s="11">
        <v>8.5699996948242188</v>
      </c>
      <c r="AE703" s="11">
        <v>0</v>
      </c>
      <c r="AF703" s="11">
        <v>7.0000000298023224E-2</v>
      </c>
      <c r="AG703" s="11">
        <v>2.1500000953674316</v>
      </c>
      <c r="AH703" s="11">
        <v>2.630000114440918</v>
      </c>
      <c r="AI703" s="11">
        <v>10.460000038146973</v>
      </c>
      <c r="AJ703" s="11">
        <v>0.37000000476837158</v>
      </c>
      <c r="AK703" s="11">
        <v>0.9100000262260437</v>
      </c>
      <c r="AL703" s="11">
        <v>0</v>
      </c>
      <c r="AM703" s="11">
        <v>4.3600001335144043</v>
      </c>
      <c r="AN703" s="11">
        <v>27.879999160766602</v>
      </c>
      <c r="AO703" s="11">
        <v>1.7400000095367432</v>
      </c>
      <c r="AP703" s="11">
        <v>3.630000114440918</v>
      </c>
      <c r="AQ703" s="11">
        <v>0.70999997854232788</v>
      </c>
      <c r="AR703" s="11">
        <v>2.119999885559082</v>
      </c>
      <c r="AS703" s="11">
        <v>10.560000419616699</v>
      </c>
      <c r="AT703" s="38">
        <v>10.560000419616699</v>
      </c>
      <c r="AU703" s="11">
        <v>1.8700000047683716</v>
      </c>
      <c r="AV703" s="11">
        <v>7.7199997901916504</v>
      </c>
      <c r="AW703" s="11">
        <v>0.8399999737739563</v>
      </c>
      <c r="AX703" s="11">
        <v>32.220001220703125</v>
      </c>
      <c r="AY703" s="11">
        <v>45.889999389648438</v>
      </c>
      <c r="AZ703" s="11">
        <v>0</v>
      </c>
      <c r="BA703" s="11">
        <v>26.950000762939453</v>
      </c>
      <c r="BB703" s="11">
        <v>0.34000000357627869</v>
      </c>
      <c r="BC703" s="11">
        <v>5.8400001525878906</v>
      </c>
      <c r="BD703" s="11">
        <v>0.87000000476837158</v>
      </c>
      <c r="BE703" s="11">
        <v>3.7000000476837158</v>
      </c>
      <c r="BF703" s="11">
        <v>7.9999998211860657E-2</v>
      </c>
      <c r="BG703" s="11">
        <v>2.5499999523162842</v>
      </c>
      <c r="BH703" s="11">
        <v>1.3500000238418579</v>
      </c>
      <c r="BI703" s="11">
        <v>3.5699999332427979</v>
      </c>
      <c r="BJ703" s="11">
        <v>2.6500000953674316</v>
      </c>
      <c r="BK703" s="11">
        <v>3.0299999713897705</v>
      </c>
      <c r="BL703" s="11">
        <v>3.2799999713897705</v>
      </c>
      <c r="BM703" s="11">
        <v>32.930000305175781</v>
      </c>
      <c r="BN703" s="11">
        <v>0.40999999642372131</v>
      </c>
      <c r="BO703" s="11">
        <v>22.299999237060547</v>
      </c>
      <c r="BP703" s="11">
        <v>8.8199996948242188</v>
      </c>
      <c r="BQ703" s="11">
        <v>76.550003051757813</v>
      </c>
      <c r="BR703" s="11">
        <v>2.1700000762939453</v>
      </c>
      <c r="BS703" s="11">
        <v>1.1399999856948853</v>
      </c>
      <c r="BT703" s="11">
        <v>6.3000001907348633</v>
      </c>
      <c r="BU703" s="11">
        <v>31.379999160766602</v>
      </c>
      <c r="BV703" s="11">
        <v>2.9000000953674316</v>
      </c>
      <c r="BW703" s="11">
        <v>4.3400001525878906</v>
      </c>
      <c r="BX703" s="11">
        <v>12.420000076293945</v>
      </c>
      <c r="BY703" s="11">
        <v>0</v>
      </c>
      <c r="BZ703" s="11">
        <v>6.440000057220459</v>
      </c>
      <c r="CA703" s="11">
        <v>1.4199999570846558</v>
      </c>
      <c r="CB703" s="11">
        <v>20.329999923706055</v>
      </c>
      <c r="CC703" s="11">
        <v>2.3399999141693115</v>
      </c>
      <c r="CD703" s="11">
        <v>1.3600000143051147</v>
      </c>
      <c r="CE703" s="11">
        <v>0</v>
      </c>
      <c r="CF703" s="11">
        <v>12.079999923706055</v>
      </c>
      <c r="CG703" s="11">
        <v>0.12999999523162842</v>
      </c>
      <c r="CH703" s="11">
        <v>5.820000171661377</v>
      </c>
      <c r="CI703" s="11">
        <v>28.389999389648438</v>
      </c>
      <c r="CJ703" s="11">
        <v>10.210000038146973</v>
      </c>
      <c r="CK703" s="11">
        <v>1.4816528558731079</v>
      </c>
      <c r="CL703" s="11">
        <v>75.029998779296875</v>
      </c>
      <c r="CM703" s="11">
        <v>7.7600002288818359</v>
      </c>
      <c r="CN703" s="11">
        <v>1.9062451124191284</v>
      </c>
      <c r="CO703" s="11">
        <v>0.12999999523162842</v>
      </c>
      <c r="CP703" s="11">
        <v>1</v>
      </c>
      <c r="CQ703" s="11">
        <v>9.8100004196166992</v>
      </c>
      <c r="CR703" s="11">
        <v>3.1700000762939453</v>
      </c>
      <c r="CS703" s="11">
        <v>0</v>
      </c>
      <c r="CT703" s="11">
        <v>9.3299999237060547</v>
      </c>
      <c r="CU703" s="11">
        <v>1.2400000095367432</v>
      </c>
      <c r="CV703" s="11">
        <v>1.4600000381469727</v>
      </c>
      <c r="CW703" s="11">
        <v>13.359999656677246</v>
      </c>
      <c r="CX703" s="11">
        <v>0</v>
      </c>
      <c r="CY703" s="11">
        <v>1.7300000190734863</v>
      </c>
      <c r="CZ703" s="11">
        <v>41.759998321533203</v>
      </c>
      <c r="DA703" s="11">
        <v>2.4300000667572021</v>
      </c>
      <c r="DB703" s="11">
        <v>5.880000114440918</v>
      </c>
      <c r="DC703" s="11">
        <v>3.9999999105930328E-2</v>
      </c>
      <c r="DD703" s="11">
        <v>0.11999999731779099</v>
      </c>
      <c r="DE703" s="11">
        <v>2.6500000953674316</v>
      </c>
      <c r="DF703" s="11">
        <v>1.0099999904632568</v>
      </c>
      <c r="DG703" s="11">
        <v>2.4200000762939453</v>
      </c>
      <c r="DH703" s="11">
        <v>0.12999999523162842</v>
      </c>
      <c r="DI703" s="11">
        <v>134.33000183105469</v>
      </c>
      <c r="DJ703" s="11">
        <v>145.98065185546875</v>
      </c>
      <c r="DK703" s="11">
        <v>3.3087880611419678</v>
      </c>
      <c r="DL703" s="11">
        <v>2.4200000762939453</v>
      </c>
      <c r="DM703" s="11">
        <v>3.1400001049041748</v>
      </c>
      <c r="DN703" s="11">
        <v>18.209999084472656</v>
      </c>
      <c r="DO703" s="11">
        <v>9.0600004196166992</v>
      </c>
      <c r="DP703" s="11">
        <v>105.30000305175781</v>
      </c>
      <c r="DQ703" s="11">
        <v>3.869999885559082</v>
      </c>
      <c r="DR703" s="11">
        <v>10.479999542236328</v>
      </c>
      <c r="DS703" s="38">
        <v>10.479999542236328</v>
      </c>
      <c r="DT703" s="11">
        <v>2.4900000095367432</v>
      </c>
      <c r="DU703" s="38">
        <v>9.2899999618530273</v>
      </c>
      <c r="DV703" s="11">
        <v>9.2899999618530273</v>
      </c>
      <c r="DW703" s="11">
        <v>3.690000057220459</v>
      </c>
      <c r="DX703" s="11">
        <v>0</v>
      </c>
      <c r="DY703" s="11">
        <v>31.719999313354492</v>
      </c>
      <c r="DZ703" s="11">
        <v>3.5699999332427979</v>
      </c>
      <c r="EA703" s="11">
        <v>18.930000305175781</v>
      </c>
      <c r="EB703" s="11">
        <v>246.11000061035156</v>
      </c>
      <c r="EC703" s="11">
        <v>4.9222002029418945</v>
      </c>
      <c r="ED703" s="11">
        <v>241.18780517578125</v>
      </c>
      <c r="EE703" s="11">
        <v>16.040000915527344</v>
      </c>
      <c r="EF703" s="11">
        <v>0</v>
      </c>
      <c r="EG703" s="11">
        <v>7.9200000762939453</v>
      </c>
      <c r="EH703" s="11">
        <v>0</v>
      </c>
      <c r="EI703" s="11">
        <v>0.61000001430511475</v>
      </c>
      <c r="EJ703" s="11">
        <v>3.0199999809265137</v>
      </c>
      <c r="EK703" s="11">
        <v>51.950000762939453</v>
      </c>
      <c r="EL703" s="11">
        <v>2.0699999332427979</v>
      </c>
      <c r="EM703" s="11">
        <v>29.299999237060547</v>
      </c>
      <c r="EN703" s="11">
        <v>50.340000152587891</v>
      </c>
      <c r="EO703" s="11">
        <v>53.040000915527344</v>
      </c>
      <c r="EP703" s="11">
        <v>0</v>
      </c>
      <c r="EQ703" s="11">
        <v>0</v>
      </c>
      <c r="ER703" s="11">
        <v>22.229999542236328</v>
      </c>
      <c r="ES703" s="11">
        <v>1.8700000047683716</v>
      </c>
      <c r="ET703" s="11">
        <v>33.200000762939453</v>
      </c>
      <c r="EU703" s="38">
        <v>11.310000419616699</v>
      </c>
      <c r="EV703" s="11">
        <v>11.310000419616699</v>
      </c>
      <c r="EW703" s="11">
        <v>0</v>
      </c>
      <c r="EX703" s="11">
        <v>66.879997253417969</v>
      </c>
      <c r="EY703" s="11">
        <v>17.659999847412109</v>
      </c>
      <c r="EZ703" s="11">
        <v>1.3200000524520874</v>
      </c>
      <c r="FA703" s="11">
        <v>29.979999542236328</v>
      </c>
      <c r="FB703" s="11">
        <v>1.7799999713897705</v>
      </c>
      <c r="FC703" s="11">
        <v>10.149999618530273</v>
      </c>
      <c r="FD703" s="11">
        <v>0.15000000596046448</v>
      </c>
      <c r="FE703" s="11">
        <v>128.91999816894531</v>
      </c>
      <c r="FF703" s="11">
        <v>0.34999999403953552</v>
      </c>
      <c r="FG703" s="11">
        <v>0.49000000953674316</v>
      </c>
      <c r="FH703" s="11">
        <v>1.2400000095367432</v>
      </c>
      <c r="FI703" s="11">
        <v>7.9600000381469727</v>
      </c>
      <c r="FJ703" s="11">
        <v>111.51999664306641</v>
      </c>
      <c r="FK703" s="11">
        <v>1.5700000524520874</v>
      </c>
      <c r="FL703" s="11">
        <v>1.7899999618530273</v>
      </c>
      <c r="FM703" s="11">
        <v>17.629999160766602</v>
      </c>
      <c r="FN703" s="11">
        <v>3.7000000476837158</v>
      </c>
      <c r="FO703" s="11">
        <v>2.3299999237060547</v>
      </c>
      <c r="FP703" s="11">
        <v>0.11999999731779099</v>
      </c>
      <c r="FQ703" s="11">
        <v>6.3400001525878906</v>
      </c>
      <c r="FR703" s="11">
        <v>4.690000057220459</v>
      </c>
      <c r="FS703" s="11">
        <v>21.100000381469727</v>
      </c>
      <c r="FT703" s="11">
        <v>0</v>
      </c>
      <c r="FU703" s="11">
        <v>10.560000419616699</v>
      </c>
      <c r="FV703" s="11">
        <v>2.2400000095367432</v>
      </c>
      <c r="FW703" s="11">
        <v>3.0299999713897705</v>
      </c>
      <c r="FX703" s="11">
        <v>13.159999847412109</v>
      </c>
      <c r="FY703" s="11">
        <v>6.6100001335144043</v>
      </c>
      <c r="FZ703" s="11">
        <v>9.2700004577636719</v>
      </c>
      <c r="GA703" s="11">
        <v>16.170000076293945</v>
      </c>
      <c r="GB703" s="11">
        <v>9.4700002670288086</v>
      </c>
      <c r="GC703" s="11">
        <v>0.75999999046325684</v>
      </c>
      <c r="GD703" s="11">
        <v>3.1884312629699707</v>
      </c>
      <c r="GE703" s="11">
        <v>14.140000343322754</v>
      </c>
      <c r="GF703" s="11">
        <v>12.350000381469727</v>
      </c>
      <c r="GG703" s="38">
        <v>12.350000381469727</v>
      </c>
      <c r="GH703" s="11">
        <v>8.0900001525878906</v>
      </c>
      <c r="GI703" s="38">
        <v>0.55000001192092896</v>
      </c>
      <c r="GJ703" s="11">
        <v>0.55000001192092896</v>
      </c>
      <c r="GK703" s="38">
        <v>5.309999942779541</v>
      </c>
      <c r="GL703" s="11">
        <v>5.309999942779541</v>
      </c>
      <c r="GM703" s="11">
        <v>0</v>
      </c>
      <c r="GN703" s="11">
        <v>25</v>
      </c>
      <c r="GO703" s="11">
        <v>21.549999237060547</v>
      </c>
      <c r="GP703" s="11">
        <v>14.149999618530273</v>
      </c>
      <c r="GQ703" s="11">
        <v>464.23001098632813</v>
      </c>
      <c r="GR703" s="11">
        <v>3.690000057220459</v>
      </c>
      <c r="GS703" s="11">
        <v>1.2899999618530273</v>
      </c>
      <c r="GT703" s="11">
        <v>0.14000000059604645</v>
      </c>
      <c r="GU703" s="11">
        <v>2.2699999809265137</v>
      </c>
      <c r="GV703" s="11">
        <v>10.829999923706055</v>
      </c>
      <c r="GW703" s="11">
        <v>0.10999999940395355</v>
      </c>
      <c r="GX703" s="11">
        <v>28.569999694824219</v>
      </c>
      <c r="GY703" s="11">
        <v>48.950000762939453</v>
      </c>
      <c r="GZ703" s="11">
        <v>0.10999999940395355</v>
      </c>
      <c r="HA703" s="11">
        <v>0</v>
      </c>
      <c r="HB703" s="11">
        <v>8.9799995422363281</v>
      </c>
      <c r="HC703" s="11">
        <v>9.3400001525878906</v>
      </c>
      <c r="HD703" s="11">
        <v>16.930000305175781</v>
      </c>
      <c r="HE703" s="11">
        <v>20</v>
      </c>
      <c r="HF703" s="11">
        <v>3.9600000381469727</v>
      </c>
      <c r="HG703" s="11">
        <v>0.2199999988079071</v>
      </c>
      <c r="HH703" s="11">
        <v>46.659999847412109</v>
      </c>
      <c r="HI703" s="11">
        <v>1.6599999666213989</v>
      </c>
      <c r="HJ703" s="11">
        <v>20.860000610351563</v>
      </c>
      <c r="HK703" s="11">
        <v>159.88999938964844</v>
      </c>
      <c r="HL703" s="11">
        <v>2.6500000953674316</v>
      </c>
      <c r="HM703" s="11">
        <v>0.55000001192092896</v>
      </c>
      <c r="HN703" s="11">
        <v>0</v>
      </c>
      <c r="HO703" s="11">
        <v>10.800000190734863</v>
      </c>
      <c r="HP703" s="11">
        <v>30.870000839233398</v>
      </c>
      <c r="HQ703" s="11">
        <v>7.5999999046325684</v>
      </c>
      <c r="HR703" s="11">
        <v>16.229999542236328</v>
      </c>
      <c r="HS703" s="11">
        <v>10.569999694824219</v>
      </c>
      <c r="HT703" s="11">
        <v>4.2300000190734863</v>
      </c>
      <c r="HU703" s="11">
        <v>24.709999084472656</v>
      </c>
      <c r="HV703" s="11">
        <v>2.2799999713897705</v>
      </c>
    </row>
    <row r="704" spans="1:230" x14ac:dyDescent="0.3">
      <c r="A704" s="8">
        <v>29006</v>
      </c>
      <c r="B704" s="11">
        <v>400.8575439453125</v>
      </c>
      <c r="C704" s="11">
        <v>852.34735107421875</v>
      </c>
      <c r="D704" s="11">
        <v>403.8658447265625</v>
      </c>
      <c r="E704" s="11">
        <v>0</v>
      </c>
      <c r="F704" s="11">
        <v>1.4199999570846558</v>
      </c>
      <c r="G704" s="11">
        <v>7.9099998474121094</v>
      </c>
      <c r="H704" s="11">
        <v>9.8199996948242188</v>
      </c>
      <c r="I704" s="11">
        <v>3.9600000381469727</v>
      </c>
      <c r="J704" s="11">
        <v>4.9800000190734863</v>
      </c>
      <c r="K704" s="11">
        <v>1.7300000190734863</v>
      </c>
      <c r="L704" s="11">
        <v>8.9600000381469727</v>
      </c>
      <c r="M704" s="11">
        <v>4.1399998664855957</v>
      </c>
      <c r="N704" s="11">
        <v>5.9999998658895493E-2</v>
      </c>
      <c r="O704" s="11">
        <v>7.2600002288818359</v>
      </c>
      <c r="P704" s="11">
        <v>1.25</v>
      </c>
      <c r="Q704" s="11">
        <v>0</v>
      </c>
      <c r="R704" s="11">
        <v>5.5900001525878906</v>
      </c>
      <c r="S704" s="11">
        <v>11.079999923706055</v>
      </c>
      <c r="T704" s="11">
        <v>13.430000305175781</v>
      </c>
      <c r="U704" s="11">
        <v>24.129999160766602</v>
      </c>
      <c r="V704" s="11">
        <v>0.50999999046325684</v>
      </c>
      <c r="W704" s="11">
        <v>20.639999389648438</v>
      </c>
      <c r="X704" s="11">
        <v>7.0000000298023224E-2</v>
      </c>
      <c r="Y704" s="11">
        <v>27.559999465942383</v>
      </c>
      <c r="Z704" s="11">
        <v>40.770000457763672</v>
      </c>
      <c r="AA704" s="11">
        <v>14.5</v>
      </c>
      <c r="AB704" s="11">
        <v>17.860000610351563</v>
      </c>
      <c r="AC704" s="11">
        <v>1.9999999552965164E-2</v>
      </c>
      <c r="AD704" s="11">
        <v>8.4600000381469727</v>
      </c>
      <c r="AE704" s="11">
        <v>0</v>
      </c>
      <c r="AF704" s="11">
        <v>9.9999997764825821E-3</v>
      </c>
      <c r="AG704" s="11">
        <v>11.960000038146973</v>
      </c>
      <c r="AH704" s="11">
        <v>1.75</v>
      </c>
      <c r="AI704" s="11">
        <v>37.909999847412109</v>
      </c>
      <c r="AJ704" s="11">
        <v>5.000000074505806E-2</v>
      </c>
      <c r="AK704" s="11">
        <v>0.34000000357627869</v>
      </c>
      <c r="AL704" s="11">
        <v>0</v>
      </c>
      <c r="AM704" s="11">
        <v>3.2300000190734863</v>
      </c>
      <c r="AN704" s="11">
        <v>20.559999465942383</v>
      </c>
      <c r="AO704" s="11">
        <v>0.17000000178813934</v>
      </c>
      <c r="AP704" s="11">
        <v>6.7899999618530273</v>
      </c>
      <c r="AQ704" s="11">
        <v>0.31999999284744263</v>
      </c>
      <c r="AR704" s="11">
        <v>2.75</v>
      </c>
      <c r="AS704" s="11">
        <v>6.75</v>
      </c>
      <c r="AT704" s="38">
        <v>6.75</v>
      </c>
      <c r="AU704" s="11">
        <v>3.5099999904632568</v>
      </c>
      <c r="AV704" s="11">
        <v>20.170000076293945</v>
      </c>
      <c r="AW704" s="11">
        <v>0.31999999284744263</v>
      </c>
      <c r="AX704" s="11">
        <v>37.909999847412109</v>
      </c>
      <c r="AY704" s="11">
        <v>50.349998474121094</v>
      </c>
      <c r="AZ704" s="11">
        <v>0</v>
      </c>
      <c r="BA704" s="11">
        <v>21.370000839233398</v>
      </c>
      <c r="BB704" s="11">
        <v>0.54000002145767212</v>
      </c>
      <c r="BC704" s="11">
        <v>3.6600000858306885</v>
      </c>
      <c r="BD704" s="11">
        <v>0.33000001311302185</v>
      </c>
      <c r="BE704" s="11">
        <v>10.319999694824219</v>
      </c>
      <c r="BF704" s="11">
        <v>0</v>
      </c>
      <c r="BG704" s="11">
        <v>0.95999997854232788</v>
      </c>
      <c r="BH704" s="11">
        <v>0.51999998092651367</v>
      </c>
      <c r="BI704" s="11">
        <v>1.2200000286102295</v>
      </c>
      <c r="BJ704" s="11">
        <v>1.9600000381469727</v>
      </c>
      <c r="BK704" s="11">
        <v>2.2400000095367432</v>
      </c>
      <c r="BL704" s="11">
        <v>1.4199999570846558</v>
      </c>
      <c r="BM704" s="11">
        <v>75.699996948242188</v>
      </c>
      <c r="BN704" s="11">
        <v>0.20999999344348907</v>
      </c>
      <c r="BO704" s="11">
        <v>21.610000610351563</v>
      </c>
      <c r="BP704" s="11">
        <v>4.1700000762939453</v>
      </c>
      <c r="BQ704" s="11">
        <v>95.629997253417969</v>
      </c>
      <c r="BR704" s="11">
        <v>0.81999999284744263</v>
      </c>
      <c r="BS704" s="11">
        <v>4.9200000762939453</v>
      </c>
      <c r="BT704" s="11">
        <v>4.0900001525878906</v>
      </c>
      <c r="BU704" s="11">
        <v>61.360000610351563</v>
      </c>
      <c r="BV704" s="11">
        <v>0</v>
      </c>
      <c r="BW704" s="11">
        <v>2.8199999332427979</v>
      </c>
      <c r="BX704" s="11">
        <v>4.690000057220459</v>
      </c>
      <c r="BY704" s="11">
        <v>0</v>
      </c>
      <c r="BZ704" s="11">
        <v>35.669998168945313</v>
      </c>
      <c r="CA704" s="11">
        <v>1.1799999475479126</v>
      </c>
      <c r="CB704" s="11">
        <v>42.060001373291016</v>
      </c>
      <c r="CC704" s="11">
        <v>4.940000057220459</v>
      </c>
      <c r="CD704" s="11">
        <v>0.50999999046325684</v>
      </c>
      <c r="CE704" s="11">
        <v>0</v>
      </c>
      <c r="CF704" s="11">
        <v>15.489999771118164</v>
      </c>
      <c r="CG704" s="11">
        <v>1.9999999552965164E-2</v>
      </c>
      <c r="CH704" s="11">
        <v>9.8599996566772461</v>
      </c>
      <c r="CI704" s="11">
        <v>68.660003662109375</v>
      </c>
      <c r="CJ704" s="11">
        <v>4.6999998092651367</v>
      </c>
      <c r="CK704" s="11">
        <v>0.63947105407714844</v>
      </c>
      <c r="CL704" s="11">
        <v>303.29998779296875</v>
      </c>
      <c r="CM704" s="11">
        <v>24.020000457763672</v>
      </c>
      <c r="CN704" s="11">
        <v>1.0413455963134766</v>
      </c>
      <c r="CO704" s="11">
        <v>1.9999999552965164E-2</v>
      </c>
      <c r="CP704" s="11">
        <v>9</v>
      </c>
      <c r="CQ704" s="11">
        <v>30.770000457763672</v>
      </c>
      <c r="CR704" s="11">
        <v>2.119999885559082</v>
      </c>
      <c r="CS704" s="11">
        <v>0</v>
      </c>
      <c r="CT704" s="11">
        <v>20.799999237060547</v>
      </c>
      <c r="CU704" s="11">
        <v>0.64999997615814209</v>
      </c>
      <c r="CV704" s="11">
        <v>0.75999999046325684</v>
      </c>
      <c r="CW704" s="11">
        <v>25.600000381469727</v>
      </c>
      <c r="CX704" s="11">
        <v>0</v>
      </c>
      <c r="CY704" s="11">
        <v>3.1500000953674316</v>
      </c>
      <c r="CZ704" s="11">
        <v>110.51999664306641</v>
      </c>
      <c r="DA704" s="11">
        <v>2.0899999141693115</v>
      </c>
      <c r="DB704" s="11">
        <v>6.3499999046325684</v>
      </c>
      <c r="DC704" s="11">
        <v>0</v>
      </c>
      <c r="DD704" s="11">
        <v>1.9999999552965164E-2</v>
      </c>
      <c r="DE704" s="11">
        <v>8.1700000762939453</v>
      </c>
      <c r="DF704" s="11">
        <v>0.93000000715255737</v>
      </c>
      <c r="DG704" s="11">
        <v>2.5999999046325684</v>
      </c>
      <c r="DH704" s="11">
        <v>9.9999997764825821E-3</v>
      </c>
      <c r="DI704" s="11">
        <v>351.33999633789063</v>
      </c>
      <c r="DJ704" s="11">
        <v>254.88360595703125</v>
      </c>
      <c r="DK704" s="11">
        <v>4.132784366607666</v>
      </c>
      <c r="DL704" s="11">
        <v>0</v>
      </c>
      <c r="DM704" s="11">
        <v>2.369999885559082</v>
      </c>
      <c r="DN704" s="11">
        <v>13.729999542236328</v>
      </c>
      <c r="DO704" s="11">
        <v>9.7100000381469727</v>
      </c>
      <c r="DP704" s="11">
        <v>183.14999389648438</v>
      </c>
      <c r="DQ704" s="11">
        <v>0.94999998807907104</v>
      </c>
      <c r="DR704" s="11">
        <v>10.470000267028809</v>
      </c>
      <c r="DS704" s="38">
        <v>10.470000267028809</v>
      </c>
      <c r="DT704" s="11">
        <v>3.5</v>
      </c>
      <c r="DU704" s="38">
        <v>21.350000381469727</v>
      </c>
      <c r="DV704" s="11">
        <v>21.350000381469727</v>
      </c>
      <c r="DW704" s="11">
        <v>15.239999771118164</v>
      </c>
      <c r="DX704" s="11">
        <v>0</v>
      </c>
      <c r="DY704" s="11">
        <v>46.049999237060547</v>
      </c>
      <c r="DZ704" s="11">
        <v>3.5199999809265137</v>
      </c>
      <c r="EA704" s="11">
        <v>27.450000762939453</v>
      </c>
      <c r="EB704" s="11">
        <v>606.66998291015625</v>
      </c>
      <c r="EC704" s="11">
        <v>12.133399963378906</v>
      </c>
      <c r="ED704" s="11">
        <v>594.53662109375</v>
      </c>
      <c r="EE704" s="11">
        <v>21.139999389648438</v>
      </c>
      <c r="EF704" s="11">
        <v>0</v>
      </c>
      <c r="EG704" s="11">
        <v>10.130000114440918</v>
      </c>
      <c r="EH704" s="11">
        <v>0</v>
      </c>
      <c r="EI704" s="11">
        <v>0.18000000715255737</v>
      </c>
      <c r="EJ704" s="11">
        <v>4.8400001525878906</v>
      </c>
      <c r="EK704" s="11">
        <v>61.599998474121094</v>
      </c>
      <c r="EL704" s="11">
        <v>3.190000057220459</v>
      </c>
      <c r="EM704" s="11">
        <v>45.110000610351563</v>
      </c>
      <c r="EN704" s="11">
        <v>79.050003051757813</v>
      </c>
      <c r="EO704" s="11">
        <v>65.069999694824219</v>
      </c>
      <c r="EP704" s="11">
        <v>0</v>
      </c>
      <c r="EQ704" s="11">
        <v>0</v>
      </c>
      <c r="ER704" s="11">
        <v>33.709999084472656</v>
      </c>
      <c r="ES704" s="11">
        <v>3.2100000381469727</v>
      </c>
      <c r="ET704" s="11">
        <v>56.970001220703125</v>
      </c>
      <c r="EU704" s="38">
        <v>30.370000839233398</v>
      </c>
      <c r="EV704" s="11">
        <v>30.370000839233398</v>
      </c>
      <c r="EW704" s="11">
        <v>0</v>
      </c>
      <c r="EX704" s="11">
        <v>134.89999389648438</v>
      </c>
      <c r="EY704" s="11">
        <v>7.9099998474121094</v>
      </c>
      <c r="EZ704" s="11">
        <v>1.6299999952316284</v>
      </c>
      <c r="FA704" s="11">
        <v>34.770000457763672</v>
      </c>
      <c r="FB704" s="11">
        <v>3.2400000095367432</v>
      </c>
      <c r="FC704" s="11">
        <v>8.9499998092651367</v>
      </c>
      <c r="FD704" s="11">
        <v>1.9999999552965164E-2</v>
      </c>
      <c r="FE704" s="11">
        <v>163.80999755859375</v>
      </c>
      <c r="FF704" s="11">
        <v>5.000000074505806E-2</v>
      </c>
      <c r="FG704" s="11">
        <v>0.15999999642372131</v>
      </c>
      <c r="FH704" s="11">
        <v>0.55000001192092896</v>
      </c>
      <c r="FI704" s="11">
        <v>23.629999160766602</v>
      </c>
      <c r="FJ704" s="11">
        <v>150.85000610351563</v>
      </c>
      <c r="FK704" s="11">
        <v>1.2300000190734863</v>
      </c>
      <c r="FL704" s="11">
        <v>1.1000000238418579</v>
      </c>
      <c r="FM704" s="11">
        <v>12.460000038146973</v>
      </c>
      <c r="FN704" s="11">
        <v>2.0799999237060547</v>
      </c>
      <c r="FO704" s="11">
        <v>6.369999885559082</v>
      </c>
      <c r="FP704" s="11">
        <v>1.9999999552965164E-2</v>
      </c>
      <c r="FQ704" s="11">
        <v>6.5100002288818359</v>
      </c>
      <c r="FR704" s="11">
        <v>19.389999389648438</v>
      </c>
      <c r="FS704" s="11">
        <v>21.680000305175781</v>
      </c>
      <c r="FT704" s="11">
        <v>0</v>
      </c>
      <c r="FU704" s="11">
        <v>32.279998779296875</v>
      </c>
      <c r="FV704" s="11">
        <v>2.7999999523162842</v>
      </c>
      <c r="FW704" s="11">
        <v>2.2400000095367432</v>
      </c>
      <c r="FX704" s="11">
        <v>13.239999771118164</v>
      </c>
      <c r="FY704" s="11">
        <v>10.550000190734863</v>
      </c>
      <c r="FZ704" s="11">
        <v>5.7899999618530273</v>
      </c>
      <c r="GA704" s="11">
        <v>39.259998321533203</v>
      </c>
      <c r="GB704" s="11">
        <v>23</v>
      </c>
      <c r="GC704" s="11">
        <v>0.56000000238418579</v>
      </c>
      <c r="GD704" s="11">
        <v>3.5830392837524414</v>
      </c>
      <c r="GE704" s="11">
        <v>15.890000343322754</v>
      </c>
      <c r="GF704" s="11">
        <v>10.520000457763672</v>
      </c>
      <c r="GG704" s="38">
        <v>10.520000457763672</v>
      </c>
      <c r="GH704" s="11">
        <v>10.369999885559082</v>
      </c>
      <c r="GI704" s="38">
        <v>0.5899999737739563</v>
      </c>
      <c r="GJ704" s="11">
        <v>0.5899999737739563</v>
      </c>
      <c r="GK704" s="38">
        <v>15.760000228881836</v>
      </c>
      <c r="GL704" s="11">
        <v>15.760000228881836</v>
      </c>
      <c r="GM704" s="11">
        <v>0</v>
      </c>
      <c r="GN704" s="11">
        <v>18.879999160766602</v>
      </c>
      <c r="GO704" s="11">
        <v>56.569999694824219</v>
      </c>
      <c r="GP704" s="11">
        <v>9.4700002670288086</v>
      </c>
      <c r="GQ704" s="11">
        <v>512.83001708984375</v>
      </c>
      <c r="GR704" s="11">
        <v>14.430000305175781</v>
      </c>
      <c r="GS704" s="11">
        <v>0.11999999731779099</v>
      </c>
      <c r="GT704" s="11">
        <v>9.9999997764825821E-3</v>
      </c>
      <c r="GU704" s="11">
        <v>3.0799999237060547</v>
      </c>
      <c r="GV704" s="11">
        <v>26.280000686645508</v>
      </c>
      <c r="GW704" s="11">
        <v>1.9999999552965164E-2</v>
      </c>
      <c r="GX704" s="11">
        <v>41.220001220703125</v>
      </c>
      <c r="GY704" s="11">
        <v>141.11000061035156</v>
      </c>
      <c r="GZ704" s="11">
        <v>3.9999999105930328E-2</v>
      </c>
      <c r="HA704" s="11">
        <v>0.2199999988079071</v>
      </c>
      <c r="HB704" s="11">
        <v>0</v>
      </c>
      <c r="HC704" s="11">
        <v>4.690000057220459</v>
      </c>
      <c r="HD704" s="11">
        <v>40.759998321533203</v>
      </c>
      <c r="HE704" s="11">
        <v>24.540000915527344</v>
      </c>
      <c r="HF704" s="11">
        <v>3.0999999046325684</v>
      </c>
      <c r="HG704" s="11">
        <v>5.000000074505806E-2</v>
      </c>
      <c r="HH704" s="11">
        <v>17.180000305175781</v>
      </c>
      <c r="HI704" s="11">
        <v>2.5199999809265137</v>
      </c>
      <c r="HJ704" s="11">
        <v>18.729999542236328</v>
      </c>
      <c r="HK704" s="11">
        <v>268.44000244140625</v>
      </c>
      <c r="HL704" s="11">
        <v>1.190000057220459</v>
      </c>
      <c r="HM704" s="11">
        <v>0.20999999344348907</v>
      </c>
      <c r="HN704" s="11">
        <v>0</v>
      </c>
      <c r="HO704" s="11">
        <v>31.139999389648438</v>
      </c>
      <c r="HP704" s="11">
        <v>59.169998168945313</v>
      </c>
      <c r="HQ704" s="11">
        <v>9.4700002670288086</v>
      </c>
      <c r="HR704" s="11">
        <v>20.229999542236328</v>
      </c>
      <c r="HS704" s="11">
        <v>13.170000076293945</v>
      </c>
      <c r="HT704" s="11">
        <v>1.3999999761581421</v>
      </c>
      <c r="HU704" s="11">
        <v>18.290000915527344</v>
      </c>
      <c r="HV704" s="11">
        <v>4.2699999809265137</v>
      </c>
    </row>
    <row r="705" spans="1:230" x14ac:dyDescent="0.3">
      <c r="A705" s="8">
        <v>29036</v>
      </c>
      <c r="B705" s="11">
        <v>217.40275573730469</v>
      </c>
      <c r="C705" s="11">
        <v>645.45623779296875</v>
      </c>
      <c r="D705" s="11">
        <v>217.69697570800781</v>
      </c>
      <c r="E705" s="11">
        <v>0</v>
      </c>
      <c r="F705" s="11">
        <v>0.17000000178813934</v>
      </c>
      <c r="G705" s="11">
        <v>0.93999999761581421</v>
      </c>
      <c r="H705" s="11">
        <v>31.360000610351563</v>
      </c>
      <c r="I705" s="11">
        <v>2.5699999332427979</v>
      </c>
      <c r="J705" s="11">
        <v>1.059999942779541</v>
      </c>
      <c r="K705" s="11">
        <v>0.34999999403953552</v>
      </c>
      <c r="L705" s="11">
        <v>2.869999885559082</v>
      </c>
      <c r="M705" s="11">
        <v>0.5</v>
      </c>
      <c r="N705" s="11">
        <v>0</v>
      </c>
      <c r="O705" s="11">
        <v>2.0199999809265137</v>
      </c>
      <c r="P705" s="11">
        <v>9.0000003576278687E-2</v>
      </c>
      <c r="Q705" s="11">
        <v>0</v>
      </c>
      <c r="R705" s="11">
        <v>1.1100000143051147</v>
      </c>
      <c r="S705" s="11">
        <v>2.9100000858306885</v>
      </c>
      <c r="T705" s="11">
        <v>3.9300000667572021</v>
      </c>
      <c r="U705" s="11">
        <v>6.4899997711181641</v>
      </c>
      <c r="V705" s="11">
        <v>0.17000000178813934</v>
      </c>
      <c r="W705" s="11">
        <v>17.329999923706055</v>
      </c>
      <c r="X705" s="11">
        <v>0</v>
      </c>
      <c r="Y705" s="11">
        <v>8.4899997711181641</v>
      </c>
      <c r="Z705" s="11">
        <v>21.829999923706055</v>
      </c>
      <c r="AA705" s="11">
        <v>5.0300002098083496</v>
      </c>
      <c r="AB705" s="11">
        <v>7.5799999237060547</v>
      </c>
      <c r="AC705" s="11">
        <v>0</v>
      </c>
      <c r="AD705" s="11">
        <v>1.690000057220459</v>
      </c>
      <c r="AE705" s="11">
        <v>0</v>
      </c>
      <c r="AF705" s="11">
        <v>0</v>
      </c>
      <c r="AG705" s="11">
        <v>7.4699997901916504</v>
      </c>
      <c r="AH705" s="11">
        <v>3.9999999105930328E-2</v>
      </c>
      <c r="AI705" s="11">
        <v>27.399999618530273</v>
      </c>
      <c r="AJ705" s="11">
        <v>0</v>
      </c>
      <c r="AK705" s="11">
        <v>7.9999998211860657E-2</v>
      </c>
      <c r="AL705" s="11">
        <v>0</v>
      </c>
      <c r="AM705" s="11">
        <v>1.1599999666213989</v>
      </c>
      <c r="AN705" s="11">
        <v>2.7300000190734863</v>
      </c>
      <c r="AO705" s="11">
        <v>1.9999999552965164E-2</v>
      </c>
      <c r="AP705" s="11">
        <v>5.6999998092651367</v>
      </c>
      <c r="AQ705" s="11">
        <v>0.10999999940395355</v>
      </c>
      <c r="AR705" s="11">
        <v>0.56000000238418579</v>
      </c>
      <c r="AS705" s="11">
        <v>2.6800000667572021</v>
      </c>
      <c r="AT705" s="38">
        <v>2.6800000667572021</v>
      </c>
      <c r="AU705" s="11">
        <v>2.940000057220459</v>
      </c>
      <c r="AV705" s="11">
        <v>5.5799999237060547</v>
      </c>
      <c r="AW705" s="11">
        <v>7.0000000298023224E-2</v>
      </c>
      <c r="AX705" s="11">
        <v>5.2899999618530273</v>
      </c>
      <c r="AY705" s="11">
        <v>9.5799999237060547</v>
      </c>
      <c r="AZ705" s="11">
        <v>0</v>
      </c>
      <c r="BA705" s="11">
        <v>5.559999942779541</v>
      </c>
      <c r="BB705" s="11">
        <v>0.11999999731779099</v>
      </c>
      <c r="BC705" s="11">
        <v>0.30000001192092896</v>
      </c>
      <c r="BD705" s="11">
        <v>7.9999998211860657E-2</v>
      </c>
      <c r="BE705" s="11">
        <v>2.0799999237060547</v>
      </c>
      <c r="BF705" s="11">
        <v>0</v>
      </c>
      <c r="BG705" s="11">
        <v>0.23000000417232513</v>
      </c>
      <c r="BH705" s="11">
        <v>0.15000000596046448</v>
      </c>
      <c r="BI705" s="11">
        <v>2.9999999329447746E-2</v>
      </c>
      <c r="BJ705" s="11">
        <v>0.40999999642372131</v>
      </c>
      <c r="BK705" s="11">
        <v>0.4699999988079071</v>
      </c>
      <c r="BL705" s="11">
        <v>0.27000001072883606</v>
      </c>
      <c r="BM705" s="11">
        <v>23.420000076293945</v>
      </c>
      <c r="BN705" s="11">
        <v>9.9999997764825821E-3</v>
      </c>
      <c r="BO705" s="11">
        <v>7.630000114440918</v>
      </c>
      <c r="BP705" s="11">
        <v>0.60000002384185791</v>
      </c>
      <c r="BQ705" s="11">
        <v>22.049999237060547</v>
      </c>
      <c r="BR705" s="11">
        <v>0.36000001430511475</v>
      </c>
      <c r="BS705" s="11">
        <v>3.190000057220459</v>
      </c>
      <c r="BT705" s="11">
        <v>0.86000001430511475</v>
      </c>
      <c r="BU705" s="11">
        <v>22.100000381469727</v>
      </c>
      <c r="BV705" s="11">
        <v>0</v>
      </c>
      <c r="BW705" s="11">
        <v>0.67000001668930054</v>
      </c>
      <c r="BX705" s="11">
        <v>1.1000000238418579</v>
      </c>
      <c r="BY705" s="11">
        <v>0</v>
      </c>
      <c r="BZ705" s="11">
        <v>16.280000686645508</v>
      </c>
      <c r="CA705" s="11">
        <v>3.9999999105930328E-2</v>
      </c>
      <c r="CB705" s="11">
        <v>10.029999732971191</v>
      </c>
      <c r="CC705" s="11">
        <v>1.3300000429153442</v>
      </c>
      <c r="CD705" s="11">
        <v>0.11999999731779099</v>
      </c>
      <c r="CE705" s="11">
        <v>0</v>
      </c>
      <c r="CF705" s="11">
        <v>1.3400000333786011</v>
      </c>
      <c r="CG705" s="11">
        <v>0</v>
      </c>
      <c r="CH705" s="11">
        <v>3.2899999618530273</v>
      </c>
      <c r="CI705" s="11">
        <v>19.290000915527344</v>
      </c>
      <c r="CJ705" s="11">
        <v>2.5</v>
      </c>
      <c r="CK705" s="11">
        <v>0.12079338729381561</v>
      </c>
      <c r="CL705" s="11">
        <v>187.44000244140625</v>
      </c>
      <c r="CM705" s="11">
        <v>7.809999942779541</v>
      </c>
      <c r="CN705" s="11">
        <v>0.47035527229309082</v>
      </c>
      <c r="CO705" s="11">
        <v>0</v>
      </c>
      <c r="CP705" s="11">
        <v>1</v>
      </c>
      <c r="CQ705" s="11">
        <v>7.2899999618530273</v>
      </c>
      <c r="CR705" s="11">
        <v>0.31999999284744263</v>
      </c>
      <c r="CS705" s="11">
        <v>0</v>
      </c>
      <c r="CT705" s="11">
        <v>4.0100002288818359</v>
      </c>
      <c r="CU705" s="11">
        <v>0.17000000178813934</v>
      </c>
      <c r="CV705" s="11">
        <v>0.20000000298023224</v>
      </c>
      <c r="CW705" s="11">
        <v>4.130000114440918</v>
      </c>
      <c r="CX705" s="11">
        <v>0</v>
      </c>
      <c r="CY705" s="11">
        <v>0.52999997138977051</v>
      </c>
      <c r="CZ705" s="11">
        <v>56</v>
      </c>
      <c r="DA705" s="11">
        <v>0.6600000262260437</v>
      </c>
      <c r="DB705" s="11">
        <v>1.5700000524520874</v>
      </c>
      <c r="DC705" s="11">
        <v>0</v>
      </c>
      <c r="DD705" s="11">
        <v>0</v>
      </c>
      <c r="DE705" s="11">
        <v>3.2899999618530273</v>
      </c>
      <c r="DF705" s="11">
        <v>0.25999999046325684</v>
      </c>
      <c r="DG705" s="11">
        <v>0</v>
      </c>
      <c r="DH705" s="11">
        <v>0</v>
      </c>
      <c r="DI705" s="11">
        <v>156.55999755859375</v>
      </c>
      <c r="DJ705" s="11">
        <v>108.01923370361328</v>
      </c>
      <c r="DK705" s="11">
        <v>0</v>
      </c>
      <c r="DL705" s="11">
        <v>1.4299999475479126</v>
      </c>
      <c r="DM705" s="11">
        <v>0.50999999046325684</v>
      </c>
      <c r="DN705" s="11">
        <v>2.940000057220459</v>
      </c>
      <c r="DO705" s="11">
        <v>2.2699999809265137</v>
      </c>
      <c r="DP705" s="11">
        <v>50.169998168945313</v>
      </c>
      <c r="DQ705" s="11">
        <v>0</v>
      </c>
      <c r="DR705" s="11">
        <v>2.5099999904632568</v>
      </c>
      <c r="DS705" s="38">
        <v>2.5099999904632568</v>
      </c>
      <c r="DT705" s="11">
        <v>0.92000001668930054</v>
      </c>
      <c r="DU705" s="38">
        <v>6.6100001335144043</v>
      </c>
      <c r="DV705" s="11">
        <v>6.6100001335144043</v>
      </c>
      <c r="DW705" s="11">
        <v>11.029999732971191</v>
      </c>
      <c r="DX705" s="11">
        <v>0</v>
      </c>
      <c r="DY705" s="11">
        <v>9.880000114440918</v>
      </c>
      <c r="DZ705" s="11">
        <v>0.69999998807907104</v>
      </c>
      <c r="EA705" s="11">
        <v>14.239999771118164</v>
      </c>
      <c r="EB705" s="11">
        <v>347.3900146484375</v>
      </c>
      <c r="EC705" s="11">
        <v>6.9478001594543457</v>
      </c>
      <c r="ED705" s="11">
        <v>340.44219970703125</v>
      </c>
      <c r="EE705" s="11">
        <v>6.7699999809265137</v>
      </c>
      <c r="EF705" s="11">
        <v>0</v>
      </c>
      <c r="EG705" s="11">
        <v>5.5399999618530273</v>
      </c>
      <c r="EH705" s="11">
        <v>0</v>
      </c>
      <c r="EI705" s="11">
        <v>0</v>
      </c>
      <c r="EJ705" s="11">
        <v>15.439999580383301</v>
      </c>
      <c r="EK705" s="11">
        <v>20.989999771118164</v>
      </c>
      <c r="EL705" s="11">
        <v>0.73000001907348633</v>
      </c>
      <c r="EM705" s="11">
        <v>10.340000152587891</v>
      </c>
      <c r="EN705" s="11">
        <v>17.520000457763672</v>
      </c>
      <c r="EO705" s="11">
        <v>12.270000457763672</v>
      </c>
      <c r="EP705" s="11">
        <v>0</v>
      </c>
      <c r="EQ705" s="11">
        <v>0</v>
      </c>
      <c r="ER705" s="11">
        <v>10.090000152587891</v>
      </c>
      <c r="ES705" s="11">
        <v>0.54000002145767212</v>
      </c>
      <c r="ET705" s="11">
        <v>9.6700000762939453</v>
      </c>
      <c r="EU705" s="38">
        <v>7.119999885559082</v>
      </c>
      <c r="EV705" s="11">
        <v>7.119999885559082</v>
      </c>
      <c r="EW705" s="11">
        <v>0</v>
      </c>
      <c r="EX705" s="11">
        <v>44.229999542236328</v>
      </c>
      <c r="EY705" s="11">
        <v>2.6400001049041748</v>
      </c>
      <c r="EZ705" s="11">
        <v>0.18000000715255737</v>
      </c>
      <c r="FA705" s="11">
        <v>6.1599998474121094</v>
      </c>
      <c r="FB705" s="11">
        <v>0.54000002145767212</v>
      </c>
      <c r="FC705" s="11">
        <v>1.1499999761581421</v>
      </c>
      <c r="FD705" s="11">
        <v>0</v>
      </c>
      <c r="FE705" s="11">
        <v>55.759998321533203</v>
      </c>
      <c r="FF705" s="11">
        <v>0</v>
      </c>
      <c r="FG705" s="11">
        <v>9.0000003576278687E-2</v>
      </c>
      <c r="FH705" s="11">
        <v>0.18000000715255737</v>
      </c>
      <c r="FI705" s="11">
        <v>11.470000267028809</v>
      </c>
      <c r="FJ705" s="11">
        <v>49.240001678466797</v>
      </c>
      <c r="FK705" s="11">
        <v>0.38999998569488525</v>
      </c>
      <c r="FL705" s="11">
        <v>0.10000000149011612</v>
      </c>
      <c r="FM705" s="11">
        <v>5.7100000381469727</v>
      </c>
      <c r="FN705" s="11">
        <v>0.28999999165534973</v>
      </c>
      <c r="FO705" s="11">
        <v>4.1399998664855957</v>
      </c>
      <c r="FP705" s="11">
        <v>0</v>
      </c>
      <c r="FQ705" s="11">
        <v>1.7699999809265137</v>
      </c>
      <c r="FR705" s="11">
        <v>14.029999732971191</v>
      </c>
      <c r="FS705" s="11">
        <v>4.630000114440918</v>
      </c>
      <c r="FT705" s="11">
        <v>0</v>
      </c>
      <c r="FU705" s="11">
        <v>15.949999809265137</v>
      </c>
      <c r="FV705" s="11">
        <v>0.9100000262260437</v>
      </c>
      <c r="FW705" s="11">
        <v>0.4699999988079071</v>
      </c>
      <c r="FX705" s="11">
        <v>2.630000114440918</v>
      </c>
      <c r="FY705" s="11">
        <v>5.1100001335144043</v>
      </c>
      <c r="FZ705" s="11">
        <v>0.4699999988079071</v>
      </c>
      <c r="GA705" s="11">
        <v>13.239999771118164</v>
      </c>
      <c r="GB705" s="11">
        <v>7.7600002288818359</v>
      </c>
      <c r="GC705" s="11">
        <v>0.11999999731779099</v>
      </c>
      <c r="GD705" s="11">
        <v>0.76666665077209473</v>
      </c>
      <c r="GE705" s="11">
        <v>3.4000000953674316</v>
      </c>
      <c r="GF705" s="11">
        <v>2.5899999141693115</v>
      </c>
      <c r="GG705" s="38">
        <v>2.5899999141693115</v>
      </c>
      <c r="GH705" s="11">
        <v>0.89999997615814209</v>
      </c>
      <c r="GI705" s="38">
        <v>0</v>
      </c>
      <c r="GJ705" s="11">
        <v>0</v>
      </c>
      <c r="GK705" s="38">
        <v>7.6500000953674316</v>
      </c>
      <c r="GL705" s="11">
        <v>7.6500000953674316</v>
      </c>
      <c r="GM705" s="11">
        <v>0</v>
      </c>
      <c r="GN705" s="11">
        <v>4.6500000953674316</v>
      </c>
      <c r="GO705" s="11">
        <v>13.279999732971191</v>
      </c>
      <c r="GP705" s="11">
        <v>3.6400001049041748</v>
      </c>
      <c r="GQ705" s="11">
        <v>224.21000671386719</v>
      </c>
      <c r="GR705" s="11">
        <v>4.869999885559082</v>
      </c>
      <c r="GS705" s="11">
        <v>9.9999997764825821E-3</v>
      </c>
      <c r="GT705" s="11">
        <v>0</v>
      </c>
      <c r="GU705" s="11">
        <v>0.33000001311302185</v>
      </c>
      <c r="GV705" s="11">
        <v>8.8599996566772461</v>
      </c>
      <c r="GW705" s="11">
        <v>0</v>
      </c>
      <c r="GX705" s="11">
        <v>6.0300002098083496</v>
      </c>
      <c r="GY705" s="11">
        <v>56.110000610351563</v>
      </c>
      <c r="GZ705" s="11">
        <v>0</v>
      </c>
      <c r="HA705" s="11">
        <v>0</v>
      </c>
      <c r="HB705" s="11">
        <v>0</v>
      </c>
      <c r="HC705" s="11">
        <v>4.4800000190734863</v>
      </c>
      <c r="HD705" s="11">
        <v>14.329999923706055</v>
      </c>
      <c r="HE705" s="11">
        <v>2.2899999618530273</v>
      </c>
      <c r="HF705" s="11">
        <v>0.99000000953674316</v>
      </c>
      <c r="HG705" s="11">
        <v>5.9999998658895493E-2</v>
      </c>
      <c r="HH705" s="11">
        <v>3.059999942779541</v>
      </c>
      <c r="HI705" s="11">
        <v>0.75</v>
      </c>
      <c r="HJ705" s="11">
        <v>3.4000000953674316</v>
      </c>
      <c r="HK705" s="11">
        <v>65.19000244140625</v>
      </c>
      <c r="HL705" s="11">
        <v>0.40000000596046448</v>
      </c>
      <c r="HM705" s="11">
        <v>5.000000074505806E-2</v>
      </c>
      <c r="HN705" s="11">
        <v>0</v>
      </c>
      <c r="HO705" s="11">
        <v>12.380000114440918</v>
      </c>
      <c r="HP705" s="11">
        <v>16.729999542236328</v>
      </c>
      <c r="HQ705" s="11">
        <v>3.0799999237060547</v>
      </c>
      <c r="HR705" s="11">
        <v>6.5799999237060547</v>
      </c>
      <c r="HS705" s="11">
        <v>4.2800002098083496</v>
      </c>
      <c r="HT705" s="11">
        <v>0.36000001430511475</v>
      </c>
      <c r="HU705" s="11">
        <v>6.5900001525878906</v>
      </c>
      <c r="HV705" s="11">
        <v>3.5899999141693115</v>
      </c>
    </row>
    <row r="706" spans="1:230" x14ac:dyDescent="0.3">
      <c r="A706" s="8">
        <v>29067</v>
      </c>
      <c r="B706" s="11">
        <v>112.56090545654297</v>
      </c>
      <c r="C706" s="11">
        <v>434.4381103515625</v>
      </c>
      <c r="D706" s="11">
        <v>109.4208984375</v>
      </c>
      <c r="E706" s="11">
        <v>0</v>
      </c>
      <c r="F706" s="11">
        <v>3.9999999105930328E-2</v>
      </c>
      <c r="G706" s="11">
        <v>0.23999999463558197</v>
      </c>
      <c r="H706" s="11">
        <v>66.760002136230469</v>
      </c>
      <c r="I706" s="11">
        <v>0.86000001430511475</v>
      </c>
      <c r="J706" s="11">
        <v>0.30000001192092896</v>
      </c>
      <c r="K706" s="11">
        <v>9.0000003576278687E-2</v>
      </c>
      <c r="L706" s="11">
        <v>2.0699999332427979</v>
      </c>
      <c r="M706" s="11">
        <v>0.18999999761581421</v>
      </c>
      <c r="N706" s="11">
        <v>1.9999999552965164E-2</v>
      </c>
      <c r="O706" s="11">
        <v>1.2999999523162842</v>
      </c>
      <c r="P706" s="11">
        <v>9.9999997764825821E-3</v>
      </c>
      <c r="Q706" s="11">
        <v>0</v>
      </c>
      <c r="R706" s="11">
        <v>0.46000000834465027</v>
      </c>
      <c r="S706" s="11">
        <v>0</v>
      </c>
      <c r="T706" s="11">
        <v>0</v>
      </c>
      <c r="U706" s="11">
        <v>0.40999999642372131</v>
      </c>
      <c r="V706" s="11">
        <v>0.10000000149011612</v>
      </c>
      <c r="W706" s="11">
        <v>14.350000381469727</v>
      </c>
      <c r="X706" s="11">
        <v>5.000000074505806E-2</v>
      </c>
      <c r="Y706" s="11">
        <v>4.3899998664855957</v>
      </c>
      <c r="Z706" s="11">
        <v>15.590000152587891</v>
      </c>
      <c r="AA706" s="11">
        <v>3.3199999332427979</v>
      </c>
      <c r="AB706" s="11">
        <v>3.869999885559082</v>
      </c>
      <c r="AC706" s="11">
        <v>0</v>
      </c>
      <c r="AD706" s="11">
        <v>0.46000000834465027</v>
      </c>
      <c r="AE706" s="11">
        <v>0</v>
      </c>
      <c r="AF706" s="11">
        <v>0</v>
      </c>
      <c r="AG706" s="11">
        <v>2.25</v>
      </c>
      <c r="AH706" s="11">
        <v>7.0000000298023224E-2</v>
      </c>
      <c r="AI706" s="11">
        <v>6.4200000762939453</v>
      </c>
      <c r="AJ706" s="11">
        <v>0</v>
      </c>
      <c r="AK706" s="11">
        <v>5.9999998658895493E-2</v>
      </c>
      <c r="AL706" s="11">
        <v>0</v>
      </c>
      <c r="AM706" s="11">
        <v>1.3300000429153442</v>
      </c>
      <c r="AN706" s="11">
        <v>6.3400001525878906</v>
      </c>
      <c r="AO706" s="11">
        <v>0</v>
      </c>
      <c r="AP706" s="11">
        <v>4.7199997901916504</v>
      </c>
      <c r="AQ706" s="11">
        <v>7.0000000298023224E-2</v>
      </c>
      <c r="AR706" s="11">
        <v>0.20000000298023224</v>
      </c>
      <c r="AS706" s="11">
        <v>0.56999999284744263</v>
      </c>
      <c r="AT706" s="38">
        <v>0.56999999284744263</v>
      </c>
      <c r="AU706" s="11">
        <v>2.440000057220459</v>
      </c>
      <c r="AV706" s="11">
        <v>0.27000001072883606</v>
      </c>
      <c r="AW706" s="11">
        <v>5.9999998658895493E-2</v>
      </c>
      <c r="AX706" s="11">
        <v>1.6000000238418579</v>
      </c>
      <c r="AY706" s="11">
        <v>2.9000000953674316</v>
      </c>
      <c r="AZ706" s="11">
        <v>0</v>
      </c>
      <c r="BA706" s="11">
        <v>1.5700000524520874</v>
      </c>
      <c r="BB706" s="11">
        <v>2.9999999329447746E-2</v>
      </c>
      <c r="BC706" s="11">
        <v>0.40999999642372131</v>
      </c>
      <c r="BD706" s="11">
        <v>5.9999998658895493E-2</v>
      </c>
      <c r="BE706" s="11">
        <v>0.18999999761581421</v>
      </c>
      <c r="BF706" s="11">
        <v>0</v>
      </c>
      <c r="BG706" s="11">
        <v>0.17000000178813934</v>
      </c>
      <c r="BH706" s="11">
        <v>0.10999999940395355</v>
      </c>
      <c r="BI706" s="11">
        <v>9.9999997764825821E-3</v>
      </c>
      <c r="BJ706" s="11">
        <v>0.40999999642372131</v>
      </c>
      <c r="BK706" s="11">
        <v>0.4699999988079071</v>
      </c>
      <c r="BL706" s="11">
        <v>0.14000000059604645</v>
      </c>
      <c r="BM706" s="11">
        <v>5.1100001335144043</v>
      </c>
      <c r="BN706" s="11">
        <v>0</v>
      </c>
      <c r="BO706" s="11">
        <v>5.869999885559082</v>
      </c>
      <c r="BP706" s="11">
        <v>0.14000000059604645</v>
      </c>
      <c r="BQ706" s="11">
        <v>9.3299999237060547</v>
      </c>
      <c r="BR706" s="11">
        <v>0.23000000417232513</v>
      </c>
      <c r="BS706" s="11">
        <v>1.1799999475479126</v>
      </c>
      <c r="BT706" s="11">
        <v>0.30000001192092896</v>
      </c>
      <c r="BU706" s="11">
        <v>3</v>
      </c>
      <c r="BV706" s="11">
        <v>0</v>
      </c>
      <c r="BW706" s="11">
        <v>0.11999999731779099</v>
      </c>
      <c r="BX706" s="11">
        <v>0.82999998331069946</v>
      </c>
      <c r="BY706" s="11">
        <v>25.379999160766602</v>
      </c>
      <c r="BZ706" s="11">
        <v>4.5199999809265137</v>
      </c>
      <c r="CA706" s="11">
        <v>0.10999999940395355</v>
      </c>
      <c r="CB706" s="11">
        <v>1.9600000381469727</v>
      </c>
      <c r="CC706" s="11">
        <v>7.9999998211860657E-2</v>
      </c>
      <c r="CD706" s="11">
        <v>9.0000003576278687E-2</v>
      </c>
      <c r="CE706" s="11">
        <v>0</v>
      </c>
      <c r="CF706" s="11">
        <v>0</v>
      </c>
      <c r="CG706" s="11">
        <v>0</v>
      </c>
      <c r="CH706" s="11">
        <v>1.5900000333786011</v>
      </c>
      <c r="CI706" s="11">
        <v>2.9600000381469727</v>
      </c>
      <c r="CJ706" s="11">
        <v>1.4900000095367432</v>
      </c>
      <c r="CK706" s="11">
        <v>6.2102477997541428E-2</v>
      </c>
      <c r="CL706" s="11">
        <v>36.310001373291016</v>
      </c>
      <c r="CM706" s="11">
        <v>2.3399999141693115</v>
      </c>
      <c r="CN706" s="11">
        <v>0</v>
      </c>
      <c r="CO706" s="11">
        <v>0</v>
      </c>
      <c r="CP706" s="11">
        <v>0</v>
      </c>
      <c r="CQ706" s="11">
        <v>1.1799999475479126</v>
      </c>
      <c r="CR706" s="11">
        <v>0.10999999940395355</v>
      </c>
      <c r="CS706" s="11">
        <v>0</v>
      </c>
      <c r="CT706" s="11">
        <v>0.17000000178813934</v>
      </c>
      <c r="CU706" s="11">
        <v>5.9999998658895493E-2</v>
      </c>
      <c r="CV706" s="11">
        <v>7.0000000298023224E-2</v>
      </c>
      <c r="CW706" s="11">
        <v>0.31999999284744263</v>
      </c>
      <c r="CX706" s="11">
        <v>0</v>
      </c>
      <c r="CY706" s="11">
        <v>0.17000000178813934</v>
      </c>
      <c r="CZ706" s="11">
        <v>7.9000000953674316</v>
      </c>
      <c r="DA706" s="11">
        <v>0.18000000715255737</v>
      </c>
      <c r="DB706" s="11">
        <v>0.37000000476837158</v>
      </c>
      <c r="DC706" s="11">
        <v>0</v>
      </c>
      <c r="DD706" s="11">
        <v>0</v>
      </c>
      <c r="DE706" s="11">
        <v>0.62999999523162842</v>
      </c>
      <c r="DF706" s="11">
        <v>0</v>
      </c>
      <c r="DG706" s="11">
        <v>1.0900000333786011</v>
      </c>
      <c r="DH706" s="11">
        <v>0</v>
      </c>
      <c r="DI706" s="11">
        <v>41.130001068115234</v>
      </c>
      <c r="DJ706" s="11">
        <v>50.283111572265625</v>
      </c>
      <c r="DK706" s="11">
        <v>0</v>
      </c>
      <c r="DL706" s="11">
        <v>7.9999998211860657E-2</v>
      </c>
      <c r="DM706" s="11">
        <v>0</v>
      </c>
      <c r="DN706" s="11">
        <v>1.9999999552965164E-2</v>
      </c>
      <c r="DO706" s="11">
        <v>1.25</v>
      </c>
      <c r="DP706" s="11">
        <v>15.710000038146973</v>
      </c>
      <c r="DQ706" s="11">
        <v>0</v>
      </c>
      <c r="DR706" s="11">
        <v>1.190000057220459</v>
      </c>
      <c r="DS706" s="38">
        <v>1.190000057220459</v>
      </c>
      <c r="DT706" s="11">
        <v>0</v>
      </c>
      <c r="DU706" s="38">
        <v>1.440000057220459</v>
      </c>
      <c r="DV706" s="11">
        <v>1.440000057220459</v>
      </c>
      <c r="DW706" s="11">
        <v>4.0399999618530273</v>
      </c>
      <c r="DX706" s="11">
        <v>0</v>
      </c>
      <c r="DY706" s="11">
        <v>3.4300000667572021</v>
      </c>
      <c r="DZ706" s="11">
        <v>0.18999999761581421</v>
      </c>
      <c r="EA706" s="11">
        <v>7.820000171661377</v>
      </c>
      <c r="EB706" s="11">
        <v>120.62000274658203</v>
      </c>
      <c r="EC706" s="11">
        <v>2.4124000072479248</v>
      </c>
      <c r="ED706" s="11">
        <v>118.20760345458984</v>
      </c>
      <c r="EE706" s="11">
        <v>4.880000114440918</v>
      </c>
      <c r="EF706" s="11">
        <v>0</v>
      </c>
      <c r="EG706" s="11">
        <v>1.3700000047683716</v>
      </c>
      <c r="EH706" s="11">
        <v>0.2199999988079071</v>
      </c>
      <c r="EI706" s="11">
        <v>0</v>
      </c>
      <c r="EJ706" s="11">
        <v>32.880001068115234</v>
      </c>
      <c r="EK706" s="11">
        <v>15.640000343322754</v>
      </c>
      <c r="EL706" s="11">
        <v>0.18000000715255737</v>
      </c>
      <c r="EM706" s="11">
        <v>2.5</v>
      </c>
      <c r="EN706" s="11">
        <v>4.369999885559082</v>
      </c>
      <c r="EO706" s="11">
        <v>0</v>
      </c>
      <c r="EP706" s="11">
        <v>0</v>
      </c>
      <c r="EQ706" s="11">
        <v>0</v>
      </c>
      <c r="ER706" s="11">
        <v>0</v>
      </c>
      <c r="ES706" s="11">
        <v>0.10999999940395355</v>
      </c>
      <c r="ET706" s="11">
        <v>1.9199999570846558</v>
      </c>
      <c r="EU706" s="38">
        <v>0.15000000596046448</v>
      </c>
      <c r="EV706" s="11">
        <v>0.15000000596046448</v>
      </c>
      <c r="EW706" s="11">
        <v>0</v>
      </c>
      <c r="EX706" s="11">
        <v>15.829999923706055</v>
      </c>
      <c r="EY706" s="11">
        <v>1.6799999475479126</v>
      </c>
      <c r="EZ706" s="11">
        <v>5.000000074505806E-2</v>
      </c>
      <c r="FA706" s="11">
        <v>2.4000000953674316</v>
      </c>
      <c r="FB706" s="11">
        <v>0.18000000715255737</v>
      </c>
      <c r="FC706" s="11">
        <v>0.43000000715255737</v>
      </c>
      <c r="FD706" s="11">
        <v>0</v>
      </c>
      <c r="FE706" s="11">
        <v>0</v>
      </c>
      <c r="FF706" s="11">
        <v>0</v>
      </c>
      <c r="FG706" s="11">
        <v>0.10000000149011612</v>
      </c>
      <c r="FH706" s="11">
        <v>0.11999999731779099</v>
      </c>
      <c r="FI706" s="11">
        <v>1.3400000333786011</v>
      </c>
      <c r="FJ706" s="11">
        <v>19.379999160766602</v>
      </c>
      <c r="FK706" s="11">
        <v>0.12999999523162842</v>
      </c>
      <c r="FL706" s="11">
        <v>1.9999999552965164E-2</v>
      </c>
      <c r="FM706" s="11">
        <v>3.8599998950958252</v>
      </c>
      <c r="FN706" s="11">
        <v>5.9999998658895493E-2</v>
      </c>
      <c r="FO706" s="11">
        <v>1.3799999952316284</v>
      </c>
      <c r="FP706" s="11">
        <v>0</v>
      </c>
      <c r="FQ706" s="11">
        <v>1.1399999856948853</v>
      </c>
      <c r="FR706" s="11">
        <v>5.1399998664855957</v>
      </c>
      <c r="FS706" s="11">
        <v>5.0100002288818359</v>
      </c>
      <c r="FT706" s="11">
        <v>0</v>
      </c>
      <c r="FU706" s="11">
        <v>3.2300000190734863</v>
      </c>
      <c r="FV706" s="11">
        <v>0.55000001192092896</v>
      </c>
      <c r="FW706" s="11">
        <v>0.4699999988079071</v>
      </c>
      <c r="FX706" s="11">
        <v>0.51999998092651367</v>
      </c>
      <c r="FY706" s="11">
        <v>4.9600000381469727</v>
      </c>
      <c r="FZ706" s="11">
        <v>0.34000000357627869</v>
      </c>
      <c r="GA706" s="11">
        <v>2.6500000953674316</v>
      </c>
      <c r="GB706" s="11">
        <v>1.5499999523162842</v>
      </c>
      <c r="GC706" s="11">
        <v>0.11999999731779099</v>
      </c>
      <c r="GD706" s="11">
        <v>0.6178431510925293</v>
      </c>
      <c r="GE706" s="11">
        <v>2.7400000095367432</v>
      </c>
      <c r="GF706" s="11">
        <v>1.25</v>
      </c>
      <c r="GG706" s="38">
        <v>1.25</v>
      </c>
      <c r="GH706" s="11">
        <v>0</v>
      </c>
      <c r="GI706" s="38">
        <v>0.25</v>
      </c>
      <c r="GJ706" s="11">
        <v>0.25</v>
      </c>
      <c r="GK706" s="38">
        <v>0.88999998569488525</v>
      </c>
      <c r="GL706" s="11">
        <v>0.88999998569488525</v>
      </c>
      <c r="GM706" s="11">
        <v>0</v>
      </c>
      <c r="GN706" s="11">
        <v>0.43999999761581421</v>
      </c>
      <c r="GO706" s="11">
        <v>0.64999997615814209</v>
      </c>
      <c r="GP706" s="11">
        <v>1.3899999856948853</v>
      </c>
      <c r="GQ706" s="11">
        <v>208.39999389648438</v>
      </c>
      <c r="GR706" s="11">
        <v>0</v>
      </c>
      <c r="GS706" s="11">
        <v>0</v>
      </c>
      <c r="GT706" s="11">
        <v>0</v>
      </c>
      <c r="GU706" s="11">
        <v>9.0000003576278687E-2</v>
      </c>
      <c r="GV706" s="11">
        <v>1.7699999809265137</v>
      </c>
      <c r="GW706" s="11">
        <v>0</v>
      </c>
      <c r="GX706" s="11">
        <v>1.5199999809265137</v>
      </c>
      <c r="GY706" s="11">
        <v>7.6500000953674316</v>
      </c>
      <c r="GZ706" s="11">
        <v>0</v>
      </c>
      <c r="HA706" s="11">
        <v>0.17000000178813934</v>
      </c>
      <c r="HB706" s="11">
        <v>0</v>
      </c>
      <c r="HC706" s="11">
        <v>2.380000114440918</v>
      </c>
      <c r="HD706" s="11">
        <v>2.4100000858306885</v>
      </c>
      <c r="HE706" s="11">
        <v>0</v>
      </c>
      <c r="HF706" s="11">
        <v>0.33000001311302185</v>
      </c>
      <c r="HG706" s="11">
        <v>2.9999999329447746E-2</v>
      </c>
      <c r="HH706" s="11">
        <v>0</v>
      </c>
      <c r="HI706" s="11">
        <v>0</v>
      </c>
      <c r="HJ706" s="11">
        <v>0.8399999737739563</v>
      </c>
      <c r="HK706" s="11">
        <v>20.229999542236328</v>
      </c>
      <c r="HL706" s="11">
        <v>0.25</v>
      </c>
      <c r="HM706" s="11">
        <v>3.9999999105930328E-2</v>
      </c>
      <c r="HN706" s="11">
        <v>0</v>
      </c>
      <c r="HO706" s="11">
        <v>1.690000057220459</v>
      </c>
      <c r="HP706" s="11">
        <v>2.5399999618530273</v>
      </c>
      <c r="HQ706" s="11">
        <v>1.8500000238418579</v>
      </c>
      <c r="HR706" s="11">
        <v>3.9500000476837158</v>
      </c>
      <c r="HS706" s="11">
        <v>2.5699999332427979</v>
      </c>
      <c r="HT706" s="11">
        <v>9.0000003576278687E-2</v>
      </c>
      <c r="HU706" s="11">
        <v>7.5100002288818359</v>
      </c>
      <c r="HV706" s="11">
        <v>2.9700000286102295</v>
      </c>
    </row>
    <row r="707" spans="1:230" x14ac:dyDescent="0.3">
      <c r="A707" s="8">
        <v>29098</v>
      </c>
      <c r="B707" s="11">
        <v>137.57278442382813</v>
      </c>
      <c r="C707" s="11">
        <v>322.07086181640625</v>
      </c>
      <c r="D707" s="11">
        <v>135.29216003417969</v>
      </c>
      <c r="E707" s="11">
        <v>0</v>
      </c>
      <c r="F707" s="11">
        <v>1.9999999552965164E-2</v>
      </c>
      <c r="G707" s="11">
        <v>0.10999999940395355</v>
      </c>
      <c r="H707" s="11">
        <v>59.950000762939453</v>
      </c>
      <c r="I707" s="11">
        <v>0.15999999642372131</v>
      </c>
      <c r="J707" s="11">
        <v>0.11999999731779099</v>
      </c>
      <c r="K707" s="11">
        <v>7.0000000298023224E-2</v>
      </c>
      <c r="L707" s="11">
        <v>2.0799999237060547</v>
      </c>
      <c r="M707" s="11">
        <v>0.14000000059604645</v>
      </c>
      <c r="N707" s="11">
        <v>0</v>
      </c>
      <c r="O707" s="11">
        <v>1.3500000238418579</v>
      </c>
      <c r="P707" s="11">
        <v>0</v>
      </c>
      <c r="Q707" s="11">
        <v>0</v>
      </c>
      <c r="R707" s="11">
        <v>0.38999998569488525</v>
      </c>
      <c r="S707" s="11">
        <v>0</v>
      </c>
      <c r="T707" s="11">
        <v>0</v>
      </c>
      <c r="U707" s="11">
        <v>1.1000000238418579</v>
      </c>
      <c r="V707" s="11">
        <v>3.9999999105930328E-2</v>
      </c>
      <c r="W707" s="11">
        <v>16.450000762939453</v>
      </c>
      <c r="X707" s="11">
        <v>0</v>
      </c>
      <c r="Y707" s="11">
        <v>5.440000057220459</v>
      </c>
      <c r="Z707" s="11">
        <v>14.170000076293945</v>
      </c>
      <c r="AA707" s="11">
        <v>3.0199999809265137</v>
      </c>
      <c r="AB707" s="11">
        <v>1.4199999570846558</v>
      </c>
      <c r="AC707" s="11">
        <v>0</v>
      </c>
      <c r="AD707" s="11">
        <v>0.31999999284744263</v>
      </c>
      <c r="AE707" s="11">
        <v>0</v>
      </c>
      <c r="AF707" s="11">
        <v>0</v>
      </c>
      <c r="AG707" s="11">
        <v>0.23999999463558197</v>
      </c>
      <c r="AH707" s="11">
        <v>0</v>
      </c>
      <c r="AI707" s="11">
        <v>2.5999999046325684</v>
      </c>
      <c r="AJ707" s="11">
        <v>0</v>
      </c>
      <c r="AK707" s="11">
        <v>0</v>
      </c>
      <c r="AL707" s="11">
        <v>0</v>
      </c>
      <c r="AM707" s="11">
        <v>1.1000000238418579</v>
      </c>
      <c r="AN707" s="11">
        <v>0</v>
      </c>
      <c r="AO707" s="11">
        <v>0</v>
      </c>
      <c r="AP707" s="11">
        <v>5.4099998474121094</v>
      </c>
      <c r="AQ707" s="11">
        <v>0</v>
      </c>
      <c r="AR707" s="11">
        <v>0.11999999731779099</v>
      </c>
      <c r="AS707" s="11">
        <v>0.15999999642372131</v>
      </c>
      <c r="AT707" s="38">
        <v>0.15999999642372131</v>
      </c>
      <c r="AU707" s="11">
        <v>2.7899999618530273</v>
      </c>
      <c r="AV707" s="11">
        <v>1.9999999552965164E-2</v>
      </c>
      <c r="AW707" s="11">
        <v>0</v>
      </c>
      <c r="AX707" s="11">
        <v>1.190000057220459</v>
      </c>
      <c r="AY707" s="11">
        <v>1.1599999666213989</v>
      </c>
      <c r="AZ707" s="11">
        <v>0</v>
      </c>
      <c r="BA707" s="11">
        <v>0.81999999284744263</v>
      </c>
      <c r="BB707" s="11">
        <v>9.9999997764825821E-3</v>
      </c>
      <c r="BC707" s="11">
        <v>0.2800000011920929</v>
      </c>
      <c r="BD707" s="11">
        <v>0</v>
      </c>
      <c r="BE707" s="11">
        <v>5.9999998658895493E-2</v>
      </c>
      <c r="BF707" s="11">
        <v>0</v>
      </c>
      <c r="BG707" s="11">
        <v>0</v>
      </c>
      <c r="BH707" s="11">
        <v>0</v>
      </c>
      <c r="BI707" s="11">
        <v>0</v>
      </c>
      <c r="BJ707" s="11">
        <v>0.31999999284744263</v>
      </c>
      <c r="BK707" s="11">
        <v>0.37000000476837158</v>
      </c>
      <c r="BL707" s="11">
        <v>5.9999998658895493E-2</v>
      </c>
      <c r="BM707" s="11">
        <v>2.2300000190734863</v>
      </c>
      <c r="BN707" s="11">
        <v>0</v>
      </c>
      <c r="BO707" s="11">
        <v>5.679999828338623</v>
      </c>
      <c r="BP707" s="11">
        <v>0</v>
      </c>
      <c r="BQ707" s="11">
        <v>4.4800000190734863</v>
      </c>
      <c r="BR707" s="11">
        <v>0.15999999642372131</v>
      </c>
      <c r="BS707" s="11">
        <v>0.40000000596046448</v>
      </c>
      <c r="BT707" s="11">
        <v>0.11999999731779099</v>
      </c>
      <c r="BU707" s="11">
        <v>1.6799999475479126</v>
      </c>
      <c r="BV707" s="11">
        <v>0</v>
      </c>
      <c r="BW707" s="11">
        <v>0</v>
      </c>
      <c r="BX707" s="11">
        <v>0</v>
      </c>
      <c r="BY707" s="11">
        <v>24.090000152587891</v>
      </c>
      <c r="BZ707" s="11">
        <v>1.3600000143051147</v>
      </c>
      <c r="CA707" s="11">
        <v>9.0000003576278687E-2</v>
      </c>
      <c r="CB707" s="11">
        <v>0.92000001668930054</v>
      </c>
      <c r="CC707" s="11">
        <v>0.23000000417232513</v>
      </c>
      <c r="CD707" s="11">
        <v>0</v>
      </c>
      <c r="CE707" s="11">
        <v>0</v>
      </c>
      <c r="CF707" s="11">
        <v>0</v>
      </c>
      <c r="CG707" s="11">
        <v>0</v>
      </c>
      <c r="CH707" s="11">
        <v>0.79000002145767212</v>
      </c>
      <c r="CI707" s="11">
        <v>1.2799999713897705</v>
      </c>
      <c r="CJ707" s="11">
        <v>0.23000000417232513</v>
      </c>
      <c r="CK707" s="11">
        <v>2.502545528113842E-2</v>
      </c>
      <c r="CL707" s="11">
        <v>5.25</v>
      </c>
      <c r="CM707" s="11">
        <v>0.36000001430511475</v>
      </c>
      <c r="CN707" s="11">
        <v>0</v>
      </c>
      <c r="CO707" s="11">
        <v>0</v>
      </c>
      <c r="CP707" s="11">
        <v>0</v>
      </c>
      <c r="CQ707" s="11">
        <v>0.50999999046325684</v>
      </c>
      <c r="CR707" s="11">
        <v>5.9999998658895493E-2</v>
      </c>
      <c r="CS707" s="11">
        <v>0</v>
      </c>
      <c r="CT707" s="11">
        <v>7.0000000298023224E-2</v>
      </c>
      <c r="CU707" s="11">
        <v>9.9999997764825821E-3</v>
      </c>
      <c r="CV707" s="11">
        <v>9.9999997764825821E-3</v>
      </c>
      <c r="CW707" s="11">
        <v>0.17000000178813934</v>
      </c>
      <c r="CX707" s="11">
        <v>0</v>
      </c>
      <c r="CY707" s="11">
        <v>7.0000000298023224E-2</v>
      </c>
      <c r="CZ707" s="11">
        <v>2.2999999523162842</v>
      </c>
      <c r="DA707" s="11">
        <v>5.9999998658895493E-2</v>
      </c>
      <c r="DB707" s="11">
        <v>0.61000001430511475</v>
      </c>
      <c r="DC707" s="11">
        <v>0</v>
      </c>
      <c r="DD707" s="11">
        <v>0</v>
      </c>
      <c r="DE707" s="11">
        <v>0.10999999940395355</v>
      </c>
      <c r="DF707" s="11">
        <v>0</v>
      </c>
      <c r="DG707" s="11">
        <v>0.31999999284744263</v>
      </c>
      <c r="DH707" s="11">
        <v>0</v>
      </c>
      <c r="DI707" s="11">
        <v>16.850000381469727</v>
      </c>
      <c r="DJ707" s="11">
        <v>40.237152099609375</v>
      </c>
      <c r="DK707" s="11">
        <v>0.38081365823745728</v>
      </c>
      <c r="DL707" s="11">
        <v>0</v>
      </c>
      <c r="DM707" s="11">
        <v>0</v>
      </c>
      <c r="DN707" s="11">
        <v>0</v>
      </c>
      <c r="DO707" s="11">
        <v>0.72000002861022949</v>
      </c>
      <c r="DP707" s="11">
        <v>10.069999694824219</v>
      </c>
      <c r="DQ707" s="11">
        <v>0</v>
      </c>
      <c r="DR707" s="11">
        <v>0.76999998092651367</v>
      </c>
      <c r="DS707" s="38">
        <v>0.76999998092651367</v>
      </c>
      <c r="DT707" s="11">
        <v>0</v>
      </c>
      <c r="DU707" s="38">
        <v>0.62999999523162842</v>
      </c>
      <c r="DV707" s="11">
        <v>0.62999999523162842</v>
      </c>
      <c r="DW707" s="11">
        <v>1.2200000286102295</v>
      </c>
      <c r="DX707" s="11">
        <v>0</v>
      </c>
      <c r="DY707" s="11">
        <v>2.1800000667572021</v>
      </c>
      <c r="DZ707" s="11">
        <v>0.12999999523162842</v>
      </c>
      <c r="EA707" s="11">
        <v>6.5999999046325684</v>
      </c>
      <c r="EB707" s="11">
        <v>47.419998168945313</v>
      </c>
      <c r="EC707" s="11">
        <v>0.94840002059936523</v>
      </c>
      <c r="ED707" s="11">
        <v>46.471599578857422</v>
      </c>
      <c r="EE707" s="11">
        <v>4.9099998474121094</v>
      </c>
      <c r="EF707" s="11">
        <v>0</v>
      </c>
      <c r="EG707" s="11">
        <v>0.38999998569488525</v>
      </c>
      <c r="EH707" s="11">
        <v>0</v>
      </c>
      <c r="EI707" s="11">
        <v>0</v>
      </c>
      <c r="EJ707" s="11">
        <v>29.530000686645508</v>
      </c>
      <c r="EK707" s="11">
        <v>13.170000076293945</v>
      </c>
      <c r="EL707" s="11">
        <v>9.0000003576278687E-2</v>
      </c>
      <c r="EM707" s="11">
        <v>1.2100000381469727</v>
      </c>
      <c r="EN707" s="11">
        <v>2.059999942779541</v>
      </c>
      <c r="EO707" s="11">
        <v>0</v>
      </c>
      <c r="EP707" s="11">
        <v>0</v>
      </c>
      <c r="EQ707" s="11">
        <v>0</v>
      </c>
      <c r="ER707" s="11">
        <v>0</v>
      </c>
      <c r="ES707" s="11">
        <v>3.9999999105930328E-2</v>
      </c>
      <c r="ET707" s="11">
        <v>0.75</v>
      </c>
      <c r="EU707" s="38">
        <v>0.11999999731779099</v>
      </c>
      <c r="EV707" s="11">
        <v>0.11999999731779099</v>
      </c>
      <c r="EW707" s="11">
        <v>0</v>
      </c>
      <c r="EX707" s="11">
        <v>10.590000152587891</v>
      </c>
      <c r="EY707" s="11">
        <v>0</v>
      </c>
      <c r="EZ707" s="11">
        <v>9.9999997764825821E-3</v>
      </c>
      <c r="FA707" s="11">
        <v>1.8600000143051147</v>
      </c>
      <c r="FB707" s="11">
        <v>7.0000000298023224E-2</v>
      </c>
      <c r="FC707" s="11">
        <v>0.18000000715255737</v>
      </c>
      <c r="FD707" s="11">
        <v>0</v>
      </c>
      <c r="FE707" s="11">
        <v>0</v>
      </c>
      <c r="FF707" s="11">
        <v>0</v>
      </c>
      <c r="FG707" s="11">
        <v>0.12999999523162842</v>
      </c>
      <c r="FH707" s="11">
        <v>0</v>
      </c>
      <c r="FI707" s="11">
        <v>1</v>
      </c>
      <c r="FJ707" s="11">
        <v>7.8499999046325684</v>
      </c>
      <c r="FK707" s="11">
        <v>1.9999999552965164E-2</v>
      </c>
      <c r="FL707" s="11">
        <v>9.9999997764825821E-3</v>
      </c>
      <c r="FM707" s="11">
        <v>0</v>
      </c>
      <c r="FN707" s="11">
        <v>1.9999999552965164E-2</v>
      </c>
      <c r="FO707" s="11">
        <v>0.25</v>
      </c>
      <c r="FP707" s="11">
        <v>0</v>
      </c>
      <c r="FQ707" s="11">
        <v>0.27000001072883606</v>
      </c>
      <c r="FR707" s="11">
        <v>1.5499999523162842</v>
      </c>
      <c r="FS707" s="11">
        <v>3.630000114440918</v>
      </c>
      <c r="FT707" s="11">
        <v>0</v>
      </c>
      <c r="FU707" s="11">
        <v>0.33000001311302185</v>
      </c>
      <c r="FV707" s="11">
        <v>0.4699999988079071</v>
      </c>
      <c r="FW707" s="11">
        <v>0.37000000476837158</v>
      </c>
      <c r="FX707" s="11">
        <v>0</v>
      </c>
      <c r="FY707" s="11">
        <v>4.119999885559082</v>
      </c>
      <c r="FZ707" s="11">
        <v>0</v>
      </c>
      <c r="GA707" s="11">
        <v>0.9100000262260437</v>
      </c>
      <c r="GB707" s="11">
        <v>0.52999997138977051</v>
      </c>
      <c r="GC707" s="11">
        <v>9.0000003576278687E-2</v>
      </c>
      <c r="GD707" s="11">
        <v>0.38107842206954956</v>
      </c>
      <c r="GE707" s="11">
        <v>1.690000057220459</v>
      </c>
      <c r="GF707" s="11">
        <v>0.56999999284744263</v>
      </c>
      <c r="GG707" s="38">
        <v>0.56999999284744263</v>
      </c>
      <c r="GH707" s="11">
        <v>0</v>
      </c>
      <c r="GI707" s="38">
        <v>7.0000000298023224E-2</v>
      </c>
      <c r="GJ707" s="11">
        <v>7.0000000298023224E-2</v>
      </c>
      <c r="GK707" s="38">
        <v>0.67000001668930054</v>
      </c>
      <c r="GL707" s="11">
        <v>0.67000001668930054</v>
      </c>
      <c r="GM707" s="11">
        <v>0</v>
      </c>
      <c r="GN707" s="11">
        <v>1.25</v>
      </c>
      <c r="GO707" s="11">
        <v>0.38999998569488525</v>
      </c>
      <c r="GP707" s="11">
        <v>0.68000000715255737</v>
      </c>
      <c r="GQ707" s="11">
        <v>196.22000122070313</v>
      </c>
      <c r="GR707" s="11">
        <v>0</v>
      </c>
      <c r="GS707" s="11">
        <v>0</v>
      </c>
      <c r="GT707" s="11">
        <v>0</v>
      </c>
      <c r="GU707" s="11">
        <v>2.9999999329447746E-2</v>
      </c>
      <c r="GV707" s="11">
        <v>0.61000001430511475</v>
      </c>
      <c r="GW707" s="11">
        <v>0</v>
      </c>
      <c r="GX707" s="11">
        <v>0.64999997615814209</v>
      </c>
      <c r="GY707" s="11">
        <v>2.0199999809265137</v>
      </c>
      <c r="GZ707" s="11">
        <v>0</v>
      </c>
      <c r="HA707" s="11">
        <v>0</v>
      </c>
      <c r="HB707" s="11">
        <v>0.76999998092651367</v>
      </c>
      <c r="HC707" s="11">
        <v>2.6800000667572021</v>
      </c>
      <c r="HD707" s="11">
        <v>0.60000002384185791</v>
      </c>
      <c r="HE707" s="11">
        <v>0</v>
      </c>
      <c r="HF707" s="11">
        <v>3.9999999105930328E-2</v>
      </c>
      <c r="HG707" s="11">
        <v>2.9999999329447746E-2</v>
      </c>
      <c r="HH707" s="11">
        <v>0</v>
      </c>
      <c r="HI707" s="11">
        <v>0</v>
      </c>
      <c r="HJ707" s="11">
        <v>0.15999999642372131</v>
      </c>
      <c r="HK707" s="11">
        <v>5.440000057220459</v>
      </c>
      <c r="HL707" s="11">
        <v>0</v>
      </c>
      <c r="HM707" s="11">
        <v>0</v>
      </c>
      <c r="HN707" s="11">
        <v>0</v>
      </c>
      <c r="HO707" s="11">
        <v>0.44999998807907104</v>
      </c>
      <c r="HP707" s="11">
        <v>0.5</v>
      </c>
      <c r="HQ707" s="11">
        <v>1.5800000429153442</v>
      </c>
      <c r="HR707" s="11">
        <v>3.369999885559082</v>
      </c>
      <c r="HS707" s="11">
        <v>2.2000000476837158</v>
      </c>
      <c r="HT707" s="11">
        <v>9.9999997764825821E-3</v>
      </c>
      <c r="HU707" s="11">
        <v>6.2300000190734863</v>
      </c>
      <c r="HV707" s="11">
        <v>3.4000000953674316</v>
      </c>
    </row>
    <row r="708" spans="1:230" x14ac:dyDescent="0.3">
      <c r="A708" s="8">
        <v>29128</v>
      </c>
      <c r="B708" s="11">
        <v>103.34770965576172</v>
      </c>
      <c r="C708" s="11">
        <v>184.60848999023438</v>
      </c>
      <c r="D708" s="11">
        <v>107.85894012451172</v>
      </c>
      <c r="E708" s="11">
        <v>9.9999997764825821E-3</v>
      </c>
      <c r="F708" s="11">
        <v>9.9999997764825821E-3</v>
      </c>
      <c r="G708" s="11">
        <v>7.0000000298023224E-2</v>
      </c>
      <c r="H708" s="11">
        <v>37.240001678466797</v>
      </c>
      <c r="I708" s="11">
        <v>7.9999998211860657E-2</v>
      </c>
      <c r="J708" s="11">
        <v>9.0000003576278687E-2</v>
      </c>
      <c r="K708" s="11">
        <v>7.0000000298023224E-2</v>
      </c>
      <c r="L708" s="11">
        <v>1.9099999666213989</v>
      </c>
      <c r="M708" s="11">
        <v>5.9999998658895493E-2</v>
      </c>
      <c r="N708" s="11">
        <v>0</v>
      </c>
      <c r="O708" s="11">
        <v>1.2999999523162842</v>
      </c>
      <c r="P708" s="11">
        <v>0</v>
      </c>
      <c r="Q708" s="11">
        <v>0</v>
      </c>
      <c r="R708" s="11">
        <v>0.37999999523162842</v>
      </c>
      <c r="S708" s="11">
        <v>0.49000000953674316</v>
      </c>
      <c r="T708" s="11">
        <v>0.38999998569488525</v>
      </c>
      <c r="U708" s="11">
        <v>0.40000000596046448</v>
      </c>
      <c r="V708" s="11">
        <v>5.000000074505806E-2</v>
      </c>
      <c r="W708" s="11">
        <v>5.1100001335144043</v>
      </c>
      <c r="X708" s="11">
        <v>2.9999999329447746E-2</v>
      </c>
      <c r="Y708" s="11">
        <v>4.2699999809265137</v>
      </c>
      <c r="Z708" s="11">
        <v>13.899999618530273</v>
      </c>
      <c r="AA708" s="11">
        <v>2.7799999713897705</v>
      </c>
      <c r="AB708" s="11">
        <v>0.76999998092651367</v>
      </c>
      <c r="AC708" s="11">
        <v>0</v>
      </c>
      <c r="AD708" s="11">
        <v>0.33000001311302185</v>
      </c>
      <c r="AE708" s="11">
        <v>0</v>
      </c>
      <c r="AF708" s="11">
        <v>0</v>
      </c>
      <c r="AG708" s="11">
        <v>0.10000000149011612</v>
      </c>
      <c r="AH708" s="11">
        <v>3.9999999105930328E-2</v>
      </c>
      <c r="AI708" s="11">
        <v>1.6299999952316284</v>
      </c>
      <c r="AJ708" s="11">
        <v>0</v>
      </c>
      <c r="AK708" s="11">
        <v>0</v>
      </c>
      <c r="AL708" s="11">
        <v>0</v>
      </c>
      <c r="AM708" s="11">
        <v>0.82999998331069946</v>
      </c>
      <c r="AN708" s="11">
        <v>4.3299999237060547</v>
      </c>
      <c r="AO708" s="11">
        <v>0</v>
      </c>
      <c r="AP708" s="11">
        <v>1.6799999475479126</v>
      </c>
      <c r="AQ708" s="11">
        <v>0</v>
      </c>
      <c r="AR708" s="11">
        <v>9.0000003576278687E-2</v>
      </c>
      <c r="AS708" s="11">
        <v>0.38999998569488525</v>
      </c>
      <c r="AT708" s="38">
        <v>0.38999998569488525</v>
      </c>
      <c r="AU708" s="11">
        <v>0.87000000476837158</v>
      </c>
      <c r="AV708" s="11">
        <v>0</v>
      </c>
      <c r="AW708" s="11">
        <v>0</v>
      </c>
      <c r="AX708" s="11">
        <v>1.6200000047683716</v>
      </c>
      <c r="AY708" s="11">
        <v>0.57999998331069946</v>
      </c>
      <c r="AZ708" s="11">
        <v>0</v>
      </c>
      <c r="BA708" s="11">
        <v>0.8399999737739563</v>
      </c>
      <c r="BB708" s="11">
        <v>9.9999997764825821E-3</v>
      </c>
      <c r="BC708" s="11">
        <v>5.9999998658895493E-2</v>
      </c>
      <c r="BD708" s="11">
        <v>0</v>
      </c>
      <c r="BE708" s="11">
        <v>2.9999999329447746E-2</v>
      </c>
      <c r="BF708" s="11">
        <v>0</v>
      </c>
      <c r="BG708" s="11">
        <v>0</v>
      </c>
      <c r="BH708" s="11">
        <v>0</v>
      </c>
      <c r="BI708" s="11">
        <v>0</v>
      </c>
      <c r="BJ708" s="11">
        <v>5.000000074505806E-2</v>
      </c>
      <c r="BK708" s="11">
        <v>5.9999998658895493E-2</v>
      </c>
      <c r="BL708" s="11">
        <v>2.9999999329447746E-2</v>
      </c>
      <c r="BM708" s="11">
        <v>1.3999999761581421</v>
      </c>
      <c r="BN708" s="11">
        <v>0</v>
      </c>
      <c r="BO708" s="11">
        <v>5.2899999618530273</v>
      </c>
      <c r="BP708" s="11">
        <v>0</v>
      </c>
      <c r="BQ708" s="11">
        <v>3.690000057220459</v>
      </c>
      <c r="BR708" s="11">
        <v>0.10999999940395355</v>
      </c>
      <c r="BS708" s="11">
        <v>0.34999999403953552</v>
      </c>
      <c r="BT708" s="11">
        <v>0.10999999940395355</v>
      </c>
      <c r="BU708" s="11">
        <v>1.4700000286102295</v>
      </c>
      <c r="BV708" s="11">
        <v>0</v>
      </c>
      <c r="BW708" s="11">
        <v>0.17000000178813934</v>
      </c>
      <c r="BX708" s="11">
        <v>0</v>
      </c>
      <c r="BY708" s="11">
        <v>22.430000305175781</v>
      </c>
      <c r="BZ708" s="11">
        <v>0.20000000298023224</v>
      </c>
      <c r="CA708" s="11">
        <v>7.9999998211860657E-2</v>
      </c>
      <c r="CB708" s="11">
        <v>0.46000000834465027</v>
      </c>
      <c r="CC708" s="11">
        <v>7.9999998211860657E-2</v>
      </c>
      <c r="CD708" s="11">
        <v>0</v>
      </c>
      <c r="CE708" s="11">
        <v>0</v>
      </c>
      <c r="CF708" s="11">
        <v>0</v>
      </c>
      <c r="CG708" s="11">
        <v>0</v>
      </c>
      <c r="CH708" s="11">
        <v>0.55000001192092896</v>
      </c>
      <c r="CI708" s="11">
        <v>0.38999998569488525</v>
      </c>
      <c r="CJ708" s="11">
        <v>0</v>
      </c>
      <c r="CK708" s="11">
        <v>1.4578511938452721E-2</v>
      </c>
      <c r="CL708" s="11">
        <v>0.37999999523162842</v>
      </c>
      <c r="CM708" s="11">
        <v>0.23000000417232513</v>
      </c>
      <c r="CN708" s="11">
        <v>0.1760847270488739</v>
      </c>
      <c r="CO708" s="11">
        <v>0</v>
      </c>
      <c r="CP708" s="11">
        <v>0</v>
      </c>
      <c r="CQ708" s="11">
        <v>0.18000000715255737</v>
      </c>
      <c r="CR708" s="11">
        <v>5.9999998658895493E-2</v>
      </c>
      <c r="CS708" s="11">
        <v>0</v>
      </c>
      <c r="CT708" s="11">
        <v>2.9999999329447746E-2</v>
      </c>
      <c r="CU708" s="11">
        <v>0</v>
      </c>
      <c r="CV708" s="11">
        <v>0</v>
      </c>
      <c r="CW708" s="11">
        <v>0.20999999344348907</v>
      </c>
      <c r="CX708" s="11">
        <v>0</v>
      </c>
      <c r="CY708" s="11">
        <v>5.000000074505806E-2</v>
      </c>
      <c r="CZ708" s="11">
        <v>1.809999942779541</v>
      </c>
      <c r="DA708" s="11">
        <v>2.9999999329447746E-2</v>
      </c>
      <c r="DB708" s="11">
        <v>3.9999999105930328E-2</v>
      </c>
      <c r="DC708" s="11">
        <v>9.9999997764825821E-3</v>
      </c>
      <c r="DD708" s="11">
        <v>0</v>
      </c>
      <c r="DE708" s="11">
        <v>5.9999998658895493E-2</v>
      </c>
      <c r="DF708" s="11">
        <v>0</v>
      </c>
      <c r="DG708" s="11">
        <v>0.6600000262260437</v>
      </c>
      <c r="DH708" s="11">
        <v>0</v>
      </c>
      <c r="DI708" s="11">
        <v>8.5600004196166992</v>
      </c>
      <c r="DJ708" s="11">
        <v>44.612644195556641</v>
      </c>
      <c r="DK708" s="11">
        <v>0</v>
      </c>
      <c r="DL708" s="11">
        <v>0</v>
      </c>
      <c r="DM708" s="11">
        <v>2.9999999329447746E-2</v>
      </c>
      <c r="DN708" s="11">
        <v>0.15999999642372131</v>
      </c>
      <c r="DO708" s="11">
        <v>0.49000000953674316</v>
      </c>
      <c r="DP708" s="11">
        <v>8.9700002670288086</v>
      </c>
      <c r="DQ708" s="11">
        <v>1.9999999552965164E-2</v>
      </c>
      <c r="DR708" s="11">
        <v>0.43999999761581421</v>
      </c>
      <c r="DS708" s="38">
        <v>0.43999999761581421</v>
      </c>
      <c r="DT708" s="11">
        <v>0.15999999642372131</v>
      </c>
      <c r="DU708" s="38">
        <v>0.38999998569488525</v>
      </c>
      <c r="DV708" s="11">
        <v>0.38999998569488525</v>
      </c>
      <c r="DW708" s="11">
        <v>0.6600000262260437</v>
      </c>
      <c r="DX708" s="11">
        <v>0</v>
      </c>
      <c r="DY708" s="11">
        <v>1.75</v>
      </c>
      <c r="DZ708" s="11">
        <v>0.14000000059604645</v>
      </c>
      <c r="EA708" s="11">
        <v>5.3400001525878906</v>
      </c>
      <c r="EB708" s="11">
        <v>21.940000534057617</v>
      </c>
      <c r="EC708" s="11">
        <v>0.43880000710487366</v>
      </c>
      <c r="ED708" s="11">
        <v>21.501199722290039</v>
      </c>
      <c r="EE708" s="11">
        <v>4.5100002288818359</v>
      </c>
      <c r="EF708" s="11">
        <v>0</v>
      </c>
      <c r="EG708" s="11">
        <v>9.0000003576278687E-2</v>
      </c>
      <c r="EH708" s="11">
        <v>0</v>
      </c>
      <c r="EI708" s="11">
        <v>0</v>
      </c>
      <c r="EJ708" s="11">
        <v>18.340000152587891</v>
      </c>
      <c r="EK708" s="11">
        <v>8.3000001907348633</v>
      </c>
      <c r="EL708" s="11">
        <v>5.000000074505806E-2</v>
      </c>
      <c r="EM708" s="11">
        <v>0.76999998092651367</v>
      </c>
      <c r="EN708" s="11">
        <v>1.3300000429153442</v>
      </c>
      <c r="EO708" s="11">
        <v>0</v>
      </c>
      <c r="EP708" s="11">
        <v>0</v>
      </c>
      <c r="EQ708" s="11">
        <v>0</v>
      </c>
      <c r="ER708" s="11">
        <v>0</v>
      </c>
      <c r="ES708" s="11">
        <v>9.9999997764825821E-3</v>
      </c>
      <c r="ET708" s="11">
        <v>0.12999999523162842</v>
      </c>
      <c r="EU708" s="38">
        <v>0.46000000834465027</v>
      </c>
      <c r="EV708" s="11">
        <v>0.46000000834465027</v>
      </c>
      <c r="EW708" s="11">
        <v>0</v>
      </c>
      <c r="EX708" s="11">
        <v>8.1499996185302734</v>
      </c>
      <c r="EY708" s="11">
        <v>0.11999999731779099</v>
      </c>
      <c r="EZ708" s="11">
        <v>9.9999997764825821E-3</v>
      </c>
      <c r="FA708" s="11">
        <v>1.4299999475479126</v>
      </c>
      <c r="FB708" s="11">
        <v>5.000000074505806E-2</v>
      </c>
      <c r="FC708" s="11">
        <v>0.18999999761581421</v>
      </c>
      <c r="FD708" s="11">
        <v>0</v>
      </c>
      <c r="FE708" s="11">
        <v>0</v>
      </c>
      <c r="FF708" s="11">
        <v>0</v>
      </c>
      <c r="FG708" s="11">
        <v>5.9999998658895493E-2</v>
      </c>
      <c r="FH708" s="11">
        <v>9.9999997764825821E-3</v>
      </c>
      <c r="FI708" s="11">
        <v>0.56000000238418579</v>
      </c>
      <c r="FJ708" s="11">
        <v>5.9800000190734863</v>
      </c>
      <c r="FK708" s="11">
        <v>0</v>
      </c>
      <c r="FL708" s="11">
        <v>5.000000074505806E-2</v>
      </c>
      <c r="FM708" s="11">
        <v>0.20999999344348907</v>
      </c>
      <c r="FN708" s="11">
        <v>5.9999998658895493E-2</v>
      </c>
      <c r="FO708" s="11">
        <v>0.12999999523162842</v>
      </c>
      <c r="FP708" s="11">
        <v>0</v>
      </c>
      <c r="FQ708" s="11">
        <v>9.0000003576278687E-2</v>
      </c>
      <c r="FR708" s="11">
        <v>0.85000002384185791</v>
      </c>
      <c r="FS708" s="11">
        <v>0.31000000238418579</v>
      </c>
      <c r="FT708" s="11">
        <v>0</v>
      </c>
      <c r="FU708" s="11">
        <v>0.25999999046325684</v>
      </c>
      <c r="FV708" s="11">
        <v>0.43000000715255737</v>
      </c>
      <c r="FW708" s="11">
        <v>5.9999998658895493E-2</v>
      </c>
      <c r="FX708" s="11">
        <v>0</v>
      </c>
      <c r="FY708" s="11">
        <v>1.1699999570846558</v>
      </c>
      <c r="FZ708" s="11">
        <v>0</v>
      </c>
      <c r="GA708" s="11">
        <v>0.67000001668930054</v>
      </c>
      <c r="GB708" s="11">
        <v>0.38999998569488525</v>
      </c>
      <c r="GC708" s="11">
        <v>9.9999997764825821E-3</v>
      </c>
      <c r="GD708" s="11">
        <v>0.3404901921749115</v>
      </c>
      <c r="GE708" s="11">
        <v>1.5099999904632568</v>
      </c>
      <c r="GF708" s="11">
        <v>0.38999998569488525</v>
      </c>
      <c r="GG708" s="38">
        <v>0.38999998569488525</v>
      </c>
      <c r="GH708" s="11">
        <v>0</v>
      </c>
      <c r="GI708" s="38">
        <v>0.15000000596046448</v>
      </c>
      <c r="GJ708" s="11">
        <v>0.15000000596046448</v>
      </c>
      <c r="GK708" s="38">
        <v>0.37000000476837158</v>
      </c>
      <c r="GL708" s="11">
        <v>0.37000000476837158</v>
      </c>
      <c r="GM708" s="11">
        <v>0</v>
      </c>
      <c r="GN708" s="11">
        <v>1.9099999666213989</v>
      </c>
      <c r="GO708" s="11">
        <v>0.54000002145767212</v>
      </c>
      <c r="GP708" s="11">
        <v>0.34999999403953552</v>
      </c>
      <c r="GQ708" s="11">
        <v>192.32000732421875</v>
      </c>
      <c r="GR708" s="11">
        <v>0</v>
      </c>
      <c r="GS708" s="11">
        <v>0</v>
      </c>
      <c r="GT708" s="11">
        <v>0</v>
      </c>
      <c r="GU708" s="11">
        <v>9.9999997764825821E-3</v>
      </c>
      <c r="GV708" s="11">
        <v>0.44999998807907104</v>
      </c>
      <c r="GW708" s="11">
        <v>0</v>
      </c>
      <c r="GX708" s="11">
        <v>0.47999998927116394</v>
      </c>
      <c r="GY708" s="11">
        <v>0.34999999403953552</v>
      </c>
      <c r="GZ708" s="11">
        <v>0</v>
      </c>
      <c r="HA708" s="11">
        <v>0.10999999940395355</v>
      </c>
      <c r="HB708" s="11">
        <v>2.9999999329447746E-2</v>
      </c>
      <c r="HC708" s="11">
        <v>1.7300000190734863</v>
      </c>
      <c r="HD708" s="11">
        <v>0.33000001311302185</v>
      </c>
      <c r="HE708" s="11">
        <v>0.64999997615814209</v>
      </c>
      <c r="HF708" s="11">
        <v>0</v>
      </c>
      <c r="HG708" s="11">
        <v>0</v>
      </c>
      <c r="HH708" s="11">
        <v>0</v>
      </c>
      <c r="HI708" s="11">
        <v>0</v>
      </c>
      <c r="HJ708" s="11">
        <v>0.18000000715255737</v>
      </c>
      <c r="HK708" s="11">
        <v>8.6700000762939453</v>
      </c>
      <c r="HL708" s="11">
        <v>1.9999999552965164E-2</v>
      </c>
      <c r="HM708" s="11">
        <v>0</v>
      </c>
      <c r="HN708" s="11">
        <v>0</v>
      </c>
      <c r="HO708" s="11">
        <v>7.9999998211860657E-2</v>
      </c>
      <c r="HP708" s="11">
        <v>0.38999998569488525</v>
      </c>
      <c r="HQ708" s="11">
        <v>1.4600000381469727</v>
      </c>
      <c r="HR708" s="11">
        <v>3.119999885559082</v>
      </c>
      <c r="HS708" s="11">
        <v>2.0299999713897705</v>
      </c>
      <c r="HT708" s="11">
        <v>0.10999999940395355</v>
      </c>
      <c r="HU708" s="11">
        <v>4.7300000190734863</v>
      </c>
      <c r="HV708" s="11">
        <v>1.059999942779541</v>
      </c>
    </row>
    <row r="709" spans="1:230" x14ac:dyDescent="0.3">
      <c r="A709" s="8">
        <v>29159</v>
      </c>
      <c r="B709" s="11">
        <v>84.851608276367188</v>
      </c>
      <c r="C709" s="11">
        <v>3988.15966796875</v>
      </c>
      <c r="D709" s="11">
        <v>79.955940246582031</v>
      </c>
      <c r="E709" s="11">
        <v>9.9999997764825821E-3</v>
      </c>
      <c r="F709" s="11">
        <v>2.9999999329447746E-2</v>
      </c>
      <c r="G709" s="11">
        <v>0.18000000715255737</v>
      </c>
      <c r="H709" s="11">
        <v>26.690000534057617</v>
      </c>
      <c r="I709" s="11">
        <v>0.37999999523162842</v>
      </c>
      <c r="J709" s="11">
        <v>0.23999999463558197</v>
      </c>
      <c r="K709" s="11">
        <v>7.9999998211860657E-2</v>
      </c>
      <c r="L709" s="11">
        <v>4.3499999046325684</v>
      </c>
      <c r="M709" s="11">
        <v>0.38999998569488525</v>
      </c>
      <c r="N709" s="11">
        <v>0</v>
      </c>
      <c r="O709" s="11">
        <v>2.369999885559082</v>
      </c>
      <c r="P709" s="11">
        <v>0</v>
      </c>
      <c r="Q709" s="11">
        <v>0</v>
      </c>
      <c r="R709" s="11">
        <v>1.2400000095367432</v>
      </c>
      <c r="S709" s="11">
        <v>0</v>
      </c>
      <c r="T709" s="11">
        <v>1.2400000095367432</v>
      </c>
      <c r="U709" s="11">
        <v>2.3499999046325684</v>
      </c>
      <c r="V709" s="11">
        <v>0.10000000149011612</v>
      </c>
      <c r="W709" s="11">
        <v>4.0399999618530273</v>
      </c>
      <c r="X709" s="11">
        <v>0.74000000953674316</v>
      </c>
      <c r="Y709" s="11">
        <v>6.7300000190734863</v>
      </c>
      <c r="Z709" s="11">
        <v>19.530000686645508</v>
      </c>
      <c r="AA709" s="11">
        <v>4.4800000190734863</v>
      </c>
      <c r="AB709" s="11">
        <v>2.130000114440918</v>
      </c>
      <c r="AC709" s="11">
        <v>0</v>
      </c>
      <c r="AD709" s="11">
        <v>0.40999999642372131</v>
      </c>
      <c r="AE709" s="11">
        <v>0</v>
      </c>
      <c r="AF709" s="11">
        <v>0</v>
      </c>
      <c r="AG709" s="11">
        <v>0.20999999344348907</v>
      </c>
      <c r="AH709" s="11">
        <v>0.97000002861022949</v>
      </c>
      <c r="AI709" s="11">
        <v>1.9700000286102295</v>
      </c>
      <c r="AJ709" s="11">
        <v>0</v>
      </c>
      <c r="AK709" s="11">
        <v>0</v>
      </c>
      <c r="AL709" s="11">
        <v>0</v>
      </c>
      <c r="AM709" s="11">
        <v>1.4099999666213989</v>
      </c>
      <c r="AN709" s="11">
        <v>8.7799997329711914</v>
      </c>
      <c r="AO709" s="11">
        <v>9.9999997764825821E-3</v>
      </c>
      <c r="AP709" s="11">
        <v>1.3300000429153442</v>
      </c>
      <c r="AQ709" s="11">
        <v>1.9999999552965164E-2</v>
      </c>
      <c r="AR709" s="11">
        <v>0.18999999761581421</v>
      </c>
      <c r="AS709" s="11">
        <v>0.37000000476837158</v>
      </c>
      <c r="AT709" s="38">
        <v>0.37000000476837158</v>
      </c>
      <c r="AU709" s="11">
        <v>0.68999999761581421</v>
      </c>
      <c r="AV709" s="11">
        <v>0.97000002861022949</v>
      </c>
      <c r="AW709" s="11">
        <v>0</v>
      </c>
      <c r="AX709" s="11">
        <v>11.989999771118164</v>
      </c>
      <c r="AY709" s="11">
        <v>2.2599999904632568</v>
      </c>
      <c r="AZ709" s="11">
        <v>0</v>
      </c>
      <c r="BA709" s="11">
        <v>4.6500000953674316</v>
      </c>
      <c r="BB709" s="11">
        <v>2.9999999329447746E-2</v>
      </c>
      <c r="BC709" s="11">
        <v>1.0199999809265137</v>
      </c>
      <c r="BD709" s="11">
        <v>0</v>
      </c>
      <c r="BE709" s="11">
        <v>0.25</v>
      </c>
      <c r="BF709" s="11">
        <v>0</v>
      </c>
      <c r="BG709" s="11">
        <v>0</v>
      </c>
      <c r="BH709" s="11">
        <v>0</v>
      </c>
      <c r="BI709" s="11">
        <v>0.51999998092651367</v>
      </c>
      <c r="BJ709" s="11">
        <v>0.57999998331069946</v>
      </c>
      <c r="BK709" s="11">
        <v>0.6600000262260437</v>
      </c>
      <c r="BL709" s="11">
        <v>0.62000000476837158</v>
      </c>
      <c r="BM709" s="11">
        <v>1.3999999761581421</v>
      </c>
      <c r="BN709" s="11">
        <v>0</v>
      </c>
      <c r="BO709" s="11">
        <v>7.820000171661377</v>
      </c>
      <c r="BP709" s="11">
        <v>0.27000001072883606</v>
      </c>
      <c r="BQ709" s="11">
        <v>14.180000305175781</v>
      </c>
      <c r="BR709" s="11">
        <v>0.93000000715255737</v>
      </c>
      <c r="BS709" s="11">
        <v>0.38999998569488525</v>
      </c>
      <c r="BT709" s="11">
        <v>0.70999997854232788</v>
      </c>
      <c r="BU709" s="11">
        <v>3.75</v>
      </c>
      <c r="BV709" s="11">
        <v>0</v>
      </c>
      <c r="BW709" s="11">
        <v>1.3899999856948853</v>
      </c>
      <c r="BX709" s="11">
        <v>0</v>
      </c>
      <c r="BY709" s="11">
        <v>0</v>
      </c>
      <c r="BZ709" s="11">
        <v>0.75</v>
      </c>
      <c r="CA709" s="11">
        <v>0.20999999344348907</v>
      </c>
      <c r="CB709" s="11">
        <v>1.75</v>
      </c>
      <c r="CC709" s="11">
        <v>0.47999998927116394</v>
      </c>
      <c r="CD709" s="11">
        <v>0</v>
      </c>
      <c r="CE709" s="11">
        <v>0</v>
      </c>
      <c r="CF709" s="11">
        <v>0.2199999988079071</v>
      </c>
      <c r="CG709" s="11">
        <v>0</v>
      </c>
      <c r="CH709" s="11">
        <v>1.8999999761581421</v>
      </c>
      <c r="CI709" s="11">
        <v>4.8600001335144043</v>
      </c>
      <c r="CJ709" s="11">
        <v>0.40000000596046448</v>
      </c>
      <c r="CK709" s="11">
        <v>0.27853885293006897</v>
      </c>
      <c r="CL709" s="11">
        <v>9.2100000381469727</v>
      </c>
      <c r="CM709" s="11">
        <v>1.6799999475479126</v>
      </c>
      <c r="CN709" s="11">
        <v>1.5297441482543945</v>
      </c>
      <c r="CO709" s="11">
        <v>0</v>
      </c>
      <c r="CP709" s="11">
        <v>0</v>
      </c>
      <c r="CQ709" s="11">
        <v>1.1200000047683716</v>
      </c>
      <c r="CR709" s="11">
        <v>0.17000000178813934</v>
      </c>
      <c r="CS709" s="11">
        <v>0</v>
      </c>
      <c r="CT709" s="11">
        <v>0.64999997615814209</v>
      </c>
      <c r="CU709" s="11">
        <v>0.34999999403953552</v>
      </c>
      <c r="CV709" s="11">
        <v>0.40999999642372131</v>
      </c>
      <c r="CW709" s="11">
        <v>1.6499999761581421</v>
      </c>
      <c r="CX709" s="11">
        <v>0</v>
      </c>
      <c r="CY709" s="11">
        <v>0.17000000178813934</v>
      </c>
      <c r="CZ709" s="11">
        <v>8.1099996566772461</v>
      </c>
      <c r="DA709" s="11">
        <v>0.10000000149011612</v>
      </c>
      <c r="DB709" s="11">
        <v>1</v>
      </c>
      <c r="DC709" s="11">
        <v>9.9999997764825821E-3</v>
      </c>
      <c r="DD709" s="11">
        <v>0</v>
      </c>
      <c r="DE709" s="11">
        <v>0.25</v>
      </c>
      <c r="DF709" s="11">
        <v>0</v>
      </c>
      <c r="DG709" s="11">
        <v>0.37999999523162842</v>
      </c>
      <c r="DH709" s="11">
        <v>0</v>
      </c>
      <c r="DI709" s="11">
        <v>11.189999580383301</v>
      </c>
      <c r="DJ709" s="11">
        <v>51.65118408203125</v>
      </c>
      <c r="DK709" s="11">
        <v>0</v>
      </c>
      <c r="DL709" s="11">
        <v>0</v>
      </c>
      <c r="DM709" s="11">
        <v>0</v>
      </c>
      <c r="DN709" s="11">
        <v>0</v>
      </c>
      <c r="DO709" s="11">
        <v>0.72000002861022949</v>
      </c>
      <c r="DP709" s="11">
        <v>19.469999313354492</v>
      </c>
      <c r="DQ709" s="11">
        <v>0.27000001072883606</v>
      </c>
      <c r="DR709" s="11">
        <v>0.62000000476837158</v>
      </c>
      <c r="DS709" s="38">
        <v>0.62000000476837158</v>
      </c>
      <c r="DT709" s="11">
        <v>0</v>
      </c>
      <c r="DU709" s="38">
        <v>0.38999998569488525</v>
      </c>
      <c r="DV709" s="11">
        <v>0.38999998569488525</v>
      </c>
      <c r="DW709" s="11">
        <v>1.1599999666213989</v>
      </c>
      <c r="DX709" s="11">
        <v>0</v>
      </c>
      <c r="DY709" s="11">
        <v>3.8299999237060547</v>
      </c>
      <c r="DZ709" s="11">
        <v>0.17000000178813934</v>
      </c>
      <c r="EA709" s="11">
        <v>9.9099998474121094</v>
      </c>
      <c r="EB709" s="11">
        <v>25.799999237060547</v>
      </c>
      <c r="EC709" s="11">
        <v>0.51599997282028198</v>
      </c>
      <c r="ED709" s="11">
        <v>25.284000396728516</v>
      </c>
      <c r="EE709" s="11">
        <v>10.260000228881836</v>
      </c>
      <c r="EF709" s="11">
        <v>0</v>
      </c>
      <c r="EG709" s="11">
        <v>1.9600000381469727</v>
      </c>
      <c r="EH709" s="11">
        <v>0.10999999940395355</v>
      </c>
      <c r="EI709" s="11">
        <v>0</v>
      </c>
      <c r="EJ709" s="11">
        <v>13.149999618530273</v>
      </c>
      <c r="EK709" s="11">
        <v>13.949999809265137</v>
      </c>
      <c r="EL709" s="11">
        <v>0.15000000596046448</v>
      </c>
      <c r="EM709" s="11">
        <v>2.1099998950958252</v>
      </c>
      <c r="EN709" s="11">
        <v>3.7699999809265137</v>
      </c>
      <c r="EO709" s="11">
        <v>24.340000152587891</v>
      </c>
      <c r="EP709" s="11">
        <v>0</v>
      </c>
      <c r="EQ709" s="11">
        <v>0</v>
      </c>
      <c r="ER709" s="11">
        <v>0.23000000417232513</v>
      </c>
      <c r="ES709" s="11">
        <v>3.9999999105930328E-2</v>
      </c>
      <c r="ET709" s="11">
        <v>0.75</v>
      </c>
      <c r="EU709" s="38">
        <v>1.2400000095367432</v>
      </c>
      <c r="EV709" s="11">
        <v>1.2400000095367432</v>
      </c>
      <c r="EW709" s="11">
        <v>0</v>
      </c>
      <c r="EX709" s="11">
        <v>13.579999923706055</v>
      </c>
      <c r="EY709" s="11">
        <v>0.40999999642372131</v>
      </c>
      <c r="EZ709" s="11">
        <v>5.000000074505806E-2</v>
      </c>
      <c r="FA709" s="11">
        <v>2.559999942779541</v>
      </c>
      <c r="FB709" s="11">
        <v>0.17000000178813934</v>
      </c>
      <c r="FC709" s="11">
        <v>0.63999998569488525</v>
      </c>
      <c r="FD709" s="11">
        <v>0</v>
      </c>
      <c r="FE709" s="11">
        <v>12.939999580383301</v>
      </c>
      <c r="FF709" s="11">
        <v>0</v>
      </c>
      <c r="FG709" s="11">
        <v>1.9999999552965164E-2</v>
      </c>
      <c r="FH709" s="11">
        <v>2.9999999329447746E-2</v>
      </c>
      <c r="FI709" s="11">
        <v>1.2699999809265137</v>
      </c>
      <c r="FJ709" s="11">
        <v>8.1400003433227539</v>
      </c>
      <c r="FK709" s="11">
        <v>2.9999999329447746E-2</v>
      </c>
      <c r="FL709" s="11">
        <v>5.9999998658895493E-2</v>
      </c>
      <c r="FM709" s="11">
        <v>4.9000000953674316</v>
      </c>
      <c r="FN709" s="11">
        <v>0.8399999737739563</v>
      </c>
      <c r="FO709" s="11">
        <v>0.61000001430511475</v>
      </c>
      <c r="FP709" s="11">
        <v>0</v>
      </c>
      <c r="FQ709" s="11">
        <v>1.6399999856948853</v>
      </c>
      <c r="FR709" s="11">
        <v>1.4800000190734863</v>
      </c>
      <c r="FS709" s="11">
        <v>4.380000114440918</v>
      </c>
      <c r="FT709" s="11">
        <v>0</v>
      </c>
      <c r="FU709" s="11">
        <v>2.869999885559082</v>
      </c>
      <c r="FV709" s="11">
        <v>0.75</v>
      </c>
      <c r="FW709" s="11">
        <v>0.6600000262260437</v>
      </c>
      <c r="FX709" s="11">
        <v>2.0799999237060547</v>
      </c>
      <c r="FY709" s="11">
        <v>2.0499999523162842</v>
      </c>
      <c r="FZ709" s="11">
        <v>0</v>
      </c>
      <c r="GA709" s="11">
        <v>1.1399999856948853</v>
      </c>
      <c r="GB709" s="11">
        <v>0.67000001668930054</v>
      </c>
      <c r="GC709" s="11">
        <v>0.17000000178813934</v>
      </c>
      <c r="GD709" s="11">
        <v>0.80950981378555298</v>
      </c>
      <c r="GE709" s="11">
        <v>3.5899999141693115</v>
      </c>
      <c r="GF709" s="11">
        <v>0.6600000262260437</v>
      </c>
      <c r="GG709" s="38">
        <v>0.6600000262260437</v>
      </c>
      <c r="GH709" s="11">
        <v>0.15000000596046448</v>
      </c>
      <c r="GI709" s="38">
        <v>7.9999998211860657E-2</v>
      </c>
      <c r="GJ709" s="11">
        <v>7.9999998211860657E-2</v>
      </c>
      <c r="GK709" s="38">
        <v>0.85000002384185791</v>
      </c>
      <c r="GL709" s="11">
        <v>0.85000002384185791</v>
      </c>
      <c r="GM709" s="11">
        <v>0</v>
      </c>
      <c r="GN709" s="11">
        <v>4.3299999237060547</v>
      </c>
      <c r="GO709" s="11">
        <v>2.3299999237060547</v>
      </c>
      <c r="GP709" s="11">
        <v>2.6800000667572021</v>
      </c>
      <c r="GQ709" s="11">
        <v>272.47000122070313</v>
      </c>
      <c r="GR709" s="11">
        <v>1.9999999552965164E-2</v>
      </c>
      <c r="GS709" s="11">
        <v>9.9999997764825821E-3</v>
      </c>
      <c r="GT709" s="11">
        <v>0</v>
      </c>
      <c r="GU709" s="11">
        <v>5.000000074505806E-2</v>
      </c>
      <c r="GV709" s="11">
        <v>0.75999999046325684</v>
      </c>
      <c r="GW709" s="11">
        <v>0</v>
      </c>
      <c r="GX709" s="11">
        <v>2.8599998950958252</v>
      </c>
      <c r="GY709" s="11">
        <v>4.6100001335144043</v>
      </c>
      <c r="GZ709" s="11">
        <v>0</v>
      </c>
      <c r="HA709" s="11">
        <v>2.3599998950958252</v>
      </c>
      <c r="HB709" s="11">
        <v>0.4699999988079071</v>
      </c>
      <c r="HC709" s="11">
        <v>4.6999998092651367</v>
      </c>
      <c r="HD709" s="11">
        <v>7.9999998211860657E-2</v>
      </c>
      <c r="HE709" s="11">
        <v>0.87999999523162842</v>
      </c>
      <c r="HF709" s="11">
        <v>7.0000000298023224E-2</v>
      </c>
      <c r="HG709" s="11">
        <v>0</v>
      </c>
      <c r="HH709" s="11">
        <v>0</v>
      </c>
      <c r="HI709" s="11">
        <v>1.9999999552965164E-2</v>
      </c>
      <c r="HJ709" s="11">
        <v>4.4499998092651367</v>
      </c>
      <c r="HK709" s="11">
        <v>37.290000915527344</v>
      </c>
      <c r="HL709" s="11">
        <v>5.9999998658895493E-2</v>
      </c>
      <c r="HM709" s="11">
        <v>0</v>
      </c>
      <c r="HN709" s="11">
        <v>0</v>
      </c>
      <c r="HO709" s="11">
        <v>1.0199999809265137</v>
      </c>
      <c r="HP709" s="11">
        <v>1.6100000143051147</v>
      </c>
      <c r="HQ709" s="11">
        <v>2.5499999523162842</v>
      </c>
      <c r="HR709" s="11">
        <v>5.4499998092651367</v>
      </c>
      <c r="HS709" s="11">
        <v>3.5499999523162842</v>
      </c>
      <c r="HT709" s="11">
        <v>0.46000000834465027</v>
      </c>
      <c r="HU709" s="11">
        <v>7.9800000190734863</v>
      </c>
      <c r="HV709" s="11">
        <v>0.8399999737739563</v>
      </c>
    </row>
    <row r="710" spans="1:230" x14ac:dyDescent="0.3">
      <c r="A710" s="8">
        <v>29189</v>
      </c>
      <c r="B710" s="11">
        <v>98.513557434082031</v>
      </c>
      <c r="C710" s="11">
        <v>3937.850830078125</v>
      </c>
      <c r="D710" s="11">
        <v>99.770698547363281</v>
      </c>
      <c r="E710" s="11">
        <v>0</v>
      </c>
      <c r="F710" s="11">
        <v>7.0000000298023224E-2</v>
      </c>
      <c r="G710" s="11">
        <v>0.40999999642372131</v>
      </c>
      <c r="H710" s="11">
        <v>23.559999465942383</v>
      </c>
      <c r="I710" s="11">
        <v>0.41999998688697815</v>
      </c>
      <c r="J710" s="11">
        <v>0.47999998927116394</v>
      </c>
      <c r="K710" s="11">
        <v>0.23999999463558197</v>
      </c>
      <c r="L710" s="11">
        <v>7.869999885559082</v>
      </c>
      <c r="M710" s="11">
        <v>0.34999999403953552</v>
      </c>
      <c r="N710" s="11">
        <v>3.9999999105930328E-2</v>
      </c>
      <c r="O710" s="11">
        <v>3.3299999237060547</v>
      </c>
      <c r="P710" s="11">
        <v>9.0000003576278687E-2</v>
      </c>
      <c r="Q710" s="11">
        <v>0</v>
      </c>
      <c r="R710" s="11">
        <v>3.2000000476837158</v>
      </c>
      <c r="S710" s="11">
        <v>2.2300000190734863</v>
      </c>
      <c r="T710" s="11">
        <v>9.2600002288818359</v>
      </c>
      <c r="U710" s="11">
        <v>3.7100000381469727</v>
      </c>
      <c r="V710" s="11">
        <v>0.5899999737739563</v>
      </c>
      <c r="W710" s="11">
        <v>3.5</v>
      </c>
      <c r="X710" s="11">
        <v>0.51999998092651367</v>
      </c>
      <c r="Y710" s="11">
        <v>7.8400001525878906</v>
      </c>
      <c r="Z710" s="11">
        <v>24.719999313354492</v>
      </c>
      <c r="AA710" s="11">
        <v>2.8599998950958252</v>
      </c>
      <c r="AB710" s="11">
        <v>3.2599999904632568</v>
      </c>
      <c r="AC710" s="11">
        <v>0</v>
      </c>
      <c r="AD710" s="11">
        <v>1.1599999666213989</v>
      </c>
      <c r="AE710" s="11">
        <v>0</v>
      </c>
      <c r="AF710" s="11">
        <v>0</v>
      </c>
      <c r="AG710" s="11">
        <v>0.14000000059604645</v>
      </c>
      <c r="AH710" s="11">
        <v>1.0399999618530273</v>
      </c>
      <c r="AI710" s="11">
        <v>2.1500000953674316</v>
      </c>
      <c r="AJ710" s="11">
        <v>0</v>
      </c>
      <c r="AK710" s="11">
        <v>5.9999998658895493E-2</v>
      </c>
      <c r="AL710" s="11">
        <v>0</v>
      </c>
      <c r="AM710" s="11">
        <v>2.630000114440918</v>
      </c>
      <c r="AN710" s="11">
        <v>32.490001678466797</v>
      </c>
      <c r="AO710" s="11">
        <v>0.31999999284744263</v>
      </c>
      <c r="AP710" s="11">
        <v>1.1499999761581421</v>
      </c>
      <c r="AQ710" s="11">
        <v>0.10000000149011612</v>
      </c>
      <c r="AR710" s="11">
        <v>0.27000001072883606</v>
      </c>
      <c r="AS710" s="11">
        <v>0.47999998927116394</v>
      </c>
      <c r="AT710" s="38">
        <v>0.47999998927116394</v>
      </c>
      <c r="AU710" s="11">
        <v>0.5899999737739563</v>
      </c>
      <c r="AV710" s="11">
        <v>1.7400000095367432</v>
      </c>
      <c r="AW710" s="11">
        <v>5.9999998658895493E-2</v>
      </c>
      <c r="AX710" s="11">
        <v>33.549999237060547</v>
      </c>
      <c r="AY710" s="11">
        <v>4.9499998092651367</v>
      </c>
      <c r="AZ710" s="11">
        <v>0</v>
      </c>
      <c r="BA710" s="11">
        <v>21.75</v>
      </c>
      <c r="BB710" s="11">
        <v>5.9999998658895493E-2</v>
      </c>
      <c r="BC710" s="11">
        <v>0.4699999988079071</v>
      </c>
      <c r="BD710" s="11">
        <v>5.9999998658895493E-2</v>
      </c>
      <c r="BE710" s="11">
        <v>0.62999999523162842</v>
      </c>
      <c r="BF710" s="11">
        <v>9.9999997764825821E-3</v>
      </c>
      <c r="BG710" s="11">
        <v>0.17000000178813934</v>
      </c>
      <c r="BH710" s="11">
        <v>0.10000000149011612</v>
      </c>
      <c r="BI710" s="11">
        <v>1.1200000047683716</v>
      </c>
      <c r="BJ710" s="11">
        <v>0.77999997138977051</v>
      </c>
      <c r="BK710" s="11">
        <v>0.88999998569488525</v>
      </c>
      <c r="BL710" s="11">
        <v>1.4800000190734863</v>
      </c>
      <c r="BM710" s="11">
        <v>1.8400000333786011</v>
      </c>
      <c r="BN710" s="11">
        <v>0</v>
      </c>
      <c r="BO710" s="11">
        <v>9.8100004196166992</v>
      </c>
      <c r="BP710" s="11">
        <v>0.97000002861022949</v>
      </c>
      <c r="BQ710" s="11">
        <v>17.790000915527344</v>
      </c>
      <c r="BR710" s="11">
        <v>2.2799999713897705</v>
      </c>
      <c r="BS710" s="11">
        <v>0.36000001430511475</v>
      </c>
      <c r="BT710" s="11">
        <v>3.7899999618530273</v>
      </c>
      <c r="BU710" s="11">
        <v>7.7300000190734863</v>
      </c>
      <c r="BV710" s="11">
        <v>0</v>
      </c>
      <c r="BW710" s="11">
        <v>7.309999942779541</v>
      </c>
      <c r="BX710" s="11">
        <v>0.81999999284744263</v>
      </c>
      <c r="BY710" s="11">
        <v>0</v>
      </c>
      <c r="BZ710" s="11">
        <v>5.6700000762939453</v>
      </c>
      <c r="CA710" s="11">
        <v>0.15999999642372131</v>
      </c>
      <c r="CB710" s="11">
        <v>2.0299999713897705</v>
      </c>
      <c r="CC710" s="11">
        <v>0.75999999046325684</v>
      </c>
      <c r="CD710" s="11">
        <v>9.0000003576278687E-2</v>
      </c>
      <c r="CE710" s="11">
        <v>0</v>
      </c>
      <c r="CF710" s="11">
        <v>1.2400000095367432</v>
      </c>
      <c r="CG710" s="11">
        <v>0</v>
      </c>
      <c r="CH710" s="11">
        <v>1.8600000143051147</v>
      </c>
      <c r="CI710" s="11">
        <v>7.559999942779541</v>
      </c>
      <c r="CJ710" s="11">
        <v>1.2400000095367432</v>
      </c>
      <c r="CK710" s="11">
        <v>0.6664462685585022</v>
      </c>
      <c r="CL710" s="11">
        <v>13.630000114440918</v>
      </c>
      <c r="CM710" s="11">
        <v>2.4000000953674316</v>
      </c>
      <c r="CN710" s="11">
        <v>5.1103520393371582</v>
      </c>
      <c r="CO710" s="11">
        <v>0</v>
      </c>
      <c r="CP710" s="11">
        <v>0</v>
      </c>
      <c r="CQ710" s="11">
        <v>0.70999997854232788</v>
      </c>
      <c r="CR710" s="11">
        <v>0.25</v>
      </c>
      <c r="CS710" s="11">
        <v>0</v>
      </c>
      <c r="CT710" s="11">
        <v>1.7699999809265137</v>
      </c>
      <c r="CU710" s="11">
        <v>0.63999998569488525</v>
      </c>
      <c r="CV710" s="11">
        <v>0.75</v>
      </c>
      <c r="CW710" s="11">
        <v>2</v>
      </c>
      <c r="CX710" s="11">
        <v>0.60000002384185791</v>
      </c>
      <c r="CY710" s="11">
        <v>0.34999999403953552</v>
      </c>
      <c r="CZ710" s="11">
        <v>11.210000038146973</v>
      </c>
      <c r="DA710" s="11">
        <v>0.34999999403953552</v>
      </c>
      <c r="DB710" s="11">
        <v>1.3999999761581421</v>
      </c>
      <c r="DC710" s="11">
        <v>0</v>
      </c>
      <c r="DD710" s="11">
        <v>0</v>
      </c>
      <c r="DE710" s="11">
        <v>0.73000001907348633</v>
      </c>
      <c r="DF710" s="11">
        <v>1</v>
      </c>
      <c r="DG710" s="11">
        <v>0.97000002861022949</v>
      </c>
      <c r="DH710" s="11">
        <v>0</v>
      </c>
      <c r="DI710" s="11">
        <v>14.430000305175781</v>
      </c>
      <c r="DJ710" s="11">
        <v>46.386215209960938</v>
      </c>
      <c r="DK710" s="11">
        <v>1.7291797399520874</v>
      </c>
      <c r="DL710" s="11">
        <v>1.7899999618530273</v>
      </c>
      <c r="DM710" s="11">
        <v>0.20000000298023224</v>
      </c>
      <c r="DN710" s="11">
        <v>1.1499999761581421</v>
      </c>
      <c r="DO710" s="11">
        <v>1.3700000047683716</v>
      </c>
      <c r="DP710" s="11">
        <v>23.909999847412109</v>
      </c>
      <c r="DQ710" s="11">
        <v>0.8399999737739563</v>
      </c>
      <c r="DR710" s="11">
        <v>0.99000000953674316</v>
      </c>
      <c r="DS710" s="38">
        <v>0.99000000953674316</v>
      </c>
      <c r="DT710" s="11">
        <v>0.69999998807907104</v>
      </c>
      <c r="DU710" s="38">
        <v>0.51999998092651367</v>
      </c>
      <c r="DV710" s="11">
        <v>0.51999998092651367</v>
      </c>
      <c r="DW710" s="11">
        <v>0.56999999284744263</v>
      </c>
      <c r="DX710" s="11">
        <v>0</v>
      </c>
      <c r="DY710" s="11">
        <v>7.2399997711181641</v>
      </c>
      <c r="DZ710" s="11">
        <v>0.47999998927116394</v>
      </c>
      <c r="EA710" s="11">
        <v>13.010000228881836</v>
      </c>
      <c r="EB710" s="11">
        <v>30.309999465942383</v>
      </c>
      <c r="EC710" s="11">
        <v>0.60619997978210449</v>
      </c>
      <c r="ED710" s="11">
        <v>29.703800201416016</v>
      </c>
      <c r="EE710" s="11">
        <v>18.569999694824219</v>
      </c>
      <c r="EF710" s="11">
        <v>0</v>
      </c>
      <c r="EG710" s="11">
        <v>3.7200000286102295</v>
      </c>
      <c r="EH710" s="11">
        <v>2.3599998950958252</v>
      </c>
      <c r="EI710" s="11">
        <v>0</v>
      </c>
      <c r="EJ710" s="11">
        <v>11.600000381469727</v>
      </c>
      <c r="EK710" s="11">
        <v>16.620000839233398</v>
      </c>
      <c r="EL710" s="11">
        <v>0.34999999403953552</v>
      </c>
      <c r="EM710" s="11">
        <v>4.9899997711181641</v>
      </c>
      <c r="EN710" s="11">
        <v>8.7399997711181641</v>
      </c>
      <c r="EO710" s="11">
        <v>21.5</v>
      </c>
      <c r="EP710" s="11">
        <v>0</v>
      </c>
      <c r="EQ710" s="11">
        <v>0</v>
      </c>
      <c r="ER710" s="11">
        <v>1.059999942779541</v>
      </c>
      <c r="ES710" s="11">
        <v>0.17000000178813934</v>
      </c>
      <c r="ET710" s="11">
        <v>3</v>
      </c>
      <c r="EU710" s="38">
        <v>2.4600000381469727</v>
      </c>
      <c r="EV710" s="11">
        <v>2.4600000381469727</v>
      </c>
      <c r="EW710" s="11">
        <v>0</v>
      </c>
      <c r="EX710" s="11">
        <v>16.430000305175781</v>
      </c>
      <c r="EY710" s="11">
        <v>2.5</v>
      </c>
      <c r="EZ710" s="11">
        <v>0.18999999761581421</v>
      </c>
      <c r="FA710" s="11">
        <v>6.2399997711181641</v>
      </c>
      <c r="FB710" s="11">
        <v>0.36000001430511475</v>
      </c>
      <c r="FC710" s="11">
        <v>1.8500000238418579</v>
      </c>
      <c r="FD710" s="11">
        <v>0</v>
      </c>
      <c r="FE710" s="11">
        <v>20.170000076293945</v>
      </c>
      <c r="FF710" s="11">
        <v>0</v>
      </c>
      <c r="FG710" s="11">
        <v>0.46000000834465027</v>
      </c>
      <c r="FH710" s="11">
        <v>0.18000000715255737</v>
      </c>
      <c r="FI710" s="11">
        <v>0.87999999523162842</v>
      </c>
      <c r="FJ710" s="11">
        <v>9.7700004577636719</v>
      </c>
      <c r="FK710" s="11">
        <v>0.15000000596046448</v>
      </c>
      <c r="FL710" s="11">
        <v>0.17000000178813934</v>
      </c>
      <c r="FM710" s="11">
        <v>7.6599998474121094</v>
      </c>
      <c r="FN710" s="11">
        <v>2.8599998950958252</v>
      </c>
      <c r="FO710" s="11">
        <v>0.67000001668930054</v>
      </c>
      <c r="FP710" s="11">
        <v>0</v>
      </c>
      <c r="FQ710" s="11">
        <v>2.1800000667572021</v>
      </c>
      <c r="FR710" s="11">
        <v>0.73000001907348633</v>
      </c>
      <c r="FS710" s="11">
        <v>8.619999885559082</v>
      </c>
      <c r="FT710" s="11">
        <v>0</v>
      </c>
      <c r="FU710" s="11">
        <v>3.4900000095367432</v>
      </c>
      <c r="FV710" s="11">
        <v>0.67000001668930054</v>
      </c>
      <c r="FW710" s="11">
        <v>0.88999998569488525</v>
      </c>
      <c r="FX710" s="11">
        <v>11.819999694824219</v>
      </c>
      <c r="FY710" s="11">
        <v>1.7799999713897705</v>
      </c>
      <c r="FZ710" s="11">
        <v>3.2000000476837158</v>
      </c>
      <c r="GA710" s="11">
        <v>1.8799999952316284</v>
      </c>
      <c r="GB710" s="11">
        <v>1.1000000238418579</v>
      </c>
      <c r="GC710" s="11">
        <v>0.2199999988079071</v>
      </c>
      <c r="GD710" s="11">
        <v>0.77794116735458374</v>
      </c>
      <c r="GE710" s="11">
        <v>3.4500000476837158</v>
      </c>
      <c r="GF710" s="11">
        <v>1.25</v>
      </c>
      <c r="GG710" s="38">
        <v>1.25</v>
      </c>
      <c r="GH710" s="11">
        <v>0.82999998331069946</v>
      </c>
      <c r="GI710" s="38">
        <v>0.2199999988079071</v>
      </c>
      <c r="GJ710" s="11">
        <v>0.2199999988079071</v>
      </c>
      <c r="GK710" s="38">
        <v>0.5899999737739563</v>
      </c>
      <c r="GL710" s="11">
        <v>0.5899999737739563</v>
      </c>
      <c r="GM710" s="11">
        <v>0</v>
      </c>
      <c r="GN710" s="11">
        <v>5.7699999809265137</v>
      </c>
      <c r="GO710" s="11">
        <v>3.9900000095367432</v>
      </c>
      <c r="GP710" s="11">
        <v>6.5300002098083496</v>
      </c>
      <c r="GQ710" s="11">
        <v>337.739990234375</v>
      </c>
      <c r="GR710" s="11">
        <v>0.40999999642372131</v>
      </c>
      <c r="GS710" s="11">
        <v>5.000000074505806E-2</v>
      </c>
      <c r="GT710" s="11">
        <v>9.9999997764825821E-3</v>
      </c>
      <c r="GU710" s="11">
        <v>0.20000000298023224</v>
      </c>
      <c r="GV710" s="11">
        <v>1.2599999904632568</v>
      </c>
      <c r="GW710" s="11">
        <v>0</v>
      </c>
      <c r="GX710" s="11">
        <v>5.5300002098083496</v>
      </c>
      <c r="GY710" s="11">
        <v>6.809999942779541</v>
      </c>
      <c r="GZ710" s="11">
        <v>0</v>
      </c>
      <c r="HA710" s="11">
        <v>1.6399999856948853</v>
      </c>
      <c r="HB710" s="11">
        <v>0.62000000476837158</v>
      </c>
      <c r="HC710" s="11">
        <v>1.3200000524520874</v>
      </c>
      <c r="HD710" s="11">
        <v>0.57999998331069946</v>
      </c>
      <c r="HE710" s="11">
        <v>6.0300002098083496</v>
      </c>
      <c r="HF710" s="11">
        <v>0.37999999523162842</v>
      </c>
      <c r="HG710" s="11">
        <v>0.36000001430511475</v>
      </c>
      <c r="HH710" s="11">
        <v>1.0499999523162842</v>
      </c>
      <c r="HI710" s="11">
        <v>7.9999998211860657E-2</v>
      </c>
      <c r="HJ710" s="11">
        <v>15.220000267028809</v>
      </c>
      <c r="HK710" s="11">
        <v>80.470001220703125</v>
      </c>
      <c r="HL710" s="11">
        <v>0.37999999523162842</v>
      </c>
      <c r="HM710" s="11">
        <v>3.9999999105930328E-2</v>
      </c>
      <c r="HN710" s="11">
        <v>0</v>
      </c>
      <c r="HO710" s="11">
        <v>1.5</v>
      </c>
      <c r="HP710" s="11">
        <v>3.809999942779541</v>
      </c>
      <c r="HQ710" s="11">
        <v>2.2699999809265137</v>
      </c>
      <c r="HR710" s="11">
        <v>4.8499999046325684</v>
      </c>
      <c r="HS710" s="11">
        <v>3.1600000858306885</v>
      </c>
      <c r="HT710" s="11">
        <v>1.7999999523162842</v>
      </c>
      <c r="HU710" s="11">
        <v>14.909999847412109</v>
      </c>
      <c r="HV710" s="11">
        <v>0.72000002861022949</v>
      </c>
    </row>
    <row r="711" spans="1:230" x14ac:dyDescent="0.3">
      <c r="A711" s="8">
        <v>29220</v>
      </c>
      <c r="B711" s="11">
        <v>156.33819580078125</v>
      </c>
      <c r="C711" s="11">
        <v>3855.769287109375</v>
      </c>
      <c r="D711" s="11">
        <v>159.20191955566406</v>
      </c>
      <c r="E711" s="11">
        <v>5.000000074505806E-2</v>
      </c>
      <c r="F711" s="11">
        <v>0.10999999940395355</v>
      </c>
      <c r="G711" s="11">
        <v>0.62999999523162842</v>
      </c>
      <c r="H711" s="11">
        <v>28.920000076293945</v>
      </c>
      <c r="I711" s="11">
        <v>0.34999999403953552</v>
      </c>
      <c r="J711" s="11">
        <v>0.93999999761581421</v>
      </c>
      <c r="K711" s="11">
        <v>0.34000000357627869</v>
      </c>
      <c r="L711" s="11">
        <v>19.069999694824219</v>
      </c>
      <c r="M711" s="11">
        <v>0.57999998331069946</v>
      </c>
      <c r="N711" s="11">
        <v>7.9999998211860657E-2</v>
      </c>
      <c r="O711" s="11">
        <v>9.3500003814697266</v>
      </c>
      <c r="P711" s="11">
        <v>0.52999997138977051</v>
      </c>
      <c r="Q711" s="11">
        <v>0</v>
      </c>
      <c r="R711" s="11">
        <v>6.9699997901916504</v>
      </c>
      <c r="S711" s="11">
        <v>1.1200000047683716</v>
      </c>
      <c r="T711" s="11">
        <v>18.280000686645508</v>
      </c>
      <c r="U711" s="11">
        <v>2.8399999141693115</v>
      </c>
      <c r="V711" s="11">
        <v>6.929999828338623</v>
      </c>
      <c r="W711" s="11">
        <v>10.789999961853027</v>
      </c>
      <c r="X711" s="11">
        <v>0.40999999642372131</v>
      </c>
      <c r="Y711" s="11">
        <v>14.710000038146973</v>
      </c>
      <c r="Z711" s="11">
        <v>35.849998474121094</v>
      </c>
      <c r="AA711" s="11">
        <v>3</v>
      </c>
      <c r="AB711" s="11">
        <v>3.8399999141693115</v>
      </c>
      <c r="AC711" s="11">
        <v>5.000000074505806E-2</v>
      </c>
      <c r="AD711" s="11">
        <v>1.6699999570846558</v>
      </c>
      <c r="AE711" s="11">
        <v>0</v>
      </c>
      <c r="AF711" s="11">
        <v>0</v>
      </c>
      <c r="AG711" s="11">
        <v>0.41999998688697815</v>
      </c>
      <c r="AH711" s="11">
        <v>5.6500000953674316</v>
      </c>
      <c r="AI711" s="11">
        <v>2.5099999904632568</v>
      </c>
      <c r="AJ711" s="11">
        <v>0</v>
      </c>
      <c r="AK711" s="11">
        <v>7.0000000298023224E-2</v>
      </c>
      <c r="AL711" s="11">
        <v>0</v>
      </c>
      <c r="AM711" s="11">
        <v>3.0299999713897705</v>
      </c>
      <c r="AN711" s="11">
        <v>84.199996948242188</v>
      </c>
      <c r="AO711" s="11">
        <v>1.2100000381469727</v>
      </c>
      <c r="AP711" s="11">
        <v>3.5499999523162842</v>
      </c>
      <c r="AQ711" s="11">
        <v>0.30000001192092896</v>
      </c>
      <c r="AR711" s="11">
        <v>0.37000000476837158</v>
      </c>
      <c r="AS711" s="11">
        <v>0.70999997854232788</v>
      </c>
      <c r="AT711" s="38">
        <v>0.70999997854232788</v>
      </c>
      <c r="AU711" s="11">
        <v>1.8300000429153442</v>
      </c>
      <c r="AV711" s="11">
        <v>1.6200000047683716</v>
      </c>
      <c r="AW711" s="11">
        <v>7.0000000298023224E-2</v>
      </c>
      <c r="AX711" s="11">
        <v>90.160003662109375</v>
      </c>
      <c r="AY711" s="11">
        <v>10.149999618530273</v>
      </c>
      <c r="AZ711" s="11">
        <v>0</v>
      </c>
      <c r="BA711" s="11">
        <v>27.680000305175781</v>
      </c>
      <c r="BB711" s="11">
        <v>0.10000000149011612</v>
      </c>
      <c r="BC711" s="11">
        <v>2.0699999332427979</v>
      </c>
      <c r="BD711" s="11">
        <v>7.0000000298023224E-2</v>
      </c>
      <c r="BE711" s="11">
        <v>0.88999998569488525</v>
      </c>
      <c r="BF711" s="11">
        <v>0.18000000715255737</v>
      </c>
      <c r="BG711" s="11">
        <v>0.20000000298023224</v>
      </c>
      <c r="BH711" s="11">
        <v>0.11999999731779099</v>
      </c>
      <c r="BI711" s="11">
        <v>2.2999999523162842</v>
      </c>
      <c r="BJ711" s="11">
        <v>2.809999942779541</v>
      </c>
      <c r="BK711" s="11">
        <v>3.2100000381469727</v>
      </c>
      <c r="BL711" s="11">
        <v>6.940000057220459</v>
      </c>
      <c r="BM711" s="11">
        <v>3.869999885559082</v>
      </c>
      <c r="BN711" s="11">
        <v>5.000000074505806E-2</v>
      </c>
      <c r="BO711" s="11">
        <v>19.409999847412109</v>
      </c>
      <c r="BP711" s="11">
        <v>2.5</v>
      </c>
      <c r="BQ711" s="11">
        <v>29.5</v>
      </c>
      <c r="BR711" s="11">
        <v>5.7100000381469727</v>
      </c>
      <c r="BS711" s="11">
        <v>0.4699999988079071</v>
      </c>
      <c r="BT711" s="11">
        <v>5.440000057220459</v>
      </c>
      <c r="BU711" s="11">
        <v>8.4499998092651367</v>
      </c>
      <c r="BV711" s="11">
        <v>9.5200004577636719</v>
      </c>
      <c r="BW711" s="11">
        <v>11.949999809265137</v>
      </c>
      <c r="BX711" s="11">
        <v>0.98000001907348633</v>
      </c>
      <c r="BY711" s="11">
        <v>17.930000305175781</v>
      </c>
      <c r="BZ711" s="11">
        <v>3.559999942779541</v>
      </c>
      <c r="CA711" s="11">
        <v>0.4699999988079071</v>
      </c>
      <c r="CB711" s="11">
        <v>2.1099998950958252</v>
      </c>
      <c r="CC711" s="11">
        <v>0.57999998331069946</v>
      </c>
      <c r="CD711" s="11">
        <v>0.10999999940395355</v>
      </c>
      <c r="CE711" s="11">
        <v>0</v>
      </c>
      <c r="CF711" s="11">
        <v>0.87999999523162842</v>
      </c>
      <c r="CG711" s="11">
        <v>0</v>
      </c>
      <c r="CH711" s="11">
        <v>2.4700000286102295</v>
      </c>
      <c r="CI711" s="11">
        <v>7.7899999618530273</v>
      </c>
      <c r="CJ711" s="11">
        <v>1.1699999570846558</v>
      </c>
      <c r="CK711" s="11">
        <v>3.1297190189361572</v>
      </c>
      <c r="CL711" s="11">
        <v>13.699999809265137</v>
      </c>
      <c r="CM711" s="11">
        <v>2.5399999618530273</v>
      </c>
      <c r="CN711" s="11">
        <v>13.534459114074707</v>
      </c>
      <c r="CO711" s="11">
        <v>0</v>
      </c>
      <c r="CP711" s="11">
        <v>0</v>
      </c>
      <c r="CQ711" s="11">
        <v>1.8899999856948853</v>
      </c>
      <c r="CR711" s="11">
        <v>0.47999998927116394</v>
      </c>
      <c r="CS711" s="11">
        <v>0</v>
      </c>
      <c r="CT711" s="11">
        <v>2.1700000762939453</v>
      </c>
      <c r="CU711" s="11">
        <v>3.0999999046325684</v>
      </c>
      <c r="CV711" s="11">
        <v>3.6400001049041748</v>
      </c>
      <c r="CW711" s="11">
        <v>3.0799999237060547</v>
      </c>
      <c r="CX711" s="11">
        <v>1.440000057220459</v>
      </c>
      <c r="CY711" s="11">
        <v>0.56000000238418579</v>
      </c>
      <c r="CZ711" s="11">
        <v>11.109999656677246</v>
      </c>
      <c r="DA711" s="11">
        <v>0.50999999046325684</v>
      </c>
      <c r="DB711" s="11">
        <v>1.8899999856948853</v>
      </c>
      <c r="DC711" s="11">
        <v>5.000000074505806E-2</v>
      </c>
      <c r="DD711" s="11">
        <v>0</v>
      </c>
      <c r="DE711" s="11">
        <v>0.56999999284744263</v>
      </c>
      <c r="DF711" s="11">
        <v>0.2199999988079071</v>
      </c>
      <c r="DG711" s="11">
        <v>0.2800000011920929</v>
      </c>
      <c r="DH711" s="11">
        <v>1.9999999552965164E-2</v>
      </c>
      <c r="DI711" s="11">
        <v>19.840000152587891</v>
      </c>
      <c r="DJ711" s="11">
        <v>52.660491943359375</v>
      </c>
      <c r="DK711" s="11">
        <v>5.4985470771789551</v>
      </c>
      <c r="DL711" s="11">
        <v>2.9300000667572021</v>
      </c>
      <c r="DM711" s="11">
        <v>0.67000001668930054</v>
      </c>
      <c r="DN711" s="11">
        <v>3.8900001049041748</v>
      </c>
      <c r="DO711" s="11">
        <v>1.7999999523162842</v>
      </c>
      <c r="DP711" s="11">
        <v>29.379999160766602</v>
      </c>
      <c r="DQ711" s="11">
        <v>0.76999998092651367</v>
      </c>
      <c r="DR711" s="11">
        <v>1.9800000190734863</v>
      </c>
      <c r="DS711" s="38">
        <v>1.9800000190734863</v>
      </c>
      <c r="DT711" s="11">
        <v>0.34999999403953552</v>
      </c>
      <c r="DU711" s="38">
        <v>1.0900000333786011</v>
      </c>
      <c r="DV711" s="11">
        <v>1.0900000333786011</v>
      </c>
      <c r="DW711" s="11">
        <v>0.72000002861022949</v>
      </c>
      <c r="DX711" s="11">
        <v>0</v>
      </c>
      <c r="DY711" s="11">
        <v>10.779999732971191</v>
      </c>
      <c r="DZ711" s="11">
        <v>0.69999998807907104</v>
      </c>
      <c r="EA711" s="11">
        <v>22.569999694824219</v>
      </c>
      <c r="EB711" s="11">
        <v>33.849998474121094</v>
      </c>
      <c r="EC711" s="11">
        <v>0.67699998617172241</v>
      </c>
      <c r="ED711" s="11">
        <v>33.173000335693359</v>
      </c>
      <c r="EE711" s="11">
        <v>44.990001678466797</v>
      </c>
      <c r="EF711" s="11">
        <v>0</v>
      </c>
      <c r="EG711" s="11">
        <v>2.7200000286102295</v>
      </c>
      <c r="EH711" s="11">
        <v>17.149999618530273</v>
      </c>
      <c r="EI711" s="11">
        <v>0.40999999642372131</v>
      </c>
      <c r="EJ711" s="11">
        <v>14.239999771118164</v>
      </c>
      <c r="EK711" s="11">
        <v>22.739999771118164</v>
      </c>
      <c r="EL711" s="11">
        <v>0.62999999523162842</v>
      </c>
      <c r="EM711" s="11">
        <v>8.8599996566772461</v>
      </c>
      <c r="EN711" s="11">
        <v>15.319999694824219</v>
      </c>
      <c r="EO711" s="11">
        <v>11.810000419616699</v>
      </c>
      <c r="EP711" s="11">
        <v>0</v>
      </c>
      <c r="EQ711" s="11">
        <v>0</v>
      </c>
      <c r="ER711" s="11">
        <v>3.559999942779541</v>
      </c>
      <c r="ES711" s="11">
        <v>0.23000000417232513</v>
      </c>
      <c r="ET711" s="11">
        <v>4.0199999809265137</v>
      </c>
      <c r="EU711" s="38">
        <v>2.2899999618530273</v>
      </c>
      <c r="EV711" s="11">
        <v>2.2899999618530273</v>
      </c>
      <c r="EW711" s="11">
        <v>0</v>
      </c>
      <c r="EX711" s="11">
        <v>20.5</v>
      </c>
      <c r="EY711" s="11">
        <v>7.5500001907348633</v>
      </c>
      <c r="EZ711" s="11">
        <v>0.12999999523162842</v>
      </c>
      <c r="FA711" s="11">
        <v>8.4499998092651367</v>
      </c>
      <c r="FB711" s="11">
        <v>0.56999999284744263</v>
      </c>
      <c r="FC711" s="11">
        <v>3.5299999713897705</v>
      </c>
      <c r="FD711" s="11">
        <v>0</v>
      </c>
      <c r="FE711" s="11">
        <v>48.069999694824219</v>
      </c>
      <c r="FF711" s="11">
        <v>0</v>
      </c>
      <c r="FG711" s="11">
        <v>0.5899999737739563</v>
      </c>
      <c r="FH711" s="11">
        <v>0.52999997138977051</v>
      </c>
      <c r="FI711" s="11">
        <v>0.88999998569488525</v>
      </c>
      <c r="FJ711" s="11">
        <v>16.069999694824219</v>
      </c>
      <c r="FK711" s="11">
        <v>0.49000000953674316</v>
      </c>
      <c r="FL711" s="11">
        <v>0.37999999523162842</v>
      </c>
      <c r="FM711" s="11">
        <v>63.830001831054688</v>
      </c>
      <c r="FN711" s="11">
        <v>9.5399999618530273</v>
      </c>
      <c r="FO711" s="11">
        <v>0.56000000238418579</v>
      </c>
      <c r="FP711" s="11">
        <v>0</v>
      </c>
      <c r="FQ711" s="11">
        <v>2.4100000858306885</v>
      </c>
      <c r="FR711" s="11">
        <v>0.92000001668930054</v>
      </c>
      <c r="FS711" s="11">
        <v>16.909999847412109</v>
      </c>
      <c r="FT711" s="11">
        <v>0</v>
      </c>
      <c r="FU711" s="11">
        <v>2.3900001049041748</v>
      </c>
      <c r="FV711" s="11">
        <v>0.98000001907348633</v>
      </c>
      <c r="FW711" s="11">
        <v>3.2100000381469727</v>
      </c>
      <c r="FX711" s="11">
        <v>15.890000343322754</v>
      </c>
      <c r="FY711" s="11">
        <v>2</v>
      </c>
      <c r="FZ711" s="11">
        <v>5.179999828338623</v>
      </c>
      <c r="GA711" s="11">
        <v>2.0099999904632568</v>
      </c>
      <c r="GB711" s="11">
        <v>1.1799999475479126</v>
      </c>
      <c r="GC711" s="11">
        <v>0.80000001192092896</v>
      </c>
      <c r="GD711" s="11">
        <v>1.5265686511993408</v>
      </c>
      <c r="GE711" s="11">
        <v>6.7699999809265137</v>
      </c>
      <c r="GF711" s="11">
        <v>2.059999942779541</v>
      </c>
      <c r="GG711" s="38">
        <v>2.059999942779541</v>
      </c>
      <c r="GH711" s="11">
        <v>0.5899999737739563</v>
      </c>
      <c r="GI711" s="38">
        <v>5.9999998658895493E-2</v>
      </c>
      <c r="GJ711" s="11">
        <v>5.9999998658895493E-2</v>
      </c>
      <c r="GK711" s="38">
        <v>0.5899999737739563</v>
      </c>
      <c r="GL711" s="11">
        <v>0.5899999737739563</v>
      </c>
      <c r="GM711" s="11">
        <v>0</v>
      </c>
      <c r="GN711" s="11">
        <v>13.670000076293945</v>
      </c>
      <c r="GO711" s="11">
        <v>3.4000000953674316</v>
      </c>
      <c r="GP711" s="11">
        <v>14.890000343322754</v>
      </c>
      <c r="GQ711" s="11">
        <v>346.52999877929688</v>
      </c>
      <c r="GR711" s="11">
        <v>0.38999998569488525</v>
      </c>
      <c r="GS711" s="11">
        <v>5.9999998658895493E-2</v>
      </c>
      <c r="GT711" s="11">
        <v>1.9999999552965164E-2</v>
      </c>
      <c r="GU711" s="11">
        <v>0.23999999463558197</v>
      </c>
      <c r="GV711" s="11">
        <v>1.3500000238418579</v>
      </c>
      <c r="GW711" s="11">
        <v>0</v>
      </c>
      <c r="GX711" s="11">
        <v>5.3600001335144043</v>
      </c>
      <c r="GY711" s="11">
        <v>5.4099998474121094</v>
      </c>
      <c r="GZ711" s="11">
        <v>0</v>
      </c>
      <c r="HA711" s="11">
        <v>1.2999999523162842</v>
      </c>
      <c r="HB711" s="11">
        <v>0.75</v>
      </c>
      <c r="HC711" s="11">
        <v>1.7799999713897705</v>
      </c>
      <c r="HD711" s="11">
        <v>1.1499999761581421</v>
      </c>
      <c r="HE711" s="11">
        <v>5.5199999809265137</v>
      </c>
      <c r="HF711" s="11">
        <v>1.2300000190734863</v>
      </c>
      <c r="HG711" s="11">
        <v>0.87000000476837158</v>
      </c>
      <c r="HH711" s="11">
        <v>5.7100000381469727</v>
      </c>
      <c r="HI711" s="11">
        <v>0.27000001072883606</v>
      </c>
      <c r="HJ711" s="11">
        <v>8.7299995422363281</v>
      </c>
      <c r="HK711" s="11">
        <v>85.260002136230469</v>
      </c>
      <c r="HL711" s="11">
        <v>1.1299999952316284</v>
      </c>
      <c r="HM711" s="11">
        <v>3.9999999105930328E-2</v>
      </c>
      <c r="HN711" s="11">
        <v>0</v>
      </c>
      <c r="HO711" s="11">
        <v>1.190000057220459</v>
      </c>
      <c r="HP711" s="11">
        <v>4.2300000190734863</v>
      </c>
      <c r="HQ711" s="11">
        <v>3.3299999237060547</v>
      </c>
      <c r="HR711" s="11">
        <v>7.1100001335144043</v>
      </c>
      <c r="HS711" s="11">
        <v>4.630000114440918</v>
      </c>
      <c r="HT711" s="11">
        <v>2.559999942779541</v>
      </c>
      <c r="HU711" s="11">
        <v>17.149999618530273</v>
      </c>
      <c r="HV711" s="11">
        <v>2.2300000190734863</v>
      </c>
    </row>
    <row r="712" spans="1:230" x14ac:dyDescent="0.3">
      <c r="A712" s="8">
        <v>29251</v>
      </c>
      <c r="B712" s="11">
        <v>924.54278564453125</v>
      </c>
      <c r="C712" s="11">
        <v>3555.832763671875</v>
      </c>
      <c r="D712" s="11">
        <v>935.08837890625</v>
      </c>
      <c r="E712" s="11">
        <v>0.99000000953674316</v>
      </c>
      <c r="F712" s="11">
        <v>2.2899999618530273</v>
      </c>
      <c r="G712" s="11">
        <v>12.789999961853027</v>
      </c>
      <c r="H712" s="11">
        <v>65.169998168945313</v>
      </c>
      <c r="I712" s="11">
        <v>1.3300000429153442</v>
      </c>
      <c r="J712" s="11">
        <v>15.699999809265137</v>
      </c>
      <c r="K712" s="11">
        <v>3.9100000858306885</v>
      </c>
      <c r="L712" s="11">
        <v>36.740001678466797</v>
      </c>
      <c r="M712" s="11">
        <v>7.059999942779541</v>
      </c>
      <c r="N712" s="11">
        <v>6.7899999618530273</v>
      </c>
      <c r="O712" s="11">
        <v>39.709999084472656</v>
      </c>
      <c r="P712" s="11">
        <v>12.350000381469727</v>
      </c>
      <c r="Q712" s="11">
        <v>0</v>
      </c>
      <c r="R712" s="11">
        <v>25.239999771118164</v>
      </c>
      <c r="S712" s="11">
        <v>0</v>
      </c>
      <c r="T712" s="11">
        <v>83.360000610351563</v>
      </c>
      <c r="U712" s="11">
        <v>27.700000762939453</v>
      </c>
      <c r="V712" s="11">
        <v>19.059999465942383</v>
      </c>
      <c r="W712" s="11">
        <v>37.330001831054688</v>
      </c>
      <c r="X712" s="11">
        <v>11.310000419616699</v>
      </c>
      <c r="Y712" s="11">
        <v>84.169998168945313</v>
      </c>
      <c r="Z712" s="11">
        <v>72.989997863769531</v>
      </c>
      <c r="AA712" s="11">
        <v>16.969999313354492</v>
      </c>
      <c r="AB712" s="11">
        <v>23.870000839233398</v>
      </c>
      <c r="AC712" s="11">
        <v>10.710000038146973</v>
      </c>
      <c r="AD712" s="11">
        <v>19.100000381469727</v>
      </c>
      <c r="AE712" s="11">
        <v>0</v>
      </c>
      <c r="AF712" s="11">
        <v>1.3300000429153442</v>
      </c>
      <c r="AG712" s="11">
        <v>1.1399999856948853</v>
      </c>
      <c r="AH712" s="11">
        <v>19.870000839233398</v>
      </c>
      <c r="AI712" s="11">
        <v>12.760000228881836</v>
      </c>
      <c r="AJ712" s="11">
        <v>7.3600001335144043</v>
      </c>
      <c r="AK712" s="11">
        <v>2.0399999618530273</v>
      </c>
      <c r="AL712" s="11">
        <v>0</v>
      </c>
      <c r="AM712" s="11">
        <v>7.8600001335144043</v>
      </c>
      <c r="AN712" s="11">
        <v>180.52000427246094</v>
      </c>
      <c r="AO712" s="11">
        <v>16.209999084472656</v>
      </c>
      <c r="AP712" s="11">
        <v>12.279999732971191</v>
      </c>
      <c r="AQ712" s="11">
        <v>3.5</v>
      </c>
      <c r="AR712" s="11">
        <v>5.9000000953674316</v>
      </c>
      <c r="AS712" s="11">
        <v>5.0199999809265137</v>
      </c>
      <c r="AT712" s="38">
        <v>5.0199999809265137</v>
      </c>
      <c r="AU712" s="11">
        <v>6.3400001525878906</v>
      </c>
      <c r="AV712" s="11">
        <v>14.689999580383301</v>
      </c>
      <c r="AW712" s="11">
        <v>1.8899999856948853</v>
      </c>
      <c r="AX712" s="11">
        <v>153.71000671386719</v>
      </c>
      <c r="AY712" s="11">
        <v>174.22999572753906</v>
      </c>
      <c r="AZ712" s="11">
        <v>0</v>
      </c>
      <c r="BA712" s="11">
        <v>72.30999755859375</v>
      </c>
      <c r="BB712" s="11">
        <v>1.1599999666213989</v>
      </c>
      <c r="BC712" s="11">
        <v>8.6499996185302734</v>
      </c>
      <c r="BD712" s="11">
        <v>1.940000057220459</v>
      </c>
      <c r="BE712" s="11">
        <v>10.800000190734863</v>
      </c>
      <c r="BF712" s="11">
        <v>7.059999942779541</v>
      </c>
      <c r="BG712" s="11">
        <v>5.690000057220459</v>
      </c>
      <c r="BH712" s="11">
        <v>3.0199999809265137</v>
      </c>
      <c r="BI712" s="11">
        <v>30.950000762939453</v>
      </c>
      <c r="BJ712" s="11">
        <v>12.239999771118164</v>
      </c>
      <c r="BK712" s="11">
        <v>13.989999771118164</v>
      </c>
      <c r="BL712" s="11">
        <v>21.799999237060547</v>
      </c>
      <c r="BM712" s="11">
        <v>59.509998321533203</v>
      </c>
      <c r="BN712" s="11">
        <v>0.94999998807907104</v>
      </c>
      <c r="BO712" s="11">
        <v>73.660003662109375</v>
      </c>
      <c r="BP712" s="11">
        <v>43.580001831054688</v>
      </c>
      <c r="BQ712" s="11">
        <v>228.83000183105469</v>
      </c>
      <c r="BR712" s="11">
        <v>7.0500001907348633</v>
      </c>
      <c r="BS712" s="11">
        <v>0.75</v>
      </c>
      <c r="BT712" s="11">
        <v>20.680000305175781</v>
      </c>
      <c r="BU712" s="11">
        <v>64.709999084472656</v>
      </c>
      <c r="BV712" s="11">
        <v>40.009998321533203</v>
      </c>
      <c r="BW712" s="11">
        <v>28.360000610351563</v>
      </c>
      <c r="BX712" s="11">
        <v>27.739999771118164</v>
      </c>
      <c r="BY712" s="11">
        <v>0</v>
      </c>
      <c r="BZ712" s="11">
        <v>19.770000457763672</v>
      </c>
      <c r="CA712" s="11">
        <v>5.9699997901916504</v>
      </c>
      <c r="CB712" s="11">
        <v>48.639999389648438</v>
      </c>
      <c r="CC712" s="11">
        <v>5.6700000762939453</v>
      </c>
      <c r="CD712" s="11">
        <v>3.0299999713897705</v>
      </c>
      <c r="CE712" s="11">
        <v>0</v>
      </c>
      <c r="CF712" s="11">
        <v>26.280000686645508</v>
      </c>
      <c r="CG712" s="11">
        <v>2.5799999237060547</v>
      </c>
      <c r="CH712" s="11">
        <v>15.109999656677246</v>
      </c>
      <c r="CI712" s="11">
        <v>73.029998779296875</v>
      </c>
      <c r="CJ712" s="11">
        <v>22.870000839233398</v>
      </c>
      <c r="CK712" s="11">
        <v>9.8318681716918945</v>
      </c>
      <c r="CL712" s="11">
        <v>107.37999725341797</v>
      </c>
      <c r="CM712" s="11">
        <v>17.569999694824219</v>
      </c>
      <c r="CN712" s="11">
        <v>61.386337280273438</v>
      </c>
      <c r="CO712" s="11">
        <v>2.5799999237060547</v>
      </c>
      <c r="CP712" s="11">
        <v>57</v>
      </c>
      <c r="CQ712" s="11">
        <v>24.489999771118164</v>
      </c>
      <c r="CR712" s="11">
        <v>10.140000343322754</v>
      </c>
      <c r="CS712" s="11">
        <v>0</v>
      </c>
      <c r="CT712" s="11">
        <v>22.409999847412109</v>
      </c>
      <c r="CU712" s="11">
        <v>9.4600000381469727</v>
      </c>
      <c r="CV712" s="11">
        <v>11.119999885559082</v>
      </c>
      <c r="CW712" s="11">
        <v>36.340000152587891</v>
      </c>
      <c r="CX712" s="11">
        <v>36.680000305175781</v>
      </c>
      <c r="CY712" s="11">
        <v>3.380000114440918</v>
      </c>
      <c r="CZ712" s="11">
        <v>73.55999755859375</v>
      </c>
      <c r="DA712" s="11">
        <v>10.970000267028809</v>
      </c>
      <c r="DB712" s="11">
        <v>9.6700000762939453</v>
      </c>
      <c r="DC712" s="11">
        <v>0.99000000953674316</v>
      </c>
      <c r="DD712" s="11">
        <v>2.4500000476837158</v>
      </c>
      <c r="DE712" s="11">
        <v>3.9100000858306885</v>
      </c>
      <c r="DF712" s="11">
        <v>3.940000057220459</v>
      </c>
      <c r="DG712" s="11">
        <v>3.1400001049041748</v>
      </c>
      <c r="DH712" s="11">
        <v>3.4800000190734863</v>
      </c>
      <c r="DI712" s="11">
        <v>265.07000732421875</v>
      </c>
      <c r="DJ712" s="11">
        <v>299.48379516601563</v>
      </c>
      <c r="DK712" s="11">
        <v>13.631965637207031</v>
      </c>
      <c r="DL712" s="11">
        <v>0</v>
      </c>
      <c r="DM712" s="11">
        <v>14.800000190734863</v>
      </c>
      <c r="DN712" s="11">
        <v>85.879997253417969</v>
      </c>
      <c r="DO712" s="11">
        <v>28.579999923706055</v>
      </c>
      <c r="DP712" s="11">
        <v>304.83999633789063</v>
      </c>
      <c r="DQ712" s="11">
        <v>46.939998626708984</v>
      </c>
      <c r="DR712" s="11">
        <v>22.229999542236328</v>
      </c>
      <c r="DS712" s="38">
        <v>22.229999542236328</v>
      </c>
      <c r="DT712" s="11">
        <v>0</v>
      </c>
      <c r="DU712" s="38">
        <v>16.790000915527344</v>
      </c>
      <c r="DV712" s="11">
        <v>16.790000915527344</v>
      </c>
      <c r="DW712" s="11">
        <v>3.4600000381469727</v>
      </c>
      <c r="DX712" s="11">
        <v>0</v>
      </c>
      <c r="DY712" s="11">
        <v>96.760002136230469</v>
      </c>
      <c r="DZ712" s="11">
        <v>7.9499998092651367</v>
      </c>
      <c r="EA712" s="11">
        <v>60.380001068115234</v>
      </c>
      <c r="EB712" s="11">
        <v>336.04000854492188</v>
      </c>
      <c r="EC712" s="11">
        <v>6.7207999229431152</v>
      </c>
      <c r="ED712" s="11">
        <v>329.3192138671875</v>
      </c>
      <c r="EE712" s="11">
        <v>86.669998168945313</v>
      </c>
      <c r="EF712" s="11">
        <v>0</v>
      </c>
      <c r="EG712" s="11">
        <v>31.020000457763672</v>
      </c>
      <c r="EH712" s="11">
        <v>23.879999160766602</v>
      </c>
      <c r="EI712" s="11">
        <v>9.7600002288818359</v>
      </c>
      <c r="EJ712" s="11">
        <v>32.099998474121094</v>
      </c>
      <c r="EK712" s="11">
        <v>178.46000671386719</v>
      </c>
      <c r="EL712" s="11">
        <v>7.3600001335144043</v>
      </c>
      <c r="EM712" s="11">
        <v>103.98000335693359</v>
      </c>
      <c r="EN712" s="11">
        <v>170.08000183105469</v>
      </c>
      <c r="EO712" s="11">
        <v>201.25</v>
      </c>
      <c r="EP712" s="11">
        <v>0</v>
      </c>
      <c r="EQ712" s="11">
        <v>0</v>
      </c>
      <c r="ER712" s="11">
        <v>57.479999542236328</v>
      </c>
      <c r="ES712" s="11">
        <v>4.179999828338623</v>
      </c>
      <c r="ET712" s="11">
        <v>74.169998168945313</v>
      </c>
      <c r="EU712" s="38">
        <v>9.6099996566772461</v>
      </c>
      <c r="EV712" s="11">
        <v>9.6099996566772461</v>
      </c>
      <c r="EW712" s="11">
        <v>0</v>
      </c>
      <c r="EX712" s="11">
        <v>207.63999938964844</v>
      </c>
      <c r="EY712" s="11">
        <v>86.989997863769531</v>
      </c>
      <c r="EZ712" s="11">
        <v>2.8299999237060547</v>
      </c>
      <c r="FA712" s="11">
        <v>135.02999877929688</v>
      </c>
      <c r="FB712" s="11">
        <v>3.4700000286102295</v>
      </c>
      <c r="FC712" s="11">
        <v>34.110000610351563</v>
      </c>
      <c r="FD712" s="11">
        <v>2.940000057220459</v>
      </c>
      <c r="FE712" s="11">
        <v>256.95001220703125</v>
      </c>
      <c r="FF712" s="11">
        <v>6.940000057220459</v>
      </c>
      <c r="FG712" s="11">
        <v>1.9500000476837158</v>
      </c>
      <c r="FH712" s="11">
        <v>6.0900001525878906</v>
      </c>
      <c r="FI712" s="11">
        <v>4.2399997711181641</v>
      </c>
      <c r="FJ712" s="11">
        <v>281.92001342773438</v>
      </c>
      <c r="FK712" s="11">
        <v>6.0100002288818359</v>
      </c>
      <c r="FL712" s="11">
        <v>6.1700000762939453</v>
      </c>
      <c r="FM712" s="11">
        <v>166.08000183105469</v>
      </c>
      <c r="FN712" s="11">
        <v>32.110000610351563</v>
      </c>
      <c r="FO712" s="11">
        <v>2.1400001049041748</v>
      </c>
      <c r="FP712" s="11">
        <v>2.3299999237060547</v>
      </c>
      <c r="FQ712" s="11">
        <v>32.709999084472656</v>
      </c>
      <c r="FR712" s="11">
        <v>4.4000000953674316</v>
      </c>
      <c r="FS712" s="11">
        <v>94.699996948242188</v>
      </c>
      <c r="FT712" s="11">
        <v>0</v>
      </c>
      <c r="FU712" s="11">
        <v>24.909999847412109</v>
      </c>
      <c r="FV712" s="11">
        <v>7.869999885559082</v>
      </c>
      <c r="FW712" s="11">
        <v>13.989999771118164</v>
      </c>
      <c r="FX712" s="11">
        <v>58.540000915527344</v>
      </c>
      <c r="FY712" s="11">
        <v>0</v>
      </c>
      <c r="FZ712" s="11">
        <v>46.590000152587891</v>
      </c>
      <c r="GA712" s="11">
        <v>25.979999542236328</v>
      </c>
      <c r="GB712" s="11">
        <v>15.220000267028809</v>
      </c>
      <c r="GC712" s="11">
        <v>3.5</v>
      </c>
      <c r="GD712" s="11">
        <v>8.8414707183837891</v>
      </c>
      <c r="GE712" s="11">
        <v>39.209999084472656</v>
      </c>
      <c r="GF712" s="11">
        <v>28.629999160766602</v>
      </c>
      <c r="GG712" s="38">
        <v>28.629999160766602</v>
      </c>
      <c r="GH712" s="11">
        <v>17.590000152587891</v>
      </c>
      <c r="GI712" s="38">
        <v>0.70999997854232788</v>
      </c>
      <c r="GJ712" s="11">
        <v>0.70999997854232788</v>
      </c>
      <c r="GK712" s="38">
        <v>2.8299999237060547</v>
      </c>
      <c r="GL712" s="11">
        <v>2.8299999237060547</v>
      </c>
      <c r="GM712" s="11">
        <v>0</v>
      </c>
      <c r="GN712" s="11">
        <v>88.269996643066406</v>
      </c>
      <c r="GO712" s="11">
        <v>41.659999847412109</v>
      </c>
      <c r="GP712" s="11">
        <v>79.699996948242188</v>
      </c>
      <c r="GQ712" s="11">
        <v>1241.25</v>
      </c>
      <c r="GR712" s="11">
        <v>5.9899997711181641</v>
      </c>
      <c r="GS712" s="11">
        <v>4.3899998664855957</v>
      </c>
      <c r="GT712" s="11">
        <v>1.4299999475479126</v>
      </c>
      <c r="GU712" s="11">
        <v>5.0999999046325684</v>
      </c>
      <c r="GV712" s="11">
        <v>17.389999389648438</v>
      </c>
      <c r="GW712" s="11">
        <v>2.1600000858306885</v>
      </c>
      <c r="GX712" s="11">
        <v>71.669998168945313</v>
      </c>
      <c r="GY712" s="11">
        <v>69.660003662109375</v>
      </c>
      <c r="GZ712" s="11">
        <v>4.4200000762939453</v>
      </c>
      <c r="HA712" s="11">
        <v>35.799999237060547</v>
      </c>
      <c r="HB712" s="11">
        <v>4.0900001525878906</v>
      </c>
      <c r="HC712" s="11">
        <v>27.639999389648438</v>
      </c>
      <c r="HD712" s="11">
        <v>19.469999313354492</v>
      </c>
      <c r="HE712" s="11">
        <v>50.740001678466797</v>
      </c>
      <c r="HF712" s="11">
        <v>15.149999618530273</v>
      </c>
      <c r="HG712" s="11">
        <v>2.9100000858306885</v>
      </c>
      <c r="HH712" s="11">
        <v>121.37999725341797</v>
      </c>
      <c r="HI712" s="11">
        <v>4.3000001907348633</v>
      </c>
      <c r="HJ712" s="11">
        <v>106.30999755859375</v>
      </c>
      <c r="HK712" s="11">
        <v>236.22000122070313</v>
      </c>
      <c r="HL712" s="11">
        <v>13.069999694824219</v>
      </c>
      <c r="HM712" s="11">
        <v>1.2200000286102295</v>
      </c>
      <c r="HN712" s="11">
        <v>0</v>
      </c>
      <c r="HO712" s="11">
        <v>15.369999885559082</v>
      </c>
      <c r="HP712" s="11">
        <v>56.439998626708984</v>
      </c>
      <c r="HQ712" s="11">
        <v>26.639999389648438</v>
      </c>
      <c r="HR712" s="11">
        <v>56.900001525878906</v>
      </c>
      <c r="HS712" s="11">
        <v>37.049999237060547</v>
      </c>
      <c r="HT712" s="11">
        <v>55.069999694824219</v>
      </c>
      <c r="HU712" s="11">
        <v>44.560001373291016</v>
      </c>
      <c r="HV712" s="11">
        <v>7.7199997901916504</v>
      </c>
    </row>
    <row r="713" spans="1:230" x14ac:dyDescent="0.3">
      <c r="A713" s="8">
        <v>29280</v>
      </c>
      <c r="B713" s="11">
        <v>641.34698486328125</v>
      </c>
      <c r="C713" s="11">
        <v>2740.918701171875</v>
      </c>
      <c r="D713" s="11">
        <v>642.52569580078125</v>
      </c>
      <c r="E713" s="11">
        <v>2.190000057220459</v>
      </c>
      <c r="F713" s="11">
        <v>1.3799999952316284</v>
      </c>
      <c r="G713" s="11">
        <v>7.7100000381469727</v>
      </c>
      <c r="H713" s="11">
        <v>62.909999847412109</v>
      </c>
      <c r="I713" s="11">
        <v>1.0700000524520874</v>
      </c>
      <c r="J713" s="11">
        <v>13.689999580383301</v>
      </c>
      <c r="K713" s="11">
        <v>2.7100000381469727</v>
      </c>
      <c r="L713" s="11">
        <v>40.290000915527344</v>
      </c>
      <c r="M713" s="11">
        <v>4.3600001335144043</v>
      </c>
      <c r="N713" s="11">
        <v>7.5300002098083496</v>
      </c>
      <c r="O713" s="11">
        <v>45.029998779296875</v>
      </c>
      <c r="P713" s="11">
        <v>15.439999580383301</v>
      </c>
      <c r="Q713" s="11">
        <v>0</v>
      </c>
      <c r="R713" s="11">
        <v>21.780000686645508</v>
      </c>
      <c r="S713" s="11">
        <v>11.829999923706055</v>
      </c>
      <c r="T713" s="11">
        <v>122.87000274658203</v>
      </c>
      <c r="U713" s="11">
        <v>11.100000381469727</v>
      </c>
      <c r="V713" s="11">
        <v>26.940000534057617</v>
      </c>
      <c r="W713" s="11">
        <v>40.520000457763672</v>
      </c>
      <c r="X713" s="11">
        <v>5.2199997901916504</v>
      </c>
      <c r="Y713" s="11">
        <v>88.089996337890625</v>
      </c>
      <c r="Z713" s="11">
        <v>61.659999847412109</v>
      </c>
      <c r="AA713" s="11">
        <v>15.460000038146973</v>
      </c>
      <c r="AB713" s="11">
        <v>17.379999160766602</v>
      </c>
      <c r="AC713" s="11">
        <v>11.859999656677246</v>
      </c>
      <c r="AD713" s="11">
        <v>13.229999542236328</v>
      </c>
      <c r="AE713" s="11">
        <v>0</v>
      </c>
      <c r="AF713" s="11">
        <v>5.320000171661377</v>
      </c>
      <c r="AG713" s="11">
        <v>1.190000057220459</v>
      </c>
      <c r="AH713" s="11">
        <v>40.75</v>
      </c>
      <c r="AI713" s="11">
        <v>6.9699997901916504</v>
      </c>
      <c r="AJ713" s="11">
        <v>29.440000534057617</v>
      </c>
      <c r="AK713" s="11">
        <v>2.5799999237060547</v>
      </c>
      <c r="AL713" s="11">
        <v>0</v>
      </c>
      <c r="AM713" s="11">
        <v>19.270000457763672</v>
      </c>
      <c r="AN713" s="11">
        <v>213.61000061035156</v>
      </c>
      <c r="AO713" s="11">
        <v>12.189999580383301</v>
      </c>
      <c r="AP713" s="11">
        <v>13.329999923706055</v>
      </c>
      <c r="AQ713" s="11">
        <v>3.0799999237060547</v>
      </c>
      <c r="AR713" s="11">
        <v>4.0399999618530273</v>
      </c>
      <c r="AS713" s="11">
        <v>6.3600001335144043</v>
      </c>
      <c r="AT713" s="38">
        <v>6.3600001335144043</v>
      </c>
      <c r="AU713" s="11">
        <v>6.880000114440918</v>
      </c>
      <c r="AV713" s="11">
        <v>4.0100002288818359</v>
      </c>
      <c r="AW713" s="11">
        <v>2.3900001049041748</v>
      </c>
      <c r="AX713" s="11">
        <v>139.52999877929688</v>
      </c>
      <c r="AY713" s="11">
        <v>151.22000122070313</v>
      </c>
      <c r="AZ713" s="11">
        <v>0</v>
      </c>
      <c r="BA713" s="11">
        <v>125.97000122070313</v>
      </c>
      <c r="BB713" s="11">
        <v>0.74000000953674316</v>
      </c>
      <c r="BC713" s="11">
        <v>8.2299995422363281</v>
      </c>
      <c r="BD713" s="11">
        <v>2.4700000286102295</v>
      </c>
      <c r="BE713" s="11">
        <v>4.309999942779541</v>
      </c>
      <c r="BF713" s="11">
        <v>7.3000001907348633</v>
      </c>
      <c r="BG713" s="11">
        <v>7.2100000381469727</v>
      </c>
      <c r="BH713" s="11">
        <v>3.8199999332427979</v>
      </c>
      <c r="BI713" s="11">
        <v>15.560000419616699</v>
      </c>
      <c r="BJ713" s="11">
        <v>11.489999771118164</v>
      </c>
      <c r="BK713" s="11">
        <v>13.130000114440918</v>
      </c>
      <c r="BL713" s="11">
        <v>26.75</v>
      </c>
      <c r="BM713" s="11">
        <v>30.75</v>
      </c>
      <c r="BN713" s="11">
        <v>6.9800000190734863</v>
      </c>
      <c r="BO713" s="11">
        <v>75.180000305175781</v>
      </c>
      <c r="BP713" s="11">
        <v>37.060001373291016</v>
      </c>
      <c r="BQ713" s="11">
        <v>214.74000549316406</v>
      </c>
      <c r="BR713" s="11">
        <v>10.720000267028809</v>
      </c>
      <c r="BS713" s="11">
        <v>0.76999998092651367</v>
      </c>
      <c r="BT713" s="11">
        <v>35.040000915527344</v>
      </c>
      <c r="BU713" s="11">
        <v>28.5</v>
      </c>
      <c r="BV713" s="11">
        <v>7.3600001335144043</v>
      </c>
      <c r="BW713" s="11">
        <v>31.049999237060547</v>
      </c>
      <c r="BX713" s="11">
        <v>35.189998626708984</v>
      </c>
      <c r="BY713" s="11">
        <v>42.430000305175781</v>
      </c>
      <c r="BZ713" s="11">
        <v>7.5799999237060547</v>
      </c>
      <c r="CA713" s="11">
        <v>5.2100000381469727</v>
      </c>
      <c r="CB713" s="11">
        <v>19.920000076293945</v>
      </c>
      <c r="CC713" s="11">
        <v>2.2699999809265137</v>
      </c>
      <c r="CD713" s="11">
        <v>3.8499999046325684</v>
      </c>
      <c r="CE713" s="11">
        <v>0</v>
      </c>
      <c r="CF713" s="11">
        <v>10.140000343322754</v>
      </c>
      <c r="CG713" s="11">
        <v>10.300000190734863</v>
      </c>
      <c r="CH713" s="11">
        <v>11.449999809265137</v>
      </c>
      <c r="CI713" s="11">
        <v>30.290000915527344</v>
      </c>
      <c r="CJ713" s="11">
        <v>33.069999694824219</v>
      </c>
      <c r="CK713" s="11">
        <v>12.067834854125977</v>
      </c>
      <c r="CL713" s="11">
        <v>54.959999084472656</v>
      </c>
      <c r="CM713" s="11">
        <v>6.809999942779541</v>
      </c>
      <c r="CN713" s="11">
        <v>57.673053741455078</v>
      </c>
      <c r="CO713" s="11">
        <v>10.329999923706055</v>
      </c>
      <c r="CP713" s="11">
        <v>87</v>
      </c>
      <c r="CQ713" s="11">
        <v>6.0900001525878906</v>
      </c>
      <c r="CR713" s="11">
        <v>8.6999998092651367</v>
      </c>
      <c r="CS713" s="11">
        <v>0</v>
      </c>
      <c r="CT713" s="11">
        <v>7.8899998664855957</v>
      </c>
      <c r="CU713" s="11">
        <v>14.229999542236328</v>
      </c>
      <c r="CV713" s="11">
        <v>16.729999542236328</v>
      </c>
      <c r="CW713" s="11">
        <v>20.969999313354492</v>
      </c>
      <c r="CX713" s="11">
        <v>21.579999923706055</v>
      </c>
      <c r="CY713" s="11">
        <v>0.95999997854232788</v>
      </c>
      <c r="CZ713" s="11">
        <v>30.75</v>
      </c>
      <c r="DA713" s="11">
        <v>5.4200000762939453</v>
      </c>
      <c r="DB713" s="11">
        <v>4.130000114440918</v>
      </c>
      <c r="DC713" s="11">
        <v>2.190000057220459</v>
      </c>
      <c r="DD713" s="11">
        <v>9.8000001907348633</v>
      </c>
      <c r="DE713" s="11">
        <v>1.9900000095367432</v>
      </c>
      <c r="DF713" s="11">
        <v>6.8299999237060547</v>
      </c>
      <c r="DG713" s="11">
        <v>6.820000171661377</v>
      </c>
      <c r="DH713" s="11">
        <v>3.8499999046325684</v>
      </c>
      <c r="DI713" s="11">
        <v>255.69999694824219</v>
      </c>
      <c r="DJ713" s="11">
        <v>225.46830749511719</v>
      </c>
      <c r="DK713" s="11">
        <v>25.972747802734375</v>
      </c>
      <c r="DL713" s="11">
        <v>11.739999771118164</v>
      </c>
      <c r="DM713" s="11">
        <v>11.449999809265137</v>
      </c>
      <c r="DN713" s="11">
        <v>66.44000244140625</v>
      </c>
      <c r="DO713" s="11">
        <v>15.189999580383301</v>
      </c>
      <c r="DP713" s="11">
        <v>217.21000671386719</v>
      </c>
      <c r="DQ713" s="11">
        <v>40.799999237060547</v>
      </c>
      <c r="DR713" s="11">
        <v>23.049999237060547</v>
      </c>
      <c r="DS713" s="38">
        <v>23.049999237060547</v>
      </c>
      <c r="DT713" s="11">
        <v>3.7400000095367432</v>
      </c>
      <c r="DU713" s="38">
        <v>8.6700000762939453</v>
      </c>
      <c r="DV713" s="11">
        <v>8.6700000762939453</v>
      </c>
      <c r="DW713" s="11">
        <v>1.6699999570846558</v>
      </c>
      <c r="DX713" s="11">
        <v>0</v>
      </c>
      <c r="DY713" s="11">
        <v>66.349998474121094</v>
      </c>
      <c r="DZ713" s="11">
        <v>5.5100002288818359</v>
      </c>
      <c r="EA713" s="11">
        <v>50.099998474121094</v>
      </c>
      <c r="EB713" s="11">
        <v>281.05999755859375</v>
      </c>
      <c r="EC713" s="11">
        <v>5.6212000846862793</v>
      </c>
      <c r="ED713" s="11">
        <v>275.43881225585938</v>
      </c>
      <c r="EE713" s="11">
        <v>95.040000915527344</v>
      </c>
      <c r="EF713" s="11">
        <v>0</v>
      </c>
      <c r="EG713" s="11">
        <v>12.189999580383301</v>
      </c>
      <c r="EH713" s="11">
        <v>4.190000057220459</v>
      </c>
      <c r="EI713" s="11">
        <v>15.880000114440918</v>
      </c>
      <c r="EJ713" s="11">
        <v>30.979999542236328</v>
      </c>
      <c r="EK713" s="11">
        <v>146.94000244140625</v>
      </c>
      <c r="EL713" s="11">
        <v>4.8600001335144043</v>
      </c>
      <c r="EM713" s="11">
        <v>68.650001525878906</v>
      </c>
      <c r="EN713" s="11">
        <v>108.34999847412109</v>
      </c>
      <c r="EO713" s="11">
        <v>140.22999572753906</v>
      </c>
      <c r="EP713" s="11">
        <v>0</v>
      </c>
      <c r="EQ713" s="11">
        <v>0</v>
      </c>
      <c r="ER713" s="11">
        <v>28.479999542236328</v>
      </c>
      <c r="ES713" s="11">
        <v>2.0399999618530273</v>
      </c>
      <c r="ET713" s="11">
        <v>36.279998779296875</v>
      </c>
      <c r="EU713" s="38">
        <v>5.6999998092651367</v>
      </c>
      <c r="EV713" s="11">
        <v>5.6999998092651367</v>
      </c>
      <c r="EW713" s="11">
        <v>0</v>
      </c>
      <c r="EX713" s="11">
        <v>117.91999816894531</v>
      </c>
      <c r="EY713" s="11">
        <v>76.629997253417969</v>
      </c>
      <c r="EZ713" s="11">
        <v>1.3999999761581421</v>
      </c>
      <c r="FA713" s="11">
        <v>66.379997253417969</v>
      </c>
      <c r="FB713" s="11">
        <v>0.99000000953674316</v>
      </c>
      <c r="FC713" s="11">
        <v>20.860000610351563</v>
      </c>
      <c r="FD713" s="11">
        <v>11.739999771118164</v>
      </c>
      <c r="FE713" s="11">
        <v>196.27000427246094</v>
      </c>
      <c r="FF713" s="11">
        <v>27.75</v>
      </c>
      <c r="FG713" s="11">
        <v>3.7200000286102295</v>
      </c>
      <c r="FH713" s="11">
        <v>5.3600001335144043</v>
      </c>
      <c r="FI713" s="11">
        <v>2.880000114440918</v>
      </c>
      <c r="FJ713" s="11">
        <v>278.3900146484375</v>
      </c>
      <c r="FK713" s="11">
        <v>4.0500001907348633</v>
      </c>
      <c r="FL713" s="11">
        <v>1.6599999666213989</v>
      </c>
      <c r="FM713" s="11">
        <v>233.77000427246094</v>
      </c>
      <c r="FN713" s="11">
        <v>19.219999313354492</v>
      </c>
      <c r="FO713" s="11">
        <v>1.7200000286102295</v>
      </c>
      <c r="FP713" s="11">
        <v>9.3299999237060547</v>
      </c>
      <c r="FQ713" s="11">
        <v>14.510000228881836</v>
      </c>
      <c r="FR713" s="11">
        <v>2.119999885559082</v>
      </c>
      <c r="FS713" s="11">
        <v>79.830001831054688</v>
      </c>
      <c r="FT713" s="11">
        <v>0</v>
      </c>
      <c r="FU713" s="11">
        <v>5.9200000762939453</v>
      </c>
      <c r="FV713" s="11">
        <v>5.4099998474121094</v>
      </c>
      <c r="FW713" s="11">
        <v>13.130000114440918</v>
      </c>
      <c r="FX713" s="11">
        <v>83.580001831054688</v>
      </c>
      <c r="FY713" s="11">
        <v>18.450000762939453</v>
      </c>
      <c r="FZ713" s="11">
        <v>31.270000457763672</v>
      </c>
      <c r="GA713" s="11">
        <v>15.180000305175781</v>
      </c>
      <c r="GB713" s="11">
        <v>8.8900003433227539</v>
      </c>
      <c r="GC713" s="11">
        <v>3.2799999713897705</v>
      </c>
      <c r="GD713" s="11">
        <v>8.9993133544921875</v>
      </c>
      <c r="GE713" s="11">
        <v>39.909999847412109</v>
      </c>
      <c r="GF713" s="11">
        <v>30.370000839233398</v>
      </c>
      <c r="GG713" s="38">
        <v>30.370000839233398</v>
      </c>
      <c r="GH713" s="11">
        <v>6.7899999618530273</v>
      </c>
      <c r="GI713" s="38">
        <v>1.5499999523162842</v>
      </c>
      <c r="GJ713" s="11">
        <v>1.5499999523162842</v>
      </c>
      <c r="GK713" s="38">
        <v>1.9199999570846558</v>
      </c>
      <c r="GL713" s="11">
        <v>1.9199999570846558</v>
      </c>
      <c r="GM713" s="11">
        <v>0</v>
      </c>
      <c r="GN713" s="11">
        <v>87.180000305175781</v>
      </c>
      <c r="GO713" s="11">
        <v>14.170000076293945</v>
      </c>
      <c r="GP713" s="11">
        <v>102.69000244140625</v>
      </c>
      <c r="GQ713" s="11">
        <v>1401.9000244140625</v>
      </c>
      <c r="GR713" s="11">
        <v>2.0299999713897705</v>
      </c>
      <c r="GS713" s="11">
        <v>6.820000171661377</v>
      </c>
      <c r="GT713" s="11">
        <v>2.3900001049041748</v>
      </c>
      <c r="GU713" s="11">
        <v>2.5199999809265137</v>
      </c>
      <c r="GV713" s="11">
        <v>10.159999847412109</v>
      </c>
      <c r="GW713" s="11">
        <v>8.630000114440918</v>
      </c>
      <c r="GX713" s="11">
        <v>44.909999847412109</v>
      </c>
      <c r="GY713" s="11">
        <v>46.240001678466797</v>
      </c>
      <c r="GZ713" s="11">
        <v>10.25</v>
      </c>
      <c r="HA713" s="11">
        <v>16.520000457763672</v>
      </c>
      <c r="HB713" s="11">
        <v>3.0999999046325684</v>
      </c>
      <c r="HC713" s="11">
        <v>23.889999389648438</v>
      </c>
      <c r="HD713" s="11">
        <v>8.5699996948242188</v>
      </c>
      <c r="HE713" s="11">
        <v>16.590000152587891</v>
      </c>
      <c r="HF713" s="11">
        <v>10.199999809265137</v>
      </c>
      <c r="HG713" s="11">
        <v>2.4900000095367432</v>
      </c>
      <c r="HH713" s="11">
        <v>91.089996337890625</v>
      </c>
      <c r="HI713" s="11">
        <v>2.130000114440918</v>
      </c>
      <c r="HJ713" s="11">
        <v>77.599998474121094</v>
      </c>
      <c r="HK713" s="11">
        <v>306.19000244140625</v>
      </c>
      <c r="HL713" s="11">
        <v>11.520000457763672</v>
      </c>
      <c r="HM713" s="11">
        <v>1.5499999523162842</v>
      </c>
      <c r="HN713" s="11">
        <v>0</v>
      </c>
      <c r="HO713" s="11">
        <v>10.210000038146973</v>
      </c>
      <c r="HP713" s="11">
        <v>27.290000915527344</v>
      </c>
      <c r="HQ713" s="11">
        <v>18.309999465942383</v>
      </c>
      <c r="HR713" s="11">
        <v>39.110000610351563</v>
      </c>
      <c r="HS713" s="11">
        <v>25.469999313354492</v>
      </c>
      <c r="HT713" s="11">
        <v>24.799999237060547</v>
      </c>
      <c r="HU713" s="11">
        <v>109.20999908447266</v>
      </c>
      <c r="HV713" s="11">
        <v>8.3900003433227539</v>
      </c>
    </row>
    <row r="714" spans="1:230" x14ac:dyDescent="0.3">
      <c r="A714" s="8">
        <v>29311</v>
      </c>
      <c r="B714" s="11">
        <v>459.6580810546875</v>
      </c>
      <c r="C714" s="11">
        <v>2094.743896484375</v>
      </c>
      <c r="D714" s="11">
        <v>461.29129028320313</v>
      </c>
      <c r="E714" s="11">
        <v>0.68000000715255737</v>
      </c>
      <c r="F714" s="11">
        <v>0.75999999046325684</v>
      </c>
      <c r="G714" s="11">
        <v>4.2699999809265137</v>
      </c>
      <c r="H714" s="11">
        <v>42.650001525878906</v>
      </c>
      <c r="I714" s="11">
        <v>1.0499999523162842</v>
      </c>
      <c r="J714" s="11">
        <v>7.3499999046325684</v>
      </c>
      <c r="K714" s="11">
        <v>1.0199999809265137</v>
      </c>
      <c r="L714" s="11">
        <v>16.239999771118164</v>
      </c>
      <c r="M714" s="11">
        <v>4.679999828338623</v>
      </c>
      <c r="N714" s="11">
        <v>0.2199999988079071</v>
      </c>
      <c r="O714" s="11">
        <v>17.729999542236328</v>
      </c>
      <c r="P714" s="11">
        <v>5.880000114440918</v>
      </c>
      <c r="Q714" s="11">
        <v>0</v>
      </c>
      <c r="R714" s="11">
        <v>8.8599996566772461</v>
      </c>
      <c r="S714" s="11">
        <v>7.309999942779541</v>
      </c>
      <c r="T714" s="11">
        <v>40.049999237060547</v>
      </c>
      <c r="U714" s="11">
        <v>5.1500000953674316</v>
      </c>
      <c r="V714" s="11">
        <v>9.369999885559082</v>
      </c>
      <c r="W714" s="11">
        <v>13.800000190734863</v>
      </c>
      <c r="X714" s="11">
        <v>1.690000057220459</v>
      </c>
      <c r="Y714" s="11">
        <v>41.909999847412109</v>
      </c>
      <c r="Z714" s="11">
        <v>47.229999542236328</v>
      </c>
      <c r="AA714" s="11">
        <v>11.329999923706055</v>
      </c>
      <c r="AB714" s="11">
        <v>13.289999961853027</v>
      </c>
      <c r="AC714" s="11">
        <v>5.4000000953674316</v>
      </c>
      <c r="AD714" s="11">
        <v>4.9800000190734863</v>
      </c>
      <c r="AE714" s="11">
        <v>29</v>
      </c>
      <c r="AF714" s="11">
        <v>0.85000002384185791</v>
      </c>
      <c r="AG714" s="11">
        <v>0.82999998331069946</v>
      </c>
      <c r="AH714" s="11">
        <v>12.779999732971191</v>
      </c>
      <c r="AI714" s="11">
        <v>6.6999998092651367</v>
      </c>
      <c r="AJ714" s="11">
        <v>4.7199997901916504</v>
      </c>
      <c r="AK714" s="11">
        <v>2.1400001049041748</v>
      </c>
      <c r="AL714" s="11">
        <v>0</v>
      </c>
      <c r="AM714" s="11">
        <v>10.329999923706055</v>
      </c>
      <c r="AN714" s="11">
        <v>61.159999847412109</v>
      </c>
      <c r="AO714" s="11">
        <v>3.7599999904632568</v>
      </c>
      <c r="AP714" s="11">
        <v>4.5399999618530273</v>
      </c>
      <c r="AQ714" s="11">
        <v>1.3600000143051147</v>
      </c>
      <c r="AR714" s="11">
        <v>2.059999942779541</v>
      </c>
      <c r="AS714" s="11">
        <v>11.390000343322754</v>
      </c>
      <c r="AT714" s="38">
        <v>11.390000343322754</v>
      </c>
      <c r="AU714" s="11">
        <v>2.3399999141693115</v>
      </c>
      <c r="AV714" s="11">
        <v>2.6400001049041748</v>
      </c>
      <c r="AW714" s="11">
        <v>1.9900000095367432</v>
      </c>
      <c r="AX714" s="11">
        <v>76.040000915527344</v>
      </c>
      <c r="AY714" s="11">
        <v>73.199996948242188</v>
      </c>
      <c r="AZ714" s="11">
        <v>0</v>
      </c>
      <c r="BA714" s="11">
        <v>65.790000915527344</v>
      </c>
      <c r="BB714" s="11">
        <v>0.38999998569488525</v>
      </c>
      <c r="BC714" s="11">
        <v>4.2899999618530273</v>
      </c>
      <c r="BD714" s="11">
        <v>2.0499999523162842</v>
      </c>
      <c r="BE714" s="11">
        <v>2</v>
      </c>
      <c r="BF714" s="11">
        <v>1.75</v>
      </c>
      <c r="BG714" s="11">
        <v>5.9899997711181641</v>
      </c>
      <c r="BH714" s="11">
        <v>3.1800000667572021</v>
      </c>
      <c r="BI714" s="11">
        <v>4.5799999237060547</v>
      </c>
      <c r="BJ714" s="11">
        <v>6</v>
      </c>
      <c r="BK714" s="11">
        <v>6.8600001335144043</v>
      </c>
      <c r="BL714" s="11">
        <v>8.3299999237060547</v>
      </c>
      <c r="BM714" s="11">
        <v>21.010000228881836</v>
      </c>
      <c r="BN714" s="11">
        <v>2.2400000095367432</v>
      </c>
      <c r="BO714" s="11">
        <v>33.840000152587891</v>
      </c>
      <c r="BP714" s="11">
        <v>16.790000915527344</v>
      </c>
      <c r="BQ714" s="11">
        <v>124.87999725341797</v>
      </c>
      <c r="BR714" s="11">
        <v>4.0199999809265137</v>
      </c>
      <c r="BS714" s="11">
        <v>0.62999999523162842</v>
      </c>
      <c r="BT714" s="11">
        <v>13.489999771118164</v>
      </c>
      <c r="BU714" s="11">
        <v>17.350000381469727</v>
      </c>
      <c r="BV714" s="11">
        <v>8.5299997329711914</v>
      </c>
      <c r="BW714" s="11">
        <v>12.770000457763672</v>
      </c>
      <c r="BX714" s="11">
        <v>29.219999313354492</v>
      </c>
      <c r="BY714" s="11">
        <v>56.369998931884766</v>
      </c>
      <c r="BZ714" s="11">
        <v>5.309999942779541</v>
      </c>
      <c r="CA714" s="11">
        <v>4.5100002288818359</v>
      </c>
      <c r="CB714" s="11">
        <v>9.6400003433227539</v>
      </c>
      <c r="CC714" s="11">
        <v>1.059999942779541</v>
      </c>
      <c r="CD714" s="11">
        <v>3.2000000476837158</v>
      </c>
      <c r="CE714" s="11">
        <v>0</v>
      </c>
      <c r="CF714" s="11">
        <v>4.9000000953674316</v>
      </c>
      <c r="CG714" s="11">
        <v>1.6499999761581421</v>
      </c>
      <c r="CH714" s="11">
        <v>7.8299999237060547</v>
      </c>
      <c r="CI714" s="11">
        <v>15.260000228881836</v>
      </c>
      <c r="CJ714" s="11">
        <v>31.229999542236328</v>
      </c>
      <c r="CK714" s="11">
        <v>3.7568926811218262</v>
      </c>
      <c r="CL714" s="11">
        <v>40.939998626708984</v>
      </c>
      <c r="CM714" s="11">
        <v>4.380000114440918</v>
      </c>
      <c r="CN714" s="11">
        <v>26.294763565063477</v>
      </c>
      <c r="CO714" s="11">
        <v>1.6599999666213989</v>
      </c>
      <c r="CP714" s="11">
        <v>252</v>
      </c>
      <c r="CQ714" s="11">
        <v>5.440000057220459</v>
      </c>
      <c r="CR714" s="11">
        <v>4.7199997901916504</v>
      </c>
      <c r="CS714" s="11">
        <v>0</v>
      </c>
      <c r="CT714" s="11">
        <v>3.7899999618530273</v>
      </c>
      <c r="CU714" s="11">
        <v>4.4099998474121094</v>
      </c>
      <c r="CV714" s="11">
        <v>5.179999828338623</v>
      </c>
      <c r="CW714" s="11">
        <v>6.4899997711181641</v>
      </c>
      <c r="CX714" s="11">
        <v>10.800000190734863</v>
      </c>
      <c r="CY714" s="11">
        <v>0.47999998927116394</v>
      </c>
      <c r="CZ714" s="11">
        <v>19.020000457763672</v>
      </c>
      <c r="DA714" s="11">
        <v>2.8900001049041748</v>
      </c>
      <c r="DB714" s="11">
        <v>1.4800000190734863</v>
      </c>
      <c r="DC714" s="11">
        <v>0.68000000715255737</v>
      </c>
      <c r="DD714" s="11">
        <v>1.5700000524520874</v>
      </c>
      <c r="DE714" s="11">
        <v>1.4800000190734863</v>
      </c>
      <c r="DF714" s="11">
        <v>5.5100002288818359</v>
      </c>
      <c r="DG714" s="11">
        <v>3.6400001049041748</v>
      </c>
      <c r="DH714" s="11">
        <v>1.75</v>
      </c>
      <c r="DI714" s="11">
        <v>156.16999816894531</v>
      </c>
      <c r="DJ714" s="11">
        <v>142.83941650390625</v>
      </c>
      <c r="DK714" s="11">
        <v>11.335175514221191</v>
      </c>
      <c r="DL714" s="11">
        <v>18.780000686645508</v>
      </c>
      <c r="DM714" s="11">
        <v>5.070000171661377</v>
      </c>
      <c r="DN714" s="11">
        <v>29.440000534057617</v>
      </c>
      <c r="DO714" s="11">
        <v>11.300000190734863</v>
      </c>
      <c r="DP714" s="11">
        <v>119.31999969482422</v>
      </c>
      <c r="DQ714" s="11">
        <v>24.569999694824219</v>
      </c>
      <c r="DR714" s="11">
        <v>13.630000114440918</v>
      </c>
      <c r="DS714" s="38">
        <v>13.630000114440918</v>
      </c>
      <c r="DT714" s="11">
        <v>2.309999942779541</v>
      </c>
      <c r="DU714" s="38">
        <v>5.929999828338623</v>
      </c>
      <c r="DV714" s="11">
        <v>5.929999828338623</v>
      </c>
      <c r="DW714" s="11">
        <v>1.1699999570846558</v>
      </c>
      <c r="DX714" s="11">
        <v>0</v>
      </c>
      <c r="DY714" s="11">
        <v>35.700000762939453</v>
      </c>
      <c r="DZ714" s="11">
        <v>2.0699999332427979</v>
      </c>
      <c r="EA714" s="11">
        <v>25.649999618530273</v>
      </c>
      <c r="EB714" s="11">
        <v>221.80000305175781</v>
      </c>
      <c r="EC714" s="11">
        <v>4.435999870300293</v>
      </c>
      <c r="ED714" s="11">
        <v>217.36399841308594</v>
      </c>
      <c r="EE714" s="11">
        <v>38.310001373291016</v>
      </c>
      <c r="EF714" s="11">
        <v>0</v>
      </c>
      <c r="EG714" s="11">
        <v>5.059999942779541</v>
      </c>
      <c r="EH714" s="11">
        <v>0</v>
      </c>
      <c r="EI714" s="11">
        <v>5</v>
      </c>
      <c r="EJ714" s="11">
        <v>21.010000228881836</v>
      </c>
      <c r="EK714" s="11">
        <v>64.75</v>
      </c>
      <c r="EL714" s="11">
        <v>2.5899999141693115</v>
      </c>
      <c r="EM714" s="11">
        <v>36.569999694824219</v>
      </c>
      <c r="EN714" s="11">
        <v>57.610000610351563</v>
      </c>
      <c r="EO714" s="11">
        <v>74.510002136230469</v>
      </c>
      <c r="EP714" s="11">
        <v>0</v>
      </c>
      <c r="EQ714" s="11">
        <v>0</v>
      </c>
      <c r="ER714" s="11">
        <v>14.619999885559082</v>
      </c>
      <c r="ES714" s="11">
        <v>1.2699999809265137</v>
      </c>
      <c r="ET714" s="11">
        <v>22.540000915527344</v>
      </c>
      <c r="EU714" s="38">
        <v>5.3600001335144043</v>
      </c>
      <c r="EV714" s="11">
        <v>5.3600001335144043</v>
      </c>
      <c r="EW714" s="11">
        <v>0</v>
      </c>
      <c r="EX714" s="11">
        <v>78.029998779296875</v>
      </c>
      <c r="EY714" s="11">
        <v>33.799999237060547</v>
      </c>
      <c r="EZ714" s="11">
        <v>0.88999998569488525</v>
      </c>
      <c r="FA714" s="11">
        <v>33.419998168945313</v>
      </c>
      <c r="FB714" s="11">
        <v>0.49000000953674316</v>
      </c>
      <c r="FC714" s="11">
        <v>12.220000267028809</v>
      </c>
      <c r="FD714" s="11">
        <v>1.8799999952316284</v>
      </c>
      <c r="FE714" s="11">
        <v>92.610000610351563</v>
      </c>
      <c r="FF714" s="11">
        <v>4.4499998092651367</v>
      </c>
      <c r="FG714" s="11">
        <v>2.4800000190734863</v>
      </c>
      <c r="FH714" s="11">
        <v>2.369999885559082</v>
      </c>
      <c r="FI714" s="11">
        <v>3.8199999332427979</v>
      </c>
      <c r="FJ714" s="11">
        <v>142.58999633789063</v>
      </c>
      <c r="FK714" s="11">
        <v>2.3199999332427979</v>
      </c>
      <c r="FL714" s="11">
        <v>1.0900000333786011</v>
      </c>
      <c r="FM714" s="11">
        <v>73.010002136230469</v>
      </c>
      <c r="FN714" s="11">
        <v>5.0300002098083496</v>
      </c>
      <c r="FO714" s="11">
        <v>1.690000057220459</v>
      </c>
      <c r="FP714" s="11">
        <v>1.5</v>
      </c>
      <c r="FQ714" s="11">
        <v>5.9899997711181641</v>
      </c>
      <c r="FR714" s="11">
        <v>1.4900000095367432</v>
      </c>
      <c r="FS714" s="11">
        <v>42.450000762939453</v>
      </c>
      <c r="FT714" s="11">
        <v>0</v>
      </c>
      <c r="FU714" s="11">
        <v>2.9000000953674316</v>
      </c>
      <c r="FV714" s="11">
        <v>2.6500000953674316</v>
      </c>
      <c r="FW714" s="11">
        <v>6.8600001335144043</v>
      </c>
      <c r="FX714" s="11">
        <v>34.020000457763672</v>
      </c>
      <c r="FY714" s="11">
        <v>22.540000915527344</v>
      </c>
      <c r="FZ714" s="11">
        <v>15.069999694824219</v>
      </c>
      <c r="GA714" s="11">
        <v>10.449999809265137</v>
      </c>
      <c r="GB714" s="11">
        <v>6.119999885559082</v>
      </c>
      <c r="GC714" s="11">
        <v>1.7100000381469727</v>
      </c>
      <c r="GD714" s="11">
        <v>4.4917645454406738</v>
      </c>
      <c r="GE714" s="11">
        <v>19.920000076293945</v>
      </c>
      <c r="GF714" s="11">
        <v>16.950000762939453</v>
      </c>
      <c r="GG714" s="38">
        <v>16.950000762939453</v>
      </c>
      <c r="GH714" s="11">
        <v>3.2799999713897705</v>
      </c>
      <c r="GI714" s="38">
        <v>0.81999999284744263</v>
      </c>
      <c r="GJ714" s="11">
        <v>0.81999999284744263</v>
      </c>
      <c r="GK714" s="38">
        <v>2.5499999523162842</v>
      </c>
      <c r="GL714" s="11">
        <v>2.5499999523162842</v>
      </c>
      <c r="GM714" s="11">
        <v>0</v>
      </c>
      <c r="GN714" s="11">
        <v>44.229999542236328</v>
      </c>
      <c r="GO714" s="11">
        <v>7.320000171661377</v>
      </c>
      <c r="GP714" s="11">
        <v>42.900001525878906</v>
      </c>
      <c r="GQ714" s="11">
        <v>885.8699951171875</v>
      </c>
      <c r="GR714" s="11">
        <v>0.88999998569488525</v>
      </c>
      <c r="GS714" s="11">
        <v>6.0900001525878906</v>
      </c>
      <c r="GT714" s="11">
        <v>1.2300000190734863</v>
      </c>
      <c r="GU714" s="11">
        <v>1.7000000476837158</v>
      </c>
      <c r="GV714" s="11">
        <v>7</v>
      </c>
      <c r="GW714" s="11">
        <v>1.3799999952316284</v>
      </c>
      <c r="GX714" s="11">
        <v>17.139999389648438</v>
      </c>
      <c r="GY714" s="11">
        <v>34.729999542236328</v>
      </c>
      <c r="GZ714" s="11">
        <v>1.5499999523162842</v>
      </c>
      <c r="HA714" s="11">
        <v>5.3499999046325684</v>
      </c>
      <c r="HB714" s="11">
        <v>0.41999998688697815</v>
      </c>
      <c r="HC714" s="11">
        <v>13.609999656677246</v>
      </c>
      <c r="HD714" s="11">
        <v>5.4499998092651367</v>
      </c>
      <c r="HE714" s="11">
        <v>5.2899999618530273</v>
      </c>
      <c r="HF714" s="11">
        <v>5.8600001335144043</v>
      </c>
      <c r="HG714" s="11">
        <v>3.0799999237060547</v>
      </c>
      <c r="HH714" s="11">
        <v>32.700000762939453</v>
      </c>
      <c r="HI714" s="11">
        <v>1.0900000333786011</v>
      </c>
      <c r="HJ714" s="11">
        <v>33.340000152587891</v>
      </c>
      <c r="HK714" s="11">
        <v>156.44999694824219</v>
      </c>
      <c r="HL714" s="11">
        <v>5.0799999237060547</v>
      </c>
      <c r="HM714" s="11">
        <v>1.2899999618530273</v>
      </c>
      <c r="HN714" s="11">
        <v>0</v>
      </c>
      <c r="HO714" s="11">
        <v>7.6599998474121094</v>
      </c>
      <c r="HP714" s="11">
        <v>17.239999771118164</v>
      </c>
      <c r="HQ714" s="11">
        <v>8.9600000381469727</v>
      </c>
      <c r="HR714" s="11">
        <v>19.139999389648438</v>
      </c>
      <c r="HS714" s="11">
        <v>12.460000038146973</v>
      </c>
      <c r="HT714" s="11">
        <v>6.5799999237060547</v>
      </c>
      <c r="HU714" s="11">
        <v>58.540000915527344</v>
      </c>
      <c r="HV714" s="11">
        <v>2.8599998950958252</v>
      </c>
    </row>
    <row r="715" spans="1:230" x14ac:dyDescent="0.3">
      <c r="A715" s="8">
        <v>29341</v>
      </c>
      <c r="B715" s="11">
        <v>323.74346923828125</v>
      </c>
      <c r="C715" s="11">
        <v>1610.8250732421875</v>
      </c>
      <c r="D715" s="11">
        <v>324.39889526367188</v>
      </c>
      <c r="E715" s="11">
        <v>0.14000000059604645</v>
      </c>
      <c r="F715" s="11">
        <v>0.85000002384185791</v>
      </c>
      <c r="G715" s="11">
        <v>4.7800002098083496</v>
      </c>
      <c r="H715" s="11">
        <v>56.220001220703125</v>
      </c>
      <c r="I715" s="11">
        <v>1.690000057220459</v>
      </c>
      <c r="J715" s="11">
        <v>3.7100000381469727</v>
      </c>
      <c r="K715" s="11">
        <v>1.4299999475479126</v>
      </c>
      <c r="L715" s="11">
        <v>7.3400001525878906</v>
      </c>
      <c r="M715" s="11">
        <v>9.7200002670288086</v>
      </c>
      <c r="N715" s="11">
        <v>0.31999999284744263</v>
      </c>
      <c r="O715" s="11">
        <v>6.440000057220459</v>
      </c>
      <c r="P715" s="11">
        <v>2.7999999523162842</v>
      </c>
      <c r="Q715" s="11">
        <v>0</v>
      </c>
      <c r="R715" s="11">
        <v>3.3199999332427979</v>
      </c>
      <c r="S715" s="11">
        <v>0</v>
      </c>
      <c r="T715" s="11">
        <v>14.220000267028809</v>
      </c>
      <c r="U715" s="11">
        <v>13.539999961853027</v>
      </c>
      <c r="V715" s="11">
        <v>2.2100000381469727</v>
      </c>
      <c r="W715" s="11">
        <v>11.829999923706055</v>
      </c>
      <c r="X715" s="11">
        <v>3.6099998950958252</v>
      </c>
      <c r="Y715" s="11">
        <v>25.239999771118164</v>
      </c>
      <c r="Z715" s="11">
        <v>32.25</v>
      </c>
      <c r="AA715" s="11">
        <v>11.199999809265137</v>
      </c>
      <c r="AB715" s="11">
        <v>15.75</v>
      </c>
      <c r="AC715" s="11">
        <v>0.2199999988079071</v>
      </c>
      <c r="AD715" s="11">
        <v>6.9899997711181641</v>
      </c>
      <c r="AE715" s="11">
        <v>45</v>
      </c>
      <c r="AF715" s="11">
        <v>0.17000000178813934</v>
      </c>
      <c r="AG715" s="11">
        <v>5.5399999618530273</v>
      </c>
      <c r="AH715" s="11">
        <v>4.9000000953674316</v>
      </c>
      <c r="AI715" s="11">
        <v>16.719999313354492</v>
      </c>
      <c r="AJ715" s="11">
        <v>0.94999998807907104</v>
      </c>
      <c r="AK715" s="11">
        <v>0.63999998569488525</v>
      </c>
      <c r="AL715" s="11">
        <v>0</v>
      </c>
      <c r="AM715" s="11">
        <v>5.2199997901916504</v>
      </c>
      <c r="AN715" s="11">
        <v>32.770000457763672</v>
      </c>
      <c r="AO715" s="11">
        <v>1.1200000047683716</v>
      </c>
      <c r="AP715" s="11">
        <v>3.8900001049041748</v>
      </c>
      <c r="AQ715" s="11">
        <v>0.5</v>
      </c>
      <c r="AR715" s="11">
        <v>1.7699999809265137</v>
      </c>
      <c r="AS715" s="11">
        <v>12.229999542236328</v>
      </c>
      <c r="AT715" s="38">
        <v>12.229999542236328</v>
      </c>
      <c r="AU715" s="11">
        <v>2.0099999904632568</v>
      </c>
      <c r="AV715" s="11">
        <v>10.159999847412109</v>
      </c>
      <c r="AW715" s="11">
        <v>0.5899999737739563</v>
      </c>
      <c r="AX715" s="11">
        <v>27.889999389648438</v>
      </c>
      <c r="AY715" s="11">
        <v>30.760000228881836</v>
      </c>
      <c r="AZ715" s="11">
        <v>0</v>
      </c>
      <c r="BA715" s="11">
        <v>26.159999847412109</v>
      </c>
      <c r="BB715" s="11">
        <v>0.37000000476837158</v>
      </c>
      <c r="BC715" s="11">
        <v>8.5600004196166992</v>
      </c>
      <c r="BD715" s="11">
        <v>0.61000001430511475</v>
      </c>
      <c r="BE715" s="11">
        <v>5.3400001525878906</v>
      </c>
      <c r="BF715" s="11">
        <v>0.10000000149011612</v>
      </c>
      <c r="BG715" s="11">
        <v>1.7799999713897705</v>
      </c>
      <c r="BH715" s="11">
        <v>0.93999999761581421</v>
      </c>
      <c r="BI715" s="11">
        <v>0.37000000476837158</v>
      </c>
      <c r="BJ715" s="11">
        <v>2.190000057220459</v>
      </c>
      <c r="BK715" s="11">
        <v>2.5</v>
      </c>
      <c r="BL715" s="11">
        <v>2.1099998950958252</v>
      </c>
      <c r="BM715" s="11">
        <v>41.669998168945313</v>
      </c>
      <c r="BN715" s="11">
        <v>0.62999999523162842</v>
      </c>
      <c r="BO715" s="11">
        <v>21.559999465942383</v>
      </c>
      <c r="BP715" s="11">
        <v>4.0999999046325684</v>
      </c>
      <c r="BQ715" s="11">
        <v>92.529998779296875</v>
      </c>
      <c r="BR715" s="11">
        <v>2.9000000953674316</v>
      </c>
      <c r="BS715" s="11">
        <v>2.440000057220459</v>
      </c>
      <c r="BT715" s="11">
        <v>6.619999885559082</v>
      </c>
      <c r="BU715" s="11">
        <v>36.819999694824219</v>
      </c>
      <c r="BV715" s="11">
        <v>0</v>
      </c>
      <c r="BW715" s="11">
        <v>4.570000171661377</v>
      </c>
      <c r="BX715" s="11">
        <v>8.6999998092651367</v>
      </c>
      <c r="BY715" s="11">
        <v>0</v>
      </c>
      <c r="BZ715" s="11">
        <v>15.819999694824219</v>
      </c>
      <c r="CA715" s="11">
        <v>7.0300002098083496</v>
      </c>
      <c r="CB715" s="11">
        <v>23.950000762939453</v>
      </c>
      <c r="CC715" s="11">
        <v>2.7699999809265137</v>
      </c>
      <c r="CD715" s="11">
        <v>0.94999998807907104</v>
      </c>
      <c r="CE715" s="11">
        <v>0</v>
      </c>
      <c r="CF715" s="11">
        <v>11.069999694824219</v>
      </c>
      <c r="CG715" s="11">
        <v>0.33000001311302185</v>
      </c>
      <c r="CH715" s="11">
        <v>7.8899998664855957</v>
      </c>
      <c r="CI715" s="11">
        <v>34.830001831054688</v>
      </c>
      <c r="CJ715" s="11">
        <v>11.489999771118164</v>
      </c>
      <c r="CK715" s="11">
        <v>0.95206612348556519</v>
      </c>
      <c r="CL715" s="11">
        <v>104.15000152587891</v>
      </c>
      <c r="CM715" s="11">
        <v>10.949999809265137</v>
      </c>
      <c r="CN715" s="11">
        <v>7.2449526786804199</v>
      </c>
      <c r="CO715" s="11">
        <v>0.34000000357627869</v>
      </c>
      <c r="CP715" s="11">
        <v>78</v>
      </c>
      <c r="CQ715" s="11">
        <v>16.489999771118164</v>
      </c>
      <c r="CR715" s="11">
        <v>1.3400000333786011</v>
      </c>
      <c r="CS715" s="11">
        <v>0</v>
      </c>
      <c r="CT715" s="11">
        <v>12.939999580383301</v>
      </c>
      <c r="CU715" s="11">
        <v>1.059999942779541</v>
      </c>
      <c r="CV715" s="11">
        <v>1.25</v>
      </c>
      <c r="CW715" s="11">
        <v>12.840000152587891</v>
      </c>
      <c r="CX715" s="11">
        <v>0.99000000953674316</v>
      </c>
      <c r="CY715" s="11">
        <v>1.0499999523162842</v>
      </c>
      <c r="CZ715" s="11">
        <v>49.009998321533203</v>
      </c>
      <c r="DA715" s="11">
        <v>1.7400000095367432</v>
      </c>
      <c r="DB715" s="11">
        <v>5.2600002288818359</v>
      </c>
      <c r="DC715" s="11">
        <v>0.14000000059604645</v>
      </c>
      <c r="DD715" s="11">
        <v>0.31999999284744263</v>
      </c>
      <c r="DE715" s="11">
        <v>3.4900000095367432</v>
      </c>
      <c r="DF715" s="11">
        <v>0</v>
      </c>
      <c r="DG715" s="11">
        <v>1.2100000381469727</v>
      </c>
      <c r="DH715" s="11">
        <v>7.0000000298023224E-2</v>
      </c>
      <c r="DI715" s="11">
        <v>172.71000671386719</v>
      </c>
      <c r="DJ715" s="11">
        <v>139.5074462890625</v>
      </c>
      <c r="DK715" s="11">
        <v>3.6423044204711914</v>
      </c>
      <c r="DL715" s="11">
        <v>3.4700000286102295</v>
      </c>
      <c r="DM715" s="11">
        <v>2.5799999237060547</v>
      </c>
      <c r="DN715" s="11">
        <v>14.989999771118164</v>
      </c>
      <c r="DO715" s="11">
        <v>9.869999885559082</v>
      </c>
      <c r="DP715" s="11">
        <v>119.69999694824219</v>
      </c>
      <c r="DQ715" s="11">
        <v>13.670000076293945</v>
      </c>
      <c r="DR715" s="11">
        <v>8.5299997329711914</v>
      </c>
      <c r="DS715" s="38">
        <v>8.5299997329711914</v>
      </c>
      <c r="DT715" s="11">
        <v>0</v>
      </c>
      <c r="DU715" s="38">
        <v>11.75</v>
      </c>
      <c r="DV715" s="11">
        <v>11.75</v>
      </c>
      <c r="DW715" s="11">
        <v>5.320000171661377</v>
      </c>
      <c r="DX715" s="11">
        <v>0</v>
      </c>
      <c r="DY715" s="11">
        <v>33.259998321533203</v>
      </c>
      <c r="DZ715" s="11">
        <v>2.9100000858306885</v>
      </c>
      <c r="EA715" s="11">
        <v>20.290000915527344</v>
      </c>
      <c r="EB715" s="11">
        <v>319.95001220703125</v>
      </c>
      <c r="EC715" s="11">
        <v>6.3990001678466797</v>
      </c>
      <c r="ED715" s="11">
        <v>313.55099487304688</v>
      </c>
      <c r="EE715" s="11">
        <v>17.319999694824219</v>
      </c>
      <c r="EF715" s="11">
        <v>0</v>
      </c>
      <c r="EG715" s="11">
        <v>8.4799995422363281</v>
      </c>
      <c r="EH715" s="11">
        <v>0</v>
      </c>
      <c r="EI715" s="11">
        <v>1.5</v>
      </c>
      <c r="EJ715" s="11">
        <v>27.690000534057617</v>
      </c>
      <c r="EK715" s="11">
        <v>42.560001373291016</v>
      </c>
      <c r="EL715" s="11">
        <v>2.3399999141693115</v>
      </c>
      <c r="EM715" s="11">
        <v>32.979999542236328</v>
      </c>
      <c r="EN715" s="11">
        <v>53.889999389648438</v>
      </c>
      <c r="EO715" s="11">
        <v>80.150001525878906</v>
      </c>
      <c r="EP715" s="11">
        <v>0</v>
      </c>
      <c r="EQ715" s="11">
        <v>0</v>
      </c>
      <c r="ER715" s="11">
        <v>24.709999084472656</v>
      </c>
      <c r="ES715" s="11">
        <v>2.119999885559082</v>
      </c>
      <c r="ET715" s="11">
        <v>37.729999542236328</v>
      </c>
      <c r="EU715" s="38">
        <v>16.200000762939453</v>
      </c>
      <c r="EV715" s="11">
        <v>16.200000762939453</v>
      </c>
      <c r="EW715" s="11">
        <v>0</v>
      </c>
      <c r="EX715" s="11">
        <v>90.919998168945313</v>
      </c>
      <c r="EY715" s="11">
        <v>12.359999656677246</v>
      </c>
      <c r="EZ715" s="11">
        <v>1.2400000095367432</v>
      </c>
      <c r="FA715" s="11">
        <v>27.030000686645508</v>
      </c>
      <c r="FB715" s="11">
        <v>1.0800000429153442</v>
      </c>
      <c r="FC715" s="11">
        <v>6.0100002288818359</v>
      </c>
      <c r="FD715" s="11">
        <v>0.37999999523162842</v>
      </c>
      <c r="FE715" s="11">
        <v>60.810001373291016</v>
      </c>
      <c r="FF715" s="11">
        <v>0.89999997615814209</v>
      </c>
      <c r="FG715" s="11">
        <v>0.41999998688697815</v>
      </c>
      <c r="FH715" s="11">
        <v>0.87000000476837158</v>
      </c>
      <c r="FI715" s="11">
        <v>11.119999885559082</v>
      </c>
      <c r="FJ715" s="11">
        <v>113.72000122070313</v>
      </c>
      <c r="FK715" s="11">
        <v>1.059999942779541</v>
      </c>
      <c r="FL715" s="11">
        <v>1.1399999856948853</v>
      </c>
      <c r="FM715" s="11">
        <v>24.049999237060547</v>
      </c>
      <c r="FN715" s="11">
        <v>1.2699999809265137</v>
      </c>
      <c r="FO715" s="11">
        <v>2.7200000286102295</v>
      </c>
      <c r="FP715" s="11">
        <v>0.30000001192092896</v>
      </c>
      <c r="FQ715" s="11">
        <v>4.4899997711181641</v>
      </c>
      <c r="FR715" s="11">
        <v>6.7699999809265137</v>
      </c>
      <c r="FS715" s="11">
        <v>22.399999618530273</v>
      </c>
      <c r="FT715" s="11">
        <v>0</v>
      </c>
      <c r="FU715" s="11">
        <v>14.369999885559082</v>
      </c>
      <c r="FV715" s="11">
        <v>2.3900001049041748</v>
      </c>
      <c r="FW715" s="11">
        <v>2.5</v>
      </c>
      <c r="FX715" s="11">
        <v>14.609999656677246</v>
      </c>
      <c r="FY715" s="11">
        <v>3.7400000095367432</v>
      </c>
      <c r="FZ715" s="11">
        <v>0</v>
      </c>
      <c r="GA715" s="11">
        <v>21.129999160766602</v>
      </c>
      <c r="GB715" s="11">
        <v>12.380000114440918</v>
      </c>
      <c r="GC715" s="11">
        <v>0.62999999523162842</v>
      </c>
      <c r="GD715" s="11">
        <v>2.4149999618530273</v>
      </c>
      <c r="GE715" s="11">
        <v>10.710000038146973</v>
      </c>
      <c r="GF715" s="11">
        <v>9.369999885559082</v>
      </c>
      <c r="GG715" s="38">
        <v>9.369999885559082</v>
      </c>
      <c r="GH715" s="11">
        <v>7.4099998474121094</v>
      </c>
      <c r="GI715" s="38">
        <v>0.2800000011920929</v>
      </c>
      <c r="GJ715" s="11">
        <v>0.2800000011920929</v>
      </c>
      <c r="GK715" s="38">
        <v>7.4099998474121094</v>
      </c>
      <c r="GL715" s="11">
        <v>7.4099998474121094</v>
      </c>
      <c r="GM715" s="11">
        <v>0</v>
      </c>
      <c r="GN715" s="11">
        <v>19.620000839233398</v>
      </c>
      <c r="GO715" s="11">
        <v>31.319999694824219</v>
      </c>
      <c r="GP715" s="11">
        <v>18.030000686645508</v>
      </c>
      <c r="GQ715" s="11">
        <v>568.57000732421875</v>
      </c>
      <c r="GR715" s="11">
        <v>6.0199999809265137</v>
      </c>
      <c r="GS715" s="11">
        <v>1.2799999713897705</v>
      </c>
      <c r="GT715" s="11">
        <v>0.11999999731779099</v>
      </c>
      <c r="GU715" s="11">
        <v>4.0300002098083496</v>
      </c>
      <c r="GV715" s="11">
        <v>14.149999618530273</v>
      </c>
      <c r="GW715" s="11">
        <v>0.2800000011920929</v>
      </c>
      <c r="GX715" s="11">
        <v>21.059999465942383</v>
      </c>
      <c r="GY715" s="11">
        <v>58.119998931884766</v>
      </c>
      <c r="GZ715" s="11">
        <v>0.41999998688697815</v>
      </c>
      <c r="HA715" s="11">
        <v>11.420000076293945</v>
      </c>
      <c r="HB715" s="11">
        <v>0.63999998569488525</v>
      </c>
      <c r="HC715" s="11">
        <v>10.020000457763672</v>
      </c>
      <c r="HD715" s="11">
        <v>20.739999771118164</v>
      </c>
      <c r="HE715" s="11">
        <v>18.370000839233398</v>
      </c>
      <c r="HF715" s="11">
        <v>2.6700000762939453</v>
      </c>
      <c r="HG715" s="11">
        <v>3.4300000667572021</v>
      </c>
      <c r="HH715" s="11">
        <v>15.010000228881836</v>
      </c>
      <c r="HI715" s="11">
        <v>1.8500000238418579</v>
      </c>
      <c r="HJ715" s="11">
        <v>27.209999084472656</v>
      </c>
      <c r="HK715" s="11">
        <v>196.77999877929688</v>
      </c>
      <c r="HL715" s="11">
        <v>1.8600000143051147</v>
      </c>
      <c r="HM715" s="11">
        <v>0.37999999523162842</v>
      </c>
      <c r="HN715" s="11">
        <v>0</v>
      </c>
      <c r="HO715" s="11">
        <v>12.829999923706055</v>
      </c>
      <c r="HP715" s="11">
        <v>33.450000762939453</v>
      </c>
      <c r="HQ715" s="11">
        <v>8.0799999237060547</v>
      </c>
      <c r="HR715" s="11">
        <v>17.260000228881836</v>
      </c>
      <c r="HS715" s="11">
        <v>11.239999771118164</v>
      </c>
      <c r="HT715" s="11">
        <v>1.8999999761581421</v>
      </c>
      <c r="HU715" s="11">
        <v>29.569999694824219</v>
      </c>
      <c r="HV715" s="11">
        <v>2.4500000476837158</v>
      </c>
    </row>
    <row r="716" spans="1:230" x14ac:dyDescent="0.3">
      <c r="A716" s="8">
        <v>29372</v>
      </c>
      <c r="B716" s="11">
        <v>434.60809326171875</v>
      </c>
      <c r="C716" s="11">
        <v>1219.0333251953125</v>
      </c>
      <c r="D716" s="11">
        <v>439.42742919921875</v>
      </c>
      <c r="E716" s="11">
        <v>0</v>
      </c>
      <c r="F716" s="11">
        <v>0.80000001192092896</v>
      </c>
      <c r="G716" s="11">
        <v>4.4499998092651367</v>
      </c>
      <c r="H716" s="11">
        <v>54.439998626708984</v>
      </c>
      <c r="I716" s="11">
        <v>3.380000114440918</v>
      </c>
      <c r="J716" s="11">
        <v>2.9200000762939453</v>
      </c>
      <c r="K716" s="11">
        <v>1.3300000429153442</v>
      </c>
      <c r="L716" s="11">
        <v>8.0399999618530273</v>
      </c>
      <c r="M716" s="11">
        <v>9.7399997711181641</v>
      </c>
      <c r="N716" s="11">
        <v>7.9999998211860657E-2</v>
      </c>
      <c r="O716" s="11">
        <v>4.619999885559082</v>
      </c>
      <c r="P716" s="11">
        <v>1.0700000524520874</v>
      </c>
      <c r="Q716" s="11">
        <v>0</v>
      </c>
      <c r="R716" s="11">
        <v>3.1099998950958252</v>
      </c>
      <c r="S716" s="11">
        <v>0</v>
      </c>
      <c r="T716" s="11">
        <v>7.7600002288818359</v>
      </c>
      <c r="U716" s="11">
        <v>20.75</v>
      </c>
      <c r="V716" s="11">
        <v>0.87000000476837158</v>
      </c>
      <c r="W716" s="11">
        <v>21.010000228881836</v>
      </c>
      <c r="X716" s="11">
        <v>1.0199999809265137</v>
      </c>
      <c r="Y716" s="11">
        <v>21.870000839233398</v>
      </c>
      <c r="Z716" s="11">
        <v>35.919998168945313</v>
      </c>
      <c r="AA716" s="11">
        <v>11.289999961853027</v>
      </c>
      <c r="AB716" s="11">
        <v>18.879999160766602</v>
      </c>
      <c r="AC716" s="11">
        <v>1.9999999552965164E-2</v>
      </c>
      <c r="AD716" s="11">
        <v>6.5100002288818359</v>
      </c>
      <c r="AE716" s="11">
        <v>37</v>
      </c>
      <c r="AF716" s="11">
        <v>2.9999999329447746E-2</v>
      </c>
      <c r="AG716" s="11">
        <v>9.1899995803833008</v>
      </c>
      <c r="AH716" s="11">
        <v>2.2999999523162842</v>
      </c>
      <c r="AI716" s="11">
        <v>36.560001373291016</v>
      </c>
      <c r="AJ716" s="11">
        <v>0.15999999642372131</v>
      </c>
      <c r="AK716" s="11">
        <v>0.31999999284744263</v>
      </c>
      <c r="AL716" s="11">
        <v>0</v>
      </c>
      <c r="AM716" s="11">
        <v>2.3599998950958252</v>
      </c>
      <c r="AN716" s="11">
        <v>9.0299997329711914</v>
      </c>
      <c r="AO716" s="11">
        <v>0.10999999940395355</v>
      </c>
      <c r="AP716" s="11">
        <v>6.9099998474121094</v>
      </c>
      <c r="AQ716" s="11">
        <v>0.20999999344348907</v>
      </c>
      <c r="AR716" s="11">
        <v>1.6100000143051147</v>
      </c>
      <c r="AS716" s="11">
        <v>16.920000076293945</v>
      </c>
      <c r="AT716" s="38">
        <v>16.920000076293945</v>
      </c>
      <c r="AU716" s="11">
        <v>3.5699999332427979</v>
      </c>
      <c r="AV716" s="11">
        <v>15.399999618530273</v>
      </c>
      <c r="AW716" s="11">
        <v>0.30000001192092896</v>
      </c>
      <c r="AX716" s="11">
        <v>19.159999847412109</v>
      </c>
      <c r="AY716" s="11">
        <v>16.790000915527344</v>
      </c>
      <c r="AZ716" s="11">
        <v>0</v>
      </c>
      <c r="BA716" s="11">
        <v>12.130000114440918</v>
      </c>
      <c r="BB716" s="11">
        <v>0.40999999642372131</v>
      </c>
      <c r="BC716" s="11">
        <v>5.2699999809265137</v>
      </c>
      <c r="BD716" s="11">
        <v>0.30000001192092896</v>
      </c>
      <c r="BE716" s="11">
        <v>8.4099998474121094</v>
      </c>
      <c r="BF716" s="11">
        <v>2.9999999329447746E-2</v>
      </c>
      <c r="BG716" s="11">
        <v>0.88999998569488525</v>
      </c>
      <c r="BH716" s="11">
        <v>0.47999998927116394</v>
      </c>
      <c r="BI716" s="11">
        <v>0.23999999463558197</v>
      </c>
      <c r="BJ716" s="11">
        <v>1.0199999809265137</v>
      </c>
      <c r="BK716" s="11">
        <v>1.1699999570846558</v>
      </c>
      <c r="BL716" s="11">
        <v>1.0299999713897705</v>
      </c>
      <c r="BM716" s="11">
        <v>70.589996337890625</v>
      </c>
      <c r="BN716" s="11">
        <v>0.28999999165534973</v>
      </c>
      <c r="BO716" s="11">
        <v>20.709999084472656</v>
      </c>
      <c r="BP716" s="11">
        <v>2.4700000286102295</v>
      </c>
      <c r="BQ716" s="11">
        <v>73.449996948242188</v>
      </c>
      <c r="BR716" s="11">
        <v>1.1100000143051147</v>
      </c>
      <c r="BS716" s="11">
        <v>3.8499999046325684</v>
      </c>
      <c r="BT716" s="11">
        <v>3.2799999713897705</v>
      </c>
      <c r="BU716" s="11">
        <v>49.139999389648438</v>
      </c>
      <c r="BV716" s="11">
        <v>0</v>
      </c>
      <c r="BW716" s="11">
        <v>1.8899999856948853</v>
      </c>
      <c r="BX716" s="11">
        <v>4.3499999046325684</v>
      </c>
      <c r="BY716" s="11">
        <v>0</v>
      </c>
      <c r="BZ716" s="11">
        <v>30.079999923706055</v>
      </c>
      <c r="CA716" s="11">
        <v>5.25</v>
      </c>
      <c r="CB716" s="11">
        <v>32.900001525878906</v>
      </c>
      <c r="CC716" s="11">
        <v>4.25</v>
      </c>
      <c r="CD716" s="11">
        <v>0.47999998927116394</v>
      </c>
      <c r="CE716" s="11">
        <v>0</v>
      </c>
      <c r="CF716" s="11">
        <v>10.229999542236328</v>
      </c>
      <c r="CG716" s="11">
        <v>5.9999998658895493E-2</v>
      </c>
      <c r="CH716" s="11">
        <v>7.9699997901916504</v>
      </c>
      <c r="CI716" s="11">
        <v>58.569999694824219</v>
      </c>
      <c r="CJ716" s="11">
        <v>7.6500000953674316</v>
      </c>
      <c r="CK716" s="11">
        <v>0.46484628319740295</v>
      </c>
      <c r="CL716" s="11">
        <v>219.69000244140625</v>
      </c>
      <c r="CM716" s="11">
        <v>18.899999618530273</v>
      </c>
      <c r="CN716" s="11">
        <v>4.593106746673584</v>
      </c>
      <c r="CO716" s="11">
        <v>5.9999998658895493E-2</v>
      </c>
      <c r="CP716" s="11">
        <v>70</v>
      </c>
      <c r="CQ716" s="11">
        <v>30.620000839233398</v>
      </c>
      <c r="CR716" s="11">
        <v>1.0099999904632568</v>
      </c>
      <c r="CS716" s="11">
        <v>0</v>
      </c>
      <c r="CT716" s="11">
        <v>17.579999923706055</v>
      </c>
      <c r="CU716" s="11">
        <v>0.55000001192092896</v>
      </c>
      <c r="CV716" s="11">
        <v>0.64999997615814209</v>
      </c>
      <c r="CW716" s="11">
        <v>12.890000343322754</v>
      </c>
      <c r="CX716" s="11">
        <v>0</v>
      </c>
      <c r="CY716" s="11">
        <v>1.8899999856948853</v>
      </c>
      <c r="CZ716" s="11">
        <v>88.5</v>
      </c>
      <c r="DA716" s="11">
        <v>1.1599999666213989</v>
      </c>
      <c r="DB716" s="11">
        <v>6.4200000762939453</v>
      </c>
      <c r="DC716" s="11">
        <v>0</v>
      </c>
      <c r="DD716" s="11">
        <v>5.000000074505806E-2</v>
      </c>
      <c r="DE716" s="11">
        <v>6.2899999618530273</v>
      </c>
      <c r="DF716" s="11">
        <v>0</v>
      </c>
      <c r="DG716" s="11">
        <v>1.940000057220459</v>
      </c>
      <c r="DH716" s="11">
        <v>9.9999997764825821E-3</v>
      </c>
      <c r="DI716" s="11">
        <v>287.6400146484375</v>
      </c>
      <c r="DJ716" s="11">
        <v>226.83680725097656</v>
      </c>
      <c r="DK716" s="11">
        <v>2.6993234157562256</v>
      </c>
      <c r="DL716" s="11">
        <v>0</v>
      </c>
      <c r="DM716" s="11">
        <v>1.3500000238418579</v>
      </c>
      <c r="DN716" s="11">
        <v>7.809999942779541</v>
      </c>
      <c r="DO716" s="11">
        <v>5.1399998664855957</v>
      </c>
      <c r="DP716" s="11">
        <v>123.30000305175781</v>
      </c>
      <c r="DQ716" s="11">
        <v>11.279999732971191</v>
      </c>
      <c r="DR716" s="11">
        <v>6.940000057220459</v>
      </c>
      <c r="DS716" s="38">
        <v>6.940000057220459</v>
      </c>
      <c r="DT716" s="11">
        <v>0</v>
      </c>
      <c r="DU716" s="38">
        <v>19.909999847412109</v>
      </c>
      <c r="DV716" s="11">
        <v>19.909999847412109</v>
      </c>
      <c r="DW716" s="11">
        <v>12.319999694824219</v>
      </c>
      <c r="DX716" s="11">
        <v>0</v>
      </c>
      <c r="DY716" s="11">
        <v>37.819999694824219</v>
      </c>
      <c r="DZ716" s="11">
        <v>2.7100000381469727</v>
      </c>
      <c r="EA716" s="11">
        <v>26</v>
      </c>
      <c r="EB716" s="11">
        <v>538.6199951171875</v>
      </c>
      <c r="EC716" s="11">
        <v>10.77239990234375</v>
      </c>
      <c r="ED716" s="11">
        <v>527.84759521484375</v>
      </c>
      <c r="EE716" s="11">
        <v>18.969999313354492</v>
      </c>
      <c r="EF716" s="11">
        <v>0</v>
      </c>
      <c r="EG716" s="11">
        <v>11.640000343322754</v>
      </c>
      <c r="EH716" s="11">
        <v>0</v>
      </c>
      <c r="EI716" s="11">
        <v>0.69999998807907104</v>
      </c>
      <c r="EJ716" s="11">
        <v>26.819999694824219</v>
      </c>
      <c r="EK716" s="11">
        <v>26.020000457763672</v>
      </c>
      <c r="EL716" s="11">
        <v>2.5399999618530273</v>
      </c>
      <c r="EM716" s="11">
        <v>35.880001068115234</v>
      </c>
      <c r="EN716" s="11">
        <v>60.919998168945313</v>
      </c>
      <c r="EO716" s="11">
        <v>92.360000610351563</v>
      </c>
      <c r="EP716" s="11">
        <v>0</v>
      </c>
      <c r="EQ716" s="11">
        <v>0</v>
      </c>
      <c r="ER716" s="11">
        <v>31.620000839233398</v>
      </c>
      <c r="ES716" s="11">
        <v>2.5699999332427979</v>
      </c>
      <c r="ET716" s="11">
        <v>45.700000762939453</v>
      </c>
      <c r="EU716" s="38">
        <v>28.030000686645508</v>
      </c>
      <c r="EV716" s="11">
        <v>28.030000686645508</v>
      </c>
      <c r="EW716" s="11">
        <v>0</v>
      </c>
      <c r="EX716" s="11">
        <v>129.30999755859375</v>
      </c>
      <c r="EY716" s="11">
        <v>5.0999999046325684</v>
      </c>
      <c r="EZ716" s="11">
        <v>0.94999998807907104</v>
      </c>
      <c r="FA716" s="11">
        <v>18.739999771118164</v>
      </c>
      <c r="FB716" s="11">
        <v>1.940000057220459</v>
      </c>
      <c r="FC716" s="11">
        <v>3.6099998950958252</v>
      </c>
      <c r="FD716" s="11">
        <v>5.9999998658895493E-2</v>
      </c>
      <c r="FE716" s="11">
        <v>51.930000305175781</v>
      </c>
      <c r="FF716" s="11">
        <v>0.15000000596046448</v>
      </c>
      <c r="FG716" s="11">
        <v>0.17000000178813934</v>
      </c>
      <c r="FH716" s="11">
        <v>0.36000001430511475</v>
      </c>
      <c r="FI716" s="11">
        <v>20.579999923706055</v>
      </c>
      <c r="FJ716" s="11">
        <v>139.89999389648438</v>
      </c>
      <c r="FK716" s="11">
        <v>0.68000000715255737</v>
      </c>
      <c r="FL716" s="11">
        <v>0.75</v>
      </c>
      <c r="FM716" s="11">
        <v>10.649999618530273</v>
      </c>
      <c r="FN716" s="11">
        <v>1.1000000238418579</v>
      </c>
      <c r="FO716" s="11">
        <v>5.440000057220459</v>
      </c>
      <c r="FP716" s="11">
        <v>5.000000074505806E-2</v>
      </c>
      <c r="FQ716" s="11">
        <v>4.2699999809265137</v>
      </c>
      <c r="FR716" s="11">
        <v>15.680000305175781</v>
      </c>
      <c r="FS716" s="11">
        <v>17.030000686645508</v>
      </c>
      <c r="FT716" s="11">
        <v>0</v>
      </c>
      <c r="FU716" s="11">
        <v>25.860000610351563</v>
      </c>
      <c r="FV716" s="11">
        <v>2.2999999523162842</v>
      </c>
      <c r="FW716" s="11">
        <v>1.1699999570846558</v>
      </c>
      <c r="FX716" s="11">
        <v>9.619999885559082</v>
      </c>
      <c r="FY716" s="11">
        <v>0</v>
      </c>
      <c r="FZ716" s="11">
        <v>0</v>
      </c>
      <c r="GA716" s="11">
        <v>34.880001068115234</v>
      </c>
      <c r="GB716" s="11">
        <v>20.440000534057617</v>
      </c>
      <c r="GC716" s="11">
        <v>0.28999999165534973</v>
      </c>
      <c r="GD716" s="11">
        <v>1.4250980615615845</v>
      </c>
      <c r="GE716" s="11">
        <v>6.320000171661377</v>
      </c>
      <c r="GF716" s="11">
        <v>5.6100001335144043</v>
      </c>
      <c r="GG716" s="38">
        <v>5.6100001335144043</v>
      </c>
      <c r="GH716" s="11">
        <v>6.8499999046325684</v>
      </c>
      <c r="GI716" s="38">
        <v>0.43999999761581421</v>
      </c>
      <c r="GJ716" s="11">
        <v>0.43999999761581421</v>
      </c>
      <c r="GK716" s="38">
        <v>13.720000267028809</v>
      </c>
      <c r="GL716" s="11">
        <v>13.720000267028809</v>
      </c>
      <c r="GM716" s="11">
        <v>0</v>
      </c>
      <c r="GN716" s="11">
        <v>10.600000381469727</v>
      </c>
      <c r="GO716" s="11">
        <v>50.209999084472656</v>
      </c>
      <c r="GP716" s="11">
        <v>9.5200004577636719</v>
      </c>
      <c r="GQ716" s="11">
        <v>426.45001220703125</v>
      </c>
      <c r="GR716" s="11">
        <v>11.630000114440918</v>
      </c>
      <c r="GS716" s="11">
        <v>0.15000000596046448</v>
      </c>
      <c r="GT716" s="11">
        <v>1.9999999552965164E-2</v>
      </c>
      <c r="GU716" s="11">
        <v>2.3199999332427979</v>
      </c>
      <c r="GV716" s="11">
        <v>23.350000381469727</v>
      </c>
      <c r="GW716" s="11">
        <v>5.000000074505806E-2</v>
      </c>
      <c r="GX716" s="11">
        <v>18.850000381469727</v>
      </c>
      <c r="GY716" s="11">
        <v>104.98000335693359</v>
      </c>
      <c r="GZ716" s="11">
        <v>0.15999999642372131</v>
      </c>
      <c r="HA716" s="11">
        <v>3.2200000286102295</v>
      </c>
      <c r="HB716" s="11">
        <v>0</v>
      </c>
      <c r="HC716" s="11">
        <v>5.6999998092651367</v>
      </c>
      <c r="HD716" s="11">
        <v>34.569999694824219</v>
      </c>
      <c r="HE716" s="11">
        <v>19.350000381469727</v>
      </c>
      <c r="HF716" s="11">
        <v>1.7100000381469727</v>
      </c>
      <c r="HG716" s="11">
        <v>0.41999998688697815</v>
      </c>
      <c r="HH716" s="11">
        <v>10.970000267028809</v>
      </c>
      <c r="HI716" s="11">
        <v>2.3599998950958252</v>
      </c>
      <c r="HJ716" s="11">
        <v>14.770000457763672</v>
      </c>
      <c r="HK716" s="11">
        <v>200.89999389648438</v>
      </c>
      <c r="HL716" s="11">
        <v>0.76999998092651367</v>
      </c>
      <c r="HM716" s="11">
        <v>0.18999999761581421</v>
      </c>
      <c r="HN716" s="11">
        <v>0</v>
      </c>
      <c r="HO716" s="11">
        <v>23.170000076293945</v>
      </c>
      <c r="HP716" s="11">
        <v>50.290000915527344</v>
      </c>
      <c r="HQ716" s="11">
        <v>7.7899999618530273</v>
      </c>
      <c r="HR716" s="11">
        <v>16.639999389648438</v>
      </c>
      <c r="HS716" s="11">
        <v>10.829999923706055</v>
      </c>
      <c r="HT716" s="11">
        <v>1.8999999761581421</v>
      </c>
      <c r="HU716" s="11">
        <v>13.369999885559082</v>
      </c>
      <c r="HV716" s="11">
        <v>4.3499999046325684</v>
      </c>
    </row>
    <row r="717" spans="1:230" x14ac:dyDescent="0.3">
      <c r="A717" s="8">
        <v>29402</v>
      </c>
      <c r="B717" s="11">
        <v>303.85565185546875</v>
      </c>
      <c r="C717" s="11">
        <v>807.24749755859375</v>
      </c>
      <c r="D717" s="11">
        <v>308.49169921875</v>
      </c>
      <c r="E717" s="11">
        <v>0</v>
      </c>
      <c r="F717" s="11">
        <v>0.23000000417232513</v>
      </c>
      <c r="G717" s="11">
        <v>1.2699999809265137</v>
      </c>
      <c r="H717" s="11">
        <v>54.279998779296875</v>
      </c>
      <c r="I717" s="11">
        <v>2.2899999618530273</v>
      </c>
      <c r="J717" s="11">
        <v>1.4500000476837158</v>
      </c>
      <c r="K717" s="11">
        <v>0.75</v>
      </c>
      <c r="L717" s="11">
        <v>4.1700000762939453</v>
      </c>
      <c r="M717" s="11">
        <v>3.4900000095367432</v>
      </c>
      <c r="N717" s="11">
        <v>0</v>
      </c>
      <c r="O717" s="11">
        <v>2.5399999618530273</v>
      </c>
      <c r="P717" s="11">
        <v>0.27000001072883606</v>
      </c>
      <c r="Q717" s="11">
        <v>0</v>
      </c>
      <c r="R717" s="11">
        <v>1.2999999523162842</v>
      </c>
      <c r="S717" s="11">
        <v>3.4900000095367432</v>
      </c>
      <c r="T717" s="11">
        <v>3.6400001049041748</v>
      </c>
      <c r="U717" s="11">
        <v>13.75</v>
      </c>
      <c r="V717" s="11">
        <v>0.40000000596046448</v>
      </c>
      <c r="W717" s="11">
        <v>19.149999618530273</v>
      </c>
      <c r="X717" s="11">
        <v>0.80000001192092896</v>
      </c>
      <c r="Y717" s="11">
        <v>10.729999542236328</v>
      </c>
      <c r="Z717" s="11">
        <v>26.729999542236328</v>
      </c>
      <c r="AA717" s="11">
        <v>5.9899997711181641</v>
      </c>
      <c r="AB717" s="11">
        <v>8.7700004577636719</v>
      </c>
      <c r="AC717" s="11">
        <v>0</v>
      </c>
      <c r="AD717" s="11">
        <v>3.6700000762939453</v>
      </c>
      <c r="AE717" s="11">
        <v>8</v>
      </c>
      <c r="AF717" s="11">
        <v>0</v>
      </c>
      <c r="AG717" s="11">
        <v>11.520000457763672</v>
      </c>
      <c r="AH717" s="11">
        <v>1.2200000286102295</v>
      </c>
      <c r="AI717" s="11">
        <v>41.740001678466797</v>
      </c>
      <c r="AJ717" s="11">
        <v>9.9999997764825821E-3</v>
      </c>
      <c r="AK717" s="11">
        <v>0.11999999731779099</v>
      </c>
      <c r="AL717" s="11">
        <v>0</v>
      </c>
      <c r="AM717" s="11">
        <v>2.0399999618530273</v>
      </c>
      <c r="AN717" s="11">
        <v>9.75</v>
      </c>
      <c r="AO717" s="11">
        <v>7.0000000298023224E-2</v>
      </c>
      <c r="AP717" s="11">
        <v>6.3000001907348633</v>
      </c>
      <c r="AQ717" s="11">
        <v>0.14000000059604645</v>
      </c>
      <c r="AR717" s="11">
        <v>0.82999998331069946</v>
      </c>
      <c r="AS717" s="11">
        <v>3.8399999141693115</v>
      </c>
      <c r="AT717" s="38">
        <v>3.8399999141693115</v>
      </c>
      <c r="AU717" s="11">
        <v>3.25</v>
      </c>
      <c r="AV717" s="11">
        <v>12.680000305175781</v>
      </c>
      <c r="AW717" s="11">
        <v>0.10999999940395355</v>
      </c>
      <c r="AX717" s="11">
        <v>8.869999885559082</v>
      </c>
      <c r="AY717" s="11">
        <v>12.939999580383301</v>
      </c>
      <c r="AZ717" s="11">
        <v>0</v>
      </c>
      <c r="BA717" s="11">
        <v>7.4699997901916504</v>
      </c>
      <c r="BB717" s="11">
        <v>0.2199999988079071</v>
      </c>
      <c r="BC717" s="11">
        <v>1.4199999570846558</v>
      </c>
      <c r="BD717" s="11">
        <v>0.10999999940395355</v>
      </c>
      <c r="BE717" s="11">
        <v>3.9500000476837158</v>
      </c>
      <c r="BF717" s="11">
        <v>0</v>
      </c>
      <c r="BG717" s="11">
        <v>0.33000001311302185</v>
      </c>
      <c r="BH717" s="11">
        <v>0.18000000715255737</v>
      </c>
      <c r="BI717" s="11">
        <v>5.000000074505806E-2</v>
      </c>
      <c r="BJ717" s="11">
        <v>0.34000000357627869</v>
      </c>
      <c r="BK717" s="11">
        <v>0.38999998569488525</v>
      </c>
      <c r="BL717" s="11">
        <v>0.61000001430511475</v>
      </c>
      <c r="BM717" s="11">
        <v>47.819999694824219</v>
      </c>
      <c r="BN717" s="11">
        <v>5.9999998658895493E-2</v>
      </c>
      <c r="BO717" s="11">
        <v>11.149999618530273</v>
      </c>
      <c r="BP717" s="11">
        <v>1.1499999761581421</v>
      </c>
      <c r="BQ717" s="11">
        <v>23.979999542236328</v>
      </c>
      <c r="BR717" s="11">
        <v>0.55000001192092896</v>
      </c>
      <c r="BS717" s="11">
        <v>4.75</v>
      </c>
      <c r="BT717" s="11">
        <v>1.5099999904632568</v>
      </c>
      <c r="BU717" s="11">
        <v>41.650001525878906</v>
      </c>
      <c r="BV717" s="11">
        <v>0</v>
      </c>
      <c r="BW717" s="11">
        <v>0.31000000238418579</v>
      </c>
      <c r="BX717" s="11">
        <v>1.5900000333786011</v>
      </c>
      <c r="BY717" s="11">
        <v>0</v>
      </c>
      <c r="BZ717" s="11">
        <v>32.439998626708984</v>
      </c>
      <c r="CA717" s="11">
        <v>1.6200000047683716</v>
      </c>
      <c r="CB717" s="11">
        <v>19.100000381469727</v>
      </c>
      <c r="CC717" s="11">
        <v>2.8199999332427979</v>
      </c>
      <c r="CD717" s="11">
        <v>0.17000000178813934</v>
      </c>
      <c r="CE717" s="11">
        <v>0</v>
      </c>
      <c r="CF717" s="11">
        <v>3.809999942779541</v>
      </c>
      <c r="CG717" s="11">
        <v>0</v>
      </c>
      <c r="CH717" s="11">
        <v>3.2899999618530273</v>
      </c>
      <c r="CI717" s="11">
        <v>38.919998168945313</v>
      </c>
      <c r="CJ717" s="11">
        <v>3.8199999332427979</v>
      </c>
      <c r="CK717" s="11">
        <v>0.27550414204597473</v>
      </c>
      <c r="CL717" s="11">
        <v>315.95001220703125</v>
      </c>
      <c r="CM717" s="11">
        <v>14.119999885559082</v>
      </c>
      <c r="CN717" s="11">
        <v>4.1138181686401367</v>
      </c>
      <c r="CO717" s="11">
        <v>0</v>
      </c>
      <c r="CP717" s="11">
        <v>12</v>
      </c>
      <c r="CQ717" s="11">
        <v>18.5</v>
      </c>
      <c r="CR717" s="11">
        <v>0.43999999761581421</v>
      </c>
      <c r="CS717" s="11">
        <v>0</v>
      </c>
      <c r="CT717" s="11">
        <v>9.6000003814697266</v>
      </c>
      <c r="CU717" s="11">
        <v>0.2800000011920929</v>
      </c>
      <c r="CV717" s="11">
        <v>0.33000001311302185</v>
      </c>
      <c r="CW717" s="11">
        <v>3.7000000476837158</v>
      </c>
      <c r="CX717" s="11">
        <v>0</v>
      </c>
      <c r="CY717" s="11">
        <v>1.0499999523162842</v>
      </c>
      <c r="CZ717" s="11">
        <v>105.51000213623047</v>
      </c>
      <c r="DA717" s="11">
        <v>0.43000000715255737</v>
      </c>
      <c r="DB717" s="11">
        <v>2.4200000762939453</v>
      </c>
      <c r="DC717" s="11">
        <v>0</v>
      </c>
      <c r="DD717" s="11">
        <v>0</v>
      </c>
      <c r="DE717" s="11">
        <v>5.0199999809265137</v>
      </c>
      <c r="DF717" s="11">
        <v>0</v>
      </c>
      <c r="DG717" s="11">
        <v>0</v>
      </c>
      <c r="DH717" s="11">
        <v>0</v>
      </c>
      <c r="DI717" s="11">
        <v>289.35000610351563</v>
      </c>
      <c r="DJ717" s="11">
        <v>244.54557800292969</v>
      </c>
      <c r="DK717" s="11">
        <v>1.7750874757766724</v>
      </c>
      <c r="DL717" s="11">
        <v>0</v>
      </c>
      <c r="DM717" s="11">
        <v>1.2999999523162842</v>
      </c>
      <c r="DN717" s="11">
        <v>7.559999942779541</v>
      </c>
      <c r="DO717" s="11">
        <v>1.8799999952316284</v>
      </c>
      <c r="DP717" s="11">
        <v>65.379997253417969</v>
      </c>
      <c r="DQ717" s="11">
        <v>6.429999828338623</v>
      </c>
      <c r="DR717" s="11">
        <v>3.2100000381469727</v>
      </c>
      <c r="DS717" s="38">
        <v>3.2100000381469727</v>
      </c>
      <c r="DT717" s="11">
        <v>1.1000000238418579</v>
      </c>
      <c r="DU717" s="38">
        <v>13.489999771118164</v>
      </c>
      <c r="DV717" s="11">
        <v>13.489999771118164</v>
      </c>
      <c r="DW717" s="11">
        <v>15.590000152587891</v>
      </c>
      <c r="DX717" s="11">
        <v>0</v>
      </c>
      <c r="DY717" s="11">
        <v>19.25</v>
      </c>
      <c r="DZ717" s="11">
        <v>1.5299999713897705</v>
      </c>
      <c r="EA717" s="11">
        <v>18.540000915527344</v>
      </c>
      <c r="EB717" s="11">
        <v>649.3800048828125</v>
      </c>
      <c r="EC717" s="11">
        <v>12.987600326538086</v>
      </c>
      <c r="ED717" s="11">
        <v>636.39239501953125</v>
      </c>
      <c r="EE717" s="11">
        <v>9.8400001525878906</v>
      </c>
      <c r="EF717" s="11">
        <v>0</v>
      </c>
      <c r="EG717" s="11">
        <v>12.399999618530273</v>
      </c>
      <c r="EH717" s="11">
        <v>0</v>
      </c>
      <c r="EI717" s="11">
        <v>0.18000000715255737</v>
      </c>
      <c r="EJ717" s="11">
        <v>26.729999542236328</v>
      </c>
      <c r="EK717" s="11">
        <v>18.930000305175781</v>
      </c>
      <c r="EL717" s="11">
        <v>1.3300000429153442</v>
      </c>
      <c r="EM717" s="11">
        <v>18.729999542236328</v>
      </c>
      <c r="EN717" s="11">
        <v>32.020000457763672</v>
      </c>
      <c r="EO717" s="11">
        <v>42.25</v>
      </c>
      <c r="EP717" s="11">
        <v>0</v>
      </c>
      <c r="EQ717" s="11">
        <v>0</v>
      </c>
      <c r="ER717" s="11">
        <v>29.25</v>
      </c>
      <c r="ES717" s="11">
        <v>1.5800000429153442</v>
      </c>
      <c r="ET717" s="11">
        <v>28.020000457763672</v>
      </c>
      <c r="EU717" s="38">
        <v>18.690000534057617</v>
      </c>
      <c r="EV717" s="11">
        <v>18.690000534057617</v>
      </c>
      <c r="EW717" s="11">
        <v>0</v>
      </c>
      <c r="EX717" s="11">
        <v>76.819999694824219</v>
      </c>
      <c r="EY717" s="11">
        <v>3.4600000381469727</v>
      </c>
      <c r="EZ717" s="11">
        <v>0.20000000298023224</v>
      </c>
      <c r="FA717" s="11">
        <v>6.9099998474121094</v>
      </c>
      <c r="FB717" s="11">
        <v>1.0800000429153442</v>
      </c>
      <c r="FC717" s="11">
        <v>1.3899999856948853</v>
      </c>
      <c r="FD717" s="11">
        <v>0</v>
      </c>
      <c r="FE717" s="11">
        <v>21.909999847412109</v>
      </c>
      <c r="FF717" s="11">
        <v>9.9999997764825821E-3</v>
      </c>
      <c r="FG717" s="11">
        <v>7.0000000298023224E-2</v>
      </c>
      <c r="FH717" s="11">
        <v>0.23999999463558197</v>
      </c>
      <c r="FI717" s="11">
        <v>21.850000381469727</v>
      </c>
      <c r="FJ717" s="11">
        <v>75.55999755859375</v>
      </c>
      <c r="FK717" s="11">
        <v>0.43000000715255737</v>
      </c>
      <c r="FL717" s="11">
        <v>0.18999999761581421</v>
      </c>
      <c r="FM717" s="11">
        <v>6.3600001335144043</v>
      </c>
      <c r="FN717" s="11">
        <v>0.34999999403953552</v>
      </c>
      <c r="FO717" s="11">
        <v>3.6800000667572021</v>
      </c>
      <c r="FP717" s="11">
        <v>0</v>
      </c>
      <c r="FQ717" s="11">
        <v>2.8499999046325684</v>
      </c>
      <c r="FR717" s="11">
        <v>19.840000152587891</v>
      </c>
      <c r="FS717" s="11">
        <v>10.520000457763672</v>
      </c>
      <c r="FT717" s="11">
        <v>0</v>
      </c>
      <c r="FU717" s="11">
        <v>25.700000762939453</v>
      </c>
      <c r="FV717" s="11">
        <v>1.1299999952316284</v>
      </c>
      <c r="FW717" s="11">
        <v>0.38999998569488525</v>
      </c>
      <c r="FX717" s="11">
        <v>4.559999942779541</v>
      </c>
      <c r="FY717" s="11">
        <v>1.190000057220459</v>
      </c>
      <c r="FZ717" s="11">
        <v>0</v>
      </c>
      <c r="GA717" s="11">
        <v>24.360000610351563</v>
      </c>
      <c r="GB717" s="11">
        <v>14.270000457763672</v>
      </c>
      <c r="GC717" s="11">
        <v>0.10000000149011612</v>
      </c>
      <c r="GD717" s="11">
        <v>0.71480393409729004</v>
      </c>
      <c r="GE717" s="11">
        <v>3.1700000762939453</v>
      </c>
      <c r="GF717" s="11">
        <v>2.6800000667572021</v>
      </c>
      <c r="GG717" s="38">
        <v>2.6800000667572021</v>
      </c>
      <c r="GH717" s="11">
        <v>2.5499999523162842</v>
      </c>
      <c r="GI717" s="38">
        <v>0</v>
      </c>
      <c r="GJ717" s="11">
        <v>0</v>
      </c>
      <c r="GK717" s="38">
        <v>14.569999694824219</v>
      </c>
      <c r="GL717" s="11">
        <v>14.569999694824219</v>
      </c>
      <c r="GM717" s="11">
        <v>0</v>
      </c>
      <c r="GN717" s="11">
        <v>2.1099998950958252</v>
      </c>
      <c r="GO717" s="11">
        <v>36.110000610351563</v>
      </c>
      <c r="GP717" s="11">
        <v>5.5199999809265137</v>
      </c>
      <c r="GQ717" s="11">
        <v>270.82000732421875</v>
      </c>
      <c r="GR717" s="11">
        <v>11.039999961853027</v>
      </c>
      <c r="GS717" s="11">
        <v>1.9999999552965164E-2</v>
      </c>
      <c r="GT717" s="11">
        <v>0</v>
      </c>
      <c r="GU717" s="11">
        <v>0.70999997854232788</v>
      </c>
      <c r="GV717" s="11">
        <v>16.309999465942383</v>
      </c>
      <c r="GW717" s="11">
        <v>0</v>
      </c>
      <c r="GX717" s="11">
        <v>6.4600000381469727</v>
      </c>
      <c r="GY717" s="11">
        <v>94</v>
      </c>
      <c r="GZ717" s="11">
        <v>3.9999999105930328E-2</v>
      </c>
      <c r="HA717" s="11">
        <v>2.5199999809265137</v>
      </c>
      <c r="HB717" s="11">
        <v>0</v>
      </c>
      <c r="HC717" s="11">
        <v>5.0399999618530273</v>
      </c>
      <c r="HD717" s="11">
        <v>29.290000915527344</v>
      </c>
      <c r="HE717" s="11">
        <v>6.7300000190734863</v>
      </c>
      <c r="HF717" s="11">
        <v>1.0800000429153442</v>
      </c>
      <c r="HG717" s="11">
        <v>0.15999999642372131</v>
      </c>
      <c r="HH717" s="11">
        <v>5.3299999237060547</v>
      </c>
      <c r="HI717" s="11">
        <v>2.190000057220459</v>
      </c>
      <c r="HJ717" s="11">
        <v>5.3499999046325684</v>
      </c>
      <c r="HK717" s="11">
        <v>102.37000274658203</v>
      </c>
      <c r="HL717" s="11">
        <v>0.51999998092651367</v>
      </c>
      <c r="HM717" s="11">
        <v>7.0000000298023224E-2</v>
      </c>
      <c r="HN717" s="11">
        <v>0</v>
      </c>
      <c r="HO717" s="11">
        <v>20.75</v>
      </c>
      <c r="HP717" s="11">
        <v>29.170000076293945</v>
      </c>
      <c r="HQ717" s="11">
        <v>3.8399999141693115</v>
      </c>
      <c r="HR717" s="11">
        <v>8.1999998092651367</v>
      </c>
      <c r="HS717" s="11">
        <v>5.3400001525878906</v>
      </c>
      <c r="HT717" s="11">
        <v>0.55000001192092896</v>
      </c>
      <c r="HU717" s="11">
        <v>11.579999923706055</v>
      </c>
      <c r="HV717" s="11">
        <v>3.9600000381469727</v>
      </c>
    </row>
    <row r="718" spans="1:230" x14ac:dyDescent="0.3">
      <c r="A718" s="8">
        <v>29433</v>
      </c>
      <c r="B718" s="11">
        <v>194.74923706054688</v>
      </c>
      <c r="C718" s="11">
        <v>535.41363525390625</v>
      </c>
      <c r="D718" s="11">
        <v>187.01231384277344</v>
      </c>
      <c r="E718" s="11">
        <v>0</v>
      </c>
      <c r="F718" s="11">
        <v>7.0000000298023224E-2</v>
      </c>
      <c r="G718" s="11">
        <v>0.37000000476837158</v>
      </c>
      <c r="H718" s="11">
        <v>34.080001831054688</v>
      </c>
      <c r="I718" s="11">
        <v>2.2599999904632568</v>
      </c>
      <c r="J718" s="11">
        <v>0.5899999737739563</v>
      </c>
      <c r="K718" s="11">
        <v>0.34000000357627869</v>
      </c>
      <c r="L718" s="11">
        <v>2.7699999809265137</v>
      </c>
      <c r="M718" s="11">
        <v>0.8399999737739563</v>
      </c>
      <c r="N718" s="11">
        <v>9.9999997764825821E-3</v>
      </c>
      <c r="O718" s="11">
        <v>1.7799999713897705</v>
      </c>
      <c r="P718" s="11">
        <v>0.11999999731779099</v>
      </c>
      <c r="Q718" s="11">
        <v>0</v>
      </c>
      <c r="R718" s="11">
        <v>0.74000000953674316</v>
      </c>
      <c r="S718" s="11">
        <v>0.4699999988079071</v>
      </c>
      <c r="T718" s="11">
        <v>1.0399999618530273</v>
      </c>
      <c r="U718" s="11">
        <v>4.3600001335144043</v>
      </c>
      <c r="V718" s="11">
        <v>0.12999999523162842</v>
      </c>
      <c r="W718" s="11">
        <v>18.760000228881836</v>
      </c>
      <c r="X718" s="11">
        <v>0.87000000476837158</v>
      </c>
      <c r="Y718" s="11">
        <v>6.5300002098083496</v>
      </c>
      <c r="Z718" s="11">
        <v>20.829999923706055</v>
      </c>
      <c r="AA718" s="11">
        <v>4.119999885559082</v>
      </c>
      <c r="AB718" s="11">
        <v>2.8299999237060547</v>
      </c>
      <c r="AC718" s="11">
        <v>0</v>
      </c>
      <c r="AD718" s="11">
        <v>1.6499999761581421</v>
      </c>
      <c r="AE718" s="11">
        <v>20</v>
      </c>
      <c r="AF718" s="11">
        <v>0</v>
      </c>
      <c r="AG718" s="11">
        <v>8.7299995422363281</v>
      </c>
      <c r="AH718" s="11">
        <v>0.61000001430511475</v>
      </c>
      <c r="AI718" s="11">
        <v>29.770000457763672</v>
      </c>
      <c r="AJ718" s="11">
        <v>0</v>
      </c>
      <c r="AK718" s="11">
        <v>0</v>
      </c>
      <c r="AL718" s="11">
        <v>0</v>
      </c>
      <c r="AM718" s="11">
        <v>1.3200000524520874</v>
      </c>
      <c r="AN718" s="11">
        <v>9.4600000381469727</v>
      </c>
      <c r="AO718" s="11">
        <v>2.9999999329447746E-2</v>
      </c>
      <c r="AP718" s="11">
        <v>6.1700000762939453</v>
      </c>
      <c r="AQ718" s="11">
        <v>0.12999999523162842</v>
      </c>
      <c r="AR718" s="11">
        <v>0.40000000596046448</v>
      </c>
      <c r="AS718" s="11">
        <v>1.0099999904632568</v>
      </c>
      <c r="AT718" s="38">
        <v>1.0099999904632568</v>
      </c>
      <c r="AU718" s="11">
        <v>3.190000057220459</v>
      </c>
      <c r="AV718" s="11">
        <v>3.3299999237060547</v>
      </c>
      <c r="AW718" s="11">
        <v>0</v>
      </c>
      <c r="AX718" s="11">
        <v>3.119999885559082</v>
      </c>
      <c r="AY718" s="11">
        <v>5.7199997901916504</v>
      </c>
      <c r="AZ718" s="11">
        <v>0</v>
      </c>
      <c r="BA718" s="11">
        <v>2.9800000190734863</v>
      </c>
      <c r="BB718" s="11">
        <v>7.9999998211860657E-2</v>
      </c>
      <c r="BC718" s="11">
        <v>0.62999999523162842</v>
      </c>
      <c r="BD718" s="11">
        <v>0</v>
      </c>
      <c r="BE718" s="11">
        <v>0.81000000238418579</v>
      </c>
      <c r="BF718" s="11">
        <v>0</v>
      </c>
      <c r="BG718" s="11">
        <v>0</v>
      </c>
      <c r="BH718" s="11">
        <v>9.9999997764825821E-3</v>
      </c>
      <c r="BI718" s="11">
        <v>9.9999997764825821E-3</v>
      </c>
      <c r="BJ718" s="11">
        <v>0.36000001430511475</v>
      </c>
      <c r="BK718" s="11">
        <v>0.40999999642372131</v>
      </c>
      <c r="BL718" s="11">
        <v>0.34999999403953552</v>
      </c>
      <c r="BM718" s="11">
        <v>16.600000381469727</v>
      </c>
      <c r="BN718" s="11">
        <v>9.9999997764825821E-3</v>
      </c>
      <c r="BO718" s="11">
        <v>7.5</v>
      </c>
      <c r="BP718" s="11">
        <v>0.5899999737739563</v>
      </c>
      <c r="BQ718" s="11">
        <v>9.1000003814697266</v>
      </c>
      <c r="BR718" s="11">
        <v>0.33000001311302185</v>
      </c>
      <c r="BS718" s="11">
        <v>3.6700000762939453</v>
      </c>
      <c r="BT718" s="11">
        <v>0.61000001430511475</v>
      </c>
      <c r="BU718" s="11">
        <v>23.340000152587891</v>
      </c>
      <c r="BV718" s="11">
        <v>0</v>
      </c>
      <c r="BW718" s="11">
        <v>0.50999999046325684</v>
      </c>
      <c r="BX718" s="11">
        <v>0</v>
      </c>
      <c r="BY718" s="11">
        <v>8.1000003814697266</v>
      </c>
      <c r="BZ718" s="11">
        <v>11.340000152587891</v>
      </c>
      <c r="CA718" s="11">
        <v>0.2800000011920929</v>
      </c>
      <c r="CB718" s="11">
        <v>9.25</v>
      </c>
      <c r="CC718" s="11">
        <v>0.88999998569488525</v>
      </c>
      <c r="CD718" s="11">
        <v>0</v>
      </c>
      <c r="CE718" s="11">
        <v>0</v>
      </c>
      <c r="CF718" s="11">
        <v>0</v>
      </c>
      <c r="CG718" s="11">
        <v>0</v>
      </c>
      <c r="CH718" s="11">
        <v>1.2400000095367432</v>
      </c>
      <c r="CI718" s="11">
        <v>14.399999618530273</v>
      </c>
      <c r="CJ718" s="11">
        <v>1.7400000095367432</v>
      </c>
      <c r="CK718" s="11">
        <v>0.15802313387393951</v>
      </c>
      <c r="CL718" s="11">
        <v>232.02999877929688</v>
      </c>
      <c r="CM718" s="11">
        <v>6.8000001907348633</v>
      </c>
      <c r="CN718" s="11">
        <v>4.9328413009643555</v>
      </c>
      <c r="CO718" s="11">
        <v>0</v>
      </c>
      <c r="CP718" s="11">
        <v>23</v>
      </c>
      <c r="CQ718" s="11">
        <v>4.5</v>
      </c>
      <c r="CR718" s="11">
        <v>0.23000000417232513</v>
      </c>
      <c r="CS718" s="11">
        <v>0</v>
      </c>
      <c r="CT718" s="11">
        <v>1.7799999713897705</v>
      </c>
      <c r="CU718" s="11">
        <v>0.10000000149011612</v>
      </c>
      <c r="CV718" s="11">
        <v>0.11999999731779099</v>
      </c>
      <c r="CW718" s="11">
        <v>0.86000001430511475</v>
      </c>
      <c r="CX718" s="11">
        <v>0</v>
      </c>
      <c r="CY718" s="11">
        <v>0.20999999344348907</v>
      </c>
      <c r="CZ718" s="11">
        <v>61.520000457763672</v>
      </c>
      <c r="DA718" s="11">
        <v>0.2800000011920929</v>
      </c>
      <c r="DB718" s="11">
        <v>2.5899999141693115</v>
      </c>
      <c r="DC718" s="11">
        <v>0</v>
      </c>
      <c r="DD718" s="11">
        <v>0</v>
      </c>
      <c r="DE718" s="11">
        <v>2.190000057220459</v>
      </c>
      <c r="DF718" s="11">
        <v>0</v>
      </c>
      <c r="DG718" s="11">
        <v>0</v>
      </c>
      <c r="DH718" s="11">
        <v>0</v>
      </c>
      <c r="DI718" s="11">
        <v>141</v>
      </c>
      <c r="DJ718" s="11">
        <v>142.51402282714844</v>
      </c>
      <c r="DK718" s="11">
        <v>1.3245381116867065</v>
      </c>
      <c r="DL718" s="11">
        <v>0</v>
      </c>
      <c r="DM718" s="11">
        <v>0</v>
      </c>
      <c r="DN718" s="11">
        <v>0</v>
      </c>
      <c r="DO718" s="11">
        <v>1.2599999904632568</v>
      </c>
      <c r="DP718" s="11">
        <v>30.479999542236328</v>
      </c>
      <c r="DQ718" s="11">
        <v>2.2400000095367432</v>
      </c>
      <c r="DR718" s="11">
        <v>1.440000057220459</v>
      </c>
      <c r="DS718" s="38">
        <v>1.440000057220459</v>
      </c>
      <c r="DT718" s="11">
        <v>0.15000000596046448</v>
      </c>
      <c r="DU718" s="38">
        <v>4.679999828338623</v>
      </c>
      <c r="DV718" s="11">
        <v>4.679999828338623</v>
      </c>
      <c r="DW718" s="11">
        <v>14.399999618530273</v>
      </c>
      <c r="DX718" s="11">
        <v>0</v>
      </c>
      <c r="DY718" s="11">
        <v>7.4600000381469727</v>
      </c>
      <c r="DZ718" s="11">
        <v>0.68999999761581421</v>
      </c>
      <c r="EA718" s="11">
        <v>12.539999961853027</v>
      </c>
      <c r="EB718" s="11">
        <v>438.76998901367188</v>
      </c>
      <c r="EC718" s="11">
        <v>8.7754001617431641</v>
      </c>
      <c r="ED718" s="11">
        <v>429.99459838867188</v>
      </c>
      <c r="EE718" s="11">
        <v>6.5300002098083496</v>
      </c>
      <c r="EF718" s="11">
        <v>0</v>
      </c>
      <c r="EG718" s="11">
        <v>7.570000171661377</v>
      </c>
      <c r="EH718" s="11">
        <v>0.25999999046325684</v>
      </c>
      <c r="EI718" s="11">
        <v>3.9999999105930328E-2</v>
      </c>
      <c r="EJ718" s="11">
        <v>16.790000915527344</v>
      </c>
      <c r="EK718" s="11">
        <v>16.700000762939453</v>
      </c>
      <c r="EL718" s="11">
        <v>0.49000000953674316</v>
      </c>
      <c r="EM718" s="11">
        <v>6.9099998474121094</v>
      </c>
      <c r="EN718" s="11">
        <v>11.25</v>
      </c>
      <c r="EO718" s="11">
        <v>24.219999313354492</v>
      </c>
      <c r="EP718" s="11">
        <v>0</v>
      </c>
      <c r="EQ718" s="11">
        <v>0</v>
      </c>
      <c r="ER718" s="11">
        <v>7.1399998664855957</v>
      </c>
      <c r="ES718" s="11">
        <v>0.37000000476837158</v>
      </c>
      <c r="ET718" s="11">
        <v>6.4800000190734863</v>
      </c>
      <c r="EU718" s="38">
        <v>4.070000171661377</v>
      </c>
      <c r="EV718" s="11">
        <v>4.070000171661377</v>
      </c>
      <c r="EW718" s="11">
        <v>0</v>
      </c>
      <c r="EX718" s="11">
        <v>28.940000534057617</v>
      </c>
      <c r="EY718" s="11">
        <v>3.2599999904632568</v>
      </c>
      <c r="EZ718" s="11">
        <v>7.9999998211860657E-2</v>
      </c>
      <c r="FA718" s="11">
        <v>3.4700000286102295</v>
      </c>
      <c r="FB718" s="11">
        <v>0.20999999344348907</v>
      </c>
      <c r="FC718" s="11">
        <v>0.64999997615814209</v>
      </c>
      <c r="FD718" s="11">
        <v>0</v>
      </c>
      <c r="FE718" s="11">
        <v>20.139999389648438</v>
      </c>
      <c r="FF718" s="11">
        <v>0</v>
      </c>
      <c r="FG718" s="11">
        <v>2.9999999329447746E-2</v>
      </c>
      <c r="FH718" s="11">
        <v>0.23000000417232513</v>
      </c>
      <c r="FI718" s="11">
        <v>9.880000114440918</v>
      </c>
      <c r="FJ718" s="11">
        <v>29.719999313354492</v>
      </c>
      <c r="FK718" s="11">
        <v>0.31999999284744263</v>
      </c>
      <c r="FL718" s="11">
        <v>9.0000003576278687E-2</v>
      </c>
      <c r="FM718" s="11">
        <v>5.1599998474121094</v>
      </c>
      <c r="FN718" s="11">
        <v>7.9999998211860657E-2</v>
      </c>
      <c r="FO718" s="11">
        <v>3.630000114440918</v>
      </c>
      <c r="FP718" s="11">
        <v>0</v>
      </c>
      <c r="FQ718" s="11">
        <v>2.4900000095367432</v>
      </c>
      <c r="FR718" s="11">
        <v>18.329999923706055</v>
      </c>
      <c r="FS718" s="11">
        <v>6.7300000190734863</v>
      </c>
      <c r="FT718" s="11">
        <v>0</v>
      </c>
      <c r="FU718" s="11">
        <v>15.800000190734863</v>
      </c>
      <c r="FV718" s="11">
        <v>0.69999998807907104</v>
      </c>
      <c r="FW718" s="11">
        <v>0.40999999642372131</v>
      </c>
      <c r="FX718" s="11">
        <v>1.2999999523162842</v>
      </c>
      <c r="FY718" s="11">
        <v>2.5799999237060547</v>
      </c>
      <c r="FZ718" s="11">
        <v>0</v>
      </c>
      <c r="GA718" s="11">
        <v>8.8900003433227539</v>
      </c>
      <c r="GB718" s="11">
        <v>5.2100000381469727</v>
      </c>
      <c r="GC718" s="11">
        <v>0.10000000149011612</v>
      </c>
      <c r="GD718" s="11">
        <v>0.4780392050743103</v>
      </c>
      <c r="GE718" s="11">
        <v>2.119999885559082</v>
      </c>
      <c r="GF718" s="11">
        <v>1.5399999618530273</v>
      </c>
      <c r="GG718" s="38">
        <v>1.5399999618530273</v>
      </c>
      <c r="GH718" s="11">
        <v>0</v>
      </c>
      <c r="GI718" s="38">
        <v>0</v>
      </c>
      <c r="GJ718" s="11">
        <v>0</v>
      </c>
      <c r="GK718" s="38">
        <v>6.5900001525878906</v>
      </c>
      <c r="GL718" s="11">
        <v>6.5900001525878906</v>
      </c>
      <c r="GM718" s="11">
        <v>0</v>
      </c>
      <c r="GN718" s="11">
        <v>4.7699999809265137</v>
      </c>
      <c r="GO718" s="11">
        <v>8.5</v>
      </c>
      <c r="GP718" s="11">
        <v>1.25</v>
      </c>
      <c r="GQ718" s="11">
        <v>235.66999816894531</v>
      </c>
      <c r="GR718" s="11">
        <v>4.1999998092651367</v>
      </c>
      <c r="GS718" s="11">
        <v>9.9999997764825821E-3</v>
      </c>
      <c r="GT718" s="11">
        <v>0</v>
      </c>
      <c r="GU718" s="11">
        <v>0.15999999642372131</v>
      </c>
      <c r="GV718" s="11">
        <v>5.9499998092651367</v>
      </c>
      <c r="GW718" s="11">
        <v>0</v>
      </c>
      <c r="GX718" s="11">
        <v>2.1800000667572021</v>
      </c>
      <c r="GY718" s="11">
        <v>39.930000305175781</v>
      </c>
      <c r="GZ718" s="11">
        <v>0</v>
      </c>
      <c r="HA718" s="11">
        <v>2.7599999904632568</v>
      </c>
      <c r="HB718" s="11">
        <v>0</v>
      </c>
      <c r="HC718" s="11">
        <v>4.4000000953674316</v>
      </c>
      <c r="HD718" s="11">
        <v>11.520000457763672</v>
      </c>
      <c r="HE718" s="11">
        <v>2.4000000953674316</v>
      </c>
      <c r="HF718" s="11">
        <v>0.80000001192092896</v>
      </c>
      <c r="HG718" s="11">
        <v>0.10000000149011612</v>
      </c>
      <c r="HH718" s="11">
        <v>7.9699997901916504</v>
      </c>
      <c r="HI718" s="11">
        <v>0.52999997138977051</v>
      </c>
      <c r="HJ718" s="11">
        <v>1.7000000476837158</v>
      </c>
      <c r="HK718" s="11">
        <v>45.560001373291016</v>
      </c>
      <c r="HL718" s="11">
        <v>0.49000000953674316</v>
      </c>
      <c r="HM718" s="11">
        <v>0</v>
      </c>
      <c r="HN718" s="11">
        <v>0</v>
      </c>
      <c r="HO718" s="11">
        <v>8.8100004196166992</v>
      </c>
      <c r="HP718" s="11">
        <v>11.069999694824219</v>
      </c>
      <c r="HQ718" s="11">
        <v>2.3599998950958252</v>
      </c>
      <c r="HR718" s="11">
        <v>5.0399999618530273</v>
      </c>
      <c r="HS718" s="11">
        <v>3.2799999713897705</v>
      </c>
      <c r="HT718" s="11">
        <v>0.25999999046325684</v>
      </c>
      <c r="HU718" s="11">
        <v>7.4800000190734863</v>
      </c>
      <c r="HV718" s="11">
        <v>3.880000114440918</v>
      </c>
    </row>
    <row r="719" spans="1:230" x14ac:dyDescent="0.3">
      <c r="A719" s="8">
        <v>29464</v>
      </c>
      <c r="B719" s="11">
        <v>123.39029693603516</v>
      </c>
      <c r="C719" s="11">
        <v>340.26889038085938</v>
      </c>
      <c r="D719" s="11">
        <v>120.98958587646484</v>
      </c>
      <c r="E719" s="11">
        <v>0</v>
      </c>
      <c r="F719" s="11">
        <v>1.9999999552965164E-2</v>
      </c>
      <c r="G719" s="11">
        <v>0.12999999523162842</v>
      </c>
      <c r="H719" s="11">
        <v>26.549999237060547</v>
      </c>
      <c r="I719" s="11">
        <v>0.31000000238418579</v>
      </c>
      <c r="J719" s="11">
        <v>0.20999999344348907</v>
      </c>
      <c r="K719" s="11">
        <v>0.15999999642372131</v>
      </c>
      <c r="L719" s="11">
        <v>2.3399999141693115</v>
      </c>
      <c r="M719" s="11">
        <v>0.20000000298023224</v>
      </c>
      <c r="N719" s="11">
        <v>0</v>
      </c>
      <c r="O719" s="11">
        <v>1.3899999856948853</v>
      </c>
      <c r="P719" s="11">
        <v>0</v>
      </c>
      <c r="Q719" s="11">
        <v>0</v>
      </c>
      <c r="R719" s="11">
        <v>0.5</v>
      </c>
      <c r="S719" s="11">
        <v>0.38999998569488525</v>
      </c>
      <c r="T719" s="11">
        <v>0</v>
      </c>
      <c r="U719" s="11">
        <v>2.9999999329447746E-2</v>
      </c>
      <c r="V719" s="11">
        <v>5.9999998658895493E-2</v>
      </c>
      <c r="W719" s="11">
        <v>17.120000839233398</v>
      </c>
      <c r="X719" s="11">
        <v>0.61000001430511475</v>
      </c>
      <c r="Y719" s="11">
        <v>4.8000001907348633</v>
      </c>
      <c r="Z719" s="11">
        <v>15.170000076293945</v>
      </c>
      <c r="AA719" s="11">
        <v>2.2000000476837158</v>
      </c>
      <c r="AB719" s="11">
        <v>0.64999997615814209</v>
      </c>
      <c r="AC719" s="11">
        <v>0</v>
      </c>
      <c r="AD719" s="11">
        <v>0.75999999046325684</v>
      </c>
      <c r="AE719" s="11">
        <v>0</v>
      </c>
      <c r="AF719" s="11">
        <v>0</v>
      </c>
      <c r="AG719" s="11">
        <v>1.2400000095367432</v>
      </c>
      <c r="AH719" s="11">
        <v>3.9999999105930328E-2</v>
      </c>
      <c r="AI719" s="11">
        <v>6.869999885559082</v>
      </c>
      <c r="AJ719" s="11">
        <v>0</v>
      </c>
      <c r="AK719" s="11">
        <v>0</v>
      </c>
      <c r="AL719" s="11">
        <v>0</v>
      </c>
      <c r="AM719" s="11">
        <v>1.2799999713897705</v>
      </c>
      <c r="AN719" s="11">
        <v>0</v>
      </c>
      <c r="AO719" s="11">
        <v>9.9999997764825821E-3</v>
      </c>
      <c r="AP719" s="11">
        <v>5.630000114440918</v>
      </c>
      <c r="AQ719" s="11">
        <v>5.9999998658895493E-2</v>
      </c>
      <c r="AR719" s="11">
        <v>0.15000000596046448</v>
      </c>
      <c r="AS719" s="11">
        <v>0.4699999988079071</v>
      </c>
      <c r="AT719" s="38">
        <v>0.4699999988079071</v>
      </c>
      <c r="AU719" s="11">
        <v>2.9100000858306885</v>
      </c>
      <c r="AV719" s="11">
        <v>7.0000000298023224E-2</v>
      </c>
      <c r="AW719" s="11">
        <v>0</v>
      </c>
      <c r="AX719" s="11">
        <v>1.8500000238418579</v>
      </c>
      <c r="AY719" s="11">
        <v>1.8300000429153442</v>
      </c>
      <c r="AZ719" s="11">
        <v>0</v>
      </c>
      <c r="BA719" s="11">
        <v>1.0800000429153442</v>
      </c>
      <c r="BB719" s="11">
        <v>1.9999999552965164E-2</v>
      </c>
      <c r="BC719" s="11">
        <v>0.28999999165534973</v>
      </c>
      <c r="BD719" s="11">
        <v>0</v>
      </c>
      <c r="BE719" s="11">
        <v>0.12999999523162842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0.18999999761581421</v>
      </c>
      <c r="BM719" s="11">
        <v>3.8199999332427979</v>
      </c>
      <c r="BN719" s="11">
        <v>0</v>
      </c>
      <c r="BO719" s="11">
        <v>6.179999828338623</v>
      </c>
      <c r="BP719" s="11">
        <v>0.20999999344348907</v>
      </c>
      <c r="BQ719" s="11">
        <v>3.6400001049041748</v>
      </c>
      <c r="BR719" s="11">
        <v>0.23000000417232513</v>
      </c>
      <c r="BS719" s="11">
        <v>0.79000002145767212</v>
      </c>
      <c r="BT719" s="11">
        <v>0.18999999761581421</v>
      </c>
      <c r="BU719" s="11">
        <v>4.1999998092651367</v>
      </c>
      <c r="BV719" s="11">
        <v>0</v>
      </c>
      <c r="BW719" s="11">
        <v>0.56000000238418579</v>
      </c>
      <c r="BX719" s="11">
        <v>0</v>
      </c>
      <c r="BY719" s="11">
        <v>14.550000190734863</v>
      </c>
      <c r="BZ719" s="11">
        <v>5.309999942779541</v>
      </c>
      <c r="CA719" s="11">
        <v>2.9999999329447746E-2</v>
      </c>
      <c r="CB719" s="11">
        <v>1.1599999666213989</v>
      </c>
      <c r="CC719" s="11">
        <v>9.9999997764825821E-3</v>
      </c>
      <c r="CD719" s="11">
        <v>0</v>
      </c>
      <c r="CE719" s="11">
        <v>0</v>
      </c>
      <c r="CF719" s="11">
        <v>0</v>
      </c>
      <c r="CG719" s="11">
        <v>0</v>
      </c>
      <c r="CH719" s="11">
        <v>0.49000000953674316</v>
      </c>
      <c r="CI719" s="11">
        <v>1.3600000143051147</v>
      </c>
      <c r="CJ719" s="11">
        <v>7.9999998211860657E-2</v>
      </c>
      <c r="CK719" s="11">
        <v>8.6082644760608673E-2</v>
      </c>
      <c r="CL719" s="11">
        <v>32.939998626708984</v>
      </c>
      <c r="CM719" s="11">
        <v>0.82999998331069946</v>
      </c>
      <c r="CN719" s="11">
        <v>5.7187288999557495E-2</v>
      </c>
      <c r="CO719" s="11">
        <v>0</v>
      </c>
      <c r="CP719" s="11">
        <v>0</v>
      </c>
      <c r="CQ719" s="11">
        <v>0.6600000262260437</v>
      </c>
      <c r="CR719" s="11">
        <v>0.10999999940395355</v>
      </c>
      <c r="CS719" s="11">
        <v>0</v>
      </c>
      <c r="CT719" s="11">
        <v>0.15999999642372131</v>
      </c>
      <c r="CU719" s="11">
        <v>0</v>
      </c>
      <c r="CV719" s="11">
        <v>0</v>
      </c>
      <c r="CW719" s="11">
        <v>0</v>
      </c>
      <c r="CX719" s="11">
        <v>0</v>
      </c>
      <c r="CY719" s="11">
        <v>0.10000000149011612</v>
      </c>
      <c r="CZ719" s="11">
        <v>5.7800002098083496</v>
      </c>
      <c r="DA719" s="11">
        <v>7.9999998211860657E-2</v>
      </c>
      <c r="DB719" s="11">
        <v>0.62999999523162842</v>
      </c>
      <c r="DC719" s="11">
        <v>0</v>
      </c>
      <c r="DD719" s="11">
        <v>0</v>
      </c>
      <c r="DE719" s="11">
        <v>0.20999999344348907</v>
      </c>
      <c r="DF719" s="11">
        <v>0</v>
      </c>
      <c r="DG719" s="11">
        <v>0.40000000596046448</v>
      </c>
      <c r="DH719" s="11">
        <v>0</v>
      </c>
      <c r="DI719" s="11">
        <v>32.930000305175781</v>
      </c>
      <c r="DJ719" s="11">
        <v>53.763111114501953</v>
      </c>
      <c r="DK719" s="11">
        <v>0</v>
      </c>
      <c r="DL719" s="11">
        <v>0</v>
      </c>
      <c r="DM719" s="11">
        <v>7.0000000298023224E-2</v>
      </c>
      <c r="DN719" s="11">
        <v>0.37999999523162842</v>
      </c>
      <c r="DO719" s="11">
        <v>0.6600000262260437</v>
      </c>
      <c r="DP719" s="11">
        <v>13.840000152587891</v>
      </c>
      <c r="DQ719" s="11">
        <v>0</v>
      </c>
      <c r="DR719" s="11">
        <v>0.5899999737739563</v>
      </c>
      <c r="DS719" s="38">
        <v>0.5899999737739563</v>
      </c>
      <c r="DT719" s="11">
        <v>0.11999999731779099</v>
      </c>
      <c r="DU719" s="38">
        <v>1.0800000429153442</v>
      </c>
      <c r="DV719" s="11">
        <v>1.0800000429153442</v>
      </c>
      <c r="DW719" s="11">
        <v>3.5499999523162842</v>
      </c>
      <c r="DX719" s="11">
        <v>0</v>
      </c>
      <c r="DY719" s="11">
        <v>3.0399999618530273</v>
      </c>
      <c r="DZ719" s="11">
        <v>0.31999999284744263</v>
      </c>
      <c r="EA719" s="11">
        <v>7.4899997711181641</v>
      </c>
      <c r="EB719" s="11">
        <v>121.09999847412109</v>
      </c>
      <c r="EC719" s="11">
        <v>2.4219999313354492</v>
      </c>
      <c r="ED719" s="11">
        <v>118.67800140380859</v>
      </c>
      <c r="EE719" s="11">
        <v>5.5199999809265137</v>
      </c>
      <c r="EF719" s="11">
        <v>0</v>
      </c>
      <c r="EG719" s="11">
        <v>1.1200000047683716</v>
      </c>
      <c r="EH719" s="11">
        <v>0</v>
      </c>
      <c r="EI719" s="11">
        <v>0</v>
      </c>
      <c r="EJ719" s="11">
        <v>13.079999923706055</v>
      </c>
      <c r="EK719" s="11">
        <v>8.0299997329711914</v>
      </c>
      <c r="EL719" s="11">
        <v>0.11999999731779099</v>
      </c>
      <c r="EM719" s="11">
        <v>1.6699999570846558</v>
      </c>
      <c r="EN719" s="11">
        <v>2.8900001049041748</v>
      </c>
      <c r="EO719" s="11">
        <v>17.280000686645508</v>
      </c>
      <c r="EP719" s="11">
        <v>0</v>
      </c>
      <c r="EQ719" s="11">
        <v>0</v>
      </c>
      <c r="ER719" s="11">
        <v>0</v>
      </c>
      <c r="ES719" s="11">
        <v>5.9999998658895493E-2</v>
      </c>
      <c r="ET719" s="11">
        <v>1.1499999761581421</v>
      </c>
      <c r="EU719" s="38">
        <v>0</v>
      </c>
      <c r="EV719" s="11">
        <v>0</v>
      </c>
      <c r="EW719" s="11">
        <v>0</v>
      </c>
      <c r="EX719" s="11">
        <v>13.600000381469727</v>
      </c>
      <c r="EY719" s="11">
        <v>1.5199999809265137</v>
      </c>
      <c r="EZ719" s="11">
        <v>1.9999999552965164E-2</v>
      </c>
      <c r="FA719" s="11">
        <v>1.9199999570846558</v>
      </c>
      <c r="FB719" s="11">
        <v>0.10000000149011612</v>
      </c>
      <c r="FC719" s="11">
        <v>0</v>
      </c>
      <c r="FD719" s="11">
        <v>0</v>
      </c>
      <c r="FE719" s="11">
        <v>10.199999809265137</v>
      </c>
      <c r="FF719" s="11">
        <v>0</v>
      </c>
      <c r="FG719" s="11">
        <v>1.9999999552965164E-2</v>
      </c>
      <c r="FH719" s="11">
        <v>0.10999999940395355</v>
      </c>
      <c r="FI719" s="11">
        <v>1.2899999618530273</v>
      </c>
      <c r="FJ719" s="11">
        <v>15.909999847412109</v>
      </c>
      <c r="FK719" s="11">
        <v>0.17000000178813934</v>
      </c>
      <c r="FL719" s="11">
        <v>2.9999999329447746E-2</v>
      </c>
      <c r="FM719" s="11">
        <v>0.75</v>
      </c>
      <c r="FN719" s="11">
        <v>5.000000074505806E-2</v>
      </c>
      <c r="FO719" s="11">
        <v>0.49000000953674316</v>
      </c>
      <c r="FP719" s="11">
        <v>0</v>
      </c>
      <c r="FQ719" s="11">
        <v>1.1799999475479126</v>
      </c>
      <c r="FR719" s="11">
        <v>4.5199999809265137</v>
      </c>
      <c r="FS719" s="11">
        <v>3.4200000762939453</v>
      </c>
      <c r="FT719" s="11">
        <v>0</v>
      </c>
      <c r="FU719" s="11">
        <v>1.3600000143051147</v>
      </c>
      <c r="FV719" s="11">
        <v>0.37999999523162842</v>
      </c>
      <c r="FW719" s="11">
        <v>0</v>
      </c>
      <c r="FX719" s="11">
        <v>0.2199999988079071</v>
      </c>
      <c r="FY719" s="11">
        <v>0</v>
      </c>
      <c r="FZ719" s="11">
        <v>0</v>
      </c>
      <c r="GA719" s="11">
        <v>1.6499999761581421</v>
      </c>
      <c r="GB719" s="11">
        <v>0.97000002861022949</v>
      </c>
      <c r="GC719" s="11">
        <v>0</v>
      </c>
      <c r="GD719" s="11">
        <v>0.25254902243614197</v>
      </c>
      <c r="GE719" s="11">
        <v>1.1200000047683716</v>
      </c>
      <c r="GF719" s="11">
        <v>0.76999998092651367</v>
      </c>
      <c r="GG719" s="38">
        <v>0.76999998092651367</v>
      </c>
      <c r="GH719" s="11">
        <v>0</v>
      </c>
      <c r="GI719" s="38">
        <v>9.0000003576278687E-2</v>
      </c>
      <c r="GJ719" s="11">
        <v>9.0000003576278687E-2</v>
      </c>
      <c r="GK719" s="38">
        <v>0.86000001430511475</v>
      </c>
      <c r="GL719" s="11">
        <v>0.86000001430511475</v>
      </c>
      <c r="GM719" s="11">
        <v>0</v>
      </c>
      <c r="GN719" s="11">
        <v>2.1099998950958252</v>
      </c>
      <c r="GO719" s="11">
        <v>0.74000000953674316</v>
      </c>
      <c r="GP719" s="11">
        <v>0.82999998331069946</v>
      </c>
      <c r="GQ719" s="11">
        <v>204.52999877929688</v>
      </c>
      <c r="GR719" s="11">
        <v>0</v>
      </c>
      <c r="GS719" s="11">
        <v>0</v>
      </c>
      <c r="GT719" s="11">
        <v>0</v>
      </c>
      <c r="GU719" s="11">
        <v>3.9999999105930328E-2</v>
      </c>
      <c r="GV719" s="11">
        <v>1.1000000238418579</v>
      </c>
      <c r="GW719" s="11">
        <v>0</v>
      </c>
      <c r="GX719" s="11">
        <v>0.92000001668930054</v>
      </c>
      <c r="GY719" s="11">
        <v>3.9900000095367432</v>
      </c>
      <c r="GZ719" s="11">
        <v>0</v>
      </c>
      <c r="HA719" s="11">
        <v>1.9199999570846558</v>
      </c>
      <c r="HB719" s="11">
        <v>0.54000002145767212</v>
      </c>
      <c r="HC719" s="11">
        <v>3.7699999809265137</v>
      </c>
      <c r="HD719" s="11">
        <v>2.1600000858306885</v>
      </c>
      <c r="HE719" s="11">
        <v>0</v>
      </c>
      <c r="HF719" s="11">
        <v>0.43000000715255737</v>
      </c>
      <c r="HG719" s="11">
        <v>3.9999999105930328E-2</v>
      </c>
      <c r="HH719" s="11">
        <v>0</v>
      </c>
      <c r="HI719" s="11">
        <v>0</v>
      </c>
      <c r="HJ719" s="11">
        <v>0.41999998688697815</v>
      </c>
      <c r="HK719" s="11">
        <v>5.5300002098083496</v>
      </c>
      <c r="HL719" s="11">
        <v>0.23000000417232513</v>
      </c>
      <c r="HM719" s="11">
        <v>0</v>
      </c>
      <c r="HN719" s="11">
        <v>0</v>
      </c>
      <c r="HO719" s="11">
        <v>0.87999999523162842</v>
      </c>
      <c r="HP719" s="11">
        <v>1.1000000238418579</v>
      </c>
      <c r="HQ719" s="11">
        <v>1.2899999618530273</v>
      </c>
      <c r="HR719" s="11">
        <v>2.7599999904632568</v>
      </c>
      <c r="HS719" s="11">
        <v>1.7899999618530273</v>
      </c>
      <c r="HT719" s="11">
        <v>0.11999999731779099</v>
      </c>
      <c r="HU719" s="11">
        <v>7.2699999809265137</v>
      </c>
      <c r="HV719" s="11">
        <v>3.5399999618530273</v>
      </c>
    </row>
    <row r="720" spans="1:230" x14ac:dyDescent="0.3">
      <c r="A720" s="8">
        <v>29494</v>
      </c>
      <c r="B720" s="11">
        <v>112.89351654052734</v>
      </c>
      <c r="C720" s="11">
        <v>216.7412109375</v>
      </c>
      <c r="D720" s="11">
        <v>110.12848663330078</v>
      </c>
      <c r="E720" s="11">
        <v>0</v>
      </c>
      <c r="F720" s="11">
        <v>1.9999999552965164E-2</v>
      </c>
      <c r="G720" s="11">
        <v>0.11999999731779099</v>
      </c>
      <c r="H720" s="11">
        <v>0</v>
      </c>
      <c r="I720" s="11">
        <v>0.18000000715255737</v>
      </c>
      <c r="J720" s="11">
        <v>0.15000000596046448</v>
      </c>
      <c r="K720" s="11">
        <v>0.10999999940395355</v>
      </c>
      <c r="L720" s="11">
        <v>2.3199999332427979</v>
      </c>
      <c r="M720" s="11">
        <v>0.15999999642372131</v>
      </c>
      <c r="N720" s="11">
        <v>0</v>
      </c>
      <c r="O720" s="11">
        <v>1.2699999809265137</v>
      </c>
      <c r="P720" s="11">
        <v>0</v>
      </c>
      <c r="Q720" s="11">
        <v>0</v>
      </c>
      <c r="R720" s="11">
        <v>0.49000000953674316</v>
      </c>
      <c r="S720" s="11">
        <v>0</v>
      </c>
      <c r="T720" s="11">
        <v>0</v>
      </c>
      <c r="U720" s="11">
        <v>0.64999997615814209</v>
      </c>
      <c r="V720" s="11">
        <v>5.9999998658895493E-2</v>
      </c>
      <c r="W720" s="11">
        <v>7.690000057220459</v>
      </c>
      <c r="X720" s="11">
        <v>0.56000000238418579</v>
      </c>
      <c r="Y720" s="11">
        <v>3.6700000762939453</v>
      </c>
      <c r="Z720" s="11">
        <v>14.75</v>
      </c>
      <c r="AA720" s="11">
        <v>4.0900001525878906</v>
      </c>
      <c r="AB720" s="11">
        <v>1.25</v>
      </c>
      <c r="AC720" s="11">
        <v>0</v>
      </c>
      <c r="AD720" s="11">
        <v>0.56000000238418579</v>
      </c>
      <c r="AE720" s="11">
        <v>0</v>
      </c>
      <c r="AF720" s="11">
        <v>0</v>
      </c>
      <c r="AG720" s="11">
        <v>0.30000001192092896</v>
      </c>
      <c r="AH720" s="11">
        <v>1.9999999552965164E-2</v>
      </c>
      <c r="AI720" s="11">
        <v>3.4100000858306885</v>
      </c>
      <c r="AJ720" s="11">
        <v>0</v>
      </c>
      <c r="AK720" s="11">
        <v>0</v>
      </c>
      <c r="AL720" s="11">
        <v>0</v>
      </c>
      <c r="AM720" s="11">
        <v>1.440000057220459</v>
      </c>
      <c r="AN720" s="11">
        <v>0.82999998331069946</v>
      </c>
      <c r="AO720" s="11">
        <v>0</v>
      </c>
      <c r="AP720" s="11">
        <v>2.5299999713897705</v>
      </c>
      <c r="AQ720" s="11">
        <v>5.9999998658895493E-2</v>
      </c>
      <c r="AR720" s="11">
        <v>0.12999999523162842</v>
      </c>
      <c r="AS720" s="11">
        <v>0.43999999761581421</v>
      </c>
      <c r="AT720" s="38">
        <v>0.43999999761581421</v>
      </c>
      <c r="AU720" s="11">
        <v>1.309999942779541</v>
      </c>
      <c r="AV720" s="11">
        <v>1.9999999552965164E-2</v>
      </c>
      <c r="AW720" s="11">
        <v>0</v>
      </c>
      <c r="AX720" s="11">
        <v>2.7799999713897705</v>
      </c>
      <c r="AY720" s="11">
        <v>1.1499999761581421</v>
      </c>
      <c r="AZ720" s="11">
        <v>0</v>
      </c>
      <c r="BA720" s="11">
        <v>0.75999999046325684</v>
      </c>
      <c r="BB720" s="11">
        <v>9.9999997764825821E-3</v>
      </c>
      <c r="BC720" s="11">
        <v>0.37000000476837158</v>
      </c>
      <c r="BD720" s="11">
        <v>0</v>
      </c>
      <c r="BE720" s="11">
        <v>5.000000074505806E-2</v>
      </c>
      <c r="BF720" s="11">
        <v>0</v>
      </c>
      <c r="BG720" s="11">
        <v>0</v>
      </c>
      <c r="BH720" s="11">
        <v>0</v>
      </c>
      <c r="BI720" s="11">
        <v>0</v>
      </c>
      <c r="BJ720" s="11">
        <v>0.44999998807907104</v>
      </c>
      <c r="BK720" s="11">
        <v>0.50999999046325684</v>
      </c>
      <c r="BL720" s="11">
        <v>0.10999999940395355</v>
      </c>
      <c r="BM720" s="11">
        <v>2.3900001049041748</v>
      </c>
      <c r="BN720" s="11">
        <v>0</v>
      </c>
      <c r="BO720" s="11">
        <v>6.0500001907348633</v>
      </c>
      <c r="BP720" s="11">
        <v>0.15000000596046448</v>
      </c>
      <c r="BQ720" s="11">
        <v>7.5399999618530273</v>
      </c>
      <c r="BR720" s="11">
        <v>0.17000000178813934</v>
      </c>
      <c r="BS720" s="11">
        <v>0.43000000715255737</v>
      </c>
      <c r="BT720" s="11">
        <v>0.20000000298023224</v>
      </c>
      <c r="BU720" s="11">
        <v>1.5700000524520874</v>
      </c>
      <c r="BV720" s="11">
        <v>3</v>
      </c>
      <c r="BW720" s="11">
        <v>0.31000000238418579</v>
      </c>
      <c r="BX720" s="11">
        <v>0</v>
      </c>
      <c r="BY720" s="11">
        <v>13.270000457763672</v>
      </c>
      <c r="BZ720" s="11">
        <v>7.0100002288818359</v>
      </c>
      <c r="CA720" s="11">
        <v>0.10999999940395355</v>
      </c>
      <c r="CB720" s="11">
        <v>0.23999999463558197</v>
      </c>
      <c r="CC720" s="11">
        <v>0.12999999523162842</v>
      </c>
      <c r="CD720" s="11">
        <v>0</v>
      </c>
      <c r="CE720" s="11">
        <v>0</v>
      </c>
      <c r="CF720" s="11">
        <v>0</v>
      </c>
      <c r="CG720" s="11">
        <v>0</v>
      </c>
      <c r="CH720" s="11">
        <v>0.82999998331069946</v>
      </c>
      <c r="CI720" s="11">
        <v>1.2599999904632568</v>
      </c>
      <c r="CJ720" s="11">
        <v>0</v>
      </c>
      <c r="CK720" s="11">
        <v>4.8971902579069138E-2</v>
      </c>
      <c r="CL720" s="11">
        <v>4.5</v>
      </c>
      <c r="CM720" s="11">
        <v>0.6600000262260437</v>
      </c>
      <c r="CN720" s="11">
        <v>0.17044603824615479</v>
      </c>
      <c r="CO720" s="11">
        <v>0</v>
      </c>
      <c r="CP720" s="11">
        <v>0</v>
      </c>
      <c r="CQ720" s="11">
        <v>9.9999997764825821E-3</v>
      </c>
      <c r="CR720" s="11">
        <v>0.10000000149011612</v>
      </c>
      <c r="CS720" s="11">
        <v>0</v>
      </c>
      <c r="CT720" s="11">
        <v>0.11999999731779099</v>
      </c>
      <c r="CU720" s="11">
        <v>9.9999997764825821E-3</v>
      </c>
      <c r="CV720" s="11">
        <v>9.9999997764825821E-3</v>
      </c>
      <c r="CW720" s="11">
        <v>0</v>
      </c>
      <c r="CX720" s="11">
        <v>0</v>
      </c>
      <c r="CY720" s="11">
        <v>0</v>
      </c>
      <c r="CZ720" s="11">
        <v>1.940000057220459</v>
      </c>
      <c r="DA720" s="11">
        <v>5.000000074505806E-2</v>
      </c>
      <c r="DB720" s="11">
        <v>0.2199999988079071</v>
      </c>
      <c r="DC720" s="11">
        <v>0</v>
      </c>
      <c r="DD720" s="11">
        <v>0</v>
      </c>
      <c r="DE720" s="11">
        <v>7.9999998211860657E-2</v>
      </c>
      <c r="DF720" s="11">
        <v>0</v>
      </c>
      <c r="DG720" s="11">
        <v>0.94999998807907104</v>
      </c>
      <c r="DH720" s="11">
        <v>0</v>
      </c>
      <c r="DI720" s="11">
        <v>15</v>
      </c>
      <c r="DJ720" s="11">
        <v>44.050834655761719</v>
      </c>
      <c r="DK720" s="11">
        <v>0</v>
      </c>
      <c r="DL720" s="11">
        <v>0</v>
      </c>
      <c r="DM720" s="11">
        <v>0</v>
      </c>
      <c r="DN720" s="11">
        <v>0</v>
      </c>
      <c r="DO720" s="11">
        <v>0.57999998331069946</v>
      </c>
      <c r="DP720" s="11">
        <v>9.7799997329711914</v>
      </c>
      <c r="DQ720" s="11">
        <v>0</v>
      </c>
      <c r="DR720" s="11">
        <v>0.40999999642372131</v>
      </c>
      <c r="DS720" s="38">
        <v>0.40999999642372131</v>
      </c>
      <c r="DT720" s="11">
        <v>0</v>
      </c>
      <c r="DU720" s="38">
        <v>0.67000001668930054</v>
      </c>
      <c r="DV720" s="11">
        <v>0.67000001668930054</v>
      </c>
      <c r="DW720" s="11">
        <v>1.3200000524520874</v>
      </c>
      <c r="DX720" s="11">
        <v>0</v>
      </c>
      <c r="DY720" s="11">
        <v>2.1099998950958252</v>
      </c>
      <c r="DZ720" s="11">
        <v>0.23000000417232513</v>
      </c>
      <c r="EA720" s="11">
        <v>6.369999885559082</v>
      </c>
      <c r="EB720" s="11">
        <v>40.970001220703125</v>
      </c>
      <c r="EC720" s="11">
        <v>0.81940001249313354</v>
      </c>
      <c r="ED720" s="11">
        <v>40.150600433349609</v>
      </c>
      <c r="EE720" s="11">
        <v>5.4699997901916504</v>
      </c>
      <c r="EF720" s="11">
        <v>0</v>
      </c>
      <c r="EG720" s="11">
        <v>0.41999998688697815</v>
      </c>
      <c r="EH720" s="11">
        <v>0</v>
      </c>
      <c r="EI720" s="11">
        <v>0</v>
      </c>
      <c r="EJ720" s="11">
        <v>0</v>
      </c>
      <c r="EK720" s="11">
        <v>0</v>
      </c>
      <c r="EL720" s="11">
        <v>7.9999998211860657E-2</v>
      </c>
      <c r="EM720" s="11">
        <v>1.0900000333786011</v>
      </c>
      <c r="EN720" s="11">
        <v>1.6799999475479126</v>
      </c>
      <c r="EO720" s="11">
        <v>50.450000762939453</v>
      </c>
      <c r="EP720" s="11">
        <v>0</v>
      </c>
      <c r="EQ720" s="11">
        <v>0</v>
      </c>
      <c r="ER720" s="11">
        <v>0</v>
      </c>
      <c r="ES720" s="11">
        <v>3.9999999105930328E-2</v>
      </c>
      <c r="ET720" s="11">
        <v>0.75</v>
      </c>
      <c r="EU720" s="38">
        <v>0.2800000011920929</v>
      </c>
      <c r="EV720" s="11">
        <v>0.2800000011920929</v>
      </c>
      <c r="EW720" s="11">
        <v>0</v>
      </c>
      <c r="EX720" s="11">
        <v>10.199999809265137</v>
      </c>
      <c r="EY720" s="11">
        <v>1.4900000095367432</v>
      </c>
      <c r="EZ720" s="11">
        <v>9.9999997764825821E-3</v>
      </c>
      <c r="FA720" s="11">
        <v>1.4199999570846558</v>
      </c>
      <c r="FB720" s="11">
        <v>0</v>
      </c>
      <c r="FC720" s="11">
        <v>0.15999999642372131</v>
      </c>
      <c r="FD720" s="11">
        <v>0</v>
      </c>
      <c r="FE720" s="11">
        <v>8.4499998092651367</v>
      </c>
      <c r="FF720" s="11">
        <v>0</v>
      </c>
      <c r="FG720" s="11">
        <v>2.9999999329447746E-2</v>
      </c>
      <c r="FH720" s="11">
        <v>0.10000000149011612</v>
      </c>
      <c r="FI720" s="11">
        <v>0</v>
      </c>
      <c r="FJ720" s="11">
        <v>14.25</v>
      </c>
      <c r="FK720" s="11">
        <v>0.10999999940395355</v>
      </c>
      <c r="FL720" s="11">
        <v>7.9999998211860657E-2</v>
      </c>
      <c r="FM720" s="11">
        <v>1.0399999618530273</v>
      </c>
      <c r="FN720" s="11">
        <v>0.10000000149011612</v>
      </c>
      <c r="FO720" s="11">
        <v>0.28999999165534973</v>
      </c>
      <c r="FP720" s="11">
        <v>0</v>
      </c>
      <c r="FQ720" s="11">
        <v>0.87999999523162842</v>
      </c>
      <c r="FR720" s="11">
        <v>1.6799999475479126</v>
      </c>
      <c r="FS720" s="11">
        <v>1.5199999809265137</v>
      </c>
      <c r="FT720" s="11">
        <v>0</v>
      </c>
      <c r="FU720" s="11">
        <v>0.60000002384185791</v>
      </c>
      <c r="FV720" s="11">
        <v>0.69999998807907104</v>
      </c>
      <c r="FW720" s="11">
        <v>0.50999999046325684</v>
      </c>
      <c r="FX720" s="11">
        <v>5.000000074505806E-2</v>
      </c>
      <c r="FY720" s="11">
        <v>0.8399999737739563</v>
      </c>
      <c r="FZ720" s="11">
        <v>0</v>
      </c>
      <c r="GA720" s="11">
        <v>0.99000000953674316</v>
      </c>
      <c r="GB720" s="11">
        <v>0.57999998331069946</v>
      </c>
      <c r="GC720" s="11">
        <v>0.12999999523162842</v>
      </c>
      <c r="GD720" s="11">
        <v>0.10823529213666916</v>
      </c>
      <c r="GE720" s="11">
        <v>0.47999998927116394</v>
      </c>
      <c r="GF720" s="11">
        <v>0.5899999737739563</v>
      </c>
      <c r="GG720" s="38">
        <v>0.5899999737739563</v>
      </c>
      <c r="GH720" s="11">
        <v>0</v>
      </c>
      <c r="GI720" s="38">
        <v>0.2199999988079071</v>
      </c>
      <c r="GJ720" s="11">
        <v>0.2199999988079071</v>
      </c>
      <c r="GK720" s="38">
        <v>0</v>
      </c>
      <c r="GL720" s="11">
        <v>0</v>
      </c>
      <c r="GM720" s="11">
        <v>0</v>
      </c>
      <c r="GN720" s="11">
        <v>0</v>
      </c>
      <c r="GO720" s="11">
        <v>1.2999999523162842</v>
      </c>
      <c r="GP720" s="11">
        <v>1.2599999904632568</v>
      </c>
      <c r="GQ720" s="11">
        <v>221.55999755859375</v>
      </c>
      <c r="GR720" s="11">
        <v>0</v>
      </c>
      <c r="GS720" s="11">
        <v>0</v>
      </c>
      <c r="GT720" s="11">
        <v>0</v>
      </c>
      <c r="GU720" s="11">
        <v>1.9999999552965164E-2</v>
      </c>
      <c r="GV720" s="11">
        <v>0.6600000262260437</v>
      </c>
      <c r="GW720" s="11">
        <v>0</v>
      </c>
      <c r="GX720" s="11">
        <v>0.69999998807907104</v>
      </c>
      <c r="GY720" s="11">
        <v>0.99000000953674316</v>
      </c>
      <c r="GZ720" s="11">
        <v>0</v>
      </c>
      <c r="HA720" s="11">
        <v>1.7599999904632568</v>
      </c>
      <c r="HB720" s="11">
        <v>0</v>
      </c>
      <c r="HC720" s="11">
        <v>4.25</v>
      </c>
      <c r="HD720" s="11">
        <v>0.88999998569488525</v>
      </c>
      <c r="HE720" s="11">
        <v>0</v>
      </c>
      <c r="HF720" s="11">
        <v>0.27000001072883606</v>
      </c>
      <c r="HG720" s="11">
        <v>5.000000074505806E-2</v>
      </c>
      <c r="HH720" s="11">
        <v>0</v>
      </c>
      <c r="HI720" s="11">
        <v>0</v>
      </c>
      <c r="HJ720" s="11">
        <v>0.2800000011920929</v>
      </c>
      <c r="HK720" s="11">
        <v>4.0199999809265137</v>
      </c>
      <c r="HL720" s="11">
        <v>0.2199999988079071</v>
      </c>
      <c r="HM720" s="11">
        <v>0</v>
      </c>
      <c r="HN720" s="11">
        <v>0</v>
      </c>
      <c r="HO720" s="11">
        <v>0.2199999988079071</v>
      </c>
      <c r="HP720" s="11">
        <v>0.63999998569488525</v>
      </c>
      <c r="HQ720" s="11">
        <v>2.380000114440918</v>
      </c>
      <c r="HR720" s="11">
        <v>5.0799999237060547</v>
      </c>
      <c r="HS720" s="11">
        <v>3.309999942779541</v>
      </c>
      <c r="HT720" s="11">
        <v>0.14000000059604645</v>
      </c>
      <c r="HU720" s="11">
        <v>8.1599998474121094</v>
      </c>
      <c r="HV720" s="11">
        <v>1.5900000333786011</v>
      </c>
    </row>
    <row r="721" spans="1:230" x14ac:dyDescent="0.3">
      <c r="A721" s="8">
        <v>29525</v>
      </c>
      <c r="B721" s="11">
        <v>68.128501892089844</v>
      </c>
      <c r="C721" s="11">
        <v>1327.0452880859375</v>
      </c>
      <c r="D721" s="11">
        <v>74.452445983886719</v>
      </c>
      <c r="E721" s="11">
        <v>0</v>
      </c>
      <c r="F721" s="11">
        <v>9.9999997764825821E-3</v>
      </c>
      <c r="G721" s="11">
        <v>7.9999998211860657E-2</v>
      </c>
      <c r="H721" s="11">
        <v>22.520000457763672</v>
      </c>
      <c r="I721" s="11">
        <v>5.000000074505806E-2</v>
      </c>
      <c r="J721" s="11">
        <v>0.17000000178813934</v>
      </c>
      <c r="K721" s="11">
        <v>9.0000003576278687E-2</v>
      </c>
      <c r="L721" s="11">
        <v>2.6400001049041748</v>
      </c>
      <c r="M721" s="11">
        <v>0.36000001430511475</v>
      </c>
      <c r="N721" s="11">
        <v>0</v>
      </c>
      <c r="O721" s="11">
        <v>1.5499999523162842</v>
      </c>
      <c r="P721" s="11">
        <v>0</v>
      </c>
      <c r="Q721" s="11">
        <v>0</v>
      </c>
      <c r="R721" s="11">
        <v>0.76999998092651367</v>
      </c>
      <c r="S721" s="11">
        <v>0</v>
      </c>
      <c r="T721" s="11">
        <v>0</v>
      </c>
      <c r="U721" s="11">
        <v>1.0099999904632568</v>
      </c>
      <c r="V721" s="11">
        <v>0</v>
      </c>
      <c r="W721" s="11">
        <v>2.4300000667572021</v>
      </c>
      <c r="X721" s="11">
        <v>0</v>
      </c>
      <c r="Y721" s="11">
        <v>5.929999828338623</v>
      </c>
      <c r="Z721" s="11">
        <v>16.729999542236328</v>
      </c>
      <c r="AA721" s="11">
        <v>3.0199999809265137</v>
      </c>
      <c r="AB721" s="11">
        <v>1.6100000143051147</v>
      </c>
      <c r="AC721" s="11">
        <v>0</v>
      </c>
      <c r="AD721" s="11">
        <v>0.43000000715255737</v>
      </c>
      <c r="AE721" s="11">
        <v>0</v>
      </c>
      <c r="AF721" s="11">
        <v>0</v>
      </c>
      <c r="AG721" s="11">
        <v>0.12999999523162842</v>
      </c>
      <c r="AH721" s="11">
        <v>0</v>
      </c>
      <c r="AI721" s="11">
        <v>2.5499999523162842</v>
      </c>
      <c r="AJ721" s="11">
        <v>0</v>
      </c>
      <c r="AK721" s="11">
        <v>0</v>
      </c>
      <c r="AL721" s="11">
        <v>0</v>
      </c>
      <c r="AM721" s="11">
        <v>0.5</v>
      </c>
      <c r="AN721" s="11">
        <v>3.5399999618530273</v>
      </c>
      <c r="AO721" s="11">
        <v>0</v>
      </c>
      <c r="AP721" s="11">
        <v>0.80000001192092896</v>
      </c>
      <c r="AQ721" s="11">
        <v>0</v>
      </c>
      <c r="AR721" s="11">
        <v>0.12999999523162842</v>
      </c>
      <c r="AS721" s="11">
        <v>0.36000001430511475</v>
      </c>
      <c r="AT721" s="38">
        <v>0.36000001430511475</v>
      </c>
      <c r="AU721" s="11">
        <v>0.40999999642372131</v>
      </c>
      <c r="AV721" s="11">
        <v>9.9999997764825821E-3</v>
      </c>
      <c r="AW721" s="11">
        <v>0</v>
      </c>
      <c r="AX721" s="11">
        <v>4.8299999237060547</v>
      </c>
      <c r="AY721" s="11">
        <v>1.4800000190734863</v>
      </c>
      <c r="AZ721" s="11">
        <v>0</v>
      </c>
      <c r="BA721" s="11">
        <v>1.0900000333786011</v>
      </c>
      <c r="BB721" s="11">
        <v>9.9999997764825821E-3</v>
      </c>
      <c r="BC721" s="11">
        <v>0.56999999284744263</v>
      </c>
      <c r="BD721" s="11">
        <v>0</v>
      </c>
      <c r="BE721" s="11">
        <v>5.9999998658895493E-2</v>
      </c>
      <c r="BF721" s="11">
        <v>0</v>
      </c>
      <c r="BG721" s="11">
        <v>0</v>
      </c>
      <c r="BH721" s="11">
        <v>1.9999999552965164E-2</v>
      </c>
      <c r="BI721" s="11">
        <v>0.30000001192092896</v>
      </c>
      <c r="BJ721" s="11">
        <v>1.1399999856948853</v>
      </c>
      <c r="BK721" s="11">
        <v>1.2999999523162842</v>
      </c>
      <c r="BL721" s="11">
        <v>0.2800000011920929</v>
      </c>
      <c r="BM721" s="11">
        <v>1.5900000333786011</v>
      </c>
      <c r="BN721" s="11">
        <v>0</v>
      </c>
      <c r="BO721" s="11">
        <v>6.3899998664855957</v>
      </c>
      <c r="BP721" s="11">
        <v>0.2199999988079071</v>
      </c>
      <c r="BQ721" s="11">
        <v>6.809999942779541</v>
      </c>
      <c r="BR721" s="11">
        <v>0.15000000596046448</v>
      </c>
      <c r="BS721" s="11">
        <v>0.36000001430511475</v>
      </c>
      <c r="BT721" s="11">
        <v>0.28999999165534973</v>
      </c>
      <c r="BU721" s="11">
        <v>0</v>
      </c>
      <c r="BV721" s="11">
        <v>5.4000000953674316</v>
      </c>
      <c r="BW721" s="11">
        <v>0.20000000298023224</v>
      </c>
      <c r="BX721" s="11">
        <v>0</v>
      </c>
      <c r="BY721" s="11">
        <v>0</v>
      </c>
      <c r="BZ721" s="11">
        <v>1.1399999856948853</v>
      </c>
      <c r="CA721" s="11">
        <v>0.17000000178813934</v>
      </c>
      <c r="CB721" s="11">
        <v>0.10999999940395355</v>
      </c>
      <c r="CC721" s="11">
        <v>0.20999999344348907</v>
      </c>
      <c r="CD721" s="11">
        <v>0</v>
      </c>
      <c r="CE721" s="11">
        <v>0</v>
      </c>
      <c r="CF721" s="11">
        <v>0</v>
      </c>
      <c r="CG721" s="11">
        <v>0</v>
      </c>
      <c r="CH721" s="11">
        <v>1.3899999856948853</v>
      </c>
      <c r="CI721" s="11">
        <v>1.6000000238418579</v>
      </c>
      <c r="CJ721" s="11">
        <v>0.17000000178813934</v>
      </c>
      <c r="CK721" s="11">
        <v>0.12604959309101105</v>
      </c>
      <c r="CL721" s="11">
        <v>1.1499999761581421</v>
      </c>
      <c r="CM721" s="11">
        <v>0.56000000238418579</v>
      </c>
      <c r="CN721" s="11">
        <v>0</v>
      </c>
      <c r="CO721" s="11">
        <v>0</v>
      </c>
      <c r="CP721" s="11">
        <v>0</v>
      </c>
      <c r="CQ721" s="11">
        <v>0.15000000596046448</v>
      </c>
      <c r="CR721" s="11">
        <v>9.0000003576278687E-2</v>
      </c>
      <c r="CS721" s="11">
        <v>0</v>
      </c>
      <c r="CT721" s="11">
        <v>0.2199999988079071</v>
      </c>
      <c r="CU721" s="11">
        <v>3.9999999105930328E-2</v>
      </c>
      <c r="CV721" s="11">
        <v>5.000000074505806E-2</v>
      </c>
      <c r="CW721" s="11">
        <v>0.44999998807907104</v>
      </c>
      <c r="CX721" s="11">
        <v>0</v>
      </c>
      <c r="CY721" s="11">
        <v>0.20000000298023224</v>
      </c>
      <c r="CZ721" s="11">
        <v>0</v>
      </c>
      <c r="DA721" s="11">
        <v>5.000000074505806E-2</v>
      </c>
      <c r="DB721" s="11">
        <v>7.0000000298023224E-2</v>
      </c>
      <c r="DC721" s="11">
        <v>0</v>
      </c>
      <c r="DD721" s="11">
        <v>0</v>
      </c>
      <c r="DE721" s="11">
        <v>0.15999999642372131</v>
      </c>
      <c r="DF721" s="11">
        <v>0</v>
      </c>
      <c r="DG721" s="11">
        <v>0.31000000238418579</v>
      </c>
      <c r="DH721" s="11">
        <v>0</v>
      </c>
      <c r="DI721" s="11">
        <v>9.8100004196166992</v>
      </c>
      <c r="DJ721" s="11">
        <v>48.623630523681641</v>
      </c>
      <c r="DK721" s="11">
        <v>1.2325955629348755</v>
      </c>
      <c r="DL721" s="11">
        <v>0</v>
      </c>
      <c r="DM721" s="11">
        <v>0.43999999761581421</v>
      </c>
      <c r="DN721" s="11">
        <v>2.5299999713897705</v>
      </c>
      <c r="DO721" s="11">
        <v>0.75</v>
      </c>
      <c r="DP721" s="11">
        <v>10.430000305175781</v>
      </c>
      <c r="DQ721" s="11">
        <v>1.7699999809265137</v>
      </c>
      <c r="DR721" s="11">
        <v>0.56000000238418579</v>
      </c>
      <c r="DS721" s="38">
        <v>0.56000000238418579</v>
      </c>
      <c r="DT721" s="11">
        <v>0</v>
      </c>
      <c r="DU721" s="38">
        <v>0.44999998807907104</v>
      </c>
      <c r="DV721" s="11">
        <v>0.44999998807907104</v>
      </c>
      <c r="DW721" s="11">
        <v>0.9100000262260437</v>
      </c>
      <c r="DX721" s="11">
        <v>0</v>
      </c>
      <c r="DY721" s="11">
        <v>2.119999885559082</v>
      </c>
      <c r="DZ721" s="11">
        <v>0.18000000715255737</v>
      </c>
      <c r="EA721" s="11">
        <v>6.4899997711181641</v>
      </c>
      <c r="EB721" s="11">
        <v>26.5</v>
      </c>
      <c r="EC721" s="11">
        <v>0.52999997138977051</v>
      </c>
      <c r="ED721" s="11">
        <v>25.969999313354492</v>
      </c>
      <c r="EE721" s="11">
        <v>6.2300000190734863</v>
      </c>
      <c r="EF721" s="11">
        <v>0</v>
      </c>
      <c r="EG721" s="11">
        <v>1.9999999552965164E-2</v>
      </c>
      <c r="EH721" s="11">
        <v>2.9999999329447746E-2</v>
      </c>
      <c r="EI721" s="11">
        <v>0</v>
      </c>
      <c r="EJ721" s="11">
        <v>11.090000152587891</v>
      </c>
      <c r="EK721" s="11">
        <v>0</v>
      </c>
      <c r="EL721" s="11">
        <v>7.0000000298023224E-2</v>
      </c>
      <c r="EM721" s="11">
        <v>0.93000000715255737</v>
      </c>
      <c r="EN721" s="11">
        <v>2.0299999713897705</v>
      </c>
      <c r="EO721" s="11">
        <v>15.449999809265137</v>
      </c>
      <c r="EP721" s="11">
        <v>0</v>
      </c>
      <c r="EQ721" s="11">
        <v>0</v>
      </c>
      <c r="ER721" s="11">
        <v>0</v>
      </c>
      <c r="ES721" s="11">
        <v>2.9999999329447746E-2</v>
      </c>
      <c r="ET721" s="11">
        <v>0.4699999988079071</v>
      </c>
      <c r="EU721" s="38">
        <v>0.81000000238418579</v>
      </c>
      <c r="EV721" s="11">
        <v>0.81000000238418579</v>
      </c>
      <c r="EW721" s="11">
        <v>0</v>
      </c>
      <c r="EX721" s="11">
        <v>9.6700000762939453</v>
      </c>
      <c r="EY721" s="11">
        <v>0.11999999731779099</v>
      </c>
      <c r="EZ721" s="11">
        <v>9.9999997764825821E-3</v>
      </c>
      <c r="FA721" s="11">
        <v>1.6499999761581421</v>
      </c>
      <c r="FB721" s="11">
        <v>0.20000000298023224</v>
      </c>
      <c r="FC721" s="11">
        <v>0.23999999463558197</v>
      </c>
      <c r="FD721" s="11">
        <v>0</v>
      </c>
      <c r="FE721" s="11">
        <v>1.8200000524520874</v>
      </c>
      <c r="FF721" s="11">
        <v>0</v>
      </c>
      <c r="FG721" s="11">
        <v>5.9999998658895493E-2</v>
      </c>
      <c r="FH721" s="11">
        <v>9.9999997764825821E-3</v>
      </c>
      <c r="FI721" s="11">
        <v>1.9999999552965164E-2</v>
      </c>
      <c r="FJ721" s="11">
        <v>6.4800000190734863</v>
      </c>
      <c r="FK721" s="11">
        <v>5.9999998658895493E-2</v>
      </c>
      <c r="FL721" s="11">
        <v>1.9999999552965164E-2</v>
      </c>
      <c r="FM721" s="11">
        <v>0</v>
      </c>
      <c r="FN721" s="11">
        <v>0.43000000715255737</v>
      </c>
      <c r="FO721" s="11">
        <v>7.9999998211860657E-2</v>
      </c>
      <c r="FP721" s="11">
        <v>0</v>
      </c>
      <c r="FQ721" s="11">
        <v>0.62000000476837158</v>
      </c>
      <c r="FR721" s="11">
        <v>1.1599999666213989</v>
      </c>
      <c r="FS721" s="11">
        <v>2.309999942779541</v>
      </c>
      <c r="FT721" s="11">
        <v>0</v>
      </c>
      <c r="FU721" s="11">
        <v>0.20999999344348907</v>
      </c>
      <c r="FV721" s="11">
        <v>0.47999998927116394</v>
      </c>
      <c r="FW721" s="11">
        <v>1.2999999523162842</v>
      </c>
      <c r="FX721" s="11">
        <v>0.25</v>
      </c>
      <c r="FY721" s="11">
        <v>3.8499999046325684</v>
      </c>
      <c r="FZ721" s="11">
        <v>0.50999999046325684</v>
      </c>
      <c r="GA721" s="11">
        <v>0.55000001192092896</v>
      </c>
      <c r="GB721" s="11">
        <v>0.31999999284744263</v>
      </c>
      <c r="GC721" s="11">
        <v>0.33000001311302185</v>
      </c>
      <c r="GD721" s="11">
        <v>0.20068627595901489</v>
      </c>
      <c r="GE721" s="11">
        <v>0.88999998569488525</v>
      </c>
      <c r="GF721" s="11">
        <v>0.69999998807907104</v>
      </c>
      <c r="GG721" s="38">
        <v>0.69999998807907104</v>
      </c>
      <c r="GH721" s="11">
        <v>0</v>
      </c>
      <c r="GI721" s="38">
        <v>7.0000000298023224E-2</v>
      </c>
      <c r="GJ721" s="11">
        <v>7.0000000298023224E-2</v>
      </c>
      <c r="GK721" s="38">
        <v>9.9999997764825821E-3</v>
      </c>
      <c r="GL721" s="11">
        <v>9.9999997764825821E-3</v>
      </c>
      <c r="GM721" s="11">
        <v>0</v>
      </c>
      <c r="GN721" s="11">
        <v>2.4300000667572021</v>
      </c>
      <c r="GO721" s="11">
        <v>1.2300000190734863</v>
      </c>
      <c r="GP721" s="11">
        <v>0</v>
      </c>
      <c r="GQ721" s="11">
        <v>215.16999816894531</v>
      </c>
      <c r="GR721" s="11">
        <v>0</v>
      </c>
      <c r="GS721" s="11">
        <v>0</v>
      </c>
      <c r="GT721" s="11">
        <v>0</v>
      </c>
      <c r="GU721" s="11">
        <v>1.9999999552965164E-2</v>
      </c>
      <c r="GV721" s="11">
        <v>0.37000000476837158</v>
      </c>
      <c r="GW721" s="11">
        <v>0</v>
      </c>
      <c r="GX721" s="11">
        <v>0.72000002861022949</v>
      </c>
      <c r="GY721" s="11">
        <v>0.44999998807907104</v>
      </c>
      <c r="GZ721" s="11">
        <v>0</v>
      </c>
      <c r="HA721" s="11">
        <v>0</v>
      </c>
      <c r="HB721" s="11">
        <v>0.97000002861022949</v>
      </c>
      <c r="HC721" s="11">
        <v>2.2899999618530273</v>
      </c>
      <c r="HD721" s="11">
        <v>0.6600000262260437</v>
      </c>
      <c r="HE721" s="11">
        <v>0</v>
      </c>
      <c r="HF721" s="11">
        <v>0.15000000596046448</v>
      </c>
      <c r="HG721" s="11">
        <v>0.17000000178813934</v>
      </c>
      <c r="HH721" s="11">
        <v>0</v>
      </c>
      <c r="HI721" s="11">
        <v>0</v>
      </c>
      <c r="HJ721" s="11">
        <v>0.46000000834465027</v>
      </c>
      <c r="HK721" s="11">
        <v>7.7699999809265137</v>
      </c>
      <c r="HL721" s="11">
        <v>1.9999999552965164E-2</v>
      </c>
      <c r="HM721" s="11">
        <v>0</v>
      </c>
      <c r="HN721" s="11">
        <v>0</v>
      </c>
      <c r="HO721" s="11">
        <v>0.10000000149011612</v>
      </c>
      <c r="HP721" s="11">
        <v>0.87999999523162842</v>
      </c>
      <c r="HQ721" s="11">
        <v>1.6100000143051147</v>
      </c>
      <c r="HR721" s="11">
        <v>3.440000057220459</v>
      </c>
      <c r="HS721" s="11">
        <v>2.2400000095367432</v>
      </c>
      <c r="HT721" s="11">
        <v>0.18000000715255737</v>
      </c>
      <c r="HU721" s="11">
        <v>2.8499999046325684</v>
      </c>
      <c r="HV721" s="11">
        <v>0.5</v>
      </c>
    </row>
    <row r="722" spans="1:230" x14ac:dyDescent="0.3">
      <c r="A722" s="8">
        <v>29555</v>
      </c>
      <c r="B722" s="11">
        <v>88.615005493164063</v>
      </c>
      <c r="C722" s="11">
        <v>1299.77880859375</v>
      </c>
      <c r="D722" s="11">
        <v>89.344001770019531</v>
      </c>
      <c r="E722" s="11">
        <v>0</v>
      </c>
      <c r="F722" s="11">
        <v>1.9999999552965164E-2</v>
      </c>
      <c r="G722" s="11">
        <v>9.0000003576278687E-2</v>
      </c>
      <c r="H722" s="11">
        <v>20.090000152587891</v>
      </c>
      <c r="I722" s="11">
        <v>0.15999999642372131</v>
      </c>
      <c r="J722" s="11">
        <v>0.2199999988079071</v>
      </c>
      <c r="K722" s="11">
        <v>9.0000003576278687E-2</v>
      </c>
      <c r="L722" s="11">
        <v>2.4600000381469727</v>
      </c>
      <c r="M722" s="11">
        <v>0.41999998688697815</v>
      </c>
      <c r="N722" s="11">
        <v>9.9999997764825821E-3</v>
      </c>
      <c r="O722" s="11">
        <v>1.5900000333786011</v>
      </c>
      <c r="P722" s="11">
        <v>9.9999997764825821E-3</v>
      </c>
      <c r="Q722" s="11">
        <v>0</v>
      </c>
      <c r="R722" s="11">
        <v>1.6000000238418579</v>
      </c>
      <c r="S722" s="11">
        <v>0</v>
      </c>
      <c r="T722" s="11">
        <v>2.190000057220459</v>
      </c>
      <c r="U722" s="11">
        <v>3.9999999105930328E-2</v>
      </c>
      <c r="V722" s="11">
        <v>0</v>
      </c>
      <c r="W722" s="11">
        <v>0.81999999284744263</v>
      </c>
      <c r="X722" s="11">
        <v>0</v>
      </c>
      <c r="Y722" s="11">
        <v>4.940000057220459</v>
      </c>
      <c r="Z722" s="11">
        <v>15.409999847412109</v>
      </c>
      <c r="AA722" s="11">
        <v>1.9199999570846558</v>
      </c>
      <c r="AB722" s="11">
        <v>1.9600000381469727</v>
      </c>
      <c r="AC722" s="11">
        <v>0</v>
      </c>
      <c r="AD722" s="11">
        <v>0.43999999761581421</v>
      </c>
      <c r="AE722" s="11">
        <v>0</v>
      </c>
      <c r="AF722" s="11">
        <v>0</v>
      </c>
      <c r="AG722" s="11">
        <v>0</v>
      </c>
      <c r="AH722" s="11">
        <v>0.23000000417232513</v>
      </c>
      <c r="AI722" s="11">
        <v>2.1099998950958252</v>
      </c>
      <c r="AJ722" s="11">
        <v>0</v>
      </c>
      <c r="AK722" s="11">
        <v>9.9999997764825821E-3</v>
      </c>
      <c r="AL722" s="11">
        <v>0</v>
      </c>
      <c r="AM722" s="11">
        <v>0.92000001668930054</v>
      </c>
      <c r="AN722" s="11">
        <v>0.93999999761581421</v>
      </c>
      <c r="AO722" s="11">
        <v>9.0000003576278687E-2</v>
      </c>
      <c r="AP722" s="11">
        <v>0.27000001072883606</v>
      </c>
      <c r="AQ722" s="11">
        <v>2.9999999329447746E-2</v>
      </c>
      <c r="AR722" s="11">
        <v>0.15999999642372131</v>
      </c>
      <c r="AS722" s="11">
        <v>0.40000000596046448</v>
      </c>
      <c r="AT722" s="38">
        <v>0.40000000596046448</v>
      </c>
      <c r="AU722" s="11">
        <v>0.14000000059604645</v>
      </c>
      <c r="AV722" s="11">
        <v>1.9999999552965164E-2</v>
      </c>
      <c r="AW722" s="11">
        <v>9.9999997764825821E-3</v>
      </c>
      <c r="AX722" s="11">
        <v>5.5399999618530273</v>
      </c>
      <c r="AY722" s="11">
        <v>2.0999999046325684</v>
      </c>
      <c r="AZ722" s="11">
        <v>0</v>
      </c>
      <c r="BA722" s="11">
        <v>1.7400000095367432</v>
      </c>
      <c r="BB722" s="11">
        <v>9.9999997764825821E-3</v>
      </c>
      <c r="BC722" s="11">
        <v>0.5899999737739563</v>
      </c>
      <c r="BD722" s="11">
        <v>9.9999997764825821E-3</v>
      </c>
      <c r="BE722" s="11">
        <v>0.10999999940395355</v>
      </c>
      <c r="BF722" s="11">
        <v>0</v>
      </c>
      <c r="BG722" s="11">
        <v>2.9999999329447746E-2</v>
      </c>
      <c r="BH722" s="11">
        <v>1.9999999552965164E-2</v>
      </c>
      <c r="BI722" s="11">
        <v>0.43999999761581421</v>
      </c>
      <c r="BJ722" s="11">
        <v>0.49000000953674316</v>
      </c>
      <c r="BK722" s="11">
        <v>0.56000000238418579</v>
      </c>
      <c r="BL722" s="11">
        <v>0.36000001430511475</v>
      </c>
      <c r="BM722" s="11">
        <v>1.1399999856948853</v>
      </c>
      <c r="BN722" s="11">
        <v>9.9999997764825821E-3</v>
      </c>
      <c r="BO722" s="11">
        <v>6.3299999237060547</v>
      </c>
      <c r="BP722" s="11">
        <v>0.38999998569488525</v>
      </c>
      <c r="BQ722" s="11">
        <v>8.6000003814697266</v>
      </c>
      <c r="BR722" s="11">
        <v>0.20000000298023224</v>
      </c>
      <c r="BS722" s="11">
        <v>0.31000000238418579</v>
      </c>
      <c r="BT722" s="11">
        <v>0.41999998688697815</v>
      </c>
      <c r="BU722" s="11">
        <v>0.56000000238418579</v>
      </c>
      <c r="BV722" s="11">
        <v>4.1500000953674316</v>
      </c>
      <c r="BW722" s="11">
        <v>1.2300000190734863</v>
      </c>
      <c r="BX722" s="11">
        <v>0.15000000596046448</v>
      </c>
      <c r="BY722" s="11">
        <v>12.859999656677246</v>
      </c>
      <c r="BZ722" s="11">
        <v>0.33000001311302185</v>
      </c>
      <c r="CA722" s="11">
        <v>0.27000001072883606</v>
      </c>
      <c r="CB722" s="11">
        <v>0</v>
      </c>
      <c r="CC722" s="11">
        <v>9.9999997764825821E-3</v>
      </c>
      <c r="CD722" s="11">
        <v>1.9999999552965164E-2</v>
      </c>
      <c r="CE722" s="11">
        <v>0</v>
      </c>
      <c r="CF722" s="11">
        <v>0</v>
      </c>
      <c r="CG722" s="11">
        <v>0</v>
      </c>
      <c r="CH722" s="11">
        <v>1.3300000429153442</v>
      </c>
      <c r="CI722" s="11">
        <v>1.0099999904632568</v>
      </c>
      <c r="CJ722" s="11">
        <v>0.73000001907348633</v>
      </c>
      <c r="CK722" s="11">
        <v>0.16423140466213226</v>
      </c>
      <c r="CL722" s="11">
        <v>1.75</v>
      </c>
      <c r="CM722" s="11">
        <v>0.49000000953674316</v>
      </c>
      <c r="CN722" s="11">
        <v>0</v>
      </c>
      <c r="CO722" s="11">
        <v>0</v>
      </c>
      <c r="CP722" s="11">
        <v>0</v>
      </c>
      <c r="CQ722" s="11">
        <v>0.62999999523162842</v>
      </c>
      <c r="CR722" s="11">
        <v>0.10999999940395355</v>
      </c>
      <c r="CS722" s="11">
        <v>0</v>
      </c>
      <c r="CT722" s="11">
        <v>0.18999999761581421</v>
      </c>
      <c r="CU722" s="11">
        <v>7.9999998211860657E-2</v>
      </c>
      <c r="CV722" s="11">
        <v>9.0000003576278687E-2</v>
      </c>
      <c r="CW722" s="11">
        <v>0.81999999284744263</v>
      </c>
      <c r="CX722" s="11">
        <v>0</v>
      </c>
      <c r="CY722" s="11">
        <v>0</v>
      </c>
      <c r="CZ722" s="11">
        <v>0.81999999284744263</v>
      </c>
      <c r="DA722" s="11">
        <v>0</v>
      </c>
      <c r="DB722" s="11">
        <v>0</v>
      </c>
      <c r="DC722" s="11">
        <v>0</v>
      </c>
      <c r="DD722" s="11">
        <v>0</v>
      </c>
      <c r="DE722" s="11">
        <v>0.30000001192092896</v>
      </c>
      <c r="DF722" s="11">
        <v>0</v>
      </c>
      <c r="DG722" s="11">
        <v>9.0000003576278687E-2</v>
      </c>
      <c r="DH722" s="11">
        <v>0</v>
      </c>
      <c r="DI722" s="11">
        <v>5.6999998092651367</v>
      </c>
      <c r="DJ722" s="11">
        <v>32.681056976318359</v>
      </c>
      <c r="DK722" s="11">
        <v>1.3142522573471069</v>
      </c>
      <c r="DL722" s="11">
        <v>0</v>
      </c>
      <c r="DM722" s="11">
        <v>0.94999998807907104</v>
      </c>
      <c r="DN722" s="11">
        <v>5.4899997711181641</v>
      </c>
      <c r="DO722" s="11">
        <v>0.11999999731779099</v>
      </c>
      <c r="DP722" s="11">
        <v>12.470000267028809</v>
      </c>
      <c r="DQ722" s="11">
        <v>2.1400001049041748</v>
      </c>
      <c r="DR722" s="11">
        <v>0.5899999737739563</v>
      </c>
      <c r="DS722" s="38">
        <v>0.5899999737739563</v>
      </c>
      <c r="DT722" s="11">
        <v>0</v>
      </c>
      <c r="DU722" s="38">
        <v>0.31999999284744263</v>
      </c>
      <c r="DV722" s="11">
        <v>0.31999999284744263</v>
      </c>
      <c r="DW722" s="11">
        <v>0.49000000953674316</v>
      </c>
      <c r="DX722" s="11">
        <v>0</v>
      </c>
      <c r="DY722" s="11">
        <v>2.6099998950958252</v>
      </c>
      <c r="DZ722" s="11">
        <v>0.18000000715255737</v>
      </c>
      <c r="EA722" s="11">
        <v>6.309999942779541</v>
      </c>
      <c r="EB722" s="11">
        <v>21.299999237060547</v>
      </c>
      <c r="EC722" s="11">
        <v>0.42599999904632568</v>
      </c>
      <c r="ED722" s="11">
        <v>20.874000549316406</v>
      </c>
      <c r="EE722" s="11">
        <v>5.8000001907348633</v>
      </c>
      <c r="EF722" s="11">
        <v>0</v>
      </c>
      <c r="EG722" s="11">
        <v>0.10999999940395355</v>
      </c>
      <c r="EH722" s="11">
        <v>5.9999998658895493E-2</v>
      </c>
      <c r="EI722" s="11">
        <v>0</v>
      </c>
      <c r="EJ722" s="11">
        <v>9.8999996185302734</v>
      </c>
      <c r="EK722" s="11">
        <v>0</v>
      </c>
      <c r="EL722" s="11">
        <v>9.0000003576278687E-2</v>
      </c>
      <c r="EM722" s="11">
        <v>1.2899999618530273</v>
      </c>
      <c r="EN722" s="11">
        <v>1.9700000286102295</v>
      </c>
      <c r="EO722" s="11">
        <v>15.710000038146973</v>
      </c>
      <c r="EP722" s="11">
        <v>0</v>
      </c>
      <c r="EQ722" s="11">
        <v>0</v>
      </c>
      <c r="ER722" s="11">
        <v>0</v>
      </c>
      <c r="ES722" s="11">
        <v>1.9999999552965164E-2</v>
      </c>
      <c r="ET722" s="11">
        <v>0.34999999403953552</v>
      </c>
      <c r="EU722" s="38">
        <v>3.9999999105930328E-2</v>
      </c>
      <c r="EV722" s="11">
        <v>3.9999999105930328E-2</v>
      </c>
      <c r="EW722" s="11">
        <v>0</v>
      </c>
      <c r="EX722" s="11">
        <v>9.9399995803833008</v>
      </c>
      <c r="EY722" s="11">
        <v>0.63999998569488525</v>
      </c>
      <c r="EZ722" s="11">
        <v>0.2800000011920929</v>
      </c>
      <c r="FA722" s="11">
        <v>1.7999999523162842</v>
      </c>
      <c r="FB722" s="11">
        <v>0</v>
      </c>
      <c r="FC722" s="11">
        <v>0.34999999403953552</v>
      </c>
      <c r="FD722" s="11">
        <v>0</v>
      </c>
      <c r="FE722" s="11">
        <v>2.3399999141693115</v>
      </c>
      <c r="FF722" s="11">
        <v>0</v>
      </c>
      <c r="FG722" s="11">
        <v>0.10000000149011612</v>
      </c>
      <c r="FH722" s="11">
        <v>3.9999999105930328E-2</v>
      </c>
      <c r="FI722" s="11">
        <v>0</v>
      </c>
      <c r="FJ722" s="11">
        <v>3.4800000190734863</v>
      </c>
      <c r="FK722" s="11">
        <v>0</v>
      </c>
      <c r="FL722" s="11">
        <v>2.9999999329447746E-2</v>
      </c>
      <c r="FM722" s="11">
        <v>1.4199999570846558</v>
      </c>
      <c r="FN722" s="11">
        <v>1.0800000429153442</v>
      </c>
      <c r="FO722" s="11">
        <v>0.25999999046325684</v>
      </c>
      <c r="FP722" s="11">
        <v>0</v>
      </c>
      <c r="FQ722" s="11">
        <v>0.40000000596046448</v>
      </c>
      <c r="FR722" s="11">
        <v>0.62999999523162842</v>
      </c>
      <c r="FS722" s="11">
        <v>2.6800000667572021</v>
      </c>
      <c r="FT722" s="11">
        <v>0</v>
      </c>
      <c r="FU722" s="11">
        <v>0.34999999403953552</v>
      </c>
      <c r="FV722" s="11">
        <v>0.44999998807907104</v>
      </c>
      <c r="FW722" s="11">
        <v>0.56000000238418579</v>
      </c>
      <c r="FX722" s="11">
        <v>0.56000000238418579</v>
      </c>
      <c r="FY722" s="11">
        <v>0.69999998807907104</v>
      </c>
      <c r="FZ722" s="11">
        <v>0</v>
      </c>
      <c r="GA722" s="11">
        <v>0.55000001192092896</v>
      </c>
      <c r="GB722" s="11">
        <v>0.31999999284744263</v>
      </c>
      <c r="GC722" s="11">
        <v>0.14000000059604645</v>
      </c>
      <c r="GD722" s="11">
        <v>0.50735294818878174</v>
      </c>
      <c r="GE722" s="11">
        <v>2.25</v>
      </c>
      <c r="GF722" s="11">
        <v>0.69999998807907104</v>
      </c>
      <c r="GG722" s="38">
        <v>0.69999998807907104</v>
      </c>
      <c r="GH722" s="11">
        <v>0</v>
      </c>
      <c r="GI722" s="38">
        <v>1.9999999552965164E-2</v>
      </c>
      <c r="GJ722" s="11">
        <v>1.9999999552965164E-2</v>
      </c>
      <c r="GK722" s="38">
        <v>0</v>
      </c>
      <c r="GL722" s="11">
        <v>0</v>
      </c>
      <c r="GM722" s="11">
        <v>0</v>
      </c>
      <c r="GN722" s="11">
        <v>2.7000000476837158</v>
      </c>
      <c r="GO722" s="11">
        <v>0.41999998688697815</v>
      </c>
      <c r="GP722" s="11">
        <v>0</v>
      </c>
      <c r="GQ722" s="11">
        <v>218</v>
      </c>
      <c r="GR722" s="11">
        <v>0</v>
      </c>
      <c r="GS722" s="11">
        <v>0</v>
      </c>
      <c r="GT722" s="11">
        <v>0</v>
      </c>
      <c r="GU722" s="11">
        <v>1.7899999618530273</v>
      </c>
      <c r="GV722" s="11">
        <v>0.37000000476837158</v>
      </c>
      <c r="GW722" s="11">
        <v>0</v>
      </c>
      <c r="GX722" s="11">
        <v>0.88999998569488525</v>
      </c>
      <c r="GY722" s="11">
        <v>1.7999999523162842</v>
      </c>
      <c r="GZ722" s="11">
        <v>0</v>
      </c>
      <c r="HA722" s="11">
        <v>0</v>
      </c>
      <c r="HB722" s="11">
        <v>2.4300000667572021</v>
      </c>
      <c r="HC722" s="11">
        <v>1.2300000190734863</v>
      </c>
      <c r="HD722" s="11">
        <v>9.0000003576278687E-2</v>
      </c>
      <c r="HE722" s="11">
        <v>0.95999997854232788</v>
      </c>
      <c r="HF722" s="11">
        <v>0</v>
      </c>
      <c r="HG722" s="11">
        <v>1.1200000047683716</v>
      </c>
      <c r="HH722" s="11">
        <v>0</v>
      </c>
      <c r="HI722" s="11">
        <v>0</v>
      </c>
      <c r="HJ722" s="11">
        <v>0.81999999284744263</v>
      </c>
      <c r="HK722" s="11">
        <v>10.880000114440918</v>
      </c>
      <c r="HL722" s="11">
        <v>0.10000000149011612</v>
      </c>
      <c r="HM722" s="11">
        <v>9.9999997764825821E-3</v>
      </c>
      <c r="HN722" s="11">
        <v>0</v>
      </c>
      <c r="HO722" s="11">
        <v>0.40000000596046448</v>
      </c>
      <c r="HP722" s="11">
        <v>0</v>
      </c>
      <c r="HQ722" s="11">
        <v>1.5099999904632568</v>
      </c>
      <c r="HR722" s="11">
        <v>3.2300000190734863</v>
      </c>
      <c r="HS722" s="11">
        <v>2.0999999046325684</v>
      </c>
      <c r="HT722" s="11">
        <v>0.2199999988079071</v>
      </c>
      <c r="HU722" s="11">
        <v>5.190000057220459</v>
      </c>
      <c r="HV722" s="11">
        <v>0.17000000178813934</v>
      </c>
    </row>
    <row r="723" spans="1:230" x14ac:dyDescent="0.3">
      <c r="A723" s="8">
        <v>29586</v>
      </c>
      <c r="B723" s="11">
        <v>146.52413940429688</v>
      </c>
      <c r="C723" s="11">
        <v>1215.3148193359375</v>
      </c>
      <c r="D723" s="11">
        <v>145.76065063476563</v>
      </c>
      <c r="E723" s="11">
        <v>9.9999997764825821E-3</v>
      </c>
      <c r="F723" s="11">
        <v>3.9999999105930328E-2</v>
      </c>
      <c r="G723" s="11">
        <v>0.25</v>
      </c>
      <c r="H723" s="11">
        <v>35.759998321533203</v>
      </c>
      <c r="I723" s="11">
        <v>0.25</v>
      </c>
      <c r="J723" s="11">
        <v>0.38999998569488525</v>
      </c>
      <c r="K723" s="11">
        <v>0.10999999940395355</v>
      </c>
      <c r="L723" s="11">
        <v>5.3499999046325684</v>
      </c>
      <c r="M723" s="11">
        <v>0.80000001192092896</v>
      </c>
      <c r="N723" s="11">
        <v>3.9999999105930328E-2</v>
      </c>
      <c r="O723" s="11">
        <v>6.2899999618530273</v>
      </c>
      <c r="P723" s="11">
        <v>0.15999999642372131</v>
      </c>
      <c r="Q723" s="11">
        <v>0</v>
      </c>
      <c r="R723" s="11">
        <v>4.0500001907348633</v>
      </c>
      <c r="S723" s="11">
        <v>0.27000001072883606</v>
      </c>
      <c r="T723" s="11">
        <v>5.2699999809265137</v>
      </c>
      <c r="U723" s="11">
        <v>1.2400000095367432</v>
      </c>
      <c r="V723" s="11">
        <v>1.7200000286102295</v>
      </c>
      <c r="W723" s="11">
        <v>4.380000114440918</v>
      </c>
      <c r="X723" s="11">
        <v>0</v>
      </c>
      <c r="Y723" s="11">
        <v>12.210000038146973</v>
      </c>
      <c r="Z723" s="11">
        <v>22.629999160766602</v>
      </c>
      <c r="AA723" s="11">
        <v>3.5799999237060547</v>
      </c>
      <c r="AB723" s="11">
        <v>4.4200000762939453</v>
      </c>
      <c r="AC723" s="11">
        <v>0</v>
      </c>
      <c r="AD723" s="11">
        <v>0.55000001192092896</v>
      </c>
      <c r="AE723" s="11">
        <v>0</v>
      </c>
      <c r="AF723" s="11">
        <v>0</v>
      </c>
      <c r="AG723" s="11">
        <v>7.0000000298023224E-2</v>
      </c>
      <c r="AH723" s="11">
        <v>2.2200000286102295</v>
      </c>
      <c r="AI723" s="11">
        <v>2</v>
      </c>
      <c r="AJ723" s="11">
        <v>0</v>
      </c>
      <c r="AK723" s="11">
        <v>5.000000074505806E-2</v>
      </c>
      <c r="AL723" s="11">
        <v>0</v>
      </c>
      <c r="AM723" s="11">
        <v>2.8499999046325684</v>
      </c>
      <c r="AN723" s="11">
        <v>28.120000839233398</v>
      </c>
      <c r="AO723" s="11">
        <v>0.34000000357627869</v>
      </c>
      <c r="AP723" s="11">
        <v>1.440000057220459</v>
      </c>
      <c r="AQ723" s="11">
        <v>7.9999998211860657E-2</v>
      </c>
      <c r="AR723" s="11">
        <v>0.23999999463558197</v>
      </c>
      <c r="AS723" s="11">
        <v>0.69999998807907104</v>
      </c>
      <c r="AT723" s="38">
        <v>0.69999998807907104</v>
      </c>
      <c r="AU723" s="11">
        <v>0.74000000953674316</v>
      </c>
      <c r="AV723" s="11">
        <v>0.2199999988079071</v>
      </c>
      <c r="AW723" s="11">
        <v>5.000000074505806E-2</v>
      </c>
      <c r="AX723" s="11">
        <v>23.360000610351563</v>
      </c>
      <c r="AY723" s="11">
        <v>3.7799999713897705</v>
      </c>
      <c r="AZ723" s="11">
        <v>0</v>
      </c>
      <c r="BA723" s="11">
        <v>14.579999923706055</v>
      </c>
      <c r="BB723" s="11">
        <v>3.9999999105930328E-2</v>
      </c>
      <c r="BC723" s="11">
        <v>1.6399999856948853</v>
      </c>
      <c r="BD723" s="11">
        <v>5.000000074505806E-2</v>
      </c>
      <c r="BE723" s="11">
        <v>0.43000000715255737</v>
      </c>
      <c r="BF723" s="11">
        <v>5.9999998658895493E-2</v>
      </c>
      <c r="BG723" s="11">
        <v>0.14000000059604645</v>
      </c>
      <c r="BH723" s="11">
        <v>7.9999998211860657E-2</v>
      </c>
      <c r="BI723" s="11">
        <v>0.75999999046325684</v>
      </c>
      <c r="BJ723" s="11">
        <v>0.73000001907348633</v>
      </c>
      <c r="BK723" s="11">
        <v>0.82999998331069946</v>
      </c>
      <c r="BL723" s="11">
        <v>1.8799999952316284</v>
      </c>
      <c r="BM723" s="11">
        <v>0</v>
      </c>
      <c r="BN723" s="11">
        <v>7.9999998211860657E-2</v>
      </c>
      <c r="BO723" s="11">
        <v>14</v>
      </c>
      <c r="BP723" s="11">
        <v>0.77999997138977051</v>
      </c>
      <c r="BQ723" s="11">
        <v>26.709999084472656</v>
      </c>
      <c r="BR723" s="11">
        <v>1.25</v>
      </c>
      <c r="BS723" s="11">
        <v>0.34000000357627869</v>
      </c>
      <c r="BT723" s="11">
        <v>4.5900001525878906</v>
      </c>
      <c r="BU723" s="11">
        <v>2.9200000762939453</v>
      </c>
      <c r="BV723" s="11">
        <v>4.9000000953674316</v>
      </c>
      <c r="BW723" s="11">
        <v>5.5999999046325684</v>
      </c>
      <c r="BX723" s="11">
        <v>0.69999998807907104</v>
      </c>
      <c r="BY723" s="11">
        <v>38.509998321533203</v>
      </c>
      <c r="BZ723" s="11">
        <v>0.75999999046325684</v>
      </c>
      <c r="CA723" s="11">
        <v>0.67000001668930054</v>
      </c>
      <c r="CB723" s="11">
        <v>1.1100000143051147</v>
      </c>
      <c r="CC723" s="11">
        <v>0.25</v>
      </c>
      <c r="CD723" s="11">
        <v>7.9999998211860657E-2</v>
      </c>
      <c r="CE723" s="11">
        <v>0</v>
      </c>
      <c r="CF723" s="11">
        <v>0.2199999988079071</v>
      </c>
      <c r="CG723" s="11">
        <v>0</v>
      </c>
      <c r="CH723" s="11">
        <v>3.2000000476837158</v>
      </c>
      <c r="CI723" s="11">
        <v>2.9700000286102295</v>
      </c>
      <c r="CJ723" s="11">
        <v>1.1399999856948853</v>
      </c>
      <c r="CK723" s="11">
        <v>0.84852892160415649</v>
      </c>
      <c r="CL723" s="11">
        <v>5.059999942779541</v>
      </c>
      <c r="CM723" s="11">
        <v>0.94999998807907104</v>
      </c>
      <c r="CN723" s="11">
        <v>5.7880563735961914</v>
      </c>
      <c r="CO723" s="11">
        <v>0</v>
      </c>
      <c r="CP723" s="11">
        <v>0</v>
      </c>
      <c r="CQ723" s="11">
        <v>1.3799999952316284</v>
      </c>
      <c r="CR723" s="11">
        <v>0.18999999761581421</v>
      </c>
      <c r="CS723" s="11">
        <v>0</v>
      </c>
      <c r="CT723" s="11">
        <v>0.56999999284744263</v>
      </c>
      <c r="CU723" s="11">
        <v>0.99000000953674316</v>
      </c>
      <c r="CV723" s="11">
        <v>1.1599999666213989</v>
      </c>
      <c r="CW723" s="11">
        <v>3.1700000762939453</v>
      </c>
      <c r="CX723" s="11">
        <v>0</v>
      </c>
      <c r="CY723" s="11">
        <v>5.9999998658895493E-2</v>
      </c>
      <c r="CZ723" s="11">
        <v>3.8299999237060547</v>
      </c>
      <c r="DA723" s="11">
        <v>0.25</v>
      </c>
      <c r="DB723" s="11">
        <v>0.70999997854232788</v>
      </c>
      <c r="DC723" s="11">
        <v>9.9999997764825821E-3</v>
      </c>
      <c r="DD723" s="11">
        <v>0</v>
      </c>
      <c r="DE723" s="11">
        <v>0.41999998688697815</v>
      </c>
      <c r="DF723" s="11">
        <v>2.5799999237060547</v>
      </c>
      <c r="DG723" s="11">
        <v>0.15000000596046448</v>
      </c>
      <c r="DH723" s="11">
        <v>0</v>
      </c>
      <c r="DI723" s="11">
        <v>9.630000114440918</v>
      </c>
      <c r="DJ723" s="11">
        <v>39.966426849365234</v>
      </c>
      <c r="DK723" s="11">
        <v>3.7211878299713135</v>
      </c>
      <c r="DL723" s="11">
        <v>0</v>
      </c>
      <c r="DM723" s="11">
        <v>1.7400000095367432</v>
      </c>
      <c r="DN723" s="11">
        <v>10.069999694824219</v>
      </c>
      <c r="DO723" s="11">
        <v>1.1299999952316284</v>
      </c>
      <c r="DP723" s="11">
        <v>32.279998779296875</v>
      </c>
      <c r="DQ723" s="11">
        <v>5.440000057220459</v>
      </c>
      <c r="DR723" s="11">
        <v>0.88999998569488525</v>
      </c>
      <c r="DS723" s="38">
        <v>0.88999998569488525</v>
      </c>
      <c r="DT723" s="11">
        <v>9.0000003576278687E-2</v>
      </c>
      <c r="DU723" s="38">
        <v>0</v>
      </c>
      <c r="DV723" s="11">
        <v>0</v>
      </c>
      <c r="DW723" s="11">
        <v>0.69999998807907104</v>
      </c>
      <c r="DX723" s="11">
        <v>0</v>
      </c>
      <c r="DY723" s="11">
        <v>5.559999942779541</v>
      </c>
      <c r="DZ723" s="11">
        <v>0.23000000417232513</v>
      </c>
      <c r="EA723" s="11">
        <v>13.819999694824219</v>
      </c>
      <c r="EB723" s="11">
        <v>30.260000228881836</v>
      </c>
      <c r="EC723" s="11">
        <v>0.60519999265670776</v>
      </c>
      <c r="ED723" s="11">
        <v>29.654800415039063</v>
      </c>
      <c r="EE723" s="11">
        <v>12.619999885559082</v>
      </c>
      <c r="EF723" s="11">
        <v>0</v>
      </c>
      <c r="EG723" s="11">
        <v>0.62000000476837158</v>
      </c>
      <c r="EH723" s="11">
        <v>1.6100000143051147</v>
      </c>
      <c r="EI723" s="11">
        <v>3.9999999105930328E-2</v>
      </c>
      <c r="EJ723" s="11">
        <v>17.620000839233398</v>
      </c>
      <c r="EK723" s="11">
        <v>7.3299999237060547</v>
      </c>
      <c r="EL723" s="11">
        <v>0.25</v>
      </c>
      <c r="EM723" s="11">
        <v>3.5199999809265137</v>
      </c>
      <c r="EN723" s="11">
        <v>5.5999999046325684</v>
      </c>
      <c r="EO723" s="11">
        <v>36.549999237060547</v>
      </c>
      <c r="EP723" s="11">
        <v>0</v>
      </c>
      <c r="EQ723" s="11">
        <v>0</v>
      </c>
      <c r="ER723" s="11">
        <v>0</v>
      </c>
      <c r="ES723" s="11">
        <v>5.9999998658895493E-2</v>
      </c>
      <c r="ET723" s="11">
        <v>1.059999942779541</v>
      </c>
      <c r="EU723" s="38">
        <v>0.40999999642372131</v>
      </c>
      <c r="EV723" s="11">
        <v>0.40999999642372131</v>
      </c>
      <c r="EW723" s="11">
        <v>0</v>
      </c>
      <c r="EX723" s="11">
        <v>17.270000457763672</v>
      </c>
      <c r="EY723" s="11">
        <v>1.9900000095367432</v>
      </c>
      <c r="EZ723" s="11">
        <v>0.10000000149011612</v>
      </c>
      <c r="FA723" s="11">
        <v>2.880000114440918</v>
      </c>
      <c r="FB723" s="11">
        <v>5.9999998658895493E-2</v>
      </c>
      <c r="FC723" s="11">
        <v>0.82999998331069946</v>
      </c>
      <c r="FD723" s="11">
        <v>0</v>
      </c>
      <c r="FE723" s="11">
        <v>26</v>
      </c>
      <c r="FF723" s="11">
        <v>0</v>
      </c>
      <c r="FG723" s="11">
        <v>0.14000000059604645</v>
      </c>
      <c r="FH723" s="11">
        <v>0.14000000059604645</v>
      </c>
      <c r="FI723" s="11">
        <v>0.28999999165534973</v>
      </c>
      <c r="FJ723" s="11">
        <v>13.939999580383301</v>
      </c>
      <c r="FK723" s="11">
        <v>0.47999998927116394</v>
      </c>
      <c r="FL723" s="11">
        <v>0.14000000059604645</v>
      </c>
      <c r="FM723" s="11">
        <v>26.969999313354492</v>
      </c>
      <c r="FN723" s="11">
        <v>4.2800002098083496</v>
      </c>
      <c r="FO723" s="11">
        <v>0.40000000596046448</v>
      </c>
      <c r="FP723" s="11">
        <v>0</v>
      </c>
      <c r="FQ723" s="11">
        <v>0.81999999284744263</v>
      </c>
      <c r="FR723" s="11">
        <v>0.89999997615814209</v>
      </c>
      <c r="FS723" s="11">
        <v>3.8499999046325684</v>
      </c>
      <c r="FT723" s="11">
        <v>0</v>
      </c>
      <c r="FU723" s="11">
        <v>1.4199999570846558</v>
      </c>
      <c r="FV723" s="11">
        <v>1.2599999904632568</v>
      </c>
      <c r="FW723" s="11">
        <v>0.82999998331069946</v>
      </c>
      <c r="FX723" s="11">
        <v>10.189999580383301</v>
      </c>
      <c r="FY723" s="11">
        <v>3.1800000667572021</v>
      </c>
      <c r="FZ723" s="11">
        <v>0.14000000059604645</v>
      </c>
      <c r="GA723" s="11">
        <v>1.1000000238418579</v>
      </c>
      <c r="GB723" s="11">
        <v>0.63999998569488525</v>
      </c>
      <c r="GC723" s="11">
        <v>0.20999999344348907</v>
      </c>
      <c r="GD723" s="11">
        <v>1.1229411363601685</v>
      </c>
      <c r="GE723" s="11">
        <v>4.9800000190734863</v>
      </c>
      <c r="GF723" s="11">
        <v>1.1100000143051147</v>
      </c>
      <c r="GG723" s="38">
        <v>1.1100000143051147</v>
      </c>
      <c r="GH723" s="11">
        <v>0.15000000596046448</v>
      </c>
      <c r="GI723" s="38">
        <v>2.9999999329447746E-2</v>
      </c>
      <c r="GJ723" s="11">
        <v>2.9999999329447746E-2</v>
      </c>
      <c r="GK723" s="38">
        <v>0.18999999761581421</v>
      </c>
      <c r="GL723" s="11">
        <v>0.18999999761581421</v>
      </c>
      <c r="GM723" s="11">
        <v>0</v>
      </c>
      <c r="GN723" s="11">
        <v>6.059999942779541</v>
      </c>
      <c r="GO723" s="11">
        <v>1</v>
      </c>
      <c r="GP723" s="11">
        <v>4.4699997901916504</v>
      </c>
      <c r="GQ723" s="11">
        <v>353.32000732421875</v>
      </c>
      <c r="GR723" s="11">
        <v>0</v>
      </c>
      <c r="GS723" s="11">
        <v>0</v>
      </c>
      <c r="GT723" s="11">
        <v>0</v>
      </c>
      <c r="GU723" s="11">
        <v>0.31000000238418579</v>
      </c>
      <c r="GV723" s="11">
        <v>0.74000000953674316</v>
      </c>
      <c r="GW723" s="11">
        <v>0</v>
      </c>
      <c r="GX723" s="11">
        <v>5.1500000953674316</v>
      </c>
      <c r="GY723" s="11">
        <v>2.9300000667572021</v>
      </c>
      <c r="GZ723" s="11">
        <v>0</v>
      </c>
      <c r="HA723" s="11">
        <v>0</v>
      </c>
      <c r="HB723" s="11">
        <v>4.5</v>
      </c>
      <c r="HC723" s="11">
        <v>4.0999999046325684</v>
      </c>
      <c r="HD723" s="11">
        <v>7.9999998211860657E-2</v>
      </c>
      <c r="HE723" s="11">
        <v>3.9800000190734863</v>
      </c>
      <c r="HF723" s="11">
        <v>1.2000000476837158</v>
      </c>
      <c r="HG723" s="11">
        <v>1.8799999952316284</v>
      </c>
      <c r="HH723" s="11">
        <v>0.49000000953674316</v>
      </c>
      <c r="HI723" s="11">
        <v>0</v>
      </c>
      <c r="HJ723" s="11">
        <v>14.670000076293945</v>
      </c>
      <c r="HK723" s="11">
        <v>62.869998931884766</v>
      </c>
      <c r="HL723" s="11">
        <v>0.30000001192092896</v>
      </c>
      <c r="HM723" s="11">
        <v>2.9999999329447746E-2</v>
      </c>
      <c r="HN723" s="11">
        <v>0</v>
      </c>
      <c r="HO723" s="11">
        <v>0.64999997615814209</v>
      </c>
      <c r="HP723" s="11">
        <v>0.49000000953674316</v>
      </c>
      <c r="HQ723" s="11">
        <v>4.25</v>
      </c>
      <c r="HR723" s="11">
        <v>9.0799999237060547</v>
      </c>
      <c r="HS723" s="11">
        <v>5.9099998474121094</v>
      </c>
      <c r="HT723" s="11">
        <v>0.64999997615814209</v>
      </c>
      <c r="HU723" s="11">
        <v>16.170000076293945</v>
      </c>
      <c r="HV723" s="11">
        <v>0.9100000262260437</v>
      </c>
    </row>
    <row r="724" spans="1:230" x14ac:dyDescent="0.3">
      <c r="A724" s="8">
        <v>29617</v>
      </c>
      <c r="B724" s="11">
        <v>99.088813781738281</v>
      </c>
      <c r="C724" s="11">
        <v>1109.7913818359375</v>
      </c>
      <c r="D724" s="11">
        <v>95.638992309570313</v>
      </c>
      <c r="E724" s="11">
        <v>0.10000000149011612</v>
      </c>
      <c r="F724" s="11">
        <v>5.9999998658895493E-2</v>
      </c>
      <c r="G724" s="11">
        <v>0.33000001311302185</v>
      </c>
      <c r="H724" s="11">
        <v>33.970001220703125</v>
      </c>
      <c r="I724" s="11">
        <v>0.23000000417232513</v>
      </c>
      <c r="J724" s="11">
        <v>1.309999942779541</v>
      </c>
      <c r="K724" s="11">
        <v>0.40999999642372131</v>
      </c>
      <c r="L724" s="11">
        <v>15.779999732971191</v>
      </c>
      <c r="M724" s="11">
        <v>0.89999997615814209</v>
      </c>
      <c r="N724" s="11">
        <v>0.67000001668930054</v>
      </c>
      <c r="O724" s="11">
        <v>11.609999656677246</v>
      </c>
      <c r="P724" s="11">
        <v>0.93999999761581421</v>
      </c>
      <c r="Q724" s="11">
        <v>0</v>
      </c>
      <c r="R724" s="11">
        <v>9.369999885559082</v>
      </c>
      <c r="S724" s="11">
        <v>3.2000000476837158</v>
      </c>
      <c r="T724" s="11">
        <v>44.869998931884766</v>
      </c>
      <c r="U724" s="11">
        <v>2.9200000762939453</v>
      </c>
      <c r="V724" s="11">
        <v>6.0999999046325684</v>
      </c>
      <c r="W724" s="11">
        <v>11.25</v>
      </c>
      <c r="X724" s="11">
        <v>0</v>
      </c>
      <c r="Y724" s="11">
        <v>16.120000839233398</v>
      </c>
      <c r="Z724" s="11">
        <v>32.159999847412109</v>
      </c>
      <c r="AA724" s="11">
        <v>3.5</v>
      </c>
      <c r="AB724" s="11">
        <v>4.25</v>
      </c>
      <c r="AC724" s="11">
        <v>0.31000000238418579</v>
      </c>
      <c r="AD724" s="11">
        <v>1.9800000190734863</v>
      </c>
      <c r="AE724" s="11">
        <v>0</v>
      </c>
      <c r="AF724" s="11">
        <v>1.9999999552965164E-2</v>
      </c>
      <c r="AG724" s="11">
        <v>0.10000000149011612</v>
      </c>
      <c r="AH724" s="11">
        <v>7.9499998092651367</v>
      </c>
      <c r="AI724" s="11">
        <v>1.5900000333786011</v>
      </c>
      <c r="AJ724" s="11">
        <v>0.10999999940395355</v>
      </c>
      <c r="AK724" s="11">
        <v>0.37999999523162842</v>
      </c>
      <c r="AL724" s="11">
        <v>0</v>
      </c>
      <c r="AM724" s="11">
        <v>8.2399997711181641</v>
      </c>
      <c r="AN724" s="11">
        <v>86.900001525878906</v>
      </c>
      <c r="AO724" s="11">
        <v>3.7100000381469727</v>
      </c>
      <c r="AP724" s="11">
        <v>3.7000000476837158</v>
      </c>
      <c r="AQ724" s="11">
        <v>0.75</v>
      </c>
      <c r="AR724" s="11">
        <v>0.37000000476837158</v>
      </c>
      <c r="AS724" s="11">
        <v>2.0699999332427979</v>
      </c>
      <c r="AT724" s="38">
        <v>2.0699999332427979</v>
      </c>
      <c r="AU724" s="11">
        <v>1.9099999666213989</v>
      </c>
      <c r="AV724" s="11">
        <v>0.40999999642372131</v>
      </c>
      <c r="AW724" s="11">
        <v>0.34999999403953552</v>
      </c>
      <c r="AX724" s="11">
        <v>52.439998626708984</v>
      </c>
      <c r="AY724" s="11">
        <v>13.069999694824219</v>
      </c>
      <c r="AZ724" s="11">
        <v>0</v>
      </c>
      <c r="BA724" s="11">
        <v>59.159999847412109</v>
      </c>
      <c r="BB724" s="11">
        <v>7.9999998211860657E-2</v>
      </c>
      <c r="BC724" s="11">
        <v>2.3900001049041748</v>
      </c>
      <c r="BD724" s="11">
        <v>0.36000001430511475</v>
      </c>
      <c r="BE724" s="11">
        <v>0.25</v>
      </c>
      <c r="BF724" s="11">
        <v>1.0199999809265137</v>
      </c>
      <c r="BG724" s="11">
        <v>1.059999942779541</v>
      </c>
      <c r="BH724" s="11">
        <v>0.56999999284744263</v>
      </c>
      <c r="BI724" s="11">
        <v>2.2400000095367432</v>
      </c>
      <c r="BJ724" s="11">
        <v>3.0799999237060547</v>
      </c>
      <c r="BK724" s="11">
        <v>3.5199999809265137</v>
      </c>
      <c r="BL724" s="11">
        <v>9.2799997329711914</v>
      </c>
      <c r="BM724" s="11">
        <v>2.1700000762939453</v>
      </c>
      <c r="BN724" s="11">
        <v>0.2199999988079071</v>
      </c>
      <c r="BO724" s="11">
        <v>23.260000228881836</v>
      </c>
      <c r="BP724" s="11">
        <v>2.6099998950958252</v>
      </c>
      <c r="BQ724" s="11">
        <v>28.489999771118164</v>
      </c>
      <c r="BR724" s="11">
        <v>4.0199999809265137</v>
      </c>
      <c r="BS724" s="11">
        <v>0.34999999403953552</v>
      </c>
      <c r="BT724" s="11">
        <v>18.420000076293945</v>
      </c>
      <c r="BU724" s="11">
        <v>3.6400001049041748</v>
      </c>
      <c r="BV724" s="11">
        <v>13.239999771118164</v>
      </c>
      <c r="BW724" s="11">
        <v>14.060000419616699</v>
      </c>
      <c r="BX724" s="11">
        <v>5.179999828338623</v>
      </c>
      <c r="BY724" s="11">
        <v>27.530000686645508</v>
      </c>
      <c r="BZ724" s="11">
        <v>0.99000000953674316</v>
      </c>
      <c r="CA724" s="11">
        <v>0.68999999761581421</v>
      </c>
      <c r="CB724" s="11">
        <v>1.9900000095367432</v>
      </c>
      <c r="CC724" s="11">
        <v>0.60000002384185791</v>
      </c>
      <c r="CD724" s="11">
        <v>0.56999999284744263</v>
      </c>
      <c r="CE724" s="11">
        <v>0</v>
      </c>
      <c r="CF724" s="11">
        <v>0.54000002145767212</v>
      </c>
      <c r="CG724" s="11">
        <v>3.9999999105930328E-2</v>
      </c>
      <c r="CH724" s="11">
        <v>3.0499999523162842</v>
      </c>
      <c r="CI724" s="11">
        <v>3.2000000476837158</v>
      </c>
      <c r="CJ724" s="11">
        <v>2.9600000381469727</v>
      </c>
      <c r="CK724" s="11">
        <v>4.1873059272766113</v>
      </c>
      <c r="CL724" s="11">
        <v>4.5900001525878906</v>
      </c>
      <c r="CM724" s="11">
        <v>1.309999942779541</v>
      </c>
      <c r="CN724" s="11">
        <v>17.595611572265625</v>
      </c>
      <c r="CO724" s="11">
        <v>3.9999999105930328E-2</v>
      </c>
      <c r="CP724" s="11">
        <v>0</v>
      </c>
      <c r="CQ724" s="11">
        <v>1.4700000286102295</v>
      </c>
      <c r="CR724" s="11">
        <v>0.81000000238418579</v>
      </c>
      <c r="CS724" s="11">
        <v>0</v>
      </c>
      <c r="CT724" s="11">
        <v>0.87999999523162842</v>
      </c>
      <c r="CU724" s="11">
        <v>3.440000057220459</v>
      </c>
      <c r="CV724" s="11">
        <v>4.0399999618530273</v>
      </c>
      <c r="CW724" s="11">
        <v>4.3299999237060547</v>
      </c>
      <c r="CX724" s="11">
        <v>4.6399998664855957</v>
      </c>
      <c r="CY724" s="11">
        <v>0.2199999988079071</v>
      </c>
      <c r="CZ724" s="11">
        <v>4.1399998664855957</v>
      </c>
      <c r="DA724" s="11">
        <v>0.2800000011920929</v>
      </c>
      <c r="DB724" s="11">
        <v>1.1599999666213989</v>
      </c>
      <c r="DC724" s="11">
        <v>0.10000000149011612</v>
      </c>
      <c r="DD724" s="11">
        <v>3.9999999105930328E-2</v>
      </c>
      <c r="DE724" s="11">
        <v>0.37000000476837158</v>
      </c>
      <c r="DF724" s="11">
        <v>1.8899999856948853</v>
      </c>
      <c r="DG724" s="11">
        <v>0.55000001192092896</v>
      </c>
      <c r="DH724" s="11">
        <v>0.10000000149011612</v>
      </c>
      <c r="DI724" s="11">
        <v>21.420000076293945</v>
      </c>
      <c r="DJ724" s="11">
        <v>65.762619018554688</v>
      </c>
      <c r="DK724" s="11">
        <v>3.0147469043731689</v>
      </c>
      <c r="DL724" s="11">
        <v>0</v>
      </c>
      <c r="DM724" s="11">
        <v>1.3899999856948853</v>
      </c>
      <c r="DN724" s="11">
        <v>8.0900001525878906</v>
      </c>
      <c r="DO724" s="11">
        <v>1.5499999523162842</v>
      </c>
      <c r="DP724" s="11">
        <v>36.430000305175781</v>
      </c>
      <c r="DQ724" s="11">
        <v>5.6700000762939453</v>
      </c>
      <c r="DR724" s="11">
        <v>2.0199999809265137</v>
      </c>
      <c r="DS724" s="38">
        <v>2.0199999809265137</v>
      </c>
      <c r="DT724" s="11">
        <v>1.0099999904632568</v>
      </c>
      <c r="DU724" s="38">
        <v>0.61000001430511475</v>
      </c>
      <c r="DV724" s="11">
        <v>0.61000001430511475</v>
      </c>
      <c r="DW724" s="11">
        <v>0.70999997854232788</v>
      </c>
      <c r="DX724" s="11">
        <v>0</v>
      </c>
      <c r="DY724" s="11">
        <v>8.0799999237060547</v>
      </c>
      <c r="DZ724" s="11">
        <v>0.81999999284744263</v>
      </c>
      <c r="EA724" s="11">
        <v>23.969999313354492</v>
      </c>
      <c r="EB724" s="11">
        <v>37.430000305175781</v>
      </c>
      <c r="EC724" s="11">
        <v>0.74860000610351563</v>
      </c>
      <c r="ED724" s="11">
        <v>36.681400299072266</v>
      </c>
      <c r="EE724" s="11">
        <v>37.229999542236328</v>
      </c>
      <c r="EF724" s="11">
        <v>0</v>
      </c>
      <c r="EG724" s="11">
        <v>1.3700000047683716</v>
      </c>
      <c r="EH724" s="11">
        <v>6.309999942779541</v>
      </c>
      <c r="EI724" s="11">
        <v>0.73000001907348633</v>
      </c>
      <c r="EJ724" s="11">
        <v>16.729999542236328</v>
      </c>
      <c r="EK724" s="11">
        <v>18.909999847412109</v>
      </c>
      <c r="EL724" s="11">
        <v>0.47999998927116394</v>
      </c>
      <c r="EM724" s="11">
        <v>6.7399997711181641</v>
      </c>
      <c r="EN724" s="11">
        <v>11.029999732971191</v>
      </c>
      <c r="EO724" s="11">
        <v>41.990001678466797</v>
      </c>
      <c r="EP724" s="11">
        <v>0</v>
      </c>
      <c r="EQ724" s="11">
        <v>0</v>
      </c>
      <c r="ER724" s="11">
        <v>1.5299999713897705</v>
      </c>
      <c r="ES724" s="11">
        <v>2.9999999329447746E-2</v>
      </c>
      <c r="ET724" s="11">
        <v>0.56999999284744263</v>
      </c>
      <c r="EU724" s="38">
        <v>0.25</v>
      </c>
      <c r="EV724" s="11">
        <v>0.25</v>
      </c>
      <c r="EW724" s="11">
        <v>0</v>
      </c>
      <c r="EX724" s="11">
        <v>19.100000381469727</v>
      </c>
      <c r="EY724" s="11">
        <v>18.549999237060547</v>
      </c>
      <c r="EZ724" s="11">
        <v>7.9999998211860657E-2</v>
      </c>
      <c r="FA724" s="11">
        <v>6.320000171661377</v>
      </c>
      <c r="FB724" s="11">
        <v>0.23000000417232513</v>
      </c>
      <c r="FC724" s="11">
        <v>2.619999885559082</v>
      </c>
      <c r="FD724" s="11">
        <v>3.9999999105930328E-2</v>
      </c>
      <c r="FE724" s="11">
        <v>39.220001220703125</v>
      </c>
      <c r="FF724" s="11">
        <v>0.10000000149011612</v>
      </c>
      <c r="FG724" s="11">
        <v>0.31000000238418579</v>
      </c>
      <c r="FH724" s="11">
        <v>1.2999999523162842</v>
      </c>
      <c r="FI724" s="11">
        <v>0.4699999988079071</v>
      </c>
      <c r="FJ724" s="11">
        <v>35.560001373291016</v>
      </c>
      <c r="FK724" s="11">
        <v>0.34000000357627869</v>
      </c>
      <c r="FL724" s="11">
        <v>0.15999999642372131</v>
      </c>
      <c r="FM724" s="11">
        <v>81.839996337890625</v>
      </c>
      <c r="FN724" s="11">
        <v>9.3500003814697266</v>
      </c>
      <c r="FO724" s="11">
        <v>0.37000000476837158</v>
      </c>
      <c r="FP724" s="11">
        <v>2.9999999329447746E-2</v>
      </c>
      <c r="FQ724" s="11">
        <v>1.8899999856948853</v>
      </c>
      <c r="FR724" s="11">
        <v>0.89999997615814209</v>
      </c>
      <c r="FS724" s="11">
        <v>8.9200000762939453</v>
      </c>
      <c r="FT724" s="11">
        <v>0</v>
      </c>
      <c r="FU724" s="11">
        <v>1.1799999475479126</v>
      </c>
      <c r="FV724" s="11">
        <v>1.4900000095367432</v>
      </c>
      <c r="FW724" s="11">
        <v>3.5199999809265137</v>
      </c>
      <c r="FX724" s="11">
        <v>42.330001831054688</v>
      </c>
      <c r="FY724" s="11">
        <v>7.1100001335144043</v>
      </c>
      <c r="FZ724" s="11">
        <v>1.25</v>
      </c>
      <c r="GA724" s="11">
        <v>1.0199999809265137</v>
      </c>
      <c r="GB724" s="11">
        <v>0.60000002384185791</v>
      </c>
      <c r="GC724" s="11">
        <v>0.87999999523162842</v>
      </c>
      <c r="GD724" s="11">
        <v>1.0349999666213989</v>
      </c>
      <c r="GE724" s="11">
        <v>4.5900001525878906</v>
      </c>
      <c r="GF724" s="11">
        <v>2.5699999332427979</v>
      </c>
      <c r="GG724" s="38">
        <v>2.5699999332427979</v>
      </c>
      <c r="GH724" s="11">
        <v>0.36000001430511475</v>
      </c>
      <c r="GI724" s="38">
        <v>0.11999999731779099</v>
      </c>
      <c r="GJ724" s="11">
        <v>0.11999999731779099</v>
      </c>
      <c r="GK724" s="38">
        <v>0.31000000238418579</v>
      </c>
      <c r="GL724" s="11">
        <v>0.31000000238418579</v>
      </c>
      <c r="GM724" s="11">
        <v>0</v>
      </c>
      <c r="GN724" s="11">
        <v>12.039999961853027</v>
      </c>
      <c r="GO724" s="11">
        <v>1.5099999904632568</v>
      </c>
      <c r="GP724" s="11">
        <v>21.010000228881836</v>
      </c>
      <c r="GQ724" s="11">
        <v>480.60000610351563</v>
      </c>
      <c r="GR724" s="11">
        <v>0.15999999642372131</v>
      </c>
      <c r="GS724" s="11">
        <v>0</v>
      </c>
      <c r="GT724" s="11">
        <v>0</v>
      </c>
      <c r="GU724" s="11">
        <v>0.14000000059604645</v>
      </c>
      <c r="GV724" s="11">
        <v>0.68000000715255737</v>
      </c>
      <c r="GW724" s="11">
        <v>2.9999999329447746E-2</v>
      </c>
      <c r="GX724" s="11">
        <v>5.8000001907348633</v>
      </c>
      <c r="GY724" s="11">
        <v>5.8899998664855957</v>
      </c>
      <c r="GZ724" s="11">
        <v>5.000000074505806E-2</v>
      </c>
      <c r="HA724" s="11">
        <v>0</v>
      </c>
      <c r="HB724" s="11">
        <v>0.77999997138977051</v>
      </c>
      <c r="HC724" s="11">
        <v>6.619999885559082</v>
      </c>
      <c r="HD724" s="11">
        <v>3.9999999105930328E-2</v>
      </c>
      <c r="HE724" s="11">
        <v>4.4000000953674316</v>
      </c>
      <c r="HF724" s="11">
        <v>0.85000002384185791</v>
      </c>
      <c r="HG724" s="11">
        <v>2.8900001049041748</v>
      </c>
      <c r="HH724" s="11">
        <v>18.350000381469727</v>
      </c>
      <c r="HI724" s="11">
        <v>0.10999999940395355</v>
      </c>
      <c r="HJ724" s="11">
        <v>20.620000839233398</v>
      </c>
      <c r="HK724" s="11">
        <v>130.32000732421875</v>
      </c>
      <c r="HL724" s="11">
        <v>2.7899999618530273</v>
      </c>
      <c r="HM724" s="11">
        <v>0.23000000417232513</v>
      </c>
      <c r="HN724" s="11">
        <v>0</v>
      </c>
      <c r="HO724" s="11">
        <v>1.2999999523162842</v>
      </c>
      <c r="HP724" s="11">
        <v>3.5499999523162842</v>
      </c>
      <c r="HQ724" s="11">
        <v>5.0300002098083496</v>
      </c>
      <c r="HR724" s="11">
        <v>10.739999771118164</v>
      </c>
      <c r="HS724" s="11">
        <v>7</v>
      </c>
      <c r="HT724" s="11">
        <v>1.7100000381469727</v>
      </c>
      <c r="HU724" s="11">
        <v>46.669998168945313</v>
      </c>
      <c r="HV724" s="11">
        <v>2.3299999237060547</v>
      </c>
    </row>
    <row r="725" spans="1:230" x14ac:dyDescent="0.3">
      <c r="A725" s="8">
        <v>29645</v>
      </c>
      <c r="B725" s="11">
        <v>101.88297271728516</v>
      </c>
      <c r="C725" s="11">
        <v>1010.4336547851563</v>
      </c>
      <c r="D725" s="11">
        <v>101.81885528564453</v>
      </c>
      <c r="E725" s="11">
        <v>7.9999998211860657E-2</v>
      </c>
      <c r="F725" s="11">
        <v>0.23000000417232513</v>
      </c>
      <c r="G725" s="11">
        <v>1.2899999618530273</v>
      </c>
      <c r="H725" s="11">
        <v>33.779998779296875</v>
      </c>
      <c r="I725" s="11">
        <v>0.40000000596046448</v>
      </c>
      <c r="J725" s="11">
        <v>1.0299999713897705</v>
      </c>
      <c r="K725" s="11">
        <v>0.41999998688697815</v>
      </c>
      <c r="L725" s="11">
        <v>7.5799999237060547</v>
      </c>
      <c r="M725" s="11">
        <v>1.6499999761581421</v>
      </c>
      <c r="N725" s="11">
        <v>0.23999999463558197</v>
      </c>
      <c r="O725" s="11">
        <v>9.880000114440918</v>
      </c>
      <c r="P725" s="11">
        <v>0.62000000476837158</v>
      </c>
      <c r="Q725" s="11">
        <v>0</v>
      </c>
      <c r="R725" s="11">
        <v>7.4499998092651367</v>
      </c>
      <c r="S725" s="11">
        <v>0.31000000238418579</v>
      </c>
      <c r="T725" s="11">
        <v>24.579999923706055</v>
      </c>
      <c r="U725" s="11">
        <v>5.820000171661377</v>
      </c>
      <c r="V725" s="11">
        <v>2.25</v>
      </c>
      <c r="W725" s="11">
        <v>3.6800000667572021</v>
      </c>
      <c r="X725" s="11">
        <v>0</v>
      </c>
      <c r="Y725" s="11">
        <v>18.260000228881836</v>
      </c>
      <c r="Z725" s="11">
        <v>29.680000305175781</v>
      </c>
      <c r="AA725" s="11">
        <v>4.9600000381469727</v>
      </c>
      <c r="AB725" s="11">
        <v>5.7300000190734863</v>
      </c>
      <c r="AC725" s="11">
        <v>0.11999999731779099</v>
      </c>
      <c r="AD725" s="11">
        <v>2.0399999618530273</v>
      </c>
      <c r="AE725" s="11">
        <v>0</v>
      </c>
      <c r="AF725" s="11">
        <v>0</v>
      </c>
      <c r="AG725" s="11">
        <v>0.20999999344348907</v>
      </c>
      <c r="AH725" s="11">
        <v>4.559999942779541</v>
      </c>
      <c r="AI725" s="11">
        <v>2.5199999809265137</v>
      </c>
      <c r="AJ725" s="11">
        <v>0</v>
      </c>
      <c r="AK725" s="11">
        <v>0.20000000298023224</v>
      </c>
      <c r="AL725" s="11">
        <v>0</v>
      </c>
      <c r="AM725" s="11">
        <v>7.429999828338623</v>
      </c>
      <c r="AN725" s="11">
        <v>41.819999694824219</v>
      </c>
      <c r="AO725" s="11">
        <v>1.2400000095367432</v>
      </c>
      <c r="AP725" s="11">
        <v>1.2100000381469727</v>
      </c>
      <c r="AQ725" s="11">
        <v>0.25999999046325684</v>
      </c>
      <c r="AR725" s="11">
        <v>0.50999999046325684</v>
      </c>
      <c r="AS725" s="11">
        <v>1</v>
      </c>
      <c r="AT725" s="38">
        <v>1</v>
      </c>
      <c r="AU725" s="11">
        <v>0.62000000476837158</v>
      </c>
      <c r="AV725" s="11">
        <v>1.7300000190734863</v>
      </c>
      <c r="AW725" s="11">
        <v>0.18999999761581421</v>
      </c>
      <c r="AX725" s="11">
        <v>57.439998626708984</v>
      </c>
      <c r="AY725" s="11">
        <v>10.760000228881836</v>
      </c>
      <c r="AZ725" s="11">
        <v>0</v>
      </c>
      <c r="BA725" s="11">
        <v>61.590000152587891</v>
      </c>
      <c r="BB725" s="11">
        <v>0.14000000059604645</v>
      </c>
      <c r="BC725" s="11">
        <v>2.6400001049041748</v>
      </c>
      <c r="BD725" s="11">
        <v>0.18999999761581421</v>
      </c>
      <c r="BE725" s="11">
        <v>1.6799999475479126</v>
      </c>
      <c r="BF725" s="11">
        <v>0.23999999463558197</v>
      </c>
      <c r="BG725" s="11">
        <v>0.56999999284744263</v>
      </c>
      <c r="BH725" s="11">
        <v>0.30000001192092896</v>
      </c>
      <c r="BI725" s="11">
        <v>1.5499999523162842</v>
      </c>
      <c r="BJ725" s="11">
        <v>1.6399999856948853</v>
      </c>
      <c r="BK725" s="11">
        <v>1.8700000047683716</v>
      </c>
      <c r="BL725" s="11">
        <v>1.9600000381469727</v>
      </c>
      <c r="BM725" s="11">
        <v>4.5799999237060547</v>
      </c>
      <c r="BN725" s="11">
        <v>0.15999999642372131</v>
      </c>
      <c r="BO725" s="11">
        <v>18.850000381469727</v>
      </c>
      <c r="BP725" s="11">
        <v>2.0799999237060547</v>
      </c>
      <c r="BQ725" s="11">
        <v>44.569999694824219</v>
      </c>
      <c r="BR725" s="11">
        <v>1.2300000190734863</v>
      </c>
      <c r="BS725" s="11">
        <v>0.38999998569488525</v>
      </c>
      <c r="BT725" s="11">
        <v>9.8599996566772461</v>
      </c>
      <c r="BU725" s="11">
        <v>10.970000267028809</v>
      </c>
      <c r="BV725" s="11">
        <v>6.369999885559082</v>
      </c>
      <c r="BW725" s="11">
        <v>7.4899997711181641</v>
      </c>
      <c r="BX725" s="11">
        <v>2.7599999904632568</v>
      </c>
      <c r="BY725" s="11">
        <v>0.43999999761581421</v>
      </c>
      <c r="BZ725" s="11">
        <v>3.8900001049041748</v>
      </c>
      <c r="CA725" s="11">
        <v>1.2400000095367432</v>
      </c>
      <c r="CB725" s="11">
        <v>5.5999999046325684</v>
      </c>
      <c r="CC725" s="11">
        <v>1.190000057220459</v>
      </c>
      <c r="CD725" s="11">
        <v>0.30000001192092896</v>
      </c>
      <c r="CE725" s="11">
        <v>0</v>
      </c>
      <c r="CF725" s="11">
        <v>3.059999942779541</v>
      </c>
      <c r="CG725" s="11">
        <v>0</v>
      </c>
      <c r="CH725" s="11">
        <v>3.9900000095367432</v>
      </c>
      <c r="CI725" s="11">
        <v>11.819999694824219</v>
      </c>
      <c r="CJ725" s="11">
        <v>2.7599999904632568</v>
      </c>
      <c r="CK725" s="11">
        <v>0.88304132223129272</v>
      </c>
      <c r="CL725" s="11">
        <v>18.809999465942383</v>
      </c>
      <c r="CM725" s="11">
        <v>2.3399999141693115</v>
      </c>
      <c r="CN725" s="11">
        <v>11.867806434631348</v>
      </c>
      <c r="CO725" s="11">
        <v>0</v>
      </c>
      <c r="CP725" s="11">
        <v>0</v>
      </c>
      <c r="CQ725" s="11">
        <v>3.4900000095367432</v>
      </c>
      <c r="CR725" s="11">
        <v>0.56000000238418579</v>
      </c>
      <c r="CS725" s="11">
        <v>0</v>
      </c>
      <c r="CT725" s="11">
        <v>4.4000000953674316</v>
      </c>
      <c r="CU725" s="11">
        <v>1.1599999666213989</v>
      </c>
      <c r="CV725" s="11">
        <v>1.3600000143051147</v>
      </c>
      <c r="CW725" s="11">
        <v>8.1499996185302734</v>
      </c>
      <c r="CX725" s="11">
        <v>8.0500001907348633</v>
      </c>
      <c r="CY725" s="11">
        <v>0.79000002145767212</v>
      </c>
      <c r="CZ725" s="11">
        <v>11.840000152587891</v>
      </c>
      <c r="DA725" s="11">
        <v>0.9100000262260437</v>
      </c>
      <c r="DB725" s="11">
        <v>1.9600000381469727</v>
      </c>
      <c r="DC725" s="11">
        <v>7.9999998211860657E-2</v>
      </c>
      <c r="DD725" s="11">
        <v>0</v>
      </c>
      <c r="DE725" s="11">
        <v>0.69999998807907104</v>
      </c>
      <c r="DF725" s="11">
        <v>2.380000114440918</v>
      </c>
      <c r="DG725" s="11">
        <v>0.77999997138977051</v>
      </c>
      <c r="DH725" s="11">
        <v>3.9999999105930328E-2</v>
      </c>
      <c r="DI725" s="11">
        <v>26.870000839233398</v>
      </c>
      <c r="DJ725" s="11">
        <v>46.417182922363281</v>
      </c>
      <c r="DK725" s="11">
        <v>4.6373071670532227</v>
      </c>
      <c r="DL725" s="11">
        <v>0</v>
      </c>
      <c r="DM725" s="11">
        <v>1.5499999523162842</v>
      </c>
      <c r="DN725" s="11">
        <v>8.9799995422363281</v>
      </c>
      <c r="DO725" s="11">
        <v>3.0899999141693115</v>
      </c>
      <c r="DP725" s="11">
        <v>71.5</v>
      </c>
      <c r="DQ725" s="11">
        <v>13.300000190734863</v>
      </c>
      <c r="DR725" s="11">
        <v>2.0799999237060547</v>
      </c>
      <c r="DS725" s="38">
        <v>2.0799999237060547</v>
      </c>
      <c r="DT725" s="11">
        <v>0.10000000149011612</v>
      </c>
      <c r="DU725" s="38">
        <v>1.2899999618530273</v>
      </c>
      <c r="DV725" s="11">
        <v>1.2899999618530273</v>
      </c>
      <c r="DW725" s="11">
        <v>0.76999998092651367</v>
      </c>
      <c r="DX725" s="11">
        <v>0</v>
      </c>
      <c r="DY725" s="11">
        <v>16.790000915527344</v>
      </c>
      <c r="DZ725" s="11">
        <v>0.85000002384185791</v>
      </c>
      <c r="EA725" s="11">
        <v>17.229999542236328</v>
      </c>
      <c r="EB725" s="11">
        <v>57.819999694824219</v>
      </c>
      <c r="EC725" s="11">
        <v>1.1563999652862549</v>
      </c>
      <c r="ED725" s="11">
        <v>56.663600921630859</v>
      </c>
      <c r="EE725" s="11">
        <v>17.879999160766602</v>
      </c>
      <c r="EF725" s="11">
        <v>0</v>
      </c>
      <c r="EG725" s="11">
        <v>2.2400000095367432</v>
      </c>
      <c r="EH725" s="11">
        <v>3.0899999141693115</v>
      </c>
      <c r="EI725" s="11">
        <v>0.37999999523162842</v>
      </c>
      <c r="EJ725" s="11">
        <v>16.639999389648438</v>
      </c>
      <c r="EK725" s="11">
        <v>24.629999160766602</v>
      </c>
      <c r="EL725" s="11">
        <v>0.81000000238418579</v>
      </c>
      <c r="EM725" s="11">
        <v>11.369999885559082</v>
      </c>
      <c r="EN725" s="11">
        <v>19.909999847412109</v>
      </c>
      <c r="EO725" s="11">
        <v>83.519996643066406</v>
      </c>
      <c r="EP725" s="11">
        <v>0</v>
      </c>
      <c r="EQ725" s="11">
        <v>0</v>
      </c>
      <c r="ER725" s="11">
        <v>5.2300000190734863</v>
      </c>
      <c r="ES725" s="11">
        <v>0.33000001311302185</v>
      </c>
      <c r="ET725" s="11">
        <v>5.929999828338623</v>
      </c>
      <c r="EU725" s="38">
        <v>2.6700000762939453</v>
      </c>
      <c r="EV725" s="11">
        <v>2.6700000762939453</v>
      </c>
      <c r="EW725" s="11">
        <v>0</v>
      </c>
      <c r="EX725" s="11">
        <v>38.459999084472656</v>
      </c>
      <c r="EY725" s="11">
        <v>6.4200000762939453</v>
      </c>
      <c r="EZ725" s="11">
        <v>0.40999999642372131</v>
      </c>
      <c r="FA725" s="11">
        <v>11.930000305175781</v>
      </c>
      <c r="FB725" s="11">
        <v>0.81000000238418579</v>
      </c>
      <c r="FC725" s="11">
        <v>5.0199999809265137</v>
      </c>
      <c r="FD725" s="11">
        <v>0</v>
      </c>
      <c r="FE725" s="11">
        <v>31.420000076293945</v>
      </c>
      <c r="FF725" s="11">
        <v>0</v>
      </c>
      <c r="FG725" s="11">
        <v>0.12999999523162842</v>
      </c>
      <c r="FH725" s="11">
        <v>0.44999998807907104</v>
      </c>
      <c r="FI725" s="11">
        <v>1.4099999666213989</v>
      </c>
      <c r="FJ725" s="11">
        <v>21.75</v>
      </c>
      <c r="FK725" s="11">
        <v>0.40000000596046448</v>
      </c>
      <c r="FL725" s="11">
        <v>0.74000000953674316</v>
      </c>
      <c r="FM725" s="11">
        <v>28.870000839233398</v>
      </c>
      <c r="FN725" s="11">
        <v>6.429999828338623</v>
      </c>
      <c r="FO725" s="11">
        <v>0.64999997615814209</v>
      </c>
      <c r="FP725" s="11">
        <v>0</v>
      </c>
      <c r="FQ725" s="11">
        <v>2.8499999046325684</v>
      </c>
      <c r="FR725" s="11">
        <v>0.98000001907348633</v>
      </c>
      <c r="FS725" s="11">
        <v>11.529999732971191</v>
      </c>
      <c r="FT725" s="11">
        <v>0</v>
      </c>
      <c r="FU725" s="11">
        <v>5.059999942779541</v>
      </c>
      <c r="FV725" s="11">
        <v>1.9600000381469727</v>
      </c>
      <c r="FW725" s="11">
        <v>1.8700000047683716</v>
      </c>
      <c r="FX725" s="11">
        <v>34.270000457763672</v>
      </c>
      <c r="FY725" s="11">
        <v>3.9200000762939453</v>
      </c>
      <c r="FZ725" s="11">
        <v>1.5700000524520874</v>
      </c>
      <c r="GA725" s="11">
        <v>2.9500000476837158</v>
      </c>
      <c r="GB725" s="11">
        <v>1.7300000190734863</v>
      </c>
      <c r="GC725" s="11">
        <v>0.4699999988079071</v>
      </c>
      <c r="GD725" s="11">
        <v>1.8986274003982544</v>
      </c>
      <c r="GE725" s="11">
        <v>8.4200000762939453</v>
      </c>
      <c r="GF725" s="11">
        <v>2.369999885559082</v>
      </c>
      <c r="GG725" s="38">
        <v>2.369999885559082</v>
      </c>
      <c r="GH725" s="11">
        <v>2.0499999523162842</v>
      </c>
      <c r="GI725" s="38">
        <v>0.18000000715255737</v>
      </c>
      <c r="GJ725" s="11">
        <v>0.18000000715255737</v>
      </c>
      <c r="GK725" s="38">
        <v>0.93999999761581421</v>
      </c>
      <c r="GL725" s="11">
        <v>0.93999999761581421</v>
      </c>
      <c r="GM725" s="11">
        <v>0</v>
      </c>
      <c r="GN725" s="11">
        <v>11.460000038146973</v>
      </c>
      <c r="GO725" s="11">
        <v>8.3900003433227539</v>
      </c>
      <c r="GP725" s="11">
        <v>17.629999160766602</v>
      </c>
      <c r="GQ725" s="11">
        <v>554.97998046875</v>
      </c>
      <c r="GR725" s="11">
        <v>1.3500000238418579</v>
      </c>
      <c r="GS725" s="11">
        <v>0</v>
      </c>
      <c r="GT725" s="11">
        <v>0</v>
      </c>
      <c r="GU725" s="11">
        <v>0.49000000953674316</v>
      </c>
      <c r="GV725" s="11">
        <v>1.9700000286102295</v>
      </c>
      <c r="GW725" s="11">
        <v>0</v>
      </c>
      <c r="GX725" s="11">
        <v>14.829999923706055</v>
      </c>
      <c r="GY725" s="11">
        <v>10.210000038146973</v>
      </c>
      <c r="GZ725" s="11">
        <v>0</v>
      </c>
      <c r="HA725" s="11">
        <v>0</v>
      </c>
      <c r="HB725" s="11">
        <v>3.6700000762939453</v>
      </c>
      <c r="HC725" s="11">
        <v>6.1500000953674316</v>
      </c>
      <c r="HD725" s="11">
        <v>0.67000001668930054</v>
      </c>
      <c r="HE725" s="11">
        <v>11.699999809265137</v>
      </c>
      <c r="HF725" s="11">
        <v>1.0199999809265137</v>
      </c>
      <c r="HG725" s="11">
        <v>3.1800000667572021</v>
      </c>
      <c r="HH725" s="11">
        <v>12.029999732971191</v>
      </c>
      <c r="HI725" s="11">
        <v>0.38999998569488525</v>
      </c>
      <c r="HJ725" s="11">
        <v>39.060001373291016</v>
      </c>
      <c r="HK725" s="11">
        <v>160.22999572753906</v>
      </c>
      <c r="HL725" s="11">
        <v>0.95999997854232788</v>
      </c>
      <c r="HM725" s="11">
        <v>0.11999999731779099</v>
      </c>
      <c r="HN725" s="11">
        <v>0</v>
      </c>
      <c r="HO725" s="11">
        <v>2.25</v>
      </c>
      <c r="HP725" s="11">
        <v>8.2100000381469727</v>
      </c>
      <c r="HQ725" s="11">
        <v>6.6399998664855957</v>
      </c>
      <c r="HR725" s="11">
        <v>14.180000305175781</v>
      </c>
      <c r="HS725" s="11">
        <v>9.2299995422363281</v>
      </c>
      <c r="HT725" s="11">
        <v>2.9900000095367432</v>
      </c>
      <c r="HU725" s="11">
        <v>42.119998931884766</v>
      </c>
      <c r="HV725" s="11">
        <v>0.75999999046325684</v>
      </c>
    </row>
    <row r="726" spans="1:230" x14ac:dyDescent="0.3">
      <c r="A726" s="8">
        <v>29676</v>
      </c>
      <c r="B726" s="11">
        <v>204.04391479492188</v>
      </c>
      <c r="C726" s="11">
        <v>891.33367919921875</v>
      </c>
      <c r="D726" s="11">
        <v>205.1807861328125</v>
      </c>
      <c r="E726" s="11">
        <v>5.000000074505806E-2</v>
      </c>
      <c r="F726" s="11">
        <v>0.40999999642372131</v>
      </c>
      <c r="G726" s="11">
        <v>2.2799999713897705</v>
      </c>
      <c r="H726" s="11">
        <v>36.569999694824219</v>
      </c>
      <c r="I726" s="11">
        <v>0.37999999523162842</v>
      </c>
      <c r="J726" s="11">
        <v>4.0900001525878906</v>
      </c>
      <c r="K726" s="11">
        <v>0.88999998569488525</v>
      </c>
      <c r="L726" s="11">
        <v>12.720000267028809</v>
      </c>
      <c r="M726" s="11">
        <v>1.940000057220459</v>
      </c>
      <c r="N726" s="11">
        <v>1.9500000476837158</v>
      </c>
      <c r="O726" s="11">
        <v>12.189999580383301</v>
      </c>
      <c r="P726" s="11">
        <v>5.5199999809265137</v>
      </c>
      <c r="Q726" s="11">
        <v>0</v>
      </c>
      <c r="R726" s="11">
        <v>8.5</v>
      </c>
      <c r="S726" s="11">
        <v>4.6700000762939453</v>
      </c>
      <c r="T726" s="11">
        <v>20</v>
      </c>
      <c r="U726" s="11">
        <v>5.9499998092651367</v>
      </c>
      <c r="V726" s="11">
        <v>2.75</v>
      </c>
      <c r="W726" s="11">
        <v>14.260000228881836</v>
      </c>
      <c r="X726" s="11">
        <v>0</v>
      </c>
      <c r="Y726" s="11">
        <v>25.930000305175781</v>
      </c>
      <c r="Z726" s="11">
        <v>36.439998626708984</v>
      </c>
      <c r="AA726" s="11">
        <v>6.8299999237060547</v>
      </c>
      <c r="AB726" s="11">
        <v>6.5</v>
      </c>
      <c r="AC726" s="11">
        <v>4.8600001335144043</v>
      </c>
      <c r="AD726" s="11">
        <v>4.369999885559082</v>
      </c>
      <c r="AE726" s="11">
        <v>0</v>
      </c>
      <c r="AF726" s="11">
        <v>0.14000000059604645</v>
      </c>
      <c r="AG726" s="11">
        <v>1.1399999856948853</v>
      </c>
      <c r="AH726" s="11">
        <v>5.2699999809265137</v>
      </c>
      <c r="AI726" s="11">
        <v>3.25</v>
      </c>
      <c r="AJ726" s="11">
        <v>0.75999999046325684</v>
      </c>
      <c r="AK726" s="11">
        <v>0.50999999046325684</v>
      </c>
      <c r="AL726" s="11">
        <v>0</v>
      </c>
      <c r="AM726" s="11">
        <v>10.220000267028809</v>
      </c>
      <c r="AN726" s="11">
        <v>45.180000305175781</v>
      </c>
      <c r="AO726" s="11">
        <v>3.9800000190734863</v>
      </c>
      <c r="AP726" s="11">
        <v>4.690000057220459</v>
      </c>
      <c r="AQ726" s="11">
        <v>0.98000001907348633</v>
      </c>
      <c r="AR726" s="11">
        <v>1.2799999713897705</v>
      </c>
      <c r="AS726" s="11">
        <v>5.6399998664855957</v>
      </c>
      <c r="AT726" s="38">
        <v>5.6399998664855957</v>
      </c>
      <c r="AU726" s="11">
        <v>2.4200000762939453</v>
      </c>
      <c r="AV726" s="11">
        <v>1.8600000143051147</v>
      </c>
      <c r="AW726" s="11">
        <v>0.4699999988079071</v>
      </c>
      <c r="AX726" s="11">
        <v>95.849998474121094</v>
      </c>
      <c r="AY726" s="11">
        <v>41.479999542236328</v>
      </c>
      <c r="AZ726" s="11">
        <v>0</v>
      </c>
      <c r="BA726" s="11">
        <v>66.779998779296875</v>
      </c>
      <c r="BB726" s="11">
        <v>0.23000000417232513</v>
      </c>
      <c r="BC726" s="11">
        <v>2.9300000667572021</v>
      </c>
      <c r="BD726" s="11">
        <v>0.49000000953674316</v>
      </c>
      <c r="BE726" s="11">
        <v>1.8400000333786011</v>
      </c>
      <c r="BF726" s="11">
        <v>3.3299999237060547</v>
      </c>
      <c r="BG726" s="11">
        <v>1.4199999570846558</v>
      </c>
      <c r="BH726" s="11">
        <v>0.75</v>
      </c>
      <c r="BI726" s="11">
        <v>4.179999828338623</v>
      </c>
      <c r="BJ726" s="11">
        <v>4.0799999237060547</v>
      </c>
      <c r="BK726" s="11">
        <v>4.6599998474121094</v>
      </c>
      <c r="BL726" s="11">
        <v>9.3400001525878906</v>
      </c>
      <c r="BM726" s="11">
        <v>7.429999828338623</v>
      </c>
      <c r="BN726" s="11">
        <v>0.31000000238418579</v>
      </c>
      <c r="BO726" s="11">
        <v>22.010000228881836</v>
      </c>
      <c r="BP726" s="11">
        <v>8.1400003433227539</v>
      </c>
      <c r="BQ726" s="11">
        <v>55.139999389648438</v>
      </c>
      <c r="BR726" s="11">
        <v>4.0100002288818359</v>
      </c>
      <c r="BS726" s="11">
        <v>0.75</v>
      </c>
      <c r="BT726" s="11">
        <v>9.9399995803833008</v>
      </c>
      <c r="BU726" s="11">
        <v>12.930000305175781</v>
      </c>
      <c r="BV726" s="11">
        <v>13.260000228881836</v>
      </c>
      <c r="BW726" s="11">
        <v>6.2800002098083496</v>
      </c>
      <c r="BX726" s="11">
        <v>6.940000057220459</v>
      </c>
      <c r="BY726" s="11">
        <v>32.209999084472656</v>
      </c>
      <c r="BZ726" s="11">
        <v>3.0299999713897705</v>
      </c>
      <c r="CA726" s="11">
        <v>1.1399999856948853</v>
      </c>
      <c r="CB726" s="11">
        <v>6.8899998664855957</v>
      </c>
      <c r="CC726" s="11">
        <v>1.2200000286102295</v>
      </c>
      <c r="CD726" s="11">
        <v>0.75999999046325684</v>
      </c>
      <c r="CE726" s="11">
        <v>0</v>
      </c>
      <c r="CF726" s="11">
        <v>4.880000114440918</v>
      </c>
      <c r="CG726" s="11">
        <v>0.27000001072883606</v>
      </c>
      <c r="CH726" s="11">
        <v>4.7899999618530273</v>
      </c>
      <c r="CI726" s="11">
        <v>12.510000228881836</v>
      </c>
      <c r="CJ726" s="11">
        <v>5.070000171661377</v>
      </c>
      <c r="CK726" s="11">
        <v>4.2119007110595703</v>
      </c>
      <c r="CL726" s="11">
        <v>27.329999923706055</v>
      </c>
      <c r="CM726" s="11">
        <v>2.4200000762939453</v>
      </c>
      <c r="CN726" s="11">
        <v>7.2427253723144531</v>
      </c>
      <c r="CO726" s="11">
        <v>0.27000001072883606</v>
      </c>
      <c r="CP726" s="11">
        <v>0</v>
      </c>
      <c r="CQ726" s="11">
        <v>4.0500001907348633</v>
      </c>
      <c r="CR726" s="11">
        <v>2.4700000286102295</v>
      </c>
      <c r="CS726" s="11">
        <v>0</v>
      </c>
      <c r="CT726" s="11">
        <v>3.7899999618530273</v>
      </c>
      <c r="CU726" s="11">
        <v>3.3599998950958252</v>
      </c>
      <c r="CV726" s="11">
        <v>3.9500000476837158</v>
      </c>
      <c r="CW726" s="11">
        <v>8.630000114440918</v>
      </c>
      <c r="CX726" s="11">
        <v>15.909999847412109</v>
      </c>
      <c r="CY726" s="11">
        <v>1.059999942779541</v>
      </c>
      <c r="CZ726" s="11">
        <v>14.170000076293945</v>
      </c>
      <c r="DA726" s="11">
        <v>1.9600000381469727</v>
      </c>
      <c r="DB726" s="11">
        <v>1.8500000238418579</v>
      </c>
      <c r="DC726" s="11">
        <v>5.000000074505806E-2</v>
      </c>
      <c r="DD726" s="11">
        <v>0.25</v>
      </c>
      <c r="DE726" s="11">
        <v>0.85000002384185791</v>
      </c>
      <c r="DF726" s="11">
        <v>2.6600000858306885</v>
      </c>
      <c r="DG726" s="11">
        <v>1.7599999904632568</v>
      </c>
      <c r="DH726" s="11">
        <v>1.5800000429153442</v>
      </c>
      <c r="DI726" s="11">
        <v>52.240001678466797</v>
      </c>
      <c r="DJ726" s="11">
        <v>65.336105346679688</v>
      </c>
      <c r="DK726" s="11">
        <v>7.1343832015991211</v>
      </c>
      <c r="DL726" s="11">
        <v>0.44999998807907104</v>
      </c>
      <c r="DM726" s="11">
        <v>2.7599999904632568</v>
      </c>
      <c r="DN726" s="11">
        <v>16</v>
      </c>
      <c r="DO726" s="11">
        <v>5.940000057220459</v>
      </c>
      <c r="DP726" s="11">
        <v>72.30999755859375</v>
      </c>
      <c r="DQ726" s="11">
        <v>13.300000190734863</v>
      </c>
      <c r="DR726" s="11">
        <v>4.5100002288818359</v>
      </c>
      <c r="DS726" s="38">
        <v>4.5100002288818359</v>
      </c>
      <c r="DT726" s="11">
        <v>1.4700000286102295</v>
      </c>
      <c r="DU726" s="38">
        <v>2.0999999046325684</v>
      </c>
      <c r="DV726" s="11">
        <v>2.0999999046325684</v>
      </c>
      <c r="DW726" s="11">
        <v>0.89999997615814209</v>
      </c>
      <c r="DX726" s="11">
        <v>0</v>
      </c>
      <c r="DY726" s="11">
        <v>24.129999160766602</v>
      </c>
      <c r="DZ726" s="11">
        <v>1.8200000524520874</v>
      </c>
      <c r="EA726" s="11">
        <v>22.079999923706055</v>
      </c>
      <c r="EB726" s="11">
        <v>89.279998779296875</v>
      </c>
      <c r="EC726" s="11">
        <v>1.785599946975708</v>
      </c>
      <c r="ED726" s="11">
        <v>87.494400024414063</v>
      </c>
      <c r="EE726" s="11">
        <v>30.010000228881836</v>
      </c>
      <c r="EF726" s="11">
        <v>0</v>
      </c>
      <c r="EG726" s="11">
        <v>4.6100001335144043</v>
      </c>
      <c r="EH726" s="11">
        <v>0.18000000715255737</v>
      </c>
      <c r="EI726" s="11">
        <v>1.4900000095367432</v>
      </c>
      <c r="EJ726" s="11">
        <v>18.010000228881836</v>
      </c>
      <c r="EK726" s="11">
        <v>39.900001525878906</v>
      </c>
      <c r="EL726" s="11">
        <v>1.4099999666213989</v>
      </c>
      <c r="EM726" s="11">
        <v>19.950000762939453</v>
      </c>
      <c r="EN726" s="11">
        <v>33.900001525878906</v>
      </c>
      <c r="EO726" s="11">
        <v>60.919998168945313</v>
      </c>
      <c r="EP726" s="11">
        <v>0</v>
      </c>
      <c r="EQ726" s="11">
        <v>0</v>
      </c>
      <c r="ER726" s="11">
        <v>6.7100000381469727</v>
      </c>
      <c r="ES726" s="11">
        <v>0.56000000238418579</v>
      </c>
      <c r="ET726" s="11">
        <v>10.020000457763672</v>
      </c>
      <c r="EU726" s="38">
        <v>2.5099999904632568</v>
      </c>
      <c r="EV726" s="11">
        <v>2.5099999904632568</v>
      </c>
      <c r="EW726" s="11">
        <v>0</v>
      </c>
      <c r="EX726" s="11">
        <v>44.990001678466797</v>
      </c>
      <c r="EY726" s="11">
        <v>24.479999542236328</v>
      </c>
      <c r="EZ726" s="11">
        <v>0.54000002145767212</v>
      </c>
      <c r="FA726" s="11">
        <v>22.899999618530273</v>
      </c>
      <c r="FB726" s="11">
        <v>1.0800000429153442</v>
      </c>
      <c r="FC726" s="11">
        <v>9.5500001907348633</v>
      </c>
      <c r="FD726" s="11">
        <v>0.30000001192092896</v>
      </c>
      <c r="FE726" s="11">
        <v>73.150001525878906</v>
      </c>
      <c r="FF726" s="11">
        <v>0.72000002861022949</v>
      </c>
      <c r="FG726" s="11">
        <v>0.54000002145767212</v>
      </c>
      <c r="FH726" s="11">
        <v>1.7100000381469727</v>
      </c>
      <c r="FI726" s="11">
        <v>1.7000000476837158</v>
      </c>
      <c r="FJ726" s="11">
        <v>71.169998168945313</v>
      </c>
      <c r="FK726" s="11">
        <v>0.86000001430511475</v>
      </c>
      <c r="FL726" s="11">
        <v>0.5899999737739563</v>
      </c>
      <c r="FM726" s="11">
        <v>37.840000152587891</v>
      </c>
      <c r="FN726" s="11">
        <v>4.6500000953674316</v>
      </c>
      <c r="FO726" s="11">
        <v>0.60000002384185791</v>
      </c>
      <c r="FP726" s="11">
        <v>0.23999999463558197</v>
      </c>
      <c r="FQ726" s="11">
        <v>4.7300000190734863</v>
      </c>
      <c r="FR726" s="11">
        <v>1.1399999856948853</v>
      </c>
      <c r="FS726" s="11">
        <v>22.889999389648438</v>
      </c>
      <c r="FT726" s="11">
        <v>0</v>
      </c>
      <c r="FU726" s="11">
        <v>3.25</v>
      </c>
      <c r="FV726" s="11">
        <v>1.8500000238418579</v>
      </c>
      <c r="FW726" s="11">
        <v>4.6599998474121094</v>
      </c>
      <c r="FX726" s="11">
        <v>21.030000686645508</v>
      </c>
      <c r="FY726" s="11">
        <v>13.789999961853027</v>
      </c>
      <c r="FZ726" s="11">
        <v>3.9500000476837158</v>
      </c>
      <c r="GA726" s="11">
        <v>3.9200000762939453</v>
      </c>
      <c r="GB726" s="11">
        <v>2.2999999523162842</v>
      </c>
      <c r="GC726" s="11">
        <v>1.1699999570846558</v>
      </c>
      <c r="GD726" s="11">
        <v>2.7960784435272217</v>
      </c>
      <c r="GE726" s="11">
        <v>12.399999618530273</v>
      </c>
      <c r="GF726" s="11">
        <v>6.119999885559082</v>
      </c>
      <c r="GG726" s="38">
        <v>6.119999885559082</v>
      </c>
      <c r="GH726" s="11">
        <v>3.2699999809265137</v>
      </c>
      <c r="GI726" s="38">
        <v>0.40000000596046448</v>
      </c>
      <c r="GJ726" s="11">
        <v>0.40000000596046448</v>
      </c>
      <c r="GK726" s="38">
        <v>1.1299999952316284</v>
      </c>
      <c r="GL726" s="11">
        <v>1.1299999952316284</v>
      </c>
      <c r="GM726" s="11">
        <v>0</v>
      </c>
      <c r="GN726" s="11">
        <v>24.479999542236328</v>
      </c>
      <c r="GO726" s="11">
        <v>7.5799999237060547</v>
      </c>
      <c r="GP726" s="11">
        <v>16</v>
      </c>
      <c r="GQ726" s="11">
        <v>768.46002197265625</v>
      </c>
      <c r="GR726" s="11">
        <v>0.9100000262260437</v>
      </c>
      <c r="GS726" s="11">
        <v>0</v>
      </c>
      <c r="GT726" s="11">
        <v>0</v>
      </c>
      <c r="GU726" s="11">
        <v>1.0900000333786011</v>
      </c>
      <c r="GV726" s="11">
        <v>2.619999885559082</v>
      </c>
      <c r="GW726" s="11">
        <v>0.2199999988079071</v>
      </c>
      <c r="GX726" s="11">
        <v>17.719999313354492</v>
      </c>
      <c r="GY726" s="11">
        <v>16.059999465942383</v>
      </c>
      <c r="GZ726" s="11">
        <v>0.18999999761581421</v>
      </c>
      <c r="HA726" s="11">
        <v>0</v>
      </c>
      <c r="HB726" s="11">
        <v>6.0399999618530273</v>
      </c>
      <c r="HC726" s="11">
        <v>8.5500001907348633</v>
      </c>
      <c r="HD726" s="11">
        <v>3.7400000095367432</v>
      </c>
      <c r="HE726" s="11">
        <v>10.680000305175781</v>
      </c>
      <c r="HF726" s="11">
        <v>2.1600000858306885</v>
      </c>
      <c r="HG726" s="11">
        <v>5.5799999237060547</v>
      </c>
      <c r="HH726" s="11">
        <v>24.920000076293945</v>
      </c>
      <c r="HI726" s="11">
        <v>0.5</v>
      </c>
      <c r="HJ726" s="11">
        <v>24.649999618530273</v>
      </c>
      <c r="HK726" s="11">
        <v>143.6199951171875</v>
      </c>
      <c r="HL726" s="11">
        <v>3.6800000667572021</v>
      </c>
      <c r="HM726" s="11">
        <v>0.31000000238418579</v>
      </c>
      <c r="HN726" s="11">
        <v>0</v>
      </c>
      <c r="HO726" s="11">
        <v>3.5399999618530273</v>
      </c>
      <c r="HP726" s="11">
        <v>10.489999771118164</v>
      </c>
      <c r="HQ726" s="11">
        <v>6.2600002288818359</v>
      </c>
      <c r="HR726" s="11">
        <v>13.369999885559082</v>
      </c>
      <c r="HS726" s="11">
        <v>8.7100000381469727</v>
      </c>
      <c r="HT726" s="11">
        <v>4.9499998092651367</v>
      </c>
      <c r="HU726" s="11">
        <v>57.900001525878906</v>
      </c>
      <c r="HV726" s="11">
        <v>2.9500000476837158</v>
      </c>
    </row>
    <row r="727" spans="1:230" x14ac:dyDescent="0.3">
      <c r="A727" s="8">
        <v>29706</v>
      </c>
      <c r="B727" s="11">
        <v>147.45431518554688</v>
      </c>
      <c r="C727" s="11">
        <v>541.322998046875</v>
      </c>
      <c r="D727" s="11">
        <v>149.047119140625</v>
      </c>
      <c r="E727" s="11">
        <v>0</v>
      </c>
      <c r="F727" s="11">
        <v>0.56999999284744263</v>
      </c>
      <c r="G727" s="11">
        <v>3.1800000667572021</v>
      </c>
      <c r="H727" s="11">
        <v>39.639999389648438</v>
      </c>
      <c r="I727" s="11">
        <v>1.6200000047683716</v>
      </c>
      <c r="J727" s="11">
        <v>2.2300000190734863</v>
      </c>
      <c r="K727" s="11">
        <v>1.309999942779541</v>
      </c>
      <c r="L727" s="11">
        <v>5.8000001907348633</v>
      </c>
      <c r="M727" s="11">
        <v>3.5199999809265137</v>
      </c>
      <c r="N727" s="11">
        <v>0.37000000476837158</v>
      </c>
      <c r="O727" s="11">
        <v>4.880000114440918</v>
      </c>
      <c r="P727" s="11">
        <v>2.5999999046325684</v>
      </c>
      <c r="Q727" s="11">
        <v>0</v>
      </c>
      <c r="R727" s="11">
        <v>4.2399997711181641</v>
      </c>
      <c r="S727" s="11">
        <v>2.0699999332427979</v>
      </c>
      <c r="T727" s="11">
        <v>8.380000114440918</v>
      </c>
      <c r="U727" s="11">
        <v>11.720000267028809</v>
      </c>
      <c r="V727" s="11">
        <v>0.9100000262260437</v>
      </c>
      <c r="W727" s="11">
        <v>5.7800002098083496</v>
      </c>
      <c r="X727" s="11">
        <v>0</v>
      </c>
      <c r="Y727" s="11">
        <v>17.379999160766602</v>
      </c>
      <c r="Z727" s="11">
        <v>28.319999694824219</v>
      </c>
      <c r="AA727" s="11">
        <v>8.5200004577636719</v>
      </c>
      <c r="AB727" s="11">
        <v>8.619999885559082</v>
      </c>
      <c r="AC727" s="11">
        <v>0.23999999463558197</v>
      </c>
      <c r="AD727" s="11">
        <v>6.4099998474121094</v>
      </c>
      <c r="AE727" s="11">
        <v>0</v>
      </c>
      <c r="AF727" s="11">
        <v>2.9999999329447746E-2</v>
      </c>
      <c r="AG727" s="11">
        <v>3.4700000286102295</v>
      </c>
      <c r="AH727" s="11">
        <v>1.7899999618530273</v>
      </c>
      <c r="AI727" s="11">
        <v>12.989999771118164</v>
      </c>
      <c r="AJ727" s="11">
        <v>0.18000000715255737</v>
      </c>
      <c r="AK727" s="11">
        <v>0.25</v>
      </c>
      <c r="AL727" s="11">
        <v>0</v>
      </c>
      <c r="AM727" s="11">
        <v>4.0199999809265137</v>
      </c>
      <c r="AN727" s="11">
        <v>19.780000686645508</v>
      </c>
      <c r="AO727" s="11">
        <v>0.75</v>
      </c>
      <c r="AP727" s="11">
        <v>1.8999999761581421</v>
      </c>
      <c r="AQ727" s="11">
        <v>0.2800000011920929</v>
      </c>
      <c r="AR727" s="11">
        <v>1.2699999809265137</v>
      </c>
      <c r="AS727" s="11">
        <v>6.0799999237060547</v>
      </c>
      <c r="AT727" s="38">
        <v>6.0799999237060547</v>
      </c>
      <c r="AU727" s="11">
        <v>0.98000001907348633</v>
      </c>
      <c r="AV727" s="11">
        <v>9.5600004196166992</v>
      </c>
      <c r="AW727" s="11">
        <v>0.23000000417232513</v>
      </c>
      <c r="AX727" s="11">
        <v>28.430000305175781</v>
      </c>
      <c r="AY727" s="11">
        <v>19.200000762939453</v>
      </c>
      <c r="AZ727" s="11">
        <v>0</v>
      </c>
      <c r="BA727" s="11">
        <v>28.790000915527344</v>
      </c>
      <c r="BB727" s="11">
        <v>0.23000000417232513</v>
      </c>
      <c r="BC727" s="11">
        <v>2.7100000381469727</v>
      </c>
      <c r="BD727" s="11">
        <v>0.23999999463558197</v>
      </c>
      <c r="BE727" s="11">
        <v>3.7100000381469727</v>
      </c>
      <c r="BF727" s="11">
        <v>0.10000000149011612</v>
      </c>
      <c r="BG727" s="11">
        <v>0.69999998807907104</v>
      </c>
      <c r="BH727" s="11">
        <v>0.37000000476837158</v>
      </c>
      <c r="BI727" s="11">
        <v>0.93999999761581421</v>
      </c>
      <c r="BJ727" s="11">
        <v>1.4800000190734863</v>
      </c>
      <c r="BK727" s="11">
        <v>1.690000057220459</v>
      </c>
      <c r="BL727" s="11">
        <v>2.190000057220459</v>
      </c>
      <c r="BM727" s="11">
        <v>29.290000915527344</v>
      </c>
      <c r="BN727" s="11">
        <v>0.20999999344348907</v>
      </c>
      <c r="BO727" s="11">
        <v>13.640000343322754</v>
      </c>
      <c r="BP727" s="11">
        <v>2.9700000286102295</v>
      </c>
      <c r="BQ727" s="11">
        <v>49.430000305175781</v>
      </c>
      <c r="BR727" s="11">
        <v>0.67000001668930054</v>
      </c>
      <c r="BS727" s="11">
        <v>1.6499999761581421</v>
      </c>
      <c r="BT727" s="11">
        <v>4.9000000953674316</v>
      </c>
      <c r="BU727" s="11">
        <v>36.279998779296875</v>
      </c>
      <c r="BV727" s="11">
        <v>5.75</v>
      </c>
      <c r="BW727" s="11">
        <v>3.0199999809265137</v>
      </c>
      <c r="BX727" s="11">
        <v>3.4100000858306885</v>
      </c>
      <c r="BY727" s="11">
        <v>0</v>
      </c>
      <c r="BZ727" s="11">
        <v>14.390000343322754</v>
      </c>
      <c r="CA727" s="11">
        <v>1.5299999713897705</v>
      </c>
      <c r="CB727" s="11">
        <v>19.729999542236328</v>
      </c>
      <c r="CC727" s="11">
        <v>2.4000000953674316</v>
      </c>
      <c r="CD727" s="11">
        <v>0.37000000476837158</v>
      </c>
      <c r="CE727" s="11">
        <v>0</v>
      </c>
      <c r="CF727" s="11">
        <v>9.3199996948242188</v>
      </c>
      <c r="CG727" s="11">
        <v>5.9999998658895493E-2</v>
      </c>
      <c r="CH727" s="11">
        <v>5.559999942779541</v>
      </c>
      <c r="CI727" s="11">
        <v>30.530000686645508</v>
      </c>
      <c r="CJ727" s="11">
        <v>1.440000057220459</v>
      </c>
      <c r="CK727" s="11">
        <v>0.98776859045028687</v>
      </c>
      <c r="CL727" s="11">
        <v>98.629997253417969</v>
      </c>
      <c r="CM727" s="11">
        <v>9.5200004577636719</v>
      </c>
      <c r="CN727" s="11">
        <v>4.4179935455322266</v>
      </c>
      <c r="CO727" s="11">
        <v>5.9999998658895493E-2</v>
      </c>
      <c r="CP727" s="11">
        <v>0</v>
      </c>
      <c r="CQ727" s="11">
        <v>12.609999656677246</v>
      </c>
      <c r="CR727" s="11">
        <v>1.2100000381469727</v>
      </c>
      <c r="CS727" s="11">
        <v>0</v>
      </c>
      <c r="CT727" s="11">
        <v>10.979999542236328</v>
      </c>
      <c r="CU727" s="11">
        <v>0.87000000476837158</v>
      </c>
      <c r="CV727" s="11">
        <v>1.0199999809265137</v>
      </c>
      <c r="CW727" s="11">
        <v>12.810000419616699</v>
      </c>
      <c r="CX727" s="11">
        <v>1.3500000238418579</v>
      </c>
      <c r="CY727" s="11">
        <v>1.6699999570846558</v>
      </c>
      <c r="CZ727" s="11">
        <v>48.279998779296875</v>
      </c>
      <c r="DA727" s="11">
        <v>1.3999999761581421</v>
      </c>
      <c r="DB727" s="11">
        <v>5.2800002098083496</v>
      </c>
      <c r="DC727" s="11">
        <v>0</v>
      </c>
      <c r="DD727" s="11">
        <v>5.9999998658895493E-2</v>
      </c>
      <c r="DE727" s="11">
        <v>3.3599998950958252</v>
      </c>
      <c r="DF727" s="11">
        <v>1.5099999904632568</v>
      </c>
      <c r="DG727" s="11">
        <v>0.64999997615814209</v>
      </c>
      <c r="DH727" s="11">
        <v>7.9999998211860657E-2</v>
      </c>
      <c r="DI727" s="11">
        <v>121.98999786376953</v>
      </c>
      <c r="DJ727" s="11">
        <v>100.61559295654297</v>
      </c>
      <c r="DK727" s="11">
        <v>2.7186458110809326</v>
      </c>
      <c r="DL727" s="11">
        <v>0</v>
      </c>
      <c r="DM727" s="11">
        <v>1.8899999856948853</v>
      </c>
      <c r="DN727" s="11">
        <v>10.949999809265137</v>
      </c>
      <c r="DO727" s="11">
        <v>5.7100000381469727</v>
      </c>
      <c r="DP727" s="11">
        <v>76.510002136230469</v>
      </c>
      <c r="DQ727" s="11">
        <v>14.149999618530273</v>
      </c>
      <c r="DR727" s="11">
        <v>3.8900001049041748</v>
      </c>
      <c r="DS727" s="38">
        <v>3.8900001049041748</v>
      </c>
      <c r="DT727" s="11">
        <v>0.64999997615814209</v>
      </c>
      <c r="DU727" s="38">
        <v>8.2600002288818359</v>
      </c>
      <c r="DV727" s="11">
        <v>8.2600002288818359</v>
      </c>
      <c r="DW727" s="11">
        <v>5.3499999046325684</v>
      </c>
      <c r="DX727" s="11">
        <v>0</v>
      </c>
      <c r="DY727" s="11">
        <v>23.270000457763672</v>
      </c>
      <c r="DZ727" s="11">
        <v>2.6700000762939453</v>
      </c>
      <c r="EA727" s="11">
        <v>16.379999160766602</v>
      </c>
      <c r="EB727" s="11">
        <v>211.02000427246094</v>
      </c>
      <c r="EC727" s="11">
        <v>4.2203998565673828</v>
      </c>
      <c r="ED727" s="11">
        <v>206.79960632324219</v>
      </c>
      <c r="EE727" s="11">
        <v>13.680000305175781</v>
      </c>
      <c r="EF727" s="11">
        <v>0</v>
      </c>
      <c r="EG727" s="11">
        <v>3.6600000858306885</v>
      </c>
      <c r="EH727" s="11">
        <v>0</v>
      </c>
      <c r="EI727" s="11">
        <v>0.25999999046325684</v>
      </c>
      <c r="EJ727" s="11">
        <v>19.520000457763672</v>
      </c>
      <c r="EK727" s="11">
        <v>21.670000076293945</v>
      </c>
      <c r="EL727" s="11">
        <v>1.3500000238418579</v>
      </c>
      <c r="EM727" s="11">
        <v>19.120000839233398</v>
      </c>
      <c r="EN727" s="11">
        <v>34.540000915527344</v>
      </c>
      <c r="EO727" s="11">
        <v>61.650001525878906</v>
      </c>
      <c r="EP727" s="11">
        <v>0</v>
      </c>
      <c r="EQ727" s="11">
        <v>0</v>
      </c>
      <c r="ER727" s="11">
        <v>13.899999618530273</v>
      </c>
      <c r="ES727" s="11">
        <v>1.559999942779541</v>
      </c>
      <c r="ET727" s="11">
        <v>27.760000228881836</v>
      </c>
      <c r="EU727" s="38">
        <v>15.159999847412109</v>
      </c>
      <c r="EV727" s="11">
        <v>15.159999847412109</v>
      </c>
      <c r="EW727" s="11">
        <v>0</v>
      </c>
      <c r="EX727" s="11">
        <v>63.430000305175781</v>
      </c>
      <c r="EY727" s="11">
        <v>7.0399999618530273</v>
      </c>
      <c r="EZ727" s="11">
        <v>0.73000001907348633</v>
      </c>
      <c r="FA727" s="11">
        <v>18.069999694824219</v>
      </c>
      <c r="FB727" s="11">
        <v>1.7200000286102295</v>
      </c>
      <c r="FC727" s="11">
        <v>6.570000171661377</v>
      </c>
      <c r="FD727" s="11">
        <v>7.0000000298023224E-2</v>
      </c>
      <c r="FE727" s="11">
        <v>45.209999084472656</v>
      </c>
      <c r="FF727" s="11">
        <v>0.17000000178813934</v>
      </c>
      <c r="FG727" s="11">
        <v>0.15000000596046448</v>
      </c>
      <c r="FH727" s="11">
        <v>0.49000000953674316</v>
      </c>
      <c r="FI727" s="11">
        <v>9.3000001907348633</v>
      </c>
      <c r="FJ727" s="11">
        <v>59.830001831054688</v>
      </c>
      <c r="FK727" s="11">
        <v>0.55000001192092896</v>
      </c>
      <c r="FL727" s="11">
        <v>0.86000001430511475</v>
      </c>
      <c r="FM727" s="11">
        <v>12.159999847412109</v>
      </c>
      <c r="FN727" s="11">
        <v>1.690000057220459</v>
      </c>
      <c r="FO727" s="11">
        <v>2.5999999046325684</v>
      </c>
      <c r="FP727" s="11">
        <v>5.9999998658895493E-2</v>
      </c>
      <c r="FQ727" s="11">
        <v>2.9300000667572021</v>
      </c>
      <c r="FR727" s="11">
        <v>6.809999942779541</v>
      </c>
      <c r="FS727" s="11">
        <v>8.5500001907348633</v>
      </c>
      <c r="FT727" s="11">
        <v>0</v>
      </c>
      <c r="FU727" s="11">
        <v>13.710000038146973</v>
      </c>
      <c r="FV727" s="11">
        <v>1.6200000047683716</v>
      </c>
      <c r="FW727" s="11">
        <v>1.690000057220459</v>
      </c>
      <c r="FX727" s="11">
        <v>11.340000152587891</v>
      </c>
      <c r="FY727" s="11">
        <v>0</v>
      </c>
      <c r="FZ727" s="11">
        <v>0</v>
      </c>
      <c r="GA727" s="11">
        <v>13.779999732971191</v>
      </c>
      <c r="GB727" s="11">
        <v>8.0699996948242188</v>
      </c>
      <c r="GC727" s="11">
        <v>0.41999998688697815</v>
      </c>
      <c r="GD727" s="11">
        <v>1.7655882835388184</v>
      </c>
      <c r="GE727" s="11">
        <v>7.8299999237060547</v>
      </c>
      <c r="GF727" s="11">
        <v>4.4600000381469727</v>
      </c>
      <c r="GG727" s="38">
        <v>4.4600000381469727</v>
      </c>
      <c r="GH727" s="11">
        <v>6.2399997711181641</v>
      </c>
      <c r="GI727" s="38">
        <v>0.15000000596046448</v>
      </c>
      <c r="GJ727" s="11">
        <v>0.15000000596046448</v>
      </c>
      <c r="GK727" s="38">
        <v>6.1999998092651367</v>
      </c>
      <c r="GL727" s="11">
        <v>6.1999998092651367</v>
      </c>
      <c r="GM727" s="11">
        <v>0</v>
      </c>
      <c r="GN727" s="11">
        <v>8.5299997329711914</v>
      </c>
      <c r="GO727" s="11">
        <v>27.520000457763672</v>
      </c>
      <c r="GP727" s="11">
        <v>10.550000190734863</v>
      </c>
      <c r="GQ727" s="11">
        <v>442.1400146484375</v>
      </c>
      <c r="GR727" s="11">
        <v>5.25</v>
      </c>
      <c r="GS727" s="11">
        <v>0</v>
      </c>
      <c r="GT727" s="11">
        <v>0</v>
      </c>
      <c r="GU727" s="11">
        <v>1.3200000524520874</v>
      </c>
      <c r="GV727" s="11">
        <v>9.2299995422363281</v>
      </c>
      <c r="GW727" s="11">
        <v>5.000000074505806E-2</v>
      </c>
      <c r="GX727" s="11">
        <v>18.639999389648438</v>
      </c>
      <c r="GY727" s="11">
        <v>60.759998321533203</v>
      </c>
      <c r="GZ727" s="11">
        <v>3.9999999105930328E-2</v>
      </c>
      <c r="HA727" s="11">
        <v>0</v>
      </c>
      <c r="HB727" s="11">
        <v>13.529999732971191</v>
      </c>
      <c r="HC727" s="11">
        <v>4.5999999046325684</v>
      </c>
      <c r="HD727" s="11">
        <v>19.780000686645508</v>
      </c>
      <c r="HE727" s="11">
        <v>14.020000457763672</v>
      </c>
      <c r="HF727" s="11">
        <v>1.3999999761581421</v>
      </c>
      <c r="HG727" s="11">
        <v>1.5399999618530273</v>
      </c>
      <c r="HH727" s="11">
        <v>19.399999618530273</v>
      </c>
      <c r="HI727" s="11">
        <v>1.0399999618530273</v>
      </c>
      <c r="HJ727" s="11">
        <v>16.840000152587891</v>
      </c>
      <c r="HK727" s="11">
        <v>157.52000427246094</v>
      </c>
      <c r="HL727" s="11">
        <v>1.059999942779541</v>
      </c>
      <c r="HM727" s="11">
        <v>0.15000000596046448</v>
      </c>
      <c r="HN727" s="11">
        <v>0</v>
      </c>
      <c r="HO727" s="11">
        <v>13.409999847412109</v>
      </c>
      <c r="HP727" s="11">
        <v>24.75</v>
      </c>
      <c r="HQ727" s="11">
        <v>5.4800000190734863</v>
      </c>
      <c r="HR727" s="11">
        <v>11.710000038146973</v>
      </c>
      <c r="HS727" s="11">
        <v>7.619999885559082</v>
      </c>
      <c r="HT727" s="11">
        <v>1.4700000286102295</v>
      </c>
      <c r="HU727" s="11">
        <v>22.770000457763672</v>
      </c>
      <c r="HV727" s="11">
        <v>1.2000000476837158</v>
      </c>
    </row>
    <row r="728" spans="1:230" x14ac:dyDescent="0.3">
      <c r="A728" s="8">
        <v>29737</v>
      </c>
      <c r="B728" s="11">
        <v>105.60875701904297</v>
      </c>
      <c r="C728" s="11">
        <v>381.51373291015625</v>
      </c>
      <c r="D728" s="11">
        <v>105.06181335449219</v>
      </c>
      <c r="E728" s="11">
        <v>0</v>
      </c>
      <c r="F728" s="11">
        <v>0.23999999463558197</v>
      </c>
      <c r="G728" s="11">
        <v>1.309999942779541</v>
      </c>
      <c r="H728" s="11">
        <v>39.590000152587891</v>
      </c>
      <c r="I728" s="11">
        <v>2.3900001049041748</v>
      </c>
      <c r="J728" s="11">
        <v>1.2100000381469727</v>
      </c>
      <c r="K728" s="11">
        <v>0.61000001430511475</v>
      </c>
      <c r="L728" s="11">
        <v>3.7799999713897705</v>
      </c>
      <c r="M728" s="11">
        <v>1.6799999475479126</v>
      </c>
      <c r="N728" s="11">
        <v>0</v>
      </c>
      <c r="O728" s="11">
        <v>2.869999885559082</v>
      </c>
      <c r="P728" s="11">
        <v>0.25</v>
      </c>
      <c r="Q728" s="11">
        <v>0</v>
      </c>
      <c r="R728" s="11">
        <v>2.1500000953674316</v>
      </c>
      <c r="S728" s="11">
        <v>6.6999998092651367</v>
      </c>
      <c r="T728" s="11">
        <v>5.4000000953674316</v>
      </c>
      <c r="U728" s="11">
        <v>9.8000001907348633</v>
      </c>
      <c r="V728" s="11">
        <v>0.50999999046325684</v>
      </c>
      <c r="W728" s="11">
        <v>11.159999847412109</v>
      </c>
      <c r="X728" s="11">
        <v>0</v>
      </c>
      <c r="Y728" s="11">
        <v>11.020000457763672</v>
      </c>
      <c r="Z728" s="11">
        <v>23.889999389648438</v>
      </c>
      <c r="AA728" s="11">
        <v>6.6100001335144043</v>
      </c>
      <c r="AB728" s="11">
        <v>9.5900001525878906</v>
      </c>
      <c r="AC728" s="11">
        <v>0</v>
      </c>
      <c r="AD728" s="11">
        <v>2.9600000381469727</v>
      </c>
      <c r="AE728" s="11">
        <v>0</v>
      </c>
      <c r="AF728" s="11">
        <v>0</v>
      </c>
      <c r="AG728" s="11">
        <v>7.7399997711181641</v>
      </c>
      <c r="AH728" s="11">
        <v>1.1599999666213989</v>
      </c>
      <c r="AI728" s="11">
        <v>21.049999237060547</v>
      </c>
      <c r="AJ728" s="11">
        <v>0</v>
      </c>
      <c r="AK728" s="11">
        <v>7.0000000298023224E-2</v>
      </c>
      <c r="AL728" s="11">
        <v>0</v>
      </c>
      <c r="AM728" s="11">
        <v>2.3499999046325684</v>
      </c>
      <c r="AN728" s="11">
        <v>9.4499998092651367</v>
      </c>
      <c r="AO728" s="11">
        <v>0.12999999523162842</v>
      </c>
      <c r="AP728" s="11">
        <v>3.6700000762939453</v>
      </c>
      <c r="AQ728" s="11">
        <v>7.0000000298023224E-2</v>
      </c>
      <c r="AR728" s="11">
        <v>0.86000001430511475</v>
      </c>
      <c r="AS728" s="11">
        <v>3.7000000476837158</v>
      </c>
      <c r="AT728" s="38">
        <v>3.7000000476837158</v>
      </c>
      <c r="AU728" s="11">
        <v>1.8899999856948853</v>
      </c>
      <c r="AV728" s="11">
        <v>9.0100002288818359</v>
      </c>
      <c r="AW728" s="11">
        <v>5.9999998658895493E-2</v>
      </c>
      <c r="AX728" s="11">
        <v>12.180000305175781</v>
      </c>
      <c r="AY728" s="11">
        <v>10.109999656677246</v>
      </c>
      <c r="AZ728" s="11">
        <v>0</v>
      </c>
      <c r="BA728" s="11">
        <v>11.479999542236328</v>
      </c>
      <c r="BB728" s="11">
        <v>0.15000000596046448</v>
      </c>
      <c r="BC728" s="11">
        <v>1.5399999618530273</v>
      </c>
      <c r="BD728" s="11">
        <v>5.9999998658895493E-2</v>
      </c>
      <c r="BE728" s="11">
        <v>2.7699999809265137</v>
      </c>
      <c r="BF728" s="11">
        <v>0</v>
      </c>
      <c r="BG728" s="11">
        <v>0.18999999761581421</v>
      </c>
      <c r="BH728" s="11">
        <v>0.10999999940395355</v>
      </c>
      <c r="BI728" s="11">
        <v>7.9999998211860657E-2</v>
      </c>
      <c r="BJ728" s="11">
        <v>0.87000000476837158</v>
      </c>
      <c r="BK728" s="11">
        <v>0.99000000953674316</v>
      </c>
      <c r="BL728" s="11">
        <v>0.85000002384185791</v>
      </c>
      <c r="BM728" s="11">
        <v>28.969999313354492</v>
      </c>
      <c r="BN728" s="11">
        <v>1.9999999552965164E-2</v>
      </c>
      <c r="BO728" s="11">
        <v>8.8400001525878906</v>
      </c>
      <c r="BP728" s="11">
        <v>0.72000002861022949</v>
      </c>
      <c r="BQ728" s="11">
        <v>31.909999847412109</v>
      </c>
      <c r="BR728" s="11">
        <v>0.46000000834465027</v>
      </c>
      <c r="BS728" s="11">
        <v>3.2899999618530273</v>
      </c>
      <c r="BT728" s="11">
        <v>2.0699999332427979</v>
      </c>
      <c r="BU728" s="11">
        <v>32.520000457763672</v>
      </c>
      <c r="BV728" s="11">
        <v>2.3199999332427979</v>
      </c>
      <c r="BW728" s="11">
        <v>0.54000002145767212</v>
      </c>
      <c r="BX728" s="11">
        <v>0.92000001668930054</v>
      </c>
      <c r="BY728" s="11">
        <v>0</v>
      </c>
      <c r="BZ728" s="11">
        <v>18.229999542236328</v>
      </c>
      <c r="CA728" s="11">
        <v>0.57999998331069946</v>
      </c>
      <c r="CB728" s="11">
        <v>13.050000190734863</v>
      </c>
      <c r="CC728" s="11">
        <v>2.0099999904632568</v>
      </c>
      <c r="CD728" s="11">
        <v>0.10000000149011612</v>
      </c>
      <c r="CE728" s="11">
        <v>0</v>
      </c>
      <c r="CF728" s="11">
        <v>4.880000114440918</v>
      </c>
      <c r="CG728" s="11">
        <v>0</v>
      </c>
      <c r="CH728" s="11">
        <v>4.7399997711181641</v>
      </c>
      <c r="CI728" s="11">
        <v>27.030000686645508</v>
      </c>
      <c r="CJ728" s="11">
        <v>0.93000000715255737</v>
      </c>
      <c r="CK728" s="11">
        <v>0.38552728295326233</v>
      </c>
      <c r="CL728" s="11">
        <v>183.88999938964844</v>
      </c>
      <c r="CM728" s="11">
        <v>9.6999998092651367</v>
      </c>
      <c r="CN728" s="11">
        <v>3.0698084831237793</v>
      </c>
      <c r="CO728" s="11">
        <v>0</v>
      </c>
      <c r="CP728" s="11">
        <v>0</v>
      </c>
      <c r="CQ728" s="11">
        <v>13.159999847412109</v>
      </c>
      <c r="CR728" s="11">
        <v>0.38999998569488525</v>
      </c>
      <c r="CS728" s="11">
        <v>0</v>
      </c>
      <c r="CT728" s="11">
        <v>7.8499999046325684</v>
      </c>
      <c r="CU728" s="11">
        <v>0.25999999046325684</v>
      </c>
      <c r="CV728" s="11">
        <v>0.31000000238418579</v>
      </c>
      <c r="CW728" s="11">
        <v>6.25</v>
      </c>
      <c r="CX728" s="11">
        <v>0</v>
      </c>
      <c r="CY728" s="11">
        <v>1.0800000429153442</v>
      </c>
      <c r="CZ728" s="11">
        <v>58.569999694824219</v>
      </c>
      <c r="DA728" s="11">
        <v>0.86000001430511475</v>
      </c>
      <c r="DB728" s="11">
        <v>2.7300000190734863</v>
      </c>
      <c r="DC728" s="11">
        <v>0</v>
      </c>
      <c r="DD728" s="11">
        <v>0</v>
      </c>
      <c r="DE728" s="11">
        <v>4.8499999046325684</v>
      </c>
      <c r="DF728" s="11">
        <v>9.0000003576278687E-2</v>
      </c>
      <c r="DG728" s="11">
        <v>0</v>
      </c>
      <c r="DH728" s="11">
        <v>0</v>
      </c>
      <c r="DI728" s="11">
        <v>158.82000732421875</v>
      </c>
      <c r="DJ728" s="11">
        <v>73.915969848632813</v>
      </c>
      <c r="DK728" s="11">
        <v>0.96174228191375732</v>
      </c>
      <c r="DL728" s="11">
        <v>0.34000000357627869</v>
      </c>
      <c r="DM728" s="11">
        <v>0.73000001907348633</v>
      </c>
      <c r="DN728" s="11">
        <v>4.2600002288818359</v>
      </c>
      <c r="DO728" s="11">
        <v>2.3900001049041748</v>
      </c>
      <c r="DP728" s="11">
        <v>51.290000915527344</v>
      </c>
      <c r="DQ728" s="11">
        <v>10.199999809265137</v>
      </c>
      <c r="DR728" s="11">
        <v>2.2300000190734863</v>
      </c>
      <c r="DS728" s="38">
        <v>2.2300000190734863</v>
      </c>
      <c r="DT728" s="11">
        <v>2.119999885559082</v>
      </c>
      <c r="DU728" s="38">
        <v>8.1700000762939453</v>
      </c>
      <c r="DV728" s="11">
        <v>8.1700000762939453</v>
      </c>
      <c r="DW728" s="11">
        <v>9.6700000762939453</v>
      </c>
      <c r="DX728" s="11">
        <v>0</v>
      </c>
      <c r="DY728" s="11">
        <v>11.779999732971191</v>
      </c>
      <c r="DZ728" s="11">
        <v>1.2300000190734863</v>
      </c>
      <c r="EA728" s="11">
        <v>17.379999160766602</v>
      </c>
      <c r="EB728" s="11">
        <v>323.20999145507813</v>
      </c>
      <c r="EC728" s="11">
        <v>6.4642000198364258</v>
      </c>
      <c r="ED728" s="11">
        <v>316.74578857421875</v>
      </c>
      <c r="EE728" s="11">
        <v>8.9200000762939453</v>
      </c>
      <c r="EF728" s="11">
        <v>0</v>
      </c>
      <c r="EG728" s="11">
        <v>0</v>
      </c>
      <c r="EH728" s="11">
        <v>5.9999998658895493E-2</v>
      </c>
      <c r="EI728" s="11">
        <v>0</v>
      </c>
      <c r="EJ728" s="11">
        <v>19.5</v>
      </c>
      <c r="EK728" s="11">
        <v>14.189999580383301</v>
      </c>
      <c r="EL728" s="11">
        <v>0.87999999523162842</v>
      </c>
      <c r="EM728" s="11">
        <v>12.460000038146973</v>
      </c>
      <c r="EN728" s="11">
        <v>22.489999771118164</v>
      </c>
      <c r="EO728" s="11">
        <v>42.220001220703125</v>
      </c>
      <c r="EP728" s="11">
        <v>0</v>
      </c>
      <c r="EQ728" s="11">
        <v>0</v>
      </c>
      <c r="ER728" s="11">
        <v>5.570000171661377</v>
      </c>
      <c r="ES728" s="11">
        <v>1.2100000381469727</v>
      </c>
      <c r="ET728" s="11">
        <v>21.540000915527344</v>
      </c>
      <c r="EU728" s="38">
        <v>13.449999809265137</v>
      </c>
      <c r="EV728" s="11">
        <v>13.449999809265137</v>
      </c>
      <c r="EW728" s="11">
        <v>0</v>
      </c>
      <c r="EX728" s="11">
        <v>54.869998931884766</v>
      </c>
      <c r="EY728" s="11">
        <v>1.7100000381469727</v>
      </c>
      <c r="EZ728" s="11">
        <v>0.23999999463558197</v>
      </c>
      <c r="FA728" s="11">
        <v>7.0999999046325684</v>
      </c>
      <c r="FB728" s="11">
        <v>1.1100000143051147</v>
      </c>
      <c r="FC728" s="11">
        <v>1.6299999952316284</v>
      </c>
      <c r="FD728" s="11">
        <v>0</v>
      </c>
      <c r="FE728" s="11">
        <v>24.850000381469727</v>
      </c>
      <c r="FF728" s="11">
        <v>0</v>
      </c>
      <c r="FG728" s="11">
        <v>5.000000074505806E-2</v>
      </c>
      <c r="FH728" s="11">
        <v>0.11999999731779099</v>
      </c>
      <c r="FI728" s="11">
        <v>14.079999923706055</v>
      </c>
      <c r="FJ728" s="11">
        <v>53.459999084472656</v>
      </c>
      <c r="FK728" s="11">
        <v>0.23000000417232513</v>
      </c>
      <c r="FL728" s="11">
        <v>0.20999999344348907</v>
      </c>
      <c r="FM728" s="11">
        <v>7.0500001907348633</v>
      </c>
      <c r="FN728" s="11">
        <v>0.5899999737739563</v>
      </c>
      <c r="FO728" s="11">
        <v>3.8399999141693115</v>
      </c>
      <c r="FP728" s="11">
        <v>0</v>
      </c>
      <c r="FQ728" s="11">
        <v>1.4900000095367432</v>
      </c>
      <c r="FR728" s="11">
        <v>12.300000190734863</v>
      </c>
      <c r="FS728" s="11">
        <v>5.2100000381469727</v>
      </c>
      <c r="FT728" s="11">
        <v>0</v>
      </c>
      <c r="FU728" s="11">
        <v>17.420000076293945</v>
      </c>
      <c r="FV728" s="11">
        <v>1.1799999475479126</v>
      </c>
      <c r="FW728" s="11">
        <v>0.99000000953674316</v>
      </c>
      <c r="FX728" s="11">
        <v>5.0100002288818359</v>
      </c>
      <c r="FY728" s="11">
        <v>0</v>
      </c>
      <c r="FZ728" s="11">
        <v>0</v>
      </c>
      <c r="GA728" s="11">
        <v>15.979999542236328</v>
      </c>
      <c r="GB728" s="11">
        <v>9.3599996566772461</v>
      </c>
      <c r="GC728" s="11">
        <v>0.25</v>
      </c>
      <c r="GD728" s="11">
        <v>0.70578432083129883</v>
      </c>
      <c r="GE728" s="11">
        <v>3.130000114440918</v>
      </c>
      <c r="GF728" s="11">
        <v>1.8400000333786011</v>
      </c>
      <c r="GG728" s="38">
        <v>1.8400000333786011</v>
      </c>
      <c r="GH728" s="11">
        <v>3.2699999809265137</v>
      </c>
      <c r="GI728" s="38">
        <v>0</v>
      </c>
      <c r="GJ728" s="11">
        <v>0</v>
      </c>
      <c r="GK728" s="38">
        <v>9.3900003433227539</v>
      </c>
      <c r="GL728" s="11">
        <v>9.3900003433227539</v>
      </c>
      <c r="GM728" s="11">
        <v>0</v>
      </c>
      <c r="GN728" s="11">
        <v>2.5</v>
      </c>
      <c r="GO728" s="11">
        <v>23.139999389648438</v>
      </c>
      <c r="GP728" s="11">
        <v>3.5399999618530273</v>
      </c>
      <c r="GQ728" s="11">
        <v>315.54998779296875</v>
      </c>
      <c r="GR728" s="11">
        <v>7.119999885559082</v>
      </c>
      <c r="GS728" s="11">
        <v>0</v>
      </c>
      <c r="GT728" s="11">
        <v>0</v>
      </c>
      <c r="GU728" s="11">
        <v>0.51999998092651367</v>
      </c>
      <c r="GV728" s="11">
        <v>10.699999809265137</v>
      </c>
      <c r="GW728" s="11">
        <v>0</v>
      </c>
      <c r="GX728" s="11">
        <v>7.880000114440918</v>
      </c>
      <c r="GY728" s="11">
        <v>87.769996643066406</v>
      </c>
      <c r="GZ728" s="11">
        <v>0</v>
      </c>
      <c r="HA728" s="11">
        <v>0</v>
      </c>
      <c r="HB728" s="11">
        <v>8.5</v>
      </c>
      <c r="HC728" s="11">
        <v>2.5399999618530273</v>
      </c>
      <c r="HD728" s="11">
        <v>20.920000076293945</v>
      </c>
      <c r="HE728" s="11">
        <v>8.6700000762939453</v>
      </c>
      <c r="HF728" s="11">
        <v>0.56999999284744263</v>
      </c>
      <c r="HG728" s="11">
        <v>1.0499999523162842</v>
      </c>
      <c r="HH728" s="11">
        <v>0</v>
      </c>
      <c r="HI728" s="11">
        <v>0.41999998688697815</v>
      </c>
      <c r="HJ728" s="11">
        <v>6.429999828338623</v>
      </c>
      <c r="HK728" s="11">
        <v>124.87000274658203</v>
      </c>
      <c r="HL728" s="11">
        <v>0.25999999046325684</v>
      </c>
      <c r="HM728" s="11">
        <v>3.9999999105930328E-2</v>
      </c>
      <c r="HN728" s="11">
        <v>0</v>
      </c>
      <c r="HO728" s="11">
        <v>19.370000839233398</v>
      </c>
      <c r="HP728" s="11">
        <v>19.770000457763672</v>
      </c>
      <c r="HQ728" s="11">
        <v>4</v>
      </c>
      <c r="HR728" s="11">
        <v>8.5399999618530273</v>
      </c>
      <c r="HS728" s="11">
        <v>5.559999942779541</v>
      </c>
      <c r="HT728" s="11">
        <v>0.28999999165534973</v>
      </c>
      <c r="HU728" s="11">
        <v>13.300000190734863</v>
      </c>
      <c r="HV728" s="11">
        <v>2.309999942779541</v>
      </c>
    </row>
    <row r="729" spans="1:230" x14ac:dyDescent="0.3">
      <c r="A729" s="8">
        <v>29767</v>
      </c>
      <c r="B729" s="11">
        <v>128.61175537109375</v>
      </c>
      <c r="C729" s="11">
        <v>326.14224243164063</v>
      </c>
      <c r="D729" s="11">
        <v>132.13401794433594</v>
      </c>
      <c r="E729" s="11">
        <v>0</v>
      </c>
      <c r="F729" s="11">
        <v>5.000000074505806E-2</v>
      </c>
      <c r="G729" s="11">
        <v>0.25999999046325684</v>
      </c>
      <c r="H729" s="11">
        <v>23.969999313354492</v>
      </c>
      <c r="I729" s="11">
        <v>1.059999942779541</v>
      </c>
      <c r="J729" s="11">
        <v>0.2800000011920929</v>
      </c>
      <c r="K729" s="11">
        <v>0.15000000596046448</v>
      </c>
      <c r="L729" s="11">
        <v>2.2400000095367432</v>
      </c>
      <c r="M729" s="11">
        <v>0.36000001430511475</v>
      </c>
      <c r="N729" s="11">
        <v>0</v>
      </c>
      <c r="O729" s="11">
        <v>1.7899999618530273</v>
      </c>
      <c r="P729" s="11">
        <v>3.9999999105930328E-2</v>
      </c>
      <c r="Q729" s="11">
        <v>0</v>
      </c>
      <c r="R729" s="11">
        <v>0.6600000262260437</v>
      </c>
      <c r="S729" s="11">
        <v>0</v>
      </c>
      <c r="T729" s="11">
        <v>2.2799999713897705</v>
      </c>
      <c r="U729" s="11">
        <v>1.1299999952316284</v>
      </c>
      <c r="V729" s="11">
        <v>0.57999998331069946</v>
      </c>
      <c r="W729" s="11">
        <v>9</v>
      </c>
      <c r="X729" s="11">
        <v>0</v>
      </c>
      <c r="Y729" s="11">
        <v>5.9899997711181641</v>
      </c>
      <c r="Z729" s="11">
        <v>17.379999160766602</v>
      </c>
      <c r="AA729" s="11">
        <v>2.8599998950958252</v>
      </c>
      <c r="AB729" s="11">
        <v>4.0999999046325684</v>
      </c>
      <c r="AC729" s="11">
        <v>0</v>
      </c>
      <c r="AD729" s="11">
        <v>0.70999997854232788</v>
      </c>
      <c r="AE729" s="11">
        <v>0</v>
      </c>
      <c r="AF729" s="11">
        <v>0</v>
      </c>
      <c r="AG729" s="11">
        <v>4.1500000953674316</v>
      </c>
      <c r="AH729" s="11">
        <v>0.99000000953674316</v>
      </c>
      <c r="AI729" s="11">
        <v>12.189999580383301</v>
      </c>
      <c r="AJ729" s="11">
        <v>0</v>
      </c>
      <c r="AK729" s="11">
        <v>0</v>
      </c>
      <c r="AL729" s="11">
        <v>0</v>
      </c>
      <c r="AM729" s="11">
        <v>2.0399999618530273</v>
      </c>
      <c r="AN729" s="11">
        <v>5.070000171661377</v>
      </c>
      <c r="AO729" s="11">
        <v>3.9999999105930328E-2</v>
      </c>
      <c r="AP729" s="11">
        <v>2.9600000381469727</v>
      </c>
      <c r="AQ729" s="11">
        <v>7.0000000298023224E-2</v>
      </c>
      <c r="AR729" s="11">
        <v>0.23000000417232513</v>
      </c>
      <c r="AS729" s="11">
        <v>0.86000001430511475</v>
      </c>
      <c r="AT729" s="38">
        <v>0.86000001430511475</v>
      </c>
      <c r="AU729" s="11">
        <v>1.5299999713897705</v>
      </c>
      <c r="AV729" s="11">
        <v>1.4500000476837158</v>
      </c>
      <c r="AW729" s="11">
        <v>0</v>
      </c>
      <c r="AX729" s="11">
        <v>3.119999885559082</v>
      </c>
      <c r="AY729" s="11">
        <v>2.25</v>
      </c>
      <c r="AZ729" s="11">
        <v>0</v>
      </c>
      <c r="BA729" s="11">
        <v>4.059999942779541</v>
      </c>
      <c r="BB729" s="11">
        <v>3.9999999105930328E-2</v>
      </c>
      <c r="BC729" s="11">
        <v>0.10000000149011612</v>
      </c>
      <c r="BD729" s="11">
        <v>0</v>
      </c>
      <c r="BE729" s="11">
        <v>0.37999999523162842</v>
      </c>
      <c r="BF729" s="11">
        <v>0</v>
      </c>
      <c r="BG729" s="11">
        <v>0</v>
      </c>
      <c r="BH729" s="11">
        <v>9.9999997764825821E-3</v>
      </c>
      <c r="BI729" s="11">
        <v>9.9999997764825821E-3</v>
      </c>
      <c r="BJ729" s="11">
        <v>0.75999999046325684</v>
      </c>
      <c r="BK729" s="11">
        <v>0.87000000476837158</v>
      </c>
      <c r="BL729" s="11">
        <v>0.2800000011920929</v>
      </c>
      <c r="BM729" s="11">
        <v>11.119999885559082</v>
      </c>
      <c r="BN729" s="11">
        <v>0</v>
      </c>
      <c r="BO729" s="11">
        <v>5.9000000953674316</v>
      </c>
      <c r="BP729" s="11">
        <v>0.15999999642372131</v>
      </c>
      <c r="BQ729" s="11">
        <v>9.1599998474121094</v>
      </c>
      <c r="BR729" s="11">
        <v>0.18000000715255737</v>
      </c>
      <c r="BS729" s="11">
        <v>1.9099999666213989</v>
      </c>
      <c r="BT729" s="11">
        <v>0.68000000715255737</v>
      </c>
      <c r="BU729" s="11">
        <v>8.9300003051757813</v>
      </c>
      <c r="BV729" s="11">
        <v>1.190000057220459</v>
      </c>
      <c r="BW729" s="11">
        <v>0.33000001311302185</v>
      </c>
      <c r="BX729" s="11">
        <v>0</v>
      </c>
      <c r="BY729" s="11">
        <v>0</v>
      </c>
      <c r="BZ729" s="11">
        <v>2.7100000381469727</v>
      </c>
      <c r="CA729" s="11">
        <v>0.10000000149011612</v>
      </c>
      <c r="CB729" s="11">
        <v>2.4600000381469727</v>
      </c>
      <c r="CC729" s="11">
        <v>0.23000000417232513</v>
      </c>
      <c r="CD729" s="11">
        <v>0</v>
      </c>
      <c r="CE729" s="11">
        <v>0</v>
      </c>
      <c r="CF729" s="11">
        <v>0.50999999046325684</v>
      </c>
      <c r="CG729" s="11">
        <v>0</v>
      </c>
      <c r="CH729" s="11">
        <v>1.7200000286102295</v>
      </c>
      <c r="CI729" s="11">
        <v>5.3600001335144043</v>
      </c>
      <c r="CJ729" s="11">
        <v>0.43000000715255737</v>
      </c>
      <c r="CK729" s="11">
        <v>0.12852892279624939</v>
      </c>
      <c r="CL729" s="11">
        <v>100.73999786376953</v>
      </c>
      <c r="CM729" s="11">
        <v>2.8900001049041748</v>
      </c>
      <c r="CN729" s="11">
        <v>1.9195948839187622</v>
      </c>
      <c r="CO729" s="11">
        <v>0</v>
      </c>
      <c r="CP729" s="11">
        <v>0</v>
      </c>
      <c r="CQ729" s="11">
        <v>2.630000114440918</v>
      </c>
      <c r="CR729" s="11">
        <v>7.9999998211860657E-2</v>
      </c>
      <c r="CS729" s="11">
        <v>0</v>
      </c>
      <c r="CT729" s="11">
        <v>0.69999998807907104</v>
      </c>
      <c r="CU729" s="11">
        <v>5.000000074505806E-2</v>
      </c>
      <c r="CV729" s="11">
        <v>5.9999998658895493E-2</v>
      </c>
      <c r="CW729" s="11">
        <v>1.2799999713897705</v>
      </c>
      <c r="CX729" s="11">
        <v>0</v>
      </c>
      <c r="CY729" s="11">
        <v>0.18999999761581421</v>
      </c>
      <c r="CZ729" s="11">
        <v>22.620000839233398</v>
      </c>
      <c r="DA729" s="11">
        <v>0.27000001072883606</v>
      </c>
      <c r="DB729" s="11">
        <v>1.0499999523162842</v>
      </c>
      <c r="DC729" s="11">
        <v>0</v>
      </c>
      <c r="DD729" s="11">
        <v>0</v>
      </c>
      <c r="DE729" s="11">
        <v>1.5499999523162842</v>
      </c>
      <c r="DF729" s="11">
        <v>0</v>
      </c>
      <c r="DG729" s="11">
        <v>1.9999999552965164E-2</v>
      </c>
      <c r="DH729" s="11">
        <v>0</v>
      </c>
      <c r="DI729" s="11">
        <v>68.889999389648438</v>
      </c>
      <c r="DJ729" s="11">
        <v>20.709171295166016</v>
      </c>
      <c r="DK729" s="11">
        <v>0.43137779831886292</v>
      </c>
      <c r="DL729" s="11">
        <v>0</v>
      </c>
      <c r="DM729" s="11">
        <v>0.41999998688697815</v>
      </c>
      <c r="DN729" s="11">
        <v>2.4200000762939453</v>
      </c>
      <c r="DO729" s="11">
        <v>1.2400000095367432</v>
      </c>
      <c r="DP729" s="11">
        <v>16.920000076293945</v>
      </c>
      <c r="DQ729" s="11">
        <v>3.8599998950958252</v>
      </c>
      <c r="DR729" s="11">
        <v>0.80000001192092896</v>
      </c>
      <c r="DS729" s="38">
        <v>0.80000001192092896</v>
      </c>
      <c r="DT729" s="11">
        <v>0</v>
      </c>
      <c r="DU729" s="38">
        <v>3.1400001049041748</v>
      </c>
      <c r="DV729" s="11">
        <v>3.1400001049041748</v>
      </c>
      <c r="DW729" s="11">
        <v>6.5</v>
      </c>
      <c r="DX729" s="11">
        <v>0</v>
      </c>
      <c r="DY729" s="11">
        <v>3.8499999046325684</v>
      </c>
      <c r="DZ729" s="11">
        <v>0.30000001192092896</v>
      </c>
      <c r="EA729" s="11">
        <v>9.619999885559082</v>
      </c>
      <c r="EB729" s="11">
        <v>215.46000671386719</v>
      </c>
      <c r="EC729" s="11">
        <v>4.3091998100280762</v>
      </c>
      <c r="ED729" s="11">
        <v>211.15080261230469</v>
      </c>
      <c r="EE729" s="11">
        <v>5.2800002098083496</v>
      </c>
      <c r="EF729" s="11">
        <v>0</v>
      </c>
      <c r="EG729" s="11">
        <v>0.81000000238418579</v>
      </c>
      <c r="EH729" s="11">
        <v>9.0000003576278687E-2</v>
      </c>
      <c r="EI729" s="11">
        <v>0</v>
      </c>
      <c r="EJ729" s="11">
        <v>11.800000190734863</v>
      </c>
      <c r="EK729" s="11">
        <v>6.8400001525878906</v>
      </c>
      <c r="EL729" s="11">
        <v>0.2199999988079071</v>
      </c>
      <c r="EM729" s="11">
        <v>3.130000114440918</v>
      </c>
      <c r="EN729" s="11">
        <v>5.4200000762939453</v>
      </c>
      <c r="EO729" s="11">
        <v>14.880000114440918</v>
      </c>
      <c r="EP729" s="11">
        <v>0</v>
      </c>
      <c r="EQ729" s="11">
        <v>0</v>
      </c>
      <c r="ER729" s="11">
        <v>0</v>
      </c>
      <c r="ES729" s="11">
        <v>0.15000000596046448</v>
      </c>
      <c r="ET729" s="11">
        <v>2.5799999237060547</v>
      </c>
      <c r="EU729" s="38">
        <v>2.2999999523162842</v>
      </c>
      <c r="EV729" s="11">
        <v>2.2999999523162842</v>
      </c>
      <c r="EW729" s="11">
        <v>0</v>
      </c>
      <c r="EX729" s="11">
        <v>17.819999694824219</v>
      </c>
      <c r="EY729" s="11">
        <v>1.8200000524520874</v>
      </c>
      <c r="EZ729" s="11">
        <v>7.0000000298023224E-2</v>
      </c>
      <c r="FA729" s="11">
        <v>2.9600000381469727</v>
      </c>
      <c r="FB729" s="11">
        <v>0.20000000298023224</v>
      </c>
      <c r="FC729" s="11">
        <v>0.5</v>
      </c>
      <c r="FD729" s="11">
        <v>0</v>
      </c>
      <c r="FE729" s="11">
        <v>32.380001068115234</v>
      </c>
      <c r="FF729" s="11">
        <v>0</v>
      </c>
      <c r="FG729" s="11">
        <v>0</v>
      </c>
      <c r="FH729" s="11">
        <v>0.12999999523162842</v>
      </c>
      <c r="FI729" s="11">
        <v>4.6100001335144043</v>
      </c>
      <c r="FJ729" s="11">
        <v>18.920000076293945</v>
      </c>
      <c r="FK729" s="11">
        <v>0.15999999642372131</v>
      </c>
      <c r="FL729" s="11">
        <v>2.9999999329447746E-2</v>
      </c>
      <c r="FM729" s="11">
        <v>6.190000057220459</v>
      </c>
      <c r="FN729" s="11">
        <v>0.15000000596046448</v>
      </c>
      <c r="FO729" s="11">
        <v>1.7100000381469727</v>
      </c>
      <c r="FP729" s="11">
        <v>0</v>
      </c>
      <c r="FQ729" s="11">
        <v>0.99000000953674316</v>
      </c>
      <c r="FR729" s="11">
        <v>8.2700004577636719</v>
      </c>
      <c r="FS729" s="11">
        <v>2.8199999332427979</v>
      </c>
      <c r="FT729" s="11">
        <v>0</v>
      </c>
      <c r="FU729" s="11">
        <v>5.880000114440918</v>
      </c>
      <c r="FV729" s="11">
        <v>0.49000000953674316</v>
      </c>
      <c r="FW729" s="11">
        <v>0.87000000476837158</v>
      </c>
      <c r="FX729" s="11">
        <v>1.3300000429153442</v>
      </c>
      <c r="FY729" s="11">
        <v>0.34999999403953552</v>
      </c>
      <c r="FZ729" s="11">
        <v>0</v>
      </c>
      <c r="GA729" s="11">
        <v>4.6700000762939453</v>
      </c>
      <c r="GB729" s="11">
        <v>2.7400000095367432</v>
      </c>
      <c r="GC729" s="11">
        <v>0.2199999988079071</v>
      </c>
      <c r="GD729" s="11">
        <v>0.3427450954914093</v>
      </c>
      <c r="GE729" s="11">
        <v>1.5199999809265137</v>
      </c>
      <c r="GF729" s="11">
        <v>0.63999998569488525</v>
      </c>
      <c r="GG729" s="38">
        <v>0.63999998569488525</v>
      </c>
      <c r="GH729" s="11">
        <v>0.34000000357627869</v>
      </c>
      <c r="GI729" s="38">
        <v>0</v>
      </c>
      <c r="GJ729" s="11">
        <v>0</v>
      </c>
      <c r="GK729" s="38">
        <v>3.0799999237060547</v>
      </c>
      <c r="GL729" s="11">
        <v>3.0799999237060547</v>
      </c>
      <c r="GM729" s="11">
        <v>0</v>
      </c>
      <c r="GN729" s="11">
        <v>3.880000114440918</v>
      </c>
      <c r="GO729" s="11">
        <v>2.5799999237060547</v>
      </c>
      <c r="GP729" s="11">
        <v>0.98000001907348633</v>
      </c>
      <c r="GQ729" s="11">
        <v>221.03999328613281</v>
      </c>
      <c r="GR729" s="11">
        <v>1.1200000047683716</v>
      </c>
      <c r="GS729" s="11">
        <v>0</v>
      </c>
      <c r="GT729" s="11">
        <v>0</v>
      </c>
      <c r="GU729" s="11">
        <v>0.11999999731779099</v>
      </c>
      <c r="GV729" s="11">
        <v>3.130000114440918</v>
      </c>
      <c r="GW729" s="11">
        <v>0</v>
      </c>
      <c r="GX729" s="11">
        <v>2.1099998950958252</v>
      </c>
      <c r="GY729" s="11">
        <v>24.840000152587891</v>
      </c>
      <c r="GZ729" s="11">
        <v>0</v>
      </c>
      <c r="HA729" s="11">
        <v>0</v>
      </c>
      <c r="HB729" s="11">
        <v>3.4200000762939453</v>
      </c>
      <c r="HC729" s="11">
        <v>0.63999998569488525</v>
      </c>
      <c r="HD729" s="11">
        <v>6.440000057220459</v>
      </c>
      <c r="HE729" s="11">
        <v>2.4500000476837158</v>
      </c>
      <c r="HF729" s="11">
        <v>0.38999998569488525</v>
      </c>
      <c r="HG729" s="11">
        <v>0.28999999165534973</v>
      </c>
      <c r="HH729" s="11">
        <v>0</v>
      </c>
      <c r="HI729" s="11">
        <v>0</v>
      </c>
      <c r="HJ729" s="11">
        <v>1.7599999904632568</v>
      </c>
      <c r="HK729" s="11">
        <v>42.180000305175781</v>
      </c>
      <c r="HL729" s="11">
        <v>0.27000001072883606</v>
      </c>
      <c r="HM729" s="11">
        <v>0</v>
      </c>
      <c r="HN729" s="11">
        <v>0</v>
      </c>
      <c r="HO729" s="11">
        <v>5.4800000190734863</v>
      </c>
      <c r="HP729" s="11">
        <v>3.4100000858306885</v>
      </c>
      <c r="HQ729" s="11">
        <v>1.6499999761581421</v>
      </c>
      <c r="HR729" s="11">
        <v>3.5199999809265137</v>
      </c>
      <c r="HS729" s="11">
        <v>2.2899999618530273</v>
      </c>
      <c r="HT729" s="11">
        <v>7.0000000298023224E-2</v>
      </c>
      <c r="HU729" s="11">
        <v>11.550000190734863</v>
      </c>
      <c r="HV729" s="11">
        <v>1.8600000143051147</v>
      </c>
    </row>
    <row r="730" spans="1:230" x14ac:dyDescent="0.3">
      <c r="A730" s="8">
        <v>29798</v>
      </c>
      <c r="B730" s="11">
        <v>97.200706481933594</v>
      </c>
      <c r="C730" s="11">
        <v>218.55036926269531</v>
      </c>
      <c r="D730" s="11">
        <v>100.82932281494141</v>
      </c>
      <c r="E730" s="11">
        <v>0</v>
      </c>
      <c r="F730" s="11">
        <v>9.9999997764825821E-3</v>
      </c>
      <c r="G730" s="11">
        <v>5.9999998658895493E-2</v>
      </c>
      <c r="H730" s="11">
        <v>21.350000381469727</v>
      </c>
      <c r="I730" s="11">
        <v>0.14000000059604645</v>
      </c>
      <c r="J730" s="11">
        <v>7.9999998211860657E-2</v>
      </c>
      <c r="K730" s="11">
        <v>2.9999999329447746E-2</v>
      </c>
      <c r="L730" s="11">
        <v>1.9800000190734863</v>
      </c>
      <c r="M730" s="11">
        <v>9.0000003576278687E-2</v>
      </c>
      <c r="N730" s="11">
        <v>0</v>
      </c>
      <c r="O730" s="11">
        <v>1.4099999666213989</v>
      </c>
      <c r="P730" s="11">
        <v>0</v>
      </c>
      <c r="Q730" s="11">
        <v>0</v>
      </c>
      <c r="R730" s="11">
        <v>0.33000001311302185</v>
      </c>
      <c r="S730" s="11">
        <v>0</v>
      </c>
      <c r="T730" s="11">
        <v>0</v>
      </c>
      <c r="U730" s="11">
        <v>0</v>
      </c>
      <c r="V730" s="11">
        <v>0.55000001192092896</v>
      </c>
      <c r="W730" s="11">
        <v>10.149999618530273</v>
      </c>
      <c r="X730" s="11">
        <v>0</v>
      </c>
      <c r="Y730" s="11">
        <v>4.6700000762939453</v>
      </c>
      <c r="Z730" s="11">
        <v>13.630000114440918</v>
      </c>
      <c r="AA730" s="11">
        <v>2.3199999332427979</v>
      </c>
      <c r="AB730" s="11">
        <v>2.619999885559082</v>
      </c>
      <c r="AC730" s="11">
        <v>0</v>
      </c>
      <c r="AD730" s="11">
        <v>0.15000000596046448</v>
      </c>
      <c r="AE730" s="11">
        <v>0</v>
      </c>
      <c r="AF730" s="11">
        <v>0</v>
      </c>
      <c r="AG730" s="11">
        <v>0.4699999988079071</v>
      </c>
      <c r="AH730" s="11">
        <v>0</v>
      </c>
      <c r="AI730" s="11">
        <v>2.4300000667572021</v>
      </c>
      <c r="AJ730" s="11">
        <v>0</v>
      </c>
      <c r="AK730" s="11">
        <v>0</v>
      </c>
      <c r="AL730" s="11">
        <v>0</v>
      </c>
      <c r="AM730" s="11">
        <v>1.1299999952316284</v>
      </c>
      <c r="AN730" s="11">
        <v>0.77999997138977051</v>
      </c>
      <c r="AO730" s="11">
        <v>9.9999997764825821E-3</v>
      </c>
      <c r="AP730" s="11">
        <v>3.3399999141693115</v>
      </c>
      <c r="AQ730" s="11">
        <v>3.9999999105930328E-2</v>
      </c>
      <c r="AR730" s="11">
        <v>0.15999999642372131</v>
      </c>
      <c r="AS730" s="11">
        <v>0.20999999344348907</v>
      </c>
      <c r="AT730" s="38">
        <v>0.20999999344348907</v>
      </c>
      <c r="AU730" s="11">
        <v>1.7200000286102295</v>
      </c>
      <c r="AV730" s="11">
        <v>2.9999999329447746E-2</v>
      </c>
      <c r="AW730" s="11">
        <v>0</v>
      </c>
      <c r="AX730" s="11">
        <v>0.80000001192092896</v>
      </c>
      <c r="AY730" s="11">
        <v>0.52999997138977051</v>
      </c>
      <c r="AZ730" s="11">
        <v>0</v>
      </c>
      <c r="BA730" s="11">
        <v>1.1399999856948853</v>
      </c>
      <c r="BB730" s="11">
        <v>9.9999997764825821E-3</v>
      </c>
      <c r="BC730" s="11">
        <v>3.9999999105930328E-2</v>
      </c>
      <c r="BD730" s="11">
        <v>0</v>
      </c>
      <c r="BE730" s="11">
        <v>5.9999998658895493E-2</v>
      </c>
      <c r="BF730" s="11">
        <v>0</v>
      </c>
      <c r="BG730" s="11">
        <v>0</v>
      </c>
      <c r="BH730" s="11">
        <v>0</v>
      </c>
      <c r="BI730" s="11">
        <v>0</v>
      </c>
      <c r="BJ730" s="11">
        <v>0.81999999284744263</v>
      </c>
      <c r="BK730" s="11">
        <v>0.93999999761581421</v>
      </c>
      <c r="BL730" s="11">
        <v>0.18999999761581421</v>
      </c>
      <c r="BM730" s="11">
        <v>2.809999942779541</v>
      </c>
      <c r="BN730" s="11">
        <v>0</v>
      </c>
      <c r="BO730" s="11">
        <v>5.0100002288818359</v>
      </c>
      <c r="BP730" s="11">
        <v>3.9999999105930328E-2</v>
      </c>
      <c r="BQ730" s="11">
        <v>5.5199999809265137</v>
      </c>
      <c r="BR730" s="11">
        <v>0.10000000149011612</v>
      </c>
      <c r="BS730" s="11">
        <v>0.49000000953674316</v>
      </c>
      <c r="BT730" s="11">
        <v>0.11999999731779099</v>
      </c>
      <c r="BU730" s="11">
        <v>1.1499999761581421</v>
      </c>
      <c r="BV730" s="11">
        <v>0.5899999737739563</v>
      </c>
      <c r="BW730" s="11">
        <v>2.0099999904632568</v>
      </c>
      <c r="BX730" s="11">
        <v>0</v>
      </c>
      <c r="BY730" s="11">
        <v>0</v>
      </c>
      <c r="BZ730" s="11">
        <v>0.18999999761581421</v>
      </c>
      <c r="CA730" s="11">
        <v>2.9999999329447746E-2</v>
      </c>
      <c r="CB730" s="11">
        <v>0.20000000298023224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1.1200000047683716</v>
      </c>
      <c r="CI730" s="11">
        <v>0.89999997615814209</v>
      </c>
      <c r="CJ730" s="11">
        <v>0.20999999344348907</v>
      </c>
      <c r="CK730" s="11">
        <v>8.4852889180183411E-2</v>
      </c>
      <c r="CL730" s="11">
        <v>9.4799995422363281</v>
      </c>
      <c r="CM730" s="11">
        <v>0.4699999988079071</v>
      </c>
      <c r="CN730" s="11">
        <v>0.72656291723251343</v>
      </c>
      <c r="CO730" s="11">
        <v>0</v>
      </c>
      <c r="CP730" s="11">
        <v>0</v>
      </c>
      <c r="CQ730" s="11">
        <v>0.68000000715255737</v>
      </c>
      <c r="CR730" s="11">
        <v>2.9999999329447746E-2</v>
      </c>
      <c r="CS730" s="11">
        <v>0</v>
      </c>
      <c r="CT730" s="11">
        <v>3.9999999105930328E-2</v>
      </c>
      <c r="CU730" s="11">
        <v>0</v>
      </c>
      <c r="CV730" s="11">
        <v>0</v>
      </c>
      <c r="CW730" s="11">
        <v>0.37999999523162842</v>
      </c>
      <c r="CX730" s="11">
        <v>0</v>
      </c>
      <c r="CY730" s="11">
        <v>3.9999999105930328E-2</v>
      </c>
      <c r="CZ730" s="11">
        <v>3.0299999713897705</v>
      </c>
      <c r="DA730" s="11">
        <v>7.0000000298023224E-2</v>
      </c>
      <c r="DB730" s="11">
        <v>0.36000001430511475</v>
      </c>
      <c r="DC730" s="11">
        <v>0</v>
      </c>
      <c r="DD730" s="11">
        <v>0</v>
      </c>
      <c r="DE730" s="11">
        <v>0.18000000715255737</v>
      </c>
      <c r="DF730" s="11">
        <v>0</v>
      </c>
      <c r="DG730" s="11">
        <v>9.0000003576278687E-2</v>
      </c>
      <c r="DH730" s="11">
        <v>0</v>
      </c>
      <c r="DI730" s="11">
        <v>16</v>
      </c>
      <c r="DJ730" s="11">
        <v>22.738698959350586</v>
      </c>
      <c r="DK730" s="11">
        <v>0.23064850270748138</v>
      </c>
      <c r="DL730" s="11">
        <v>0</v>
      </c>
      <c r="DM730" s="11">
        <v>1.9999999552965164E-2</v>
      </c>
      <c r="DN730" s="11">
        <v>0.10000000149011612</v>
      </c>
      <c r="DO730" s="11">
        <v>0.86000001430511475</v>
      </c>
      <c r="DP730" s="11">
        <v>6.4600000381469727</v>
      </c>
      <c r="DQ730" s="11">
        <v>1.4800000190734863</v>
      </c>
      <c r="DR730" s="11">
        <v>0.4699999988079071</v>
      </c>
      <c r="DS730" s="38">
        <v>0.4699999988079071</v>
      </c>
      <c r="DT730" s="11">
        <v>0</v>
      </c>
      <c r="DU730" s="38">
        <v>0.79000002145767212</v>
      </c>
      <c r="DV730" s="11">
        <v>0.79000002145767212</v>
      </c>
      <c r="DW730" s="11">
        <v>1.4900000095367432</v>
      </c>
      <c r="DX730" s="11">
        <v>0</v>
      </c>
      <c r="DY730" s="11">
        <v>1.7400000095367432</v>
      </c>
      <c r="DZ730" s="11">
        <v>5.9999998658895493E-2</v>
      </c>
      <c r="EA730" s="11">
        <v>6.0799999237060547</v>
      </c>
      <c r="EB730" s="11">
        <v>58.540000915527344</v>
      </c>
      <c r="EC730" s="11">
        <v>1.1707999706268311</v>
      </c>
      <c r="ED730" s="11">
        <v>57.36920166015625</v>
      </c>
      <c r="EE730" s="11">
        <v>4.6700000762939453</v>
      </c>
      <c r="EF730" s="11">
        <v>0</v>
      </c>
      <c r="EG730" s="11">
        <v>0.28999999165534973</v>
      </c>
      <c r="EH730" s="11">
        <v>5.9999998658895493E-2</v>
      </c>
      <c r="EI730" s="11">
        <v>0</v>
      </c>
      <c r="EJ730" s="11">
        <v>10.510000228881836</v>
      </c>
      <c r="EK730" s="11">
        <v>3.4600000381469727</v>
      </c>
      <c r="EL730" s="11">
        <v>7.0000000298023224E-2</v>
      </c>
      <c r="EM730" s="11">
        <v>0.99000000953674316</v>
      </c>
      <c r="EN730" s="11">
        <v>1.6299999952316284</v>
      </c>
      <c r="EO730" s="11">
        <v>10.239999771118164</v>
      </c>
      <c r="EP730" s="11">
        <v>0</v>
      </c>
      <c r="EQ730" s="11">
        <v>0</v>
      </c>
      <c r="ER730" s="11">
        <v>0</v>
      </c>
      <c r="ES730" s="11">
        <v>3.9999999105930328E-2</v>
      </c>
      <c r="ET730" s="11">
        <v>0.63999998569488525</v>
      </c>
      <c r="EU730" s="38">
        <v>0.15999999642372131</v>
      </c>
      <c r="EV730" s="11">
        <v>0.15999999642372131</v>
      </c>
      <c r="EW730" s="11">
        <v>0</v>
      </c>
      <c r="EX730" s="11">
        <v>9.1899995803833008</v>
      </c>
      <c r="EY730" s="11">
        <v>0.94999998807907104</v>
      </c>
      <c r="EZ730" s="11">
        <v>1.9999999552965164E-2</v>
      </c>
      <c r="FA730" s="11">
        <v>1.8300000429153442</v>
      </c>
      <c r="FB730" s="11">
        <v>3.9999999105930328E-2</v>
      </c>
      <c r="FC730" s="11">
        <v>0.20000000298023224</v>
      </c>
      <c r="FD730" s="11">
        <v>0</v>
      </c>
      <c r="FE730" s="11">
        <v>11.390000343322754</v>
      </c>
      <c r="FF730" s="11">
        <v>0</v>
      </c>
      <c r="FG730" s="11">
        <v>0</v>
      </c>
      <c r="FH730" s="11">
        <v>7.0000000298023224E-2</v>
      </c>
      <c r="FI730" s="11">
        <v>0.20000000298023224</v>
      </c>
      <c r="FJ730" s="11">
        <v>8.1499996185302734</v>
      </c>
      <c r="FK730" s="11">
        <v>0</v>
      </c>
      <c r="FL730" s="11">
        <v>9.9999997764825821E-3</v>
      </c>
      <c r="FM730" s="11">
        <v>0</v>
      </c>
      <c r="FN730" s="11">
        <v>2.9999999329447746E-2</v>
      </c>
      <c r="FO730" s="11">
        <v>0.23000000417232513</v>
      </c>
      <c r="FP730" s="11">
        <v>0</v>
      </c>
      <c r="FQ730" s="11">
        <v>0</v>
      </c>
      <c r="FR730" s="11">
        <v>1.8899999856948853</v>
      </c>
      <c r="FS730" s="11">
        <v>1.1100000143051147</v>
      </c>
      <c r="FT730" s="11">
        <v>0</v>
      </c>
      <c r="FU730" s="11">
        <v>0.47999998927116394</v>
      </c>
      <c r="FV730" s="11">
        <v>0.37000000476837158</v>
      </c>
      <c r="FW730" s="11">
        <v>0.93999999761581421</v>
      </c>
      <c r="FX730" s="11">
        <v>5.9999998658895493E-2</v>
      </c>
      <c r="FY730" s="11">
        <v>1.9900000095367432</v>
      </c>
      <c r="FZ730" s="11">
        <v>0</v>
      </c>
      <c r="GA730" s="11">
        <v>0.86000001430511475</v>
      </c>
      <c r="GB730" s="11">
        <v>0.5</v>
      </c>
      <c r="GC730" s="11">
        <v>0.23000000417232513</v>
      </c>
      <c r="GD730" s="11">
        <v>0.38558822870254517</v>
      </c>
      <c r="GE730" s="11">
        <v>1.7100000381469727</v>
      </c>
      <c r="GF730" s="11">
        <v>0.18000000715255737</v>
      </c>
      <c r="GG730" s="38">
        <v>0.18000000715255737</v>
      </c>
      <c r="GH730" s="11">
        <v>0</v>
      </c>
      <c r="GI730" s="38">
        <v>1.9999999552965164E-2</v>
      </c>
      <c r="GJ730" s="11">
        <v>1.9999999552965164E-2</v>
      </c>
      <c r="GK730" s="38">
        <v>0.12999999523162842</v>
      </c>
      <c r="GL730" s="11">
        <v>0.12999999523162842</v>
      </c>
      <c r="GM730" s="11">
        <v>0</v>
      </c>
      <c r="GN730" s="11">
        <v>1.690000057220459</v>
      </c>
      <c r="GO730" s="11">
        <v>0.44999998807907104</v>
      </c>
      <c r="GP730" s="11">
        <v>0</v>
      </c>
      <c r="GQ730" s="11">
        <v>187.02000427246094</v>
      </c>
      <c r="GR730" s="11">
        <v>0</v>
      </c>
      <c r="GS730" s="11">
        <v>0</v>
      </c>
      <c r="GT730" s="11">
        <v>0</v>
      </c>
      <c r="GU730" s="11">
        <v>2.9999999329447746E-2</v>
      </c>
      <c r="GV730" s="11">
        <v>0.57999998331069946</v>
      </c>
      <c r="GW730" s="11">
        <v>0</v>
      </c>
      <c r="GX730" s="11">
        <v>0.75999999046325684</v>
      </c>
      <c r="GY730" s="11">
        <v>0</v>
      </c>
      <c r="GZ730" s="11">
        <v>0</v>
      </c>
      <c r="HA730" s="11">
        <v>0</v>
      </c>
      <c r="HB730" s="11">
        <v>0.70999997854232788</v>
      </c>
      <c r="HC730" s="11">
        <v>1.190000057220459</v>
      </c>
      <c r="HD730" s="11">
        <v>1.2699999809265137</v>
      </c>
      <c r="HE730" s="11">
        <v>2.4100000858306885</v>
      </c>
      <c r="HF730" s="11">
        <v>0</v>
      </c>
      <c r="HG730" s="11">
        <v>0.15999999642372131</v>
      </c>
      <c r="HH730" s="11">
        <v>0</v>
      </c>
      <c r="HI730" s="11">
        <v>0</v>
      </c>
      <c r="HJ730" s="11">
        <v>0.37999999523162842</v>
      </c>
      <c r="HK730" s="11">
        <v>11.439999580383301</v>
      </c>
      <c r="HL730" s="11">
        <v>0.14000000059604645</v>
      </c>
      <c r="HM730" s="11">
        <v>0</v>
      </c>
      <c r="HN730" s="11">
        <v>0</v>
      </c>
      <c r="HO730" s="11">
        <v>0</v>
      </c>
      <c r="HP730" s="11">
        <v>0.63999998569488525</v>
      </c>
      <c r="HQ730" s="11">
        <v>1.2400000095367432</v>
      </c>
      <c r="HR730" s="11">
        <v>2.6500000953674316</v>
      </c>
      <c r="HS730" s="11">
        <v>1.7200000286102295</v>
      </c>
      <c r="HT730" s="11">
        <v>0</v>
      </c>
      <c r="HU730" s="11">
        <v>6.3899998664855957</v>
      </c>
      <c r="HV730" s="11">
        <v>2.0999999046325684</v>
      </c>
    </row>
    <row r="731" spans="1:230" x14ac:dyDescent="0.3">
      <c r="A731" s="8">
        <v>29829</v>
      </c>
      <c r="B731" s="11">
        <v>93.196754455566406</v>
      </c>
      <c r="C731" s="11">
        <v>123.32455444335938</v>
      </c>
      <c r="D731" s="11">
        <v>89.193061828613281</v>
      </c>
      <c r="E731" s="11">
        <v>0</v>
      </c>
      <c r="F731" s="11">
        <v>9.9999997764825821E-3</v>
      </c>
      <c r="G731" s="11">
        <v>2.9999999329447746E-2</v>
      </c>
      <c r="H731" s="11">
        <v>20.549999237060547</v>
      </c>
      <c r="I731" s="11">
        <v>0</v>
      </c>
      <c r="J731" s="11">
        <v>0.11999999731779099</v>
      </c>
      <c r="K731" s="11">
        <v>1.9999999552965164E-2</v>
      </c>
      <c r="L731" s="11">
        <v>1.7899999618530273</v>
      </c>
      <c r="M731" s="11">
        <v>5.9999998658895493E-2</v>
      </c>
      <c r="N731" s="11">
        <v>0</v>
      </c>
      <c r="O731" s="11">
        <v>1.2999999523162842</v>
      </c>
      <c r="P731" s="11">
        <v>0</v>
      </c>
      <c r="Q731" s="11">
        <v>0</v>
      </c>
      <c r="R731" s="11">
        <v>0.30000001192092896</v>
      </c>
      <c r="S731" s="11">
        <v>0</v>
      </c>
      <c r="T731" s="11">
        <v>0</v>
      </c>
      <c r="U731" s="11">
        <v>0</v>
      </c>
      <c r="V731" s="11">
        <v>0</v>
      </c>
      <c r="W731" s="11">
        <v>9.6099996566772461</v>
      </c>
      <c r="X731" s="11">
        <v>0</v>
      </c>
      <c r="Y731" s="11">
        <v>4.119999885559082</v>
      </c>
      <c r="Z731" s="11">
        <v>12.909999847412109</v>
      </c>
      <c r="AA731" s="11">
        <v>2.4300000667572021</v>
      </c>
      <c r="AB731" s="11">
        <v>1.2599999904632568</v>
      </c>
      <c r="AC731" s="11">
        <v>0</v>
      </c>
      <c r="AD731" s="11">
        <v>0.10000000149011612</v>
      </c>
      <c r="AE731" s="11">
        <v>0</v>
      </c>
      <c r="AF731" s="11">
        <v>0</v>
      </c>
      <c r="AG731" s="11">
        <v>7.9999998211860657E-2</v>
      </c>
      <c r="AH731" s="11">
        <v>3.9999999105930328E-2</v>
      </c>
      <c r="AI731" s="11">
        <v>1.3500000238418579</v>
      </c>
      <c r="AJ731" s="11">
        <v>0</v>
      </c>
      <c r="AK731" s="11">
        <v>0</v>
      </c>
      <c r="AL731" s="11">
        <v>0</v>
      </c>
      <c r="AM731" s="11">
        <v>1.059999942779541</v>
      </c>
      <c r="AN731" s="11">
        <v>0</v>
      </c>
      <c r="AO731" s="11">
        <v>0</v>
      </c>
      <c r="AP731" s="11">
        <v>3.1600000858306885</v>
      </c>
      <c r="AQ731" s="11">
        <v>3.9999999105930328E-2</v>
      </c>
      <c r="AR731" s="11">
        <v>0.37999999523162842</v>
      </c>
      <c r="AS731" s="11">
        <v>0.38999998569488525</v>
      </c>
      <c r="AT731" s="38">
        <v>0.38999998569488525</v>
      </c>
      <c r="AU731" s="11">
        <v>1.6299999952316284</v>
      </c>
      <c r="AV731" s="11">
        <v>0</v>
      </c>
      <c r="AW731" s="11">
        <v>0</v>
      </c>
      <c r="AX731" s="11">
        <v>0.56999999284744263</v>
      </c>
      <c r="AY731" s="11">
        <v>0.62000000476837158</v>
      </c>
      <c r="AZ731" s="11">
        <v>0</v>
      </c>
      <c r="BA731" s="11">
        <v>0.28999999165534973</v>
      </c>
      <c r="BB731" s="11">
        <v>9.9999997764825821E-3</v>
      </c>
      <c r="BC731" s="11">
        <v>2.9999999329447746E-2</v>
      </c>
      <c r="BD731" s="11">
        <v>0</v>
      </c>
      <c r="BE731" s="11">
        <v>1.9999999552965164E-2</v>
      </c>
      <c r="BF731" s="11">
        <v>0</v>
      </c>
      <c r="BG731" s="11">
        <v>0</v>
      </c>
      <c r="BH731" s="11">
        <v>0</v>
      </c>
      <c r="BI731" s="11">
        <v>0</v>
      </c>
      <c r="BJ731" s="11">
        <v>0.68999999761581421</v>
      </c>
      <c r="BK731" s="11">
        <v>0.79000002145767212</v>
      </c>
      <c r="BL731" s="11">
        <v>9.0000003576278687E-2</v>
      </c>
      <c r="BM731" s="11">
        <v>1.3300000429153442</v>
      </c>
      <c r="BN731" s="11">
        <v>0</v>
      </c>
      <c r="BO731" s="11">
        <v>4.690000057220459</v>
      </c>
      <c r="BP731" s="11">
        <v>3.9999999105930328E-2</v>
      </c>
      <c r="BQ731" s="11">
        <v>3.2799999713897705</v>
      </c>
      <c r="BR731" s="11">
        <v>5.9999998658895493E-2</v>
      </c>
      <c r="BS731" s="11">
        <v>0.34000000357627869</v>
      </c>
      <c r="BT731" s="11">
        <v>2.9999999329447746E-2</v>
      </c>
      <c r="BU731" s="11">
        <v>2.0999999046325684</v>
      </c>
      <c r="BV731" s="11">
        <v>1.4700000286102295</v>
      </c>
      <c r="BW731" s="11">
        <v>2.3399999141693115</v>
      </c>
      <c r="BX731" s="11">
        <v>0</v>
      </c>
      <c r="BY731" s="11">
        <v>0</v>
      </c>
      <c r="BZ731" s="11">
        <v>0.10000000149011612</v>
      </c>
      <c r="CA731" s="11">
        <v>5.9999998658895493E-2</v>
      </c>
      <c r="CB731" s="11">
        <v>7.9999998211860657E-2</v>
      </c>
      <c r="CC731" s="11">
        <v>0</v>
      </c>
      <c r="CD731" s="11">
        <v>0</v>
      </c>
      <c r="CE731" s="11">
        <v>0</v>
      </c>
      <c r="CF731" s="11">
        <v>0.10000000149011612</v>
      </c>
      <c r="CG731" s="11">
        <v>0</v>
      </c>
      <c r="CH731" s="11">
        <v>0.67000001668930054</v>
      </c>
      <c r="CI731" s="11">
        <v>0.14000000059604645</v>
      </c>
      <c r="CJ731" s="11">
        <v>0.34999999403953552</v>
      </c>
      <c r="CK731" s="11">
        <v>4.0335867553949356E-2</v>
      </c>
      <c r="CL731" s="11">
        <v>2.0999999046325684</v>
      </c>
      <c r="CM731" s="11">
        <v>0.12999999523162842</v>
      </c>
      <c r="CN731" s="11">
        <v>0</v>
      </c>
      <c r="CO731" s="11">
        <v>0</v>
      </c>
      <c r="CP731" s="11">
        <v>0</v>
      </c>
      <c r="CQ731" s="11">
        <v>0.23000000417232513</v>
      </c>
      <c r="CR731" s="11">
        <v>5.9999998658895493E-2</v>
      </c>
      <c r="CS731" s="11">
        <v>0</v>
      </c>
      <c r="CT731" s="11">
        <v>5.000000074505806E-2</v>
      </c>
      <c r="CU731" s="11">
        <v>0</v>
      </c>
      <c r="CV731" s="11">
        <v>0</v>
      </c>
      <c r="CW731" s="11">
        <v>0.25999999046325684</v>
      </c>
      <c r="CX731" s="11">
        <v>0</v>
      </c>
      <c r="CY731" s="11">
        <v>7.0000000298023224E-2</v>
      </c>
      <c r="CZ731" s="11">
        <v>2.8900001049041748</v>
      </c>
      <c r="DA731" s="11">
        <v>1.9999999552965164E-2</v>
      </c>
      <c r="DB731" s="11">
        <v>0</v>
      </c>
      <c r="DC731" s="11">
        <v>0</v>
      </c>
      <c r="DD731" s="11">
        <v>0</v>
      </c>
      <c r="DE731" s="11">
        <v>3.9999999105930328E-2</v>
      </c>
      <c r="DF731" s="11">
        <v>0</v>
      </c>
      <c r="DG731" s="11">
        <v>0</v>
      </c>
      <c r="DH731" s="11">
        <v>0</v>
      </c>
      <c r="DI731" s="11">
        <v>4.6100001335144043</v>
      </c>
      <c r="DJ731" s="11">
        <v>36.393600463867188</v>
      </c>
      <c r="DK731" s="11">
        <v>0.28827133774757385</v>
      </c>
      <c r="DL731" s="11">
        <v>0</v>
      </c>
      <c r="DM731" s="11">
        <v>0.14000000059604645</v>
      </c>
      <c r="DN731" s="11">
        <v>0.80000001192092896</v>
      </c>
      <c r="DO731" s="11">
        <v>0.50999999046325684</v>
      </c>
      <c r="DP731" s="11">
        <v>5.6500000953674316</v>
      </c>
      <c r="DQ731" s="11">
        <v>1.2699999809265137</v>
      </c>
      <c r="DR731" s="11">
        <v>0.31000000238418579</v>
      </c>
      <c r="DS731" s="38">
        <v>0.31000000238418579</v>
      </c>
      <c r="DT731" s="11">
        <v>0</v>
      </c>
      <c r="DU731" s="38">
        <v>0.37000000476837158</v>
      </c>
      <c r="DV731" s="11">
        <v>0.37000000476837158</v>
      </c>
      <c r="DW731" s="11">
        <v>0.69999998807907104</v>
      </c>
      <c r="DX731" s="11">
        <v>0</v>
      </c>
      <c r="DY731" s="11">
        <v>1.5099999904632568</v>
      </c>
      <c r="DZ731" s="11">
        <v>3.9999999105930328E-2</v>
      </c>
      <c r="EA731" s="11">
        <v>5.1399998664855957</v>
      </c>
      <c r="EB731" s="11">
        <v>25.389999389648438</v>
      </c>
      <c r="EC731" s="11">
        <v>0.50779998302459717</v>
      </c>
      <c r="ED731" s="11">
        <v>24.882200241088867</v>
      </c>
      <c r="EE731" s="11">
        <v>4.2199997901916504</v>
      </c>
      <c r="EF731" s="11">
        <v>0</v>
      </c>
      <c r="EG731" s="11">
        <v>0</v>
      </c>
      <c r="EH731" s="11">
        <v>0</v>
      </c>
      <c r="EI731" s="11">
        <v>0</v>
      </c>
      <c r="EJ731" s="11">
        <v>10.119999885559082</v>
      </c>
      <c r="EK731" s="11">
        <v>1.8700000047683716</v>
      </c>
      <c r="EL731" s="11">
        <v>2.9999999329447746E-2</v>
      </c>
      <c r="EM731" s="11">
        <v>0.49000000953674316</v>
      </c>
      <c r="EN731" s="11">
        <v>0.99000000953674316</v>
      </c>
      <c r="EO731" s="11">
        <v>10.100000381469727</v>
      </c>
      <c r="EP731" s="11">
        <v>0</v>
      </c>
      <c r="EQ731" s="11">
        <v>0</v>
      </c>
      <c r="ER731" s="11">
        <v>0</v>
      </c>
      <c r="ES731" s="11">
        <v>0</v>
      </c>
      <c r="ET731" s="11">
        <v>0</v>
      </c>
      <c r="EU731" s="38">
        <v>9.0000003576278687E-2</v>
      </c>
      <c r="EV731" s="11">
        <v>9.0000003576278687E-2</v>
      </c>
      <c r="EW731" s="11">
        <v>0</v>
      </c>
      <c r="EX731" s="11">
        <v>6.6500000953674316</v>
      </c>
      <c r="EY731" s="11">
        <v>0.98000001907348633</v>
      </c>
      <c r="EZ731" s="11">
        <v>0</v>
      </c>
      <c r="FA731" s="11">
        <v>1.2799999713897705</v>
      </c>
      <c r="FB731" s="11">
        <v>7.9999998211860657E-2</v>
      </c>
      <c r="FC731" s="11">
        <v>7.9999998211860657E-2</v>
      </c>
      <c r="FD731" s="11">
        <v>0</v>
      </c>
      <c r="FE731" s="11">
        <v>7.3000001907348633</v>
      </c>
      <c r="FF731" s="11">
        <v>0</v>
      </c>
      <c r="FG731" s="11">
        <v>0</v>
      </c>
      <c r="FH731" s="11">
        <v>7.0000000298023224E-2</v>
      </c>
      <c r="FI731" s="11">
        <v>0.10000000149011612</v>
      </c>
      <c r="FJ731" s="11">
        <v>12.050000190734863</v>
      </c>
      <c r="FK731" s="11">
        <v>0</v>
      </c>
      <c r="FL731" s="11">
        <v>0</v>
      </c>
      <c r="FM731" s="11">
        <v>0.99000000953674316</v>
      </c>
      <c r="FN731" s="11">
        <v>1.9999999552965164E-2</v>
      </c>
      <c r="FO731" s="11">
        <v>0</v>
      </c>
      <c r="FP731" s="11">
        <v>0</v>
      </c>
      <c r="FQ731" s="11">
        <v>0</v>
      </c>
      <c r="FR731" s="11">
        <v>0.88999998569488525</v>
      </c>
      <c r="FS731" s="11">
        <v>1.3899999856948853</v>
      </c>
      <c r="FT731" s="11">
        <v>0</v>
      </c>
      <c r="FU731" s="11">
        <v>1.9999999552965164E-2</v>
      </c>
      <c r="FV731" s="11">
        <v>0.36000001430511475</v>
      </c>
      <c r="FW731" s="11">
        <v>0.79000002145767212</v>
      </c>
      <c r="FX731" s="11">
        <v>0</v>
      </c>
      <c r="FY731" s="11">
        <v>1.3799999952316284</v>
      </c>
      <c r="FZ731" s="11">
        <v>0</v>
      </c>
      <c r="GA731" s="11">
        <v>0.31999999284744263</v>
      </c>
      <c r="GB731" s="11">
        <v>0.18999999761581421</v>
      </c>
      <c r="GC731" s="11">
        <v>0.20000000298023224</v>
      </c>
      <c r="GD731" s="11">
        <v>9.9215686321258545E-2</v>
      </c>
      <c r="GE731" s="11">
        <v>0.43999999761581421</v>
      </c>
      <c r="GF731" s="11">
        <v>0.14000000059604645</v>
      </c>
      <c r="GG731" s="38">
        <v>0.14000000059604645</v>
      </c>
      <c r="GH731" s="11">
        <v>7.0000000298023224E-2</v>
      </c>
      <c r="GI731" s="38">
        <v>0</v>
      </c>
      <c r="GJ731" s="11">
        <v>0</v>
      </c>
      <c r="GK731" s="38">
        <v>7.0000000298023224E-2</v>
      </c>
      <c r="GL731" s="11">
        <v>7.0000000298023224E-2</v>
      </c>
      <c r="GM731" s="11">
        <v>0</v>
      </c>
      <c r="GN731" s="11">
        <v>1.0199999809265137</v>
      </c>
      <c r="GO731" s="11">
        <v>0.31000000238418579</v>
      </c>
      <c r="GP731" s="11">
        <v>0</v>
      </c>
      <c r="GQ731" s="11">
        <v>166.58999633789063</v>
      </c>
      <c r="GR731" s="11">
        <v>0</v>
      </c>
      <c r="GS731" s="11">
        <v>0</v>
      </c>
      <c r="GT731" s="11">
        <v>0</v>
      </c>
      <c r="GU731" s="11">
        <v>9.9999997764825821E-3</v>
      </c>
      <c r="GV731" s="11">
        <v>0.20999999344348907</v>
      </c>
      <c r="GW731" s="11">
        <v>0</v>
      </c>
      <c r="GX731" s="11">
        <v>0.51999998092651367</v>
      </c>
      <c r="GY731" s="11">
        <v>1.7799999713897705</v>
      </c>
      <c r="GZ731" s="11">
        <v>0</v>
      </c>
      <c r="HA731" s="11">
        <v>0</v>
      </c>
      <c r="HB731" s="11">
        <v>0.34999999403953552</v>
      </c>
      <c r="HC731" s="11">
        <v>2.0699999332427979</v>
      </c>
      <c r="HD731" s="11">
        <v>0.25</v>
      </c>
      <c r="HE731" s="11">
        <v>0.82999998331069946</v>
      </c>
      <c r="HF731" s="11">
        <v>0</v>
      </c>
      <c r="HG731" s="11">
        <v>7.9999998211860657E-2</v>
      </c>
      <c r="HH731" s="11">
        <v>0</v>
      </c>
      <c r="HI731" s="11">
        <v>0</v>
      </c>
      <c r="HJ731" s="11">
        <v>7.0000000298023224E-2</v>
      </c>
      <c r="HK731" s="11">
        <v>2.4500000476837158</v>
      </c>
      <c r="HL731" s="11">
        <v>0.15000000596046448</v>
      </c>
      <c r="HM731" s="11">
        <v>0</v>
      </c>
      <c r="HN731" s="11">
        <v>0</v>
      </c>
      <c r="HO731" s="11">
        <v>0.38999998569488525</v>
      </c>
      <c r="HP731" s="11">
        <v>0.10000000149011612</v>
      </c>
      <c r="HQ731" s="11">
        <v>1.2100000381469727</v>
      </c>
      <c r="HR731" s="11">
        <v>2.5799999237060547</v>
      </c>
      <c r="HS731" s="11">
        <v>1.6799999475479126</v>
      </c>
      <c r="HT731" s="11">
        <v>0</v>
      </c>
      <c r="HU731" s="11">
        <v>6.0199999809265137</v>
      </c>
      <c r="HV731" s="11">
        <v>1.9900000095367432</v>
      </c>
    </row>
    <row r="732" spans="1:230" x14ac:dyDescent="0.3">
      <c r="A732" s="8">
        <v>29859</v>
      </c>
      <c r="B732" s="11">
        <v>59.364700317382813</v>
      </c>
      <c r="C732" s="11">
        <v>74.236122131347656</v>
      </c>
      <c r="D732" s="11">
        <v>61.222927093505859</v>
      </c>
      <c r="E732" s="11">
        <v>0</v>
      </c>
      <c r="F732" s="11">
        <v>0</v>
      </c>
      <c r="G732" s="11">
        <v>1.9999999552965164E-2</v>
      </c>
      <c r="H732" s="11">
        <v>19.190000534057617</v>
      </c>
      <c r="I732" s="11">
        <v>9.9999997764825821E-3</v>
      </c>
      <c r="J732" s="11">
        <v>9.9999997764825821E-3</v>
      </c>
      <c r="K732" s="11">
        <v>3.9999999105930328E-2</v>
      </c>
      <c r="L732" s="11">
        <v>1.8300000429153442</v>
      </c>
      <c r="M732" s="11">
        <v>0.10000000149011612</v>
      </c>
      <c r="N732" s="11">
        <v>0</v>
      </c>
      <c r="O732" s="11">
        <v>1.2999999523162842</v>
      </c>
      <c r="P732" s="11">
        <v>0</v>
      </c>
      <c r="Q732" s="11">
        <v>0</v>
      </c>
      <c r="R732" s="11">
        <v>0.34999999403953552</v>
      </c>
      <c r="S732" s="11">
        <v>0.62000000476837158</v>
      </c>
      <c r="T732" s="11">
        <v>0.72000002861022949</v>
      </c>
      <c r="U732" s="11">
        <v>1.7899999618530273</v>
      </c>
      <c r="V732" s="11">
        <v>0</v>
      </c>
      <c r="W732" s="11">
        <v>4.0100002288818359</v>
      </c>
      <c r="X732" s="11">
        <v>0</v>
      </c>
      <c r="Y732" s="11">
        <v>3.7599999904632568</v>
      </c>
      <c r="Z732" s="11">
        <v>12.970000267028809</v>
      </c>
      <c r="AA732" s="11">
        <v>2.880000114440918</v>
      </c>
      <c r="AB732" s="11">
        <v>0.75999999046325684</v>
      </c>
      <c r="AC732" s="11">
        <v>0</v>
      </c>
      <c r="AD732" s="11">
        <v>0.20999999344348907</v>
      </c>
      <c r="AE732" s="11">
        <v>0</v>
      </c>
      <c r="AF732" s="11">
        <v>0</v>
      </c>
      <c r="AG732" s="11">
        <v>7.9999998211860657E-2</v>
      </c>
      <c r="AH732" s="11">
        <v>0</v>
      </c>
      <c r="AI732" s="11">
        <v>1.1100000143051147</v>
      </c>
      <c r="AJ732" s="11">
        <v>0</v>
      </c>
      <c r="AK732" s="11">
        <v>9.9999997764825821E-3</v>
      </c>
      <c r="AL732" s="11">
        <v>0</v>
      </c>
      <c r="AM732" s="11">
        <v>1.1499999761581421</v>
      </c>
      <c r="AN732" s="11">
        <v>1.5199999809265137</v>
      </c>
      <c r="AO732" s="11">
        <v>0</v>
      </c>
      <c r="AP732" s="11">
        <v>1.3200000524520874</v>
      </c>
      <c r="AQ732" s="11">
        <v>9.9999997764825821E-3</v>
      </c>
      <c r="AR732" s="11">
        <v>5.000000074505806E-2</v>
      </c>
      <c r="AS732" s="11">
        <v>5.000000074505806E-2</v>
      </c>
      <c r="AT732" s="38">
        <v>5.000000074505806E-2</v>
      </c>
      <c r="AU732" s="11">
        <v>0.68000000715255737</v>
      </c>
      <c r="AV732" s="11">
        <v>0</v>
      </c>
      <c r="AW732" s="11">
        <v>9.9999997764825821E-3</v>
      </c>
      <c r="AX732" s="11">
        <v>1.3700000047683716</v>
      </c>
      <c r="AY732" s="11">
        <v>2.9999999329447746E-2</v>
      </c>
      <c r="AZ732" s="11">
        <v>0</v>
      </c>
      <c r="BA732" s="11">
        <v>0.37999999523162842</v>
      </c>
      <c r="BB732" s="11">
        <v>9.9999997764825821E-3</v>
      </c>
      <c r="BC732" s="11">
        <v>0.34000000357627869</v>
      </c>
      <c r="BD732" s="11">
        <v>9.9999997764825821E-3</v>
      </c>
      <c r="BE732" s="11">
        <v>2.9999999329447746E-2</v>
      </c>
      <c r="BF732" s="11">
        <v>0</v>
      </c>
      <c r="BG732" s="11">
        <v>3.9999999105930328E-2</v>
      </c>
      <c r="BH732" s="11">
        <v>2.9999999329447746E-2</v>
      </c>
      <c r="BI732" s="11">
        <v>0</v>
      </c>
      <c r="BJ732" s="11">
        <v>0.68999999761581421</v>
      </c>
      <c r="BK732" s="11">
        <v>0.79000002145767212</v>
      </c>
      <c r="BL732" s="11">
        <v>0.15000000596046448</v>
      </c>
      <c r="BM732" s="11">
        <v>0.69999998807907104</v>
      </c>
      <c r="BN732" s="11">
        <v>0</v>
      </c>
      <c r="BO732" s="11">
        <v>4.820000171661377</v>
      </c>
      <c r="BP732" s="11">
        <v>0</v>
      </c>
      <c r="BQ732" s="11">
        <v>3.1400001049041748</v>
      </c>
      <c r="BR732" s="11">
        <v>7.0000000298023224E-2</v>
      </c>
      <c r="BS732" s="11">
        <v>0.34000000357627869</v>
      </c>
      <c r="BT732" s="11">
        <v>7.0000000298023224E-2</v>
      </c>
      <c r="BU732" s="11">
        <v>1.2799999713897705</v>
      </c>
      <c r="BV732" s="11">
        <v>2.1400001049041748</v>
      </c>
      <c r="BW732" s="11">
        <v>7.0000000298023224E-2</v>
      </c>
      <c r="BX732" s="11">
        <v>0.18999999761581421</v>
      </c>
      <c r="BY732" s="11">
        <v>3.0099999904632568</v>
      </c>
      <c r="BZ732" s="11">
        <v>1.1200000047683716</v>
      </c>
      <c r="CA732" s="11">
        <v>5.9999998658895493E-2</v>
      </c>
      <c r="CB732" s="11">
        <v>0</v>
      </c>
      <c r="CC732" s="11">
        <v>0.37000000476837158</v>
      </c>
      <c r="CD732" s="11">
        <v>1.9999999552965164E-2</v>
      </c>
      <c r="CE732" s="11">
        <v>0</v>
      </c>
      <c r="CF732" s="11">
        <v>3.9999999105930328E-2</v>
      </c>
      <c r="CG732" s="11">
        <v>0</v>
      </c>
      <c r="CH732" s="11">
        <v>0.57999998331069946</v>
      </c>
      <c r="CI732" s="11">
        <v>0.99000000953674316</v>
      </c>
      <c r="CJ732" s="11">
        <v>0.11999999731779099</v>
      </c>
      <c r="CK732" s="11">
        <v>6.6049583256244659E-2</v>
      </c>
      <c r="CL732" s="11">
        <v>0.86000001430511475</v>
      </c>
      <c r="CM732" s="11">
        <v>0</v>
      </c>
      <c r="CN732" s="11">
        <v>0</v>
      </c>
      <c r="CO732" s="11">
        <v>0</v>
      </c>
      <c r="CP732" s="11">
        <v>0</v>
      </c>
      <c r="CQ732" s="11">
        <v>0.23000000417232513</v>
      </c>
      <c r="CR732" s="11">
        <v>9.9999997764825821E-3</v>
      </c>
      <c r="CS732" s="11">
        <v>0</v>
      </c>
      <c r="CT732" s="11">
        <v>0.17000000178813934</v>
      </c>
      <c r="CU732" s="11">
        <v>0</v>
      </c>
      <c r="CV732" s="11">
        <v>0</v>
      </c>
      <c r="CW732" s="11">
        <v>0.41999998688697815</v>
      </c>
      <c r="CX732" s="11">
        <v>0</v>
      </c>
      <c r="CY732" s="11">
        <v>5.000000074505806E-2</v>
      </c>
      <c r="CZ732" s="11">
        <v>1.5800000429153442</v>
      </c>
      <c r="DA732" s="11">
        <v>9.9999997764825821E-3</v>
      </c>
      <c r="DB732" s="11">
        <v>9.9999997764825821E-3</v>
      </c>
      <c r="DC732" s="11">
        <v>0</v>
      </c>
      <c r="DD732" s="11">
        <v>0</v>
      </c>
      <c r="DE732" s="11">
        <v>3.9999999105930328E-2</v>
      </c>
      <c r="DF732" s="11">
        <v>0</v>
      </c>
      <c r="DG732" s="11">
        <v>0</v>
      </c>
      <c r="DH732" s="11">
        <v>0</v>
      </c>
      <c r="DI732" s="11">
        <v>5.0300002098083496</v>
      </c>
      <c r="DJ732" s="11">
        <v>39.606689453125</v>
      </c>
      <c r="DK732" s="11">
        <v>0.3932439386844635</v>
      </c>
      <c r="DL732" s="11">
        <v>0</v>
      </c>
      <c r="DM732" s="11">
        <v>0.25</v>
      </c>
      <c r="DN732" s="11">
        <v>1.4500000476837158</v>
      </c>
      <c r="DO732" s="11">
        <v>0</v>
      </c>
      <c r="DP732" s="11">
        <v>6.3499999046325684</v>
      </c>
      <c r="DQ732" s="11">
        <v>1.1299999952316284</v>
      </c>
      <c r="DR732" s="11">
        <v>0.2199999988079071</v>
      </c>
      <c r="DS732" s="38">
        <v>0.2199999988079071</v>
      </c>
      <c r="DT732" s="11">
        <v>0.20000000298023224</v>
      </c>
      <c r="DU732" s="38">
        <v>0.20000000298023224</v>
      </c>
      <c r="DV732" s="11">
        <v>0.20000000298023224</v>
      </c>
      <c r="DW732" s="11">
        <v>0.34999999403953552</v>
      </c>
      <c r="DX732" s="11">
        <v>0</v>
      </c>
      <c r="DY732" s="11">
        <v>1.2300000190734863</v>
      </c>
      <c r="DZ732" s="11">
        <v>9.0000003576278687E-2</v>
      </c>
      <c r="EA732" s="11">
        <v>4.9899997711181641</v>
      </c>
      <c r="EB732" s="11">
        <v>15.710000038146973</v>
      </c>
      <c r="EC732" s="11">
        <v>0.3142000138759613</v>
      </c>
      <c r="ED732" s="11">
        <v>15.39579963684082</v>
      </c>
      <c r="EE732" s="11">
        <v>4.320000171661377</v>
      </c>
      <c r="EF732" s="11">
        <v>0</v>
      </c>
      <c r="EG732" s="11">
        <v>0</v>
      </c>
      <c r="EH732" s="11">
        <v>0</v>
      </c>
      <c r="EI732" s="11">
        <v>0</v>
      </c>
      <c r="EJ732" s="11">
        <v>9.4499998092651367</v>
      </c>
      <c r="EK732" s="11">
        <v>1.8600000143051147</v>
      </c>
      <c r="EL732" s="11">
        <v>2.9999999329447746E-2</v>
      </c>
      <c r="EM732" s="11">
        <v>0.46000000834465027</v>
      </c>
      <c r="EN732" s="11">
        <v>0.86000001430511475</v>
      </c>
      <c r="EO732" s="11">
        <v>9</v>
      </c>
      <c r="EP732" s="11">
        <v>0</v>
      </c>
      <c r="EQ732" s="11">
        <v>0</v>
      </c>
      <c r="ER732" s="11">
        <v>0</v>
      </c>
      <c r="ES732" s="11">
        <v>0</v>
      </c>
      <c r="ET732" s="11">
        <v>0</v>
      </c>
      <c r="EU732" s="38">
        <v>0.11999999731779099</v>
      </c>
      <c r="EV732" s="11">
        <v>0.11999999731779099</v>
      </c>
      <c r="EW732" s="11">
        <v>0</v>
      </c>
      <c r="EX732" s="11">
        <v>5.9899997711181641</v>
      </c>
      <c r="EY732" s="11">
        <v>0.15000000596046448</v>
      </c>
      <c r="EZ732" s="11">
        <v>0</v>
      </c>
      <c r="FA732" s="11">
        <v>1.4800000190734863</v>
      </c>
      <c r="FB732" s="11">
        <v>5.000000074505806E-2</v>
      </c>
      <c r="FC732" s="11">
        <v>0.25</v>
      </c>
      <c r="FD732" s="11">
        <v>0</v>
      </c>
      <c r="FE732" s="11">
        <v>9.2799997329711914</v>
      </c>
      <c r="FF732" s="11">
        <v>0</v>
      </c>
      <c r="FG732" s="11">
        <v>0</v>
      </c>
      <c r="FH732" s="11">
        <v>9.9999997764825821E-3</v>
      </c>
      <c r="FI732" s="11">
        <v>0.10999999940395355</v>
      </c>
      <c r="FJ732" s="11">
        <v>5.0399999618530273</v>
      </c>
      <c r="FK732" s="11">
        <v>5.9999998658895493E-2</v>
      </c>
      <c r="FL732" s="11">
        <v>1.9999999552965164E-2</v>
      </c>
      <c r="FM732" s="11">
        <v>0</v>
      </c>
      <c r="FN732" s="11">
        <v>5.000000074505806E-2</v>
      </c>
      <c r="FO732" s="11">
        <v>9.9999997764825821E-3</v>
      </c>
      <c r="FP732" s="11">
        <v>0</v>
      </c>
      <c r="FQ732" s="11">
        <v>0</v>
      </c>
      <c r="FR732" s="11">
        <v>0.44999998807907104</v>
      </c>
      <c r="FS732" s="11">
        <v>0.92000001668930054</v>
      </c>
      <c r="FT732" s="11">
        <v>0</v>
      </c>
      <c r="FU732" s="11">
        <v>0.14000000059604645</v>
      </c>
      <c r="FV732" s="11">
        <v>0.43000000715255737</v>
      </c>
      <c r="FW732" s="11">
        <v>0.79000002145767212</v>
      </c>
      <c r="FX732" s="11">
        <v>0</v>
      </c>
      <c r="FY732" s="11">
        <v>1.7000000476837158</v>
      </c>
      <c r="FZ732" s="11">
        <v>0</v>
      </c>
      <c r="GA732" s="11">
        <v>0.34000000357627869</v>
      </c>
      <c r="GB732" s="11">
        <v>0.20000000298023224</v>
      </c>
      <c r="GC732" s="11">
        <v>0.20000000298023224</v>
      </c>
      <c r="GD732" s="11">
        <v>0.22774510085582733</v>
      </c>
      <c r="GE732" s="11">
        <v>1.0099999904632568</v>
      </c>
      <c r="GF732" s="11">
        <v>0.12999999523162842</v>
      </c>
      <c r="GG732" s="38">
        <v>0.12999999523162842</v>
      </c>
      <c r="GH732" s="11">
        <v>2.9999999329447746E-2</v>
      </c>
      <c r="GI732" s="38">
        <v>0</v>
      </c>
      <c r="GJ732" s="11">
        <v>0</v>
      </c>
      <c r="GK732" s="38">
        <v>7.9999998211860657E-2</v>
      </c>
      <c r="GL732" s="11">
        <v>7.9999998211860657E-2</v>
      </c>
      <c r="GM732" s="11">
        <v>0</v>
      </c>
      <c r="GN732" s="11">
        <v>1.3600000143051147</v>
      </c>
      <c r="GO732" s="11">
        <v>0.55000001192092896</v>
      </c>
      <c r="GP732" s="11">
        <v>0</v>
      </c>
      <c r="GQ732" s="11">
        <v>179.67999267578125</v>
      </c>
      <c r="GR732" s="11">
        <v>0</v>
      </c>
      <c r="GS732" s="11">
        <v>0</v>
      </c>
      <c r="GT732" s="11">
        <v>0</v>
      </c>
      <c r="GU732" s="11">
        <v>9.9999997764825821E-3</v>
      </c>
      <c r="GV732" s="11">
        <v>0.23000000417232513</v>
      </c>
      <c r="GW732" s="11">
        <v>0</v>
      </c>
      <c r="GX732" s="11">
        <v>0.60000002384185791</v>
      </c>
      <c r="GY732" s="11">
        <v>0.43999999761581421</v>
      </c>
      <c r="GZ732" s="11">
        <v>0</v>
      </c>
      <c r="HA732" s="11">
        <v>0</v>
      </c>
      <c r="HB732" s="11">
        <v>0</v>
      </c>
      <c r="HC732" s="11">
        <v>1.2899999618530273</v>
      </c>
      <c r="HD732" s="11">
        <v>0.33000001311302185</v>
      </c>
      <c r="HE732" s="11">
        <v>1.7699999809265137</v>
      </c>
      <c r="HF732" s="11">
        <v>0.15000000596046448</v>
      </c>
      <c r="HG732" s="11">
        <v>7.0000000298023224E-2</v>
      </c>
      <c r="HH732" s="11">
        <v>0</v>
      </c>
      <c r="HI732" s="11">
        <v>0</v>
      </c>
      <c r="HJ732" s="11">
        <v>0.11999999731779099</v>
      </c>
      <c r="HK732" s="11">
        <v>1.25</v>
      </c>
      <c r="HL732" s="11">
        <v>1.9999999552965164E-2</v>
      </c>
      <c r="HM732" s="11">
        <v>9.9999997764825821E-3</v>
      </c>
      <c r="HN732" s="11">
        <v>0</v>
      </c>
      <c r="HO732" s="11">
        <v>0.10000000149011612</v>
      </c>
      <c r="HP732" s="11">
        <v>0.6600000262260437</v>
      </c>
      <c r="HQ732" s="11">
        <v>1.4500000476837158</v>
      </c>
      <c r="HR732" s="11">
        <v>3.0999999046325684</v>
      </c>
      <c r="HS732" s="11">
        <v>2.0199999809265137</v>
      </c>
      <c r="HT732" s="11">
        <v>0</v>
      </c>
      <c r="HU732" s="11">
        <v>6.5199999809265137</v>
      </c>
      <c r="HV732" s="11">
        <v>0.82999998331069946</v>
      </c>
    </row>
    <row r="733" spans="1:230" x14ac:dyDescent="0.3">
      <c r="A733" s="8">
        <v>29890</v>
      </c>
      <c r="B733" s="11">
        <v>33.922367095947266</v>
      </c>
      <c r="C733" s="11">
        <v>6113.2587890625</v>
      </c>
      <c r="D733" s="11">
        <v>32.043239593505859</v>
      </c>
      <c r="E733" s="11">
        <v>0</v>
      </c>
      <c r="F733" s="11">
        <v>1.9999999552965164E-2</v>
      </c>
      <c r="G733" s="11">
        <v>0.12999999523162842</v>
      </c>
      <c r="H733" s="11">
        <v>30.299999237060547</v>
      </c>
      <c r="I733" s="11">
        <v>0.25999999046325684</v>
      </c>
      <c r="J733" s="11">
        <v>0.15999999642372131</v>
      </c>
      <c r="K733" s="11">
        <v>7.0000000298023224E-2</v>
      </c>
      <c r="L733" s="11">
        <v>3.9700000286102295</v>
      </c>
      <c r="M733" s="11">
        <v>0.57999998331069946</v>
      </c>
      <c r="N733" s="11">
        <v>0</v>
      </c>
      <c r="O733" s="11">
        <v>2.880000114440918</v>
      </c>
      <c r="P733" s="11">
        <v>0</v>
      </c>
      <c r="Q733" s="11">
        <v>0</v>
      </c>
      <c r="R733" s="11">
        <v>1.190000057220459</v>
      </c>
      <c r="S733" s="11">
        <v>0.34999999403953552</v>
      </c>
      <c r="T733" s="11">
        <v>1.940000057220459</v>
      </c>
      <c r="U733" s="11">
        <v>2.25</v>
      </c>
      <c r="V733" s="11">
        <v>0.10000000149011612</v>
      </c>
      <c r="W733" s="11">
        <v>2.6400001049041748</v>
      </c>
      <c r="X733" s="11">
        <v>0.4699999988079071</v>
      </c>
      <c r="Y733" s="11">
        <v>6.809999942779541</v>
      </c>
      <c r="Z733" s="11">
        <v>19.809999465942383</v>
      </c>
      <c r="AA733" s="11">
        <v>4.4899997711181641</v>
      </c>
      <c r="AB733" s="11">
        <v>1.9099999666213989</v>
      </c>
      <c r="AC733" s="11">
        <v>0</v>
      </c>
      <c r="AD733" s="11">
        <v>0.36000001430511475</v>
      </c>
      <c r="AE733" s="11">
        <v>0</v>
      </c>
      <c r="AF733" s="11">
        <v>0</v>
      </c>
      <c r="AG733" s="11">
        <v>0.25</v>
      </c>
      <c r="AH733" s="11">
        <v>9.0000003576278687E-2</v>
      </c>
      <c r="AI733" s="11">
        <v>1.6000000238418579</v>
      </c>
      <c r="AJ733" s="11">
        <v>0</v>
      </c>
      <c r="AK733" s="11">
        <v>0</v>
      </c>
      <c r="AL733" s="11">
        <v>0</v>
      </c>
      <c r="AM733" s="11">
        <v>1.5299999713897705</v>
      </c>
      <c r="AN733" s="11">
        <v>10.100000381469727</v>
      </c>
      <c r="AO733" s="11">
        <v>0</v>
      </c>
      <c r="AP733" s="11">
        <v>0.87000000476837158</v>
      </c>
      <c r="AQ733" s="11">
        <v>0</v>
      </c>
      <c r="AR733" s="11">
        <v>0.11999999731779099</v>
      </c>
      <c r="AS733" s="11">
        <v>1.5399999618530273</v>
      </c>
      <c r="AT733" s="38">
        <v>1.5399999618530273</v>
      </c>
      <c r="AU733" s="11">
        <v>0.44999998807907104</v>
      </c>
      <c r="AV733" s="11">
        <v>0.40999999642372131</v>
      </c>
      <c r="AW733" s="11">
        <v>0</v>
      </c>
      <c r="AX733" s="11">
        <v>8.7600002288818359</v>
      </c>
      <c r="AY733" s="11">
        <v>0.18000000715255737</v>
      </c>
      <c r="AZ733" s="11">
        <v>0</v>
      </c>
      <c r="BA733" s="11">
        <v>2.4300000667572021</v>
      </c>
      <c r="BB733" s="11">
        <v>1.9999999552965164E-2</v>
      </c>
      <c r="BC733" s="11">
        <v>2.0399999618530273</v>
      </c>
      <c r="BD733" s="11">
        <v>0</v>
      </c>
      <c r="BE733" s="11">
        <v>0.20999999344348907</v>
      </c>
      <c r="BF733" s="11">
        <v>0</v>
      </c>
      <c r="BG733" s="11">
        <v>9.9999997764825821E-3</v>
      </c>
      <c r="BH733" s="11">
        <v>9.9999997764825821E-3</v>
      </c>
      <c r="BI733" s="11">
        <v>0.34000000357627869</v>
      </c>
      <c r="BJ733" s="11">
        <v>1.0099999904632568</v>
      </c>
      <c r="BK733" s="11">
        <v>1.1499999761581421</v>
      </c>
      <c r="BL733" s="11">
        <v>1.1399999856948853</v>
      </c>
      <c r="BM733" s="11">
        <v>1.7899999618530273</v>
      </c>
      <c r="BN733" s="11">
        <v>0</v>
      </c>
      <c r="BO733" s="11">
        <v>8.3900003433227539</v>
      </c>
      <c r="BP733" s="11">
        <v>0.25999999046325684</v>
      </c>
      <c r="BQ733" s="11">
        <v>14.260000228881836</v>
      </c>
      <c r="BR733" s="11">
        <v>0.93000000715255737</v>
      </c>
      <c r="BS733" s="11">
        <v>0.40999999642372131</v>
      </c>
      <c r="BT733" s="11">
        <v>1</v>
      </c>
      <c r="BU733" s="11">
        <v>3.380000114440918</v>
      </c>
      <c r="BV733" s="11">
        <v>3.4900000095367432</v>
      </c>
      <c r="BW733" s="11">
        <v>1.4299999475479126</v>
      </c>
      <c r="BX733" s="11">
        <v>2.9999999329447746E-2</v>
      </c>
      <c r="BY733" s="11">
        <v>0</v>
      </c>
      <c r="BZ733" s="11">
        <v>4.809999942779541</v>
      </c>
      <c r="CA733" s="11">
        <v>0.31999999284744263</v>
      </c>
      <c r="CB733" s="11">
        <v>1.5</v>
      </c>
      <c r="CC733" s="11">
        <v>0.46000000834465027</v>
      </c>
      <c r="CD733" s="11">
        <v>0</v>
      </c>
      <c r="CE733" s="11">
        <v>0</v>
      </c>
      <c r="CF733" s="11">
        <v>0.40000000596046448</v>
      </c>
      <c r="CG733" s="11">
        <v>0</v>
      </c>
      <c r="CH733" s="11">
        <v>1.7899999618530273</v>
      </c>
      <c r="CI733" s="11">
        <v>2.869999885559082</v>
      </c>
      <c r="CJ733" s="11">
        <v>0</v>
      </c>
      <c r="CK733" s="11">
        <v>0.51280659437179565</v>
      </c>
      <c r="CL733" s="11">
        <v>7.9600000381469727</v>
      </c>
      <c r="CM733" s="11">
        <v>1.559999942779541</v>
      </c>
      <c r="CN733" s="11">
        <v>0.73474586009979248</v>
      </c>
      <c r="CO733" s="11">
        <v>0</v>
      </c>
      <c r="CP733" s="11">
        <v>0</v>
      </c>
      <c r="CQ733" s="11">
        <v>0.63999998569488525</v>
      </c>
      <c r="CR733" s="11">
        <v>0.10999999940395355</v>
      </c>
      <c r="CS733" s="11">
        <v>0</v>
      </c>
      <c r="CT733" s="11">
        <v>0.52999997138977051</v>
      </c>
      <c r="CU733" s="11">
        <v>0.18000000715255737</v>
      </c>
      <c r="CV733" s="11">
        <v>0.20999999344348907</v>
      </c>
      <c r="CW733" s="11">
        <v>2.0399999618530273</v>
      </c>
      <c r="CX733" s="11">
        <v>0</v>
      </c>
      <c r="CY733" s="11">
        <v>0.10000000149011612</v>
      </c>
      <c r="CZ733" s="11">
        <v>7.320000171661377</v>
      </c>
      <c r="DA733" s="11">
        <v>5.9999998658895493E-2</v>
      </c>
      <c r="DB733" s="11">
        <v>1.0700000524520874</v>
      </c>
      <c r="DC733" s="11">
        <v>0</v>
      </c>
      <c r="DD733" s="11">
        <v>0</v>
      </c>
      <c r="DE733" s="11">
        <v>0.20000000298023224</v>
      </c>
      <c r="DF733" s="11">
        <v>0</v>
      </c>
      <c r="DG733" s="11">
        <v>0.12999999523162842</v>
      </c>
      <c r="DH733" s="11">
        <v>0</v>
      </c>
      <c r="DI733" s="11">
        <v>5.7399997711181641</v>
      </c>
      <c r="DJ733" s="11">
        <v>45.25970458984375</v>
      </c>
      <c r="DK733" s="11">
        <v>1.6412466764450073</v>
      </c>
      <c r="DL733" s="11">
        <v>1.9800000190734863</v>
      </c>
      <c r="DM733" s="11">
        <v>0</v>
      </c>
      <c r="DN733" s="11">
        <v>0</v>
      </c>
      <c r="DO733" s="11">
        <v>0.87000000476837158</v>
      </c>
      <c r="DP733" s="11">
        <v>21.340000152587891</v>
      </c>
      <c r="DQ733" s="11">
        <v>2.7699999809265137</v>
      </c>
      <c r="DR733" s="11">
        <v>0.41999998688697815</v>
      </c>
      <c r="DS733" s="38">
        <v>0.41999998688697815</v>
      </c>
      <c r="DT733" s="11">
        <v>0.10999999940395355</v>
      </c>
      <c r="DU733" s="38">
        <v>0.5</v>
      </c>
      <c r="DV733" s="11">
        <v>0.5</v>
      </c>
      <c r="DW733" s="11">
        <v>0.94999998807907104</v>
      </c>
      <c r="DX733" s="11">
        <v>0</v>
      </c>
      <c r="DY733" s="11">
        <v>3.1500000953674316</v>
      </c>
      <c r="DZ733" s="11">
        <v>0.15000000596046448</v>
      </c>
      <c r="EA733" s="11">
        <v>9.3599996566772461</v>
      </c>
      <c r="EB733" s="11">
        <v>20.940000534057617</v>
      </c>
      <c r="EC733" s="11">
        <v>0.4187999963760376</v>
      </c>
      <c r="ED733" s="11">
        <v>20.521200180053711</v>
      </c>
      <c r="EE733" s="11">
        <v>9.369999885559082</v>
      </c>
      <c r="EF733" s="11">
        <v>0</v>
      </c>
      <c r="EG733" s="11">
        <v>0.93999999761581421</v>
      </c>
      <c r="EH733" s="11">
        <v>7.0000000298023224E-2</v>
      </c>
      <c r="EI733" s="11">
        <v>0</v>
      </c>
      <c r="EJ733" s="11">
        <v>14.920000076293945</v>
      </c>
      <c r="EK733" s="11">
        <v>7.4899997711181641</v>
      </c>
      <c r="EL733" s="11">
        <v>0.11999999731779099</v>
      </c>
      <c r="EM733" s="11">
        <v>1.7200000286102295</v>
      </c>
      <c r="EN733" s="11">
        <v>2.9600000381469727</v>
      </c>
      <c r="EO733" s="11">
        <v>21.479999542236328</v>
      </c>
      <c r="EP733" s="11">
        <v>0</v>
      </c>
      <c r="EQ733" s="11">
        <v>0</v>
      </c>
      <c r="ER733" s="11">
        <v>0.41999998688697815</v>
      </c>
      <c r="ES733" s="11">
        <v>5.000000074505806E-2</v>
      </c>
      <c r="ET733" s="11">
        <v>0.92000001668930054</v>
      </c>
      <c r="EU733" s="38">
        <v>0.43000000715255737</v>
      </c>
      <c r="EV733" s="11">
        <v>0.43000000715255737</v>
      </c>
      <c r="EW733" s="11">
        <v>0</v>
      </c>
      <c r="EX733" s="11">
        <v>11.189999580383301</v>
      </c>
      <c r="EY733" s="11">
        <v>0.10999999940395355</v>
      </c>
      <c r="EZ733" s="11">
        <v>2.9999999329447746E-2</v>
      </c>
      <c r="FA733" s="11">
        <v>2.4600000381469727</v>
      </c>
      <c r="FB733" s="11">
        <v>0.10999999940395355</v>
      </c>
      <c r="FC733" s="11">
        <v>1.3999999761581421</v>
      </c>
      <c r="FD733" s="11">
        <v>0</v>
      </c>
      <c r="FE733" s="11">
        <v>12.470000267028809</v>
      </c>
      <c r="FF733" s="11">
        <v>0</v>
      </c>
      <c r="FG733" s="11">
        <v>9.9999997764825821E-3</v>
      </c>
      <c r="FH733" s="11">
        <v>9.9999997764825821E-3</v>
      </c>
      <c r="FI733" s="11">
        <v>0.68000000715255737</v>
      </c>
      <c r="FJ733" s="11">
        <v>10.439999580383301</v>
      </c>
      <c r="FK733" s="11">
        <v>0.34000000357627869</v>
      </c>
      <c r="FL733" s="11">
        <v>5.000000074505806E-2</v>
      </c>
      <c r="FM733" s="11">
        <v>1.0900000333786011</v>
      </c>
      <c r="FN733" s="11">
        <v>0.85000002384185791</v>
      </c>
      <c r="FO733" s="11">
        <v>0.41999998688697815</v>
      </c>
      <c r="FP733" s="11">
        <v>0</v>
      </c>
      <c r="FQ733" s="11">
        <v>2.440000057220459</v>
      </c>
      <c r="FR733" s="11">
        <v>1.2100000381469727</v>
      </c>
      <c r="FS733" s="11">
        <v>1.5900000333786011</v>
      </c>
      <c r="FT733" s="11">
        <v>0</v>
      </c>
      <c r="FU733" s="11">
        <v>2.0499999523162842</v>
      </c>
      <c r="FV733" s="11">
        <v>0.74000000953674316</v>
      </c>
      <c r="FW733" s="11">
        <v>1.1499999761581421</v>
      </c>
      <c r="FX733" s="11">
        <v>0.95999997854232788</v>
      </c>
      <c r="FY733" s="11">
        <v>0</v>
      </c>
      <c r="FZ733" s="11">
        <v>1.2000000476837158</v>
      </c>
      <c r="GA733" s="11">
        <v>0.86000001430511475</v>
      </c>
      <c r="GB733" s="11">
        <v>0.5</v>
      </c>
      <c r="GC733" s="11">
        <v>0.28999999165534973</v>
      </c>
      <c r="GD733" s="11">
        <v>0.75764703750610352</v>
      </c>
      <c r="GE733" s="11">
        <v>3.3599998950958252</v>
      </c>
      <c r="GF733" s="11">
        <v>0.40999999642372131</v>
      </c>
      <c r="GG733" s="38">
        <v>0.40999999642372131</v>
      </c>
      <c r="GH733" s="11">
        <v>0.27000001072883606</v>
      </c>
      <c r="GI733" s="38">
        <v>2.9999999329447746E-2</v>
      </c>
      <c r="GJ733" s="11">
        <v>2.9999999329447746E-2</v>
      </c>
      <c r="GK733" s="38">
        <v>0.44999998807907104</v>
      </c>
      <c r="GL733" s="11">
        <v>0.44999998807907104</v>
      </c>
      <c r="GM733" s="11">
        <v>0</v>
      </c>
      <c r="GN733" s="11">
        <v>3.619999885559082</v>
      </c>
      <c r="GO733" s="11">
        <v>1.7599999904632568</v>
      </c>
      <c r="GP733" s="11">
        <v>1.4099999666213989</v>
      </c>
      <c r="GQ733" s="11">
        <v>230.74000549316406</v>
      </c>
      <c r="GR733" s="11">
        <v>0.37999999523162842</v>
      </c>
      <c r="GS733" s="11">
        <v>9.9999997764825821E-3</v>
      </c>
      <c r="GT733" s="11">
        <v>0</v>
      </c>
      <c r="GU733" s="11">
        <v>2.9999999329447746E-2</v>
      </c>
      <c r="GV733" s="11">
        <v>0.57999998331069946</v>
      </c>
      <c r="GW733" s="11">
        <v>0</v>
      </c>
      <c r="GX733" s="11">
        <v>3.25</v>
      </c>
      <c r="GY733" s="11">
        <v>2.7799999713897705</v>
      </c>
      <c r="GZ733" s="11">
        <v>0</v>
      </c>
      <c r="HA733" s="11">
        <v>1.5</v>
      </c>
      <c r="HB733" s="11">
        <v>0.94999998807907104</v>
      </c>
      <c r="HC733" s="11">
        <v>5.9099998474121094</v>
      </c>
      <c r="HD733" s="11">
        <v>0.99000000953674316</v>
      </c>
      <c r="HE733" s="11">
        <v>1.7200000286102295</v>
      </c>
      <c r="HF733" s="11">
        <v>0.87000000476837158</v>
      </c>
      <c r="HG733" s="11">
        <v>9.0000003576278687E-2</v>
      </c>
      <c r="HH733" s="11">
        <v>0</v>
      </c>
      <c r="HI733" s="11">
        <v>2.9999999329447746E-2</v>
      </c>
      <c r="HJ733" s="11">
        <v>2.630000114440918</v>
      </c>
      <c r="HK733" s="11">
        <v>20.430000305175781</v>
      </c>
      <c r="HL733" s="11">
        <v>1.9999999552965164E-2</v>
      </c>
      <c r="HM733" s="11">
        <v>0</v>
      </c>
      <c r="HN733" s="11">
        <v>0</v>
      </c>
      <c r="HO733" s="11">
        <v>0.61000001430511475</v>
      </c>
      <c r="HP733" s="11">
        <v>1.2999999523162842</v>
      </c>
      <c r="HQ733" s="11">
        <v>2.5</v>
      </c>
      <c r="HR733" s="11">
        <v>5.3400001525878906</v>
      </c>
      <c r="HS733" s="11">
        <v>3.4800000190734863</v>
      </c>
      <c r="HT733" s="11">
        <v>0.67000001668930054</v>
      </c>
      <c r="HU733" s="11">
        <v>8.6599998474121094</v>
      </c>
      <c r="HV733" s="11">
        <v>0.55000001192092896</v>
      </c>
    </row>
    <row r="734" spans="1:230" x14ac:dyDescent="0.3">
      <c r="A734" s="8">
        <v>29920</v>
      </c>
      <c r="B734" s="11">
        <v>394.40866088867188</v>
      </c>
      <c r="C734" s="11">
        <v>5844.6123046875</v>
      </c>
      <c r="D734" s="11">
        <v>386.47219848632813</v>
      </c>
      <c r="E734" s="11">
        <v>3.9999999105930328E-2</v>
      </c>
      <c r="F734" s="11">
        <v>0.64999997615814209</v>
      </c>
      <c r="G734" s="11">
        <v>3.630000114440918</v>
      </c>
      <c r="H734" s="11">
        <v>97.099998474121094</v>
      </c>
      <c r="I734" s="11">
        <v>1.3700000047683716</v>
      </c>
      <c r="J734" s="11">
        <v>3.1500000953674316</v>
      </c>
      <c r="K734" s="11">
        <v>1.0199999809265137</v>
      </c>
      <c r="L734" s="11">
        <v>31.120000839233398</v>
      </c>
      <c r="M734" s="11">
        <v>8.4799995422363281</v>
      </c>
      <c r="N734" s="11">
        <v>9.0000003576278687E-2</v>
      </c>
      <c r="O734" s="11">
        <v>29.340000152587891</v>
      </c>
      <c r="P734" s="11">
        <v>0.4699999988079071</v>
      </c>
      <c r="Q734" s="11">
        <v>0</v>
      </c>
      <c r="R734" s="11">
        <v>16.229999542236328</v>
      </c>
      <c r="S734" s="11">
        <v>2.5699999332427979</v>
      </c>
      <c r="T734" s="11">
        <v>30.010000228881836</v>
      </c>
      <c r="U734" s="11">
        <v>29.110000610351563</v>
      </c>
      <c r="V734" s="11">
        <v>6.4200000762939453</v>
      </c>
      <c r="W734" s="11">
        <v>25.170000076293945</v>
      </c>
      <c r="X734" s="11">
        <v>2.2799999713897705</v>
      </c>
      <c r="Y734" s="11">
        <v>59.119998931884766</v>
      </c>
      <c r="Z734" s="11">
        <v>62.959999084472656</v>
      </c>
      <c r="AA734" s="11">
        <v>18.670000076293945</v>
      </c>
      <c r="AB734" s="11">
        <v>24.090000152587891</v>
      </c>
      <c r="AC734" s="11">
        <v>0.27000001072883606</v>
      </c>
      <c r="AD734" s="11">
        <v>4.9600000381469727</v>
      </c>
      <c r="AE734" s="11">
        <v>0</v>
      </c>
      <c r="AF734" s="11">
        <v>0</v>
      </c>
      <c r="AG734" s="11">
        <v>2.1800000667572021</v>
      </c>
      <c r="AH734" s="11">
        <v>9.25</v>
      </c>
      <c r="AI734" s="11">
        <v>3.9600000381469727</v>
      </c>
      <c r="AJ734" s="11">
        <v>0</v>
      </c>
      <c r="AK734" s="11">
        <v>0.10000000149011612</v>
      </c>
      <c r="AL734" s="11">
        <v>0</v>
      </c>
      <c r="AM734" s="11">
        <v>8.8900003433227539</v>
      </c>
      <c r="AN734" s="11">
        <v>98.529998779296875</v>
      </c>
      <c r="AO734" s="11">
        <v>1.3999999761581421</v>
      </c>
      <c r="AP734" s="11">
        <v>8.2799997329711914</v>
      </c>
      <c r="AQ734" s="11">
        <v>0.44999998807907104</v>
      </c>
      <c r="AR734" s="11">
        <v>1.1699999570846558</v>
      </c>
      <c r="AS734" s="11">
        <v>3.5699999332427979</v>
      </c>
      <c r="AT734" s="38">
        <v>3.5699999332427979</v>
      </c>
      <c r="AU734" s="11">
        <v>4.2800002098083496</v>
      </c>
      <c r="AV734" s="11">
        <v>7.809999942779541</v>
      </c>
      <c r="AW734" s="11">
        <v>0.10000000149011612</v>
      </c>
      <c r="AX734" s="11">
        <v>138.28999328613281</v>
      </c>
      <c r="AY734" s="11">
        <v>32.770000457763672</v>
      </c>
      <c r="AZ734" s="11">
        <v>0</v>
      </c>
      <c r="BA734" s="11">
        <v>40.159999847412109</v>
      </c>
      <c r="BB734" s="11">
        <v>0.56999999284744263</v>
      </c>
      <c r="BC734" s="11">
        <v>13.729999542236328</v>
      </c>
      <c r="BD734" s="11">
        <v>0.10000000149011612</v>
      </c>
      <c r="BE734" s="11">
        <v>7.5999999046325684</v>
      </c>
      <c r="BF734" s="11">
        <v>0.5</v>
      </c>
      <c r="BG734" s="11">
        <v>0.28999999165534973</v>
      </c>
      <c r="BH734" s="11">
        <v>0.15999999642372131</v>
      </c>
      <c r="BI734" s="11">
        <v>7.6999998092651367</v>
      </c>
      <c r="BJ734" s="11">
        <v>10.220000267028809</v>
      </c>
      <c r="BK734" s="11">
        <v>11.680000305175781</v>
      </c>
      <c r="BL734" s="11">
        <v>14.699999809265137</v>
      </c>
      <c r="BM734" s="11">
        <v>14.470000267028809</v>
      </c>
      <c r="BN734" s="11">
        <v>0</v>
      </c>
      <c r="BO734" s="11">
        <v>56.950000762939453</v>
      </c>
      <c r="BP734" s="11">
        <v>7.4800000190734863</v>
      </c>
      <c r="BQ734" s="11">
        <v>193.3699951171875</v>
      </c>
      <c r="BR734" s="11">
        <v>5.4600000381469727</v>
      </c>
      <c r="BS734" s="11">
        <v>1.1499999761581421</v>
      </c>
      <c r="BT734" s="11">
        <v>11.949999809265137</v>
      </c>
      <c r="BU734" s="11">
        <v>29.780000686645508</v>
      </c>
      <c r="BV734" s="11">
        <v>20.75</v>
      </c>
      <c r="BW734" s="11">
        <v>13.699999809265137</v>
      </c>
      <c r="BX734" s="11">
        <v>1.4099999666213989</v>
      </c>
      <c r="BY734" s="11">
        <v>0</v>
      </c>
      <c r="BZ734" s="11">
        <v>24.180000305175781</v>
      </c>
      <c r="CA734" s="11">
        <v>6.2699999809265137</v>
      </c>
      <c r="CB734" s="11">
        <v>33.270000457763672</v>
      </c>
      <c r="CC734" s="11">
        <v>5.9600000381469727</v>
      </c>
      <c r="CD734" s="11">
        <v>0.15000000596046448</v>
      </c>
      <c r="CE734" s="11">
        <v>0</v>
      </c>
      <c r="CF734" s="11">
        <v>12.640000343322754</v>
      </c>
      <c r="CG734" s="11">
        <v>0</v>
      </c>
      <c r="CH734" s="11">
        <v>14.729999542236328</v>
      </c>
      <c r="CI734" s="11">
        <v>56.529998779296875</v>
      </c>
      <c r="CJ734" s="11">
        <v>1.3600000143051147</v>
      </c>
      <c r="CK734" s="11">
        <v>6.6287603378295898</v>
      </c>
      <c r="CL734" s="11">
        <v>47.330001831054688</v>
      </c>
      <c r="CM734" s="11">
        <v>9.0100002288818359</v>
      </c>
      <c r="CN734" s="11">
        <v>21.777763366699219</v>
      </c>
      <c r="CO734" s="11">
        <v>0</v>
      </c>
      <c r="CP734" s="11">
        <v>0</v>
      </c>
      <c r="CQ734" s="11">
        <v>25.209999084472656</v>
      </c>
      <c r="CR734" s="11">
        <v>1.690000057220459</v>
      </c>
      <c r="CS734" s="11">
        <v>0</v>
      </c>
      <c r="CT734" s="11">
        <v>21.120000839233398</v>
      </c>
      <c r="CU734" s="11">
        <v>6.4000000953674316</v>
      </c>
      <c r="CV734" s="11">
        <v>7.5199999809265137</v>
      </c>
      <c r="CW734" s="11">
        <v>31.239999771118164</v>
      </c>
      <c r="CX734" s="11">
        <v>5.559999942779541</v>
      </c>
      <c r="CY734" s="11">
        <v>2.4800000190734863</v>
      </c>
      <c r="CZ734" s="11">
        <v>43.220001220703125</v>
      </c>
      <c r="DA734" s="11">
        <v>3.619999885559082</v>
      </c>
      <c r="DB734" s="11">
        <v>6.7800002098083496</v>
      </c>
      <c r="DC734" s="11">
        <v>3.9999999105930328E-2</v>
      </c>
      <c r="DD734" s="11">
        <v>0</v>
      </c>
      <c r="DE734" s="11">
        <v>2.940000057220459</v>
      </c>
      <c r="DF734" s="11">
        <v>1.0199999809265137</v>
      </c>
      <c r="DG734" s="11">
        <v>1.4500000476837158</v>
      </c>
      <c r="DH734" s="11">
        <v>9.0000003576278687E-2</v>
      </c>
      <c r="DI734" s="11">
        <v>50.150001525878906</v>
      </c>
      <c r="DJ734" s="11">
        <v>107.86756134033203</v>
      </c>
      <c r="DK734" s="11">
        <v>21.246231079101563</v>
      </c>
      <c r="DL734" s="11">
        <v>4.7399997711181641</v>
      </c>
      <c r="DM734" s="11">
        <v>5.0999999046325684</v>
      </c>
      <c r="DN734" s="11">
        <v>29.610000610351563</v>
      </c>
      <c r="DO734" s="11">
        <v>7.3600001335144043</v>
      </c>
      <c r="DP734" s="11">
        <v>235.08999633789063</v>
      </c>
      <c r="DQ734" s="11">
        <v>36.490001678466797</v>
      </c>
      <c r="DR734" s="11">
        <v>2.7400000095367432</v>
      </c>
      <c r="DS734" s="38">
        <v>2.7400000095367432</v>
      </c>
      <c r="DT734" s="11">
        <v>0.81000000238418579</v>
      </c>
      <c r="DU734" s="38">
        <v>4.0799999237060547</v>
      </c>
      <c r="DV734" s="11">
        <v>4.0799999237060547</v>
      </c>
      <c r="DW734" s="11">
        <v>2.9800000190734863</v>
      </c>
      <c r="DX734" s="11">
        <v>0</v>
      </c>
      <c r="DY734" s="11">
        <v>59.150001525878906</v>
      </c>
      <c r="DZ734" s="11">
        <v>2.0699999332427979</v>
      </c>
      <c r="EA734" s="11">
        <v>57.060001373291016</v>
      </c>
      <c r="EB734" s="11">
        <v>68.360000610351563</v>
      </c>
      <c r="EC734" s="11">
        <v>1.3672000169754028</v>
      </c>
      <c r="ED734" s="11">
        <v>66.9927978515625</v>
      </c>
      <c r="EE734" s="11">
        <v>73.410003662109375</v>
      </c>
      <c r="EF734" s="11">
        <v>0</v>
      </c>
      <c r="EG734" s="11">
        <v>15.020000457763672</v>
      </c>
      <c r="EH734" s="11">
        <v>0.34999999403953552</v>
      </c>
      <c r="EI734" s="11">
        <v>0.37999999523162842</v>
      </c>
      <c r="EJ734" s="11">
        <v>47.819999694824219</v>
      </c>
      <c r="EK734" s="11">
        <v>90.300003051757813</v>
      </c>
      <c r="EL734" s="11">
        <v>3.5299999713897705</v>
      </c>
      <c r="EM734" s="11">
        <v>49.830001831054688</v>
      </c>
      <c r="EN734" s="11">
        <v>84.19000244140625</v>
      </c>
      <c r="EO734" s="11">
        <v>198.49000549316406</v>
      </c>
      <c r="EP734" s="11">
        <v>0</v>
      </c>
      <c r="EQ734" s="11">
        <v>0</v>
      </c>
      <c r="ER734" s="11">
        <v>13.560000419616699</v>
      </c>
      <c r="ES734" s="11">
        <v>1.1399999856948853</v>
      </c>
      <c r="ET734" s="11">
        <v>20.190000534057617</v>
      </c>
      <c r="EU734" s="38">
        <v>8.5399999618530273</v>
      </c>
      <c r="EV734" s="11">
        <v>8.5399999618530273</v>
      </c>
      <c r="EW734" s="11">
        <v>0</v>
      </c>
      <c r="EX734" s="11">
        <v>123.05000305175781</v>
      </c>
      <c r="EY734" s="11">
        <v>11.180000305175781</v>
      </c>
      <c r="EZ734" s="11">
        <v>0.93999999761581421</v>
      </c>
      <c r="FA734" s="11">
        <v>32.869998931884766</v>
      </c>
      <c r="FB734" s="11">
        <v>2.5499999523162842</v>
      </c>
      <c r="FC734" s="11">
        <v>10.810000419616699</v>
      </c>
      <c r="FD734" s="11">
        <v>0</v>
      </c>
      <c r="FE734" s="11">
        <v>153.77999877929688</v>
      </c>
      <c r="FF734" s="11">
        <v>0</v>
      </c>
      <c r="FG734" s="11">
        <v>9.0000003576278687E-2</v>
      </c>
      <c r="FH734" s="11">
        <v>0.77999997138977051</v>
      </c>
      <c r="FI734" s="11">
        <v>5.1500000953674316</v>
      </c>
      <c r="FJ734" s="11">
        <v>53.349998474121094</v>
      </c>
      <c r="FK734" s="11">
        <v>0.94999998807907104</v>
      </c>
      <c r="FL734" s="11">
        <v>1.8999999761581421</v>
      </c>
      <c r="FM734" s="11">
        <v>85.900001525878906</v>
      </c>
      <c r="FN734" s="11">
        <v>21.190000534057617</v>
      </c>
      <c r="FO734" s="11">
        <v>2.2000000476837158</v>
      </c>
      <c r="FP734" s="11">
        <v>0</v>
      </c>
      <c r="FQ734" s="11">
        <v>14.989999771118164</v>
      </c>
      <c r="FR734" s="11">
        <v>3.7899999618530273</v>
      </c>
      <c r="FS734" s="11">
        <v>32.479999542236328</v>
      </c>
      <c r="FT734" s="11">
        <v>0</v>
      </c>
      <c r="FU734" s="11">
        <v>23.860000610351563</v>
      </c>
      <c r="FV734" s="11">
        <v>6.1999998092651367</v>
      </c>
      <c r="FW734" s="11">
        <v>11.680000305175781</v>
      </c>
      <c r="FX734" s="11">
        <v>36.740001678466797</v>
      </c>
      <c r="FY734" s="11">
        <v>1.3799999952316284</v>
      </c>
      <c r="FZ734" s="11">
        <v>8.0500001907348633</v>
      </c>
      <c r="GA734" s="11">
        <v>9.8000001907348633</v>
      </c>
      <c r="GB734" s="11">
        <v>5.7399997711181641</v>
      </c>
      <c r="GC734" s="11">
        <v>2.9200000762939453</v>
      </c>
      <c r="GD734" s="11">
        <v>6.0160784721374512</v>
      </c>
      <c r="GE734" s="11">
        <v>26.680000305175781</v>
      </c>
      <c r="GF734" s="11">
        <v>2.9200000762939453</v>
      </c>
      <c r="GG734" s="38">
        <v>2.9200000762939453</v>
      </c>
      <c r="GH734" s="11">
        <v>8.4600000381469727</v>
      </c>
      <c r="GI734" s="38">
        <v>0.33000001311302185</v>
      </c>
      <c r="GJ734" s="11">
        <v>0.33000001311302185</v>
      </c>
      <c r="GK734" s="38">
        <v>3.440000057220459</v>
      </c>
      <c r="GL734" s="11">
        <v>3.440000057220459</v>
      </c>
      <c r="GM734" s="11">
        <v>0</v>
      </c>
      <c r="GN734" s="11">
        <v>24.760000228881836</v>
      </c>
      <c r="GO734" s="11">
        <v>42.819999694824219</v>
      </c>
      <c r="GP734" s="11">
        <v>33.119998931884766</v>
      </c>
      <c r="GQ734" s="11">
        <v>1057.0899658203125</v>
      </c>
      <c r="GR734" s="11">
        <v>5.0100002288818359</v>
      </c>
      <c r="GS734" s="11">
        <v>7.0000000298023224E-2</v>
      </c>
      <c r="GT734" s="11">
        <v>1.9999999552965164E-2</v>
      </c>
      <c r="GU734" s="11">
        <v>1.690000057220459</v>
      </c>
      <c r="GV734" s="11">
        <v>6.559999942779541</v>
      </c>
      <c r="GW734" s="11">
        <v>0</v>
      </c>
      <c r="GX734" s="11">
        <v>48.779998779296875</v>
      </c>
      <c r="GY734" s="11">
        <v>27.629999160766602</v>
      </c>
      <c r="GZ734" s="11">
        <v>0</v>
      </c>
      <c r="HA734" s="11">
        <v>7.2300000190734863</v>
      </c>
      <c r="HB734" s="11">
        <v>12.260000228881836</v>
      </c>
      <c r="HC734" s="11">
        <v>14.479999542236328</v>
      </c>
      <c r="HD734" s="11">
        <v>9</v>
      </c>
      <c r="HE734" s="11">
        <v>42.840000152587891</v>
      </c>
      <c r="HF734" s="11">
        <v>2.380000114440918</v>
      </c>
      <c r="HG734" s="11">
        <v>1.6599999666213989</v>
      </c>
      <c r="HH734" s="11">
        <v>16.090000152587891</v>
      </c>
      <c r="HI734" s="11">
        <v>1.0099999904632568</v>
      </c>
      <c r="HJ734" s="11">
        <v>51.599998474121094</v>
      </c>
      <c r="HK734" s="11">
        <v>260.6400146484375</v>
      </c>
      <c r="HL734" s="11">
        <v>1.6799999475479126</v>
      </c>
      <c r="HM734" s="11">
        <v>5.9999998658895493E-2</v>
      </c>
      <c r="HN734" s="11">
        <v>0</v>
      </c>
      <c r="HO734" s="11">
        <v>6.0999999046325684</v>
      </c>
      <c r="HP734" s="11">
        <v>22.450000762939453</v>
      </c>
      <c r="HQ734" s="11">
        <v>20.979999542236328</v>
      </c>
      <c r="HR734" s="11">
        <v>44.810001373291016</v>
      </c>
      <c r="HS734" s="11">
        <v>29.180000305175781</v>
      </c>
      <c r="HT734" s="11">
        <v>19.350000381469727</v>
      </c>
      <c r="HU734" s="11">
        <v>50.349998474121094</v>
      </c>
      <c r="HV734" s="11">
        <v>5.2100000381469727</v>
      </c>
    </row>
    <row r="735" spans="1:230" x14ac:dyDescent="0.3">
      <c r="A735" s="8">
        <v>29951</v>
      </c>
      <c r="B735" s="11">
        <v>613.12481689453125</v>
      </c>
      <c r="C735" s="11">
        <v>5308.29638671875</v>
      </c>
      <c r="D735" s="11">
        <v>631.4765625</v>
      </c>
      <c r="E735" s="11">
        <v>0.11999999731779099</v>
      </c>
      <c r="F735" s="11">
        <v>1.8200000524520874</v>
      </c>
      <c r="G735" s="11">
        <v>10.149999618530273</v>
      </c>
      <c r="H735" s="11">
        <v>81.55999755859375</v>
      </c>
      <c r="I735" s="11">
        <v>1.7100000381469727</v>
      </c>
      <c r="J735" s="11">
        <v>7.2600002288818359</v>
      </c>
      <c r="K735" s="11">
        <v>1.8500000238418579</v>
      </c>
      <c r="L735" s="11">
        <v>25.760000228881836</v>
      </c>
      <c r="M735" s="11">
        <v>9.4799995422363281</v>
      </c>
      <c r="N735" s="11">
        <v>0.67000001668930054</v>
      </c>
      <c r="O735" s="11">
        <v>29.809999465942383</v>
      </c>
      <c r="P735" s="11">
        <v>2.0799999237060547</v>
      </c>
      <c r="Q735" s="11">
        <v>0</v>
      </c>
      <c r="R735" s="11">
        <v>18.190000534057617</v>
      </c>
      <c r="S735" s="11">
        <v>7.4499998092651367</v>
      </c>
      <c r="T735" s="11">
        <v>64.400001525878906</v>
      </c>
      <c r="U735" s="11">
        <v>23.299999237060547</v>
      </c>
      <c r="V735" s="11">
        <v>12.060000419616699</v>
      </c>
      <c r="W735" s="11">
        <v>43.110000610351563</v>
      </c>
      <c r="X735" s="11">
        <v>5.4899997711181641</v>
      </c>
      <c r="Y735" s="11">
        <v>68.970001220703125</v>
      </c>
      <c r="Z735" s="11">
        <v>65.360000610351563</v>
      </c>
      <c r="AA735" s="11">
        <v>14.020000457763672</v>
      </c>
      <c r="AB735" s="11">
        <v>20.670000076293945</v>
      </c>
      <c r="AC735" s="11">
        <v>0.88999998569488525</v>
      </c>
      <c r="AD735" s="11">
        <v>9.0100002288818359</v>
      </c>
      <c r="AE735" s="11">
        <v>0</v>
      </c>
      <c r="AF735" s="11">
        <v>0</v>
      </c>
      <c r="AG735" s="11">
        <v>3.7300000190734863</v>
      </c>
      <c r="AH735" s="11">
        <v>16.329999923706055</v>
      </c>
      <c r="AI735" s="11">
        <v>8.2600002288818359</v>
      </c>
      <c r="AJ735" s="11">
        <v>0</v>
      </c>
      <c r="AK735" s="11">
        <v>0.2199999988079071</v>
      </c>
      <c r="AL735" s="11">
        <v>0</v>
      </c>
      <c r="AM735" s="11">
        <v>15.010000228881836</v>
      </c>
      <c r="AN735" s="11">
        <v>154.13999938964844</v>
      </c>
      <c r="AO735" s="11">
        <v>4.809999942779541</v>
      </c>
      <c r="AP735" s="11">
        <v>14.180000305175781</v>
      </c>
      <c r="AQ735" s="11">
        <v>1.1000000238418579</v>
      </c>
      <c r="AR735" s="11">
        <v>3.0199999809265137</v>
      </c>
      <c r="AS735" s="11">
        <v>7.4499998092651367</v>
      </c>
      <c r="AT735" s="38">
        <v>7.4499998092651367</v>
      </c>
      <c r="AU735" s="11">
        <v>7.320000171661377</v>
      </c>
      <c r="AV735" s="11">
        <v>11.409999847412109</v>
      </c>
      <c r="AW735" s="11">
        <v>0.20000000298023224</v>
      </c>
      <c r="AX735" s="11">
        <v>183.92999267578125</v>
      </c>
      <c r="AY735" s="11">
        <v>75.099998474121094</v>
      </c>
      <c r="AZ735" s="11">
        <v>0</v>
      </c>
      <c r="BA735" s="11">
        <v>126.41999816894531</v>
      </c>
      <c r="BB735" s="11">
        <v>0.87000000476837158</v>
      </c>
      <c r="BC735" s="11">
        <v>11.220000267028809</v>
      </c>
      <c r="BD735" s="11">
        <v>0.20999999344348907</v>
      </c>
      <c r="BE735" s="11">
        <v>10.159999847412109</v>
      </c>
      <c r="BF735" s="11">
        <v>0.6600000262260437</v>
      </c>
      <c r="BG735" s="11">
        <v>0.60000002384185791</v>
      </c>
      <c r="BH735" s="11">
        <v>0.31999999284744263</v>
      </c>
      <c r="BI735" s="11">
        <v>17.530000686645508</v>
      </c>
      <c r="BJ735" s="11">
        <v>7.75</v>
      </c>
      <c r="BK735" s="11">
        <v>8.8599996566772461</v>
      </c>
      <c r="BL735" s="11">
        <v>23.5</v>
      </c>
      <c r="BM735" s="11">
        <v>25.469999313354492</v>
      </c>
      <c r="BN735" s="11">
        <v>5.000000074505806E-2</v>
      </c>
      <c r="BO735" s="11">
        <v>54.319999694824219</v>
      </c>
      <c r="BP735" s="11">
        <v>21.010000228881836</v>
      </c>
      <c r="BQ735" s="11">
        <v>219.50999450683594</v>
      </c>
      <c r="BR735" s="11">
        <v>4.9899997711181641</v>
      </c>
      <c r="BS735" s="11">
        <v>1.75</v>
      </c>
      <c r="BT735" s="11">
        <v>21.690000534057617</v>
      </c>
      <c r="BU735" s="11">
        <v>27.950000762939453</v>
      </c>
      <c r="BV735" s="11">
        <v>31.049999237060547</v>
      </c>
      <c r="BW735" s="11">
        <v>25.219999313354492</v>
      </c>
      <c r="BX735" s="11">
        <v>2.9500000476837158</v>
      </c>
      <c r="BY735" s="11">
        <v>0</v>
      </c>
      <c r="BZ735" s="11">
        <v>21.469999313354492</v>
      </c>
      <c r="CA735" s="11">
        <v>8.3100004196166992</v>
      </c>
      <c r="CB735" s="11">
        <v>42.319999694824219</v>
      </c>
      <c r="CC735" s="11">
        <v>4.7699999809265137</v>
      </c>
      <c r="CD735" s="11">
        <v>0.31999999284744263</v>
      </c>
      <c r="CE735" s="11">
        <v>0</v>
      </c>
      <c r="CF735" s="11">
        <v>17.729999542236328</v>
      </c>
      <c r="CG735" s="11">
        <v>0</v>
      </c>
      <c r="CH735" s="11">
        <v>12.609999656677246</v>
      </c>
      <c r="CI735" s="11">
        <v>65.089996337890625</v>
      </c>
      <c r="CJ735" s="11">
        <v>1.1599999666213989</v>
      </c>
      <c r="CK735" s="11">
        <v>10.600462913513184</v>
      </c>
      <c r="CL735" s="11">
        <v>55.650001525878906</v>
      </c>
      <c r="CM735" s="11">
        <v>14.300000190734863</v>
      </c>
      <c r="CN735" s="11">
        <v>40.747539520263672</v>
      </c>
      <c r="CO735" s="11">
        <v>0</v>
      </c>
      <c r="CP735" s="11">
        <v>0</v>
      </c>
      <c r="CQ735" s="11">
        <v>12.029999732971191</v>
      </c>
      <c r="CR735" s="11">
        <v>4.7100000381469727</v>
      </c>
      <c r="CS735" s="11">
        <v>0</v>
      </c>
      <c r="CT735" s="11">
        <v>18.350000381469727</v>
      </c>
      <c r="CU735" s="11">
        <v>7.4800000190734863</v>
      </c>
      <c r="CV735" s="11">
        <v>8.7899999618530273</v>
      </c>
      <c r="CW735" s="11">
        <v>28.049999237060547</v>
      </c>
      <c r="CX735" s="11">
        <v>7.9699997901916504</v>
      </c>
      <c r="CY735" s="11">
        <v>1.1100000143051147</v>
      </c>
      <c r="CZ735" s="11">
        <v>36.75</v>
      </c>
      <c r="DA735" s="11">
        <v>8.630000114440918</v>
      </c>
      <c r="DB735" s="11">
        <v>6.9200000762939453</v>
      </c>
      <c r="DC735" s="11">
        <v>0.11999999731779099</v>
      </c>
      <c r="DD735" s="11">
        <v>0</v>
      </c>
      <c r="DE735" s="11">
        <v>2.5399999618530273</v>
      </c>
      <c r="DF735" s="11">
        <v>10.130000114440918</v>
      </c>
      <c r="DG735" s="11">
        <v>2.119999885559082</v>
      </c>
      <c r="DH735" s="11">
        <v>0.28999999165534973</v>
      </c>
      <c r="DI735" s="11">
        <v>63.599998474121094</v>
      </c>
      <c r="DJ735" s="11">
        <v>167.85302734375</v>
      </c>
      <c r="DK735" s="11">
        <v>16.138124465942383</v>
      </c>
      <c r="DL735" s="11">
        <v>11.560000419616699</v>
      </c>
      <c r="DM735" s="11">
        <v>12.470000267028809</v>
      </c>
      <c r="DN735" s="11">
        <v>72.339996337890625</v>
      </c>
      <c r="DO735" s="11">
        <v>18.100000381469727</v>
      </c>
      <c r="DP735" s="11">
        <v>280.77999877929688</v>
      </c>
      <c r="DQ735" s="11">
        <v>47.939998626708984</v>
      </c>
      <c r="DR735" s="11">
        <v>7.4000000953674316</v>
      </c>
      <c r="DS735" s="38">
        <v>7.4000000953674316</v>
      </c>
      <c r="DT735" s="11">
        <v>2.3499999046325684</v>
      </c>
      <c r="DU735" s="38">
        <v>7.179999828338623</v>
      </c>
      <c r="DV735" s="11">
        <v>7.179999828338623</v>
      </c>
      <c r="DW735" s="11">
        <v>2.75</v>
      </c>
      <c r="DX735" s="11">
        <v>0</v>
      </c>
      <c r="DY735" s="11">
        <v>102.83000183105469</v>
      </c>
      <c r="DZ735" s="11">
        <v>3.75</v>
      </c>
      <c r="EA735" s="11">
        <v>43.389999389648438</v>
      </c>
      <c r="EB735" s="11">
        <v>68.900001525878906</v>
      </c>
      <c r="EC735" s="11">
        <v>1.378000020980835</v>
      </c>
      <c r="ED735" s="11">
        <v>67.522003173828125</v>
      </c>
      <c r="EE735" s="11">
        <v>60.770000457763672</v>
      </c>
      <c r="EF735" s="11">
        <v>0</v>
      </c>
      <c r="EG735" s="11">
        <v>17.799999237060547</v>
      </c>
      <c r="EH735" s="11">
        <v>3.690000057220459</v>
      </c>
      <c r="EI735" s="11">
        <v>2.7300000190734863</v>
      </c>
      <c r="EJ735" s="11">
        <v>40.169998168945313</v>
      </c>
      <c r="EK735" s="11">
        <v>172.41000366210938</v>
      </c>
      <c r="EL735" s="11">
        <v>5.75</v>
      </c>
      <c r="EM735" s="11">
        <v>81.209999084472656</v>
      </c>
      <c r="EN735" s="11">
        <v>128.08000183105469</v>
      </c>
      <c r="EO735" s="11">
        <v>164.63999938964844</v>
      </c>
      <c r="EP735" s="11">
        <v>0</v>
      </c>
      <c r="EQ735" s="11">
        <v>0</v>
      </c>
      <c r="ER735" s="11">
        <v>37.299999237060547</v>
      </c>
      <c r="ES735" s="11">
        <v>2.5099999904632568</v>
      </c>
      <c r="ET735" s="11">
        <v>44.610000610351563</v>
      </c>
      <c r="EU735" s="38">
        <v>10.670000076293945</v>
      </c>
      <c r="EV735" s="11">
        <v>10.670000076293945</v>
      </c>
      <c r="EW735" s="11">
        <v>0</v>
      </c>
      <c r="EX735" s="11">
        <v>167.97999572753906</v>
      </c>
      <c r="EY735" s="11">
        <v>27.299999237060547</v>
      </c>
      <c r="EZ735" s="11">
        <v>2.2300000190734863</v>
      </c>
      <c r="FA735" s="11">
        <v>86.699996948242188</v>
      </c>
      <c r="FB735" s="11">
        <v>1.1399999856948853</v>
      </c>
      <c r="FC735" s="11">
        <v>31.309999465942383</v>
      </c>
      <c r="FD735" s="11">
        <v>0</v>
      </c>
      <c r="FE735" s="11">
        <v>187.50999450683594</v>
      </c>
      <c r="FF735" s="11">
        <v>0</v>
      </c>
      <c r="FG735" s="11">
        <v>0.14000000059604645</v>
      </c>
      <c r="FH735" s="11">
        <v>1.9099999666213989</v>
      </c>
      <c r="FI735" s="11">
        <v>6.5399999618530273</v>
      </c>
      <c r="FJ735" s="11">
        <v>99.769996643066406</v>
      </c>
      <c r="FK735" s="11">
        <v>2.9500000476837158</v>
      </c>
      <c r="FL735" s="11">
        <v>5.4600000381469727</v>
      </c>
      <c r="FM735" s="11">
        <v>145.66000366210938</v>
      </c>
      <c r="FN735" s="11">
        <v>25.590000152587891</v>
      </c>
      <c r="FO735" s="11">
        <v>2.7599999904632568</v>
      </c>
      <c r="FP735" s="11">
        <v>0</v>
      </c>
      <c r="FQ735" s="11">
        <v>23.909999847412109</v>
      </c>
      <c r="FR735" s="11">
        <v>3.5</v>
      </c>
      <c r="FS735" s="11">
        <v>79.839996337890625</v>
      </c>
      <c r="FT735" s="11">
        <v>0</v>
      </c>
      <c r="FU735" s="11">
        <v>23.729999542236328</v>
      </c>
      <c r="FV735" s="11">
        <v>7.2399997711181641</v>
      </c>
      <c r="FW735" s="11">
        <v>8.8599996566772461</v>
      </c>
      <c r="FX735" s="11">
        <v>73.480003356933594</v>
      </c>
      <c r="FY735" s="11">
        <v>0</v>
      </c>
      <c r="FZ735" s="11">
        <v>20.260000228881836</v>
      </c>
      <c r="GA735" s="11">
        <v>17.020000457763672</v>
      </c>
      <c r="GB735" s="11">
        <v>9.9700002670288086</v>
      </c>
      <c r="GC735" s="11">
        <v>2.2100000381469727</v>
      </c>
      <c r="GD735" s="11">
        <v>9.1458826065063477</v>
      </c>
      <c r="GE735" s="11">
        <v>40.560001373291016</v>
      </c>
      <c r="GF735" s="11">
        <v>8.7600002288818359</v>
      </c>
      <c r="GG735" s="38">
        <v>8.7600002288818359</v>
      </c>
      <c r="GH735" s="11">
        <v>11.869999885559082</v>
      </c>
      <c r="GI735" s="38">
        <v>0.47999998927116394</v>
      </c>
      <c r="GJ735" s="11">
        <v>0.47999998927116394</v>
      </c>
      <c r="GK735" s="38">
        <v>4.3600001335144043</v>
      </c>
      <c r="GL735" s="11">
        <v>4.3600001335144043</v>
      </c>
      <c r="GM735" s="11">
        <v>0</v>
      </c>
      <c r="GN735" s="11">
        <v>55.830001831054688</v>
      </c>
      <c r="GO735" s="11">
        <v>38.189998626708984</v>
      </c>
      <c r="GP735" s="11">
        <v>59.369998931884766</v>
      </c>
      <c r="GQ735" s="11">
        <v>1324.8599853515625</v>
      </c>
      <c r="GR735" s="11">
        <v>5.2300000190734863</v>
      </c>
      <c r="GS735" s="11">
        <v>0.11999999731779099</v>
      </c>
      <c r="GT735" s="11">
        <v>2.9999999329447746E-2</v>
      </c>
      <c r="GU735" s="11">
        <v>4.0199999809265137</v>
      </c>
      <c r="GV735" s="11">
        <v>11.390000343322754</v>
      </c>
      <c r="GW735" s="11">
        <v>0</v>
      </c>
      <c r="GX735" s="11">
        <v>59.380001068115234</v>
      </c>
      <c r="GY735" s="11">
        <v>34.919998168945313</v>
      </c>
      <c r="GZ735" s="11">
        <v>0</v>
      </c>
      <c r="HA735" s="11">
        <v>17.389999389648438</v>
      </c>
      <c r="HB735" s="11">
        <v>2.380000114440918</v>
      </c>
      <c r="HC735" s="11">
        <v>23.819999694824219</v>
      </c>
      <c r="HD735" s="11">
        <v>15.180000305175781</v>
      </c>
      <c r="HE735" s="11">
        <v>41.569999694824219</v>
      </c>
      <c r="HF735" s="11">
        <v>7.440000057220459</v>
      </c>
      <c r="HG735" s="11">
        <v>2.6400001049041748</v>
      </c>
      <c r="HH735" s="11">
        <v>26.590000152587891</v>
      </c>
      <c r="HI735" s="11">
        <v>2.7899999618530273</v>
      </c>
      <c r="HJ735" s="11">
        <v>82.089996337890625</v>
      </c>
      <c r="HK735" s="11">
        <v>340.85000610351563</v>
      </c>
      <c r="HL735" s="11">
        <v>4.0999999046325684</v>
      </c>
      <c r="HM735" s="11">
        <v>0.12999999523162842</v>
      </c>
      <c r="HN735" s="11">
        <v>0</v>
      </c>
      <c r="HO735" s="11">
        <v>7.7100000381469727</v>
      </c>
      <c r="HP735" s="11">
        <v>43.759998321533203</v>
      </c>
      <c r="HQ735" s="11">
        <v>24.530000686645508</v>
      </c>
      <c r="HR735" s="11">
        <v>52.400001525878906</v>
      </c>
      <c r="HS735" s="11">
        <v>34.119998931884766</v>
      </c>
      <c r="HT735" s="11">
        <v>42.520000457763672</v>
      </c>
      <c r="HU735" s="11">
        <v>85.069999694824219</v>
      </c>
      <c r="HV735" s="11">
        <v>8.9200000762939453</v>
      </c>
    </row>
    <row r="736" spans="1:230" x14ac:dyDescent="0.3">
      <c r="A736" s="8">
        <v>29982</v>
      </c>
      <c r="B736" s="11">
        <v>590.76409912109375</v>
      </c>
      <c r="C736" s="11">
        <v>5079.841796875</v>
      </c>
      <c r="D736" s="11">
        <v>592.75836181640625</v>
      </c>
      <c r="E736" s="11">
        <v>3.0299999713897705</v>
      </c>
      <c r="F736" s="11">
        <v>0.8399999737739563</v>
      </c>
      <c r="G736" s="11">
        <v>4.6999998092651367</v>
      </c>
      <c r="H736" s="11">
        <v>44.349998474121094</v>
      </c>
      <c r="I736" s="11">
        <v>1.0099999904632568</v>
      </c>
      <c r="J736" s="11">
        <v>11.689999580383301</v>
      </c>
      <c r="K736" s="11">
        <v>1.7400000095367432</v>
      </c>
      <c r="L736" s="11">
        <v>19.100000381469727</v>
      </c>
      <c r="M736" s="11">
        <v>4.630000114440918</v>
      </c>
      <c r="N736" s="11">
        <v>6.3299999237060547</v>
      </c>
      <c r="O736" s="11">
        <v>21.850000381469727</v>
      </c>
      <c r="P736" s="11">
        <v>9.3500003814697266</v>
      </c>
      <c r="Q736" s="11">
        <v>0</v>
      </c>
      <c r="R736" s="11">
        <v>12.649999618530273</v>
      </c>
      <c r="S736" s="11">
        <v>2.8900001049041748</v>
      </c>
      <c r="T736" s="11">
        <v>45.069999694824219</v>
      </c>
      <c r="U736" s="11">
        <v>4.0199999809265137</v>
      </c>
      <c r="V736" s="11">
        <v>12.770000457763672</v>
      </c>
      <c r="W736" s="11">
        <v>29.729999542236328</v>
      </c>
      <c r="X736" s="11">
        <v>1.8899999856948853</v>
      </c>
      <c r="Y736" s="11">
        <v>46.150001525878906</v>
      </c>
      <c r="Z736" s="11">
        <v>48.630001068115234</v>
      </c>
      <c r="AA736" s="11">
        <v>6.9499998092651367</v>
      </c>
      <c r="AB736" s="11">
        <v>10.100000381469727</v>
      </c>
      <c r="AC736" s="11">
        <v>6.4800000190734863</v>
      </c>
      <c r="AD736" s="11">
        <v>8.5200004577636719</v>
      </c>
      <c r="AE736" s="11">
        <v>0</v>
      </c>
      <c r="AF736" s="11">
        <v>1.3799999952316284</v>
      </c>
      <c r="AG736" s="11">
        <v>1.5</v>
      </c>
      <c r="AH736" s="11">
        <v>19.450000762939453</v>
      </c>
      <c r="AI736" s="11">
        <v>4.690000057220459</v>
      </c>
      <c r="AJ736" s="11">
        <v>7.6500000953674316</v>
      </c>
      <c r="AK736" s="11">
        <v>2.440000057220459</v>
      </c>
      <c r="AL736" s="11">
        <v>0</v>
      </c>
      <c r="AM736" s="11">
        <v>9.8999996185302734</v>
      </c>
      <c r="AN736" s="11">
        <v>115.66999816894531</v>
      </c>
      <c r="AO736" s="11">
        <v>17.090000152587891</v>
      </c>
      <c r="AP736" s="11">
        <v>9.7799997329711914</v>
      </c>
      <c r="AQ736" s="11">
        <v>3.6800000667572021</v>
      </c>
      <c r="AR736" s="11">
        <v>2.440000057220459</v>
      </c>
      <c r="AS736" s="11">
        <v>8.1899995803833008</v>
      </c>
      <c r="AT736" s="38">
        <v>8.1899995803833008</v>
      </c>
      <c r="AU736" s="11">
        <v>5.0500001907348633</v>
      </c>
      <c r="AV736" s="11">
        <v>2.4300000667572021</v>
      </c>
      <c r="AW736" s="11">
        <v>2.2599999904632568</v>
      </c>
      <c r="AX736" s="11">
        <v>101.98000335693359</v>
      </c>
      <c r="AY736" s="11">
        <v>127.56999969482422</v>
      </c>
      <c r="AZ736" s="11">
        <v>0</v>
      </c>
      <c r="BA736" s="11">
        <v>70.220001220703125</v>
      </c>
      <c r="BB736" s="11">
        <v>0.47999998927116394</v>
      </c>
      <c r="BC736" s="11">
        <v>4.5</v>
      </c>
      <c r="BD736" s="11">
        <v>2.3299999237060547</v>
      </c>
      <c r="BE736" s="11">
        <v>1.9600000381469727</v>
      </c>
      <c r="BF736" s="11">
        <v>3.1500000953674316</v>
      </c>
      <c r="BG736" s="11">
        <v>6.820000171661377</v>
      </c>
      <c r="BH736" s="11">
        <v>3.6099998950958252</v>
      </c>
      <c r="BI736" s="11">
        <v>22.420000076293945</v>
      </c>
      <c r="BJ736" s="11">
        <v>9.0799999237060547</v>
      </c>
      <c r="BK736" s="11">
        <v>10.380000114440918</v>
      </c>
      <c r="BL736" s="11">
        <v>18.479999542236328</v>
      </c>
      <c r="BM736" s="11">
        <v>16.149999618530273</v>
      </c>
      <c r="BN736" s="11">
        <v>2.2899999618530273</v>
      </c>
      <c r="BO736" s="11">
        <v>34.830001831054688</v>
      </c>
      <c r="BP736" s="11">
        <v>35.209999084472656</v>
      </c>
      <c r="BQ736" s="11">
        <v>119.23000335693359</v>
      </c>
      <c r="BR736" s="11">
        <v>14.899999618530273</v>
      </c>
      <c r="BS736" s="11">
        <v>0.88999998569488525</v>
      </c>
      <c r="BT736" s="11">
        <v>11.550000190734863</v>
      </c>
      <c r="BU736" s="11">
        <v>11.960000038146973</v>
      </c>
      <c r="BV736" s="11">
        <v>11.350000381469727</v>
      </c>
      <c r="BW736" s="11">
        <v>16.430000305175781</v>
      </c>
      <c r="BX736" s="11">
        <v>33.279998779296875</v>
      </c>
      <c r="BY736" s="11">
        <v>78.80999755859375</v>
      </c>
      <c r="BZ736" s="11">
        <v>3.7699999809265137</v>
      </c>
      <c r="CA736" s="11">
        <v>3.3399999141693115</v>
      </c>
      <c r="CB736" s="11">
        <v>9.5799999237060547</v>
      </c>
      <c r="CC736" s="11">
        <v>0.81999999284744263</v>
      </c>
      <c r="CD736" s="11">
        <v>3.6400001049041748</v>
      </c>
      <c r="CE736" s="11">
        <v>0</v>
      </c>
      <c r="CF736" s="11">
        <v>3.119999885559082</v>
      </c>
      <c r="CG736" s="11">
        <v>2.6800000667572021</v>
      </c>
      <c r="CH736" s="11">
        <v>5.9200000762939453</v>
      </c>
      <c r="CI736" s="11">
        <v>16.5</v>
      </c>
      <c r="CJ736" s="11">
        <v>16.510000228881836</v>
      </c>
      <c r="CK736" s="11">
        <v>8.3377189636230469</v>
      </c>
      <c r="CL736" s="11">
        <v>36.459999084472656</v>
      </c>
      <c r="CM736" s="11">
        <v>5.4000000953674316</v>
      </c>
      <c r="CN736" s="11">
        <v>34.057399749755859</v>
      </c>
      <c r="CO736" s="11">
        <v>2.6800000667572021</v>
      </c>
      <c r="CP736" s="11">
        <v>0</v>
      </c>
      <c r="CQ736" s="11">
        <v>5.059999942779541</v>
      </c>
      <c r="CR736" s="11">
        <v>7.1700000762939453</v>
      </c>
      <c r="CS736" s="11">
        <v>0</v>
      </c>
      <c r="CT736" s="11">
        <v>3.1099998950958252</v>
      </c>
      <c r="CU736" s="11">
        <v>7.4899997711181641</v>
      </c>
      <c r="CV736" s="11">
        <v>8.8100004196166992</v>
      </c>
      <c r="CW736" s="11">
        <v>6.7199997901916504</v>
      </c>
      <c r="CX736" s="11">
        <v>48.240001678466797</v>
      </c>
      <c r="CY736" s="11">
        <v>0.11999999731779099</v>
      </c>
      <c r="CZ736" s="11">
        <v>13.600000381469727</v>
      </c>
      <c r="DA736" s="11">
        <v>3.1099998950958252</v>
      </c>
      <c r="DB736" s="11">
        <v>1.8999999761581421</v>
      </c>
      <c r="DC736" s="11">
        <v>3.0299999713897705</v>
      </c>
      <c r="DD736" s="11">
        <v>2.5499999523162842</v>
      </c>
      <c r="DE736" s="11">
        <v>1.1100000143051147</v>
      </c>
      <c r="DF736" s="11">
        <v>1.690000057220459</v>
      </c>
      <c r="DG736" s="11">
        <v>3.0899999141693115</v>
      </c>
      <c r="DH736" s="11">
        <v>2.0999999046325684</v>
      </c>
      <c r="DI736" s="11">
        <v>135.05999755859375</v>
      </c>
      <c r="DJ736" s="11">
        <v>155.63975524902344</v>
      </c>
      <c r="DK736" s="11">
        <v>12.305153846740723</v>
      </c>
      <c r="DL736" s="11">
        <v>18.700000762939453</v>
      </c>
      <c r="DM736" s="11">
        <v>8.25</v>
      </c>
      <c r="DN736" s="11">
        <v>47.889999389648438</v>
      </c>
      <c r="DO736" s="11">
        <v>12.75</v>
      </c>
      <c r="DP736" s="11">
        <v>116.70999908447266</v>
      </c>
      <c r="DQ736" s="11">
        <v>20.200000762939453</v>
      </c>
      <c r="DR736" s="11">
        <v>11.020000457763672</v>
      </c>
      <c r="DS736" s="38">
        <v>11.020000457763672</v>
      </c>
      <c r="DT736" s="11">
        <v>0.9100000262260437</v>
      </c>
      <c r="DU736" s="38">
        <v>4.559999942779541</v>
      </c>
      <c r="DV736" s="11">
        <v>4.559999942779541</v>
      </c>
      <c r="DW736" s="11">
        <v>1.6699999570846558</v>
      </c>
      <c r="DX736" s="11">
        <v>0</v>
      </c>
      <c r="DY736" s="11">
        <v>41.650001525878906</v>
      </c>
      <c r="DZ736" s="11">
        <v>3.5499999523162842</v>
      </c>
      <c r="EA736" s="11">
        <v>27.309999465942383</v>
      </c>
      <c r="EB736" s="11">
        <v>123.02999877929688</v>
      </c>
      <c r="EC736" s="11">
        <v>2.4605998992919922</v>
      </c>
      <c r="ED736" s="11">
        <v>120.56939697265625</v>
      </c>
      <c r="EE736" s="11">
        <v>45.060001373291016</v>
      </c>
      <c r="EF736" s="11">
        <v>0</v>
      </c>
      <c r="EG736" s="11">
        <v>12.220000267028809</v>
      </c>
      <c r="EH736" s="11">
        <v>59.959999084472656</v>
      </c>
      <c r="EI736" s="11">
        <v>24.149999618530273</v>
      </c>
      <c r="EJ736" s="11">
        <v>21.850000381469727</v>
      </c>
      <c r="EK736" s="11">
        <v>95.550003051757813</v>
      </c>
      <c r="EL736" s="11">
        <v>3.25</v>
      </c>
      <c r="EM736" s="11">
        <v>45.869998931884766</v>
      </c>
      <c r="EN736" s="11">
        <v>70.779998779296875</v>
      </c>
      <c r="EO736" s="11">
        <v>66.389999389648438</v>
      </c>
      <c r="EP736" s="11">
        <v>0</v>
      </c>
      <c r="EQ736" s="11">
        <v>0</v>
      </c>
      <c r="ER736" s="11">
        <v>18.610000610351563</v>
      </c>
      <c r="ES736" s="11">
        <v>0.87000000476837158</v>
      </c>
      <c r="ET736" s="11">
        <v>15.460000038146973</v>
      </c>
      <c r="EU736" s="38">
        <v>3.1400001049041748</v>
      </c>
      <c r="EV736" s="11">
        <v>3.1400001049041748</v>
      </c>
      <c r="EW736" s="11">
        <v>0</v>
      </c>
      <c r="EX736" s="11">
        <v>73.169998168945313</v>
      </c>
      <c r="EY736" s="11">
        <v>91.480003356933594</v>
      </c>
      <c r="EZ736" s="11">
        <v>0.80000001192092896</v>
      </c>
      <c r="FA736" s="11">
        <v>36.540000915527344</v>
      </c>
      <c r="FB736" s="11">
        <v>0.12999999523162842</v>
      </c>
      <c r="FC736" s="11">
        <v>12.619999885559082</v>
      </c>
      <c r="FD736" s="11">
        <v>3.0499999523162842</v>
      </c>
      <c r="FE736" s="11">
        <v>113.88999938964844</v>
      </c>
      <c r="FF736" s="11">
        <v>7.2100000381469727</v>
      </c>
      <c r="FG736" s="11">
        <v>1.0099999904632568</v>
      </c>
      <c r="FH736" s="11">
        <v>6.4000000953674316</v>
      </c>
      <c r="FI736" s="11">
        <v>2.5899999141693115</v>
      </c>
      <c r="FJ736" s="11">
        <v>164.38999938964844</v>
      </c>
      <c r="FK736" s="11">
        <v>2.130000114440918</v>
      </c>
      <c r="FL736" s="11">
        <v>1.8300000429153442</v>
      </c>
      <c r="FM736" s="11">
        <v>144.22999572753906</v>
      </c>
      <c r="FN736" s="11">
        <v>15.579999923706055</v>
      </c>
      <c r="FO736" s="11">
        <v>1.6200000047683716</v>
      </c>
      <c r="FP736" s="11">
        <v>2.4200000762939453</v>
      </c>
      <c r="FQ736" s="11">
        <v>15.210000038146973</v>
      </c>
      <c r="FR736" s="11">
        <v>2.130000114440918</v>
      </c>
      <c r="FS736" s="11">
        <v>54.799999237060547</v>
      </c>
      <c r="FT736" s="11">
        <v>0</v>
      </c>
      <c r="FU736" s="11">
        <v>3.0699999332427979</v>
      </c>
      <c r="FV736" s="11">
        <v>3.5799999237060547</v>
      </c>
      <c r="FW736" s="11">
        <v>10.380000114440918</v>
      </c>
      <c r="FX736" s="11">
        <v>36.040000915527344</v>
      </c>
      <c r="FY736" s="11">
        <v>12.869999885559082</v>
      </c>
      <c r="FZ736" s="11">
        <v>22.979999542236328</v>
      </c>
      <c r="GA736" s="11">
        <v>8.2100000381469727</v>
      </c>
      <c r="GB736" s="11">
        <v>4.809999942779541</v>
      </c>
      <c r="GC736" s="11">
        <v>2.5899999141693115</v>
      </c>
      <c r="GD736" s="11">
        <v>5.6936273574829102</v>
      </c>
      <c r="GE736" s="11">
        <v>25.25</v>
      </c>
      <c r="GF736" s="11">
        <v>15.319999694824219</v>
      </c>
      <c r="GG736" s="38">
        <v>15.319999694824219</v>
      </c>
      <c r="GH736" s="11">
        <v>2.0899999141693115</v>
      </c>
      <c r="GI736" s="38">
        <v>0.69999998807907104</v>
      </c>
      <c r="GJ736" s="11">
        <v>0.69999998807907104</v>
      </c>
      <c r="GK736" s="38">
        <v>1.7300000190734863</v>
      </c>
      <c r="GL736" s="11">
        <v>1.7300000190734863</v>
      </c>
      <c r="GM736" s="11">
        <v>0</v>
      </c>
      <c r="GN736" s="11">
        <v>52.759998321533203</v>
      </c>
      <c r="GO736" s="11">
        <v>6.1399998664855957</v>
      </c>
      <c r="GP736" s="11">
        <v>47.310001373291016</v>
      </c>
      <c r="GQ736" s="11">
        <v>736.41998291015625</v>
      </c>
      <c r="GR736" s="11">
        <v>1.2599999904632568</v>
      </c>
      <c r="GS736" s="11">
        <v>3.5299999713897705</v>
      </c>
      <c r="GT736" s="11">
        <v>0.88999998569488525</v>
      </c>
      <c r="GU736" s="11">
        <v>1.4500000476837158</v>
      </c>
      <c r="GV736" s="11">
        <v>5.5</v>
      </c>
      <c r="GW736" s="11">
        <v>2.2400000095367432</v>
      </c>
      <c r="GX736" s="11">
        <v>15.109999656677246</v>
      </c>
      <c r="GY736" s="11">
        <v>23.170000076293945</v>
      </c>
      <c r="GZ736" s="11">
        <v>4.5</v>
      </c>
      <c r="HA736" s="11">
        <v>6</v>
      </c>
      <c r="HB736" s="11">
        <v>3.119999885559082</v>
      </c>
      <c r="HC736" s="11">
        <v>13.210000038146973</v>
      </c>
      <c r="HD736" s="11">
        <v>4.7699999809265137</v>
      </c>
      <c r="HE736" s="11">
        <v>7.0100002288818359</v>
      </c>
      <c r="HF736" s="11">
        <v>5.369999885559082</v>
      </c>
      <c r="HG736" s="11">
        <v>0.63999998569488525</v>
      </c>
      <c r="HH736" s="11">
        <v>75.44000244140625</v>
      </c>
      <c r="HI736" s="11">
        <v>1.3899999856948853</v>
      </c>
      <c r="HJ736" s="11">
        <v>33.040000915527344</v>
      </c>
      <c r="HK736" s="11">
        <v>106.59999847412109</v>
      </c>
      <c r="HL736" s="11">
        <v>13.75</v>
      </c>
      <c r="HM736" s="11">
        <v>1.4700000286102295</v>
      </c>
      <c r="HN736" s="11">
        <v>0</v>
      </c>
      <c r="HO736" s="11">
        <v>5.1100001335144043</v>
      </c>
      <c r="HP736" s="11">
        <v>18.909999847412109</v>
      </c>
      <c r="HQ736" s="11">
        <v>12.119999885559082</v>
      </c>
      <c r="HR736" s="11">
        <v>25.889999389648438</v>
      </c>
      <c r="HS736" s="11">
        <v>16.860000610351563</v>
      </c>
      <c r="HT736" s="11">
        <v>26.379999160766602</v>
      </c>
      <c r="HU736" s="11">
        <v>56.069999694824219</v>
      </c>
      <c r="HV736" s="11">
        <v>6.1500000953674316</v>
      </c>
    </row>
    <row r="737" spans="1:230" x14ac:dyDescent="0.3">
      <c r="A737" s="8">
        <v>30010</v>
      </c>
      <c r="B737" s="11">
        <v>815.98089599609375</v>
      </c>
      <c r="C737" s="11">
        <v>4417.27587890625</v>
      </c>
      <c r="D737" s="11">
        <v>826.8587646484375</v>
      </c>
      <c r="E737" s="11">
        <v>0.37000000476837158</v>
      </c>
      <c r="F737" s="11">
        <v>1.8500000238418579</v>
      </c>
      <c r="G737" s="11">
        <v>10.319999694824219</v>
      </c>
      <c r="H737" s="11">
        <v>76.050003051757813</v>
      </c>
      <c r="I737" s="11">
        <v>1.6699999570846558</v>
      </c>
      <c r="J737" s="11">
        <v>13.829999923706055</v>
      </c>
      <c r="K737" s="11">
        <v>3.4800000190734863</v>
      </c>
      <c r="L737" s="11">
        <v>20.879999160766602</v>
      </c>
      <c r="M737" s="11">
        <v>10.390000343322754</v>
      </c>
      <c r="N737" s="11">
        <v>4.9899997711181641</v>
      </c>
      <c r="O737" s="11">
        <v>24.479999542236328</v>
      </c>
      <c r="P737" s="11">
        <v>9.630000114440918</v>
      </c>
      <c r="Q737" s="11">
        <v>0</v>
      </c>
      <c r="R737" s="11">
        <v>17.399999618530273</v>
      </c>
      <c r="S737" s="11">
        <v>8.5600004196166992</v>
      </c>
      <c r="T737" s="11">
        <v>54.450000762939453</v>
      </c>
      <c r="U737" s="11">
        <v>17.850000381469727</v>
      </c>
      <c r="V737" s="11">
        <v>9.6700000762939453</v>
      </c>
      <c r="W737" s="11">
        <v>23.319999694824219</v>
      </c>
      <c r="X737" s="11">
        <v>7.8899998664855957</v>
      </c>
      <c r="Y737" s="11">
        <v>58.040000915527344</v>
      </c>
      <c r="Z737" s="11">
        <v>54.729999542236328</v>
      </c>
      <c r="AA737" s="11">
        <v>14.449999809265137</v>
      </c>
      <c r="AB737" s="11">
        <v>17.020000457763672</v>
      </c>
      <c r="AC737" s="11">
        <v>8.1499996185302734</v>
      </c>
      <c r="AD737" s="11">
        <v>16.979999542236328</v>
      </c>
      <c r="AE737" s="11">
        <v>0</v>
      </c>
      <c r="AF737" s="11">
        <v>0.5</v>
      </c>
      <c r="AG737" s="11">
        <v>2.4200000762939453</v>
      </c>
      <c r="AH737" s="11">
        <v>14.109999656677246</v>
      </c>
      <c r="AI737" s="11">
        <v>10.869999885559082</v>
      </c>
      <c r="AJ737" s="11">
        <v>2.7899999618530273</v>
      </c>
      <c r="AK737" s="11">
        <v>2.119999885559082</v>
      </c>
      <c r="AL737" s="11">
        <v>0</v>
      </c>
      <c r="AM737" s="11">
        <v>12.399999618530273</v>
      </c>
      <c r="AN737" s="11">
        <v>94.279998779296875</v>
      </c>
      <c r="AO737" s="11">
        <v>14.170000076293945</v>
      </c>
      <c r="AP737" s="11">
        <v>7.6700000762939453</v>
      </c>
      <c r="AQ737" s="11">
        <v>3.1400001049041748</v>
      </c>
      <c r="AR737" s="11">
        <v>5.9899997711181641</v>
      </c>
      <c r="AS737" s="11">
        <v>11.710000038146973</v>
      </c>
      <c r="AT737" s="38">
        <v>11.710000038146973</v>
      </c>
      <c r="AU737" s="11">
        <v>3.9600000381469727</v>
      </c>
      <c r="AV737" s="11">
        <v>12.670000076293945</v>
      </c>
      <c r="AW737" s="11">
        <v>1.9700000286102295</v>
      </c>
      <c r="AX737" s="11">
        <v>127.80000305175781</v>
      </c>
      <c r="AY737" s="11">
        <v>144.3699951171875</v>
      </c>
      <c r="AZ737" s="11">
        <v>0</v>
      </c>
      <c r="BA737" s="11">
        <v>87.360000610351563</v>
      </c>
      <c r="BB737" s="11">
        <v>0.82999998331069946</v>
      </c>
      <c r="BC737" s="11">
        <v>11.329999923706055</v>
      </c>
      <c r="BD737" s="11">
        <v>2.0299999713897705</v>
      </c>
      <c r="BE737" s="11">
        <v>8.9700002670288086</v>
      </c>
      <c r="BF737" s="11">
        <v>4.4800000190734863</v>
      </c>
      <c r="BG737" s="11">
        <v>5.929999828338623</v>
      </c>
      <c r="BH737" s="11">
        <v>3.1400001049041748</v>
      </c>
      <c r="BI737" s="11">
        <v>22.360000610351563</v>
      </c>
      <c r="BJ737" s="11">
        <v>9.5600004196166992</v>
      </c>
      <c r="BK737" s="11">
        <v>10.930000305175781</v>
      </c>
      <c r="BL737" s="11">
        <v>15.5</v>
      </c>
      <c r="BM737" s="11">
        <v>55.619998931884766</v>
      </c>
      <c r="BN737" s="11">
        <v>0.5899999737739563</v>
      </c>
      <c r="BO737" s="11">
        <v>50.840000152587891</v>
      </c>
      <c r="BP737" s="11">
        <v>42.580001831054688</v>
      </c>
      <c r="BQ737" s="11">
        <v>224.55000305175781</v>
      </c>
      <c r="BR737" s="11">
        <v>6.809999942779541</v>
      </c>
      <c r="BS737" s="11">
        <v>1.2400000095367432</v>
      </c>
      <c r="BT737" s="11">
        <v>17.069999694824219</v>
      </c>
      <c r="BU737" s="11">
        <v>38.880001068115234</v>
      </c>
      <c r="BV737" s="11">
        <v>20.5</v>
      </c>
      <c r="BW737" s="11">
        <v>12.529999732971191</v>
      </c>
      <c r="BX737" s="11">
        <v>28.950000762939453</v>
      </c>
      <c r="BY737" s="11">
        <v>0</v>
      </c>
      <c r="BZ737" s="11">
        <v>16.200000762939453</v>
      </c>
      <c r="CA737" s="11">
        <v>10.520000457763672</v>
      </c>
      <c r="CB737" s="11">
        <v>31.819999694824219</v>
      </c>
      <c r="CC737" s="11">
        <v>3.6600000858306885</v>
      </c>
      <c r="CD737" s="11">
        <v>3.1700000762939453</v>
      </c>
      <c r="CE737" s="11">
        <v>0</v>
      </c>
      <c r="CF737" s="11">
        <v>15.789999961853027</v>
      </c>
      <c r="CG737" s="11">
        <v>0.98000001907348633</v>
      </c>
      <c r="CH737" s="11">
        <v>10.810000419616699</v>
      </c>
      <c r="CI737" s="11">
        <v>50.069999694824219</v>
      </c>
      <c r="CJ737" s="11">
        <v>20.110000610351563</v>
      </c>
      <c r="CK737" s="11">
        <v>6.9921321868896484</v>
      </c>
      <c r="CL737" s="11">
        <v>73.410003662109375</v>
      </c>
      <c r="CM737" s="11">
        <v>14.590000152587891</v>
      </c>
      <c r="CN737" s="11">
        <v>26.605003356933594</v>
      </c>
      <c r="CO737" s="11">
        <v>0.98000001907348633</v>
      </c>
      <c r="CP737" s="11">
        <v>0</v>
      </c>
      <c r="CQ737" s="11">
        <v>4.7199997901916504</v>
      </c>
      <c r="CR737" s="11">
        <v>9.9200000762939453</v>
      </c>
      <c r="CS737" s="11">
        <v>0</v>
      </c>
      <c r="CT737" s="11">
        <v>15.829999923706055</v>
      </c>
      <c r="CU737" s="11">
        <v>5.4099998474121094</v>
      </c>
      <c r="CV737" s="11">
        <v>6.3600001335144043</v>
      </c>
      <c r="CW737" s="11">
        <v>19.270000457763672</v>
      </c>
      <c r="CX737" s="11">
        <v>29.670000076293945</v>
      </c>
      <c r="CY737" s="11">
        <v>2.059999942779541</v>
      </c>
      <c r="CZ737" s="11">
        <v>41.950000762939453</v>
      </c>
      <c r="DA737" s="11">
        <v>8.4499998092651367</v>
      </c>
      <c r="DB737" s="11">
        <v>6.0399999618530273</v>
      </c>
      <c r="DC737" s="11">
        <v>0.37000000476837158</v>
      </c>
      <c r="DD737" s="11">
        <v>0.93000000715255737</v>
      </c>
      <c r="DE737" s="11">
        <v>3.1099998950958252</v>
      </c>
      <c r="DF737" s="11">
        <v>6.9099998474121094</v>
      </c>
      <c r="DG737" s="11">
        <v>7.119999885559082</v>
      </c>
      <c r="DH737" s="11">
        <v>2.6500000953674316</v>
      </c>
      <c r="DI737" s="11">
        <v>202.6300048828125</v>
      </c>
      <c r="DJ737" s="11">
        <v>264.73532104492188</v>
      </c>
      <c r="DK737" s="11">
        <v>20.925754547119141</v>
      </c>
      <c r="DL737" s="11">
        <v>36.209999084472656</v>
      </c>
      <c r="DM737" s="11">
        <v>11.380000114440918</v>
      </c>
      <c r="DN737" s="11">
        <v>66.019996643066406</v>
      </c>
      <c r="DO737" s="11">
        <v>11.229999542236328</v>
      </c>
      <c r="DP737" s="11">
        <v>266.27999877929688</v>
      </c>
      <c r="DQ737" s="11">
        <v>42.130001068115234</v>
      </c>
      <c r="DR737" s="11">
        <v>20.209999084472656</v>
      </c>
      <c r="DS737" s="38">
        <v>20.209999084472656</v>
      </c>
      <c r="DT737" s="11">
        <v>2.7000000476837158</v>
      </c>
      <c r="DU737" s="38">
        <v>15.689999580383301</v>
      </c>
      <c r="DV737" s="11">
        <v>15.689999580383301</v>
      </c>
      <c r="DW737" s="11">
        <v>2.1800000667572021</v>
      </c>
      <c r="DX737" s="11">
        <v>0</v>
      </c>
      <c r="DY737" s="11">
        <v>90.569999694824219</v>
      </c>
      <c r="DZ737" s="11">
        <v>7.070000171661377</v>
      </c>
      <c r="EA737" s="11">
        <v>37.599998474121094</v>
      </c>
      <c r="EB737" s="11">
        <v>200.22000122070313</v>
      </c>
      <c r="EC737" s="11">
        <v>4.0043997764587402</v>
      </c>
      <c r="ED737" s="11">
        <v>196.21560668945313</v>
      </c>
      <c r="EE737" s="11">
        <v>49.259998321533203</v>
      </c>
      <c r="EF737" s="11">
        <v>0</v>
      </c>
      <c r="EG737" s="11">
        <v>22.299999237060547</v>
      </c>
      <c r="EH737" s="11">
        <v>13.289999961853027</v>
      </c>
      <c r="EI737" s="11">
        <v>9.75</v>
      </c>
      <c r="EJ737" s="11">
        <v>37.459999084472656</v>
      </c>
      <c r="EK737" s="11">
        <v>137.1199951171875</v>
      </c>
      <c r="EL737" s="11">
        <v>5.3499999046325684</v>
      </c>
      <c r="EM737" s="11">
        <v>75.610000610351563</v>
      </c>
      <c r="EN737" s="11">
        <v>122.44000244140625</v>
      </c>
      <c r="EO737" s="11">
        <v>138.53999328613281</v>
      </c>
      <c r="EP737" s="11">
        <v>0</v>
      </c>
      <c r="EQ737" s="11">
        <v>0</v>
      </c>
      <c r="ER737" s="11">
        <v>46.979999542236328</v>
      </c>
      <c r="ES737" s="11">
        <v>3.4300000667572021</v>
      </c>
      <c r="ET737" s="11">
        <v>60.900001525878906</v>
      </c>
      <c r="EU737" s="38">
        <v>10.289999961853027</v>
      </c>
      <c r="EV737" s="11">
        <v>10.289999961853027</v>
      </c>
      <c r="EW737" s="11">
        <v>0</v>
      </c>
      <c r="EX737" s="11">
        <v>139.78999328613281</v>
      </c>
      <c r="EY737" s="11">
        <v>78.160003662109375</v>
      </c>
      <c r="EZ737" s="11">
        <v>2.190000057220459</v>
      </c>
      <c r="FA737" s="11">
        <v>89.19000244140625</v>
      </c>
      <c r="FB737" s="11">
        <v>2.119999885559082</v>
      </c>
      <c r="FC737" s="11">
        <v>23.540000915527344</v>
      </c>
      <c r="FD737" s="11">
        <v>1.1100000143051147</v>
      </c>
      <c r="FE737" s="11">
        <v>122.51999664306641</v>
      </c>
      <c r="FF737" s="11">
        <v>2.630000114440918</v>
      </c>
      <c r="FG737" s="11">
        <v>1.559999942779541</v>
      </c>
      <c r="FH737" s="11">
        <v>5.4699997901916504</v>
      </c>
      <c r="FI737" s="11">
        <v>7.9600000381469727</v>
      </c>
      <c r="FJ737" s="11">
        <v>232.8800048828125</v>
      </c>
      <c r="FK737" s="11">
        <v>4.0399999618530273</v>
      </c>
      <c r="FL737" s="11">
        <v>2.7999999523162842</v>
      </c>
      <c r="FM737" s="11">
        <v>105.33999633789063</v>
      </c>
      <c r="FN737" s="11">
        <v>17.989999771118164</v>
      </c>
      <c r="FO737" s="11">
        <v>2.690000057220459</v>
      </c>
      <c r="FP737" s="11">
        <v>0.87999999523162842</v>
      </c>
      <c r="FQ737" s="11">
        <v>20.979999542236328</v>
      </c>
      <c r="FR737" s="11">
        <v>2.7699999809265137</v>
      </c>
      <c r="FS737" s="11">
        <v>74.720001220703125</v>
      </c>
      <c r="FT737" s="11">
        <v>0</v>
      </c>
      <c r="FU737" s="11">
        <v>18.829999923706055</v>
      </c>
      <c r="FV737" s="11">
        <v>5.4099998474121094</v>
      </c>
      <c r="FW737" s="11">
        <v>10.930000305175781</v>
      </c>
      <c r="FX737" s="11">
        <v>49.75</v>
      </c>
      <c r="FY737" s="11">
        <v>8.75</v>
      </c>
      <c r="FZ737" s="11">
        <v>39.349998474121094</v>
      </c>
      <c r="GA737" s="11">
        <v>24.350000381469727</v>
      </c>
      <c r="GB737" s="11">
        <v>14.270000457763672</v>
      </c>
      <c r="GC737" s="11">
        <v>2.7300000190734863</v>
      </c>
      <c r="GD737" s="11">
        <v>7.5043139457702637</v>
      </c>
      <c r="GE737" s="11">
        <v>33.279998779296875</v>
      </c>
      <c r="GF737" s="11">
        <v>24.739999771118164</v>
      </c>
      <c r="GG737" s="38">
        <v>24.739999771118164</v>
      </c>
      <c r="GH737" s="11">
        <v>10.569999694824219</v>
      </c>
      <c r="GI737" s="38">
        <v>1.6100000143051147</v>
      </c>
      <c r="GJ737" s="11">
        <v>1.6100000143051147</v>
      </c>
      <c r="GK737" s="38">
        <v>5.309999942779541</v>
      </c>
      <c r="GL737" s="11">
        <v>5.309999942779541</v>
      </c>
      <c r="GM737" s="11">
        <v>0</v>
      </c>
      <c r="GN737" s="11">
        <v>62.689998626708984</v>
      </c>
      <c r="GO737" s="11">
        <v>29.409999847412109</v>
      </c>
      <c r="GP737" s="11">
        <v>47.840000152587891</v>
      </c>
      <c r="GQ737" s="11">
        <v>1155.4300537109375</v>
      </c>
      <c r="GR737" s="11">
        <v>4.2600002288818359</v>
      </c>
      <c r="GS737" s="11">
        <v>5.2800002098083496</v>
      </c>
      <c r="GT737" s="11">
        <v>2.1099998950958252</v>
      </c>
      <c r="GU737" s="11">
        <v>3.9300000667572021</v>
      </c>
      <c r="GV737" s="11">
        <v>16.299999237060547</v>
      </c>
      <c r="GW737" s="11">
        <v>0.81999999284744263</v>
      </c>
      <c r="GX737" s="11">
        <v>45.099998474121094</v>
      </c>
      <c r="GY737" s="11">
        <v>59.040000915527344</v>
      </c>
      <c r="GZ737" s="11">
        <v>1.5800000429153442</v>
      </c>
      <c r="HA737" s="11">
        <v>24.969999313354492</v>
      </c>
      <c r="HB737" s="11">
        <v>6.2300000190734863</v>
      </c>
      <c r="HC737" s="11">
        <v>17.190000534057617</v>
      </c>
      <c r="HD737" s="11">
        <v>14.439999580383301</v>
      </c>
      <c r="HE737" s="11">
        <v>30.809999465942383</v>
      </c>
      <c r="HF737" s="11">
        <v>10.199999809265137</v>
      </c>
      <c r="HG737" s="11">
        <v>0.80000001192092896</v>
      </c>
      <c r="HH737" s="11">
        <v>80.389999389648438</v>
      </c>
      <c r="HI737" s="11">
        <v>3.5099999904632568</v>
      </c>
      <c r="HJ737" s="11">
        <v>76.029998779296875</v>
      </c>
      <c r="HK737" s="11">
        <v>270.92001342773438</v>
      </c>
      <c r="HL737" s="11">
        <v>11.75</v>
      </c>
      <c r="HM737" s="11">
        <v>1.2799999713897705</v>
      </c>
      <c r="HN737" s="11">
        <v>0</v>
      </c>
      <c r="HO737" s="11">
        <v>13.029999732971191</v>
      </c>
      <c r="HP737" s="11">
        <v>43.790000915527344</v>
      </c>
      <c r="HQ737" s="11">
        <v>18.329999923706055</v>
      </c>
      <c r="HR737" s="11">
        <v>39.150001525878906</v>
      </c>
      <c r="HS737" s="11">
        <v>25.489999771118164</v>
      </c>
      <c r="HT737" s="11">
        <v>46.200000762939453</v>
      </c>
      <c r="HU737" s="11">
        <v>70.269996643066406</v>
      </c>
      <c r="HV737" s="11">
        <v>4.820000171661377</v>
      </c>
    </row>
    <row r="738" spans="1:230" x14ac:dyDescent="0.3">
      <c r="A738" s="8">
        <v>30041</v>
      </c>
      <c r="B738" s="11">
        <v>728.000244140625</v>
      </c>
      <c r="C738" s="11">
        <v>3649.66552734375</v>
      </c>
      <c r="D738" s="11">
        <v>726.58837890625</v>
      </c>
      <c r="E738" s="11">
        <v>0.28999999165534973</v>
      </c>
      <c r="F738" s="11">
        <v>1.0199999809265137</v>
      </c>
      <c r="G738" s="11">
        <v>5.7100000381469727</v>
      </c>
      <c r="H738" s="11">
        <v>67.269996643066406</v>
      </c>
      <c r="I738" s="11">
        <v>0.72000002861022949</v>
      </c>
      <c r="J738" s="11">
        <v>14.029999732971191</v>
      </c>
      <c r="K738" s="11">
        <v>2.2599999904632568</v>
      </c>
      <c r="L738" s="11">
        <v>22.930000305175781</v>
      </c>
      <c r="M738" s="11">
        <v>8.5399999618530273</v>
      </c>
      <c r="N738" s="11">
        <v>3.9800000190734863</v>
      </c>
      <c r="O738" s="11">
        <v>26.290000915527344</v>
      </c>
      <c r="P738" s="11">
        <v>11.260000228881836</v>
      </c>
      <c r="Q738" s="11">
        <v>0</v>
      </c>
      <c r="R738" s="11">
        <v>13.380000114440918</v>
      </c>
      <c r="S738" s="11">
        <v>4.5900001525878906</v>
      </c>
      <c r="T738" s="11">
        <v>35.759998321533203</v>
      </c>
      <c r="U738" s="11">
        <v>8.6499996185302734</v>
      </c>
      <c r="V738" s="11">
        <v>12.899999618530273</v>
      </c>
      <c r="W738" s="11">
        <v>24.620000839233398</v>
      </c>
      <c r="X738" s="11">
        <v>6.679999828338623</v>
      </c>
      <c r="Y738" s="11">
        <v>54</v>
      </c>
      <c r="Z738" s="11">
        <v>54.040000915527344</v>
      </c>
      <c r="AA738" s="11">
        <v>12.029999732971191</v>
      </c>
      <c r="AB738" s="11">
        <v>14.829999923706055</v>
      </c>
      <c r="AC738" s="11">
        <v>7.0399999618530273</v>
      </c>
      <c r="AD738" s="11">
        <v>11.020000457763672</v>
      </c>
      <c r="AE738" s="11">
        <v>0</v>
      </c>
      <c r="AF738" s="11">
        <v>1.1000000238418579</v>
      </c>
      <c r="AG738" s="11">
        <v>1.6699999570846558</v>
      </c>
      <c r="AH738" s="11">
        <v>28.420000076293945</v>
      </c>
      <c r="AI738" s="11">
        <v>8.2600002288818359</v>
      </c>
      <c r="AJ738" s="11">
        <v>6.070000171661377</v>
      </c>
      <c r="AK738" s="11">
        <v>3.1800000667572021</v>
      </c>
      <c r="AL738" s="11">
        <v>0</v>
      </c>
      <c r="AM738" s="11">
        <v>13.310000419616699</v>
      </c>
      <c r="AN738" s="11">
        <v>94.529998779296875</v>
      </c>
      <c r="AO738" s="11">
        <v>15.010000228881836</v>
      </c>
      <c r="AP738" s="11">
        <v>8.1000003814697266</v>
      </c>
      <c r="AQ738" s="11">
        <v>3.8900001049041748</v>
      </c>
      <c r="AR738" s="11">
        <v>3.4800000190734863</v>
      </c>
      <c r="AS738" s="11">
        <v>10.970000267028809</v>
      </c>
      <c r="AT738" s="38">
        <v>10.970000267028809</v>
      </c>
      <c r="AU738" s="11">
        <v>4.179999828338623</v>
      </c>
      <c r="AV738" s="11">
        <v>3.8299999237060547</v>
      </c>
      <c r="AW738" s="11">
        <v>2.9500000476837158</v>
      </c>
      <c r="AX738" s="11">
        <v>110.76000213623047</v>
      </c>
      <c r="AY738" s="11">
        <v>151.52999877929688</v>
      </c>
      <c r="AZ738" s="11">
        <v>0</v>
      </c>
      <c r="BA738" s="11">
        <v>72.19000244140625</v>
      </c>
      <c r="BB738" s="11">
        <v>0.5899999737739563</v>
      </c>
      <c r="BC738" s="11">
        <v>9.4600000381469727</v>
      </c>
      <c r="BD738" s="11">
        <v>3.0399999618530273</v>
      </c>
      <c r="BE738" s="11">
        <v>4.6100001335144043</v>
      </c>
      <c r="BF738" s="11">
        <v>6.1399998664855957</v>
      </c>
      <c r="BG738" s="11">
        <v>8.8900003433227539</v>
      </c>
      <c r="BH738" s="11">
        <v>4.7100000381469727</v>
      </c>
      <c r="BI738" s="11">
        <v>14.470000267028809</v>
      </c>
      <c r="BJ738" s="11">
        <v>9.5100002288818359</v>
      </c>
      <c r="BK738" s="11">
        <v>10.869999885559082</v>
      </c>
      <c r="BL738" s="11">
        <v>18.719999313354492</v>
      </c>
      <c r="BM738" s="11">
        <v>31.440000534057617</v>
      </c>
      <c r="BN738" s="11">
        <v>1.7799999713897705</v>
      </c>
      <c r="BO738" s="11">
        <v>50.139999389648438</v>
      </c>
      <c r="BP738" s="11">
        <v>39.450000762939453</v>
      </c>
      <c r="BQ738" s="11">
        <v>181.58000183105469</v>
      </c>
      <c r="BR738" s="11">
        <v>9.6099996566772461</v>
      </c>
      <c r="BS738" s="11">
        <v>0.94999998807907104</v>
      </c>
      <c r="BT738" s="11">
        <v>16.559999465942383</v>
      </c>
      <c r="BU738" s="11">
        <v>25.670000076293945</v>
      </c>
      <c r="BV738" s="11">
        <v>33.439998626708984</v>
      </c>
      <c r="BW738" s="11">
        <v>15.510000228881836</v>
      </c>
      <c r="BX738" s="11">
        <v>43.360000610351563</v>
      </c>
      <c r="BY738" s="11">
        <v>85.980003356933594</v>
      </c>
      <c r="BZ738" s="11">
        <v>6.059999942779541</v>
      </c>
      <c r="CA738" s="11">
        <v>6.4000000953674316</v>
      </c>
      <c r="CB738" s="11">
        <v>17.239999771118164</v>
      </c>
      <c r="CC738" s="11">
        <v>1.7699999809265137</v>
      </c>
      <c r="CD738" s="11">
        <v>4.7399997711181641</v>
      </c>
      <c r="CE738" s="11">
        <v>0</v>
      </c>
      <c r="CF738" s="11">
        <v>9.7200002670288086</v>
      </c>
      <c r="CG738" s="11">
        <v>2.119999885559082</v>
      </c>
      <c r="CH738" s="11">
        <v>9</v>
      </c>
      <c r="CI738" s="11">
        <v>26.920000076293945</v>
      </c>
      <c r="CJ738" s="11">
        <v>38.389999389648438</v>
      </c>
      <c r="CK738" s="11">
        <v>8.4422483444213867</v>
      </c>
      <c r="CL738" s="11">
        <v>41.310001373291016</v>
      </c>
      <c r="CM738" s="11">
        <v>7.9200000762939453</v>
      </c>
      <c r="CN738" s="11">
        <v>33.782337188720703</v>
      </c>
      <c r="CO738" s="11">
        <v>2.130000114440918</v>
      </c>
      <c r="CP738" s="11">
        <v>0</v>
      </c>
      <c r="CQ738" s="11">
        <v>10.109999656677246</v>
      </c>
      <c r="CR738" s="11">
        <v>8.5100002288818359</v>
      </c>
      <c r="CS738" s="11">
        <v>0</v>
      </c>
      <c r="CT738" s="11">
        <v>6.0900001525878906</v>
      </c>
      <c r="CU738" s="11">
        <v>7.3600001335144043</v>
      </c>
      <c r="CV738" s="11">
        <v>8.6499996185302734</v>
      </c>
      <c r="CW738" s="11">
        <v>12.649999618530273</v>
      </c>
      <c r="CX738" s="11">
        <v>27.069999694824219</v>
      </c>
      <c r="CY738" s="11">
        <v>0.4699999988079071</v>
      </c>
      <c r="CZ738" s="11">
        <v>28.149999618530273</v>
      </c>
      <c r="DA738" s="11">
        <v>5.190000057220459</v>
      </c>
      <c r="DB738" s="11">
        <v>4.0900001525878906</v>
      </c>
      <c r="DC738" s="11">
        <v>0.28999999165534973</v>
      </c>
      <c r="DD738" s="11">
        <v>2.0199999809265137</v>
      </c>
      <c r="DE738" s="11">
        <v>2.1500000953674316</v>
      </c>
      <c r="DF738" s="11">
        <v>8.75</v>
      </c>
      <c r="DG738" s="11">
        <v>4.9899997711181641</v>
      </c>
      <c r="DH738" s="11">
        <v>2.2899999618530273</v>
      </c>
      <c r="DI738" s="11">
        <v>189.41999816894531</v>
      </c>
      <c r="DJ738" s="11">
        <v>217.60771179199219</v>
      </c>
      <c r="DK738" s="11">
        <v>17.203847885131836</v>
      </c>
      <c r="DL738" s="11">
        <v>42.880001068115234</v>
      </c>
      <c r="DM738" s="11">
        <v>9.9399995803833008</v>
      </c>
      <c r="DN738" s="11">
        <v>57.680000305175781</v>
      </c>
      <c r="DO738" s="11">
        <v>15.689999580383301</v>
      </c>
      <c r="DP738" s="11">
        <v>165.41000366210938</v>
      </c>
      <c r="DQ738" s="11">
        <v>23.889999389648438</v>
      </c>
      <c r="DR738" s="11">
        <v>18.799999237060547</v>
      </c>
      <c r="DS738" s="38">
        <v>18.799999237060547</v>
      </c>
      <c r="DT738" s="11">
        <v>1.4500000476837158</v>
      </c>
      <c r="DU738" s="38">
        <v>8.869999885559082</v>
      </c>
      <c r="DV738" s="11">
        <v>8.869999885559082</v>
      </c>
      <c r="DW738" s="11">
        <v>2.559999942779541</v>
      </c>
      <c r="DX738" s="11">
        <v>0</v>
      </c>
      <c r="DY738" s="11">
        <v>51.270000457763672</v>
      </c>
      <c r="DZ738" s="11">
        <v>4.5900001525878906</v>
      </c>
      <c r="EA738" s="11">
        <v>33.779998779296875</v>
      </c>
      <c r="EB738" s="11">
        <v>236.16999816894531</v>
      </c>
      <c r="EC738" s="11">
        <v>4.7234001159667969</v>
      </c>
      <c r="ED738" s="11">
        <v>231.44659423828125</v>
      </c>
      <c r="EE738" s="11">
        <v>54.090000152587891</v>
      </c>
      <c r="EF738" s="11">
        <v>0</v>
      </c>
      <c r="EG738" s="11">
        <v>11.119999885559082</v>
      </c>
      <c r="EH738" s="11">
        <v>9.9999997764825821E-3</v>
      </c>
      <c r="EI738" s="11">
        <v>8.0299997329711914</v>
      </c>
      <c r="EJ738" s="11">
        <v>33.130001068115234</v>
      </c>
      <c r="EK738" s="11">
        <v>92.139999389648438</v>
      </c>
      <c r="EL738" s="11">
        <v>3.9100000858306885</v>
      </c>
      <c r="EM738" s="11">
        <v>55.189998626708984</v>
      </c>
      <c r="EN738" s="11">
        <v>86.19000244140625</v>
      </c>
      <c r="EO738" s="11">
        <v>92.720001220703125</v>
      </c>
      <c r="EP738" s="11">
        <v>0</v>
      </c>
      <c r="EQ738" s="11">
        <v>0</v>
      </c>
      <c r="ER738" s="11">
        <v>26.450000762939453</v>
      </c>
      <c r="ES738" s="11">
        <v>1.7100000381469727</v>
      </c>
      <c r="ET738" s="11">
        <v>30.360000610351563</v>
      </c>
      <c r="EU738" s="38">
        <v>5.940000057220459</v>
      </c>
      <c r="EV738" s="11">
        <v>5.940000057220459</v>
      </c>
      <c r="EW738" s="11">
        <v>0</v>
      </c>
      <c r="EX738" s="11">
        <v>98.80999755859375</v>
      </c>
      <c r="EY738" s="11">
        <v>96.879997253417969</v>
      </c>
      <c r="EZ738" s="11">
        <v>1.3400000333786011</v>
      </c>
      <c r="FA738" s="11">
        <v>45.159999847412109</v>
      </c>
      <c r="FB738" s="11">
        <v>0.49000000953674316</v>
      </c>
      <c r="FC738" s="11">
        <v>15.039999961853027</v>
      </c>
      <c r="FD738" s="11">
        <v>2.4200000762939453</v>
      </c>
      <c r="FE738" s="11">
        <v>124.33999633789063</v>
      </c>
      <c r="FF738" s="11">
        <v>5.7199997901916504</v>
      </c>
      <c r="FG738" s="11">
        <v>1.7200000286102295</v>
      </c>
      <c r="FH738" s="11">
        <v>6.7800002098083496</v>
      </c>
      <c r="FI738" s="11">
        <v>4</v>
      </c>
      <c r="FJ738" s="11">
        <v>242.71000671386719</v>
      </c>
      <c r="FK738" s="11">
        <v>3.3199999332427979</v>
      </c>
      <c r="FL738" s="11">
        <v>1.75</v>
      </c>
      <c r="FM738" s="11">
        <v>134.80000305175781</v>
      </c>
      <c r="FN738" s="11">
        <v>9.8000001907348633</v>
      </c>
      <c r="FO738" s="11">
        <v>1.1499999761581421</v>
      </c>
      <c r="FP738" s="11">
        <v>1.9199999570846558</v>
      </c>
      <c r="FQ738" s="11">
        <v>12.850000381469727</v>
      </c>
      <c r="FR738" s="11">
        <v>3.2599999904632568</v>
      </c>
      <c r="FS738" s="11">
        <v>57.110000610351563</v>
      </c>
      <c r="FT738" s="11">
        <v>0</v>
      </c>
      <c r="FU738" s="11">
        <v>4.8899998664855957</v>
      </c>
      <c r="FV738" s="11">
        <v>3.5999999046325684</v>
      </c>
      <c r="FW738" s="11">
        <v>10.869999885559082</v>
      </c>
      <c r="FX738" s="11">
        <v>46.709999084472656</v>
      </c>
      <c r="FY738" s="11">
        <v>31.379999160766602</v>
      </c>
      <c r="FZ738" s="11">
        <v>29.690000534057617</v>
      </c>
      <c r="GA738" s="11">
        <v>16.469999313354492</v>
      </c>
      <c r="GB738" s="11">
        <v>9.6499996185302734</v>
      </c>
      <c r="GC738" s="11">
        <v>2.7200000286102295</v>
      </c>
      <c r="GD738" s="11">
        <v>6.1491174697875977</v>
      </c>
      <c r="GE738" s="11">
        <v>27.270000457763672</v>
      </c>
      <c r="GF738" s="11">
        <v>23.350000381469727</v>
      </c>
      <c r="GG738" s="38">
        <v>23.350000381469727</v>
      </c>
      <c r="GH738" s="11">
        <v>6.5100002288818359</v>
      </c>
      <c r="GI738" s="38">
        <v>1.1299999952316284</v>
      </c>
      <c r="GJ738" s="11">
        <v>1.1299999952316284</v>
      </c>
      <c r="GK738" s="38">
        <v>2.6700000762939453</v>
      </c>
      <c r="GL738" s="11">
        <v>2.6700000762939453</v>
      </c>
      <c r="GM738" s="11">
        <v>0</v>
      </c>
      <c r="GN738" s="11">
        <v>56.580001831054688</v>
      </c>
      <c r="GO738" s="11">
        <v>12</v>
      </c>
      <c r="GP738" s="11">
        <v>41.569999694824219</v>
      </c>
      <c r="GQ738" s="11">
        <v>1126.1400146484375</v>
      </c>
      <c r="GR738" s="11">
        <v>2.5299999713897705</v>
      </c>
      <c r="GS738" s="11">
        <v>8.9899997711181641</v>
      </c>
      <c r="GT738" s="11">
        <v>2.880000114440918</v>
      </c>
      <c r="GU738" s="11">
        <v>2.4100000858306885</v>
      </c>
      <c r="GV738" s="11">
        <v>11.029999732971191</v>
      </c>
      <c r="GW738" s="11">
        <v>1.7799999713897705</v>
      </c>
      <c r="GX738" s="11">
        <v>26.25</v>
      </c>
      <c r="GY738" s="11">
        <v>52.080001831054688</v>
      </c>
      <c r="GZ738" s="11">
        <v>1.5299999713897705</v>
      </c>
      <c r="HA738" s="11">
        <v>21.159999847412109</v>
      </c>
      <c r="HB738" s="11">
        <v>0</v>
      </c>
      <c r="HC738" s="11">
        <v>16.209999084472656</v>
      </c>
      <c r="HD738" s="11">
        <v>7.570000171661377</v>
      </c>
      <c r="HE738" s="11">
        <v>15.619999885559082</v>
      </c>
      <c r="HF738" s="11">
        <v>8.369999885559082</v>
      </c>
      <c r="HG738" s="11">
        <v>0.74000000953674316</v>
      </c>
      <c r="HH738" s="11">
        <v>101.45999908447266</v>
      </c>
      <c r="HI738" s="11">
        <v>1.9800000190734863</v>
      </c>
      <c r="HJ738" s="11">
        <v>35.860000610351563</v>
      </c>
      <c r="HK738" s="11">
        <v>194.94000244140625</v>
      </c>
      <c r="HL738" s="11">
        <v>14.560000419616699</v>
      </c>
      <c r="HM738" s="11">
        <v>1.9099999666213989</v>
      </c>
      <c r="HN738" s="11">
        <v>0</v>
      </c>
      <c r="HO738" s="11">
        <v>11.489999771118164</v>
      </c>
      <c r="HP738" s="11">
        <v>26.469999313354492</v>
      </c>
      <c r="HQ738" s="11">
        <v>12.180000305175781</v>
      </c>
      <c r="HR738" s="11">
        <v>26.020000457763672</v>
      </c>
      <c r="HS738" s="11">
        <v>16.940000534057617</v>
      </c>
      <c r="HT738" s="11">
        <v>13.590000152587891</v>
      </c>
      <c r="HU738" s="11">
        <v>75.449996948242188</v>
      </c>
      <c r="HV738" s="11">
        <v>5.0999999046325684</v>
      </c>
    </row>
    <row r="739" spans="1:230" x14ac:dyDescent="0.3">
      <c r="A739" s="8">
        <v>30071</v>
      </c>
      <c r="B739" s="11">
        <v>1036.1055908203125</v>
      </c>
      <c r="C739" s="11">
        <v>2918.63623046875</v>
      </c>
      <c r="D739" s="11">
        <v>1043.4324951171875</v>
      </c>
      <c r="E739" s="11">
        <v>0.44999998807907104</v>
      </c>
      <c r="F739" s="11">
        <v>1.190000057220459</v>
      </c>
      <c r="G739" s="11">
        <v>6.630000114440918</v>
      </c>
      <c r="H739" s="11">
        <v>99.330001831054688</v>
      </c>
      <c r="I739" s="11">
        <v>0.80000001192092896</v>
      </c>
      <c r="J739" s="11">
        <v>19.149999618530273</v>
      </c>
      <c r="K739" s="11">
        <v>2.7200000286102295</v>
      </c>
      <c r="L739" s="11">
        <v>32.360000610351563</v>
      </c>
      <c r="M739" s="11">
        <v>14.539999961853027</v>
      </c>
      <c r="N739" s="11">
        <v>6.059999942779541</v>
      </c>
      <c r="O739" s="11">
        <v>52.299999237060547</v>
      </c>
      <c r="P739" s="11">
        <v>15.010000228881836</v>
      </c>
      <c r="Q739" s="11">
        <v>0</v>
      </c>
      <c r="R739" s="11">
        <v>13.210000038146973</v>
      </c>
      <c r="S739" s="11">
        <v>11.600000381469727</v>
      </c>
      <c r="T739" s="11">
        <v>72.790000915527344</v>
      </c>
      <c r="U739" s="11">
        <v>17.940000534057617</v>
      </c>
      <c r="V739" s="11">
        <v>21.969999313354492</v>
      </c>
      <c r="W739" s="11">
        <v>45.139999389648438</v>
      </c>
      <c r="X739" s="11">
        <v>10.699999809265137</v>
      </c>
      <c r="Y739" s="11">
        <v>103.25</v>
      </c>
      <c r="Z739" s="11">
        <v>67.540000915527344</v>
      </c>
      <c r="AA739" s="11">
        <v>30.360000610351563</v>
      </c>
      <c r="AB739" s="11">
        <v>41.430000305175781</v>
      </c>
      <c r="AC739" s="11">
        <v>8.3100004196166992</v>
      </c>
      <c r="AD739" s="11">
        <v>13.260000228881836</v>
      </c>
      <c r="AE739" s="11">
        <v>7</v>
      </c>
      <c r="AF739" s="11">
        <v>2.4600000381469727</v>
      </c>
      <c r="AG739" s="11">
        <v>3.8900001049041748</v>
      </c>
      <c r="AH739" s="11">
        <v>47.680000305175781</v>
      </c>
      <c r="AI739" s="11">
        <v>20.670000076293945</v>
      </c>
      <c r="AJ739" s="11">
        <v>13.590000152587891</v>
      </c>
      <c r="AK739" s="11">
        <v>4.3400001525878906</v>
      </c>
      <c r="AL739" s="11">
        <v>0</v>
      </c>
      <c r="AM739" s="11">
        <v>13.869999885559082</v>
      </c>
      <c r="AN739" s="11">
        <v>182.27999877929688</v>
      </c>
      <c r="AO739" s="11">
        <v>11.649999618530273</v>
      </c>
      <c r="AP739" s="11">
        <v>14.850000381469727</v>
      </c>
      <c r="AQ739" s="11">
        <v>4.3400001525878906</v>
      </c>
      <c r="AR739" s="11">
        <v>7.2199997901916504</v>
      </c>
      <c r="AS739" s="11">
        <v>31.870000839233398</v>
      </c>
      <c r="AT739" s="38">
        <v>31.870000839233398</v>
      </c>
      <c r="AU739" s="11">
        <v>7.6700000762939453</v>
      </c>
      <c r="AV739" s="11">
        <v>13.470000267028809</v>
      </c>
      <c r="AW739" s="11">
        <v>4.0199999809265137</v>
      </c>
      <c r="AX739" s="11">
        <v>105.44999694824219</v>
      </c>
      <c r="AY739" s="11">
        <v>188.17999267578125</v>
      </c>
      <c r="AZ739" s="11">
        <v>0</v>
      </c>
      <c r="BA739" s="11">
        <v>87.169998168945313</v>
      </c>
      <c r="BB739" s="11">
        <v>1.1100000143051147</v>
      </c>
      <c r="BC739" s="11">
        <v>15.810000419616699</v>
      </c>
      <c r="BD739" s="11">
        <v>4.1399998664855957</v>
      </c>
      <c r="BE739" s="11">
        <v>7.7800002098083496</v>
      </c>
      <c r="BF739" s="11">
        <v>2.6500000953674316</v>
      </c>
      <c r="BG739" s="11">
        <v>12.119999885559082</v>
      </c>
      <c r="BH739" s="11">
        <v>6.4200000762939453</v>
      </c>
      <c r="BI739" s="11">
        <v>9.3100004196166992</v>
      </c>
      <c r="BJ739" s="11">
        <v>15.539999961853027</v>
      </c>
      <c r="BK739" s="11">
        <v>17.760000228881836</v>
      </c>
      <c r="BL739" s="11">
        <v>35.520000457763672</v>
      </c>
      <c r="BM739" s="11">
        <v>67.860000610351563</v>
      </c>
      <c r="BN739" s="11">
        <v>3.1500000953674316</v>
      </c>
      <c r="BO739" s="11">
        <v>88.900001525878906</v>
      </c>
      <c r="BP739" s="11">
        <v>34.970001220703125</v>
      </c>
      <c r="BQ739" s="11">
        <v>326.32000732421875</v>
      </c>
      <c r="BR739" s="11">
        <v>10.489999771118164</v>
      </c>
      <c r="BS739" s="11">
        <v>1.809999942779541</v>
      </c>
      <c r="BT739" s="11">
        <v>15.800000190734863</v>
      </c>
      <c r="BU739" s="11">
        <v>56.669998168945313</v>
      </c>
      <c r="BV739" s="11">
        <v>2.9000000953674316</v>
      </c>
      <c r="BW739" s="11">
        <v>20.979999542236328</v>
      </c>
      <c r="BX739" s="11">
        <v>59.110000610351563</v>
      </c>
      <c r="BY739" s="11">
        <v>48.009998321533203</v>
      </c>
      <c r="BZ739" s="11">
        <v>17.889999389648438</v>
      </c>
      <c r="CA739" s="11">
        <v>14.350000381469727</v>
      </c>
      <c r="CB739" s="11">
        <v>31.290000915527344</v>
      </c>
      <c r="CC739" s="11">
        <v>3.6700000762939453</v>
      </c>
      <c r="CD739" s="11">
        <v>6.4699997901916504</v>
      </c>
      <c r="CE739" s="11">
        <v>0</v>
      </c>
      <c r="CF739" s="11">
        <v>16.239999771118164</v>
      </c>
      <c r="CG739" s="11">
        <v>4.7600002288818359</v>
      </c>
      <c r="CH739" s="11">
        <v>21.040000915527344</v>
      </c>
      <c r="CI739" s="11">
        <v>45.369998931884766</v>
      </c>
      <c r="CJ739" s="11">
        <v>54.729999542236328</v>
      </c>
      <c r="CK739" s="11">
        <v>16.024463653564453</v>
      </c>
      <c r="CL739" s="11">
        <v>136.83000183105469</v>
      </c>
      <c r="CM739" s="11">
        <v>14.039999961853027</v>
      </c>
      <c r="CN739" s="11">
        <v>64.208335876464844</v>
      </c>
      <c r="CO739" s="11">
        <v>4.7699999809265137</v>
      </c>
      <c r="CP739" s="11">
        <v>158</v>
      </c>
      <c r="CQ739" s="11">
        <v>20.510000228881836</v>
      </c>
      <c r="CR739" s="11">
        <v>10.909999847412109</v>
      </c>
      <c r="CS739" s="11">
        <v>0</v>
      </c>
      <c r="CT739" s="11">
        <v>13.640000343322754</v>
      </c>
      <c r="CU739" s="11">
        <v>12.479999542236328</v>
      </c>
      <c r="CV739" s="11">
        <v>14.670000076293945</v>
      </c>
      <c r="CW739" s="11">
        <v>21.569999694824219</v>
      </c>
      <c r="CX739" s="11">
        <v>39.090000152587891</v>
      </c>
      <c r="CY739" s="11">
        <v>1.8799999952316284</v>
      </c>
      <c r="CZ739" s="11">
        <v>75.419998168945313</v>
      </c>
      <c r="DA739" s="11">
        <v>8.8999996185302734</v>
      </c>
      <c r="DB739" s="11">
        <v>7.2899999618530273</v>
      </c>
      <c r="DC739" s="11">
        <v>0.44999998807907104</v>
      </c>
      <c r="DD739" s="11">
        <v>4.5199999809265137</v>
      </c>
      <c r="DE739" s="11">
        <v>4.619999885559082</v>
      </c>
      <c r="DF739" s="11">
        <v>5.5</v>
      </c>
      <c r="DG739" s="11">
        <v>8.75</v>
      </c>
      <c r="DH739" s="11">
        <v>2.7000000476837158</v>
      </c>
      <c r="DI739" s="11">
        <v>428.80999755859375</v>
      </c>
      <c r="DJ739" s="11">
        <v>364.71670532226563</v>
      </c>
      <c r="DK739" s="11">
        <v>17.661348342895508</v>
      </c>
      <c r="DL739" s="11">
        <v>76.599998474121094</v>
      </c>
      <c r="DM739" s="11">
        <v>16.389999389648438</v>
      </c>
      <c r="DN739" s="11">
        <v>95.080001831054688</v>
      </c>
      <c r="DO739" s="11">
        <v>19.989999771118164</v>
      </c>
      <c r="DP739" s="11">
        <v>344.64999389648438</v>
      </c>
      <c r="DQ739" s="11">
        <v>52.659999847412109</v>
      </c>
      <c r="DR739" s="11">
        <v>33.400001525878906</v>
      </c>
      <c r="DS739" s="38">
        <v>33.400001525878906</v>
      </c>
      <c r="DT739" s="11">
        <v>3.6600000858306885</v>
      </c>
      <c r="DU739" s="38">
        <v>19.139999389648438</v>
      </c>
      <c r="DV739" s="11">
        <v>19.139999389648438</v>
      </c>
      <c r="DW739" s="11">
        <v>7.2100000381469727</v>
      </c>
      <c r="DX739" s="11">
        <v>0</v>
      </c>
      <c r="DY739" s="11">
        <v>97.160003662109375</v>
      </c>
      <c r="DZ739" s="11">
        <v>5.5199999809265137</v>
      </c>
      <c r="EA739" s="11">
        <v>51.290000915527344</v>
      </c>
      <c r="EB739" s="11">
        <v>624.40997314453125</v>
      </c>
      <c r="EC739" s="11">
        <v>12.488200187683105</v>
      </c>
      <c r="ED739" s="11">
        <v>611.92181396484375</v>
      </c>
      <c r="EE739" s="11">
        <v>76.339996337890625</v>
      </c>
      <c r="EF739" s="11">
        <v>0</v>
      </c>
      <c r="EG739" s="11">
        <v>17.649999618530273</v>
      </c>
      <c r="EH739" s="11">
        <v>0</v>
      </c>
      <c r="EI739" s="11">
        <v>11.840000152587891</v>
      </c>
      <c r="EJ739" s="11">
        <v>48.919998168945313</v>
      </c>
      <c r="EK739" s="11">
        <v>238.08000183105469</v>
      </c>
      <c r="EL739" s="11">
        <v>7.2699999809265137</v>
      </c>
      <c r="EM739" s="11">
        <v>102.63999938964844</v>
      </c>
      <c r="EN739" s="11">
        <v>163.36000061035156</v>
      </c>
      <c r="EO739" s="11">
        <v>167.97000122070313</v>
      </c>
      <c r="EP739" s="11">
        <v>0</v>
      </c>
      <c r="EQ739" s="11">
        <v>0</v>
      </c>
      <c r="ER739" s="11">
        <v>48.590000152587891</v>
      </c>
      <c r="ES739" s="11">
        <v>3.9800000190734863</v>
      </c>
      <c r="ET739" s="11">
        <v>70.629997253417969</v>
      </c>
      <c r="EU739" s="38">
        <v>18.319999694824219</v>
      </c>
      <c r="EV739" s="11">
        <v>18.319999694824219</v>
      </c>
      <c r="EW739" s="11">
        <v>0</v>
      </c>
      <c r="EX739" s="11">
        <v>167.91999816894531</v>
      </c>
      <c r="EY739" s="11">
        <v>107.98999786376953</v>
      </c>
      <c r="EZ739" s="11">
        <v>2.2999999523162842</v>
      </c>
      <c r="FA739" s="11">
        <v>79.620002746582031</v>
      </c>
      <c r="FB739" s="11">
        <v>1.9299999475479126</v>
      </c>
      <c r="FC739" s="11">
        <v>29.5</v>
      </c>
      <c r="FD739" s="11">
        <v>5.4200000762939453</v>
      </c>
      <c r="FE739" s="11">
        <v>242.55999755859375</v>
      </c>
      <c r="FF739" s="11">
        <v>12.810000419616699</v>
      </c>
      <c r="FG739" s="11">
        <v>2.869999885559082</v>
      </c>
      <c r="FH739" s="11">
        <v>7.559999942779541</v>
      </c>
      <c r="FI739" s="11">
        <v>14.050000190734863</v>
      </c>
      <c r="FJ739" s="11">
        <v>388.79998779296875</v>
      </c>
      <c r="FK739" s="11">
        <v>5.070000171661377</v>
      </c>
      <c r="FL739" s="11">
        <v>0.95999997854232788</v>
      </c>
      <c r="FM739" s="11">
        <v>219.64999389648438</v>
      </c>
      <c r="FN739" s="11">
        <v>7.0900001525878906</v>
      </c>
      <c r="FO739" s="11">
        <v>1.2799999713897705</v>
      </c>
      <c r="FP739" s="11">
        <v>4.309999942779541</v>
      </c>
      <c r="FQ739" s="11">
        <v>14.689999580383301</v>
      </c>
      <c r="FR739" s="11">
        <v>9.1800003051757813</v>
      </c>
      <c r="FS739" s="11">
        <v>107.77999877929688</v>
      </c>
      <c r="FT739" s="11">
        <v>0</v>
      </c>
      <c r="FU739" s="11">
        <v>20.610000610351563</v>
      </c>
      <c r="FV739" s="11">
        <v>6.8600001335144043</v>
      </c>
      <c r="FW739" s="11">
        <v>17.760000228881836</v>
      </c>
      <c r="FX739" s="11">
        <v>52.080001831054688</v>
      </c>
      <c r="FY739" s="11">
        <v>43.319999694824219</v>
      </c>
      <c r="FZ739" s="11">
        <v>62.130001068115234</v>
      </c>
      <c r="GA739" s="11">
        <v>32.849998474121094</v>
      </c>
      <c r="GB739" s="11">
        <v>19.25</v>
      </c>
      <c r="GC739" s="11">
        <v>4.440000057220459</v>
      </c>
      <c r="GD739" s="11">
        <v>13.779706001281738</v>
      </c>
      <c r="GE739" s="11">
        <v>61.110000610351563</v>
      </c>
      <c r="GF739" s="11">
        <v>41.909999847412109</v>
      </c>
      <c r="GG739" s="38">
        <v>41.909999847412109</v>
      </c>
      <c r="GH739" s="11">
        <v>10.869999885559082</v>
      </c>
      <c r="GI739" s="38">
        <v>1.9800000190734863</v>
      </c>
      <c r="GJ739" s="11">
        <v>1.9800000190734863</v>
      </c>
      <c r="GK739" s="38">
        <v>9.3599996566772461</v>
      </c>
      <c r="GL739" s="11">
        <v>9.3599996566772461</v>
      </c>
      <c r="GM739" s="11">
        <v>0</v>
      </c>
      <c r="GN739" s="11">
        <v>108.54000091552734</v>
      </c>
      <c r="GO739" s="11">
        <v>34.189998626708984</v>
      </c>
      <c r="GP739" s="11">
        <v>68.790000915527344</v>
      </c>
      <c r="GQ739" s="11">
        <v>1576.93994140625</v>
      </c>
      <c r="GR739" s="11">
        <v>6.940000057220459</v>
      </c>
      <c r="GS739" s="11">
        <v>8.7799997329711914</v>
      </c>
      <c r="GT739" s="11">
        <v>1.4500000476837158</v>
      </c>
      <c r="GU739" s="11">
        <v>4.1399998664855957</v>
      </c>
      <c r="GV739" s="11">
        <v>21.989999771118164</v>
      </c>
      <c r="GW739" s="11">
        <v>3.9800000190734863</v>
      </c>
      <c r="GX739" s="11">
        <v>49.060001373291016</v>
      </c>
      <c r="GY739" s="11">
        <v>109.66000366210938</v>
      </c>
      <c r="GZ739" s="11">
        <v>4.119999885559082</v>
      </c>
      <c r="HA739" s="11">
        <v>33.880001068115234</v>
      </c>
      <c r="HB739" s="11">
        <v>0</v>
      </c>
      <c r="HC739" s="11">
        <v>35.020000457763672</v>
      </c>
      <c r="HD739" s="11">
        <v>26.290000915527344</v>
      </c>
      <c r="HE739" s="11">
        <v>34.709999084472656</v>
      </c>
      <c r="HF739" s="11">
        <v>12.779999732971191</v>
      </c>
      <c r="HG739" s="11">
        <v>0.33000001311302185</v>
      </c>
      <c r="HH739" s="11">
        <v>103.01000213623047</v>
      </c>
      <c r="HI739" s="11">
        <v>3.630000114440918</v>
      </c>
      <c r="HJ739" s="11">
        <v>69.199996948242188</v>
      </c>
      <c r="HK739" s="11">
        <v>258.70999145507813</v>
      </c>
      <c r="HL739" s="11">
        <v>16.229999542236328</v>
      </c>
      <c r="HM739" s="11">
        <v>2.6099998950958252</v>
      </c>
      <c r="HN739" s="11">
        <v>0</v>
      </c>
      <c r="HO739" s="11">
        <v>24.200000762939453</v>
      </c>
      <c r="HP739" s="11">
        <v>42.520000457763672</v>
      </c>
      <c r="HQ739" s="11">
        <v>23.239999771118164</v>
      </c>
      <c r="HR739" s="11">
        <v>49.639999389648438</v>
      </c>
      <c r="HS739" s="11">
        <v>32.319999694824219</v>
      </c>
      <c r="HT739" s="11">
        <v>11.149999618530273</v>
      </c>
      <c r="HU739" s="11">
        <v>78.610000610351563</v>
      </c>
      <c r="HV739" s="11">
        <v>9.3400001525878906</v>
      </c>
    </row>
    <row r="740" spans="1:230" x14ac:dyDescent="0.3">
      <c r="A740" s="8">
        <v>30102</v>
      </c>
      <c r="B740" s="11">
        <v>819.31439208984375</v>
      </c>
      <c r="C740" s="11">
        <v>1878.336181640625</v>
      </c>
      <c r="D740" s="11">
        <v>825.32305908203125</v>
      </c>
      <c r="E740" s="11">
        <v>1.9999999552965164E-2</v>
      </c>
      <c r="F740" s="11">
        <v>1.5</v>
      </c>
      <c r="G740" s="11">
        <v>8.369999885559082</v>
      </c>
      <c r="H740" s="11">
        <v>99.739997863769531</v>
      </c>
      <c r="I740" s="11">
        <v>3.2799999713897705</v>
      </c>
      <c r="J740" s="11">
        <v>6.4000000953674316</v>
      </c>
      <c r="K740" s="11">
        <v>1.7200000286102295</v>
      </c>
      <c r="L740" s="11">
        <v>12.029999732971191</v>
      </c>
      <c r="M740" s="11">
        <v>15.149999618530273</v>
      </c>
      <c r="N740" s="11">
        <v>0.31000000238418579</v>
      </c>
      <c r="O740" s="11">
        <v>7.1999998092651367</v>
      </c>
      <c r="P740" s="11">
        <v>1.9199999570846558</v>
      </c>
      <c r="Q740" s="11">
        <v>0</v>
      </c>
      <c r="R740" s="11">
        <v>4.190000057220459</v>
      </c>
      <c r="S740" s="11">
        <v>12.130000114440918</v>
      </c>
      <c r="T740" s="11">
        <v>29.430000305175781</v>
      </c>
      <c r="U740" s="11">
        <v>26.489999771118164</v>
      </c>
      <c r="V740" s="11">
        <v>2.0199999809265137</v>
      </c>
      <c r="W740" s="11">
        <v>18.760000228881836</v>
      </c>
      <c r="X740" s="11">
        <v>4.380000114440918</v>
      </c>
      <c r="Y740" s="11">
        <v>37.479999542236328</v>
      </c>
      <c r="Z740" s="11">
        <v>49.099998474121094</v>
      </c>
      <c r="AA740" s="11">
        <v>18.829999923706055</v>
      </c>
      <c r="AB740" s="11">
        <v>33.139999389648438</v>
      </c>
      <c r="AC740" s="11">
        <v>0.18000000715255737</v>
      </c>
      <c r="AD740" s="11">
        <v>8.380000114440918</v>
      </c>
      <c r="AE740" s="11">
        <v>4</v>
      </c>
      <c r="AF740" s="11">
        <v>0.17000000178813934</v>
      </c>
      <c r="AG740" s="11">
        <v>12.260000228881836</v>
      </c>
      <c r="AH740" s="11">
        <v>5.130000114440918</v>
      </c>
      <c r="AI740" s="11">
        <v>51.979999542236328</v>
      </c>
      <c r="AJ740" s="11">
        <v>0.92000001668930054</v>
      </c>
      <c r="AK740" s="11">
        <v>0.62999999523162842</v>
      </c>
      <c r="AL740" s="11">
        <v>0</v>
      </c>
      <c r="AM740" s="11">
        <v>5.380000114440918</v>
      </c>
      <c r="AN740" s="11">
        <v>28.190000534057617</v>
      </c>
      <c r="AO740" s="11">
        <v>0.2800000011920929</v>
      </c>
      <c r="AP740" s="11">
        <v>6.1700000762939453</v>
      </c>
      <c r="AQ740" s="11">
        <v>0.52999997138977051</v>
      </c>
      <c r="AR740" s="11">
        <v>3.369999885559082</v>
      </c>
      <c r="AS740" s="11">
        <v>11.869999885559082</v>
      </c>
      <c r="AT740" s="38">
        <v>11.869999885559082</v>
      </c>
      <c r="AU740" s="11">
        <v>3.190000057220459</v>
      </c>
      <c r="AV740" s="11">
        <v>24.069999694824219</v>
      </c>
      <c r="AW740" s="11">
        <v>0.57999998331069946</v>
      </c>
      <c r="AX740" s="11">
        <v>34.299999237060547</v>
      </c>
      <c r="AY740" s="11">
        <v>62.110000610351563</v>
      </c>
      <c r="AZ740" s="11">
        <v>0</v>
      </c>
      <c r="BA740" s="11">
        <v>26.030000686645508</v>
      </c>
      <c r="BB740" s="11">
        <v>0.6600000262260437</v>
      </c>
      <c r="BC740" s="11">
        <v>10.560000419616699</v>
      </c>
      <c r="BD740" s="11">
        <v>0.60000002384185791</v>
      </c>
      <c r="BE740" s="11">
        <v>13.319999694824219</v>
      </c>
      <c r="BF740" s="11">
        <v>0</v>
      </c>
      <c r="BG740" s="11">
        <v>1.75</v>
      </c>
      <c r="BH740" s="11">
        <v>0.93999999761581421</v>
      </c>
      <c r="BI740" s="11">
        <v>0.50999999046325684</v>
      </c>
      <c r="BJ740" s="11">
        <v>2.7300000190734863</v>
      </c>
      <c r="BK740" s="11">
        <v>3.119999885559082</v>
      </c>
      <c r="BL740" s="11">
        <v>2.1800000667572021</v>
      </c>
      <c r="BM740" s="11">
        <v>88.849998474121094</v>
      </c>
      <c r="BN740" s="11">
        <v>0.67000001668930054</v>
      </c>
      <c r="BO740" s="11">
        <v>34.490001678466797</v>
      </c>
      <c r="BP740" s="11">
        <v>5.2399997711181641</v>
      </c>
      <c r="BQ740" s="11">
        <v>137.88999938964844</v>
      </c>
      <c r="BR740" s="11">
        <v>1.190000057220459</v>
      </c>
      <c r="BS740" s="11">
        <v>5.0300002098083496</v>
      </c>
      <c r="BT740" s="11">
        <v>5.929999828338623</v>
      </c>
      <c r="BU740" s="11">
        <v>59.069999694824219</v>
      </c>
      <c r="BV740" s="11">
        <v>0</v>
      </c>
      <c r="BW740" s="11">
        <v>4.3499999046325684</v>
      </c>
      <c r="BX740" s="11">
        <v>8.5600004196166992</v>
      </c>
      <c r="BY740" s="11">
        <v>5.1399998664855957</v>
      </c>
      <c r="BZ740" s="11">
        <v>43.450000762939453</v>
      </c>
      <c r="CA740" s="11">
        <v>7.5799999237060547</v>
      </c>
      <c r="CB740" s="11">
        <v>51.040000915527344</v>
      </c>
      <c r="CC740" s="11">
        <v>5.4200000762939453</v>
      </c>
      <c r="CD740" s="11">
        <v>0.93999999761581421</v>
      </c>
      <c r="CE740" s="11">
        <v>0</v>
      </c>
      <c r="CF740" s="11">
        <v>14.149999618530273</v>
      </c>
      <c r="CG740" s="11">
        <v>0.31999999284744263</v>
      </c>
      <c r="CH740" s="11">
        <v>13.170000076293945</v>
      </c>
      <c r="CI740" s="11">
        <v>64.959999084472656</v>
      </c>
      <c r="CJ740" s="11">
        <v>7.880000114440918</v>
      </c>
      <c r="CK740" s="11">
        <v>0.98380166292190552</v>
      </c>
      <c r="CL740" s="11">
        <v>311.239990234375</v>
      </c>
      <c r="CM740" s="11">
        <v>27.25</v>
      </c>
      <c r="CN740" s="11">
        <v>6.9174904823303223</v>
      </c>
      <c r="CO740" s="11">
        <v>0.31999999284744263</v>
      </c>
      <c r="CP740" s="11">
        <v>213</v>
      </c>
      <c r="CQ740" s="11">
        <v>16.219999313354492</v>
      </c>
      <c r="CR740" s="11">
        <v>2.2100000381469727</v>
      </c>
      <c r="CS740" s="11">
        <v>0</v>
      </c>
      <c r="CT740" s="11">
        <v>21.799999237060547</v>
      </c>
      <c r="CU740" s="11">
        <v>1.1100000143051147</v>
      </c>
      <c r="CV740" s="11">
        <v>1.309999942779541</v>
      </c>
      <c r="CW740" s="11">
        <v>26.940000534057617</v>
      </c>
      <c r="CX740" s="11">
        <v>0</v>
      </c>
      <c r="CY740" s="11">
        <v>1.5299999713897705</v>
      </c>
      <c r="CZ740" s="11">
        <v>106.38999938964844</v>
      </c>
      <c r="DA740" s="11">
        <v>6.1599998474121094</v>
      </c>
      <c r="DB740" s="11">
        <v>9.8900003433227539</v>
      </c>
      <c r="DC740" s="11">
        <v>1.9999999552965164E-2</v>
      </c>
      <c r="DD740" s="11">
        <v>0.31000000238418579</v>
      </c>
      <c r="DE740" s="11">
        <v>8.1700000762939453</v>
      </c>
      <c r="DF740" s="11">
        <v>0</v>
      </c>
      <c r="DG740" s="11">
        <v>2.3900001049041748</v>
      </c>
      <c r="DH740" s="11">
        <v>5.9999998658895493E-2</v>
      </c>
      <c r="DI740" s="11">
        <v>418.27999877929688</v>
      </c>
      <c r="DJ740" s="11">
        <v>365.56973266601563</v>
      </c>
      <c r="DK740" s="11">
        <v>3.0354607105255127</v>
      </c>
      <c r="DL740" s="11">
        <v>24.489999771118164</v>
      </c>
      <c r="DM740" s="11">
        <v>5.7399997711181641</v>
      </c>
      <c r="DN740" s="11">
        <v>33.330001831054688</v>
      </c>
      <c r="DO740" s="11">
        <v>15.720000267028809</v>
      </c>
      <c r="DP740" s="11">
        <v>232.30999755859375</v>
      </c>
      <c r="DQ740" s="11">
        <v>37.680000305175781</v>
      </c>
      <c r="DR740" s="11">
        <v>13.189999580383301</v>
      </c>
      <c r="DS740" s="38">
        <v>13.189999580383301</v>
      </c>
      <c r="DT740" s="11">
        <v>3.8299999237060547</v>
      </c>
      <c r="DU740" s="38">
        <v>25.059999465942383</v>
      </c>
      <c r="DV740" s="11">
        <v>25.059999465942383</v>
      </c>
      <c r="DW740" s="11">
        <v>17.360000610351563</v>
      </c>
      <c r="DX740" s="11">
        <v>0</v>
      </c>
      <c r="DY740" s="11">
        <v>96.260002136230469</v>
      </c>
      <c r="DZ740" s="11">
        <v>3.4900000095367432</v>
      </c>
      <c r="EA740" s="11">
        <v>34.970001220703125</v>
      </c>
      <c r="EB740" s="11">
        <v>736.780029296875</v>
      </c>
      <c r="EC740" s="11">
        <v>14.735600471496582</v>
      </c>
      <c r="ED740" s="11">
        <v>722.04437255859375</v>
      </c>
      <c r="EE740" s="11">
        <v>28.379999160766602</v>
      </c>
      <c r="EF740" s="11">
        <v>0</v>
      </c>
      <c r="EG740" s="11">
        <v>20.069999694824219</v>
      </c>
      <c r="EH740" s="11">
        <v>0</v>
      </c>
      <c r="EI740" s="11">
        <v>1.5900000333786011</v>
      </c>
      <c r="EJ740" s="11">
        <v>49.119998931884766</v>
      </c>
      <c r="EK740" s="11">
        <v>94.110000610351563</v>
      </c>
      <c r="EL740" s="11">
        <v>4.25</v>
      </c>
      <c r="EM740" s="11">
        <v>59.970001220703125</v>
      </c>
      <c r="EN740" s="11">
        <v>96.790000915527344</v>
      </c>
      <c r="EO740" s="11">
        <v>162.41000366210938</v>
      </c>
      <c r="EP740" s="11">
        <v>0</v>
      </c>
      <c r="EQ740" s="11">
        <v>0</v>
      </c>
      <c r="ER740" s="11">
        <v>51.549999237060547</v>
      </c>
      <c r="ES740" s="11">
        <v>4.0100002288818359</v>
      </c>
      <c r="ET740" s="11">
        <v>71.139999389648438</v>
      </c>
      <c r="EU740" s="38">
        <v>34.159999847412109</v>
      </c>
      <c r="EV740" s="11">
        <v>34.159999847412109</v>
      </c>
      <c r="EW740" s="11">
        <v>0</v>
      </c>
      <c r="EX740" s="11">
        <v>185.6300048828125</v>
      </c>
      <c r="EY740" s="11">
        <v>13.149999618530273</v>
      </c>
      <c r="EZ740" s="11">
        <v>1.5900000333786011</v>
      </c>
      <c r="FA740" s="11">
        <v>45.490001678466797</v>
      </c>
      <c r="FB740" s="11">
        <v>1.5700000524520874</v>
      </c>
      <c r="FC740" s="11">
        <v>6.869999885559082</v>
      </c>
      <c r="FD740" s="11">
        <v>0.37000000476837158</v>
      </c>
      <c r="FE740" s="11">
        <v>71.699996948242188</v>
      </c>
      <c r="FF740" s="11">
        <v>0.87000000476837158</v>
      </c>
      <c r="FG740" s="11">
        <v>0.34999999403953552</v>
      </c>
      <c r="FH740" s="11">
        <v>0.92000001668930054</v>
      </c>
      <c r="FI740" s="11">
        <v>25.620000839233398</v>
      </c>
      <c r="FJ740" s="11">
        <v>216.02999877929688</v>
      </c>
      <c r="FK740" s="11">
        <v>2.7599999904632568</v>
      </c>
      <c r="FL740" s="11">
        <v>0.93000000715255737</v>
      </c>
      <c r="FM740" s="11">
        <v>21.069999694824219</v>
      </c>
      <c r="FN740" s="11">
        <v>1.5700000524520874</v>
      </c>
      <c r="FO740" s="11">
        <v>5.2699999809265137</v>
      </c>
      <c r="FP740" s="11">
        <v>0.28999999165534973</v>
      </c>
      <c r="FQ740" s="11">
        <v>7.7300000190734863</v>
      </c>
      <c r="FR740" s="11">
        <v>22.090000152587891</v>
      </c>
      <c r="FS740" s="11">
        <v>23.840000152587891</v>
      </c>
      <c r="FT740" s="11">
        <v>0</v>
      </c>
      <c r="FU740" s="11">
        <v>39.270000457763672</v>
      </c>
      <c r="FV740" s="11">
        <v>4.0199999809265137</v>
      </c>
      <c r="FW740" s="11">
        <v>3.119999885559082</v>
      </c>
      <c r="FX740" s="11">
        <v>19.920000076293945</v>
      </c>
      <c r="FY740" s="11">
        <v>7.0900001525878906</v>
      </c>
      <c r="FZ740" s="11">
        <v>20.549999237060547</v>
      </c>
      <c r="GA740" s="11">
        <v>48.729999542236328</v>
      </c>
      <c r="GB740" s="11">
        <v>28.549999237060547</v>
      </c>
      <c r="GC740" s="11">
        <v>0.77999997138977051</v>
      </c>
      <c r="GD740" s="11">
        <v>4.9427452087402344</v>
      </c>
      <c r="GE740" s="11">
        <v>21.920000076293945</v>
      </c>
      <c r="GF740" s="11">
        <v>14.840000152587891</v>
      </c>
      <c r="GG740" s="38">
        <v>14.840000152587891</v>
      </c>
      <c r="GH740" s="11">
        <v>9.4700002670288086</v>
      </c>
      <c r="GI740" s="38">
        <v>0.54000002145767212</v>
      </c>
      <c r="GJ740" s="11">
        <v>0.54000002145767212</v>
      </c>
      <c r="GK740" s="38">
        <v>17.079999923706055</v>
      </c>
      <c r="GL740" s="11">
        <v>17.079999923706055</v>
      </c>
      <c r="GM740" s="11">
        <v>0</v>
      </c>
      <c r="GN740" s="11">
        <v>20.989999771118164</v>
      </c>
      <c r="GO740" s="11">
        <v>66.30999755859375</v>
      </c>
      <c r="GP740" s="11">
        <v>24.110000610351563</v>
      </c>
      <c r="GQ740" s="11">
        <v>671.760009765625</v>
      </c>
      <c r="GR740" s="11">
        <v>17.079999923706055</v>
      </c>
      <c r="GS740" s="11">
        <v>0.18000000715255737</v>
      </c>
      <c r="GT740" s="11">
        <v>1.9999999552965164E-2</v>
      </c>
      <c r="GU740" s="11">
        <v>2.869999885559082</v>
      </c>
      <c r="GV740" s="11">
        <v>32.619998931884766</v>
      </c>
      <c r="GW740" s="11">
        <v>0.27000001072883606</v>
      </c>
      <c r="GX740" s="11">
        <v>39.610000610351563</v>
      </c>
      <c r="GY740" s="11">
        <v>146.47000122070313</v>
      </c>
      <c r="GZ740" s="11">
        <v>0.37999999523162842</v>
      </c>
      <c r="HA740" s="11">
        <v>13.859999656677246</v>
      </c>
      <c r="HB740" s="11">
        <v>0</v>
      </c>
      <c r="HC740" s="11">
        <v>11.720000267028809</v>
      </c>
      <c r="HD740" s="11">
        <v>44.450000762939453</v>
      </c>
      <c r="HE740" s="11">
        <v>39.270000457763672</v>
      </c>
      <c r="HF740" s="11">
        <v>6.9600000381469727</v>
      </c>
      <c r="HG740" s="11">
        <v>0.18999999761581421</v>
      </c>
      <c r="HH740" s="11">
        <v>6.6700000762939453</v>
      </c>
      <c r="HI740" s="11">
        <v>3.8499999046325684</v>
      </c>
      <c r="HJ740" s="11">
        <v>33.310001373291016</v>
      </c>
      <c r="HK740" s="11">
        <v>301.8699951171875</v>
      </c>
      <c r="HL740" s="11">
        <v>1.9800000190734863</v>
      </c>
      <c r="HM740" s="11">
        <v>0.37999999523162842</v>
      </c>
      <c r="HN740" s="11">
        <v>0</v>
      </c>
      <c r="HO740" s="11">
        <v>32.330001831054688</v>
      </c>
      <c r="HP740" s="11">
        <v>65.239997863769531</v>
      </c>
      <c r="HQ740" s="11">
        <v>13.619999885559082</v>
      </c>
      <c r="HR740" s="11">
        <v>29.090000152587891</v>
      </c>
      <c r="HS740" s="11">
        <v>18.940000534057617</v>
      </c>
      <c r="HT740" s="11">
        <v>3.3199999332427979</v>
      </c>
      <c r="HU740" s="11">
        <v>30.489999771118164</v>
      </c>
      <c r="HV740" s="11">
        <v>3.880000114440918</v>
      </c>
    </row>
    <row r="741" spans="1:230" x14ac:dyDescent="0.3">
      <c r="A741" s="8">
        <v>30132</v>
      </c>
      <c r="B741" s="11">
        <v>393.26513671875</v>
      </c>
      <c r="C741" s="11">
        <v>1020.1012573242188</v>
      </c>
      <c r="D741" s="11">
        <v>395.34072875976563</v>
      </c>
      <c r="E741" s="11">
        <v>0</v>
      </c>
      <c r="F741" s="11">
        <v>0.40000000596046448</v>
      </c>
      <c r="G741" s="11">
        <v>2.2599999904632568</v>
      </c>
      <c r="H741" s="11">
        <v>61.729999542236328</v>
      </c>
      <c r="I741" s="11">
        <v>4.0199999809265137</v>
      </c>
      <c r="J741" s="11">
        <v>1.7899999618530273</v>
      </c>
      <c r="K741" s="11">
        <v>0.5899999737739563</v>
      </c>
      <c r="L741" s="11">
        <v>5.5100002288818359</v>
      </c>
      <c r="M741" s="11">
        <v>4.5199999809265137</v>
      </c>
      <c r="N741" s="11">
        <v>0</v>
      </c>
      <c r="O741" s="11">
        <v>3.3900001049041748</v>
      </c>
      <c r="P741" s="11">
        <v>0.44999998807907104</v>
      </c>
      <c r="Q741" s="11">
        <v>0</v>
      </c>
      <c r="R741" s="11">
        <v>1.7000000476837158</v>
      </c>
      <c r="S741" s="11">
        <v>6.4099998474121094</v>
      </c>
      <c r="T741" s="11">
        <v>7.130000114440918</v>
      </c>
      <c r="U741" s="11">
        <v>14.899999618530273</v>
      </c>
      <c r="V741" s="11">
        <v>0.62000000476837158</v>
      </c>
      <c r="W741" s="11">
        <v>17.329999923706055</v>
      </c>
      <c r="X741" s="11">
        <v>1.25</v>
      </c>
      <c r="Y741" s="11">
        <v>14.170000076293945</v>
      </c>
      <c r="Z741" s="11">
        <v>32.689998626708984</v>
      </c>
      <c r="AA741" s="11">
        <v>9.3299999237060547</v>
      </c>
      <c r="AB741" s="11">
        <v>12.010000228881836</v>
      </c>
      <c r="AC741" s="11">
        <v>0</v>
      </c>
      <c r="AD741" s="11">
        <v>2.9000000953674316</v>
      </c>
      <c r="AE741" s="11">
        <v>0</v>
      </c>
      <c r="AF741" s="11">
        <v>1.9999999552965164E-2</v>
      </c>
      <c r="AG741" s="11">
        <v>13.359999656677246</v>
      </c>
      <c r="AH741" s="11">
        <v>0.89999997615814209</v>
      </c>
      <c r="AI741" s="11">
        <v>50.689998626708984</v>
      </c>
      <c r="AJ741" s="11">
        <v>0.11999999731779099</v>
      </c>
      <c r="AK741" s="11">
        <v>0.18999999761581421</v>
      </c>
      <c r="AL741" s="11">
        <v>0</v>
      </c>
      <c r="AM741" s="11">
        <v>2.5399999618530273</v>
      </c>
      <c r="AN741" s="11">
        <v>3.809999942779541</v>
      </c>
      <c r="AO741" s="11">
        <v>3.9999999105930328E-2</v>
      </c>
      <c r="AP741" s="11">
        <v>5.6999998092651367</v>
      </c>
      <c r="AQ741" s="11">
        <v>0.20999999344348907</v>
      </c>
      <c r="AR741" s="11">
        <v>0.9100000262260437</v>
      </c>
      <c r="AS741" s="11">
        <v>3.369999885559082</v>
      </c>
      <c r="AT741" s="38">
        <v>3.369999885559082</v>
      </c>
      <c r="AU741" s="11">
        <v>2.940000057220459</v>
      </c>
      <c r="AV741" s="11">
        <v>12.270000457763672</v>
      </c>
      <c r="AW741" s="11">
        <v>0.17000000178813934</v>
      </c>
      <c r="AX741" s="11">
        <v>13.609999656677246</v>
      </c>
      <c r="AY741" s="11">
        <v>17.379999160766602</v>
      </c>
      <c r="AZ741" s="11">
        <v>0</v>
      </c>
      <c r="BA741" s="11">
        <v>9.3999996185302734</v>
      </c>
      <c r="BB741" s="11">
        <v>0.28999999165534973</v>
      </c>
      <c r="BC741" s="11">
        <v>2.0699999332427979</v>
      </c>
      <c r="BD741" s="11">
        <v>0.18000000715255737</v>
      </c>
      <c r="BE741" s="11">
        <v>6.9899997711181641</v>
      </c>
      <c r="BF741" s="11">
        <v>0</v>
      </c>
      <c r="BG741" s="11">
        <v>0.51999998092651367</v>
      </c>
      <c r="BH741" s="11">
        <v>0.27000001072883606</v>
      </c>
      <c r="BI741" s="11">
        <v>5.9999998658895493E-2</v>
      </c>
      <c r="BJ741" s="11">
        <v>1.2699999809265137</v>
      </c>
      <c r="BK741" s="11">
        <v>1.4500000476837158</v>
      </c>
      <c r="BL741" s="11">
        <v>0.79000002145767212</v>
      </c>
      <c r="BM741" s="11">
        <v>44.950000762939453</v>
      </c>
      <c r="BN741" s="11">
        <v>0.23000000417232513</v>
      </c>
      <c r="BO741" s="11">
        <v>14.539999961853027</v>
      </c>
      <c r="BP741" s="11">
        <v>1.3600000143051147</v>
      </c>
      <c r="BQ741" s="11">
        <v>36.240001678466797</v>
      </c>
      <c r="BR741" s="11">
        <v>0.94999998807907104</v>
      </c>
      <c r="BS741" s="11">
        <v>5.4499998092651367</v>
      </c>
      <c r="BT741" s="11">
        <v>2.3199999332427979</v>
      </c>
      <c r="BU741" s="11">
        <v>36.75</v>
      </c>
      <c r="BV741" s="11">
        <v>0</v>
      </c>
      <c r="BW741" s="11">
        <v>0.57999998331069946</v>
      </c>
      <c r="BX741" s="11">
        <v>2.5499999523162842</v>
      </c>
      <c r="BY741" s="11">
        <v>0</v>
      </c>
      <c r="BZ741" s="11">
        <v>34.819999694824219</v>
      </c>
      <c r="CA741" s="11">
        <v>1.3999999761581421</v>
      </c>
      <c r="CB741" s="11">
        <v>25.489999771118164</v>
      </c>
      <c r="CC741" s="11">
        <v>3.0499999523162842</v>
      </c>
      <c r="CD741" s="11">
        <v>0.2800000011920929</v>
      </c>
      <c r="CE741" s="11">
        <v>0</v>
      </c>
      <c r="CF741" s="11">
        <v>3.4700000286102295</v>
      </c>
      <c r="CG741" s="11">
        <v>3.9999999105930328E-2</v>
      </c>
      <c r="CH741" s="11">
        <v>4.4000000953674316</v>
      </c>
      <c r="CI741" s="11">
        <v>40.119998931884766</v>
      </c>
      <c r="CJ741" s="11">
        <v>1.059999942779541</v>
      </c>
      <c r="CK741" s="11">
        <v>0.35464462637901306</v>
      </c>
      <c r="CL741" s="11">
        <v>334.20999145507813</v>
      </c>
      <c r="CM741" s="11">
        <v>14.569999694824219</v>
      </c>
      <c r="CN741" s="11">
        <v>2.8905844688415527</v>
      </c>
      <c r="CO741" s="11">
        <v>3.9999999105930328E-2</v>
      </c>
      <c r="CP741" s="11">
        <v>62</v>
      </c>
      <c r="CQ741" s="11">
        <v>6.7899999618530273</v>
      </c>
      <c r="CR741" s="11">
        <v>0.55000001192092896</v>
      </c>
      <c r="CS741" s="11">
        <v>0</v>
      </c>
      <c r="CT741" s="11">
        <v>10.390000343322754</v>
      </c>
      <c r="CU741" s="11">
        <v>0.33000001311302185</v>
      </c>
      <c r="CV741" s="11">
        <v>0.38999998569488525</v>
      </c>
      <c r="CW741" s="11">
        <v>8.630000114440918</v>
      </c>
      <c r="CX741" s="11">
        <v>0</v>
      </c>
      <c r="CY741" s="11">
        <v>1.2100000381469727</v>
      </c>
      <c r="CZ741" s="11">
        <v>93.120002746582031</v>
      </c>
      <c r="DA741" s="11">
        <v>1.1000000238418579</v>
      </c>
      <c r="DB741" s="11">
        <v>4.630000114440918</v>
      </c>
      <c r="DC741" s="11">
        <v>0</v>
      </c>
      <c r="DD741" s="11">
        <v>3.9999999105930328E-2</v>
      </c>
      <c r="DE741" s="11">
        <v>5.2100000381469727</v>
      </c>
      <c r="DF741" s="11">
        <v>0</v>
      </c>
      <c r="DG741" s="11">
        <v>1.1699999570846558</v>
      </c>
      <c r="DH741" s="11">
        <v>0</v>
      </c>
      <c r="DI741" s="11">
        <v>262.95999145507813</v>
      </c>
      <c r="DJ741" s="11">
        <v>230.164794921875</v>
      </c>
      <c r="DK741" s="11">
        <v>0.68194204568862915</v>
      </c>
      <c r="DL741" s="11">
        <v>1.5099999904632568</v>
      </c>
      <c r="DM741" s="11">
        <v>3</v>
      </c>
      <c r="DN741" s="11">
        <v>17.379999160766602</v>
      </c>
      <c r="DO741" s="11">
        <v>6.0300002098083496</v>
      </c>
      <c r="DP741" s="11">
        <v>90.260002136230469</v>
      </c>
      <c r="DQ741" s="11">
        <v>18.219999313354492</v>
      </c>
      <c r="DR741" s="11">
        <v>4.179999828338623</v>
      </c>
      <c r="DS741" s="38">
        <v>4.179999828338623</v>
      </c>
      <c r="DT741" s="11">
        <v>2.0299999713897705</v>
      </c>
      <c r="DU741" s="38">
        <v>12.680000305175781</v>
      </c>
      <c r="DV741" s="11">
        <v>12.680000305175781</v>
      </c>
      <c r="DW741" s="11">
        <v>16.260000228881836</v>
      </c>
      <c r="DX741" s="11">
        <v>0</v>
      </c>
      <c r="DY741" s="11">
        <v>38.819999694824219</v>
      </c>
      <c r="DZ741" s="11">
        <v>1.2100000381469727</v>
      </c>
      <c r="EA741" s="11">
        <v>24.139999389648438</v>
      </c>
      <c r="EB741" s="11">
        <v>597.6199951171875</v>
      </c>
      <c r="EC741" s="11">
        <v>11.952400207519531</v>
      </c>
      <c r="ED741" s="11">
        <v>585.6676025390625</v>
      </c>
      <c r="EE741" s="11">
        <v>13</v>
      </c>
      <c r="EF741" s="11">
        <v>0</v>
      </c>
      <c r="EG741" s="11">
        <v>15.680000305175781</v>
      </c>
      <c r="EH741" s="11">
        <v>0</v>
      </c>
      <c r="EI741" s="11">
        <v>0.50999999046325684</v>
      </c>
      <c r="EJ741" s="11">
        <v>30.399999618530273</v>
      </c>
      <c r="EK741" s="11">
        <v>33.630001068115234</v>
      </c>
      <c r="EL741" s="11">
        <v>1.7899999618530273</v>
      </c>
      <c r="EM741" s="11">
        <v>25.350000381469727</v>
      </c>
      <c r="EN741" s="11">
        <v>42.669998168945313</v>
      </c>
      <c r="EO741" s="11">
        <v>62.930000305175781</v>
      </c>
      <c r="EP741" s="11">
        <v>0</v>
      </c>
      <c r="EQ741" s="11">
        <v>0</v>
      </c>
      <c r="ER741" s="11">
        <v>34.830001831054688</v>
      </c>
      <c r="ES741" s="11">
        <v>1.4199999570846558</v>
      </c>
      <c r="ET741" s="11">
        <v>25.299999237060547</v>
      </c>
      <c r="EU741" s="38">
        <v>16.420000076293945</v>
      </c>
      <c r="EV741" s="11">
        <v>16.420000076293945</v>
      </c>
      <c r="EW741" s="11">
        <v>0</v>
      </c>
      <c r="EX741" s="11">
        <v>99.730003356933594</v>
      </c>
      <c r="EY741" s="11">
        <v>5.1100001335144043</v>
      </c>
      <c r="EZ741" s="11">
        <v>0.28999999165534973</v>
      </c>
      <c r="FA741" s="11">
        <v>11.640000343322754</v>
      </c>
      <c r="FB741" s="11">
        <v>1.25</v>
      </c>
      <c r="FC741" s="11">
        <v>1.4199999570846558</v>
      </c>
      <c r="FD741" s="11">
        <v>5.000000074505806E-2</v>
      </c>
      <c r="FE741" s="11">
        <v>63.979999542236328</v>
      </c>
      <c r="FF741" s="11">
        <v>0.10999999940395355</v>
      </c>
      <c r="FG741" s="11">
        <v>0.15000000596046448</v>
      </c>
      <c r="FH741" s="11">
        <v>0.36000001430511475</v>
      </c>
      <c r="FI741" s="11">
        <v>20.299999237060547</v>
      </c>
      <c r="FJ741" s="11">
        <v>102.62000274658203</v>
      </c>
      <c r="FK741" s="11">
        <v>0.79000002145767212</v>
      </c>
      <c r="FL741" s="11">
        <v>0.20999999344348907</v>
      </c>
      <c r="FM741" s="11">
        <v>7.7899999618530273</v>
      </c>
      <c r="FN741" s="11">
        <v>0.4699999988079071</v>
      </c>
      <c r="FO741" s="11">
        <v>6.4499998092651367</v>
      </c>
      <c r="FP741" s="11">
        <v>3.9999999105930328E-2</v>
      </c>
      <c r="FQ741" s="11">
        <v>3.8199999332427979</v>
      </c>
      <c r="FR741" s="11">
        <v>20.690000534057617</v>
      </c>
      <c r="FS741" s="11">
        <v>12.060000419616699</v>
      </c>
      <c r="FT741" s="11">
        <v>0</v>
      </c>
      <c r="FU741" s="11">
        <v>32.540000915527344</v>
      </c>
      <c r="FV741" s="11">
        <v>1.7699999809265137</v>
      </c>
      <c r="FW741" s="11">
        <v>1.4500000476837158</v>
      </c>
      <c r="FX741" s="11">
        <v>6.7100000381469727</v>
      </c>
      <c r="FY741" s="11">
        <v>24.069999694824219</v>
      </c>
      <c r="FZ741" s="11">
        <v>0</v>
      </c>
      <c r="GA741" s="11">
        <v>24.920000076293945</v>
      </c>
      <c r="GB741" s="11">
        <v>14.600000381469727</v>
      </c>
      <c r="GC741" s="11">
        <v>0.36000001430511475</v>
      </c>
      <c r="GD741" s="11">
        <v>1.8512744903564453</v>
      </c>
      <c r="GE741" s="11">
        <v>8.2100000381469727</v>
      </c>
      <c r="GF741" s="11">
        <v>3.9700000286102295</v>
      </c>
      <c r="GG741" s="38">
        <v>3.9700000286102295</v>
      </c>
      <c r="GH741" s="11">
        <v>2.3199999332427979</v>
      </c>
      <c r="GI741" s="38">
        <v>0.27000001072883606</v>
      </c>
      <c r="GJ741" s="11">
        <v>0.27000001072883606</v>
      </c>
      <c r="GK741" s="38">
        <v>13.539999961853027</v>
      </c>
      <c r="GL741" s="11">
        <v>13.539999961853027</v>
      </c>
      <c r="GM741" s="11">
        <v>0</v>
      </c>
      <c r="GN741" s="11">
        <v>3.7000000476837158</v>
      </c>
      <c r="GO741" s="11">
        <v>40.639999389648438</v>
      </c>
      <c r="GP741" s="11">
        <v>8.5799999237060547</v>
      </c>
      <c r="GQ741" s="11">
        <v>373.29000854492188</v>
      </c>
      <c r="GR741" s="11">
        <v>11.670000076293945</v>
      </c>
      <c r="GS741" s="11">
        <v>1.9999999552965164E-2</v>
      </c>
      <c r="GT741" s="11">
        <v>0</v>
      </c>
      <c r="GU741" s="11">
        <v>0.51999998092651367</v>
      </c>
      <c r="GV741" s="11">
        <v>16.680000305175781</v>
      </c>
      <c r="GW741" s="11">
        <v>2.9999999329447746E-2</v>
      </c>
      <c r="GX741" s="11">
        <v>12.819999694824219</v>
      </c>
      <c r="GY741" s="11">
        <v>96.989997863769531</v>
      </c>
      <c r="GZ741" s="11">
        <v>0.15000000596046448</v>
      </c>
      <c r="HA741" s="11">
        <v>3.9700000286102295</v>
      </c>
      <c r="HB741" s="11">
        <v>0</v>
      </c>
      <c r="HC741" s="11">
        <v>5.6500000953674316</v>
      </c>
      <c r="HD741" s="11">
        <v>27.229999542236328</v>
      </c>
      <c r="HE741" s="11">
        <v>15.079999923706055</v>
      </c>
      <c r="HF741" s="11">
        <v>1.9900000095367432</v>
      </c>
      <c r="HG741" s="11">
        <v>0.10000000149011612</v>
      </c>
      <c r="HH741" s="11">
        <v>0</v>
      </c>
      <c r="HI741" s="11">
        <v>2.5999999046325684</v>
      </c>
      <c r="HJ741" s="11">
        <v>8.2799997329711914</v>
      </c>
      <c r="HK741" s="11">
        <v>153.22999572753906</v>
      </c>
      <c r="HL741" s="11">
        <v>0.76999998092651367</v>
      </c>
      <c r="HM741" s="11">
        <v>0.10999999940395355</v>
      </c>
      <c r="HN741" s="11">
        <v>0</v>
      </c>
      <c r="HO741" s="11">
        <v>21.409999847412109</v>
      </c>
      <c r="HP741" s="11">
        <v>31.899999618530273</v>
      </c>
      <c r="HQ741" s="11">
        <v>5.9800000190734863</v>
      </c>
      <c r="HR741" s="11">
        <v>12.770000457763672</v>
      </c>
      <c r="HS741" s="11">
        <v>8.3199996948242188</v>
      </c>
      <c r="HT741" s="11">
        <v>0.76999998092651367</v>
      </c>
      <c r="HU741" s="11">
        <v>14.409999847412109</v>
      </c>
      <c r="HV741" s="11">
        <v>3.5899999141693115</v>
      </c>
    </row>
    <row r="742" spans="1:230" x14ac:dyDescent="0.3">
      <c r="A742" s="8">
        <v>30163</v>
      </c>
      <c r="B742" s="11">
        <v>244.71080017089844</v>
      </c>
      <c r="C742" s="11">
        <v>652.73577880859375</v>
      </c>
      <c r="D742" s="11">
        <v>240.42152404785156</v>
      </c>
      <c r="E742" s="11">
        <v>0</v>
      </c>
      <c r="F742" s="11">
        <v>0.10999999940395355</v>
      </c>
      <c r="G742" s="11">
        <v>0.62000000476837158</v>
      </c>
      <c r="H742" s="11">
        <v>50.520000457763672</v>
      </c>
      <c r="I742" s="11">
        <v>2.7400000095367432</v>
      </c>
      <c r="J742" s="11">
        <v>0.64999997615814209</v>
      </c>
      <c r="K742" s="11">
        <v>0.2800000011920929</v>
      </c>
      <c r="L742" s="11">
        <v>4.070000171661377</v>
      </c>
      <c r="M742" s="11">
        <v>1.4800000190734863</v>
      </c>
      <c r="N742" s="11">
        <v>0</v>
      </c>
      <c r="O742" s="11">
        <v>2.2000000476837158</v>
      </c>
      <c r="P742" s="11">
        <v>0.18999999761581421</v>
      </c>
      <c r="Q742" s="11">
        <v>0</v>
      </c>
      <c r="R742" s="11">
        <v>0.93000000715255737</v>
      </c>
      <c r="S742" s="11">
        <v>4.0199999809265137</v>
      </c>
      <c r="T742" s="11">
        <v>2.4500000476837158</v>
      </c>
      <c r="U742" s="11">
        <v>5.0100002288818359</v>
      </c>
      <c r="V742" s="11">
        <v>0.30000001192092896</v>
      </c>
      <c r="W742" s="11">
        <v>17.239999771118164</v>
      </c>
      <c r="X742" s="11">
        <v>0.49000000953674316</v>
      </c>
      <c r="Y742" s="11">
        <v>8.8199996948242188</v>
      </c>
      <c r="Z742" s="11">
        <v>25.840000152587891</v>
      </c>
      <c r="AA742" s="11">
        <v>5.869999885559082</v>
      </c>
      <c r="AB742" s="11">
        <v>2.9500000476837158</v>
      </c>
      <c r="AC742" s="11">
        <v>0</v>
      </c>
      <c r="AD742" s="11">
        <v>1.3799999952316284</v>
      </c>
      <c r="AE742" s="11">
        <v>0</v>
      </c>
      <c r="AF742" s="11">
        <v>0</v>
      </c>
      <c r="AG742" s="11">
        <v>7.619999885559082</v>
      </c>
      <c r="AH742" s="11">
        <v>0.5899999737739563</v>
      </c>
      <c r="AI742" s="11">
        <v>29.350000381469727</v>
      </c>
      <c r="AJ742" s="11">
        <v>0</v>
      </c>
      <c r="AK742" s="11">
        <v>7.9999998211860657E-2</v>
      </c>
      <c r="AL742" s="11">
        <v>0</v>
      </c>
      <c r="AM742" s="11">
        <v>1.3999999761581421</v>
      </c>
      <c r="AN742" s="11">
        <v>15.260000228881836</v>
      </c>
      <c r="AO742" s="11">
        <v>9.9999997764825821E-3</v>
      </c>
      <c r="AP742" s="11">
        <v>5.6700000762939453</v>
      </c>
      <c r="AQ742" s="11">
        <v>0.12999999523162842</v>
      </c>
      <c r="AR742" s="11">
        <v>0.37999999523162842</v>
      </c>
      <c r="AS742" s="11">
        <v>1.1000000238418579</v>
      </c>
      <c r="AT742" s="38">
        <v>1.1000000238418579</v>
      </c>
      <c r="AU742" s="11">
        <v>2.9300000667572021</v>
      </c>
      <c r="AV742" s="11">
        <v>2.1800000667572021</v>
      </c>
      <c r="AW742" s="11">
        <v>7.0000000298023224E-2</v>
      </c>
      <c r="AX742" s="11">
        <v>7.6399998664855957</v>
      </c>
      <c r="AY742" s="11">
        <v>6.3299999237060547</v>
      </c>
      <c r="AZ742" s="11">
        <v>0</v>
      </c>
      <c r="BA742" s="11">
        <v>4.9699997901916504</v>
      </c>
      <c r="BB742" s="11">
        <v>7.9999998211860657E-2</v>
      </c>
      <c r="BC742" s="11">
        <v>0.44999998807907104</v>
      </c>
      <c r="BD742" s="11">
        <v>7.0000000298023224E-2</v>
      </c>
      <c r="BE742" s="11">
        <v>0.8399999737739563</v>
      </c>
      <c r="BF742" s="11">
        <v>0</v>
      </c>
      <c r="BG742" s="11">
        <v>0.20999999344348907</v>
      </c>
      <c r="BH742" s="11">
        <v>0.11999999731779099</v>
      </c>
      <c r="BI742" s="11">
        <v>1.9999999552965164E-2</v>
      </c>
      <c r="BJ742" s="11">
        <v>1.2000000476837158</v>
      </c>
      <c r="BK742" s="11">
        <v>1.3700000047683716</v>
      </c>
      <c r="BL742" s="11">
        <v>0.67000001668930054</v>
      </c>
      <c r="BM742" s="11">
        <v>19.139999389648438</v>
      </c>
      <c r="BN742" s="11">
        <v>3.9999999105930328E-2</v>
      </c>
      <c r="BO742" s="11">
        <v>10.289999961853027</v>
      </c>
      <c r="BP742" s="11">
        <v>0.43999999761581421</v>
      </c>
      <c r="BQ742" s="11">
        <v>12.359999656677246</v>
      </c>
      <c r="BR742" s="11">
        <v>0.68000000715255737</v>
      </c>
      <c r="BS742" s="11">
        <v>3.2400000095367432</v>
      </c>
      <c r="BT742" s="11">
        <v>0.93000000715255737</v>
      </c>
      <c r="BU742" s="11">
        <v>17.229999542236328</v>
      </c>
      <c r="BV742" s="11">
        <v>0</v>
      </c>
      <c r="BW742" s="11">
        <v>0.54000002145767212</v>
      </c>
      <c r="BX742" s="11">
        <v>1.0299999713897705</v>
      </c>
      <c r="BY742" s="11">
        <v>32.299999237060547</v>
      </c>
      <c r="BZ742" s="11">
        <v>9.1000003814697266</v>
      </c>
      <c r="CA742" s="11">
        <v>0.36000001430511475</v>
      </c>
      <c r="CB742" s="11">
        <v>8.9600000381469727</v>
      </c>
      <c r="CC742" s="11">
        <v>1.0299999713897705</v>
      </c>
      <c r="CD742" s="11">
        <v>0.10999999940395355</v>
      </c>
      <c r="CE742" s="11">
        <v>0</v>
      </c>
      <c r="CF742" s="11">
        <v>0.51999998092651367</v>
      </c>
      <c r="CG742" s="11">
        <v>0</v>
      </c>
      <c r="CH742" s="11">
        <v>1.5399999618530273</v>
      </c>
      <c r="CI742" s="11">
        <v>14.579999923706055</v>
      </c>
      <c r="CJ742" s="11">
        <v>2</v>
      </c>
      <c r="CK742" s="11">
        <v>0.30190414190292358</v>
      </c>
      <c r="CL742" s="11">
        <v>191.55000305175781</v>
      </c>
      <c r="CM742" s="11">
        <v>5.869999885559082</v>
      </c>
      <c r="CN742" s="11">
        <v>2.0249779224395752</v>
      </c>
      <c r="CO742" s="11">
        <v>0</v>
      </c>
      <c r="CP742" s="11">
        <v>19</v>
      </c>
      <c r="CQ742" s="11">
        <v>4.5500001907348633</v>
      </c>
      <c r="CR742" s="11">
        <v>0.27000001072883606</v>
      </c>
      <c r="CS742" s="11">
        <v>0</v>
      </c>
      <c r="CT742" s="11">
        <v>1.4900000095367432</v>
      </c>
      <c r="CU742" s="11">
        <v>0.15000000596046448</v>
      </c>
      <c r="CV742" s="11">
        <v>0.18000000715255737</v>
      </c>
      <c r="CW742" s="11">
        <v>2.369999885559082</v>
      </c>
      <c r="CX742" s="11">
        <v>0</v>
      </c>
      <c r="CY742" s="11">
        <v>0.40999999642372131</v>
      </c>
      <c r="CZ742" s="11">
        <v>45.430000305175781</v>
      </c>
      <c r="DA742" s="11">
        <v>0.31000000238418579</v>
      </c>
      <c r="DB742" s="11">
        <v>0.60000002384185791</v>
      </c>
      <c r="DC742" s="11">
        <v>0</v>
      </c>
      <c r="DD742" s="11">
        <v>0</v>
      </c>
      <c r="DE742" s="11">
        <v>1.940000057220459</v>
      </c>
      <c r="DF742" s="11">
        <v>0.44999998807907104</v>
      </c>
      <c r="DG742" s="11">
        <v>1.059999942779541</v>
      </c>
      <c r="DH742" s="11">
        <v>0</v>
      </c>
      <c r="DI742" s="11">
        <v>123.12000274658203</v>
      </c>
      <c r="DJ742" s="11">
        <v>126.47638702392578</v>
      </c>
      <c r="DK742" s="11">
        <v>1.290507435798645</v>
      </c>
      <c r="DL742" s="11">
        <v>0.25</v>
      </c>
      <c r="DM742" s="11">
        <v>0.72000002861022949</v>
      </c>
      <c r="DN742" s="11">
        <v>4.1999998092651367</v>
      </c>
      <c r="DO742" s="11">
        <v>3.0099999904632568</v>
      </c>
      <c r="DP742" s="11">
        <v>35.520000457763672</v>
      </c>
      <c r="DQ742" s="11">
        <v>7.7300000190734863</v>
      </c>
      <c r="DR742" s="11">
        <v>2.2899999618530273</v>
      </c>
      <c r="DS742" s="38">
        <v>2.2899999618530273</v>
      </c>
      <c r="DT742" s="11">
        <v>1.2699999809265137</v>
      </c>
      <c r="DU742" s="38">
        <v>5.4000000953674316</v>
      </c>
      <c r="DV742" s="11">
        <v>5.4000000953674316</v>
      </c>
      <c r="DW742" s="11">
        <v>12.659999847412109</v>
      </c>
      <c r="DX742" s="11">
        <v>0</v>
      </c>
      <c r="DY742" s="11">
        <v>7.1999998092651367</v>
      </c>
      <c r="DZ742" s="11">
        <v>0.56999999284744263</v>
      </c>
      <c r="EA742" s="11">
        <v>15.369999885559082</v>
      </c>
      <c r="EB742" s="11">
        <v>382</v>
      </c>
      <c r="EC742" s="11">
        <v>7.6399998664855957</v>
      </c>
      <c r="ED742" s="11">
        <v>374.3599853515625</v>
      </c>
      <c r="EE742" s="11">
        <v>9.6000003814697266</v>
      </c>
      <c r="EF742" s="11">
        <v>0</v>
      </c>
      <c r="EG742" s="11">
        <v>7.119999885559082</v>
      </c>
      <c r="EH742" s="11">
        <v>0.41999998688697815</v>
      </c>
      <c r="EI742" s="11">
        <v>7.9999998211860657E-2</v>
      </c>
      <c r="EJ742" s="11">
        <v>24.879999160766602</v>
      </c>
      <c r="EK742" s="11">
        <v>24.340000152587891</v>
      </c>
      <c r="EL742" s="11">
        <v>0.5</v>
      </c>
      <c r="EM742" s="11">
        <v>7.0799999237060547</v>
      </c>
      <c r="EN742" s="11">
        <v>12.130000114440918</v>
      </c>
      <c r="EO742" s="11">
        <v>21.590000152587891</v>
      </c>
      <c r="EP742" s="11">
        <v>0</v>
      </c>
      <c r="EQ742" s="11">
        <v>0</v>
      </c>
      <c r="ER742" s="11">
        <v>8.3900003433227539</v>
      </c>
      <c r="ES742" s="11">
        <v>0.31000000238418579</v>
      </c>
      <c r="ET742" s="11">
        <v>5.5900001525878906</v>
      </c>
      <c r="EU742" s="38">
        <v>3.5099999904632568</v>
      </c>
      <c r="EV742" s="11">
        <v>3.5099999904632568</v>
      </c>
      <c r="EW742" s="11">
        <v>0</v>
      </c>
      <c r="EX742" s="11">
        <v>34.270000457763672</v>
      </c>
      <c r="EY742" s="11">
        <v>3.119999885559082</v>
      </c>
      <c r="EZ742" s="11">
        <v>7.9999998211860657E-2</v>
      </c>
      <c r="FA742" s="11">
        <v>4.809999942779541</v>
      </c>
      <c r="FB742" s="11">
        <v>0.41999998688697815</v>
      </c>
      <c r="FC742" s="11">
        <v>0.64999997615814209</v>
      </c>
      <c r="FD742" s="11">
        <v>0</v>
      </c>
      <c r="FE742" s="11">
        <v>37.020000457763672</v>
      </c>
      <c r="FF742" s="11">
        <v>0</v>
      </c>
      <c r="FG742" s="11">
        <v>5.9999998658895493E-2</v>
      </c>
      <c r="FH742" s="11">
        <v>0.2199999988079071</v>
      </c>
      <c r="FI742" s="11">
        <v>6.4699997901916504</v>
      </c>
      <c r="FJ742" s="11">
        <v>68.319999694824219</v>
      </c>
      <c r="FK742" s="11">
        <v>0.4699999988079071</v>
      </c>
      <c r="FL742" s="11">
        <v>9.0000003576278687E-2</v>
      </c>
      <c r="FM742" s="11">
        <v>3.869999885559082</v>
      </c>
      <c r="FN742" s="11">
        <v>0.10000000149011612</v>
      </c>
      <c r="FO742" s="11">
        <v>4.4099998474121094</v>
      </c>
      <c r="FP742" s="11">
        <v>0</v>
      </c>
      <c r="FQ742" s="11">
        <v>2.559999942779541</v>
      </c>
      <c r="FR742" s="11">
        <v>16.110000610351563</v>
      </c>
      <c r="FS742" s="11">
        <v>7.3499999046325684</v>
      </c>
      <c r="FT742" s="11">
        <v>0</v>
      </c>
      <c r="FU742" s="11">
        <v>16.360000610351563</v>
      </c>
      <c r="FV742" s="11">
        <v>1.0700000524520874</v>
      </c>
      <c r="FW742" s="11">
        <v>1.3700000047683716</v>
      </c>
      <c r="FX742" s="11">
        <v>2.619999885559082</v>
      </c>
      <c r="FY742" s="11">
        <v>4.3299999237060547</v>
      </c>
      <c r="FZ742" s="11">
        <v>0</v>
      </c>
      <c r="GA742" s="11">
        <v>8.1599998474121094</v>
      </c>
      <c r="GB742" s="11">
        <v>4.7800002098083496</v>
      </c>
      <c r="GC742" s="11">
        <v>0.34000000357627869</v>
      </c>
      <c r="GD742" s="11">
        <v>0.73735296726226807</v>
      </c>
      <c r="GE742" s="11">
        <v>3.2699999809265137</v>
      </c>
      <c r="GF742" s="11">
        <v>2.3399999141693115</v>
      </c>
      <c r="GG742" s="38">
        <v>2.3399999141693115</v>
      </c>
      <c r="GH742" s="11">
        <v>0.34999999403953552</v>
      </c>
      <c r="GI742" s="38">
        <v>0.23999999463558197</v>
      </c>
      <c r="GJ742" s="11">
        <v>0.23999999463558197</v>
      </c>
      <c r="GK742" s="38">
        <v>4.309999942779541</v>
      </c>
      <c r="GL742" s="11">
        <v>4.309999942779541</v>
      </c>
      <c r="GM742" s="11">
        <v>0</v>
      </c>
      <c r="GN742" s="11">
        <v>6.1399998664855957</v>
      </c>
      <c r="GO742" s="11">
        <v>7.3000001907348633</v>
      </c>
      <c r="GP742" s="11">
        <v>2.369999885559082</v>
      </c>
      <c r="GQ742" s="11">
        <v>281.64999389648438</v>
      </c>
      <c r="GR742" s="11">
        <v>3.3299999237060547</v>
      </c>
      <c r="GS742" s="11">
        <v>9.9999997764825821E-3</v>
      </c>
      <c r="GT742" s="11">
        <v>0</v>
      </c>
      <c r="GU742" s="11">
        <v>0.14000000059604645</v>
      </c>
      <c r="GV742" s="11">
        <v>5.4600000381469727</v>
      </c>
      <c r="GW742" s="11">
        <v>0</v>
      </c>
      <c r="GX742" s="11">
        <v>3.2999999523162842</v>
      </c>
      <c r="GY742" s="11">
        <v>35.669998168945313</v>
      </c>
      <c r="GZ742" s="11">
        <v>0</v>
      </c>
      <c r="HA742" s="11">
        <v>1.5399999618530273</v>
      </c>
      <c r="HB742" s="11">
        <v>0</v>
      </c>
      <c r="HC742" s="11">
        <v>3.6400001049041748</v>
      </c>
      <c r="HD742" s="11">
        <v>10.079999923706055</v>
      </c>
      <c r="HE742" s="11">
        <v>3.6700000762939453</v>
      </c>
      <c r="HF742" s="11">
        <v>1.190000057220459</v>
      </c>
      <c r="HG742" s="11">
        <v>5.000000074505806E-2</v>
      </c>
      <c r="HH742" s="11">
        <v>0</v>
      </c>
      <c r="HI742" s="11">
        <v>0.62999999523162842</v>
      </c>
      <c r="HJ742" s="11">
        <v>2.7899999618530273</v>
      </c>
      <c r="HK742" s="11">
        <v>55.770000457763672</v>
      </c>
      <c r="HL742" s="11">
        <v>0.4699999988079071</v>
      </c>
      <c r="HM742" s="11">
        <v>5.000000074505806E-2</v>
      </c>
      <c r="HN742" s="11">
        <v>0</v>
      </c>
      <c r="HO742" s="11">
        <v>7.869999885559082</v>
      </c>
      <c r="HP742" s="11">
        <v>10.069999694824219</v>
      </c>
      <c r="HQ742" s="11">
        <v>3.630000114440918</v>
      </c>
      <c r="HR742" s="11">
        <v>7.75</v>
      </c>
      <c r="HS742" s="11">
        <v>5.0500001907348633</v>
      </c>
      <c r="HT742" s="11">
        <v>0.25</v>
      </c>
      <c r="HU742" s="11">
        <v>7.929999828338623</v>
      </c>
      <c r="HV742" s="11">
        <v>3.5699999332427979</v>
      </c>
    </row>
    <row r="743" spans="1:230" x14ac:dyDescent="0.3">
      <c r="A743" s="8">
        <v>30194</v>
      </c>
      <c r="B743" s="11">
        <v>167.86454772949219</v>
      </c>
      <c r="C743" s="11">
        <v>406.80917358398438</v>
      </c>
      <c r="D743" s="11">
        <v>165.04356384277344</v>
      </c>
      <c r="E743" s="11">
        <v>0</v>
      </c>
      <c r="F743" s="11">
        <v>1.9999999552965164E-2</v>
      </c>
      <c r="G743" s="11">
        <v>0.11999999731779099</v>
      </c>
      <c r="H743" s="11">
        <v>31.280000686645508</v>
      </c>
      <c r="I743" s="11">
        <v>0.68000000715255737</v>
      </c>
      <c r="J743" s="11">
        <v>0.28999999165534973</v>
      </c>
      <c r="K743" s="11">
        <v>9.0000003576278687E-2</v>
      </c>
      <c r="L743" s="11">
        <v>2.8499999046325684</v>
      </c>
      <c r="M743" s="11">
        <v>0.47999998927116394</v>
      </c>
      <c r="N743" s="11">
        <v>0</v>
      </c>
      <c r="O743" s="11">
        <v>1.7799999713897705</v>
      </c>
      <c r="P743" s="11">
        <v>9.9999997764825821E-3</v>
      </c>
      <c r="Q743" s="11">
        <v>0</v>
      </c>
      <c r="R743" s="11">
        <v>0.62000000476837158</v>
      </c>
      <c r="S743" s="11">
        <v>1.6699999570846558</v>
      </c>
      <c r="T743" s="11">
        <v>0</v>
      </c>
      <c r="U743" s="11">
        <v>0.40000000596046448</v>
      </c>
      <c r="V743" s="11">
        <v>0</v>
      </c>
      <c r="W743" s="11">
        <v>14.989999771118164</v>
      </c>
      <c r="X743" s="11">
        <v>0</v>
      </c>
      <c r="Y743" s="11">
        <v>6.0100002288818359</v>
      </c>
      <c r="Z743" s="11">
        <v>18.120000839233398</v>
      </c>
      <c r="AA743" s="11">
        <v>3.6800000667572021</v>
      </c>
      <c r="AB743" s="11">
        <v>1.1699999570846558</v>
      </c>
      <c r="AC743" s="11">
        <v>0</v>
      </c>
      <c r="AD743" s="11">
        <v>0.41999998688697815</v>
      </c>
      <c r="AE743" s="11">
        <v>0</v>
      </c>
      <c r="AF743" s="11">
        <v>0</v>
      </c>
      <c r="AG743" s="11">
        <v>1.8600000143051147</v>
      </c>
      <c r="AH743" s="11">
        <v>0</v>
      </c>
      <c r="AI743" s="11">
        <v>7.320000171661377</v>
      </c>
      <c r="AJ743" s="11">
        <v>0</v>
      </c>
      <c r="AK743" s="11">
        <v>0</v>
      </c>
      <c r="AL743" s="11">
        <v>0</v>
      </c>
      <c r="AM743" s="11">
        <v>0.76999998092651367</v>
      </c>
      <c r="AN743" s="11">
        <v>0</v>
      </c>
      <c r="AO743" s="11">
        <v>0</v>
      </c>
      <c r="AP743" s="11">
        <v>4.929999828338623</v>
      </c>
      <c r="AQ743" s="11">
        <v>5.000000074505806E-2</v>
      </c>
      <c r="AR743" s="11">
        <v>0.23000000417232513</v>
      </c>
      <c r="AS743" s="11">
        <v>0.52999997138977051</v>
      </c>
      <c r="AT743" s="38">
        <v>0.52999997138977051</v>
      </c>
      <c r="AU743" s="11">
        <v>2.5499999523162842</v>
      </c>
      <c r="AV743" s="11">
        <v>0.10999999940395355</v>
      </c>
      <c r="AW743" s="11">
        <v>0</v>
      </c>
      <c r="AX743" s="11">
        <v>3.6400001049041748</v>
      </c>
      <c r="AY743" s="11">
        <v>2.6700000762939453</v>
      </c>
      <c r="AZ743" s="11">
        <v>0</v>
      </c>
      <c r="BA743" s="11">
        <v>1.7200000286102295</v>
      </c>
      <c r="BB743" s="11">
        <v>2.9999999329447746E-2</v>
      </c>
      <c r="BC743" s="11">
        <v>0.68999999761581421</v>
      </c>
      <c r="BD743" s="11">
        <v>0</v>
      </c>
      <c r="BE743" s="11">
        <v>0.18000000715255737</v>
      </c>
      <c r="BF743" s="11">
        <v>0</v>
      </c>
      <c r="BG743" s="11">
        <v>0</v>
      </c>
      <c r="BH743" s="11">
        <v>0</v>
      </c>
      <c r="BI743" s="11">
        <v>0</v>
      </c>
      <c r="BJ743" s="11">
        <v>0.75</v>
      </c>
      <c r="BK743" s="11">
        <v>0.86000001430511475</v>
      </c>
      <c r="BL743" s="11">
        <v>0.38999998569488525</v>
      </c>
      <c r="BM743" s="11">
        <v>5.820000171661377</v>
      </c>
      <c r="BN743" s="11">
        <v>0</v>
      </c>
      <c r="BO743" s="11">
        <v>8.5299997329711914</v>
      </c>
      <c r="BP743" s="11">
        <v>0.10999999940395355</v>
      </c>
      <c r="BQ743" s="11">
        <v>7.2399997711181641</v>
      </c>
      <c r="BR743" s="11">
        <v>0.43000000715255737</v>
      </c>
      <c r="BS743" s="11">
        <v>1.0299999713897705</v>
      </c>
      <c r="BT743" s="11">
        <v>0.33000001311302185</v>
      </c>
      <c r="BU743" s="11">
        <v>3.2300000190734863</v>
      </c>
      <c r="BV743" s="11">
        <v>0</v>
      </c>
      <c r="BW743" s="11">
        <v>0.56000000238418579</v>
      </c>
      <c r="BX743" s="11">
        <v>0</v>
      </c>
      <c r="BY743" s="11">
        <v>32.759998321533203</v>
      </c>
      <c r="BZ743" s="11">
        <v>1.2899999618530273</v>
      </c>
      <c r="CA743" s="11">
        <v>0.20999999344348907</v>
      </c>
      <c r="CB743" s="11">
        <v>2.4800000190734863</v>
      </c>
      <c r="CC743" s="11">
        <v>7.9999998211860657E-2</v>
      </c>
      <c r="CD743" s="11">
        <v>0</v>
      </c>
      <c r="CE743" s="11">
        <v>0</v>
      </c>
      <c r="CF743" s="11">
        <v>0</v>
      </c>
      <c r="CG743" s="11">
        <v>0</v>
      </c>
      <c r="CH743" s="11">
        <v>0.79000002145767212</v>
      </c>
      <c r="CI743" s="11">
        <v>1.0299999713897705</v>
      </c>
      <c r="CJ743" s="11">
        <v>1.2400000095367432</v>
      </c>
      <c r="CK743" s="11">
        <v>0.17523966729640961</v>
      </c>
      <c r="CL743" s="11">
        <v>52.619998931884766</v>
      </c>
      <c r="CM743" s="11">
        <v>1.3200000524520874</v>
      </c>
      <c r="CN743" s="11">
        <v>0</v>
      </c>
      <c r="CO743" s="11">
        <v>0</v>
      </c>
      <c r="CP743" s="11">
        <v>0</v>
      </c>
      <c r="CQ743" s="11">
        <v>0.75999999046325684</v>
      </c>
      <c r="CR743" s="11">
        <v>0.12999999523162842</v>
      </c>
      <c r="CS743" s="11">
        <v>0</v>
      </c>
      <c r="CT743" s="11">
        <v>0.20000000298023224</v>
      </c>
      <c r="CU743" s="11">
        <v>2.9999999329447746E-2</v>
      </c>
      <c r="CV743" s="11">
        <v>3.9999999105930328E-2</v>
      </c>
      <c r="CW743" s="11">
        <v>1.1000000238418579</v>
      </c>
      <c r="CX743" s="11">
        <v>0</v>
      </c>
      <c r="CY743" s="11">
        <v>0</v>
      </c>
      <c r="CZ743" s="11">
        <v>4.4499998092651367</v>
      </c>
      <c r="DA743" s="11">
        <v>7.0000000298023224E-2</v>
      </c>
      <c r="DB743" s="11">
        <v>0.75999999046325684</v>
      </c>
      <c r="DC743" s="11">
        <v>0</v>
      </c>
      <c r="DD743" s="11">
        <v>0</v>
      </c>
      <c r="DE743" s="11">
        <v>0.37999999523162842</v>
      </c>
      <c r="DF743" s="11">
        <v>1.3799999952316284</v>
      </c>
      <c r="DG743" s="11">
        <v>0.25</v>
      </c>
      <c r="DH743" s="11">
        <v>0</v>
      </c>
      <c r="DI743" s="11">
        <v>36.490001678466797</v>
      </c>
      <c r="DJ743" s="11">
        <v>46.057212829589844</v>
      </c>
      <c r="DK743" s="11">
        <v>0.98454564809799194</v>
      </c>
      <c r="DL743" s="11">
        <v>0</v>
      </c>
      <c r="DM743" s="11">
        <v>0.34000000357627869</v>
      </c>
      <c r="DN743" s="11">
        <v>1.9700000286102295</v>
      </c>
      <c r="DO743" s="11">
        <v>1.4299999475479126</v>
      </c>
      <c r="DP743" s="11">
        <v>17.079999923706055</v>
      </c>
      <c r="DQ743" s="11">
        <v>3.2000000476837158</v>
      </c>
      <c r="DR743" s="11">
        <v>1.190000057220459</v>
      </c>
      <c r="DS743" s="38">
        <v>1.190000057220459</v>
      </c>
      <c r="DT743" s="11">
        <v>0.52999997138977051</v>
      </c>
      <c r="DU743" s="38">
        <v>1.6399999856948853</v>
      </c>
      <c r="DV743" s="11">
        <v>1.6399999856948853</v>
      </c>
      <c r="DW743" s="11">
        <v>4.929999828338623</v>
      </c>
      <c r="DX743" s="11">
        <v>0</v>
      </c>
      <c r="DY743" s="11">
        <v>3.1800000667572021</v>
      </c>
      <c r="DZ743" s="11">
        <v>0.17000000178813934</v>
      </c>
      <c r="EA743" s="11">
        <v>9.1899995803833008</v>
      </c>
      <c r="EB743" s="11">
        <v>156.07000732421875</v>
      </c>
      <c r="EC743" s="11">
        <v>3.1214001178741455</v>
      </c>
      <c r="ED743" s="11">
        <v>152.94859313964844</v>
      </c>
      <c r="EE743" s="11">
        <v>6.7199997901916504</v>
      </c>
      <c r="EF743" s="11">
        <v>0</v>
      </c>
      <c r="EG743" s="11">
        <v>2.0299999713897705</v>
      </c>
      <c r="EH743" s="11">
        <v>0</v>
      </c>
      <c r="EI743" s="11">
        <v>0</v>
      </c>
      <c r="EJ743" s="11">
        <v>15.409999847412109</v>
      </c>
      <c r="EK743" s="11">
        <v>14.710000038146973</v>
      </c>
      <c r="EL743" s="11">
        <v>0.17000000178813934</v>
      </c>
      <c r="EM743" s="11">
        <v>2.4700000286102295</v>
      </c>
      <c r="EN743" s="11">
        <v>3.7999999523162842</v>
      </c>
      <c r="EO743" s="11">
        <v>17.989999771118164</v>
      </c>
      <c r="EP743" s="11">
        <v>0</v>
      </c>
      <c r="EQ743" s="11">
        <v>0</v>
      </c>
      <c r="ER743" s="11">
        <v>1.6299999952316284</v>
      </c>
      <c r="ES743" s="11">
        <v>0.10999999940395355</v>
      </c>
      <c r="ET743" s="11">
        <v>2.0099999904632568</v>
      </c>
      <c r="EU743" s="38">
        <v>0.10999999940395355</v>
      </c>
      <c r="EV743" s="11">
        <v>0.10999999940395355</v>
      </c>
      <c r="EW743" s="11">
        <v>0</v>
      </c>
      <c r="EX743" s="11">
        <v>16.850000381469727</v>
      </c>
      <c r="EY743" s="11">
        <v>1.3600000143051147</v>
      </c>
      <c r="EZ743" s="11">
        <v>1.9999999552965164E-2</v>
      </c>
      <c r="FA743" s="11">
        <v>3.0099999904632568</v>
      </c>
      <c r="FB743" s="11">
        <v>0</v>
      </c>
      <c r="FC743" s="11">
        <v>0.27000001072883606</v>
      </c>
      <c r="FD743" s="11">
        <v>0</v>
      </c>
      <c r="FE743" s="11">
        <v>13.140000343322754</v>
      </c>
      <c r="FF743" s="11">
        <v>0</v>
      </c>
      <c r="FG743" s="11">
        <v>7.9999998211860657E-2</v>
      </c>
      <c r="FH743" s="11">
        <v>0.10000000149011612</v>
      </c>
      <c r="FI743" s="11">
        <v>0.61000001430511475</v>
      </c>
      <c r="FJ743" s="11">
        <v>19.680000305175781</v>
      </c>
      <c r="FK743" s="11">
        <v>0.25</v>
      </c>
      <c r="FL743" s="11">
        <v>1.9999999552965164E-2</v>
      </c>
      <c r="FM743" s="11">
        <v>0.12999999523162842</v>
      </c>
      <c r="FN743" s="11">
        <v>7.0000000298023224E-2</v>
      </c>
      <c r="FO743" s="11">
        <v>1.0900000333786011</v>
      </c>
      <c r="FP743" s="11">
        <v>0</v>
      </c>
      <c r="FQ743" s="11">
        <v>0.87999999523162842</v>
      </c>
      <c r="FR743" s="11">
        <v>6.2800002098083496</v>
      </c>
      <c r="FS743" s="11">
        <v>4.4800000190734863</v>
      </c>
      <c r="FT743" s="11">
        <v>0</v>
      </c>
      <c r="FU743" s="11">
        <v>3.1099998950958252</v>
      </c>
      <c r="FV743" s="11">
        <v>0.67000001668930054</v>
      </c>
      <c r="FW743" s="11">
        <v>0.86000001430511475</v>
      </c>
      <c r="FX743" s="11">
        <v>0.47999998927116394</v>
      </c>
      <c r="FY743" s="11">
        <v>3.869999885559082</v>
      </c>
      <c r="FZ743" s="11">
        <v>0.46000000834465027</v>
      </c>
      <c r="GA743" s="11">
        <v>2.0199999809265137</v>
      </c>
      <c r="GB743" s="11">
        <v>1.1799999475479126</v>
      </c>
      <c r="GC743" s="11">
        <v>0.20999999344348907</v>
      </c>
      <c r="GD743" s="11">
        <v>0.4171568751335144</v>
      </c>
      <c r="GE743" s="11">
        <v>1.8500000238418579</v>
      </c>
      <c r="GF743" s="11">
        <v>1.1100000143051147</v>
      </c>
      <c r="GG743" s="38">
        <v>1.1100000143051147</v>
      </c>
      <c r="GH743" s="11">
        <v>0</v>
      </c>
      <c r="GI743" s="38">
        <v>5.9999998658895493E-2</v>
      </c>
      <c r="GJ743" s="11">
        <v>5.9999998658895493E-2</v>
      </c>
      <c r="GK743" s="38">
        <v>0.40000000596046448</v>
      </c>
      <c r="GL743" s="11">
        <v>0.40000000596046448</v>
      </c>
      <c r="GM743" s="11">
        <v>0</v>
      </c>
      <c r="GN743" s="11">
        <v>3.809999942779541</v>
      </c>
      <c r="GO743" s="11">
        <v>0.62999999523162842</v>
      </c>
      <c r="GP743" s="11">
        <v>1.7100000381469727</v>
      </c>
      <c r="GQ743" s="11">
        <v>247.80999755859375</v>
      </c>
      <c r="GR743" s="11">
        <v>0</v>
      </c>
      <c r="GS743" s="11">
        <v>0</v>
      </c>
      <c r="GT743" s="11">
        <v>0</v>
      </c>
      <c r="GU743" s="11">
        <v>3.9999999105930328E-2</v>
      </c>
      <c r="GV743" s="11">
        <v>1.3500000238418579</v>
      </c>
      <c r="GW743" s="11">
        <v>0</v>
      </c>
      <c r="GX743" s="11">
        <v>1.1299999952316284</v>
      </c>
      <c r="GY743" s="11">
        <v>9.7899999618530273</v>
      </c>
      <c r="GZ743" s="11">
        <v>0</v>
      </c>
      <c r="HA743" s="11">
        <v>0</v>
      </c>
      <c r="HB743" s="11">
        <v>0.37000000476837158</v>
      </c>
      <c r="HC743" s="11">
        <v>2.6400001049041748</v>
      </c>
      <c r="HD743" s="11">
        <v>1.059999942779541</v>
      </c>
      <c r="HE743" s="11">
        <v>0.50999999046325684</v>
      </c>
      <c r="HF743" s="11">
        <v>0.63999998569488525</v>
      </c>
      <c r="HG743" s="11">
        <v>1.9999999552965164E-2</v>
      </c>
      <c r="HH743" s="11">
        <v>0</v>
      </c>
      <c r="HI743" s="11">
        <v>0.11999999731779099</v>
      </c>
      <c r="HJ743" s="11">
        <v>0.61000001430511475</v>
      </c>
      <c r="HK743" s="11">
        <v>15.170000076293945</v>
      </c>
      <c r="HL743" s="11">
        <v>0.20000000298023224</v>
      </c>
      <c r="HM743" s="11">
        <v>0</v>
      </c>
      <c r="HN743" s="11">
        <v>0</v>
      </c>
      <c r="HO743" s="11">
        <v>2.1600000858306885</v>
      </c>
      <c r="HP743" s="11">
        <v>1.9299999475479126</v>
      </c>
      <c r="HQ743" s="11">
        <v>2.2599999904632568</v>
      </c>
      <c r="HR743" s="11">
        <v>4.8299999237060547</v>
      </c>
      <c r="HS743" s="11">
        <v>3.1400001049041748</v>
      </c>
      <c r="HT743" s="11">
        <v>0.11999999731779099</v>
      </c>
      <c r="HU743" s="11">
        <v>4.3899998664855957</v>
      </c>
      <c r="HV743" s="11">
        <v>3.0999999046325684</v>
      </c>
    </row>
    <row r="744" spans="1:230" x14ac:dyDescent="0.3">
      <c r="A744" s="8">
        <v>30224</v>
      </c>
      <c r="B744" s="11">
        <v>164.62110900878906</v>
      </c>
      <c r="C744" s="11">
        <v>238.17898559570313</v>
      </c>
      <c r="D744" s="11">
        <v>155.99205017089844</v>
      </c>
      <c r="E744" s="11">
        <v>0</v>
      </c>
      <c r="F744" s="11">
        <v>2.9999999329447746E-2</v>
      </c>
      <c r="G744" s="11">
        <v>0.18000000715255737</v>
      </c>
      <c r="H744" s="11">
        <v>25.540000915527344</v>
      </c>
      <c r="I744" s="11">
        <v>0.46000000834465027</v>
      </c>
      <c r="J744" s="11">
        <v>0.37999999523162842</v>
      </c>
      <c r="K744" s="11">
        <v>0.30000001192092896</v>
      </c>
      <c r="L744" s="11">
        <v>2.75</v>
      </c>
      <c r="M744" s="11">
        <v>0.57999998331069946</v>
      </c>
      <c r="N744" s="11">
        <v>9.9999997764825821E-3</v>
      </c>
      <c r="O744" s="11">
        <v>1.7000000476837158</v>
      </c>
      <c r="P744" s="11">
        <v>0.10999999940395355</v>
      </c>
      <c r="Q744" s="11">
        <v>0</v>
      </c>
      <c r="R744" s="11">
        <v>0.62000000476837158</v>
      </c>
      <c r="S744" s="11">
        <v>1.6200000047683716</v>
      </c>
      <c r="T744" s="11">
        <v>0.44999998807907104</v>
      </c>
      <c r="U744" s="11">
        <v>0</v>
      </c>
      <c r="V744" s="11">
        <v>4.940000057220459</v>
      </c>
      <c r="W744" s="11">
        <v>8.6599998474121094</v>
      </c>
      <c r="X744" s="11">
        <v>1.5</v>
      </c>
      <c r="Y744" s="11">
        <v>5.9800000190734863</v>
      </c>
      <c r="Z744" s="11">
        <v>17.829999923706055</v>
      </c>
      <c r="AA744" s="11">
        <v>3.6700000762939453</v>
      </c>
      <c r="AB744" s="11">
        <v>1.190000057220459</v>
      </c>
      <c r="AC744" s="11">
        <v>0</v>
      </c>
      <c r="AD744" s="11">
        <v>1.4700000286102295</v>
      </c>
      <c r="AE744" s="11">
        <v>0</v>
      </c>
      <c r="AF744" s="11">
        <v>0</v>
      </c>
      <c r="AG744" s="11">
        <v>1.5</v>
      </c>
      <c r="AH744" s="11">
        <v>0</v>
      </c>
      <c r="AI744" s="11">
        <v>5.3400001525878906</v>
      </c>
      <c r="AJ744" s="11">
        <v>0</v>
      </c>
      <c r="AK744" s="11">
        <v>1.9999999552965164E-2</v>
      </c>
      <c r="AL744" s="11">
        <v>0</v>
      </c>
      <c r="AM744" s="11">
        <v>1.4800000190734863</v>
      </c>
      <c r="AN744" s="11">
        <v>5.2199997901916504</v>
      </c>
      <c r="AO744" s="11">
        <v>0</v>
      </c>
      <c r="AP744" s="11">
        <v>2.8499999046325684</v>
      </c>
      <c r="AQ744" s="11">
        <v>7.0000000298023224E-2</v>
      </c>
      <c r="AR744" s="11">
        <v>0.23000000417232513</v>
      </c>
      <c r="AS744" s="11">
        <v>0.95999997854232788</v>
      </c>
      <c r="AT744" s="38">
        <v>0.95999997854232788</v>
      </c>
      <c r="AU744" s="11">
        <v>1.4700000286102295</v>
      </c>
      <c r="AV744" s="11">
        <v>0.74000000953674316</v>
      </c>
      <c r="AW744" s="11">
        <v>1.9999999552965164E-2</v>
      </c>
      <c r="AX744" s="11">
        <v>4.4099998474121094</v>
      </c>
      <c r="AY744" s="11">
        <v>3.309999942779541</v>
      </c>
      <c r="AZ744" s="11">
        <v>0</v>
      </c>
      <c r="BA744" s="11">
        <v>1.6200000047683716</v>
      </c>
      <c r="BB744" s="11">
        <v>2.9999999329447746E-2</v>
      </c>
      <c r="BC744" s="11">
        <v>1.2899999618530273</v>
      </c>
      <c r="BD744" s="11">
        <v>1.9999999552965164E-2</v>
      </c>
      <c r="BE744" s="11">
        <v>0.27000001072883606</v>
      </c>
      <c r="BF744" s="11">
        <v>0</v>
      </c>
      <c r="BG744" s="11">
        <v>5.9999998658895493E-2</v>
      </c>
      <c r="BH744" s="11">
        <v>5.9999998658895493E-2</v>
      </c>
      <c r="BI744" s="11">
        <v>0</v>
      </c>
      <c r="BJ744" s="11">
        <v>1.0900000333786011</v>
      </c>
      <c r="BK744" s="11">
        <v>1.25</v>
      </c>
      <c r="BL744" s="11">
        <v>0.52999997138977051</v>
      </c>
      <c r="BM744" s="11">
        <v>4.809999942779541</v>
      </c>
      <c r="BN744" s="11">
        <v>0</v>
      </c>
      <c r="BO744" s="11">
        <v>8.1899995803833008</v>
      </c>
      <c r="BP744" s="11">
        <v>0.15999999642372131</v>
      </c>
      <c r="BQ744" s="11">
        <v>7.5199999809265137</v>
      </c>
      <c r="BR744" s="11">
        <v>0.38999998569488525</v>
      </c>
      <c r="BS744" s="11">
        <v>0.88999998569488525</v>
      </c>
      <c r="BT744" s="11">
        <v>0.31000000238418579</v>
      </c>
      <c r="BU744" s="11">
        <v>12.170000076293945</v>
      </c>
      <c r="BV744" s="11">
        <v>23.829999923706055</v>
      </c>
      <c r="BW744" s="11">
        <v>0</v>
      </c>
      <c r="BX744" s="11">
        <v>0.31000000238418579</v>
      </c>
      <c r="BY744" s="11">
        <v>12.689999580383301</v>
      </c>
      <c r="BZ744" s="11">
        <v>4.2100000381469727</v>
      </c>
      <c r="CA744" s="11">
        <v>0.56999999284744263</v>
      </c>
      <c r="CB744" s="11">
        <v>2.809999942779541</v>
      </c>
      <c r="CC744" s="11">
        <v>0</v>
      </c>
      <c r="CD744" s="11">
        <v>2.9999999329447746E-2</v>
      </c>
      <c r="CE744" s="11">
        <v>0</v>
      </c>
      <c r="CF744" s="11">
        <v>0.51999998092651367</v>
      </c>
      <c r="CG744" s="11">
        <v>0</v>
      </c>
      <c r="CH744" s="11">
        <v>0.73000001907348633</v>
      </c>
      <c r="CI744" s="11">
        <v>4.9499998092651367</v>
      </c>
      <c r="CJ744" s="11">
        <v>1.0199999809265137</v>
      </c>
      <c r="CK744" s="11">
        <v>0.2380165308713913</v>
      </c>
      <c r="CL744" s="11">
        <v>51.159999847412109</v>
      </c>
      <c r="CM744" s="11">
        <v>3.0099999904632568</v>
      </c>
      <c r="CN744" s="11">
        <v>0</v>
      </c>
      <c r="CO744" s="11">
        <v>0</v>
      </c>
      <c r="CP744" s="11">
        <v>0</v>
      </c>
      <c r="CQ744" s="11">
        <v>1.0900000333786011</v>
      </c>
      <c r="CR744" s="11">
        <v>0.25999999046325684</v>
      </c>
      <c r="CS744" s="11">
        <v>0</v>
      </c>
      <c r="CT744" s="11">
        <v>0.64999997615814209</v>
      </c>
      <c r="CU744" s="11">
        <v>5.000000074505806E-2</v>
      </c>
      <c r="CV744" s="11">
        <v>5.9999998658895493E-2</v>
      </c>
      <c r="CW744" s="11">
        <v>0.99000000953674316</v>
      </c>
      <c r="CX744" s="11">
        <v>0</v>
      </c>
      <c r="CY744" s="11">
        <v>0.67000001668930054</v>
      </c>
      <c r="CZ744" s="11">
        <v>15</v>
      </c>
      <c r="DA744" s="11">
        <v>0.10000000149011612</v>
      </c>
      <c r="DB744" s="11">
        <v>1.1599999666213989</v>
      </c>
      <c r="DC744" s="11">
        <v>0</v>
      </c>
      <c r="DD744" s="11">
        <v>0</v>
      </c>
      <c r="DE744" s="11">
        <v>0.30000001192092896</v>
      </c>
      <c r="DF744" s="11">
        <v>0.64999997615814209</v>
      </c>
      <c r="DG744" s="11">
        <v>0.25</v>
      </c>
      <c r="DH744" s="11">
        <v>0</v>
      </c>
      <c r="DI744" s="11">
        <v>30.930000305175781</v>
      </c>
      <c r="DJ744" s="11">
        <v>59.713096618652344</v>
      </c>
      <c r="DK744" s="11">
        <v>0.40214309096336365</v>
      </c>
      <c r="DL744" s="11">
        <v>1.7100000381469727</v>
      </c>
      <c r="DM744" s="11">
        <v>0</v>
      </c>
      <c r="DN744" s="11">
        <v>0</v>
      </c>
      <c r="DO744" s="11">
        <v>1.1299999952316284</v>
      </c>
      <c r="DP744" s="11">
        <v>15.130000114440918</v>
      </c>
      <c r="DQ744" s="11">
        <v>1.7799999713897705</v>
      </c>
      <c r="DR744" s="11">
        <v>1.1200000047683716</v>
      </c>
      <c r="DS744" s="38">
        <v>1.1200000047683716</v>
      </c>
      <c r="DT744" s="11">
        <v>0.50999999046325684</v>
      </c>
      <c r="DU744" s="38">
        <v>1.3600000143051147</v>
      </c>
      <c r="DV744" s="11">
        <v>1.3600000143051147</v>
      </c>
      <c r="DW744" s="11">
        <v>4.3600001335144043</v>
      </c>
      <c r="DX744" s="11">
        <v>0</v>
      </c>
      <c r="DY744" s="11">
        <v>3.0899999141693115</v>
      </c>
      <c r="DZ744" s="11">
        <v>0.61000001430511475</v>
      </c>
      <c r="EA744" s="11">
        <v>7.9699997901916504</v>
      </c>
      <c r="EB744" s="11">
        <v>172.97999572753906</v>
      </c>
      <c r="EC744" s="11">
        <v>3.4595999717712402</v>
      </c>
      <c r="ED744" s="11">
        <v>169.52040100097656</v>
      </c>
      <c r="EE744" s="11">
        <v>6.4899997711181641</v>
      </c>
      <c r="EF744" s="11">
        <v>0</v>
      </c>
      <c r="EG744" s="11">
        <v>4.119999885559082</v>
      </c>
      <c r="EH744" s="11">
        <v>0</v>
      </c>
      <c r="EI744" s="11">
        <v>0</v>
      </c>
      <c r="EJ744" s="11">
        <v>12.579999923706055</v>
      </c>
      <c r="EK744" s="11">
        <v>8.75</v>
      </c>
      <c r="EL744" s="11">
        <v>0.14000000059604645</v>
      </c>
      <c r="EM744" s="11">
        <v>1.940000057220459</v>
      </c>
      <c r="EN744" s="11">
        <v>5.070000171661377</v>
      </c>
      <c r="EO744" s="11">
        <v>23.840000152587891</v>
      </c>
      <c r="EP744" s="11">
        <v>0</v>
      </c>
      <c r="EQ744" s="11">
        <v>0</v>
      </c>
      <c r="ER744" s="11">
        <v>0</v>
      </c>
      <c r="ES744" s="11">
        <v>2.9999999329447746E-2</v>
      </c>
      <c r="ET744" s="11">
        <v>0.49000000953674316</v>
      </c>
      <c r="EU744" s="38">
        <v>0</v>
      </c>
      <c r="EV744" s="11">
        <v>0</v>
      </c>
      <c r="EW744" s="11">
        <v>0</v>
      </c>
      <c r="EX744" s="11">
        <v>15.020000457763672</v>
      </c>
      <c r="EY744" s="11">
        <v>1.7000000476837158</v>
      </c>
      <c r="EZ744" s="11">
        <v>2.9999999329447746E-2</v>
      </c>
      <c r="FA744" s="11">
        <v>3.4300000667572021</v>
      </c>
      <c r="FB744" s="11">
        <v>0.68999999761581421</v>
      </c>
      <c r="FC744" s="11">
        <v>0.28999999165534973</v>
      </c>
      <c r="FD744" s="11">
        <v>0</v>
      </c>
      <c r="FE744" s="11">
        <v>10.430000305175781</v>
      </c>
      <c r="FF744" s="11">
        <v>0</v>
      </c>
      <c r="FG744" s="11">
        <v>0.15999999642372131</v>
      </c>
      <c r="FH744" s="11">
        <v>0.11999999731779099</v>
      </c>
      <c r="FI744" s="11">
        <v>2.130000114440918</v>
      </c>
      <c r="FJ744" s="11">
        <v>25.520000457763672</v>
      </c>
      <c r="FK744" s="11">
        <v>0.20000000298023224</v>
      </c>
      <c r="FL744" s="11">
        <v>0.12999999523162842</v>
      </c>
      <c r="FM744" s="11">
        <v>0.23999999463558197</v>
      </c>
      <c r="FN744" s="11">
        <v>0.12999999523162842</v>
      </c>
      <c r="FO744" s="11">
        <v>0.74000000953674316</v>
      </c>
      <c r="FP744" s="11">
        <v>0</v>
      </c>
      <c r="FQ744" s="11">
        <v>3.8900001049041748</v>
      </c>
      <c r="FR744" s="11">
        <v>5.5500001907348633</v>
      </c>
      <c r="FS744" s="11">
        <v>2.0499999523162842</v>
      </c>
      <c r="FT744" s="11">
        <v>0</v>
      </c>
      <c r="FU744" s="11">
        <v>6.5900001525878906</v>
      </c>
      <c r="FV744" s="11">
        <v>0.6600000262260437</v>
      </c>
      <c r="FW744" s="11">
        <v>1.25</v>
      </c>
      <c r="FX744" s="11">
        <v>0.30000001192092896</v>
      </c>
      <c r="FY744" s="11">
        <v>0</v>
      </c>
      <c r="FZ744" s="11">
        <v>2.2799999713897705</v>
      </c>
      <c r="GA744" s="11">
        <v>2.5799999237060547</v>
      </c>
      <c r="GB744" s="11">
        <v>1.5099999904632568</v>
      </c>
      <c r="GC744" s="11">
        <v>0.31000000238418579</v>
      </c>
      <c r="GD744" s="11">
        <v>0.40813726186752319</v>
      </c>
      <c r="GE744" s="11">
        <v>1.809999942779541</v>
      </c>
      <c r="GF744" s="11">
        <v>1.1399999856948853</v>
      </c>
      <c r="GG744" s="38">
        <v>1.1399999856948853</v>
      </c>
      <c r="GH744" s="11">
        <v>0.34999999403953552</v>
      </c>
      <c r="GI744" s="38">
        <v>5.9999998658895493E-2</v>
      </c>
      <c r="GJ744" s="11">
        <v>5.9999998658895493E-2</v>
      </c>
      <c r="GK744" s="38">
        <v>1.4199999570846558</v>
      </c>
      <c r="GL744" s="11">
        <v>1.4199999570846558</v>
      </c>
      <c r="GM744" s="11">
        <v>0</v>
      </c>
      <c r="GN744" s="11">
        <v>3.5</v>
      </c>
      <c r="GO744" s="11">
        <v>2.9600000381469727</v>
      </c>
      <c r="GP744" s="11">
        <v>0.76999998092651367</v>
      </c>
      <c r="GQ744" s="11">
        <v>229.78999328613281</v>
      </c>
      <c r="GR744" s="11">
        <v>1.0299999713897705</v>
      </c>
      <c r="GS744" s="11">
        <v>1.9999999552965164E-2</v>
      </c>
      <c r="GT744" s="11">
        <v>0</v>
      </c>
      <c r="GU744" s="11">
        <v>5.000000074505806E-2</v>
      </c>
      <c r="GV744" s="11">
        <v>1.7300000190734863</v>
      </c>
      <c r="GW744" s="11">
        <v>0</v>
      </c>
      <c r="GX744" s="11">
        <v>0.8399999737739563</v>
      </c>
      <c r="GY744" s="11">
        <v>10.760000228881836</v>
      </c>
      <c r="GZ744" s="11">
        <v>0</v>
      </c>
      <c r="HA744" s="11">
        <v>4.7600002288818359</v>
      </c>
      <c r="HB744" s="11">
        <v>0</v>
      </c>
      <c r="HC744" s="11">
        <v>4.1999998092651367</v>
      </c>
      <c r="HD744" s="11">
        <v>0.23999999463558197</v>
      </c>
      <c r="HE744" s="11">
        <v>2.309999942779541</v>
      </c>
      <c r="HF744" s="11">
        <v>0.50999999046325684</v>
      </c>
      <c r="HG744" s="11">
        <v>0</v>
      </c>
      <c r="HH744" s="11">
        <v>3.9100000858306885</v>
      </c>
      <c r="HI744" s="11">
        <v>0</v>
      </c>
      <c r="HJ744" s="11">
        <v>0.40000000596046448</v>
      </c>
      <c r="HK744" s="11">
        <v>7.2399997711181641</v>
      </c>
      <c r="HL744" s="11">
        <v>0.25999999046325684</v>
      </c>
      <c r="HM744" s="11">
        <v>9.9999997764825821E-3</v>
      </c>
      <c r="HN744" s="11">
        <v>0</v>
      </c>
      <c r="HO744" s="11">
        <v>2.380000114440918</v>
      </c>
      <c r="HP744" s="11">
        <v>1.8500000238418579</v>
      </c>
      <c r="HQ744" s="11">
        <v>2.25</v>
      </c>
      <c r="HR744" s="11">
        <v>4.809999942779541</v>
      </c>
      <c r="HS744" s="11">
        <v>3.130000114440918</v>
      </c>
      <c r="HT744" s="11">
        <v>0.5</v>
      </c>
      <c r="HU744" s="11">
        <v>8.3900003433227539</v>
      </c>
      <c r="HV744" s="11">
        <v>1.7899999618530273</v>
      </c>
    </row>
    <row r="745" spans="1:230" x14ac:dyDescent="0.3">
      <c r="A745" s="8">
        <v>30255</v>
      </c>
      <c r="B745" s="11">
        <v>204.48789978027344</v>
      </c>
      <c r="C745" s="11">
        <v>6562.4306640625</v>
      </c>
      <c r="D745" s="11">
        <v>212.51170349121094</v>
      </c>
      <c r="E745" s="11">
        <v>0</v>
      </c>
      <c r="F745" s="11">
        <v>0.30000001192092896</v>
      </c>
      <c r="G745" s="11">
        <v>1.690000057220459</v>
      </c>
      <c r="H745" s="11">
        <v>41.159999847412109</v>
      </c>
      <c r="I745" s="11">
        <v>0.93999999761581421</v>
      </c>
      <c r="J745" s="11">
        <v>1.0099999904632568</v>
      </c>
      <c r="K745" s="11">
        <v>0.89999997615814209</v>
      </c>
      <c r="L745" s="11">
        <v>5.2600002288818359</v>
      </c>
      <c r="M745" s="11">
        <v>1.4199999570846558</v>
      </c>
      <c r="N745" s="11">
        <v>1.9999999552965164E-2</v>
      </c>
      <c r="O745" s="11">
        <v>2.9300000667572021</v>
      </c>
      <c r="P745" s="11">
        <v>0.25</v>
      </c>
      <c r="Q745" s="11">
        <v>0</v>
      </c>
      <c r="R745" s="11">
        <v>1.6100000143051147</v>
      </c>
      <c r="S745" s="11">
        <v>2.2400000095367432</v>
      </c>
      <c r="T745" s="11">
        <v>2.3199999332427979</v>
      </c>
      <c r="U745" s="11">
        <v>7.1599998474121094</v>
      </c>
      <c r="V745" s="11">
        <v>0.43000000715255737</v>
      </c>
      <c r="W745" s="11">
        <v>6.380000114440918</v>
      </c>
      <c r="X745" s="11">
        <v>0</v>
      </c>
      <c r="Y745" s="11">
        <v>8.3999996185302734</v>
      </c>
      <c r="Z745" s="11">
        <v>24.040000915527344</v>
      </c>
      <c r="AA745" s="11">
        <v>4.6599998474121094</v>
      </c>
      <c r="AB745" s="11">
        <v>2.7699999809265137</v>
      </c>
      <c r="AC745" s="11">
        <v>0</v>
      </c>
      <c r="AD745" s="11">
        <v>4.4000000953674316</v>
      </c>
      <c r="AE745" s="11">
        <v>0</v>
      </c>
      <c r="AF745" s="11">
        <v>0</v>
      </c>
      <c r="AG745" s="11">
        <v>2.4500000476837158</v>
      </c>
      <c r="AH745" s="11">
        <v>0.86000001430511475</v>
      </c>
      <c r="AI745" s="11">
        <v>7.809999942779541</v>
      </c>
      <c r="AJ745" s="11">
        <v>0</v>
      </c>
      <c r="AK745" s="11">
        <v>0.10000000149011612</v>
      </c>
      <c r="AL745" s="11">
        <v>0</v>
      </c>
      <c r="AM745" s="11">
        <v>1.25</v>
      </c>
      <c r="AN745" s="11">
        <v>5.309999942779541</v>
      </c>
      <c r="AO745" s="11">
        <v>0.56999999284744263</v>
      </c>
      <c r="AP745" s="11">
        <v>2.0999999046325684</v>
      </c>
      <c r="AQ745" s="11">
        <v>0.2199999988079071</v>
      </c>
      <c r="AR745" s="11">
        <v>0.38999998569488525</v>
      </c>
      <c r="AS745" s="11">
        <v>0.34999999403953552</v>
      </c>
      <c r="AT745" s="38">
        <v>0.34999999403953552</v>
      </c>
      <c r="AU745" s="11">
        <v>1.0800000429153442</v>
      </c>
      <c r="AV745" s="11">
        <v>5.429999828338623</v>
      </c>
      <c r="AW745" s="11">
        <v>9.0000003576278687E-2</v>
      </c>
      <c r="AX745" s="11">
        <v>8.369999885559082</v>
      </c>
      <c r="AY745" s="11">
        <v>11.130000114440918</v>
      </c>
      <c r="AZ745" s="11">
        <v>0</v>
      </c>
      <c r="BA745" s="11">
        <v>3.309999942779541</v>
      </c>
      <c r="BB745" s="11">
        <v>0.12999999523162842</v>
      </c>
      <c r="BC745" s="11">
        <v>2.369999885559082</v>
      </c>
      <c r="BD745" s="11">
        <v>9.0000003576278687E-2</v>
      </c>
      <c r="BE745" s="11">
        <v>1.5</v>
      </c>
      <c r="BF745" s="11">
        <v>0</v>
      </c>
      <c r="BG745" s="11">
        <v>0.27000001072883606</v>
      </c>
      <c r="BH745" s="11">
        <v>0.15999999642372131</v>
      </c>
      <c r="BI745" s="11">
        <v>2.2599999904632568</v>
      </c>
      <c r="BJ745" s="11">
        <v>1.809999942779541</v>
      </c>
      <c r="BK745" s="11">
        <v>2.0699999332427979</v>
      </c>
      <c r="BL745" s="11">
        <v>0.94999998807907104</v>
      </c>
      <c r="BM745" s="11">
        <v>13.859999656677246</v>
      </c>
      <c r="BN745" s="11">
        <v>1.9999999552965164E-2</v>
      </c>
      <c r="BO745" s="11">
        <v>10.970000267028809</v>
      </c>
      <c r="BP745" s="11">
        <v>1.7699999809265137</v>
      </c>
      <c r="BQ745" s="11">
        <v>20.229999542236328</v>
      </c>
      <c r="BR745" s="11">
        <v>1.6000000238418579</v>
      </c>
      <c r="BS745" s="11">
        <v>1.25</v>
      </c>
      <c r="BT745" s="11">
        <v>0.92000001668930054</v>
      </c>
      <c r="BU745" s="11">
        <v>18.969999313354492</v>
      </c>
      <c r="BV745" s="11">
        <v>0</v>
      </c>
      <c r="BW745" s="11">
        <v>0.76999998092651367</v>
      </c>
      <c r="BX745" s="11">
        <v>1.309999942779541</v>
      </c>
      <c r="BY745" s="11">
        <v>0</v>
      </c>
      <c r="BZ745" s="11">
        <v>11.680000305175781</v>
      </c>
      <c r="CA745" s="11">
        <v>0.99000000953674316</v>
      </c>
      <c r="CB745" s="11">
        <v>8.1499996185302734</v>
      </c>
      <c r="CC745" s="11">
        <v>1.4700000286102295</v>
      </c>
      <c r="CD745" s="11">
        <v>0.14000000059604645</v>
      </c>
      <c r="CE745" s="11">
        <v>0</v>
      </c>
      <c r="CF745" s="11">
        <v>4.0300002098083496</v>
      </c>
      <c r="CG745" s="11">
        <v>0</v>
      </c>
      <c r="CH745" s="11">
        <v>2.5899999141693115</v>
      </c>
      <c r="CI745" s="11">
        <v>16.329999923706055</v>
      </c>
      <c r="CJ745" s="11">
        <v>2.1400001049041748</v>
      </c>
      <c r="CK745" s="11">
        <v>0.42733883857727051</v>
      </c>
      <c r="CL745" s="11">
        <v>53.930000305175781</v>
      </c>
      <c r="CM745" s="11">
        <v>5.0399999618530273</v>
      </c>
      <c r="CN745" s="11">
        <v>2.0512771606445313</v>
      </c>
      <c r="CO745" s="11">
        <v>0</v>
      </c>
      <c r="CP745" s="11">
        <v>0</v>
      </c>
      <c r="CQ745" s="11">
        <v>4.2100000381469727</v>
      </c>
      <c r="CR745" s="11">
        <v>0.62999999523162842</v>
      </c>
      <c r="CS745" s="11">
        <v>0</v>
      </c>
      <c r="CT745" s="11">
        <v>6.630000114440918</v>
      </c>
      <c r="CU745" s="11">
        <v>0.40000000596046448</v>
      </c>
      <c r="CV745" s="11">
        <v>0.4699999988079071</v>
      </c>
      <c r="CW745" s="11">
        <v>3.3599998950958252</v>
      </c>
      <c r="CX745" s="11">
        <v>0</v>
      </c>
      <c r="CY745" s="11">
        <v>0.60000002384185791</v>
      </c>
      <c r="CZ745" s="11">
        <v>41.069999694824219</v>
      </c>
      <c r="DA745" s="11">
        <v>0.55000001192092896</v>
      </c>
      <c r="DB745" s="11">
        <v>2.6600000858306885</v>
      </c>
      <c r="DC745" s="11">
        <v>0</v>
      </c>
      <c r="DD745" s="11">
        <v>0</v>
      </c>
      <c r="DE745" s="11">
        <v>2.059999942779541</v>
      </c>
      <c r="DF745" s="11">
        <v>0.31999999284744263</v>
      </c>
      <c r="DG745" s="11">
        <v>0.70999997854232788</v>
      </c>
      <c r="DH745" s="11">
        <v>0</v>
      </c>
      <c r="DI745" s="11">
        <v>51.319999694824219</v>
      </c>
      <c r="DJ745" s="11">
        <v>118.74629211425781</v>
      </c>
      <c r="DK745" s="11">
        <v>2.0381243228912354</v>
      </c>
      <c r="DL745" s="11">
        <v>0</v>
      </c>
      <c r="DM745" s="11">
        <v>0.93000000715255737</v>
      </c>
      <c r="DN745" s="11">
        <v>5.380000114440918</v>
      </c>
      <c r="DO745" s="11">
        <v>2.2400000095367432</v>
      </c>
      <c r="DP745" s="11">
        <v>35.060001373291016</v>
      </c>
      <c r="DQ745" s="11">
        <v>5.059999942779541</v>
      </c>
      <c r="DR745" s="11">
        <v>2.309999942779541</v>
      </c>
      <c r="DS745" s="38">
        <v>2.309999942779541</v>
      </c>
      <c r="DT745" s="11">
        <v>0.70999997854232788</v>
      </c>
      <c r="DU745" s="38">
        <v>3.9100000858306885</v>
      </c>
      <c r="DV745" s="11">
        <v>3.9100000858306885</v>
      </c>
      <c r="DW745" s="11">
        <v>4.6100001335144043</v>
      </c>
      <c r="DX745" s="11">
        <v>0</v>
      </c>
      <c r="DY745" s="11">
        <v>8.1499996185302734</v>
      </c>
      <c r="DZ745" s="11">
        <v>1.8300000429153442</v>
      </c>
      <c r="EA745" s="11">
        <v>12.590000152587891</v>
      </c>
      <c r="EB745" s="11">
        <v>131.69999694824219</v>
      </c>
      <c r="EC745" s="11">
        <v>2.6340000629425049</v>
      </c>
      <c r="ED745" s="11">
        <v>129.06599426269531</v>
      </c>
      <c r="EE745" s="11">
        <v>12.409999847412109</v>
      </c>
      <c r="EF745" s="11">
        <v>0</v>
      </c>
      <c r="EG745" s="11">
        <v>14.079999923706055</v>
      </c>
      <c r="EH745" s="11">
        <v>0.10999999940395355</v>
      </c>
      <c r="EI745" s="11">
        <v>1.9999999552965164E-2</v>
      </c>
      <c r="EJ745" s="11">
        <v>20.280000686645508</v>
      </c>
      <c r="EK745" s="11">
        <v>9.1000003814697266</v>
      </c>
      <c r="EL745" s="11">
        <v>0.77999997138977051</v>
      </c>
      <c r="EM745" s="11">
        <v>11.079999923706055</v>
      </c>
      <c r="EN745" s="11">
        <v>18.870000839233398</v>
      </c>
      <c r="EO745" s="11">
        <v>27.520000457763672</v>
      </c>
      <c r="EP745" s="11">
        <v>0</v>
      </c>
      <c r="EQ745" s="11">
        <v>0</v>
      </c>
      <c r="ER745" s="11">
        <v>9.0799999237060547</v>
      </c>
      <c r="ES745" s="11">
        <v>1.0199999809265137</v>
      </c>
      <c r="ET745" s="11">
        <v>18.069999694824219</v>
      </c>
      <c r="EU745" s="38">
        <v>9.1000003814697266</v>
      </c>
      <c r="EV745" s="11">
        <v>9.1000003814697266</v>
      </c>
      <c r="EW745" s="11">
        <v>0</v>
      </c>
      <c r="EX745" s="11">
        <v>26.479999542236328</v>
      </c>
      <c r="EY745" s="11">
        <v>5.3899998664855957</v>
      </c>
      <c r="EZ745" s="11">
        <v>0.14000000059604645</v>
      </c>
      <c r="FA745" s="11">
        <v>7.7199997901916504</v>
      </c>
      <c r="FB745" s="11">
        <v>0.61000001430511475</v>
      </c>
      <c r="FC745" s="11">
        <v>1.0499999523162842</v>
      </c>
      <c r="FD745" s="11">
        <v>0</v>
      </c>
      <c r="FE745" s="11">
        <v>15.300000190734863</v>
      </c>
      <c r="FF745" s="11">
        <v>0</v>
      </c>
      <c r="FG745" s="11">
        <v>0.2199999988079071</v>
      </c>
      <c r="FH745" s="11">
        <v>0.37999999523162842</v>
      </c>
      <c r="FI745" s="11">
        <v>5.75</v>
      </c>
      <c r="FJ745" s="11">
        <v>38.830001831054688</v>
      </c>
      <c r="FK745" s="11">
        <v>0.57999998331069946</v>
      </c>
      <c r="FL745" s="11">
        <v>0.87999999523162842</v>
      </c>
      <c r="FM745" s="11">
        <v>4.5</v>
      </c>
      <c r="FN745" s="11">
        <v>1.1799999475479126</v>
      </c>
      <c r="FO745" s="11">
        <v>1.5099999904632568</v>
      </c>
      <c r="FP745" s="11">
        <v>0</v>
      </c>
      <c r="FQ745" s="11">
        <v>6.7399997711181641</v>
      </c>
      <c r="FR745" s="11">
        <v>5.869999885559082</v>
      </c>
      <c r="FS745" s="11">
        <v>9.7600002288818359</v>
      </c>
      <c r="FT745" s="11">
        <v>0</v>
      </c>
      <c r="FU745" s="11">
        <v>13.470000267028809</v>
      </c>
      <c r="FV745" s="11">
        <v>1.0700000524520874</v>
      </c>
      <c r="FW745" s="11">
        <v>2.0699999332427979</v>
      </c>
      <c r="FX745" s="11">
        <v>2.0199999809265137</v>
      </c>
      <c r="FY745" s="11">
        <v>0</v>
      </c>
      <c r="FZ745" s="11">
        <v>0</v>
      </c>
      <c r="GA745" s="11">
        <v>6.2300000190734863</v>
      </c>
      <c r="GB745" s="11">
        <v>3.6500000953674316</v>
      </c>
      <c r="GC745" s="11">
        <v>0.51999998092651367</v>
      </c>
      <c r="GD745" s="11">
        <v>1.1499999761581421</v>
      </c>
      <c r="GE745" s="11">
        <v>5.0999999046325684</v>
      </c>
      <c r="GF745" s="11">
        <v>2.559999942779541</v>
      </c>
      <c r="GG745" s="38">
        <v>2.559999942779541</v>
      </c>
      <c r="GH745" s="11">
        <v>2.7000000476837158</v>
      </c>
      <c r="GI745" s="38">
        <v>0.15999999642372131</v>
      </c>
      <c r="GJ745" s="11">
        <v>0.15999999642372131</v>
      </c>
      <c r="GK745" s="38">
        <v>3.8299999237060547</v>
      </c>
      <c r="GL745" s="11">
        <v>3.8299999237060547</v>
      </c>
      <c r="GM745" s="11">
        <v>0</v>
      </c>
      <c r="GN745" s="11">
        <v>2.8900001049041748</v>
      </c>
      <c r="GO745" s="11">
        <v>15.029999732971191</v>
      </c>
      <c r="GP745" s="11">
        <v>3.6800000667572021</v>
      </c>
      <c r="GQ745" s="11">
        <v>290.39999389648438</v>
      </c>
      <c r="GR745" s="11">
        <v>3.9200000762939453</v>
      </c>
      <c r="GS745" s="11">
        <v>7.0000000298023224E-2</v>
      </c>
      <c r="GT745" s="11">
        <v>2.9999999329447746E-2</v>
      </c>
      <c r="GU745" s="11">
        <v>0.25999999046325684</v>
      </c>
      <c r="GV745" s="11">
        <v>4.1700000762939453</v>
      </c>
      <c r="GW745" s="11">
        <v>0</v>
      </c>
      <c r="GX745" s="11">
        <v>8.1099996566772461</v>
      </c>
      <c r="GY745" s="11">
        <v>26.170000076293945</v>
      </c>
      <c r="GZ745" s="11">
        <v>0</v>
      </c>
      <c r="HA745" s="11">
        <v>0</v>
      </c>
      <c r="HB745" s="11">
        <v>10.430000305175781</v>
      </c>
      <c r="HC745" s="11">
        <v>1.7899999618530273</v>
      </c>
      <c r="HD745" s="11">
        <v>11.300000190734863</v>
      </c>
      <c r="HE745" s="11">
        <v>11.310000419616699</v>
      </c>
      <c r="HF745" s="11">
        <v>1.4700000286102295</v>
      </c>
      <c r="HG745" s="11">
        <v>3.9999999105930328E-2</v>
      </c>
      <c r="HH745" s="11">
        <v>0</v>
      </c>
      <c r="HI745" s="11">
        <v>0.68000000715255737</v>
      </c>
      <c r="HJ745" s="11">
        <v>4.1999998092651367</v>
      </c>
      <c r="HK745" s="11">
        <v>44.970001220703125</v>
      </c>
      <c r="HL745" s="11">
        <v>0.81000000238418579</v>
      </c>
      <c r="HM745" s="11">
        <v>5.9999998658895493E-2</v>
      </c>
      <c r="HN745" s="11">
        <v>0</v>
      </c>
      <c r="HO745" s="11">
        <v>5.7800002098083496</v>
      </c>
      <c r="HP745" s="11">
        <v>13.529999732971191</v>
      </c>
      <c r="HQ745" s="11">
        <v>3.619999885559082</v>
      </c>
      <c r="HR745" s="11">
        <v>7.7300000190734863</v>
      </c>
      <c r="HS745" s="11">
        <v>5.0300002098083496</v>
      </c>
      <c r="HT745" s="11">
        <v>4.3000001907348633</v>
      </c>
      <c r="HU745" s="11">
        <v>7.059999942779541</v>
      </c>
      <c r="HV745" s="11">
        <v>1.3200000524520874</v>
      </c>
    </row>
    <row r="746" spans="1:230" x14ac:dyDescent="0.3">
      <c r="A746" s="8">
        <v>30285</v>
      </c>
      <c r="B746" s="11">
        <v>232.25860595703125</v>
      </c>
      <c r="C746" s="11">
        <v>6435.0634765625</v>
      </c>
      <c r="D746" s="11">
        <v>259.8975830078125</v>
      </c>
      <c r="E746" s="11">
        <v>0.20999999344348907</v>
      </c>
      <c r="F746" s="11">
        <v>0.51999998092651367</v>
      </c>
      <c r="G746" s="11">
        <v>2.880000114440918</v>
      </c>
      <c r="H746" s="11">
        <v>39.400001525878906</v>
      </c>
      <c r="I746" s="11">
        <v>0.87000000476837158</v>
      </c>
      <c r="J746" s="11">
        <v>4.0799999237060547</v>
      </c>
      <c r="K746" s="11">
        <v>1.1599999666213989</v>
      </c>
      <c r="L746" s="11">
        <v>10.069999694824219</v>
      </c>
      <c r="M746" s="11">
        <v>1.75</v>
      </c>
      <c r="N746" s="11">
        <v>2.9600000381469727</v>
      </c>
      <c r="O746" s="11">
        <v>8.4300003051757813</v>
      </c>
      <c r="P746" s="11">
        <v>4.119999885559082</v>
      </c>
      <c r="Q746" s="11">
        <v>0</v>
      </c>
      <c r="R746" s="11">
        <v>4.619999885559082</v>
      </c>
      <c r="S746" s="11">
        <v>3.1400001049041748</v>
      </c>
      <c r="T746" s="11">
        <v>14.680000305175781</v>
      </c>
      <c r="U746" s="11">
        <v>4.6599998474121094</v>
      </c>
      <c r="V746" s="11">
        <v>3.9700000286102295</v>
      </c>
      <c r="W746" s="11">
        <v>19.329999923706055</v>
      </c>
      <c r="X746" s="11">
        <v>0</v>
      </c>
      <c r="Y746" s="11">
        <v>18.079999923706055</v>
      </c>
      <c r="Z746" s="11">
        <v>31.819999694824219</v>
      </c>
      <c r="AA746" s="11">
        <v>5.2199997901916504</v>
      </c>
      <c r="AB746" s="11">
        <v>7.7199997901916504</v>
      </c>
      <c r="AC746" s="11">
        <v>1.8600000143051147</v>
      </c>
      <c r="AD746" s="11">
        <v>5.6700000762939453</v>
      </c>
      <c r="AE746" s="11">
        <v>0</v>
      </c>
      <c r="AF746" s="11">
        <v>0.11999999731779099</v>
      </c>
      <c r="AG746" s="11">
        <v>1.5</v>
      </c>
      <c r="AH746" s="11">
        <v>5.75</v>
      </c>
      <c r="AI746" s="11">
        <v>7</v>
      </c>
      <c r="AJ746" s="11">
        <v>0.6600000262260437</v>
      </c>
      <c r="AK746" s="11">
        <v>0.9100000262260437</v>
      </c>
      <c r="AL746" s="11">
        <v>0</v>
      </c>
      <c r="AM746" s="11">
        <v>2.9500000476837158</v>
      </c>
      <c r="AN746" s="11">
        <v>40.869998931884766</v>
      </c>
      <c r="AO746" s="11">
        <v>5.809999942779541</v>
      </c>
      <c r="AP746" s="11">
        <v>6.3600001335144043</v>
      </c>
      <c r="AQ746" s="11">
        <v>1.4199999570846558</v>
      </c>
      <c r="AR746" s="11">
        <v>1.0299999713897705</v>
      </c>
      <c r="AS746" s="11">
        <v>4.429999828338623</v>
      </c>
      <c r="AT746" s="38">
        <v>4.429999828338623</v>
      </c>
      <c r="AU746" s="11">
        <v>3.2799999713897705</v>
      </c>
      <c r="AV746" s="11">
        <v>2.0799999237060547</v>
      </c>
      <c r="AW746" s="11">
        <v>0.8399999737739563</v>
      </c>
      <c r="AX746" s="11">
        <v>37.330001831054688</v>
      </c>
      <c r="AY746" s="11">
        <v>43.130001068115234</v>
      </c>
      <c r="AZ746" s="11">
        <v>0</v>
      </c>
      <c r="BA746" s="11">
        <v>19.120000839233398</v>
      </c>
      <c r="BB746" s="11">
        <v>0.2199999988079071</v>
      </c>
      <c r="BC746" s="11">
        <v>3.4100000858306885</v>
      </c>
      <c r="BD746" s="11">
        <v>0.86000001430511475</v>
      </c>
      <c r="BE746" s="11">
        <v>2.0099999904632568</v>
      </c>
      <c r="BF746" s="11">
        <v>1.1699999570846558</v>
      </c>
      <c r="BG746" s="11">
        <v>2.5299999713897705</v>
      </c>
      <c r="BH746" s="11">
        <v>1.3500000238418579</v>
      </c>
      <c r="BI746" s="11">
        <v>10.199999809265137</v>
      </c>
      <c r="BJ746" s="11">
        <v>4.3600001335144043</v>
      </c>
      <c r="BK746" s="11">
        <v>4.9800000190734863</v>
      </c>
      <c r="BL746" s="11">
        <v>9.5</v>
      </c>
      <c r="BM746" s="11">
        <v>14.210000038146973</v>
      </c>
      <c r="BN746" s="11">
        <v>0.56000000238418579</v>
      </c>
      <c r="BO746" s="11">
        <v>18.360000610351563</v>
      </c>
      <c r="BP746" s="11">
        <v>10.75</v>
      </c>
      <c r="BQ746" s="11">
        <v>46.310001373291016</v>
      </c>
      <c r="BR746" s="11">
        <v>8.7100000381469727</v>
      </c>
      <c r="BS746" s="11">
        <v>0.88999998569488525</v>
      </c>
      <c r="BT746" s="11">
        <v>4.2100000381469727</v>
      </c>
      <c r="BU746" s="11">
        <v>14.979999542236328</v>
      </c>
      <c r="BV746" s="11">
        <v>12.829999923706055</v>
      </c>
      <c r="BW746" s="11">
        <v>5.5100002288818359</v>
      </c>
      <c r="BX746" s="11">
        <v>12.329999923706055</v>
      </c>
      <c r="BY746" s="11">
        <v>49.159999847412109</v>
      </c>
      <c r="BZ746" s="11">
        <v>3.9900000095367432</v>
      </c>
      <c r="CA746" s="11">
        <v>1.309999942779541</v>
      </c>
      <c r="CB746" s="11">
        <v>8.8400001525878906</v>
      </c>
      <c r="CC746" s="11">
        <v>0.94999998807907104</v>
      </c>
      <c r="CD746" s="11">
        <v>1.3500000238418579</v>
      </c>
      <c r="CE746" s="11">
        <v>0</v>
      </c>
      <c r="CF746" s="11">
        <v>4.3299999237060547</v>
      </c>
      <c r="CG746" s="11">
        <v>0.23000000417232513</v>
      </c>
      <c r="CH746" s="11">
        <v>4.2699999809265137</v>
      </c>
      <c r="CI746" s="11">
        <v>16.25</v>
      </c>
      <c r="CJ746" s="11">
        <v>10.069999694824219</v>
      </c>
      <c r="CK746" s="11">
        <v>4.2842974662780762</v>
      </c>
      <c r="CL746" s="11">
        <v>47.159999847412109</v>
      </c>
      <c r="CM746" s="11">
        <v>4.070000171661377</v>
      </c>
      <c r="CN746" s="11">
        <v>13.565258979797363</v>
      </c>
      <c r="CO746" s="11">
        <v>0.23000000417232513</v>
      </c>
      <c r="CP746" s="11">
        <v>92</v>
      </c>
      <c r="CQ746" s="11">
        <v>4.5199999809265137</v>
      </c>
      <c r="CR746" s="11">
        <v>2.130000114440918</v>
      </c>
      <c r="CS746" s="11">
        <v>0</v>
      </c>
      <c r="CT746" s="11">
        <v>4.6100001335144043</v>
      </c>
      <c r="CU746" s="11">
        <v>2.4000000953674316</v>
      </c>
      <c r="CV746" s="11">
        <v>2.8199999332427979</v>
      </c>
      <c r="CW746" s="11">
        <v>7.9099998474121094</v>
      </c>
      <c r="CX746" s="11">
        <v>9.1899995803833008</v>
      </c>
      <c r="CY746" s="11">
        <v>1.0299999713897705</v>
      </c>
      <c r="CZ746" s="11">
        <v>21.739999771118164</v>
      </c>
      <c r="DA746" s="11">
        <v>1.5499999523162842</v>
      </c>
      <c r="DB746" s="11">
        <v>3.0499999523162842</v>
      </c>
      <c r="DC746" s="11">
        <v>0.20999999344348907</v>
      </c>
      <c r="DD746" s="11">
        <v>0.2199999988079071</v>
      </c>
      <c r="DE746" s="11">
        <v>1.5499999523162842</v>
      </c>
      <c r="DF746" s="11">
        <v>0.77999997138977051</v>
      </c>
      <c r="DG746" s="11">
        <v>1.8799999952316284</v>
      </c>
      <c r="DH746" s="11">
        <v>0.60000002384185791</v>
      </c>
      <c r="DI746" s="11">
        <v>84.139999389648438</v>
      </c>
      <c r="DJ746" s="11">
        <v>150.1058349609375</v>
      </c>
      <c r="DK746" s="11">
        <v>4.6926169395446777</v>
      </c>
      <c r="DL746" s="11">
        <v>2.1500000953674316</v>
      </c>
      <c r="DM746" s="11">
        <v>2.1400001049041748</v>
      </c>
      <c r="DN746" s="11">
        <v>12.420000076293945</v>
      </c>
      <c r="DO746" s="11">
        <v>4.809999942779541</v>
      </c>
      <c r="DP746" s="11">
        <v>62.659999847412109</v>
      </c>
      <c r="DQ746" s="11">
        <v>10.329999923706055</v>
      </c>
      <c r="DR746" s="11">
        <v>5.5799999237060547</v>
      </c>
      <c r="DS746" s="38">
        <v>5.5799999237060547</v>
      </c>
      <c r="DT746" s="11">
        <v>0.99000000953674316</v>
      </c>
      <c r="DU746" s="38">
        <v>4.0100002288818359</v>
      </c>
      <c r="DV746" s="11">
        <v>4.0100002288818359</v>
      </c>
      <c r="DW746" s="11">
        <v>2.0799999237060547</v>
      </c>
      <c r="DX746" s="11">
        <v>0</v>
      </c>
      <c r="DY746" s="11">
        <v>16.350000381469727</v>
      </c>
      <c r="DZ746" s="11">
        <v>2.3599998950958252</v>
      </c>
      <c r="EA746" s="11">
        <v>19.729999542236328</v>
      </c>
      <c r="EB746" s="11">
        <v>147.22000122070313</v>
      </c>
      <c r="EC746" s="11">
        <v>2.9444000720977783</v>
      </c>
      <c r="ED746" s="11">
        <v>144.27560424804688</v>
      </c>
      <c r="EE746" s="11">
        <v>23.760000228881836</v>
      </c>
      <c r="EF746" s="11">
        <v>0</v>
      </c>
      <c r="EG746" s="11">
        <v>8.3100004196166992</v>
      </c>
      <c r="EH746" s="11">
        <v>0.8399999737739563</v>
      </c>
      <c r="EI746" s="11">
        <v>1.5499999523162842</v>
      </c>
      <c r="EJ746" s="11">
        <v>19.399999618530273</v>
      </c>
      <c r="EK746" s="11">
        <v>31.879999160766602</v>
      </c>
      <c r="EL746" s="11">
        <v>1.3799999952316284</v>
      </c>
      <c r="EM746" s="11">
        <v>19.450000762939453</v>
      </c>
      <c r="EN746" s="11">
        <v>33.029998779296875</v>
      </c>
      <c r="EO746" s="11">
        <v>50.220001220703125</v>
      </c>
      <c r="EP746" s="11">
        <v>0</v>
      </c>
      <c r="EQ746" s="11">
        <v>0</v>
      </c>
      <c r="ER746" s="11">
        <v>15.039999961853027</v>
      </c>
      <c r="ES746" s="11">
        <v>0.67000001668930054</v>
      </c>
      <c r="ET746" s="11">
        <v>11.949999809265137</v>
      </c>
      <c r="EU746" s="38">
        <v>4.3600001335144043</v>
      </c>
      <c r="EV746" s="11">
        <v>4.3600001335144043</v>
      </c>
      <c r="EW746" s="11">
        <v>0</v>
      </c>
      <c r="EX746" s="11">
        <v>37.110000610351563</v>
      </c>
      <c r="EY746" s="11">
        <v>35.299999237060547</v>
      </c>
      <c r="EZ746" s="11">
        <v>0.40000000596046448</v>
      </c>
      <c r="FA746" s="11">
        <v>19</v>
      </c>
      <c r="FB746" s="11">
        <v>1.059999942779541</v>
      </c>
      <c r="FC746" s="11">
        <v>5.5399999618530273</v>
      </c>
      <c r="FD746" s="11">
        <v>0.25999999046325684</v>
      </c>
      <c r="FE746" s="11">
        <v>45.639999389648438</v>
      </c>
      <c r="FF746" s="11">
        <v>0.62000000476837158</v>
      </c>
      <c r="FG746" s="11">
        <v>0.46000000834465027</v>
      </c>
      <c r="FH746" s="11">
        <v>2.4700000286102295</v>
      </c>
      <c r="FI746" s="11">
        <v>2.9200000762939453</v>
      </c>
      <c r="FJ746" s="11">
        <v>92</v>
      </c>
      <c r="FK746" s="11">
        <v>0.93000000715255737</v>
      </c>
      <c r="FL746" s="11">
        <v>1.5</v>
      </c>
      <c r="FM746" s="11">
        <v>53.729999542236328</v>
      </c>
      <c r="FN746" s="11">
        <v>4.4699997901916504</v>
      </c>
      <c r="FO746" s="11">
        <v>1.3999999761581421</v>
      </c>
      <c r="FP746" s="11">
        <v>0.20999999344348907</v>
      </c>
      <c r="FQ746" s="11">
        <v>7.4200000762939453</v>
      </c>
      <c r="FR746" s="11">
        <v>2.6400001049041748</v>
      </c>
      <c r="FS746" s="11">
        <v>25.469999313354492</v>
      </c>
      <c r="FT746" s="11">
        <v>0</v>
      </c>
      <c r="FU746" s="11">
        <v>4.2600002288818359</v>
      </c>
      <c r="FV746" s="11">
        <v>1.6299999952316284</v>
      </c>
      <c r="FW746" s="11">
        <v>4.9800000190734863</v>
      </c>
      <c r="FX746" s="11">
        <v>14.949999809265137</v>
      </c>
      <c r="FY746" s="11">
        <v>18.389999389648438</v>
      </c>
      <c r="FZ746" s="11">
        <v>4.5300002098083496</v>
      </c>
      <c r="GA746" s="11">
        <v>6.6100001335144043</v>
      </c>
      <c r="GB746" s="11">
        <v>3.869999885559082</v>
      </c>
      <c r="GC746" s="11">
        <v>1.25</v>
      </c>
      <c r="GD746" s="11">
        <v>2.5051960945129395</v>
      </c>
      <c r="GE746" s="11">
        <v>11.109999656677246</v>
      </c>
      <c r="GF746" s="11">
        <v>6.679999828338623</v>
      </c>
      <c r="GG746" s="38">
        <v>6.679999828338623</v>
      </c>
      <c r="GH746" s="11">
        <v>2.9000000953674316</v>
      </c>
      <c r="GI746" s="38">
        <v>0.43000000715255737</v>
      </c>
      <c r="GJ746" s="11">
        <v>0.43000000715255737</v>
      </c>
      <c r="GK746" s="38">
        <v>1.940000057220459</v>
      </c>
      <c r="GL746" s="11">
        <v>1.940000057220459</v>
      </c>
      <c r="GM746" s="11">
        <v>0</v>
      </c>
      <c r="GN746" s="11">
        <v>18.030000686645508</v>
      </c>
      <c r="GO746" s="11">
        <v>8.3900003433227539</v>
      </c>
      <c r="GP746" s="11">
        <v>15.460000038146973</v>
      </c>
      <c r="GQ746" s="11">
        <v>356.8599853515625</v>
      </c>
      <c r="GR746" s="11">
        <v>1.440000057220459</v>
      </c>
      <c r="GS746" s="11">
        <v>0.79000002145767212</v>
      </c>
      <c r="GT746" s="11">
        <v>0.12999999523162842</v>
      </c>
      <c r="GU746" s="11">
        <v>0.72000002861022949</v>
      </c>
      <c r="GV746" s="11">
        <v>4.429999828338623</v>
      </c>
      <c r="GW746" s="11">
        <v>0.18999999761581421</v>
      </c>
      <c r="GX746" s="11">
        <v>15.489999771118164</v>
      </c>
      <c r="GY746" s="11">
        <v>19.450000762939453</v>
      </c>
      <c r="GZ746" s="11">
        <v>1.2100000381469727</v>
      </c>
      <c r="HA746" s="11">
        <v>0</v>
      </c>
      <c r="HB746" s="11">
        <v>7.5799999237060547</v>
      </c>
      <c r="HC746" s="11">
        <v>7.1700000762939453</v>
      </c>
      <c r="HD746" s="11">
        <v>5.5999999046325684</v>
      </c>
      <c r="HE746" s="11">
        <v>11.310000419616699</v>
      </c>
      <c r="HF746" s="11">
        <v>2.3499999046325684</v>
      </c>
      <c r="HG746" s="11">
        <v>0.27000001072883606</v>
      </c>
      <c r="HH746" s="11">
        <v>41.490001678466797</v>
      </c>
      <c r="HI746" s="11">
        <v>1.1200000047683716</v>
      </c>
      <c r="HJ746" s="11">
        <v>19.25</v>
      </c>
      <c r="HK746" s="11">
        <v>54.720001220703125</v>
      </c>
      <c r="HL746" s="11">
        <v>5.309999942779541</v>
      </c>
      <c r="HM746" s="11">
        <v>0.54000002145767212</v>
      </c>
      <c r="HN746" s="11">
        <v>0</v>
      </c>
      <c r="HO746" s="11">
        <v>4.2899999618530273</v>
      </c>
      <c r="HP746" s="11">
        <v>14.729999542236328</v>
      </c>
      <c r="HQ746" s="11">
        <v>5.5100002288818359</v>
      </c>
      <c r="HR746" s="11">
        <v>11.770000457763672</v>
      </c>
      <c r="HS746" s="11">
        <v>7.6599998474121094</v>
      </c>
      <c r="HT746" s="11">
        <v>10.060000419616699</v>
      </c>
      <c r="HU746" s="11">
        <v>16.739999771118164</v>
      </c>
      <c r="HV746" s="11">
        <v>4</v>
      </c>
    </row>
    <row r="747" spans="1:230" x14ac:dyDescent="0.3">
      <c r="A747" s="8">
        <v>30316</v>
      </c>
      <c r="B747" s="11">
        <v>502.60708618164063</v>
      </c>
      <c r="C747" s="11">
        <v>6200.25146484375</v>
      </c>
      <c r="D747" s="11">
        <v>504.02395629882813</v>
      </c>
      <c r="E747" s="11">
        <v>1.0199999809265137</v>
      </c>
      <c r="F747" s="11">
        <v>0.70999997854232788</v>
      </c>
      <c r="G747" s="11">
        <v>3.9900000095367432</v>
      </c>
      <c r="H747" s="11">
        <v>43.490001678466797</v>
      </c>
      <c r="I747" s="11">
        <v>0.44999998807907104</v>
      </c>
      <c r="J747" s="11">
        <v>11.930000305175781</v>
      </c>
      <c r="K747" s="11">
        <v>1.6000000238418579</v>
      </c>
      <c r="L747" s="11">
        <v>20.719999313354492</v>
      </c>
      <c r="M747" s="11">
        <v>2.4000000953674316</v>
      </c>
      <c r="N747" s="11">
        <v>5.8600001335144043</v>
      </c>
      <c r="O747" s="11">
        <v>24.659999847412109</v>
      </c>
      <c r="P747" s="11">
        <v>8.4700002670288086</v>
      </c>
      <c r="Q747" s="11">
        <v>0</v>
      </c>
      <c r="R747" s="11">
        <v>10.409999847412109</v>
      </c>
      <c r="S747" s="11">
        <v>4.3400001525878906</v>
      </c>
      <c r="T747" s="11">
        <v>55.680000305175781</v>
      </c>
      <c r="U747" s="11">
        <v>5.75</v>
      </c>
      <c r="V747" s="11">
        <v>7.4800000190734863</v>
      </c>
      <c r="W747" s="11">
        <v>25.780000686645508</v>
      </c>
      <c r="X747" s="11">
        <v>3.940000057220459</v>
      </c>
      <c r="Y747" s="11">
        <v>38.540000915527344</v>
      </c>
      <c r="Z747" s="11">
        <v>46.569999694824219</v>
      </c>
      <c r="AA747" s="11">
        <v>6.179999828338623</v>
      </c>
      <c r="AB747" s="11">
        <v>11.939999580383301</v>
      </c>
      <c r="AC747" s="11">
        <v>7</v>
      </c>
      <c r="AD747" s="11">
        <v>7.809999942779541</v>
      </c>
      <c r="AE747" s="11">
        <v>11</v>
      </c>
      <c r="AF747" s="11">
        <v>0.94999998807907104</v>
      </c>
      <c r="AG747" s="11">
        <v>1.1000000238418579</v>
      </c>
      <c r="AH747" s="11">
        <v>9.2899999618530273</v>
      </c>
      <c r="AI747" s="11">
        <v>5.5199999809265137</v>
      </c>
      <c r="AJ747" s="11">
        <v>5.2300000190734863</v>
      </c>
      <c r="AK747" s="11">
        <v>2.5199999809265137</v>
      </c>
      <c r="AL747" s="11">
        <v>0</v>
      </c>
      <c r="AM747" s="11">
        <v>10.340000152587891</v>
      </c>
      <c r="AN747" s="11">
        <v>171.00999450683594</v>
      </c>
      <c r="AO747" s="11">
        <v>10.710000038146973</v>
      </c>
      <c r="AP747" s="11">
        <v>8.4799995422363281</v>
      </c>
      <c r="AQ747" s="11">
        <v>2.380000114440918</v>
      </c>
      <c r="AR747" s="11">
        <v>3.0099999904632568</v>
      </c>
      <c r="AS747" s="11">
        <v>9.2700004577636719</v>
      </c>
      <c r="AT747" s="38">
        <v>9.2700004577636719</v>
      </c>
      <c r="AU747" s="11">
        <v>4.380000114440918</v>
      </c>
      <c r="AV747" s="11">
        <v>2.0499999523162842</v>
      </c>
      <c r="AW747" s="11">
        <v>2.3399999141693115</v>
      </c>
      <c r="AX747" s="11">
        <v>102.09999847412109</v>
      </c>
      <c r="AY747" s="11">
        <v>128.08000183105469</v>
      </c>
      <c r="AZ747" s="11">
        <v>0</v>
      </c>
      <c r="BA747" s="11">
        <v>80.120002746582031</v>
      </c>
      <c r="BB747" s="11">
        <v>0.51999998092651367</v>
      </c>
      <c r="BC747" s="11">
        <v>4.119999885559082</v>
      </c>
      <c r="BD747" s="11">
        <v>2.4100000858306885</v>
      </c>
      <c r="BE747" s="11">
        <v>2.4300000667572021</v>
      </c>
      <c r="BF747" s="11">
        <v>2.0699999332427979</v>
      </c>
      <c r="BG747" s="11">
        <v>7.0500001907348633</v>
      </c>
      <c r="BH747" s="11">
        <v>3.7400000095367432</v>
      </c>
      <c r="BI747" s="11">
        <v>27.219999313354492</v>
      </c>
      <c r="BJ747" s="11">
        <v>9.0100002288818359</v>
      </c>
      <c r="BK747" s="11">
        <v>10.300000190734863</v>
      </c>
      <c r="BL747" s="11">
        <v>17.280000686645508</v>
      </c>
      <c r="BM747" s="11">
        <v>18.020000457763672</v>
      </c>
      <c r="BN747" s="11">
        <v>1.1499999761581421</v>
      </c>
      <c r="BO747" s="11">
        <v>36.790000915527344</v>
      </c>
      <c r="BP747" s="11">
        <v>35.349998474121094</v>
      </c>
      <c r="BQ747" s="11">
        <v>110.01000213623047</v>
      </c>
      <c r="BR747" s="11">
        <v>7.880000114440918</v>
      </c>
      <c r="BS747" s="11">
        <v>0.73000001907348633</v>
      </c>
      <c r="BT747" s="11">
        <v>17.329999923706055</v>
      </c>
      <c r="BU747" s="11">
        <v>15.840000152587891</v>
      </c>
      <c r="BV747" s="11">
        <v>27.389999389648438</v>
      </c>
      <c r="BW747" s="11">
        <v>15.710000038146973</v>
      </c>
      <c r="BX747" s="11">
        <v>34.369998931884766</v>
      </c>
      <c r="BY747" s="11">
        <v>71.529998779296875</v>
      </c>
      <c r="BZ747" s="11">
        <v>2.9100000858306885</v>
      </c>
      <c r="CA747" s="11">
        <v>2.1700000762939453</v>
      </c>
      <c r="CB747" s="11">
        <v>10.409999847412109</v>
      </c>
      <c r="CC747" s="11">
        <v>1.1799999475479126</v>
      </c>
      <c r="CD747" s="11">
        <v>3.7599999904632568</v>
      </c>
      <c r="CE747" s="11">
        <v>0</v>
      </c>
      <c r="CF747" s="11">
        <v>5.559999942779541</v>
      </c>
      <c r="CG747" s="11">
        <v>1.8300000429153442</v>
      </c>
      <c r="CH747" s="11">
        <v>7.5500001907348633</v>
      </c>
      <c r="CI747" s="11">
        <v>18.829999923706055</v>
      </c>
      <c r="CJ747" s="11">
        <v>31.200000762939453</v>
      </c>
      <c r="CK747" s="11">
        <v>7.7966279983520508</v>
      </c>
      <c r="CL747" s="11">
        <v>41.790000915527344</v>
      </c>
      <c r="CM747" s="11">
        <v>4.0199999809265137</v>
      </c>
      <c r="CN747" s="11">
        <v>34.594532012939453</v>
      </c>
      <c r="CO747" s="11">
        <v>1.8400000333786011</v>
      </c>
      <c r="CP747" s="11">
        <v>224</v>
      </c>
      <c r="CQ747" s="11">
        <v>4.9800000190734863</v>
      </c>
      <c r="CR747" s="11">
        <v>7.9699997901916504</v>
      </c>
      <c r="CS747" s="11">
        <v>0</v>
      </c>
      <c r="CT747" s="11">
        <v>4.3299999237060547</v>
      </c>
      <c r="CU747" s="11">
        <v>4.179999828338623</v>
      </c>
      <c r="CV747" s="11">
        <v>4.9099998474121094</v>
      </c>
      <c r="CW747" s="11">
        <v>12.170000076293945</v>
      </c>
      <c r="CX747" s="11">
        <v>40.799999237060547</v>
      </c>
      <c r="CY747" s="11">
        <v>1.1100000143051147</v>
      </c>
      <c r="CZ747" s="11">
        <v>20.829999923706055</v>
      </c>
      <c r="DA747" s="11">
        <v>4.820000171661377</v>
      </c>
      <c r="DB747" s="11">
        <v>2.0799999237060547</v>
      </c>
      <c r="DC747" s="11">
        <v>1.0199999809265137</v>
      </c>
      <c r="DD747" s="11">
        <v>1.7400000095367432</v>
      </c>
      <c r="DE747" s="11">
        <v>1.0399999618530273</v>
      </c>
      <c r="DF747" s="11">
        <v>2.7000000476837158</v>
      </c>
      <c r="DG747" s="11">
        <v>4.429999828338623</v>
      </c>
      <c r="DH747" s="11">
        <v>2.2699999809265137</v>
      </c>
      <c r="DI747" s="11">
        <v>150.30999755859375</v>
      </c>
      <c r="DJ747" s="11">
        <v>167.67228698730469</v>
      </c>
      <c r="DK747" s="11">
        <v>15.216712951660156</v>
      </c>
      <c r="DL747" s="11">
        <v>21.709999084472656</v>
      </c>
      <c r="DM747" s="11">
        <v>7.1700000762939453</v>
      </c>
      <c r="DN747" s="11">
        <v>41.619998931884766</v>
      </c>
      <c r="DO747" s="11">
        <v>13.159999847412109</v>
      </c>
      <c r="DP747" s="11">
        <v>140.27000427246094</v>
      </c>
      <c r="DQ747" s="11">
        <v>27.420000076293945</v>
      </c>
      <c r="DR747" s="11">
        <v>12.390000343322754</v>
      </c>
      <c r="DS747" s="38">
        <v>12.390000343322754</v>
      </c>
      <c r="DT747" s="11">
        <v>1.3700000047683716</v>
      </c>
      <c r="DU747" s="38">
        <v>5.0799999237060547</v>
      </c>
      <c r="DV747" s="11">
        <v>5.0799999237060547</v>
      </c>
      <c r="DW747" s="11">
        <v>1.5199999809265137</v>
      </c>
      <c r="DX747" s="11">
        <v>0</v>
      </c>
      <c r="DY747" s="11">
        <v>47.860000610351563</v>
      </c>
      <c r="DZ747" s="11">
        <v>3.25</v>
      </c>
      <c r="EA747" s="11">
        <v>33.139999389648438</v>
      </c>
      <c r="EB747" s="11">
        <v>217.24000549316406</v>
      </c>
      <c r="EC747" s="11">
        <v>4.3447999954223633</v>
      </c>
      <c r="ED747" s="11">
        <v>212.89520263671875</v>
      </c>
      <c r="EE747" s="11">
        <v>48.880001068115234</v>
      </c>
      <c r="EF747" s="11">
        <v>0</v>
      </c>
      <c r="EG747" s="11">
        <v>11.529999732971191</v>
      </c>
      <c r="EH747" s="11">
        <v>15.199999809265137</v>
      </c>
      <c r="EI747" s="11">
        <v>5.559999942779541</v>
      </c>
      <c r="EJ747" s="11">
        <v>21.420000076293945</v>
      </c>
      <c r="EK747" s="11">
        <v>66.449996948242188</v>
      </c>
      <c r="EL747" s="11">
        <v>3.3399999141693115</v>
      </c>
      <c r="EM747" s="11">
        <v>47.240001678466797</v>
      </c>
      <c r="EN747" s="11">
        <v>75.959999084472656</v>
      </c>
      <c r="EO747" s="11">
        <v>54.689998626708984</v>
      </c>
      <c r="EP747" s="11">
        <v>0</v>
      </c>
      <c r="EQ747" s="11">
        <v>0</v>
      </c>
      <c r="ER747" s="11">
        <v>25.920000076293945</v>
      </c>
      <c r="ES747" s="11">
        <v>0.98000001907348633</v>
      </c>
      <c r="ET747" s="11">
        <v>17.389999389648438</v>
      </c>
      <c r="EU747" s="38">
        <v>2.4600000381469727</v>
      </c>
      <c r="EV747" s="11">
        <v>2.4600000381469727</v>
      </c>
      <c r="EW747" s="11">
        <v>0</v>
      </c>
      <c r="EX747" s="11">
        <v>71.449996948242188</v>
      </c>
      <c r="EY747" s="11">
        <v>59.080001831054688</v>
      </c>
      <c r="EZ747" s="11">
        <v>1.25</v>
      </c>
      <c r="FA747" s="11">
        <v>47.599998474121094</v>
      </c>
      <c r="FB747" s="11">
        <v>1.1399999856948853</v>
      </c>
      <c r="FC747" s="11">
        <v>14.800000190734863</v>
      </c>
      <c r="FD747" s="11">
        <v>2.0899999141693115</v>
      </c>
      <c r="FE747" s="11">
        <v>98.989997863769531</v>
      </c>
      <c r="FF747" s="11">
        <v>4.929999828338623</v>
      </c>
      <c r="FG747" s="11">
        <v>1.8500000238418579</v>
      </c>
      <c r="FH747" s="11">
        <v>4.1399998664855957</v>
      </c>
      <c r="FI747" s="11">
        <v>2.5999999046325684</v>
      </c>
      <c r="FJ747" s="11">
        <v>164.80999755859375</v>
      </c>
      <c r="FK747" s="11">
        <v>3.380000114440918</v>
      </c>
      <c r="FL747" s="11">
        <v>2.5799999237060547</v>
      </c>
      <c r="FM747" s="11">
        <v>91.769996643066406</v>
      </c>
      <c r="FN747" s="11">
        <v>15.170000076293945</v>
      </c>
      <c r="FO747" s="11">
        <v>0.72000002861022949</v>
      </c>
      <c r="FP747" s="11">
        <v>1.6599999666213989</v>
      </c>
      <c r="FQ747" s="11">
        <v>15.869999885559082</v>
      </c>
      <c r="FR747" s="11">
        <v>1.9299999475479126</v>
      </c>
      <c r="FS747" s="11">
        <v>53.229999542236328</v>
      </c>
      <c r="FT747" s="11">
        <v>0</v>
      </c>
      <c r="FU747" s="11">
        <v>3.3900001049041748</v>
      </c>
      <c r="FV747" s="11">
        <v>3.2300000190734863</v>
      </c>
      <c r="FW747" s="11">
        <v>10.300000190734863</v>
      </c>
      <c r="FX747" s="11">
        <v>53.400001525878906</v>
      </c>
      <c r="FY747" s="11">
        <v>24.920000076293945</v>
      </c>
      <c r="FZ747" s="11">
        <v>27.729999542236328</v>
      </c>
      <c r="GA747" s="11">
        <v>8.1099996566772461</v>
      </c>
      <c r="GB747" s="11">
        <v>4.75</v>
      </c>
      <c r="GC747" s="11">
        <v>2.5699999332427979</v>
      </c>
      <c r="GD747" s="11">
        <v>5.7003922462463379</v>
      </c>
      <c r="GE747" s="11">
        <v>25.280000686645508</v>
      </c>
      <c r="GF747" s="11">
        <v>16.549999237060547</v>
      </c>
      <c r="GG747" s="38">
        <v>16.549999237060547</v>
      </c>
      <c r="GH747" s="11">
        <v>3.7200000286102295</v>
      </c>
      <c r="GI747" s="38">
        <v>1.0099999904632568</v>
      </c>
      <c r="GJ747" s="11">
        <v>1.0099999904632568</v>
      </c>
      <c r="GK747" s="38">
        <v>1.7300000190734863</v>
      </c>
      <c r="GL747" s="11">
        <v>1.7300000190734863</v>
      </c>
      <c r="GM747" s="11">
        <v>0</v>
      </c>
      <c r="GN747" s="11">
        <v>50.009998321533203</v>
      </c>
      <c r="GO747" s="11">
        <v>6.8899998664855957</v>
      </c>
      <c r="GP747" s="11">
        <v>50.279998779296875</v>
      </c>
      <c r="GQ747" s="11">
        <v>822.1500244140625</v>
      </c>
      <c r="GR747" s="11">
        <v>0.87000000476837158</v>
      </c>
      <c r="GS747" s="11">
        <v>6.5500001907348633</v>
      </c>
      <c r="GT747" s="11">
        <v>1.6399999856948853</v>
      </c>
      <c r="GU747" s="11">
        <v>2.25</v>
      </c>
      <c r="GV747" s="11">
        <v>5.429999828338623</v>
      </c>
      <c r="GW747" s="11">
        <v>1.5299999713897705</v>
      </c>
      <c r="GX747" s="11">
        <v>28.280000686645508</v>
      </c>
      <c r="GY747" s="11">
        <v>26.879999160766602</v>
      </c>
      <c r="GZ747" s="11">
        <v>2.8499999046325684</v>
      </c>
      <c r="HA747" s="11">
        <v>12.470000267028809</v>
      </c>
      <c r="HB747" s="11">
        <v>1.6599999666213989</v>
      </c>
      <c r="HC747" s="11">
        <v>13.170000076293945</v>
      </c>
      <c r="HD747" s="11">
        <v>4.380000114440918</v>
      </c>
      <c r="HE747" s="11">
        <v>13.300000190734863</v>
      </c>
      <c r="HF747" s="11">
        <v>8.5200004577636719</v>
      </c>
      <c r="HG747" s="11">
        <v>0.23000000417232513</v>
      </c>
      <c r="HH747" s="11">
        <v>65.230003356933594</v>
      </c>
      <c r="HI747" s="11">
        <v>1.940000057220459</v>
      </c>
      <c r="HJ747" s="11">
        <v>52.529998779296875</v>
      </c>
      <c r="HK747" s="11">
        <v>155.69000244140625</v>
      </c>
      <c r="HL747" s="11">
        <v>8.880000114440918</v>
      </c>
      <c r="HM747" s="11">
        <v>1.5199999809265137</v>
      </c>
      <c r="HN747" s="11">
        <v>0</v>
      </c>
      <c r="HO747" s="11">
        <v>5.929999828338623</v>
      </c>
      <c r="HP747" s="11">
        <v>17.340000152587891</v>
      </c>
      <c r="HQ747" s="11">
        <v>10.920000076293945</v>
      </c>
      <c r="HR747" s="11">
        <v>23.319999694824219</v>
      </c>
      <c r="HS747" s="11">
        <v>15.189999580383301</v>
      </c>
      <c r="HT747" s="11">
        <v>25.909999847412109</v>
      </c>
      <c r="HU747" s="11">
        <v>58.569999694824219</v>
      </c>
      <c r="HV747" s="11">
        <v>5.3299999237060547</v>
      </c>
    </row>
    <row r="748" spans="1:230" x14ac:dyDescent="0.3">
      <c r="A748" s="8">
        <v>30347</v>
      </c>
      <c r="B748" s="11">
        <v>500.935302734375</v>
      </c>
      <c r="C748" s="11">
        <v>5696</v>
      </c>
      <c r="D748" s="11">
        <v>495.96029663085938</v>
      </c>
      <c r="E748" s="11">
        <v>2.0699999332427979</v>
      </c>
      <c r="F748" s="11">
        <v>0.76999998092651367</v>
      </c>
      <c r="G748" s="11">
        <v>4.3299999237060547</v>
      </c>
      <c r="H748" s="11">
        <v>50.560001373291016</v>
      </c>
      <c r="I748" s="11">
        <v>0.38999998569488525</v>
      </c>
      <c r="J748" s="11">
        <v>11.979999542236328</v>
      </c>
      <c r="K748" s="11">
        <v>1.8700000047683716</v>
      </c>
      <c r="L748" s="11">
        <v>26.870000839233398</v>
      </c>
      <c r="M748" s="11">
        <v>2.6600000858306885</v>
      </c>
      <c r="N748" s="11">
        <v>10.340000152587891</v>
      </c>
      <c r="O748" s="11">
        <v>31.690000534057617</v>
      </c>
      <c r="P748" s="11">
        <v>15.75</v>
      </c>
      <c r="Q748" s="11">
        <v>0</v>
      </c>
      <c r="R748" s="11">
        <v>14.380000114440918</v>
      </c>
      <c r="S748" s="11">
        <v>5.809999942779541</v>
      </c>
      <c r="T748" s="11">
        <v>123.84999847412109</v>
      </c>
      <c r="U748" s="11">
        <v>4.5799999237060547</v>
      </c>
      <c r="V748" s="11">
        <v>19.010000228881836</v>
      </c>
      <c r="W748" s="11">
        <v>17.360000610351563</v>
      </c>
      <c r="X748" s="11">
        <v>2.6099998950958252</v>
      </c>
      <c r="Y748" s="11">
        <v>53.569999694824219</v>
      </c>
      <c r="Z748" s="11">
        <v>60.430000305175781</v>
      </c>
      <c r="AA748" s="11">
        <v>8.1400003433227539</v>
      </c>
      <c r="AB748" s="11">
        <v>11.909999847412109</v>
      </c>
      <c r="AC748" s="11">
        <v>17.780000686645508</v>
      </c>
      <c r="AD748" s="11">
        <v>9.119999885559082</v>
      </c>
      <c r="AE748" s="11">
        <v>30</v>
      </c>
      <c r="AF748" s="11">
        <v>3.119999885559082</v>
      </c>
      <c r="AG748" s="11">
        <v>1.2999999523162842</v>
      </c>
      <c r="AH748" s="11">
        <v>24.770000457763672</v>
      </c>
      <c r="AI748" s="11">
        <v>5.1999998092651367</v>
      </c>
      <c r="AJ748" s="11">
        <v>17.239999771118164</v>
      </c>
      <c r="AK748" s="11">
        <v>3.6800000667572021</v>
      </c>
      <c r="AL748" s="11">
        <v>0</v>
      </c>
      <c r="AM748" s="11">
        <v>18.440000534057617</v>
      </c>
      <c r="AN748" s="11">
        <v>194.02000427246094</v>
      </c>
      <c r="AO748" s="11">
        <v>17.149999618530273</v>
      </c>
      <c r="AP748" s="11">
        <v>5.7100000381469727</v>
      </c>
      <c r="AQ748" s="11">
        <v>3.6600000858306885</v>
      </c>
      <c r="AR748" s="11">
        <v>2.5099999904632568</v>
      </c>
      <c r="AS748" s="11">
        <v>10.189999580383301</v>
      </c>
      <c r="AT748" s="38">
        <v>10.189999580383301</v>
      </c>
      <c r="AU748" s="11">
        <v>2.9500000476837158</v>
      </c>
      <c r="AV748" s="11">
        <v>1.7999999523162842</v>
      </c>
      <c r="AW748" s="11">
        <v>3.4100000858306885</v>
      </c>
      <c r="AX748" s="11">
        <v>124.37999725341797</v>
      </c>
      <c r="AY748" s="11">
        <v>129.16999816894531</v>
      </c>
      <c r="AZ748" s="11">
        <v>0</v>
      </c>
      <c r="BA748" s="11">
        <v>115.90000152587891</v>
      </c>
      <c r="BB748" s="11">
        <v>0.37999999523162842</v>
      </c>
      <c r="BC748" s="11">
        <v>3.5499999523162842</v>
      </c>
      <c r="BD748" s="11">
        <v>3.5199999809265137</v>
      </c>
      <c r="BE748" s="11">
        <v>1.7999999523162842</v>
      </c>
      <c r="BF748" s="11">
        <v>8.8599996566772461</v>
      </c>
      <c r="BG748" s="11">
        <v>10.279999732971191</v>
      </c>
      <c r="BH748" s="11">
        <v>5.7899999618530273</v>
      </c>
      <c r="BI748" s="11">
        <v>23.159999847412109</v>
      </c>
      <c r="BJ748" s="11">
        <v>11.180000305175781</v>
      </c>
      <c r="BK748" s="11">
        <v>12.779999732971191</v>
      </c>
      <c r="BL748" s="11">
        <v>16.829999923706055</v>
      </c>
      <c r="BM748" s="11">
        <v>15.560000419616699</v>
      </c>
      <c r="BN748" s="11">
        <v>6.119999885559082</v>
      </c>
      <c r="BO748" s="11">
        <v>55.919998168945313</v>
      </c>
      <c r="BP748" s="11">
        <v>36.509998321533203</v>
      </c>
      <c r="BQ748" s="11">
        <v>120.58999633789063</v>
      </c>
      <c r="BR748" s="11">
        <v>10.689999580383301</v>
      </c>
      <c r="BS748" s="11">
        <v>0.81000000238418579</v>
      </c>
      <c r="BT748" s="11">
        <v>30.579999923706055</v>
      </c>
      <c r="BU748" s="11">
        <v>13.130000114440918</v>
      </c>
      <c r="BV748" s="11">
        <v>23.979999542236328</v>
      </c>
      <c r="BW748" s="11">
        <v>32.450000762939453</v>
      </c>
      <c r="BX748" s="11">
        <v>50.169998168945313</v>
      </c>
      <c r="BY748" s="11">
        <v>48.900001525878906</v>
      </c>
      <c r="BZ748" s="11">
        <v>1.6000000238418579</v>
      </c>
      <c r="CA748" s="11">
        <v>2.5</v>
      </c>
      <c r="CB748" s="11">
        <v>7.8600001335144043</v>
      </c>
      <c r="CC748" s="11">
        <v>0.93999999761581421</v>
      </c>
      <c r="CD748" s="11">
        <v>5.4899997711181641</v>
      </c>
      <c r="CE748" s="11">
        <v>0</v>
      </c>
      <c r="CF748" s="11">
        <v>4.3299999237060547</v>
      </c>
      <c r="CG748" s="11">
        <v>6.0300002098083496</v>
      </c>
      <c r="CH748" s="11">
        <v>7.2100000381469727</v>
      </c>
      <c r="CI748" s="11">
        <v>13.770000457763672</v>
      </c>
      <c r="CJ748" s="11">
        <v>48.099998474121094</v>
      </c>
      <c r="CK748" s="11">
        <v>7.5937190055847168</v>
      </c>
      <c r="CL748" s="11">
        <v>35.470001220703125</v>
      </c>
      <c r="CM748" s="11">
        <v>3.7000000476837158</v>
      </c>
      <c r="CN748" s="11">
        <v>51.139408111572266</v>
      </c>
      <c r="CO748" s="11">
        <v>6.0500001907348633</v>
      </c>
      <c r="CP748" s="11">
        <v>218</v>
      </c>
      <c r="CQ748" s="11">
        <v>4.059999942779541</v>
      </c>
      <c r="CR748" s="11">
        <v>7.1399998664855957</v>
      </c>
      <c r="CS748" s="11">
        <v>0</v>
      </c>
      <c r="CT748" s="11">
        <v>3.630000114440918</v>
      </c>
      <c r="CU748" s="11">
        <v>7.940000057220459</v>
      </c>
      <c r="CV748" s="11">
        <v>9.3400001525878906</v>
      </c>
      <c r="CW748" s="11">
        <v>9.5799999237060547</v>
      </c>
      <c r="CX748" s="11">
        <v>37.400001525878906</v>
      </c>
      <c r="CY748" s="11">
        <v>0.54000002145767212</v>
      </c>
      <c r="CZ748" s="11">
        <v>14.920000076293945</v>
      </c>
      <c r="DA748" s="11">
        <v>3.940000057220459</v>
      </c>
      <c r="DB748" s="11">
        <v>1.2400000095367432</v>
      </c>
      <c r="DC748" s="11">
        <v>2.0699999332427979</v>
      </c>
      <c r="DD748" s="11">
        <v>5.7399997711181641</v>
      </c>
      <c r="DE748" s="11">
        <v>1.0099999904632568</v>
      </c>
      <c r="DF748" s="11">
        <v>1.8899999856948853</v>
      </c>
      <c r="DG748" s="11">
        <v>4.130000114440918</v>
      </c>
      <c r="DH748" s="11">
        <v>5.7699999809265137</v>
      </c>
      <c r="DI748" s="11">
        <v>185.58999633789063</v>
      </c>
      <c r="DJ748" s="11">
        <v>162.82624816894531</v>
      </c>
      <c r="DK748" s="11">
        <v>14.587088584899902</v>
      </c>
      <c r="DL748" s="11">
        <v>13.460000038146973</v>
      </c>
      <c r="DM748" s="11">
        <v>7.6999998092651367</v>
      </c>
      <c r="DN748" s="11">
        <v>44.669998168945313</v>
      </c>
      <c r="DO748" s="11">
        <v>10.119999885559082</v>
      </c>
      <c r="DP748" s="11">
        <v>139.69000244140625</v>
      </c>
      <c r="DQ748" s="11">
        <v>27.520000457763672</v>
      </c>
      <c r="DR748" s="11">
        <v>13.75</v>
      </c>
      <c r="DS748" s="38">
        <v>13.75</v>
      </c>
      <c r="DT748" s="11">
        <v>1.8300000429153442</v>
      </c>
      <c r="DU748" s="38">
        <v>4.3899998664855957</v>
      </c>
      <c r="DV748" s="11">
        <v>4.3899998664855957</v>
      </c>
      <c r="DW748" s="11">
        <v>1.309999942779541</v>
      </c>
      <c r="DX748" s="11">
        <v>0</v>
      </c>
      <c r="DY748" s="11">
        <v>43.770000457763672</v>
      </c>
      <c r="DZ748" s="11">
        <v>3.7999999523162842</v>
      </c>
      <c r="EA748" s="11">
        <v>38.869998931884766</v>
      </c>
      <c r="EB748" s="11">
        <v>229.02999877929688</v>
      </c>
      <c r="EC748" s="11">
        <v>4.5805997848510742</v>
      </c>
      <c r="ED748" s="11">
        <v>224.44940185546875</v>
      </c>
      <c r="EE748" s="11">
        <v>63.389999389648438</v>
      </c>
      <c r="EF748" s="11">
        <v>0</v>
      </c>
      <c r="EG748" s="11">
        <v>11.560000419616699</v>
      </c>
      <c r="EH748" s="11">
        <v>25.399999618530273</v>
      </c>
      <c r="EI748" s="11">
        <v>10.569999694824219</v>
      </c>
      <c r="EJ748" s="11">
        <v>24.899999618530273</v>
      </c>
      <c r="EK748" s="11">
        <v>51.830001831054688</v>
      </c>
      <c r="EL748" s="11">
        <v>2.4700000286102295</v>
      </c>
      <c r="EM748" s="11">
        <v>34.840000152587891</v>
      </c>
      <c r="EN748" s="11">
        <v>55.159999847412109</v>
      </c>
      <c r="EO748" s="11">
        <v>78.639999389648438</v>
      </c>
      <c r="EP748" s="11">
        <v>0</v>
      </c>
      <c r="EQ748" s="11">
        <v>0</v>
      </c>
      <c r="ER748" s="11">
        <v>18.770000457763672</v>
      </c>
      <c r="ES748" s="11">
        <v>0.94999998807907104</v>
      </c>
      <c r="ET748" s="11">
        <v>16.850000381469727</v>
      </c>
      <c r="EU748" s="38">
        <v>2.369999885559082</v>
      </c>
      <c r="EV748" s="11">
        <v>2.369999885559082</v>
      </c>
      <c r="EW748" s="11">
        <v>0</v>
      </c>
      <c r="EX748" s="11">
        <v>57.520000457763672</v>
      </c>
      <c r="EY748" s="11">
        <v>90.970001220703125</v>
      </c>
      <c r="EZ748" s="11">
        <v>1.0199999809265137</v>
      </c>
      <c r="FA748" s="11">
        <v>31.920000076293945</v>
      </c>
      <c r="FB748" s="11">
        <v>0.56000000238418579</v>
      </c>
      <c r="FC748" s="11">
        <v>11.310000419616699</v>
      </c>
      <c r="FD748" s="11">
        <v>6.869999885559082</v>
      </c>
      <c r="FE748" s="11">
        <v>109.43000030517578</v>
      </c>
      <c r="FF748" s="11">
        <v>16.25</v>
      </c>
      <c r="FG748" s="11">
        <v>3.940000057220459</v>
      </c>
      <c r="FH748" s="11">
        <v>6.369999885559082</v>
      </c>
      <c r="FI748" s="11">
        <v>2.4800000190734863</v>
      </c>
      <c r="FJ748" s="11">
        <v>195.52999877929688</v>
      </c>
      <c r="FK748" s="11">
        <v>2.1400001049041748</v>
      </c>
      <c r="FL748" s="11">
        <v>2.5099999904632568</v>
      </c>
      <c r="FM748" s="11">
        <v>202.71000671386719</v>
      </c>
      <c r="FN748" s="11">
        <v>22.069999694824219</v>
      </c>
      <c r="FO748" s="11">
        <v>0.62999999523162842</v>
      </c>
      <c r="FP748" s="11">
        <v>5.4600000381469727</v>
      </c>
      <c r="FQ748" s="11">
        <v>12.979999542236328</v>
      </c>
      <c r="FR748" s="11">
        <v>1.6699999570846558</v>
      </c>
      <c r="FS748" s="11">
        <v>42.549999237060547</v>
      </c>
      <c r="FT748" s="11">
        <v>0</v>
      </c>
      <c r="FU748" s="11">
        <v>2.440000057220459</v>
      </c>
      <c r="FV748" s="11">
        <v>3.8199999332427979</v>
      </c>
      <c r="FW748" s="11">
        <v>12.779999732971191</v>
      </c>
      <c r="FX748" s="11">
        <v>95.30999755859375</v>
      </c>
      <c r="FY748" s="11">
        <v>25.430000305175781</v>
      </c>
      <c r="FZ748" s="11">
        <v>33.919998168945313</v>
      </c>
      <c r="GA748" s="11">
        <v>7.9699997901916504</v>
      </c>
      <c r="GB748" s="11">
        <v>4.6700000762939453</v>
      </c>
      <c r="GC748" s="11">
        <v>3.190000057220459</v>
      </c>
      <c r="GD748" s="11">
        <v>5.3599019050598145</v>
      </c>
      <c r="GE748" s="11">
        <v>23.770000457763672</v>
      </c>
      <c r="GF748" s="11">
        <v>18.030000686645508</v>
      </c>
      <c r="GG748" s="38">
        <v>18.030000686645508</v>
      </c>
      <c r="GH748" s="11">
        <v>2.9000000953674316</v>
      </c>
      <c r="GI748" s="38">
        <v>0.93999999761581421</v>
      </c>
      <c r="GJ748" s="11">
        <v>0.93999999761581421</v>
      </c>
      <c r="GK748" s="38">
        <v>1.6599999666213989</v>
      </c>
      <c r="GL748" s="11">
        <v>1.6599999666213989</v>
      </c>
      <c r="GM748" s="11">
        <v>0</v>
      </c>
      <c r="GN748" s="11">
        <v>41.569999694824219</v>
      </c>
      <c r="GO748" s="11">
        <v>5.320000171661377</v>
      </c>
      <c r="GP748" s="11">
        <v>78.800003051757813</v>
      </c>
      <c r="GQ748" s="11">
        <v>1124.6099853515625</v>
      </c>
      <c r="GR748" s="11">
        <v>0.80000001192092896</v>
      </c>
      <c r="GS748" s="11">
        <v>12.770000457763672</v>
      </c>
      <c r="GT748" s="11">
        <v>5</v>
      </c>
      <c r="GU748" s="11">
        <v>1.8300000429153442</v>
      </c>
      <c r="GV748" s="11">
        <v>5.3400001525878906</v>
      </c>
      <c r="GW748" s="11">
        <v>5.0500001907348633</v>
      </c>
      <c r="GX748" s="11">
        <v>23.610000610351563</v>
      </c>
      <c r="GY748" s="11">
        <v>22.100000381469727</v>
      </c>
      <c r="GZ748" s="11">
        <v>9.4899997711181641</v>
      </c>
      <c r="HA748" s="11">
        <v>8.2700004577636719</v>
      </c>
      <c r="HB748" s="11">
        <v>2.2000000476837158</v>
      </c>
      <c r="HC748" s="11">
        <v>12.760000228881836</v>
      </c>
      <c r="HD748" s="11">
        <v>3.8900001049041748</v>
      </c>
      <c r="HE748" s="11">
        <v>10.569999694824219</v>
      </c>
      <c r="HF748" s="11">
        <v>5.4099998474121094</v>
      </c>
      <c r="HG748" s="11">
        <v>0.17000000178813934</v>
      </c>
      <c r="HH748" s="11">
        <v>84.629997253417969</v>
      </c>
      <c r="HI748" s="11">
        <v>1.3999999761581421</v>
      </c>
      <c r="HJ748" s="11">
        <v>75.879997253417969</v>
      </c>
      <c r="HK748" s="11">
        <v>229.05000305175781</v>
      </c>
      <c r="HL748" s="11">
        <v>13.670000076293945</v>
      </c>
      <c r="HM748" s="11">
        <v>2.2100000381469727</v>
      </c>
      <c r="HN748" s="11">
        <v>0</v>
      </c>
      <c r="HO748" s="11">
        <v>4.880000114440918</v>
      </c>
      <c r="HP748" s="11">
        <v>18.149999618530273</v>
      </c>
      <c r="HQ748" s="11">
        <v>12.920000076293945</v>
      </c>
      <c r="HR748" s="11">
        <v>27.600000381469727</v>
      </c>
      <c r="HS748" s="11">
        <v>17.969999313354492</v>
      </c>
      <c r="HT748" s="11">
        <v>24.959999084472656</v>
      </c>
      <c r="HU748" s="11">
        <v>104.48999786376953</v>
      </c>
      <c r="HV748" s="11">
        <v>3.5899999141693115</v>
      </c>
    </row>
    <row r="749" spans="1:230" x14ac:dyDescent="0.3">
      <c r="A749" s="8">
        <v>30375</v>
      </c>
      <c r="B749" s="11">
        <v>644.9698486328125</v>
      </c>
      <c r="C749" s="11">
        <v>5194.35400390625</v>
      </c>
      <c r="D749" s="11">
        <v>641.59539794921875</v>
      </c>
      <c r="E749" s="11">
        <v>1.9500000476837158</v>
      </c>
      <c r="F749" s="11">
        <v>0.92000001668930054</v>
      </c>
      <c r="G749" s="11">
        <v>5.1399998664855957</v>
      </c>
      <c r="H749" s="11">
        <v>62.689998626708984</v>
      </c>
      <c r="I749" s="11">
        <v>0.38999998569488525</v>
      </c>
      <c r="J749" s="11">
        <v>15.210000038146973</v>
      </c>
      <c r="K749" s="11">
        <v>2.5899999141693115</v>
      </c>
      <c r="L749" s="11">
        <v>35.330001831054688</v>
      </c>
      <c r="M749" s="11">
        <v>4.7100000381469727</v>
      </c>
      <c r="N749" s="11">
        <v>14.109999656677246</v>
      </c>
      <c r="O749" s="11">
        <v>51.360000610351563</v>
      </c>
      <c r="P749" s="11">
        <v>15.050000190734863</v>
      </c>
      <c r="Q749" s="11">
        <v>0</v>
      </c>
      <c r="R749" s="11">
        <v>22.860000610351563</v>
      </c>
      <c r="S749" s="11">
        <v>9.8000001907348633</v>
      </c>
      <c r="T749" s="11">
        <v>160.69999694824219</v>
      </c>
      <c r="U749" s="11">
        <v>5.9499998092651367</v>
      </c>
      <c r="V749" s="11">
        <v>28.909999847412109</v>
      </c>
      <c r="W749" s="11">
        <v>36.970001220703125</v>
      </c>
      <c r="X749" s="11">
        <v>4.570000171661377</v>
      </c>
      <c r="Y749" s="11">
        <v>95.620002746582031</v>
      </c>
      <c r="Z749" s="11">
        <v>70.80999755859375</v>
      </c>
      <c r="AA749" s="11">
        <v>11.529999732971191</v>
      </c>
      <c r="AB749" s="11">
        <v>18.559999465942383</v>
      </c>
      <c r="AC749" s="11">
        <v>12.380000114440918</v>
      </c>
      <c r="AD749" s="11">
        <v>12.649999618530273</v>
      </c>
      <c r="AE749" s="11">
        <v>54</v>
      </c>
      <c r="AF749" s="11">
        <v>2.630000114440918</v>
      </c>
      <c r="AG749" s="11">
        <v>0.25</v>
      </c>
      <c r="AH749" s="11">
        <v>40.090000152587891</v>
      </c>
      <c r="AI749" s="11">
        <v>4.630000114440918</v>
      </c>
      <c r="AJ749" s="11">
        <v>14.560000419616699</v>
      </c>
      <c r="AK749" s="11">
        <v>5.130000114440918</v>
      </c>
      <c r="AL749" s="11">
        <v>0</v>
      </c>
      <c r="AM749" s="11">
        <v>26.270000457763672</v>
      </c>
      <c r="AN749" s="11">
        <v>210.30999755859375</v>
      </c>
      <c r="AO749" s="11">
        <v>17.930000305175781</v>
      </c>
      <c r="AP749" s="11">
        <v>12.159999847412109</v>
      </c>
      <c r="AQ749" s="11">
        <v>4.0199999809265137</v>
      </c>
      <c r="AR749" s="11">
        <v>4.570000171661377</v>
      </c>
      <c r="AS749" s="11">
        <v>14.569999694824219</v>
      </c>
      <c r="AT749" s="38">
        <v>14.569999694824219</v>
      </c>
      <c r="AU749" s="11">
        <v>6.2800002098083496</v>
      </c>
      <c r="AV749" s="11">
        <v>1.7400000095367432</v>
      </c>
      <c r="AW749" s="11">
        <v>4.75</v>
      </c>
      <c r="AX749" s="11">
        <v>226.8800048828125</v>
      </c>
      <c r="AY749" s="11">
        <v>158.77999877929688</v>
      </c>
      <c r="AZ749" s="11">
        <v>0</v>
      </c>
      <c r="BA749" s="11">
        <v>206.3800048828125</v>
      </c>
      <c r="BB749" s="11">
        <v>0.68000000715255737</v>
      </c>
      <c r="BC749" s="11">
        <v>6.0799999237060547</v>
      </c>
      <c r="BD749" s="11">
        <v>4.9000000953674316</v>
      </c>
      <c r="BE749" s="11">
        <v>2.4800000190734863</v>
      </c>
      <c r="BF749" s="11">
        <v>6.190000057220459</v>
      </c>
      <c r="BG749" s="11">
        <v>14.329999923706055</v>
      </c>
      <c r="BH749" s="11">
        <v>7.5799999237060547</v>
      </c>
      <c r="BI749" s="11">
        <v>24.75</v>
      </c>
      <c r="BJ749" s="11">
        <v>13.930000305175781</v>
      </c>
      <c r="BK749" s="11">
        <v>15.920000076293945</v>
      </c>
      <c r="BL749" s="11">
        <v>27.409999847412109</v>
      </c>
      <c r="BM749" s="11">
        <v>17.959999084472656</v>
      </c>
      <c r="BN749" s="11">
        <v>5.7300000190734863</v>
      </c>
      <c r="BO749" s="11">
        <v>78.970001220703125</v>
      </c>
      <c r="BP749" s="11">
        <v>47.409999847412109</v>
      </c>
      <c r="BQ749" s="11">
        <v>209.44000244140625</v>
      </c>
      <c r="BR749" s="11">
        <v>13.420000076293945</v>
      </c>
      <c r="BS749" s="11">
        <v>0.40999999642372131</v>
      </c>
      <c r="BT749" s="11">
        <v>42.130001068115234</v>
      </c>
      <c r="BU749" s="11">
        <v>15.930000305175781</v>
      </c>
      <c r="BV749" s="11">
        <v>39.090000152587891</v>
      </c>
      <c r="BW749" s="11">
        <v>34.090000152587891</v>
      </c>
      <c r="BX749" s="11">
        <v>69.889999389648438</v>
      </c>
      <c r="BY749" s="11">
        <v>55.400001525878906</v>
      </c>
      <c r="BZ749" s="11">
        <v>2.5099999904632568</v>
      </c>
      <c r="CA749" s="11">
        <v>4.5300002098083496</v>
      </c>
      <c r="CB749" s="11">
        <v>10.060000419616699</v>
      </c>
      <c r="CC749" s="11">
        <v>1.2200000286102295</v>
      </c>
      <c r="CD749" s="11">
        <v>7.6500000953674316</v>
      </c>
      <c r="CE749" s="11">
        <v>0</v>
      </c>
      <c r="CF749" s="11">
        <v>5.619999885559082</v>
      </c>
      <c r="CG749" s="11">
        <v>5.0900001525878906</v>
      </c>
      <c r="CH749" s="11">
        <v>11.149999618530273</v>
      </c>
      <c r="CI749" s="11">
        <v>18.309999465942383</v>
      </c>
      <c r="CJ749" s="11">
        <v>66.769996643066406</v>
      </c>
      <c r="CK749" s="11">
        <v>12.362578392028809</v>
      </c>
      <c r="CL749" s="11">
        <v>35.990001678466797</v>
      </c>
      <c r="CM749" s="11">
        <v>3.9200000762939453</v>
      </c>
      <c r="CN749" s="11">
        <v>67.826972961425781</v>
      </c>
      <c r="CO749" s="11">
        <v>5.1100001335144043</v>
      </c>
      <c r="CP749" s="11">
        <v>260</v>
      </c>
      <c r="CQ749" s="11">
        <v>0</v>
      </c>
      <c r="CR749" s="11">
        <v>11.25</v>
      </c>
      <c r="CS749" s="11">
        <v>0</v>
      </c>
      <c r="CT749" s="11">
        <v>4.130000114440918</v>
      </c>
      <c r="CU749" s="11">
        <v>14.149999618530273</v>
      </c>
      <c r="CV749" s="11">
        <v>16.639999389648438</v>
      </c>
      <c r="CW749" s="11">
        <v>14.159999847412109</v>
      </c>
      <c r="CX749" s="11">
        <v>63.130001068115234</v>
      </c>
      <c r="CY749" s="11">
        <v>1.1799999475479126</v>
      </c>
      <c r="CZ749" s="11">
        <v>17.190000534057617</v>
      </c>
      <c r="DA749" s="11">
        <v>5.6599998474121094</v>
      </c>
      <c r="DB749" s="11">
        <v>2.369999885559082</v>
      </c>
      <c r="DC749" s="11">
        <v>1.9500000476837158</v>
      </c>
      <c r="DD749" s="11">
        <v>4.8400001525878906</v>
      </c>
      <c r="DE749" s="11">
        <v>1.1399999856948853</v>
      </c>
      <c r="DF749" s="11">
        <v>8.7100000381469727</v>
      </c>
      <c r="DG749" s="11">
        <v>7.1100001335144043</v>
      </c>
      <c r="DH749" s="11">
        <v>4.0199999809265137</v>
      </c>
      <c r="DI749" s="11">
        <v>231.91999816894531</v>
      </c>
      <c r="DJ749" s="11">
        <v>234.42758178710938</v>
      </c>
      <c r="DK749" s="11">
        <v>25.610870361328125</v>
      </c>
      <c r="DL749" s="11">
        <v>29.170000076293945</v>
      </c>
      <c r="DM749" s="11">
        <v>12.989999771118164</v>
      </c>
      <c r="DN749" s="11">
        <v>75.400001525878906</v>
      </c>
      <c r="DO749" s="11">
        <v>16.489999771118164</v>
      </c>
      <c r="DP749" s="11">
        <v>232.27000427246094</v>
      </c>
      <c r="DQ749" s="11">
        <v>45.200000762939453</v>
      </c>
      <c r="DR749" s="11">
        <v>21.829999923706055</v>
      </c>
      <c r="DS749" s="38">
        <v>21.829999923706055</v>
      </c>
      <c r="DT749" s="11">
        <v>3.0899999141693115</v>
      </c>
      <c r="DU749" s="38">
        <v>5.059999942779541</v>
      </c>
      <c r="DV749" s="11">
        <v>5.059999942779541</v>
      </c>
      <c r="DW749" s="11">
        <v>1.2200000286102295</v>
      </c>
      <c r="DX749" s="11">
        <v>0</v>
      </c>
      <c r="DY749" s="11">
        <v>63.069999694824219</v>
      </c>
      <c r="DZ749" s="11">
        <v>5.2699999809265137</v>
      </c>
      <c r="EA749" s="11">
        <v>49.139999389648438</v>
      </c>
      <c r="EB749" s="11">
        <v>273.85000610351563</v>
      </c>
      <c r="EC749" s="11">
        <v>5.4770002365112305</v>
      </c>
      <c r="ED749" s="11">
        <v>268.37298583984375</v>
      </c>
      <c r="EE749" s="11">
        <v>83.339996337890625</v>
      </c>
      <c r="EF749" s="11">
        <v>0</v>
      </c>
      <c r="EG749" s="11">
        <v>16.690000534057617</v>
      </c>
      <c r="EH749" s="11">
        <v>44.560001373291016</v>
      </c>
      <c r="EI749" s="11">
        <v>16.860000610351563</v>
      </c>
      <c r="EJ749" s="11">
        <v>30.870000839233398</v>
      </c>
      <c r="EK749" s="11">
        <v>151.10000610351563</v>
      </c>
      <c r="EL749" s="11">
        <v>4.4699997901916504</v>
      </c>
      <c r="EM749" s="11">
        <v>63.119998931884766</v>
      </c>
      <c r="EN749" s="11">
        <v>100.54000091552734</v>
      </c>
      <c r="EO749" s="11">
        <v>169.97000122070313</v>
      </c>
      <c r="EP749" s="11">
        <v>0</v>
      </c>
      <c r="EQ749" s="11">
        <v>0</v>
      </c>
      <c r="ER749" s="11">
        <v>24.969999313354492</v>
      </c>
      <c r="ES749" s="11">
        <v>1.3700000047683716</v>
      </c>
      <c r="ET749" s="11">
        <v>24.379999160766602</v>
      </c>
      <c r="EU749" s="38">
        <v>2.869999885559082</v>
      </c>
      <c r="EV749" s="11">
        <v>2.869999885559082</v>
      </c>
      <c r="EW749" s="11">
        <v>0</v>
      </c>
      <c r="EX749" s="11">
        <v>91.029998779296875</v>
      </c>
      <c r="EY749" s="11">
        <v>100.08000183105469</v>
      </c>
      <c r="EZ749" s="11">
        <v>1.4600000381469727</v>
      </c>
      <c r="FA749" s="11">
        <v>54.369998931884766</v>
      </c>
      <c r="FB749" s="11">
        <v>1.2100000381469727</v>
      </c>
      <c r="FC749" s="11">
        <v>26.329999923706055</v>
      </c>
      <c r="FD749" s="11">
        <v>5.8000001907348633</v>
      </c>
      <c r="FE749" s="11">
        <v>183.69999694824219</v>
      </c>
      <c r="FF749" s="11">
        <v>13.720000267028809</v>
      </c>
      <c r="FG749" s="11">
        <v>6.7399997711181641</v>
      </c>
      <c r="FH749" s="11">
        <v>7.0100002288818359</v>
      </c>
      <c r="FI749" s="11">
        <v>2.3199999332427979</v>
      </c>
      <c r="FJ749" s="11">
        <v>253.52000427246094</v>
      </c>
      <c r="FK749" s="11">
        <v>3.9000000953674316</v>
      </c>
      <c r="FL749" s="11">
        <v>1.8999999761581421</v>
      </c>
      <c r="FM749" s="11">
        <v>272.45999145507813</v>
      </c>
      <c r="FN749" s="11">
        <v>29.649999618530273</v>
      </c>
      <c r="FO749" s="11">
        <v>0.62999999523162842</v>
      </c>
      <c r="FP749" s="11">
        <v>4.6100001335144043</v>
      </c>
      <c r="FQ749" s="11">
        <v>20.040000915527344</v>
      </c>
      <c r="FR749" s="11">
        <v>1.559999942779541</v>
      </c>
      <c r="FS749" s="11">
        <v>87.989997863769531</v>
      </c>
      <c r="FT749" s="11">
        <v>0</v>
      </c>
      <c r="FU749" s="11">
        <v>2.4500000476837158</v>
      </c>
      <c r="FV749" s="11">
        <v>6.5500001907348633</v>
      </c>
      <c r="FW749" s="11">
        <v>15.920000076293945</v>
      </c>
      <c r="FX749" s="11">
        <v>123.34999847412109</v>
      </c>
      <c r="FY749" s="11">
        <v>39.650001525878906</v>
      </c>
      <c r="FZ749" s="11">
        <v>29.530000686645508</v>
      </c>
      <c r="GA749" s="11">
        <v>9.9300003051757813</v>
      </c>
      <c r="GB749" s="11">
        <v>5.820000171661377</v>
      </c>
      <c r="GC749" s="11">
        <v>3.9800000190734863</v>
      </c>
      <c r="GD749" s="11">
        <v>10.160588264465332</v>
      </c>
      <c r="GE749" s="11">
        <v>45.060001373291016</v>
      </c>
      <c r="GF749" s="11">
        <v>28.860000610351563</v>
      </c>
      <c r="GG749" s="38">
        <v>28.860000610351563</v>
      </c>
      <c r="GH749" s="11">
        <v>3.7599999904632568</v>
      </c>
      <c r="GI749" s="38">
        <v>1.6100000143051147</v>
      </c>
      <c r="GJ749" s="11">
        <v>1.6100000143051147</v>
      </c>
      <c r="GK749" s="38">
        <v>1.5399999618530273</v>
      </c>
      <c r="GL749" s="11">
        <v>1.5399999618530273</v>
      </c>
      <c r="GM749" s="11">
        <v>0</v>
      </c>
      <c r="GN749" s="11">
        <v>79.889999389648438</v>
      </c>
      <c r="GO749" s="11">
        <v>5.570000171661377</v>
      </c>
      <c r="GP749" s="11">
        <v>88.110000610351563</v>
      </c>
      <c r="GQ749" s="11">
        <v>1690.800048828125</v>
      </c>
      <c r="GR749" s="11">
        <v>0.87000000476837158</v>
      </c>
      <c r="GS749" s="11">
        <v>15.899999618530273</v>
      </c>
      <c r="GT749" s="11">
        <v>5.320000171661377</v>
      </c>
      <c r="GU749" s="11">
        <v>2.6400001049041748</v>
      </c>
      <c r="GV749" s="11">
        <v>6.6500000953674316</v>
      </c>
      <c r="GW749" s="11">
        <v>4.2699999809265137</v>
      </c>
      <c r="GX749" s="11">
        <v>34.470001220703125</v>
      </c>
      <c r="GY749" s="11">
        <v>32</v>
      </c>
      <c r="GZ749" s="11">
        <v>3.6600000858306885</v>
      </c>
      <c r="HA749" s="11">
        <v>14.460000038146973</v>
      </c>
      <c r="HB749" s="11">
        <v>5.7699999809265137</v>
      </c>
      <c r="HC749" s="11">
        <v>25.329999923706055</v>
      </c>
      <c r="HD749" s="11">
        <v>4.130000114440918</v>
      </c>
      <c r="HE749" s="11">
        <v>12.25</v>
      </c>
      <c r="HF749" s="11">
        <v>9.8199996948242188</v>
      </c>
      <c r="HG749" s="11">
        <v>0.55000001192092896</v>
      </c>
      <c r="HH749" s="11">
        <v>120.06999969482422</v>
      </c>
      <c r="HI749" s="11">
        <v>1.8700000047683716</v>
      </c>
      <c r="HJ749" s="11">
        <v>88.029998779296875</v>
      </c>
      <c r="HK749" s="11">
        <v>273.1400146484375</v>
      </c>
      <c r="HL749" s="11">
        <v>15.039999961853027</v>
      </c>
      <c r="HM749" s="11">
        <v>3.0799999237060547</v>
      </c>
      <c r="HN749" s="11">
        <v>0</v>
      </c>
      <c r="HO749" s="11">
        <v>7.059999942779541</v>
      </c>
      <c r="HP749" s="11">
        <v>20.719999313354492</v>
      </c>
      <c r="HQ749" s="11">
        <v>22.170000076293945</v>
      </c>
      <c r="HR749" s="11">
        <v>47.349998474121094</v>
      </c>
      <c r="HS749" s="11">
        <v>30.829999923706055</v>
      </c>
      <c r="HT749" s="11">
        <v>34.799999237060547</v>
      </c>
      <c r="HU749" s="11">
        <v>148.86000061035156</v>
      </c>
      <c r="HV749" s="11">
        <v>7.6500000953674316</v>
      </c>
    </row>
    <row r="750" spans="1:230" x14ac:dyDescent="0.3">
      <c r="A750" s="8">
        <v>30406</v>
      </c>
      <c r="B750" s="11">
        <v>1128.0606689453125</v>
      </c>
      <c r="C750" s="11">
        <v>4547.833984375</v>
      </c>
      <c r="D750" s="11">
        <v>1122.408935546875</v>
      </c>
      <c r="E750" s="11">
        <v>2.9300000667572021</v>
      </c>
      <c r="F750" s="11">
        <v>1.8400000333786011</v>
      </c>
      <c r="G750" s="11">
        <v>10.289999961853027</v>
      </c>
      <c r="H750" s="11">
        <v>101.12000274658203</v>
      </c>
      <c r="I750" s="11">
        <v>0.6600000262260437</v>
      </c>
      <c r="J750" s="11">
        <v>26.040000915527344</v>
      </c>
      <c r="K750" s="11">
        <v>4.1500000953674316</v>
      </c>
      <c r="L750" s="11">
        <v>51.569999694824219</v>
      </c>
      <c r="M750" s="11">
        <v>12.300000190734863</v>
      </c>
      <c r="N750" s="11">
        <v>17.639999389648438</v>
      </c>
      <c r="O750" s="11">
        <v>82.150001525878906</v>
      </c>
      <c r="P750" s="11">
        <v>28.540000915527344</v>
      </c>
      <c r="Q750" s="11">
        <v>0</v>
      </c>
      <c r="R750" s="11">
        <v>34.869998931884766</v>
      </c>
      <c r="S750" s="11">
        <v>17.149999618530273</v>
      </c>
      <c r="T750" s="11">
        <v>255.55999755859375</v>
      </c>
      <c r="U750" s="11">
        <v>13.560000419616699</v>
      </c>
      <c r="V750" s="11">
        <v>40.349998474121094</v>
      </c>
      <c r="W750" s="11">
        <v>53.080001831054688</v>
      </c>
      <c r="X750" s="11">
        <v>7.7100000381469727</v>
      </c>
      <c r="Y750" s="11">
        <v>147.80999755859375</v>
      </c>
      <c r="Z750" s="11">
        <v>110.80000305175781</v>
      </c>
      <c r="AA750" s="11">
        <v>21.340000152587891</v>
      </c>
      <c r="AB750" s="11">
        <v>30.309999465942383</v>
      </c>
      <c r="AC750" s="11">
        <v>22.670000076293945</v>
      </c>
      <c r="AD750" s="11">
        <v>20.25</v>
      </c>
      <c r="AE750" s="11">
        <v>73</v>
      </c>
      <c r="AF750" s="11">
        <v>3.9500000476837158</v>
      </c>
      <c r="AG750" s="11">
        <v>1.2300000190734863</v>
      </c>
      <c r="AH750" s="11">
        <v>81.379997253417969</v>
      </c>
      <c r="AI750" s="11">
        <v>7.5199999809265137</v>
      </c>
      <c r="AJ750" s="11">
        <v>21.850000381469727</v>
      </c>
      <c r="AK750" s="11">
        <v>7.6999998092651367</v>
      </c>
      <c r="AL750" s="11">
        <v>0</v>
      </c>
      <c r="AM750" s="11">
        <v>51.369998931884766</v>
      </c>
      <c r="AN750" s="11">
        <v>377.1300048828125</v>
      </c>
      <c r="AO750" s="11">
        <v>24.450000762939453</v>
      </c>
      <c r="AP750" s="11">
        <v>17.459999084472656</v>
      </c>
      <c r="AQ750" s="11">
        <v>7.0500001907348633</v>
      </c>
      <c r="AR750" s="11">
        <v>8.1700000762939453</v>
      </c>
      <c r="AS750" s="11">
        <v>13.640000343322754</v>
      </c>
      <c r="AT750" s="38">
        <v>13.640000343322754</v>
      </c>
      <c r="AU750" s="11">
        <v>9.0100002288818359</v>
      </c>
      <c r="AV750" s="11">
        <v>3.380000114440918</v>
      </c>
      <c r="AW750" s="11">
        <v>7.130000114440918</v>
      </c>
      <c r="AX750" s="11">
        <v>296.8900146484375</v>
      </c>
      <c r="AY750" s="11">
        <v>285.760009765625</v>
      </c>
      <c r="AZ750" s="11">
        <v>0</v>
      </c>
      <c r="BA750" s="11">
        <v>370.82998657226563</v>
      </c>
      <c r="BB750" s="11">
        <v>1.1399999856948853</v>
      </c>
      <c r="BC750" s="11">
        <v>14.260000228881836</v>
      </c>
      <c r="BD750" s="11">
        <v>7.3499999046325684</v>
      </c>
      <c r="BE750" s="11">
        <v>6.0900001525878906</v>
      </c>
      <c r="BF750" s="11">
        <v>11.159999847412109</v>
      </c>
      <c r="BG750" s="11">
        <v>21.5</v>
      </c>
      <c r="BH750" s="11">
        <v>11.380000114440918</v>
      </c>
      <c r="BI750" s="11">
        <v>25.399999618530273</v>
      </c>
      <c r="BJ750" s="11">
        <v>19.799999237060547</v>
      </c>
      <c r="BK750" s="11">
        <v>22.629999160766602</v>
      </c>
      <c r="BL750" s="11">
        <v>43.400001525878906</v>
      </c>
      <c r="BM750" s="11">
        <v>38.490001678466797</v>
      </c>
      <c r="BN750" s="11">
        <v>13.409999847412109</v>
      </c>
      <c r="BO750" s="11">
        <v>129.42999267578125</v>
      </c>
      <c r="BP750" s="11">
        <v>70.720001220703125</v>
      </c>
      <c r="BQ750" s="11">
        <v>402.76998901367188</v>
      </c>
      <c r="BR750" s="11">
        <v>19.670000076293945</v>
      </c>
      <c r="BS750" s="11">
        <v>0.77999997138977051</v>
      </c>
      <c r="BT750" s="11">
        <v>72.30999755859375</v>
      </c>
      <c r="BU750" s="11">
        <v>27.610000610351563</v>
      </c>
      <c r="BV750" s="11">
        <v>37.479999542236328</v>
      </c>
      <c r="BW750" s="11">
        <v>42.700000762939453</v>
      </c>
      <c r="BX750" s="11">
        <v>104.88999938964844</v>
      </c>
      <c r="BY750" s="11">
        <v>88.639999389648438</v>
      </c>
      <c r="BZ750" s="11">
        <v>5.4499998092651367</v>
      </c>
      <c r="CA750" s="11">
        <v>15.039999961853027</v>
      </c>
      <c r="CB750" s="11">
        <v>24.129999160766602</v>
      </c>
      <c r="CC750" s="11">
        <v>2.7799999713897705</v>
      </c>
      <c r="CD750" s="11">
        <v>11.470000267028809</v>
      </c>
      <c r="CE750" s="11">
        <v>0</v>
      </c>
      <c r="CF750" s="11">
        <v>12.560000419616699</v>
      </c>
      <c r="CG750" s="11">
        <v>7.6500000953674316</v>
      </c>
      <c r="CH750" s="11">
        <v>18.950000762939453</v>
      </c>
      <c r="CI750" s="11">
        <v>34.130001068115234</v>
      </c>
      <c r="CJ750" s="11">
        <v>105.59999847412109</v>
      </c>
      <c r="CK750" s="11">
        <v>19.577651977539063</v>
      </c>
      <c r="CL750" s="11">
        <v>56.930000305175781</v>
      </c>
      <c r="CM750" s="11">
        <v>7.940000057220459</v>
      </c>
      <c r="CN750" s="11">
        <v>122.61983489990234</v>
      </c>
      <c r="CO750" s="11">
        <v>7.6700000762939453</v>
      </c>
      <c r="CP750" s="11">
        <v>319</v>
      </c>
      <c r="CQ750" s="11">
        <v>11.470000267028809</v>
      </c>
      <c r="CR750" s="11">
        <v>16.25</v>
      </c>
      <c r="CS750" s="11">
        <v>0</v>
      </c>
      <c r="CT750" s="11">
        <v>10.649999618530273</v>
      </c>
      <c r="CU750" s="11">
        <v>22.540000915527344</v>
      </c>
      <c r="CV750" s="11">
        <v>26.5</v>
      </c>
      <c r="CW750" s="11">
        <v>26.690000534057617</v>
      </c>
      <c r="CX750" s="11">
        <v>78.360000610351563</v>
      </c>
      <c r="CY750" s="11">
        <v>1.8899999856948853</v>
      </c>
      <c r="CZ750" s="11">
        <v>30.270000457763672</v>
      </c>
      <c r="DA750" s="11">
        <v>9.0900001525878906</v>
      </c>
      <c r="DB750" s="11">
        <v>2.940000057220459</v>
      </c>
      <c r="DC750" s="11">
        <v>2.9300000667572021</v>
      </c>
      <c r="DD750" s="11">
        <v>7.2699999809265137</v>
      </c>
      <c r="DE750" s="11">
        <v>2.3399999141693115</v>
      </c>
      <c r="DF750" s="11">
        <v>56.229999542236328</v>
      </c>
      <c r="DG750" s="11">
        <v>10.920000076293945</v>
      </c>
      <c r="DH750" s="11">
        <v>7.3600001335144043</v>
      </c>
      <c r="DI750" s="11">
        <v>369.72000122070313</v>
      </c>
      <c r="DJ750" s="11">
        <v>366.385986328125</v>
      </c>
      <c r="DK750" s="11">
        <v>48.303783416748047</v>
      </c>
      <c r="DL750" s="11">
        <v>89.949996948242188</v>
      </c>
      <c r="DM750" s="11">
        <v>14.199999809265137</v>
      </c>
      <c r="DN750" s="11">
        <v>82.370002746582031</v>
      </c>
      <c r="DO750" s="11">
        <v>24.25</v>
      </c>
      <c r="DP750" s="11">
        <v>399.22000122070313</v>
      </c>
      <c r="DQ750" s="11">
        <v>66.620002746582031</v>
      </c>
      <c r="DR750" s="11">
        <v>40.180000305175781</v>
      </c>
      <c r="DS750" s="38">
        <v>40.180000305175781</v>
      </c>
      <c r="DT750" s="11">
        <v>5.4099998474121094</v>
      </c>
      <c r="DU750" s="38">
        <v>10.859999656677246</v>
      </c>
      <c r="DV750" s="11">
        <v>10.859999656677246</v>
      </c>
      <c r="DW750" s="11">
        <v>1.3999999761581421</v>
      </c>
      <c r="DX750" s="11">
        <v>0</v>
      </c>
      <c r="DY750" s="11">
        <v>99.230003356933594</v>
      </c>
      <c r="DZ750" s="11">
        <v>8.4300003051757813</v>
      </c>
      <c r="EA750" s="11">
        <v>78.580001831054688</v>
      </c>
      <c r="EB750" s="11">
        <v>432.04998779296875</v>
      </c>
      <c r="EC750" s="11">
        <v>8.6409997940063477</v>
      </c>
      <c r="ED750" s="11">
        <v>423.40899658203125</v>
      </c>
      <c r="EE750" s="11">
        <v>121.65000152587891</v>
      </c>
      <c r="EF750" s="11">
        <v>0</v>
      </c>
      <c r="EG750" s="11">
        <v>20.610000610351563</v>
      </c>
      <c r="EH750" s="11">
        <v>20.870000839233398</v>
      </c>
      <c r="EI750" s="11">
        <v>36.220001220703125</v>
      </c>
      <c r="EJ750" s="11">
        <v>49.810001373291016</v>
      </c>
      <c r="EK750" s="11">
        <v>256.1199951171875</v>
      </c>
      <c r="EL750" s="11">
        <v>7.4499998092651367</v>
      </c>
      <c r="EM750" s="11">
        <v>105.27999877929688</v>
      </c>
      <c r="EN750" s="11">
        <v>167.44999694824219</v>
      </c>
      <c r="EO750" s="11">
        <v>218.1300048828125</v>
      </c>
      <c r="EP750" s="11">
        <v>0</v>
      </c>
      <c r="EQ750" s="11">
        <v>0</v>
      </c>
      <c r="ER750" s="11">
        <v>47.849998474121094</v>
      </c>
      <c r="ES750" s="11">
        <v>2.7100000381469727</v>
      </c>
      <c r="ET750" s="11">
        <v>48.049999237060547</v>
      </c>
      <c r="EU750" s="38">
        <v>3.9100000858306885</v>
      </c>
      <c r="EV750" s="11">
        <v>3.9100000858306885</v>
      </c>
      <c r="EW750" s="11">
        <v>0</v>
      </c>
      <c r="EX750" s="11">
        <v>162.33000183105469</v>
      </c>
      <c r="EY750" s="11">
        <v>175.3699951171875</v>
      </c>
      <c r="EZ750" s="11">
        <v>2.3499999046325684</v>
      </c>
      <c r="FA750" s="11">
        <v>88.730003356933594</v>
      </c>
      <c r="FB750" s="11">
        <v>1.940000057220459</v>
      </c>
      <c r="FC750" s="11">
        <v>34.200000762939453</v>
      </c>
      <c r="FD750" s="11">
        <v>8.7100000381469727</v>
      </c>
      <c r="FE750" s="11">
        <v>357.72000122070313</v>
      </c>
      <c r="FF750" s="11">
        <v>20.600000381469727</v>
      </c>
      <c r="FG750" s="11">
        <v>5.880000114440918</v>
      </c>
      <c r="FH750" s="11">
        <v>12.279999732971191</v>
      </c>
      <c r="FI750" s="11">
        <v>4.0500001907348633</v>
      </c>
      <c r="FJ750" s="11">
        <v>435.01998901367188</v>
      </c>
      <c r="FK750" s="11">
        <v>6.5799999237060547</v>
      </c>
      <c r="FL750" s="11">
        <v>3.0999999046325684</v>
      </c>
      <c r="FM750" s="11">
        <v>391.54998779296875</v>
      </c>
      <c r="FN750" s="11">
        <v>33.75</v>
      </c>
      <c r="FO750" s="11">
        <v>1.0499999523162842</v>
      </c>
      <c r="FP750" s="11">
        <v>6.929999828338623</v>
      </c>
      <c r="FQ750" s="11">
        <v>26</v>
      </c>
      <c r="FR750" s="11">
        <v>1.7899999618530273</v>
      </c>
      <c r="FS750" s="11">
        <v>122.90000152587891</v>
      </c>
      <c r="FT750" s="11">
        <v>0</v>
      </c>
      <c r="FU750" s="11">
        <v>6.2699999809265137</v>
      </c>
      <c r="FV750" s="11">
        <v>9.630000114440918</v>
      </c>
      <c r="FW750" s="11">
        <v>22.629999160766602</v>
      </c>
      <c r="FX750" s="11">
        <v>199.03999328613281</v>
      </c>
      <c r="FY750" s="11">
        <v>70.480003356933594</v>
      </c>
      <c r="FZ750" s="11">
        <v>53.299999237060547</v>
      </c>
      <c r="GA750" s="11">
        <v>21.5</v>
      </c>
      <c r="GB750" s="11">
        <v>12.600000381469727</v>
      </c>
      <c r="GC750" s="11">
        <v>5.6599998474121094</v>
      </c>
      <c r="GD750" s="11">
        <v>18.573627471923828</v>
      </c>
      <c r="GE750" s="11">
        <v>82.370002746582031</v>
      </c>
      <c r="GF750" s="11">
        <v>50.729999542236328</v>
      </c>
      <c r="GG750" s="38">
        <v>50.729999542236328</v>
      </c>
      <c r="GH750" s="11">
        <v>8.4099998474121094</v>
      </c>
      <c r="GI750" s="38">
        <v>2.4800000190734863</v>
      </c>
      <c r="GJ750" s="11">
        <v>2.4800000190734863</v>
      </c>
      <c r="GK750" s="38">
        <v>2.7000000476837158</v>
      </c>
      <c r="GL750" s="11">
        <v>2.7000000476837158</v>
      </c>
      <c r="GM750" s="11">
        <v>0</v>
      </c>
      <c r="GN750" s="11">
        <v>124.01999664306641</v>
      </c>
      <c r="GO750" s="11">
        <v>17</v>
      </c>
      <c r="GP750" s="11">
        <v>162.1300048828125</v>
      </c>
      <c r="GQ750" s="11">
        <v>2734.889892578125</v>
      </c>
      <c r="GR750" s="11">
        <v>1.1599999666213989</v>
      </c>
      <c r="GS750" s="11">
        <v>22.620000839233398</v>
      </c>
      <c r="GT750" s="11">
        <v>4.3000001907348633</v>
      </c>
      <c r="GU750" s="11">
        <v>4.2300000190734863</v>
      </c>
      <c r="GV750" s="11">
        <v>14.390000343322754</v>
      </c>
      <c r="GW750" s="11">
        <v>6.4099998474121094</v>
      </c>
      <c r="GX750" s="11">
        <v>55.380001068115234</v>
      </c>
      <c r="GY750" s="11">
        <v>66.540000915527344</v>
      </c>
      <c r="GZ750" s="11">
        <v>6.559999942779541</v>
      </c>
      <c r="HA750" s="11">
        <v>24.420000076293945</v>
      </c>
      <c r="HB750" s="11">
        <v>8.5500001907348633</v>
      </c>
      <c r="HC750" s="11">
        <v>40.189998626708984</v>
      </c>
      <c r="HD750" s="11">
        <v>6.570000171661377</v>
      </c>
      <c r="HE750" s="11">
        <v>27.840000152587891</v>
      </c>
      <c r="HF750" s="11">
        <v>16.590000152587891</v>
      </c>
      <c r="HG750" s="11">
        <v>0.75999999046325684</v>
      </c>
      <c r="HH750" s="11">
        <v>188.17999267578125</v>
      </c>
      <c r="HI750" s="11">
        <v>3.5799999237060547</v>
      </c>
      <c r="HJ750" s="11">
        <v>123.41000366210938</v>
      </c>
      <c r="HK750" s="11">
        <v>479.54998779296875</v>
      </c>
      <c r="HL750" s="11">
        <v>26.360000610351563</v>
      </c>
      <c r="HM750" s="11">
        <v>4.630000114440918</v>
      </c>
      <c r="HN750" s="11">
        <v>0</v>
      </c>
      <c r="HO750" s="11">
        <v>14.689999580383301</v>
      </c>
      <c r="HP750" s="11">
        <v>39.880001068115234</v>
      </c>
      <c r="HQ750" s="11">
        <v>32.619998931884766</v>
      </c>
      <c r="HR750" s="11">
        <v>69.680000305175781</v>
      </c>
      <c r="HS750" s="11">
        <v>45.369998931884766</v>
      </c>
      <c r="HT750" s="11">
        <v>48.909999847412109</v>
      </c>
      <c r="HU750" s="11">
        <v>291.10000610351563</v>
      </c>
      <c r="HV750" s="11">
        <v>10.979999542236328</v>
      </c>
    </row>
    <row r="751" spans="1:230" x14ac:dyDescent="0.3">
      <c r="A751" s="8">
        <v>30436</v>
      </c>
      <c r="B751" s="11">
        <v>609.03997802734375</v>
      </c>
      <c r="C751" s="11">
        <v>3417.328369140625</v>
      </c>
      <c r="D751" s="11">
        <v>607.60223388671875</v>
      </c>
      <c r="E751" s="11">
        <v>0.62999999523162842</v>
      </c>
      <c r="F751" s="11">
        <v>0.97000002861022949</v>
      </c>
      <c r="G751" s="11">
        <v>5.429999828338623</v>
      </c>
      <c r="H751" s="11">
        <v>70.919998168945313</v>
      </c>
      <c r="I751" s="11">
        <v>0.73000001907348633</v>
      </c>
      <c r="J751" s="11">
        <v>10.5</v>
      </c>
      <c r="K751" s="11">
        <v>1.5900000333786011</v>
      </c>
      <c r="L751" s="11">
        <v>17.040000915527344</v>
      </c>
      <c r="M751" s="11">
        <v>12.829999923706055</v>
      </c>
      <c r="N751" s="11">
        <v>3.559999942779541</v>
      </c>
      <c r="O751" s="11">
        <v>19.469999313354492</v>
      </c>
      <c r="P751" s="11">
        <v>6.6500000953674316</v>
      </c>
      <c r="Q751" s="11">
        <v>0</v>
      </c>
      <c r="R751" s="11">
        <v>11.449999809265137</v>
      </c>
      <c r="S751" s="11">
        <v>11.930000305175781</v>
      </c>
      <c r="T751" s="11">
        <v>62.240001678466797</v>
      </c>
      <c r="U751" s="11">
        <v>7.7600002288818359</v>
      </c>
      <c r="V751" s="11">
        <v>8.2899999618530273</v>
      </c>
      <c r="W751" s="11">
        <v>15.079999923706055</v>
      </c>
      <c r="X751" s="11">
        <v>4.059999942779541</v>
      </c>
      <c r="Y751" s="11">
        <v>51.959999084472656</v>
      </c>
      <c r="Z751" s="11">
        <v>60.689998626708984</v>
      </c>
      <c r="AA751" s="11">
        <v>21.670000076293945</v>
      </c>
      <c r="AB751" s="11">
        <v>19.940000534057617</v>
      </c>
      <c r="AC751" s="11">
        <v>2.1400001049041748</v>
      </c>
      <c r="AD751" s="11">
        <v>7.75</v>
      </c>
      <c r="AE751" s="11">
        <v>63</v>
      </c>
      <c r="AF751" s="11">
        <v>0.97000002861022949</v>
      </c>
      <c r="AG751" s="11">
        <v>1.0299999713897705</v>
      </c>
      <c r="AH751" s="11">
        <v>18.020000457763672</v>
      </c>
      <c r="AI751" s="11">
        <v>7.8400001525878906</v>
      </c>
      <c r="AJ751" s="11">
        <v>5.3600001335144043</v>
      </c>
      <c r="AK751" s="11">
        <v>2.5199999809265137</v>
      </c>
      <c r="AL751" s="11">
        <v>0</v>
      </c>
      <c r="AM751" s="11">
        <v>17.690000534057617</v>
      </c>
      <c r="AN751" s="11">
        <v>103.81999969482422</v>
      </c>
      <c r="AO751" s="11">
        <v>4.8000001907348633</v>
      </c>
      <c r="AP751" s="11">
        <v>4.9600000381469727</v>
      </c>
      <c r="AQ751" s="11">
        <v>1.9500000476837158</v>
      </c>
      <c r="AR751" s="11">
        <v>3.690000057220459</v>
      </c>
      <c r="AS751" s="11">
        <v>39.630001068115234</v>
      </c>
      <c r="AT751" s="38">
        <v>39.630001068115234</v>
      </c>
      <c r="AU751" s="11">
        <v>2.559999942779541</v>
      </c>
      <c r="AV751" s="11">
        <v>3.5</v>
      </c>
      <c r="AW751" s="11">
        <v>2.3299999237060547</v>
      </c>
      <c r="AX751" s="11">
        <v>78.050003051757813</v>
      </c>
      <c r="AY751" s="11">
        <v>80.459999084472656</v>
      </c>
      <c r="AZ751" s="11">
        <v>0</v>
      </c>
      <c r="BA751" s="11">
        <v>115.68000030517578</v>
      </c>
      <c r="BB751" s="11">
        <v>0.51999998092651367</v>
      </c>
      <c r="BC751" s="11">
        <v>12.090000152587891</v>
      </c>
      <c r="BD751" s="11">
        <v>2.4100000858306885</v>
      </c>
      <c r="BE751" s="11">
        <v>3.8399999141693115</v>
      </c>
      <c r="BF751" s="11">
        <v>0.54000002145767212</v>
      </c>
      <c r="BG751" s="11">
        <v>7.0399999618530273</v>
      </c>
      <c r="BH751" s="11">
        <v>3.7400000095367432</v>
      </c>
      <c r="BI751" s="11">
        <v>6.7600002288818359</v>
      </c>
      <c r="BJ751" s="11">
        <v>7.059999942779541</v>
      </c>
      <c r="BK751" s="11">
        <v>8.0699996948242188</v>
      </c>
      <c r="BL751" s="11">
        <v>12</v>
      </c>
      <c r="BM751" s="11">
        <v>27.510000228881836</v>
      </c>
      <c r="BN751" s="11">
        <v>3.2200000286102295</v>
      </c>
      <c r="BO751" s="11">
        <v>48.409999847412109</v>
      </c>
      <c r="BP751" s="11">
        <v>23.319999694824219</v>
      </c>
      <c r="BQ751" s="11">
        <v>210.17999267578125</v>
      </c>
      <c r="BR751" s="11">
        <v>6.1500000953674316</v>
      </c>
      <c r="BS751" s="11">
        <v>0.70999997854232788</v>
      </c>
      <c r="BT751" s="11">
        <v>20.389999389648438</v>
      </c>
      <c r="BU751" s="11">
        <v>19.159999847412109</v>
      </c>
      <c r="BV751" s="11">
        <v>23.5</v>
      </c>
      <c r="BW751" s="11">
        <v>17.930000305175781</v>
      </c>
      <c r="BX751" s="11">
        <v>34.319999694824219</v>
      </c>
      <c r="BY751" s="11">
        <v>63.900001525878906</v>
      </c>
      <c r="BZ751" s="11">
        <v>4.320000171661377</v>
      </c>
      <c r="CA751" s="11">
        <v>16</v>
      </c>
      <c r="CB751" s="11">
        <v>14.079999923706055</v>
      </c>
      <c r="CC751" s="11">
        <v>1.5900000333786011</v>
      </c>
      <c r="CD751" s="11">
        <v>3.75</v>
      </c>
      <c r="CE751" s="11">
        <v>0</v>
      </c>
      <c r="CF751" s="11">
        <v>9.3500003814697266</v>
      </c>
      <c r="CG751" s="11">
        <v>1.8799999952316284</v>
      </c>
      <c r="CH751" s="11">
        <v>11.399999618530273</v>
      </c>
      <c r="CI751" s="11">
        <v>22.010000228881836</v>
      </c>
      <c r="CJ751" s="11">
        <v>35.930000305175781</v>
      </c>
      <c r="CK751" s="11">
        <v>5.4148759841918945</v>
      </c>
      <c r="CL751" s="11">
        <v>40.979999542236328</v>
      </c>
      <c r="CM751" s="11">
        <v>6.3499999046325684</v>
      </c>
      <c r="CN751" s="11">
        <v>28.945037841796875</v>
      </c>
      <c r="CO751" s="11">
        <v>1.8799999952316284</v>
      </c>
      <c r="CP751" s="11">
        <v>301</v>
      </c>
      <c r="CQ751" s="11">
        <v>7.4099998474121094</v>
      </c>
      <c r="CR751" s="11">
        <v>6.8499999046325684</v>
      </c>
      <c r="CS751" s="11">
        <v>0</v>
      </c>
      <c r="CT751" s="11">
        <v>6.570000171661377</v>
      </c>
      <c r="CU751" s="11">
        <v>3.619999885559082</v>
      </c>
      <c r="CV751" s="11">
        <v>4.2600002288818359</v>
      </c>
      <c r="CW751" s="11">
        <v>13.579999923706055</v>
      </c>
      <c r="CX751" s="11">
        <v>7.9699997901916504</v>
      </c>
      <c r="CY751" s="11">
        <v>1.1699999570846558</v>
      </c>
      <c r="CZ751" s="11">
        <v>25.5</v>
      </c>
      <c r="DA751" s="11">
        <v>4.809999942779541</v>
      </c>
      <c r="DB751" s="11">
        <v>2.1500000953674316</v>
      </c>
      <c r="DC751" s="11">
        <v>0.62999999523162842</v>
      </c>
      <c r="DD751" s="11">
        <v>1.7799999713897705</v>
      </c>
      <c r="DE751" s="11">
        <v>1.8899999856948853</v>
      </c>
      <c r="DF751" s="11">
        <v>32.930000305175781</v>
      </c>
      <c r="DG751" s="11">
        <v>4.570000171661377</v>
      </c>
      <c r="DH751" s="11">
        <v>0.69999998807907104</v>
      </c>
      <c r="DI751" s="11">
        <v>197.44999694824219</v>
      </c>
      <c r="DJ751" s="11">
        <v>174.33711242675781</v>
      </c>
      <c r="DK751" s="11">
        <v>6.8648409843444824</v>
      </c>
      <c r="DL751" s="11">
        <v>31.059999465942383</v>
      </c>
      <c r="DM751" s="11">
        <v>6.5799999237060547</v>
      </c>
      <c r="DN751" s="11">
        <v>38.169998168945313</v>
      </c>
      <c r="DO751" s="11">
        <v>15.270000457763672</v>
      </c>
      <c r="DP751" s="11">
        <v>175.52000427246094</v>
      </c>
      <c r="DQ751" s="11">
        <v>14.079999923706055</v>
      </c>
      <c r="DR751" s="11">
        <v>19.549999237060547</v>
      </c>
      <c r="DS751" s="38">
        <v>19.549999237060547</v>
      </c>
      <c r="DT751" s="11">
        <v>3.7699999809265137</v>
      </c>
      <c r="DU751" s="38">
        <v>7.7600002288818359</v>
      </c>
      <c r="DV751" s="11">
        <v>7.7600002288818359</v>
      </c>
      <c r="DW751" s="11">
        <v>1.5700000524520874</v>
      </c>
      <c r="DX751" s="11">
        <v>0</v>
      </c>
      <c r="DY751" s="11">
        <v>49.419998168945313</v>
      </c>
      <c r="DZ751" s="11">
        <v>3.2300000190734863</v>
      </c>
      <c r="EA751" s="11">
        <v>32.450000762939453</v>
      </c>
      <c r="EB751" s="11">
        <v>277.45001220703125</v>
      </c>
      <c r="EC751" s="11">
        <v>5.5489997863769531</v>
      </c>
      <c r="ED751" s="11">
        <v>271.9010009765625</v>
      </c>
      <c r="EE751" s="11">
        <v>40.200000762939453</v>
      </c>
      <c r="EF751" s="11">
        <v>0</v>
      </c>
      <c r="EG751" s="11">
        <v>10.130000114440918</v>
      </c>
      <c r="EH751" s="11">
        <v>6.3299999237060547</v>
      </c>
      <c r="EI751" s="11">
        <v>6.1399998664855957</v>
      </c>
      <c r="EJ751" s="11">
        <v>34.930000305175781</v>
      </c>
      <c r="EK751" s="11">
        <v>89.94000244140625</v>
      </c>
      <c r="EL751" s="11">
        <v>3.3900001049041748</v>
      </c>
      <c r="EM751" s="11">
        <v>47.830001831054688</v>
      </c>
      <c r="EN751" s="11">
        <v>77.029998779296875</v>
      </c>
      <c r="EO751" s="11">
        <v>113.23000335693359</v>
      </c>
      <c r="EP751" s="11">
        <v>0</v>
      </c>
      <c r="EQ751" s="11">
        <v>0</v>
      </c>
      <c r="ER751" s="11">
        <v>23.120000839233398</v>
      </c>
      <c r="ES751" s="11">
        <v>1.809999942779541</v>
      </c>
      <c r="ET751" s="11">
        <v>32.130001068115234</v>
      </c>
      <c r="EU751" s="38">
        <v>4.9899997711181641</v>
      </c>
      <c r="EV751" s="11">
        <v>4.9899997711181641</v>
      </c>
      <c r="EW751" s="11">
        <v>0</v>
      </c>
      <c r="EX751" s="11">
        <v>89.139999389648438</v>
      </c>
      <c r="EY751" s="11">
        <v>48.509998321533203</v>
      </c>
      <c r="EZ751" s="11">
        <v>1.2400000095367432</v>
      </c>
      <c r="FA751" s="11">
        <v>53.040000915527344</v>
      </c>
      <c r="FB751" s="11">
        <v>1.2000000476837158</v>
      </c>
      <c r="FC751" s="11">
        <v>14.880000114440918</v>
      </c>
      <c r="FD751" s="11">
        <v>2.1400001049041748</v>
      </c>
      <c r="FE751" s="11">
        <v>130.83000183105469</v>
      </c>
      <c r="FF751" s="11">
        <v>5.0500001907348633</v>
      </c>
      <c r="FG751" s="11">
        <v>1.5</v>
      </c>
      <c r="FH751" s="11">
        <v>3.4000000953674316</v>
      </c>
      <c r="FI751" s="11">
        <v>3.619999885559082</v>
      </c>
      <c r="FJ751" s="11">
        <v>204.61000061035156</v>
      </c>
      <c r="FK751" s="11">
        <v>2.690000057220459</v>
      </c>
      <c r="FL751" s="11">
        <v>1.6599999666213989</v>
      </c>
      <c r="FM751" s="11">
        <v>76.19000244140625</v>
      </c>
      <c r="FN751" s="11">
        <v>7.0500001907348633</v>
      </c>
      <c r="FO751" s="11">
        <v>1.1699999570846558</v>
      </c>
      <c r="FP751" s="11">
        <v>1.7000000476837158</v>
      </c>
      <c r="FQ751" s="11">
        <v>9.3500003814697266</v>
      </c>
      <c r="FR751" s="11">
        <v>1.9900000095367432</v>
      </c>
      <c r="FS751" s="11">
        <v>52.299999237060547</v>
      </c>
      <c r="FT751" s="11">
        <v>0</v>
      </c>
      <c r="FU751" s="11">
        <v>4.4899997711181641</v>
      </c>
      <c r="FV751" s="11">
        <v>4.130000114440918</v>
      </c>
      <c r="FW751" s="11">
        <v>8.0699996948242188</v>
      </c>
      <c r="FX751" s="11">
        <v>56.150001525878906</v>
      </c>
      <c r="FY751" s="11">
        <v>55.049999237060547</v>
      </c>
      <c r="FZ751" s="11">
        <v>21.979999542236328</v>
      </c>
      <c r="GA751" s="11">
        <v>16.030000686645508</v>
      </c>
      <c r="GB751" s="11">
        <v>9.3900003433227539</v>
      </c>
      <c r="GC751" s="11">
        <v>2.0199999809265137</v>
      </c>
      <c r="GD751" s="11">
        <v>7.1051959991455078</v>
      </c>
      <c r="GE751" s="11">
        <v>31.510000228881836</v>
      </c>
      <c r="GF751" s="11">
        <v>24.190000534057617</v>
      </c>
      <c r="GG751" s="38">
        <v>24.190000534057617</v>
      </c>
      <c r="GH751" s="11">
        <v>6.2600002288818359</v>
      </c>
      <c r="GI751" s="38">
        <v>1.0399999618530273</v>
      </c>
      <c r="GJ751" s="11">
        <v>1.0399999618530273</v>
      </c>
      <c r="GK751" s="38">
        <v>2.4100000858306885</v>
      </c>
      <c r="GL751" s="11">
        <v>2.4100000858306885</v>
      </c>
      <c r="GM751" s="11">
        <v>0</v>
      </c>
      <c r="GN751" s="11">
        <v>49.959999084472656</v>
      </c>
      <c r="GO751" s="11">
        <v>12.470000267028809</v>
      </c>
      <c r="GP751" s="11">
        <v>49.889999389648438</v>
      </c>
      <c r="GQ751" s="11">
        <v>1139.97998046875</v>
      </c>
      <c r="GR751" s="11">
        <v>1.3400000333786011</v>
      </c>
      <c r="GS751" s="11">
        <v>1.690000057220459</v>
      </c>
      <c r="GT751" s="11">
        <v>0.10000000149011612</v>
      </c>
      <c r="GU751" s="11">
        <v>2.2400000095367432</v>
      </c>
      <c r="GV751" s="11">
        <v>10.729999542236328</v>
      </c>
      <c r="GW751" s="11">
        <v>1.5700000524520874</v>
      </c>
      <c r="GX751" s="11">
        <v>26.770000457763672</v>
      </c>
      <c r="GY751" s="11">
        <v>44.970001220703125</v>
      </c>
      <c r="GZ751" s="11">
        <v>1.7599999904632568</v>
      </c>
      <c r="HA751" s="11">
        <v>12.859999656677246</v>
      </c>
      <c r="HB751" s="11">
        <v>5.7600002288818359</v>
      </c>
      <c r="HC751" s="11">
        <v>18.75</v>
      </c>
      <c r="HD751" s="11">
        <v>7.3000001907348633</v>
      </c>
      <c r="HE751" s="11">
        <v>17.700000762939453</v>
      </c>
      <c r="HF751" s="11">
        <v>6.7699999809265137</v>
      </c>
      <c r="HG751" s="11">
        <v>0.25</v>
      </c>
      <c r="HH751" s="11">
        <v>73.910003662109375</v>
      </c>
      <c r="HI751" s="11">
        <v>1.7300000190734863</v>
      </c>
      <c r="HJ751" s="11">
        <v>62.720001220703125</v>
      </c>
      <c r="HK751" s="11">
        <v>257.80999755859375</v>
      </c>
      <c r="HL751" s="11">
        <v>7.2899999618530273</v>
      </c>
      <c r="HM751" s="11">
        <v>1.5099999904632568</v>
      </c>
      <c r="HN751" s="11">
        <v>0</v>
      </c>
      <c r="HO751" s="11">
        <v>9.9300003051757813</v>
      </c>
      <c r="HP751" s="11">
        <v>24.700000762939453</v>
      </c>
      <c r="HQ751" s="11">
        <v>13.979999542236328</v>
      </c>
      <c r="HR751" s="11">
        <v>29.860000610351563</v>
      </c>
      <c r="HS751" s="11">
        <v>19.440000534057617</v>
      </c>
      <c r="HT751" s="11">
        <v>12.020000457763672</v>
      </c>
      <c r="HU751" s="11">
        <v>100.22000122070313</v>
      </c>
      <c r="HV751" s="11">
        <v>3.119999885559082</v>
      </c>
    </row>
    <row r="752" spans="1:230" x14ac:dyDescent="0.3">
      <c r="A752" s="8">
        <v>30467</v>
      </c>
      <c r="B752" s="11">
        <v>844.8411865234375</v>
      </c>
      <c r="C752" s="11">
        <v>2558.330810546875</v>
      </c>
      <c r="D752" s="11">
        <v>840.55291748046875</v>
      </c>
      <c r="E752" s="11">
        <v>0.20999999344348907</v>
      </c>
      <c r="F752" s="11">
        <v>2.6400001049041748</v>
      </c>
      <c r="G752" s="11">
        <v>14.779999732971191</v>
      </c>
      <c r="H752" s="11">
        <v>137.69999694824219</v>
      </c>
      <c r="I752" s="11">
        <v>2.4900000095367432</v>
      </c>
      <c r="J752" s="11">
        <v>11.069999694824219</v>
      </c>
      <c r="K752" s="11">
        <v>2.9000000953674316</v>
      </c>
      <c r="L752" s="11">
        <v>17.170000076293945</v>
      </c>
      <c r="M752" s="11">
        <v>30.049999237060547</v>
      </c>
      <c r="N752" s="11">
        <v>1.8400000333786011</v>
      </c>
      <c r="O752" s="11">
        <v>14.189999580383301</v>
      </c>
      <c r="P752" s="11">
        <v>5.679999828338623</v>
      </c>
      <c r="Q752" s="11">
        <v>0</v>
      </c>
      <c r="R752" s="11">
        <v>8.0200004577636719</v>
      </c>
      <c r="S752" s="11">
        <v>20.260000228881836</v>
      </c>
      <c r="T752" s="11">
        <v>54.110000610351563</v>
      </c>
      <c r="U752" s="11">
        <v>28.719999313354492</v>
      </c>
      <c r="V752" s="11">
        <v>4.5100002288818359</v>
      </c>
      <c r="W752" s="11">
        <v>13.5</v>
      </c>
      <c r="X752" s="11">
        <v>2.9900000095367432</v>
      </c>
      <c r="Y752" s="11">
        <v>48.849998474121094</v>
      </c>
      <c r="Z752" s="11">
        <v>65.790000915527344</v>
      </c>
      <c r="AA752" s="11">
        <v>30.700000762939453</v>
      </c>
      <c r="AB752" s="11">
        <v>38.389999389648438</v>
      </c>
      <c r="AC752" s="11">
        <v>0.85000002384185791</v>
      </c>
      <c r="AD752" s="11">
        <v>14.159999847412109</v>
      </c>
      <c r="AE752" s="11">
        <v>124</v>
      </c>
      <c r="AF752" s="11">
        <v>0.55000001192092896</v>
      </c>
      <c r="AG752" s="11">
        <v>7.2399997711181641</v>
      </c>
      <c r="AH752" s="11">
        <v>10.569999694824219</v>
      </c>
      <c r="AI752" s="11">
        <v>40.159999847412109</v>
      </c>
      <c r="AJ752" s="11">
        <v>3.059999942779541</v>
      </c>
      <c r="AK752" s="11">
        <v>1.5399999618530273</v>
      </c>
      <c r="AL752" s="11">
        <v>0</v>
      </c>
      <c r="AM752" s="11">
        <v>13.210000038146973</v>
      </c>
      <c r="AN752" s="11">
        <v>57.090000152587891</v>
      </c>
      <c r="AO752" s="11">
        <v>1.7000000476837158</v>
      </c>
      <c r="AP752" s="11">
        <v>4.440000057220459</v>
      </c>
      <c r="AQ752" s="11">
        <v>1.3300000429153442</v>
      </c>
      <c r="AR752" s="11">
        <v>5.3000001907348633</v>
      </c>
      <c r="AS752" s="11">
        <v>14.760000228881836</v>
      </c>
      <c r="AT752" s="38">
        <v>14.760000228881836</v>
      </c>
      <c r="AU752" s="11">
        <v>2.2899999618530273</v>
      </c>
      <c r="AV752" s="11">
        <v>22.899999618530273</v>
      </c>
      <c r="AW752" s="11">
        <v>1.4299999475479126</v>
      </c>
      <c r="AX752" s="11">
        <v>64.050003051757813</v>
      </c>
      <c r="AY752" s="11">
        <v>113.56999969482422</v>
      </c>
      <c r="AZ752" s="11">
        <v>0</v>
      </c>
      <c r="BA752" s="11">
        <v>86.879997253417969</v>
      </c>
      <c r="BB752" s="11">
        <v>0.82999998331069946</v>
      </c>
      <c r="BC752" s="11">
        <v>26.180000305175781</v>
      </c>
      <c r="BD752" s="11">
        <v>1.4700000286102295</v>
      </c>
      <c r="BE752" s="11">
        <v>13.5</v>
      </c>
      <c r="BF752" s="11">
        <v>0.23999999463558197</v>
      </c>
      <c r="BG752" s="11">
        <v>4.3000001907348633</v>
      </c>
      <c r="BH752" s="11">
        <v>2.2899999618530273</v>
      </c>
      <c r="BI752" s="11">
        <v>1.3799999952316284</v>
      </c>
      <c r="BJ752" s="11">
        <v>4.559999942779541</v>
      </c>
      <c r="BK752" s="11">
        <v>5.2100000381469727</v>
      </c>
      <c r="BL752" s="11">
        <v>7.9099998474121094</v>
      </c>
      <c r="BM752" s="11">
        <v>103.48000335693359</v>
      </c>
      <c r="BN752" s="11">
        <v>1.940000057220459</v>
      </c>
      <c r="BO752" s="11">
        <v>55.009998321533203</v>
      </c>
      <c r="BP752" s="11">
        <v>10.270000457763672</v>
      </c>
      <c r="BQ752" s="11">
        <v>249.75999450683594</v>
      </c>
      <c r="BR752" s="11">
        <v>2.309999942779541</v>
      </c>
      <c r="BS752" s="11">
        <v>3.0999999046325684</v>
      </c>
      <c r="BT752" s="11">
        <v>21.819999694824219</v>
      </c>
      <c r="BU752" s="11">
        <v>62.389999389648438</v>
      </c>
      <c r="BV752" s="11">
        <v>7.5100002288818359</v>
      </c>
      <c r="BW752" s="11">
        <v>14.489999771118164</v>
      </c>
      <c r="BX752" s="11">
        <v>20.989999771118164</v>
      </c>
      <c r="BY752" s="11">
        <v>0</v>
      </c>
      <c r="BZ752" s="11">
        <v>30.430000305175781</v>
      </c>
      <c r="CA752" s="11">
        <v>27.760000228881836</v>
      </c>
      <c r="CB752" s="11">
        <v>52.849998474121094</v>
      </c>
      <c r="CC752" s="11">
        <v>5.880000114440918</v>
      </c>
      <c r="CD752" s="11">
        <v>2.2999999523162842</v>
      </c>
      <c r="CE752" s="11">
        <v>0</v>
      </c>
      <c r="CF752" s="11">
        <v>27.899999618530273</v>
      </c>
      <c r="CG752" s="11">
        <v>1.0700000524520874</v>
      </c>
      <c r="CH752" s="11">
        <v>18.370000839233398</v>
      </c>
      <c r="CI752" s="11">
        <v>78.819999694824219</v>
      </c>
      <c r="CJ752" s="11">
        <v>22.510000228881836</v>
      </c>
      <c r="CK752" s="11">
        <v>3.5662810802459717</v>
      </c>
      <c r="CL752" s="11">
        <v>252.07000732421875</v>
      </c>
      <c r="CM752" s="11">
        <v>24.930000305175781</v>
      </c>
      <c r="CN752" s="11">
        <v>20.851966857910156</v>
      </c>
      <c r="CO752" s="11">
        <v>1.0700000524520874</v>
      </c>
      <c r="CP752" s="11">
        <v>303</v>
      </c>
      <c r="CQ752" s="11">
        <v>37.880001068115234</v>
      </c>
      <c r="CR752" s="11">
        <v>4.070000171661377</v>
      </c>
      <c r="CS752" s="11">
        <v>0</v>
      </c>
      <c r="CT752" s="11">
        <v>26.360000610351563</v>
      </c>
      <c r="CU752" s="11">
        <v>1.9900000095367432</v>
      </c>
      <c r="CV752" s="11">
        <v>2.3399999141693115</v>
      </c>
      <c r="CW752" s="11">
        <v>29.819999694824219</v>
      </c>
      <c r="CX752" s="11">
        <v>0</v>
      </c>
      <c r="CY752" s="11">
        <v>2.0999999046325684</v>
      </c>
      <c r="CZ752" s="11">
        <v>112.37000274658203</v>
      </c>
      <c r="DA752" s="11">
        <v>7.5799999237060547</v>
      </c>
      <c r="DB752" s="11">
        <v>14.180000305175781</v>
      </c>
      <c r="DC752" s="11">
        <v>0.20999999344348907</v>
      </c>
      <c r="DD752" s="11">
        <v>1.0199999809265137</v>
      </c>
      <c r="DE752" s="11">
        <v>7.4499998092651367</v>
      </c>
      <c r="DF752" s="11">
        <v>39.169998168945313</v>
      </c>
      <c r="DG752" s="11">
        <v>4.119999885559082</v>
      </c>
      <c r="DH752" s="11">
        <v>0.2800000011920929</v>
      </c>
      <c r="DI752" s="11">
        <v>382.29000854492188</v>
      </c>
      <c r="DJ752" s="11">
        <v>391.64230346679688</v>
      </c>
      <c r="DK752" s="11">
        <v>4.7454032897949219</v>
      </c>
      <c r="DL752" s="11">
        <v>9.8400001525878906</v>
      </c>
      <c r="DM752" s="11">
        <v>9.5399999618530273</v>
      </c>
      <c r="DN752" s="11">
        <v>55.349998474121094</v>
      </c>
      <c r="DO752" s="11">
        <v>21.930000305175781</v>
      </c>
      <c r="DP752" s="11">
        <v>250.55999755859375</v>
      </c>
      <c r="DQ752" s="11">
        <v>6.2699999809265137</v>
      </c>
      <c r="DR752" s="11">
        <v>22.899999618530273</v>
      </c>
      <c r="DS752" s="38">
        <v>22.899999618530273</v>
      </c>
      <c r="DT752" s="11">
        <v>6.4000000953674316</v>
      </c>
      <c r="DU752" s="38">
        <v>29.190000534057617</v>
      </c>
      <c r="DV752" s="11">
        <v>29.190000534057617</v>
      </c>
      <c r="DW752" s="11">
        <v>12.369999885559082</v>
      </c>
      <c r="DX752" s="11">
        <v>0</v>
      </c>
      <c r="DY752" s="11">
        <v>75.790000915527344</v>
      </c>
      <c r="DZ752" s="11">
        <v>5.9000000953674316</v>
      </c>
      <c r="EA752" s="11">
        <v>43.669998168945313</v>
      </c>
      <c r="EB752" s="11">
        <v>727.469970703125</v>
      </c>
      <c r="EC752" s="11">
        <v>14.549400329589844</v>
      </c>
      <c r="ED752" s="11">
        <v>712.92059326171875</v>
      </c>
      <c r="EE752" s="11">
        <v>40.5</v>
      </c>
      <c r="EF752" s="11">
        <v>0</v>
      </c>
      <c r="EG752" s="11">
        <v>22.819999694824219</v>
      </c>
      <c r="EH752" s="11">
        <v>1.2799999713897705</v>
      </c>
      <c r="EI752" s="11">
        <v>3.1600000858306885</v>
      </c>
      <c r="EJ752" s="11">
        <v>67.819999694824219</v>
      </c>
      <c r="EK752" s="11">
        <v>96.05999755859375</v>
      </c>
      <c r="EL752" s="11">
        <v>5.3499999046325684</v>
      </c>
      <c r="EM752" s="11">
        <v>75.529998779296875</v>
      </c>
      <c r="EN752" s="11">
        <v>122.43000030517578</v>
      </c>
      <c r="EO752" s="11">
        <v>166.69999694824219</v>
      </c>
      <c r="EP752" s="11">
        <v>0</v>
      </c>
      <c r="EQ752" s="11">
        <v>0</v>
      </c>
      <c r="ER752" s="11">
        <v>61.740001678466797</v>
      </c>
      <c r="ES752" s="11">
        <v>5.2899999618530273</v>
      </c>
      <c r="ET752" s="11">
        <v>93.959999084472656</v>
      </c>
      <c r="EU752" s="38">
        <v>32.729999542236328</v>
      </c>
      <c r="EV752" s="11">
        <v>32.729999542236328</v>
      </c>
      <c r="EW752" s="11">
        <v>0</v>
      </c>
      <c r="EX752" s="11">
        <v>181.75999450683594</v>
      </c>
      <c r="EY752" s="11">
        <v>33.150001525878906</v>
      </c>
      <c r="EZ752" s="11">
        <v>2.1099998950958252</v>
      </c>
      <c r="FA752" s="11">
        <v>56.830001831054688</v>
      </c>
      <c r="FB752" s="11">
        <v>2.1500000953674316</v>
      </c>
      <c r="FC752" s="11">
        <v>12.960000038146973</v>
      </c>
      <c r="FD752" s="11">
        <v>1.2200000286102295</v>
      </c>
      <c r="FE752" s="11">
        <v>171.80999755859375</v>
      </c>
      <c r="FF752" s="11">
        <v>2.880000114440918</v>
      </c>
      <c r="FG752" s="11">
        <v>0.72000002861022949</v>
      </c>
      <c r="FH752" s="11">
        <v>2.3199999332427979</v>
      </c>
      <c r="FI752" s="11">
        <v>20.709999084472656</v>
      </c>
      <c r="FJ752" s="11">
        <v>267.76998901367188</v>
      </c>
      <c r="FK752" s="11">
        <v>2.9200000762939453</v>
      </c>
      <c r="FL752" s="11">
        <v>3.369999885559082</v>
      </c>
      <c r="FM752" s="11">
        <v>39.419998168945313</v>
      </c>
      <c r="FN752" s="11">
        <v>3.6099998950958252</v>
      </c>
      <c r="FO752" s="11">
        <v>4.0100002288818359</v>
      </c>
      <c r="FP752" s="11">
        <v>0.97000002861022949</v>
      </c>
      <c r="FQ752" s="11">
        <v>11.920000076293945</v>
      </c>
      <c r="FR752" s="11">
        <v>15.75</v>
      </c>
      <c r="FS752" s="11">
        <v>42.220001220703125</v>
      </c>
      <c r="FT752" s="11">
        <v>0</v>
      </c>
      <c r="FU752" s="11">
        <v>31.329999923706055</v>
      </c>
      <c r="FV752" s="11">
        <v>5.809999942779541</v>
      </c>
      <c r="FW752" s="11">
        <v>5.2100000381469727</v>
      </c>
      <c r="FX752" s="11">
        <v>56.909999847412109</v>
      </c>
      <c r="FY752" s="11">
        <v>33.169998168945313</v>
      </c>
      <c r="FZ752" s="11">
        <v>33.229999542236328</v>
      </c>
      <c r="GA752" s="11">
        <v>53.950000762939453</v>
      </c>
      <c r="GB752" s="11">
        <v>31.610000610351563</v>
      </c>
      <c r="GC752" s="11">
        <v>1.2999999523162842</v>
      </c>
      <c r="GD752" s="11">
        <v>6.615882396697998</v>
      </c>
      <c r="GE752" s="11">
        <v>29.340000152587891</v>
      </c>
      <c r="GF752" s="11">
        <v>26.059999465942383</v>
      </c>
      <c r="GG752" s="38">
        <v>26.059999465942383</v>
      </c>
      <c r="GH752" s="11">
        <v>18.680000305175781</v>
      </c>
      <c r="GI752" s="38">
        <v>0.93999999761581421</v>
      </c>
      <c r="GJ752" s="11">
        <v>0.93999999761581421</v>
      </c>
      <c r="GK752" s="38">
        <v>13.810000419616699</v>
      </c>
      <c r="GL752" s="11">
        <v>13.810000419616699</v>
      </c>
      <c r="GM752" s="11">
        <v>0</v>
      </c>
      <c r="GN752" s="11">
        <v>32.520000457763672</v>
      </c>
      <c r="GO752" s="11">
        <v>64.349998474121094</v>
      </c>
      <c r="GP752" s="11">
        <v>38.75</v>
      </c>
      <c r="GQ752" s="11">
        <v>1031.3399658203125</v>
      </c>
      <c r="GR752" s="11">
        <v>12.609999656677246</v>
      </c>
      <c r="GS752" s="11">
        <v>0.27000001072883606</v>
      </c>
      <c r="GT752" s="11">
        <v>2.9999999329447746E-2</v>
      </c>
      <c r="GU752" s="11">
        <v>4.4000000953674316</v>
      </c>
      <c r="GV752" s="11">
        <v>36.119998931884766</v>
      </c>
      <c r="GW752" s="11">
        <v>0.89999997615814209</v>
      </c>
      <c r="GX752" s="11">
        <v>48.849998474121094</v>
      </c>
      <c r="GY752" s="11">
        <v>126.47000122070313</v>
      </c>
      <c r="GZ752" s="11">
        <v>1.0399999618530273</v>
      </c>
      <c r="HA752" s="11">
        <v>9.4799995422363281</v>
      </c>
      <c r="HB752" s="11">
        <v>0</v>
      </c>
      <c r="HC752" s="11">
        <v>15.779999732971191</v>
      </c>
      <c r="HD752" s="11">
        <v>41.430000305175781</v>
      </c>
      <c r="HE752" s="11">
        <v>51.369998931884766</v>
      </c>
      <c r="HF752" s="11">
        <v>7.3499999046325684</v>
      </c>
      <c r="HG752" s="11">
        <v>7.9999998211860657E-2</v>
      </c>
      <c r="HH752" s="11">
        <v>42.340000152587891</v>
      </c>
      <c r="HI752" s="11">
        <v>4.6100001335144043</v>
      </c>
      <c r="HJ752" s="11">
        <v>86.449996948242188</v>
      </c>
      <c r="HK752" s="11">
        <v>549.8599853515625</v>
      </c>
      <c r="HL752" s="11">
        <v>4.9800000190734863</v>
      </c>
      <c r="HM752" s="11">
        <v>0.93000000715255737</v>
      </c>
      <c r="HN752" s="11">
        <v>0</v>
      </c>
      <c r="HO752" s="11">
        <v>27.909999847412109</v>
      </c>
      <c r="HP752" s="11">
        <v>79.379997253417969</v>
      </c>
      <c r="HQ752" s="11">
        <v>19.680000305175781</v>
      </c>
      <c r="HR752" s="11">
        <v>42.040000915527344</v>
      </c>
      <c r="HS752" s="11">
        <v>27.370000839233398</v>
      </c>
      <c r="HT752" s="11">
        <v>6.8499999046325684</v>
      </c>
      <c r="HU752" s="11">
        <v>74.879997253417969</v>
      </c>
      <c r="HV752" s="11">
        <v>2.7899999618530273</v>
      </c>
    </row>
    <row r="753" spans="1:230" x14ac:dyDescent="0.3">
      <c r="A753" s="8">
        <v>30497</v>
      </c>
      <c r="B753" s="11">
        <v>896.2935791015625</v>
      </c>
      <c r="C753" s="11">
        <v>1799.48974609375</v>
      </c>
      <c r="D753" s="11">
        <v>899.46246337890625</v>
      </c>
      <c r="E753" s="11">
        <v>0</v>
      </c>
      <c r="F753" s="11">
        <v>2.0499999523162842</v>
      </c>
      <c r="G753" s="11">
        <v>11.460000038146973</v>
      </c>
      <c r="H753" s="11">
        <v>142.21000671386719</v>
      </c>
      <c r="I753" s="11">
        <v>4.9099998474121094</v>
      </c>
      <c r="J753" s="11">
        <v>5.4099998474121094</v>
      </c>
      <c r="K753" s="11">
        <v>2.2300000190734863</v>
      </c>
      <c r="L753" s="11">
        <v>12.859999656677246</v>
      </c>
      <c r="M753" s="11">
        <v>18.280000686645508</v>
      </c>
      <c r="N753" s="11">
        <v>0.18000000715255737</v>
      </c>
      <c r="O753" s="11">
        <v>5</v>
      </c>
      <c r="P753" s="11">
        <v>0.97000002861022949</v>
      </c>
      <c r="Q753" s="11">
        <v>0</v>
      </c>
      <c r="R753" s="11">
        <v>4.369999885559082</v>
      </c>
      <c r="S753" s="11">
        <v>15.649999618530273</v>
      </c>
      <c r="T753" s="11">
        <v>17.729999542236328</v>
      </c>
      <c r="U753" s="11">
        <v>32.340000152587891</v>
      </c>
      <c r="V753" s="11">
        <v>0.77999997138977051</v>
      </c>
      <c r="W753" s="11">
        <v>16.260000228881836</v>
      </c>
      <c r="X753" s="11">
        <v>0</v>
      </c>
      <c r="Y753" s="11">
        <v>32.770000457763672</v>
      </c>
      <c r="Z753" s="11">
        <v>63.909999847412109</v>
      </c>
      <c r="AA753" s="11">
        <v>22.069999694824219</v>
      </c>
      <c r="AB753" s="11">
        <v>37.299999237060547</v>
      </c>
      <c r="AC753" s="11">
        <v>9.9999997764825821E-3</v>
      </c>
      <c r="AD753" s="11">
        <v>10.869999885559082</v>
      </c>
      <c r="AE753" s="11">
        <v>150</v>
      </c>
      <c r="AF753" s="11">
        <v>0.12999999523162842</v>
      </c>
      <c r="AG753" s="11">
        <v>18.440000534057617</v>
      </c>
      <c r="AH753" s="11">
        <v>2.4300000667572021</v>
      </c>
      <c r="AI753" s="11">
        <v>79.139999389648438</v>
      </c>
      <c r="AJ753" s="11">
        <v>0.70999997854232788</v>
      </c>
      <c r="AK753" s="11">
        <v>0.40999999642372131</v>
      </c>
      <c r="AL753" s="11">
        <v>0</v>
      </c>
      <c r="AM753" s="11">
        <v>4.9099998474121094</v>
      </c>
      <c r="AN753" s="11">
        <v>11.909999847412109</v>
      </c>
      <c r="AO753" s="11">
        <v>0.12999999523162842</v>
      </c>
      <c r="AP753" s="11">
        <v>5.3499999046325684</v>
      </c>
      <c r="AQ753" s="11">
        <v>0.37000000476837158</v>
      </c>
      <c r="AR753" s="11">
        <v>2.940000057220459</v>
      </c>
      <c r="AS753" s="11">
        <v>4.190000057220459</v>
      </c>
      <c r="AT753" s="38">
        <v>4.190000057220459</v>
      </c>
      <c r="AU753" s="11">
        <v>2.7599999904632568</v>
      </c>
      <c r="AV753" s="11">
        <v>33.580001831054688</v>
      </c>
      <c r="AW753" s="11">
        <v>0.37999999523162842</v>
      </c>
      <c r="AX753" s="11">
        <v>33.619998931884766</v>
      </c>
      <c r="AY753" s="11">
        <v>58.389999389648438</v>
      </c>
      <c r="AZ753" s="11">
        <v>0</v>
      </c>
      <c r="BA753" s="11">
        <v>23.840000152587891</v>
      </c>
      <c r="BB753" s="11">
        <v>0.70999997854232788</v>
      </c>
      <c r="BC753" s="11">
        <v>9.6599998474121094</v>
      </c>
      <c r="BD753" s="11">
        <v>0.38999998569488525</v>
      </c>
      <c r="BE753" s="11">
        <v>18.829999923706055</v>
      </c>
      <c r="BF753" s="11">
        <v>5.000000074505806E-2</v>
      </c>
      <c r="BG753" s="11">
        <v>1.1499999761581421</v>
      </c>
      <c r="BH753" s="11">
        <v>0.62000000476837158</v>
      </c>
      <c r="BI753" s="11">
        <v>0.30000001192092896</v>
      </c>
      <c r="BJ753" s="11">
        <v>1.559999942779541</v>
      </c>
      <c r="BK753" s="11">
        <v>1.7799999713897705</v>
      </c>
      <c r="BL753" s="11">
        <v>1.7899999618530273</v>
      </c>
      <c r="BM753" s="11">
        <v>135.38999938964844</v>
      </c>
      <c r="BN753" s="11">
        <v>1.8600000143051147</v>
      </c>
      <c r="BO753" s="11">
        <v>34.020000457763672</v>
      </c>
      <c r="BP753" s="11">
        <v>4.3600001335144043</v>
      </c>
      <c r="BQ753" s="11">
        <v>138.27999877929688</v>
      </c>
      <c r="BR753" s="11">
        <v>0.82999998331069946</v>
      </c>
      <c r="BS753" s="11">
        <v>7.4099998474121094</v>
      </c>
      <c r="BT753" s="11">
        <v>6.6500000953674316</v>
      </c>
      <c r="BU753" s="11">
        <v>75.319999694824219</v>
      </c>
      <c r="BV753" s="11">
        <v>0</v>
      </c>
      <c r="BW753" s="11">
        <v>4.6500000953674316</v>
      </c>
      <c r="BX753" s="11">
        <v>5.619999885559082</v>
      </c>
      <c r="BY753" s="11">
        <v>0</v>
      </c>
      <c r="BZ753" s="11">
        <v>59.430000305175781</v>
      </c>
      <c r="CA753" s="11">
        <v>10.5</v>
      </c>
      <c r="CB753" s="11">
        <v>63.509998321533203</v>
      </c>
      <c r="CC753" s="11">
        <v>6.619999885559082</v>
      </c>
      <c r="CD753" s="11">
        <v>0.61000001430511475</v>
      </c>
      <c r="CE753" s="11">
        <v>0</v>
      </c>
      <c r="CF753" s="11">
        <v>20.049999237060547</v>
      </c>
      <c r="CG753" s="11">
        <v>0.25</v>
      </c>
      <c r="CH753" s="11">
        <v>14.279999732971191</v>
      </c>
      <c r="CI753" s="11">
        <v>106.69999694824219</v>
      </c>
      <c r="CJ753" s="11">
        <v>5.9699997901916504</v>
      </c>
      <c r="CK753" s="11">
        <v>0.80925619602203369</v>
      </c>
      <c r="CL753" s="11">
        <v>535</v>
      </c>
      <c r="CM753" s="11">
        <v>39.319999694824219</v>
      </c>
      <c r="CN753" s="11">
        <v>4.4167823791503906</v>
      </c>
      <c r="CO753" s="11">
        <v>0.25</v>
      </c>
      <c r="CP753" s="11">
        <v>292</v>
      </c>
      <c r="CQ753" s="11">
        <v>57.090000152587891</v>
      </c>
      <c r="CR753" s="11">
        <v>1.7699999809265137</v>
      </c>
      <c r="CS753" s="11">
        <v>0</v>
      </c>
      <c r="CT753" s="11">
        <v>31.530000686645508</v>
      </c>
      <c r="CU753" s="11">
        <v>0.55000001192092896</v>
      </c>
      <c r="CV753" s="11">
        <v>0.64999997615814209</v>
      </c>
      <c r="CW753" s="11">
        <v>31.579999923706055</v>
      </c>
      <c r="CX753" s="11">
        <v>0</v>
      </c>
      <c r="CY753" s="11">
        <v>1.5399999618530273</v>
      </c>
      <c r="CZ753" s="11">
        <v>190.82000732421875</v>
      </c>
      <c r="DA753" s="11">
        <v>4.2800002098083496</v>
      </c>
      <c r="DB753" s="11">
        <v>11.850000381469727</v>
      </c>
      <c r="DC753" s="11">
        <v>0</v>
      </c>
      <c r="DD753" s="11">
        <v>0.23999999463558197</v>
      </c>
      <c r="DE753" s="11">
        <v>11.680000305175781</v>
      </c>
      <c r="DF753" s="11">
        <v>31.129999160766602</v>
      </c>
      <c r="DG753" s="11">
        <v>0.18000000715255737</v>
      </c>
      <c r="DH753" s="11">
        <v>0</v>
      </c>
      <c r="DI753" s="11">
        <v>656.04998779296875</v>
      </c>
      <c r="DJ753" s="11">
        <v>610.114990234375</v>
      </c>
      <c r="DK753" s="11">
        <v>1.9663759469985962</v>
      </c>
      <c r="DL753" s="11">
        <v>0</v>
      </c>
      <c r="DM753" s="11">
        <v>4.2899999618530273</v>
      </c>
      <c r="DN753" s="11">
        <v>24.899999618530273</v>
      </c>
      <c r="DO753" s="11">
        <v>8.9300003051757813</v>
      </c>
      <c r="DP753" s="11">
        <v>235.52999877929688</v>
      </c>
      <c r="DQ753" s="11">
        <v>36.439998626708984</v>
      </c>
      <c r="DR753" s="11">
        <v>10.760000228881836</v>
      </c>
      <c r="DS753" s="38">
        <v>10.760000228881836</v>
      </c>
      <c r="DT753" s="11">
        <v>4.940000057220459</v>
      </c>
      <c r="DU753" s="38">
        <v>38.189998626708984</v>
      </c>
      <c r="DV753" s="11">
        <v>38.189998626708984</v>
      </c>
      <c r="DW753" s="11">
        <v>25.309999465942383</v>
      </c>
      <c r="DX753" s="11">
        <v>0</v>
      </c>
      <c r="DY753" s="11">
        <v>63.659999847412109</v>
      </c>
      <c r="DZ753" s="11">
        <v>4.5300002098083496</v>
      </c>
      <c r="EA753" s="11">
        <v>43.790000915527344</v>
      </c>
      <c r="EB753" s="11">
        <v>1170.0999755859375</v>
      </c>
      <c r="EC753" s="11">
        <v>23.402000427246094</v>
      </c>
      <c r="ED753" s="11">
        <v>1146.697998046875</v>
      </c>
      <c r="EE753" s="11">
        <v>30.340000152587891</v>
      </c>
      <c r="EF753" s="11">
        <v>0</v>
      </c>
      <c r="EG753" s="11">
        <v>29.610000610351563</v>
      </c>
      <c r="EH753" s="11">
        <v>1.190000057220459</v>
      </c>
      <c r="EI753" s="11">
        <v>1</v>
      </c>
      <c r="EJ753" s="11">
        <v>70.050003051757813</v>
      </c>
      <c r="EK753" s="11">
        <v>65.279998779296875</v>
      </c>
      <c r="EL753" s="11">
        <v>4.5900001525878906</v>
      </c>
      <c r="EM753" s="11">
        <v>64.790000915527344</v>
      </c>
      <c r="EN753" s="11">
        <v>104.20999908447266</v>
      </c>
      <c r="EO753" s="11">
        <v>144.32000732421875</v>
      </c>
      <c r="EP753" s="11">
        <v>0</v>
      </c>
      <c r="EQ753" s="11">
        <v>0</v>
      </c>
      <c r="ER753" s="11">
        <v>73.370002746582031</v>
      </c>
      <c r="ES753" s="11">
        <v>5.6100001335144043</v>
      </c>
      <c r="ET753" s="11">
        <v>99.669998168945313</v>
      </c>
      <c r="EU753" s="38">
        <v>50.819999694824219</v>
      </c>
      <c r="EV753" s="11">
        <v>50.819999694824219</v>
      </c>
      <c r="EW753" s="11">
        <v>0</v>
      </c>
      <c r="EX753" s="11">
        <v>215.82000732421875</v>
      </c>
      <c r="EY753" s="11">
        <v>9.2600002288818359</v>
      </c>
      <c r="EZ753" s="11">
        <v>1.2799999713897705</v>
      </c>
      <c r="FA753" s="11">
        <v>27.579999923706055</v>
      </c>
      <c r="FB753" s="11">
        <v>1.5800000429153442</v>
      </c>
      <c r="FC753" s="11">
        <v>3.5699999332427979</v>
      </c>
      <c r="FD753" s="11">
        <v>0.2800000011920929</v>
      </c>
      <c r="FE753" s="11">
        <v>71.970001220703125</v>
      </c>
      <c r="FF753" s="11">
        <v>0.67000001668930054</v>
      </c>
      <c r="FG753" s="11">
        <v>0.11999999731779099</v>
      </c>
      <c r="FH753" s="11">
        <v>0.64999997615814209</v>
      </c>
      <c r="FI753" s="11">
        <v>38.150001525878906</v>
      </c>
      <c r="FJ753" s="11">
        <v>223.14999389648438</v>
      </c>
      <c r="FK753" s="11">
        <v>1.0800000429153442</v>
      </c>
      <c r="FL753" s="11">
        <v>1.2599999904632568</v>
      </c>
      <c r="FM753" s="11">
        <v>12.779999732971191</v>
      </c>
      <c r="FN753" s="11">
        <v>1.6100000143051147</v>
      </c>
      <c r="FO753" s="11">
        <v>7.8899998664855957</v>
      </c>
      <c r="FP753" s="11">
        <v>0.23000000417232513</v>
      </c>
      <c r="FQ753" s="11">
        <v>8.7700004577636719</v>
      </c>
      <c r="FR753" s="11">
        <v>32.209999084472656</v>
      </c>
      <c r="FS753" s="11">
        <v>15.5</v>
      </c>
      <c r="FT753" s="11">
        <v>0</v>
      </c>
      <c r="FU753" s="11">
        <v>55.299999237060547</v>
      </c>
      <c r="FV753" s="11">
        <v>4.5</v>
      </c>
      <c r="FW753" s="11">
        <v>1.7799999713897705</v>
      </c>
      <c r="FX753" s="11">
        <v>24.709999084472656</v>
      </c>
      <c r="FY753" s="11">
        <v>6.119999885559082</v>
      </c>
      <c r="FZ753" s="11">
        <v>0</v>
      </c>
      <c r="GA753" s="11">
        <v>71.260002136230469</v>
      </c>
      <c r="GB753" s="11">
        <v>41.75</v>
      </c>
      <c r="GC753" s="11">
        <v>0.44999998807907104</v>
      </c>
      <c r="GD753" s="11">
        <v>2.9719607830047607</v>
      </c>
      <c r="GE753" s="11">
        <v>13.180000305175781</v>
      </c>
      <c r="GF753" s="11">
        <v>9.6999998092651367</v>
      </c>
      <c r="GG753" s="38">
        <v>9.6999998092651367</v>
      </c>
      <c r="GH753" s="11">
        <v>13.420000076293945</v>
      </c>
      <c r="GI753" s="38">
        <v>3.9999999105930328E-2</v>
      </c>
      <c r="GJ753" s="11">
        <v>3.9999999105930328E-2</v>
      </c>
      <c r="GK753" s="38">
        <v>25.440000534057617</v>
      </c>
      <c r="GL753" s="11">
        <v>25.440000534057617</v>
      </c>
      <c r="GM753" s="11">
        <v>0</v>
      </c>
      <c r="GN753" s="11">
        <v>0</v>
      </c>
      <c r="GO753" s="11">
        <v>95.519996643066406</v>
      </c>
      <c r="GP753" s="11">
        <v>17.489999771118164</v>
      </c>
      <c r="GQ753" s="11">
        <v>644.3800048828125</v>
      </c>
      <c r="GR753" s="11">
        <v>24.229999542236328</v>
      </c>
      <c r="GS753" s="11">
        <v>2.9999999329447746E-2</v>
      </c>
      <c r="GT753" s="11">
        <v>0</v>
      </c>
      <c r="GU753" s="11">
        <v>2.1099998950958252</v>
      </c>
      <c r="GV753" s="11">
        <v>47.709999084472656</v>
      </c>
      <c r="GW753" s="11">
        <v>0.20999999344348907</v>
      </c>
      <c r="GX753" s="11">
        <v>41.360000610351563</v>
      </c>
      <c r="GY753" s="11">
        <v>195.33999633789063</v>
      </c>
      <c r="GZ753" s="11">
        <v>0.52999997138977051</v>
      </c>
      <c r="HA753" s="11">
        <v>0</v>
      </c>
      <c r="HB753" s="11">
        <v>0</v>
      </c>
      <c r="HC753" s="11">
        <v>0.54000002145767212</v>
      </c>
      <c r="HD753" s="11">
        <v>65.349998474121094</v>
      </c>
      <c r="HE753" s="11">
        <v>68.519996643066406</v>
      </c>
      <c r="HF753" s="11">
        <v>2.7100000381469727</v>
      </c>
      <c r="HG753" s="11">
        <v>5.9999998658895493E-2</v>
      </c>
      <c r="HH753" s="11">
        <v>0</v>
      </c>
      <c r="HI753" s="11">
        <v>5.4800000190734863</v>
      </c>
      <c r="HJ753" s="11">
        <v>35.150001525878906</v>
      </c>
      <c r="HK753" s="11">
        <v>498.02999877929688</v>
      </c>
      <c r="HL753" s="11">
        <v>1.3899999856948853</v>
      </c>
      <c r="HM753" s="11">
        <v>0.25</v>
      </c>
      <c r="HN753" s="11">
        <v>0</v>
      </c>
      <c r="HO753" s="11">
        <v>43.110000610351563</v>
      </c>
      <c r="HP753" s="11">
        <v>92.379997253417969</v>
      </c>
      <c r="HQ753" s="11">
        <v>15.220000267028809</v>
      </c>
      <c r="HR753" s="11">
        <v>32.509998321533203</v>
      </c>
      <c r="HS753" s="11">
        <v>21.170000076293945</v>
      </c>
      <c r="HT753" s="11">
        <v>3.4200000762939453</v>
      </c>
      <c r="HU753" s="11">
        <v>27.819999694824219</v>
      </c>
      <c r="HV753" s="11">
        <v>3.369999885559082</v>
      </c>
    </row>
    <row r="754" spans="1:230" x14ac:dyDescent="0.3">
      <c r="A754" s="8">
        <v>30528</v>
      </c>
      <c r="B754" s="11">
        <v>397.89739990234375</v>
      </c>
      <c r="C754" s="11">
        <v>984.6219482421875</v>
      </c>
      <c r="D754" s="11">
        <v>398.53445434570313</v>
      </c>
      <c r="E754" s="11">
        <v>0</v>
      </c>
      <c r="F754" s="11">
        <v>0.41999998688697815</v>
      </c>
      <c r="G754" s="11">
        <v>2.3599998950958252</v>
      </c>
      <c r="H754" s="11">
        <v>79.480003356933594</v>
      </c>
      <c r="I754" s="11">
        <v>4.2800002098083496</v>
      </c>
      <c r="J754" s="11">
        <v>1.9500000476837158</v>
      </c>
      <c r="K754" s="11">
        <v>0.69999998807907104</v>
      </c>
      <c r="L754" s="11">
        <v>7.3499999046325684</v>
      </c>
      <c r="M754" s="11">
        <v>3.5199999809265137</v>
      </c>
      <c r="N754" s="11">
        <v>7.9999998211860657E-2</v>
      </c>
      <c r="O754" s="11">
        <v>2.809999942779541</v>
      </c>
      <c r="P754" s="11">
        <v>0.46000000834465027</v>
      </c>
      <c r="Q754" s="11">
        <v>0</v>
      </c>
      <c r="R754" s="11">
        <v>1.7799999713897705</v>
      </c>
      <c r="S754" s="11">
        <v>0</v>
      </c>
      <c r="T754" s="11">
        <v>0.56999999284744263</v>
      </c>
      <c r="U754" s="11">
        <v>15.600000381469727</v>
      </c>
      <c r="V754" s="11">
        <v>0.37000000476837158</v>
      </c>
      <c r="W754" s="11">
        <v>16.959999084472656</v>
      </c>
      <c r="X754" s="11">
        <v>0.77999997138977051</v>
      </c>
      <c r="Y754" s="11">
        <v>12.670000076293945</v>
      </c>
      <c r="Z754" s="11">
        <v>40.959999084472656</v>
      </c>
      <c r="AA754" s="11">
        <v>7.070000171661377</v>
      </c>
      <c r="AB754" s="11">
        <v>6.7600002288818359</v>
      </c>
      <c r="AC754" s="11">
        <v>0</v>
      </c>
      <c r="AD754" s="11">
        <v>3.4200000762939453</v>
      </c>
      <c r="AE754" s="11">
        <v>152</v>
      </c>
      <c r="AF754" s="11">
        <v>9.9999997764825821E-3</v>
      </c>
      <c r="AG754" s="11">
        <v>13.039999961853027</v>
      </c>
      <c r="AH754" s="11">
        <v>0.62000000476837158</v>
      </c>
      <c r="AI754" s="11">
        <v>53.029998779296875</v>
      </c>
      <c r="AJ754" s="11">
        <v>2.9999999329447746E-2</v>
      </c>
      <c r="AK754" s="11">
        <v>0.15999999642372131</v>
      </c>
      <c r="AL754" s="11">
        <v>0</v>
      </c>
      <c r="AM754" s="11">
        <v>2.8900001049041748</v>
      </c>
      <c r="AN754" s="11">
        <v>7.4600000381469727</v>
      </c>
      <c r="AO754" s="11">
        <v>2.9999999329447746E-2</v>
      </c>
      <c r="AP754" s="11">
        <v>5.5799999237060547</v>
      </c>
      <c r="AQ754" s="11">
        <v>0.20999999344348907</v>
      </c>
      <c r="AR754" s="11">
        <v>0.93000000715255737</v>
      </c>
      <c r="AS754" s="11">
        <v>1.3700000047683716</v>
      </c>
      <c r="AT754" s="38">
        <v>1.3700000047683716</v>
      </c>
      <c r="AU754" s="11">
        <v>2.880000114440918</v>
      </c>
      <c r="AV754" s="11">
        <v>16.159999847412109</v>
      </c>
      <c r="AW754" s="11">
        <v>0.15000000596046448</v>
      </c>
      <c r="AX754" s="11">
        <v>12.279999732971191</v>
      </c>
      <c r="AY754" s="11">
        <v>21.319999694824219</v>
      </c>
      <c r="AZ754" s="11">
        <v>0</v>
      </c>
      <c r="BA754" s="11">
        <v>9.9700002670288086</v>
      </c>
      <c r="BB754" s="11">
        <v>0.23999999463558197</v>
      </c>
      <c r="BC754" s="11">
        <v>0.60000002384185791</v>
      </c>
      <c r="BD754" s="11">
        <v>0.15000000596046448</v>
      </c>
      <c r="BE754" s="11">
        <v>6.1700000762939453</v>
      </c>
      <c r="BF754" s="11">
        <v>7.9999998211860657E-2</v>
      </c>
      <c r="BG754" s="11">
        <v>0.44999998807907104</v>
      </c>
      <c r="BH754" s="11">
        <v>0.23999999463558197</v>
      </c>
      <c r="BI754" s="11">
        <v>5.9999998658895493E-2</v>
      </c>
      <c r="BJ754" s="11">
        <v>1.1699999570846558</v>
      </c>
      <c r="BK754" s="11">
        <v>1.3400000333786011</v>
      </c>
      <c r="BL754" s="11">
        <v>0.75</v>
      </c>
      <c r="BM754" s="11">
        <v>50.560001373291016</v>
      </c>
      <c r="BN754" s="11">
        <v>0.34000000357627869</v>
      </c>
      <c r="BO754" s="11">
        <v>16.399999618530273</v>
      </c>
      <c r="BP754" s="11">
        <v>1.4700000286102295</v>
      </c>
      <c r="BQ754" s="11">
        <v>22.059999465942383</v>
      </c>
      <c r="BR754" s="11">
        <v>0.5899999737739563</v>
      </c>
      <c r="BS754" s="11">
        <v>5.3299999237060547</v>
      </c>
      <c r="BT754" s="11">
        <v>1.7599999904632568</v>
      </c>
      <c r="BU754" s="11">
        <v>45.319999694824219</v>
      </c>
      <c r="BV754" s="11">
        <v>0</v>
      </c>
      <c r="BW754" s="11">
        <v>0.55000001192092896</v>
      </c>
      <c r="BX754" s="11">
        <v>2.190000057220459</v>
      </c>
      <c r="BY754" s="11">
        <v>9.9499998092651367</v>
      </c>
      <c r="BZ754" s="11">
        <v>38.5</v>
      </c>
      <c r="CA754" s="11">
        <v>1.309999942779541</v>
      </c>
      <c r="CB754" s="11">
        <v>24.950000762939453</v>
      </c>
      <c r="CC754" s="11">
        <v>3.2000000476837158</v>
      </c>
      <c r="CD754" s="11">
        <v>0.23999999463558197</v>
      </c>
      <c r="CE754" s="11">
        <v>0</v>
      </c>
      <c r="CF754" s="11">
        <v>2.9300000667572021</v>
      </c>
      <c r="CG754" s="11">
        <v>9.9999997764825821E-3</v>
      </c>
      <c r="CH754" s="11">
        <v>2.7999999523162842</v>
      </c>
      <c r="CI754" s="11">
        <v>46.979999542236328</v>
      </c>
      <c r="CJ754" s="11">
        <v>2.0799999237060547</v>
      </c>
      <c r="CK754" s="11">
        <v>0.33941155672073364</v>
      </c>
      <c r="CL754" s="11">
        <v>375.41000366210938</v>
      </c>
      <c r="CM754" s="11">
        <v>18.590000152587891</v>
      </c>
      <c r="CN754" s="11">
        <v>2.71976637840271</v>
      </c>
      <c r="CO754" s="11">
        <v>9.9999997764825821E-3</v>
      </c>
      <c r="CP754" s="11">
        <v>184</v>
      </c>
      <c r="CQ754" s="11">
        <v>6.630000114440918</v>
      </c>
      <c r="CR754" s="11">
        <v>0.6600000262260437</v>
      </c>
      <c r="CS754" s="11">
        <v>0</v>
      </c>
      <c r="CT754" s="11">
        <v>10.640000343322754</v>
      </c>
      <c r="CU754" s="11">
        <v>0.23000000417232513</v>
      </c>
      <c r="CV754" s="11">
        <v>0.27000001072883606</v>
      </c>
      <c r="CW754" s="11">
        <v>7.0799999237060547</v>
      </c>
      <c r="CX754" s="11">
        <v>0</v>
      </c>
      <c r="CY754" s="11">
        <v>0.85000002384185791</v>
      </c>
      <c r="CZ754" s="11">
        <v>119.47000122070313</v>
      </c>
      <c r="DA754" s="11">
        <v>0.85000002384185791</v>
      </c>
      <c r="DB754" s="11">
        <v>3.9000000953674316</v>
      </c>
      <c r="DC754" s="11">
        <v>0</v>
      </c>
      <c r="DD754" s="11">
        <v>9.9999997764825821E-3</v>
      </c>
      <c r="DE754" s="11">
        <v>5.4600000381469727</v>
      </c>
      <c r="DF754" s="11">
        <v>9.7399997711181641</v>
      </c>
      <c r="DG754" s="11">
        <v>0.28999999165534973</v>
      </c>
      <c r="DH754" s="11">
        <v>0</v>
      </c>
      <c r="DI754" s="11">
        <v>351.67001342773438</v>
      </c>
      <c r="DJ754" s="11">
        <v>305.81539916992188</v>
      </c>
      <c r="DK754" s="11">
        <v>1.5746276378631592</v>
      </c>
      <c r="DL754" s="11">
        <v>0</v>
      </c>
      <c r="DM754" s="11">
        <v>1.5299999713897705</v>
      </c>
      <c r="DN754" s="11">
        <v>8.8900003433227539</v>
      </c>
      <c r="DO754" s="11">
        <v>1.9700000286102295</v>
      </c>
      <c r="DP754" s="11">
        <v>72.699996948242188</v>
      </c>
      <c r="DQ754" s="11">
        <v>15.560000419616699</v>
      </c>
      <c r="DR754" s="11">
        <v>4.190000057220459</v>
      </c>
      <c r="DS754" s="38">
        <v>4.190000057220459</v>
      </c>
      <c r="DT754" s="11">
        <v>0</v>
      </c>
      <c r="DU754" s="38">
        <v>14.260000228881836</v>
      </c>
      <c r="DV754" s="11">
        <v>14.260000228881836</v>
      </c>
      <c r="DW754" s="11">
        <v>18.5</v>
      </c>
      <c r="DX754" s="11">
        <v>0</v>
      </c>
      <c r="DY754" s="11">
        <v>33.419998168945313</v>
      </c>
      <c r="DZ754" s="11">
        <v>1.4199999570846558</v>
      </c>
      <c r="EA754" s="11">
        <v>28.059999465942383</v>
      </c>
      <c r="EB754" s="11">
        <v>699.530029296875</v>
      </c>
      <c r="EC754" s="11">
        <v>13.990599632263184</v>
      </c>
      <c r="ED754" s="11">
        <v>685.5394287109375</v>
      </c>
      <c r="EE754" s="11">
        <v>17.340000152587891</v>
      </c>
      <c r="EF754" s="11">
        <v>0</v>
      </c>
      <c r="EG754" s="11">
        <v>20.469999313354492</v>
      </c>
      <c r="EH754" s="11">
        <v>19.079999923706055</v>
      </c>
      <c r="EI754" s="11">
        <v>0.40000000596046448</v>
      </c>
      <c r="EJ754" s="11">
        <v>39.150001525878906</v>
      </c>
      <c r="EK754" s="11">
        <v>31.770000457763672</v>
      </c>
      <c r="EL754" s="11">
        <v>1.5099999904632568</v>
      </c>
      <c r="EM754" s="11">
        <v>21.299999237060547</v>
      </c>
      <c r="EN754" s="11">
        <v>35.319999694824219</v>
      </c>
      <c r="EO754" s="11">
        <v>63.900001525878906</v>
      </c>
      <c r="EP754" s="11">
        <v>0</v>
      </c>
      <c r="EQ754" s="11">
        <v>0</v>
      </c>
      <c r="ER754" s="11">
        <v>39.909999847412109</v>
      </c>
      <c r="ES754" s="11">
        <v>1.5399999618530273</v>
      </c>
      <c r="ET754" s="11">
        <v>27.389999389648438</v>
      </c>
      <c r="EU754" s="38">
        <v>18.989999771118164</v>
      </c>
      <c r="EV754" s="11">
        <v>18.989999771118164</v>
      </c>
      <c r="EW754" s="11">
        <v>0</v>
      </c>
      <c r="EX754" s="11">
        <v>85.099998474121094</v>
      </c>
      <c r="EY754" s="11">
        <v>5.1700000762939453</v>
      </c>
      <c r="EZ754" s="11">
        <v>0.2199999988079071</v>
      </c>
      <c r="FA754" s="11">
        <v>8.1499996185302734</v>
      </c>
      <c r="FB754" s="11">
        <v>0.87000000476837158</v>
      </c>
      <c r="FC754" s="11">
        <v>0.82999998331069946</v>
      </c>
      <c r="FD754" s="11">
        <v>9.9999997764825821E-3</v>
      </c>
      <c r="FE754" s="11">
        <v>49.979999542236328</v>
      </c>
      <c r="FF754" s="11">
        <v>2.9999999329447746E-2</v>
      </c>
      <c r="FG754" s="11">
        <v>9.0000003576278687E-2</v>
      </c>
      <c r="FH754" s="11">
        <v>0.36000001430511475</v>
      </c>
      <c r="FI754" s="11">
        <v>25.450000762939453</v>
      </c>
      <c r="FJ754" s="11">
        <v>98.370002746582031</v>
      </c>
      <c r="FK754" s="11">
        <v>0.37999999523162842</v>
      </c>
      <c r="FL754" s="11">
        <v>0.23999999463558197</v>
      </c>
      <c r="FM754" s="11">
        <v>5.6100001335144043</v>
      </c>
      <c r="FN754" s="11">
        <v>0.33000001311302185</v>
      </c>
      <c r="FO754" s="11">
        <v>6.869999885559082</v>
      </c>
      <c r="FP754" s="11">
        <v>9.9999997764825821E-3</v>
      </c>
      <c r="FQ754" s="11">
        <v>4.6500000953674316</v>
      </c>
      <c r="FR754" s="11">
        <v>23.540000915527344</v>
      </c>
      <c r="FS754" s="11">
        <v>10.789999961853027</v>
      </c>
      <c r="FT754" s="11">
        <v>0</v>
      </c>
      <c r="FU754" s="11">
        <v>34.209999084472656</v>
      </c>
      <c r="FV754" s="11">
        <v>1.5700000524520874</v>
      </c>
      <c r="FW754" s="11">
        <v>1.3400000333786011</v>
      </c>
      <c r="FX754" s="11">
        <v>7.8899998664855957</v>
      </c>
      <c r="FY754" s="11">
        <v>18.409999847412109</v>
      </c>
      <c r="FZ754" s="11">
        <v>2.6400001049041748</v>
      </c>
      <c r="GA754" s="11">
        <v>27.629999160766602</v>
      </c>
      <c r="GB754" s="11">
        <v>16.190000534057617</v>
      </c>
      <c r="GC754" s="11">
        <v>0.33000001311302185</v>
      </c>
      <c r="GD754" s="11">
        <v>1.3123528957366943</v>
      </c>
      <c r="GE754" s="11">
        <v>5.820000171661377</v>
      </c>
      <c r="GF754" s="11">
        <v>3.869999885559082</v>
      </c>
      <c r="GG754" s="38">
        <v>3.869999885559082</v>
      </c>
      <c r="GH754" s="11">
        <v>1.9600000381469727</v>
      </c>
      <c r="GI754" s="38">
        <v>5.9999998658895493E-2</v>
      </c>
      <c r="GJ754" s="11">
        <v>5.9999998658895493E-2</v>
      </c>
      <c r="GK754" s="38">
        <v>16.969999313354492</v>
      </c>
      <c r="GL754" s="11">
        <v>16.969999313354492</v>
      </c>
      <c r="GM754" s="11">
        <v>0</v>
      </c>
      <c r="GN754" s="11">
        <v>0</v>
      </c>
      <c r="GO754" s="11">
        <v>40.630001068115234</v>
      </c>
      <c r="GP754" s="11">
        <v>7.8400001525878906</v>
      </c>
      <c r="GQ754" s="11">
        <v>373.29000854492188</v>
      </c>
      <c r="GR754" s="11">
        <v>13.760000228881836</v>
      </c>
      <c r="GS754" s="11">
        <v>9.9999997764825821E-3</v>
      </c>
      <c r="GT754" s="11">
        <v>0</v>
      </c>
      <c r="GU754" s="11">
        <v>0.40000000596046448</v>
      </c>
      <c r="GV754" s="11">
        <v>18.5</v>
      </c>
      <c r="GW754" s="11">
        <v>9.9999997764825821E-3</v>
      </c>
      <c r="GX754" s="11">
        <v>9.8199996948242188</v>
      </c>
      <c r="GY754" s="11">
        <v>110.90000152587891</v>
      </c>
      <c r="GZ754" s="11">
        <v>0.10000000149011612</v>
      </c>
      <c r="HA754" s="11">
        <v>2.4800000190734863</v>
      </c>
      <c r="HB754" s="11">
        <v>0</v>
      </c>
      <c r="HC754" s="11">
        <v>1.75</v>
      </c>
      <c r="HD754" s="11">
        <v>29.079999923706055</v>
      </c>
      <c r="HE754" s="11">
        <v>19.760000228881836</v>
      </c>
      <c r="HF754" s="11">
        <v>0.94999998807907104</v>
      </c>
      <c r="HG754" s="11">
        <v>5.000000074505806E-2</v>
      </c>
      <c r="HH754" s="11">
        <v>3.4000000953674316</v>
      </c>
      <c r="HI754" s="11">
        <v>2.9800000190734863</v>
      </c>
      <c r="HJ754" s="11">
        <v>8.1700000762939453</v>
      </c>
      <c r="HK754" s="11">
        <v>239.86000061035156</v>
      </c>
      <c r="HL754" s="11">
        <v>0.77999997138977051</v>
      </c>
      <c r="HM754" s="11">
        <v>0.10000000149011612</v>
      </c>
      <c r="HN754" s="11">
        <v>0</v>
      </c>
      <c r="HO754" s="11">
        <v>24.479999542236328</v>
      </c>
      <c r="HP754" s="11">
        <v>33.569999694824219</v>
      </c>
      <c r="HQ754" s="11">
        <v>5.320000171661377</v>
      </c>
      <c r="HR754" s="11">
        <v>11.359999656677246</v>
      </c>
      <c r="HS754" s="11">
        <v>7.4000000953674316</v>
      </c>
      <c r="HT754" s="11">
        <v>0.75</v>
      </c>
      <c r="HU754" s="11">
        <v>16.360000610351563</v>
      </c>
      <c r="HV754" s="11">
        <v>3.5099999904632568</v>
      </c>
    </row>
    <row r="755" spans="1:230" x14ac:dyDescent="0.3">
      <c r="A755" s="8">
        <v>30559</v>
      </c>
      <c r="B755" s="11">
        <v>242.63523864746094</v>
      </c>
      <c r="C755" s="11">
        <v>586.12579345703125</v>
      </c>
      <c r="D755" s="11">
        <v>242.03440856933594</v>
      </c>
      <c r="E755" s="11">
        <v>0</v>
      </c>
      <c r="F755" s="11">
        <v>5.9999998658895493E-2</v>
      </c>
      <c r="G755" s="11">
        <v>0.34000000357627869</v>
      </c>
      <c r="H755" s="11">
        <v>57.790000915527344</v>
      </c>
      <c r="I755" s="11">
        <v>1.5800000429153442</v>
      </c>
      <c r="J755" s="11">
        <v>0.64999997615814209</v>
      </c>
      <c r="K755" s="11">
        <v>0.31000000238418579</v>
      </c>
      <c r="L755" s="11">
        <v>4.940000057220459</v>
      </c>
      <c r="M755" s="11">
        <v>1.2799999713897705</v>
      </c>
      <c r="N755" s="11">
        <v>5.9999998658895493E-2</v>
      </c>
      <c r="O755" s="11">
        <v>2.2200000286102295</v>
      </c>
      <c r="P755" s="11">
        <v>0.33000001311302185</v>
      </c>
      <c r="Q755" s="11">
        <v>0</v>
      </c>
      <c r="R755" s="11">
        <v>0.93999999761581421</v>
      </c>
      <c r="S755" s="11">
        <v>1.2400000095367432</v>
      </c>
      <c r="T755" s="11">
        <v>0</v>
      </c>
      <c r="U755" s="11">
        <v>3.3399999141693115</v>
      </c>
      <c r="V755" s="11">
        <v>0.14000000059604645</v>
      </c>
      <c r="W755" s="11">
        <v>15.170000076293945</v>
      </c>
      <c r="X755" s="11">
        <v>0.81999999284744263</v>
      </c>
      <c r="Y755" s="11">
        <v>7.190000057220459</v>
      </c>
      <c r="Z755" s="11">
        <v>28.350000381469727</v>
      </c>
      <c r="AA755" s="11">
        <v>4.7899999618530273</v>
      </c>
      <c r="AB755" s="11">
        <v>1.7999999523162842</v>
      </c>
      <c r="AC755" s="11">
        <v>0</v>
      </c>
      <c r="AD755" s="11">
        <v>1.5099999904632568</v>
      </c>
      <c r="AE755" s="11">
        <v>5</v>
      </c>
      <c r="AF755" s="11">
        <v>0</v>
      </c>
      <c r="AG755" s="11">
        <v>4.5399999618530273</v>
      </c>
      <c r="AH755" s="11">
        <v>0.37999999523162842</v>
      </c>
      <c r="AI755" s="11">
        <v>18.340000152587891</v>
      </c>
      <c r="AJ755" s="11">
        <v>0</v>
      </c>
      <c r="AK755" s="11">
        <v>2.9999999329447746E-2</v>
      </c>
      <c r="AL755" s="11">
        <v>0</v>
      </c>
      <c r="AM755" s="11">
        <v>1.940000057220459</v>
      </c>
      <c r="AN755" s="11">
        <v>7.690000057220459</v>
      </c>
      <c r="AO755" s="11">
        <v>0</v>
      </c>
      <c r="AP755" s="11">
        <v>4.9899997711181641</v>
      </c>
      <c r="AQ755" s="11">
        <v>0.10000000149011612</v>
      </c>
      <c r="AR755" s="11">
        <v>0.34999999403953552</v>
      </c>
      <c r="AS755" s="11">
        <v>0.64999997615814209</v>
      </c>
      <c r="AT755" s="38">
        <v>0.64999997615814209</v>
      </c>
      <c r="AU755" s="11">
        <v>2.5799999237060547</v>
      </c>
      <c r="AV755" s="11">
        <v>1.5499999523162842</v>
      </c>
      <c r="AW755" s="11">
        <v>2.9999999329447746E-2</v>
      </c>
      <c r="AX755" s="11">
        <v>6.4600000381469727</v>
      </c>
      <c r="AY755" s="11">
        <v>6.8000001907348633</v>
      </c>
      <c r="AZ755" s="11">
        <v>0</v>
      </c>
      <c r="BA755" s="11">
        <v>4.0500001907348633</v>
      </c>
      <c r="BB755" s="11">
        <v>5.9999998658895493E-2</v>
      </c>
      <c r="BC755" s="11">
        <v>0.62999999523162842</v>
      </c>
      <c r="BD755" s="11">
        <v>2.9999999329447746E-2</v>
      </c>
      <c r="BE755" s="11">
        <v>0.63999998569488525</v>
      </c>
      <c r="BF755" s="11">
        <v>5.9999998658895493E-2</v>
      </c>
      <c r="BG755" s="11">
        <v>9.0000003576278687E-2</v>
      </c>
      <c r="BH755" s="11">
        <v>7.0000000298023224E-2</v>
      </c>
      <c r="BI755" s="11">
        <v>0</v>
      </c>
      <c r="BJ755" s="11">
        <v>0.87999999523162842</v>
      </c>
      <c r="BK755" s="11">
        <v>1.0099999904632568</v>
      </c>
      <c r="BL755" s="11">
        <v>0.37000000476837158</v>
      </c>
      <c r="BM755" s="11">
        <v>12.369999885559082</v>
      </c>
      <c r="BN755" s="11">
        <v>0.12999999523162842</v>
      </c>
      <c r="BO755" s="11">
        <v>11.909999847412109</v>
      </c>
      <c r="BP755" s="11">
        <v>0.28999999165534973</v>
      </c>
      <c r="BQ755" s="11">
        <v>10.539999961853027</v>
      </c>
      <c r="BR755" s="11">
        <v>0.43999999761581421</v>
      </c>
      <c r="BS755" s="11">
        <v>2.059999942779541</v>
      </c>
      <c r="BT755" s="11">
        <v>0.68000000715255737</v>
      </c>
      <c r="BU755" s="11">
        <v>18.770000457763672</v>
      </c>
      <c r="BV755" s="11">
        <v>0</v>
      </c>
      <c r="BW755" s="11">
        <v>0.94999998807907104</v>
      </c>
      <c r="BX755" s="11">
        <v>0.43000000715255737</v>
      </c>
      <c r="BY755" s="11">
        <v>34.049999237060547</v>
      </c>
      <c r="BZ755" s="11">
        <v>8.9799995422363281</v>
      </c>
      <c r="CA755" s="11">
        <v>0.87999999523162842</v>
      </c>
      <c r="CB755" s="11">
        <v>6.1999998092651367</v>
      </c>
      <c r="CC755" s="11">
        <v>0.68000000715255737</v>
      </c>
      <c r="CD755" s="11">
        <v>5.000000074505806E-2</v>
      </c>
      <c r="CE755" s="11">
        <v>0</v>
      </c>
      <c r="CF755" s="11">
        <v>0</v>
      </c>
      <c r="CG755" s="11">
        <v>0</v>
      </c>
      <c r="CH755" s="11">
        <v>1.25</v>
      </c>
      <c r="CI755" s="11">
        <v>8.9600000381469727</v>
      </c>
      <c r="CJ755" s="11">
        <v>2.4800000190734863</v>
      </c>
      <c r="CK755" s="11">
        <v>0.16663140058517456</v>
      </c>
      <c r="CL755" s="11">
        <v>138.44000244140625</v>
      </c>
      <c r="CM755" s="11">
        <v>5.1599998474121094</v>
      </c>
      <c r="CN755" s="11">
        <v>0.38948476314544678</v>
      </c>
      <c r="CO755" s="11">
        <v>0</v>
      </c>
      <c r="CP755" s="11">
        <v>66</v>
      </c>
      <c r="CQ755" s="11">
        <v>2.8499999046325684</v>
      </c>
      <c r="CR755" s="11">
        <v>0.28999999165534973</v>
      </c>
      <c r="CS755" s="11">
        <v>0</v>
      </c>
      <c r="CT755" s="11">
        <v>1.7599999904632568</v>
      </c>
      <c r="CU755" s="11">
        <v>7.9999998211860657E-2</v>
      </c>
      <c r="CV755" s="11">
        <v>9.0000003576278687E-2</v>
      </c>
      <c r="CW755" s="11">
        <v>1.9500000476837158</v>
      </c>
      <c r="CX755" s="11">
        <v>0</v>
      </c>
      <c r="CY755" s="11">
        <v>0.23000000417232513</v>
      </c>
      <c r="CZ755" s="11">
        <v>25.819999694824219</v>
      </c>
      <c r="DA755" s="11">
        <v>0.15000000596046448</v>
      </c>
      <c r="DB755" s="11">
        <v>1.3400000333786011</v>
      </c>
      <c r="DC755" s="11">
        <v>0</v>
      </c>
      <c r="DD755" s="11">
        <v>0</v>
      </c>
      <c r="DE755" s="11">
        <v>1.2000000476837158</v>
      </c>
      <c r="DF755" s="11">
        <v>1.8200000524520874</v>
      </c>
      <c r="DG755" s="11">
        <v>0.37999999523162842</v>
      </c>
      <c r="DH755" s="11">
        <v>0</v>
      </c>
      <c r="DI755" s="11">
        <v>97.050003051757813</v>
      </c>
      <c r="DJ755" s="11">
        <v>99.99822998046875</v>
      </c>
      <c r="DK755" s="11">
        <v>1.1210770606994629</v>
      </c>
      <c r="DL755" s="11">
        <v>0</v>
      </c>
      <c r="DM755" s="11">
        <v>0.75</v>
      </c>
      <c r="DN755" s="11">
        <v>4.3400001525878906</v>
      </c>
      <c r="DO755" s="11">
        <v>1.190000057220459</v>
      </c>
      <c r="DP755" s="11">
        <v>29.819999694824219</v>
      </c>
      <c r="DQ755" s="11">
        <v>5.6500000953674316</v>
      </c>
      <c r="DR755" s="11">
        <v>2.3499999046325684</v>
      </c>
      <c r="DS755" s="38">
        <v>2.3499999046325684</v>
      </c>
      <c r="DT755" s="11">
        <v>0.38999998569488525</v>
      </c>
      <c r="DU755" s="38">
        <v>3.4900000095367432</v>
      </c>
      <c r="DV755" s="11">
        <v>3.4900000095367432</v>
      </c>
      <c r="DW755" s="11">
        <v>9.0100002288818359</v>
      </c>
      <c r="DX755" s="11">
        <v>0</v>
      </c>
      <c r="DY755" s="11">
        <v>5.3299999237060547</v>
      </c>
      <c r="DZ755" s="11">
        <v>0.62999999523162842</v>
      </c>
      <c r="EA755" s="11">
        <v>14.109999656677246</v>
      </c>
      <c r="EB755" s="11">
        <v>289.29000854492188</v>
      </c>
      <c r="EC755" s="11">
        <v>5.7857999801635742</v>
      </c>
      <c r="ED755" s="11">
        <v>283.50421142578125</v>
      </c>
      <c r="EE755" s="11">
        <v>11.649999618530273</v>
      </c>
      <c r="EF755" s="11">
        <v>0</v>
      </c>
      <c r="EG755" s="11">
        <v>4.8899998664855957</v>
      </c>
      <c r="EH755" s="11">
        <v>0</v>
      </c>
      <c r="EI755" s="11">
        <v>0.18999999761581421</v>
      </c>
      <c r="EJ755" s="11">
        <v>28.469999313354492</v>
      </c>
      <c r="EK755" s="11">
        <v>18.079999923706055</v>
      </c>
      <c r="EL755" s="11">
        <v>0.34000000357627869</v>
      </c>
      <c r="EM755" s="11">
        <v>4.8000001907348633</v>
      </c>
      <c r="EN755" s="11">
        <v>8.1099996566772461</v>
      </c>
      <c r="EO755" s="11">
        <v>4.6399998664855957</v>
      </c>
      <c r="EP755" s="11">
        <v>0</v>
      </c>
      <c r="EQ755" s="11">
        <v>0</v>
      </c>
      <c r="ER755" s="11">
        <v>4.0999999046325684</v>
      </c>
      <c r="ES755" s="11">
        <v>0.10000000149011612</v>
      </c>
      <c r="ET755" s="11">
        <v>1.7200000286102295</v>
      </c>
      <c r="EU755" s="38">
        <v>2.1700000762939453</v>
      </c>
      <c r="EV755" s="11">
        <v>2.1700000762939453</v>
      </c>
      <c r="EW755" s="11">
        <v>0</v>
      </c>
      <c r="EX755" s="11">
        <v>25.649999618530273</v>
      </c>
      <c r="EY755" s="11">
        <v>2.5199999809265137</v>
      </c>
      <c r="EZ755" s="11">
        <v>3.9999999105930328E-2</v>
      </c>
      <c r="FA755" s="11">
        <v>3.9000000953674316</v>
      </c>
      <c r="FB755" s="11">
        <v>0.23999999463558197</v>
      </c>
      <c r="FC755" s="11">
        <v>0.40999999642372131</v>
      </c>
      <c r="FD755" s="11">
        <v>0</v>
      </c>
      <c r="FE755" s="11">
        <v>19.209999084472656</v>
      </c>
      <c r="FF755" s="11">
        <v>0</v>
      </c>
      <c r="FG755" s="11">
        <v>5.9999998658895493E-2</v>
      </c>
      <c r="FH755" s="11">
        <v>0.18000000715255737</v>
      </c>
      <c r="FI755" s="11">
        <v>4.570000171661377</v>
      </c>
      <c r="FJ755" s="11">
        <v>22.590000152587891</v>
      </c>
      <c r="FK755" s="11">
        <v>0.34000000357627869</v>
      </c>
      <c r="FL755" s="11">
        <v>5.9999998658895493E-2</v>
      </c>
      <c r="FM755" s="11">
        <v>2.8399999141693115</v>
      </c>
      <c r="FN755" s="11">
        <v>9.0000003576278687E-2</v>
      </c>
      <c r="FO755" s="11">
        <v>2.5299999713897705</v>
      </c>
      <c r="FP755" s="11">
        <v>0</v>
      </c>
      <c r="FQ755" s="11">
        <v>2.380000114440918</v>
      </c>
      <c r="FR755" s="11">
        <v>11.460000038146973</v>
      </c>
      <c r="FS755" s="11">
        <v>6.9800000190734863</v>
      </c>
      <c r="FT755" s="11">
        <v>0</v>
      </c>
      <c r="FU755" s="11">
        <v>10.810000419616699</v>
      </c>
      <c r="FV755" s="11">
        <v>1.0399999618530273</v>
      </c>
      <c r="FW755" s="11">
        <v>1.0099999904632568</v>
      </c>
      <c r="FX755" s="11">
        <v>2.869999885559082</v>
      </c>
      <c r="FY755" s="11">
        <v>5.2899999618530273</v>
      </c>
      <c r="FZ755" s="11">
        <v>0.4699999988079071</v>
      </c>
      <c r="GA755" s="11">
        <v>5.5999999046325684</v>
      </c>
      <c r="GB755" s="11">
        <v>3.2799999713897705</v>
      </c>
      <c r="GC755" s="11">
        <v>0.25</v>
      </c>
      <c r="GD755" s="11">
        <v>0.79598039388656616</v>
      </c>
      <c r="GE755" s="11">
        <v>3.5299999713897705</v>
      </c>
      <c r="GF755" s="11">
        <v>2.0399999618530273</v>
      </c>
      <c r="GG755" s="38">
        <v>2.0399999618530273</v>
      </c>
      <c r="GH755" s="11">
        <v>0</v>
      </c>
      <c r="GI755" s="38">
        <v>9.0000003576278687E-2</v>
      </c>
      <c r="GJ755" s="11">
        <v>9.0000003576278687E-2</v>
      </c>
      <c r="GK755" s="38">
        <v>3.0499999523162842</v>
      </c>
      <c r="GL755" s="11">
        <v>3.0499999523162842</v>
      </c>
      <c r="GM755" s="11">
        <v>0</v>
      </c>
      <c r="GN755" s="11">
        <v>3.1099998950958252</v>
      </c>
      <c r="GO755" s="11">
        <v>4.9200000762939453</v>
      </c>
      <c r="GP755" s="11">
        <v>2.9600000381469727</v>
      </c>
      <c r="GQ755" s="11">
        <v>297.8599853515625</v>
      </c>
      <c r="GR755" s="11">
        <v>2.1099998950958252</v>
      </c>
      <c r="GS755" s="11">
        <v>9.9999997764825821E-3</v>
      </c>
      <c r="GT755" s="11">
        <v>0</v>
      </c>
      <c r="GU755" s="11">
        <v>7.0000000298023224E-2</v>
      </c>
      <c r="GV755" s="11">
        <v>3.75</v>
      </c>
      <c r="GW755" s="11">
        <v>0</v>
      </c>
      <c r="GX755" s="11">
        <v>2.309999942779541</v>
      </c>
      <c r="GY755" s="11">
        <v>21.430000305175781</v>
      </c>
      <c r="GZ755" s="11">
        <v>0</v>
      </c>
      <c r="HA755" s="11">
        <v>2.6099998950958252</v>
      </c>
      <c r="HB755" s="11">
        <v>0</v>
      </c>
      <c r="HC755" s="11">
        <v>2.3199999332427979</v>
      </c>
      <c r="HD755" s="11">
        <v>4.4600000381469727</v>
      </c>
      <c r="HE755" s="11">
        <v>0.28999999165534973</v>
      </c>
      <c r="HF755" s="11">
        <v>0.87000000476837158</v>
      </c>
      <c r="HG755" s="11">
        <v>3.9999999105930328E-2</v>
      </c>
      <c r="HH755" s="11">
        <v>2.380000114440918</v>
      </c>
      <c r="HI755" s="11">
        <v>0.31000000238418579</v>
      </c>
      <c r="HJ755" s="11">
        <v>2.3399999141693115</v>
      </c>
      <c r="HK755" s="11">
        <v>73</v>
      </c>
      <c r="HL755" s="11">
        <v>0.37999999523162842</v>
      </c>
      <c r="HM755" s="11">
        <v>1.9999999552965164E-2</v>
      </c>
      <c r="HN755" s="11">
        <v>0</v>
      </c>
      <c r="HO755" s="11">
        <v>4.7300000190734863</v>
      </c>
      <c r="HP755" s="11">
        <v>5.630000114440918</v>
      </c>
      <c r="HQ755" s="11">
        <v>3.5199999809265137</v>
      </c>
      <c r="HR755" s="11">
        <v>7.5199999809265137</v>
      </c>
      <c r="HS755" s="11">
        <v>4.9000000953674316</v>
      </c>
      <c r="HT755" s="11">
        <v>0.25</v>
      </c>
      <c r="HU755" s="11">
        <v>11.020000457763672</v>
      </c>
      <c r="HV755" s="11">
        <v>3.1400001049041748</v>
      </c>
    </row>
    <row r="756" spans="1:230" x14ac:dyDescent="0.3">
      <c r="A756" s="8">
        <v>30589</v>
      </c>
      <c r="B756" s="11">
        <v>233.29118347167969</v>
      </c>
      <c r="C756" s="11">
        <v>342.89407348632813</v>
      </c>
      <c r="D756" s="11">
        <v>230.68009948730469</v>
      </c>
      <c r="E756" s="11">
        <v>0</v>
      </c>
      <c r="F756" s="11">
        <v>5.000000074505806E-2</v>
      </c>
      <c r="G756" s="11">
        <v>0.2800000011920929</v>
      </c>
      <c r="H756" s="11">
        <v>43.849998474121094</v>
      </c>
      <c r="I756" s="11">
        <v>1.2799999713897705</v>
      </c>
      <c r="J756" s="11">
        <v>0.44999998807907104</v>
      </c>
      <c r="K756" s="11">
        <v>0.23999999463558197</v>
      </c>
      <c r="L756" s="11">
        <v>3.9000000953674316</v>
      </c>
      <c r="M756" s="11">
        <v>0.80000001192092896</v>
      </c>
      <c r="N756" s="11">
        <v>0.10999999940395355</v>
      </c>
      <c r="O756" s="11">
        <v>2.0999999046325684</v>
      </c>
      <c r="P756" s="11">
        <v>0.18999999761581421</v>
      </c>
      <c r="Q756" s="11">
        <v>0</v>
      </c>
      <c r="R756" s="11">
        <v>0.77999997138977051</v>
      </c>
      <c r="S756" s="11">
        <v>0.34999999403953552</v>
      </c>
      <c r="T756" s="11">
        <v>0</v>
      </c>
      <c r="U756" s="11">
        <v>0</v>
      </c>
      <c r="V756" s="11">
        <v>7.0000000298023224E-2</v>
      </c>
      <c r="W756" s="11">
        <v>8.3599996566772461</v>
      </c>
      <c r="X756" s="11">
        <v>0.81000000238418579</v>
      </c>
      <c r="Y756" s="11">
        <v>6.0399999618530273</v>
      </c>
      <c r="Z756" s="11">
        <v>25.170000076293945</v>
      </c>
      <c r="AA756" s="11">
        <v>4.2600002288818359</v>
      </c>
      <c r="AB756" s="11">
        <v>1.4099999666213989</v>
      </c>
      <c r="AC756" s="11">
        <v>0</v>
      </c>
      <c r="AD756" s="11">
        <v>1.190000057220459</v>
      </c>
      <c r="AE756" s="11">
        <v>17</v>
      </c>
      <c r="AF756" s="11">
        <v>0</v>
      </c>
      <c r="AG756" s="11">
        <v>1.9800000190734863</v>
      </c>
      <c r="AH756" s="11">
        <v>1.9999999552965164E-2</v>
      </c>
      <c r="AI756" s="11">
        <v>6.2899999618530273</v>
      </c>
      <c r="AJ756" s="11">
        <v>0</v>
      </c>
      <c r="AK756" s="11">
        <v>1.9999999552965164E-2</v>
      </c>
      <c r="AL756" s="11">
        <v>0</v>
      </c>
      <c r="AM756" s="11">
        <v>1.559999942779541</v>
      </c>
      <c r="AN756" s="11">
        <v>7.1500000953674316</v>
      </c>
      <c r="AO756" s="11">
        <v>0</v>
      </c>
      <c r="AP756" s="11">
        <v>2.75</v>
      </c>
      <c r="AQ756" s="11">
        <v>9.0000003576278687E-2</v>
      </c>
      <c r="AR756" s="11">
        <v>0.2199999988079071</v>
      </c>
      <c r="AS756" s="11">
        <v>1.190000057220459</v>
      </c>
      <c r="AT756" s="38">
        <v>1.190000057220459</v>
      </c>
      <c r="AU756" s="11">
        <v>1.4199999570846558</v>
      </c>
      <c r="AV756" s="11">
        <v>0.93000000715255737</v>
      </c>
      <c r="AW756" s="11">
        <v>1.9999999552965164E-2</v>
      </c>
      <c r="AX756" s="11">
        <v>7.070000171661377</v>
      </c>
      <c r="AY756" s="11">
        <v>3.8599998950958252</v>
      </c>
      <c r="AZ756" s="11">
        <v>0</v>
      </c>
      <c r="BA756" s="11">
        <v>3.3199999332427979</v>
      </c>
      <c r="BB756" s="11">
        <v>2.9999999329447746E-2</v>
      </c>
      <c r="BC756" s="11">
        <v>1.1200000047683716</v>
      </c>
      <c r="BD756" s="11">
        <v>1.9999999552965164E-2</v>
      </c>
      <c r="BE756" s="11">
        <v>0.20999999344348907</v>
      </c>
      <c r="BF756" s="11">
        <v>1.9999999552965164E-2</v>
      </c>
      <c r="BG756" s="11">
        <v>5.000000074505806E-2</v>
      </c>
      <c r="BH756" s="11">
        <v>7.0000000298023224E-2</v>
      </c>
      <c r="BI756" s="11">
        <v>0</v>
      </c>
      <c r="BJ756" s="11">
        <v>1.0900000333786011</v>
      </c>
      <c r="BK756" s="11">
        <v>1.25</v>
      </c>
      <c r="BL756" s="11">
        <v>0.34999999403953552</v>
      </c>
      <c r="BM756" s="11">
        <v>4.8299999237060547</v>
      </c>
      <c r="BN756" s="11">
        <v>7.0000000298023224E-2</v>
      </c>
      <c r="BO756" s="11">
        <v>10.350000381469727</v>
      </c>
      <c r="BP756" s="11">
        <v>0.18999999761581421</v>
      </c>
      <c r="BQ756" s="11">
        <v>8.8299999237060547</v>
      </c>
      <c r="BR756" s="11">
        <v>0.34000000357627869</v>
      </c>
      <c r="BS756" s="11">
        <v>1.0700000524520874</v>
      </c>
      <c r="BT756" s="11">
        <v>0.54000002145767212</v>
      </c>
      <c r="BU756" s="11">
        <v>5.2399997711181641</v>
      </c>
      <c r="BV756" s="11">
        <v>0</v>
      </c>
      <c r="BW756" s="11">
        <v>0.40000000596046448</v>
      </c>
      <c r="BX756" s="11">
        <v>0.25</v>
      </c>
      <c r="BY756" s="11">
        <v>47.380001068115234</v>
      </c>
      <c r="BZ756" s="11">
        <v>7.5300002098083496</v>
      </c>
      <c r="CA756" s="11">
        <v>0.67000001668930054</v>
      </c>
      <c r="CB756" s="11">
        <v>2.309999942779541</v>
      </c>
      <c r="CC756" s="11">
        <v>0</v>
      </c>
      <c r="CD756" s="11">
        <v>2.9999999329447746E-2</v>
      </c>
      <c r="CE756" s="11">
        <v>0</v>
      </c>
      <c r="CF756" s="11">
        <v>0</v>
      </c>
      <c r="CG756" s="11">
        <v>0</v>
      </c>
      <c r="CH756" s="11">
        <v>0.87000000476837158</v>
      </c>
      <c r="CI756" s="11">
        <v>3.7699999809265137</v>
      </c>
      <c r="CJ756" s="11">
        <v>1.3899999856948853</v>
      </c>
      <c r="CK756" s="11">
        <v>0.15590082108974457</v>
      </c>
      <c r="CL756" s="11">
        <v>32.090000152587891</v>
      </c>
      <c r="CM756" s="11">
        <v>2.3299999237060547</v>
      </c>
      <c r="CN756" s="11">
        <v>2.2650651931762695</v>
      </c>
      <c r="CO756" s="11">
        <v>0</v>
      </c>
      <c r="CP756" s="11">
        <v>48</v>
      </c>
      <c r="CQ756" s="11">
        <v>1.25</v>
      </c>
      <c r="CR756" s="11">
        <v>0.31000000238418579</v>
      </c>
      <c r="CS756" s="11">
        <v>0</v>
      </c>
      <c r="CT756" s="11">
        <v>0.47999998927116394</v>
      </c>
      <c r="CU756" s="11">
        <v>7.0000000298023224E-2</v>
      </c>
      <c r="CV756" s="11">
        <v>7.9999998211860657E-2</v>
      </c>
      <c r="CW756" s="11">
        <v>0.8399999737739563</v>
      </c>
      <c r="CX756" s="11">
        <v>0</v>
      </c>
      <c r="CY756" s="11">
        <v>0.18000000715255737</v>
      </c>
      <c r="CZ756" s="11">
        <v>6.4600000381469727</v>
      </c>
      <c r="DA756" s="11">
        <v>7.9999998211860657E-2</v>
      </c>
      <c r="DB756" s="11">
        <v>0.68000000715255737</v>
      </c>
      <c r="DC756" s="11">
        <v>0</v>
      </c>
      <c r="DD756" s="11">
        <v>0</v>
      </c>
      <c r="DE756" s="11">
        <v>0.46000000834465027</v>
      </c>
      <c r="DF756" s="11">
        <v>1.1200000047683716</v>
      </c>
      <c r="DG756" s="11">
        <v>0.25</v>
      </c>
      <c r="DH756" s="11">
        <v>0</v>
      </c>
      <c r="DI756" s="11">
        <v>29.030000686645508</v>
      </c>
      <c r="DJ756" s="11">
        <v>55.344486236572266</v>
      </c>
      <c r="DK756" s="11">
        <v>0.40892249345779419</v>
      </c>
      <c r="DL756" s="11">
        <v>1.0700000524520874</v>
      </c>
      <c r="DM756" s="11">
        <v>0.23999999463558197</v>
      </c>
      <c r="DN756" s="11">
        <v>1.4199999570846558</v>
      </c>
      <c r="DO756" s="11">
        <v>0.98000001907348633</v>
      </c>
      <c r="DP756" s="11">
        <v>19.299999237060547</v>
      </c>
      <c r="DQ756" s="11">
        <v>2.8499999046325684</v>
      </c>
      <c r="DR756" s="11">
        <v>1.7699999809265137</v>
      </c>
      <c r="DS756" s="38">
        <v>1.7699999809265137</v>
      </c>
      <c r="DT756" s="11">
        <v>0.10999999940395355</v>
      </c>
      <c r="DU756" s="38">
        <v>1.3600000143051147</v>
      </c>
      <c r="DV756" s="11">
        <v>1.3600000143051147</v>
      </c>
      <c r="DW756" s="11">
        <v>3.4600000381469727</v>
      </c>
      <c r="DX756" s="11">
        <v>0</v>
      </c>
      <c r="DY756" s="11">
        <v>3.559999942779541</v>
      </c>
      <c r="DZ756" s="11">
        <v>0.5</v>
      </c>
      <c r="EA756" s="11">
        <v>9.9899997711181641</v>
      </c>
      <c r="EB756" s="11">
        <v>103.98000335693359</v>
      </c>
      <c r="EC756" s="11">
        <v>2.0796000957489014</v>
      </c>
      <c r="ED756" s="11">
        <v>101.90039825439453</v>
      </c>
      <c r="EE756" s="11">
        <v>9.1999998092651367</v>
      </c>
      <c r="EF756" s="11">
        <v>0</v>
      </c>
      <c r="EG756" s="11">
        <v>4.8600001335144043</v>
      </c>
      <c r="EH756" s="11">
        <v>0</v>
      </c>
      <c r="EI756" s="11">
        <v>0.15000000596046448</v>
      </c>
      <c r="EJ756" s="11">
        <v>21.600000381469727</v>
      </c>
      <c r="EK756" s="11">
        <v>13.640000343322754</v>
      </c>
      <c r="EL756" s="11">
        <v>0.15999999642372131</v>
      </c>
      <c r="EM756" s="11">
        <v>2.2599999904632568</v>
      </c>
      <c r="EN756" s="11">
        <v>4.0399999618530273</v>
      </c>
      <c r="EO756" s="11">
        <v>8</v>
      </c>
      <c r="EP756" s="11">
        <v>0</v>
      </c>
      <c r="EQ756" s="11">
        <v>0</v>
      </c>
      <c r="ER756" s="11">
        <v>0</v>
      </c>
      <c r="ES756" s="11">
        <v>0.2199999988079071</v>
      </c>
      <c r="ET756" s="11">
        <v>3.8399999141693115</v>
      </c>
      <c r="EU756" s="38">
        <v>1.4700000286102295</v>
      </c>
      <c r="EV756" s="11">
        <v>1.4700000286102295</v>
      </c>
      <c r="EW756" s="11">
        <v>0</v>
      </c>
      <c r="EX756" s="11">
        <v>15.239999771118164</v>
      </c>
      <c r="EY756" s="11">
        <v>2.2899999618530273</v>
      </c>
      <c r="EZ756" s="11">
        <v>1.9999999552965164E-2</v>
      </c>
      <c r="FA756" s="11">
        <v>2.6099998950958252</v>
      </c>
      <c r="FB756" s="11">
        <v>0.18999999761581421</v>
      </c>
      <c r="FC756" s="11">
        <v>0.70999997854232788</v>
      </c>
      <c r="FD756" s="11">
        <v>0</v>
      </c>
      <c r="FE756" s="11">
        <v>11.380000114440918</v>
      </c>
      <c r="FF756" s="11">
        <v>0</v>
      </c>
      <c r="FG756" s="11">
        <v>5.9999998658895493E-2</v>
      </c>
      <c r="FH756" s="11">
        <v>0.15999999642372131</v>
      </c>
      <c r="FI756" s="11">
        <v>1.5199999809265137</v>
      </c>
      <c r="FJ756" s="11">
        <v>16.770000457763672</v>
      </c>
      <c r="FK756" s="11">
        <v>0.2800000011920929</v>
      </c>
      <c r="FL756" s="11">
        <v>0.17000000178813934</v>
      </c>
      <c r="FM756" s="11">
        <v>1.0900000333786011</v>
      </c>
      <c r="FN756" s="11">
        <v>0.17000000178813934</v>
      </c>
      <c r="FO756" s="11">
        <v>2.059999942779541</v>
      </c>
      <c r="FP756" s="11">
        <v>0</v>
      </c>
      <c r="FQ756" s="11">
        <v>3.3299999237060547</v>
      </c>
      <c r="FR756" s="11">
        <v>4.4099998474121094</v>
      </c>
      <c r="FS756" s="11">
        <v>2.869999885559082</v>
      </c>
      <c r="FT756" s="11">
        <v>0</v>
      </c>
      <c r="FU756" s="11">
        <v>5.1599998474121094</v>
      </c>
      <c r="FV756" s="11">
        <v>0.79000002145767212</v>
      </c>
      <c r="FW756" s="11">
        <v>1.25</v>
      </c>
      <c r="FX756" s="11">
        <v>1.5800000429153442</v>
      </c>
      <c r="FY756" s="11">
        <v>3.630000114440918</v>
      </c>
      <c r="FZ756" s="11">
        <v>0.15999999642372131</v>
      </c>
      <c r="GA756" s="11">
        <v>3.809999942779541</v>
      </c>
      <c r="GB756" s="11">
        <v>2.2300000190734863</v>
      </c>
      <c r="GC756" s="11">
        <v>0.31000000238418579</v>
      </c>
      <c r="GD756" s="11">
        <v>0.51637256145477295</v>
      </c>
      <c r="GE756" s="11">
        <v>2.2899999618530273</v>
      </c>
      <c r="GF756" s="11">
        <v>1.8799999952316284</v>
      </c>
      <c r="GG756" s="38">
        <v>1.8799999952316284</v>
      </c>
      <c r="GH756" s="11">
        <v>0</v>
      </c>
      <c r="GI756" s="38">
        <v>5.9999998658895493E-2</v>
      </c>
      <c r="GJ756" s="11">
        <v>5.9999998658895493E-2</v>
      </c>
      <c r="GK756" s="38">
        <v>1.0099999904632568</v>
      </c>
      <c r="GL756" s="11">
        <v>1.0099999904632568</v>
      </c>
      <c r="GM756" s="11">
        <v>0</v>
      </c>
      <c r="GN756" s="11">
        <v>2.4200000762939453</v>
      </c>
      <c r="GO756" s="11">
        <v>1.1000000238418579</v>
      </c>
      <c r="GP756" s="11">
        <v>2.7999999523162842</v>
      </c>
      <c r="GQ756" s="11">
        <v>287.44000244140625</v>
      </c>
      <c r="GR756" s="11">
        <v>0.89999997615814209</v>
      </c>
      <c r="GS756" s="11">
        <v>2.9999999329447746E-2</v>
      </c>
      <c r="GT756" s="11">
        <v>0</v>
      </c>
      <c r="GU756" s="11">
        <v>2.9999999329447746E-2</v>
      </c>
      <c r="GV756" s="11">
        <v>2.5499999523162842</v>
      </c>
      <c r="GW756" s="11">
        <v>0</v>
      </c>
      <c r="GX756" s="11">
        <v>1.2799999713897705</v>
      </c>
      <c r="GY756" s="11">
        <v>11.810000419616699</v>
      </c>
      <c r="GZ756" s="11">
        <v>0</v>
      </c>
      <c r="HA756" s="11">
        <v>2.5799999237060547</v>
      </c>
      <c r="HB756" s="11">
        <v>1.8500000238418579</v>
      </c>
      <c r="HC756" s="11">
        <v>1.6699999570846558</v>
      </c>
      <c r="HD756" s="11">
        <v>2.809999942779541</v>
      </c>
      <c r="HE756" s="11">
        <v>0</v>
      </c>
      <c r="HF756" s="11">
        <v>0.69999998807907104</v>
      </c>
      <c r="HG756" s="11">
        <v>2.9999999329447746E-2</v>
      </c>
      <c r="HH756" s="11">
        <v>0</v>
      </c>
      <c r="HI756" s="11">
        <v>0</v>
      </c>
      <c r="HJ756" s="11">
        <v>1.1599999666213989</v>
      </c>
      <c r="HK756" s="11">
        <v>32.279998779296875</v>
      </c>
      <c r="HL756" s="11">
        <v>0.34000000357627869</v>
      </c>
      <c r="HM756" s="11">
        <v>9.9999997764825821E-3</v>
      </c>
      <c r="HN756" s="11">
        <v>0</v>
      </c>
      <c r="HO756" s="11">
        <v>2.6099998950958252</v>
      </c>
      <c r="HP756" s="11">
        <v>2.9800000190734863</v>
      </c>
      <c r="HQ756" s="11">
        <v>2.6600000858306885</v>
      </c>
      <c r="HR756" s="11">
        <v>5.679999828338623</v>
      </c>
      <c r="HS756" s="11">
        <v>3.7000000476837158</v>
      </c>
      <c r="HT756" s="11">
        <v>0.4699999988079071</v>
      </c>
      <c r="HU756" s="11">
        <v>8.8100004196166992</v>
      </c>
      <c r="HV756" s="11">
        <v>1.7300000190734863</v>
      </c>
    </row>
    <row r="757" spans="1:230" x14ac:dyDescent="0.3">
      <c r="A757" s="8">
        <v>30620</v>
      </c>
      <c r="B757" s="11">
        <v>157.527099609375</v>
      </c>
      <c r="C757" s="11">
        <v>4061.343505859375</v>
      </c>
      <c r="D757" s="11">
        <v>159.69163513183594</v>
      </c>
      <c r="E757" s="11">
        <v>0</v>
      </c>
      <c r="F757" s="11">
        <v>0.10000000149011612</v>
      </c>
      <c r="G757" s="11">
        <v>0.56000000238418579</v>
      </c>
      <c r="H757" s="11">
        <v>38.090000152587891</v>
      </c>
      <c r="I757" s="11">
        <v>0.40999999642372131</v>
      </c>
      <c r="J757" s="11">
        <v>0.44999998807907104</v>
      </c>
      <c r="K757" s="11">
        <v>0.2199999988079071</v>
      </c>
      <c r="L757" s="11">
        <v>3.8199999332427979</v>
      </c>
      <c r="M757" s="11">
        <v>1.0199999809265137</v>
      </c>
      <c r="N757" s="11">
        <v>0.10999999940395355</v>
      </c>
      <c r="O757" s="11">
        <v>2.3399999141693115</v>
      </c>
      <c r="P757" s="11">
        <v>0.34999999403953552</v>
      </c>
      <c r="Q757" s="11">
        <v>0</v>
      </c>
      <c r="R757" s="11">
        <v>1.2300000190734863</v>
      </c>
      <c r="S757" s="11">
        <v>0.87000000476837158</v>
      </c>
      <c r="T757" s="11">
        <v>0</v>
      </c>
      <c r="U757" s="11">
        <v>2.440000057220459</v>
      </c>
      <c r="V757" s="11">
        <v>2.9999999329447746E-2</v>
      </c>
      <c r="W757" s="11">
        <v>2.6400001049041748</v>
      </c>
      <c r="X757" s="11">
        <v>5.4600000381469727</v>
      </c>
      <c r="Y757" s="11">
        <v>6.809999942779541</v>
      </c>
      <c r="Z757" s="11">
        <v>26.040000915527344</v>
      </c>
      <c r="AA757" s="11">
        <v>4.75</v>
      </c>
      <c r="AB757" s="11">
        <v>2.25</v>
      </c>
      <c r="AC757" s="11">
        <v>0</v>
      </c>
      <c r="AD757" s="11">
        <v>1.059999942779541</v>
      </c>
      <c r="AE757" s="11">
        <v>13</v>
      </c>
      <c r="AF757" s="11">
        <v>0</v>
      </c>
      <c r="AG757" s="11">
        <v>0.75999999046325684</v>
      </c>
      <c r="AH757" s="11">
        <v>0.10000000149011612</v>
      </c>
      <c r="AI757" s="11">
        <v>4.2100000381469727</v>
      </c>
      <c r="AJ757" s="11">
        <v>0</v>
      </c>
      <c r="AK757" s="11">
        <v>3.9999999105930328E-2</v>
      </c>
      <c r="AL757" s="11">
        <v>0</v>
      </c>
      <c r="AM757" s="11">
        <v>1.3600000143051147</v>
      </c>
      <c r="AN757" s="11">
        <v>8.8199996948242188</v>
      </c>
      <c r="AO757" s="11">
        <v>0.31999999284744263</v>
      </c>
      <c r="AP757" s="11">
        <v>0.87000000476837158</v>
      </c>
      <c r="AQ757" s="11">
        <v>0.10999999940395355</v>
      </c>
      <c r="AR757" s="11">
        <v>0.25999999046325684</v>
      </c>
      <c r="AS757" s="11">
        <v>0.75999999046325684</v>
      </c>
      <c r="AT757" s="38">
        <v>0.75999999046325684</v>
      </c>
      <c r="AU757" s="11">
        <v>0.44999998807907104</v>
      </c>
      <c r="AV757" s="11">
        <v>0.86000001430511475</v>
      </c>
      <c r="AW757" s="11">
        <v>3.9999999105930328E-2</v>
      </c>
      <c r="AX757" s="11">
        <v>8.2200002670288086</v>
      </c>
      <c r="AY757" s="11">
        <v>4.320000171661377</v>
      </c>
      <c r="AZ757" s="11">
        <v>0</v>
      </c>
      <c r="BA757" s="11">
        <v>3.5399999618530273</v>
      </c>
      <c r="BB757" s="11">
        <v>3.9999999105930328E-2</v>
      </c>
      <c r="BC757" s="11">
        <v>1.6100000143051147</v>
      </c>
      <c r="BD757" s="11">
        <v>3.9999999105930328E-2</v>
      </c>
      <c r="BE757" s="11">
        <v>0.44999998807907104</v>
      </c>
      <c r="BF757" s="11">
        <v>1.9999999552965164E-2</v>
      </c>
      <c r="BG757" s="11">
        <v>0.11999999731779099</v>
      </c>
      <c r="BH757" s="11">
        <v>7.9999998211860657E-2</v>
      </c>
      <c r="BI757" s="11">
        <v>0.98000001907348633</v>
      </c>
      <c r="BJ757" s="11">
        <v>1.6699999570846558</v>
      </c>
      <c r="BK757" s="11">
        <v>1.9099999666213989</v>
      </c>
      <c r="BL757" s="11">
        <v>0.57999998331069946</v>
      </c>
      <c r="BM757" s="11">
        <v>3.7599999904632568</v>
      </c>
      <c r="BN757" s="11">
        <v>0.12999999523162842</v>
      </c>
      <c r="BO757" s="11">
        <v>10.479999542236328</v>
      </c>
      <c r="BP757" s="11">
        <v>0.75</v>
      </c>
      <c r="BQ757" s="11">
        <v>14.460000038146973</v>
      </c>
      <c r="BR757" s="11">
        <v>0.37999999523162842</v>
      </c>
      <c r="BS757" s="11">
        <v>0.60000002384185791</v>
      </c>
      <c r="BT757" s="11">
        <v>0.64999997615814209</v>
      </c>
      <c r="BU757" s="11">
        <v>3.0299999713897705</v>
      </c>
      <c r="BV757" s="11">
        <v>0</v>
      </c>
      <c r="BW757" s="11">
        <v>0.77999997138977051</v>
      </c>
      <c r="BX757" s="11">
        <v>0.56999999284744263</v>
      </c>
      <c r="BY757" s="11">
        <v>0</v>
      </c>
      <c r="BZ757" s="11">
        <v>10</v>
      </c>
      <c r="CA757" s="11">
        <v>0.80000001192092896</v>
      </c>
      <c r="CB757" s="11">
        <v>2.9700000286102295</v>
      </c>
      <c r="CC757" s="11">
        <v>0.5</v>
      </c>
      <c r="CD757" s="11">
        <v>5.9999998658895493E-2</v>
      </c>
      <c r="CE757" s="11">
        <v>0</v>
      </c>
      <c r="CF757" s="11">
        <v>0.47999998927116394</v>
      </c>
      <c r="CG757" s="11">
        <v>0</v>
      </c>
      <c r="CH757" s="11">
        <v>1.9900000095367432</v>
      </c>
      <c r="CI757" s="11">
        <v>3.9800000190734863</v>
      </c>
      <c r="CJ757" s="11">
        <v>1.2799999713897705</v>
      </c>
      <c r="CK757" s="11">
        <v>0.26255205273628235</v>
      </c>
      <c r="CL757" s="11">
        <v>16.569999694824219</v>
      </c>
      <c r="CM757" s="11">
        <v>2.1800000667572021</v>
      </c>
      <c r="CN757" s="11">
        <v>4.0422449111938477</v>
      </c>
      <c r="CO757" s="11">
        <v>0</v>
      </c>
      <c r="CP757" s="11">
        <v>106</v>
      </c>
      <c r="CQ757" s="11">
        <v>2.130000114440918</v>
      </c>
      <c r="CR757" s="11">
        <v>0.2800000011920929</v>
      </c>
      <c r="CS757" s="11">
        <v>0</v>
      </c>
      <c r="CT757" s="11">
        <v>1.5</v>
      </c>
      <c r="CU757" s="11">
        <v>0.11999999731779099</v>
      </c>
      <c r="CV757" s="11">
        <v>0.14000000059604645</v>
      </c>
      <c r="CW757" s="11">
        <v>0.99000000953674316</v>
      </c>
      <c r="CX757" s="11">
        <v>0</v>
      </c>
      <c r="CY757" s="11">
        <v>0.25</v>
      </c>
      <c r="CZ757" s="11">
        <v>6.5500001907348633</v>
      </c>
      <c r="DA757" s="11">
        <v>0.14000000059604645</v>
      </c>
      <c r="DB757" s="11">
        <v>0.55000001192092896</v>
      </c>
      <c r="DC757" s="11">
        <v>0</v>
      </c>
      <c r="DD757" s="11">
        <v>0</v>
      </c>
      <c r="DE757" s="11">
        <v>0.88999998569488525</v>
      </c>
      <c r="DF757" s="11">
        <v>0</v>
      </c>
      <c r="DG757" s="11">
        <v>0.33000001311302185</v>
      </c>
      <c r="DH757" s="11">
        <v>0</v>
      </c>
      <c r="DI757" s="11">
        <v>28.440000534057617</v>
      </c>
      <c r="DJ757" s="11">
        <v>47.915878295898438</v>
      </c>
      <c r="DK757" s="11">
        <v>1.5868755578994751</v>
      </c>
      <c r="DL757" s="11">
        <v>3.0799999237060547</v>
      </c>
      <c r="DM757" s="11">
        <v>0.33000001311302185</v>
      </c>
      <c r="DN757" s="11">
        <v>1.940000057220459</v>
      </c>
      <c r="DO757" s="11">
        <v>1.0399999618530273</v>
      </c>
      <c r="DP757" s="11">
        <v>23.379999160766602</v>
      </c>
      <c r="DQ757" s="11">
        <v>3.2100000381469727</v>
      </c>
      <c r="DR757" s="11">
        <v>1.6699999570846558</v>
      </c>
      <c r="DS757" s="38">
        <v>1.6699999570846558</v>
      </c>
      <c r="DT757" s="11">
        <v>0.2800000011920929</v>
      </c>
      <c r="DU757" s="38">
        <v>1.059999942779541</v>
      </c>
      <c r="DV757" s="11">
        <v>1.059999942779541</v>
      </c>
      <c r="DW757" s="11">
        <v>2.0399999618530273</v>
      </c>
      <c r="DX757" s="11">
        <v>0</v>
      </c>
      <c r="DY757" s="11">
        <v>4.3499999046325684</v>
      </c>
      <c r="DZ757" s="11">
        <v>0.43999999761581421</v>
      </c>
      <c r="EA757" s="11">
        <v>9.8100004196166992</v>
      </c>
      <c r="EB757" s="11">
        <v>59.090000152587891</v>
      </c>
      <c r="EC757" s="11">
        <v>1.1818000078201294</v>
      </c>
      <c r="ED757" s="11">
        <v>57.908199310302734</v>
      </c>
      <c r="EE757" s="11">
        <v>9.0100002288818359</v>
      </c>
      <c r="EF757" s="11">
        <v>0</v>
      </c>
      <c r="EG757" s="11">
        <v>3.2599999904632568</v>
      </c>
      <c r="EH757" s="11">
        <v>1.9999999552965164E-2</v>
      </c>
      <c r="EI757" s="11">
        <v>0.12999999523162842</v>
      </c>
      <c r="EJ757" s="11">
        <v>18.760000228881836</v>
      </c>
      <c r="EK757" s="11">
        <v>11.619999885559082</v>
      </c>
      <c r="EL757" s="11">
        <v>0.20999999344348907</v>
      </c>
      <c r="EM757" s="11">
        <v>2.9600000381469727</v>
      </c>
      <c r="EN757" s="11">
        <v>5.320000171661377</v>
      </c>
      <c r="EO757" s="11">
        <v>16.090000152587891</v>
      </c>
      <c r="EP757" s="11">
        <v>0</v>
      </c>
      <c r="EQ757" s="11">
        <v>0</v>
      </c>
      <c r="ER757" s="11">
        <v>0.36000001430511475</v>
      </c>
      <c r="ES757" s="11">
        <v>7.9999998211860657E-2</v>
      </c>
      <c r="ET757" s="11">
        <v>1.5</v>
      </c>
      <c r="EU757" s="38">
        <v>1.6399999856948853</v>
      </c>
      <c r="EV757" s="11">
        <v>1.6399999856948853</v>
      </c>
      <c r="EW757" s="11">
        <v>0</v>
      </c>
      <c r="EX757" s="11">
        <v>16.870000839233398</v>
      </c>
      <c r="EY757" s="11">
        <v>2.7999999523162842</v>
      </c>
      <c r="EZ757" s="11">
        <v>3.9999999105930328E-2</v>
      </c>
      <c r="FA757" s="11">
        <v>3.2799999713897705</v>
      </c>
      <c r="FB757" s="11">
        <v>0.25999999046325684</v>
      </c>
      <c r="FC757" s="11">
        <v>0.93999999761581421</v>
      </c>
      <c r="FD757" s="11">
        <v>0</v>
      </c>
      <c r="FE757" s="11">
        <v>0.80000001192092896</v>
      </c>
      <c r="FF757" s="11">
        <v>0</v>
      </c>
      <c r="FG757" s="11">
        <v>5.9999998658895493E-2</v>
      </c>
      <c r="FH757" s="11">
        <v>0.20000000298023224</v>
      </c>
      <c r="FI757" s="11">
        <v>1.0800000429153442</v>
      </c>
      <c r="FJ757" s="11">
        <v>25.340000152587891</v>
      </c>
      <c r="FK757" s="11">
        <v>7.0000000298023224E-2</v>
      </c>
      <c r="FL757" s="11">
        <v>0.2199999988079071</v>
      </c>
      <c r="FM757" s="11">
        <v>0.77999997138977051</v>
      </c>
      <c r="FN757" s="11">
        <v>0.81999999284744263</v>
      </c>
      <c r="FO757" s="11">
        <v>0.64999997615814209</v>
      </c>
      <c r="FP757" s="11">
        <v>0</v>
      </c>
      <c r="FQ757" s="11">
        <v>2.2300000190734863</v>
      </c>
      <c r="FR757" s="11">
        <v>2.5999999046325684</v>
      </c>
      <c r="FS757" s="11">
        <v>7.630000114440918</v>
      </c>
      <c r="FT757" s="11">
        <v>0</v>
      </c>
      <c r="FU757" s="11">
        <v>2.7000000476837158</v>
      </c>
      <c r="FV757" s="11">
        <v>0.79000002145767212</v>
      </c>
      <c r="FW757" s="11">
        <v>1.9099999666213989</v>
      </c>
      <c r="FX757" s="11">
        <v>1.2999999523162842</v>
      </c>
      <c r="FY757" s="11">
        <v>0</v>
      </c>
      <c r="FZ757" s="11">
        <v>0</v>
      </c>
      <c r="GA757" s="11">
        <v>2.690000057220459</v>
      </c>
      <c r="GB757" s="11">
        <v>1.5800000429153442</v>
      </c>
      <c r="GC757" s="11">
        <v>0.47999998927116394</v>
      </c>
      <c r="GD757" s="11">
        <v>0.60656863451004028</v>
      </c>
      <c r="GE757" s="11">
        <v>2.690000057220459</v>
      </c>
      <c r="GF757" s="11">
        <v>1.6399999856948853</v>
      </c>
      <c r="GG757" s="38">
        <v>1.6399999856948853</v>
      </c>
      <c r="GH757" s="11">
        <v>0.31999999284744263</v>
      </c>
      <c r="GI757" s="38">
        <v>7.0000000298023224E-2</v>
      </c>
      <c r="GJ757" s="11">
        <v>7.0000000298023224E-2</v>
      </c>
      <c r="GK757" s="38">
        <v>0.72000002861022949</v>
      </c>
      <c r="GL757" s="11">
        <v>0.72000002861022949</v>
      </c>
      <c r="GM757" s="11">
        <v>0</v>
      </c>
      <c r="GN757" s="11">
        <v>5.4600000381469727</v>
      </c>
      <c r="GO757" s="11">
        <v>5.2399997711181641</v>
      </c>
      <c r="GP757" s="11">
        <v>2.4800000190734863</v>
      </c>
      <c r="GQ757" s="11">
        <v>299.04998779296875</v>
      </c>
      <c r="GR757" s="11">
        <v>1.2999999523162842</v>
      </c>
      <c r="GS757" s="11">
        <v>5.000000074505806E-2</v>
      </c>
      <c r="GT757" s="11">
        <v>9.9999997764825821E-3</v>
      </c>
      <c r="GU757" s="11">
        <v>7.0000000298023224E-2</v>
      </c>
      <c r="GV757" s="11">
        <v>1.7999999523162842</v>
      </c>
      <c r="GW757" s="11">
        <v>0</v>
      </c>
      <c r="GX757" s="11">
        <v>1.7100000381469727</v>
      </c>
      <c r="GY757" s="11">
        <v>7.25</v>
      </c>
      <c r="GZ757" s="11">
        <v>0</v>
      </c>
      <c r="HA757" s="11">
        <v>17.280000686645508</v>
      </c>
      <c r="HB757" s="11">
        <v>1.5099999904632568</v>
      </c>
      <c r="HC757" s="11">
        <v>4.7199997901916504</v>
      </c>
      <c r="HD757" s="11">
        <v>1.690000057220459</v>
      </c>
      <c r="HE757" s="11">
        <v>0.62000000476837158</v>
      </c>
      <c r="HF757" s="11">
        <v>0.18999999761581421</v>
      </c>
      <c r="HG757" s="11">
        <v>2.9999999329447746E-2</v>
      </c>
      <c r="HH757" s="11">
        <v>0</v>
      </c>
      <c r="HI757" s="11">
        <v>2.9999999329447746E-2</v>
      </c>
      <c r="HJ757" s="11">
        <v>1.1200000047683716</v>
      </c>
      <c r="HK757" s="11">
        <v>22.549999237060547</v>
      </c>
      <c r="HL757" s="11">
        <v>0.41999998688697815</v>
      </c>
      <c r="HM757" s="11">
        <v>2.9999999329447746E-2</v>
      </c>
      <c r="HN757" s="11">
        <v>0</v>
      </c>
      <c r="HO757" s="11">
        <v>1.6000000238418579</v>
      </c>
      <c r="HP757" s="11">
        <v>5.0399999618530273</v>
      </c>
      <c r="HQ757" s="11">
        <v>2.6700000762939453</v>
      </c>
      <c r="HR757" s="11">
        <v>5.6999998092651367</v>
      </c>
      <c r="HS757" s="11">
        <v>3.7100000381469727</v>
      </c>
      <c r="HT757" s="11">
        <v>2.4200000762939453</v>
      </c>
      <c r="HU757" s="11">
        <v>7.7300000190734863</v>
      </c>
      <c r="HV757" s="11">
        <v>0.55000001192092896</v>
      </c>
    </row>
    <row r="758" spans="1:230" x14ac:dyDescent="0.3">
      <c r="A758" s="8">
        <v>30650</v>
      </c>
      <c r="B758" s="11">
        <v>446.5164794921875</v>
      </c>
      <c r="C758" s="11">
        <v>3999.259765625</v>
      </c>
      <c r="D758" s="11">
        <v>454.03131103515625</v>
      </c>
      <c r="E758" s="11">
        <v>0.18999999761581421</v>
      </c>
      <c r="F758" s="11">
        <v>1.7400000095367432</v>
      </c>
      <c r="G758" s="11">
        <v>9.7200002670288086</v>
      </c>
      <c r="H758" s="11">
        <v>66.389999389648438</v>
      </c>
      <c r="I758" s="11">
        <v>1.7000000476837158</v>
      </c>
      <c r="J758" s="11">
        <v>8.4600000381469727</v>
      </c>
      <c r="K758" s="11">
        <v>2.2799999713897705</v>
      </c>
      <c r="L758" s="11">
        <v>17.340000152587891</v>
      </c>
      <c r="M758" s="11">
        <v>4.1399998664855957</v>
      </c>
      <c r="N758" s="11">
        <v>1.8400000333786011</v>
      </c>
      <c r="O758" s="11">
        <v>12.949999809265137</v>
      </c>
      <c r="P758" s="11">
        <v>3.5</v>
      </c>
      <c r="Q758" s="11">
        <v>0</v>
      </c>
      <c r="R758" s="11">
        <v>9</v>
      </c>
      <c r="S758" s="11">
        <v>6.0999999046325684</v>
      </c>
      <c r="T758" s="11">
        <v>42.709999084472656</v>
      </c>
      <c r="U758" s="11">
        <v>24.879999160766602</v>
      </c>
      <c r="V758" s="11">
        <v>7.25</v>
      </c>
      <c r="W758" s="11">
        <v>14.739999771118164</v>
      </c>
      <c r="X758" s="11">
        <v>0</v>
      </c>
      <c r="Y758" s="11">
        <v>29.979999542236328</v>
      </c>
      <c r="Z758" s="11">
        <v>52.259998321533203</v>
      </c>
      <c r="AA758" s="11">
        <v>9.0699996948242188</v>
      </c>
      <c r="AB758" s="11">
        <v>14.760000228881836</v>
      </c>
      <c r="AC758" s="11">
        <v>0.67000001668930054</v>
      </c>
      <c r="AD758" s="11">
        <v>11.119999885559082</v>
      </c>
      <c r="AE758" s="11">
        <v>20</v>
      </c>
      <c r="AF758" s="11">
        <v>0.10999999940395355</v>
      </c>
      <c r="AG758" s="11">
        <v>3.6099998950958252</v>
      </c>
      <c r="AH758" s="11">
        <v>8.9899997711181641</v>
      </c>
      <c r="AI758" s="11">
        <v>8.6899995803833008</v>
      </c>
      <c r="AJ758" s="11">
        <v>0.62999999523162842</v>
      </c>
      <c r="AK758" s="11">
        <v>0.63999998569488525</v>
      </c>
      <c r="AL758" s="11">
        <v>0</v>
      </c>
      <c r="AM758" s="11">
        <v>7.4099998474121094</v>
      </c>
      <c r="AN758" s="11">
        <v>119.26999664306641</v>
      </c>
      <c r="AO758" s="11">
        <v>9.4899997711181641</v>
      </c>
      <c r="AP758" s="11">
        <v>4.8499999046325684</v>
      </c>
      <c r="AQ758" s="11">
        <v>2.0899999141693115</v>
      </c>
      <c r="AR758" s="11">
        <v>2.9100000858306885</v>
      </c>
      <c r="AS758" s="11">
        <v>2.3199999332427979</v>
      </c>
      <c r="AT758" s="38">
        <v>2.3199999332427979</v>
      </c>
      <c r="AU758" s="11">
        <v>2.5</v>
      </c>
      <c r="AV758" s="11">
        <v>10.659999847412109</v>
      </c>
      <c r="AW758" s="11">
        <v>0.5899999737739563</v>
      </c>
      <c r="AX758" s="11">
        <v>56.700000762939453</v>
      </c>
      <c r="AY758" s="11">
        <v>94.709999084472656</v>
      </c>
      <c r="AZ758" s="11">
        <v>0</v>
      </c>
      <c r="BA758" s="11">
        <v>47.479999542236328</v>
      </c>
      <c r="BB758" s="11">
        <v>0.63999998569488525</v>
      </c>
      <c r="BC758" s="11">
        <v>8.5699996948242188</v>
      </c>
      <c r="BD758" s="11">
        <v>0.61000001430511475</v>
      </c>
      <c r="BE758" s="11">
        <v>10.239999771118164</v>
      </c>
      <c r="BF758" s="11">
        <v>2.4200000762939453</v>
      </c>
      <c r="BG758" s="11">
        <v>1.7899999618530273</v>
      </c>
      <c r="BH758" s="11">
        <v>0.95999997854232788</v>
      </c>
      <c r="BI758" s="11">
        <v>19.049999237060547</v>
      </c>
      <c r="BJ758" s="11">
        <v>7.570000171661377</v>
      </c>
      <c r="BK758" s="11">
        <v>8.6499996185302734</v>
      </c>
      <c r="BL758" s="11">
        <v>15.619999885559082</v>
      </c>
      <c r="BM758" s="11">
        <v>32.840000152587891</v>
      </c>
      <c r="BN758" s="11">
        <v>0.44999998807907104</v>
      </c>
      <c r="BO758" s="11">
        <v>38.049999237060547</v>
      </c>
      <c r="BP758" s="11">
        <v>23.389999389648438</v>
      </c>
      <c r="BQ758" s="11">
        <v>111.61000061035156</v>
      </c>
      <c r="BR758" s="11">
        <v>6.5799999237060547</v>
      </c>
      <c r="BS758" s="11">
        <v>1.7000000476837158</v>
      </c>
      <c r="BT758" s="11">
        <v>10.739999771118164</v>
      </c>
      <c r="BU758" s="11">
        <v>40.270000457763672</v>
      </c>
      <c r="BV758" s="11">
        <v>35.849998474121094</v>
      </c>
      <c r="BW758" s="11">
        <v>14.619999885559082</v>
      </c>
      <c r="BX758" s="11">
        <v>8.7299995422363281</v>
      </c>
      <c r="BY758" s="11">
        <v>5.5399999618530273</v>
      </c>
      <c r="BZ758" s="11">
        <v>17.090000152587891</v>
      </c>
      <c r="CA758" s="11">
        <v>4.3600001335144043</v>
      </c>
      <c r="CB758" s="11">
        <v>34.400001525878906</v>
      </c>
      <c r="CC758" s="11">
        <v>5.0999999046325684</v>
      </c>
      <c r="CD758" s="11">
        <v>0.95999997854232788</v>
      </c>
      <c r="CE758" s="11">
        <v>0</v>
      </c>
      <c r="CF758" s="11">
        <v>16.209999084472656</v>
      </c>
      <c r="CG758" s="11">
        <v>0.2199999988079071</v>
      </c>
      <c r="CH758" s="11">
        <v>9.2100000381469727</v>
      </c>
      <c r="CI758" s="11">
        <v>59.270000457763672</v>
      </c>
      <c r="CJ758" s="11">
        <v>10</v>
      </c>
      <c r="CK758" s="11">
        <v>7.0452890396118164</v>
      </c>
      <c r="CL758" s="11">
        <v>69.269996643066406</v>
      </c>
      <c r="CM758" s="11">
        <v>13.840000152587891</v>
      </c>
      <c r="CN758" s="11">
        <v>31.767881393432617</v>
      </c>
      <c r="CO758" s="11">
        <v>0.2199999988079071</v>
      </c>
      <c r="CP758" s="11">
        <v>141</v>
      </c>
      <c r="CQ758" s="11">
        <v>14.590000152587891</v>
      </c>
      <c r="CR758" s="11">
        <v>5.25</v>
      </c>
      <c r="CS758" s="11">
        <v>0</v>
      </c>
      <c r="CT758" s="11">
        <v>18.079999923706055</v>
      </c>
      <c r="CU758" s="11">
        <v>2.869999885559082</v>
      </c>
      <c r="CV758" s="11">
        <v>3.369999885559082</v>
      </c>
      <c r="CW758" s="11">
        <v>18.989999771118164</v>
      </c>
      <c r="CX758" s="11">
        <v>21.360000610351563</v>
      </c>
      <c r="CY758" s="11">
        <v>2.7200000286102295</v>
      </c>
      <c r="CZ758" s="11">
        <v>58.430000305175781</v>
      </c>
      <c r="DA758" s="11">
        <v>5.5900001525878906</v>
      </c>
      <c r="DB758" s="11">
        <v>6.5900001525878906</v>
      </c>
      <c r="DC758" s="11">
        <v>0.18999999761581421</v>
      </c>
      <c r="DD758" s="11">
        <v>0.20999999344348907</v>
      </c>
      <c r="DE758" s="11">
        <v>3.7200000286102295</v>
      </c>
      <c r="DF758" s="11">
        <v>3.2699999809265137</v>
      </c>
      <c r="DG758" s="11">
        <v>2.7599999904632568</v>
      </c>
      <c r="DH758" s="11">
        <v>0.2199999988079071</v>
      </c>
      <c r="DI758" s="11">
        <v>114.30999755859375</v>
      </c>
      <c r="DJ758" s="11">
        <v>249.19703674316406</v>
      </c>
      <c r="DK758" s="11">
        <v>10.306012153625488</v>
      </c>
      <c r="DL758" s="11">
        <v>0</v>
      </c>
      <c r="DM758" s="11">
        <v>5.4499998092651367</v>
      </c>
      <c r="DN758" s="11">
        <v>31.649999618530273</v>
      </c>
      <c r="DO758" s="11">
        <v>11.840000152587891</v>
      </c>
      <c r="DP758" s="11">
        <v>175.19999694824219</v>
      </c>
      <c r="DQ758" s="11">
        <v>29.170000076293945</v>
      </c>
      <c r="DR758" s="11">
        <v>11.560000419616699</v>
      </c>
      <c r="DS758" s="38">
        <v>11.560000419616699</v>
      </c>
      <c r="DT758" s="11">
        <v>1.9299999475479126</v>
      </c>
      <c r="DU758" s="38">
        <v>9.2600002288818359</v>
      </c>
      <c r="DV758" s="11">
        <v>9.2600002288818359</v>
      </c>
      <c r="DW758" s="11">
        <v>3.5699999332427979</v>
      </c>
      <c r="DX758" s="11">
        <v>0</v>
      </c>
      <c r="DY758" s="11">
        <v>56.819999694824219</v>
      </c>
      <c r="DZ758" s="11">
        <v>4.630000114440918</v>
      </c>
      <c r="EA758" s="11">
        <v>31.850000381469727</v>
      </c>
      <c r="EB758" s="11">
        <v>149.71000671386719</v>
      </c>
      <c r="EC758" s="11">
        <v>2.9941999912261963</v>
      </c>
      <c r="ED758" s="11">
        <v>146.71580505371094</v>
      </c>
      <c r="EE758" s="11">
        <v>40.909999847412109</v>
      </c>
      <c r="EF758" s="11">
        <v>0</v>
      </c>
      <c r="EG758" s="11">
        <v>22.610000610351563</v>
      </c>
      <c r="EH758" s="11">
        <v>0.12999999523162842</v>
      </c>
      <c r="EI758" s="11">
        <v>5.130000114440918</v>
      </c>
      <c r="EJ758" s="11">
        <v>32.700000762939453</v>
      </c>
      <c r="EK758" s="11">
        <v>83.599998474121094</v>
      </c>
      <c r="EL758" s="11">
        <v>3.9300000667572021</v>
      </c>
      <c r="EM758" s="11">
        <v>55.5</v>
      </c>
      <c r="EN758" s="11">
        <v>93.639999389648438</v>
      </c>
      <c r="EO758" s="11">
        <v>86.349998474121094</v>
      </c>
      <c r="EP758" s="11">
        <v>0</v>
      </c>
      <c r="EQ758" s="11">
        <v>0</v>
      </c>
      <c r="ER758" s="11">
        <v>39.430000305175781</v>
      </c>
      <c r="ES758" s="11">
        <v>2.7000000476837158</v>
      </c>
      <c r="ET758" s="11">
        <v>47.880001068115234</v>
      </c>
      <c r="EU758" s="38">
        <v>10.850000381469727</v>
      </c>
      <c r="EV758" s="11">
        <v>10.850000381469727</v>
      </c>
      <c r="EW758" s="11">
        <v>0</v>
      </c>
      <c r="EX758" s="11">
        <v>105.98000335693359</v>
      </c>
      <c r="EY758" s="11">
        <v>52.069999694824219</v>
      </c>
      <c r="EZ758" s="11">
        <v>1.4500000476837158</v>
      </c>
      <c r="FA758" s="11">
        <v>58.939998626708984</v>
      </c>
      <c r="FB758" s="11">
        <v>2.7899999618530273</v>
      </c>
      <c r="FC758" s="11">
        <v>13.800000190734863</v>
      </c>
      <c r="FD758" s="11">
        <v>0.25</v>
      </c>
      <c r="FE758" s="11">
        <v>70.430000305175781</v>
      </c>
      <c r="FF758" s="11">
        <v>0.5899999737739563</v>
      </c>
      <c r="FG758" s="11">
        <v>0.34999999403953552</v>
      </c>
      <c r="FH758" s="11">
        <v>3.6400001049041748</v>
      </c>
      <c r="FI758" s="11">
        <v>7.6100001335144043</v>
      </c>
      <c r="FJ758" s="11">
        <v>145.08999633789063</v>
      </c>
      <c r="FK758" s="11">
        <v>1.8400000333786011</v>
      </c>
      <c r="FL758" s="11">
        <v>5.3299999237060547</v>
      </c>
      <c r="FM758" s="11">
        <v>92.760002136230469</v>
      </c>
      <c r="FN758" s="11">
        <v>10.760000228881836</v>
      </c>
      <c r="FO758" s="11">
        <v>2.7300000190734863</v>
      </c>
      <c r="FP758" s="11">
        <v>0.20000000298023224</v>
      </c>
      <c r="FQ758" s="11">
        <v>19.629999160766602</v>
      </c>
      <c r="FR758" s="11">
        <v>4.5399999618530273</v>
      </c>
      <c r="FS758" s="11">
        <v>46.939998626708984</v>
      </c>
      <c r="FT758" s="11">
        <v>0</v>
      </c>
      <c r="FU758" s="11">
        <v>21.659999847412109</v>
      </c>
      <c r="FV758" s="11">
        <v>3.7699999809265137</v>
      </c>
      <c r="FW758" s="11">
        <v>8.6499996185302734</v>
      </c>
      <c r="FX758" s="11">
        <v>33.860000610351563</v>
      </c>
      <c r="FY758" s="11">
        <v>22.760000228881836</v>
      </c>
      <c r="FZ758" s="11">
        <v>27.840000152587891</v>
      </c>
      <c r="GA758" s="11">
        <v>20</v>
      </c>
      <c r="GB758" s="11">
        <v>11.720000267028809</v>
      </c>
      <c r="GC758" s="11">
        <v>2.1600000858306885</v>
      </c>
      <c r="GD758" s="11">
        <v>3.610098123550415</v>
      </c>
      <c r="GE758" s="11">
        <v>16.010000228881836</v>
      </c>
      <c r="GF758" s="11">
        <v>11.739999771118164</v>
      </c>
      <c r="GG758" s="38">
        <v>11.739999771118164</v>
      </c>
      <c r="GH758" s="11">
        <v>10.850000381469727</v>
      </c>
      <c r="GI758" s="38">
        <v>0.62999999523162842</v>
      </c>
      <c r="GJ758" s="11">
        <v>0.62999999523162842</v>
      </c>
      <c r="GK758" s="38">
        <v>5.070000171661377</v>
      </c>
      <c r="GL758" s="11">
        <v>5.070000171661377</v>
      </c>
      <c r="GM758" s="11">
        <v>0</v>
      </c>
      <c r="GN758" s="11">
        <v>15.909999847412109</v>
      </c>
      <c r="GO758" s="11">
        <v>38</v>
      </c>
      <c r="GP758" s="11">
        <v>43.459999084472656</v>
      </c>
      <c r="GQ758" s="11">
        <v>653.719970703125</v>
      </c>
      <c r="GR758" s="11">
        <v>5.2199997901916504</v>
      </c>
      <c r="GS758" s="11">
        <v>1.3999999761581421</v>
      </c>
      <c r="GT758" s="11">
        <v>0.36000001430511475</v>
      </c>
      <c r="GU758" s="11">
        <v>2.5999999046325684</v>
      </c>
      <c r="GV758" s="11">
        <v>13.390000343322754</v>
      </c>
      <c r="GW758" s="11">
        <v>0.18000000715255737</v>
      </c>
      <c r="GX758" s="11">
        <v>30.670000076293945</v>
      </c>
      <c r="GY758" s="11">
        <v>51.310001373291016</v>
      </c>
      <c r="GZ758" s="11">
        <v>0.40999999642372131</v>
      </c>
      <c r="HA758" s="11">
        <v>0</v>
      </c>
      <c r="HB758" s="11">
        <v>4.2899999618530273</v>
      </c>
      <c r="HC758" s="11">
        <v>10.159999847412109</v>
      </c>
      <c r="HD758" s="11">
        <v>13.670000076293945</v>
      </c>
      <c r="HE758" s="11">
        <v>47.509998321533203</v>
      </c>
      <c r="HF758" s="11">
        <v>4.630000114440918</v>
      </c>
      <c r="HG758" s="11">
        <v>0.11999999731779099</v>
      </c>
      <c r="HH758" s="11">
        <v>47.319999694824219</v>
      </c>
      <c r="HI758" s="11">
        <v>2.9500000476837158</v>
      </c>
      <c r="HJ758" s="11">
        <v>54.540000915527344</v>
      </c>
      <c r="HK758" s="11">
        <v>143.72999572753906</v>
      </c>
      <c r="HL758" s="11">
        <v>7.8299999237060547</v>
      </c>
      <c r="HM758" s="11">
        <v>0.37999999523162842</v>
      </c>
      <c r="HN758" s="11">
        <v>0</v>
      </c>
      <c r="HO758" s="11">
        <v>11.319999694824219</v>
      </c>
      <c r="HP758" s="11">
        <v>46.869998931884766</v>
      </c>
      <c r="HQ758" s="11">
        <v>12.75</v>
      </c>
      <c r="HR758" s="11">
        <v>27.229999542236328</v>
      </c>
      <c r="HS758" s="11">
        <v>17.729999542236328</v>
      </c>
      <c r="HT758" s="11">
        <v>5.6599998474121094</v>
      </c>
      <c r="HU758" s="11">
        <v>41.990001678466797</v>
      </c>
      <c r="HV758" s="11">
        <v>3.0499999523162842</v>
      </c>
    </row>
    <row r="759" spans="1:230" x14ac:dyDescent="0.3">
      <c r="A759" s="8">
        <v>30681</v>
      </c>
      <c r="B759" s="11">
        <v>916.99542236328125</v>
      </c>
      <c r="C759" s="11">
        <v>3547.810791015625</v>
      </c>
      <c r="D759" s="11">
        <v>921.45404052734375</v>
      </c>
      <c r="E759" s="11">
        <v>0.36000001430511475</v>
      </c>
      <c r="F759" s="11">
        <v>1.8500000238418579</v>
      </c>
      <c r="G759" s="11">
        <v>10.350000381469727</v>
      </c>
      <c r="H759" s="11">
        <v>78.989997863769531</v>
      </c>
      <c r="I759" s="11">
        <v>0.88999998569488525</v>
      </c>
      <c r="J759" s="11">
        <v>16.459999084472656</v>
      </c>
      <c r="K759" s="11">
        <v>1.6299999952316284</v>
      </c>
      <c r="L759" s="11">
        <v>43.630001068115234</v>
      </c>
      <c r="M759" s="11">
        <v>5.5100002288818359</v>
      </c>
      <c r="N759" s="11">
        <v>6.8000001907348633</v>
      </c>
      <c r="O759" s="11">
        <v>46.310001373291016</v>
      </c>
      <c r="P759" s="11">
        <v>11.430000305175781</v>
      </c>
      <c r="Q759" s="11">
        <v>0</v>
      </c>
      <c r="R759" s="11">
        <v>27.530000686645508</v>
      </c>
      <c r="S759" s="11">
        <v>10.079999923706055</v>
      </c>
      <c r="T759" s="11">
        <v>167.02999877929688</v>
      </c>
      <c r="U759" s="11">
        <v>18.030000686645508</v>
      </c>
      <c r="V759" s="11">
        <v>23.139999389648438</v>
      </c>
      <c r="W759" s="11">
        <v>31.559999465942383</v>
      </c>
      <c r="X759" s="11">
        <v>6.070000171661377</v>
      </c>
      <c r="Y759" s="11">
        <v>90.599998474121094</v>
      </c>
      <c r="Z759" s="11">
        <v>98.5</v>
      </c>
      <c r="AA759" s="11">
        <v>14.239999771118164</v>
      </c>
      <c r="AB759" s="11">
        <v>21.829999923706055</v>
      </c>
      <c r="AC759" s="11">
        <v>8.5399999618530273</v>
      </c>
      <c r="AD759" s="11">
        <v>7.9800000190734863</v>
      </c>
      <c r="AE759" s="11">
        <v>32</v>
      </c>
      <c r="AF759" s="11">
        <v>0.76999998092651367</v>
      </c>
      <c r="AG759" s="11">
        <v>2.2400000095367432</v>
      </c>
      <c r="AH759" s="11">
        <v>35.740001678466797</v>
      </c>
      <c r="AI759" s="11">
        <v>8.7600002288818359</v>
      </c>
      <c r="AJ759" s="11">
        <v>4.2899999618530273</v>
      </c>
      <c r="AK759" s="11">
        <v>2.1500000953674316</v>
      </c>
      <c r="AL759" s="11">
        <v>0</v>
      </c>
      <c r="AM759" s="11">
        <v>21.729999542236328</v>
      </c>
      <c r="AN759" s="11">
        <v>273.41000366210938</v>
      </c>
      <c r="AO759" s="11">
        <v>14.960000038146973</v>
      </c>
      <c r="AP759" s="11">
        <v>10.380000114440918</v>
      </c>
      <c r="AQ759" s="11">
        <v>3.3399999141693115</v>
      </c>
      <c r="AR759" s="11">
        <v>5.440000057220459</v>
      </c>
      <c r="AS759" s="11">
        <v>6.4000000953674316</v>
      </c>
      <c r="AT759" s="38">
        <v>6.4000000953674316</v>
      </c>
      <c r="AU759" s="11">
        <v>5.3600001335144043</v>
      </c>
      <c r="AV759" s="11">
        <v>8.0900001525878906</v>
      </c>
      <c r="AW759" s="11">
        <v>1.9900000095367432</v>
      </c>
      <c r="AX759" s="11">
        <v>221.1300048828125</v>
      </c>
      <c r="AY759" s="11">
        <v>182.16999816894531</v>
      </c>
      <c r="AZ759" s="11">
        <v>0</v>
      </c>
      <c r="BA759" s="11">
        <v>146.71000671386719</v>
      </c>
      <c r="BB759" s="11">
        <v>0.93999999761581421</v>
      </c>
      <c r="BC759" s="11">
        <v>10.890000343322754</v>
      </c>
      <c r="BD759" s="11">
        <v>2.0499999523162842</v>
      </c>
      <c r="BE759" s="11">
        <v>8.0799999237060547</v>
      </c>
      <c r="BF759" s="11">
        <v>4.75</v>
      </c>
      <c r="BG759" s="11">
        <v>5.9899997711181641</v>
      </c>
      <c r="BH759" s="11">
        <v>3.1800000667572021</v>
      </c>
      <c r="BI759" s="11">
        <v>26.459999084472656</v>
      </c>
      <c r="BJ759" s="11">
        <v>14.5</v>
      </c>
      <c r="BK759" s="11">
        <v>16.569999694824219</v>
      </c>
      <c r="BL759" s="11">
        <v>34.509998321533203</v>
      </c>
      <c r="BM759" s="11">
        <v>40.900001525878906</v>
      </c>
      <c r="BN759" s="11">
        <v>1.9600000381469727</v>
      </c>
      <c r="BO759" s="11">
        <v>93.339996337890625</v>
      </c>
      <c r="BP759" s="11">
        <v>48.540000915527344</v>
      </c>
      <c r="BQ759" s="11">
        <v>227.3699951171875</v>
      </c>
      <c r="BR759" s="11">
        <v>7</v>
      </c>
      <c r="BS759" s="11">
        <v>1.1699999570846558</v>
      </c>
      <c r="BT759" s="11">
        <v>39.909999847412109</v>
      </c>
      <c r="BU759" s="11">
        <v>35.110000610351563</v>
      </c>
      <c r="BV759" s="11">
        <v>0</v>
      </c>
      <c r="BW759" s="11">
        <v>34.409999847412109</v>
      </c>
      <c r="BX759" s="11">
        <v>29.229999542236328</v>
      </c>
      <c r="BY759" s="11">
        <v>65.239997863769531</v>
      </c>
      <c r="BZ759" s="11">
        <v>10.270000457763672</v>
      </c>
      <c r="CA759" s="11">
        <v>6.929999828338623</v>
      </c>
      <c r="CB759" s="11">
        <v>32.709999084472656</v>
      </c>
      <c r="CC759" s="11">
        <v>3.690000057220459</v>
      </c>
      <c r="CD759" s="11">
        <v>3.2000000476837158</v>
      </c>
      <c r="CE759" s="11">
        <v>0</v>
      </c>
      <c r="CF759" s="11">
        <v>16.629999160766602</v>
      </c>
      <c r="CG759" s="11">
        <v>1.5</v>
      </c>
      <c r="CH759" s="11">
        <v>13.609999656677246</v>
      </c>
      <c r="CI759" s="11">
        <v>52.110000610351563</v>
      </c>
      <c r="CJ759" s="11">
        <v>24.780000686645508</v>
      </c>
      <c r="CK759" s="11">
        <v>15.568660736083984</v>
      </c>
      <c r="CL759" s="11">
        <v>65.94000244140625</v>
      </c>
      <c r="CM759" s="11">
        <v>12.439999580383301</v>
      </c>
      <c r="CN759" s="11">
        <v>74.821983337402344</v>
      </c>
      <c r="CO759" s="11">
        <v>1.5</v>
      </c>
      <c r="CP759" s="11">
        <v>135</v>
      </c>
      <c r="CQ759" s="11">
        <v>13.659999847412109</v>
      </c>
      <c r="CR759" s="11">
        <v>10.760000228881836</v>
      </c>
      <c r="CS759" s="11">
        <v>0</v>
      </c>
      <c r="CT759" s="11">
        <v>14.210000038146973</v>
      </c>
      <c r="CU759" s="11">
        <v>13.460000038146973</v>
      </c>
      <c r="CV759" s="11">
        <v>15.829999923706055</v>
      </c>
      <c r="CW759" s="11">
        <v>25.610000610351563</v>
      </c>
      <c r="CX759" s="11">
        <v>38.709999084472656</v>
      </c>
      <c r="CY759" s="11">
        <v>1.309999942779541</v>
      </c>
      <c r="CZ759" s="11">
        <v>46.169998168945313</v>
      </c>
      <c r="DA759" s="11">
        <v>8.5200004577636719</v>
      </c>
      <c r="DB759" s="11">
        <v>6.7199997901916504</v>
      </c>
      <c r="DC759" s="11">
        <v>0.36000001430511475</v>
      </c>
      <c r="DD759" s="11">
        <v>1.4299999475479126</v>
      </c>
      <c r="DE759" s="11">
        <v>2.9300000667572021</v>
      </c>
      <c r="DF759" s="11">
        <v>10.899999618530273</v>
      </c>
      <c r="DG759" s="11">
        <v>6.1100001335144043</v>
      </c>
      <c r="DH759" s="11">
        <v>2.7699999809265137</v>
      </c>
      <c r="DI759" s="11">
        <v>203.83999633789063</v>
      </c>
      <c r="DJ759" s="11">
        <v>135.20890808105469</v>
      </c>
      <c r="DK759" s="11">
        <v>23.888616561889648</v>
      </c>
      <c r="DL759" s="11">
        <v>5.7800002098083496</v>
      </c>
      <c r="DM759" s="11">
        <v>13.760000228881836</v>
      </c>
      <c r="DN759" s="11">
        <v>79.849998474121094</v>
      </c>
      <c r="DO759" s="11">
        <v>21.5</v>
      </c>
      <c r="DP759" s="11">
        <v>293.77999877929688</v>
      </c>
      <c r="DQ759" s="11">
        <v>52.770000457763672</v>
      </c>
      <c r="DR759" s="11">
        <v>22.860000610351563</v>
      </c>
      <c r="DS759" s="38">
        <v>22.860000610351563</v>
      </c>
      <c r="DT759" s="11">
        <v>3.1800000667572021</v>
      </c>
      <c r="DU759" s="38">
        <v>11.539999961853027</v>
      </c>
      <c r="DV759" s="11">
        <v>11.539999961853027</v>
      </c>
      <c r="DW759" s="11">
        <v>2.4000000953674316</v>
      </c>
      <c r="DX759" s="11">
        <v>0</v>
      </c>
      <c r="DY759" s="11">
        <v>89.760002136230469</v>
      </c>
      <c r="DZ759" s="11">
        <v>3.3199999332427979</v>
      </c>
      <c r="EA759" s="11">
        <v>66.410003662109375</v>
      </c>
      <c r="EB759" s="11">
        <v>230.42999267578125</v>
      </c>
      <c r="EC759" s="11">
        <v>4.6086001396179199</v>
      </c>
      <c r="ED759" s="11">
        <v>225.82139587402344</v>
      </c>
      <c r="EE759" s="11">
        <v>102.91999816894531</v>
      </c>
      <c r="EF759" s="11">
        <v>0</v>
      </c>
      <c r="EG759" s="11">
        <v>20.440000534057617</v>
      </c>
      <c r="EH759" s="11">
        <v>0.49000000953674316</v>
      </c>
      <c r="EI759" s="11">
        <v>10.409999847412109</v>
      </c>
      <c r="EJ759" s="11">
        <v>38.909999847412109</v>
      </c>
      <c r="EK759" s="11">
        <v>213.47999572753906</v>
      </c>
      <c r="EL759" s="11">
        <v>6.1599998474121094</v>
      </c>
      <c r="EM759" s="11">
        <v>87.040000915527344</v>
      </c>
      <c r="EN759" s="11">
        <v>137.67999267578125</v>
      </c>
      <c r="EO759" s="11">
        <v>160.72000122070313</v>
      </c>
      <c r="EP759" s="11">
        <v>0</v>
      </c>
      <c r="EQ759" s="11">
        <v>0</v>
      </c>
      <c r="ER759" s="11">
        <v>41.419998168945313</v>
      </c>
      <c r="ES759" s="11">
        <v>3.0299999713897705</v>
      </c>
      <c r="ET759" s="11">
        <v>53.840000152587891</v>
      </c>
      <c r="EU759" s="38">
        <v>7.6599998474121094</v>
      </c>
      <c r="EV759" s="11">
        <v>7.6599998474121094</v>
      </c>
      <c r="EW759" s="11">
        <v>0</v>
      </c>
      <c r="EX759" s="11">
        <v>162.44999694824219</v>
      </c>
      <c r="EY759" s="11">
        <v>83.089996337890625</v>
      </c>
      <c r="EZ759" s="11">
        <v>2.2000000476837158</v>
      </c>
      <c r="FA759" s="11">
        <v>87.620002746582031</v>
      </c>
      <c r="FB759" s="11">
        <v>1.3500000238418579</v>
      </c>
      <c r="FC759" s="11">
        <v>33.720001220703125</v>
      </c>
      <c r="FD759" s="11">
        <v>1.7100000381469727</v>
      </c>
      <c r="FE759" s="11">
        <v>210.38999938964844</v>
      </c>
      <c r="FF759" s="11">
        <v>4.0399999618530273</v>
      </c>
      <c r="FG759" s="11">
        <v>1.4600000381469727</v>
      </c>
      <c r="FH759" s="11">
        <v>5.820000171661377</v>
      </c>
      <c r="FI759" s="11">
        <v>5.8499999046325684</v>
      </c>
      <c r="FJ759" s="11">
        <v>257.20001220703125</v>
      </c>
      <c r="FK759" s="11">
        <v>4.2600002288818359</v>
      </c>
      <c r="FL759" s="11">
        <v>3.2300000190734863</v>
      </c>
      <c r="FM759" s="11">
        <v>241.32000732421875</v>
      </c>
      <c r="FN759" s="11">
        <v>34.880001068115234</v>
      </c>
      <c r="FO759" s="11">
        <v>1.4299999475479126</v>
      </c>
      <c r="FP759" s="11">
        <v>1.3600000143051147</v>
      </c>
      <c r="FQ759" s="11">
        <v>23.899999618530273</v>
      </c>
      <c r="FR759" s="11">
        <v>3.0499999523162842</v>
      </c>
      <c r="FS759" s="11">
        <v>90.19000244140625</v>
      </c>
      <c r="FT759" s="11">
        <v>0</v>
      </c>
      <c r="FU759" s="11">
        <v>11.979999542236328</v>
      </c>
      <c r="FV759" s="11">
        <v>7.5900001525878906</v>
      </c>
      <c r="FW759" s="11">
        <v>16.569999694824219</v>
      </c>
      <c r="FX759" s="11">
        <v>110</v>
      </c>
      <c r="FY759" s="11">
        <v>32.290000915527344</v>
      </c>
      <c r="FZ759" s="11">
        <v>26.870000839233398</v>
      </c>
      <c r="GA759" s="11">
        <v>23.239999771118164</v>
      </c>
      <c r="GB759" s="11">
        <v>13.619999885559082</v>
      </c>
      <c r="GC759" s="11">
        <v>4.1399998664855957</v>
      </c>
      <c r="GD759" s="11">
        <v>9.5991172790527344</v>
      </c>
      <c r="GE759" s="11">
        <v>42.569999694824219</v>
      </c>
      <c r="GF759" s="11">
        <v>26.010000228881836</v>
      </c>
      <c r="GG759" s="38">
        <v>26.010000228881836</v>
      </c>
      <c r="GH759" s="11">
        <v>11.130000114440918</v>
      </c>
      <c r="GI759" s="38">
        <v>1.3899999856948853</v>
      </c>
      <c r="GJ759" s="11">
        <v>1.3899999856948853</v>
      </c>
      <c r="GK759" s="38">
        <v>3.9000000953674316</v>
      </c>
      <c r="GL759" s="11">
        <v>3.9000000953674316</v>
      </c>
      <c r="GM759" s="11">
        <v>0</v>
      </c>
      <c r="GN759" s="11">
        <v>84.910003662109375</v>
      </c>
      <c r="GO759" s="11">
        <v>27.629999160766602</v>
      </c>
      <c r="GP759" s="11">
        <v>103.08000183105469</v>
      </c>
      <c r="GQ759" s="11">
        <v>1436.5999755859375</v>
      </c>
      <c r="GR759" s="11">
        <v>3.3399999141693115</v>
      </c>
      <c r="GS759" s="11">
        <v>4.3499999046325684</v>
      </c>
      <c r="GT759" s="11">
        <v>1.6699999570846558</v>
      </c>
      <c r="GU759" s="11">
        <v>3.9600000381469727</v>
      </c>
      <c r="GV759" s="11">
        <v>15.560000419616699</v>
      </c>
      <c r="GW759" s="11">
        <v>1.2599999904632568</v>
      </c>
      <c r="GX759" s="11">
        <v>51.590000152587891</v>
      </c>
      <c r="GY759" s="11">
        <v>59.169998168945313</v>
      </c>
      <c r="GZ759" s="11">
        <v>1.5700000524520874</v>
      </c>
      <c r="HA759" s="11">
        <v>19.239999771118164</v>
      </c>
      <c r="HB759" s="11">
        <v>3.809999942779541</v>
      </c>
      <c r="HC759" s="11">
        <v>32.380001068115234</v>
      </c>
      <c r="HD759" s="11">
        <v>11.069999694824219</v>
      </c>
      <c r="HE759" s="11">
        <v>39.849998474121094</v>
      </c>
      <c r="HF759" s="11">
        <v>10.739999771118164</v>
      </c>
      <c r="HG759" s="11">
        <v>0.17000000178813934</v>
      </c>
      <c r="HH759" s="11">
        <v>0</v>
      </c>
      <c r="HI759" s="11">
        <v>3.0999999046325684</v>
      </c>
      <c r="HJ759" s="11">
        <v>100.72000122070313</v>
      </c>
      <c r="HK759" s="11">
        <v>302.25</v>
      </c>
      <c r="HL759" s="11">
        <v>12.489999771118164</v>
      </c>
      <c r="HM759" s="11">
        <v>1.2899999618530273</v>
      </c>
      <c r="HN759" s="11">
        <v>0</v>
      </c>
      <c r="HO759" s="11">
        <v>13.060000419616699</v>
      </c>
      <c r="HP759" s="11">
        <v>43.740001678466797</v>
      </c>
      <c r="HQ759" s="11">
        <v>25.690000534057617</v>
      </c>
      <c r="HR759" s="11">
        <v>54.869998931884766</v>
      </c>
      <c r="HS759" s="11">
        <v>35.729999542236328</v>
      </c>
      <c r="HT759" s="11">
        <v>14.569999694824219</v>
      </c>
      <c r="HU759" s="11">
        <v>123.15000152587891</v>
      </c>
      <c r="HV759" s="11">
        <v>6.5300002098083496</v>
      </c>
    </row>
    <row r="760" spans="1:230" x14ac:dyDescent="0.3">
      <c r="A760" s="8">
        <v>30712</v>
      </c>
      <c r="B760" s="11">
        <v>412.97012329101563</v>
      </c>
      <c r="C760" s="11">
        <v>2629.511962890625</v>
      </c>
      <c r="D760" s="11">
        <v>412.64505004882813</v>
      </c>
      <c r="E760" s="11">
        <v>0.2199999988079071</v>
      </c>
      <c r="F760" s="11">
        <v>0.87000000476837158</v>
      </c>
      <c r="G760" s="11">
        <v>4.8400001525878906</v>
      </c>
      <c r="H760" s="11">
        <v>50.470001220703125</v>
      </c>
      <c r="I760" s="11">
        <v>0.63999998569488525</v>
      </c>
      <c r="J760" s="11">
        <v>5.820000171661377</v>
      </c>
      <c r="K760" s="11">
        <v>1.5299999713897705</v>
      </c>
      <c r="L760" s="11">
        <v>15.020000457763672</v>
      </c>
      <c r="M760" s="11">
        <v>4.2300000190734863</v>
      </c>
      <c r="N760" s="11">
        <v>1.7999999523162842</v>
      </c>
      <c r="O760" s="11">
        <v>11.489999771118164</v>
      </c>
      <c r="P760" s="11">
        <v>2.559999942779541</v>
      </c>
      <c r="Q760" s="11">
        <v>0</v>
      </c>
      <c r="R760" s="11">
        <v>10.800000190734863</v>
      </c>
      <c r="S760" s="11">
        <v>6.5799999237060547</v>
      </c>
      <c r="T760" s="11">
        <v>43.599998474121094</v>
      </c>
      <c r="U760" s="11">
        <v>6.1100001335144043</v>
      </c>
      <c r="V760" s="11">
        <v>4.0999999046325684</v>
      </c>
      <c r="W760" s="11">
        <v>7.6599998474121094</v>
      </c>
      <c r="X760" s="11">
        <v>1.8400000333786011</v>
      </c>
      <c r="Y760" s="11">
        <v>35.270000457763672</v>
      </c>
      <c r="Z760" s="11">
        <v>51.099998474121094</v>
      </c>
      <c r="AA760" s="11">
        <v>9.0699996948242188</v>
      </c>
      <c r="AB760" s="11">
        <v>8.8400001525878906</v>
      </c>
      <c r="AC760" s="11">
        <v>1.3400000333786011</v>
      </c>
      <c r="AD760" s="11">
        <v>7.4699997901916504</v>
      </c>
      <c r="AE760" s="11">
        <v>22</v>
      </c>
      <c r="AF760" s="11">
        <v>0.25999999046325684</v>
      </c>
      <c r="AG760" s="11">
        <v>0.95999997854232788</v>
      </c>
      <c r="AH760" s="11">
        <v>9.2200002670288086</v>
      </c>
      <c r="AI760" s="11">
        <v>8.119999885559082</v>
      </c>
      <c r="AJ760" s="11">
        <v>1.4199999570846558</v>
      </c>
      <c r="AK760" s="11">
        <v>0.73000001907348633</v>
      </c>
      <c r="AL760" s="11">
        <v>0</v>
      </c>
      <c r="AM760" s="11">
        <v>8.130000114440918</v>
      </c>
      <c r="AN760" s="11">
        <v>43.259998321533203</v>
      </c>
      <c r="AO760" s="11">
        <v>2.7799999713897705</v>
      </c>
      <c r="AP760" s="11">
        <v>2.5199999809265137</v>
      </c>
      <c r="AQ760" s="11">
        <v>0.80000001192092896</v>
      </c>
      <c r="AR760" s="11">
        <v>2.0399999618530273</v>
      </c>
      <c r="AS760" s="11">
        <v>3.8299999237060547</v>
      </c>
      <c r="AT760" s="38">
        <v>3.8299999237060547</v>
      </c>
      <c r="AU760" s="11">
        <v>1.2999999523162842</v>
      </c>
      <c r="AV760" s="11">
        <v>3.9500000476837158</v>
      </c>
      <c r="AW760" s="11">
        <v>0.68000000715255737</v>
      </c>
      <c r="AX760" s="11">
        <v>44.220001220703125</v>
      </c>
      <c r="AY760" s="11">
        <v>63.009998321533203</v>
      </c>
      <c r="AZ760" s="11">
        <v>0</v>
      </c>
      <c r="BA760" s="11">
        <v>48.090000152587891</v>
      </c>
      <c r="BB760" s="11">
        <v>0.33000001311302185</v>
      </c>
      <c r="BC760" s="11">
        <v>3.7000000476837158</v>
      </c>
      <c r="BD760" s="11">
        <v>0.69999998807907104</v>
      </c>
      <c r="BE760" s="11">
        <v>3.809999942779541</v>
      </c>
      <c r="BF760" s="11">
        <v>0.76999998092651367</v>
      </c>
      <c r="BG760" s="11">
        <v>2.0399999618530273</v>
      </c>
      <c r="BH760" s="11">
        <v>1.0800000429153442</v>
      </c>
      <c r="BI760" s="11">
        <v>5.5999999046325684</v>
      </c>
      <c r="BJ760" s="11">
        <v>4.2300000190734863</v>
      </c>
      <c r="BK760" s="11">
        <v>4.8299999237060547</v>
      </c>
      <c r="BL760" s="11">
        <v>6.380000114440918</v>
      </c>
      <c r="BM760" s="11">
        <v>23.190000534057617</v>
      </c>
      <c r="BN760" s="11">
        <v>0.60000002384185791</v>
      </c>
      <c r="BO760" s="11">
        <v>31.889999389648438</v>
      </c>
      <c r="BP760" s="11">
        <v>15.560000419616699</v>
      </c>
      <c r="BQ760" s="11">
        <v>110.73999786376953</v>
      </c>
      <c r="BR760" s="11">
        <v>1.7100000381469727</v>
      </c>
      <c r="BS760" s="11">
        <v>0.68000000715255737</v>
      </c>
      <c r="BT760" s="11">
        <v>10.239999771118164</v>
      </c>
      <c r="BU760" s="11">
        <v>14.659999847412109</v>
      </c>
      <c r="BV760" s="11">
        <v>3.8499999046325684</v>
      </c>
      <c r="BW760" s="11">
        <v>9.1099996566772461</v>
      </c>
      <c r="BX760" s="11">
        <v>9.9300003051757813</v>
      </c>
      <c r="BY760" s="11">
        <v>26.030000686645508</v>
      </c>
      <c r="BZ760" s="11">
        <v>6.6399998664855957</v>
      </c>
      <c r="CA760" s="11">
        <v>4.2100000381469727</v>
      </c>
      <c r="CB760" s="11">
        <v>14.090000152587891</v>
      </c>
      <c r="CC760" s="11">
        <v>1.25</v>
      </c>
      <c r="CD760" s="11">
        <v>1.0900000333786011</v>
      </c>
      <c r="CE760" s="11">
        <v>0</v>
      </c>
      <c r="CF760" s="11">
        <v>5.809999942779541</v>
      </c>
      <c r="CG760" s="11">
        <v>0.5</v>
      </c>
      <c r="CH760" s="11">
        <v>5.9200000762939453</v>
      </c>
      <c r="CI760" s="11">
        <v>18.700000762939453</v>
      </c>
      <c r="CJ760" s="11">
        <v>10.819999694824219</v>
      </c>
      <c r="CK760" s="11">
        <v>2.877619743347168</v>
      </c>
      <c r="CL760" s="11">
        <v>33.909999847412109</v>
      </c>
      <c r="CM760" s="11">
        <v>6.8000001907348633</v>
      </c>
      <c r="CN760" s="11">
        <v>15.857339859008789</v>
      </c>
      <c r="CO760" s="11">
        <v>0.5</v>
      </c>
      <c r="CP760" s="11">
        <v>185</v>
      </c>
      <c r="CQ760" s="11">
        <v>5.630000114440918</v>
      </c>
      <c r="CR760" s="11">
        <v>3.5</v>
      </c>
      <c r="CS760" s="11">
        <v>0</v>
      </c>
      <c r="CT760" s="11">
        <v>5.9099998474121094</v>
      </c>
      <c r="CU760" s="11">
        <v>2.7000000476837158</v>
      </c>
      <c r="CV760" s="11">
        <v>3.1700000762939453</v>
      </c>
      <c r="CW760" s="11">
        <v>7.6399998664855957</v>
      </c>
      <c r="CX760" s="11">
        <v>13.010000228881836</v>
      </c>
      <c r="CY760" s="11">
        <v>0.8399999737739563</v>
      </c>
      <c r="CZ760" s="11">
        <v>16.659999847412109</v>
      </c>
      <c r="DA760" s="11">
        <v>2.2799999713897705</v>
      </c>
      <c r="DB760" s="11">
        <v>1.5399999618530273</v>
      </c>
      <c r="DC760" s="11">
        <v>0.2199999988079071</v>
      </c>
      <c r="DD760" s="11">
        <v>0.4699999988079071</v>
      </c>
      <c r="DE760" s="11">
        <v>1.9600000381469727</v>
      </c>
      <c r="DF760" s="11">
        <v>0</v>
      </c>
      <c r="DG760" s="11">
        <v>2.1099998950958252</v>
      </c>
      <c r="DH760" s="11">
        <v>0.43999999761581421</v>
      </c>
      <c r="DI760" s="11">
        <v>93.220001220703125</v>
      </c>
      <c r="DJ760" s="11">
        <v>130.82563781738281</v>
      </c>
      <c r="DK760" s="11">
        <v>11.578152656555176</v>
      </c>
      <c r="DL760" s="11">
        <v>0.31000000238418579</v>
      </c>
      <c r="DM760" s="11">
        <v>6.0100002288818359</v>
      </c>
      <c r="DN760" s="11">
        <v>34.900001525878906</v>
      </c>
      <c r="DO760" s="11">
        <v>10.630000114440918</v>
      </c>
      <c r="DP760" s="11">
        <v>127.06999969482422</v>
      </c>
      <c r="DQ760" s="11">
        <v>22.620000839233398</v>
      </c>
      <c r="DR760" s="11">
        <v>10.470000267028809</v>
      </c>
      <c r="DS760" s="38">
        <v>10.470000267028809</v>
      </c>
      <c r="DT760" s="11">
        <v>2.0799999237060547</v>
      </c>
      <c r="DU760" s="38">
        <v>6.5399999618530273</v>
      </c>
      <c r="DV760" s="11">
        <v>6.5399999618530273</v>
      </c>
      <c r="DW760" s="11">
        <v>1.9800000190734863</v>
      </c>
      <c r="DX760" s="11">
        <v>0</v>
      </c>
      <c r="DY760" s="11">
        <v>35.150001525878906</v>
      </c>
      <c r="DZ760" s="11">
        <v>3.1099998950958252</v>
      </c>
      <c r="EA760" s="11">
        <v>23.690000534057617</v>
      </c>
      <c r="EB760" s="11">
        <v>126.37000274658203</v>
      </c>
      <c r="EC760" s="11">
        <v>2.527400016784668</v>
      </c>
      <c r="ED760" s="11">
        <v>123.84259796142578</v>
      </c>
      <c r="EE760" s="11">
        <v>35.430000305175781</v>
      </c>
      <c r="EF760" s="11">
        <v>0</v>
      </c>
      <c r="EG760" s="11">
        <v>6.4000000953674316</v>
      </c>
      <c r="EH760" s="11">
        <v>0.5899999737739563</v>
      </c>
      <c r="EI760" s="11">
        <v>2.0899999141693115</v>
      </c>
      <c r="EJ760" s="11">
        <v>24.860000610351563</v>
      </c>
      <c r="EK760" s="11">
        <v>64.720001220703125</v>
      </c>
      <c r="EL760" s="11">
        <v>2.130000114440918</v>
      </c>
      <c r="EM760" s="11">
        <v>30.149999618530273</v>
      </c>
      <c r="EN760" s="11">
        <v>48.900001525878906</v>
      </c>
      <c r="EO760" s="11">
        <v>58.430000305175781</v>
      </c>
      <c r="EP760" s="11">
        <v>0</v>
      </c>
      <c r="EQ760" s="11">
        <v>0</v>
      </c>
      <c r="ER760" s="11">
        <v>15.949999809265137</v>
      </c>
      <c r="ES760" s="11">
        <v>0.93000000715255737</v>
      </c>
      <c r="ET760" s="11">
        <v>16.549999237060547</v>
      </c>
      <c r="EU760" s="38">
        <v>4.4899997711181641</v>
      </c>
      <c r="EV760" s="11">
        <v>4.4899997711181641</v>
      </c>
      <c r="EW760" s="11">
        <v>0</v>
      </c>
      <c r="EX760" s="11">
        <v>82.209999084472656</v>
      </c>
      <c r="EY760" s="11">
        <v>20</v>
      </c>
      <c r="EZ760" s="11">
        <v>0.76999998092651367</v>
      </c>
      <c r="FA760" s="11">
        <v>26</v>
      </c>
      <c r="FB760" s="11">
        <v>0.87000000476837158</v>
      </c>
      <c r="FC760" s="11">
        <v>9.8599996566772461</v>
      </c>
      <c r="FD760" s="11">
        <v>0.56999999284744263</v>
      </c>
      <c r="FE760" s="11">
        <v>59.319999694824219</v>
      </c>
      <c r="FF760" s="11">
        <v>1.3400000333786011</v>
      </c>
      <c r="FG760" s="11">
        <v>0.47999998927116394</v>
      </c>
      <c r="FH760" s="11">
        <v>1.3999999761581421</v>
      </c>
      <c r="FI760" s="11">
        <v>3.3900001049041748</v>
      </c>
      <c r="FJ760" s="11">
        <v>111.33999633789063</v>
      </c>
      <c r="FK760" s="11">
        <v>1.3700000047683716</v>
      </c>
      <c r="FL760" s="11">
        <v>1.4800000190734863</v>
      </c>
      <c r="FM760" s="11">
        <v>44.25</v>
      </c>
      <c r="FN760" s="11">
        <v>10.510000228881836</v>
      </c>
      <c r="FO760" s="11">
        <v>1.0299999713897705</v>
      </c>
      <c r="FP760" s="11">
        <v>0.44999998807907104</v>
      </c>
      <c r="FQ760" s="11">
        <v>7.5999999046325684</v>
      </c>
      <c r="FR760" s="11">
        <v>2.5199999809265137</v>
      </c>
      <c r="FS760" s="11">
        <v>33.270000457763672</v>
      </c>
      <c r="FT760" s="11">
        <v>0</v>
      </c>
      <c r="FU760" s="11">
        <v>3.6400001049041748</v>
      </c>
      <c r="FV760" s="11">
        <v>2.8299999237060547</v>
      </c>
      <c r="FW760" s="11">
        <v>4.8299999237060547</v>
      </c>
      <c r="FX760" s="11">
        <v>29.610000610351563</v>
      </c>
      <c r="FY760" s="11">
        <v>23.629999160766602</v>
      </c>
      <c r="FZ760" s="11">
        <v>11.149999618530273</v>
      </c>
      <c r="GA760" s="11">
        <v>14.960000038146973</v>
      </c>
      <c r="GB760" s="11">
        <v>8.7700004577636719</v>
      </c>
      <c r="GC760" s="11">
        <v>1.2100000381469727</v>
      </c>
      <c r="GD760" s="11">
        <v>3.3891177177429199</v>
      </c>
      <c r="GE760" s="11">
        <v>15.029999732971191</v>
      </c>
      <c r="GF760" s="11">
        <v>10.210000038146973</v>
      </c>
      <c r="GG760" s="38">
        <v>10.210000038146973</v>
      </c>
      <c r="GH760" s="11">
        <v>3.8900001049041748</v>
      </c>
      <c r="GI760" s="38">
        <v>0.47999998927116394</v>
      </c>
      <c r="GJ760" s="11">
        <v>0.47999998927116394</v>
      </c>
      <c r="GK760" s="38">
        <v>2.2599999904632568</v>
      </c>
      <c r="GL760" s="11">
        <v>2.2599999904632568</v>
      </c>
      <c r="GM760" s="11">
        <v>0</v>
      </c>
      <c r="GN760" s="11">
        <v>29.409999847412109</v>
      </c>
      <c r="GO760" s="11">
        <v>11.760000228881836</v>
      </c>
      <c r="GP760" s="11">
        <v>18.209999084472656</v>
      </c>
      <c r="GQ760" s="11">
        <v>691.3800048828125</v>
      </c>
      <c r="GR760" s="11">
        <v>1.3200000524520874</v>
      </c>
      <c r="GS760" s="11">
        <v>1.9800000190734863</v>
      </c>
      <c r="GT760" s="11">
        <v>0.52999997138977051</v>
      </c>
      <c r="GU760" s="11">
        <v>2.0999999046325684</v>
      </c>
      <c r="GV760" s="11">
        <v>10.020000457763672</v>
      </c>
      <c r="GW760" s="11">
        <v>0.41999998688697815</v>
      </c>
      <c r="GX760" s="11">
        <v>16.549999237060547</v>
      </c>
      <c r="GY760" s="11">
        <v>35.049999237060547</v>
      </c>
      <c r="GZ760" s="11">
        <v>0.43999999761581421</v>
      </c>
      <c r="HA760" s="11">
        <v>5.8400001525878906</v>
      </c>
      <c r="HB760" s="11">
        <v>0.15999999642372131</v>
      </c>
      <c r="HC760" s="11">
        <v>13.319999694824219</v>
      </c>
      <c r="HD760" s="11">
        <v>6.5399999618530273</v>
      </c>
      <c r="HE760" s="11">
        <v>12.010000228881836</v>
      </c>
      <c r="HF760" s="11">
        <v>3.4600000381469727</v>
      </c>
      <c r="HG760" s="11">
        <v>0.40000000596046448</v>
      </c>
      <c r="HH760" s="11">
        <v>39.919998168945313</v>
      </c>
      <c r="HI760" s="11">
        <v>1.190000057220459</v>
      </c>
      <c r="HJ760" s="11">
        <v>30.899999618530273</v>
      </c>
      <c r="HK760" s="11">
        <v>171.25</v>
      </c>
      <c r="HL760" s="11">
        <v>3.0099999904632568</v>
      </c>
      <c r="HM760" s="11">
        <v>0.43999999761581421</v>
      </c>
      <c r="HN760" s="11">
        <v>0</v>
      </c>
      <c r="HO760" s="11">
        <v>7.7399997711181641</v>
      </c>
      <c r="HP760" s="11">
        <v>23.170000076293945</v>
      </c>
      <c r="HQ760" s="11">
        <v>9.5799999237060547</v>
      </c>
      <c r="HR760" s="11">
        <v>20.459999084472656</v>
      </c>
      <c r="HS760" s="11">
        <v>13.319999694824219</v>
      </c>
      <c r="HT760" s="11">
        <v>14.029999732971191</v>
      </c>
      <c r="HU760" s="11">
        <v>46.080001831054688</v>
      </c>
      <c r="HV760" s="11">
        <v>1.5900000333786011</v>
      </c>
    </row>
    <row r="761" spans="1:230" x14ac:dyDescent="0.3">
      <c r="A761" s="8">
        <v>30741</v>
      </c>
      <c r="B761" s="11">
        <v>331.658203125</v>
      </c>
      <c r="C761" s="11">
        <v>2215.146484375</v>
      </c>
      <c r="D761" s="11">
        <v>332.49282836914063</v>
      </c>
      <c r="E761" s="11">
        <v>0.15999999642372131</v>
      </c>
      <c r="F761" s="11">
        <v>0.52999997138977051</v>
      </c>
      <c r="G761" s="11">
        <v>2.9500000476837158</v>
      </c>
      <c r="H761" s="11">
        <v>43.869998931884766</v>
      </c>
      <c r="I761" s="11">
        <v>0.56999999284744263</v>
      </c>
      <c r="J761" s="11">
        <v>4.940000057220459</v>
      </c>
      <c r="K761" s="11">
        <v>0.77999997138977051</v>
      </c>
      <c r="L761" s="11">
        <v>11.319999694824219</v>
      </c>
      <c r="M761" s="11">
        <v>3.619999885559082</v>
      </c>
      <c r="N761" s="11">
        <v>1.4299999475479126</v>
      </c>
      <c r="O761" s="11">
        <v>9.2299995422363281</v>
      </c>
      <c r="P761" s="11">
        <v>3.2999999523162842</v>
      </c>
      <c r="Q761" s="11">
        <v>0</v>
      </c>
      <c r="R761" s="11">
        <v>8.0600004196166992</v>
      </c>
      <c r="S761" s="11">
        <v>5.1399998664855957</v>
      </c>
      <c r="T761" s="11">
        <v>16.590000152587891</v>
      </c>
      <c r="U761" s="11">
        <v>4.1500000953674316</v>
      </c>
      <c r="V761" s="11">
        <v>3.0899999141693115</v>
      </c>
      <c r="W761" s="11">
        <v>11.920000076293945</v>
      </c>
      <c r="X761" s="11">
        <v>1.8700000047683716</v>
      </c>
      <c r="Y761" s="11">
        <v>26.040000915527344</v>
      </c>
      <c r="Z761" s="11">
        <v>38.599998474121094</v>
      </c>
      <c r="AA761" s="11">
        <v>7.0199999809265137</v>
      </c>
      <c r="AB761" s="11">
        <v>8.1099996566772461</v>
      </c>
      <c r="AC761" s="11">
        <v>1.75</v>
      </c>
      <c r="AD761" s="11">
        <v>3.7899999618530273</v>
      </c>
      <c r="AE761" s="11">
        <v>6</v>
      </c>
      <c r="AF761" s="11">
        <v>7.9999998211860657E-2</v>
      </c>
      <c r="AG761" s="11">
        <v>0.85000002384185791</v>
      </c>
      <c r="AH761" s="11">
        <v>5.4699997901916504</v>
      </c>
      <c r="AI761" s="11">
        <v>5.570000171661377</v>
      </c>
      <c r="AJ761" s="11">
        <v>0.46000000834465027</v>
      </c>
      <c r="AK761" s="11">
        <v>0.67000001668930054</v>
      </c>
      <c r="AL761" s="11">
        <v>0</v>
      </c>
      <c r="AM761" s="11">
        <v>5.3499999046325684</v>
      </c>
      <c r="AN761" s="11">
        <v>69.930000305175781</v>
      </c>
      <c r="AO761" s="11">
        <v>3.309999942779541</v>
      </c>
      <c r="AP761" s="11">
        <v>3.9200000762939453</v>
      </c>
      <c r="AQ761" s="11">
        <v>1.0099999904632568</v>
      </c>
      <c r="AR761" s="11">
        <v>1.4099999666213989</v>
      </c>
      <c r="AS761" s="11">
        <v>6.820000171661377</v>
      </c>
      <c r="AT761" s="38">
        <v>6.820000171661377</v>
      </c>
      <c r="AU761" s="11">
        <v>2.0199999809265137</v>
      </c>
      <c r="AV761" s="11">
        <v>2.2799999713897705</v>
      </c>
      <c r="AW761" s="11">
        <v>0.62000000476837158</v>
      </c>
      <c r="AX761" s="11">
        <v>51.650001525878906</v>
      </c>
      <c r="AY761" s="11">
        <v>49.889999389648438</v>
      </c>
      <c r="AZ761" s="11">
        <v>0</v>
      </c>
      <c r="BA761" s="11">
        <v>30.200000762939453</v>
      </c>
      <c r="BB761" s="11">
        <v>0.25</v>
      </c>
      <c r="BC761" s="11">
        <v>3.690000057220459</v>
      </c>
      <c r="BD761" s="11">
        <v>0.63999998569488525</v>
      </c>
      <c r="BE761" s="11">
        <v>1.9700000286102295</v>
      </c>
      <c r="BF761" s="11">
        <v>1.440000057220459</v>
      </c>
      <c r="BG761" s="11">
        <v>1.8700000047683716</v>
      </c>
      <c r="BH761" s="11">
        <v>0.99000000953674316</v>
      </c>
      <c r="BI761" s="11">
        <v>3.2899999618530273</v>
      </c>
      <c r="BJ761" s="11">
        <v>5.179999828338623</v>
      </c>
      <c r="BK761" s="11">
        <v>5.9200000762939453</v>
      </c>
      <c r="BL761" s="11">
        <v>10.800000190734863</v>
      </c>
      <c r="BM761" s="11">
        <v>14.020000457763672</v>
      </c>
      <c r="BN761" s="11">
        <v>0.41999998688697815</v>
      </c>
      <c r="BO761" s="11">
        <v>23.309999465942383</v>
      </c>
      <c r="BP761" s="11">
        <v>10.869999885559082</v>
      </c>
      <c r="BQ761" s="11">
        <v>95.169998168945313</v>
      </c>
      <c r="BR761" s="11">
        <v>4.9899997711181641</v>
      </c>
      <c r="BS761" s="11">
        <v>0.63999998569488525</v>
      </c>
      <c r="BT761" s="11">
        <v>4.9600000381469727</v>
      </c>
      <c r="BU761" s="11">
        <v>12.239999771118164</v>
      </c>
      <c r="BV761" s="11">
        <v>11.319999694824219</v>
      </c>
      <c r="BW761" s="11">
        <v>6.429999828338623</v>
      </c>
      <c r="BX761" s="11">
        <v>9.1000003814697266</v>
      </c>
      <c r="BY761" s="11">
        <v>26.579999923706055</v>
      </c>
      <c r="BZ761" s="11">
        <v>3.5999999046325684</v>
      </c>
      <c r="CA761" s="11">
        <v>2.3199999332427979</v>
      </c>
      <c r="CB761" s="11">
        <v>9.0900001525878906</v>
      </c>
      <c r="CC761" s="11">
        <v>0.85000002384185791</v>
      </c>
      <c r="CD761" s="11">
        <v>1</v>
      </c>
      <c r="CE761" s="11">
        <v>0</v>
      </c>
      <c r="CF761" s="11">
        <v>3.6700000762939453</v>
      </c>
      <c r="CG761" s="11">
        <v>0.15999999642372131</v>
      </c>
      <c r="CH761" s="11">
        <v>5.1599998474121094</v>
      </c>
      <c r="CI761" s="11">
        <v>14.430000305175781</v>
      </c>
      <c r="CJ761" s="11">
        <v>8.6899995803833008</v>
      </c>
      <c r="CK761" s="11">
        <v>4.8720002174377441</v>
      </c>
      <c r="CL761" s="11">
        <v>28.010000228881836</v>
      </c>
      <c r="CM761" s="11">
        <v>3.9200000762939453</v>
      </c>
      <c r="CN761" s="11">
        <v>14.608216285705566</v>
      </c>
      <c r="CO761" s="11">
        <v>0.15999999642372131</v>
      </c>
      <c r="CP761" s="11">
        <v>1</v>
      </c>
      <c r="CQ761" s="11">
        <v>4.8499999046325684</v>
      </c>
      <c r="CR761" s="11">
        <v>3.2999999523162842</v>
      </c>
      <c r="CS761" s="11">
        <v>0</v>
      </c>
      <c r="CT761" s="11">
        <v>3.8299999237060547</v>
      </c>
      <c r="CU761" s="11">
        <v>2.0199999809265137</v>
      </c>
      <c r="CV761" s="11">
        <v>2.369999885559082</v>
      </c>
      <c r="CW761" s="11">
        <v>6.8299999237060547</v>
      </c>
      <c r="CX761" s="11">
        <v>15.260000228881836</v>
      </c>
      <c r="CY761" s="11">
        <v>0.61000001430511475</v>
      </c>
      <c r="CZ761" s="11">
        <v>13.210000038146973</v>
      </c>
      <c r="DA761" s="11">
        <v>1.6799999475479126</v>
      </c>
      <c r="DB761" s="11">
        <v>2.3599998950958252</v>
      </c>
      <c r="DC761" s="11">
        <v>0.15999999642372131</v>
      </c>
      <c r="DD761" s="11">
        <v>0.15000000596046448</v>
      </c>
      <c r="DE761" s="11">
        <v>1.2200000286102295</v>
      </c>
      <c r="DF761" s="11">
        <v>1.7000000476837158</v>
      </c>
      <c r="DG761" s="11">
        <v>1.8700000047683716</v>
      </c>
      <c r="DH761" s="11">
        <v>0.56999999284744263</v>
      </c>
      <c r="DI761" s="11">
        <v>80.790000915527344</v>
      </c>
      <c r="DJ761" s="11">
        <v>116.53176116943359</v>
      </c>
      <c r="DK761" s="11">
        <v>7.9529581069946289</v>
      </c>
      <c r="DL761" s="11">
        <v>1.7200000286102295</v>
      </c>
      <c r="DM761" s="11">
        <v>4.2300000190734863</v>
      </c>
      <c r="DN761" s="11">
        <v>24.530000686645508</v>
      </c>
      <c r="DO761" s="11">
        <v>6.7399997711181641</v>
      </c>
      <c r="DP761" s="11">
        <v>97.459999084472656</v>
      </c>
      <c r="DQ761" s="11">
        <v>17.409999847412109</v>
      </c>
      <c r="DR761" s="11">
        <v>7.380000114440918</v>
      </c>
      <c r="DS761" s="38">
        <v>7.380000114440918</v>
      </c>
      <c r="DT761" s="11">
        <v>1.6200000047683716</v>
      </c>
      <c r="DU761" s="38">
        <v>3.9600000381469727</v>
      </c>
      <c r="DV761" s="11">
        <v>3.9600000381469727</v>
      </c>
      <c r="DW761" s="11">
        <v>1.0499999523162842</v>
      </c>
      <c r="DX761" s="11">
        <v>0</v>
      </c>
      <c r="DY761" s="11">
        <v>24.479999542236328</v>
      </c>
      <c r="DZ761" s="11">
        <v>1.5800000429153442</v>
      </c>
      <c r="EA761" s="11">
        <v>19.149999618530273</v>
      </c>
      <c r="EB761" s="11">
        <v>113.87000274658203</v>
      </c>
      <c r="EC761" s="11">
        <v>2.277400016784668</v>
      </c>
      <c r="ED761" s="11">
        <v>111.59259796142578</v>
      </c>
      <c r="EE761" s="11">
        <v>26.700000762939453</v>
      </c>
      <c r="EF761" s="11">
        <v>0</v>
      </c>
      <c r="EG761" s="11">
        <v>3.5399999618530273</v>
      </c>
      <c r="EH761" s="11">
        <v>0.25</v>
      </c>
      <c r="EI761" s="11">
        <v>2.5499999523162842</v>
      </c>
      <c r="EJ761" s="11">
        <v>21.610000610351563</v>
      </c>
      <c r="EK761" s="11">
        <v>57.549999237060547</v>
      </c>
      <c r="EL761" s="11">
        <v>1.6000000238418579</v>
      </c>
      <c r="EM761" s="11">
        <v>22.590000152587891</v>
      </c>
      <c r="EN761" s="11">
        <v>36.569999694824219</v>
      </c>
      <c r="EO761" s="11">
        <v>35.279998779296875</v>
      </c>
      <c r="EP761" s="11">
        <v>0</v>
      </c>
      <c r="EQ761" s="11">
        <v>0</v>
      </c>
      <c r="ER761" s="11">
        <v>10.699999809265137</v>
      </c>
      <c r="ES761" s="11">
        <v>0.56999999284744263</v>
      </c>
      <c r="ET761" s="11">
        <v>10.140000343322754</v>
      </c>
      <c r="EU761" s="38">
        <v>3.2799999713897705</v>
      </c>
      <c r="EV761" s="11">
        <v>3.2799999713897705</v>
      </c>
      <c r="EW761" s="11">
        <v>0</v>
      </c>
      <c r="EX761" s="11">
        <v>52.970001220703125</v>
      </c>
      <c r="EY761" s="11">
        <v>25.020000457763672</v>
      </c>
      <c r="EZ761" s="11">
        <v>0.47999998927116394</v>
      </c>
      <c r="FA761" s="11">
        <v>18.989999771118164</v>
      </c>
      <c r="FB761" s="11">
        <v>0.62999999523162842</v>
      </c>
      <c r="FC761" s="11">
        <v>6.940000057220459</v>
      </c>
      <c r="FD761" s="11">
        <v>0.18000000715255737</v>
      </c>
      <c r="FE761" s="11">
        <v>80.290000915527344</v>
      </c>
      <c r="FF761" s="11">
        <v>0.43000000715255737</v>
      </c>
      <c r="FG761" s="11">
        <v>0.44999998807907104</v>
      </c>
      <c r="FH761" s="11">
        <v>1.75</v>
      </c>
      <c r="FI761" s="11">
        <v>2.5299999713897705</v>
      </c>
      <c r="FJ761" s="11">
        <v>98.870002746582031</v>
      </c>
      <c r="FK761" s="11">
        <v>0.99000000953674316</v>
      </c>
      <c r="FL761" s="11">
        <v>0.75</v>
      </c>
      <c r="FM761" s="11">
        <v>34.529998779296875</v>
      </c>
      <c r="FN761" s="11">
        <v>6.070000171661377</v>
      </c>
      <c r="FO761" s="11">
        <v>0.9100000262260437</v>
      </c>
      <c r="FP761" s="11">
        <v>0.14000000059604645</v>
      </c>
      <c r="FQ761" s="11">
        <v>4.2800002098083496</v>
      </c>
      <c r="FR761" s="11">
        <v>1.3300000429153442</v>
      </c>
      <c r="FS761" s="11">
        <v>31.200000762939453</v>
      </c>
      <c r="FT761" s="11">
        <v>0</v>
      </c>
      <c r="FU761" s="11">
        <v>2.440000057220459</v>
      </c>
      <c r="FV761" s="11">
        <v>2.0299999713897705</v>
      </c>
      <c r="FW761" s="11">
        <v>5.9200000762939453</v>
      </c>
      <c r="FX761" s="11">
        <v>17</v>
      </c>
      <c r="FY761" s="11">
        <v>23.159999847412109</v>
      </c>
      <c r="FZ761" s="11">
        <v>20.809999465942383</v>
      </c>
      <c r="GA761" s="11">
        <v>8.9300003051757813</v>
      </c>
      <c r="GB761" s="11">
        <v>5.2300000190734863</v>
      </c>
      <c r="GC761" s="11">
        <v>1.4800000190734863</v>
      </c>
      <c r="GD761" s="11">
        <v>3.3169608116149902</v>
      </c>
      <c r="GE761" s="11">
        <v>14.710000038146973</v>
      </c>
      <c r="GF761" s="11">
        <v>7.5399999618530273</v>
      </c>
      <c r="GG761" s="38">
        <v>7.5399999618530273</v>
      </c>
      <c r="GH761" s="11">
        <v>2.4600000381469727</v>
      </c>
      <c r="GI761" s="38">
        <v>0.41999998688697815</v>
      </c>
      <c r="GJ761" s="11">
        <v>0.41999998688697815</v>
      </c>
      <c r="GK761" s="38">
        <v>1.690000057220459</v>
      </c>
      <c r="GL761" s="11">
        <v>1.690000057220459</v>
      </c>
      <c r="GM761" s="11">
        <v>0</v>
      </c>
      <c r="GN761" s="11">
        <v>26.440000534057617</v>
      </c>
      <c r="GO761" s="11">
        <v>7.3299999237060547</v>
      </c>
      <c r="GP761" s="11">
        <v>25.389999389648438</v>
      </c>
      <c r="GQ761" s="11">
        <v>581</v>
      </c>
      <c r="GR761" s="11">
        <v>0.94999998807907104</v>
      </c>
      <c r="GS761" s="11">
        <v>1.6399999856948853</v>
      </c>
      <c r="GT761" s="11">
        <v>0.27000001072883606</v>
      </c>
      <c r="GU761" s="11">
        <v>1.0299999713897705</v>
      </c>
      <c r="GV761" s="11">
        <v>5.9800000190734863</v>
      </c>
      <c r="GW761" s="11">
        <v>0.12999999523162842</v>
      </c>
      <c r="GX761" s="11">
        <v>14.539999961853027</v>
      </c>
      <c r="GY761" s="11">
        <v>25.299999237060547</v>
      </c>
      <c r="GZ761" s="11">
        <v>0.14000000059604645</v>
      </c>
      <c r="HA761" s="11">
        <v>5.9099998474121094</v>
      </c>
      <c r="HB761" s="11">
        <v>0.25</v>
      </c>
      <c r="HC761" s="11">
        <v>9.3999996185302734</v>
      </c>
      <c r="HD761" s="11">
        <v>4.7100000381469727</v>
      </c>
      <c r="HE761" s="11">
        <v>7.75</v>
      </c>
      <c r="HF761" s="11">
        <v>2.4900000095367432</v>
      </c>
      <c r="HG761" s="11">
        <v>5.9000000953674316</v>
      </c>
      <c r="HH761" s="11">
        <v>23.889999389648438</v>
      </c>
      <c r="HI761" s="11">
        <v>0.80000001192092896</v>
      </c>
      <c r="HJ761" s="11">
        <v>19.829999923706055</v>
      </c>
      <c r="HK761" s="11">
        <v>114.18000030517578</v>
      </c>
      <c r="HL761" s="11">
        <v>3.7599999904632568</v>
      </c>
      <c r="HM761" s="11">
        <v>0.40000000596046448</v>
      </c>
      <c r="HN761" s="11">
        <v>0</v>
      </c>
      <c r="HO761" s="11">
        <v>5.5799999237060547</v>
      </c>
      <c r="HP761" s="11">
        <v>14.260000228881836</v>
      </c>
      <c r="HQ761" s="11">
        <v>6.880000114440918</v>
      </c>
      <c r="HR761" s="11">
        <v>14.699999809265137</v>
      </c>
      <c r="HS761" s="11">
        <v>9.5699996948242188</v>
      </c>
      <c r="HT761" s="11">
        <v>19.559999465942383</v>
      </c>
      <c r="HU761" s="11">
        <v>30.340000152587891</v>
      </c>
      <c r="HV761" s="11">
        <v>2.4700000286102295</v>
      </c>
    </row>
    <row r="762" spans="1:230" x14ac:dyDescent="0.3">
      <c r="A762" s="8">
        <v>30772</v>
      </c>
      <c r="B762" s="11">
        <v>398.78985595703125</v>
      </c>
      <c r="C762" s="11">
        <v>1882.9736328125</v>
      </c>
      <c r="D762" s="11">
        <v>400.41665649414063</v>
      </c>
      <c r="E762" s="11">
        <v>7.9999998211860657E-2</v>
      </c>
      <c r="F762" s="11">
        <v>0.41999998688697815</v>
      </c>
      <c r="G762" s="11">
        <v>2.3499999046325684</v>
      </c>
      <c r="H762" s="11">
        <v>64.040000915527344</v>
      </c>
      <c r="I762" s="11">
        <v>0.75</v>
      </c>
      <c r="J762" s="11">
        <v>5.8400001525878906</v>
      </c>
      <c r="K762" s="11">
        <v>1.0299999713897705</v>
      </c>
      <c r="L762" s="11">
        <v>11.949999809265137</v>
      </c>
      <c r="M762" s="11">
        <v>7.5199999809265137</v>
      </c>
      <c r="N762" s="11">
        <v>0.62999999523162842</v>
      </c>
      <c r="O762" s="11">
        <v>14.279999732971191</v>
      </c>
      <c r="P762" s="11">
        <v>1.75</v>
      </c>
      <c r="Q762" s="11">
        <v>0</v>
      </c>
      <c r="R762" s="11">
        <v>8.4499998092651367</v>
      </c>
      <c r="S762" s="11">
        <v>6.8600001335144043</v>
      </c>
      <c r="T762" s="11">
        <v>14.420000076293945</v>
      </c>
      <c r="U762" s="11">
        <v>8.4099998474121094</v>
      </c>
      <c r="V762" s="11">
        <v>3.2599999904632568</v>
      </c>
      <c r="W762" s="11">
        <v>7.3600001335144043</v>
      </c>
      <c r="X762" s="11">
        <v>3.2100000381469727</v>
      </c>
      <c r="Y762" s="11">
        <v>35.189998626708984</v>
      </c>
      <c r="Z762" s="11">
        <v>41.569999694824219</v>
      </c>
      <c r="AA762" s="11">
        <v>12.5</v>
      </c>
      <c r="AB762" s="11">
        <v>14.729999542236328</v>
      </c>
      <c r="AC762" s="11">
        <v>0.34000000357627869</v>
      </c>
      <c r="AD762" s="11">
        <v>5.0199999809265137</v>
      </c>
      <c r="AE762" s="11">
        <v>0</v>
      </c>
      <c r="AF762" s="11">
        <v>5.9999998658895493E-2</v>
      </c>
      <c r="AG762" s="11">
        <v>1.5499999523162842</v>
      </c>
      <c r="AH762" s="11">
        <v>6.7800002098083496</v>
      </c>
      <c r="AI762" s="11">
        <v>9.0399999618530273</v>
      </c>
      <c r="AJ762" s="11">
        <v>0.33000001311302185</v>
      </c>
      <c r="AK762" s="11">
        <v>0.51999998092651367</v>
      </c>
      <c r="AL762" s="11">
        <v>0</v>
      </c>
      <c r="AM762" s="11">
        <v>4.7399997711181641</v>
      </c>
      <c r="AN762" s="11">
        <v>30.479999542236328</v>
      </c>
      <c r="AO762" s="11">
        <v>2.3399999141693115</v>
      </c>
      <c r="AP762" s="11">
        <v>2.4200000762939453</v>
      </c>
      <c r="AQ762" s="11">
        <v>0.93999999761581421</v>
      </c>
      <c r="AR762" s="11">
        <v>2.2100000381469727</v>
      </c>
      <c r="AS762" s="11">
        <v>13.630000114440918</v>
      </c>
      <c r="AT762" s="38">
        <v>13.630000114440918</v>
      </c>
      <c r="AU762" s="11">
        <v>1.25</v>
      </c>
      <c r="AV762" s="11">
        <v>4.8400001525878906</v>
      </c>
      <c r="AW762" s="11">
        <v>0.47999998927116394</v>
      </c>
      <c r="AX762" s="11">
        <v>38.830001831054688</v>
      </c>
      <c r="AY762" s="11">
        <v>53.580001831054688</v>
      </c>
      <c r="AZ762" s="11">
        <v>0</v>
      </c>
      <c r="BA762" s="11">
        <v>31.090000152587891</v>
      </c>
      <c r="BB762" s="11">
        <v>0.33000001311302185</v>
      </c>
      <c r="BC762" s="11">
        <v>8.1800003051757813</v>
      </c>
      <c r="BD762" s="11">
        <v>0.5</v>
      </c>
      <c r="BE762" s="11">
        <v>4.0900001525878906</v>
      </c>
      <c r="BF762" s="11">
        <v>0.20999999344348907</v>
      </c>
      <c r="BG762" s="11">
        <v>1.4600000381469727</v>
      </c>
      <c r="BH762" s="11">
        <v>0.76999998092651367</v>
      </c>
      <c r="BI762" s="11">
        <v>2.8199999332427979</v>
      </c>
      <c r="BJ762" s="11">
        <v>4.320000171661377</v>
      </c>
      <c r="BK762" s="11">
        <v>4.940000057220459</v>
      </c>
      <c r="BL762" s="11">
        <v>6.6500000953674316</v>
      </c>
      <c r="BM762" s="11">
        <v>23.479999542236328</v>
      </c>
      <c r="BN762" s="11">
        <v>0.23999999463558197</v>
      </c>
      <c r="BO762" s="11">
        <v>35.560001373291016</v>
      </c>
      <c r="BP762" s="11">
        <v>10.489999771118164</v>
      </c>
      <c r="BQ762" s="11">
        <v>131.91999816894531</v>
      </c>
      <c r="BR762" s="11">
        <v>4.5799999237060547</v>
      </c>
      <c r="BS762" s="11">
        <v>0.9100000262260437</v>
      </c>
      <c r="BT762" s="11">
        <v>5.4600000381469727</v>
      </c>
      <c r="BU762" s="11">
        <v>23.809999465942383</v>
      </c>
      <c r="BV762" s="11">
        <v>6.059999942779541</v>
      </c>
      <c r="BW762" s="11">
        <v>5.1700000762939453</v>
      </c>
      <c r="BX762" s="11">
        <v>7.130000114440918</v>
      </c>
      <c r="BY762" s="11">
        <v>23.450000762939453</v>
      </c>
      <c r="BZ762" s="11">
        <v>6.119999885559082</v>
      </c>
      <c r="CA762" s="11">
        <v>6.9000000953674316</v>
      </c>
      <c r="CB762" s="11">
        <v>15.180000305175781</v>
      </c>
      <c r="CC762" s="11">
        <v>1.7200000286102295</v>
      </c>
      <c r="CD762" s="11">
        <v>0.77999997138977051</v>
      </c>
      <c r="CE762" s="11">
        <v>0</v>
      </c>
      <c r="CF762" s="11">
        <v>8.1999998092651367</v>
      </c>
      <c r="CG762" s="11">
        <v>0.11999999731779099</v>
      </c>
      <c r="CH762" s="11">
        <v>8.6499996185302734</v>
      </c>
      <c r="CI762" s="11">
        <v>24.729999542236328</v>
      </c>
      <c r="CJ762" s="11">
        <v>7.7100000381469727</v>
      </c>
      <c r="CK762" s="11">
        <v>3.0005950927734375</v>
      </c>
      <c r="CL762" s="11">
        <v>50.939998626708984</v>
      </c>
      <c r="CM762" s="11">
        <v>6.0900001525878906</v>
      </c>
      <c r="CN762" s="11">
        <v>13.403666496276855</v>
      </c>
      <c r="CO762" s="11">
        <v>0.11999999731779099</v>
      </c>
      <c r="CP762" s="11">
        <v>1</v>
      </c>
      <c r="CQ762" s="11">
        <v>7.5799999237060547</v>
      </c>
      <c r="CR762" s="11">
        <v>3.2300000190734863</v>
      </c>
      <c r="CS762" s="11">
        <v>0</v>
      </c>
      <c r="CT762" s="11">
        <v>7.4099998474121094</v>
      </c>
      <c r="CU762" s="11">
        <v>3.380000114440918</v>
      </c>
      <c r="CV762" s="11">
        <v>3.9700000286102295</v>
      </c>
      <c r="CW762" s="11">
        <v>13.029999732971191</v>
      </c>
      <c r="CX762" s="11">
        <v>7</v>
      </c>
      <c r="CY762" s="11">
        <v>1.2799999713897705</v>
      </c>
      <c r="CZ762" s="11">
        <v>26.100000381469727</v>
      </c>
      <c r="DA762" s="11">
        <v>2.4700000286102295</v>
      </c>
      <c r="DB762" s="11">
        <v>3.2699999809265137</v>
      </c>
      <c r="DC762" s="11">
        <v>7.9999998211860657E-2</v>
      </c>
      <c r="DD762" s="11">
        <v>0.10999999940395355</v>
      </c>
      <c r="DE762" s="11">
        <v>2.0999999046325684</v>
      </c>
      <c r="DF762" s="11">
        <v>6.4499998092651367</v>
      </c>
      <c r="DG762" s="11">
        <v>2.190000057220459</v>
      </c>
      <c r="DH762" s="11">
        <v>0.10999999940395355</v>
      </c>
      <c r="DI762" s="11">
        <v>97.379997253417969</v>
      </c>
      <c r="DJ762" s="11">
        <v>123.93701171875</v>
      </c>
      <c r="DK762" s="11">
        <v>5.9702930450439453</v>
      </c>
      <c r="DL762" s="11">
        <v>0</v>
      </c>
      <c r="DM762" s="11">
        <v>5.7199997901916504</v>
      </c>
      <c r="DN762" s="11">
        <v>33.220001220703125</v>
      </c>
      <c r="DO762" s="11">
        <v>9.5699996948242188</v>
      </c>
      <c r="DP762" s="11">
        <v>144.69000244140625</v>
      </c>
      <c r="DQ762" s="11">
        <v>19.690000534057617</v>
      </c>
      <c r="DR762" s="11">
        <v>8.9499998092651367</v>
      </c>
      <c r="DS762" s="38">
        <v>8.9499998092651367</v>
      </c>
      <c r="DT762" s="11">
        <v>2.1600000858306885</v>
      </c>
      <c r="DU762" s="38">
        <v>6.619999885559082</v>
      </c>
      <c r="DV762" s="11">
        <v>6.619999885559082</v>
      </c>
      <c r="DW762" s="11">
        <v>2.3499999046325684</v>
      </c>
      <c r="DX762" s="11">
        <v>0</v>
      </c>
      <c r="DY762" s="11">
        <v>33.860000610351563</v>
      </c>
      <c r="DZ762" s="11">
        <v>2.0899999141693115</v>
      </c>
      <c r="EA762" s="11">
        <v>24.450000762939453</v>
      </c>
      <c r="EB762" s="11">
        <v>166.03999328613281</v>
      </c>
      <c r="EC762" s="11">
        <v>3.3208000659942627</v>
      </c>
      <c r="ED762" s="11">
        <v>162.71919250488281</v>
      </c>
      <c r="EE762" s="11">
        <v>28.190000534057617</v>
      </c>
      <c r="EF762" s="11">
        <v>0</v>
      </c>
      <c r="EG762" s="11">
        <v>5.2199997901916504</v>
      </c>
      <c r="EH762" s="11">
        <v>0</v>
      </c>
      <c r="EI762" s="11">
        <v>2.2200000286102295</v>
      </c>
      <c r="EJ762" s="11">
        <v>31.540000915527344</v>
      </c>
      <c r="EK762" s="11">
        <v>73.930000305175781</v>
      </c>
      <c r="EL762" s="11">
        <v>2.0499999523162842</v>
      </c>
      <c r="EM762" s="11">
        <v>28.979999542236328</v>
      </c>
      <c r="EN762" s="11">
        <v>48.470001220703125</v>
      </c>
      <c r="EO762" s="11">
        <v>83.870002746582031</v>
      </c>
      <c r="EP762" s="11">
        <v>0</v>
      </c>
      <c r="EQ762" s="11">
        <v>0</v>
      </c>
      <c r="ER762" s="11">
        <v>15.420000076293945</v>
      </c>
      <c r="ES762" s="11">
        <v>1.3700000047683716</v>
      </c>
      <c r="ET762" s="11">
        <v>24.350000381469727</v>
      </c>
      <c r="EU762" s="38">
        <v>7.8499999046325684</v>
      </c>
      <c r="EV762" s="11">
        <v>7.8499999046325684</v>
      </c>
      <c r="EW762" s="11">
        <v>0</v>
      </c>
      <c r="EX762" s="11">
        <v>75.69000244140625</v>
      </c>
      <c r="EY762" s="11">
        <v>23.340000152587891</v>
      </c>
      <c r="EZ762" s="11">
        <v>0.93000000715255737</v>
      </c>
      <c r="FA762" s="11">
        <v>25.360000610351563</v>
      </c>
      <c r="FB762" s="11">
        <v>1.3200000524520874</v>
      </c>
      <c r="FC762" s="11">
        <v>7.9600000381469727</v>
      </c>
      <c r="FD762" s="11">
        <v>0.12999999523162842</v>
      </c>
      <c r="FE762" s="11">
        <v>80.930000305175781</v>
      </c>
      <c r="FF762" s="11">
        <v>0.31000000238418579</v>
      </c>
      <c r="FG762" s="11">
        <v>0.2800000011920929</v>
      </c>
      <c r="FH762" s="11">
        <v>1.6299999952316284</v>
      </c>
      <c r="FI762" s="11">
        <v>4.6399998664855957</v>
      </c>
      <c r="FJ762" s="11">
        <v>102.59999847412109</v>
      </c>
      <c r="FK762" s="11">
        <v>1.2799999713897705</v>
      </c>
      <c r="FL762" s="11">
        <v>0.25999999046325684</v>
      </c>
      <c r="FM762" s="11">
        <v>35.119998931884766</v>
      </c>
      <c r="FN762" s="11">
        <v>4.7699999809265137</v>
      </c>
      <c r="FO762" s="11">
        <v>1.2100000381469727</v>
      </c>
      <c r="FP762" s="11">
        <v>0.10000000149011612</v>
      </c>
      <c r="FQ762" s="11">
        <v>5.2199997901916504</v>
      </c>
      <c r="FR762" s="11">
        <v>3</v>
      </c>
      <c r="FS762" s="11">
        <v>32.950000762939453</v>
      </c>
      <c r="FT762" s="11">
        <v>0</v>
      </c>
      <c r="FU762" s="11">
        <v>6.0500001907348633</v>
      </c>
      <c r="FV762" s="11">
        <v>2.9000000953674316</v>
      </c>
      <c r="FW762" s="11">
        <v>4.940000057220459</v>
      </c>
      <c r="FX762" s="11">
        <v>16.809999465942383</v>
      </c>
      <c r="FY762" s="11">
        <v>16.520000457763672</v>
      </c>
      <c r="FZ762" s="11">
        <v>2.2300000190734863</v>
      </c>
      <c r="GA762" s="11">
        <v>14.039999961853027</v>
      </c>
      <c r="GB762" s="11">
        <v>8.2299995422363281</v>
      </c>
      <c r="GC762" s="11">
        <v>1.2300000190734863</v>
      </c>
      <c r="GD762" s="11">
        <v>3.8378431797027588</v>
      </c>
      <c r="GE762" s="11">
        <v>17.020000457763672</v>
      </c>
      <c r="GF762" s="11">
        <v>9.5100002288818359</v>
      </c>
      <c r="GG762" s="38">
        <v>9.5100002288818359</v>
      </c>
      <c r="GH762" s="11">
        <v>5.4899997711181641</v>
      </c>
      <c r="GI762" s="38">
        <v>0.5</v>
      </c>
      <c r="GJ762" s="11">
        <v>0.5</v>
      </c>
      <c r="GK762" s="38">
        <v>3.0899999141693115</v>
      </c>
      <c r="GL762" s="11">
        <v>3.0899999141693115</v>
      </c>
      <c r="GM762" s="11">
        <v>0</v>
      </c>
      <c r="GN762" s="11">
        <v>28.450000762939453</v>
      </c>
      <c r="GO762" s="11">
        <v>15.880000114440918</v>
      </c>
      <c r="GP762" s="11">
        <v>22.149999618530273</v>
      </c>
      <c r="GQ762" s="11">
        <v>829.760009765625</v>
      </c>
      <c r="GR762" s="11">
        <v>2.4700000286102295</v>
      </c>
      <c r="GS762" s="11">
        <v>1.0499999523162842</v>
      </c>
      <c r="GT762" s="11">
        <v>0.10999999940395355</v>
      </c>
      <c r="GU762" s="11">
        <v>1.7599999904632568</v>
      </c>
      <c r="GV762" s="11">
        <v>9.3999996185302734</v>
      </c>
      <c r="GW762" s="11">
        <v>0.10000000149011612</v>
      </c>
      <c r="GX762" s="11">
        <v>20.700000762939453</v>
      </c>
      <c r="GY762" s="11">
        <v>36.970001220703125</v>
      </c>
      <c r="GZ762" s="11">
        <v>0.10000000149011612</v>
      </c>
      <c r="HA762" s="11">
        <v>10.159999847412109</v>
      </c>
      <c r="HB762" s="11">
        <v>0.43000000715255737</v>
      </c>
      <c r="HC762" s="11">
        <v>11.909999847412109</v>
      </c>
      <c r="HD762" s="11">
        <v>9.0500001907348633</v>
      </c>
      <c r="HE762" s="11">
        <v>16.879999160766602</v>
      </c>
      <c r="HF762" s="11">
        <v>3.2200000286102295</v>
      </c>
      <c r="HG762" s="11">
        <v>2.630000114440918</v>
      </c>
      <c r="HH762" s="11">
        <v>17.729999542236328</v>
      </c>
      <c r="HI762" s="11">
        <v>1.1499999761581421</v>
      </c>
      <c r="HJ762" s="11">
        <v>27.270000457763672</v>
      </c>
      <c r="HK762" s="11">
        <v>166.96000671386719</v>
      </c>
      <c r="HL762" s="11">
        <v>3.5099999904632568</v>
      </c>
      <c r="HM762" s="11">
        <v>0.31000000238418579</v>
      </c>
      <c r="HN762" s="11">
        <v>0</v>
      </c>
      <c r="HO762" s="11">
        <v>8.1599998474121094</v>
      </c>
      <c r="HP762" s="11">
        <v>17.469999313354492</v>
      </c>
      <c r="HQ762" s="11">
        <v>9.8100004196166992</v>
      </c>
      <c r="HR762" s="11">
        <v>20.950000762939453</v>
      </c>
      <c r="HS762" s="11">
        <v>13.640000343322754</v>
      </c>
      <c r="HT762" s="11">
        <v>27.489999771118164</v>
      </c>
      <c r="HU762" s="11">
        <v>26.840000152587891</v>
      </c>
      <c r="HV762" s="11">
        <v>1.5199999809265137</v>
      </c>
    </row>
    <row r="763" spans="1:230" x14ac:dyDescent="0.3">
      <c r="A763" s="8">
        <v>30802</v>
      </c>
      <c r="B763" s="11">
        <v>267.66366577148438</v>
      </c>
      <c r="C763" s="11">
        <v>1481.2830810546875</v>
      </c>
      <c r="D763" s="11">
        <v>270.34375</v>
      </c>
      <c r="E763" s="11">
        <v>0</v>
      </c>
      <c r="F763" s="11">
        <v>0.51999998092651367</v>
      </c>
      <c r="G763" s="11">
        <v>2.9100000858306885</v>
      </c>
      <c r="H763" s="11">
        <v>58.529998779296875</v>
      </c>
      <c r="I763" s="11">
        <v>0.93999999761581421</v>
      </c>
      <c r="J763" s="11">
        <v>3.6400001049041748</v>
      </c>
      <c r="K763" s="11">
        <v>0.75</v>
      </c>
      <c r="L763" s="11">
        <v>7.6100001335144043</v>
      </c>
      <c r="M763" s="11">
        <v>9.0500001907348633</v>
      </c>
      <c r="N763" s="11">
        <v>0.25</v>
      </c>
      <c r="O763" s="11">
        <v>6.630000114440918</v>
      </c>
      <c r="P763" s="11">
        <v>0.86000001430511475</v>
      </c>
      <c r="Q763" s="11">
        <v>0</v>
      </c>
      <c r="R763" s="11">
        <v>4.070000171661377</v>
      </c>
      <c r="S763" s="11">
        <v>6.4699997901916504</v>
      </c>
      <c r="T763" s="11">
        <v>8.6899995803833008</v>
      </c>
      <c r="U763" s="11">
        <v>9.130000114440918</v>
      </c>
      <c r="V763" s="11">
        <v>1.3200000524520874</v>
      </c>
      <c r="W763" s="11">
        <v>10.029999732971191</v>
      </c>
      <c r="X763" s="11">
        <v>1.4299999475479126</v>
      </c>
      <c r="Y763" s="11">
        <v>21.229999542236328</v>
      </c>
      <c r="Z763" s="11">
        <v>36.270000457763672</v>
      </c>
      <c r="AA763" s="11">
        <v>9.7600002288818359</v>
      </c>
      <c r="AB763" s="11">
        <v>15.840000152587891</v>
      </c>
      <c r="AC763" s="11">
        <v>1.9999999552965164E-2</v>
      </c>
      <c r="AD763" s="11">
        <v>3.6600000858306885</v>
      </c>
      <c r="AE763" s="11">
        <v>0</v>
      </c>
      <c r="AF763" s="11">
        <v>2.9999999329447746E-2</v>
      </c>
      <c r="AG763" s="11">
        <v>2.8900001049041748</v>
      </c>
      <c r="AH763" s="11">
        <v>2.6800000667572021</v>
      </c>
      <c r="AI763" s="11">
        <v>15.979999542236328</v>
      </c>
      <c r="AJ763" s="11">
        <v>0.18000000715255737</v>
      </c>
      <c r="AK763" s="11">
        <v>0.25</v>
      </c>
      <c r="AL763" s="11">
        <v>0</v>
      </c>
      <c r="AM763" s="11">
        <v>2.9500000476837158</v>
      </c>
      <c r="AN763" s="11">
        <v>39.439998626708984</v>
      </c>
      <c r="AO763" s="11">
        <v>0.70999997854232788</v>
      </c>
      <c r="AP763" s="11">
        <v>3.2999999523162842</v>
      </c>
      <c r="AQ763" s="11">
        <v>0.41999998688697815</v>
      </c>
      <c r="AR763" s="11">
        <v>1.5900000333786011</v>
      </c>
      <c r="AS763" s="11">
        <v>8.9099998474121094</v>
      </c>
      <c r="AT763" s="38">
        <v>8.9099998474121094</v>
      </c>
      <c r="AU763" s="11">
        <v>1.7000000476837158</v>
      </c>
      <c r="AV763" s="11">
        <v>6.5300002098083496</v>
      </c>
      <c r="AW763" s="11">
        <v>0.23000000417232513</v>
      </c>
      <c r="AX763" s="11">
        <v>28.129999160766602</v>
      </c>
      <c r="AY763" s="11">
        <v>33.409999847412109</v>
      </c>
      <c r="AZ763" s="11">
        <v>0</v>
      </c>
      <c r="BA763" s="11">
        <v>19.420000076293945</v>
      </c>
      <c r="BB763" s="11">
        <v>0.2800000011920929</v>
      </c>
      <c r="BC763" s="11">
        <v>5.4899997711181641</v>
      </c>
      <c r="BD763" s="11">
        <v>0.23000000417232513</v>
      </c>
      <c r="BE763" s="11">
        <v>4.3600001335144043</v>
      </c>
      <c r="BF763" s="11">
        <v>7.0000000298023224E-2</v>
      </c>
      <c r="BG763" s="11">
        <v>0.68000000715255737</v>
      </c>
      <c r="BH763" s="11">
        <v>0.37000000476837158</v>
      </c>
      <c r="BI763" s="11">
        <v>0.37000000476837158</v>
      </c>
      <c r="BJ763" s="11">
        <v>2.5099999904632568</v>
      </c>
      <c r="BK763" s="11">
        <v>2.869999885559082</v>
      </c>
      <c r="BL763" s="11">
        <v>2.8199999332427979</v>
      </c>
      <c r="BM763" s="11">
        <v>28.549999237060547</v>
      </c>
      <c r="BN763" s="11">
        <v>0.10000000149011612</v>
      </c>
      <c r="BO763" s="11">
        <v>23.639999389648438</v>
      </c>
      <c r="BP763" s="11">
        <v>2.9700000286102295</v>
      </c>
      <c r="BQ763" s="11">
        <v>80.790000915527344</v>
      </c>
      <c r="BR763" s="11">
        <v>3.1700000762939453</v>
      </c>
      <c r="BS763" s="11">
        <v>1.4199999570846558</v>
      </c>
      <c r="BT763" s="11">
        <v>3.3199999332427979</v>
      </c>
      <c r="BU763" s="11">
        <v>24.920000076293945</v>
      </c>
      <c r="BV763" s="11">
        <v>2.2599999904632568</v>
      </c>
      <c r="BW763" s="11">
        <v>5.5999999046325684</v>
      </c>
      <c r="BX763" s="11">
        <v>3.3399999141693115</v>
      </c>
      <c r="BY763" s="11">
        <v>3.7699999809265137</v>
      </c>
      <c r="BZ763" s="11">
        <v>10.439999580383301</v>
      </c>
      <c r="CA763" s="11">
        <v>6.1599998474121094</v>
      </c>
      <c r="CB763" s="11">
        <v>15.609999656677246</v>
      </c>
      <c r="CC763" s="11">
        <v>1.8700000047683716</v>
      </c>
      <c r="CD763" s="11">
        <v>0.37000000476837158</v>
      </c>
      <c r="CE763" s="11">
        <v>0</v>
      </c>
      <c r="CF763" s="11">
        <v>6.9499998092651367</v>
      </c>
      <c r="CG763" s="11">
        <v>5.9999998658895493E-2</v>
      </c>
      <c r="CH763" s="11">
        <v>7.320000171661377</v>
      </c>
      <c r="CI763" s="11">
        <v>27.75</v>
      </c>
      <c r="CJ763" s="11">
        <v>2.6600000858306885</v>
      </c>
      <c r="CK763" s="11">
        <v>1.2733883857727051</v>
      </c>
      <c r="CL763" s="11">
        <v>87.720001220703125</v>
      </c>
      <c r="CM763" s="11">
        <v>8.0799999237060547</v>
      </c>
      <c r="CN763" s="11">
        <v>5.8077821731567383</v>
      </c>
      <c r="CO763" s="11">
        <v>5.9999998658895493E-2</v>
      </c>
      <c r="CP763" s="11">
        <v>0</v>
      </c>
      <c r="CQ763" s="11">
        <v>6.070000171661377</v>
      </c>
      <c r="CR763" s="11">
        <v>1.3200000524520874</v>
      </c>
      <c r="CS763" s="11">
        <v>0</v>
      </c>
      <c r="CT763" s="11">
        <v>8.1099996566772461</v>
      </c>
      <c r="CU763" s="11">
        <v>1.059999942779541</v>
      </c>
      <c r="CV763" s="11">
        <v>1.25</v>
      </c>
      <c r="CW763" s="11">
        <v>10.359999656677246</v>
      </c>
      <c r="CX763" s="11">
        <v>3.869999885559082</v>
      </c>
      <c r="CY763" s="11">
        <v>1.5199999809265137</v>
      </c>
      <c r="CZ763" s="11">
        <v>33.169998168945313</v>
      </c>
      <c r="DA763" s="11">
        <v>1.4800000190734863</v>
      </c>
      <c r="DB763" s="11">
        <v>3.690000057220459</v>
      </c>
      <c r="DC763" s="11">
        <v>0</v>
      </c>
      <c r="DD763" s="11">
        <v>5.9999998658895493E-2</v>
      </c>
      <c r="DE763" s="11">
        <v>2.6800000667572021</v>
      </c>
      <c r="DF763" s="11">
        <v>0</v>
      </c>
      <c r="DG763" s="11">
        <v>1.2599999904632568</v>
      </c>
      <c r="DH763" s="11">
        <v>9.9999997764825821E-3</v>
      </c>
      <c r="DI763" s="11">
        <v>128.91000366210938</v>
      </c>
      <c r="DJ763" s="11">
        <v>106.5067138671875</v>
      </c>
      <c r="DK763" s="11">
        <v>2.1856215000152588</v>
      </c>
      <c r="DL763" s="11">
        <v>0</v>
      </c>
      <c r="DM763" s="11">
        <v>3.4500000476837158</v>
      </c>
      <c r="DN763" s="11">
        <v>20.020000457763672</v>
      </c>
      <c r="DO763" s="11">
        <v>5.190000057220459</v>
      </c>
      <c r="DP763" s="11">
        <v>86.410003662109375</v>
      </c>
      <c r="DQ763" s="11">
        <v>9.1099996566772461</v>
      </c>
      <c r="DR763" s="11">
        <v>5.929999828338623</v>
      </c>
      <c r="DS763" s="38">
        <v>5.929999828338623</v>
      </c>
      <c r="DT763" s="11">
        <v>2.0399999618530273</v>
      </c>
      <c r="DU763" s="38">
        <v>8.0500001907348633</v>
      </c>
      <c r="DV763" s="11">
        <v>8.0500001907348633</v>
      </c>
      <c r="DW763" s="11">
        <v>4.309999942779541</v>
      </c>
      <c r="DX763" s="11">
        <v>0</v>
      </c>
      <c r="DY763" s="11">
        <v>34.099998474121094</v>
      </c>
      <c r="DZ763" s="11">
        <v>1.5199999809265137</v>
      </c>
      <c r="EA763" s="11">
        <v>19.5</v>
      </c>
      <c r="EB763" s="11">
        <v>208.39999389648438</v>
      </c>
      <c r="EC763" s="11">
        <v>4.1680002212524414</v>
      </c>
      <c r="ED763" s="11">
        <v>204.23199462890625</v>
      </c>
      <c r="EE763" s="11">
        <v>17.950000762939453</v>
      </c>
      <c r="EF763" s="11">
        <v>0</v>
      </c>
      <c r="EG763" s="11">
        <v>4.9899997711181641</v>
      </c>
      <c r="EH763" s="11">
        <v>0</v>
      </c>
      <c r="EI763" s="11">
        <v>0.86000001430511475</v>
      </c>
      <c r="EJ763" s="11">
        <v>28.829999923706055</v>
      </c>
      <c r="EK763" s="11">
        <v>39.549999237060547</v>
      </c>
      <c r="EL763" s="11">
        <v>1.6699999570846558</v>
      </c>
      <c r="EM763" s="11">
        <v>23.549999237060547</v>
      </c>
      <c r="EN763" s="11">
        <v>40.860000610351563</v>
      </c>
      <c r="EO763" s="11">
        <v>46.080001831054688</v>
      </c>
      <c r="EP763" s="11">
        <v>0</v>
      </c>
      <c r="EQ763" s="11">
        <v>0</v>
      </c>
      <c r="ER763" s="11">
        <v>13.689999580383301</v>
      </c>
      <c r="ES763" s="11">
        <v>1.5900000333786011</v>
      </c>
      <c r="ET763" s="11">
        <v>28.309999465942383</v>
      </c>
      <c r="EU763" s="38">
        <v>12.069999694824219</v>
      </c>
      <c r="EV763" s="11">
        <v>12.069999694824219</v>
      </c>
      <c r="EW763" s="11">
        <v>0</v>
      </c>
      <c r="EX763" s="11">
        <v>69.019996643066406</v>
      </c>
      <c r="EY763" s="11">
        <v>10.489999771118164</v>
      </c>
      <c r="EZ763" s="11">
        <v>0.64999997615814209</v>
      </c>
      <c r="FA763" s="11">
        <v>17.860000610351563</v>
      </c>
      <c r="FB763" s="11">
        <v>1.559999942779541</v>
      </c>
      <c r="FC763" s="11">
        <v>4.5</v>
      </c>
      <c r="FD763" s="11">
        <v>7.0000000298023224E-2</v>
      </c>
      <c r="FE763" s="11">
        <v>87.389999389648438</v>
      </c>
      <c r="FF763" s="11">
        <v>0.17000000178813934</v>
      </c>
      <c r="FG763" s="11">
        <v>0.15999999642372131</v>
      </c>
      <c r="FH763" s="11">
        <v>0.73000001907348633</v>
      </c>
      <c r="FI763" s="11">
        <v>7.0799999237060547</v>
      </c>
      <c r="FJ763" s="11">
        <v>79.19000244140625</v>
      </c>
      <c r="FK763" s="11">
        <v>0.68999999761581421</v>
      </c>
      <c r="FL763" s="11">
        <v>0.31999999284744263</v>
      </c>
      <c r="FM763" s="11">
        <v>12.939999580383301</v>
      </c>
      <c r="FN763" s="11">
        <v>1.8500000238418579</v>
      </c>
      <c r="FO763" s="11">
        <v>1.5099999904632568</v>
      </c>
      <c r="FP763" s="11">
        <v>5.9999998658895493E-2</v>
      </c>
      <c r="FQ763" s="11">
        <v>2.7899999618530273</v>
      </c>
      <c r="FR763" s="11">
        <v>5.4899997711181641</v>
      </c>
      <c r="FS763" s="11">
        <v>22.790000915527344</v>
      </c>
      <c r="FT763" s="11">
        <v>0</v>
      </c>
      <c r="FU763" s="11">
        <v>9.0600004196166992</v>
      </c>
      <c r="FV763" s="11">
        <v>2.1099998950958252</v>
      </c>
      <c r="FW763" s="11">
        <v>2.869999885559082</v>
      </c>
      <c r="FX763" s="11">
        <v>9.5699996948242188</v>
      </c>
      <c r="FY763" s="11">
        <v>15.130000114440918</v>
      </c>
      <c r="FZ763" s="11">
        <v>5.8600001335144043</v>
      </c>
      <c r="GA763" s="11">
        <v>16.440000534057617</v>
      </c>
      <c r="GB763" s="11">
        <v>9.630000114440918</v>
      </c>
      <c r="GC763" s="11">
        <v>0.72000002861022949</v>
      </c>
      <c r="GD763" s="11">
        <v>1.4995098114013672</v>
      </c>
      <c r="GE763" s="11">
        <v>6.6500000953674316</v>
      </c>
      <c r="GF763" s="11">
        <v>5.9000000953674316</v>
      </c>
      <c r="GG763" s="38">
        <v>5.9000000953674316</v>
      </c>
      <c r="GH763" s="11">
        <v>4.6500000953674316</v>
      </c>
      <c r="GI763" s="38">
        <v>0.2800000011920929</v>
      </c>
      <c r="GJ763" s="11">
        <v>0.2800000011920929</v>
      </c>
      <c r="GK763" s="38">
        <v>4.7199997901916504</v>
      </c>
      <c r="GL763" s="11">
        <v>4.7199997901916504</v>
      </c>
      <c r="GM763" s="11">
        <v>0</v>
      </c>
      <c r="GN763" s="11">
        <v>18.120000839233398</v>
      </c>
      <c r="GO763" s="11">
        <v>20.389999389648438</v>
      </c>
      <c r="GP763" s="11">
        <v>9.869999885559082</v>
      </c>
      <c r="GQ763" s="11">
        <v>573.4000244140625</v>
      </c>
      <c r="GR763" s="11">
        <v>4.1599998474121094</v>
      </c>
      <c r="GS763" s="11">
        <v>0.10999999940395355</v>
      </c>
      <c r="GT763" s="11">
        <v>9.9999997764825821E-3</v>
      </c>
      <c r="GU763" s="11">
        <v>1.5199999809265137</v>
      </c>
      <c r="GV763" s="11">
        <v>11.010000228881836</v>
      </c>
      <c r="GW763" s="11">
        <v>5.000000074505806E-2</v>
      </c>
      <c r="GX763" s="11">
        <v>15.470000267028809</v>
      </c>
      <c r="GY763" s="11">
        <v>46.409999847412109</v>
      </c>
      <c r="GZ763" s="11">
        <v>7.0000000298023224E-2</v>
      </c>
      <c r="HA763" s="11">
        <v>4.5300002098083496</v>
      </c>
      <c r="HB763" s="11">
        <v>0</v>
      </c>
      <c r="HC763" s="11">
        <v>7.75</v>
      </c>
      <c r="HD763" s="11">
        <v>12.189999580383301</v>
      </c>
      <c r="HE763" s="11">
        <v>15.760000228881836</v>
      </c>
      <c r="HF763" s="11">
        <v>1.7400000095367432</v>
      </c>
      <c r="HG763" s="11">
        <v>0.40000000596046448</v>
      </c>
      <c r="HH763" s="11">
        <v>13.619999885559082</v>
      </c>
      <c r="HI763" s="11">
        <v>1.0199999809265137</v>
      </c>
      <c r="HJ763" s="11">
        <v>15.220000267028809</v>
      </c>
      <c r="HK763" s="11">
        <v>166.52000427246094</v>
      </c>
      <c r="HL763" s="11">
        <v>1.5800000429153442</v>
      </c>
      <c r="HM763" s="11">
        <v>0.15000000596046448</v>
      </c>
      <c r="HN763" s="11">
        <v>0</v>
      </c>
      <c r="HO763" s="11">
        <v>10.239999771118164</v>
      </c>
      <c r="HP763" s="11">
        <v>21.610000610351563</v>
      </c>
      <c r="HQ763" s="11">
        <v>7.1500000953674316</v>
      </c>
      <c r="HR763" s="11">
        <v>15.270000457763672</v>
      </c>
      <c r="HS763" s="11">
        <v>9.9399995803833008</v>
      </c>
      <c r="HT763" s="11">
        <v>6.7600002288818359</v>
      </c>
      <c r="HU763" s="11">
        <v>16.690000534057617</v>
      </c>
      <c r="HV763" s="11">
        <v>2.0799999237060547</v>
      </c>
    </row>
    <row r="764" spans="1:230" x14ac:dyDescent="0.3">
      <c r="A764" s="8">
        <v>30833</v>
      </c>
      <c r="B764" s="11">
        <v>410.95425415039063</v>
      </c>
      <c r="C764" s="11">
        <v>1011.3973388671875</v>
      </c>
      <c r="D764" s="11">
        <v>413.54855346679688</v>
      </c>
      <c r="E764" s="11">
        <v>0</v>
      </c>
      <c r="F764" s="11">
        <v>0.95999997854232788</v>
      </c>
      <c r="G764" s="11">
        <v>5.369999885559082</v>
      </c>
      <c r="H764" s="11">
        <v>77.970001220703125</v>
      </c>
      <c r="I764" s="11">
        <v>3.6600000858306885</v>
      </c>
      <c r="J764" s="11">
        <v>2.5999999046325684</v>
      </c>
      <c r="K764" s="11">
        <v>1.059999942779541</v>
      </c>
      <c r="L764" s="11">
        <v>8.4099998474121094</v>
      </c>
      <c r="M764" s="11">
        <v>9.0600004196166992</v>
      </c>
      <c r="N764" s="11">
        <v>5.9999998658895493E-2</v>
      </c>
      <c r="O764" s="11">
        <v>3.4000000953674316</v>
      </c>
      <c r="P764" s="11">
        <v>0.28999999165534973</v>
      </c>
      <c r="Q764" s="11">
        <v>0</v>
      </c>
      <c r="R764" s="11">
        <v>3.5099999904632568</v>
      </c>
      <c r="S764" s="11">
        <v>6.0500001907348633</v>
      </c>
      <c r="T764" s="11">
        <v>4.8400001525878906</v>
      </c>
      <c r="U764" s="11">
        <v>20.139999389648438</v>
      </c>
      <c r="V764" s="11">
        <v>0.99000000953674316</v>
      </c>
      <c r="W764" s="11">
        <v>17.600000381469727</v>
      </c>
      <c r="X764" s="11">
        <v>0</v>
      </c>
      <c r="Y764" s="11">
        <v>16.25</v>
      </c>
      <c r="Z764" s="11">
        <v>40.049999237060547</v>
      </c>
      <c r="AA764" s="11">
        <v>9.7799997329711914</v>
      </c>
      <c r="AB764" s="11">
        <v>17.069999694824219</v>
      </c>
      <c r="AC764" s="11">
        <v>0</v>
      </c>
      <c r="AD764" s="11">
        <v>5.179999828338623</v>
      </c>
      <c r="AE764" s="11">
        <v>0</v>
      </c>
      <c r="AF764" s="11">
        <v>9.9999997764825821E-3</v>
      </c>
      <c r="AG764" s="11">
        <v>13.520000457763672</v>
      </c>
      <c r="AH764" s="11">
        <v>2.2300000190734863</v>
      </c>
      <c r="AI764" s="11">
        <v>47.930000305175781</v>
      </c>
      <c r="AJ764" s="11">
        <v>2.9999999329447746E-2</v>
      </c>
      <c r="AK764" s="11">
        <v>7.9999998211860657E-2</v>
      </c>
      <c r="AL764" s="11">
        <v>0</v>
      </c>
      <c r="AM764" s="11">
        <v>1.809999942779541</v>
      </c>
      <c r="AN764" s="11">
        <v>13.909999847412109</v>
      </c>
      <c r="AO764" s="11">
        <v>0.12999999523162842</v>
      </c>
      <c r="AP764" s="11">
        <v>5.7899999618530273</v>
      </c>
      <c r="AQ764" s="11">
        <v>0.23999999463558197</v>
      </c>
      <c r="AR764" s="11">
        <v>1.2799999713897705</v>
      </c>
      <c r="AS764" s="11">
        <v>10.670000076293945</v>
      </c>
      <c r="AT764" s="38">
        <v>10.670000076293945</v>
      </c>
      <c r="AU764" s="11">
        <v>2.9900000095367432</v>
      </c>
      <c r="AV764" s="11">
        <v>17.590000152587891</v>
      </c>
      <c r="AW764" s="11">
        <v>7.9999998211860657E-2</v>
      </c>
      <c r="AX764" s="11">
        <v>23.450000762939453</v>
      </c>
      <c r="AY764" s="11">
        <v>19.520000457763672</v>
      </c>
      <c r="AZ764" s="11">
        <v>0</v>
      </c>
      <c r="BA764" s="11">
        <v>10.630000114440918</v>
      </c>
      <c r="BB764" s="11">
        <v>0.38999998569488525</v>
      </c>
      <c r="BC764" s="11">
        <v>3.1800000667572021</v>
      </c>
      <c r="BD764" s="11">
        <v>7.9999998211860657E-2</v>
      </c>
      <c r="BE764" s="11">
        <v>7.3600001335144043</v>
      </c>
      <c r="BF764" s="11">
        <v>9.9999997764825821E-3</v>
      </c>
      <c r="BG764" s="11">
        <v>0.23999999463558197</v>
      </c>
      <c r="BH764" s="11">
        <v>0.15999999642372131</v>
      </c>
      <c r="BI764" s="11">
        <v>0.15000000596046448</v>
      </c>
      <c r="BJ764" s="11">
        <v>1.8400000333786011</v>
      </c>
      <c r="BK764" s="11">
        <v>2.0999999046325684</v>
      </c>
      <c r="BL764" s="11">
        <v>1.059999942779541</v>
      </c>
      <c r="BM764" s="11">
        <v>54.680000305175781</v>
      </c>
      <c r="BN764" s="11">
        <v>3.9999999105930328E-2</v>
      </c>
      <c r="BO764" s="11">
        <v>19.600000381469727</v>
      </c>
      <c r="BP764" s="11">
        <v>2.0299999713897705</v>
      </c>
      <c r="BQ764" s="11">
        <v>62.930000305175781</v>
      </c>
      <c r="BR764" s="11">
        <v>1.2599999904632568</v>
      </c>
      <c r="BS764" s="11">
        <v>5.5199999809265137</v>
      </c>
      <c r="BT764" s="11">
        <v>1.559999942779541</v>
      </c>
      <c r="BU764" s="11">
        <v>50.430000305175781</v>
      </c>
      <c r="BV764" s="11">
        <v>0</v>
      </c>
      <c r="BW764" s="11">
        <v>0.89999997615814209</v>
      </c>
      <c r="BX764" s="11">
        <v>1.1499999761581421</v>
      </c>
      <c r="BY764" s="11">
        <v>0</v>
      </c>
      <c r="BZ764" s="11">
        <v>39.479999542236328</v>
      </c>
      <c r="CA764" s="11">
        <v>4.059999942779541</v>
      </c>
      <c r="CB764" s="11">
        <v>28.420000076293945</v>
      </c>
      <c r="CC764" s="11">
        <v>4.130000114440918</v>
      </c>
      <c r="CD764" s="11">
        <v>0.12999999523162842</v>
      </c>
      <c r="CE764" s="11">
        <v>0</v>
      </c>
      <c r="CF764" s="11">
        <v>8.7399997711181641</v>
      </c>
      <c r="CG764" s="11">
        <v>9.9999997764825821E-3</v>
      </c>
      <c r="CH764" s="11">
        <v>7.0500001907348633</v>
      </c>
      <c r="CI764" s="11">
        <v>64.449996948242188</v>
      </c>
      <c r="CJ764" s="11">
        <v>0</v>
      </c>
      <c r="CK764" s="11">
        <v>0.47898843884468079</v>
      </c>
      <c r="CL764" s="11">
        <v>342.8599853515625</v>
      </c>
      <c r="CM764" s="11">
        <v>21.170000076293945</v>
      </c>
      <c r="CN764" s="11">
        <v>3.1216347217559814</v>
      </c>
      <c r="CO764" s="11">
        <v>9.9999997764825821E-3</v>
      </c>
      <c r="CP764" s="11">
        <v>0</v>
      </c>
      <c r="CQ764" s="11">
        <v>18.020000457763672</v>
      </c>
      <c r="CR764" s="11">
        <v>0.85000002384185791</v>
      </c>
      <c r="CS764" s="11">
        <v>0</v>
      </c>
      <c r="CT764" s="11">
        <v>18.450000762939453</v>
      </c>
      <c r="CU764" s="11">
        <v>0.47999998927116394</v>
      </c>
      <c r="CV764" s="11">
        <v>0.56000000238418579</v>
      </c>
      <c r="CW764" s="11">
        <v>9.9600000381469727</v>
      </c>
      <c r="CX764" s="11">
        <v>0</v>
      </c>
      <c r="CY764" s="11">
        <v>2.0099999904632568</v>
      </c>
      <c r="CZ764" s="11">
        <v>90.830001831054688</v>
      </c>
      <c r="DA764" s="11">
        <v>1.0099999904632568</v>
      </c>
      <c r="DB764" s="11">
        <v>3.7000000476837158</v>
      </c>
      <c r="DC764" s="11">
        <v>0</v>
      </c>
      <c r="DD764" s="11">
        <v>9.9999997764825821E-3</v>
      </c>
      <c r="DE764" s="11">
        <v>6.809999942779541</v>
      </c>
      <c r="DF764" s="11">
        <v>0</v>
      </c>
      <c r="DG764" s="11">
        <v>0.67000001668930054</v>
      </c>
      <c r="DH764" s="11">
        <v>0</v>
      </c>
      <c r="DI764" s="11">
        <v>264.66000366210938</v>
      </c>
      <c r="DJ764" s="11">
        <v>194.41542053222656</v>
      </c>
      <c r="DK764" s="11">
        <v>1.3913166522979736</v>
      </c>
      <c r="DL764" s="11">
        <v>0</v>
      </c>
      <c r="DM764" s="11">
        <v>2.3900001049041748</v>
      </c>
      <c r="DN764" s="11">
        <v>13.840000152587891</v>
      </c>
      <c r="DO764" s="11">
        <v>4</v>
      </c>
      <c r="DP764" s="11">
        <v>101.15000152587891</v>
      </c>
      <c r="DQ764" s="11">
        <v>17.059999465942383</v>
      </c>
      <c r="DR764" s="11">
        <v>3.8599998950958252</v>
      </c>
      <c r="DS764" s="38">
        <v>3.8599998950958252</v>
      </c>
      <c r="DT764" s="11">
        <v>1.9099999666213989</v>
      </c>
      <c r="DU764" s="38">
        <v>15.420000076293945</v>
      </c>
      <c r="DV764" s="11">
        <v>15.420000076293945</v>
      </c>
      <c r="DW764" s="11">
        <v>15.149999618530273</v>
      </c>
      <c r="DX764" s="11">
        <v>0</v>
      </c>
      <c r="DY764" s="11">
        <v>43.080001831054688</v>
      </c>
      <c r="DZ764" s="11">
        <v>2.1600000858306885</v>
      </c>
      <c r="EA764" s="11">
        <v>26.340000152587891</v>
      </c>
      <c r="EB764" s="11">
        <v>490.58999633789063</v>
      </c>
      <c r="EC764" s="11">
        <v>9.8118000030517578</v>
      </c>
      <c r="ED764" s="11">
        <v>480.7781982421875</v>
      </c>
      <c r="EE764" s="11">
        <v>19.840000152587891</v>
      </c>
      <c r="EF764" s="11">
        <v>0</v>
      </c>
      <c r="EG764" s="11">
        <v>14.270000457763672</v>
      </c>
      <c r="EH764" s="11">
        <v>2.9999999329447746E-2</v>
      </c>
      <c r="EI764" s="11">
        <v>0.37999999523162842</v>
      </c>
      <c r="EJ764" s="11">
        <v>38.409999847412109</v>
      </c>
      <c r="EK764" s="11">
        <v>35.939998626708984</v>
      </c>
      <c r="EL764" s="11">
        <v>2.3299999237060547</v>
      </c>
      <c r="EM764" s="11">
        <v>32.939998626708984</v>
      </c>
      <c r="EN764" s="11">
        <v>56.810001373291016</v>
      </c>
      <c r="EO764" s="11">
        <v>56.970001220703125</v>
      </c>
      <c r="EP764" s="11">
        <v>0</v>
      </c>
      <c r="EQ764" s="11">
        <v>0</v>
      </c>
      <c r="ER764" s="11">
        <v>36.799999237060547</v>
      </c>
      <c r="ES764" s="11">
        <v>1.6000000238418579</v>
      </c>
      <c r="ET764" s="11">
        <v>28.510000228881836</v>
      </c>
      <c r="EU764" s="38">
        <v>26.620000839233398</v>
      </c>
      <c r="EV764" s="11">
        <v>26.620000839233398</v>
      </c>
      <c r="EW764" s="11">
        <v>0</v>
      </c>
      <c r="EX764" s="11">
        <v>115.41000366210938</v>
      </c>
      <c r="EY764" s="11">
        <v>5.9899997711181641</v>
      </c>
      <c r="EZ764" s="11">
        <v>0.40000000596046448</v>
      </c>
      <c r="FA764" s="11">
        <v>14.039999961853027</v>
      </c>
      <c r="FB764" s="11">
        <v>2.059999942779541</v>
      </c>
      <c r="FC764" s="11">
        <v>2.9000000953674316</v>
      </c>
      <c r="FD764" s="11">
        <v>9.9999997764825821E-3</v>
      </c>
      <c r="FE764" s="11">
        <v>46.610000610351563</v>
      </c>
      <c r="FF764" s="11">
        <v>2.9999999329447746E-2</v>
      </c>
      <c r="FG764" s="11">
        <v>7.0000000298023224E-2</v>
      </c>
      <c r="FH764" s="11">
        <v>0.41999998688697815</v>
      </c>
      <c r="FI764" s="11">
        <v>25.010000228881836</v>
      </c>
      <c r="FJ764" s="11">
        <v>79.569999694824219</v>
      </c>
      <c r="FK764" s="11">
        <v>0.5</v>
      </c>
      <c r="FL764" s="11">
        <v>0.5899999737739563</v>
      </c>
      <c r="FM764" s="11">
        <v>9.4300003051757813</v>
      </c>
      <c r="FN764" s="11">
        <v>1.2699999809265137</v>
      </c>
      <c r="FO764" s="11">
        <v>5.8899998664855957</v>
      </c>
      <c r="FP764" s="11">
        <v>9.9999997764825821E-3</v>
      </c>
      <c r="FQ764" s="11">
        <v>4.429999828338623</v>
      </c>
      <c r="FR764" s="11">
        <v>19.280000686645508</v>
      </c>
      <c r="FS764" s="11">
        <v>17.200000762939453</v>
      </c>
      <c r="FT764" s="11">
        <v>0</v>
      </c>
      <c r="FU764" s="11">
        <v>34.299999237060547</v>
      </c>
      <c r="FV764" s="11">
        <v>2.0699999332427979</v>
      </c>
      <c r="FW764" s="11">
        <v>2.0999999046325684</v>
      </c>
      <c r="FX764" s="11">
        <v>6.9800000190734863</v>
      </c>
      <c r="FY764" s="11">
        <v>8.3900003433227539</v>
      </c>
      <c r="FZ764" s="11">
        <v>6.5</v>
      </c>
      <c r="GA764" s="11">
        <v>34.849998474121094</v>
      </c>
      <c r="GB764" s="11">
        <v>20.420000076293945</v>
      </c>
      <c r="GC764" s="11">
        <v>0.52999997138977051</v>
      </c>
      <c r="GD764" s="11">
        <v>2.2932353019714355</v>
      </c>
      <c r="GE764" s="11">
        <v>10.170000076293945</v>
      </c>
      <c r="GF764" s="11">
        <v>3.880000114440918</v>
      </c>
      <c r="GG764" s="38">
        <v>3.880000114440918</v>
      </c>
      <c r="GH764" s="11">
        <v>5.8499999046325684</v>
      </c>
      <c r="GI764" s="38">
        <v>0.15999999642372131</v>
      </c>
      <c r="GJ764" s="11">
        <v>0.15999999642372131</v>
      </c>
      <c r="GK764" s="38">
        <v>16.670000076293945</v>
      </c>
      <c r="GL764" s="11">
        <v>16.670000076293945</v>
      </c>
      <c r="GM764" s="11">
        <v>0</v>
      </c>
      <c r="GN764" s="11">
        <v>0</v>
      </c>
      <c r="GO764" s="11">
        <v>57.479999542236328</v>
      </c>
      <c r="GP764" s="11">
        <v>9.2899999618530273</v>
      </c>
      <c r="GQ764" s="11">
        <v>497.60000610351563</v>
      </c>
      <c r="GR764" s="11">
        <v>15.109999656677246</v>
      </c>
      <c r="GS764" s="11">
        <v>9.9999997764825821E-3</v>
      </c>
      <c r="GT764" s="11">
        <v>0</v>
      </c>
      <c r="GU764" s="11">
        <v>0.95999997854232788</v>
      </c>
      <c r="GV764" s="11">
        <v>23.329999923706055</v>
      </c>
      <c r="GW764" s="11">
        <v>9.9999997764825821E-3</v>
      </c>
      <c r="GX764" s="11">
        <v>14.720000267028809</v>
      </c>
      <c r="GY764" s="11">
        <v>122.41999816894531</v>
      </c>
      <c r="GZ764" s="11">
        <v>3.9999999105930328E-2</v>
      </c>
      <c r="HA764" s="11">
        <v>0</v>
      </c>
      <c r="HB764" s="11">
        <v>0</v>
      </c>
      <c r="HC764" s="11">
        <v>3.7200000286102295</v>
      </c>
      <c r="HD764" s="11">
        <v>35.790000915527344</v>
      </c>
      <c r="HE764" s="11">
        <v>25.780000686645508</v>
      </c>
      <c r="HF764" s="11">
        <v>1.2599999904632568</v>
      </c>
      <c r="HG764" s="11">
        <v>0.20000000298023224</v>
      </c>
      <c r="HH764" s="11">
        <v>0</v>
      </c>
      <c r="HI764" s="11">
        <v>2.75</v>
      </c>
      <c r="HJ764" s="11">
        <v>11.180000305175781</v>
      </c>
      <c r="HK764" s="11">
        <v>262.45999145507813</v>
      </c>
      <c r="HL764" s="11">
        <v>0.89999997615814209</v>
      </c>
      <c r="HM764" s="11">
        <v>5.000000074505806E-2</v>
      </c>
      <c r="HN764" s="11">
        <v>0</v>
      </c>
      <c r="HO764" s="11">
        <v>27.020000457763672</v>
      </c>
      <c r="HP764" s="11">
        <v>48.590000152587891</v>
      </c>
      <c r="HQ764" s="11">
        <v>7.0100002288818359</v>
      </c>
      <c r="HR764" s="11">
        <v>14.970000267028809</v>
      </c>
      <c r="HS764" s="11">
        <v>9.75</v>
      </c>
      <c r="HT764" s="11">
        <v>3.8499999046325684</v>
      </c>
      <c r="HU764" s="11">
        <v>10.279999732971191</v>
      </c>
      <c r="HV764" s="11">
        <v>3.6400001049041748</v>
      </c>
    </row>
    <row r="765" spans="1:230" x14ac:dyDescent="0.3">
      <c r="A765" s="8">
        <v>30863</v>
      </c>
      <c r="B765" s="11">
        <v>278.61221313476563</v>
      </c>
      <c r="C765" s="11">
        <v>758.5028076171875</v>
      </c>
      <c r="D765" s="11">
        <v>280.6708984375</v>
      </c>
      <c r="E765" s="11">
        <v>0</v>
      </c>
      <c r="F765" s="11">
        <v>0.25999999046325684</v>
      </c>
      <c r="G765" s="11">
        <v>1.4299999475479126</v>
      </c>
      <c r="H765" s="11">
        <v>52.830001831054688</v>
      </c>
      <c r="I765" s="11">
        <v>3.4900000095367432</v>
      </c>
      <c r="J765" s="11">
        <v>0.98000001907348633</v>
      </c>
      <c r="K765" s="11">
        <v>0.36000001430511475</v>
      </c>
      <c r="L765" s="11">
        <v>4.8899998664855957</v>
      </c>
      <c r="M765" s="11">
        <v>2.8399999141693115</v>
      </c>
      <c r="N765" s="11">
        <v>0</v>
      </c>
      <c r="O765" s="11">
        <v>2.5299999713897705</v>
      </c>
      <c r="P765" s="11">
        <v>0.12999999523162842</v>
      </c>
      <c r="Q765" s="11">
        <v>0</v>
      </c>
      <c r="R765" s="11">
        <v>1.4800000190734863</v>
      </c>
      <c r="S765" s="11">
        <v>2.880000114440918</v>
      </c>
      <c r="T765" s="11">
        <v>0.36000001430511475</v>
      </c>
      <c r="U765" s="11">
        <v>9.0699996948242188</v>
      </c>
      <c r="V765" s="11">
        <v>0.34999999403953552</v>
      </c>
      <c r="W765" s="11">
        <v>15.960000038146973</v>
      </c>
      <c r="X765" s="11">
        <v>0.10000000149011612</v>
      </c>
      <c r="Y765" s="11">
        <v>10.090000152587891</v>
      </c>
      <c r="Z765" s="11">
        <v>32.599998474121094</v>
      </c>
      <c r="AA765" s="11">
        <v>5.4699997901916504</v>
      </c>
      <c r="AB765" s="11">
        <v>8.4200000762939453</v>
      </c>
      <c r="AC765" s="11">
        <v>0</v>
      </c>
      <c r="AD765" s="11">
        <v>1.7699999809265137</v>
      </c>
      <c r="AE765" s="11">
        <v>0</v>
      </c>
      <c r="AF765" s="11">
        <v>0</v>
      </c>
      <c r="AG765" s="11">
        <v>8.869999885559082</v>
      </c>
      <c r="AH765" s="11">
        <v>1.1599999666213989</v>
      </c>
      <c r="AI765" s="11">
        <v>36.479999542236328</v>
      </c>
      <c r="AJ765" s="11">
        <v>0</v>
      </c>
      <c r="AK765" s="11">
        <v>0</v>
      </c>
      <c r="AL765" s="11">
        <v>0</v>
      </c>
      <c r="AM765" s="11">
        <v>1.3300000429153442</v>
      </c>
      <c r="AN765" s="11">
        <v>3.9300000667572021</v>
      </c>
      <c r="AO765" s="11">
        <v>1.9999999552965164E-2</v>
      </c>
      <c r="AP765" s="11">
        <v>5.25</v>
      </c>
      <c r="AQ765" s="11">
        <v>0.12999999523162842</v>
      </c>
      <c r="AR765" s="11">
        <v>0.62000000476837158</v>
      </c>
      <c r="AS765" s="11">
        <v>5.3499999046325684</v>
      </c>
      <c r="AT765" s="38">
        <v>5.3499999046325684</v>
      </c>
      <c r="AU765" s="11">
        <v>2.7100000381469727</v>
      </c>
      <c r="AV765" s="11">
        <v>7.4899997711181641</v>
      </c>
      <c r="AW765" s="11">
        <v>0</v>
      </c>
      <c r="AX765" s="11">
        <v>10.760000228881836</v>
      </c>
      <c r="AY765" s="11">
        <v>5.869999885559082</v>
      </c>
      <c r="AZ765" s="11">
        <v>0</v>
      </c>
      <c r="BA765" s="11">
        <v>4.2699999809265137</v>
      </c>
      <c r="BB765" s="11">
        <v>0.15000000596046448</v>
      </c>
      <c r="BC765" s="11">
        <v>1.3899999856948853</v>
      </c>
      <c r="BD765" s="11">
        <v>0</v>
      </c>
      <c r="BE765" s="11">
        <v>1.5900000333786011</v>
      </c>
      <c r="BF765" s="11">
        <v>0</v>
      </c>
      <c r="BG765" s="11">
        <v>0</v>
      </c>
      <c r="BH765" s="11">
        <v>0</v>
      </c>
      <c r="BI765" s="11">
        <v>2.9999999329447746E-2</v>
      </c>
      <c r="BJ765" s="11">
        <v>1.190000057220459</v>
      </c>
      <c r="BK765" s="11">
        <v>1.3600000143051147</v>
      </c>
      <c r="BL765" s="11">
        <v>0.43999999761581421</v>
      </c>
      <c r="BM765" s="11">
        <v>23.360000610351563</v>
      </c>
      <c r="BN765" s="11">
        <v>0</v>
      </c>
      <c r="BO765" s="11">
        <v>13.199999809265137</v>
      </c>
      <c r="BP765" s="11">
        <v>0.72000002861022949</v>
      </c>
      <c r="BQ765" s="11">
        <v>23.690000534057617</v>
      </c>
      <c r="BR765" s="11">
        <v>1.3700000047683716</v>
      </c>
      <c r="BS765" s="11">
        <v>3.7300000190734863</v>
      </c>
      <c r="BT765" s="11">
        <v>0.70999997854232788</v>
      </c>
      <c r="BU765" s="11">
        <v>21.649999618530273</v>
      </c>
      <c r="BV765" s="11">
        <v>0</v>
      </c>
      <c r="BW765" s="11">
        <v>0.47999998927116394</v>
      </c>
      <c r="BX765" s="11">
        <v>0</v>
      </c>
      <c r="BY765" s="11">
        <v>19.030000686645508</v>
      </c>
      <c r="BZ765" s="11">
        <v>24.5</v>
      </c>
      <c r="CA765" s="11">
        <v>1.0700000524520874</v>
      </c>
      <c r="CB765" s="11">
        <v>13.640000343322754</v>
      </c>
      <c r="CC765" s="11">
        <v>1.8600000143051147</v>
      </c>
      <c r="CD765" s="11">
        <v>0</v>
      </c>
      <c r="CE765" s="11">
        <v>0</v>
      </c>
      <c r="CF765" s="11">
        <v>1.9299999475479126</v>
      </c>
      <c r="CG765" s="11">
        <v>0</v>
      </c>
      <c r="CH765" s="11">
        <v>3.1600000858306885</v>
      </c>
      <c r="CI765" s="11">
        <v>29.010000228881836</v>
      </c>
      <c r="CJ765" s="11">
        <v>0</v>
      </c>
      <c r="CK765" s="11">
        <v>0.19755372405052185</v>
      </c>
      <c r="CL765" s="11">
        <v>226.22999572753906</v>
      </c>
      <c r="CM765" s="11">
        <v>11.100000381469727</v>
      </c>
      <c r="CN765" s="11">
        <v>1.3725110292434692</v>
      </c>
      <c r="CO765" s="11">
        <v>0</v>
      </c>
      <c r="CP765" s="11">
        <v>0</v>
      </c>
      <c r="CQ765" s="11">
        <v>10.670000076293945</v>
      </c>
      <c r="CR765" s="11">
        <v>0.31000000238418579</v>
      </c>
      <c r="CS765" s="11">
        <v>0</v>
      </c>
      <c r="CT765" s="11">
        <v>5.8600001335144043</v>
      </c>
      <c r="CU765" s="11">
        <v>0.23999999463558197</v>
      </c>
      <c r="CV765" s="11">
        <v>0.2800000011920929</v>
      </c>
      <c r="CW765" s="11">
        <v>2.2000000476837158</v>
      </c>
      <c r="CX765" s="11">
        <v>0</v>
      </c>
      <c r="CY765" s="11">
        <v>0.56999999284744263</v>
      </c>
      <c r="CZ765" s="11">
        <v>54.849998474121094</v>
      </c>
      <c r="DA765" s="11">
        <v>0.5</v>
      </c>
      <c r="DB765" s="11">
        <v>2.3599998950958252</v>
      </c>
      <c r="DC765" s="11">
        <v>0</v>
      </c>
      <c r="DD765" s="11">
        <v>0</v>
      </c>
      <c r="DE765" s="11">
        <v>3.7599999904632568</v>
      </c>
      <c r="DF765" s="11">
        <v>0</v>
      </c>
      <c r="DG765" s="11">
        <v>0.92000001668930054</v>
      </c>
      <c r="DH765" s="11">
        <v>0</v>
      </c>
      <c r="DI765" s="11">
        <v>114.34999847412109</v>
      </c>
      <c r="DJ765" s="11">
        <v>129.6195068359375</v>
      </c>
      <c r="DK765" s="11">
        <v>0.58192980289459229</v>
      </c>
      <c r="DL765" s="11">
        <v>0</v>
      </c>
      <c r="DM765" s="11">
        <v>1.2200000286102295</v>
      </c>
      <c r="DN765" s="11">
        <v>7.0799999237060547</v>
      </c>
      <c r="DO765" s="11">
        <v>1.559999942779541</v>
      </c>
      <c r="DP765" s="11">
        <v>48.759998321533203</v>
      </c>
      <c r="DQ765" s="11">
        <v>9.2600002288818359</v>
      </c>
      <c r="DR765" s="11">
        <v>2.2100000381469727</v>
      </c>
      <c r="DS765" s="38">
        <v>2.2100000381469727</v>
      </c>
      <c r="DT765" s="11">
        <v>0.9100000262260437</v>
      </c>
      <c r="DU765" s="38">
        <v>6.5900001525878906</v>
      </c>
      <c r="DV765" s="11">
        <v>6.5900001525878906</v>
      </c>
      <c r="DW765" s="11">
        <v>11.399999618530273</v>
      </c>
      <c r="DX765" s="11">
        <v>0</v>
      </c>
      <c r="DY765" s="11">
        <v>12.159999847412109</v>
      </c>
      <c r="DZ765" s="11">
        <v>0.74000000953674316</v>
      </c>
      <c r="EA765" s="11">
        <v>20.360000610351563</v>
      </c>
      <c r="EB765" s="11">
        <v>273.35000610351563</v>
      </c>
      <c r="EC765" s="11">
        <v>5.4670000076293945</v>
      </c>
      <c r="ED765" s="11">
        <v>267.88299560546875</v>
      </c>
      <c r="EE765" s="11">
        <v>11.539999961853027</v>
      </c>
      <c r="EF765" s="11">
        <v>0</v>
      </c>
      <c r="EG765" s="11">
        <v>9.0799999237060547</v>
      </c>
      <c r="EH765" s="11">
        <v>2.9999999329447746E-2</v>
      </c>
      <c r="EI765" s="11">
        <v>0.10000000149011612</v>
      </c>
      <c r="EJ765" s="11">
        <v>26.020000457763672</v>
      </c>
      <c r="EK765" s="11">
        <v>25.120000839233398</v>
      </c>
      <c r="EL765" s="11">
        <v>0.92000001668930054</v>
      </c>
      <c r="EM765" s="11">
        <v>12.939999580383301</v>
      </c>
      <c r="EN765" s="11">
        <v>21.629999160766602</v>
      </c>
      <c r="EO765" s="11">
        <v>34.310001373291016</v>
      </c>
      <c r="EP765" s="11">
        <v>0</v>
      </c>
      <c r="EQ765" s="11">
        <v>0</v>
      </c>
      <c r="ER765" s="11">
        <v>15.550000190734863</v>
      </c>
      <c r="ES765" s="11">
        <v>0.62999999523162842</v>
      </c>
      <c r="ET765" s="11">
        <v>11.260000228881836</v>
      </c>
      <c r="EU765" s="38">
        <v>8.4200000762939453</v>
      </c>
      <c r="EV765" s="11">
        <v>8.4200000762939453</v>
      </c>
      <c r="EW765" s="11">
        <v>0</v>
      </c>
      <c r="EX765" s="11">
        <v>55.590000152587891</v>
      </c>
      <c r="EY765" s="11">
        <v>3.25</v>
      </c>
      <c r="EZ765" s="11">
        <v>0.12999999523162842</v>
      </c>
      <c r="FA765" s="11">
        <v>5.2800002098083496</v>
      </c>
      <c r="FB765" s="11">
        <v>0.57999998331069946</v>
      </c>
      <c r="FC765" s="11">
        <v>0.98000001907348633</v>
      </c>
      <c r="FD765" s="11">
        <v>0</v>
      </c>
      <c r="FE765" s="11">
        <v>34.860000610351563</v>
      </c>
      <c r="FF765" s="11">
        <v>0</v>
      </c>
      <c r="FG765" s="11">
        <v>5.000000074505806E-2</v>
      </c>
      <c r="FH765" s="11">
        <v>0.23000000417232513</v>
      </c>
      <c r="FI765" s="11">
        <v>12.039999961853027</v>
      </c>
      <c r="FJ765" s="11">
        <v>39.729999542236328</v>
      </c>
      <c r="FK765" s="11">
        <v>0.25</v>
      </c>
      <c r="FL765" s="11">
        <v>0.15000000596046448</v>
      </c>
      <c r="FM765" s="11">
        <v>3.9600000381469727</v>
      </c>
      <c r="FN765" s="11">
        <v>0.43000000715255737</v>
      </c>
      <c r="FO765" s="11">
        <v>5.6100001335144043</v>
      </c>
      <c r="FP765" s="11">
        <v>0</v>
      </c>
      <c r="FQ765" s="11">
        <v>2.75</v>
      </c>
      <c r="FR765" s="11">
        <v>14.510000228881836</v>
      </c>
      <c r="FS765" s="11">
        <v>11.430000305175781</v>
      </c>
      <c r="FT765" s="11">
        <v>0</v>
      </c>
      <c r="FU765" s="11">
        <v>22.989999771118164</v>
      </c>
      <c r="FV765" s="11">
        <v>1.1200000047683716</v>
      </c>
      <c r="FW765" s="11">
        <v>1.3600000143051147</v>
      </c>
      <c r="FX765" s="11">
        <v>2.7300000190734863</v>
      </c>
      <c r="FY765" s="11">
        <v>0</v>
      </c>
      <c r="FZ765" s="11">
        <v>0</v>
      </c>
      <c r="GA765" s="11">
        <v>17.680000305175781</v>
      </c>
      <c r="GB765" s="11">
        <v>10.359999656677246</v>
      </c>
      <c r="GC765" s="11">
        <v>0.34000000357627869</v>
      </c>
      <c r="GD765" s="11">
        <v>0.93352943658828735</v>
      </c>
      <c r="GE765" s="11">
        <v>4.1399998664855957</v>
      </c>
      <c r="GF765" s="11">
        <v>2.2699999809265137</v>
      </c>
      <c r="GG765" s="38">
        <v>2.2699999809265137</v>
      </c>
      <c r="GH765" s="11">
        <v>1.2899999618530273</v>
      </c>
      <c r="GI765" s="38">
        <v>0.20999999344348907</v>
      </c>
      <c r="GJ765" s="11">
        <v>0.20999999344348907</v>
      </c>
      <c r="GK765" s="38">
        <v>8.0299997329711914</v>
      </c>
      <c r="GL765" s="11">
        <v>8.0299997329711914</v>
      </c>
      <c r="GM765" s="11">
        <v>0</v>
      </c>
      <c r="GN765" s="11">
        <v>0.10999999940395355</v>
      </c>
      <c r="GO765" s="11">
        <v>22.879999160766602</v>
      </c>
      <c r="GP765" s="11">
        <v>4.130000114440918</v>
      </c>
      <c r="GQ765" s="11">
        <v>357.1300048828125</v>
      </c>
      <c r="GR765" s="11">
        <v>6.6500000953674316</v>
      </c>
      <c r="GS765" s="11">
        <v>0</v>
      </c>
      <c r="GT765" s="11">
        <v>0</v>
      </c>
      <c r="GU765" s="11">
        <v>0.23999999463558197</v>
      </c>
      <c r="GV765" s="11">
        <v>11.840000152587891</v>
      </c>
      <c r="GW765" s="11">
        <v>0</v>
      </c>
      <c r="GX765" s="11">
        <v>4.0900001525878906</v>
      </c>
      <c r="GY765" s="11">
        <v>58.959999084472656</v>
      </c>
      <c r="GZ765" s="11">
        <v>0</v>
      </c>
      <c r="HA765" s="11">
        <v>0.31999999284744263</v>
      </c>
      <c r="HB765" s="11">
        <v>0</v>
      </c>
      <c r="HC765" s="11">
        <v>3.9700000286102295</v>
      </c>
      <c r="HD765" s="11">
        <v>16</v>
      </c>
      <c r="HE765" s="11">
        <v>13.739999771118164</v>
      </c>
      <c r="HF765" s="11">
        <v>0.62999999523162842</v>
      </c>
      <c r="HG765" s="11">
        <v>7.9999998211860657E-2</v>
      </c>
      <c r="HH765" s="11">
        <v>0</v>
      </c>
      <c r="HI765" s="11">
        <v>1.1599999666213989</v>
      </c>
      <c r="HJ765" s="11">
        <v>3.7699999809265137</v>
      </c>
      <c r="HK765" s="11">
        <v>115.05000305175781</v>
      </c>
      <c r="HL765" s="11">
        <v>0.49000000953674316</v>
      </c>
      <c r="HM765" s="11">
        <v>0</v>
      </c>
      <c r="HN765" s="11">
        <v>0</v>
      </c>
      <c r="HO765" s="11">
        <v>13.010000228881836</v>
      </c>
      <c r="HP765" s="11">
        <v>21.510000228881836</v>
      </c>
      <c r="HQ765" s="11">
        <v>3.7799999713897705</v>
      </c>
      <c r="HR765" s="11">
        <v>8.0699996948242188</v>
      </c>
      <c r="HS765" s="11">
        <v>5.2600002288818359</v>
      </c>
      <c r="HT765" s="11">
        <v>1.9199999570846558</v>
      </c>
      <c r="HU765" s="11">
        <v>7.559999942779541</v>
      </c>
      <c r="HV765" s="11">
        <v>3.2999999523162842</v>
      </c>
    </row>
    <row r="766" spans="1:230" x14ac:dyDescent="0.3">
      <c r="A766" s="8">
        <v>30894</v>
      </c>
      <c r="B766" s="11">
        <v>136.86064147949219</v>
      </c>
      <c r="C766" s="11">
        <v>480.54251098632813</v>
      </c>
      <c r="D766" s="11">
        <v>129.35444641113281</v>
      </c>
      <c r="E766" s="11">
        <v>0</v>
      </c>
      <c r="F766" s="11">
        <v>3.9999999105930328E-2</v>
      </c>
      <c r="G766" s="11">
        <v>0.23999999463558197</v>
      </c>
      <c r="H766" s="11">
        <v>40.959999084472656</v>
      </c>
      <c r="I766" s="11">
        <v>2</v>
      </c>
      <c r="J766" s="11">
        <v>0.36000001430511475</v>
      </c>
      <c r="K766" s="11">
        <v>0.18000000715255737</v>
      </c>
      <c r="L766" s="11">
        <v>2.9700000286102295</v>
      </c>
      <c r="M766" s="11">
        <v>0.68000000715255737</v>
      </c>
      <c r="N766" s="11">
        <v>0</v>
      </c>
      <c r="O766" s="11">
        <v>1.8200000524520874</v>
      </c>
      <c r="P766" s="11">
        <v>1.9999999552965164E-2</v>
      </c>
      <c r="Q766" s="11">
        <v>0</v>
      </c>
      <c r="R766" s="11">
        <v>0.69999998807907104</v>
      </c>
      <c r="S766" s="11">
        <v>1.190000057220459</v>
      </c>
      <c r="T766" s="11">
        <v>0</v>
      </c>
      <c r="U766" s="11">
        <v>0</v>
      </c>
      <c r="V766" s="11">
        <v>0.20000000298023224</v>
      </c>
      <c r="W766" s="11">
        <v>16.229999542236328</v>
      </c>
      <c r="X766" s="11">
        <v>0.12999999523162842</v>
      </c>
      <c r="Y766" s="11">
        <v>6.7399997711181641</v>
      </c>
      <c r="Z766" s="11">
        <v>24.389999389648438</v>
      </c>
      <c r="AA766" s="11">
        <v>4.0500001907348633</v>
      </c>
      <c r="AB766" s="11">
        <v>2.7200000286102295</v>
      </c>
      <c r="AC766" s="11">
        <v>0</v>
      </c>
      <c r="AD766" s="11">
        <v>0.88999998569488525</v>
      </c>
      <c r="AE766" s="11">
        <v>0</v>
      </c>
      <c r="AF766" s="11">
        <v>0</v>
      </c>
      <c r="AG766" s="11">
        <v>3.440000057220459</v>
      </c>
      <c r="AH766" s="11">
        <v>0.40999999642372131</v>
      </c>
      <c r="AI766" s="11">
        <v>11.989999771118164</v>
      </c>
      <c r="AJ766" s="11">
        <v>0</v>
      </c>
      <c r="AK766" s="11">
        <v>0</v>
      </c>
      <c r="AL766" s="11">
        <v>0</v>
      </c>
      <c r="AM766" s="11">
        <v>0.82999998331069946</v>
      </c>
      <c r="AN766" s="11">
        <v>4.4800000190734863</v>
      </c>
      <c r="AO766" s="11">
        <v>0</v>
      </c>
      <c r="AP766" s="11">
        <v>5.3400001525878906</v>
      </c>
      <c r="AQ766" s="11">
        <v>7.0000000298023224E-2</v>
      </c>
      <c r="AR766" s="11">
        <v>0.28999999165534973</v>
      </c>
      <c r="AS766" s="11">
        <v>1.8799999952316284</v>
      </c>
      <c r="AT766" s="38">
        <v>1.8799999952316284</v>
      </c>
      <c r="AU766" s="11">
        <v>2.7599999904632568</v>
      </c>
      <c r="AV766" s="11">
        <v>0.36000001430511475</v>
      </c>
      <c r="AW766" s="11">
        <v>0</v>
      </c>
      <c r="AX766" s="11">
        <v>3.5199999809265137</v>
      </c>
      <c r="AY766" s="11">
        <v>2.130000114440918</v>
      </c>
      <c r="AZ766" s="11">
        <v>0</v>
      </c>
      <c r="BA766" s="11">
        <v>1.4800000190734863</v>
      </c>
      <c r="BB766" s="11">
        <v>3.9999999105930328E-2</v>
      </c>
      <c r="BC766" s="11">
        <v>0.50999999046325684</v>
      </c>
      <c r="BD766" s="11">
        <v>0</v>
      </c>
      <c r="BE766" s="11">
        <v>0.15999999642372131</v>
      </c>
      <c r="BF766" s="11">
        <v>0</v>
      </c>
      <c r="BG766" s="11">
        <v>0</v>
      </c>
      <c r="BH766" s="11">
        <v>0</v>
      </c>
      <c r="BI766" s="11">
        <v>9.9999997764825821E-3</v>
      </c>
      <c r="BJ766" s="11">
        <v>0.79000002145767212</v>
      </c>
      <c r="BK766" s="11">
        <v>0.89999997615814209</v>
      </c>
      <c r="BL766" s="11">
        <v>0.18000000715255737</v>
      </c>
      <c r="BM766" s="11">
        <v>8.0600004196166992</v>
      </c>
      <c r="BN766" s="11">
        <v>0</v>
      </c>
      <c r="BO766" s="11">
        <v>9.1899995803833008</v>
      </c>
      <c r="BP766" s="11">
        <v>0.20999999344348907</v>
      </c>
      <c r="BQ766" s="11">
        <v>9.0399999618530273</v>
      </c>
      <c r="BR766" s="11">
        <v>0.5899999737739563</v>
      </c>
      <c r="BS766" s="11">
        <v>1.6399999856948853</v>
      </c>
      <c r="BT766" s="11">
        <v>0.2199999988079071</v>
      </c>
      <c r="BU766" s="11">
        <v>3.5999999046325684</v>
      </c>
      <c r="BV766" s="11">
        <v>0</v>
      </c>
      <c r="BW766" s="11">
        <v>1.8999999761581421</v>
      </c>
      <c r="BX766" s="11">
        <v>0</v>
      </c>
      <c r="BY766" s="11">
        <v>6.6399998664855957</v>
      </c>
      <c r="BZ766" s="11">
        <v>2.059999942779541</v>
      </c>
      <c r="CA766" s="11">
        <v>0.43999999761581421</v>
      </c>
      <c r="CB766" s="11">
        <v>3.4300000667572021</v>
      </c>
      <c r="CC766" s="11">
        <v>0</v>
      </c>
      <c r="CD766" s="11">
        <v>0</v>
      </c>
      <c r="CE766" s="11">
        <v>0</v>
      </c>
      <c r="CF766" s="11">
        <v>0</v>
      </c>
      <c r="CG766" s="11">
        <v>0</v>
      </c>
      <c r="CH766" s="11">
        <v>1.190000057220459</v>
      </c>
      <c r="CI766" s="11">
        <v>5.1599998474121094</v>
      </c>
      <c r="CJ766" s="11">
        <v>0</v>
      </c>
      <c r="CK766" s="11">
        <v>7.9319007694721222E-2</v>
      </c>
      <c r="CL766" s="11">
        <v>69.410003662109375</v>
      </c>
      <c r="CM766" s="11">
        <v>3.130000114440918</v>
      </c>
      <c r="CN766" s="11">
        <v>0.66025704145431519</v>
      </c>
      <c r="CO766" s="11">
        <v>0</v>
      </c>
      <c r="CP766" s="11">
        <v>0</v>
      </c>
      <c r="CQ766" s="11">
        <v>1.9099999666213989</v>
      </c>
      <c r="CR766" s="11">
        <v>0.15000000596046448</v>
      </c>
      <c r="CS766" s="11">
        <v>0</v>
      </c>
      <c r="CT766" s="11">
        <v>0.40000000596046448</v>
      </c>
      <c r="CU766" s="11">
        <v>9.0000003576278687E-2</v>
      </c>
      <c r="CV766" s="11">
        <v>0.10999999940395355</v>
      </c>
      <c r="CW766" s="11">
        <v>0.36000001430511475</v>
      </c>
      <c r="CX766" s="11">
        <v>0</v>
      </c>
      <c r="CY766" s="11">
        <v>7.0000000298023224E-2</v>
      </c>
      <c r="CZ766" s="11">
        <v>9.4799995422363281</v>
      </c>
      <c r="DA766" s="11">
        <v>0.14000000059604645</v>
      </c>
      <c r="DB766" s="11">
        <v>1.2999999523162842</v>
      </c>
      <c r="DC766" s="11">
        <v>0</v>
      </c>
      <c r="DD766" s="11">
        <v>0</v>
      </c>
      <c r="DE766" s="11">
        <v>0.88999998569488525</v>
      </c>
      <c r="DF766" s="11">
        <v>2.5899999141693115</v>
      </c>
      <c r="DG766" s="11">
        <v>0.25999999046325684</v>
      </c>
      <c r="DH766" s="11">
        <v>0</v>
      </c>
      <c r="DI766" s="11">
        <v>46.669998168945313</v>
      </c>
      <c r="DJ766" s="11">
        <v>55.492210388183594</v>
      </c>
      <c r="DK766" s="11">
        <v>0.25814807415008545</v>
      </c>
      <c r="DL766" s="11">
        <v>0</v>
      </c>
      <c r="DM766" s="11">
        <v>0.57999998331069946</v>
      </c>
      <c r="DN766" s="11">
        <v>3.3599998950958252</v>
      </c>
      <c r="DO766" s="11">
        <v>1.0900000333786011</v>
      </c>
      <c r="DP766" s="11">
        <v>20.700000762939453</v>
      </c>
      <c r="DQ766" s="11">
        <v>4.0300002098083496</v>
      </c>
      <c r="DR766" s="11">
        <v>1.2100000381469727</v>
      </c>
      <c r="DS766" s="38">
        <v>1.2100000381469727</v>
      </c>
      <c r="DT766" s="11">
        <v>0.37999999523162842</v>
      </c>
      <c r="DU766" s="38">
        <v>2.2699999809265137</v>
      </c>
      <c r="DV766" s="11">
        <v>2.2699999809265137</v>
      </c>
      <c r="DW766" s="11">
        <v>6.0399999618530273</v>
      </c>
      <c r="DX766" s="11">
        <v>0</v>
      </c>
      <c r="DY766" s="11">
        <v>3.8199999332427979</v>
      </c>
      <c r="DZ766" s="11">
        <v>0.37000000476837158</v>
      </c>
      <c r="EA766" s="11">
        <v>12.189999580383301</v>
      </c>
      <c r="EB766" s="11">
        <v>168.5</v>
      </c>
      <c r="EC766" s="11">
        <v>3.369999885559082</v>
      </c>
      <c r="ED766" s="11">
        <v>165.1300048828125</v>
      </c>
      <c r="EE766" s="11">
        <v>7.0100002288818359</v>
      </c>
      <c r="EF766" s="11">
        <v>0</v>
      </c>
      <c r="EG766" s="11">
        <v>3.1099998950958252</v>
      </c>
      <c r="EH766" s="11">
        <v>22.600000381469727</v>
      </c>
      <c r="EI766" s="11">
        <v>1.9999999552965164E-2</v>
      </c>
      <c r="EJ766" s="11">
        <v>20.180000305175781</v>
      </c>
      <c r="EK766" s="11">
        <v>18.5</v>
      </c>
      <c r="EL766" s="11">
        <v>0.25999999046325684</v>
      </c>
      <c r="EM766" s="11">
        <v>3.7300000190734863</v>
      </c>
      <c r="EN766" s="11">
        <v>5.929999828338623</v>
      </c>
      <c r="EO766" s="11">
        <v>9.5399999618530273</v>
      </c>
      <c r="EP766" s="11">
        <v>0</v>
      </c>
      <c r="EQ766" s="11">
        <v>0</v>
      </c>
      <c r="ER766" s="11">
        <v>0.82999998331069946</v>
      </c>
      <c r="ES766" s="11">
        <v>0.10999999940395355</v>
      </c>
      <c r="ET766" s="11">
        <v>1.9800000190734863</v>
      </c>
      <c r="EU766" s="38">
        <v>1.1299999952316284</v>
      </c>
      <c r="EV766" s="11">
        <v>1.1299999952316284</v>
      </c>
      <c r="EW766" s="11">
        <v>0</v>
      </c>
      <c r="EX766" s="11">
        <v>19.180000305175781</v>
      </c>
      <c r="EY766" s="11">
        <v>1.6499999761581421</v>
      </c>
      <c r="EZ766" s="11">
        <v>2.9999999329447746E-2</v>
      </c>
      <c r="FA766" s="11">
        <v>3.0099999904632568</v>
      </c>
      <c r="FB766" s="11">
        <v>7.0000000298023224E-2</v>
      </c>
      <c r="FC766" s="11">
        <v>0.23000000417232513</v>
      </c>
      <c r="FD766" s="11">
        <v>0</v>
      </c>
      <c r="FE766" s="11">
        <v>27.239999771118164</v>
      </c>
      <c r="FF766" s="11">
        <v>0</v>
      </c>
      <c r="FG766" s="11">
        <v>9.9999997764825821E-3</v>
      </c>
      <c r="FH766" s="11">
        <v>0.11999999731779099</v>
      </c>
      <c r="FI766" s="11">
        <v>1.7200000286102295</v>
      </c>
      <c r="FJ766" s="11">
        <v>10.75</v>
      </c>
      <c r="FK766" s="11">
        <v>0.18000000715255737</v>
      </c>
      <c r="FL766" s="11">
        <v>3.9999999105930328E-2</v>
      </c>
      <c r="FM766" s="11">
        <v>1.940000057220459</v>
      </c>
      <c r="FN766" s="11">
        <v>7.9999998211860657E-2</v>
      </c>
      <c r="FO766" s="11">
        <v>3.2100000381469727</v>
      </c>
      <c r="FP766" s="11">
        <v>0</v>
      </c>
      <c r="FQ766" s="11">
        <v>1.0299999713897705</v>
      </c>
      <c r="FR766" s="11">
        <v>7.690000057220459</v>
      </c>
      <c r="FS766" s="11">
        <v>6.5999999046325684</v>
      </c>
      <c r="FT766" s="11">
        <v>0</v>
      </c>
      <c r="FU766" s="11">
        <v>7.8600001335144043</v>
      </c>
      <c r="FV766" s="11">
        <v>0.68000000715255737</v>
      </c>
      <c r="FW766" s="11">
        <v>0.89999997615814209</v>
      </c>
      <c r="FX766" s="11">
        <v>0.64999997615814209</v>
      </c>
      <c r="FY766" s="11">
        <v>6.1100001335144043</v>
      </c>
      <c r="FZ766" s="11">
        <v>10.569999694824219</v>
      </c>
      <c r="GA766" s="11">
        <v>3.5699999332427979</v>
      </c>
      <c r="GB766" s="11">
        <v>2.0899999141693115</v>
      </c>
      <c r="GC766" s="11">
        <v>0.23000000417232513</v>
      </c>
      <c r="GD766" s="11">
        <v>0.92676472663879395</v>
      </c>
      <c r="GE766" s="11">
        <v>4.1100001335144043</v>
      </c>
      <c r="GF766" s="11">
        <v>1.190000057220459</v>
      </c>
      <c r="GG766" s="38">
        <v>1.190000057220459</v>
      </c>
      <c r="GH766" s="11">
        <v>0</v>
      </c>
      <c r="GI766" s="38">
        <v>5.9999998658895493E-2</v>
      </c>
      <c r="GJ766" s="11">
        <v>5.9999998658895493E-2</v>
      </c>
      <c r="GK766" s="38">
        <v>1.1499999761581421</v>
      </c>
      <c r="GL766" s="11">
        <v>1.1499999761581421</v>
      </c>
      <c r="GM766" s="11">
        <v>0</v>
      </c>
      <c r="GN766" s="11">
        <v>0.73000001907348633</v>
      </c>
      <c r="GO766" s="11">
        <v>1.9800000190734863</v>
      </c>
      <c r="GP766" s="11">
        <v>4.7300000190734863</v>
      </c>
      <c r="GQ766" s="11">
        <v>259.44000244140625</v>
      </c>
      <c r="GR766" s="11">
        <v>0.41999998688697815</v>
      </c>
      <c r="GS766" s="11">
        <v>0</v>
      </c>
      <c r="GT766" s="11">
        <v>0</v>
      </c>
      <c r="GU766" s="11">
        <v>5.9999998658895493E-2</v>
      </c>
      <c r="GV766" s="11">
        <v>2.3900001049041748</v>
      </c>
      <c r="GW766" s="11">
        <v>0</v>
      </c>
      <c r="GX766" s="11">
        <v>1.4800000190734863</v>
      </c>
      <c r="GY766" s="11">
        <v>13.130000114440918</v>
      </c>
      <c r="GZ766" s="11">
        <v>0</v>
      </c>
      <c r="HA766" s="11">
        <v>0.43000000715255737</v>
      </c>
      <c r="HB766" s="11">
        <v>0</v>
      </c>
      <c r="HC766" s="11">
        <v>1.75</v>
      </c>
      <c r="HD766" s="11">
        <v>2.0699999332427979</v>
      </c>
      <c r="HE766" s="11">
        <v>3.3299999237060547</v>
      </c>
      <c r="HF766" s="11">
        <v>0.44999998807907104</v>
      </c>
      <c r="HG766" s="11">
        <v>2.9999999329447746E-2</v>
      </c>
      <c r="HH766" s="11">
        <v>0</v>
      </c>
      <c r="HI766" s="11">
        <v>5.9999998658895493E-2</v>
      </c>
      <c r="HJ766" s="11">
        <v>0.85000002384185791</v>
      </c>
      <c r="HK766" s="11">
        <v>37.110000610351563</v>
      </c>
      <c r="HL766" s="11">
        <v>0.25</v>
      </c>
      <c r="HM766" s="11">
        <v>0</v>
      </c>
      <c r="HN766" s="11">
        <v>0</v>
      </c>
      <c r="HO766" s="11">
        <v>2.9000000953674316</v>
      </c>
      <c r="HP766" s="11">
        <v>4.0900001525878906</v>
      </c>
      <c r="HQ766" s="11">
        <v>2.309999942779541</v>
      </c>
      <c r="HR766" s="11">
        <v>4.929999828338623</v>
      </c>
      <c r="HS766" s="11">
        <v>3.2100000381469727</v>
      </c>
      <c r="HT766" s="11">
        <v>0.41999998688697815</v>
      </c>
      <c r="HU766" s="11">
        <v>4.690000057220459</v>
      </c>
      <c r="HV766" s="11">
        <v>3.3599998950958252</v>
      </c>
    </row>
    <row r="767" spans="1:230" x14ac:dyDescent="0.3">
      <c r="A767" s="8">
        <v>30925</v>
      </c>
      <c r="B767" s="11">
        <v>136.40252685546875</v>
      </c>
      <c r="C767" s="11">
        <v>344.58700561523438</v>
      </c>
      <c r="D767" s="11">
        <v>134.00936889648438</v>
      </c>
      <c r="E767" s="11">
        <v>0</v>
      </c>
      <c r="F767" s="11">
        <v>1.9999999552965164E-2</v>
      </c>
      <c r="G767" s="11">
        <v>9.0000003576278687E-2</v>
      </c>
      <c r="H767" s="11">
        <v>31.319999694824219</v>
      </c>
      <c r="I767" s="11">
        <v>0.31999999284744263</v>
      </c>
      <c r="J767" s="11">
        <v>0.20000000298023224</v>
      </c>
      <c r="K767" s="11">
        <v>9.0000003576278687E-2</v>
      </c>
      <c r="L767" s="11">
        <v>2.7999999523162842</v>
      </c>
      <c r="M767" s="11">
        <v>0.34000000357627869</v>
      </c>
      <c r="N767" s="11">
        <v>0</v>
      </c>
      <c r="O767" s="11">
        <v>1.8300000429153442</v>
      </c>
      <c r="P767" s="11">
        <v>0</v>
      </c>
      <c r="Q767" s="11">
        <v>0</v>
      </c>
      <c r="R767" s="11">
        <v>0.56000000238418579</v>
      </c>
      <c r="S767" s="11">
        <v>0.88999998569488525</v>
      </c>
      <c r="T767" s="11">
        <v>0</v>
      </c>
      <c r="U767" s="11">
        <v>3.6800000667572021</v>
      </c>
      <c r="V767" s="11">
        <v>0.15999999642372131</v>
      </c>
      <c r="W767" s="11">
        <v>12.979999542236328</v>
      </c>
      <c r="X767" s="11">
        <v>0</v>
      </c>
      <c r="Y767" s="11">
        <v>6.130000114440918</v>
      </c>
      <c r="Z767" s="11">
        <v>21.389999389648438</v>
      </c>
      <c r="AA767" s="11">
        <v>3.5499999523162842</v>
      </c>
      <c r="AB767" s="11">
        <v>0.88999998569488525</v>
      </c>
      <c r="AC767" s="11">
        <v>0</v>
      </c>
      <c r="AD767" s="11">
        <v>0.43000000715255737</v>
      </c>
      <c r="AE767" s="11">
        <v>0</v>
      </c>
      <c r="AF767" s="11">
        <v>0</v>
      </c>
      <c r="AG767" s="11">
        <v>1.3600000143051147</v>
      </c>
      <c r="AH767" s="11">
        <v>0.20000000298023224</v>
      </c>
      <c r="AI767" s="11">
        <v>3.619999885559082</v>
      </c>
      <c r="AJ767" s="11">
        <v>0</v>
      </c>
      <c r="AK767" s="11">
        <v>0</v>
      </c>
      <c r="AL767" s="11">
        <v>0</v>
      </c>
      <c r="AM767" s="11">
        <v>0.50999999046325684</v>
      </c>
      <c r="AN767" s="11">
        <v>1.25</v>
      </c>
      <c r="AO767" s="11">
        <v>0</v>
      </c>
      <c r="AP767" s="11">
        <v>4.2699999809265137</v>
      </c>
      <c r="AQ767" s="11">
        <v>2.9999999329447746E-2</v>
      </c>
      <c r="AR767" s="11">
        <v>0.18999999761581421</v>
      </c>
      <c r="AS767" s="11">
        <v>0.62000000476837158</v>
      </c>
      <c r="AT767" s="38">
        <v>0.62000000476837158</v>
      </c>
      <c r="AU767" s="11">
        <v>2.2000000476837158</v>
      </c>
      <c r="AV767" s="11">
        <v>2.9999999329447746E-2</v>
      </c>
      <c r="AW767" s="11">
        <v>0</v>
      </c>
      <c r="AX767" s="11">
        <v>2.6600000858306885</v>
      </c>
      <c r="AY767" s="11">
        <v>1.559999942779541</v>
      </c>
      <c r="AZ767" s="11">
        <v>0</v>
      </c>
      <c r="BA767" s="11">
        <v>0.93999999761581421</v>
      </c>
      <c r="BB767" s="11">
        <v>1.9999999552965164E-2</v>
      </c>
      <c r="BC767" s="11">
        <v>0.34999999403953552</v>
      </c>
      <c r="BD767" s="11">
        <v>0</v>
      </c>
      <c r="BE767" s="11">
        <v>7.0000000298023224E-2</v>
      </c>
      <c r="BF767" s="11">
        <v>0</v>
      </c>
      <c r="BG767" s="11">
        <v>0</v>
      </c>
      <c r="BH767" s="11">
        <v>1.9999999552965164E-2</v>
      </c>
      <c r="BI767" s="11">
        <v>0</v>
      </c>
      <c r="BJ767" s="11">
        <v>0.69999998807907104</v>
      </c>
      <c r="BK767" s="11">
        <v>0.80000001192092896</v>
      </c>
      <c r="BL767" s="11">
        <v>0.12999999523162842</v>
      </c>
      <c r="BM767" s="11">
        <v>2.75</v>
      </c>
      <c r="BN767" s="11">
        <v>0</v>
      </c>
      <c r="BO767" s="11">
        <v>7.7300000190734863</v>
      </c>
      <c r="BP767" s="11">
        <v>7.0000000298023224E-2</v>
      </c>
      <c r="BQ767" s="11">
        <v>4.9600000381469727</v>
      </c>
      <c r="BR767" s="11">
        <v>0.43999999761581421</v>
      </c>
      <c r="BS767" s="11">
        <v>0.82999998331069946</v>
      </c>
      <c r="BT767" s="11">
        <v>0.10999999940395355</v>
      </c>
      <c r="BU767" s="11">
        <v>0.15999999642372131</v>
      </c>
      <c r="BV767" s="11">
        <v>0</v>
      </c>
      <c r="BW767" s="11">
        <v>0.12999999523162842</v>
      </c>
      <c r="BX767" s="11">
        <v>0</v>
      </c>
      <c r="BY767" s="11">
        <v>29.489999771118164</v>
      </c>
      <c r="BZ767" s="11">
        <v>1.0700000524520874</v>
      </c>
      <c r="CA767" s="11">
        <v>0.23000000417232513</v>
      </c>
      <c r="CB767" s="11">
        <v>0.37999999523162842</v>
      </c>
      <c r="CC767" s="11">
        <v>0.75</v>
      </c>
      <c r="CD767" s="11">
        <v>0</v>
      </c>
      <c r="CE767" s="11">
        <v>0</v>
      </c>
      <c r="CF767" s="11">
        <v>0</v>
      </c>
      <c r="CG767" s="11">
        <v>0</v>
      </c>
      <c r="CH767" s="11">
        <v>0.6600000262260437</v>
      </c>
      <c r="CI767" s="11">
        <v>1.8799999952316284</v>
      </c>
      <c r="CJ767" s="11">
        <v>0.56999999284744263</v>
      </c>
      <c r="CK767" s="11">
        <v>5.755239725112915E-2</v>
      </c>
      <c r="CL767" s="11">
        <v>13.210000038146973</v>
      </c>
      <c r="CM767" s="11">
        <v>0.49000000953674316</v>
      </c>
      <c r="CN767" s="11">
        <v>0</v>
      </c>
      <c r="CO767" s="11">
        <v>0</v>
      </c>
      <c r="CP767" s="11">
        <v>0</v>
      </c>
      <c r="CQ767" s="11">
        <v>0.60000002384185791</v>
      </c>
      <c r="CR767" s="11">
        <v>0.10999999940395355</v>
      </c>
      <c r="CS767" s="11">
        <v>0</v>
      </c>
      <c r="CT767" s="11">
        <v>0.10999999940395355</v>
      </c>
      <c r="CU767" s="11">
        <v>1.9999999552965164E-2</v>
      </c>
      <c r="CV767" s="11">
        <v>1.9999999552965164E-2</v>
      </c>
      <c r="CW767" s="11">
        <v>0</v>
      </c>
      <c r="CX767" s="11">
        <v>0</v>
      </c>
      <c r="CY767" s="11">
        <v>0.12999999523162842</v>
      </c>
      <c r="CZ767" s="11">
        <v>0.2199999988079071</v>
      </c>
      <c r="DA767" s="11">
        <v>5.9999998658895493E-2</v>
      </c>
      <c r="DB767" s="11">
        <v>0.69999998807907104</v>
      </c>
      <c r="DC767" s="11">
        <v>0</v>
      </c>
      <c r="DD767" s="11">
        <v>0</v>
      </c>
      <c r="DE767" s="11">
        <v>0.17000000178813934</v>
      </c>
      <c r="DF767" s="11">
        <v>4.619999885559082</v>
      </c>
      <c r="DG767" s="11">
        <v>0.15000000596046448</v>
      </c>
      <c r="DH767" s="11">
        <v>0</v>
      </c>
      <c r="DI767" s="11">
        <v>8.0299997329711914</v>
      </c>
      <c r="DJ767" s="11">
        <v>42.538154602050781</v>
      </c>
      <c r="DK767" s="11">
        <v>1.1380902528762817</v>
      </c>
      <c r="DL767" s="11">
        <v>0</v>
      </c>
      <c r="DM767" s="11">
        <v>0.10999999940395355</v>
      </c>
      <c r="DN767" s="11">
        <v>0.6600000262260437</v>
      </c>
      <c r="DO767" s="11">
        <v>0.69999998807907104</v>
      </c>
      <c r="DP767" s="11">
        <v>12.029999732971191</v>
      </c>
      <c r="DQ767" s="11">
        <v>2.309999942779541</v>
      </c>
      <c r="DR767" s="11">
        <v>0.85000002384185791</v>
      </c>
      <c r="DS767" s="38">
        <v>0.85000002384185791</v>
      </c>
      <c r="DT767" s="11">
        <v>0.2800000011920929</v>
      </c>
      <c r="DU767" s="38">
        <v>0.76999998092651367</v>
      </c>
      <c r="DV767" s="11">
        <v>0.76999998092651367</v>
      </c>
      <c r="DW767" s="11">
        <v>1.809999942779541</v>
      </c>
      <c r="DX767" s="11">
        <v>0</v>
      </c>
      <c r="DY767" s="11">
        <v>2.5899999141693115</v>
      </c>
      <c r="DZ767" s="11">
        <v>0.18000000715255737</v>
      </c>
      <c r="EA767" s="11">
        <v>8.7299995422363281</v>
      </c>
      <c r="EB767" s="11">
        <v>72.239997863769531</v>
      </c>
      <c r="EC767" s="11">
        <v>1.4448000192642212</v>
      </c>
      <c r="ED767" s="11">
        <v>70.795196533203125</v>
      </c>
      <c r="EE767" s="11">
        <v>6.6100001335144043</v>
      </c>
      <c r="EF767" s="11">
        <v>0</v>
      </c>
      <c r="EG767" s="11">
        <v>0.68000000715255737</v>
      </c>
      <c r="EH767" s="11">
        <v>0</v>
      </c>
      <c r="EI767" s="11">
        <v>9.9999997764825821E-3</v>
      </c>
      <c r="EJ767" s="11">
        <v>15.420000076293945</v>
      </c>
      <c r="EK767" s="11">
        <v>10.880000114440918</v>
      </c>
      <c r="EL767" s="11">
        <v>0.10000000149011612</v>
      </c>
      <c r="EM767" s="11">
        <v>1.4800000190734863</v>
      </c>
      <c r="EN767" s="11">
        <v>2.7000000476837158</v>
      </c>
      <c r="EO767" s="11">
        <v>13.199999809265137</v>
      </c>
      <c r="EP767" s="11">
        <v>0</v>
      </c>
      <c r="EQ767" s="11">
        <v>0</v>
      </c>
      <c r="ER767" s="11">
        <v>0</v>
      </c>
      <c r="ES767" s="11">
        <v>0</v>
      </c>
      <c r="ET767" s="11">
        <v>0</v>
      </c>
      <c r="EU767" s="38">
        <v>0.11999999731779099</v>
      </c>
      <c r="EV767" s="11">
        <v>0.11999999731779099</v>
      </c>
      <c r="EW767" s="11">
        <v>0</v>
      </c>
      <c r="EX767" s="11">
        <v>12.289999961853027</v>
      </c>
      <c r="EY767" s="11">
        <v>0.68000000715255737</v>
      </c>
      <c r="EZ767" s="11">
        <v>1.9999999552965164E-2</v>
      </c>
      <c r="FA767" s="11">
        <v>1.9900000095367432</v>
      </c>
      <c r="FB767" s="11">
        <v>0.14000000059604645</v>
      </c>
      <c r="FC767" s="11">
        <v>0.18999999761581421</v>
      </c>
      <c r="FD767" s="11">
        <v>0</v>
      </c>
      <c r="FE767" s="11">
        <v>0.67000001668930054</v>
      </c>
      <c r="FF767" s="11">
        <v>0</v>
      </c>
      <c r="FG767" s="11">
        <v>0</v>
      </c>
      <c r="FH767" s="11">
        <v>5.000000074505806E-2</v>
      </c>
      <c r="FI767" s="11">
        <v>0.11999999731779099</v>
      </c>
      <c r="FJ767" s="11">
        <v>6.3299999237060547</v>
      </c>
      <c r="FK767" s="11">
        <v>0.15000000596046448</v>
      </c>
      <c r="FL767" s="11">
        <v>3.9999999105930328E-2</v>
      </c>
      <c r="FM767" s="11">
        <v>0</v>
      </c>
      <c r="FN767" s="11">
        <v>3.9999999105930328E-2</v>
      </c>
      <c r="FO767" s="11">
        <v>0.50999999046325684</v>
      </c>
      <c r="FP767" s="11">
        <v>0</v>
      </c>
      <c r="FQ767" s="11">
        <v>1.25</v>
      </c>
      <c r="FR767" s="11">
        <v>2.309999942779541</v>
      </c>
      <c r="FS767" s="11">
        <v>5.25</v>
      </c>
      <c r="FT767" s="11">
        <v>0</v>
      </c>
      <c r="FU767" s="11">
        <v>1.059999942779541</v>
      </c>
      <c r="FV767" s="11">
        <v>0.51999998092651367</v>
      </c>
      <c r="FW767" s="11">
        <v>0.80000001192092896</v>
      </c>
      <c r="FX767" s="11">
        <v>5.9999998658895493E-2</v>
      </c>
      <c r="FY767" s="11">
        <v>0</v>
      </c>
      <c r="FZ767" s="11">
        <v>0</v>
      </c>
      <c r="GA767" s="11">
        <v>1.25</v>
      </c>
      <c r="GB767" s="11">
        <v>0.73000001907348633</v>
      </c>
      <c r="GC767" s="11">
        <v>0.20000000298023224</v>
      </c>
      <c r="GD767" s="11">
        <v>0.76441174745559692</v>
      </c>
      <c r="GE767" s="11">
        <v>3.3900001049041748</v>
      </c>
      <c r="GF767" s="11">
        <v>0.62000000476837158</v>
      </c>
      <c r="GG767" s="38">
        <v>0.62000000476837158</v>
      </c>
      <c r="GH767" s="11">
        <v>0</v>
      </c>
      <c r="GI767" s="38">
        <v>3.9999999105930328E-2</v>
      </c>
      <c r="GJ767" s="11">
        <v>3.9999999105930328E-2</v>
      </c>
      <c r="GK767" s="38">
        <v>7.9999998211860657E-2</v>
      </c>
      <c r="GL767" s="11">
        <v>7.9999998211860657E-2</v>
      </c>
      <c r="GM767" s="11">
        <v>0</v>
      </c>
      <c r="GN767" s="11">
        <v>2.2400000095367432</v>
      </c>
      <c r="GO767" s="11">
        <v>0.25999999046325684</v>
      </c>
      <c r="GP767" s="11">
        <v>3.9100000858306885</v>
      </c>
      <c r="GQ767" s="11">
        <v>246.08999633789063</v>
      </c>
      <c r="GR767" s="11">
        <v>0</v>
      </c>
      <c r="GS767" s="11">
        <v>0</v>
      </c>
      <c r="GT767" s="11">
        <v>0</v>
      </c>
      <c r="GU767" s="11">
        <v>2.9999999329447746E-2</v>
      </c>
      <c r="GV767" s="11">
        <v>0.8399999737739563</v>
      </c>
      <c r="GW767" s="11">
        <v>0</v>
      </c>
      <c r="GX767" s="11">
        <v>0.8399999737739563</v>
      </c>
      <c r="GY767" s="11">
        <v>2.25</v>
      </c>
      <c r="GZ767" s="11">
        <v>0</v>
      </c>
      <c r="HA767" s="11">
        <v>0</v>
      </c>
      <c r="HB767" s="11">
        <v>0.43999999761581421</v>
      </c>
      <c r="HC767" s="11">
        <v>1.8300000429153442</v>
      </c>
      <c r="HD767" s="11">
        <v>0.43999999761581421</v>
      </c>
      <c r="HE767" s="11">
        <v>1.4700000286102295</v>
      </c>
      <c r="HF767" s="11">
        <v>0.37999999523162842</v>
      </c>
      <c r="HG767" s="11">
        <v>1.9999999552965164E-2</v>
      </c>
      <c r="HH767" s="11">
        <v>0</v>
      </c>
      <c r="HI767" s="11">
        <v>0</v>
      </c>
      <c r="HJ767" s="11">
        <v>0.25999999046325684</v>
      </c>
      <c r="HK767" s="11">
        <v>12.909999847412109</v>
      </c>
      <c r="HL767" s="11">
        <v>0.10000000149011612</v>
      </c>
      <c r="HM767" s="11">
        <v>0</v>
      </c>
      <c r="HN767" s="11">
        <v>0</v>
      </c>
      <c r="HO767" s="11">
        <v>0.5</v>
      </c>
      <c r="HP767" s="11">
        <v>0.93000000715255737</v>
      </c>
      <c r="HQ767" s="11">
        <v>1.75</v>
      </c>
      <c r="HR767" s="11">
        <v>3.7400000095367432</v>
      </c>
      <c r="HS767" s="11">
        <v>2.4300000667572021</v>
      </c>
      <c r="HT767" s="11">
        <v>0.14000000059604645</v>
      </c>
      <c r="HU767" s="11">
        <v>2.8900001049041748</v>
      </c>
      <c r="HV767" s="11">
        <v>2.690000057220459</v>
      </c>
    </row>
    <row r="768" spans="1:230" x14ac:dyDescent="0.3">
      <c r="A768" s="8">
        <v>30955</v>
      </c>
      <c r="B768" s="11">
        <v>128.71925354003906</v>
      </c>
      <c r="C768" s="11">
        <v>208.5758056640625</v>
      </c>
      <c r="D768" s="11">
        <v>128.85256958007813</v>
      </c>
      <c r="E768" s="11">
        <v>0</v>
      </c>
      <c r="F768" s="11">
        <v>9.9999997764825821E-3</v>
      </c>
      <c r="G768" s="11">
        <v>5.000000074505806E-2</v>
      </c>
      <c r="H768" s="11">
        <v>27.809999465942383</v>
      </c>
      <c r="I768" s="11">
        <v>9.0000003576278687E-2</v>
      </c>
      <c r="J768" s="11">
        <v>0.15000000596046448</v>
      </c>
      <c r="K768" s="11">
        <v>0</v>
      </c>
      <c r="L768" s="11">
        <v>2.7999999523162842</v>
      </c>
      <c r="M768" s="11">
        <v>0.2800000011920929</v>
      </c>
      <c r="N768" s="11">
        <v>0</v>
      </c>
      <c r="O768" s="11">
        <v>1.7899999618530273</v>
      </c>
      <c r="P768" s="11">
        <v>0</v>
      </c>
      <c r="Q768" s="11">
        <v>0</v>
      </c>
      <c r="R768" s="11">
        <v>0.5899999737739563</v>
      </c>
      <c r="S768" s="11">
        <v>1.7100000381469727</v>
      </c>
      <c r="T768" s="11">
        <v>2.130000114440918</v>
      </c>
      <c r="U768" s="11">
        <v>0.43999999761581421</v>
      </c>
      <c r="V768" s="11">
        <v>0</v>
      </c>
      <c r="W768" s="11">
        <v>5.1700000762939453</v>
      </c>
      <c r="X768" s="11">
        <v>0</v>
      </c>
      <c r="Y768" s="11">
        <v>5.309999942779541</v>
      </c>
      <c r="Z768" s="11">
        <v>19.139999389648438</v>
      </c>
      <c r="AA768" s="11">
        <v>3.440000057220459</v>
      </c>
      <c r="AB768" s="11">
        <v>1.0800000429153442</v>
      </c>
      <c r="AC768" s="11">
        <v>0</v>
      </c>
      <c r="AD768" s="11">
        <v>0</v>
      </c>
      <c r="AE768" s="11">
        <v>0</v>
      </c>
      <c r="AF768" s="11">
        <v>0</v>
      </c>
      <c r="AG768" s="11">
        <v>0.10000000149011612</v>
      </c>
      <c r="AH768" s="11">
        <v>0.10000000149011612</v>
      </c>
      <c r="AI768" s="11">
        <v>2.0399999618530273</v>
      </c>
      <c r="AJ768" s="11">
        <v>0</v>
      </c>
      <c r="AK768" s="11">
        <v>0</v>
      </c>
      <c r="AL768" s="11">
        <v>0</v>
      </c>
      <c r="AM768" s="11">
        <v>0.23000000417232513</v>
      </c>
      <c r="AN768" s="11">
        <v>1.3600000143051147</v>
      </c>
      <c r="AO768" s="11">
        <v>0</v>
      </c>
      <c r="AP768" s="11">
        <v>1.7000000476837158</v>
      </c>
      <c r="AQ768" s="11">
        <v>0</v>
      </c>
      <c r="AR768" s="11">
        <v>0.11999999731779099</v>
      </c>
      <c r="AS768" s="11">
        <v>0.5899999737739563</v>
      </c>
      <c r="AT768" s="38">
        <v>0.5899999737739563</v>
      </c>
      <c r="AU768" s="11">
        <v>0.87999999523162842</v>
      </c>
      <c r="AV768" s="11">
        <v>9.9999997764825821E-3</v>
      </c>
      <c r="AW768" s="11">
        <v>0</v>
      </c>
      <c r="AX768" s="11">
        <v>2.619999885559082</v>
      </c>
      <c r="AY768" s="11">
        <v>1.0199999809265137</v>
      </c>
      <c r="AZ768" s="11">
        <v>0</v>
      </c>
      <c r="BA768" s="11">
        <v>1.3700000047683716</v>
      </c>
      <c r="BB768" s="11">
        <v>9.9999997764825821E-3</v>
      </c>
      <c r="BC768" s="11">
        <v>0.62000000476837158</v>
      </c>
      <c r="BD768" s="11">
        <v>0</v>
      </c>
      <c r="BE768" s="11">
        <v>5.000000074505806E-2</v>
      </c>
      <c r="BF768" s="11">
        <v>0</v>
      </c>
      <c r="BG768" s="11">
        <v>0</v>
      </c>
      <c r="BH768" s="11">
        <v>1.9999999552965164E-2</v>
      </c>
      <c r="BI768" s="11">
        <v>0</v>
      </c>
      <c r="BJ768" s="11">
        <v>0.62000000476837158</v>
      </c>
      <c r="BK768" s="11">
        <v>0.70999997854232788</v>
      </c>
      <c r="BL768" s="11">
        <v>0.14000000059604645</v>
      </c>
      <c r="BM768" s="11">
        <v>1.5299999713897705</v>
      </c>
      <c r="BN768" s="11">
        <v>0</v>
      </c>
      <c r="BO768" s="11">
        <v>7.0100002288818359</v>
      </c>
      <c r="BP768" s="11">
        <v>5.9999998658895493E-2</v>
      </c>
      <c r="BQ768" s="11">
        <v>6.5</v>
      </c>
      <c r="BR768" s="11">
        <v>0.30000001192092896</v>
      </c>
      <c r="BS768" s="11">
        <v>0.34999999403953552</v>
      </c>
      <c r="BT768" s="11">
        <v>0.10999999940395355</v>
      </c>
      <c r="BU768" s="11">
        <v>0.18999999761581421</v>
      </c>
      <c r="BV768" s="11">
        <v>0</v>
      </c>
      <c r="BW768" s="11">
        <v>0.20999999344348907</v>
      </c>
      <c r="BX768" s="11">
        <v>0</v>
      </c>
      <c r="BY768" s="11">
        <v>24.709999084472656</v>
      </c>
      <c r="BZ768" s="11">
        <v>3.5899999141693115</v>
      </c>
      <c r="CA768" s="11">
        <v>0.25999999046325684</v>
      </c>
      <c r="CB768" s="11">
        <v>0.40999999642372131</v>
      </c>
      <c r="CC768" s="11">
        <v>9.0000003576278687E-2</v>
      </c>
      <c r="CD768" s="11">
        <v>0</v>
      </c>
      <c r="CE768" s="11">
        <v>0</v>
      </c>
      <c r="CF768" s="11">
        <v>7.0000000298023224E-2</v>
      </c>
      <c r="CG768" s="11">
        <v>0</v>
      </c>
      <c r="CH768" s="11">
        <v>0.68999999761581421</v>
      </c>
      <c r="CI768" s="11">
        <v>1.2799999713897705</v>
      </c>
      <c r="CJ768" s="11">
        <v>0.20999999344348907</v>
      </c>
      <c r="CK768" s="11">
        <v>6.3669420778751373E-2</v>
      </c>
      <c r="CL768" s="11">
        <v>4.9000000953674316</v>
      </c>
      <c r="CM768" s="11">
        <v>0.56999999284744263</v>
      </c>
      <c r="CN768" s="11">
        <v>0</v>
      </c>
      <c r="CO768" s="11">
        <v>0</v>
      </c>
      <c r="CP768" s="11">
        <v>0</v>
      </c>
      <c r="CQ768" s="11">
        <v>0</v>
      </c>
      <c r="CR768" s="11">
        <v>0.10000000149011612</v>
      </c>
      <c r="CS768" s="11">
        <v>0</v>
      </c>
      <c r="CT768" s="11">
        <v>0.15000000596046448</v>
      </c>
      <c r="CU768" s="11">
        <v>9.9999997764825821E-3</v>
      </c>
      <c r="CV768" s="11">
        <v>9.9999997764825821E-3</v>
      </c>
      <c r="CW768" s="11">
        <v>0.61000001430511475</v>
      </c>
      <c r="CX768" s="11">
        <v>0</v>
      </c>
      <c r="CY768" s="11">
        <v>0.12999999523162842</v>
      </c>
      <c r="CZ768" s="11">
        <v>0.23000000417232513</v>
      </c>
      <c r="DA768" s="11">
        <v>5.9999998658895493E-2</v>
      </c>
      <c r="DB768" s="11">
        <v>9.9999997764825821E-3</v>
      </c>
      <c r="DC768" s="11">
        <v>0</v>
      </c>
      <c r="DD768" s="11">
        <v>0</v>
      </c>
      <c r="DE768" s="11">
        <v>5.9999998658895493E-2</v>
      </c>
      <c r="DF768" s="11">
        <v>4.5500001907348633</v>
      </c>
      <c r="DG768" s="11">
        <v>5.000000074505806E-2</v>
      </c>
      <c r="DH768" s="11">
        <v>0</v>
      </c>
      <c r="DI768" s="11">
        <v>0</v>
      </c>
      <c r="DJ768" s="11">
        <v>39.755725860595703</v>
      </c>
      <c r="DK768" s="11">
        <v>0.39538630843162537</v>
      </c>
      <c r="DL768" s="11">
        <v>0</v>
      </c>
      <c r="DM768" s="11">
        <v>0.25999999046325684</v>
      </c>
      <c r="DN768" s="11">
        <v>1.5199999809265137</v>
      </c>
      <c r="DO768" s="11">
        <v>0.54000002145767212</v>
      </c>
      <c r="DP768" s="11">
        <v>10.939999580383301</v>
      </c>
      <c r="DQ768" s="11">
        <v>1.75</v>
      </c>
      <c r="DR768" s="11">
        <v>0.8399999737739563</v>
      </c>
      <c r="DS768" s="38">
        <v>0.8399999737739563</v>
      </c>
      <c r="DT768" s="11">
        <v>0.54000002145767212</v>
      </c>
      <c r="DU768" s="38">
        <v>0.43000000715255737</v>
      </c>
      <c r="DV768" s="11">
        <v>0.43000000715255737</v>
      </c>
      <c r="DW768" s="11">
        <v>2.2699999809265137</v>
      </c>
      <c r="DX768" s="11">
        <v>0</v>
      </c>
      <c r="DY768" s="11">
        <v>2.4300000667572021</v>
      </c>
      <c r="DZ768" s="11">
        <v>0</v>
      </c>
      <c r="EA768" s="11">
        <v>7.6999998092651367</v>
      </c>
      <c r="EB768" s="11">
        <v>38.689998626708984</v>
      </c>
      <c r="EC768" s="11">
        <v>0.77380001544952393</v>
      </c>
      <c r="ED768" s="11">
        <v>37.91619873046875</v>
      </c>
      <c r="EE768" s="11">
        <v>6.6100001335144043</v>
      </c>
      <c r="EF768" s="11">
        <v>0</v>
      </c>
      <c r="EG768" s="11">
        <v>0.37999999523162842</v>
      </c>
      <c r="EH768" s="11">
        <v>0</v>
      </c>
      <c r="EI768" s="11">
        <v>0</v>
      </c>
      <c r="EJ768" s="11">
        <v>13.699999809265137</v>
      </c>
      <c r="EK768" s="11">
        <v>4.070000171661377</v>
      </c>
      <c r="EL768" s="11">
        <v>7.0000000298023224E-2</v>
      </c>
      <c r="EM768" s="11">
        <v>0.99000000953674316</v>
      </c>
      <c r="EN768" s="11">
        <v>1.9099999666213989</v>
      </c>
      <c r="EO768" s="11">
        <v>9.9099998474121094</v>
      </c>
      <c r="EP768" s="11">
        <v>0</v>
      </c>
      <c r="EQ768" s="11">
        <v>0</v>
      </c>
      <c r="ER768" s="11">
        <v>0</v>
      </c>
      <c r="ES768" s="11">
        <v>0.2800000011920929</v>
      </c>
      <c r="ET768" s="11">
        <v>5.0500001907348633</v>
      </c>
      <c r="EU768" s="38">
        <v>9.0000003576278687E-2</v>
      </c>
      <c r="EV768" s="11">
        <v>9.0000003576278687E-2</v>
      </c>
      <c r="EW768" s="11">
        <v>0</v>
      </c>
      <c r="EX768" s="11">
        <v>9.9700002670288086</v>
      </c>
      <c r="EY768" s="11">
        <v>1.9999999552965164E-2</v>
      </c>
      <c r="EZ768" s="11">
        <v>9.9999997764825821E-3</v>
      </c>
      <c r="FA768" s="11">
        <v>1.4700000286102295</v>
      </c>
      <c r="FB768" s="11">
        <v>0.12999999523162842</v>
      </c>
      <c r="FC768" s="11">
        <v>0.25</v>
      </c>
      <c r="FD768" s="11">
        <v>0</v>
      </c>
      <c r="FE768" s="11">
        <v>8.8199996948242188</v>
      </c>
      <c r="FF768" s="11">
        <v>0</v>
      </c>
      <c r="FG768" s="11">
        <v>0</v>
      </c>
      <c r="FH768" s="11">
        <v>0</v>
      </c>
      <c r="FI768" s="11">
        <v>2.9999999329447746E-2</v>
      </c>
      <c r="FJ768" s="11">
        <v>2.2599999904632568</v>
      </c>
      <c r="FK768" s="11">
        <v>0</v>
      </c>
      <c r="FL768" s="11">
        <v>5.9999998658895493E-2</v>
      </c>
      <c r="FM768" s="11">
        <v>0</v>
      </c>
      <c r="FN768" s="11">
        <v>0.11999999731779099</v>
      </c>
      <c r="FO768" s="11">
        <v>0.14000000059604645</v>
      </c>
      <c r="FP768" s="11">
        <v>0</v>
      </c>
      <c r="FQ768" s="11">
        <v>1.1399999856948853</v>
      </c>
      <c r="FR768" s="11">
        <v>2.8900001049041748</v>
      </c>
      <c r="FS768" s="11">
        <v>4.7600002288818359</v>
      </c>
      <c r="FT768" s="11">
        <v>0</v>
      </c>
      <c r="FU768" s="11">
        <v>0.74000000953674316</v>
      </c>
      <c r="FV768" s="11">
        <v>0.60000002384185791</v>
      </c>
      <c r="FW768" s="11">
        <v>0.70999997854232788</v>
      </c>
      <c r="FX768" s="11">
        <v>0</v>
      </c>
      <c r="FY768" s="11">
        <v>2.440000057220459</v>
      </c>
      <c r="FZ768" s="11">
        <v>0</v>
      </c>
      <c r="GA768" s="11">
        <v>0.8399999737739563</v>
      </c>
      <c r="GB768" s="11">
        <v>0.49000000953674316</v>
      </c>
      <c r="GC768" s="11">
        <v>0.18000000715255737</v>
      </c>
      <c r="GD768" s="11">
        <v>0.17588235437870026</v>
      </c>
      <c r="GE768" s="11">
        <v>0.77999997138977051</v>
      </c>
      <c r="GF768" s="11">
        <v>0.36000001430511475</v>
      </c>
      <c r="GG768" s="38">
        <v>0.36000001430511475</v>
      </c>
      <c r="GH768" s="11">
        <v>5.000000074505806E-2</v>
      </c>
      <c r="GI768" s="38">
        <v>9.9999997764825821E-3</v>
      </c>
      <c r="GJ768" s="11">
        <v>9.9999997764825821E-3</v>
      </c>
      <c r="GK768" s="38">
        <v>1.9999999552965164E-2</v>
      </c>
      <c r="GL768" s="11">
        <v>1.9999999552965164E-2</v>
      </c>
      <c r="GM768" s="11">
        <v>0</v>
      </c>
      <c r="GN768" s="11">
        <v>2.1800000667572021</v>
      </c>
      <c r="GO768" s="11">
        <v>1.4099999666213989</v>
      </c>
      <c r="GP768" s="11">
        <v>0</v>
      </c>
      <c r="GQ768" s="11">
        <v>242.35000610351563</v>
      </c>
      <c r="GR768" s="11">
        <v>0</v>
      </c>
      <c r="GS768" s="11">
        <v>0</v>
      </c>
      <c r="GT768" s="11">
        <v>0</v>
      </c>
      <c r="GU768" s="11">
        <v>1.9999999552965164E-2</v>
      </c>
      <c r="GV768" s="11">
        <v>0.56000000238418579</v>
      </c>
      <c r="GW768" s="11">
        <v>0</v>
      </c>
      <c r="GX768" s="11">
        <v>0.63999998569488525</v>
      </c>
      <c r="GY768" s="11">
        <v>0.93999999761581421</v>
      </c>
      <c r="GZ768" s="11">
        <v>0</v>
      </c>
      <c r="HA768" s="11">
        <v>0</v>
      </c>
      <c r="HB768" s="11">
        <v>0</v>
      </c>
      <c r="HC768" s="11">
        <v>1.690000057220459</v>
      </c>
      <c r="HD768" s="11">
        <v>0</v>
      </c>
      <c r="HE768" s="11">
        <v>1.5</v>
      </c>
      <c r="HF768" s="11">
        <v>0</v>
      </c>
      <c r="HG768" s="11">
        <v>1.9999999552965164E-2</v>
      </c>
      <c r="HH768" s="11">
        <v>0</v>
      </c>
      <c r="HI768" s="11">
        <v>0</v>
      </c>
      <c r="HJ768" s="11">
        <v>0.18999999761581421</v>
      </c>
      <c r="HK768" s="11">
        <v>6.4499998092651367</v>
      </c>
      <c r="HL768" s="11">
        <v>0</v>
      </c>
      <c r="HM768" s="11">
        <v>0</v>
      </c>
      <c r="HN768" s="11">
        <v>0</v>
      </c>
      <c r="HO768" s="11">
        <v>0.20999999344348907</v>
      </c>
      <c r="HP768" s="11">
        <v>0.47999998927116394</v>
      </c>
      <c r="HQ768" s="11">
        <v>2.0399999618530273</v>
      </c>
      <c r="HR768" s="11">
        <v>4.3600001335144043</v>
      </c>
      <c r="HS768" s="11">
        <v>2.8399999141693115</v>
      </c>
      <c r="HT768" s="11">
        <v>0.25999999046325684</v>
      </c>
      <c r="HU768" s="11">
        <v>1.2999999523162842</v>
      </c>
      <c r="HV768" s="11">
        <v>1.0700000524520874</v>
      </c>
    </row>
    <row r="769" spans="1:230" x14ac:dyDescent="0.3">
      <c r="A769" s="8">
        <v>30986</v>
      </c>
      <c r="B769" s="11">
        <v>80.484344482421875</v>
      </c>
      <c r="C769" s="11">
        <v>1696.7530517578125</v>
      </c>
      <c r="D769" s="11">
        <v>80.045127868652344</v>
      </c>
      <c r="E769" s="11">
        <v>0</v>
      </c>
      <c r="F769" s="11">
        <v>5.000000074505806E-2</v>
      </c>
      <c r="G769" s="11">
        <v>0.25999999046325684</v>
      </c>
      <c r="H769" s="11">
        <v>30.780000686645508</v>
      </c>
      <c r="I769" s="11">
        <v>0.49000000953674316</v>
      </c>
      <c r="J769" s="11">
        <v>0.34999999403953552</v>
      </c>
      <c r="K769" s="11">
        <v>0.10000000149011612</v>
      </c>
      <c r="L769" s="11">
        <v>3</v>
      </c>
      <c r="M769" s="11">
        <v>0.62999999523162842</v>
      </c>
      <c r="N769" s="11">
        <v>0</v>
      </c>
      <c r="O769" s="11">
        <v>2.0399999618530273</v>
      </c>
      <c r="P769" s="11">
        <v>0</v>
      </c>
      <c r="Q769" s="11">
        <v>0</v>
      </c>
      <c r="R769" s="11">
        <v>1.3600000143051147</v>
      </c>
      <c r="S769" s="11">
        <v>0.23000000417232513</v>
      </c>
      <c r="T769" s="11">
        <v>0.67000001668930054</v>
      </c>
      <c r="U769" s="11">
        <v>1</v>
      </c>
      <c r="V769" s="11">
        <v>0</v>
      </c>
      <c r="W769" s="11">
        <v>3.0999999046325684</v>
      </c>
      <c r="X769" s="11">
        <v>0</v>
      </c>
      <c r="Y769" s="11">
        <v>6.309999942779541</v>
      </c>
      <c r="Z769" s="11">
        <v>22.440000534057617</v>
      </c>
      <c r="AA769" s="11">
        <v>4.0100002288818359</v>
      </c>
      <c r="AB769" s="11">
        <v>2.4200000762939453</v>
      </c>
      <c r="AC769" s="11">
        <v>0</v>
      </c>
      <c r="AD769" s="11">
        <v>0.49000000953674316</v>
      </c>
      <c r="AE769" s="11">
        <v>0</v>
      </c>
      <c r="AF769" s="11">
        <v>0</v>
      </c>
      <c r="AG769" s="11">
        <v>7.9999998211860657E-2</v>
      </c>
      <c r="AH769" s="11">
        <v>0</v>
      </c>
      <c r="AI769" s="11">
        <v>2.4200000762939453</v>
      </c>
      <c r="AJ769" s="11">
        <v>0</v>
      </c>
      <c r="AK769" s="11">
        <v>9.9999997764825821E-3</v>
      </c>
      <c r="AL769" s="11">
        <v>0</v>
      </c>
      <c r="AM769" s="11">
        <v>0.81999999284744263</v>
      </c>
      <c r="AN769" s="11">
        <v>0</v>
      </c>
      <c r="AO769" s="11">
        <v>0.18000000715255737</v>
      </c>
      <c r="AP769" s="11">
        <v>1.0199999809265137</v>
      </c>
      <c r="AQ769" s="11">
        <v>5.9999998658895493E-2</v>
      </c>
      <c r="AR769" s="11">
        <v>0.23999999463558197</v>
      </c>
      <c r="AS769" s="11">
        <v>0.31000000238418579</v>
      </c>
      <c r="AT769" s="38">
        <v>0.31000000238418579</v>
      </c>
      <c r="AU769" s="11">
        <v>0.52999997138977051</v>
      </c>
      <c r="AV769" s="11">
        <v>0.43999999761581421</v>
      </c>
      <c r="AW769" s="11">
        <v>9.9999997764825821E-3</v>
      </c>
      <c r="AX769" s="11">
        <v>9.7899999618530273</v>
      </c>
      <c r="AY769" s="11">
        <v>3.5899999141693115</v>
      </c>
      <c r="AZ769" s="11">
        <v>0</v>
      </c>
      <c r="BA769" s="11">
        <v>2.5299999713897705</v>
      </c>
      <c r="BB769" s="11">
        <v>1.9999999552965164E-2</v>
      </c>
      <c r="BC769" s="11">
        <v>0.93999999761581421</v>
      </c>
      <c r="BD769" s="11">
        <v>9.9999997764825821E-3</v>
      </c>
      <c r="BE769" s="11">
        <v>0.18000000715255737</v>
      </c>
      <c r="BF769" s="11">
        <v>0</v>
      </c>
      <c r="BG769" s="11">
        <v>2.9999999329447746E-2</v>
      </c>
      <c r="BH769" s="11">
        <v>1.9999999552965164E-2</v>
      </c>
      <c r="BI769" s="11">
        <v>0.70999997854232788</v>
      </c>
      <c r="BJ769" s="11">
        <v>1.0199999809265137</v>
      </c>
      <c r="BK769" s="11">
        <v>1.1699999570846558</v>
      </c>
      <c r="BL769" s="11">
        <v>0.49000000953674316</v>
      </c>
      <c r="BM769" s="11">
        <v>1.9800000190734863</v>
      </c>
      <c r="BN769" s="11">
        <v>0</v>
      </c>
      <c r="BO769" s="11">
        <v>8.6599998474121094</v>
      </c>
      <c r="BP769" s="11">
        <v>0.55000001192092896</v>
      </c>
      <c r="BQ769" s="11">
        <v>10.25</v>
      </c>
      <c r="BR769" s="11">
        <v>1.5900000333786011</v>
      </c>
      <c r="BS769" s="11">
        <v>0.34000000357627869</v>
      </c>
      <c r="BT769" s="11">
        <v>0.36000001430511475</v>
      </c>
      <c r="BU769" s="11">
        <v>2.619999885559082</v>
      </c>
      <c r="BV769" s="11">
        <v>5.9999998658895493E-2</v>
      </c>
      <c r="BW769" s="11">
        <v>0</v>
      </c>
      <c r="BX769" s="11">
        <v>0.12999999523162842</v>
      </c>
      <c r="BY769" s="11">
        <v>0</v>
      </c>
      <c r="BZ769" s="11">
        <v>2.4600000381469727</v>
      </c>
      <c r="CA769" s="11">
        <v>0.37000000476837158</v>
      </c>
      <c r="CB769" s="11">
        <v>0.11999999731779099</v>
      </c>
      <c r="CC769" s="11">
        <v>0.20999999344348907</v>
      </c>
      <c r="CD769" s="11">
        <v>9.9999997764825821E-3</v>
      </c>
      <c r="CE769" s="11">
        <v>0</v>
      </c>
      <c r="CF769" s="11">
        <v>0.2800000011920929</v>
      </c>
      <c r="CG769" s="11">
        <v>0</v>
      </c>
      <c r="CH769" s="11">
        <v>1.9099999666213989</v>
      </c>
      <c r="CI769" s="11">
        <v>3.2100000381469727</v>
      </c>
      <c r="CJ769" s="11">
        <v>0.41999998688697815</v>
      </c>
      <c r="CK769" s="11">
        <v>0.22074049711227417</v>
      </c>
      <c r="CL769" s="11">
        <v>8</v>
      </c>
      <c r="CM769" s="11">
        <v>1.4099999666213989</v>
      </c>
      <c r="CN769" s="11">
        <v>0</v>
      </c>
      <c r="CO769" s="11">
        <v>0</v>
      </c>
      <c r="CP769" s="11">
        <v>0</v>
      </c>
      <c r="CQ769" s="11">
        <v>0.97000002861022949</v>
      </c>
      <c r="CR769" s="11">
        <v>0.18000000715255737</v>
      </c>
      <c r="CS769" s="11">
        <v>0</v>
      </c>
      <c r="CT769" s="11">
        <v>0.37999999523162842</v>
      </c>
      <c r="CU769" s="11">
        <v>0.12999999523162842</v>
      </c>
      <c r="CV769" s="11">
        <v>0.15000000596046448</v>
      </c>
      <c r="CW769" s="11">
        <v>0.64999997615814209</v>
      </c>
      <c r="CX769" s="11">
        <v>0</v>
      </c>
      <c r="CY769" s="11">
        <v>0.10999999940395355</v>
      </c>
      <c r="CZ769" s="11">
        <v>5.6700000762939453</v>
      </c>
      <c r="DA769" s="11">
        <v>9.0000003576278687E-2</v>
      </c>
      <c r="DB769" s="11">
        <v>0.49000000953674316</v>
      </c>
      <c r="DC769" s="11">
        <v>0</v>
      </c>
      <c r="DD769" s="11">
        <v>0</v>
      </c>
      <c r="DE769" s="11">
        <v>0.63999998569488525</v>
      </c>
      <c r="DF769" s="11">
        <v>0</v>
      </c>
      <c r="DG769" s="11">
        <v>7.0000000298023224E-2</v>
      </c>
      <c r="DH769" s="11">
        <v>0</v>
      </c>
      <c r="DI769" s="11">
        <v>8.4200000762939453</v>
      </c>
      <c r="DJ769" s="11">
        <v>50.213592529296875</v>
      </c>
      <c r="DK769" s="11">
        <v>1.2967231273651123</v>
      </c>
      <c r="DL769" s="11">
        <v>1.8899999856948853</v>
      </c>
      <c r="DM769" s="11">
        <v>0.23000000417232513</v>
      </c>
      <c r="DN769" s="11">
        <v>1.3500000238418579</v>
      </c>
      <c r="DO769" s="11">
        <v>0.87999999523162842</v>
      </c>
      <c r="DP769" s="11">
        <v>16.840000152587891</v>
      </c>
      <c r="DQ769" s="11">
        <v>2.7300000190734863</v>
      </c>
      <c r="DR769" s="11">
        <v>1.0099999904632568</v>
      </c>
      <c r="DS769" s="38">
        <v>1.0099999904632568</v>
      </c>
      <c r="DT769" s="11">
        <v>7.0000000298023224E-2</v>
      </c>
      <c r="DU769" s="38">
        <v>0.56000000238418579</v>
      </c>
      <c r="DV769" s="11">
        <v>0.56000000238418579</v>
      </c>
      <c r="DW769" s="11">
        <v>0</v>
      </c>
      <c r="DX769" s="11">
        <v>0</v>
      </c>
      <c r="DY769" s="11">
        <v>2.869999885559082</v>
      </c>
      <c r="DZ769" s="11">
        <v>0.20000000298023224</v>
      </c>
      <c r="EA769" s="11">
        <v>8.869999885559082</v>
      </c>
      <c r="EB769" s="11">
        <v>32.229999542236328</v>
      </c>
      <c r="EC769" s="11">
        <v>0.64459997415542603</v>
      </c>
      <c r="ED769" s="11">
        <v>31.585399627685547</v>
      </c>
      <c r="EE769" s="11">
        <v>7.0799999237060547</v>
      </c>
      <c r="EF769" s="11">
        <v>0</v>
      </c>
      <c r="EG769" s="11">
        <v>1</v>
      </c>
      <c r="EH769" s="11">
        <v>0</v>
      </c>
      <c r="EI769" s="11">
        <v>2.9999999329447746E-2</v>
      </c>
      <c r="EJ769" s="11">
        <v>15.159999847412109</v>
      </c>
      <c r="EK769" s="11">
        <v>7.8400001525878906</v>
      </c>
      <c r="EL769" s="11">
        <v>0.14000000059604645</v>
      </c>
      <c r="EM769" s="11">
        <v>1.9199999570846558</v>
      </c>
      <c r="EN769" s="11">
        <v>3.2899999618530273</v>
      </c>
      <c r="EO769" s="11">
        <v>17.600000381469727</v>
      </c>
      <c r="EP769" s="11">
        <v>0</v>
      </c>
      <c r="EQ769" s="11">
        <v>0</v>
      </c>
      <c r="ER769" s="11">
        <v>0</v>
      </c>
      <c r="ES769" s="11">
        <v>5.9999998658895493E-2</v>
      </c>
      <c r="ET769" s="11">
        <v>1.0399999618530273</v>
      </c>
      <c r="EU769" s="38">
        <v>0.52999997138977051</v>
      </c>
      <c r="EV769" s="11">
        <v>0.52999997138977051</v>
      </c>
      <c r="EW769" s="11">
        <v>0</v>
      </c>
      <c r="EX769" s="11">
        <v>12.409999847412109</v>
      </c>
      <c r="EY769" s="11">
        <v>1.3899999856948853</v>
      </c>
      <c r="EZ769" s="11">
        <v>2.9999999329447746E-2</v>
      </c>
      <c r="FA769" s="11">
        <v>2.3399999141693115</v>
      </c>
      <c r="FB769" s="11">
        <v>0.11999999731779099</v>
      </c>
      <c r="FC769" s="11">
        <v>0.38999998569488525</v>
      </c>
      <c r="FD769" s="11">
        <v>0</v>
      </c>
      <c r="FE769" s="11">
        <v>0.57999998331069946</v>
      </c>
      <c r="FF769" s="11">
        <v>0</v>
      </c>
      <c r="FG769" s="11">
        <v>2.9999999329447746E-2</v>
      </c>
      <c r="FH769" s="11">
        <v>0.10000000149011612</v>
      </c>
      <c r="FI769" s="11">
        <v>0.63999998569488525</v>
      </c>
      <c r="FJ769" s="11">
        <v>10.310000419616699</v>
      </c>
      <c r="FK769" s="11">
        <v>0.50999999046325684</v>
      </c>
      <c r="FL769" s="11">
        <v>0.10999999940395355</v>
      </c>
      <c r="FM769" s="11">
        <v>0</v>
      </c>
      <c r="FN769" s="11">
        <v>0.81999999284744263</v>
      </c>
      <c r="FO769" s="11">
        <v>0.79000002145767212</v>
      </c>
      <c r="FP769" s="11">
        <v>0</v>
      </c>
      <c r="FQ769" s="11">
        <v>1.2300000190734863</v>
      </c>
      <c r="FR769" s="11">
        <v>0</v>
      </c>
      <c r="FS769" s="11">
        <v>3.5999999046325684</v>
      </c>
      <c r="FT769" s="11">
        <v>0</v>
      </c>
      <c r="FU769" s="11">
        <v>1.940000057220459</v>
      </c>
      <c r="FV769" s="11">
        <v>0.64999997615814209</v>
      </c>
      <c r="FW769" s="11">
        <v>1.1699999570846558</v>
      </c>
      <c r="FX769" s="11">
        <v>0.85000002384185791</v>
      </c>
      <c r="FY769" s="11">
        <v>2.880000114440918</v>
      </c>
      <c r="FZ769" s="11">
        <v>7.9999998211860657E-2</v>
      </c>
      <c r="GA769" s="11">
        <v>1.3700000047683716</v>
      </c>
      <c r="GB769" s="11">
        <v>0.80000001192092896</v>
      </c>
      <c r="GC769" s="11">
        <v>0.28999999165534973</v>
      </c>
      <c r="GD769" s="11">
        <v>0.36529412865638733</v>
      </c>
      <c r="GE769" s="11">
        <v>1.6200000047683716</v>
      </c>
      <c r="GF769" s="11">
        <v>1.1499999761581421</v>
      </c>
      <c r="GG769" s="38">
        <v>1.1499999761581421</v>
      </c>
      <c r="GH769" s="11">
        <v>0.18999999761581421</v>
      </c>
      <c r="GI769" s="38">
        <v>1.9999999552965164E-2</v>
      </c>
      <c r="GJ769" s="11">
        <v>1.9999999552965164E-2</v>
      </c>
      <c r="GK769" s="38">
        <v>0.41999998688697815</v>
      </c>
      <c r="GL769" s="11">
        <v>0.41999998688697815</v>
      </c>
      <c r="GM769" s="11">
        <v>0</v>
      </c>
      <c r="GN769" s="11">
        <v>5.119999885559082</v>
      </c>
      <c r="GO769" s="11">
        <v>1.6299999952316284</v>
      </c>
      <c r="GP769" s="11">
        <v>1.2599999904632568</v>
      </c>
      <c r="GQ769" s="11">
        <v>272.82000732421875</v>
      </c>
      <c r="GR769" s="11">
        <v>0.54000002145767212</v>
      </c>
      <c r="GS769" s="11">
        <v>0</v>
      </c>
      <c r="GT769" s="11">
        <v>0</v>
      </c>
      <c r="GU769" s="11">
        <v>5.000000074505806E-2</v>
      </c>
      <c r="GV769" s="11">
        <v>0.92000001668930054</v>
      </c>
      <c r="GW769" s="11">
        <v>0</v>
      </c>
      <c r="GX769" s="11">
        <v>1.1799999475479126</v>
      </c>
      <c r="GY769" s="11">
        <v>4.3400001525878906</v>
      </c>
      <c r="GZ769" s="11">
        <v>0</v>
      </c>
      <c r="HA769" s="11">
        <v>0</v>
      </c>
      <c r="HB769" s="11">
        <v>3.4600000381469727</v>
      </c>
      <c r="HC769" s="11">
        <v>2.9300000667572021</v>
      </c>
      <c r="HD769" s="11">
        <v>0.20000000298023224</v>
      </c>
      <c r="HE769" s="11">
        <v>1.2699999809265137</v>
      </c>
      <c r="HF769" s="11">
        <v>1.2799999713897705</v>
      </c>
      <c r="HG769" s="11">
        <v>1.9999999552965164E-2</v>
      </c>
      <c r="HH769" s="11">
        <v>0</v>
      </c>
      <c r="HI769" s="11">
        <v>0</v>
      </c>
      <c r="HJ769" s="11">
        <v>0.98000001907348633</v>
      </c>
      <c r="HK769" s="11">
        <v>14.210000038146973</v>
      </c>
      <c r="HL769" s="11">
        <v>0.20999999344348907</v>
      </c>
      <c r="HM769" s="11">
        <v>9.9999997764825821E-3</v>
      </c>
      <c r="HN769" s="11">
        <v>0</v>
      </c>
      <c r="HO769" s="11">
        <v>0.95999997854232788</v>
      </c>
      <c r="HP769" s="11">
        <v>2.9100000858306885</v>
      </c>
      <c r="HQ769" s="11">
        <v>2.2100000381469727</v>
      </c>
      <c r="HR769" s="11">
        <v>4.7199997901916504</v>
      </c>
      <c r="HS769" s="11">
        <v>3.0699999332427979</v>
      </c>
      <c r="HT769" s="11">
        <v>0.54000002145767212</v>
      </c>
      <c r="HU769" s="11">
        <v>4.6399998664855957</v>
      </c>
      <c r="HV769" s="11">
        <v>0.63999998569488525</v>
      </c>
    </row>
    <row r="770" spans="1:230" x14ac:dyDescent="0.3">
      <c r="A770" s="8">
        <v>31016</v>
      </c>
      <c r="B770" s="11">
        <v>212.44973754882813</v>
      </c>
      <c r="C770" s="11">
        <v>1749.5980224609375</v>
      </c>
      <c r="D770" s="11">
        <v>212.30043029785156</v>
      </c>
      <c r="E770" s="11">
        <v>5.9999998658895493E-2</v>
      </c>
      <c r="F770" s="11">
        <v>0.23000000417232513</v>
      </c>
      <c r="G770" s="11">
        <v>1.2899999618530273</v>
      </c>
      <c r="H770" s="11">
        <v>45.409999847412109</v>
      </c>
      <c r="I770" s="11">
        <v>0.76999998092651367</v>
      </c>
      <c r="J770" s="11">
        <v>1.6100000143051147</v>
      </c>
      <c r="K770" s="11">
        <v>0.49000000953674316</v>
      </c>
      <c r="L770" s="11">
        <v>8.5</v>
      </c>
      <c r="M770" s="11">
        <v>1.7000000476837158</v>
      </c>
      <c r="N770" s="11">
        <v>0.20999999344348907</v>
      </c>
      <c r="O770" s="11">
        <v>8.2100000381469727</v>
      </c>
      <c r="P770" s="11">
        <v>0.60000002384185791</v>
      </c>
      <c r="Q770" s="11">
        <v>0</v>
      </c>
      <c r="R770" s="11">
        <v>5.4000000953674316</v>
      </c>
      <c r="S770" s="11">
        <v>7.4099998474121094</v>
      </c>
      <c r="T770" s="11">
        <v>26.940000534057617</v>
      </c>
      <c r="U770" s="11">
        <v>5.4499998092651367</v>
      </c>
      <c r="V770" s="11">
        <v>3.1700000762939453</v>
      </c>
      <c r="W770" s="11">
        <v>7.3299999237060547</v>
      </c>
      <c r="X770" s="11">
        <v>1.1799999475479126</v>
      </c>
      <c r="Y770" s="11">
        <v>18.159999847412109</v>
      </c>
      <c r="Z770" s="11">
        <v>35.509998321533203</v>
      </c>
      <c r="AA770" s="11">
        <v>5.2699999809265137</v>
      </c>
      <c r="AB770" s="11">
        <v>6.2199997901916504</v>
      </c>
      <c r="AC770" s="11">
        <v>0.11999999731779099</v>
      </c>
      <c r="AD770" s="11">
        <v>2.3900001049041748</v>
      </c>
      <c r="AE770" s="11">
        <v>0</v>
      </c>
      <c r="AF770" s="11">
        <v>0</v>
      </c>
      <c r="AG770" s="11">
        <v>0.94999998807907104</v>
      </c>
      <c r="AH770" s="11">
        <v>3.5699999332427979</v>
      </c>
      <c r="AI770" s="11">
        <v>2.8499999046325684</v>
      </c>
      <c r="AJ770" s="11">
        <v>0</v>
      </c>
      <c r="AK770" s="11">
        <v>0.12999999523162842</v>
      </c>
      <c r="AL770" s="11">
        <v>0</v>
      </c>
      <c r="AM770" s="11">
        <v>8</v>
      </c>
      <c r="AN770" s="11">
        <v>62.919998168945313</v>
      </c>
      <c r="AO770" s="11">
        <v>1.5499999523162842</v>
      </c>
      <c r="AP770" s="11">
        <v>2.4100000858306885</v>
      </c>
      <c r="AQ770" s="11">
        <v>0.34000000357627869</v>
      </c>
      <c r="AR770" s="11">
        <v>0.75</v>
      </c>
      <c r="AS770" s="11">
        <v>0.95999997854232788</v>
      </c>
      <c r="AT770" s="38">
        <v>0.95999997854232788</v>
      </c>
      <c r="AU770" s="11">
        <v>1.2400000095367432</v>
      </c>
      <c r="AV770" s="11">
        <v>2.559999942779541</v>
      </c>
      <c r="AW770" s="11">
        <v>0.11999999731779099</v>
      </c>
      <c r="AX770" s="11">
        <v>72.819999694824219</v>
      </c>
      <c r="AY770" s="11">
        <v>17.409999847412109</v>
      </c>
      <c r="AZ770" s="11">
        <v>0</v>
      </c>
      <c r="BA770" s="11">
        <v>59.979999542236328</v>
      </c>
      <c r="BB770" s="11">
        <v>0.15000000596046448</v>
      </c>
      <c r="BC770" s="11">
        <v>2.880000114440918</v>
      </c>
      <c r="BD770" s="11">
        <v>0.11999999731779099</v>
      </c>
      <c r="BE770" s="11">
        <v>1.2899999618530273</v>
      </c>
      <c r="BF770" s="11">
        <v>0.10999999940395355</v>
      </c>
      <c r="BG770" s="11">
        <v>0.36000001430511475</v>
      </c>
      <c r="BH770" s="11">
        <v>0.20000000298023224</v>
      </c>
      <c r="BI770" s="11">
        <v>3.3399999141693115</v>
      </c>
      <c r="BJ770" s="11">
        <v>3.9000000953674316</v>
      </c>
      <c r="BK770" s="11">
        <v>4.4600000381469727</v>
      </c>
      <c r="BL770" s="11">
        <v>3.8399999141693115</v>
      </c>
      <c r="BM770" s="11">
        <v>4.7100000381469727</v>
      </c>
      <c r="BN770" s="11">
        <v>3.9999999105930328E-2</v>
      </c>
      <c r="BO770" s="11">
        <v>22.629999160766602</v>
      </c>
      <c r="BP770" s="11">
        <v>3.5999999046325684</v>
      </c>
      <c r="BQ770" s="11">
        <v>37.060001373291016</v>
      </c>
      <c r="BR770" s="11">
        <v>9</v>
      </c>
      <c r="BS770" s="11">
        <v>0.68000000715255737</v>
      </c>
      <c r="BT770" s="11">
        <v>10.760000228881836</v>
      </c>
      <c r="BU770" s="11">
        <v>11.439999580383301</v>
      </c>
      <c r="BV770" s="11">
        <v>11.789999961853027</v>
      </c>
      <c r="BW770" s="11">
        <v>4.2199997901916504</v>
      </c>
      <c r="BX770" s="11">
        <v>1.7699999809265137</v>
      </c>
      <c r="BY770" s="11">
        <v>19.440000534057617</v>
      </c>
      <c r="BZ770" s="11">
        <v>3.8299999237060547</v>
      </c>
      <c r="CA770" s="11">
        <v>1.0399999618530273</v>
      </c>
      <c r="CB770" s="11">
        <v>5.380000114440918</v>
      </c>
      <c r="CC770" s="11">
        <v>1.1200000047683716</v>
      </c>
      <c r="CD770" s="11">
        <v>0.18999999761581421</v>
      </c>
      <c r="CE770" s="11">
        <v>0</v>
      </c>
      <c r="CF770" s="11">
        <v>3</v>
      </c>
      <c r="CG770" s="11">
        <v>0</v>
      </c>
      <c r="CH770" s="11">
        <v>4.4099998474121094</v>
      </c>
      <c r="CI770" s="11">
        <v>17.149999618530273</v>
      </c>
      <c r="CJ770" s="11">
        <v>1.8999999761581421</v>
      </c>
      <c r="CK770" s="11">
        <v>1.7315702438354492</v>
      </c>
      <c r="CL770" s="11">
        <v>23.950000762939453</v>
      </c>
      <c r="CM770" s="11">
        <v>3.940000057220459</v>
      </c>
      <c r="CN770" s="11">
        <v>12.816560745239258</v>
      </c>
      <c r="CO770" s="11">
        <v>0</v>
      </c>
      <c r="CP770" s="11">
        <v>0</v>
      </c>
      <c r="CQ770" s="11">
        <v>3.7899999618530273</v>
      </c>
      <c r="CR770" s="11">
        <v>0.94999998807907104</v>
      </c>
      <c r="CS770" s="11">
        <v>0</v>
      </c>
      <c r="CT770" s="11">
        <v>3.7899999618530273</v>
      </c>
      <c r="CU770" s="11">
        <v>1.8799999952316284</v>
      </c>
      <c r="CV770" s="11">
        <v>2.2100000381469727</v>
      </c>
      <c r="CW770" s="11">
        <v>4.9899997711181641</v>
      </c>
      <c r="CX770" s="11">
        <v>8.7600002288818359</v>
      </c>
      <c r="CY770" s="11">
        <v>0.46000000834465027</v>
      </c>
      <c r="CZ770" s="11">
        <v>16.590000152587891</v>
      </c>
      <c r="DA770" s="11">
        <v>1.2100000381469727</v>
      </c>
      <c r="DB770" s="11">
        <v>2.9000000953674316</v>
      </c>
      <c r="DC770" s="11">
        <v>5.9999998658895493E-2</v>
      </c>
      <c r="DD770" s="11">
        <v>0</v>
      </c>
      <c r="DE770" s="11">
        <v>1.0800000429153442</v>
      </c>
      <c r="DF770" s="11">
        <v>0</v>
      </c>
      <c r="DG770" s="11">
        <v>0.86000001430511475</v>
      </c>
      <c r="DH770" s="11">
        <v>3.9999999105930328E-2</v>
      </c>
      <c r="DI770" s="11">
        <v>28.110000610351563</v>
      </c>
      <c r="DJ770" s="11">
        <v>62.028339385986328</v>
      </c>
      <c r="DK770" s="11">
        <v>5.037834644317627</v>
      </c>
      <c r="DL770" s="11">
        <v>5.6500000953674316</v>
      </c>
      <c r="DM770" s="11">
        <v>1.0800000429153442</v>
      </c>
      <c r="DN770" s="11">
        <v>6.2899999618530273</v>
      </c>
      <c r="DO770" s="11">
        <v>3.4500000476837158</v>
      </c>
      <c r="DP770" s="11">
        <v>49.259998321533203</v>
      </c>
      <c r="DQ770" s="11">
        <v>7.9200000762939453</v>
      </c>
      <c r="DR770" s="11">
        <v>4.0799999237060547</v>
      </c>
      <c r="DS770" s="38">
        <v>4.0799999237060547</v>
      </c>
      <c r="DT770" s="11">
        <v>2.3399999141693115</v>
      </c>
      <c r="DU770" s="38">
        <v>1.3300000429153442</v>
      </c>
      <c r="DV770" s="11">
        <v>1.3300000429153442</v>
      </c>
      <c r="DW770" s="11">
        <v>1.2400000095367432</v>
      </c>
      <c r="DX770" s="11">
        <v>0</v>
      </c>
      <c r="DY770" s="11">
        <v>15.609999656677246</v>
      </c>
      <c r="DZ770" s="11">
        <v>1</v>
      </c>
      <c r="EA770" s="11">
        <v>18.729999542236328</v>
      </c>
      <c r="EB770" s="11">
        <v>50.290000915527344</v>
      </c>
      <c r="EC770" s="11">
        <v>1.0058000087738037</v>
      </c>
      <c r="ED770" s="11">
        <v>49.284198760986328</v>
      </c>
      <c r="EE770" s="11">
        <v>20.049999237060547</v>
      </c>
      <c r="EF770" s="11">
        <v>0</v>
      </c>
      <c r="EG770" s="11">
        <v>3.630000114440918</v>
      </c>
      <c r="EH770" s="11">
        <v>5.000000074505806E-2</v>
      </c>
      <c r="EI770" s="11">
        <v>0.30000001192092896</v>
      </c>
      <c r="EJ770" s="11">
        <v>22.370000839233398</v>
      </c>
      <c r="EK770" s="11">
        <v>27.989999771118164</v>
      </c>
      <c r="EL770" s="11">
        <v>0.98000001907348633</v>
      </c>
      <c r="EM770" s="11">
        <v>13.789999961853027</v>
      </c>
      <c r="EN770" s="11">
        <v>22.590000152587891</v>
      </c>
      <c r="EO770" s="11">
        <v>42.590000152587891</v>
      </c>
      <c r="EP770" s="11">
        <v>0</v>
      </c>
      <c r="EQ770" s="11">
        <v>0</v>
      </c>
      <c r="ER770" s="11">
        <v>5.4000000953674316</v>
      </c>
      <c r="ES770" s="11">
        <v>0.25999999046325684</v>
      </c>
      <c r="ET770" s="11">
        <v>4.5999999046325684</v>
      </c>
      <c r="EU770" s="38">
        <v>2.0399999618530273</v>
      </c>
      <c r="EV770" s="11">
        <v>2.0399999618530273</v>
      </c>
      <c r="EW770" s="11">
        <v>0</v>
      </c>
      <c r="EX770" s="11">
        <v>33.959999084472656</v>
      </c>
      <c r="EY770" s="11">
        <v>8.4300003051757813</v>
      </c>
      <c r="EZ770" s="11">
        <v>0.31999999284744263</v>
      </c>
      <c r="FA770" s="11">
        <v>14.819999694824219</v>
      </c>
      <c r="FB770" s="11">
        <v>0.4699999988079071</v>
      </c>
      <c r="FC770" s="11">
        <v>5.2800002098083496</v>
      </c>
      <c r="FD770" s="11">
        <v>0</v>
      </c>
      <c r="FE770" s="11">
        <v>39.779998779296875</v>
      </c>
      <c r="FF770" s="11">
        <v>0</v>
      </c>
      <c r="FG770" s="11">
        <v>0.11999999731779099</v>
      </c>
      <c r="FH770" s="11">
        <v>0.5899999737739563</v>
      </c>
      <c r="FI770" s="11">
        <v>1.7599999904632568</v>
      </c>
      <c r="FJ770" s="11">
        <v>34.009998321533203</v>
      </c>
      <c r="FK770" s="11">
        <v>0.50999999046325684</v>
      </c>
      <c r="FL770" s="11">
        <v>0.73000001907348633</v>
      </c>
      <c r="FM770" s="11">
        <v>44.220001220703125</v>
      </c>
      <c r="FN770" s="11">
        <v>5.059999942779541</v>
      </c>
      <c r="FO770" s="11">
        <v>1.2300000190734863</v>
      </c>
      <c r="FP770" s="11">
        <v>0</v>
      </c>
      <c r="FQ770" s="11">
        <v>4.2600002288818359</v>
      </c>
      <c r="FR770" s="11">
        <v>1.5800000429153442</v>
      </c>
      <c r="FS770" s="11">
        <v>20.829999923706055</v>
      </c>
      <c r="FT770" s="11">
        <v>0</v>
      </c>
      <c r="FU770" s="11">
        <v>6.190000057220459</v>
      </c>
      <c r="FV770" s="11">
        <v>1.7200000286102295</v>
      </c>
      <c r="FW770" s="11">
        <v>4.4600000381469727</v>
      </c>
      <c r="FX770" s="11">
        <v>34.470001220703125</v>
      </c>
      <c r="FY770" s="11">
        <v>10.970000267028809</v>
      </c>
      <c r="FZ770" s="11">
        <v>4.6100001335144043</v>
      </c>
      <c r="GA770" s="11">
        <v>3.4100000858306885</v>
      </c>
      <c r="GB770" s="11">
        <v>2</v>
      </c>
      <c r="GC770" s="11">
        <v>1.1100000143051147</v>
      </c>
      <c r="GD770" s="11">
        <v>1.3146078586578369</v>
      </c>
      <c r="GE770" s="11">
        <v>5.8299999237060547</v>
      </c>
      <c r="GF770" s="11">
        <v>2.8499999046325684</v>
      </c>
      <c r="GG770" s="38">
        <v>2.8499999046325684</v>
      </c>
      <c r="GH770" s="11">
        <v>2.0099999904632568</v>
      </c>
      <c r="GI770" s="38">
        <v>0.18999999761581421</v>
      </c>
      <c r="GJ770" s="11">
        <v>0.18999999761581421</v>
      </c>
      <c r="GK770" s="38">
        <v>1.1699999570846558</v>
      </c>
      <c r="GL770" s="11">
        <v>1.1699999570846558</v>
      </c>
      <c r="GM770" s="11">
        <v>0</v>
      </c>
      <c r="GN770" s="11">
        <v>16.840000152587891</v>
      </c>
      <c r="GO770" s="11">
        <v>8.2200002670288086</v>
      </c>
      <c r="GP770" s="11">
        <v>24.659999847412109</v>
      </c>
      <c r="GQ770" s="11">
        <v>586.69000244140625</v>
      </c>
      <c r="GR770" s="11">
        <v>0.72000002861022949</v>
      </c>
      <c r="GS770" s="11">
        <v>0</v>
      </c>
      <c r="GT770" s="11">
        <v>9.9999997764825821E-3</v>
      </c>
      <c r="GU770" s="11">
        <v>0.56000000238418579</v>
      </c>
      <c r="GV770" s="11">
        <v>2.2799999713897705</v>
      </c>
      <c r="GW770" s="11">
        <v>0</v>
      </c>
      <c r="GX770" s="11">
        <v>9.9300003051757813</v>
      </c>
      <c r="GY770" s="11">
        <v>12.989999771118164</v>
      </c>
      <c r="GZ770" s="11">
        <v>0</v>
      </c>
      <c r="HA770" s="11">
        <v>3.7300000190734863</v>
      </c>
      <c r="HB770" s="11">
        <v>5.0900001525878906</v>
      </c>
      <c r="HC770" s="11">
        <v>6.5999999046325684</v>
      </c>
      <c r="HD770" s="11">
        <v>1.5299999713897705</v>
      </c>
      <c r="HE770" s="11">
        <v>13.130000114440918</v>
      </c>
      <c r="HF770" s="11">
        <v>1.2899999618530273</v>
      </c>
      <c r="HG770" s="11">
        <v>2.9999999329447746E-2</v>
      </c>
      <c r="HH770" s="11">
        <v>6.9899997711181641</v>
      </c>
      <c r="HI770" s="11">
        <v>0.40000000596046448</v>
      </c>
      <c r="HJ770" s="11">
        <v>39.740001678466797</v>
      </c>
      <c r="HK770" s="11">
        <v>146.97999572753906</v>
      </c>
      <c r="HL770" s="11">
        <v>1.2699999809265137</v>
      </c>
      <c r="HM770" s="11">
        <v>7.9999998211860657E-2</v>
      </c>
      <c r="HN770" s="11">
        <v>0</v>
      </c>
      <c r="HO770" s="11">
        <v>2.869999885559082</v>
      </c>
      <c r="HP770" s="11">
        <v>8.6800003051757813</v>
      </c>
      <c r="HQ770" s="11">
        <v>5.809999942779541</v>
      </c>
      <c r="HR770" s="11">
        <v>12.409999847412109</v>
      </c>
      <c r="HS770" s="11">
        <v>8.0799999237060547</v>
      </c>
      <c r="HT770" s="11">
        <v>4.679999828338623</v>
      </c>
      <c r="HU770" s="11">
        <v>45.360000610351563</v>
      </c>
      <c r="HV770" s="11">
        <v>1.5199999809265137</v>
      </c>
    </row>
    <row r="771" spans="1:230" x14ac:dyDescent="0.3">
      <c r="A771" s="8">
        <v>31047</v>
      </c>
      <c r="B771" s="11">
        <v>181.14079284667969</v>
      </c>
      <c r="C771" s="11">
        <v>1539.690673828125</v>
      </c>
      <c r="D771" s="11">
        <v>182.07868957519531</v>
      </c>
      <c r="E771" s="11">
        <v>5.9999998658895493E-2</v>
      </c>
      <c r="F771" s="11">
        <v>0.20000000298023224</v>
      </c>
      <c r="G771" s="11">
        <v>1.1299999952316284</v>
      </c>
      <c r="H771" s="11">
        <v>28.540000915527344</v>
      </c>
      <c r="I771" s="11">
        <v>0.43000000715255737</v>
      </c>
      <c r="J771" s="11">
        <v>1.25</v>
      </c>
      <c r="K771" s="11">
        <v>0.31999999284744263</v>
      </c>
      <c r="L771" s="11">
        <v>6.5399999618530273</v>
      </c>
      <c r="M771" s="11">
        <v>0.95999997854232788</v>
      </c>
      <c r="N771" s="11">
        <v>0.57999998331069946</v>
      </c>
      <c r="O771" s="11">
        <v>4.9000000953674316</v>
      </c>
      <c r="P771" s="11">
        <v>0.57999998331069946</v>
      </c>
      <c r="Q771" s="11">
        <v>0</v>
      </c>
      <c r="R771" s="11">
        <v>4.8299999237060547</v>
      </c>
      <c r="S771" s="11">
        <v>5.070000171661377</v>
      </c>
      <c r="T771" s="11">
        <v>14.020000457763672</v>
      </c>
      <c r="U771" s="11">
        <v>4.2600002288818359</v>
      </c>
      <c r="V771" s="11">
        <v>1.5299999713897705</v>
      </c>
      <c r="W771" s="11">
        <v>2.9800000190734863</v>
      </c>
      <c r="X771" s="11">
        <v>0.40000000596046448</v>
      </c>
      <c r="Y771" s="11">
        <v>12.399999618530273</v>
      </c>
      <c r="Z771" s="11">
        <v>33.060001373291016</v>
      </c>
      <c r="AA771" s="11">
        <v>4.5300002098083496</v>
      </c>
      <c r="AB771" s="11">
        <v>3.1500000953674316</v>
      </c>
      <c r="AC771" s="11">
        <v>9.9999997764825821E-3</v>
      </c>
      <c r="AD771" s="11">
        <v>1.559999942779541</v>
      </c>
      <c r="AE771" s="11">
        <v>0</v>
      </c>
      <c r="AF771" s="11">
        <v>0</v>
      </c>
      <c r="AG771" s="11">
        <v>9.0000003576278687E-2</v>
      </c>
      <c r="AH771" s="11">
        <v>2.119999885559082</v>
      </c>
      <c r="AI771" s="11">
        <v>2.25</v>
      </c>
      <c r="AJ771" s="11">
        <v>0</v>
      </c>
      <c r="AK771" s="11">
        <v>0.11999999731779099</v>
      </c>
      <c r="AL771" s="11">
        <v>0</v>
      </c>
      <c r="AM771" s="11">
        <v>4.6100001335144043</v>
      </c>
      <c r="AN771" s="11">
        <v>32.400001525878906</v>
      </c>
      <c r="AO771" s="11">
        <v>1.4500000476837158</v>
      </c>
      <c r="AP771" s="11">
        <v>0.98000001907348633</v>
      </c>
      <c r="AQ771" s="11">
        <v>0.28999999165534973</v>
      </c>
      <c r="AR771" s="11">
        <v>0.47999998927116394</v>
      </c>
      <c r="AS771" s="11">
        <v>1.4700000286102295</v>
      </c>
      <c r="AT771" s="38">
        <v>1.4700000286102295</v>
      </c>
      <c r="AU771" s="11">
        <v>0.50999999046325684</v>
      </c>
      <c r="AV771" s="11">
        <v>1.1699999570846558</v>
      </c>
      <c r="AW771" s="11">
        <v>0.10999999940395355</v>
      </c>
      <c r="AX771" s="11">
        <v>34.919998168945313</v>
      </c>
      <c r="AY771" s="11">
        <v>12.850000381469727</v>
      </c>
      <c r="AZ771" s="11">
        <v>0</v>
      </c>
      <c r="BA771" s="11">
        <v>37.080001831054688</v>
      </c>
      <c r="BB771" s="11">
        <v>9.0000003576278687E-2</v>
      </c>
      <c r="BC771" s="11">
        <v>1.1499999761581421</v>
      </c>
      <c r="BD771" s="11">
        <v>0.10999999940395355</v>
      </c>
      <c r="BE771" s="11">
        <v>0.68999999761581421</v>
      </c>
      <c r="BF771" s="11">
        <v>0.18999999761581421</v>
      </c>
      <c r="BG771" s="11">
        <v>0.33000001311302185</v>
      </c>
      <c r="BH771" s="11">
        <v>0.18000000715255737</v>
      </c>
      <c r="BI771" s="11">
        <v>2.0299999713897705</v>
      </c>
      <c r="BJ771" s="11">
        <v>1.5199999809265137</v>
      </c>
      <c r="BK771" s="11">
        <v>1.7400000095367432</v>
      </c>
      <c r="BL771" s="11">
        <v>2.3199999332427979</v>
      </c>
      <c r="BM771" s="11">
        <v>5.190000057220459</v>
      </c>
      <c r="BN771" s="11">
        <v>0.14000000059604645</v>
      </c>
      <c r="BO771" s="11">
        <v>13.189999580383301</v>
      </c>
      <c r="BP771" s="11">
        <v>2.9000000953674316</v>
      </c>
      <c r="BQ771" s="11">
        <v>21.5</v>
      </c>
      <c r="BR771" s="11">
        <v>3.2100000381469727</v>
      </c>
      <c r="BS771" s="11">
        <v>0.34999999403953552</v>
      </c>
      <c r="BT771" s="11">
        <v>5.6100001335144043</v>
      </c>
      <c r="BU771" s="11">
        <v>6.0100002288818359</v>
      </c>
      <c r="BV771" s="11">
        <v>0</v>
      </c>
      <c r="BW771" s="11">
        <v>8.4099998474121094</v>
      </c>
      <c r="BX771" s="11">
        <v>1.6200000047683716</v>
      </c>
      <c r="BY771" s="11">
        <v>29.950000762939453</v>
      </c>
      <c r="BZ771" s="11">
        <v>1.3600000143051147</v>
      </c>
      <c r="CA771" s="11">
        <v>0.68999999761581421</v>
      </c>
      <c r="CB771" s="11">
        <v>2.2999999523162842</v>
      </c>
      <c r="CC771" s="11">
        <v>0.87000000476837158</v>
      </c>
      <c r="CD771" s="11">
        <v>0.18000000715255737</v>
      </c>
      <c r="CE771" s="11">
        <v>0</v>
      </c>
      <c r="CF771" s="11">
        <v>1.4900000095367432</v>
      </c>
      <c r="CG771" s="11">
        <v>0</v>
      </c>
      <c r="CH771" s="11">
        <v>2.2400000095367432</v>
      </c>
      <c r="CI771" s="11">
        <v>6.7199997901916504</v>
      </c>
      <c r="CJ771" s="11">
        <v>2.0899999141693115</v>
      </c>
      <c r="CK771" s="11">
        <v>1.0452892780303955</v>
      </c>
      <c r="CL771" s="11">
        <v>14.829999923706055</v>
      </c>
      <c r="CM771" s="11">
        <v>1.9299999475479126</v>
      </c>
      <c r="CN771" s="11">
        <v>6.6827468872070313</v>
      </c>
      <c r="CO771" s="11">
        <v>0</v>
      </c>
      <c r="CP771" s="11">
        <v>0</v>
      </c>
      <c r="CQ771" s="11">
        <v>1.5700000524520874</v>
      </c>
      <c r="CR771" s="11">
        <v>0.74000000953674316</v>
      </c>
      <c r="CS771" s="11">
        <v>0</v>
      </c>
      <c r="CT771" s="11">
        <v>1.7100000381469727</v>
      </c>
      <c r="CU771" s="11">
        <v>1.3200000524520874</v>
      </c>
      <c r="CV771" s="11">
        <v>1.5499999523162842</v>
      </c>
      <c r="CW771" s="11">
        <v>1.5800000429153442</v>
      </c>
      <c r="CX771" s="11">
        <v>14.029999732971191</v>
      </c>
      <c r="CY771" s="11">
        <v>0.5899999737739563</v>
      </c>
      <c r="CZ771" s="11">
        <v>7.9000000953674316</v>
      </c>
      <c r="DA771" s="11">
        <v>0.82999998331069946</v>
      </c>
      <c r="DB771" s="11">
        <v>0.23000000417232513</v>
      </c>
      <c r="DC771" s="11">
        <v>5.9999998658895493E-2</v>
      </c>
      <c r="DD771" s="11">
        <v>0</v>
      </c>
      <c r="DE771" s="11">
        <v>0.47999998927116394</v>
      </c>
      <c r="DF771" s="11">
        <v>0</v>
      </c>
      <c r="DG771" s="11">
        <v>0.50999999046325684</v>
      </c>
      <c r="DH771" s="11">
        <v>0</v>
      </c>
      <c r="DI771" s="11">
        <v>21.370000839233398</v>
      </c>
      <c r="DJ771" s="11">
        <v>49.681964874267578</v>
      </c>
      <c r="DK771" s="11">
        <v>2.2840080261230469</v>
      </c>
      <c r="DL771" s="11">
        <v>0.73000001907348633</v>
      </c>
      <c r="DM771" s="11">
        <v>1.2300000190734863</v>
      </c>
      <c r="DN771" s="11">
        <v>7.1399998664855957</v>
      </c>
      <c r="DO771" s="11">
        <v>2.6700000762939453</v>
      </c>
      <c r="DP771" s="11">
        <v>36.150001525878906</v>
      </c>
      <c r="DQ771" s="11">
        <v>6.8499999046325684</v>
      </c>
      <c r="DR771" s="11">
        <v>2.2100000381469727</v>
      </c>
      <c r="DS771" s="38">
        <v>2.2100000381469727</v>
      </c>
      <c r="DT771" s="11">
        <v>1.6000000238418579</v>
      </c>
      <c r="DU771" s="38">
        <v>1.4600000381469727</v>
      </c>
      <c r="DV771" s="11">
        <v>1.4600000381469727</v>
      </c>
      <c r="DW771" s="11">
        <v>0.70999997854232788</v>
      </c>
      <c r="DX771" s="11">
        <v>0</v>
      </c>
      <c r="DY771" s="11">
        <v>9.3299999237060547</v>
      </c>
      <c r="DZ771" s="11">
        <v>0.64999997615814209</v>
      </c>
      <c r="EA771" s="11">
        <v>12.479999542236328</v>
      </c>
      <c r="EB771" s="11">
        <v>42.229999542236328</v>
      </c>
      <c r="EC771" s="11">
        <v>0.84460002183914185</v>
      </c>
      <c r="ED771" s="11">
        <v>41.385398864746094</v>
      </c>
      <c r="EE771" s="11">
        <v>15.430000305175781</v>
      </c>
      <c r="EF771" s="11">
        <v>0</v>
      </c>
      <c r="EG771" s="11">
        <v>1.7100000381469727</v>
      </c>
      <c r="EH771" s="11">
        <v>0.80000001192092896</v>
      </c>
      <c r="EI771" s="11">
        <v>0.43000000715255737</v>
      </c>
      <c r="EJ771" s="11">
        <v>14.050000190734863</v>
      </c>
      <c r="EK771" s="11">
        <v>24.049999237060547</v>
      </c>
      <c r="EL771" s="11">
        <v>0.55000001192092896</v>
      </c>
      <c r="EM771" s="11">
        <v>7.75</v>
      </c>
      <c r="EN771" s="11">
        <v>13.729999542236328</v>
      </c>
      <c r="EO771" s="11">
        <v>33.849998474121094</v>
      </c>
      <c r="EP771" s="11">
        <v>0</v>
      </c>
      <c r="EQ771" s="11">
        <v>0</v>
      </c>
      <c r="ER771" s="11">
        <v>4.7600002288818359</v>
      </c>
      <c r="ES771" s="11">
        <v>0.20000000298023224</v>
      </c>
      <c r="ET771" s="11">
        <v>3.5499999523162842</v>
      </c>
      <c r="EU771" s="38">
        <v>1.7300000190734863</v>
      </c>
      <c r="EV771" s="11">
        <v>1.7300000190734863</v>
      </c>
      <c r="EW771" s="11">
        <v>0</v>
      </c>
      <c r="EX771" s="11">
        <v>22.389999389648438</v>
      </c>
      <c r="EY771" s="11">
        <v>7.2899999618530273</v>
      </c>
      <c r="EZ771" s="11">
        <v>0.2199999988079071</v>
      </c>
      <c r="FA771" s="11">
        <v>8.4200000762939453</v>
      </c>
      <c r="FB771" s="11">
        <v>0.61000001430511475</v>
      </c>
      <c r="FC771" s="11">
        <v>3.2799999713897705</v>
      </c>
      <c r="FD771" s="11">
        <v>0</v>
      </c>
      <c r="FE771" s="11">
        <v>21.469999313354492</v>
      </c>
      <c r="FF771" s="11">
        <v>0</v>
      </c>
      <c r="FG771" s="11">
        <v>0.15999999642372131</v>
      </c>
      <c r="FH771" s="11">
        <v>0.50999999046325684</v>
      </c>
      <c r="FI771" s="11">
        <v>0.87999999523162842</v>
      </c>
      <c r="FJ771" s="11">
        <v>19.489999771118164</v>
      </c>
      <c r="FK771" s="11">
        <v>0.61000001430511475</v>
      </c>
      <c r="FL771" s="11">
        <v>0.75999999046325684</v>
      </c>
      <c r="FM771" s="11">
        <v>20.420000076293945</v>
      </c>
      <c r="FN771" s="11">
        <v>4.6999998092651367</v>
      </c>
      <c r="FO771" s="11">
        <v>0.68999999761581421</v>
      </c>
      <c r="FP771" s="11">
        <v>0</v>
      </c>
      <c r="FQ771" s="11">
        <v>2.3900001049041748</v>
      </c>
      <c r="FR771" s="11">
        <v>0.9100000262260437</v>
      </c>
      <c r="FS771" s="11">
        <v>12.390000343322754</v>
      </c>
      <c r="FT771" s="11">
        <v>0</v>
      </c>
      <c r="FU771" s="11">
        <v>1.8600000143051147</v>
      </c>
      <c r="FV771" s="11">
        <v>1.1000000238418579</v>
      </c>
      <c r="FW771" s="11">
        <v>1.7400000095367432</v>
      </c>
      <c r="FX771" s="11">
        <v>19.809999465942383</v>
      </c>
      <c r="FY771" s="11">
        <v>7.630000114440918</v>
      </c>
      <c r="FZ771" s="11">
        <v>2.0999999046325684</v>
      </c>
      <c r="GA771" s="11">
        <v>1.8400000333786011</v>
      </c>
      <c r="GB771" s="11">
        <v>1.0800000429153442</v>
      </c>
      <c r="GC771" s="11">
        <v>0.43000000715255737</v>
      </c>
      <c r="GD771" s="11">
        <v>1.4160784482955933</v>
      </c>
      <c r="GE771" s="11">
        <v>6.2800002098083496</v>
      </c>
      <c r="GF771" s="11">
        <v>2.2100000381469727</v>
      </c>
      <c r="GG771" s="38">
        <v>2.2100000381469727</v>
      </c>
      <c r="GH771" s="11">
        <v>1</v>
      </c>
      <c r="GI771" s="38">
        <v>0.10999999940395355</v>
      </c>
      <c r="GJ771" s="11">
        <v>0.10999999940395355</v>
      </c>
      <c r="GK771" s="38">
        <v>0.57999998331069946</v>
      </c>
      <c r="GL771" s="11">
        <v>0.57999998331069946</v>
      </c>
      <c r="GM771" s="11">
        <v>0</v>
      </c>
      <c r="GN771" s="11">
        <v>10.090000152587891</v>
      </c>
      <c r="GO771" s="11">
        <v>3.2100000381469727</v>
      </c>
      <c r="GP771" s="11">
        <v>18.610000610351563</v>
      </c>
      <c r="GQ771" s="11">
        <v>441.19000244140625</v>
      </c>
      <c r="GR771" s="11">
        <v>1.7899999618530273</v>
      </c>
      <c r="GS771" s="11">
        <v>0</v>
      </c>
      <c r="GT771" s="11">
        <v>9.9999997764825821E-3</v>
      </c>
      <c r="GU771" s="11">
        <v>0.38999998569488525</v>
      </c>
      <c r="GV771" s="11">
        <v>1.2300000190734863</v>
      </c>
      <c r="GW771" s="11">
        <v>0</v>
      </c>
      <c r="GX771" s="11">
        <v>5.5300002098083496</v>
      </c>
      <c r="GY771" s="11">
        <v>6.9699997901916504</v>
      </c>
      <c r="GZ771" s="11">
        <v>0</v>
      </c>
      <c r="HA771" s="11">
        <v>1.2599999904632568</v>
      </c>
      <c r="HB771" s="11">
        <v>1.690000057220459</v>
      </c>
      <c r="HC771" s="11">
        <v>4.1500000953674316</v>
      </c>
      <c r="HD771" s="11">
        <v>1.2899999618530273</v>
      </c>
      <c r="HE771" s="11">
        <v>4.9499998092651367</v>
      </c>
      <c r="HF771" s="11">
        <v>1.5299999713897705</v>
      </c>
      <c r="HG771" s="11">
        <v>5.000000074505806E-2</v>
      </c>
      <c r="HH771" s="11">
        <v>0</v>
      </c>
      <c r="HI771" s="11">
        <v>0.36000001430511475</v>
      </c>
      <c r="HJ771" s="11">
        <v>19.979999542236328</v>
      </c>
      <c r="HK771" s="11">
        <v>72.900001525878906</v>
      </c>
      <c r="HL771" s="11">
        <v>1.1000000238418579</v>
      </c>
      <c r="HM771" s="11">
        <v>7.0000000298023224E-2</v>
      </c>
      <c r="HN771" s="11">
        <v>0</v>
      </c>
      <c r="HO771" s="11">
        <v>1.5399999618530273</v>
      </c>
      <c r="HP771" s="11">
        <v>6.2699999809265137</v>
      </c>
      <c r="HQ771" s="11">
        <v>3.7100000381469727</v>
      </c>
      <c r="HR771" s="11">
        <v>7.9200000762939453</v>
      </c>
      <c r="HS771" s="11">
        <v>5.1599998474121094</v>
      </c>
      <c r="HT771" s="11">
        <v>3.4300000667572021</v>
      </c>
      <c r="HU771" s="11">
        <v>26.110000610351563</v>
      </c>
      <c r="HV771" s="11">
        <v>0.62000000476837158</v>
      </c>
    </row>
    <row r="772" spans="1:230" x14ac:dyDescent="0.3">
      <c r="A772" s="8">
        <v>31078</v>
      </c>
      <c r="B772" s="11">
        <v>73.129638671875</v>
      </c>
      <c r="C772" s="11">
        <v>1325.478515625</v>
      </c>
      <c r="D772" s="11">
        <v>70.49114990234375</v>
      </c>
      <c r="E772" s="11">
        <v>3.9999999105930328E-2</v>
      </c>
      <c r="F772" s="11">
        <v>0.20999999344348907</v>
      </c>
      <c r="G772" s="11">
        <v>1.1699999570846558</v>
      </c>
      <c r="H772" s="11">
        <v>26.489999771118164</v>
      </c>
      <c r="I772" s="11">
        <v>0.2199999988079071</v>
      </c>
      <c r="J772" s="11">
        <v>0.77999997138977051</v>
      </c>
      <c r="K772" s="11">
        <v>0.27000001072883606</v>
      </c>
      <c r="L772" s="11">
        <v>4.6700000762939453</v>
      </c>
      <c r="M772" s="11">
        <v>0.81999999284744263</v>
      </c>
      <c r="N772" s="11">
        <v>0.30000001192092896</v>
      </c>
      <c r="O772" s="11">
        <v>2.9100000858306885</v>
      </c>
      <c r="P772" s="11">
        <v>0.37999999523162842</v>
      </c>
      <c r="Q772" s="11">
        <v>0</v>
      </c>
      <c r="R772" s="11">
        <v>3.7899999618530273</v>
      </c>
      <c r="S772" s="11">
        <v>1.2799999713897705</v>
      </c>
      <c r="T772" s="11">
        <v>6.9899997711181641</v>
      </c>
      <c r="U772" s="11">
        <v>1.4299999475479126</v>
      </c>
      <c r="V772" s="11">
        <v>0.8399999737739563</v>
      </c>
      <c r="W772" s="11">
        <v>3.440000057220459</v>
      </c>
      <c r="X772" s="11">
        <v>0</v>
      </c>
      <c r="Y772" s="11">
        <v>7.9600000381469727</v>
      </c>
      <c r="Z772" s="11">
        <v>24.530000686645508</v>
      </c>
      <c r="AA772" s="11">
        <v>3.9100000858306885</v>
      </c>
      <c r="AB772" s="11">
        <v>2.5199999809265137</v>
      </c>
      <c r="AC772" s="11">
        <v>1.9999999552965164E-2</v>
      </c>
      <c r="AD772" s="11">
        <v>1.3200000524520874</v>
      </c>
      <c r="AE772" s="11">
        <v>0</v>
      </c>
      <c r="AF772" s="11">
        <v>0</v>
      </c>
      <c r="AG772" s="11">
        <v>0.77999997138977051</v>
      </c>
      <c r="AH772" s="11">
        <v>1.3200000524520874</v>
      </c>
      <c r="AI772" s="11">
        <v>4.0300002098083496</v>
      </c>
      <c r="AJ772" s="11">
        <v>0</v>
      </c>
      <c r="AK772" s="11">
        <v>0.10999999940395355</v>
      </c>
      <c r="AL772" s="11">
        <v>0</v>
      </c>
      <c r="AM772" s="11">
        <v>2.25</v>
      </c>
      <c r="AN772" s="11">
        <v>12.590000152587891</v>
      </c>
      <c r="AO772" s="11">
        <v>1.1000000238418579</v>
      </c>
      <c r="AP772" s="11">
        <v>1.1299999952316284</v>
      </c>
      <c r="AQ772" s="11">
        <v>0.2199999988079071</v>
      </c>
      <c r="AR772" s="11">
        <v>0.37999999523162842</v>
      </c>
      <c r="AS772" s="11">
        <v>0.67000001668930054</v>
      </c>
      <c r="AT772" s="38">
        <v>0.67000001668930054</v>
      </c>
      <c r="AU772" s="11">
        <v>0.57999998331069946</v>
      </c>
      <c r="AV772" s="11">
        <v>1.2400000095367432</v>
      </c>
      <c r="AW772" s="11">
        <v>0.10000000149011612</v>
      </c>
      <c r="AX772" s="11">
        <v>13.300000190734863</v>
      </c>
      <c r="AY772" s="11">
        <v>8.2200002670288086</v>
      </c>
      <c r="AZ772" s="11">
        <v>0</v>
      </c>
      <c r="BA772" s="11">
        <v>15.430000305175781</v>
      </c>
      <c r="BB772" s="11">
        <v>5.9999998658895493E-2</v>
      </c>
      <c r="BC772" s="11">
        <v>0.68000000715255737</v>
      </c>
      <c r="BD772" s="11">
        <v>0.10000000149011612</v>
      </c>
      <c r="BE772" s="11">
        <v>0.61000001430511475</v>
      </c>
      <c r="BF772" s="11">
        <v>9.0000003576278687E-2</v>
      </c>
      <c r="BG772" s="11">
        <v>0.31000000238418579</v>
      </c>
      <c r="BH772" s="11">
        <v>0.15999999642372131</v>
      </c>
      <c r="BI772" s="11">
        <v>1.2699999809265137</v>
      </c>
      <c r="BJ772" s="11">
        <v>0.99000000953674316</v>
      </c>
      <c r="BK772" s="11">
        <v>1.1299999952316284</v>
      </c>
      <c r="BL772" s="11">
        <v>1.0700000524520874</v>
      </c>
      <c r="BM772" s="11">
        <v>2.5099999904632568</v>
      </c>
      <c r="BN772" s="11">
        <v>0.11999999731779099</v>
      </c>
      <c r="BO772" s="11">
        <v>9.119999885559082</v>
      </c>
      <c r="BP772" s="11">
        <v>1.809999942779541</v>
      </c>
      <c r="BQ772" s="11">
        <v>19.040000915527344</v>
      </c>
      <c r="BR772" s="11">
        <v>1.3500000238418579</v>
      </c>
      <c r="BS772" s="11">
        <v>0.61000001430511475</v>
      </c>
      <c r="BT772" s="11">
        <v>1.9900000095367432</v>
      </c>
      <c r="BU772" s="11">
        <v>5.5500001907348633</v>
      </c>
      <c r="BV772" s="11">
        <v>0</v>
      </c>
      <c r="BW772" s="11">
        <v>7.1500000953674316</v>
      </c>
      <c r="BX772" s="11">
        <v>1.4900000095367432</v>
      </c>
      <c r="BY772" s="11">
        <v>0</v>
      </c>
      <c r="BZ772" s="11">
        <v>1.25</v>
      </c>
      <c r="CA772" s="11">
        <v>0.69999998807907104</v>
      </c>
      <c r="CB772" s="11">
        <v>2.9200000762939453</v>
      </c>
      <c r="CC772" s="11">
        <v>0.28999999165534973</v>
      </c>
      <c r="CD772" s="11">
        <v>0.15999999642372131</v>
      </c>
      <c r="CE772" s="11">
        <v>0</v>
      </c>
      <c r="CF772" s="11">
        <v>1.6599999666213989</v>
      </c>
      <c r="CG772" s="11">
        <v>0</v>
      </c>
      <c r="CH772" s="11">
        <v>1.7400000095367432</v>
      </c>
      <c r="CI772" s="11">
        <v>3.9100000858306885</v>
      </c>
      <c r="CJ772" s="11">
        <v>1.9500000476837158</v>
      </c>
      <c r="CK772" s="11">
        <v>0.48390743136405945</v>
      </c>
      <c r="CL772" s="11">
        <v>12.840000152587891</v>
      </c>
      <c r="CM772" s="11">
        <v>1.3300000429153442</v>
      </c>
      <c r="CN772" s="11">
        <v>2.6269910335540771</v>
      </c>
      <c r="CO772" s="11">
        <v>0</v>
      </c>
      <c r="CP772" s="11">
        <v>0</v>
      </c>
      <c r="CQ772" s="11">
        <v>0.27000001072883606</v>
      </c>
      <c r="CR772" s="11">
        <v>0.43999999761581421</v>
      </c>
      <c r="CS772" s="11">
        <v>0</v>
      </c>
      <c r="CT772" s="11">
        <v>1.3200000524520874</v>
      </c>
      <c r="CU772" s="11">
        <v>0.41999998688697815</v>
      </c>
      <c r="CV772" s="11">
        <v>0.49000000953674316</v>
      </c>
      <c r="CW772" s="11">
        <v>1.3700000047683716</v>
      </c>
      <c r="CX772" s="11">
        <v>5.8400001525878906</v>
      </c>
      <c r="CY772" s="11">
        <v>0.18999999761581421</v>
      </c>
      <c r="CZ772" s="11">
        <v>6.309999942779541</v>
      </c>
      <c r="DA772" s="11">
        <v>0.52999997138977051</v>
      </c>
      <c r="DB772" s="11">
        <v>0.68000000715255737</v>
      </c>
      <c r="DC772" s="11">
        <v>3.9999999105930328E-2</v>
      </c>
      <c r="DD772" s="11">
        <v>0</v>
      </c>
      <c r="DE772" s="11">
        <v>0.46000000834465027</v>
      </c>
      <c r="DF772" s="11">
        <v>0</v>
      </c>
      <c r="DG772" s="11">
        <v>0.46000000834465027</v>
      </c>
      <c r="DH772" s="11">
        <v>9.9999997764825821E-3</v>
      </c>
      <c r="DI772" s="11">
        <v>18.889999389648438</v>
      </c>
      <c r="DJ772" s="11">
        <v>49.184158325195313</v>
      </c>
      <c r="DK772" s="11">
        <v>1.5346275568008423</v>
      </c>
      <c r="DL772" s="11">
        <v>0.12999999523162842</v>
      </c>
      <c r="DM772" s="11">
        <v>0.89999997615814209</v>
      </c>
      <c r="DN772" s="11">
        <v>5.2399997711181641</v>
      </c>
      <c r="DO772" s="11">
        <v>1.940000057220459</v>
      </c>
      <c r="DP772" s="11">
        <v>25.110000610351563</v>
      </c>
      <c r="DQ772" s="11">
        <v>4.6599998474121094</v>
      </c>
      <c r="DR772" s="11">
        <v>2.130000114440918</v>
      </c>
      <c r="DS772" s="38">
        <v>2.130000114440918</v>
      </c>
      <c r="DT772" s="11">
        <v>0.40000000596046448</v>
      </c>
      <c r="DU772" s="38">
        <v>0.70999997854232788</v>
      </c>
      <c r="DV772" s="11">
        <v>0.70999997854232788</v>
      </c>
      <c r="DW772" s="11">
        <v>0.5899999737739563</v>
      </c>
      <c r="DX772" s="11">
        <v>0</v>
      </c>
      <c r="DY772" s="11">
        <v>6.3499999046325684</v>
      </c>
      <c r="DZ772" s="11">
        <v>0.55000001192092896</v>
      </c>
      <c r="EA772" s="11">
        <v>8.880000114440918</v>
      </c>
      <c r="EB772" s="11">
        <v>40.959999084472656</v>
      </c>
      <c r="EC772" s="11">
        <v>0.81919997930526733</v>
      </c>
      <c r="ED772" s="11">
        <v>40.140800476074219</v>
      </c>
      <c r="EE772" s="11">
        <v>11.020000457763672</v>
      </c>
      <c r="EF772" s="11">
        <v>0</v>
      </c>
      <c r="EG772" s="11">
        <v>2.0799999237060547</v>
      </c>
      <c r="EH772" s="11">
        <v>2.3399999141693115</v>
      </c>
      <c r="EI772" s="11">
        <v>0.34000000357627869</v>
      </c>
      <c r="EJ772" s="11">
        <v>13.039999961853027</v>
      </c>
      <c r="EK772" s="11">
        <v>18.299999237060547</v>
      </c>
      <c r="EL772" s="11">
        <v>0.34999999403953552</v>
      </c>
      <c r="EM772" s="11">
        <v>5</v>
      </c>
      <c r="EN772" s="11">
        <v>8.2700004577636719</v>
      </c>
      <c r="EO772" s="11">
        <v>20.290000915527344</v>
      </c>
      <c r="EP772" s="11">
        <v>0</v>
      </c>
      <c r="EQ772" s="11">
        <v>0</v>
      </c>
      <c r="ER772" s="11">
        <v>3.940000057220459</v>
      </c>
      <c r="ES772" s="11">
        <v>0.20999999344348907</v>
      </c>
      <c r="ET772" s="11">
        <v>3.7100000381469727</v>
      </c>
      <c r="EU772" s="38">
        <v>0.85000002384185791</v>
      </c>
      <c r="EV772" s="11">
        <v>0.85000002384185791</v>
      </c>
      <c r="EW772" s="11">
        <v>0</v>
      </c>
      <c r="EX772" s="11">
        <v>15.909999847412109</v>
      </c>
      <c r="EY772" s="11">
        <v>5.4499998092651367</v>
      </c>
      <c r="EZ772" s="11">
        <v>0.14000000059604645</v>
      </c>
      <c r="FA772" s="11">
        <v>5.4099998474121094</v>
      </c>
      <c r="FB772" s="11">
        <v>0.18999999761581421</v>
      </c>
      <c r="FC772" s="11">
        <v>1.9099999666213989</v>
      </c>
      <c r="FD772" s="11">
        <v>0</v>
      </c>
      <c r="FE772" s="11">
        <v>16.379999160766602</v>
      </c>
      <c r="FF772" s="11">
        <v>0</v>
      </c>
      <c r="FG772" s="11">
        <v>0.11999999731779099</v>
      </c>
      <c r="FH772" s="11">
        <v>0.37999999523162842</v>
      </c>
      <c r="FI772" s="11">
        <v>0.89999997615814209</v>
      </c>
      <c r="FJ772" s="11">
        <v>15.430000305175781</v>
      </c>
      <c r="FK772" s="11">
        <v>0.30000001192092896</v>
      </c>
      <c r="FL772" s="11">
        <v>0.43000000715255737</v>
      </c>
      <c r="FM772" s="11">
        <v>12.220000267028809</v>
      </c>
      <c r="FN772" s="11">
        <v>3.2599999904632568</v>
      </c>
      <c r="FO772" s="11">
        <v>0.36000001430511475</v>
      </c>
      <c r="FP772" s="11">
        <v>0</v>
      </c>
      <c r="FQ772" s="11">
        <v>1.6399999856948853</v>
      </c>
      <c r="FR772" s="11">
        <v>0.75999999046325684</v>
      </c>
      <c r="FS772" s="11">
        <v>7.440000057220459</v>
      </c>
      <c r="FT772" s="11">
        <v>0</v>
      </c>
      <c r="FU772" s="11">
        <v>1.3400000333786011</v>
      </c>
      <c r="FV772" s="11">
        <v>0.88999998569488525</v>
      </c>
      <c r="FW772" s="11">
        <v>1.1299999952316284</v>
      </c>
      <c r="FX772" s="11">
        <v>7.0300002098083496</v>
      </c>
      <c r="FY772" s="11">
        <v>9.7100000381469727</v>
      </c>
      <c r="FZ772" s="11">
        <v>7.2899999618530273</v>
      </c>
      <c r="GA772" s="11">
        <v>2.0199999809265137</v>
      </c>
      <c r="GB772" s="11">
        <v>1.1799999475479126</v>
      </c>
      <c r="GC772" s="11">
        <v>0.2800000011920929</v>
      </c>
      <c r="GD772" s="11">
        <v>0.77117645740509033</v>
      </c>
      <c r="GE772" s="11">
        <v>3.4200000762939453</v>
      </c>
      <c r="GF772" s="11">
        <v>1.809999942779541</v>
      </c>
      <c r="GG772" s="38">
        <v>1.809999942779541</v>
      </c>
      <c r="GH772" s="11">
        <v>1.1100000143051147</v>
      </c>
      <c r="GI772" s="38">
        <v>0.10000000149011612</v>
      </c>
      <c r="GJ772" s="11">
        <v>0.10000000149011612</v>
      </c>
      <c r="GK772" s="38">
        <v>0.60000002384185791</v>
      </c>
      <c r="GL772" s="11">
        <v>0.60000002384185791</v>
      </c>
      <c r="GM772" s="11">
        <v>0</v>
      </c>
      <c r="GN772" s="11">
        <v>7.2800002098083496</v>
      </c>
      <c r="GO772" s="11">
        <v>2.4800000190734863</v>
      </c>
      <c r="GP772" s="11">
        <v>0.41999998688697815</v>
      </c>
      <c r="GQ772" s="11">
        <v>316.30999755859375</v>
      </c>
      <c r="GR772" s="11">
        <v>1.25</v>
      </c>
      <c r="GS772" s="11">
        <v>0</v>
      </c>
      <c r="GT772" s="11">
        <v>9.9999997764825821E-3</v>
      </c>
      <c r="GU772" s="11">
        <v>0.25</v>
      </c>
      <c r="GV772" s="11">
        <v>1.3500000238418579</v>
      </c>
      <c r="GW772" s="11">
        <v>0</v>
      </c>
      <c r="GX772" s="11">
        <v>3.2000000476837158</v>
      </c>
      <c r="GY772" s="11">
        <v>6.4899997711181641</v>
      </c>
      <c r="GZ772" s="11">
        <v>0</v>
      </c>
      <c r="HA772" s="11">
        <v>0</v>
      </c>
      <c r="HB772" s="11">
        <v>3.4700000286102295</v>
      </c>
      <c r="HC772" s="11">
        <v>3.5</v>
      </c>
      <c r="HD772" s="11">
        <v>1.4900000095367432</v>
      </c>
      <c r="HE772" s="11">
        <v>4.380000114440918</v>
      </c>
      <c r="HF772" s="11">
        <v>0.75</v>
      </c>
      <c r="HG772" s="11">
        <v>7.9999998211860657E-2</v>
      </c>
      <c r="HH772" s="11">
        <v>4.0900001525878906</v>
      </c>
      <c r="HI772" s="11">
        <v>0.28999999165534973</v>
      </c>
      <c r="HJ772" s="11">
        <v>9.8999996185302734</v>
      </c>
      <c r="HK772" s="11">
        <v>51.319999694824219</v>
      </c>
      <c r="HL772" s="11">
        <v>0.81999999284744263</v>
      </c>
      <c r="HM772" s="11">
        <v>7.0000000298023224E-2</v>
      </c>
      <c r="HN772" s="11">
        <v>0</v>
      </c>
      <c r="HO772" s="11">
        <v>1.4299999475479126</v>
      </c>
      <c r="HP772" s="11">
        <v>6.369999885559082</v>
      </c>
      <c r="HQ772" s="11">
        <v>3.0299999713897705</v>
      </c>
      <c r="HR772" s="11">
        <v>6.4699997901916504</v>
      </c>
      <c r="HS772" s="11">
        <v>4.2100000381469727</v>
      </c>
      <c r="HT772" s="11">
        <v>2.2899999618530273</v>
      </c>
      <c r="HU772" s="11">
        <v>12.75</v>
      </c>
      <c r="HV772" s="11">
        <v>0.70999997854232788</v>
      </c>
    </row>
    <row r="773" spans="1:230" x14ac:dyDescent="0.3">
      <c r="A773" s="8">
        <v>31106</v>
      </c>
      <c r="B773" s="11">
        <v>134.02099609375</v>
      </c>
      <c r="C773" s="11">
        <v>1318.6146240234375</v>
      </c>
      <c r="D773" s="11">
        <v>131.05622863769531</v>
      </c>
      <c r="E773" s="11">
        <v>0.15000000596046448</v>
      </c>
      <c r="F773" s="11">
        <v>0.18999999761581421</v>
      </c>
      <c r="G773" s="11">
        <v>1.0700000524520874</v>
      </c>
      <c r="H773" s="11">
        <v>27.090000152587891</v>
      </c>
      <c r="I773" s="11">
        <v>0.20000000298023224</v>
      </c>
      <c r="J773" s="11">
        <v>2.2300000190734863</v>
      </c>
      <c r="K773" s="11">
        <v>0.51999998092651367</v>
      </c>
      <c r="L773" s="11">
        <v>6.570000171661377</v>
      </c>
      <c r="M773" s="11">
        <v>1.3200000524520874</v>
      </c>
      <c r="N773" s="11">
        <v>0.93000000715255737</v>
      </c>
      <c r="O773" s="11">
        <v>7.5100002288818359</v>
      </c>
      <c r="P773" s="11">
        <v>1.9299999475479126</v>
      </c>
      <c r="Q773" s="11">
        <v>0</v>
      </c>
      <c r="R773" s="11">
        <v>5.320000171661377</v>
      </c>
      <c r="S773" s="11">
        <v>0.9100000262260437</v>
      </c>
      <c r="T773" s="11">
        <v>13.979999542236328</v>
      </c>
      <c r="U773" s="11">
        <v>2.2200000286102295</v>
      </c>
      <c r="V773" s="11">
        <v>4.429999828338623</v>
      </c>
      <c r="W773" s="11">
        <v>10.310000419616699</v>
      </c>
      <c r="X773" s="11">
        <v>0.49000000953674316</v>
      </c>
      <c r="Y773" s="11">
        <v>15.140000343322754</v>
      </c>
      <c r="Z773" s="11">
        <v>21.700000762939453</v>
      </c>
      <c r="AA773" s="11">
        <v>4.1599998474121094</v>
      </c>
      <c r="AB773" s="11">
        <v>3.7999999523162842</v>
      </c>
      <c r="AC773" s="11">
        <v>1.1100000143051147</v>
      </c>
      <c r="AD773" s="11">
        <v>2.5399999618530273</v>
      </c>
      <c r="AE773" s="11">
        <v>0</v>
      </c>
      <c r="AF773" s="11">
        <v>2.9999999329447746E-2</v>
      </c>
      <c r="AG773" s="11">
        <v>2.9999999329447746E-2</v>
      </c>
      <c r="AH773" s="11">
        <v>7.1599998474121094</v>
      </c>
      <c r="AI773" s="11">
        <v>3.0699999332427979</v>
      </c>
      <c r="AJ773" s="11">
        <v>0.15999999642372131</v>
      </c>
      <c r="AK773" s="11">
        <v>0.36000001430511475</v>
      </c>
      <c r="AL773" s="11">
        <v>0</v>
      </c>
      <c r="AM773" s="11">
        <v>2.3299999237060547</v>
      </c>
      <c r="AN773" s="11">
        <v>37.110000610351563</v>
      </c>
      <c r="AO773" s="11">
        <v>3.3599998950958252</v>
      </c>
      <c r="AP773" s="11">
        <v>3.3900001049041748</v>
      </c>
      <c r="AQ773" s="11">
        <v>0.69999998807907104</v>
      </c>
      <c r="AR773" s="11">
        <v>0.56000000238418579</v>
      </c>
      <c r="AS773" s="11">
        <v>2.5799999237060547</v>
      </c>
      <c r="AT773" s="38">
        <v>2.5799999237060547</v>
      </c>
      <c r="AU773" s="11">
        <v>1.75</v>
      </c>
      <c r="AV773" s="11">
        <v>1.6799999475479126</v>
      </c>
      <c r="AW773" s="11">
        <v>0.34000000357627869</v>
      </c>
      <c r="AX773" s="11">
        <v>23.819999694824219</v>
      </c>
      <c r="AY773" s="11">
        <v>23.100000381469727</v>
      </c>
      <c r="AZ773" s="11">
        <v>0</v>
      </c>
      <c r="BA773" s="11">
        <v>19.850000381469727</v>
      </c>
      <c r="BB773" s="11">
        <v>0.11999999731779099</v>
      </c>
      <c r="BC773" s="11">
        <v>1.75</v>
      </c>
      <c r="BD773" s="11">
        <v>0.34999999403953552</v>
      </c>
      <c r="BE773" s="11">
        <v>0.64999997615814209</v>
      </c>
      <c r="BF773" s="11">
        <v>0.75999999046325684</v>
      </c>
      <c r="BG773" s="11">
        <v>1.0199999809265137</v>
      </c>
      <c r="BH773" s="11">
        <v>0.54000002145767212</v>
      </c>
      <c r="BI773" s="11">
        <v>3.1800000667572021</v>
      </c>
      <c r="BJ773" s="11">
        <v>3.9900000095367432</v>
      </c>
      <c r="BK773" s="11">
        <v>4.559999942779541</v>
      </c>
      <c r="BL773" s="11">
        <v>6.559999942779541</v>
      </c>
      <c r="BM773" s="11">
        <v>4.679999828338623</v>
      </c>
      <c r="BN773" s="11">
        <v>0.12999999523162842</v>
      </c>
      <c r="BO773" s="11">
        <v>12.890000343322754</v>
      </c>
      <c r="BP773" s="11">
        <v>5.309999942779541</v>
      </c>
      <c r="BQ773" s="11">
        <v>30.010000228881836</v>
      </c>
      <c r="BR773" s="11">
        <v>3.5999999046325684</v>
      </c>
      <c r="BS773" s="11">
        <v>0.31999999284744263</v>
      </c>
      <c r="BT773" s="11">
        <v>4.2699999809265137</v>
      </c>
      <c r="BU773" s="11">
        <v>7.6100001335144043</v>
      </c>
      <c r="BV773" s="11">
        <v>15.659999847412109</v>
      </c>
      <c r="BW773" s="11">
        <v>9.25</v>
      </c>
      <c r="BX773" s="11">
        <v>4.9699997901916504</v>
      </c>
      <c r="BY773" s="11">
        <v>15.270000457763672</v>
      </c>
      <c r="BZ773" s="11">
        <v>1.5499999523162842</v>
      </c>
      <c r="CA773" s="11">
        <v>1.1000000238418579</v>
      </c>
      <c r="CB773" s="11">
        <v>3.8499999046325684</v>
      </c>
      <c r="CC773" s="11">
        <v>0.44999998807907104</v>
      </c>
      <c r="CD773" s="11">
        <v>0.54000002145767212</v>
      </c>
      <c r="CE773" s="11">
        <v>0</v>
      </c>
      <c r="CF773" s="11">
        <v>1.9700000286102295</v>
      </c>
      <c r="CG773" s="11">
        <v>5.9999998658895493E-2</v>
      </c>
      <c r="CH773" s="11">
        <v>2.5799999237060547</v>
      </c>
      <c r="CI773" s="11">
        <v>6.0100002288818359</v>
      </c>
      <c r="CJ773" s="11">
        <v>4.4000000953674316</v>
      </c>
      <c r="CK773" s="11">
        <v>2.9601321220397949</v>
      </c>
      <c r="CL773" s="11">
        <v>15.180000305175781</v>
      </c>
      <c r="CM773" s="11">
        <v>1.6200000047683716</v>
      </c>
      <c r="CN773" s="11">
        <v>11.495508193969727</v>
      </c>
      <c r="CO773" s="11">
        <v>5.9999998658895493E-2</v>
      </c>
      <c r="CP773" s="11">
        <v>0</v>
      </c>
      <c r="CQ773" s="11">
        <v>1.8600000143051147</v>
      </c>
      <c r="CR773" s="11">
        <v>1.5299999713897705</v>
      </c>
      <c r="CS773" s="11">
        <v>0</v>
      </c>
      <c r="CT773" s="11">
        <v>1.9099999666213989</v>
      </c>
      <c r="CU773" s="11">
        <v>1.3899999856948853</v>
      </c>
      <c r="CV773" s="11">
        <v>1.6299999952316284</v>
      </c>
      <c r="CW773" s="11">
        <v>1.5800000429153442</v>
      </c>
      <c r="CX773" s="11">
        <v>14.279999732971191</v>
      </c>
      <c r="CY773" s="11">
        <v>0.33000001311302185</v>
      </c>
      <c r="CZ773" s="11">
        <v>8.2200002670288086</v>
      </c>
      <c r="DA773" s="11">
        <v>0.79000002145767212</v>
      </c>
      <c r="DB773" s="11">
        <v>0.75999999046325684</v>
      </c>
      <c r="DC773" s="11">
        <v>0.15000000596046448</v>
      </c>
      <c r="DD773" s="11">
        <v>5.000000074505806E-2</v>
      </c>
      <c r="DE773" s="11">
        <v>0.43000000715255737</v>
      </c>
      <c r="DF773" s="11">
        <v>0.87000000476837158</v>
      </c>
      <c r="DG773" s="11">
        <v>1.9999999552965164E-2</v>
      </c>
      <c r="DH773" s="11">
        <v>0.36000001430511475</v>
      </c>
      <c r="DI773" s="11">
        <v>33.259998321533203</v>
      </c>
      <c r="DJ773" s="11">
        <v>61.496040344238281</v>
      </c>
      <c r="DK773" s="11">
        <v>4.4518980979919434</v>
      </c>
      <c r="DL773" s="11">
        <v>4.820000171661377</v>
      </c>
      <c r="DM773" s="11">
        <v>1.6799999475479126</v>
      </c>
      <c r="DN773" s="11">
        <v>9.7399997711181641</v>
      </c>
      <c r="DO773" s="11">
        <v>2.5899999141693115</v>
      </c>
      <c r="DP773" s="11">
        <v>38.700000762939453</v>
      </c>
      <c r="DQ773" s="11">
        <v>6.4499998092651367</v>
      </c>
      <c r="DR773" s="11">
        <v>2.5999999046325684</v>
      </c>
      <c r="DS773" s="38">
        <v>2.5999999046325684</v>
      </c>
      <c r="DT773" s="11">
        <v>0.28999999165534973</v>
      </c>
      <c r="DU773" s="38">
        <v>1.3200000524520874</v>
      </c>
      <c r="DV773" s="11">
        <v>1.3200000524520874</v>
      </c>
      <c r="DW773" s="11">
        <v>0.76999998092651367</v>
      </c>
      <c r="DX773" s="11">
        <v>0</v>
      </c>
      <c r="DY773" s="11">
        <v>10.880000114440918</v>
      </c>
      <c r="DZ773" s="11">
        <v>1.059999942779541</v>
      </c>
      <c r="EA773" s="11">
        <v>12.420000076293945</v>
      </c>
      <c r="EB773" s="11">
        <v>57.080001831054688</v>
      </c>
      <c r="EC773" s="11">
        <v>1.1416000127792358</v>
      </c>
      <c r="ED773" s="11">
        <v>55.938400268554688</v>
      </c>
      <c r="EE773" s="11">
        <v>15.5</v>
      </c>
      <c r="EF773" s="11">
        <v>0</v>
      </c>
      <c r="EG773" s="11">
        <v>3.2999999523162842</v>
      </c>
      <c r="EH773" s="11">
        <v>1.5700000524520874</v>
      </c>
      <c r="EI773" s="11">
        <v>1.0700000524520874</v>
      </c>
      <c r="EJ773" s="11">
        <v>13.350000381469727</v>
      </c>
      <c r="EK773" s="11">
        <v>23.629999160766602</v>
      </c>
      <c r="EL773" s="11">
        <v>0.74000000953674316</v>
      </c>
      <c r="EM773" s="11">
        <v>10.390000343322754</v>
      </c>
      <c r="EN773" s="11">
        <v>16.979999542236328</v>
      </c>
      <c r="EO773" s="11">
        <v>35.569999694824219</v>
      </c>
      <c r="EP773" s="11">
        <v>0</v>
      </c>
      <c r="EQ773" s="11">
        <v>0</v>
      </c>
      <c r="ER773" s="11">
        <v>5.2100000381469727</v>
      </c>
      <c r="ES773" s="11">
        <v>0.31000000238418579</v>
      </c>
      <c r="ET773" s="11">
        <v>5.5</v>
      </c>
      <c r="EU773" s="38">
        <v>3.2000000476837158</v>
      </c>
      <c r="EV773" s="11">
        <v>3.2000000476837158</v>
      </c>
      <c r="EW773" s="11">
        <v>0</v>
      </c>
      <c r="EX773" s="11">
        <v>21.030000686645508</v>
      </c>
      <c r="EY773" s="11">
        <v>17.430000305175781</v>
      </c>
      <c r="EZ773" s="11">
        <v>0.20999999344348907</v>
      </c>
      <c r="FA773" s="11">
        <v>9.5500001907348633</v>
      </c>
      <c r="FB773" s="11">
        <v>0.34000000357627869</v>
      </c>
      <c r="FC773" s="11">
        <v>5.1399998664855957</v>
      </c>
      <c r="FD773" s="11">
        <v>5.9999998658895493E-2</v>
      </c>
      <c r="FE773" s="11">
        <v>40.840000152587891</v>
      </c>
      <c r="FF773" s="11">
        <v>0.15000000596046448</v>
      </c>
      <c r="FG773" s="11">
        <v>0.28999999165534973</v>
      </c>
      <c r="FH773" s="11">
        <v>1.2200000286102295</v>
      </c>
      <c r="FI773" s="11">
        <v>1.2300000190734863</v>
      </c>
      <c r="FJ773" s="11">
        <v>38.290000915527344</v>
      </c>
      <c r="FK773" s="11">
        <v>0.40999999642372131</v>
      </c>
      <c r="FL773" s="11">
        <v>0.41999998688697815</v>
      </c>
      <c r="FM773" s="11">
        <v>54.349998474121094</v>
      </c>
      <c r="FN773" s="11">
        <v>4.440000057220459</v>
      </c>
      <c r="FO773" s="11">
        <v>0.31999999284744263</v>
      </c>
      <c r="FP773" s="11">
        <v>5.000000074505806E-2</v>
      </c>
      <c r="FQ773" s="11">
        <v>3.3399999141693115</v>
      </c>
      <c r="FR773" s="11">
        <v>0.99000000953674316</v>
      </c>
      <c r="FS773" s="11">
        <v>16.079999923706055</v>
      </c>
      <c r="FT773" s="11">
        <v>0</v>
      </c>
      <c r="FU773" s="11">
        <v>1.7699999809265137</v>
      </c>
      <c r="FV773" s="11">
        <v>1.309999942779541</v>
      </c>
      <c r="FW773" s="11">
        <v>4.559999942779541</v>
      </c>
      <c r="FX773" s="11">
        <v>11.220000267028809</v>
      </c>
      <c r="FY773" s="11">
        <v>14.159999847412109</v>
      </c>
      <c r="FZ773" s="11">
        <v>3.2300000190734863</v>
      </c>
      <c r="GA773" s="11">
        <v>2.5</v>
      </c>
      <c r="GB773" s="11">
        <v>1.4600000381469727</v>
      </c>
      <c r="GC773" s="11">
        <v>1.1399999856948853</v>
      </c>
      <c r="GD773" s="11">
        <v>1.4972548484802246</v>
      </c>
      <c r="GE773" s="11">
        <v>6.6399998664855957</v>
      </c>
      <c r="GF773" s="11">
        <v>3.190000057220459</v>
      </c>
      <c r="GG773" s="38">
        <v>3.190000057220459</v>
      </c>
      <c r="GH773" s="11">
        <v>1.3200000524520874</v>
      </c>
      <c r="GI773" s="38">
        <v>0</v>
      </c>
      <c r="GJ773" s="11">
        <v>0</v>
      </c>
      <c r="GK773" s="38">
        <v>0.81999999284744263</v>
      </c>
      <c r="GL773" s="11">
        <v>0.81999999284744263</v>
      </c>
      <c r="GM773" s="11">
        <v>0</v>
      </c>
      <c r="GN773" s="11">
        <v>15.199999809265137</v>
      </c>
      <c r="GO773" s="11">
        <v>3.5799999237060547</v>
      </c>
      <c r="GP773" s="11">
        <v>6.3400001525878906</v>
      </c>
      <c r="GQ773" s="11">
        <v>349.739990234375</v>
      </c>
      <c r="GR773" s="11">
        <v>0.73000001907348633</v>
      </c>
      <c r="GS773" s="11">
        <v>0</v>
      </c>
      <c r="GT773" s="11">
        <v>1.9999999552965164E-2</v>
      </c>
      <c r="GU773" s="11">
        <v>0.37000000476837158</v>
      </c>
      <c r="GV773" s="11">
        <v>1.6699999570846558</v>
      </c>
      <c r="GW773" s="11">
        <v>5.000000074505806E-2</v>
      </c>
      <c r="GX773" s="11">
        <v>5.429999828338623</v>
      </c>
      <c r="GY773" s="11">
        <v>9.5200004577636719</v>
      </c>
      <c r="GZ773" s="11">
        <v>2.9999999329447746E-2</v>
      </c>
      <c r="HA773" s="11">
        <v>1.559999942779541</v>
      </c>
      <c r="HB773" s="11">
        <v>2.559999942779541</v>
      </c>
      <c r="HC773" s="11">
        <v>4.0500001907348633</v>
      </c>
      <c r="HD773" s="11">
        <v>2.6500000953674316</v>
      </c>
      <c r="HE773" s="11">
        <v>4.6399998664855957</v>
      </c>
      <c r="HF773" s="11">
        <v>1.0199999809265137</v>
      </c>
      <c r="HG773" s="11">
        <v>0.25</v>
      </c>
      <c r="HH773" s="11">
        <v>17.170000076293945</v>
      </c>
      <c r="HI773" s="11">
        <v>0.38999998569488525</v>
      </c>
      <c r="HJ773" s="11">
        <v>14.850000381469727</v>
      </c>
      <c r="HK773" s="11">
        <v>61.549999237060547</v>
      </c>
      <c r="HL773" s="11">
        <v>2.619999885559082</v>
      </c>
      <c r="HM773" s="11">
        <v>0.2199999988079071</v>
      </c>
      <c r="HN773" s="11">
        <v>0</v>
      </c>
      <c r="HO773" s="11">
        <v>2.0999999046325684</v>
      </c>
      <c r="HP773" s="11">
        <v>5.630000114440918</v>
      </c>
      <c r="HQ773" s="11">
        <v>4.4200000762939453</v>
      </c>
      <c r="HR773" s="11">
        <v>9.4399995803833008</v>
      </c>
      <c r="HS773" s="11">
        <v>6.1500000953674316</v>
      </c>
      <c r="HT773" s="11">
        <v>4.2699999809265137</v>
      </c>
      <c r="HU773" s="11">
        <v>13.199999809265137</v>
      </c>
      <c r="HV773" s="11">
        <v>2.130000114440918</v>
      </c>
    </row>
    <row r="774" spans="1:230" x14ac:dyDescent="0.3">
      <c r="A774" s="8">
        <v>31137</v>
      </c>
      <c r="B774" s="11">
        <v>171.25321960449219</v>
      </c>
      <c r="C774" s="11">
        <v>1177.8201904296875</v>
      </c>
      <c r="D774" s="11">
        <v>168.67121887207031</v>
      </c>
      <c r="E774" s="11">
        <v>3.9999999105930328E-2</v>
      </c>
      <c r="F774" s="11">
        <v>0.31999999284744263</v>
      </c>
      <c r="G774" s="11">
        <v>1.7799999713897705</v>
      </c>
      <c r="H774" s="11">
        <v>39.540000915527344</v>
      </c>
      <c r="I774" s="11">
        <v>0.27000001072883606</v>
      </c>
      <c r="J774" s="11">
        <v>3.0299999713897705</v>
      </c>
      <c r="K774" s="11">
        <v>0.85000002384185791</v>
      </c>
      <c r="L774" s="11">
        <v>6.4699997901916504</v>
      </c>
      <c r="M774" s="11">
        <v>2.7899999618530273</v>
      </c>
      <c r="N774" s="11">
        <v>1.9299999475479126</v>
      </c>
      <c r="O774" s="11">
        <v>5.559999942779541</v>
      </c>
      <c r="P774" s="11">
        <v>2.8299999237060547</v>
      </c>
      <c r="Q774" s="11">
        <v>0</v>
      </c>
      <c r="R774" s="11">
        <v>5.8000001907348633</v>
      </c>
      <c r="S774" s="11">
        <v>1.7599999904632568</v>
      </c>
      <c r="T774" s="11">
        <v>11.170000076293945</v>
      </c>
      <c r="U774" s="11">
        <v>3.619999885559082</v>
      </c>
      <c r="V774" s="11">
        <v>2.5799999237060547</v>
      </c>
      <c r="W774" s="11">
        <v>12.220000267028809</v>
      </c>
      <c r="X774" s="11">
        <v>0.51999998092651367</v>
      </c>
      <c r="Y774" s="11">
        <v>14.619999885559082</v>
      </c>
      <c r="Z774" s="11">
        <v>25.370000839233398</v>
      </c>
      <c r="AA774" s="11">
        <v>5.0799999237060547</v>
      </c>
      <c r="AB774" s="11">
        <v>5</v>
      </c>
      <c r="AC774" s="11">
        <v>0.55000001192092896</v>
      </c>
      <c r="AD774" s="11">
        <v>4.1399998664855957</v>
      </c>
      <c r="AE774" s="11">
        <v>0</v>
      </c>
      <c r="AF774" s="11">
        <v>5.000000074505806E-2</v>
      </c>
      <c r="AG774" s="11">
        <v>0.73000001907348633</v>
      </c>
      <c r="AH774" s="11">
        <v>4.4699997901916504</v>
      </c>
      <c r="AI774" s="11">
        <v>4.0199999809265137</v>
      </c>
      <c r="AJ774" s="11">
        <v>0.2800000011920929</v>
      </c>
      <c r="AK774" s="11">
        <v>0.47999998927116394</v>
      </c>
      <c r="AL774" s="11">
        <v>0</v>
      </c>
      <c r="AM774" s="11">
        <v>2.3199999332427979</v>
      </c>
      <c r="AN774" s="11">
        <v>55.389999389648438</v>
      </c>
      <c r="AO774" s="11">
        <v>3.6700000762939453</v>
      </c>
      <c r="AP774" s="11">
        <v>4.0199999809265137</v>
      </c>
      <c r="AQ774" s="11">
        <v>0.95999997854232788</v>
      </c>
      <c r="AR774" s="11">
        <v>0.93999999761581421</v>
      </c>
      <c r="AS774" s="11">
        <v>3.5999999046325684</v>
      </c>
      <c r="AT774" s="38">
        <v>3.5999999046325684</v>
      </c>
      <c r="AU774" s="11">
        <v>2.0799999237060547</v>
      </c>
      <c r="AV774" s="11">
        <v>2.1700000762939453</v>
      </c>
      <c r="AW774" s="11">
        <v>0.43999999761581421</v>
      </c>
      <c r="AX774" s="11">
        <v>26.75</v>
      </c>
      <c r="AY774" s="11">
        <v>31.479999542236328</v>
      </c>
      <c r="AZ774" s="11">
        <v>0</v>
      </c>
      <c r="BA774" s="11">
        <v>16.489999771118164</v>
      </c>
      <c r="BB774" s="11">
        <v>0.18000000715255737</v>
      </c>
      <c r="BC774" s="11">
        <v>3.9000000953674316</v>
      </c>
      <c r="BD774" s="11">
        <v>0.44999998807907104</v>
      </c>
      <c r="BE774" s="11">
        <v>1.0900000333786011</v>
      </c>
      <c r="BF774" s="11">
        <v>0.37000000476837158</v>
      </c>
      <c r="BG774" s="11">
        <v>1.3300000429153442</v>
      </c>
      <c r="BH774" s="11">
        <v>0.69999998807907104</v>
      </c>
      <c r="BI774" s="11">
        <v>2.940000057220459</v>
      </c>
      <c r="BJ774" s="11">
        <v>3.880000114440918</v>
      </c>
      <c r="BK774" s="11">
        <v>4.429999828338623</v>
      </c>
      <c r="BL774" s="11">
        <v>5.820000171661377</v>
      </c>
      <c r="BM774" s="11">
        <v>10.239999771118164</v>
      </c>
      <c r="BN774" s="11">
        <v>0.33000001311302185</v>
      </c>
      <c r="BO774" s="11">
        <v>13.020000457763672</v>
      </c>
      <c r="BP774" s="11">
        <v>6.7899999618530273</v>
      </c>
      <c r="BQ774" s="11">
        <v>44.619998931884766</v>
      </c>
      <c r="BR774" s="11">
        <v>6.7600002288818359</v>
      </c>
      <c r="BS774" s="11">
        <v>0.5899999737739563</v>
      </c>
      <c r="BT774" s="11">
        <v>3.5</v>
      </c>
      <c r="BU774" s="11">
        <v>13.130000114440918</v>
      </c>
      <c r="BV774" s="11">
        <v>15.199999809265137</v>
      </c>
      <c r="BW774" s="11">
        <v>4.5999999046325684</v>
      </c>
      <c r="BX774" s="11">
        <v>6.4800000190734863</v>
      </c>
      <c r="BY774" s="11">
        <v>28.409999847412109</v>
      </c>
      <c r="BZ774" s="11">
        <v>2.5799999237060547</v>
      </c>
      <c r="CA774" s="11">
        <v>2.8599998950958252</v>
      </c>
      <c r="CB774" s="11">
        <v>7.130000114440918</v>
      </c>
      <c r="CC774" s="11">
        <v>0.74000000953674316</v>
      </c>
      <c r="CD774" s="11">
        <v>0.70999997854232788</v>
      </c>
      <c r="CE774" s="11">
        <v>0</v>
      </c>
      <c r="CF774" s="11">
        <v>3.75</v>
      </c>
      <c r="CG774" s="11">
        <v>0.10000000149011612</v>
      </c>
      <c r="CH774" s="11">
        <v>3.7300000190734863</v>
      </c>
      <c r="CI774" s="11">
        <v>10.380000114440918</v>
      </c>
      <c r="CJ774" s="11">
        <v>5.6700000762939453</v>
      </c>
      <c r="CK774" s="11">
        <v>2.6255207061767578</v>
      </c>
      <c r="CL774" s="11">
        <v>28.040000915527344</v>
      </c>
      <c r="CM774" s="11">
        <v>2.7599999904632568</v>
      </c>
      <c r="CN774" s="11">
        <v>8.0278749465942383</v>
      </c>
      <c r="CO774" s="11">
        <v>0.10000000149011612</v>
      </c>
      <c r="CP774" s="11">
        <v>0</v>
      </c>
      <c r="CQ774" s="11">
        <v>3.0999999046325684</v>
      </c>
      <c r="CR774" s="11">
        <v>1.7200000286102295</v>
      </c>
      <c r="CS774" s="11">
        <v>0</v>
      </c>
      <c r="CT774" s="11">
        <v>3.4900000095367432</v>
      </c>
      <c r="CU774" s="11">
        <v>1.3700000047683716</v>
      </c>
      <c r="CV774" s="11">
        <v>1.6100000143051147</v>
      </c>
      <c r="CW774" s="11">
        <v>4.4899997711181641</v>
      </c>
      <c r="CX774" s="11">
        <v>9.3000001907348633</v>
      </c>
      <c r="CY774" s="11">
        <v>0.62000000476837158</v>
      </c>
      <c r="CZ774" s="11">
        <v>14.390000343322754</v>
      </c>
      <c r="DA774" s="11">
        <v>1.3999999761581421</v>
      </c>
      <c r="DB774" s="11">
        <v>1.8400000333786011</v>
      </c>
      <c r="DC774" s="11">
        <v>3.9999999105930328E-2</v>
      </c>
      <c r="DD774" s="11">
        <v>9.0000003576278687E-2</v>
      </c>
      <c r="DE774" s="11">
        <v>0.76999998092651367</v>
      </c>
      <c r="DF774" s="11">
        <v>0.46000000834465027</v>
      </c>
      <c r="DG774" s="11">
        <v>0.76999998092651367</v>
      </c>
      <c r="DH774" s="11">
        <v>0.18000000715255737</v>
      </c>
      <c r="DI774" s="11">
        <v>58.959999084472656</v>
      </c>
      <c r="DJ774" s="11">
        <v>68.368408203125</v>
      </c>
      <c r="DK774" s="11">
        <v>3.8933048248291016</v>
      </c>
      <c r="DL774" s="11">
        <v>6.2899999618530273</v>
      </c>
      <c r="DM774" s="11">
        <v>2.130000114440918</v>
      </c>
      <c r="DN774" s="11">
        <v>12.380000114440918</v>
      </c>
      <c r="DO774" s="11">
        <v>4.309999942779541</v>
      </c>
      <c r="DP774" s="11">
        <v>64.819999694824219</v>
      </c>
      <c r="DQ774" s="11">
        <v>8.8199996948242188</v>
      </c>
      <c r="DR774" s="11">
        <v>4.6700000762939453</v>
      </c>
      <c r="DS774" s="38">
        <v>4.6700000762939453</v>
      </c>
      <c r="DT774" s="11">
        <v>0.56000000238418579</v>
      </c>
      <c r="DU774" s="38">
        <v>2.8900001049041748</v>
      </c>
      <c r="DV774" s="11">
        <v>2.8900001049041748</v>
      </c>
      <c r="DW774" s="11">
        <v>1.3899999856948853</v>
      </c>
      <c r="DX774" s="11">
        <v>0</v>
      </c>
      <c r="DY774" s="11">
        <v>14.640000343322754</v>
      </c>
      <c r="DZ774" s="11">
        <v>1.7200000286102295</v>
      </c>
      <c r="EA774" s="11">
        <v>13.770000457763672</v>
      </c>
      <c r="EB774" s="11">
        <v>86.010002136230469</v>
      </c>
      <c r="EC774" s="11">
        <v>1.7201999425888062</v>
      </c>
      <c r="ED774" s="11">
        <v>84.289802551269531</v>
      </c>
      <c r="EE774" s="11">
        <v>15.260000228881836</v>
      </c>
      <c r="EF774" s="11">
        <v>0</v>
      </c>
      <c r="EG774" s="11">
        <v>3.2300000190734863</v>
      </c>
      <c r="EH774" s="11">
        <v>1.7300000190734863</v>
      </c>
      <c r="EI774" s="11">
        <v>1.2400000095367432</v>
      </c>
      <c r="EJ774" s="11">
        <v>19.469999313354492</v>
      </c>
      <c r="EK774" s="11">
        <v>29.25</v>
      </c>
      <c r="EL774" s="11">
        <v>1.1200000047683716</v>
      </c>
      <c r="EM774" s="11">
        <v>15.770000457763672</v>
      </c>
      <c r="EN774" s="11">
        <v>26.149999618530273</v>
      </c>
      <c r="EO774" s="11">
        <v>34.490001678466797</v>
      </c>
      <c r="EP774" s="11">
        <v>0</v>
      </c>
      <c r="EQ774" s="11">
        <v>0</v>
      </c>
      <c r="ER774" s="11">
        <v>8.3599996566772461</v>
      </c>
      <c r="ES774" s="11">
        <v>0.5899999737739563</v>
      </c>
      <c r="ET774" s="11">
        <v>10.560000419616699</v>
      </c>
      <c r="EU774" s="38">
        <v>4.119999885559082</v>
      </c>
      <c r="EV774" s="11">
        <v>4.119999885559082</v>
      </c>
      <c r="EW774" s="11">
        <v>0</v>
      </c>
      <c r="EX774" s="11">
        <v>29.840000152587891</v>
      </c>
      <c r="EY774" s="11">
        <v>23.920000076293945</v>
      </c>
      <c r="EZ774" s="11">
        <v>0.37000000476837158</v>
      </c>
      <c r="FA774" s="11">
        <v>15.560000419616699</v>
      </c>
      <c r="FB774" s="11">
        <v>0.63999998569488525</v>
      </c>
      <c r="FC774" s="11">
        <v>6.0100002288818359</v>
      </c>
      <c r="FD774" s="11">
        <v>0.10999999940395355</v>
      </c>
      <c r="FE774" s="11">
        <v>41.759998321533203</v>
      </c>
      <c r="FF774" s="11">
        <v>0.25999999046325684</v>
      </c>
      <c r="FG774" s="11">
        <v>0.23999999463558197</v>
      </c>
      <c r="FH774" s="11">
        <v>1.6699999570846558</v>
      </c>
      <c r="FI774" s="11">
        <v>2.059999942779541</v>
      </c>
      <c r="FJ774" s="11">
        <v>71.720001220703125</v>
      </c>
      <c r="FK774" s="11">
        <v>0.5899999737739563</v>
      </c>
      <c r="FL774" s="11">
        <v>0.46000000834465027</v>
      </c>
      <c r="FM774" s="11">
        <v>32.409999847412109</v>
      </c>
      <c r="FN774" s="11">
        <v>3.3599998950958252</v>
      </c>
      <c r="FO774" s="11">
        <v>0.43999999761581421</v>
      </c>
      <c r="FP774" s="11">
        <v>9.0000003576278687E-2</v>
      </c>
      <c r="FQ774" s="11">
        <v>3.690000057220459</v>
      </c>
      <c r="FR774" s="11">
        <v>1.7699999809265137</v>
      </c>
      <c r="FS774" s="11">
        <v>18.889999389648438</v>
      </c>
      <c r="FT774" s="11">
        <v>0</v>
      </c>
      <c r="FU774" s="11">
        <v>2.809999942779541</v>
      </c>
      <c r="FV774" s="11">
        <v>1.5800000429153442</v>
      </c>
      <c r="FW774" s="11">
        <v>4.429999828338623</v>
      </c>
      <c r="FX774" s="11">
        <v>9.6700000762939453</v>
      </c>
      <c r="FY774" s="11">
        <v>1.690000057220459</v>
      </c>
      <c r="FZ774" s="11">
        <v>0</v>
      </c>
      <c r="GA774" s="11">
        <v>4.4000000953674316</v>
      </c>
      <c r="GB774" s="11">
        <v>2.5799999237060547</v>
      </c>
      <c r="GC774" s="11">
        <v>1.1100000143051147</v>
      </c>
      <c r="GD774" s="11">
        <v>1.6122548580169678</v>
      </c>
      <c r="GE774" s="11">
        <v>7.1500000953674316</v>
      </c>
      <c r="GF774" s="11">
        <v>5.2399997711181641</v>
      </c>
      <c r="GG774" s="38">
        <v>5.2399997711181641</v>
      </c>
      <c r="GH774" s="11">
        <v>2.5099999904632568</v>
      </c>
      <c r="GI774" s="38">
        <v>0.17000000178813934</v>
      </c>
      <c r="GJ774" s="11">
        <v>0.17000000178813934</v>
      </c>
      <c r="GK774" s="38">
        <v>1.3700000047683716</v>
      </c>
      <c r="GL774" s="11">
        <v>1.3700000047683716</v>
      </c>
      <c r="GM774" s="11">
        <v>0</v>
      </c>
      <c r="GN774" s="11">
        <v>16.950000762939453</v>
      </c>
      <c r="GO774" s="11">
        <v>6.6700000762939453</v>
      </c>
      <c r="GP774" s="11">
        <v>7.4600000381469727</v>
      </c>
      <c r="GQ774" s="11">
        <v>416.989990234375</v>
      </c>
      <c r="GR774" s="11">
        <v>1.1299999952316284</v>
      </c>
      <c r="GS774" s="11">
        <v>0</v>
      </c>
      <c r="GT774" s="11">
        <v>1.9999999552965164E-2</v>
      </c>
      <c r="GU774" s="11">
        <v>0.6600000262260437</v>
      </c>
      <c r="GV774" s="11">
        <v>2.9500000476837158</v>
      </c>
      <c r="GW774" s="11">
        <v>7.9999998211860657E-2</v>
      </c>
      <c r="GX774" s="11">
        <v>9.9200000762939453</v>
      </c>
      <c r="GY774" s="11">
        <v>18.180000305175781</v>
      </c>
      <c r="GZ774" s="11">
        <v>1.9999999552965164E-2</v>
      </c>
      <c r="HA774" s="11">
        <v>1.6599999666213989</v>
      </c>
      <c r="HB774" s="11">
        <v>4.690000057220459</v>
      </c>
      <c r="HC774" s="11">
        <v>5.8400001525878906</v>
      </c>
      <c r="HD774" s="11">
        <v>4.5199999809265137</v>
      </c>
      <c r="HE774" s="11">
        <v>8.5699996948242188</v>
      </c>
      <c r="HF774" s="11">
        <v>1.4900000095367432</v>
      </c>
      <c r="HG774" s="11">
        <v>0.57999998331069946</v>
      </c>
      <c r="HH774" s="11">
        <v>23.049999237060547</v>
      </c>
      <c r="HI774" s="11">
        <v>0.62000000476837158</v>
      </c>
      <c r="HJ774" s="11">
        <v>12.75</v>
      </c>
      <c r="HK774" s="11">
        <v>77.30999755859375</v>
      </c>
      <c r="HL774" s="11">
        <v>3.5999999046325684</v>
      </c>
      <c r="HM774" s="11">
        <v>0.28999999165534973</v>
      </c>
      <c r="HN774" s="11">
        <v>0</v>
      </c>
      <c r="HO774" s="11">
        <v>4.0100002288818359</v>
      </c>
      <c r="HP774" s="11">
        <v>9.2200002670288086</v>
      </c>
      <c r="HQ774" s="11">
        <v>5.3400001525878906</v>
      </c>
      <c r="HR774" s="11">
        <v>11.409999847412109</v>
      </c>
      <c r="HS774" s="11">
        <v>7.429999828338623</v>
      </c>
      <c r="HT774" s="11">
        <v>6.2899999618530273</v>
      </c>
      <c r="HU774" s="11">
        <v>13.119999885559082</v>
      </c>
      <c r="HV774" s="11">
        <v>2.5299999713897705</v>
      </c>
    </row>
    <row r="775" spans="1:230" x14ac:dyDescent="0.3">
      <c r="A775" s="8">
        <v>31167</v>
      </c>
      <c r="B775" s="11">
        <v>225.42973327636719</v>
      </c>
      <c r="C775" s="11">
        <v>657.075439453125</v>
      </c>
      <c r="D775" s="11">
        <v>230.8983154296875</v>
      </c>
      <c r="E775" s="11">
        <v>0</v>
      </c>
      <c r="F775" s="11">
        <v>0.86000001430511475</v>
      </c>
      <c r="G775" s="11">
        <v>4.7899999618530273</v>
      </c>
      <c r="H775" s="11">
        <v>50.729999542236328</v>
      </c>
      <c r="I775" s="11">
        <v>1.7200000286102295</v>
      </c>
      <c r="J775" s="11">
        <v>3.5299999713897705</v>
      </c>
      <c r="K775" s="11">
        <v>1.4199999570846558</v>
      </c>
      <c r="L775" s="11">
        <v>7.440000057220459</v>
      </c>
      <c r="M775" s="11">
        <v>9.369999885559082</v>
      </c>
      <c r="N775" s="11">
        <v>0.43000000715255737</v>
      </c>
      <c r="O775" s="11">
        <v>4.6100001335144043</v>
      </c>
      <c r="P775" s="11">
        <v>0.70999997854232788</v>
      </c>
      <c r="Q775" s="11">
        <v>0</v>
      </c>
      <c r="R775" s="11">
        <v>5.9800000190734863</v>
      </c>
      <c r="S775" s="11">
        <v>4.690000057220459</v>
      </c>
      <c r="T775" s="11">
        <v>9.3599996566772461</v>
      </c>
      <c r="U775" s="11">
        <v>7.059999942779541</v>
      </c>
      <c r="V775" s="11">
        <v>0.92000001668930054</v>
      </c>
      <c r="W775" s="11">
        <v>3.190000057220459</v>
      </c>
      <c r="X775" s="11">
        <v>0.69999998807907104</v>
      </c>
      <c r="Y775" s="11">
        <v>18.790000915527344</v>
      </c>
      <c r="Z775" s="11">
        <v>30.010000228881836</v>
      </c>
      <c r="AA775" s="11">
        <v>8.3599996566772461</v>
      </c>
      <c r="AB775" s="11">
        <v>11.329999923706055</v>
      </c>
      <c r="AC775" s="11">
        <v>3.9999999105930328E-2</v>
      </c>
      <c r="AD775" s="11">
        <v>6.9200000762939453</v>
      </c>
      <c r="AE775" s="11">
        <v>0</v>
      </c>
      <c r="AF775" s="11">
        <v>9.9999997764825821E-3</v>
      </c>
      <c r="AG775" s="11">
        <v>4.2100000381469727</v>
      </c>
      <c r="AH775" s="11">
        <v>1.7799999713897705</v>
      </c>
      <c r="AI775" s="11">
        <v>17.020000457763672</v>
      </c>
      <c r="AJ775" s="11">
        <v>5.000000074505806E-2</v>
      </c>
      <c r="AK775" s="11">
        <v>0.23999999463558197</v>
      </c>
      <c r="AL775" s="11">
        <v>0</v>
      </c>
      <c r="AM775" s="11">
        <v>2.1800000667572021</v>
      </c>
      <c r="AN775" s="11">
        <v>21.670000076293945</v>
      </c>
      <c r="AO775" s="11">
        <v>0.82999998331069946</v>
      </c>
      <c r="AP775" s="11">
        <v>1.0499999523162842</v>
      </c>
      <c r="AQ775" s="11">
        <v>0.31999999284744263</v>
      </c>
      <c r="AR775" s="11">
        <v>1.7100000381469727</v>
      </c>
      <c r="AS775" s="11">
        <v>8.0799999237060547</v>
      </c>
      <c r="AT775" s="38">
        <v>8.0799999237060547</v>
      </c>
      <c r="AU775" s="11">
        <v>0.54000002145767212</v>
      </c>
      <c r="AV775" s="11">
        <v>11.069999694824219</v>
      </c>
      <c r="AW775" s="11">
        <v>0.2199999988079071</v>
      </c>
      <c r="AX775" s="11">
        <v>23.020000457763672</v>
      </c>
      <c r="AY775" s="11">
        <v>32.139999389648438</v>
      </c>
      <c r="AZ775" s="11">
        <v>0</v>
      </c>
      <c r="BA775" s="11">
        <v>19.739999771118164</v>
      </c>
      <c r="BB775" s="11">
        <v>0.37999999523162842</v>
      </c>
      <c r="BC775" s="11">
        <v>7.25</v>
      </c>
      <c r="BD775" s="11">
        <v>0.23000000417232513</v>
      </c>
      <c r="BE775" s="11">
        <v>6.2300000190734863</v>
      </c>
      <c r="BF775" s="11">
        <v>1.9999999552965164E-2</v>
      </c>
      <c r="BG775" s="11">
        <v>0.67000001668930054</v>
      </c>
      <c r="BH775" s="11">
        <v>0.34999999403953552</v>
      </c>
      <c r="BI775" s="11">
        <v>1.7200000286102295</v>
      </c>
      <c r="BJ775" s="11">
        <v>2.5799999237060547</v>
      </c>
      <c r="BK775" s="11">
        <v>2.9500000476837158</v>
      </c>
      <c r="BL775" s="11">
        <v>1.3999999761581421</v>
      </c>
      <c r="BM775" s="11">
        <v>42.159999847412109</v>
      </c>
      <c r="BN775" s="11">
        <v>0.12999999523162842</v>
      </c>
      <c r="BO775" s="11">
        <v>18.370000839233398</v>
      </c>
      <c r="BP775" s="11">
        <v>5.5500001907348633</v>
      </c>
      <c r="BQ775" s="11">
        <v>72.239997863769531</v>
      </c>
      <c r="BR775" s="11">
        <v>0.95999997854232788</v>
      </c>
      <c r="BS775" s="11">
        <v>1.9299999475479126</v>
      </c>
      <c r="BT775" s="11">
        <v>5.2699999809265137</v>
      </c>
      <c r="BU775" s="11">
        <v>40.020000457763672</v>
      </c>
      <c r="BV775" s="11">
        <v>0</v>
      </c>
      <c r="BW775" s="11">
        <v>5.309999942779541</v>
      </c>
      <c r="BX775" s="11">
        <v>3.2599999904632568</v>
      </c>
      <c r="BY775" s="11">
        <v>0</v>
      </c>
      <c r="BZ775" s="11">
        <v>16.930000305175781</v>
      </c>
      <c r="CA775" s="11">
        <v>7.5300002098083496</v>
      </c>
      <c r="CB775" s="11">
        <v>27.399999618530273</v>
      </c>
      <c r="CC775" s="11">
        <v>1.4500000476837158</v>
      </c>
      <c r="CD775" s="11">
        <v>0.36000001430511475</v>
      </c>
      <c r="CE775" s="11">
        <v>0</v>
      </c>
      <c r="CF775" s="11">
        <v>13.590000152587891</v>
      </c>
      <c r="CG775" s="11">
        <v>1.9999999552965164E-2</v>
      </c>
      <c r="CH775" s="11">
        <v>7.5100002288818359</v>
      </c>
      <c r="CI775" s="11">
        <v>40.310001373291016</v>
      </c>
      <c r="CJ775" s="11">
        <v>3.5299999713897705</v>
      </c>
      <c r="CK775" s="11">
        <v>0.63074380159378052</v>
      </c>
      <c r="CL775" s="11">
        <v>122.33000183105469</v>
      </c>
      <c r="CM775" s="11">
        <v>11.850000381469727</v>
      </c>
      <c r="CN775" s="11">
        <v>9.3297634124755859</v>
      </c>
      <c r="CO775" s="11">
        <v>1.9999999552965164E-2</v>
      </c>
      <c r="CP775" s="11">
        <v>0</v>
      </c>
      <c r="CQ775" s="11">
        <v>18.809999465942383</v>
      </c>
      <c r="CR775" s="11">
        <v>2</v>
      </c>
      <c r="CS775" s="11">
        <v>0</v>
      </c>
      <c r="CT775" s="11">
        <v>15.020000457763672</v>
      </c>
      <c r="CU775" s="11">
        <v>0.4699999988079071</v>
      </c>
      <c r="CV775" s="11">
        <v>0.55000001192092896</v>
      </c>
      <c r="CW775" s="11">
        <v>16.079999923706055</v>
      </c>
      <c r="CX775" s="11">
        <v>4.8499999046325684</v>
      </c>
      <c r="CY775" s="11">
        <v>2.0399999618530273</v>
      </c>
      <c r="CZ775" s="11">
        <v>53.259998321533203</v>
      </c>
      <c r="DA775" s="11">
        <v>2</v>
      </c>
      <c r="DB775" s="11">
        <v>6.7600002288818359</v>
      </c>
      <c r="DC775" s="11">
        <v>0</v>
      </c>
      <c r="DD775" s="11">
        <v>1.9999999552965164E-2</v>
      </c>
      <c r="DE775" s="11">
        <v>4.2899999618530273</v>
      </c>
      <c r="DF775" s="11">
        <v>0</v>
      </c>
      <c r="DG775" s="11">
        <v>1.440000057220459</v>
      </c>
      <c r="DH775" s="11">
        <v>9.9999997764825821E-3</v>
      </c>
      <c r="DI775" s="11">
        <v>147.00999450683594</v>
      </c>
      <c r="DJ775" s="11">
        <v>120.46275329589844</v>
      </c>
      <c r="DK775" s="11">
        <v>3.5021829605102539</v>
      </c>
      <c r="DL775" s="11">
        <v>0</v>
      </c>
      <c r="DM775" s="11">
        <v>3.1700000762939453</v>
      </c>
      <c r="DN775" s="11">
        <v>18.409999847412109</v>
      </c>
      <c r="DO775" s="11">
        <v>9.3900003433227539</v>
      </c>
      <c r="DP775" s="11">
        <v>133.97000122070313</v>
      </c>
      <c r="DQ775" s="11">
        <v>17.409999847412109</v>
      </c>
      <c r="DR775" s="11">
        <v>6.3299999237060547</v>
      </c>
      <c r="DS775" s="38">
        <v>6.3299999237060547</v>
      </c>
      <c r="DT775" s="11">
        <v>1.4800000190734863</v>
      </c>
      <c r="DU775" s="38">
        <v>11.890000343322754</v>
      </c>
      <c r="DV775" s="11">
        <v>11.890000343322754</v>
      </c>
      <c r="DW775" s="11">
        <v>5.5999999046325684</v>
      </c>
      <c r="DX775" s="11">
        <v>0</v>
      </c>
      <c r="DY775" s="11">
        <v>33.490001678466797</v>
      </c>
      <c r="DZ775" s="11">
        <v>2.880000114440918</v>
      </c>
      <c r="EA775" s="11">
        <v>19.200000762939453</v>
      </c>
      <c r="EB775" s="11">
        <v>256.77999877929688</v>
      </c>
      <c r="EC775" s="11">
        <v>5.1356000900268555</v>
      </c>
      <c r="ED775" s="11">
        <v>251.64439392089844</v>
      </c>
      <c r="EE775" s="11">
        <v>17.549999237060547</v>
      </c>
      <c r="EF775" s="11">
        <v>0</v>
      </c>
      <c r="EG775" s="11">
        <v>4.5399999618530273</v>
      </c>
      <c r="EH775" s="11">
        <v>0.87000000476837158</v>
      </c>
      <c r="EI775" s="11">
        <v>0.36000001430511475</v>
      </c>
      <c r="EJ775" s="11">
        <v>24.979999542236328</v>
      </c>
      <c r="EK775" s="11">
        <v>56.330001831054688</v>
      </c>
      <c r="EL775" s="11">
        <v>2.25</v>
      </c>
      <c r="EM775" s="11">
        <v>31.829999923706055</v>
      </c>
      <c r="EN775" s="11">
        <v>55.200000762939453</v>
      </c>
      <c r="EO775" s="11">
        <v>98.010002136230469</v>
      </c>
      <c r="EP775" s="11">
        <v>0</v>
      </c>
      <c r="EQ775" s="11">
        <v>0</v>
      </c>
      <c r="ER775" s="11">
        <v>18.209999084472656</v>
      </c>
      <c r="ES775" s="11">
        <v>2.0899999141693115</v>
      </c>
      <c r="ET775" s="11">
        <v>37.130001068115234</v>
      </c>
      <c r="EU775" s="38">
        <v>16.5</v>
      </c>
      <c r="EV775" s="11">
        <v>16.5</v>
      </c>
      <c r="EW775" s="11">
        <v>0</v>
      </c>
      <c r="EX775" s="11">
        <v>85.629997253417969</v>
      </c>
      <c r="EY775" s="11">
        <v>7.8499999046325684</v>
      </c>
      <c r="EZ775" s="11">
        <v>1.3799999952316284</v>
      </c>
      <c r="FA775" s="11">
        <v>28.319999694824219</v>
      </c>
      <c r="FB775" s="11">
        <v>2.0899999141693115</v>
      </c>
      <c r="FC775" s="11">
        <v>8.2799997329711914</v>
      </c>
      <c r="FD775" s="11">
        <v>1.9999999552965164E-2</v>
      </c>
      <c r="FE775" s="11">
        <v>37.700000762939453</v>
      </c>
      <c r="FF775" s="11">
        <v>5.000000074505806E-2</v>
      </c>
      <c r="FG775" s="11">
        <v>7.9999998211860657E-2</v>
      </c>
      <c r="FH775" s="11">
        <v>0.55000001192092896</v>
      </c>
      <c r="FI775" s="11">
        <v>10.970000267028809</v>
      </c>
      <c r="FJ775" s="11">
        <v>86.879997253417969</v>
      </c>
      <c r="FK775" s="11">
        <v>0.98000001907348633</v>
      </c>
      <c r="FL775" s="11">
        <v>1.1200000047683716</v>
      </c>
      <c r="FM775" s="11">
        <v>11.149999618530273</v>
      </c>
      <c r="FN775" s="11">
        <v>2.4000000953674316</v>
      </c>
      <c r="FO775" s="11">
        <v>2.7599999904632568</v>
      </c>
      <c r="FP775" s="11">
        <v>1.9999999552965164E-2</v>
      </c>
      <c r="FQ775" s="11">
        <v>5.5399999618530273</v>
      </c>
      <c r="FR775" s="11">
        <v>7.130000114440918</v>
      </c>
      <c r="FS775" s="11">
        <v>18.329999923706055</v>
      </c>
      <c r="FT775" s="11">
        <v>0</v>
      </c>
      <c r="FU775" s="11">
        <v>16.950000762939453</v>
      </c>
      <c r="FV775" s="11">
        <v>2.3399999141693115</v>
      </c>
      <c r="FW775" s="11">
        <v>2.9500000476837158</v>
      </c>
      <c r="FX775" s="11">
        <v>15.880000114440918</v>
      </c>
      <c r="FY775" s="11">
        <v>18.020000457763672</v>
      </c>
      <c r="FZ775" s="11">
        <v>13.369999885559082</v>
      </c>
      <c r="GA775" s="11">
        <v>20.329999923706055</v>
      </c>
      <c r="GB775" s="11">
        <v>11.909999847412109</v>
      </c>
      <c r="GC775" s="11">
        <v>0.74000000953674316</v>
      </c>
      <c r="GD775" s="11">
        <v>3.6033332347869873</v>
      </c>
      <c r="GE775" s="11">
        <v>15.979999542236328</v>
      </c>
      <c r="GF775" s="11">
        <v>6.75</v>
      </c>
      <c r="GG775" s="38">
        <v>6.75</v>
      </c>
      <c r="GH775" s="11">
        <v>9.1000003814697266</v>
      </c>
      <c r="GI775" s="38">
        <v>0.33000001311302185</v>
      </c>
      <c r="GJ775" s="11">
        <v>0.33000001311302185</v>
      </c>
      <c r="GK775" s="38">
        <v>7.309999942779541</v>
      </c>
      <c r="GL775" s="11">
        <v>7.309999942779541</v>
      </c>
      <c r="GM775" s="11">
        <v>0</v>
      </c>
      <c r="GN775" s="11">
        <v>15.819999694824219</v>
      </c>
      <c r="GO775" s="11">
        <v>35.869998931884766</v>
      </c>
      <c r="GP775" s="11">
        <v>13.819999694824219</v>
      </c>
      <c r="GQ775" s="11">
        <v>433.57998657226563</v>
      </c>
      <c r="GR775" s="11">
        <v>7.0199999809265137</v>
      </c>
      <c r="GS775" s="11">
        <v>0</v>
      </c>
      <c r="GT775" s="11">
        <v>9.9999997764825821E-3</v>
      </c>
      <c r="GU775" s="11">
        <v>2.6099998950958252</v>
      </c>
      <c r="GV775" s="11">
        <v>13.609999656677246</v>
      </c>
      <c r="GW775" s="11">
        <v>1.9999999552965164E-2</v>
      </c>
      <c r="GX775" s="11">
        <v>25.75</v>
      </c>
      <c r="GY775" s="11">
        <v>73.860000610351563</v>
      </c>
      <c r="GZ775" s="11">
        <v>9.9999997764825821E-3</v>
      </c>
      <c r="HA775" s="11">
        <v>2.2200000286102295</v>
      </c>
      <c r="HB775" s="11">
        <v>7.929999828338623</v>
      </c>
      <c r="HC775" s="11">
        <v>5.4899997711181641</v>
      </c>
      <c r="HD775" s="11">
        <v>23.819999694824219</v>
      </c>
      <c r="HE775" s="11">
        <v>21.709999084472656</v>
      </c>
      <c r="HF775" s="11">
        <v>2.4800000190734863</v>
      </c>
      <c r="HG775" s="11">
        <v>9.0000003576278687E-2</v>
      </c>
      <c r="HH775" s="11">
        <v>18.010000228881836</v>
      </c>
      <c r="HI775" s="11">
        <v>1.3600000143051147</v>
      </c>
      <c r="HJ775" s="11">
        <v>26.239999771118164</v>
      </c>
      <c r="HK775" s="11">
        <v>207.33999633789063</v>
      </c>
      <c r="HL775" s="11">
        <v>1.1799999475479126</v>
      </c>
      <c r="HM775" s="11">
        <v>0.14000000059604645</v>
      </c>
      <c r="HN775" s="11">
        <v>0</v>
      </c>
      <c r="HO775" s="11">
        <v>16.299999237060547</v>
      </c>
      <c r="HP775" s="11">
        <v>34.049999237060547</v>
      </c>
      <c r="HQ775" s="11">
        <v>7.9099998474121094</v>
      </c>
      <c r="HR775" s="11">
        <v>16.899999618530273</v>
      </c>
      <c r="HS775" s="11">
        <v>11</v>
      </c>
      <c r="HT775" s="11">
        <v>3.7699999809265137</v>
      </c>
      <c r="HU775" s="11">
        <v>12.359999656677246</v>
      </c>
      <c r="HV775" s="11">
        <v>0.6600000262260437</v>
      </c>
    </row>
    <row r="776" spans="1:230" x14ac:dyDescent="0.3">
      <c r="A776" s="8">
        <v>31198</v>
      </c>
      <c r="B776" s="11">
        <v>162.70578002929688</v>
      </c>
      <c r="C776" s="11">
        <v>598.701171875</v>
      </c>
      <c r="D776" s="11">
        <v>166.05744934082031</v>
      </c>
      <c r="E776" s="11">
        <v>0</v>
      </c>
      <c r="F776" s="11">
        <v>0.41999998688697815</v>
      </c>
      <c r="G776" s="11">
        <v>2.3599998950958252</v>
      </c>
      <c r="H776" s="11">
        <v>37.540000915527344</v>
      </c>
      <c r="I776" s="11">
        <v>2.440000057220459</v>
      </c>
      <c r="J776" s="11">
        <v>1.4600000381469727</v>
      </c>
      <c r="K776" s="11">
        <v>0.57999998331069946</v>
      </c>
      <c r="L776" s="11">
        <v>3.9000000953674316</v>
      </c>
      <c r="M776" s="11">
        <v>3.5699999332427979</v>
      </c>
      <c r="N776" s="11">
        <v>5.000000074505806E-2</v>
      </c>
      <c r="O776" s="11">
        <v>1.9199999570846558</v>
      </c>
      <c r="P776" s="11">
        <v>0.10000000149011612</v>
      </c>
      <c r="Q776" s="11">
        <v>0</v>
      </c>
      <c r="R776" s="11">
        <v>2.0699999332427979</v>
      </c>
      <c r="S776" s="11">
        <v>1.9900000095367432</v>
      </c>
      <c r="T776" s="11">
        <v>0</v>
      </c>
      <c r="U776" s="11">
        <v>21.090000152587891</v>
      </c>
      <c r="V776" s="11">
        <v>0.4699999988079071</v>
      </c>
      <c r="W776" s="11">
        <v>1.6699999570846558</v>
      </c>
      <c r="X776" s="11">
        <v>0</v>
      </c>
      <c r="Y776" s="11">
        <v>10.310000419616699</v>
      </c>
      <c r="Z776" s="11">
        <v>26.200000762939453</v>
      </c>
      <c r="AA776" s="11">
        <v>5.0900001525878906</v>
      </c>
      <c r="AB776" s="11">
        <v>9.8900003433227539</v>
      </c>
      <c r="AC776" s="11">
        <v>0</v>
      </c>
      <c r="AD776" s="11">
        <v>2.809999942779541</v>
      </c>
      <c r="AE776" s="11">
        <v>0</v>
      </c>
      <c r="AF776" s="11">
        <v>0</v>
      </c>
      <c r="AG776" s="11">
        <v>8.5500001907348633</v>
      </c>
      <c r="AH776" s="11">
        <v>0.81000000238418579</v>
      </c>
      <c r="AI776" s="11">
        <v>25.629999160766602</v>
      </c>
      <c r="AJ776" s="11">
        <v>0</v>
      </c>
      <c r="AK776" s="11">
        <v>5.000000074505806E-2</v>
      </c>
      <c r="AL776" s="11">
        <v>0</v>
      </c>
      <c r="AM776" s="11">
        <v>1.1100000143051147</v>
      </c>
      <c r="AN776" s="11">
        <v>1.6699999570846558</v>
      </c>
      <c r="AO776" s="11">
        <v>0.27000001072883606</v>
      </c>
      <c r="AP776" s="11">
        <v>0.55000001192092896</v>
      </c>
      <c r="AQ776" s="11">
        <v>0.10000000149011612</v>
      </c>
      <c r="AR776" s="11">
        <v>0.75</v>
      </c>
      <c r="AS776" s="11">
        <v>3.9200000762939453</v>
      </c>
      <c r="AT776" s="38">
        <v>3.9200000762939453</v>
      </c>
      <c r="AU776" s="11">
        <v>0.2800000011920929</v>
      </c>
      <c r="AV776" s="11">
        <v>9.869999885559082</v>
      </c>
      <c r="AW776" s="11">
        <v>3.9999999105930328E-2</v>
      </c>
      <c r="AX776" s="11">
        <v>9.3199996948242188</v>
      </c>
      <c r="AY776" s="11">
        <v>12.939999580383301</v>
      </c>
      <c r="AZ776" s="11">
        <v>0</v>
      </c>
      <c r="BA776" s="11">
        <v>5.5999999046325684</v>
      </c>
      <c r="BB776" s="11">
        <v>0.23000000417232513</v>
      </c>
      <c r="BC776" s="11">
        <v>1.1799999475479126</v>
      </c>
      <c r="BD776" s="11">
        <v>5.000000074505806E-2</v>
      </c>
      <c r="BE776" s="11">
        <v>5.0500001907348633</v>
      </c>
      <c r="BF776" s="11">
        <v>0</v>
      </c>
      <c r="BG776" s="11">
        <v>0.14000000059604645</v>
      </c>
      <c r="BH776" s="11">
        <v>9.0000003576278687E-2</v>
      </c>
      <c r="BI776" s="11">
        <v>0.10999999940395355</v>
      </c>
      <c r="BJ776" s="11">
        <v>1.2000000476837158</v>
      </c>
      <c r="BK776" s="11">
        <v>1.3700000047683716</v>
      </c>
      <c r="BL776" s="11">
        <v>0.25</v>
      </c>
      <c r="BM776" s="11">
        <v>31.639999389648438</v>
      </c>
      <c r="BN776" s="11">
        <v>2.9999999329447746E-2</v>
      </c>
      <c r="BO776" s="11">
        <v>9.5699996948242188</v>
      </c>
      <c r="BP776" s="11">
        <v>0.97000002861022949</v>
      </c>
      <c r="BQ776" s="11">
        <v>34.069999694824219</v>
      </c>
      <c r="BR776" s="11">
        <v>0.62000000476837158</v>
      </c>
      <c r="BS776" s="11">
        <v>3.5999999046325684</v>
      </c>
      <c r="BT776" s="11">
        <v>1.440000057220459</v>
      </c>
      <c r="BU776" s="11">
        <v>32.959999084472656</v>
      </c>
      <c r="BV776" s="11">
        <v>0</v>
      </c>
      <c r="BW776" s="11">
        <v>2.0699999332427979</v>
      </c>
      <c r="BX776" s="11">
        <v>0.6600000262260437</v>
      </c>
      <c r="BY776" s="11">
        <v>0</v>
      </c>
      <c r="BZ776" s="11">
        <v>22.600000381469727</v>
      </c>
      <c r="CA776" s="11">
        <v>1.5499999523162842</v>
      </c>
      <c r="CB776" s="11">
        <v>18.479999542236328</v>
      </c>
      <c r="CC776" s="11">
        <v>4.320000171661377</v>
      </c>
      <c r="CD776" s="11">
        <v>7.0000000298023224E-2</v>
      </c>
      <c r="CE776" s="11">
        <v>0</v>
      </c>
      <c r="CF776" s="11">
        <v>6.059999942779541</v>
      </c>
      <c r="CG776" s="11">
        <v>0</v>
      </c>
      <c r="CH776" s="11">
        <v>4.8299999237060547</v>
      </c>
      <c r="CI776" s="11">
        <v>34.639999389648438</v>
      </c>
      <c r="CJ776" s="11">
        <v>0</v>
      </c>
      <c r="CK776" s="11">
        <v>0.11436694115400314</v>
      </c>
      <c r="CL776" s="11">
        <v>198.83999633789063</v>
      </c>
      <c r="CM776" s="11">
        <v>11.420000076293945</v>
      </c>
      <c r="CN776" s="11">
        <v>2.1759350299835205</v>
      </c>
      <c r="CO776" s="11">
        <v>0</v>
      </c>
      <c r="CP776" s="11">
        <v>0</v>
      </c>
      <c r="CQ776" s="11">
        <v>18.790000915527344</v>
      </c>
      <c r="CR776" s="11">
        <v>0.49000000953674316</v>
      </c>
      <c r="CS776" s="11">
        <v>0</v>
      </c>
      <c r="CT776" s="11">
        <v>11.630000114440918</v>
      </c>
      <c r="CU776" s="11">
        <v>0.11999999731779099</v>
      </c>
      <c r="CV776" s="11">
        <v>0.14000000059604645</v>
      </c>
      <c r="CW776" s="11">
        <v>8.8500003814697266</v>
      </c>
      <c r="CX776" s="11">
        <v>0</v>
      </c>
      <c r="CY776" s="11">
        <v>1.7599999904632568</v>
      </c>
      <c r="CZ776" s="11">
        <v>59.360000610351563</v>
      </c>
      <c r="DA776" s="11">
        <v>0.81000000238418579</v>
      </c>
      <c r="DB776" s="11">
        <v>3.5799999237060547</v>
      </c>
      <c r="DC776" s="11">
        <v>0</v>
      </c>
      <c r="DD776" s="11">
        <v>0</v>
      </c>
      <c r="DE776" s="11">
        <v>4.8499999046325684</v>
      </c>
      <c r="DF776" s="11">
        <v>0</v>
      </c>
      <c r="DG776" s="11">
        <v>0.17000000178813934</v>
      </c>
      <c r="DH776" s="11">
        <v>0</v>
      </c>
      <c r="DI776" s="11">
        <v>170.94000244140625</v>
      </c>
      <c r="DJ776" s="11">
        <v>91.705726623535156</v>
      </c>
      <c r="DK776" s="11">
        <v>0.95964628458023071</v>
      </c>
      <c r="DL776" s="11">
        <v>0</v>
      </c>
      <c r="DM776" s="11">
        <v>1.1599999666213989</v>
      </c>
      <c r="DN776" s="11">
        <v>6.7600002288818359</v>
      </c>
      <c r="DO776" s="11">
        <v>3.1800000667572021</v>
      </c>
      <c r="DP776" s="11">
        <v>66.779998779296875</v>
      </c>
      <c r="DQ776" s="11">
        <v>13.319999694824219</v>
      </c>
      <c r="DR776" s="11">
        <v>2.5499999523162842</v>
      </c>
      <c r="DS776" s="38">
        <v>2.5499999523162842</v>
      </c>
      <c r="DT776" s="11">
        <v>0.62999999523162842</v>
      </c>
      <c r="DU776" s="38">
        <v>8.9200000762939453</v>
      </c>
      <c r="DV776" s="11">
        <v>8.9200000762939453</v>
      </c>
      <c r="DW776" s="11">
        <v>9.5299997329711914</v>
      </c>
      <c r="DX776" s="11">
        <v>0</v>
      </c>
      <c r="DY776" s="11">
        <v>16.850000381469727</v>
      </c>
      <c r="DZ776" s="11">
        <v>1.1699999570846558</v>
      </c>
      <c r="EA776" s="11">
        <v>14.600000381469727</v>
      </c>
      <c r="EB776" s="11">
        <v>318.22000122070313</v>
      </c>
      <c r="EC776" s="11">
        <v>6.3643999099731445</v>
      </c>
      <c r="ED776" s="11">
        <v>311.8555908203125</v>
      </c>
      <c r="EE776" s="11">
        <v>9.1999998092651367</v>
      </c>
      <c r="EF776" s="11">
        <v>0</v>
      </c>
      <c r="EG776" s="11">
        <v>2.7400000095367432</v>
      </c>
      <c r="EH776" s="11">
        <v>0.68000000715255737</v>
      </c>
      <c r="EI776" s="11">
        <v>0.10999999940395355</v>
      </c>
      <c r="EJ776" s="11">
        <v>18.489999771118164</v>
      </c>
      <c r="EK776" s="11">
        <v>26.239999771118164</v>
      </c>
      <c r="EL776" s="11">
        <v>1.3300000429153442</v>
      </c>
      <c r="EM776" s="11">
        <v>18.780000686645508</v>
      </c>
      <c r="EN776" s="11">
        <v>34.290000915527344</v>
      </c>
      <c r="EO776" s="11">
        <v>45.319999694824219</v>
      </c>
      <c r="EP776" s="11">
        <v>0</v>
      </c>
      <c r="EQ776" s="11">
        <v>0</v>
      </c>
      <c r="ER776" s="11">
        <v>11.729999542236328</v>
      </c>
      <c r="ES776" s="11">
        <v>1.25</v>
      </c>
      <c r="ET776" s="11">
        <v>22.129999160766602</v>
      </c>
      <c r="EU776" s="38">
        <v>12.930000305175781</v>
      </c>
      <c r="EV776" s="11">
        <v>12.930000305175781</v>
      </c>
      <c r="EW776" s="11">
        <v>0</v>
      </c>
      <c r="EX776" s="11">
        <v>70.900001525878906</v>
      </c>
      <c r="EY776" s="11">
        <v>2.5199999809265137</v>
      </c>
      <c r="EZ776" s="11">
        <v>0.33000001311302185</v>
      </c>
      <c r="FA776" s="11">
        <v>9.4099998474121094</v>
      </c>
      <c r="FB776" s="11">
        <v>1.809999942779541</v>
      </c>
      <c r="FC776" s="11">
        <v>1.8500000238418579</v>
      </c>
      <c r="FD776" s="11">
        <v>0</v>
      </c>
      <c r="FE776" s="11">
        <v>18.600000381469727</v>
      </c>
      <c r="FF776" s="11">
        <v>0</v>
      </c>
      <c r="FG776" s="11">
        <v>9.9999997764825821E-3</v>
      </c>
      <c r="FH776" s="11">
        <v>0.18000000715255737</v>
      </c>
      <c r="FI776" s="11">
        <v>14.590000152587891</v>
      </c>
      <c r="FJ776" s="11">
        <v>50.200000762939453</v>
      </c>
      <c r="FK776" s="11">
        <v>0.18000000715255737</v>
      </c>
      <c r="FL776" s="11">
        <v>0.25999999046325684</v>
      </c>
      <c r="FM776" s="11">
        <v>2.880000114440918</v>
      </c>
      <c r="FN776" s="11">
        <v>0.55000001192092896</v>
      </c>
      <c r="FO776" s="11">
        <v>3.9200000762939453</v>
      </c>
      <c r="FP776" s="11">
        <v>0</v>
      </c>
      <c r="FQ776" s="11">
        <v>2.1600000858306885</v>
      </c>
      <c r="FR776" s="11">
        <v>12.140000343322754</v>
      </c>
      <c r="FS776" s="11">
        <v>7.2100000381469727</v>
      </c>
      <c r="FT776" s="11">
        <v>0</v>
      </c>
      <c r="FU776" s="11">
        <v>19.520000457763672</v>
      </c>
      <c r="FV776" s="11">
        <v>1.2200000286102295</v>
      </c>
      <c r="FW776" s="11">
        <v>1.3700000047683716</v>
      </c>
      <c r="FX776" s="11">
        <v>5.179999828338623</v>
      </c>
      <c r="FY776" s="11">
        <v>0</v>
      </c>
      <c r="FZ776" s="11">
        <v>0</v>
      </c>
      <c r="GA776" s="11">
        <v>18.110000610351563</v>
      </c>
      <c r="GB776" s="11">
        <v>10.609999656677246</v>
      </c>
      <c r="GC776" s="11">
        <v>0.34000000357627869</v>
      </c>
      <c r="GD776" s="11">
        <v>0.78245097398757935</v>
      </c>
      <c r="GE776" s="11">
        <v>3.4700000286102295</v>
      </c>
      <c r="GF776" s="11">
        <v>2.4800000190734863</v>
      </c>
      <c r="GG776" s="38">
        <v>2.4800000190734863</v>
      </c>
      <c r="GH776" s="11">
        <v>4.059999942779541</v>
      </c>
      <c r="GI776" s="38">
        <v>3.9999999105930328E-2</v>
      </c>
      <c r="GJ776" s="11">
        <v>3.9999999105930328E-2</v>
      </c>
      <c r="GK776" s="38">
        <v>9.7200002670288086</v>
      </c>
      <c r="GL776" s="11">
        <v>9.7200002670288086</v>
      </c>
      <c r="GM776" s="11">
        <v>0</v>
      </c>
      <c r="GN776" s="11">
        <v>2.5499999523162842</v>
      </c>
      <c r="GO776" s="11">
        <v>33.459999084472656</v>
      </c>
      <c r="GP776" s="11">
        <v>6.9899997711181641</v>
      </c>
      <c r="GQ776" s="11">
        <v>267.45999145507813</v>
      </c>
      <c r="GR776" s="11">
        <v>8.8000001907348633</v>
      </c>
      <c r="GS776" s="11">
        <v>0</v>
      </c>
      <c r="GT776" s="11">
        <v>0</v>
      </c>
      <c r="GU776" s="11">
        <v>1.0199999809265137</v>
      </c>
      <c r="GV776" s="11">
        <v>12.119999885559082</v>
      </c>
      <c r="GW776" s="11">
        <v>0</v>
      </c>
      <c r="GX776" s="11">
        <v>9.8299999237060547</v>
      </c>
      <c r="GY776" s="11">
        <v>91.269996643066406</v>
      </c>
      <c r="GZ776" s="11">
        <v>0</v>
      </c>
      <c r="HA776" s="11">
        <v>0</v>
      </c>
      <c r="HB776" s="11">
        <v>0</v>
      </c>
      <c r="HC776" s="11">
        <v>2.559999942779541</v>
      </c>
      <c r="HD776" s="11">
        <v>20.700000762939453</v>
      </c>
      <c r="HE776" s="11">
        <v>10.550000190734863</v>
      </c>
      <c r="HF776" s="11">
        <v>0.43999999761581421</v>
      </c>
      <c r="HG776" s="11">
        <v>1.9999999552965164E-2</v>
      </c>
      <c r="HH776" s="11">
        <v>0</v>
      </c>
      <c r="HI776" s="11">
        <v>0.87999999523162842</v>
      </c>
      <c r="HJ776" s="11">
        <v>6.9699997901916504</v>
      </c>
      <c r="HK776" s="11">
        <v>123.83999633789063</v>
      </c>
      <c r="HL776" s="11">
        <v>0.37999999523162842</v>
      </c>
      <c r="HM776" s="11">
        <v>2.9999999329447746E-2</v>
      </c>
      <c r="HN776" s="11">
        <v>0</v>
      </c>
      <c r="HO776" s="11">
        <v>20.139999389648438</v>
      </c>
      <c r="HP776" s="11">
        <v>27.280000686645508</v>
      </c>
      <c r="HQ776" s="11">
        <v>4.1399998664855957</v>
      </c>
      <c r="HR776" s="11">
        <v>8.8400001525878906</v>
      </c>
      <c r="HS776" s="11">
        <v>5.7600002288818359</v>
      </c>
      <c r="HT776" s="11">
        <v>0.6600000262260437</v>
      </c>
      <c r="HU776" s="11">
        <v>6.2899999618530273</v>
      </c>
      <c r="HV776" s="11">
        <v>0.34999999403953552</v>
      </c>
    </row>
    <row r="777" spans="1:230" x14ac:dyDescent="0.3">
      <c r="A777" s="8">
        <v>31228</v>
      </c>
      <c r="B777" s="11">
        <v>146.38446044921875</v>
      </c>
      <c r="C777" s="11">
        <v>510.83499145507813</v>
      </c>
      <c r="D777" s="11">
        <v>148.16932678222656</v>
      </c>
      <c r="E777" s="11">
        <v>0</v>
      </c>
      <c r="F777" s="11">
        <v>7.0000000298023224E-2</v>
      </c>
      <c r="G777" s="11">
        <v>0.37000000476837158</v>
      </c>
      <c r="H777" s="11">
        <v>25.25</v>
      </c>
      <c r="I777" s="11">
        <v>1.5199999809265137</v>
      </c>
      <c r="J777" s="11">
        <v>0.40999999642372131</v>
      </c>
      <c r="K777" s="11">
        <v>0.17000000178813934</v>
      </c>
      <c r="L777" s="11">
        <v>1.940000057220459</v>
      </c>
      <c r="M777" s="11">
        <v>0.73000001907348633</v>
      </c>
      <c r="N777" s="11">
        <v>5.9999998658895493E-2</v>
      </c>
      <c r="O777" s="11">
        <v>1.3999999761581421</v>
      </c>
      <c r="P777" s="11">
        <v>9.9999997764825821E-3</v>
      </c>
      <c r="Q777" s="11">
        <v>0</v>
      </c>
      <c r="R777" s="11">
        <v>0.76999998092651367</v>
      </c>
      <c r="S777" s="11">
        <v>0.6600000262260437</v>
      </c>
      <c r="T777" s="11">
        <v>0</v>
      </c>
      <c r="U777" s="11">
        <v>3.7699999809265137</v>
      </c>
      <c r="V777" s="11">
        <v>0.37000000476837158</v>
      </c>
      <c r="W777" s="11">
        <v>0.30000001192092896</v>
      </c>
      <c r="X777" s="11">
        <v>0.27000001072883606</v>
      </c>
      <c r="Y777" s="11">
        <v>5.809999942779541</v>
      </c>
      <c r="Z777" s="11">
        <v>20.260000228881836</v>
      </c>
      <c r="AA777" s="11">
        <v>3.1099998950958252</v>
      </c>
      <c r="AB777" s="11">
        <v>4.5199999809265137</v>
      </c>
      <c r="AC777" s="11">
        <v>0</v>
      </c>
      <c r="AD777" s="11">
        <v>0.81000000238418579</v>
      </c>
      <c r="AE777" s="11">
        <v>0</v>
      </c>
      <c r="AF777" s="11">
        <v>0</v>
      </c>
      <c r="AG777" s="11">
        <v>4.6599998474121094</v>
      </c>
      <c r="AH777" s="11">
        <v>0.88999998569488525</v>
      </c>
      <c r="AI777" s="11">
        <v>11.630000114440918</v>
      </c>
      <c r="AJ777" s="11">
        <v>0</v>
      </c>
      <c r="AK777" s="11">
        <v>2.9999999329447746E-2</v>
      </c>
      <c r="AL777" s="11">
        <v>0</v>
      </c>
      <c r="AM777" s="11">
        <v>0.62000000476837158</v>
      </c>
      <c r="AN777" s="11">
        <v>8.6400003433227539</v>
      </c>
      <c r="AO777" s="11">
        <v>5.000000074505806E-2</v>
      </c>
      <c r="AP777" s="11">
        <v>0.10000000149011612</v>
      </c>
      <c r="AQ777" s="11">
        <v>7.9999998211860657E-2</v>
      </c>
      <c r="AR777" s="11">
        <v>0.33000001311302185</v>
      </c>
      <c r="AS777" s="11">
        <v>1.1299999952316284</v>
      </c>
      <c r="AT777" s="38">
        <v>1.1299999952316284</v>
      </c>
      <c r="AU777" s="11">
        <v>5.000000074505806E-2</v>
      </c>
      <c r="AV777" s="11">
        <v>1.6100000143051147</v>
      </c>
      <c r="AW777" s="11">
        <v>2.9999999329447746E-2</v>
      </c>
      <c r="AX777" s="11">
        <v>3.7100000381469727</v>
      </c>
      <c r="AY777" s="11">
        <v>3.5199999809265137</v>
      </c>
      <c r="AZ777" s="11">
        <v>0</v>
      </c>
      <c r="BA777" s="11">
        <v>2.3900001049041748</v>
      </c>
      <c r="BB777" s="11">
        <v>5.9999998658895493E-2</v>
      </c>
      <c r="BC777" s="11">
        <v>0.73000001907348633</v>
      </c>
      <c r="BD777" s="11">
        <v>2.9999999329447746E-2</v>
      </c>
      <c r="BE777" s="11">
        <v>0.72000002861022949</v>
      </c>
      <c r="BF777" s="11">
        <v>0</v>
      </c>
      <c r="BG777" s="11">
        <v>7.9999998211860657E-2</v>
      </c>
      <c r="BH777" s="11">
        <v>7.0000000298023224E-2</v>
      </c>
      <c r="BI777" s="11">
        <v>9.9999997764825821E-3</v>
      </c>
      <c r="BJ777" s="11">
        <v>0.88999998569488525</v>
      </c>
      <c r="BK777" s="11">
        <v>1.0199999809265137</v>
      </c>
      <c r="BL777" s="11">
        <v>5.000000074505806E-2</v>
      </c>
      <c r="BM777" s="11">
        <v>11.010000228881836</v>
      </c>
      <c r="BN777" s="11">
        <v>0</v>
      </c>
      <c r="BO777" s="11">
        <v>6.2899999618530273</v>
      </c>
      <c r="BP777" s="11">
        <v>0.25999999046325684</v>
      </c>
      <c r="BQ777" s="11">
        <v>10.279999732971191</v>
      </c>
      <c r="BR777" s="11">
        <v>0.60000002384185791</v>
      </c>
      <c r="BS777" s="11">
        <v>2.1099998950958252</v>
      </c>
      <c r="BT777" s="11">
        <v>0.54000002145767212</v>
      </c>
      <c r="BU777" s="11">
        <v>7.7699999809265137</v>
      </c>
      <c r="BV777" s="11">
        <v>2.1500000953674316</v>
      </c>
      <c r="BW777" s="11">
        <v>1.2200000286102295</v>
      </c>
      <c r="BX777" s="11">
        <v>0.37000000476837158</v>
      </c>
      <c r="BY777" s="11">
        <v>12.930000305175781</v>
      </c>
      <c r="BZ777" s="11">
        <v>6.130000114440918</v>
      </c>
      <c r="CA777" s="11">
        <v>0.51999998092651367</v>
      </c>
      <c r="CB777" s="11">
        <v>5.1100001335144043</v>
      </c>
      <c r="CC777" s="11">
        <v>0.76999998092651367</v>
      </c>
      <c r="CD777" s="11">
        <v>3.9999999105930328E-2</v>
      </c>
      <c r="CE777" s="11">
        <v>0</v>
      </c>
      <c r="CF777" s="11">
        <v>0.93000000715255737</v>
      </c>
      <c r="CG777" s="11">
        <v>0</v>
      </c>
      <c r="CH777" s="11">
        <v>1.9500000476837158</v>
      </c>
      <c r="CI777" s="11">
        <v>9.4799995422363281</v>
      </c>
      <c r="CJ777" s="11">
        <v>0</v>
      </c>
      <c r="CK777" s="11">
        <v>2.2552065551280975E-2</v>
      </c>
      <c r="CL777" s="11">
        <v>92.80999755859375</v>
      </c>
      <c r="CM777" s="11">
        <v>3.2799999713897705</v>
      </c>
      <c r="CN777" s="11">
        <v>0.13007651269435883</v>
      </c>
      <c r="CO777" s="11">
        <v>0</v>
      </c>
      <c r="CP777" s="11">
        <v>0</v>
      </c>
      <c r="CQ777" s="11">
        <v>4.2800002098083496</v>
      </c>
      <c r="CR777" s="11">
        <v>0.11999999731779099</v>
      </c>
      <c r="CS777" s="11">
        <v>0</v>
      </c>
      <c r="CT777" s="11">
        <v>1.3799999952316284</v>
      </c>
      <c r="CU777" s="11">
        <v>1.9999999552965164E-2</v>
      </c>
      <c r="CV777" s="11">
        <v>1.9999999552965164E-2</v>
      </c>
      <c r="CW777" s="11">
        <v>1.2999999523162842</v>
      </c>
      <c r="CX777" s="11">
        <v>0</v>
      </c>
      <c r="CY777" s="11">
        <v>0.23999999463558197</v>
      </c>
      <c r="CZ777" s="11">
        <v>19.690000534057617</v>
      </c>
      <c r="DA777" s="11">
        <v>0.2800000011920929</v>
      </c>
      <c r="DB777" s="11">
        <v>0.93000000715255737</v>
      </c>
      <c r="DC777" s="11">
        <v>0</v>
      </c>
      <c r="DD777" s="11">
        <v>0</v>
      </c>
      <c r="DE777" s="11">
        <v>1.6299999952316284</v>
      </c>
      <c r="DF777" s="11">
        <v>0.12999999523162842</v>
      </c>
      <c r="DG777" s="11">
        <v>0.37000000476837158</v>
      </c>
      <c r="DH777" s="11">
        <v>0</v>
      </c>
      <c r="DI777" s="11">
        <v>56.689998626708984</v>
      </c>
      <c r="DJ777" s="11">
        <v>16.508398056030273</v>
      </c>
      <c r="DK777" s="11">
        <v>0.44762101769447327</v>
      </c>
      <c r="DL777" s="11">
        <v>0.31000000238418579</v>
      </c>
      <c r="DM777" s="11">
        <v>0.37000000476837158</v>
      </c>
      <c r="DN777" s="11">
        <v>2.130000114440918</v>
      </c>
      <c r="DO777" s="11">
        <v>1.2799999713897705</v>
      </c>
      <c r="DP777" s="11">
        <v>22.270000457763672</v>
      </c>
      <c r="DQ777" s="11">
        <v>4.0999999046325684</v>
      </c>
      <c r="DR777" s="11">
        <v>1.1699999570846558</v>
      </c>
      <c r="DS777" s="38">
        <v>1.1699999570846558</v>
      </c>
      <c r="DT777" s="11">
        <v>0.20999999344348907</v>
      </c>
      <c r="DU777" s="38">
        <v>3.1099998950958252</v>
      </c>
      <c r="DV777" s="11">
        <v>3.1099998950958252</v>
      </c>
      <c r="DW777" s="11">
        <v>6.4099998474121094</v>
      </c>
      <c r="DX777" s="11">
        <v>0</v>
      </c>
      <c r="DY777" s="11">
        <v>4.8000001907348633</v>
      </c>
      <c r="DZ777" s="11">
        <v>0.34000000357627869</v>
      </c>
      <c r="EA777" s="11">
        <v>9.5</v>
      </c>
      <c r="EB777" s="11">
        <v>175.77000427246094</v>
      </c>
      <c r="EC777" s="11">
        <v>3.5153999328613281</v>
      </c>
      <c r="ED777" s="11">
        <v>172.25459289550781</v>
      </c>
      <c r="EE777" s="11">
        <v>4.5799999237060547</v>
      </c>
      <c r="EF777" s="11">
        <v>0</v>
      </c>
      <c r="EG777" s="11">
        <v>1.6599999666213989</v>
      </c>
      <c r="EH777" s="11">
        <v>0.38999998569488525</v>
      </c>
      <c r="EI777" s="11">
        <v>5.9999998658895493E-2</v>
      </c>
      <c r="EJ777" s="11">
        <v>12.439999580383301</v>
      </c>
      <c r="EK777" s="11">
        <v>5.8400001525878906</v>
      </c>
      <c r="EL777" s="11">
        <v>0.36000001430511475</v>
      </c>
      <c r="EM777" s="11">
        <v>5.0399999618530273</v>
      </c>
      <c r="EN777" s="11">
        <v>8.5</v>
      </c>
      <c r="EO777" s="11">
        <v>19.129999160766602</v>
      </c>
      <c r="EP777" s="11">
        <v>0</v>
      </c>
      <c r="EQ777" s="11">
        <v>0</v>
      </c>
      <c r="ER777" s="11">
        <v>1.440000057220459</v>
      </c>
      <c r="ES777" s="11">
        <v>0.18999999761581421</v>
      </c>
      <c r="ET777" s="11">
        <v>3.380000114440918</v>
      </c>
      <c r="EU777" s="38">
        <v>2.0799999237060547</v>
      </c>
      <c r="EV777" s="11">
        <v>2.0799999237060547</v>
      </c>
      <c r="EW777" s="11">
        <v>0</v>
      </c>
      <c r="EX777" s="11">
        <v>22.780000686645508</v>
      </c>
      <c r="EY777" s="11">
        <v>1.9199999570846558</v>
      </c>
      <c r="EZ777" s="11">
        <v>7.0000000298023224E-2</v>
      </c>
      <c r="FA777" s="11">
        <v>3.690000057220459</v>
      </c>
      <c r="FB777" s="11">
        <v>0.25</v>
      </c>
      <c r="FC777" s="11">
        <v>0.55000001192092896</v>
      </c>
      <c r="FD777" s="11">
        <v>0</v>
      </c>
      <c r="FE777" s="11">
        <v>14.539999961853027</v>
      </c>
      <c r="FF777" s="11">
        <v>0</v>
      </c>
      <c r="FG777" s="11">
        <v>0</v>
      </c>
      <c r="FH777" s="11">
        <v>0.12999999523162842</v>
      </c>
      <c r="FI777" s="11">
        <v>3.6700000762939453</v>
      </c>
      <c r="FJ777" s="11">
        <v>14.710000038146973</v>
      </c>
      <c r="FK777" s="11">
        <v>0.20999999344348907</v>
      </c>
      <c r="FL777" s="11">
        <v>3.9999999105930328E-2</v>
      </c>
      <c r="FM777" s="11">
        <v>3.0899999141693115</v>
      </c>
      <c r="FN777" s="11">
        <v>0.18000000715255737</v>
      </c>
      <c r="FO777" s="11">
        <v>2.4500000476837158</v>
      </c>
      <c r="FP777" s="11">
        <v>0</v>
      </c>
      <c r="FQ777" s="11">
        <v>0.74000000953674316</v>
      </c>
      <c r="FR777" s="11">
        <v>8.1499996185302734</v>
      </c>
      <c r="FS777" s="11">
        <v>3.9600000381469727</v>
      </c>
      <c r="FT777" s="11">
        <v>0</v>
      </c>
      <c r="FU777" s="11">
        <v>8.4499998092651367</v>
      </c>
      <c r="FV777" s="11">
        <v>0.54000002145767212</v>
      </c>
      <c r="FW777" s="11">
        <v>1.0199999809265137</v>
      </c>
      <c r="FX777" s="11">
        <v>1.8999999761581421</v>
      </c>
      <c r="FY777" s="11">
        <v>3.0199999809265137</v>
      </c>
      <c r="FZ777" s="11">
        <v>0.8399999737739563</v>
      </c>
      <c r="GA777" s="11">
        <v>5.0300002098083496</v>
      </c>
      <c r="GB777" s="11">
        <v>2.9500000476837158</v>
      </c>
      <c r="GC777" s="11">
        <v>0.25</v>
      </c>
      <c r="GD777" s="11">
        <v>0.50058823823928833</v>
      </c>
      <c r="GE777" s="11">
        <v>2.2200000286102295</v>
      </c>
      <c r="GF777" s="11">
        <v>0.9100000262260437</v>
      </c>
      <c r="GG777" s="38">
        <v>0.9100000262260437</v>
      </c>
      <c r="GH777" s="11">
        <v>0.62000000476837158</v>
      </c>
      <c r="GI777" s="38">
        <v>7.9999998211860657E-2</v>
      </c>
      <c r="GJ777" s="11">
        <v>7.9999998211860657E-2</v>
      </c>
      <c r="GK777" s="38">
        <v>2.440000057220459</v>
      </c>
      <c r="GL777" s="11">
        <v>2.440000057220459</v>
      </c>
      <c r="GM777" s="11">
        <v>0</v>
      </c>
      <c r="GN777" s="11">
        <v>3.4000000953674316</v>
      </c>
      <c r="GO777" s="11">
        <v>5.0100002288818359</v>
      </c>
      <c r="GP777" s="11">
        <v>1.2899999618530273</v>
      </c>
      <c r="GQ777" s="11">
        <v>230.14999389648438</v>
      </c>
      <c r="GR777" s="11">
        <v>1.9299999475479126</v>
      </c>
      <c r="GS777" s="11">
        <v>0</v>
      </c>
      <c r="GT777" s="11">
        <v>0</v>
      </c>
      <c r="GU777" s="11">
        <v>0.12999999523162842</v>
      </c>
      <c r="GV777" s="11">
        <v>3.369999885559082</v>
      </c>
      <c r="GW777" s="11">
        <v>0</v>
      </c>
      <c r="GX777" s="11">
        <v>2.1700000762939453</v>
      </c>
      <c r="GY777" s="11">
        <v>22.459999084472656</v>
      </c>
      <c r="GZ777" s="11">
        <v>0</v>
      </c>
      <c r="HA777" s="11">
        <v>0.85000002384185791</v>
      </c>
      <c r="HB777" s="11">
        <v>2.9999999329447746E-2</v>
      </c>
      <c r="HC777" s="11">
        <v>1.9900000095367432</v>
      </c>
      <c r="HD777" s="11">
        <v>5.2300000190734863</v>
      </c>
      <c r="HE777" s="11">
        <v>1.2200000286102295</v>
      </c>
      <c r="HF777" s="11">
        <v>0.51999998092651367</v>
      </c>
      <c r="HG777" s="11">
        <v>0</v>
      </c>
      <c r="HH777" s="11">
        <v>0</v>
      </c>
      <c r="HI777" s="11">
        <v>0.10999999940395355</v>
      </c>
      <c r="HJ777" s="11">
        <v>2.0899999141693115</v>
      </c>
      <c r="HK777" s="11">
        <v>55.580001831054688</v>
      </c>
      <c r="HL777" s="11">
        <v>0.28999999165534973</v>
      </c>
      <c r="HM777" s="11">
        <v>1.9999999552965164E-2</v>
      </c>
      <c r="HN777" s="11">
        <v>0</v>
      </c>
      <c r="HO777" s="11">
        <v>4.9600000381469727</v>
      </c>
      <c r="HP777" s="11">
        <v>7.179999828338623</v>
      </c>
      <c r="HQ777" s="11">
        <v>1.8300000429153442</v>
      </c>
      <c r="HR777" s="11">
        <v>3.9100000858306885</v>
      </c>
      <c r="HS777" s="11">
        <v>2.5499999523162842</v>
      </c>
      <c r="HT777" s="11">
        <v>0.10000000149011612</v>
      </c>
      <c r="HU777" s="11">
        <v>3.5</v>
      </c>
      <c r="HV777" s="11">
        <v>5.9999998658895493E-2</v>
      </c>
    </row>
    <row r="778" spans="1:230" x14ac:dyDescent="0.3">
      <c r="A778" s="8">
        <v>31259</v>
      </c>
      <c r="B778" s="11">
        <v>112.48348999023438</v>
      </c>
      <c r="C778" s="11">
        <v>360.64627075195313</v>
      </c>
      <c r="D778" s="11">
        <v>110.27830505371094</v>
      </c>
      <c r="E778" s="11">
        <v>0</v>
      </c>
      <c r="F778" s="11">
        <v>9.9999997764825821E-3</v>
      </c>
      <c r="G778" s="11">
        <v>5.000000074505806E-2</v>
      </c>
      <c r="H778" s="11">
        <v>25.569999694824219</v>
      </c>
      <c r="I778" s="11">
        <v>0.30000001192092896</v>
      </c>
      <c r="J778" s="11">
        <v>0.11999999731779099</v>
      </c>
      <c r="K778" s="11">
        <v>2.9999999329447746E-2</v>
      </c>
      <c r="L778" s="11">
        <v>1.309999942779541</v>
      </c>
      <c r="M778" s="11">
        <v>0.18999999761581421</v>
      </c>
      <c r="N778" s="11">
        <v>9.9999997764825821E-3</v>
      </c>
      <c r="O778" s="11">
        <v>1.2599999904632568</v>
      </c>
      <c r="P778" s="11">
        <v>0</v>
      </c>
      <c r="Q778" s="11">
        <v>0</v>
      </c>
      <c r="R778" s="11">
        <v>0.44999998807907104</v>
      </c>
      <c r="S778" s="11">
        <v>1.3400000333786011</v>
      </c>
      <c r="T778" s="11">
        <v>0</v>
      </c>
      <c r="U778" s="11">
        <v>0.20000000298023224</v>
      </c>
      <c r="V778" s="11">
        <v>0.11999999731779099</v>
      </c>
      <c r="W778" s="11">
        <v>0</v>
      </c>
      <c r="X778" s="11">
        <v>0</v>
      </c>
      <c r="Y778" s="11">
        <v>4.6700000762939453</v>
      </c>
      <c r="Z778" s="11">
        <v>16.309999465942383</v>
      </c>
      <c r="AA778" s="11">
        <v>2.5199999809265137</v>
      </c>
      <c r="AB778" s="11">
        <v>3.2799999713897705</v>
      </c>
      <c r="AC778" s="11">
        <v>0</v>
      </c>
      <c r="AD778" s="11">
        <v>0.15000000596046448</v>
      </c>
      <c r="AE778" s="11">
        <v>0</v>
      </c>
      <c r="AF778" s="11">
        <v>0</v>
      </c>
      <c r="AG778" s="11">
        <v>0.97000002861022949</v>
      </c>
      <c r="AH778" s="11">
        <v>0.23999999463558197</v>
      </c>
      <c r="AI778" s="11">
        <v>2.9500000476837158</v>
      </c>
      <c r="AJ778" s="11">
        <v>0</v>
      </c>
      <c r="AK778" s="11">
        <v>9.9999997764825821E-3</v>
      </c>
      <c r="AL778" s="11">
        <v>0</v>
      </c>
      <c r="AM778" s="11">
        <v>0.52999997138977051</v>
      </c>
      <c r="AN778" s="11">
        <v>4.1700000762939453</v>
      </c>
      <c r="AO778" s="11">
        <v>2.9999999329447746E-2</v>
      </c>
      <c r="AP778" s="11">
        <v>0</v>
      </c>
      <c r="AQ778" s="11">
        <v>5.9999998658895493E-2</v>
      </c>
      <c r="AR778" s="11">
        <v>0.15000000596046448</v>
      </c>
      <c r="AS778" s="11">
        <v>0.31999999284744263</v>
      </c>
      <c r="AT778" s="38">
        <v>0.31999999284744263</v>
      </c>
      <c r="AU778" s="11">
        <v>0</v>
      </c>
      <c r="AV778" s="11">
        <v>5.9999998658895493E-2</v>
      </c>
      <c r="AW778" s="11">
        <v>9.9999997764825821E-3</v>
      </c>
      <c r="AX778" s="11">
        <v>1.4500000476837158</v>
      </c>
      <c r="AY778" s="11">
        <v>0.97000002861022949</v>
      </c>
      <c r="AZ778" s="11">
        <v>0</v>
      </c>
      <c r="BA778" s="11">
        <v>0.74000000953674316</v>
      </c>
      <c r="BB778" s="11">
        <v>1.9999999552965164E-2</v>
      </c>
      <c r="BC778" s="11">
        <v>0.72000002861022949</v>
      </c>
      <c r="BD778" s="11">
        <v>9.9999997764825821E-3</v>
      </c>
      <c r="BE778" s="11">
        <v>0.10000000149011612</v>
      </c>
      <c r="BF778" s="11">
        <v>0</v>
      </c>
      <c r="BG778" s="11">
        <v>1.9999999552965164E-2</v>
      </c>
      <c r="BH778" s="11">
        <v>1.9999999552965164E-2</v>
      </c>
      <c r="BI778" s="11">
        <v>0</v>
      </c>
      <c r="BJ778" s="11">
        <v>0.41999998688697815</v>
      </c>
      <c r="BK778" s="11">
        <v>0.47999998927116394</v>
      </c>
      <c r="BL778" s="11">
        <v>9.9999997764825821E-3</v>
      </c>
      <c r="BM778" s="11">
        <v>2.7899999618530273</v>
      </c>
      <c r="BN778" s="11">
        <v>0</v>
      </c>
      <c r="BO778" s="11">
        <v>5.4499998092651367</v>
      </c>
      <c r="BP778" s="11">
        <v>7.0000000298023224E-2</v>
      </c>
      <c r="BQ778" s="11">
        <v>7.2600002288818359</v>
      </c>
      <c r="BR778" s="11">
        <v>0.25</v>
      </c>
      <c r="BS778" s="11">
        <v>0.68000000715255737</v>
      </c>
      <c r="BT778" s="11">
        <v>0.10000000149011612</v>
      </c>
      <c r="BU778" s="11">
        <v>0.79000002145767212</v>
      </c>
      <c r="BV778" s="11">
        <v>0.25</v>
      </c>
      <c r="BW778" s="11">
        <v>0.8399999737739563</v>
      </c>
      <c r="BX778" s="11">
        <v>0.11999999731779099</v>
      </c>
      <c r="BY778" s="11">
        <v>22.420000076293945</v>
      </c>
      <c r="BZ778" s="11">
        <v>1.1699999570846558</v>
      </c>
      <c r="CA778" s="11">
        <v>0.14000000059604645</v>
      </c>
      <c r="CB778" s="11">
        <v>1.3600000143051147</v>
      </c>
      <c r="CC778" s="11">
        <v>3.9999999105930328E-2</v>
      </c>
      <c r="CD778" s="11">
        <v>9.9999997764825821E-3</v>
      </c>
      <c r="CE778" s="11">
        <v>0</v>
      </c>
      <c r="CF778" s="11">
        <v>0</v>
      </c>
      <c r="CG778" s="11">
        <v>0</v>
      </c>
      <c r="CH778" s="11">
        <v>1.3700000047683716</v>
      </c>
      <c r="CI778" s="11">
        <v>2.0199999809265137</v>
      </c>
      <c r="CJ778" s="11">
        <v>0</v>
      </c>
      <c r="CK778" s="11">
        <v>5.7798349298536777E-3</v>
      </c>
      <c r="CL778" s="11">
        <v>12.829999923706055</v>
      </c>
      <c r="CM778" s="11">
        <v>0.44999998807907104</v>
      </c>
      <c r="CN778" s="11">
        <v>1.1998934745788574</v>
      </c>
      <c r="CO778" s="11">
        <v>0</v>
      </c>
      <c r="CP778" s="11">
        <v>0</v>
      </c>
      <c r="CQ778" s="11">
        <v>0.82999998331069946</v>
      </c>
      <c r="CR778" s="11">
        <v>3.9999999105930328E-2</v>
      </c>
      <c r="CS778" s="11">
        <v>0</v>
      </c>
      <c r="CT778" s="11">
        <v>7.0000000298023224E-2</v>
      </c>
      <c r="CU778" s="11">
        <v>0</v>
      </c>
      <c r="CV778" s="11">
        <v>0</v>
      </c>
      <c r="CW778" s="11">
        <v>0.64999997615814209</v>
      </c>
      <c r="CX778" s="11">
        <v>0</v>
      </c>
      <c r="CY778" s="11">
        <v>5.000000074505806E-2</v>
      </c>
      <c r="CZ778" s="11">
        <v>2.0899999141693115</v>
      </c>
      <c r="DA778" s="11">
        <v>9.0000003576278687E-2</v>
      </c>
      <c r="DB778" s="11">
        <v>0.72000002861022949</v>
      </c>
      <c r="DC778" s="11">
        <v>0</v>
      </c>
      <c r="DD778" s="11">
        <v>0</v>
      </c>
      <c r="DE778" s="11">
        <v>0.30000001192092896</v>
      </c>
      <c r="DF778" s="11">
        <v>0.68999999761581421</v>
      </c>
      <c r="DG778" s="11">
        <v>0.25</v>
      </c>
      <c r="DH778" s="11">
        <v>0</v>
      </c>
      <c r="DI778" s="11">
        <v>12.159999847412109</v>
      </c>
      <c r="DJ778" s="11">
        <v>15.489179611206055</v>
      </c>
      <c r="DK778" s="11">
        <v>0.26317518949508667</v>
      </c>
      <c r="DL778" s="11">
        <v>0</v>
      </c>
      <c r="DM778" s="11">
        <v>0.23999999463558197</v>
      </c>
      <c r="DN778" s="11">
        <v>1.3999999761581421</v>
      </c>
      <c r="DO778" s="11">
        <v>0.70999997854232788</v>
      </c>
      <c r="DP778" s="11">
        <v>11.710000038146973</v>
      </c>
      <c r="DQ778" s="11">
        <v>1.9500000476837158</v>
      </c>
      <c r="DR778" s="11">
        <v>0.43999999761581421</v>
      </c>
      <c r="DS778" s="38">
        <v>0.43999999761581421</v>
      </c>
      <c r="DT778" s="11">
        <v>0.41999998688697815</v>
      </c>
      <c r="DU778" s="38">
        <v>0.79000002145767212</v>
      </c>
      <c r="DV778" s="11">
        <v>0.79000002145767212</v>
      </c>
      <c r="DW778" s="11">
        <v>1.4700000286102295</v>
      </c>
      <c r="DX778" s="11">
        <v>0</v>
      </c>
      <c r="DY778" s="11">
        <v>2.2899999618530273</v>
      </c>
      <c r="DZ778" s="11">
        <v>5.9999998658895493E-2</v>
      </c>
      <c r="EA778" s="11">
        <v>6.940000057220459</v>
      </c>
      <c r="EB778" s="11">
        <v>61.439998626708984</v>
      </c>
      <c r="EC778" s="11">
        <v>1.2288000583648682</v>
      </c>
      <c r="ED778" s="11">
        <v>60.211200714111328</v>
      </c>
      <c r="EE778" s="11">
        <v>3.0899999141693115</v>
      </c>
      <c r="EF778" s="11">
        <v>0</v>
      </c>
      <c r="EG778" s="11">
        <v>0.2199999988079071</v>
      </c>
      <c r="EH778" s="11">
        <v>2.869999885559082</v>
      </c>
      <c r="EI778" s="11">
        <v>5.000000074505806E-2</v>
      </c>
      <c r="EJ778" s="11">
        <v>12.600000381469727</v>
      </c>
      <c r="EK778" s="11">
        <v>3.5899999141693115</v>
      </c>
      <c r="EL778" s="11">
        <v>9.0000003576278687E-2</v>
      </c>
      <c r="EM778" s="11">
        <v>1.3300000429153442</v>
      </c>
      <c r="EN778" s="11">
        <v>2.2100000381469727</v>
      </c>
      <c r="EO778" s="11">
        <v>3.8499999046325684</v>
      </c>
      <c r="EP778" s="11">
        <v>0</v>
      </c>
      <c r="EQ778" s="11">
        <v>0</v>
      </c>
      <c r="ER778" s="11">
        <v>0</v>
      </c>
      <c r="ES778" s="11">
        <v>5.9999998658895493E-2</v>
      </c>
      <c r="ET778" s="11">
        <v>0.99000000953674316</v>
      </c>
      <c r="EU778" s="38">
        <v>0.23000000417232513</v>
      </c>
      <c r="EV778" s="11">
        <v>0.23000000417232513</v>
      </c>
      <c r="EW778" s="11">
        <v>0</v>
      </c>
      <c r="EX778" s="11">
        <v>11.180000305175781</v>
      </c>
      <c r="EY778" s="11">
        <v>1.4900000095367432</v>
      </c>
      <c r="EZ778" s="11">
        <v>1.9999999552965164E-2</v>
      </c>
      <c r="FA778" s="11">
        <v>2.0899999141693115</v>
      </c>
      <c r="FB778" s="11">
        <v>5.000000074505806E-2</v>
      </c>
      <c r="FC778" s="11">
        <v>0.37999999523162842</v>
      </c>
      <c r="FD778" s="11">
        <v>0</v>
      </c>
      <c r="FE778" s="11">
        <v>17.989999771118164</v>
      </c>
      <c r="FF778" s="11">
        <v>0</v>
      </c>
      <c r="FG778" s="11">
        <v>0</v>
      </c>
      <c r="FH778" s="11">
        <v>0.10000000149011612</v>
      </c>
      <c r="FI778" s="11">
        <v>0.18999999761581421</v>
      </c>
      <c r="FJ778" s="11">
        <v>7.0500001907348633</v>
      </c>
      <c r="FK778" s="11">
        <v>0.15999999642372131</v>
      </c>
      <c r="FL778" s="11">
        <v>9.9999997764825821E-3</v>
      </c>
      <c r="FM778" s="11">
        <v>0</v>
      </c>
      <c r="FN778" s="11">
        <v>7.9999998211860657E-2</v>
      </c>
      <c r="FO778" s="11">
        <v>0.47999998927116394</v>
      </c>
      <c r="FP778" s="11">
        <v>0</v>
      </c>
      <c r="FQ778" s="11">
        <v>0.23999999463558197</v>
      </c>
      <c r="FR778" s="11">
        <v>1.8700000047683716</v>
      </c>
      <c r="FS778" s="11">
        <v>6.0799999237060547</v>
      </c>
      <c r="FT778" s="11">
        <v>0</v>
      </c>
      <c r="FU778" s="11">
        <v>0.79000002145767212</v>
      </c>
      <c r="FV778" s="11">
        <v>0.41999998688697815</v>
      </c>
      <c r="FW778" s="11">
        <v>0.47999998927116394</v>
      </c>
      <c r="FX778" s="11">
        <v>0.10999999940395355</v>
      </c>
      <c r="FY778" s="11">
        <v>1.1599999666213989</v>
      </c>
      <c r="FZ778" s="11">
        <v>0</v>
      </c>
      <c r="GA778" s="11">
        <v>1.1100000143051147</v>
      </c>
      <c r="GB778" s="11">
        <v>0.64999997615814209</v>
      </c>
      <c r="GC778" s="11">
        <v>0.11999999731779099</v>
      </c>
      <c r="GD778" s="11">
        <v>0.45098039507865906</v>
      </c>
      <c r="GE778" s="11">
        <v>2</v>
      </c>
      <c r="GF778" s="11">
        <v>0.2800000011920929</v>
      </c>
      <c r="GG778" s="38">
        <v>0.2800000011920929</v>
      </c>
      <c r="GH778" s="11">
        <v>0</v>
      </c>
      <c r="GI778" s="38">
        <v>5.000000074505806E-2</v>
      </c>
      <c r="GJ778" s="11">
        <v>5.000000074505806E-2</v>
      </c>
      <c r="GK778" s="38">
        <v>0.11999999731779099</v>
      </c>
      <c r="GL778" s="11">
        <v>0.11999999731779099</v>
      </c>
      <c r="GM778" s="11">
        <v>0</v>
      </c>
      <c r="GN778" s="11">
        <v>1.1699999570846558</v>
      </c>
      <c r="GO778" s="11">
        <v>0.56999999284744263</v>
      </c>
      <c r="GP778" s="11">
        <v>0</v>
      </c>
      <c r="GQ778" s="11">
        <v>220.1199951171875</v>
      </c>
      <c r="GR778" s="11">
        <v>0</v>
      </c>
      <c r="GS778" s="11">
        <v>0</v>
      </c>
      <c r="GT778" s="11">
        <v>0</v>
      </c>
      <c r="GU778" s="11">
        <v>3.9999999105930328E-2</v>
      </c>
      <c r="GV778" s="11">
        <v>0.74000000953674316</v>
      </c>
      <c r="GW778" s="11">
        <v>0</v>
      </c>
      <c r="GX778" s="11">
        <v>0.85000002384185791</v>
      </c>
      <c r="GY778" s="11">
        <v>2.559999942779541</v>
      </c>
      <c r="GZ778" s="11">
        <v>0</v>
      </c>
      <c r="HA778" s="11">
        <v>0</v>
      </c>
      <c r="HB778" s="11">
        <v>0.43999999761581421</v>
      </c>
      <c r="HC778" s="11">
        <v>1.6299999952316284</v>
      </c>
      <c r="HD778" s="11">
        <v>0.87999999523162842</v>
      </c>
      <c r="HE778" s="11">
        <v>0</v>
      </c>
      <c r="HF778" s="11">
        <v>0.40000000596046448</v>
      </c>
      <c r="HG778" s="11">
        <v>0</v>
      </c>
      <c r="HH778" s="11">
        <v>0</v>
      </c>
      <c r="HI778" s="11">
        <v>0</v>
      </c>
      <c r="HJ778" s="11">
        <v>0.37000000476837158</v>
      </c>
      <c r="HK778" s="11">
        <v>13.75</v>
      </c>
      <c r="HL778" s="11">
        <v>0.2199999988079071</v>
      </c>
      <c r="HM778" s="11">
        <v>9.9999997764825821E-3</v>
      </c>
      <c r="HN778" s="11">
        <v>0</v>
      </c>
      <c r="HO778" s="11">
        <v>0.56000000238418579</v>
      </c>
      <c r="HP778" s="11">
        <v>1.059999942779541</v>
      </c>
      <c r="HQ778" s="11">
        <v>1.4099999666213989</v>
      </c>
      <c r="HR778" s="11">
        <v>3.0099999904632568</v>
      </c>
      <c r="HS778" s="11">
        <v>1.9600000381469727</v>
      </c>
      <c r="HT778" s="11">
        <v>1.9999999552965164E-2</v>
      </c>
      <c r="HU778" s="11">
        <v>2.9900000095367432</v>
      </c>
      <c r="HV778" s="11">
        <v>0</v>
      </c>
    </row>
    <row r="779" spans="1:230" x14ac:dyDescent="0.3">
      <c r="A779" s="8">
        <v>31290</v>
      </c>
      <c r="B779" s="11">
        <v>107.78980255126953</v>
      </c>
      <c r="C779" s="11">
        <v>248.447265625</v>
      </c>
      <c r="D779" s="11">
        <v>105.62688446044922</v>
      </c>
      <c r="E779" s="11">
        <v>0</v>
      </c>
      <c r="F779" s="11">
        <v>0</v>
      </c>
      <c r="G779" s="11">
        <v>1.9999999552965164E-2</v>
      </c>
      <c r="H779" s="11">
        <v>23.360000610351563</v>
      </c>
      <c r="I779" s="11">
        <v>9.0000003576278687E-2</v>
      </c>
      <c r="J779" s="11">
        <v>5.000000074505806E-2</v>
      </c>
      <c r="K779" s="11">
        <v>0</v>
      </c>
      <c r="L779" s="11">
        <v>1.2400000095367432</v>
      </c>
      <c r="M779" s="11">
        <v>7.9999998211860657E-2</v>
      </c>
      <c r="N779" s="11">
        <v>0</v>
      </c>
      <c r="O779" s="11">
        <v>1.25</v>
      </c>
      <c r="P779" s="11">
        <v>0</v>
      </c>
      <c r="Q779" s="11">
        <v>0</v>
      </c>
      <c r="R779" s="11">
        <v>0.34000000357627869</v>
      </c>
      <c r="S779" s="11">
        <v>0.52999997138977051</v>
      </c>
      <c r="T779" s="11">
        <v>1.9600000381469727</v>
      </c>
      <c r="U779" s="11">
        <v>0.18999999761581421</v>
      </c>
      <c r="V779" s="11">
        <v>0.14000000059604645</v>
      </c>
      <c r="W779" s="11">
        <v>0</v>
      </c>
      <c r="X779" s="11">
        <v>0</v>
      </c>
      <c r="Y779" s="11">
        <v>4.4200000762939453</v>
      </c>
      <c r="Z779" s="11">
        <v>15.539999961853027</v>
      </c>
      <c r="AA779" s="11">
        <v>2.2400000095367432</v>
      </c>
      <c r="AB779" s="11">
        <v>1.5800000429153442</v>
      </c>
      <c r="AC779" s="11">
        <v>0</v>
      </c>
      <c r="AD779" s="11">
        <v>0</v>
      </c>
      <c r="AE779" s="11">
        <v>0</v>
      </c>
      <c r="AF779" s="11">
        <v>0</v>
      </c>
      <c r="AG779" s="11">
        <v>0.20000000298023224</v>
      </c>
      <c r="AH779" s="11">
        <v>0.10999999940395355</v>
      </c>
      <c r="AI779" s="11">
        <v>1.5900000333786011</v>
      </c>
      <c r="AJ779" s="11">
        <v>0</v>
      </c>
      <c r="AK779" s="11">
        <v>0</v>
      </c>
      <c r="AL779" s="11">
        <v>0</v>
      </c>
      <c r="AM779" s="11">
        <v>0.57999998331069946</v>
      </c>
      <c r="AN779" s="11">
        <v>0</v>
      </c>
      <c r="AO779" s="11">
        <v>9.9999997764825821E-3</v>
      </c>
      <c r="AP779" s="11">
        <v>0</v>
      </c>
      <c r="AQ779" s="11">
        <v>5.9999998658895493E-2</v>
      </c>
      <c r="AR779" s="11">
        <v>0</v>
      </c>
      <c r="AS779" s="11">
        <v>0.14000000059604645</v>
      </c>
      <c r="AT779" s="38">
        <v>0.14000000059604645</v>
      </c>
      <c r="AU779" s="11">
        <v>0</v>
      </c>
      <c r="AV779" s="11">
        <v>1.9999999552965164E-2</v>
      </c>
      <c r="AW779" s="11">
        <v>0</v>
      </c>
      <c r="AX779" s="11">
        <v>1.1000000238418579</v>
      </c>
      <c r="AY779" s="11">
        <v>0.51999998092651367</v>
      </c>
      <c r="AZ779" s="11">
        <v>0</v>
      </c>
      <c r="BA779" s="11">
        <v>0.67000001668930054</v>
      </c>
      <c r="BB779" s="11">
        <v>9.9999997764825821E-3</v>
      </c>
      <c r="BC779" s="11">
        <v>0.25</v>
      </c>
      <c r="BD779" s="11">
        <v>0</v>
      </c>
      <c r="BE779" s="11">
        <v>3.9999999105930328E-2</v>
      </c>
      <c r="BF779" s="11">
        <v>0</v>
      </c>
      <c r="BG779" s="11">
        <v>0</v>
      </c>
      <c r="BH779" s="11">
        <v>1.9999999552965164E-2</v>
      </c>
      <c r="BI779" s="11">
        <v>0</v>
      </c>
      <c r="BJ779" s="11">
        <v>0.89999997615814209</v>
      </c>
      <c r="BK779" s="11">
        <v>1.0299999713897705</v>
      </c>
      <c r="BL779" s="11">
        <v>2.9999999329447746E-2</v>
      </c>
      <c r="BM779" s="11">
        <v>1.6000000238418579</v>
      </c>
      <c r="BN779" s="11">
        <v>0</v>
      </c>
      <c r="BO779" s="11">
        <v>5.0500001907348633</v>
      </c>
      <c r="BP779" s="11">
        <v>2.9999999329447746E-2</v>
      </c>
      <c r="BQ779" s="11">
        <v>3.9200000762939453</v>
      </c>
      <c r="BR779" s="11">
        <v>0.17000000178813934</v>
      </c>
      <c r="BS779" s="11">
        <v>0.38999998569488525</v>
      </c>
      <c r="BT779" s="11">
        <v>5.9999998658895493E-2</v>
      </c>
      <c r="BU779" s="11">
        <v>0.73000001907348633</v>
      </c>
      <c r="BV779" s="11">
        <v>0</v>
      </c>
      <c r="BW779" s="11">
        <v>1.7000000476837158</v>
      </c>
      <c r="BX779" s="11">
        <v>0</v>
      </c>
      <c r="BY779" s="11">
        <v>22.139999389648438</v>
      </c>
      <c r="BZ779" s="11">
        <v>0</v>
      </c>
      <c r="CA779" s="11">
        <v>9.0000003576278687E-2</v>
      </c>
      <c r="CB779" s="11">
        <v>1.0099999904632568</v>
      </c>
      <c r="CC779" s="11">
        <v>3.9999999105930328E-2</v>
      </c>
      <c r="CD779" s="11">
        <v>0</v>
      </c>
      <c r="CE779" s="11">
        <v>0</v>
      </c>
      <c r="CF779" s="11">
        <v>0</v>
      </c>
      <c r="CG779" s="11">
        <v>0</v>
      </c>
      <c r="CH779" s="11">
        <v>0.75</v>
      </c>
      <c r="CI779" s="11">
        <v>0.70999997854232788</v>
      </c>
      <c r="CJ779" s="11">
        <v>0.37000000476837158</v>
      </c>
      <c r="CK779" s="11">
        <v>1.4388099312782288E-2</v>
      </c>
      <c r="CL779" s="11">
        <v>2.9900000095367432</v>
      </c>
      <c r="CM779" s="11">
        <v>9.9999997764825821E-3</v>
      </c>
      <c r="CN779" s="11">
        <v>1.5524635314941406</v>
      </c>
      <c r="CO779" s="11">
        <v>0</v>
      </c>
      <c r="CP779" s="11">
        <v>0</v>
      </c>
      <c r="CQ779" s="11">
        <v>0.27000001072883606</v>
      </c>
      <c r="CR779" s="11">
        <v>1.9999999552965164E-2</v>
      </c>
      <c r="CS779" s="11">
        <v>0</v>
      </c>
      <c r="CT779" s="11">
        <v>9.0000003576278687E-2</v>
      </c>
      <c r="CU779" s="11">
        <v>0</v>
      </c>
      <c r="CV779" s="11">
        <v>0</v>
      </c>
      <c r="CW779" s="11">
        <v>0.30000001192092896</v>
      </c>
      <c r="CX779" s="11">
        <v>0</v>
      </c>
      <c r="CY779" s="11">
        <v>7.9999998211860657E-2</v>
      </c>
      <c r="CZ779" s="11">
        <v>1</v>
      </c>
      <c r="DA779" s="11">
        <v>5.000000074505806E-2</v>
      </c>
      <c r="DB779" s="11">
        <v>0.62000000476837158</v>
      </c>
      <c r="DC779" s="11">
        <v>0</v>
      </c>
      <c r="DD779" s="11">
        <v>0</v>
      </c>
      <c r="DE779" s="11">
        <v>7.0000000298023224E-2</v>
      </c>
      <c r="DF779" s="11">
        <v>0.37000000476837158</v>
      </c>
      <c r="DG779" s="11">
        <v>0.14000000059604645</v>
      </c>
      <c r="DH779" s="11">
        <v>0</v>
      </c>
      <c r="DI779" s="11">
        <v>4.8299999237060547</v>
      </c>
      <c r="DJ779" s="11">
        <v>39.460365295410156</v>
      </c>
      <c r="DK779" s="11">
        <v>0.17637278139591217</v>
      </c>
      <c r="DL779" s="11">
        <v>0</v>
      </c>
      <c r="DM779" s="11">
        <v>0.37000000476837158</v>
      </c>
      <c r="DN779" s="11">
        <v>2.130000114440918</v>
      </c>
      <c r="DO779" s="11">
        <v>0.54000002145767212</v>
      </c>
      <c r="DP779" s="11">
        <v>7.2399997711181641</v>
      </c>
      <c r="DQ779" s="11">
        <v>1.3999999761581421</v>
      </c>
      <c r="DR779" s="11">
        <v>0.37000000476837158</v>
      </c>
      <c r="DS779" s="38">
        <v>0.37000000476837158</v>
      </c>
      <c r="DT779" s="11">
        <v>0.17000000178813934</v>
      </c>
      <c r="DU779" s="38">
        <v>0.44999998807907104</v>
      </c>
      <c r="DV779" s="11">
        <v>0.44999998807907104</v>
      </c>
      <c r="DW779" s="11">
        <v>0.70999997854232788</v>
      </c>
      <c r="DX779" s="11">
        <v>0</v>
      </c>
      <c r="DY779" s="11">
        <v>1.7999999523162842</v>
      </c>
      <c r="DZ779" s="11">
        <v>0</v>
      </c>
      <c r="EA779" s="11">
        <v>6.1100001335144043</v>
      </c>
      <c r="EB779" s="11">
        <v>26.379999160766602</v>
      </c>
      <c r="EC779" s="11">
        <v>0.5275999903678894</v>
      </c>
      <c r="ED779" s="11">
        <v>25.852399826049805</v>
      </c>
      <c r="EE779" s="11">
        <v>2.9300000667572021</v>
      </c>
      <c r="EF779" s="11">
        <v>0</v>
      </c>
      <c r="EG779" s="11">
        <v>7.9999998211860657E-2</v>
      </c>
      <c r="EH779" s="11">
        <v>0</v>
      </c>
      <c r="EI779" s="11">
        <v>1.9999999552965164E-2</v>
      </c>
      <c r="EJ779" s="11">
        <v>11.510000228881836</v>
      </c>
      <c r="EK779" s="11">
        <v>3.0499999523162842</v>
      </c>
      <c r="EL779" s="11">
        <v>5.000000074505806E-2</v>
      </c>
      <c r="EM779" s="11">
        <v>0.68000000715255737</v>
      </c>
      <c r="EN779" s="11">
        <v>1.309999942779541</v>
      </c>
      <c r="EO779" s="11">
        <v>7.070000171661377</v>
      </c>
      <c r="EP779" s="11">
        <v>0</v>
      </c>
      <c r="EQ779" s="11">
        <v>0</v>
      </c>
      <c r="ER779" s="11">
        <v>0</v>
      </c>
      <c r="ES779" s="11">
        <v>2.9999999329447746E-2</v>
      </c>
      <c r="ET779" s="11">
        <v>0.47999998927116394</v>
      </c>
      <c r="EU779" s="38">
        <v>0.10000000149011612</v>
      </c>
      <c r="EV779" s="11">
        <v>0.10000000149011612</v>
      </c>
      <c r="EW779" s="11">
        <v>0</v>
      </c>
      <c r="EX779" s="11">
        <v>8.3999996185302734</v>
      </c>
      <c r="EY779" s="11">
        <v>1.3700000047683716</v>
      </c>
      <c r="EZ779" s="11">
        <v>9.9999997764825821E-3</v>
      </c>
      <c r="FA779" s="11">
        <v>1.4099999666213989</v>
      </c>
      <c r="FB779" s="11">
        <v>9.0000003576278687E-2</v>
      </c>
      <c r="FC779" s="11">
        <v>0.23999999463558197</v>
      </c>
      <c r="FD779" s="11">
        <v>0</v>
      </c>
      <c r="FE779" s="11">
        <v>9.8400001525878906</v>
      </c>
      <c r="FF779" s="11">
        <v>0</v>
      </c>
      <c r="FG779" s="11">
        <v>0</v>
      </c>
      <c r="FH779" s="11">
        <v>0.10000000149011612</v>
      </c>
      <c r="FI779" s="11">
        <v>3.9999999105930328E-2</v>
      </c>
      <c r="FJ779" s="11">
        <v>10.579999923706055</v>
      </c>
      <c r="FK779" s="11">
        <v>0</v>
      </c>
      <c r="FL779" s="11">
        <v>0</v>
      </c>
      <c r="FM779" s="11">
        <v>0.15999999642372131</v>
      </c>
      <c r="FN779" s="11">
        <v>2.9999999329447746E-2</v>
      </c>
      <c r="FO779" s="11">
        <v>0.15000000596046448</v>
      </c>
      <c r="FP779" s="11">
        <v>0</v>
      </c>
      <c r="FQ779" s="11">
        <v>9.0000003576278687E-2</v>
      </c>
      <c r="FR779" s="11">
        <v>0.9100000262260437</v>
      </c>
      <c r="FS779" s="11">
        <v>3.619999885559082</v>
      </c>
      <c r="FT779" s="11">
        <v>0</v>
      </c>
      <c r="FU779" s="11">
        <v>0.30000001192092896</v>
      </c>
      <c r="FV779" s="11">
        <v>0.37000000476837158</v>
      </c>
      <c r="FW779" s="11">
        <v>1.0299999713897705</v>
      </c>
      <c r="FX779" s="11">
        <v>0</v>
      </c>
      <c r="FY779" s="11">
        <v>0</v>
      </c>
      <c r="FZ779" s="11">
        <v>0</v>
      </c>
      <c r="GA779" s="11">
        <v>0.4699999988079071</v>
      </c>
      <c r="GB779" s="11">
        <v>0.2800000011920929</v>
      </c>
      <c r="GC779" s="11">
        <v>0.25999999046325684</v>
      </c>
      <c r="GD779" s="11">
        <v>0.43068626523017883</v>
      </c>
      <c r="GE779" s="11">
        <v>1.9099999666213989</v>
      </c>
      <c r="GF779" s="11">
        <v>0.31000000238418579</v>
      </c>
      <c r="GG779" s="38">
        <v>0.31000000238418579</v>
      </c>
      <c r="GH779" s="11">
        <v>0</v>
      </c>
      <c r="GI779" s="38">
        <v>2.9999999329447746E-2</v>
      </c>
      <c r="GJ779" s="11">
        <v>2.9999999329447746E-2</v>
      </c>
      <c r="GK779" s="38">
        <v>1.9999999552965164E-2</v>
      </c>
      <c r="GL779" s="11">
        <v>1.9999999552965164E-2</v>
      </c>
      <c r="GM779" s="11">
        <v>0</v>
      </c>
      <c r="GN779" s="11">
        <v>2.1800000667572021</v>
      </c>
      <c r="GO779" s="11">
        <v>0.37999999523162842</v>
      </c>
      <c r="GP779" s="11">
        <v>0</v>
      </c>
      <c r="GQ779" s="11">
        <v>208.6300048828125</v>
      </c>
      <c r="GR779" s="11">
        <v>0</v>
      </c>
      <c r="GS779" s="11">
        <v>0</v>
      </c>
      <c r="GT779" s="11">
        <v>0</v>
      </c>
      <c r="GU779" s="11">
        <v>1.9999999552965164E-2</v>
      </c>
      <c r="GV779" s="11">
        <v>0.31000000238418579</v>
      </c>
      <c r="GW779" s="11">
        <v>0</v>
      </c>
      <c r="GX779" s="11">
        <v>0.55000001192092896</v>
      </c>
      <c r="GY779" s="11">
        <v>1.1399999856948853</v>
      </c>
      <c r="GZ779" s="11">
        <v>0</v>
      </c>
      <c r="HA779" s="11">
        <v>0</v>
      </c>
      <c r="HB779" s="11">
        <v>0.67000001668930054</v>
      </c>
      <c r="HC779" s="11">
        <v>1.3400000333786011</v>
      </c>
      <c r="HD779" s="11">
        <v>0.23999999463558197</v>
      </c>
      <c r="HE779" s="11">
        <v>0.52999997138977051</v>
      </c>
      <c r="HF779" s="11">
        <v>9.9999997764825821E-3</v>
      </c>
      <c r="HG779" s="11">
        <v>9.9999997764825821E-3</v>
      </c>
      <c r="HH779" s="11">
        <v>0</v>
      </c>
      <c r="HI779" s="11">
        <v>0</v>
      </c>
      <c r="HJ779" s="11">
        <v>0.14000000059604645</v>
      </c>
      <c r="HK779" s="11">
        <v>7.6500000953674316</v>
      </c>
      <c r="HL779" s="11">
        <v>0.20999999344348907</v>
      </c>
      <c r="HM779" s="11">
        <v>0</v>
      </c>
      <c r="HN779" s="11">
        <v>0</v>
      </c>
      <c r="HO779" s="11">
        <v>0.25</v>
      </c>
      <c r="HP779" s="11">
        <v>0.33000001311302185</v>
      </c>
      <c r="HQ779" s="11">
        <v>1.25</v>
      </c>
      <c r="HR779" s="11">
        <v>2.6700000762939453</v>
      </c>
      <c r="HS779" s="11">
        <v>1.7400000095367432</v>
      </c>
      <c r="HT779" s="11">
        <v>9.9999997764825821E-3</v>
      </c>
      <c r="HU779" s="11">
        <v>3.2899999618530273</v>
      </c>
      <c r="HV779" s="11">
        <v>0</v>
      </c>
    </row>
    <row r="780" spans="1:230" x14ac:dyDescent="0.3">
      <c r="A780" s="8">
        <v>31320</v>
      </c>
      <c r="B780" s="11">
        <v>109.59762573242188</v>
      </c>
      <c r="C780" s="11">
        <v>145.37178039550781</v>
      </c>
      <c r="D780" s="11">
        <v>105.77126312255859</v>
      </c>
      <c r="E780" s="11">
        <v>0</v>
      </c>
      <c r="F780" s="11">
        <v>9.9999997764825821E-3</v>
      </c>
      <c r="G780" s="11">
        <v>5.000000074505806E-2</v>
      </c>
      <c r="H780" s="11">
        <v>25.25</v>
      </c>
      <c r="I780" s="11">
        <v>0.17000000178813934</v>
      </c>
      <c r="J780" s="11">
        <v>0.18999999761581421</v>
      </c>
      <c r="K780" s="11">
        <v>1.9999999552965164E-2</v>
      </c>
      <c r="L780" s="11">
        <v>1.9700000286102295</v>
      </c>
      <c r="M780" s="11">
        <v>0.23999999463558197</v>
      </c>
      <c r="N780" s="11">
        <v>0</v>
      </c>
      <c r="O780" s="11">
        <v>1.6399999856948853</v>
      </c>
      <c r="P780" s="11">
        <v>0</v>
      </c>
      <c r="Q780" s="11">
        <v>0</v>
      </c>
      <c r="R780" s="11">
        <v>0.47999998927116394</v>
      </c>
      <c r="S780" s="11">
        <v>1.8500000238418579</v>
      </c>
      <c r="T780" s="11">
        <v>0</v>
      </c>
      <c r="U780" s="11">
        <v>0.47999998927116394</v>
      </c>
      <c r="V780" s="11">
        <v>0</v>
      </c>
      <c r="W780" s="11">
        <v>0.9100000262260437</v>
      </c>
      <c r="X780" s="11">
        <v>0.34000000357627869</v>
      </c>
      <c r="Y780" s="11">
        <v>5.309999942779541</v>
      </c>
      <c r="Z780" s="11">
        <v>16.569999694824219</v>
      </c>
      <c r="AA780" s="11">
        <v>2.7100000381469727</v>
      </c>
      <c r="AB780" s="11">
        <v>0.94999998807907104</v>
      </c>
      <c r="AC780" s="11">
        <v>0</v>
      </c>
      <c r="AD780" s="11">
        <v>0.10999999940395355</v>
      </c>
      <c r="AE780" s="11">
        <v>0</v>
      </c>
      <c r="AF780" s="11">
        <v>0</v>
      </c>
      <c r="AG780" s="11">
        <v>0.34999999403953552</v>
      </c>
      <c r="AH780" s="11">
        <v>2.9999999329447746E-2</v>
      </c>
      <c r="AI780" s="11">
        <v>1.809999942779541</v>
      </c>
      <c r="AJ780" s="11">
        <v>0</v>
      </c>
      <c r="AK780" s="11">
        <v>0</v>
      </c>
      <c r="AL780" s="11">
        <v>0</v>
      </c>
      <c r="AM780" s="11">
        <v>0.94999998807907104</v>
      </c>
      <c r="AN780" s="11">
        <v>3.7400000095367432</v>
      </c>
      <c r="AO780" s="11">
        <v>0</v>
      </c>
      <c r="AP780" s="11">
        <v>0.30000001192092896</v>
      </c>
      <c r="AQ780" s="11">
        <v>3.9999999105930328E-2</v>
      </c>
      <c r="AR780" s="11">
        <v>0.31999999284744263</v>
      </c>
      <c r="AS780" s="11">
        <v>0.56000000238418579</v>
      </c>
      <c r="AT780" s="38">
        <v>0.56000000238418579</v>
      </c>
      <c r="AU780" s="11">
        <v>0.15000000596046448</v>
      </c>
      <c r="AV780" s="11">
        <v>0.12999999523162842</v>
      </c>
      <c r="AW780" s="11">
        <v>0</v>
      </c>
      <c r="AX780" s="11">
        <v>5.2800002098083496</v>
      </c>
      <c r="AY780" s="11">
        <v>1.3500000238418579</v>
      </c>
      <c r="AZ780" s="11">
        <v>0</v>
      </c>
      <c r="BA780" s="11">
        <v>1.3400000333786011</v>
      </c>
      <c r="BB780" s="11">
        <v>9.9999997764825821E-3</v>
      </c>
      <c r="BC780" s="11">
        <v>0.68999999761581421</v>
      </c>
      <c r="BD780" s="11">
        <v>0</v>
      </c>
      <c r="BE780" s="11">
        <v>9.0000003576278687E-2</v>
      </c>
      <c r="BF780" s="11">
        <v>0</v>
      </c>
      <c r="BG780" s="11">
        <v>0</v>
      </c>
      <c r="BH780" s="11">
        <v>9.9999997764825821E-3</v>
      </c>
      <c r="BI780" s="11">
        <v>0</v>
      </c>
      <c r="BJ780" s="11">
        <v>0.93999999761581421</v>
      </c>
      <c r="BK780" s="11">
        <v>1.0700000524520874</v>
      </c>
      <c r="BL780" s="11">
        <v>0.12999999523162842</v>
      </c>
      <c r="BM780" s="11">
        <v>0.92000001668930054</v>
      </c>
      <c r="BN780" s="11">
        <v>0</v>
      </c>
      <c r="BO780" s="11">
        <v>6.190000057220459</v>
      </c>
      <c r="BP780" s="11">
        <v>7.9999998211860657E-2</v>
      </c>
      <c r="BQ780" s="11">
        <v>4.0100002288818359</v>
      </c>
      <c r="BR780" s="11">
        <v>0.17000000178813934</v>
      </c>
      <c r="BS780" s="11">
        <v>0.44999998807907104</v>
      </c>
      <c r="BT780" s="11">
        <v>0.2800000011920929</v>
      </c>
      <c r="BU780" s="11">
        <v>1.190000057220459</v>
      </c>
      <c r="BV780" s="11">
        <v>1.5800000429153442</v>
      </c>
      <c r="BW780" s="11">
        <v>0</v>
      </c>
      <c r="BX780" s="11">
        <v>0</v>
      </c>
      <c r="BY780" s="11">
        <v>17.889999389648438</v>
      </c>
      <c r="BZ780" s="11">
        <v>2.9100000858306885</v>
      </c>
      <c r="CA780" s="11">
        <v>0.20000000298023224</v>
      </c>
      <c r="CB780" s="11">
        <v>1.7300000190734863</v>
      </c>
      <c r="CC780" s="11">
        <v>0.10000000149011612</v>
      </c>
      <c r="CD780" s="11">
        <v>0</v>
      </c>
      <c r="CE780" s="11">
        <v>0</v>
      </c>
      <c r="CF780" s="11">
        <v>0.18000000715255737</v>
      </c>
      <c r="CG780" s="11">
        <v>0</v>
      </c>
      <c r="CH780" s="11">
        <v>0.73000001907348633</v>
      </c>
      <c r="CI780" s="11">
        <v>0.74000000953674316</v>
      </c>
      <c r="CJ780" s="11">
        <v>0.11999999731779099</v>
      </c>
      <c r="CK780" s="11">
        <v>5.7838015258312225E-2</v>
      </c>
      <c r="CL780" s="11">
        <v>5.5999999046325684</v>
      </c>
      <c r="CM780" s="11">
        <v>0.75</v>
      </c>
      <c r="CN780" s="11">
        <v>0</v>
      </c>
      <c r="CO780" s="11">
        <v>0</v>
      </c>
      <c r="CP780" s="11">
        <v>0</v>
      </c>
      <c r="CQ780" s="11">
        <v>0.87999999523162842</v>
      </c>
      <c r="CR780" s="11">
        <v>9.0000003576278687E-2</v>
      </c>
      <c r="CS780" s="11">
        <v>0</v>
      </c>
      <c r="CT780" s="11">
        <v>0.17000000178813934</v>
      </c>
      <c r="CU780" s="11">
        <v>9.0000003576278687E-2</v>
      </c>
      <c r="CV780" s="11">
        <v>0.10999999940395355</v>
      </c>
      <c r="CW780" s="11">
        <v>5.000000074505806E-2</v>
      </c>
      <c r="CX780" s="11">
        <v>0</v>
      </c>
      <c r="CY780" s="11">
        <v>0.10999999940395355</v>
      </c>
      <c r="CZ780" s="11">
        <v>1.4700000286102295</v>
      </c>
      <c r="DA780" s="11">
        <v>5.9999998658895493E-2</v>
      </c>
      <c r="DB780" s="11">
        <v>0.50999999046325684</v>
      </c>
      <c r="DC780" s="11">
        <v>0</v>
      </c>
      <c r="DD780" s="11">
        <v>0</v>
      </c>
      <c r="DE780" s="11">
        <v>0.11999999731779099</v>
      </c>
      <c r="DF780" s="11">
        <v>2.3599998950958252</v>
      </c>
      <c r="DG780" s="11">
        <v>7.9999998211860657E-2</v>
      </c>
      <c r="DH780" s="11">
        <v>0</v>
      </c>
      <c r="DI780" s="11">
        <v>6.3600001335144043</v>
      </c>
      <c r="DJ780" s="11">
        <v>42.426944732666016</v>
      </c>
      <c r="DK780" s="11">
        <v>0.56992810964584351</v>
      </c>
      <c r="DL780" s="11">
        <v>0</v>
      </c>
      <c r="DM780" s="11">
        <v>0.18000000715255737</v>
      </c>
      <c r="DN780" s="11">
        <v>1.059999942779541</v>
      </c>
      <c r="DO780" s="11">
        <v>0.60000002384185791</v>
      </c>
      <c r="DP780" s="11">
        <v>10.010000228881836</v>
      </c>
      <c r="DQ780" s="11">
        <v>1.5199999809265137</v>
      </c>
      <c r="DR780" s="11">
        <v>0.51999998092651367</v>
      </c>
      <c r="DS780" s="38">
        <v>0.51999998092651367</v>
      </c>
      <c r="DT780" s="11">
        <v>0.57999998331069946</v>
      </c>
      <c r="DU780" s="38">
        <v>0.25999999046325684</v>
      </c>
      <c r="DV780" s="11">
        <v>0.25999999046325684</v>
      </c>
      <c r="DW780" s="11">
        <v>0.47999998927116394</v>
      </c>
      <c r="DX780" s="11">
        <v>0</v>
      </c>
      <c r="DY780" s="11">
        <v>2.0099999904632568</v>
      </c>
      <c r="DZ780" s="11">
        <v>5.000000074505806E-2</v>
      </c>
      <c r="EA780" s="11">
        <v>7.2800002098083496</v>
      </c>
      <c r="EB780" s="11">
        <v>21.790000915527344</v>
      </c>
      <c r="EC780" s="11">
        <v>0.4357999861240387</v>
      </c>
      <c r="ED780" s="11">
        <v>21.35420036315918</v>
      </c>
      <c r="EE780" s="11">
        <v>4.6500000953674316</v>
      </c>
      <c r="EF780" s="11">
        <v>0</v>
      </c>
      <c r="EG780" s="11">
        <v>0.20000000298023224</v>
      </c>
      <c r="EH780" s="11">
        <v>0</v>
      </c>
      <c r="EI780" s="11">
        <v>9.9999997764825821E-3</v>
      </c>
      <c r="EJ780" s="11">
        <v>12.439999580383301</v>
      </c>
      <c r="EK780" s="11">
        <v>2.9100000858306885</v>
      </c>
      <c r="EL780" s="11">
        <v>5.9999998658895493E-2</v>
      </c>
      <c r="EM780" s="11">
        <v>0.82999998331069946</v>
      </c>
      <c r="EN780" s="11">
        <v>1.6100000143051147</v>
      </c>
      <c r="EO780" s="11">
        <v>23.469999313354492</v>
      </c>
      <c r="EP780" s="11">
        <v>0</v>
      </c>
      <c r="EQ780" s="11">
        <v>0</v>
      </c>
      <c r="ER780" s="11">
        <v>0</v>
      </c>
      <c r="ES780" s="11">
        <v>5.9999998658895493E-2</v>
      </c>
      <c r="ET780" s="11">
        <v>1.0299999713897705</v>
      </c>
      <c r="EU780" s="38">
        <v>0.30000001192092896</v>
      </c>
      <c r="EV780" s="11">
        <v>0.30000001192092896</v>
      </c>
      <c r="EW780" s="11">
        <v>0</v>
      </c>
      <c r="EX780" s="11">
        <v>8.75</v>
      </c>
      <c r="EY780" s="11">
        <v>0.9100000262260437</v>
      </c>
      <c r="EZ780" s="11">
        <v>9.9999997764825821E-3</v>
      </c>
      <c r="FA780" s="11">
        <v>1.6699999570846558</v>
      </c>
      <c r="FB780" s="11">
        <v>0.11999999731779099</v>
      </c>
      <c r="FC780" s="11">
        <v>0.25999999046325684</v>
      </c>
      <c r="FD780" s="11">
        <v>0</v>
      </c>
      <c r="FE780" s="11">
        <v>0</v>
      </c>
      <c r="FF780" s="11">
        <v>0</v>
      </c>
      <c r="FG780" s="11">
        <v>0</v>
      </c>
      <c r="FH780" s="11">
        <v>5.9999998658895493E-2</v>
      </c>
      <c r="FI780" s="11">
        <v>0.43999999761581421</v>
      </c>
      <c r="FJ780" s="11">
        <v>9.5900001525878906</v>
      </c>
      <c r="FK780" s="11">
        <v>3.9999999105930328E-2</v>
      </c>
      <c r="FL780" s="11">
        <v>3.9999999105930328E-2</v>
      </c>
      <c r="FM780" s="11">
        <v>0</v>
      </c>
      <c r="FN780" s="11">
        <v>5.000000074505806E-2</v>
      </c>
      <c r="FO780" s="11">
        <v>0.2800000011920929</v>
      </c>
      <c r="FP780" s="11">
        <v>0</v>
      </c>
      <c r="FQ780" s="11">
        <v>0.98000001907348633</v>
      </c>
      <c r="FR780" s="11">
        <v>0.61000001430511475</v>
      </c>
      <c r="FS780" s="11">
        <v>3.6099998950958252</v>
      </c>
      <c r="FT780" s="11">
        <v>0</v>
      </c>
      <c r="FU780" s="11">
        <v>0.85000002384185791</v>
      </c>
      <c r="FV780" s="11">
        <v>0.54000002145767212</v>
      </c>
      <c r="FW780" s="11">
        <v>1.0700000524520874</v>
      </c>
      <c r="FX780" s="11">
        <v>0.15000000596046448</v>
      </c>
      <c r="FY780" s="11">
        <v>0.57999998331069946</v>
      </c>
      <c r="FZ780" s="11">
        <v>3.9999999105930328E-2</v>
      </c>
      <c r="GA780" s="11">
        <v>0.85000002384185791</v>
      </c>
      <c r="GB780" s="11">
        <v>0.5</v>
      </c>
      <c r="GC780" s="11">
        <v>0.27000001072883606</v>
      </c>
      <c r="GD780" s="11">
        <v>0.64490193128585815</v>
      </c>
      <c r="GE780" s="11">
        <v>2.8599998950958252</v>
      </c>
      <c r="GF780" s="11">
        <v>0.40999999642372131</v>
      </c>
      <c r="GG780" s="38">
        <v>0.40999999642372131</v>
      </c>
      <c r="GH780" s="11">
        <v>0.11999999731779099</v>
      </c>
      <c r="GI780" s="38">
        <v>1.9999999552965164E-2</v>
      </c>
      <c r="GJ780" s="11">
        <v>1.9999999552965164E-2</v>
      </c>
      <c r="GK780" s="38">
        <v>0.28999999165534973</v>
      </c>
      <c r="GL780" s="11">
        <v>0.28999999165534973</v>
      </c>
      <c r="GM780" s="11">
        <v>0</v>
      </c>
      <c r="GN780" s="11">
        <v>3.309999942779541</v>
      </c>
      <c r="GO780" s="11">
        <v>1.8400000333786011</v>
      </c>
      <c r="GP780" s="11">
        <v>1.0199999809265137</v>
      </c>
      <c r="GQ780" s="11">
        <v>227.38999938964844</v>
      </c>
      <c r="GR780" s="11">
        <v>0.23000000417232513</v>
      </c>
      <c r="GS780" s="11">
        <v>0</v>
      </c>
      <c r="GT780" s="11">
        <v>0</v>
      </c>
      <c r="GU780" s="11">
        <v>2.9999999329447746E-2</v>
      </c>
      <c r="GV780" s="11">
        <v>0.56999999284744263</v>
      </c>
      <c r="GW780" s="11">
        <v>0</v>
      </c>
      <c r="GX780" s="11">
        <v>0.77999997138977051</v>
      </c>
      <c r="GY780" s="11">
        <v>2.9600000381469727</v>
      </c>
      <c r="GZ780" s="11">
        <v>0</v>
      </c>
      <c r="HA780" s="11">
        <v>1.0800000429153442</v>
      </c>
      <c r="HB780" s="11">
        <v>0.33000001311302185</v>
      </c>
      <c r="HC780" s="11">
        <v>1.3999999761581421</v>
      </c>
      <c r="HD780" s="11">
        <v>0.64999997615814209</v>
      </c>
      <c r="HE780" s="11">
        <v>0.81000000238418579</v>
      </c>
      <c r="HF780" s="11">
        <v>0.10999999940395355</v>
      </c>
      <c r="HG780" s="11">
        <v>9.9999997764825821E-3</v>
      </c>
      <c r="HH780" s="11">
        <v>0</v>
      </c>
      <c r="HI780" s="11">
        <v>0</v>
      </c>
      <c r="HJ780" s="11">
        <v>0.34999999403953552</v>
      </c>
      <c r="HK780" s="11">
        <v>6.2899999618530273</v>
      </c>
      <c r="HL780" s="11">
        <v>0.14000000059604645</v>
      </c>
      <c r="HM780" s="11">
        <v>0</v>
      </c>
      <c r="HN780" s="11">
        <v>0</v>
      </c>
      <c r="HO780" s="11">
        <v>0.64999997615814209</v>
      </c>
      <c r="HP780" s="11">
        <v>0.5899999737739563</v>
      </c>
      <c r="HQ780" s="11">
        <v>1.8400000333786011</v>
      </c>
      <c r="HR780" s="11">
        <v>3.9300000667572021</v>
      </c>
      <c r="HS780" s="11">
        <v>2.559999942779541</v>
      </c>
      <c r="HT780" s="11">
        <v>0.10000000149011612</v>
      </c>
      <c r="HU780" s="11">
        <v>5.4000000953674316</v>
      </c>
      <c r="HV780" s="11">
        <v>0.18999999761581421</v>
      </c>
    </row>
    <row r="781" spans="1:230" x14ac:dyDescent="0.3">
      <c r="A781" s="8">
        <v>31351</v>
      </c>
      <c r="B781" s="11">
        <v>27.473531723022461</v>
      </c>
      <c r="C781" s="11">
        <v>4443.4111328125</v>
      </c>
      <c r="D781" s="11">
        <v>30.265605926513672</v>
      </c>
      <c r="E781" s="11">
        <v>0</v>
      </c>
      <c r="F781" s="11">
        <v>1.9999999552965164E-2</v>
      </c>
      <c r="G781" s="11">
        <v>0.10999999940395355</v>
      </c>
      <c r="H781" s="11">
        <v>23.190000534057617</v>
      </c>
      <c r="I781" s="11">
        <v>0.28999999165534973</v>
      </c>
      <c r="J781" s="11">
        <v>0.14000000059604645</v>
      </c>
      <c r="K781" s="11">
        <v>0</v>
      </c>
      <c r="L781" s="11">
        <v>2.7200000286102295</v>
      </c>
      <c r="M781" s="11">
        <v>0.23000000417232513</v>
      </c>
      <c r="N781" s="11">
        <v>0</v>
      </c>
      <c r="O781" s="11">
        <v>1.6399999856948853</v>
      </c>
      <c r="P781" s="11">
        <v>0</v>
      </c>
      <c r="Q781" s="11">
        <v>0</v>
      </c>
      <c r="R781" s="11">
        <v>0.87000000476837158</v>
      </c>
      <c r="S781" s="11">
        <v>0.81999999284744263</v>
      </c>
      <c r="T781" s="11">
        <v>0.23000000417232513</v>
      </c>
      <c r="U781" s="11">
        <v>0.75</v>
      </c>
      <c r="V781" s="11">
        <v>0</v>
      </c>
      <c r="W781" s="11">
        <v>1.6699999570846558</v>
      </c>
      <c r="X781" s="11">
        <v>0.27000001072883606</v>
      </c>
      <c r="Y781" s="11">
        <v>5.3899998664855957</v>
      </c>
      <c r="Z781" s="11">
        <v>19.110000610351563</v>
      </c>
      <c r="AA781" s="11">
        <v>2.9800000190734863</v>
      </c>
      <c r="AB781" s="11">
        <v>1.2100000381469727</v>
      </c>
      <c r="AC781" s="11">
        <v>0</v>
      </c>
      <c r="AD781" s="11">
        <v>0</v>
      </c>
      <c r="AE781" s="11">
        <v>0</v>
      </c>
      <c r="AF781" s="11">
        <v>0</v>
      </c>
      <c r="AG781" s="11">
        <v>0.46000000834465027</v>
      </c>
      <c r="AH781" s="11">
        <v>0</v>
      </c>
      <c r="AI781" s="11">
        <v>2.0799999237060547</v>
      </c>
      <c r="AJ781" s="11">
        <v>0</v>
      </c>
      <c r="AK781" s="11">
        <v>0</v>
      </c>
      <c r="AL781" s="11">
        <v>0</v>
      </c>
      <c r="AM781" s="11">
        <v>0.95999997854232788</v>
      </c>
      <c r="AN781" s="11">
        <v>3.5499999523162842</v>
      </c>
      <c r="AO781" s="11">
        <v>5.000000074505806E-2</v>
      </c>
      <c r="AP781" s="11">
        <v>0.55000001192092896</v>
      </c>
      <c r="AQ781" s="11">
        <v>3.9999999105930328E-2</v>
      </c>
      <c r="AR781" s="11">
        <v>9.0000003576278687E-2</v>
      </c>
      <c r="AS781" s="11">
        <v>0.25999999046325684</v>
      </c>
      <c r="AT781" s="38">
        <v>0.25999999046325684</v>
      </c>
      <c r="AU781" s="11">
        <v>0.2800000011920929</v>
      </c>
      <c r="AV781" s="11">
        <v>0.30000001192092896</v>
      </c>
      <c r="AW781" s="11">
        <v>0</v>
      </c>
      <c r="AX781" s="11">
        <v>6.429999828338623</v>
      </c>
      <c r="AY781" s="11">
        <v>1.3200000524520874</v>
      </c>
      <c r="AZ781" s="11">
        <v>0</v>
      </c>
      <c r="BA781" s="11">
        <v>2.119999885559082</v>
      </c>
      <c r="BB781" s="11">
        <v>9.9999997764825821E-3</v>
      </c>
      <c r="BC781" s="11">
        <v>0.52999997138977051</v>
      </c>
      <c r="BD781" s="11">
        <v>0</v>
      </c>
      <c r="BE781" s="11">
        <v>9.0000003576278687E-2</v>
      </c>
      <c r="BF781" s="11">
        <v>0</v>
      </c>
      <c r="BG781" s="11">
        <v>0</v>
      </c>
      <c r="BH781" s="11">
        <v>9.9999997764825821E-3</v>
      </c>
      <c r="BI781" s="11">
        <v>0.31000000238418579</v>
      </c>
      <c r="BJ781" s="11">
        <v>1.6399999856948853</v>
      </c>
      <c r="BK781" s="11">
        <v>1.8700000047683716</v>
      </c>
      <c r="BL781" s="11">
        <v>0.14000000059604645</v>
      </c>
      <c r="BM781" s="11">
        <v>2.380000114440918</v>
      </c>
      <c r="BN781" s="11">
        <v>0</v>
      </c>
      <c r="BO781" s="11">
        <v>6.309999942779541</v>
      </c>
      <c r="BP781" s="11">
        <v>0.23000000417232513</v>
      </c>
      <c r="BQ781" s="11">
        <v>8.7200002670288086</v>
      </c>
      <c r="BR781" s="11">
        <v>0.46000000834465027</v>
      </c>
      <c r="BS781" s="11">
        <v>0.49000000953674316</v>
      </c>
      <c r="BT781" s="11">
        <v>0.31999999284744263</v>
      </c>
      <c r="BU781" s="11">
        <v>3.5499999523162842</v>
      </c>
      <c r="BV781" s="11">
        <v>0</v>
      </c>
      <c r="BW781" s="11">
        <v>1.5099999904632568</v>
      </c>
      <c r="BX781" s="11">
        <v>0</v>
      </c>
      <c r="BY781" s="11">
        <v>0</v>
      </c>
      <c r="BZ781" s="11">
        <v>1.6299999952316284</v>
      </c>
      <c r="CA781" s="11">
        <v>0.18999999761581421</v>
      </c>
      <c r="CB781" s="11">
        <v>0.62999999523162842</v>
      </c>
      <c r="CC781" s="11">
        <v>0.15000000596046448</v>
      </c>
      <c r="CD781" s="11">
        <v>0</v>
      </c>
      <c r="CE781" s="11">
        <v>0</v>
      </c>
      <c r="CF781" s="11">
        <v>0</v>
      </c>
      <c r="CG781" s="11">
        <v>0</v>
      </c>
      <c r="CH781" s="11">
        <v>1.1599999666213989</v>
      </c>
      <c r="CI781" s="11">
        <v>1.4900000095367432</v>
      </c>
      <c r="CJ781" s="11">
        <v>0</v>
      </c>
      <c r="CK781" s="11">
        <v>6.1364628374576569E-2</v>
      </c>
      <c r="CL781" s="11">
        <v>13.850000381469727</v>
      </c>
      <c r="CM781" s="11">
        <v>1</v>
      </c>
      <c r="CN781" s="11">
        <v>0</v>
      </c>
      <c r="CO781" s="11">
        <v>0</v>
      </c>
      <c r="CP781" s="11">
        <v>0</v>
      </c>
      <c r="CQ781" s="11">
        <v>0.57999998331069946</v>
      </c>
      <c r="CR781" s="11">
        <v>0.10000000149011612</v>
      </c>
      <c r="CS781" s="11">
        <v>0</v>
      </c>
      <c r="CT781" s="11">
        <v>0.15999999642372131</v>
      </c>
      <c r="CU781" s="11">
        <v>9.0000003576278687E-2</v>
      </c>
      <c r="CV781" s="11">
        <v>0.10999999940395355</v>
      </c>
      <c r="CW781" s="11">
        <v>0.5</v>
      </c>
      <c r="CX781" s="11">
        <v>0</v>
      </c>
      <c r="CY781" s="11">
        <v>5.9999998658895493E-2</v>
      </c>
      <c r="CZ781" s="11">
        <v>7.690000057220459</v>
      </c>
      <c r="DA781" s="11">
        <v>7.9999998211860657E-2</v>
      </c>
      <c r="DB781" s="11">
        <v>0.20999999344348907</v>
      </c>
      <c r="DC781" s="11">
        <v>0</v>
      </c>
      <c r="DD781" s="11">
        <v>0</v>
      </c>
      <c r="DE781" s="11">
        <v>0.18000000715255737</v>
      </c>
      <c r="DF781" s="11">
        <v>0.33000001311302185</v>
      </c>
      <c r="DG781" s="11">
        <v>5.9999998658895493E-2</v>
      </c>
      <c r="DH781" s="11">
        <v>0</v>
      </c>
      <c r="DI781" s="11">
        <v>11.590000152587891</v>
      </c>
      <c r="DJ781" s="11">
        <v>32.7694091796875</v>
      </c>
      <c r="DK781" s="11">
        <v>1.2745136022567749</v>
      </c>
      <c r="DL781" s="11">
        <v>0.2199999988079071</v>
      </c>
      <c r="DM781" s="11">
        <v>7.9999998211860657E-2</v>
      </c>
      <c r="DN781" s="11">
        <v>0.46000000834465027</v>
      </c>
      <c r="DO781" s="11">
        <v>0.55000001192092896</v>
      </c>
      <c r="DP781" s="11">
        <v>10.710000038146973</v>
      </c>
      <c r="DQ781" s="11">
        <v>1.8500000238418579</v>
      </c>
      <c r="DR781" s="11">
        <v>1.3400000333786011</v>
      </c>
      <c r="DS781" s="38">
        <v>1.3400000333786011</v>
      </c>
      <c r="DT781" s="11">
        <v>0.25999999046325684</v>
      </c>
      <c r="DU781" s="38">
        <v>0.67000001668930054</v>
      </c>
      <c r="DV781" s="11">
        <v>0.67000001668930054</v>
      </c>
      <c r="DW781" s="11">
        <v>1.9800000190734863</v>
      </c>
      <c r="DX781" s="11">
        <v>0</v>
      </c>
      <c r="DY781" s="11">
        <v>1.940000057220459</v>
      </c>
      <c r="DZ781" s="11">
        <v>0</v>
      </c>
      <c r="EA781" s="11">
        <v>6.8899998664855957</v>
      </c>
      <c r="EB781" s="11">
        <v>26.659999847412109</v>
      </c>
      <c r="EC781" s="11">
        <v>0.53320002555847168</v>
      </c>
      <c r="ED781" s="11">
        <v>26.126800537109375</v>
      </c>
      <c r="EE781" s="11">
        <v>6.4200000762939453</v>
      </c>
      <c r="EF781" s="11">
        <v>0</v>
      </c>
      <c r="EG781" s="11">
        <v>0</v>
      </c>
      <c r="EH781" s="11">
        <v>0</v>
      </c>
      <c r="EI781" s="11">
        <v>7.0000000298023224E-2</v>
      </c>
      <c r="EJ781" s="11">
        <v>11.420000076293945</v>
      </c>
      <c r="EK781" s="11">
        <v>5.4899997711181641</v>
      </c>
      <c r="EL781" s="11">
        <v>7.0000000298023224E-2</v>
      </c>
      <c r="EM781" s="11">
        <v>1.0399999618530273</v>
      </c>
      <c r="EN781" s="11">
        <v>1.7799999713897705</v>
      </c>
      <c r="EO781" s="11">
        <v>20.909999847412109</v>
      </c>
      <c r="EP781" s="11">
        <v>0</v>
      </c>
      <c r="EQ781" s="11">
        <v>0</v>
      </c>
      <c r="ER781" s="11">
        <v>0.92000001668930054</v>
      </c>
      <c r="ES781" s="11">
        <v>5.000000074505806E-2</v>
      </c>
      <c r="ET781" s="11">
        <v>0.93000000715255737</v>
      </c>
      <c r="EU781" s="38">
        <v>0.31000000238418579</v>
      </c>
      <c r="EV781" s="11">
        <v>0.31000000238418579</v>
      </c>
      <c r="EW781" s="11">
        <v>0</v>
      </c>
      <c r="EX781" s="11">
        <v>8.5200004577636719</v>
      </c>
      <c r="EY781" s="11">
        <v>0.98000001907348633</v>
      </c>
      <c r="EZ781" s="11">
        <v>1.9999999552965164E-2</v>
      </c>
      <c r="FA781" s="11">
        <v>1.690000057220459</v>
      </c>
      <c r="FB781" s="11">
        <v>7.0000000298023224E-2</v>
      </c>
      <c r="FC781" s="11">
        <v>0.31999999284744263</v>
      </c>
      <c r="FD781" s="11">
        <v>0</v>
      </c>
      <c r="FE781" s="11">
        <v>0</v>
      </c>
      <c r="FF781" s="11">
        <v>0</v>
      </c>
      <c r="FG781" s="11">
        <v>0</v>
      </c>
      <c r="FH781" s="11">
        <v>7.0000000298023224E-2</v>
      </c>
      <c r="FI781" s="11">
        <v>0.95999997854232788</v>
      </c>
      <c r="FJ781" s="11">
        <v>8.3299999237060547</v>
      </c>
      <c r="FK781" s="11">
        <v>0.27000001072883606</v>
      </c>
      <c r="FL781" s="11">
        <v>3.9999999105930328E-2</v>
      </c>
      <c r="FM781" s="11">
        <v>0</v>
      </c>
      <c r="FN781" s="11">
        <v>0.5899999737739563</v>
      </c>
      <c r="FO781" s="11">
        <v>0.4699999988079071</v>
      </c>
      <c r="FP781" s="11">
        <v>0</v>
      </c>
      <c r="FQ781" s="11">
        <v>1.2200000286102295</v>
      </c>
      <c r="FR781" s="11">
        <v>2.5199999809265137</v>
      </c>
      <c r="FS781" s="11">
        <v>1.0099999904632568</v>
      </c>
      <c r="FT781" s="11">
        <v>0</v>
      </c>
      <c r="FU781" s="11">
        <v>1.4700000286102295</v>
      </c>
      <c r="FV781" s="11">
        <v>0.4699999988079071</v>
      </c>
      <c r="FW781" s="11">
        <v>1.8700000047683716</v>
      </c>
      <c r="FX781" s="11">
        <v>0.30000001192092896</v>
      </c>
      <c r="FY781" s="11">
        <v>2.8900001049041748</v>
      </c>
      <c r="FZ781" s="11">
        <v>0.99000000953674316</v>
      </c>
      <c r="GA781" s="11">
        <v>0.70999997854232788</v>
      </c>
      <c r="GB781" s="11">
        <v>0.41999998688697815</v>
      </c>
      <c r="GC781" s="11">
        <v>0.4699999988079071</v>
      </c>
      <c r="GD781" s="11">
        <v>0.36078432202339172</v>
      </c>
      <c r="GE781" s="11">
        <v>1.6000000238418579</v>
      </c>
      <c r="GF781" s="11">
        <v>0.62000000476837158</v>
      </c>
      <c r="GG781" s="38">
        <v>0.62000000476837158</v>
      </c>
      <c r="GH781" s="11">
        <v>0</v>
      </c>
      <c r="GI781" s="38">
        <v>9.9999997764825821E-3</v>
      </c>
      <c r="GJ781" s="11">
        <v>9.9999997764825821E-3</v>
      </c>
      <c r="GK781" s="38">
        <v>0.63999998569488525</v>
      </c>
      <c r="GL781" s="11">
        <v>0.63999998569488525</v>
      </c>
      <c r="GM781" s="11">
        <v>0</v>
      </c>
      <c r="GN781" s="11">
        <v>2.7200000286102295</v>
      </c>
      <c r="GO781" s="11">
        <v>0.36000001430511475</v>
      </c>
      <c r="GP781" s="11">
        <v>0.62000000476837158</v>
      </c>
      <c r="GQ781" s="11">
        <v>249.66000366210938</v>
      </c>
      <c r="GR781" s="11">
        <v>3.9999999105930328E-2</v>
      </c>
      <c r="GS781" s="11">
        <v>9.9999997764825821E-3</v>
      </c>
      <c r="GT781" s="11">
        <v>0</v>
      </c>
      <c r="GU781" s="11">
        <v>2.9999999329447746E-2</v>
      </c>
      <c r="GV781" s="11">
        <v>0.47999998927116394</v>
      </c>
      <c r="GW781" s="11">
        <v>0</v>
      </c>
      <c r="GX781" s="11">
        <v>0.76999998092651367</v>
      </c>
      <c r="GY781" s="11">
        <v>2.25</v>
      </c>
      <c r="GZ781" s="11">
        <v>0</v>
      </c>
      <c r="HA781" s="11">
        <v>0.86000001430511475</v>
      </c>
      <c r="HB781" s="11">
        <v>0.43999999761581421</v>
      </c>
      <c r="HC781" s="11">
        <v>1.2899999618530273</v>
      </c>
      <c r="HD781" s="11">
        <v>0.36000001430511475</v>
      </c>
      <c r="HE781" s="11">
        <v>2.1600000858306885</v>
      </c>
      <c r="HF781" s="11">
        <v>0.68999999761581421</v>
      </c>
      <c r="HG781" s="11">
        <v>0</v>
      </c>
      <c r="HH781" s="11">
        <v>0</v>
      </c>
      <c r="HI781" s="11">
        <v>7.0000000298023224E-2</v>
      </c>
      <c r="HJ781" s="11">
        <v>0.74000000953674316</v>
      </c>
      <c r="HK781" s="11">
        <v>12.420000076293945</v>
      </c>
      <c r="HL781" s="11">
        <v>0.15000000596046448</v>
      </c>
      <c r="HM781" s="11">
        <v>0</v>
      </c>
      <c r="HN781" s="11">
        <v>0</v>
      </c>
      <c r="HO781" s="11">
        <v>0.5</v>
      </c>
      <c r="HP781" s="11">
        <v>1.1499999761581421</v>
      </c>
      <c r="HQ781" s="11">
        <v>1.5800000429153442</v>
      </c>
      <c r="HR781" s="11">
        <v>3.369999885559082</v>
      </c>
      <c r="HS781" s="11">
        <v>2.2000000476837158</v>
      </c>
      <c r="HT781" s="11">
        <v>2.4800000190734863</v>
      </c>
      <c r="HU781" s="11">
        <v>5.4600000381469727</v>
      </c>
      <c r="HV781" s="11">
        <v>0.34999999403953552</v>
      </c>
    </row>
    <row r="782" spans="1:230" x14ac:dyDescent="0.3">
      <c r="A782" s="8">
        <v>31381</v>
      </c>
      <c r="B782" s="11">
        <v>102.74683380126953</v>
      </c>
      <c r="C782" s="11">
        <v>4593.6162109375</v>
      </c>
      <c r="D782" s="11">
        <v>105.66282653808594</v>
      </c>
      <c r="E782" s="11">
        <v>9.9999997764825821E-3</v>
      </c>
      <c r="F782" s="11">
        <v>5.000000074505806E-2</v>
      </c>
      <c r="G782" s="11">
        <v>0.27000001072883606</v>
      </c>
      <c r="H782" s="11">
        <v>27.180000305175781</v>
      </c>
      <c r="I782" s="11">
        <v>0.23999999463558197</v>
      </c>
      <c r="J782" s="11">
        <v>0.67000001668930054</v>
      </c>
      <c r="K782" s="11">
        <v>0.38999998569488525</v>
      </c>
      <c r="L782" s="11">
        <v>4.880000114440918</v>
      </c>
      <c r="M782" s="11">
        <v>0.40000000596046448</v>
      </c>
      <c r="N782" s="11">
        <v>0.30000001192092896</v>
      </c>
      <c r="O782" s="11">
        <v>3.3499999046325684</v>
      </c>
      <c r="P782" s="11">
        <v>0.40000000596046448</v>
      </c>
      <c r="Q782" s="11">
        <v>0</v>
      </c>
      <c r="R782" s="11">
        <v>1.8600000143051147</v>
      </c>
      <c r="S782" s="11">
        <v>1.8700000047683716</v>
      </c>
      <c r="T782" s="11">
        <v>2.4300000667572021</v>
      </c>
      <c r="U782" s="11">
        <v>1.2000000476837158</v>
      </c>
      <c r="V782" s="11">
        <v>0.5899999737739563</v>
      </c>
      <c r="W782" s="11">
        <v>7.1100001335144043</v>
      </c>
      <c r="X782" s="11">
        <v>1.1599999666213989</v>
      </c>
      <c r="Y782" s="11">
        <v>7.820000171661377</v>
      </c>
      <c r="Z782" s="11">
        <v>26.809999465942383</v>
      </c>
      <c r="AA782" s="11">
        <v>2.9800000190734863</v>
      </c>
      <c r="AB782" s="11">
        <v>2.5299999713897705</v>
      </c>
      <c r="AC782" s="11">
        <v>7.0000000298023224E-2</v>
      </c>
      <c r="AD782" s="11">
        <v>1.9099999666213989</v>
      </c>
      <c r="AE782" s="11">
        <v>0</v>
      </c>
      <c r="AF782" s="11">
        <v>0</v>
      </c>
      <c r="AG782" s="11">
        <v>0.38999998569488525</v>
      </c>
      <c r="AH782" s="11">
        <v>1.8400000333786011</v>
      </c>
      <c r="AI782" s="11">
        <v>1.9199999570846558</v>
      </c>
      <c r="AJ782" s="11">
        <v>0</v>
      </c>
      <c r="AK782" s="11">
        <v>5.9999998658895493E-2</v>
      </c>
      <c r="AL782" s="11">
        <v>0</v>
      </c>
      <c r="AM782" s="11">
        <v>1</v>
      </c>
      <c r="AN782" s="11">
        <v>12.810000419616699</v>
      </c>
      <c r="AO782" s="11">
        <v>0.50999999046325684</v>
      </c>
      <c r="AP782" s="11">
        <v>2.3399999141693115</v>
      </c>
      <c r="AQ782" s="11">
        <v>0.15000000596046448</v>
      </c>
      <c r="AR782" s="11">
        <v>0.37999999523162842</v>
      </c>
      <c r="AS782" s="11">
        <v>0.87000000476837158</v>
      </c>
      <c r="AT782" s="38">
        <v>0.87000000476837158</v>
      </c>
      <c r="AU782" s="11">
        <v>1.2100000381469727</v>
      </c>
      <c r="AV782" s="11">
        <v>0.54000002145767212</v>
      </c>
      <c r="AW782" s="11">
        <v>5.000000074505806E-2</v>
      </c>
      <c r="AX782" s="11">
        <v>18.100000381469727</v>
      </c>
      <c r="AY782" s="11">
        <v>6.75</v>
      </c>
      <c r="AZ782" s="11">
        <v>0</v>
      </c>
      <c r="BA782" s="11">
        <v>3.2699999809265137</v>
      </c>
      <c r="BB782" s="11">
        <v>5.000000074505806E-2</v>
      </c>
      <c r="BC782" s="11">
        <v>1.4600000381469727</v>
      </c>
      <c r="BD782" s="11">
        <v>5.000000074505806E-2</v>
      </c>
      <c r="BE782" s="11">
        <v>0.18999999761581421</v>
      </c>
      <c r="BF782" s="11">
        <v>0.12999999523162842</v>
      </c>
      <c r="BG782" s="11">
        <v>0.15999999642372131</v>
      </c>
      <c r="BH782" s="11">
        <v>9.0000003576278687E-2</v>
      </c>
      <c r="BI782" s="11">
        <v>1.5499999523162842</v>
      </c>
      <c r="BJ782" s="11">
        <v>1.5299999713897705</v>
      </c>
      <c r="BK782" s="11">
        <v>1.75</v>
      </c>
      <c r="BL782" s="11">
        <v>2.0399999618530273</v>
      </c>
      <c r="BM782" s="11">
        <v>1.3899999856948853</v>
      </c>
      <c r="BN782" s="11">
        <v>0</v>
      </c>
      <c r="BO782" s="11">
        <v>9.630000114440918</v>
      </c>
      <c r="BP782" s="11">
        <v>1.25</v>
      </c>
      <c r="BQ782" s="11">
        <v>15.800000190734863</v>
      </c>
      <c r="BR782" s="11">
        <v>2.6099998950958252</v>
      </c>
      <c r="BS782" s="11">
        <v>0.46000000834465027</v>
      </c>
      <c r="BT782" s="11">
        <v>0.85000002384185791</v>
      </c>
      <c r="BU782" s="11">
        <v>6.2899999618530273</v>
      </c>
      <c r="BV782" s="11">
        <v>7.7600002288818359</v>
      </c>
      <c r="BW782" s="11">
        <v>3.3199999332427979</v>
      </c>
      <c r="BX782" s="11">
        <v>0.77999997138977051</v>
      </c>
      <c r="BY782" s="11">
        <v>8.8199996948242188</v>
      </c>
      <c r="BZ782" s="11">
        <v>1.1100000143051147</v>
      </c>
      <c r="CA782" s="11">
        <v>0.56000000238418579</v>
      </c>
      <c r="CB782" s="11">
        <v>1.7100000381469727</v>
      </c>
      <c r="CC782" s="11">
        <v>0.25</v>
      </c>
      <c r="CD782" s="11">
        <v>9.0000003576278687E-2</v>
      </c>
      <c r="CE782" s="11">
        <v>0</v>
      </c>
      <c r="CF782" s="11">
        <v>0</v>
      </c>
      <c r="CG782" s="11">
        <v>0</v>
      </c>
      <c r="CH782" s="11">
        <v>1.7599999904632568</v>
      </c>
      <c r="CI782" s="11">
        <v>3.6400001049041748</v>
      </c>
      <c r="CJ782" s="11">
        <v>0.89999997615814209</v>
      </c>
      <c r="CK782" s="11">
        <v>0.92231404781341553</v>
      </c>
      <c r="CL782" s="11">
        <v>12.079999923706055</v>
      </c>
      <c r="CM782" s="11">
        <v>0.98000001907348633</v>
      </c>
      <c r="CN782" s="11">
        <v>2.6592724323272705</v>
      </c>
      <c r="CO782" s="11">
        <v>0</v>
      </c>
      <c r="CP782" s="11">
        <v>0</v>
      </c>
      <c r="CQ782" s="11">
        <v>1.059999942779541</v>
      </c>
      <c r="CR782" s="11">
        <v>0.37999999523162842</v>
      </c>
      <c r="CS782" s="11">
        <v>0</v>
      </c>
      <c r="CT782" s="11">
        <v>0.30000001192092896</v>
      </c>
      <c r="CU782" s="11">
        <v>0.81000000238418579</v>
      </c>
      <c r="CV782" s="11">
        <v>0.94999998807907104</v>
      </c>
      <c r="CW782" s="11">
        <v>1.5399999618530273</v>
      </c>
      <c r="CX782" s="11">
        <v>3.869999885559082</v>
      </c>
      <c r="CY782" s="11">
        <v>0.20000000298023224</v>
      </c>
      <c r="CZ782" s="11">
        <v>9.119999885559082</v>
      </c>
      <c r="DA782" s="11">
        <v>0.25</v>
      </c>
      <c r="DB782" s="11">
        <v>1.1799999475479126</v>
      </c>
      <c r="DC782" s="11">
        <v>9.9999997764825821E-3</v>
      </c>
      <c r="DD782" s="11">
        <v>0</v>
      </c>
      <c r="DE782" s="11">
        <v>0.43000000715255737</v>
      </c>
      <c r="DF782" s="11">
        <v>0.33000001311302185</v>
      </c>
      <c r="DG782" s="11">
        <v>0.47999998927116394</v>
      </c>
      <c r="DH782" s="11">
        <v>1.9999999552965164E-2</v>
      </c>
      <c r="DI782" s="11">
        <v>16.270000457763672</v>
      </c>
      <c r="DJ782" s="11">
        <v>62.835975646972656</v>
      </c>
      <c r="DK782" s="11">
        <v>1.9551750421524048</v>
      </c>
      <c r="DL782" s="11">
        <v>3.5499999523162842</v>
      </c>
      <c r="DM782" s="11">
        <v>0.79000002145767212</v>
      </c>
      <c r="DN782" s="11">
        <v>4.6100001335144043</v>
      </c>
      <c r="DO782" s="11">
        <v>1.190000057220459</v>
      </c>
      <c r="DP782" s="11">
        <v>16.729999542236328</v>
      </c>
      <c r="DQ782" s="11">
        <v>2</v>
      </c>
      <c r="DR782" s="11">
        <v>1.1699999570846558</v>
      </c>
      <c r="DS782" s="38">
        <v>1.1699999570846558</v>
      </c>
      <c r="DT782" s="11">
        <v>0.5899999737739563</v>
      </c>
      <c r="DU782" s="38">
        <v>0.38999998569488525</v>
      </c>
      <c r="DV782" s="11">
        <v>0.38999998569488525</v>
      </c>
      <c r="DW782" s="11">
        <v>0.63999998569488525</v>
      </c>
      <c r="DX782" s="11">
        <v>0</v>
      </c>
      <c r="DY782" s="11">
        <v>4.9600000381469727</v>
      </c>
      <c r="DZ782" s="11">
        <v>0.80000001192092896</v>
      </c>
      <c r="EA782" s="11">
        <v>10.630000114440918</v>
      </c>
      <c r="EB782" s="11">
        <v>39.529998779296875</v>
      </c>
      <c r="EC782" s="11">
        <v>0.7906000018119812</v>
      </c>
      <c r="ED782" s="11">
        <v>38.739398956298828</v>
      </c>
      <c r="EE782" s="11">
        <v>11.510000228881836</v>
      </c>
      <c r="EF782" s="11">
        <v>0</v>
      </c>
      <c r="EG782" s="11">
        <v>0.85000002384185791</v>
      </c>
      <c r="EH782" s="11">
        <v>2.5499999523162842</v>
      </c>
      <c r="EI782" s="11">
        <v>0.15999999642372131</v>
      </c>
      <c r="EJ782" s="11">
        <v>13.380000114440918</v>
      </c>
      <c r="EK782" s="11">
        <v>7.5399999618530273</v>
      </c>
      <c r="EL782" s="11">
        <v>0.2800000011920929</v>
      </c>
      <c r="EM782" s="11">
        <v>3.9300000667572021</v>
      </c>
      <c r="EN782" s="11">
        <v>6.6500000953674316</v>
      </c>
      <c r="EO782" s="11">
        <v>12.020000457763672</v>
      </c>
      <c r="EP782" s="11">
        <v>0</v>
      </c>
      <c r="EQ782" s="11">
        <v>0</v>
      </c>
      <c r="ER782" s="11">
        <v>2.369999885559082</v>
      </c>
      <c r="ES782" s="11">
        <v>9.9999997764825821E-3</v>
      </c>
      <c r="ET782" s="11">
        <v>0.15999999642372131</v>
      </c>
      <c r="EU782" s="38">
        <v>1.0499999523162842</v>
      </c>
      <c r="EV782" s="11">
        <v>1.0499999523162842</v>
      </c>
      <c r="EW782" s="11">
        <v>0</v>
      </c>
      <c r="EX782" s="11">
        <v>11.340000152587891</v>
      </c>
      <c r="EY782" s="11">
        <v>3.7599999904632568</v>
      </c>
      <c r="EZ782" s="11">
        <v>7.0000000298023224E-2</v>
      </c>
      <c r="FA782" s="11">
        <v>2.7699999809265137</v>
      </c>
      <c r="FB782" s="11">
        <v>0.20000000298023224</v>
      </c>
      <c r="FC782" s="11">
        <v>1.1200000047683716</v>
      </c>
      <c r="FD782" s="11">
        <v>0</v>
      </c>
      <c r="FE782" s="11">
        <v>12.460000038146973</v>
      </c>
      <c r="FF782" s="11">
        <v>0</v>
      </c>
      <c r="FG782" s="11">
        <v>1.9999999552965164E-2</v>
      </c>
      <c r="FH782" s="11">
        <v>0.25999999046325684</v>
      </c>
      <c r="FI782" s="11">
        <v>0.64999997615814209</v>
      </c>
      <c r="FJ782" s="11">
        <v>21.709999084472656</v>
      </c>
      <c r="FK782" s="11">
        <v>0.62999999523162842</v>
      </c>
      <c r="FL782" s="11">
        <v>0.10999999940395355</v>
      </c>
      <c r="FM782" s="11">
        <v>6.630000114440918</v>
      </c>
      <c r="FN782" s="11">
        <v>1.7599999904632568</v>
      </c>
      <c r="FO782" s="11">
        <v>0.38999998569488525</v>
      </c>
      <c r="FP782" s="11">
        <v>0</v>
      </c>
      <c r="FQ782" s="11">
        <v>2.5899999141693115</v>
      </c>
      <c r="FR782" s="11">
        <v>0.81000000238418579</v>
      </c>
      <c r="FS782" s="11">
        <v>8.4099998474121094</v>
      </c>
      <c r="FT782" s="11">
        <v>0</v>
      </c>
      <c r="FU782" s="11">
        <v>1.559999942779541</v>
      </c>
      <c r="FV782" s="11">
        <v>0.68000000715255737</v>
      </c>
      <c r="FW782" s="11">
        <v>1.75</v>
      </c>
      <c r="FX782" s="11">
        <v>1.2400000095367432</v>
      </c>
      <c r="FY782" s="11">
        <v>4.3499999046325684</v>
      </c>
      <c r="FZ782" s="11">
        <v>6.1599998474121094</v>
      </c>
      <c r="GA782" s="11">
        <v>1.2200000286102295</v>
      </c>
      <c r="GB782" s="11">
        <v>0.70999997854232788</v>
      </c>
      <c r="GC782" s="11">
        <v>0.43999999761581421</v>
      </c>
      <c r="GD782" s="11">
        <v>0.65166664123535156</v>
      </c>
      <c r="GE782" s="11">
        <v>2.8900001049041748</v>
      </c>
      <c r="GF782" s="11">
        <v>1.6200000047683716</v>
      </c>
      <c r="GG782" s="38">
        <v>1.6200000047683716</v>
      </c>
      <c r="GH782" s="11">
        <v>0</v>
      </c>
      <c r="GI782" s="38">
        <v>0.10999999940395355</v>
      </c>
      <c r="GJ782" s="11">
        <v>0.10999999940395355</v>
      </c>
      <c r="GK782" s="38">
        <v>0.43000000715255737</v>
      </c>
      <c r="GL782" s="11">
        <v>0.43000000715255737</v>
      </c>
      <c r="GM782" s="11">
        <v>0</v>
      </c>
      <c r="GN782" s="11">
        <v>7.9699997901916504</v>
      </c>
      <c r="GO782" s="11">
        <v>0.56999999284744263</v>
      </c>
      <c r="GP782" s="11">
        <v>1.9299999475479126</v>
      </c>
      <c r="GQ782" s="11">
        <v>249.30999755859375</v>
      </c>
      <c r="GR782" s="11">
        <v>0.2800000011920929</v>
      </c>
      <c r="GS782" s="11">
        <v>5.000000074505806E-2</v>
      </c>
      <c r="GT782" s="11">
        <v>1.9999999552965164E-2</v>
      </c>
      <c r="GU782" s="11">
        <v>0.11999999731779099</v>
      </c>
      <c r="GV782" s="11">
        <v>0.81999999284744263</v>
      </c>
      <c r="GW782" s="11">
        <v>0</v>
      </c>
      <c r="GX782" s="11">
        <v>1.8500000238418579</v>
      </c>
      <c r="GY782" s="11">
        <v>6.070000171661377</v>
      </c>
      <c r="GZ782" s="11">
        <v>0</v>
      </c>
      <c r="HA782" s="11">
        <v>3.6600000858306885</v>
      </c>
      <c r="HB782" s="11">
        <v>0.63999998569488525</v>
      </c>
      <c r="HC782" s="11">
        <v>2.5</v>
      </c>
      <c r="HD782" s="11">
        <v>0</v>
      </c>
      <c r="HE782" s="11">
        <v>3.5199999809265137</v>
      </c>
      <c r="HF782" s="11">
        <v>1.5900000333786011</v>
      </c>
      <c r="HG782" s="11">
        <v>0</v>
      </c>
      <c r="HH782" s="11">
        <v>22.75</v>
      </c>
      <c r="HI782" s="11">
        <v>0.18000000715255737</v>
      </c>
      <c r="HJ782" s="11">
        <v>2.0199999809265137</v>
      </c>
      <c r="HK782" s="11">
        <v>12.600000381469727</v>
      </c>
      <c r="HL782" s="11">
        <v>0.56999999284744263</v>
      </c>
      <c r="HM782" s="11">
        <v>2.9999999329447746E-2</v>
      </c>
      <c r="HN782" s="11">
        <v>0</v>
      </c>
      <c r="HO782" s="11">
        <v>1.3400000333786011</v>
      </c>
      <c r="HP782" s="11">
        <v>2.4200000762939453</v>
      </c>
      <c r="HQ782" s="11">
        <v>2.309999942779541</v>
      </c>
      <c r="HR782" s="11">
        <v>4.929999828338623</v>
      </c>
      <c r="HS782" s="11">
        <v>3.2100000381469727</v>
      </c>
      <c r="HT782" s="11">
        <v>1.7400000095367432</v>
      </c>
      <c r="HU782" s="11">
        <v>5.6500000953674316</v>
      </c>
      <c r="HV782" s="11">
        <v>1.4700000286102295</v>
      </c>
    </row>
    <row r="783" spans="1:230" x14ac:dyDescent="0.3">
      <c r="A783" s="8">
        <v>31412</v>
      </c>
      <c r="B783" s="11">
        <v>187.63420104980469</v>
      </c>
      <c r="C783" s="11">
        <v>4502.6708984375</v>
      </c>
      <c r="D783" s="11">
        <v>189.993408203125</v>
      </c>
      <c r="E783" s="11">
        <v>2.9999999329447746E-2</v>
      </c>
      <c r="F783" s="11">
        <v>0.14000000059604645</v>
      </c>
      <c r="G783" s="11">
        <v>0.80000001192092896</v>
      </c>
      <c r="H783" s="11">
        <v>25.719999313354492</v>
      </c>
      <c r="I783" s="11">
        <v>0.38999998569488525</v>
      </c>
      <c r="J783" s="11">
        <v>1.7200000286102295</v>
      </c>
      <c r="K783" s="11">
        <v>0.44999998807907104</v>
      </c>
      <c r="L783" s="11">
        <v>5.630000114440918</v>
      </c>
      <c r="M783" s="11">
        <v>0.5899999737739563</v>
      </c>
      <c r="N783" s="11">
        <v>0.31999999284744263</v>
      </c>
      <c r="O783" s="11">
        <v>4.7800002098083496</v>
      </c>
      <c r="P783" s="11">
        <v>0.76999998092651367</v>
      </c>
      <c r="Q783" s="11">
        <v>0</v>
      </c>
      <c r="R783" s="11">
        <v>3.25</v>
      </c>
      <c r="S783" s="11">
        <v>2.25</v>
      </c>
      <c r="T783" s="11">
        <v>12.399999618530273</v>
      </c>
      <c r="U783" s="11">
        <v>3.0099999904632568</v>
      </c>
      <c r="V783" s="11">
        <v>1.1000000238418579</v>
      </c>
      <c r="W783" s="11">
        <v>10.090000152587891</v>
      </c>
      <c r="X783" s="11">
        <v>1.440000057220459</v>
      </c>
      <c r="Y783" s="11">
        <v>11.050000190734863</v>
      </c>
      <c r="Z783" s="11">
        <v>26.120000839233398</v>
      </c>
      <c r="AA783" s="11">
        <v>4.1999998092651367</v>
      </c>
      <c r="AB783" s="11">
        <v>4.3400001525878906</v>
      </c>
      <c r="AC783" s="11">
        <v>0.28999999165534973</v>
      </c>
      <c r="AD783" s="11">
        <v>2.190000057220459</v>
      </c>
      <c r="AE783" s="11">
        <v>0</v>
      </c>
      <c r="AF783" s="11">
        <v>0</v>
      </c>
      <c r="AG783" s="11">
        <v>0.25999999046325684</v>
      </c>
      <c r="AH783" s="11">
        <v>1.7100000381469727</v>
      </c>
      <c r="AI783" s="11">
        <v>2.5699999332427979</v>
      </c>
      <c r="AJ783" s="11">
        <v>0</v>
      </c>
      <c r="AK783" s="11">
        <v>0.15000000596046448</v>
      </c>
      <c r="AL783" s="11">
        <v>0</v>
      </c>
      <c r="AM783" s="11">
        <v>2.119999885559082</v>
      </c>
      <c r="AN783" s="11">
        <v>26.600000381469727</v>
      </c>
      <c r="AO783" s="11">
        <v>0.80000001192092896</v>
      </c>
      <c r="AP783" s="11">
        <v>3.3199999332427979</v>
      </c>
      <c r="AQ783" s="11">
        <v>0.2199999988079071</v>
      </c>
      <c r="AR783" s="11">
        <v>0.75999999046325684</v>
      </c>
      <c r="AS783" s="11">
        <v>1.9099999666213989</v>
      </c>
      <c r="AT783" s="38">
        <v>1.9099999666213989</v>
      </c>
      <c r="AU783" s="11">
        <v>1.7100000381469727</v>
      </c>
      <c r="AV783" s="11">
        <v>2.059999942779541</v>
      </c>
      <c r="AW783" s="11">
        <v>0.14000000059604645</v>
      </c>
      <c r="AX783" s="11">
        <v>38.599998474121094</v>
      </c>
      <c r="AY783" s="11">
        <v>17.790000915527344</v>
      </c>
      <c r="AZ783" s="11">
        <v>0</v>
      </c>
      <c r="BA783" s="11">
        <v>12.279999732971191</v>
      </c>
      <c r="BB783" s="11">
        <v>0.12999999523162842</v>
      </c>
      <c r="BC783" s="11">
        <v>1.1699999570846558</v>
      </c>
      <c r="BD783" s="11">
        <v>0.15000000596046448</v>
      </c>
      <c r="BE783" s="11">
        <v>1.5199999809265137</v>
      </c>
      <c r="BF783" s="11">
        <v>0.10999999940395355</v>
      </c>
      <c r="BG783" s="11">
        <v>0.43000000715255737</v>
      </c>
      <c r="BH783" s="11">
        <v>0.23000000417232513</v>
      </c>
      <c r="BI783" s="11">
        <v>4.2199997901916504</v>
      </c>
      <c r="BJ783" s="11">
        <v>2.2599999904632568</v>
      </c>
      <c r="BK783" s="11">
        <v>2.5799999237060547</v>
      </c>
      <c r="BL783" s="11">
        <v>1.4700000286102295</v>
      </c>
      <c r="BM783" s="11">
        <v>6.1999998092651367</v>
      </c>
      <c r="BN783" s="11">
        <v>1.9999999552965164E-2</v>
      </c>
      <c r="BO783" s="11">
        <v>13.239999771118164</v>
      </c>
      <c r="BP783" s="11">
        <v>4.369999885559082</v>
      </c>
      <c r="BQ783" s="11">
        <v>25.600000381469727</v>
      </c>
      <c r="BR783" s="11">
        <v>2.2000000476837158</v>
      </c>
      <c r="BS783" s="11">
        <v>0.40999999642372131</v>
      </c>
      <c r="BT783" s="11">
        <v>3.0799999237060547</v>
      </c>
      <c r="BU783" s="11">
        <v>14.880000114440918</v>
      </c>
      <c r="BV783" s="11">
        <v>9.869999885559082</v>
      </c>
      <c r="BW783" s="11">
        <v>8.6999998092651367</v>
      </c>
      <c r="BX783" s="11">
        <v>2.0999999046325684</v>
      </c>
      <c r="BY783" s="11">
        <v>16.120000839233398</v>
      </c>
      <c r="BZ783" s="11">
        <v>1.5399999618530273</v>
      </c>
      <c r="CA783" s="11">
        <v>0.68000000715255737</v>
      </c>
      <c r="CB783" s="11">
        <v>5.5</v>
      </c>
      <c r="CC783" s="11">
        <v>0.62000000476837158</v>
      </c>
      <c r="CD783" s="11">
        <v>0.23000000417232513</v>
      </c>
      <c r="CE783" s="11">
        <v>0</v>
      </c>
      <c r="CF783" s="11">
        <v>3.9700000286102295</v>
      </c>
      <c r="CG783" s="11">
        <v>0</v>
      </c>
      <c r="CH783" s="11">
        <v>2.4900000095367432</v>
      </c>
      <c r="CI783" s="11">
        <v>10.970000267028809</v>
      </c>
      <c r="CJ783" s="11">
        <v>1.9800000190734863</v>
      </c>
      <c r="CK783" s="11">
        <v>0.6640661358833313</v>
      </c>
      <c r="CL783" s="11">
        <v>27.239999771118164</v>
      </c>
      <c r="CM783" s="11">
        <v>1.8700000047683716</v>
      </c>
      <c r="CN783" s="11">
        <v>6.1778602600097656</v>
      </c>
      <c r="CO783" s="11">
        <v>0</v>
      </c>
      <c r="CP783" s="11">
        <v>0</v>
      </c>
      <c r="CQ783" s="11">
        <v>1.6100000143051147</v>
      </c>
      <c r="CR783" s="11">
        <v>0.88999998569488525</v>
      </c>
      <c r="CS783" s="11">
        <v>0</v>
      </c>
      <c r="CT783" s="11">
        <v>1.9800000190734863</v>
      </c>
      <c r="CU783" s="11">
        <v>0.87000000476837158</v>
      </c>
      <c r="CV783" s="11">
        <v>1.0199999809265137</v>
      </c>
      <c r="CW783" s="11">
        <v>2.4900000095367432</v>
      </c>
      <c r="CX783" s="11">
        <v>4</v>
      </c>
      <c r="CY783" s="11">
        <v>0.56999999284744263</v>
      </c>
      <c r="CZ783" s="11">
        <v>19.569999694824219</v>
      </c>
      <c r="DA783" s="11">
        <v>0.98000001907348633</v>
      </c>
      <c r="DB783" s="11">
        <v>2.0699999332427979</v>
      </c>
      <c r="DC783" s="11">
        <v>2.9999999329447746E-2</v>
      </c>
      <c r="DD783" s="11">
        <v>0</v>
      </c>
      <c r="DE783" s="11">
        <v>0.93999999761581421</v>
      </c>
      <c r="DF783" s="11">
        <v>0.87000000476837158</v>
      </c>
      <c r="DG783" s="11">
        <v>1.0900000333786011</v>
      </c>
      <c r="DH783" s="11">
        <v>9.0000003576278687E-2</v>
      </c>
      <c r="DI783" s="11">
        <v>33.619998931884766</v>
      </c>
      <c r="DJ783" s="11">
        <v>57.788776397705078</v>
      </c>
      <c r="DK783" s="11">
        <v>2.8251276016235352</v>
      </c>
      <c r="DL783" s="11">
        <v>3.6400001049041748</v>
      </c>
      <c r="DM783" s="11">
        <v>1.6799999475479126</v>
      </c>
      <c r="DN783" s="11">
        <v>9.7299995422363281</v>
      </c>
      <c r="DO783" s="11">
        <v>2.9200000762939453</v>
      </c>
      <c r="DP783" s="11">
        <v>33.220001220703125</v>
      </c>
      <c r="DQ783" s="11">
        <v>6.130000114440918</v>
      </c>
      <c r="DR783" s="11">
        <v>2.1500000953674316</v>
      </c>
      <c r="DS783" s="38">
        <v>2.1500000953674316</v>
      </c>
      <c r="DT783" s="11">
        <v>0.70999997854232788</v>
      </c>
      <c r="DU783" s="38">
        <v>1.75</v>
      </c>
      <c r="DV783" s="11">
        <v>1.75</v>
      </c>
      <c r="DW783" s="11">
        <v>1.1699999570846558</v>
      </c>
      <c r="DX783" s="11">
        <v>0</v>
      </c>
      <c r="DY783" s="11">
        <v>11.390000343322754</v>
      </c>
      <c r="DZ783" s="11">
        <v>0.9100000262260437</v>
      </c>
      <c r="EA783" s="11">
        <v>11.100000381469727</v>
      </c>
      <c r="EB783" s="11">
        <v>69.919998168945313</v>
      </c>
      <c r="EC783" s="11">
        <v>1.3983999490737915</v>
      </c>
      <c r="ED783" s="11">
        <v>68.521598815917969</v>
      </c>
      <c r="EE783" s="11">
        <v>13.279999732971191</v>
      </c>
      <c r="EF783" s="11">
        <v>0</v>
      </c>
      <c r="EG783" s="11">
        <v>1.4500000476837158</v>
      </c>
      <c r="EH783" s="11">
        <v>27.860000610351563</v>
      </c>
      <c r="EI783" s="11">
        <v>0.28999999165534973</v>
      </c>
      <c r="EJ783" s="11">
        <v>12.670000076293945</v>
      </c>
      <c r="EK783" s="11">
        <v>13.939999580383301</v>
      </c>
      <c r="EL783" s="11">
        <v>0.77999997138977051</v>
      </c>
      <c r="EM783" s="11">
        <v>11.079999923706055</v>
      </c>
      <c r="EN783" s="11">
        <v>18.790000915527344</v>
      </c>
      <c r="EO783" s="11">
        <v>33.909999847412109</v>
      </c>
      <c r="EP783" s="11">
        <v>0</v>
      </c>
      <c r="EQ783" s="11">
        <v>0</v>
      </c>
      <c r="ER783" s="11">
        <v>7.7100000381469727</v>
      </c>
      <c r="ES783" s="11">
        <v>0.37999999523162842</v>
      </c>
      <c r="ET783" s="11">
        <v>6.820000171661377</v>
      </c>
      <c r="EU783" s="38">
        <v>1.8600000143051147</v>
      </c>
      <c r="EV783" s="11">
        <v>1.8600000143051147</v>
      </c>
      <c r="EW783" s="11">
        <v>0</v>
      </c>
      <c r="EX783" s="11">
        <v>21.770000457763672</v>
      </c>
      <c r="EY783" s="11">
        <v>5.4000000953674316</v>
      </c>
      <c r="EZ783" s="11">
        <v>0.43000000715255737</v>
      </c>
      <c r="FA783" s="11">
        <v>9.0200004577636719</v>
      </c>
      <c r="FB783" s="11">
        <v>0.5899999737739563</v>
      </c>
      <c r="FC783" s="11">
        <v>2.7999999523162842</v>
      </c>
      <c r="FD783" s="11">
        <v>0</v>
      </c>
      <c r="FE783" s="11">
        <v>16.379999160766602</v>
      </c>
      <c r="FF783" s="11">
        <v>0</v>
      </c>
      <c r="FG783" s="11">
        <v>7.0000000298023224E-2</v>
      </c>
      <c r="FH783" s="11">
        <v>0.37999999523162842</v>
      </c>
      <c r="FI783" s="11">
        <v>1.6299999952316284</v>
      </c>
      <c r="FJ783" s="11">
        <v>32.290000915527344</v>
      </c>
      <c r="FK783" s="11">
        <v>0.41999998688697815</v>
      </c>
      <c r="FL783" s="11">
        <v>0.46000000834465027</v>
      </c>
      <c r="FM783" s="11">
        <v>17.360000610351563</v>
      </c>
      <c r="FN783" s="11">
        <v>3.1099998950958252</v>
      </c>
      <c r="FO783" s="11">
        <v>0.62000000476837158</v>
      </c>
      <c r="FP783" s="11">
        <v>0</v>
      </c>
      <c r="FQ783" s="11">
        <v>4.1700000762939453</v>
      </c>
      <c r="FR783" s="11">
        <v>1.4900000095367432</v>
      </c>
      <c r="FS783" s="11">
        <v>11.449999809265137</v>
      </c>
      <c r="FT783" s="11">
        <v>0</v>
      </c>
      <c r="FU783" s="11">
        <v>4.0799999237060547</v>
      </c>
      <c r="FV783" s="11">
        <v>0.92000001668930054</v>
      </c>
      <c r="FW783" s="11">
        <v>2.5799999237060547</v>
      </c>
      <c r="FX783" s="11">
        <v>6.4699997901916504</v>
      </c>
      <c r="FY783" s="11">
        <v>5.5799999237060547</v>
      </c>
      <c r="FZ783" s="11">
        <v>1.8400000333786011</v>
      </c>
      <c r="GA783" s="11">
        <v>3.0299999713897705</v>
      </c>
      <c r="GB783" s="11">
        <v>1.7799999713897705</v>
      </c>
      <c r="GC783" s="11">
        <v>0.64999997615814209</v>
      </c>
      <c r="GD783" s="11">
        <v>1.2785294055938721</v>
      </c>
      <c r="GE783" s="11">
        <v>5.6700000762939453</v>
      </c>
      <c r="GF783" s="11">
        <v>2.8499999046325684</v>
      </c>
      <c r="GG783" s="38">
        <v>2.8499999046325684</v>
      </c>
      <c r="GH783" s="11">
        <v>2.6600000858306885</v>
      </c>
      <c r="GI783" s="38">
        <v>0.25</v>
      </c>
      <c r="GJ783" s="11">
        <v>0.25</v>
      </c>
      <c r="GK783" s="38">
        <v>1.0900000333786011</v>
      </c>
      <c r="GL783" s="11">
        <v>1.0900000333786011</v>
      </c>
      <c r="GM783" s="11">
        <v>0</v>
      </c>
      <c r="GN783" s="11">
        <v>13.710000038146973</v>
      </c>
      <c r="GO783" s="11">
        <v>4</v>
      </c>
      <c r="GP783" s="11">
        <v>9.1400003433227539</v>
      </c>
      <c r="GQ783" s="11">
        <v>374.79000854492188</v>
      </c>
      <c r="GR783" s="11">
        <v>1.1200000047683716</v>
      </c>
      <c r="GS783" s="11">
        <v>0.23000000417232513</v>
      </c>
      <c r="GT783" s="11">
        <v>3.9999999105930328E-2</v>
      </c>
      <c r="GU783" s="11">
        <v>0.52999997138977051</v>
      </c>
      <c r="GV783" s="11">
        <v>2.0299999713897705</v>
      </c>
      <c r="GW783" s="11">
        <v>0</v>
      </c>
      <c r="GX783" s="11">
        <v>8.5500001907348633</v>
      </c>
      <c r="GY783" s="11">
        <v>10.220000267028809</v>
      </c>
      <c r="GZ783" s="11">
        <v>0</v>
      </c>
      <c r="HA783" s="11">
        <v>4.570000171661377</v>
      </c>
      <c r="HB783" s="11">
        <v>1.6499999761581421</v>
      </c>
      <c r="HC783" s="11">
        <v>4.5900001525878906</v>
      </c>
      <c r="HD783" s="11">
        <v>1.0499999523162842</v>
      </c>
      <c r="HE783" s="11">
        <v>10.659999847412109</v>
      </c>
      <c r="HF783" s="11">
        <v>1.0700000524520874</v>
      </c>
      <c r="HG783" s="11">
        <v>1.9999999552965164E-2</v>
      </c>
      <c r="HH783" s="11">
        <v>9.130000114440918</v>
      </c>
      <c r="HI783" s="11">
        <v>0.57999998331069946</v>
      </c>
      <c r="HJ783" s="11">
        <v>9.7600002288818359</v>
      </c>
      <c r="HK783" s="11">
        <v>33.209999084472656</v>
      </c>
      <c r="HL783" s="11">
        <v>0.81000000238418579</v>
      </c>
      <c r="HM783" s="11">
        <v>9.0000003576278687E-2</v>
      </c>
      <c r="HN783" s="11">
        <v>0</v>
      </c>
      <c r="HO783" s="11">
        <v>2.2599999904632568</v>
      </c>
      <c r="HP783" s="11">
        <v>6.0999999046325684</v>
      </c>
      <c r="HQ783" s="11">
        <v>3.1099998950958252</v>
      </c>
      <c r="HR783" s="11">
        <v>6.6399998664855957</v>
      </c>
      <c r="HS783" s="11">
        <v>4.3299999237060547</v>
      </c>
      <c r="HT783" s="11">
        <v>4.5199999809265137</v>
      </c>
      <c r="HU783" s="11">
        <v>11.989999771118164</v>
      </c>
      <c r="HV783" s="11">
        <v>2.0899999141693115</v>
      </c>
    </row>
    <row r="784" spans="1:230" x14ac:dyDescent="0.3">
      <c r="A784" s="8">
        <v>31443</v>
      </c>
      <c r="B784" s="11">
        <v>358.45938110351563</v>
      </c>
      <c r="C784" s="11">
        <v>4339.80517578125</v>
      </c>
      <c r="D784" s="11">
        <v>362.25442504882813</v>
      </c>
      <c r="E784" s="11">
        <v>2.9999999329447746E-2</v>
      </c>
      <c r="F784" s="11">
        <v>0.63999998569488525</v>
      </c>
      <c r="G784" s="11">
        <v>3.5899999141693115</v>
      </c>
      <c r="H784" s="11">
        <v>46.229999542236328</v>
      </c>
      <c r="I784" s="11">
        <v>0.60000002384185791</v>
      </c>
      <c r="J784" s="11">
        <v>3.9700000286102295</v>
      </c>
      <c r="K784" s="11">
        <v>0.97000002861022949</v>
      </c>
      <c r="L784" s="11">
        <v>14.189999580383301</v>
      </c>
      <c r="M784" s="11">
        <v>2.1700000762939453</v>
      </c>
      <c r="N784" s="11">
        <v>0.25</v>
      </c>
      <c r="O784" s="11">
        <v>11.590000152587891</v>
      </c>
      <c r="P784" s="11">
        <v>0.30000001192092896</v>
      </c>
      <c r="Q784" s="11">
        <v>0</v>
      </c>
      <c r="R784" s="11">
        <v>7.2899999618530273</v>
      </c>
      <c r="S784" s="11">
        <v>3.5199999809265137</v>
      </c>
      <c r="T784" s="11">
        <v>31.159999847412109</v>
      </c>
      <c r="U784" s="11">
        <v>9.7399997711181641</v>
      </c>
      <c r="V784" s="11">
        <v>4.6599998474121094</v>
      </c>
      <c r="W784" s="11">
        <v>14.810000419616699</v>
      </c>
      <c r="X784" s="11">
        <v>3.0699999332427979</v>
      </c>
      <c r="Y784" s="11">
        <v>28.180000305175781</v>
      </c>
      <c r="Z784" s="11">
        <v>35.580001831054688</v>
      </c>
      <c r="AA784" s="11">
        <v>6.1500000953674316</v>
      </c>
      <c r="AB784" s="11">
        <v>9.8100004196166992</v>
      </c>
      <c r="AC784" s="11">
        <v>0.33000001311302185</v>
      </c>
      <c r="AD784" s="11">
        <v>4.7199997901916504</v>
      </c>
      <c r="AE784" s="11">
        <v>0</v>
      </c>
      <c r="AF784" s="11">
        <v>7.0000000298023224E-2</v>
      </c>
      <c r="AG784" s="11">
        <v>1.0499999523162842</v>
      </c>
      <c r="AH784" s="11">
        <v>5.5399999618530273</v>
      </c>
      <c r="AI784" s="11">
        <v>3.7100000381469727</v>
      </c>
      <c r="AJ784" s="11">
        <v>0.36000001430511475</v>
      </c>
      <c r="AK784" s="11">
        <v>0.14000000059604645</v>
      </c>
      <c r="AL784" s="11">
        <v>0</v>
      </c>
      <c r="AM784" s="11">
        <v>5.309999942779541</v>
      </c>
      <c r="AN784" s="11">
        <v>71.589996337890625</v>
      </c>
      <c r="AO784" s="11">
        <v>2.2100000381469727</v>
      </c>
      <c r="AP784" s="11">
        <v>4.869999885559082</v>
      </c>
      <c r="AQ784" s="11">
        <v>0.5</v>
      </c>
      <c r="AR784" s="11">
        <v>1.6499999761581421</v>
      </c>
      <c r="AS784" s="11">
        <v>4.25</v>
      </c>
      <c r="AT784" s="38">
        <v>4.25</v>
      </c>
      <c r="AU784" s="11">
        <v>2.5099999904632568</v>
      </c>
      <c r="AV784" s="11">
        <v>4.8899998664855957</v>
      </c>
      <c r="AW784" s="11">
        <v>0.12999999523162842</v>
      </c>
      <c r="AX784" s="11">
        <v>72.489997863769531</v>
      </c>
      <c r="AY784" s="11">
        <v>40.939998626708984</v>
      </c>
      <c r="AZ784" s="11">
        <v>0</v>
      </c>
      <c r="BA784" s="11">
        <v>43.299999237060547</v>
      </c>
      <c r="BB784" s="11">
        <v>0.31000000238418579</v>
      </c>
      <c r="BC784" s="11">
        <v>3.9800000190734863</v>
      </c>
      <c r="BD784" s="11">
        <v>0.12999999523162842</v>
      </c>
      <c r="BE784" s="11">
        <v>4.940000057220459</v>
      </c>
      <c r="BF784" s="11">
        <v>0.15000000596046448</v>
      </c>
      <c r="BG784" s="11">
        <v>0.37999999523162842</v>
      </c>
      <c r="BH784" s="11">
        <v>0.20999999344348907</v>
      </c>
      <c r="BI784" s="11">
        <v>9.6000003814697266</v>
      </c>
      <c r="BJ784" s="11">
        <v>3.9800000190734863</v>
      </c>
      <c r="BK784" s="11">
        <v>4.5500001907348633</v>
      </c>
      <c r="BL784" s="11">
        <v>8.8900003433227539</v>
      </c>
      <c r="BM784" s="11">
        <v>16.559999465942383</v>
      </c>
      <c r="BN784" s="11">
        <v>0.10999999940395355</v>
      </c>
      <c r="BO784" s="11">
        <v>28.079999923706055</v>
      </c>
      <c r="BP784" s="11">
        <v>11.270000457763672</v>
      </c>
      <c r="BQ784" s="11">
        <v>86.379997253417969</v>
      </c>
      <c r="BR784" s="11">
        <v>4.4099998474121094</v>
      </c>
      <c r="BS784" s="11">
        <v>0.72000002861022949</v>
      </c>
      <c r="BT784" s="11">
        <v>9.4899997711181641</v>
      </c>
      <c r="BU784" s="11">
        <v>19.950000762939453</v>
      </c>
      <c r="BV784" s="11">
        <v>16.350000381469727</v>
      </c>
      <c r="BW784" s="11">
        <v>18.030000686645508</v>
      </c>
      <c r="BX784" s="11">
        <v>1.8600000143051147</v>
      </c>
      <c r="BY784" s="11">
        <v>4.059999942779541</v>
      </c>
      <c r="BZ784" s="11">
        <v>5.619999885559082</v>
      </c>
      <c r="CA784" s="11">
        <v>1.4199999570846558</v>
      </c>
      <c r="CB784" s="11">
        <v>18</v>
      </c>
      <c r="CC784" s="11">
        <v>1.9900000095367432</v>
      </c>
      <c r="CD784" s="11">
        <v>0.20000000298023224</v>
      </c>
      <c r="CE784" s="11">
        <v>0</v>
      </c>
      <c r="CF784" s="11">
        <v>9.9300003051757813</v>
      </c>
      <c r="CG784" s="11">
        <v>0.12999999523162842</v>
      </c>
      <c r="CH784" s="11">
        <v>6.3600001335144043</v>
      </c>
      <c r="CI784" s="11">
        <v>27.819999694824219</v>
      </c>
      <c r="CJ784" s="11">
        <v>1.9199999570846558</v>
      </c>
      <c r="CK784" s="11">
        <v>4.0089917182922363</v>
      </c>
      <c r="CL784" s="11">
        <v>33.349998474121094</v>
      </c>
      <c r="CM784" s="11">
        <v>5.9800000190734863</v>
      </c>
      <c r="CN784" s="11">
        <v>8.4286413192749023</v>
      </c>
      <c r="CO784" s="11">
        <v>0.12999999523162842</v>
      </c>
      <c r="CP784" s="11">
        <v>0</v>
      </c>
      <c r="CQ784" s="11">
        <v>6.7100000381469727</v>
      </c>
      <c r="CR784" s="11">
        <v>2.4900000095367432</v>
      </c>
      <c r="CS784" s="11">
        <v>0</v>
      </c>
      <c r="CT784" s="11">
        <v>8.1800003051757813</v>
      </c>
      <c r="CU784" s="11">
        <v>3.6400001049041748</v>
      </c>
      <c r="CV784" s="11">
        <v>4.2800002098083496</v>
      </c>
      <c r="CW784" s="11">
        <v>14.729999542236328</v>
      </c>
      <c r="CX784" s="11">
        <v>8.6499996185302734</v>
      </c>
      <c r="CY784" s="11">
        <v>1.9500000476837158</v>
      </c>
      <c r="CZ784" s="11">
        <v>22.680000305175781</v>
      </c>
      <c r="DA784" s="11">
        <v>2.0899999141693115</v>
      </c>
      <c r="DB784" s="11">
        <v>4.4600000381469727</v>
      </c>
      <c r="DC784" s="11">
        <v>2.9999999329447746E-2</v>
      </c>
      <c r="DD784" s="11">
        <v>0.11999999731779099</v>
      </c>
      <c r="DE784" s="11">
        <v>1.6399999856948853</v>
      </c>
      <c r="DF784" s="11">
        <v>3.8299999237060547</v>
      </c>
      <c r="DG784" s="11">
        <v>1.1499999761581421</v>
      </c>
      <c r="DH784" s="11">
        <v>0.10999999940395355</v>
      </c>
      <c r="DI784" s="11">
        <v>44.880001068115234</v>
      </c>
      <c r="DJ784" s="11">
        <v>102.01413726806641</v>
      </c>
      <c r="DK784" s="11">
        <v>11.898801803588867</v>
      </c>
      <c r="DL784" s="11">
        <v>8.6700000762939453</v>
      </c>
      <c r="DM784" s="11">
        <v>0.73000001907348633</v>
      </c>
      <c r="DN784" s="11">
        <v>4.2600002288818359</v>
      </c>
      <c r="DO784" s="11">
        <v>7.4699997901916504</v>
      </c>
      <c r="DP784" s="11">
        <v>93.669998168945313</v>
      </c>
      <c r="DQ784" s="11">
        <v>17.110000610351563</v>
      </c>
      <c r="DR784" s="11">
        <v>4.6999998092651367</v>
      </c>
      <c r="DS784" s="38">
        <v>4.6999998092651367</v>
      </c>
      <c r="DT784" s="11">
        <v>1.1100000143051147</v>
      </c>
      <c r="DU784" s="38">
        <v>4.6700000762939453</v>
      </c>
      <c r="DV784" s="11">
        <v>4.6700000762939453</v>
      </c>
      <c r="DW784" s="11">
        <v>1.4700000286102295</v>
      </c>
      <c r="DX784" s="11">
        <v>0</v>
      </c>
      <c r="DY784" s="11">
        <v>25.780000686645508</v>
      </c>
      <c r="DZ784" s="11">
        <v>1.9700000286102295</v>
      </c>
      <c r="EA784" s="11">
        <v>23.229999542236328</v>
      </c>
      <c r="EB784" s="11">
        <v>95.790000915527344</v>
      </c>
      <c r="EC784" s="11">
        <v>1.9157999753952026</v>
      </c>
      <c r="ED784" s="11">
        <v>93.874198913574219</v>
      </c>
      <c r="EE784" s="11">
        <v>33.470001220703125</v>
      </c>
      <c r="EF784" s="11">
        <v>0</v>
      </c>
      <c r="EG784" s="11">
        <v>2.9100000858306885</v>
      </c>
      <c r="EH784" s="11">
        <v>23.290000915527344</v>
      </c>
      <c r="EI784" s="11">
        <v>1.0399999618530273</v>
      </c>
      <c r="EJ784" s="11">
        <v>22.770000457763672</v>
      </c>
      <c r="EK784" s="11">
        <v>42.319999694824219</v>
      </c>
      <c r="EL784" s="11">
        <v>1.8200000524520874</v>
      </c>
      <c r="EM784" s="11">
        <v>25.700000762939453</v>
      </c>
      <c r="EN784" s="11">
        <v>45.5</v>
      </c>
      <c r="EO784" s="11">
        <v>59.159999847412109</v>
      </c>
      <c r="EP784" s="11">
        <v>0</v>
      </c>
      <c r="EQ784" s="11">
        <v>0</v>
      </c>
      <c r="ER784" s="11">
        <v>23.920000076293945</v>
      </c>
      <c r="ES784" s="11">
        <v>1.2000000476837158</v>
      </c>
      <c r="ET784" s="11">
        <v>21.379999160766602</v>
      </c>
      <c r="EU784" s="38">
        <v>5.570000171661377</v>
      </c>
      <c r="EV784" s="11">
        <v>5.570000171661377</v>
      </c>
      <c r="EW784" s="11">
        <v>0</v>
      </c>
      <c r="EX784" s="11">
        <v>53.029998779296875</v>
      </c>
      <c r="EY784" s="11">
        <v>12.460000038146973</v>
      </c>
      <c r="EZ784" s="11">
        <v>0.89999997615814209</v>
      </c>
      <c r="FA784" s="11">
        <v>34.580001831054688</v>
      </c>
      <c r="FB784" s="11">
        <v>2</v>
      </c>
      <c r="FC784" s="11">
        <v>7.7300000190734863</v>
      </c>
      <c r="FD784" s="11">
        <v>0.14000000059604645</v>
      </c>
      <c r="FE784" s="11">
        <v>75.900001525878906</v>
      </c>
      <c r="FF784" s="11">
        <v>0.34000000357627869</v>
      </c>
      <c r="FG784" s="11">
        <v>7.0000000298023224E-2</v>
      </c>
      <c r="FH784" s="11">
        <v>0.87000000476837158</v>
      </c>
      <c r="FI784" s="11">
        <v>3.2899999618530273</v>
      </c>
      <c r="FJ784" s="11">
        <v>50.819999694824219</v>
      </c>
      <c r="FK784" s="11">
        <v>0.93999999761581421</v>
      </c>
      <c r="FL784" s="11">
        <v>2.0299999713897705</v>
      </c>
      <c r="FM784" s="11">
        <v>57.959999084472656</v>
      </c>
      <c r="FN784" s="11">
        <v>10.449999809265137</v>
      </c>
      <c r="FO784" s="11">
        <v>0.97000002861022949</v>
      </c>
      <c r="FP784" s="11">
        <v>0.10999999940395355</v>
      </c>
      <c r="FQ784" s="11">
        <v>9.6599998474121094</v>
      </c>
      <c r="FR784" s="11">
        <v>1.8700000047683716</v>
      </c>
      <c r="FS784" s="11">
        <v>22.760000228881836</v>
      </c>
      <c r="FT784" s="11">
        <v>0</v>
      </c>
      <c r="FU784" s="11">
        <v>9.0699996948242188</v>
      </c>
      <c r="FV784" s="11">
        <v>2.6700000762939453</v>
      </c>
      <c r="FW784" s="11">
        <v>4.5500001907348633</v>
      </c>
      <c r="FX784" s="11">
        <v>23.620000839233398</v>
      </c>
      <c r="FY784" s="11">
        <v>8.2200002670288086</v>
      </c>
      <c r="FZ784" s="11">
        <v>10.800000190734863</v>
      </c>
      <c r="GA784" s="11">
        <v>8.4300003051757813</v>
      </c>
      <c r="GB784" s="11">
        <v>4.940000057220459</v>
      </c>
      <c r="GC784" s="11">
        <v>1.1399999856948853</v>
      </c>
      <c r="GD784" s="11">
        <v>2.7532353401184082</v>
      </c>
      <c r="GE784" s="11">
        <v>12.210000038146973</v>
      </c>
      <c r="GF784" s="11">
        <v>6.5199999809265137</v>
      </c>
      <c r="GG784" s="38">
        <v>6.5199999809265137</v>
      </c>
      <c r="GH784" s="11">
        <v>6.6500000953674316</v>
      </c>
      <c r="GI784" s="38">
        <v>0.25999999046325684</v>
      </c>
      <c r="GJ784" s="11">
        <v>0.25999999046325684</v>
      </c>
      <c r="GK784" s="38">
        <v>2.2000000476837158</v>
      </c>
      <c r="GL784" s="11">
        <v>2.2000000476837158</v>
      </c>
      <c r="GM784" s="11">
        <v>0</v>
      </c>
      <c r="GN784" s="11">
        <v>23.219999313354492</v>
      </c>
      <c r="GO784" s="11">
        <v>16.700000762939453</v>
      </c>
      <c r="GP784" s="11">
        <v>22.440000534057617</v>
      </c>
      <c r="GQ784" s="11">
        <v>738.260009765625</v>
      </c>
      <c r="GR784" s="11">
        <v>1.9600000381469727</v>
      </c>
      <c r="GS784" s="11">
        <v>0.82999998331069946</v>
      </c>
      <c r="GT784" s="11">
        <v>0.15999999642372131</v>
      </c>
      <c r="GU784" s="11">
        <v>1.6200000047683716</v>
      </c>
      <c r="GV784" s="11">
        <v>5.6399998664855957</v>
      </c>
      <c r="GW784" s="11">
        <v>0.10999999940395355</v>
      </c>
      <c r="GX784" s="11">
        <v>27.899999618530273</v>
      </c>
      <c r="GY784" s="11">
        <v>21.379999160766602</v>
      </c>
      <c r="GZ784" s="11">
        <v>0.67000001668930054</v>
      </c>
      <c r="HA784" s="11">
        <v>9.7100000381469727</v>
      </c>
      <c r="HB784" s="11">
        <v>2</v>
      </c>
      <c r="HC784" s="11">
        <v>7.5399999618530273</v>
      </c>
      <c r="HD784" s="11">
        <v>7.820000171661377</v>
      </c>
      <c r="HE784" s="11">
        <v>17.520000457763672</v>
      </c>
      <c r="HF784" s="11">
        <v>2.380000114440918</v>
      </c>
      <c r="HG784" s="11">
        <v>0.15000000596046448</v>
      </c>
      <c r="HH784" s="11">
        <v>19.030000686645508</v>
      </c>
      <c r="HI784" s="11">
        <v>1.7899999618530273</v>
      </c>
      <c r="HJ784" s="11">
        <v>31.479999542236328</v>
      </c>
      <c r="HK784" s="11">
        <v>145.69000244140625</v>
      </c>
      <c r="HL784" s="11">
        <v>1.8700000047683716</v>
      </c>
      <c r="HM784" s="11">
        <v>7.9999998211860657E-2</v>
      </c>
      <c r="HN784" s="11">
        <v>0</v>
      </c>
      <c r="HO784" s="11">
        <v>4.7199997901916504</v>
      </c>
      <c r="HP784" s="11">
        <v>18.059999465942383</v>
      </c>
      <c r="HQ784" s="11">
        <v>9.0299997329711914</v>
      </c>
      <c r="HR784" s="11">
        <v>19.290000915527344</v>
      </c>
      <c r="HS784" s="11">
        <v>12.560000419616699</v>
      </c>
      <c r="HT784" s="11">
        <v>14.930000305175781</v>
      </c>
      <c r="HU784" s="11">
        <v>30.079999923706055</v>
      </c>
      <c r="HV784" s="11">
        <v>3.059999942779541</v>
      </c>
    </row>
    <row r="785" spans="1:230" x14ac:dyDescent="0.3">
      <c r="A785" s="8">
        <v>31471</v>
      </c>
      <c r="B785" s="11">
        <v>1467.2281494140625</v>
      </c>
      <c r="C785" s="11">
        <v>3979.94970703125</v>
      </c>
      <c r="D785" s="11">
        <v>1474.2008056640625</v>
      </c>
      <c r="E785" s="11">
        <v>0.82999998331069946</v>
      </c>
      <c r="F785" s="11">
        <v>2.7300000190734863</v>
      </c>
      <c r="G785" s="11">
        <v>15.239999771118164</v>
      </c>
      <c r="H785" s="11">
        <v>131.58000183105469</v>
      </c>
      <c r="I785" s="11">
        <v>1.1699999570846558</v>
      </c>
      <c r="J785" s="11">
        <v>30.790000915527344</v>
      </c>
      <c r="K785" s="11">
        <v>5.559999942779541</v>
      </c>
      <c r="L785" s="11">
        <v>64.069999694824219</v>
      </c>
      <c r="M785" s="11">
        <v>14.239999771118164</v>
      </c>
      <c r="N785" s="11">
        <v>6.3600001335144043</v>
      </c>
      <c r="O785" s="11">
        <v>79.139999389648438</v>
      </c>
      <c r="P785" s="11">
        <v>16.469999313354492</v>
      </c>
      <c r="Q785" s="11">
        <v>0</v>
      </c>
      <c r="R785" s="11">
        <v>42.360000610351563</v>
      </c>
      <c r="S785" s="11">
        <v>13.300000190734863</v>
      </c>
      <c r="T785" s="11">
        <v>191.46000671386719</v>
      </c>
      <c r="U785" s="11">
        <v>30.159999847412109</v>
      </c>
      <c r="V785" s="11">
        <v>46.369998931884766</v>
      </c>
      <c r="W785" s="11">
        <v>92.839996337890625</v>
      </c>
      <c r="X785" s="11">
        <v>17.680000305175781</v>
      </c>
      <c r="Y785" s="11">
        <v>157.72999572753906</v>
      </c>
      <c r="Z785" s="11">
        <v>106.58000183105469</v>
      </c>
      <c r="AA785" s="11">
        <v>36.529998779296875</v>
      </c>
      <c r="AB785" s="11">
        <v>41.25</v>
      </c>
      <c r="AC785" s="11">
        <v>11.670000076293945</v>
      </c>
      <c r="AD785" s="11">
        <v>27.149999618530273</v>
      </c>
      <c r="AE785" s="11">
        <v>0</v>
      </c>
      <c r="AF785" s="11">
        <v>4.7100000381469727</v>
      </c>
      <c r="AG785" s="11">
        <v>2.4300000667572021</v>
      </c>
      <c r="AH785" s="11">
        <v>73.110000610351563</v>
      </c>
      <c r="AI785" s="11">
        <v>8.5</v>
      </c>
      <c r="AJ785" s="11">
        <v>26.059999465942383</v>
      </c>
      <c r="AK785" s="11">
        <v>5.1500000953674316</v>
      </c>
      <c r="AL785" s="11">
        <v>0</v>
      </c>
      <c r="AM785" s="11">
        <v>22.530000686645508</v>
      </c>
      <c r="AN785" s="11">
        <v>395.989990234375</v>
      </c>
      <c r="AO785" s="11">
        <v>32.819999694824219</v>
      </c>
      <c r="AP785" s="11">
        <v>30.540000915527344</v>
      </c>
      <c r="AQ785" s="11">
        <v>7.4600000381469727</v>
      </c>
      <c r="AR785" s="11">
        <v>11.229999542236328</v>
      </c>
      <c r="AS785" s="11">
        <v>25.219999313354492</v>
      </c>
      <c r="AT785" s="38">
        <v>25.219999313354492</v>
      </c>
      <c r="AU785" s="11">
        <v>15.770000457763672</v>
      </c>
      <c r="AV785" s="11">
        <v>10.529999732971191</v>
      </c>
      <c r="AW785" s="11">
        <v>4.7699999809265137</v>
      </c>
      <c r="AX785" s="11">
        <v>235.57000732421875</v>
      </c>
      <c r="AY785" s="11">
        <v>326.64999389648438</v>
      </c>
      <c r="AZ785" s="11">
        <v>0</v>
      </c>
      <c r="BA785" s="11">
        <v>190.8800048828125</v>
      </c>
      <c r="BB785" s="11">
        <v>1.9299999475479126</v>
      </c>
      <c r="BC785" s="11">
        <v>20.379999160766602</v>
      </c>
      <c r="BD785" s="11">
        <v>4.9200000762939453</v>
      </c>
      <c r="BE785" s="11">
        <v>16.149999618530273</v>
      </c>
      <c r="BF785" s="11">
        <v>5</v>
      </c>
      <c r="BG785" s="11">
        <v>14.380000114440918</v>
      </c>
      <c r="BH785" s="11">
        <v>7.6100001335144043</v>
      </c>
      <c r="BI785" s="11">
        <v>47.069999694824219</v>
      </c>
      <c r="BJ785" s="11">
        <v>24.559999465942383</v>
      </c>
      <c r="BK785" s="11">
        <v>28.069999694824219</v>
      </c>
      <c r="BL785" s="11">
        <v>43.360000610351563</v>
      </c>
      <c r="BM785" s="11">
        <v>70.730003356933594</v>
      </c>
      <c r="BN785" s="11">
        <v>6.7800002098083496</v>
      </c>
      <c r="BO785" s="11">
        <v>144.39999389648438</v>
      </c>
      <c r="BP785" s="11">
        <v>89.790000915527344</v>
      </c>
      <c r="BQ785" s="11">
        <v>472.30999755859375</v>
      </c>
      <c r="BR785" s="11">
        <v>11.550000190734863</v>
      </c>
      <c r="BS785" s="11">
        <v>1.25</v>
      </c>
      <c r="BT785" s="11">
        <v>62.369998931884766</v>
      </c>
      <c r="BU785" s="11">
        <v>59.459999084472656</v>
      </c>
      <c r="BV785" s="11">
        <v>195.86000061035156</v>
      </c>
      <c r="BW785" s="11">
        <v>57.5</v>
      </c>
      <c r="BX785" s="11">
        <v>70.139999389648438</v>
      </c>
      <c r="BY785" s="11">
        <v>61.669998168945313</v>
      </c>
      <c r="BZ785" s="11">
        <v>20.270000457763672</v>
      </c>
      <c r="CA785" s="11">
        <v>16.909999847412109</v>
      </c>
      <c r="CB785" s="11">
        <v>60.380001068115234</v>
      </c>
      <c r="CC785" s="11">
        <v>6.179999828338623</v>
      </c>
      <c r="CD785" s="11">
        <v>7.6700000762939453</v>
      </c>
      <c r="CE785" s="11">
        <v>0</v>
      </c>
      <c r="CF785" s="11">
        <v>31.489999771118164</v>
      </c>
      <c r="CG785" s="11">
        <v>9.119999885559082</v>
      </c>
      <c r="CH785" s="11">
        <v>25.889999389648438</v>
      </c>
      <c r="CI785" s="11">
        <v>81.730003356933594</v>
      </c>
      <c r="CJ785" s="11">
        <v>63.360000610351563</v>
      </c>
      <c r="CK785" s="11">
        <v>19.560197830200195</v>
      </c>
      <c r="CL785" s="11">
        <v>86.699996948242188</v>
      </c>
      <c r="CM785" s="11">
        <v>14.960000038146973</v>
      </c>
      <c r="CN785" s="11">
        <v>144.14453125</v>
      </c>
      <c r="CO785" s="11">
        <v>9.1400003433227539</v>
      </c>
      <c r="CP785" s="11">
        <v>11</v>
      </c>
      <c r="CQ785" s="11">
        <v>29.229999542236328</v>
      </c>
      <c r="CR785" s="11">
        <v>19.899999618530273</v>
      </c>
      <c r="CS785" s="11">
        <v>0</v>
      </c>
      <c r="CT785" s="11">
        <v>24.180000305175781</v>
      </c>
      <c r="CU785" s="11">
        <v>15.810000419616699</v>
      </c>
      <c r="CV785" s="11">
        <v>18.590000152587891</v>
      </c>
      <c r="CW785" s="11">
        <v>55.060001373291016</v>
      </c>
      <c r="CX785" s="11">
        <v>68.5</v>
      </c>
      <c r="CY785" s="11">
        <v>2.0999999046325684</v>
      </c>
      <c r="CZ785" s="11">
        <v>64.150001525878906</v>
      </c>
      <c r="DA785" s="11">
        <v>14.489999771118164</v>
      </c>
      <c r="DB785" s="11">
        <v>11.100000381469727</v>
      </c>
      <c r="DC785" s="11">
        <v>0.82999998331069946</v>
      </c>
      <c r="DD785" s="11">
        <v>8.6700000762939453</v>
      </c>
      <c r="DE785" s="11">
        <v>4.070000171661377</v>
      </c>
      <c r="DF785" s="11">
        <v>12.569999694824219</v>
      </c>
      <c r="DG785" s="11">
        <v>9.75</v>
      </c>
      <c r="DH785" s="11">
        <v>3.7899999618530273</v>
      </c>
      <c r="DI785" s="11">
        <v>362.1099853515625</v>
      </c>
      <c r="DJ785" s="11">
        <v>447.11019897460938</v>
      </c>
      <c r="DK785" s="11">
        <v>44.745273590087891</v>
      </c>
      <c r="DL785" s="11">
        <v>48.029998779296875</v>
      </c>
      <c r="DM785" s="11">
        <v>25.5</v>
      </c>
      <c r="DN785" s="11">
        <v>147.99000549316406</v>
      </c>
      <c r="DO785" s="11">
        <v>36.580001831054688</v>
      </c>
      <c r="DP785" s="11">
        <v>520.489990234375</v>
      </c>
      <c r="DQ785" s="11">
        <v>87.769996643066406</v>
      </c>
      <c r="DR785" s="11">
        <v>42.659999847412109</v>
      </c>
      <c r="DS785" s="38">
        <v>42.659999847412109</v>
      </c>
      <c r="DT785" s="11">
        <v>4.1999998092651367</v>
      </c>
      <c r="DU785" s="38">
        <v>19.950000762939453</v>
      </c>
      <c r="DV785" s="11">
        <v>19.950000762939453</v>
      </c>
      <c r="DW785" s="11">
        <v>2.440000057220459</v>
      </c>
      <c r="DX785" s="11">
        <v>0</v>
      </c>
      <c r="DY785" s="11">
        <v>128.92999267578125</v>
      </c>
      <c r="DZ785" s="11">
        <v>11.300000190734863</v>
      </c>
      <c r="EA785" s="11">
        <v>96.860000610351563</v>
      </c>
      <c r="EB785" s="11">
        <v>472.89999389648438</v>
      </c>
      <c r="EC785" s="11">
        <v>9.4580001831054688</v>
      </c>
      <c r="ED785" s="11">
        <v>463.44198608398438</v>
      </c>
      <c r="EE785" s="11">
        <v>151.13999938964844</v>
      </c>
      <c r="EF785" s="11">
        <v>0</v>
      </c>
      <c r="EG785" s="11">
        <v>55.919998168945313</v>
      </c>
      <c r="EH785" s="11">
        <v>1.7999999523162842</v>
      </c>
      <c r="EI785" s="11">
        <v>23.719999313354492</v>
      </c>
      <c r="EJ785" s="11">
        <v>64.80999755859375</v>
      </c>
      <c r="EK785" s="11">
        <v>258.79998779296875</v>
      </c>
      <c r="EL785" s="11">
        <v>12.800000190734863</v>
      </c>
      <c r="EM785" s="11">
        <v>180.75999450683594</v>
      </c>
      <c r="EN785" s="11">
        <v>283.94000244140625</v>
      </c>
      <c r="EO785" s="11">
        <v>384.69000244140625</v>
      </c>
      <c r="EP785" s="11">
        <v>0</v>
      </c>
      <c r="EQ785" s="11">
        <v>0</v>
      </c>
      <c r="ER785" s="11">
        <v>54.560001373291016</v>
      </c>
      <c r="ES785" s="11">
        <v>4.7899999618530273</v>
      </c>
      <c r="ET785" s="11">
        <v>85</v>
      </c>
      <c r="EU785" s="38">
        <v>11.430000305175781</v>
      </c>
      <c r="EV785" s="11">
        <v>11.430000305175781</v>
      </c>
      <c r="EW785" s="11">
        <v>0</v>
      </c>
      <c r="EX785" s="11">
        <v>242.52999877929688</v>
      </c>
      <c r="EY785" s="11">
        <v>185.6300048828125</v>
      </c>
      <c r="EZ785" s="11">
        <v>3.75</v>
      </c>
      <c r="FA785" s="11">
        <v>133.83000183105469</v>
      </c>
      <c r="FB785" s="11">
        <v>2.1600000858306885</v>
      </c>
      <c r="FC785" s="11">
        <v>46.639999389648438</v>
      </c>
      <c r="FD785" s="11">
        <v>10.390000343322754</v>
      </c>
      <c r="FE785" s="11">
        <v>429.8800048828125</v>
      </c>
      <c r="FF785" s="11">
        <v>24.559999465942383</v>
      </c>
      <c r="FG785" s="11">
        <v>2.2100000381469727</v>
      </c>
      <c r="FH785" s="11">
        <v>12.989999771118164</v>
      </c>
      <c r="FI785" s="11">
        <v>7.7899999618530273</v>
      </c>
      <c r="FJ785" s="11">
        <v>424.17001342773438</v>
      </c>
      <c r="FK785" s="11">
        <v>9.6499996185302734</v>
      </c>
      <c r="FL785" s="11">
        <v>5.9600000381469727</v>
      </c>
      <c r="FM785" s="11">
        <v>477.16000366210938</v>
      </c>
      <c r="FN785" s="11">
        <v>49.459999084472656</v>
      </c>
      <c r="FO785" s="11">
        <v>1.8799999952316284</v>
      </c>
      <c r="FP785" s="11">
        <v>8.2600002288818359</v>
      </c>
      <c r="FQ785" s="11">
        <v>46.529998779296875</v>
      </c>
      <c r="FR785" s="11">
        <v>3.1099998950958252</v>
      </c>
      <c r="FS785" s="11">
        <v>155.60000610351563</v>
      </c>
      <c r="FT785" s="11">
        <v>0</v>
      </c>
      <c r="FU785" s="11">
        <v>17.879999160766602</v>
      </c>
      <c r="FV785" s="11">
        <v>13.720000267028809</v>
      </c>
      <c r="FW785" s="11">
        <v>28.069999694824219</v>
      </c>
      <c r="FX785" s="11">
        <v>146.72999572753906</v>
      </c>
      <c r="FY785" s="11">
        <v>35.5</v>
      </c>
      <c r="FZ785" s="11">
        <v>79.330001831054688</v>
      </c>
      <c r="GA785" s="11">
        <v>32.069999694824219</v>
      </c>
      <c r="GB785" s="11">
        <v>18.790000915527344</v>
      </c>
      <c r="GC785" s="11">
        <v>7.0199999809265137</v>
      </c>
      <c r="GD785" s="11">
        <v>18.808137893676758</v>
      </c>
      <c r="GE785" s="11">
        <v>83.410003662109375</v>
      </c>
      <c r="GF785" s="11">
        <v>53.279998779296875</v>
      </c>
      <c r="GG785" s="38">
        <v>53.279998779296875</v>
      </c>
      <c r="GH785" s="11">
        <v>21.079999923706055</v>
      </c>
      <c r="GI785" s="38">
        <v>2.2100000381469727</v>
      </c>
      <c r="GJ785" s="11">
        <v>2.2100000381469727</v>
      </c>
      <c r="GK785" s="38">
        <v>5.190000057220459</v>
      </c>
      <c r="GL785" s="11">
        <v>5.190000057220459</v>
      </c>
      <c r="GM785" s="11">
        <v>0</v>
      </c>
      <c r="GN785" s="11">
        <v>114.02999877929688</v>
      </c>
      <c r="GO785" s="11">
        <v>47.470001220703125</v>
      </c>
      <c r="GP785" s="11">
        <v>197.78999328613281</v>
      </c>
      <c r="GQ785" s="11">
        <v>2435.530029296875</v>
      </c>
      <c r="GR785" s="11">
        <v>5.0399999618530273</v>
      </c>
      <c r="GS785" s="11">
        <v>13.5</v>
      </c>
      <c r="GT785" s="11">
        <v>4.6500000953674316</v>
      </c>
      <c r="GU785" s="11">
        <v>6.7399997711181641</v>
      </c>
      <c r="GV785" s="11">
        <v>21.469999313354492</v>
      </c>
      <c r="GW785" s="11">
        <v>7.6399998664855957</v>
      </c>
      <c r="GX785" s="11">
        <v>104.06999969482422</v>
      </c>
      <c r="GY785" s="11">
        <v>97.629997253417969</v>
      </c>
      <c r="GZ785" s="11">
        <v>10.720000267028809</v>
      </c>
      <c r="HA785" s="11">
        <v>55.990001678466797</v>
      </c>
      <c r="HB785" s="11">
        <v>5.940000057220459</v>
      </c>
      <c r="HC785" s="11">
        <v>44.770000457763672</v>
      </c>
      <c r="HD785" s="11">
        <v>17.25</v>
      </c>
      <c r="HE785" s="11">
        <v>85.139999389648438</v>
      </c>
      <c r="HF785" s="11">
        <v>24.340000152587891</v>
      </c>
      <c r="HG785" s="11">
        <v>5.000000074505806E-2</v>
      </c>
      <c r="HH785" s="11">
        <v>202.63999938964844</v>
      </c>
      <c r="HI785" s="11">
        <v>4.0799999237060547</v>
      </c>
      <c r="HJ785" s="11">
        <v>193.44000244140625</v>
      </c>
      <c r="HK785" s="11">
        <v>477.72000122070313</v>
      </c>
      <c r="HL785" s="11">
        <v>27.899999618530273</v>
      </c>
      <c r="HM785" s="11">
        <v>3.0899999141693115</v>
      </c>
      <c r="HN785" s="11">
        <v>0</v>
      </c>
      <c r="HO785" s="11">
        <v>21.549999237060547</v>
      </c>
      <c r="HP785" s="11">
        <v>64.790000915527344</v>
      </c>
      <c r="HQ785" s="11">
        <v>46.450000762939453</v>
      </c>
      <c r="HR785" s="11">
        <v>99.220001220703125</v>
      </c>
      <c r="HS785" s="11">
        <v>64.599998474121094</v>
      </c>
      <c r="HT785" s="11">
        <v>82.760002136230469</v>
      </c>
      <c r="HU785" s="11">
        <v>127.65000152587891</v>
      </c>
      <c r="HV785" s="11">
        <v>19.209999084472656</v>
      </c>
    </row>
    <row r="786" spans="1:230" x14ac:dyDescent="0.3">
      <c r="A786" s="8">
        <v>31502</v>
      </c>
      <c r="B786" s="11">
        <v>931.223876953125</v>
      </c>
      <c r="C786" s="11">
        <v>2462.6552734375</v>
      </c>
      <c r="D786" s="11">
        <v>937.32550048828125</v>
      </c>
      <c r="E786" s="11">
        <v>0.5</v>
      </c>
      <c r="F786" s="11">
        <v>1.7699999809265137</v>
      </c>
      <c r="G786" s="11">
        <v>9.8999996185302734</v>
      </c>
      <c r="H786" s="11">
        <v>107.01000213623047</v>
      </c>
      <c r="I786" s="11">
        <v>2.0199999809265137</v>
      </c>
      <c r="J786" s="11">
        <v>14.359999656677246</v>
      </c>
      <c r="K786" s="11">
        <v>2.7599999904632568</v>
      </c>
      <c r="L786" s="11">
        <v>25.969999313354492</v>
      </c>
      <c r="M786" s="11">
        <v>18.889999389648438</v>
      </c>
      <c r="N786" s="11">
        <v>10.970000267028809</v>
      </c>
      <c r="O786" s="11">
        <v>34.159999847412109</v>
      </c>
      <c r="P786" s="11">
        <v>12.449999809265137</v>
      </c>
      <c r="Q786" s="11">
        <v>0</v>
      </c>
      <c r="R786" s="11">
        <v>17.569999694824219</v>
      </c>
      <c r="S786" s="11">
        <v>9.9700002670288086</v>
      </c>
      <c r="T786" s="11">
        <v>76.989997863769531</v>
      </c>
      <c r="U786" s="11">
        <v>21.979999542236328</v>
      </c>
      <c r="V786" s="11">
        <v>17.579999923706055</v>
      </c>
      <c r="W786" s="11">
        <v>37.270000457763672</v>
      </c>
      <c r="X786" s="11">
        <v>5.9499998092651367</v>
      </c>
      <c r="Y786" s="11">
        <v>77.150001525878906</v>
      </c>
      <c r="Z786" s="11">
        <v>80</v>
      </c>
      <c r="AA786" s="11">
        <v>23.489999771118164</v>
      </c>
      <c r="AB786" s="11">
        <v>32.040000915527344</v>
      </c>
      <c r="AC786" s="11">
        <v>8.369999885559082</v>
      </c>
      <c r="AD786" s="11">
        <v>13.460000038146973</v>
      </c>
      <c r="AE786" s="11">
        <v>11</v>
      </c>
      <c r="AF786" s="11">
        <v>2.5</v>
      </c>
      <c r="AG786" s="11">
        <v>3.2000000476837158</v>
      </c>
      <c r="AH786" s="11">
        <v>34.970001220703125</v>
      </c>
      <c r="AI786" s="11">
        <v>17.75</v>
      </c>
      <c r="AJ786" s="11">
        <v>13.840000152587891</v>
      </c>
      <c r="AK786" s="11">
        <v>2.9300000667572021</v>
      </c>
      <c r="AL786" s="11">
        <v>0</v>
      </c>
      <c r="AM786" s="11">
        <v>12.470000267028809</v>
      </c>
      <c r="AN786" s="11">
        <v>160.27999877929688</v>
      </c>
      <c r="AO786" s="11">
        <v>9.6800003051757813</v>
      </c>
      <c r="AP786" s="11">
        <v>12.260000228881836</v>
      </c>
      <c r="AQ786" s="11">
        <v>3.3199999332427979</v>
      </c>
      <c r="AR786" s="11">
        <v>4.6399998664855957</v>
      </c>
      <c r="AS786" s="11">
        <v>24.170000076293945</v>
      </c>
      <c r="AT786" s="38">
        <v>24.170000076293945</v>
      </c>
      <c r="AU786" s="11">
        <v>6.3299999237060547</v>
      </c>
      <c r="AV786" s="11">
        <v>13.010000228881836</v>
      </c>
      <c r="AW786" s="11">
        <v>2.7100000381469727</v>
      </c>
      <c r="AX786" s="11">
        <v>154.27000427246094</v>
      </c>
      <c r="AY786" s="11">
        <v>141.50999450683594</v>
      </c>
      <c r="AZ786" s="11">
        <v>0</v>
      </c>
      <c r="BA786" s="11">
        <v>104.41000366210938</v>
      </c>
      <c r="BB786" s="11">
        <v>0.95999997854232788</v>
      </c>
      <c r="BC786" s="11">
        <v>17.270000457763672</v>
      </c>
      <c r="BD786" s="11">
        <v>2.7999999523162842</v>
      </c>
      <c r="BE786" s="11">
        <v>9.880000114440918</v>
      </c>
      <c r="BF786" s="11">
        <v>5.3299999237060547</v>
      </c>
      <c r="BG786" s="11">
        <v>8.1800003051757813</v>
      </c>
      <c r="BH786" s="11">
        <v>4.3299999237060547</v>
      </c>
      <c r="BI786" s="11">
        <v>7.380000114440918</v>
      </c>
      <c r="BJ786" s="11">
        <v>11.439999580383301</v>
      </c>
      <c r="BK786" s="11">
        <v>13.069999694824219</v>
      </c>
      <c r="BL786" s="11">
        <v>21.360000610351563</v>
      </c>
      <c r="BM786" s="11">
        <v>63.810001373291016</v>
      </c>
      <c r="BN786" s="11">
        <v>3.5</v>
      </c>
      <c r="BO786" s="11">
        <v>70.769996643066406</v>
      </c>
      <c r="BP786" s="11">
        <v>26.760000228881836</v>
      </c>
      <c r="BQ786" s="11">
        <v>277.6199951171875</v>
      </c>
      <c r="BR786" s="11">
        <v>6.5999999046325684</v>
      </c>
      <c r="BS786" s="11">
        <v>1.5399999618530273</v>
      </c>
      <c r="BT786" s="11">
        <v>25.889999389648438</v>
      </c>
      <c r="BU786" s="11">
        <v>50.290000915527344</v>
      </c>
      <c r="BV786" s="11">
        <v>82.970001220703125</v>
      </c>
      <c r="BW786" s="11">
        <v>34.709999084472656</v>
      </c>
      <c r="BX786" s="11">
        <v>39.909999847412109</v>
      </c>
      <c r="BY786" s="11">
        <v>76.660003662109375</v>
      </c>
      <c r="BZ786" s="11">
        <v>19.430000305175781</v>
      </c>
      <c r="CA786" s="11">
        <v>17.870000839233398</v>
      </c>
      <c r="CB786" s="11">
        <v>39.069999694824219</v>
      </c>
      <c r="CC786" s="11">
        <v>4.5</v>
      </c>
      <c r="CD786" s="11">
        <v>4.369999885559082</v>
      </c>
      <c r="CE786" s="11">
        <v>0</v>
      </c>
      <c r="CF786" s="11">
        <v>17.370000839233398</v>
      </c>
      <c r="CG786" s="11">
        <v>4.8499999046325684</v>
      </c>
      <c r="CH786" s="11">
        <v>17.860000610351563</v>
      </c>
      <c r="CI786" s="11">
        <v>54.740001678466797</v>
      </c>
      <c r="CJ786" s="11">
        <v>44.819999694824219</v>
      </c>
      <c r="CK786" s="11">
        <v>9.6351070404052734</v>
      </c>
      <c r="CL786" s="11">
        <v>100.87000274658203</v>
      </c>
      <c r="CM786" s="11">
        <v>16.75</v>
      </c>
      <c r="CN786" s="11">
        <v>59.719944000244141</v>
      </c>
      <c r="CO786" s="11">
        <v>4.8600001335144043</v>
      </c>
      <c r="CP786" s="11">
        <v>212</v>
      </c>
      <c r="CQ786" s="11">
        <v>15.590000152587891</v>
      </c>
      <c r="CR786" s="11">
        <v>8.3199996948242188</v>
      </c>
      <c r="CS786" s="11">
        <v>0</v>
      </c>
      <c r="CT786" s="11">
        <v>19.139999389648438</v>
      </c>
      <c r="CU786" s="11">
        <v>8.0799999237060547</v>
      </c>
      <c r="CV786" s="11">
        <v>9.5</v>
      </c>
      <c r="CW786" s="11">
        <v>23.219999313354492</v>
      </c>
      <c r="CX786" s="11">
        <v>36.970001220703125</v>
      </c>
      <c r="CY786" s="11">
        <v>0.89999997615814209</v>
      </c>
      <c r="CZ786" s="11">
        <v>55.139999389648438</v>
      </c>
      <c r="DA786" s="11">
        <v>6.820000171661377</v>
      </c>
      <c r="DB786" s="11">
        <v>8.9700002670288086</v>
      </c>
      <c r="DC786" s="11">
        <v>0.5</v>
      </c>
      <c r="DD786" s="11">
        <v>4.6100001335144043</v>
      </c>
      <c r="DE786" s="11">
        <v>4.6100001335144043</v>
      </c>
      <c r="DF786" s="11">
        <v>9.1099996566772461</v>
      </c>
      <c r="DG786" s="11">
        <v>6.3299999237060547</v>
      </c>
      <c r="DH786" s="11">
        <v>2.7200000286102295</v>
      </c>
      <c r="DI786" s="11">
        <v>287.39999389648438</v>
      </c>
      <c r="DJ786" s="11">
        <v>291.6512451171875</v>
      </c>
      <c r="DK786" s="11">
        <v>17.082557678222656</v>
      </c>
      <c r="DL786" s="11">
        <v>23.030000686645508</v>
      </c>
      <c r="DM786" s="11">
        <v>9.6000003814697266</v>
      </c>
      <c r="DN786" s="11">
        <v>55.709999084472656</v>
      </c>
      <c r="DO786" s="11">
        <v>15.399999618530273</v>
      </c>
      <c r="DP786" s="11">
        <v>338.19000244140625</v>
      </c>
      <c r="DQ786" s="11">
        <v>46.119998931884766</v>
      </c>
      <c r="DR786" s="11">
        <v>24.360000610351563</v>
      </c>
      <c r="DS786" s="38">
        <v>24.360000610351563</v>
      </c>
      <c r="DT786" s="11">
        <v>3.1500000953674316</v>
      </c>
      <c r="DU786" s="38">
        <v>18</v>
      </c>
      <c r="DV786" s="11">
        <v>18</v>
      </c>
      <c r="DW786" s="11">
        <v>4.25</v>
      </c>
      <c r="DX786" s="11">
        <v>0</v>
      </c>
      <c r="DY786" s="11">
        <v>84.069999694824219</v>
      </c>
      <c r="DZ786" s="11">
        <v>5.5999999046325684</v>
      </c>
      <c r="EA786" s="11">
        <v>50.240001678466797</v>
      </c>
      <c r="EB786" s="11">
        <v>414.54000854492188</v>
      </c>
      <c r="EC786" s="11">
        <v>8.2908000946044922</v>
      </c>
      <c r="ED786" s="11">
        <v>406.24920654296875</v>
      </c>
      <c r="EE786" s="11">
        <v>61.259998321533203</v>
      </c>
      <c r="EF786" s="11">
        <v>0</v>
      </c>
      <c r="EG786" s="11">
        <v>26.440000534057617</v>
      </c>
      <c r="EH786" s="11">
        <v>0</v>
      </c>
      <c r="EI786" s="11">
        <v>8.8100004196166992</v>
      </c>
      <c r="EJ786" s="11">
        <v>52.709999084472656</v>
      </c>
      <c r="EK786" s="11">
        <v>126.30999755859375</v>
      </c>
      <c r="EL786" s="11">
        <v>6.380000114440918</v>
      </c>
      <c r="EM786" s="11">
        <v>90.110000610351563</v>
      </c>
      <c r="EN786" s="11">
        <v>141.10000610351563</v>
      </c>
      <c r="EO786" s="11">
        <v>137.89999389648438</v>
      </c>
      <c r="EP786" s="11">
        <v>0</v>
      </c>
      <c r="EQ786" s="11">
        <v>0</v>
      </c>
      <c r="ER786" s="11">
        <v>31.670000076293945</v>
      </c>
      <c r="ES786" s="11">
        <v>3.75</v>
      </c>
      <c r="ET786" s="11">
        <v>66.55999755859375</v>
      </c>
      <c r="EU786" s="38">
        <v>16.430000305175781</v>
      </c>
      <c r="EV786" s="11">
        <v>16.430000305175781</v>
      </c>
      <c r="EW786" s="11">
        <v>0</v>
      </c>
      <c r="EX786" s="11">
        <v>172.35000610351563</v>
      </c>
      <c r="EY786" s="11">
        <v>82.669998168945313</v>
      </c>
      <c r="EZ786" s="11">
        <v>1.7599999904632568</v>
      </c>
      <c r="FA786" s="11">
        <v>58.490001678466797</v>
      </c>
      <c r="FB786" s="11">
        <v>0.93000000715255737</v>
      </c>
      <c r="FC786" s="11">
        <v>12.109999656677246</v>
      </c>
      <c r="FD786" s="11">
        <v>5.5199999809265137</v>
      </c>
      <c r="FE786" s="11">
        <v>188.19000244140625</v>
      </c>
      <c r="FF786" s="11">
        <v>13.050000190734863</v>
      </c>
      <c r="FG786" s="11">
        <v>3.0499999523162842</v>
      </c>
      <c r="FH786" s="11">
        <v>5.7899999618530273</v>
      </c>
      <c r="FI786" s="11">
        <v>9.7200002670288086</v>
      </c>
      <c r="FJ786" s="11">
        <v>282.19000244140625</v>
      </c>
      <c r="FK786" s="11">
        <v>2.940000057220459</v>
      </c>
      <c r="FL786" s="11">
        <v>2.6400001049041748</v>
      </c>
      <c r="FM786" s="11">
        <v>171.55999755859375</v>
      </c>
      <c r="FN786" s="11">
        <v>10.979999542236328</v>
      </c>
      <c r="FO786" s="11">
        <v>3.2400000095367432</v>
      </c>
      <c r="FP786" s="11">
        <v>4.3899998664855957</v>
      </c>
      <c r="FQ786" s="11">
        <v>13.220000267028809</v>
      </c>
      <c r="FR786" s="11">
        <v>5.4099998474121094</v>
      </c>
      <c r="FS786" s="11">
        <v>61.380001068115234</v>
      </c>
      <c r="FT786" s="11">
        <v>0</v>
      </c>
      <c r="FU786" s="11">
        <v>18.489999771118164</v>
      </c>
      <c r="FV786" s="11">
        <v>6.059999942779541</v>
      </c>
      <c r="FW786" s="11">
        <v>13.069999694824219</v>
      </c>
      <c r="FX786" s="11">
        <v>75.080001831054688</v>
      </c>
      <c r="FY786" s="11">
        <v>29.479999542236328</v>
      </c>
      <c r="FZ786" s="11">
        <v>30.399999618530273</v>
      </c>
      <c r="GA786" s="11">
        <v>32.459999084472656</v>
      </c>
      <c r="GB786" s="11">
        <v>19.020000457763672</v>
      </c>
      <c r="GC786" s="11">
        <v>3.2699999809265137</v>
      </c>
      <c r="GD786" s="11">
        <v>9.012843132019043</v>
      </c>
      <c r="GE786" s="11">
        <v>39.970001220703125</v>
      </c>
      <c r="GF786" s="11">
        <v>26.840000152587891</v>
      </c>
      <c r="GG786" s="38">
        <v>26.840000152587891</v>
      </c>
      <c r="GH786" s="11">
        <v>11.630000114440918</v>
      </c>
      <c r="GI786" s="38">
        <v>1.440000057220459</v>
      </c>
      <c r="GJ786" s="11">
        <v>1.440000057220459</v>
      </c>
      <c r="GK786" s="38">
        <v>6.4800000190734863</v>
      </c>
      <c r="GL786" s="11">
        <v>6.4800000190734863</v>
      </c>
      <c r="GM786" s="11">
        <v>0</v>
      </c>
      <c r="GN786" s="11">
        <v>56.909999847412109</v>
      </c>
      <c r="GO786" s="11">
        <v>41.340000152587891</v>
      </c>
      <c r="GP786" s="11">
        <v>61.060001373291016</v>
      </c>
      <c r="GQ786" s="11">
        <v>1447.5400390625</v>
      </c>
      <c r="GR786" s="11">
        <v>6.0399999618530273</v>
      </c>
      <c r="GS786" s="11">
        <v>7.679999828338623</v>
      </c>
      <c r="GT786" s="11">
        <v>1.3200000524520874</v>
      </c>
      <c r="GU786" s="11">
        <v>3.1700000762939453</v>
      </c>
      <c r="GV786" s="11">
        <v>21.729999542236328</v>
      </c>
      <c r="GW786" s="11">
        <v>4.059999942779541</v>
      </c>
      <c r="GX786" s="11">
        <v>43.830001831054688</v>
      </c>
      <c r="GY786" s="11">
        <v>92.400001525878906</v>
      </c>
      <c r="GZ786" s="11">
        <v>4.4000000953674316</v>
      </c>
      <c r="HA786" s="11">
        <v>18.840000152587891</v>
      </c>
      <c r="HB786" s="11">
        <v>0.94999998807907104</v>
      </c>
      <c r="HC786" s="11">
        <v>23.399999618530273</v>
      </c>
      <c r="HD786" s="11">
        <v>23</v>
      </c>
      <c r="HE786" s="11">
        <v>48.029998779296875</v>
      </c>
      <c r="HF786" s="11">
        <v>7.4000000953674316</v>
      </c>
      <c r="HG786" s="11">
        <v>9.0000003576278687E-2</v>
      </c>
      <c r="HH786" s="11">
        <v>66.339996337890625</v>
      </c>
      <c r="HI786" s="11">
        <v>2.369999885559082</v>
      </c>
      <c r="HJ786" s="11">
        <v>76.680000305175781</v>
      </c>
      <c r="HK786" s="11">
        <v>346.19000244140625</v>
      </c>
      <c r="HL786" s="11">
        <v>12.430000305175781</v>
      </c>
      <c r="HM786" s="11">
        <v>1.7599999904632568</v>
      </c>
      <c r="HN786" s="11">
        <v>0</v>
      </c>
      <c r="HO786" s="11">
        <v>20.389999389648438</v>
      </c>
      <c r="HP786" s="11">
        <v>50.770000457763672</v>
      </c>
      <c r="HQ786" s="11">
        <v>20.530000686645508</v>
      </c>
      <c r="HR786" s="11">
        <v>43.849998474121094</v>
      </c>
      <c r="HS786" s="11">
        <v>28.549999237060547</v>
      </c>
      <c r="HT786" s="11">
        <v>11.609999656677246</v>
      </c>
      <c r="HU786" s="11">
        <v>70.669998168945313</v>
      </c>
      <c r="HV786" s="11">
        <v>7.7100000381469727</v>
      </c>
    </row>
    <row r="787" spans="1:230" x14ac:dyDescent="0.3">
      <c r="A787" s="8">
        <v>31532</v>
      </c>
      <c r="B787" s="11">
        <v>359.5885009765625</v>
      </c>
      <c r="C787" s="11">
        <v>1527.4991455078125</v>
      </c>
      <c r="D787" s="11">
        <v>357.06158447265625</v>
      </c>
      <c r="E787" s="11">
        <v>7.0000000298023224E-2</v>
      </c>
      <c r="F787" s="11">
        <v>0.81000000238418579</v>
      </c>
      <c r="G787" s="11">
        <v>4.5199999809265137</v>
      </c>
      <c r="H787" s="11">
        <v>67.839996337890625</v>
      </c>
      <c r="I787" s="11">
        <v>1.7799999713897705</v>
      </c>
      <c r="J787" s="11">
        <v>4.0399999618530273</v>
      </c>
      <c r="K787" s="11">
        <v>1.1399999856948853</v>
      </c>
      <c r="L787" s="11">
        <v>7.5399999618530273</v>
      </c>
      <c r="M787" s="11">
        <v>11.029999732971191</v>
      </c>
      <c r="N787" s="11">
        <v>0.49000000953674316</v>
      </c>
      <c r="O787" s="11">
        <v>6.5900001525878906</v>
      </c>
      <c r="P787" s="11">
        <v>4.3600001335144043</v>
      </c>
      <c r="Q787" s="11">
        <v>0</v>
      </c>
      <c r="R787" s="11">
        <v>3.3199999332427979</v>
      </c>
      <c r="S787" s="11">
        <v>4.6500000953674316</v>
      </c>
      <c r="T787" s="11">
        <v>14.020000457763672</v>
      </c>
      <c r="U787" s="11">
        <v>14.789999961853027</v>
      </c>
      <c r="V787" s="11">
        <v>2.2100000381469727</v>
      </c>
      <c r="W787" s="11">
        <v>4.2899999618530273</v>
      </c>
      <c r="X787" s="11">
        <v>0.72000002861022949</v>
      </c>
      <c r="Y787" s="11">
        <v>28.5</v>
      </c>
      <c r="Z787" s="11">
        <v>39.240001678466797</v>
      </c>
      <c r="AA787" s="11">
        <v>9.8999996185302734</v>
      </c>
      <c r="AB787" s="11">
        <v>19.370000839233398</v>
      </c>
      <c r="AC787" s="11">
        <v>0.74000000953674316</v>
      </c>
      <c r="AD787" s="11">
        <v>5.5799999237060547</v>
      </c>
      <c r="AE787" s="11">
        <v>4</v>
      </c>
      <c r="AF787" s="11">
        <v>0.28999999165534973</v>
      </c>
      <c r="AG787" s="11">
        <v>4.9899997711181641</v>
      </c>
      <c r="AH787" s="11">
        <v>5.4699997901916504</v>
      </c>
      <c r="AI787" s="11">
        <v>21.229999542236328</v>
      </c>
      <c r="AJ787" s="11">
        <v>1.6100000143051147</v>
      </c>
      <c r="AK787" s="11">
        <v>0.62999999523162842</v>
      </c>
      <c r="AL787" s="11">
        <v>0</v>
      </c>
      <c r="AM787" s="11">
        <v>3.3900001049041748</v>
      </c>
      <c r="AN787" s="11">
        <v>17.510000228881836</v>
      </c>
      <c r="AO787" s="11">
        <v>0.38999998569488525</v>
      </c>
      <c r="AP787" s="11">
        <v>1.4099999666213989</v>
      </c>
      <c r="AQ787" s="11">
        <v>0.50999999046325684</v>
      </c>
      <c r="AR787" s="11">
        <v>1.6599999666213989</v>
      </c>
      <c r="AS787" s="11">
        <v>7.690000057220459</v>
      </c>
      <c r="AT787" s="38">
        <v>7.690000057220459</v>
      </c>
      <c r="AU787" s="11">
        <v>0.73000001907348633</v>
      </c>
      <c r="AV787" s="11">
        <v>10.619999885559082</v>
      </c>
      <c r="AW787" s="11">
        <v>0.5899999737739563</v>
      </c>
      <c r="AX787" s="11">
        <v>26.770000457763672</v>
      </c>
      <c r="AY787" s="11">
        <v>39.400001525878906</v>
      </c>
      <c r="AZ787" s="11">
        <v>0</v>
      </c>
      <c r="BA787" s="11">
        <v>25.370000839233398</v>
      </c>
      <c r="BB787" s="11">
        <v>0.33000001311302185</v>
      </c>
      <c r="BC787" s="11">
        <v>5.7399997711181641</v>
      </c>
      <c r="BD787" s="11">
        <v>0.60000002384185791</v>
      </c>
      <c r="BE787" s="11">
        <v>5.5500001907348633</v>
      </c>
      <c r="BF787" s="11">
        <v>0.10999999940395355</v>
      </c>
      <c r="BG787" s="11">
        <v>1.7699999809265137</v>
      </c>
      <c r="BH787" s="11">
        <v>0.94999998807907104</v>
      </c>
      <c r="BI787" s="11">
        <v>0.40000000596046448</v>
      </c>
      <c r="BJ787" s="11">
        <v>2.3499999046325684</v>
      </c>
      <c r="BK787" s="11">
        <v>2.690000057220459</v>
      </c>
      <c r="BL787" s="11">
        <v>2.2300000190734863</v>
      </c>
      <c r="BM787" s="11">
        <v>45.639999389648438</v>
      </c>
      <c r="BN787" s="11">
        <v>0.87999999523162842</v>
      </c>
      <c r="BO787" s="11">
        <v>21.569999694824219</v>
      </c>
      <c r="BP787" s="11">
        <v>3.3199999332427979</v>
      </c>
      <c r="BQ787" s="11">
        <v>93.410003662109375</v>
      </c>
      <c r="BR787" s="11">
        <v>1.940000057220459</v>
      </c>
      <c r="BS787" s="11">
        <v>2.2300000190734863</v>
      </c>
      <c r="BT787" s="11">
        <v>6.059999942779541</v>
      </c>
      <c r="BU787" s="11">
        <v>37.229999542236328</v>
      </c>
      <c r="BV787" s="11">
        <v>1.559999942779541</v>
      </c>
      <c r="BW787" s="11">
        <v>12.5</v>
      </c>
      <c r="BX787" s="11">
        <v>8.630000114440918</v>
      </c>
      <c r="BY787" s="11">
        <v>18.180000305175781</v>
      </c>
      <c r="BZ787" s="11">
        <v>19.969999313354492</v>
      </c>
      <c r="CA787" s="11">
        <v>7.1599998474121094</v>
      </c>
      <c r="CB787" s="11">
        <v>20.159999847412109</v>
      </c>
      <c r="CC787" s="11">
        <v>3.0299999713897705</v>
      </c>
      <c r="CD787" s="11">
        <v>0.93999999761581421</v>
      </c>
      <c r="CE787" s="11">
        <v>0</v>
      </c>
      <c r="CF787" s="11">
        <v>7.6500000953674316</v>
      </c>
      <c r="CG787" s="11">
        <v>0.56000000238418579</v>
      </c>
      <c r="CH787" s="11">
        <v>8.380000114440918</v>
      </c>
      <c r="CI787" s="11">
        <v>35.369998931884766</v>
      </c>
      <c r="CJ787" s="11">
        <v>7.679999828338623</v>
      </c>
      <c r="CK787" s="11">
        <v>1.0056198835372925</v>
      </c>
      <c r="CL787" s="11">
        <v>131.72000122070313</v>
      </c>
      <c r="CM787" s="11">
        <v>13.090000152587891</v>
      </c>
      <c r="CN787" s="11">
        <v>7.4871020317077637</v>
      </c>
      <c r="CO787" s="11">
        <v>0.56999999284744263</v>
      </c>
      <c r="CP787" s="11">
        <v>215</v>
      </c>
      <c r="CQ787" s="11">
        <v>2.369999885559082</v>
      </c>
      <c r="CR787" s="11">
        <v>1.4500000476837158</v>
      </c>
      <c r="CS787" s="11">
        <v>0</v>
      </c>
      <c r="CT787" s="11">
        <v>12.630000114440918</v>
      </c>
      <c r="CU787" s="11">
        <v>1.2300000190734863</v>
      </c>
      <c r="CV787" s="11">
        <v>1.4500000476837158</v>
      </c>
      <c r="CW787" s="11">
        <v>10.520000457763672</v>
      </c>
      <c r="CX787" s="11">
        <v>5.2699999809265137</v>
      </c>
      <c r="CY787" s="11">
        <v>1.1599999666213989</v>
      </c>
      <c r="CZ787" s="11">
        <v>49.560001373291016</v>
      </c>
      <c r="DA787" s="11">
        <v>2.130000114440918</v>
      </c>
      <c r="DB787" s="11">
        <v>6.0900001525878906</v>
      </c>
      <c r="DC787" s="11">
        <v>7.0000000298023224E-2</v>
      </c>
      <c r="DD787" s="11">
        <v>0.54000002145767212</v>
      </c>
      <c r="DE787" s="11">
        <v>4.1500000953674316</v>
      </c>
      <c r="DF787" s="11">
        <v>4.8000001907348633</v>
      </c>
      <c r="DG787" s="11">
        <v>2.8599998950958252</v>
      </c>
      <c r="DH787" s="11">
        <v>0.23999999463558197</v>
      </c>
      <c r="DI787" s="11">
        <v>191.44999694824219</v>
      </c>
      <c r="DJ787" s="11">
        <v>206.91177368164063</v>
      </c>
      <c r="DK787" s="11">
        <v>2.8136911392211914</v>
      </c>
      <c r="DL787" s="11">
        <v>9.5399999618530273</v>
      </c>
      <c r="DM787" s="11">
        <v>2.0399999618530273</v>
      </c>
      <c r="DN787" s="11">
        <v>11.850000381469727</v>
      </c>
      <c r="DO787" s="11">
        <v>8.3500003814697266</v>
      </c>
      <c r="DP787" s="11">
        <v>120.08999633789063</v>
      </c>
      <c r="DQ787" s="11">
        <v>15.960000038146973</v>
      </c>
      <c r="DR787" s="11">
        <v>8.4799995422363281</v>
      </c>
      <c r="DS787" s="38">
        <v>8.4799995422363281</v>
      </c>
      <c r="DT787" s="11">
        <v>1.4700000286102295</v>
      </c>
      <c r="DU787" s="38">
        <v>12.869999885559082</v>
      </c>
      <c r="DV787" s="11">
        <v>12.869999885559082</v>
      </c>
      <c r="DW787" s="11">
        <v>7.369999885559082</v>
      </c>
      <c r="DX787" s="11">
        <v>0</v>
      </c>
      <c r="DY787" s="11">
        <v>47.310001373291016</v>
      </c>
      <c r="DZ787" s="11">
        <v>2.3199999332427979</v>
      </c>
      <c r="EA787" s="11">
        <v>21.889999389648438</v>
      </c>
      <c r="EB787" s="11">
        <v>355.75</v>
      </c>
      <c r="EC787" s="11">
        <v>7.1149997711181641</v>
      </c>
      <c r="ED787" s="11">
        <v>348.635009765625</v>
      </c>
      <c r="EE787" s="11">
        <v>17.790000915527344</v>
      </c>
      <c r="EF787" s="11">
        <v>0</v>
      </c>
      <c r="EG787" s="11">
        <v>11.659999847412109</v>
      </c>
      <c r="EH787" s="11">
        <v>0</v>
      </c>
      <c r="EI787" s="11">
        <v>0.93999999761581421</v>
      </c>
      <c r="EJ787" s="11">
        <v>33.419998168945313</v>
      </c>
      <c r="EK787" s="11">
        <v>41.939998626708984</v>
      </c>
      <c r="EL787" s="11">
        <v>2.0399999618530273</v>
      </c>
      <c r="EM787" s="11">
        <v>28.780000686645508</v>
      </c>
      <c r="EN787" s="11">
        <v>47.779998779296875</v>
      </c>
      <c r="EO787" s="11">
        <v>62.209999084472656</v>
      </c>
      <c r="EP787" s="11">
        <v>0</v>
      </c>
      <c r="EQ787" s="11">
        <v>0</v>
      </c>
      <c r="ER787" s="11">
        <v>18.600000381469727</v>
      </c>
      <c r="ES787" s="11">
        <v>1.7999999523162842</v>
      </c>
      <c r="ET787" s="11">
        <v>31.959999084472656</v>
      </c>
      <c r="EU787" s="38">
        <v>17.530000686645508</v>
      </c>
      <c r="EV787" s="11">
        <v>17.530000686645508</v>
      </c>
      <c r="EW787" s="11">
        <v>0</v>
      </c>
      <c r="EX787" s="11">
        <v>84.669998168945313</v>
      </c>
      <c r="EY787" s="11">
        <v>12.590000152587891</v>
      </c>
      <c r="EZ787" s="11">
        <v>0.55000001192092896</v>
      </c>
      <c r="FA787" s="11">
        <v>18.110000610351563</v>
      </c>
      <c r="FB787" s="11">
        <v>1.190000057220459</v>
      </c>
      <c r="FC787" s="11">
        <v>4.179999828338623</v>
      </c>
      <c r="FD787" s="11">
        <v>0.63999998569488525</v>
      </c>
      <c r="FE787" s="11">
        <v>59.180000305175781</v>
      </c>
      <c r="FF787" s="11">
        <v>1.5199999809265137</v>
      </c>
      <c r="FG787" s="11">
        <v>0.33000001311302185</v>
      </c>
      <c r="FH787" s="11">
        <v>0.87999999523162842</v>
      </c>
      <c r="FI787" s="11">
        <v>9.9300003051757813</v>
      </c>
      <c r="FJ787" s="11">
        <v>103.61000061035156</v>
      </c>
      <c r="FK787" s="11">
        <v>0.75</v>
      </c>
      <c r="FL787" s="11">
        <v>0.5</v>
      </c>
      <c r="FM787" s="11">
        <v>21.299999237060547</v>
      </c>
      <c r="FN787" s="11">
        <v>1.2400000095367432</v>
      </c>
      <c r="FO787" s="11">
        <v>2.869999885559082</v>
      </c>
      <c r="FP787" s="11">
        <v>0.50999999046325684</v>
      </c>
      <c r="FQ787" s="11">
        <v>3.5699999332427979</v>
      </c>
      <c r="FR787" s="11">
        <v>9.369999885559082</v>
      </c>
      <c r="FS787" s="11">
        <v>14.989999771118164</v>
      </c>
      <c r="FT787" s="11">
        <v>0</v>
      </c>
      <c r="FU787" s="11">
        <v>15.909999847412109</v>
      </c>
      <c r="FV787" s="11">
        <v>2.4000000953674316</v>
      </c>
      <c r="FW787" s="11">
        <v>2.690000057220459</v>
      </c>
      <c r="FX787" s="11">
        <v>15.560000419616699</v>
      </c>
      <c r="FY787" s="11">
        <v>17.209999084472656</v>
      </c>
      <c r="FZ787" s="11">
        <v>7.2199997901916504</v>
      </c>
      <c r="GA787" s="11">
        <v>24.329999923706055</v>
      </c>
      <c r="GB787" s="11">
        <v>14.25</v>
      </c>
      <c r="GC787" s="11">
        <v>0.67000001668930054</v>
      </c>
      <c r="GD787" s="11">
        <v>2.487156867980957</v>
      </c>
      <c r="GE787" s="11">
        <v>11.029999732971191</v>
      </c>
      <c r="GF787" s="11">
        <v>8.7600002288818359</v>
      </c>
      <c r="GG787" s="38">
        <v>8.7600002288818359</v>
      </c>
      <c r="GH787" s="11">
        <v>5.119999885559082</v>
      </c>
      <c r="GI787" s="38">
        <v>0.64999997615814209</v>
      </c>
      <c r="GJ787" s="11">
        <v>0.64999997615814209</v>
      </c>
      <c r="GK787" s="38">
        <v>6.619999885559082</v>
      </c>
      <c r="GL787" s="11">
        <v>6.619999885559082</v>
      </c>
      <c r="GM787" s="11">
        <v>0</v>
      </c>
      <c r="GN787" s="11">
        <v>17.030000686645508</v>
      </c>
      <c r="GO787" s="11">
        <v>32.979999542236328</v>
      </c>
      <c r="GP787" s="11">
        <v>11.909999847412109</v>
      </c>
      <c r="GQ787" s="11">
        <v>576.719970703125</v>
      </c>
      <c r="GR787" s="11">
        <v>7.75</v>
      </c>
      <c r="GS787" s="11">
        <v>0.2199999988079071</v>
      </c>
      <c r="GT787" s="11">
        <v>1.9999999552965164E-2</v>
      </c>
      <c r="GU787" s="11">
        <v>0.99000000953674316</v>
      </c>
      <c r="GV787" s="11">
        <v>16.290000915527344</v>
      </c>
      <c r="GW787" s="11">
        <v>0.4699999988079071</v>
      </c>
      <c r="GX787" s="11">
        <v>16.040000915527344</v>
      </c>
      <c r="GY787" s="11">
        <v>68.290000915527344</v>
      </c>
      <c r="GZ787" s="11">
        <v>0.52999997138977051</v>
      </c>
      <c r="HA787" s="11">
        <v>2.2699999809265137</v>
      </c>
      <c r="HB787" s="11">
        <v>0</v>
      </c>
      <c r="HC787" s="11">
        <v>9.630000114440918</v>
      </c>
      <c r="HD787" s="11">
        <v>23.079999923706055</v>
      </c>
      <c r="HE787" s="11">
        <v>11.109999656677246</v>
      </c>
      <c r="HF787" s="11">
        <v>1.8899999856948853</v>
      </c>
      <c r="HG787" s="11">
        <v>9.0000003576278687E-2</v>
      </c>
      <c r="HH787" s="11">
        <v>46.909999847412109</v>
      </c>
      <c r="HI787" s="11">
        <v>1.3899999856948853</v>
      </c>
      <c r="HJ787" s="11">
        <v>21.840000152587891</v>
      </c>
      <c r="HK787" s="11">
        <v>182.44999694824219</v>
      </c>
      <c r="HL787" s="11">
        <v>1.8899999856948853</v>
      </c>
      <c r="HM787" s="11">
        <v>0.37999999523162842</v>
      </c>
      <c r="HN787" s="11">
        <v>0</v>
      </c>
      <c r="HO787" s="11">
        <v>15.069999694824219</v>
      </c>
      <c r="HP787" s="11">
        <v>33.520000457763672</v>
      </c>
      <c r="HQ787" s="11">
        <v>8.1099996566772461</v>
      </c>
      <c r="HR787" s="11">
        <v>17.319999694824219</v>
      </c>
      <c r="HS787" s="11">
        <v>11.279999732971191</v>
      </c>
      <c r="HT787" s="11">
        <v>1.940000057220459</v>
      </c>
      <c r="HU787" s="11">
        <v>19.239999771118164</v>
      </c>
      <c r="HV787" s="11">
        <v>0.88999998569488525</v>
      </c>
    </row>
    <row r="788" spans="1:230" x14ac:dyDescent="0.3">
      <c r="A788" s="8">
        <v>31563</v>
      </c>
      <c r="B788" s="11">
        <v>401.38583374023438</v>
      </c>
      <c r="C788" s="11">
        <v>1166.802734375</v>
      </c>
      <c r="D788" s="11">
        <v>405.12088012695313</v>
      </c>
      <c r="E788" s="11">
        <v>0</v>
      </c>
      <c r="F788" s="11">
        <v>0.87000000476837158</v>
      </c>
      <c r="G788" s="11">
        <v>4.8600001335144043</v>
      </c>
      <c r="H788" s="11">
        <v>66.129997253417969</v>
      </c>
      <c r="I788" s="11">
        <v>3.380000114440918</v>
      </c>
      <c r="J788" s="11">
        <v>2.2799999713897705</v>
      </c>
      <c r="K788" s="11">
        <v>1.0900000333786011</v>
      </c>
      <c r="L788" s="11">
        <v>7.1700000762939453</v>
      </c>
      <c r="M788" s="11">
        <v>6.3600001335144043</v>
      </c>
      <c r="N788" s="11">
        <v>7.0000000298023224E-2</v>
      </c>
      <c r="O788" s="11">
        <v>5.0500001907348633</v>
      </c>
      <c r="P788" s="11">
        <v>0.67000001668930054</v>
      </c>
      <c r="Q788" s="11">
        <v>0</v>
      </c>
      <c r="R788" s="11">
        <v>2.6800000667572021</v>
      </c>
      <c r="S788" s="11">
        <v>1.1299999952316284</v>
      </c>
      <c r="T788" s="11">
        <v>8.3000001907348633</v>
      </c>
      <c r="U788" s="11">
        <v>15.539999961853027</v>
      </c>
      <c r="V788" s="11">
        <v>0.60000002384185791</v>
      </c>
      <c r="W788" s="11">
        <v>4.2300000190734863</v>
      </c>
      <c r="X788" s="11">
        <v>0</v>
      </c>
      <c r="Y788" s="11">
        <v>21.549999237060547</v>
      </c>
      <c r="Z788" s="11">
        <v>38.639999389648438</v>
      </c>
      <c r="AA788" s="11">
        <v>8.4899997711181641</v>
      </c>
      <c r="AB788" s="11">
        <v>14.939999580383301</v>
      </c>
      <c r="AC788" s="11">
        <v>0.61000001430511475</v>
      </c>
      <c r="AD788" s="11">
        <v>5.3400001525878906</v>
      </c>
      <c r="AE788" s="11">
        <v>0</v>
      </c>
      <c r="AF788" s="11">
        <v>0.10000000149011612</v>
      </c>
      <c r="AG788" s="11">
        <v>12.819999694824219</v>
      </c>
      <c r="AH788" s="11">
        <v>1.4099999666213989</v>
      </c>
      <c r="AI788" s="11">
        <v>42.650001525878906</v>
      </c>
      <c r="AJ788" s="11">
        <v>0.56999999284744263</v>
      </c>
      <c r="AK788" s="11">
        <v>0.23999999463558197</v>
      </c>
      <c r="AL788" s="11">
        <v>0</v>
      </c>
      <c r="AM788" s="11">
        <v>1.9700000286102295</v>
      </c>
      <c r="AN788" s="11">
        <v>14.649999618530273</v>
      </c>
      <c r="AO788" s="11">
        <v>9.0000003576278687E-2</v>
      </c>
      <c r="AP788" s="11">
        <v>1.3899999856948853</v>
      </c>
      <c r="AQ788" s="11">
        <v>0.25999999046325684</v>
      </c>
      <c r="AR788" s="11">
        <v>1.1000000238418579</v>
      </c>
      <c r="AS788" s="11">
        <v>4.4600000381469727</v>
      </c>
      <c r="AT788" s="38">
        <v>4.4600000381469727</v>
      </c>
      <c r="AU788" s="11">
        <v>0.72000002861022949</v>
      </c>
      <c r="AV788" s="11">
        <v>17.680000305175781</v>
      </c>
      <c r="AW788" s="11">
        <v>0.2199999988079071</v>
      </c>
      <c r="AX788" s="11">
        <v>24.329999923706055</v>
      </c>
      <c r="AY788" s="11">
        <v>22.059999465942383</v>
      </c>
      <c r="AZ788" s="11">
        <v>0</v>
      </c>
      <c r="BA788" s="11">
        <v>10.779999732971191</v>
      </c>
      <c r="BB788" s="11">
        <v>0.28999999165534973</v>
      </c>
      <c r="BC788" s="11">
        <v>2.5299999713897705</v>
      </c>
      <c r="BD788" s="11">
        <v>0.23000000417232513</v>
      </c>
      <c r="BE788" s="11">
        <v>4.9899997711181641</v>
      </c>
      <c r="BF788" s="11">
        <v>9.9999997764825821E-3</v>
      </c>
      <c r="BG788" s="11">
        <v>0.67000001668930054</v>
      </c>
      <c r="BH788" s="11">
        <v>0.37999999523162842</v>
      </c>
      <c r="BI788" s="11">
        <v>7.0000000298023224E-2</v>
      </c>
      <c r="BJ788" s="11">
        <v>3.0899999141693115</v>
      </c>
      <c r="BK788" s="11">
        <v>3.5299999713897705</v>
      </c>
      <c r="BL788" s="11">
        <v>0.82999998331069946</v>
      </c>
      <c r="BM788" s="11">
        <v>61.779998779296875</v>
      </c>
      <c r="BN788" s="11">
        <v>0.37999999523162842</v>
      </c>
      <c r="BO788" s="11">
        <v>17.629999160766602</v>
      </c>
      <c r="BP788" s="11">
        <v>1.75</v>
      </c>
      <c r="BQ788" s="11">
        <v>45.299999237060547</v>
      </c>
      <c r="BR788" s="11">
        <v>1.1699999570846558</v>
      </c>
      <c r="BS788" s="11">
        <v>5.25</v>
      </c>
      <c r="BT788" s="11">
        <v>2.6400001049041748</v>
      </c>
      <c r="BU788" s="11">
        <v>51.080001831054688</v>
      </c>
      <c r="BV788" s="11">
        <v>0.82999998331069946</v>
      </c>
      <c r="BW788" s="11">
        <v>9.880000114440918</v>
      </c>
      <c r="BX788" s="11">
        <v>3.2599999904632568</v>
      </c>
      <c r="BY788" s="11">
        <v>4.0399999618530273</v>
      </c>
      <c r="BZ788" s="11">
        <v>36.869998931884766</v>
      </c>
      <c r="CA788" s="11">
        <v>3.059999942779541</v>
      </c>
      <c r="CB788" s="11">
        <v>24.020000457763672</v>
      </c>
      <c r="CC788" s="11">
        <v>3.1800000667572021</v>
      </c>
      <c r="CD788" s="11">
        <v>0.36000001430511475</v>
      </c>
      <c r="CE788" s="11">
        <v>0</v>
      </c>
      <c r="CF788" s="11">
        <v>6.0900001525878906</v>
      </c>
      <c r="CG788" s="11">
        <v>0.20000000298023224</v>
      </c>
      <c r="CH788" s="11">
        <v>5.630000114440918</v>
      </c>
      <c r="CI788" s="11">
        <v>47.569999694824219</v>
      </c>
      <c r="CJ788" s="11">
        <v>3.3499999046325684</v>
      </c>
      <c r="CK788" s="11">
        <v>0.37261489033699036</v>
      </c>
      <c r="CL788" s="11">
        <v>311.17001342773438</v>
      </c>
      <c r="CM788" s="11">
        <v>19.530000686645508</v>
      </c>
      <c r="CN788" s="11">
        <v>3.5666296482086182</v>
      </c>
      <c r="CO788" s="11">
        <v>0.20000000298023224</v>
      </c>
      <c r="CP788" s="11">
        <v>140</v>
      </c>
      <c r="CQ788" s="11">
        <v>14.979999542236328</v>
      </c>
      <c r="CR788" s="11">
        <v>0.69999998807907104</v>
      </c>
      <c r="CS788" s="11">
        <v>0</v>
      </c>
      <c r="CT788" s="11">
        <v>15.800000190734863</v>
      </c>
      <c r="CU788" s="11">
        <v>0.5899999737739563</v>
      </c>
      <c r="CV788" s="11">
        <v>0.68999999761581421</v>
      </c>
      <c r="CW788" s="11">
        <v>6.9899997711181641</v>
      </c>
      <c r="CX788" s="11">
        <v>0</v>
      </c>
      <c r="CY788" s="11">
        <v>1.2599999904632568</v>
      </c>
      <c r="CZ788" s="11">
        <v>92.010002136230469</v>
      </c>
      <c r="DA788" s="11">
        <v>0.98000001907348633</v>
      </c>
      <c r="DB788" s="11">
        <v>3.6700000762939453</v>
      </c>
      <c r="DC788" s="11">
        <v>0</v>
      </c>
      <c r="DD788" s="11">
        <v>0.18999999761581421</v>
      </c>
      <c r="DE788" s="11">
        <v>6.179999828338623</v>
      </c>
      <c r="DF788" s="11">
        <v>4.8400001525878906</v>
      </c>
      <c r="DG788" s="11">
        <v>4.4699997901916504</v>
      </c>
      <c r="DH788" s="11">
        <v>0.20000000298023224</v>
      </c>
      <c r="DI788" s="11">
        <v>315.6099853515625</v>
      </c>
      <c r="DJ788" s="11">
        <v>225.365234375</v>
      </c>
      <c r="DK788" s="11">
        <v>1.6427406072616577</v>
      </c>
      <c r="DL788" s="11">
        <v>4.130000114440918</v>
      </c>
      <c r="DM788" s="11">
        <v>0</v>
      </c>
      <c r="DN788" s="11">
        <v>0</v>
      </c>
      <c r="DO788" s="11">
        <v>3.5</v>
      </c>
      <c r="DP788" s="11">
        <v>77.860000610351563</v>
      </c>
      <c r="DQ788" s="11">
        <v>13.119999885559082</v>
      </c>
      <c r="DR788" s="11">
        <v>4.7300000190734863</v>
      </c>
      <c r="DS788" s="38">
        <v>4.7300000190734863</v>
      </c>
      <c r="DT788" s="11">
        <v>0.36000001430511475</v>
      </c>
      <c r="DU788" s="38">
        <v>17.430000305175781</v>
      </c>
      <c r="DV788" s="11">
        <v>17.430000305175781</v>
      </c>
      <c r="DW788" s="11">
        <v>13.869999885559082</v>
      </c>
      <c r="DX788" s="11">
        <v>0</v>
      </c>
      <c r="DY788" s="11">
        <v>30.709999084472656</v>
      </c>
      <c r="DZ788" s="11">
        <v>2.2200000286102295</v>
      </c>
      <c r="EA788" s="11">
        <v>24.420000076293945</v>
      </c>
      <c r="EB788" s="11">
        <v>629.52001953125</v>
      </c>
      <c r="EC788" s="11">
        <v>12.590399742126465</v>
      </c>
      <c r="ED788" s="11">
        <v>616.92962646484375</v>
      </c>
      <c r="EE788" s="11">
        <v>16.909999847412109</v>
      </c>
      <c r="EF788" s="11">
        <v>0</v>
      </c>
      <c r="EG788" s="11">
        <v>10.090000152587891</v>
      </c>
      <c r="EH788" s="11">
        <v>0</v>
      </c>
      <c r="EI788" s="11">
        <v>0.31999999284744263</v>
      </c>
      <c r="EJ788" s="11">
        <v>32.569999694824219</v>
      </c>
      <c r="EK788" s="11">
        <v>28.729999542236328</v>
      </c>
      <c r="EL788" s="11">
        <v>1.7599999904632568</v>
      </c>
      <c r="EM788" s="11">
        <v>24.829999923706055</v>
      </c>
      <c r="EN788" s="11">
        <v>42.029998779296875</v>
      </c>
      <c r="EO788" s="11">
        <v>67.660003662109375</v>
      </c>
      <c r="EP788" s="11">
        <v>0</v>
      </c>
      <c r="EQ788" s="11">
        <v>0</v>
      </c>
      <c r="ER788" s="11">
        <v>37.569999694824219</v>
      </c>
      <c r="ES788" s="11">
        <v>1.8600000143051147</v>
      </c>
      <c r="ET788" s="11">
        <v>33.090000152587891</v>
      </c>
      <c r="EU788" s="38">
        <v>25.350000381469727</v>
      </c>
      <c r="EV788" s="11">
        <v>25.350000381469727</v>
      </c>
      <c r="EW788" s="11">
        <v>0</v>
      </c>
      <c r="EX788" s="11">
        <v>81.529998779296875</v>
      </c>
      <c r="EY788" s="11">
        <v>6.369999885559082</v>
      </c>
      <c r="EZ788" s="11">
        <v>0.34000000357627869</v>
      </c>
      <c r="FA788" s="11">
        <v>19.229999542236328</v>
      </c>
      <c r="FB788" s="11">
        <v>1.2999999523162842</v>
      </c>
      <c r="FC788" s="11">
        <v>2.0899999141693115</v>
      </c>
      <c r="FD788" s="11">
        <v>0.23000000417232513</v>
      </c>
      <c r="FE788" s="11">
        <v>50.119998931884766</v>
      </c>
      <c r="FF788" s="11">
        <v>0.54000002145767212</v>
      </c>
      <c r="FG788" s="11">
        <v>0.12999999523162842</v>
      </c>
      <c r="FH788" s="11">
        <v>0.44999998807907104</v>
      </c>
      <c r="FI788" s="11">
        <v>19.139999389648438</v>
      </c>
      <c r="FJ788" s="11">
        <v>85.569999694824219</v>
      </c>
      <c r="FK788" s="11">
        <v>0.49000000953674316</v>
      </c>
      <c r="FL788" s="11">
        <v>0.52999997138977051</v>
      </c>
      <c r="FM788" s="11">
        <v>8.6099996566772461</v>
      </c>
      <c r="FN788" s="11">
        <v>0.94999998807907104</v>
      </c>
      <c r="FO788" s="11">
        <v>5.429999828338623</v>
      </c>
      <c r="FP788" s="11">
        <v>0.18000000715255737</v>
      </c>
      <c r="FQ788" s="11">
        <v>3.869999885559082</v>
      </c>
      <c r="FR788" s="11">
        <v>17.649999618530273</v>
      </c>
      <c r="FS788" s="11">
        <v>6.119999885559082</v>
      </c>
      <c r="FT788" s="11">
        <v>0</v>
      </c>
      <c r="FU788" s="11">
        <v>31.120000839233398</v>
      </c>
      <c r="FV788" s="11">
        <v>1.7799999713897705</v>
      </c>
      <c r="FW788" s="11">
        <v>3.5299999713897705</v>
      </c>
      <c r="FX788" s="11">
        <v>7.5799999237060547</v>
      </c>
      <c r="FY788" s="11">
        <v>8</v>
      </c>
      <c r="FZ788" s="11">
        <v>0</v>
      </c>
      <c r="GA788" s="11">
        <v>30.809999465942383</v>
      </c>
      <c r="GB788" s="11">
        <v>18.049999237060547</v>
      </c>
      <c r="GC788" s="11">
        <v>0.87999999523162842</v>
      </c>
      <c r="GD788" s="11">
        <v>1.3033332824707031</v>
      </c>
      <c r="GE788" s="11">
        <v>5.7800002098083496</v>
      </c>
      <c r="GF788" s="11">
        <v>4.4000000953674316</v>
      </c>
      <c r="GG788" s="38">
        <v>4.4000000953674316</v>
      </c>
      <c r="GH788" s="11">
        <v>4.0799999237060547</v>
      </c>
      <c r="GI788" s="38">
        <v>1.0099999904632568</v>
      </c>
      <c r="GJ788" s="11">
        <v>1.0099999904632568</v>
      </c>
      <c r="GK788" s="38">
        <v>12.760000228881836</v>
      </c>
      <c r="GL788" s="11">
        <v>12.760000228881836</v>
      </c>
      <c r="GM788" s="11">
        <v>0</v>
      </c>
      <c r="GN788" s="11">
        <v>0</v>
      </c>
      <c r="GO788" s="11">
        <v>50.540000915527344</v>
      </c>
      <c r="GP788" s="11">
        <v>0</v>
      </c>
      <c r="GQ788" s="11">
        <v>461.54998779296875</v>
      </c>
      <c r="GR788" s="11">
        <v>14.949999809265137</v>
      </c>
      <c r="GS788" s="11">
        <v>1.9999999552965164E-2</v>
      </c>
      <c r="GT788" s="11">
        <v>0</v>
      </c>
      <c r="GU788" s="11">
        <v>0.92000001668930054</v>
      </c>
      <c r="GV788" s="11">
        <v>20.629999160766602</v>
      </c>
      <c r="GW788" s="11">
        <v>0.17000000178813934</v>
      </c>
      <c r="GX788" s="11">
        <v>10.520000457763672</v>
      </c>
      <c r="GY788" s="11">
        <v>106.63999938964844</v>
      </c>
      <c r="GZ788" s="11">
        <v>0.40000000596046448</v>
      </c>
      <c r="HA788" s="11">
        <v>0</v>
      </c>
      <c r="HB788" s="11">
        <v>0</v>
      </c>
      <c r="HC788" s="11">
        <v>5.440000057220459</v>
      </c>
      <c r="HD788" s="11">
        <v>38.779998779296875</v>
      </c>
      <c r="HE788" s="11">
        <v>9.5900001525878906</v>
      </c>
      <c r="HF788" s="11">
        <v>1.25</v>
      </c>
      <c r="HG788" s="11">
        <v>2.9999999329447746E-2</v>
      </c>
      <c r="HH788" s="11">
        <v>1.1799999475479126</v>
      </c>
      <c r="HI788" s="11">
        <v>2.809999942779541</v>
      </c>
      <c r="HJ788" s="11">
        <v>10.420000076293945</v>
      </c>
      <c r="HK788" s="11">
        <v>184.08999633789063</v>
      </c>
      <c r="HL788" s="11">
        <v>0.95999997854232788</v>
      </c>
      <c r="HM788" s="11">
        <v>0.14000000059604645</v>
      </c>
      <c r="HN788" s="11">
        <v>0</v>
      </c>
      <c r="HO788" s="11">
        <v>23.540000915527344</v>
      </c>
      <c r="HP788" s="11">
        <v>44.060001373291016</v>
      </c>
      <c r="HQ788" s="11">
        <v>6.0300002098083496</v>
      </c>
      <c r="HR788" s="11">
        <v>12.880000114440918</v>
      </c>
      <c r="HS788" s="11">
        <v>8.3900003433227539</v>
      </c>
      <c r="HT788" s="11">
        <v>1.1299999952316284</v>
      </c>
      <c r="HU788" s="11">
        <v>11.180000305175781</v>
      </c>
      <c r="HV788" s="11">
        <v>0.87000000476837158</v>
      </c>
    </row>
    <row r="789" spans="1:230" x14ac:dyDescent="0.3">
      <c r="A789" s="8">
        <v>31593</v>
      </c>
      <c r="B789" s="11">
        <v>270.91497802734375</v>
      </c>
      <c r="C789" s="11">
        <v>764.96954345703125</v>
      </c>
      <c r="D789" s="11">
        <v>271.62493896484375</v>
      </c>
      <c r="E789" s="11">
        <v>0</v>
      </c>
      <c r="F789" s="11">
        <v>0.2800000011920929</v>
      </c>
      <c r="G789" s="11">
        <v>1.5900000333786011</v>
      </c>
      <c r="H789" s="11">
        <v>46.439998626708984</v>
      </c>
      <c r="I789" s="11">
        <v>3.7599999904632568</v>
      </c>
      <c r="J789" s="11">
        <v>0.80000001192092896</v>
      </c>
      <c r="K789" s="11">
        <v>0.51999998092651367</v>
      </c>
      <c r="L789" s="11">
        <v>4.6700000762939453</v>
      </c>
      <c r="M789" s="11">
        <v>1.5399999618530273</v>
      </c>
      <c r="N789" s="11">
        <v>0</v>
      </c>
      <c r="O789" s="11">
        <v>2.3499999046325684</v>
      </c>
      <c r="P789" s="11">
        <v>0.10000000149011612</v>
      </c>
      <c r="Q789" s="11">
        <v>0</v>
      </c>
      <c r="R789" s="11">
        <v>1.3300000429153442</v>
      </c>
      <c r="S789" s="11">
        <v>0</v>
      </c>
      <c r="T789" s="11">
        <v>2.690000057220459</v>
      </c>
      <c r="U789" s="11">
        <v>8.4200000762939453</v>
      </c>
      <c r="V789" s="11">
        <v>0.20999999344348907</v>
      </c>
      <c r="W789" s="11">
        <v>1.6399999856948853</v>
      </c>
      <c r="X789" s="11">
        <v>0</v>
      </c>
      <c r="Y789" s="11">
        <v>9.6899995803833008</v>
      </c>
      <c r="Z789" s="11">
        <v>29.090000152587891</v>
      </c>
      <c r="AA789" s="11">
        <v>4.380000114440918</v>
      </c>
      <c r="AB789" s="11">
        <v>5.929999828338623</v>
      </c>
      <c r="AC789" s="11">
        <v>0.56000000238418579</v>
      </c>
      <c r="AD789" s="11">
        <v>2.5199999809265137</v>
      </c>
      <c r="AE789" s="11">
        <v>2</v>
      </c>
      <c r="AF789" s="11">
        <v>0</v>
      </c>
      <c r="AG789" s="11">
        <v>12.760000228881836</v>
      </c>
      <c r="AH789" s="11">
        <v>0</v>
      </c>
      <c r="AI789" s="11">
        <v>46.020000457763672</v>
      </c>
      <c r="AJ789" s="11">
        <v>9.9999997764825821E-3</v>
      </c>
      <c r="AK789" s="11">
        <v>5.000000074505806E-2</v>
      </c>
      <c r="AL789" s="11">
        <v>0</v>
      </c>
      <c r="AM789" s="11">
        <v>3.1099998950958252</v>
      </c>
      <c r="AN789" s="11">
        <v>2.9300000667572021</v>
      </c>
      <c r="AO789" s="11">
        <v>9.9999997764825821E-3</v>
      </c>
      <c r="AP789" s="11">
        <v>0.54000002145767212</v>
      </c>
      <c r="AQ789" s="11">
        <v>0.10000000149011612</v>
      </c>
      <c r="AR789" s="11">
        <v>0.40000000596046448</v>
      </c>
      <c r="AS789" s="11">
        <v>1.5</v>
      </c>
      <c r="AT789" s="38">
        <v>1.5</v>
      </c>
      <c r="AU789" s="11">
        <v>0.2800000011920929</v>
      </c>
      <c r="AV789" s="11">
        <v>10.350000381469727</v>
      </c>
      <c r="AW789" s="11">
        <v>5.000000074505806E-2</v>
      </c>
      <c r="AX789" s="11">
        <v>7.4800000190734863</v>
      </c>
      <c r="AY789" s="11">
        <v>7.820000171661377</v>
      </c>
      <c r="AZ789" s="11">
        <v>0</v>
      </c>
      <c r="BA789" s="11">
        <v>4.809999942779541</v>
      </c>
      <c r="BB789" s="11">
        <v>0.11999999731779099</v>
      </c>
      <c r="BC789" s="11">
        <v>0.81000000238418579</v>
      </c>
      <c r="BD789" s="11">
        <v>5.000000074505806E-2</v>
      </c>
      <c r="BE789" s="11">
        <v>1.0900000333786011</v>
      </c>
      <c r="BF789" s="11">
        <v>0</v>
      </c>
      <c r="BG789" s="11">
        <v>0.14000000059604645</v>
      </c>
      <c r="BH789" s="11">
        <v>0.10000000149011612</v>
      </c>
      <c r="BI789" s="11">
        <v>2.9999999329447746E-2</v>
      </c>
      <c r="BJ789" s="11">
        <v>2.3599998950958252</v>
      </c>
      <c r="BK789" s="11">
        <v>2.7000000476837158</v>
      </c>
      <c r="BL789" s="11">
        <v>0.23999999463558197</v>
      </c>
      <c r="BM789" s="11">
        <v>37.630001068115234</v>
      </c>
      <c r="BN789" s="11">
        <v>7.9999998211860657E-2</v>
      </c>
      <c r="BO789" s="11">
        <v>10.189999580383301</v>
      </c>
      <c r="BP789" s="11">
        <v>0.57999998331069946</v>
      </c>
      <c r="BQ789" s="11">
        <v>17.049999237060547</v>
      </c>
      <c r="BR789" s="11">
        <v>0.56999999284744263</v>
      </c>
      <c r="BS789" s="11">
        <v>5.2199997901916504</v>
      </c>
      <c r="BT789" s="11">
        <v>0.99000000953674316</v>
      </c>
      <c r="BU789" s="11">
        <v>34.080001831054688</v>
      </c>
      <c r="BV789" s="11">
        <v>0</v>
      </c>
      <c r="BW789" s="11">
        <v>0.10999999940395355</v>
      </c>
      <c r="BX789" s="11">
        <v>0.68000000715255737</v>
      </c>
      <c r="BY789" s="11">
        <v>7.5999999046325684</v>
      </c>
      <c r="BZ789" s="11">
        <v>20.549999237060547</v>
      </c>
      <c r="CA789" s="11">
        <v>1.8500000238418579</v>
      </c>
      <c r="CB789" s="11">
        <v>13.069999694824219</v>
      </c>
      <c r="CC789" s="11">
        <v>1.7300000190734863</v>
      </c>
      <c r="CD789" s="11">
        <v>7.0000000298023224E-2</v>
      </c>
      <c r="CE789" s="11">
        <v>0</v>
      </c>
      <c r="CF789" s="11">
        <v>0.79000002145767212</v>
      </c>
      <c r="CG789" s="11">
        <v>0</v>
      </c>
      <c r="CH789" s="11">
        <v>2.2400000095367432</v>
      </c>
      <c r="CI789" s="11">
        <v>27.440000534057617</v>
      </c>
      <c r="CJ789" s="11">
        <v>0</v>
      </c>
      <c r="CK789" s="11">
        <v>0.1065123975276947</v>
      </c>
      <c r="CL789" s="11">
        <v>343.8599853515625</v>
      </c>
      <c r="CM789" s="11">
        <v>10.640000343322754</v>
      </c>
      <c r="CN789" s="11">
        <v>1.3645651340484619</v>
      </c>
      <c r="CO789" s="11">
        <v>0</v>
      </c>
      <c r="CP789" s="11">
        <v>91</v>
      </c>
      <c r="CQ789" s="11">
        <v>1.5800000429153442</v>
      </c>
      <c r="CR789" s="11">
        <v>0.2800000011920929</v>
      </c>
      <c r="CS789" s="11">
        <v>0</v>
      </c>
      <c r="CT789" s="11">
        <v>5.1999998092651367</v>
      </c>
      <c r="CU789" s="11">
        <v>0.20000000298023224</v>
      </c>
      <c r="CV789" s="11">
        <v>0.23999999463558197</v>
      </c>
      <c r="CW789" s="11">
        <v>1.0099999904632568</v>
      </c>
      <c r="CX789" s="11">
        <v>0</v>
      </c>
      <c r="CY789" s="11">
        <v>0.33000001311302185</v>
      </c>
      <c r="CZ789" s="11">
        <v>86.339996337890625</v>
      </c>
      <c r="DA789" s="11">
        <v>0.31999999284744263</v>
      </c>
      <c r="DB789" s="11">
        <v>2.9999999329447746E-2</v>
      </c>
      <c r="DC789" s="11">
        <v>0</v>
      </c>
      <c r="DD789" s="11">
        <v>0</v>
      </c>
      <c r="DE789" s="11">
        <v>4.2100000381469727</v>
      </c>
      <c r="DF789" s="11">
        <v>1.8600000143051147</v>
      </c>
      <c r="DG789" s="11">
        <v>3.4900000095367432</v>
      </c>
      <c r="DH789" s="11">
        <v>0.18000000715255737</v>
      </c>
      <c r="DI789" s="11">
        <v>227.69999694824219</v>
      </c>
      <c r="DJ789" s="11">
        <v>201.27552795410156</v>
      </c>
      <c r="DK789" s="11">
        <v>0.49160829186439514</v>
      </c>
      <c r="DL789" s="11">
        <v>0</v>
      </c>
      <c r="DM789" s="11">
        <v>0</v>
      </c>
      <c r="DN789" s="11">
        <v>0</v>
      </c>
      <c r="DO789" s="11">
        <v>1.6399999856948853</v>
      </c>
      <c r="DP789" s="11">
        <v>32.659999847412109</v>
      </c>
      <c r="DQ789" s="11">
        <v>5.190000057220459</v>
      </c>
      <c r="DR789" s="11">
        <v>2.6400001049041748</v>
      </c>
      <c r="DS789" s="38">
        <v>2.6400001049041748</v>
      </c>
      <c r="DT789" s="11">
        <v>0</v>
      </c>
      <c r="DU789" s="38">
        <v>10.609999656677246</v>
      </c>
      <c r="DV789" s="11">
        <v>10.609999656677246</v>
      </c>
      <c r="DW789" s="11">
        <v>15.880000114440918</v>
      </c>
      <c r="DX789" s="11">
        <v>0</v>
      </c>
      <c r="DY789" s="11">
        <v>16.709999084472656</v>
      </c>
      <c r="DZ789" s="11">
        <v>1.0499999523162842</v>
      </c>
      <c r="EA789" s="11">
        <v>19.090000152587891</v>
      </c>
      <c r="EB789" s="11">
        <v>601.28997802734375</v>
      </c>
      <c r="EC789" s="11">
        <v>12.025799751281738</v>
      </c>
      <c r="ED789" s="11">
        <v>589.26422119140625</v>
      </c>
      <c r="EE789" s="11">
        <v>11.020000457763672</v>
      </c>
      <c r="EF789" s="11">
        <v>0</v>
      </c>
      <c r="EG789" s="11">
        <v>2.190000057220459</v>
      </c>
      <c r="EH789" s="11">
        <v>0</v>
      </c>
      <c r="EI789" s="11">
        <v>3.9999999105930328E-2</v>
      </c>
      <c r="EJ789" s="11">
        <v>22.879999160766602</v>
      </c>
      <c r="EK789" s="11">
        <v>17.190000534057617</v>
      </c>
      <c r="EL789" s="11">
        <v>0.75</v>
      </c>
      <c r="EM789" s="11">
        <v>10.569999694824219</v>
      </c>
      <c r="EN789" s="11">
        <v>17.25</v>
      </c>
      <c r="EO789" s="11">
        <v>19.850000381469727</v>
      </c>
      <c r="EP789" s="11">
        <v>0</v>
      </c>
      <c r="EQ789" s="11">
        <v>0</v>
      </c>
      <c r="ER789" s="11">
        <v>32.529998779296875</v>
      </c>
      <c r="ES789" s="11">
        <v>0.49000000953674316</v>
      </c>
      <c r="ET789" s="11">
        <v>8.75</v>
      </c>
      <c r="EU789" s="38">
        <v>12.369999885559082</v>
      </c>
      <c r="EV789" s="11">
        <v>12.369999885559082</v>
      </c>
      <c r="EW789" s="11">
        <v>0</v>
      </c>
      <c r="EX789" s="11">
        <v>42.709999084472656</v>
      </c>
      <c r="EY789" s="11">
        <v>2.5</v>
      </c>
      <c r="EZ789" s="11">
        <v>7.9999998211860657E-2</v>
      </c>
      <c r="FA789" s="11">
        <v>8.8599996566772461</v>
      </c>
      <c r="FB789" s="11">
        <v>0.34000000357627869</v>
      </c>
      <c r="FC789" s="11">
        <v>0.85000002384185791</v>
      </c>
      <c r="FD789" s="11">
        <v>0</v>
      </c>
      <c r="FE789" s="11">
        <v>44.209999084472656</v>
      </c>
      <c r="FF789" s="11">
        <v>9.9999997764825821E-3</v>
      </c>
      <c r="FG789" s="11">
        <v>1.9999999552965164E-2</v>
      </c>
      <c r="FH789" s="11">
        <v>0.18000000715255737</v>
      </c>
      <c r="FI789" s="11">
        <v>16.459999084472656</v>
      </c>
      <c r="FJ789" s="11">
        <v>36.599998474121094</v>
      </c>
      <c r="FK789" s="11">
        <v>0.31999999284744263</v>
      </c>
      <c r="FL789" s="11">
        <v>0.15999999642372131</v>
      </c>
      <c r="FM789" s="11">
        <v>1.059999942779541</v>
      </c>
      <c r="FN789" s="11">
        <v>0.34999999403953552</v>
      </c>
      <c r="FO789" s="11">
        <v>6.0399999618530273</v>
      </c>
      <c r="FP789" s="11">
        <v>0</v>
      </c>
      <c r="FQ789" s="11">
        <v>3.7899999618530273</v>
      </c>
      <c r="FR789" s="11">
        <v>20.209999084472656</v>
      </c>
      <c r="FS789" s="11">
        <v>0</v>
      </c>
      <c r="FT789" s="11">
        <v>0</v>
      </c>
      <c r="FU789" s="11">
        <v>26.969999313354492</v>
      </c>
      <c r="FV789" s="11">
        <v>0.89999997615814209</v>
      </c>
      <c r="FW789" s="11">
        <v>2.7000000476837158</v>
      </c>
      <c r="FX789" s="11">
        <v>3.2200000286102295</v>
      </c>
      <c r="FY789" s="11">
        <v>10.260000228881836</v>
      </c>
      <c r="FZ789" s="11">
        <v>0</v>
      </c>
      <c r="GA789" s="11">
        <v>17.260000228881836</v>
      </c>
      <c r="GB789" s="11">
        <v>10.109999656677246</v>
      </c>
      <c r="GC789" s="11">
        <v>0.67000001668930054</v>
      </c>
      <c r="GD789" s="11">
        <v>0.71029412746429443</v>
      </c>
      <c r="GE789" s="11">
        <v>3.1500000953674316</v>
      </c>
      <c r="GF789" s="11">
        <v>1.9700000286102295</v>
      </c>
      <c r="GG789" s="38">
        <v>1.9700000286102295</v>
      </c>
      <c r="GH789" s="11">
        <v>0.52999997138977051</v>
      </c>
      <c r="GI789" s="38">
        <v>0.79000002145767212</v>
      </c>
      <c r="GJ789" s="11">
        <v>0.79000002145767212</v>
      </c>
      <c r="GK789" s="38">
        <v>10.979999542236328</v>
      </c>
      <c r="GL789" s="11">
        <v>10.979999542236328</v>
      </c>
      <c r="GM789" s="11">
        <v>0</v>
      </c>
      <c r="GN789" s="11">
        <v>2.0899999141693115</v>
      </c>
      <c r="GO789" s="11">
        <v>20.579999923706055</v>
      </c>
      <c r="GP789" s="11">
        <v>1.7300000190734863</v>
      </c>
      <c r="GQ789" s="11">
        <v>271.3599853515625</v>
      </c>
      <c r="GR789" s="11">
        <v>10.859999656677246</v>
      </c>
      <c r="GS789" s="11">
        <v>9.9999997764825821E-3</v>
      </c>
      <c r="GT789" s="11">
        <v>0</v>
      </c>
      <c r="GU789" s="11">
        <v>0.15000000596046448</v>
      </c>
      <c r="GV789" s="11">
        <v>11.550000190734863</v>
      </c>
      <c r="GW789" s="11">
        <v>0</v>
      </c>
      <c r="GX789" s="11">
        <v>3.1500000953674316</v>
      </c>
      <c r="GY789" s="11">
        <v>78.410003662109375</v>
      </c>
      <c r="GZ789" s="11">
        <v>3.9999999105930328E-2</v>
      </c>
      <c r="HA789" s="11">
        <v>0</v>
      </c>
      <c r="HB789" s="11">
        <v>0</v>
      </c>
      <c r="HC789" s="11">
        <v>1.9900000095367432</v>
      </c>
      <c r="HD789" s="11">
        <v>27.25</v>
      </c>
      <c r="HE789" s="11">
        <v>13.949999809265137</v>
      </c>
      <c r="HF789" s="11">
        <v>0.80000001192092896</v>
      </c>
      <c r="HG789" s="11">
        <v>9.9999997764825821E-3</v>
      </c>
      <c r="HH789" s="11">
        <v>1.5900000333786011</v>
      </c>
      <c r="HI789" s="11">
        <v>2.4300000667572021</v>
      </c>
      <c r="HJ789" s="11">
        <v>3.2300000190734863</v>
      </c>
      <c r="HK789" s="11">
        <v>70.730003356933594</v>
      </c>
      <c r="HL789" s="11">
        <v>0.37999999523162842</v>
      </c>
      <c r="HM789" s="11">
        <v>2.9999999329447746E-2</v>
      </c>
      <c r="HN789" s="11">
        <v>0</v>
      </c>
      <c r="HO789" s="11">
        <v>17.309999465942383</v>
      </c>
      <c r="HP789" s="11">
        <v>23.909999847412109</v>
      </c>
      <c r="HQ789" s="11">
        <v>3.0499999523162842</v>
      </c>
      <c r="HR789" s="11">
        <v>6.5100002288818359</v>
      </c>
      <c r="HS789" s="11">
        <v>4.2399997711181641</v>
      </c>
      <c r="HT789" s="11">
        <v>0.57999998331069946</v>
      </c>
      <c r="HU789" s="11">
        <v>17.600000381469727</v>
      </c>
      <c r="HV789" s="11">
        <v>0.34000000357627869</v>
      </c>
    </row>
    <row r="790" spans="1:230" x14ac:dyDescent="0.3">
      <c r="A790" s="8">
        <v>31624</v>
      </c>
      <c r="B790" s="11">
        <v>125.53996276855469</v>
      </c>
      <c r="C790" s="11">
        <v>496.75924682617188</v>
      </c>
      <c r="D790" s="11">
        <v>117.04543304443359</v>
      </c>
      <c r="E790" s="11">
        <v>0</v>
      </c>
      <c r="F790" s="11">
        <v>3.9999999105930328E-2</v>
      </c>
      <c r="G790" s="11">
        <v>0.23999999463558197</v>
      </c>
      <c r="H790" s="11">
        <v>39.930000305175781</v>
      </c>
      <c r="I790" s="11">
        <v>1.7599999904632568</v>
      </c>
      <c r="J790" s="11">
        <v>0.30000001192092896</v>
      </c>
      <c r="K790" s="11">
        <v>0.15000000596046448</v>
      </c>
      <c r="L790" s="11">
        <v>3.0399999618530273</v>
      </c>
      <c r="M790" s="11">
        <v>0.46000000834465027</v>
      </c>
      <c r="N790" s="11">
        <v>0</v>
      </c>
      <c r="O790" s="11">
        <v>1.809999942779541</v>
      </c>
      <c r="P790" s="11">
        <v>9.9999997764825821E-3</v>
      </c>
      <c r="Q790" s="11">
        <v>0</v>
      </c>
      <c r="R790" s="11">
        <v>0.68000000715255737</v>
      </c>
      <c r="S790" s="11">
        <v>0</v>
      </c>
      <c r="T790" s="11">
        <v>5.9999998658895493E-2</v>
      </c>
      <c r="U790" s="11">
        <v>2.309999942779541</v>
      </c>
      <c r="V790" s="11">
        <v>0</v>
      </c>
      <c r="W790" s="11">
        <v>0.73000001907348633</v>
      </c>
      <c r="X790" s="11">
        <v>9.0000003576278687E-2</v>
      </c>
      <c r="Y790" s="11">
        <v>6.4099998474121094</v>
      </c>
      <c r="Z790" s="11">
        <v>21.670000076293945</v>
      </c>
      <c r="AA790" s="11">
        <v>3.6800000667572021</v>
      </c>
      <c r="AB790" s="11">
        <v>2.3499999046325684</v>
      </c>
      <c r="AC790" s="11">
        <v>0.4699999988079071</v>
      </c>
      <c r="AD790" s="11">
        <v>0.73000001907348633</v>
      </c>
      <c r="AE790" s="11">
        <v>0</v>
      </c>
      <c r="AF790" s="11">
        <v>0</v>
      </c>
      <c r="AG790" s="11">
        <v>4.1500000953674316</v>
      </c>
      <c r="AH790" s="11">
        <v>3.0099999904632568</v>
      </c>
      <c r="AI790" s="11">
        <v>13.510000228881836</v>
      </c>
      <c r="AJ790" s="11">
        <v>0</v>
      </c>
      <c r="AK790" s="11">
        <v>0</v>
      </c>
      <c r="AL790" s="11">
        <v>0</v>
      </c>
      <c r="AM790" s="11">
        <v>0</v>
      </c>
      <c r="AN790" s="11">
        <v>4.0500001907348633</v>
      </c>
      <c r="AO790" s="11">
        <v>0</v>
      </c>
      <c r="AP790" s="11">
        <v>0.23999999463558197</v>
      </c>
      <c r="AQ790" s="11">
        <v>3.9999999105930328E-2</v>
      </c>
      <c r="AR790" s="11">
        <v>0.27000001072883606</v>
      </c>
      <c r="AS790" s="11">
        <v>0.51999998092651367</v>
      </c>
      <c r="AT790" s="38">
        <v>0.51999998092651367</v>
      </c>
      <c r="AU790" s="11">
        <v>0.11999999731779099</v>
      </c>
      <c r="AV790" s="11">
        <v>0.49000000953674316</v>
      </c>
      <c r="AW790" s="11">
        <v>0</v>
      </c>
      <c r="AX790" s="11">
        <v>3.1700000762939453</v>
      </c>
      <c r="AY790" s="11">
        <v>2.7999999523162842</v>
      </c>
      <c r="AZ790" s="11">
        <v>0</v>
      </c>
      <c r="BA790" s="11">
        <v>1.7300000190734863</v>
      </c>
      <c r="BB790" s="11">
        <v>2.9999999329447746E-2</v>
      </c>
      <c r="BC790" s="11">
        <v>0.37999999523162842</v>
      </c>
      <c r="BD790" s="11">
        <v>0</v>
      </c>
      <c r="BE790" s="11">
        <v>0.18999999761581421</v>
      </c>
      <c r="BF790" s="11">
        <v>0</v>
      </c>
      <c r="BG790" s="11">
        <v>0</v>
      </c>
      <c r="BH790" s="11">
        <v>1.9999999552965164E-2</v>
      </c>
      <c r="BI790" s="11">
        <v>0</v>
      </c>
      <c r="BJ790" s="11">
        <v>1.2599999904632568</v>
      </c>
      <c r="BK790" s="11">
        <v>1.440000057220459</v>
      </c>
      <c r="BL790" s="11">
        <v>7.0000000298023224E-2</v>
      </c>
      <c r="BM790" s="11">
        <v>9.1800003051757813</v>
      </c>
      <c r="BN790" s="11">
        <v>9.9999997764825821E-3</v>
      </c>
      <c r="BO790" s="11">
        <v>8.0500001907348633</v>
      </c>
      <c r="BP790" s="11">
        <v>0.14000000059604645</v>
      </c>
      <c r="BQ790" s="11">
        <v>8.1499996185302734</v>
      </c>
      <c r="BR790" s="11">
        <v>0.37000000476837158</v>
      </c>
      <c r="BS790" s="11">
        <v>1.9099999666213989</v>
      </c>
      <c r="BT790" s="11">
        <v>0.36000001430511475</v>
      </c>
      <c r="BU790" s="11">
        <v>7.559999942779541</v>
      </c>
      <c r="BV790" s="11">
        <v>0</v>
      </c>
      <c r="BW790" s="11">
        <v>0.15999999642372131</v>
      </c>
      <c r="BX790" s="11">
        <v>0</v>
      </c>
      <c r="BY790" s="11">
        <v>15.590000152587891</v>
      </c>
      <c r="BZ790" s="11">
        <v>2.7000000476837158</v>
      </c>
      <c r="CA790" s="11">
        <v>0.57999998331069946</v>
      </c>
      <c r="CB790" s="11">
        <v>3.0999999046325684</v>
      </c>
      <c r="CC790" s="11">
        <v>0.4699999988079071</v>
      </c>
      <c r="CD790" s="11">
        <v>0</v>
      </c>
      <c r="CE790" s="11">
        <v>0</v>
      </c>
      <c r="CF790" s="11">
        <v>0.20999999344348907</v>
      </c>
      <c r="CG790" s="11">
        <v>0</v>
      </c>
      <c r="CH790" s="11">
        <v>1.0199999809265137</v>
      </c>
      <c r="CI790" s="11">
        <v>1.7000000476837158</v>
      </c>
      <c r="CJ790" s="11">
        <v>0</v>
      </c>
      <c r="CK790" s="11">
        <v>3.1789090484380722E-2</v>
      </c>
      <c r="CL790" s="11">
        <v>95.790000915527344</v>
      </c>
      <c r="CM790" s="11">
        <v>3.0099999904632568</v>
      </c>
      <c r="CN790" s="11">
        <v>0.18487845361232758</v>
      </c>
      <c r="CO790" s="11">
        <v>0</v>
      </c>
      <c r="CP790" s="11">
        <v>1</v>
      </c>
      <c r="CQ790" s="11">
        <v>0.67000001668930054</v>
      </c>
      <c r="CR790" s="11">
        <v>0.11999999731779099</v>
      </c>
      <c r="CS790" s="11">
        <v>0</v>
      </c>
      <c r="CT790" s="11">
        <v>0.20999999344348907</v>
      </c>
      <c r="CU790" s="11">
        <v>2.9999999329447746E-2</v>
      </c>
      <c r="CV790" s="11">
        <v>3.9999999105930328E-2</v>
      </c>
      <c r="CW790" s="11">
        <v>0.62000000476837158</v>
      </c>
      <c r="CX790" s="11">
        <v>0</v>
      </c>
      <c r="CY790" s="11">
        <v>3.9999999105930328E-2</v>
      </c>
      <c r="CZ790" s="11">
        <v>19.920000076293945</v>
      </c>
      <c r="DA790" s="11">
        <v>0.10999999940395355</v>
      </c>
      <c r="DB790" s="11">
        <v>2.619999885559082</v>
      </c>
      <c r="DC790" s="11">
        <v>0</v>
      </c>
      <c r="DD790" s="11">
        <v>0</v>
      </c>
      <c r="DE790" s="11">
        <v>0.79000002145767212</v>
      </c>
      <c r="DF790" s="11">
        <v>17.5</v>
      </c>
      <c r="DG790" s="11">
        <v>0.50999999046325684</v>
      </c>
      <c r="DH790" s="11">
        <v>0.15000000596046448</v>
      </c>
      <c r="DI790" s="11">
        <v>50.529998779296875</v>
      </c>
      <c r="DJ790" s="11">
        <v>69.614692687988281</v>
      </c>
      <c r="DK790" s="11">
        <v>0.49041038751602173</v>
      </c>
      <c r="DL790" s="11">
        <v>0</v>
      </c>
      <c r="DM790" s="11">
        <v>0</v>
      </c>
      <c r="DN790" s="11">
        <v>0</v>
      </c>
      <c r="DO790" s="11">
        <v>0.73000001907348633</v>
      </c>
      <c r="DP790" s="11">
        <v>15.329999923706055</v>
      </c>
      <c r="DQ790" s="11">
        <v>2.7300000190734863</v>
      </c>
      <c r="DR790" s="11">
        <v>1.2599999904632568</v>
      </c>
      <c r="DS790" s="38">
        <v>1.2599999904632568</v>
      </c>
      <c r="DT790" s="11">
        <v>0</v>
      </c>
      <c r="DU790" s="38">
        <v>2.5899999141693115</v>
      </c>
      <c r="DV790" s="11">
        <v>2.5899999141693115</v>
      </c>
      <c r="DW790" s="11">
        <v>7.4800000190734863</v>
      </c>
      <c r="DX790" s="11">
        <v>0</v>
      </c>
      <c r="DY790" s="11">
        <v>3.3499999046325684</v>
      </c>
      <c r="DZ790" s="11">
        <v>0.30000001192092896</v>
      </c>
      <c r="EA790" s="11">
        <v>11.550000190734863</v>
      </c>
      <c r="EB790" s="11">
        <v>230.1199951171875</v>
      </c>
      <c r="EC790" s="11">
        <v>4.6023998260498047</v>
      </c>
      <c r="ED790" s="11">
        <v>225.51759338378906</v>
      </c>
      <c r="EE790" s="11">
        <v>7.1700000762939453</v>
      </c>
      <c r="EF790" s="11">
        <v>0</v>
      </c>
      <c r="EG790" s="11">
        <v>3.4100000858306885</v>
      </c>
      <c r="EH790" s="11">
        <v>0.30000001192092896</v>
      </c>
      <c r="EI790" s="11">
        <v>9.9999997764825821E-3</v>
      </c>
      <c r="EJ790" s="11">
        <v>19.670000076293945</v>
      </c>
      <c r="EK790" s="11">
        <v>7.380000114440918</v>
      </c>
      <c r="EL790" s="11">
        <v>0.20000000298023224</v>
      </c>
      <c r="EM790" s="11">
        <v>2.809999942779541</v>
      </c>
      <c r="EN790" s="11">
        <v>4.440000057220459</v>
      </c>
      <c r="EO790" s="11">
        <v>0.5</v>
      </c>
      <c r="EP790" s="11">
        <v>0</v>
      </c>
      <c r="EQ790" s="11">
        <v>0</v>
      </c>
      <c r="ER790" s="11">
        <v>1.2100000381469727</v>
      </c>
      <c r="ES790" s="11">
        <v>5.000000074505806E-2</v>
      </c>
      <c r="ET790" s="11">
        <v>0.81000000238418579</v>
      </c>
      <c r="EU790" s="38">
        <v>1.3400000333786011</v>
      </c>
      <c r="EV790" s="11">
        <v>1.3400000333786011</v>
      </c>
      <c r="EW790" s="11">
        <v>0</v>
      </c>
      <c r="EX790" s="11">
        <v>16.600000381469727</v>
      </c>
      <c r="EY790" s="11">
        <v>0.99000000953674316</v>
      </c>
      <c r="EZ790" s="11">
        <v>2.9999999329447746E-2</v>
      </c>
      <c r="FA790" s="11">
        <v>4</v>
      </c>
      <c r="FB790" s="11">
        <v>3.9999999105930328E-2</v>
      </c>
      <c r="FC790" s="11">
        <v>0.33000001311302185</v>
      </c>
      <c r="FD790" s="11">
        <v>0</v>
      </c>
      <c r="FE790" s="11">
        <v>23.010000228881836</v>
      </c>
      <c r="FF790" s="11">
        <v>0</v>
      </c>
      <c r="FG790" s="11">
        <v>0</v>
      </c>
      <c r="FH790" s="11">
        <v>7.0000000298023224E-2</v>
      </c>
      <c r="FI790" s="11">
        <v>2.8499999046325684</v>
      </c>
      <c r="FJ790" s="11">
        <v>23.430000305175781</v>
      </c>
      <c r="FK790" s="11">
        <v>0.20000000298023224</v>
      </c>
      <c r="FL790" s="11">
        <v>3.9999999105930328E-2</v>
      </c>
      <c r="FM790" s="11">
        <v>0</v>
      </c>
      <c r="FN790" s="11">
        <v>7.0000000298023224E-2</v>
      </c>
      <c r="FO790" s="11">
        <v>2.8199999332427979</v>
      </c>
      <c r="FP790" s="11">
        <v>0</v>
      </c>
      <c r="FQ790" s="11">
        <v>1.3700000047683716</v>
      </c>
      <c r="FR790" s="11">
        <v>9.5200004577636719</v>
      </c>
      <c r="FS790" s="11">
        <v>5.6999998092651367</v>
      </c>
      <c r="FT790" s="11">
        <v>0</v>
      </c>
      <c r="FU790" s="11">
        <v>6.8400001525878906</v>
      </c>
      <c r="FV790" s="11">
        <v>0.5899999737739563</v>
      </c>
      <c r="FW790" s="11">
        <v>1.440000057220459</v>
      </c>
      <c r="FX790" s="11">
        <v>0.56000000238418579</v>
      </c>
      <c r="FY790" s="11">
        <v>5.8899998664855957</v>
      </c>
      <c r="FZ790" s="11">
        <v>1.5</v>
      </c>
      <c r="GA790" s="11">
        <v>2.8299999237060547</v>
      </c>
      <c r="GB790" s="11">
        <v>1.6599999666213989</v>
      </c>
      <c r="GC790" s="11">
        <v>0.36000001430511475</v>
      </c>
      <c r="GD790" s="11">
        <v>0.50058823823928833</v>
      </c>
      <c r="GE790" s="11">
        <v>2.2200000286102295</v>
      </c>
      <c r="GF790" s="11">
        <v>0.93999999761581421</v>
      </c>
      <c r="GG790" s="38">
        <v>0.93999999761581421</v>
      </c>
      <c r="GH790" s="11">
        <v>0.14000000059604645</v>
      </c>
      <c r="GI790" s="38">
        <v>0.11999999731779099</v>
      </c>
      <c r="GJ790" s="11">
        <v>0.11999999731779099</v>
      </c>
      <c r="GK790" s="38">
        <v>1.8999999761581421</v>
      </c>
      <c r="GL790" s="11">
        <v>1.8999999761581421</v>
      </c>
      <c r="GM790" s="11">
        <v>0</v>
      </c>
      <c r="GN790" s="11">
        <v>3.1400001049041748</v>
      </c>
      <c r="GO790" s="11">
        <v>1.0800000429153442</v>
      </c>
      <c r="GP790" s="11">
        <v>0.80000001192092896</v>
      </c>
      <c r="GQ790" s="11">
        <v>256.05999755859375</v>
      </c>
      <c r="GR790" s="11">
        <v>0.86000001430511475</v>
      </c>
      <c r="GS790" s="11">
        <v>9.9999997764825821E-3</v>
      </c>
      <c r="GT790" s="11">
        <v>0</v>
      </c>
      <c r="GU790" s="11">
        <v>5.000000074505806E-2</v>
      </c>
      <c r="GV790" s="11">
        <v>1.8899999856948853</v>
      </c>
      <c r="GW790" s="11">
        <v>0</v>
      </c>
      <c r="GX790" s="11">
        <v>1.2100000381469727</v>
      </c>
      <c r="GY790" s="11">
        <v>13.699999809265137</v>
      </c>
      <c r="GZ790" s="11">
        <v>0</v>
      </c>
      <c r="HA790" s="11">
        <v>0.2800000011920929</v>
      </c>
      <c r="HB790" s="11">
        <v>0.11999999731779099</v>
      </c>
      <c r="HC790" s="11">
        <v>2.690000057220459</v>
      </c>
      <c r="HD790" s="11">
        <v>4.380000114440918</v>
      </c>
      <c r="HE790" s="11">
        <v>0</v>
      </c>
      <c r="HF790" s="11">
        <v>0.51999998092651367</v>
      </c>
      <c r="HG790" s="11">
        <v>2.9999999329447746E-2</v>
      </c>
      <c r="HH790" s="11">
        <v>2.690000057220459</v>
      </c>
      <c r="HI790" s="11">
        <v>9.0000003576278687E-2</v>
      </c>
      <c r="HJ790" s="11">
        <v>0.70999997854232788</v>
      </c>
      <c r="HK790" s="11">
        <v>25.879999160766602</v>
      </c>
      <c r="HL790" s="11">
        <v>0.15000000596046448</v>
      </c>
      <c r="HM790" s="11">
        <v>0</v>
      </c>
      <c r="HN790" s="11">
        <v>0</v>
      </c>
      <c r="HO790" s="11">
        <v>3.0199999809265137</v>
      </c>
      <c r="HP790" s="11">
        <v>3.7000000476837158</v>
      </c>
      <c r="HQ790" s="11">
        <v>1.9900000095367432</v>
      </c>
      <c r="HR790" s="11">
        <v>4.25</v>
      </c>
      <c r="HS790" s="11">
        <v>2.7699999809265137</v>
      </c>
      <c r="HT790" s="11">
        <v>0.15000000596046448</v>
      </c>
      <c r="HU790" s="11">
        <v>0</v>
      </c>
      <c r="HV790" s="11">
        <v>0.15000000596046448</v>
      </c>
    </row>
    <row r="791" spans="1:230" x14ac:dyDescent="0.3">
      <c r="A791" s="8">
        <v>31655</v>
      </c>
      <c r="B791" s="11">
        <v>136.38644409179688</v>
      </c>
      <c r="C791" s="11">
        <v>370.551025390625</v>
      </c>
      <c r="D791" s="11">
        <v>133.53175354003906</v>
      </c>
      <c r="E791" s="11">
        <v>0</v>
      </c>
      <c r="F791" s="11">
        <v>9.9999997764825821E-3</v>
      </c>
      <c r="G791" s="11">
        <v>5.9999998658895493E-2</v>
      </c>
      <c r="H791" s="11">
        <v>29.200000762939453</v>
      </c>
      <c r="I791" s="11">
        <v>0.25999999046325684</v>
      </c>
      <c r="J791" s="11">
        <v>0.14000000059604645</v>
      </c>
      <c r="K791" s="11">
        <v>9.0000003576278687E-2</v>
      </c>
      <c r="L791" s="11">
        <v>2.4300000667572021</v>
      </c>
      <c r="M791" s="11">
        <v>0.11999999731779099</v>
      </c>
      <c r="N791" s="11">
        <v>0</v>
      </c>
      <c r="O791" s="11">
        <v>1.5499999523162842</v>
      </c>
      <c r="P791" s="11">
        <v>0</v>
      </c>
      <c r="Q791" s="11">
        <v>0</v>
      </c>
      <c r="R791" s="11">
        <v>0.47999998927116394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5.2300000190734863</v>
      </c>
      <c r="Z791" s="11">
        <v>19.819999694824219</v>
      </c>
      <c r="AA791" s="11">
        <v>3.3399999141693115</v>
      </c>
      <c r="AB791" s="11">
        <v>0.9100000262260437</v>
      </c>
      <c r="AC791" s="11">
        <v>7.0000000298023224E-2</v>
      </c>
      <c r="AD791" s="11">
        <v>0.46000000834465027</v>
      </c>
      <c r="AE791" s="11">
        <v>0</v>
      </c>
      <c r="AF791" s="11">
        <v>0</v>
      </c>
      <c r="AG791" s="11">
        <v>1.3400000333786011</v>
      </c>
      <c r="AH791" s="11">
        <v>0</v>
      </c>
      <c r="AI791" s="11">
        <v>3.869999885559082</v>
      </c>
      <c r="AJ791" s="11">
        <v>0</v>
      </c>
      <c r="AK791" s="11">
        <v>0</v>
      </c>
      <c r="AL791" s="11">
        <v>0</v>
      </c>
      <c r="AM791" s="11">
        <v>11.689999580383301</v>
      </c>
      <c r="AN791" s="11">
        <v>0.85000002384185791</v>
      </c>
      <c r="AO791" s="11">
        <v>0</v>
      </c>
      <c r="AP791" s="11">
        <v>0</v>
      </c>
      <c r="AQ791" s="11">
        <v>1.9999999552965164E-2</v>
      </c>
      <c r="AR791" s="11">
        <v>0.14000000059604645</v>
      </c>
      <c r="AS791" s="11">
        <v>0.34000000357627869</v>
      </c>
      <c r="AT791" s="38">
        <v>0.34000000357627869</v>
      </c>
      <c r="AU791" s="11">
        <v>0</v>
      </c>
      <c r="AV791" s="11">
        <v>1.9999999552965164E-2</v>
      </c>
      <c r="AW791" s="11">
        <v>0</v>
      </c>
      <c r="AX791" s="11">
        <v>1.9500000476837158</v>
      </c>
      <c r="AY791" s="11">
        <v>1.1799999475479126</v>
      </c>
      <c r="AZ791" s="11">
        <v>0</v>
      </c>
      <c r="BA791" s="11">
        <v>0.64999997615814209</v>
      </c>
      <c r="BB791" s="11">
        <v>9.9999997764825821E-3</v>
      </c>
      <c r="BC791" s="11">
        <v>5.000000074505806E-2</v>
      </c>
      <c r="BD791" s="11">
        <v>0</v>
      </c>
      <c r="BE791" s="11">
        <v>7.0000000298023224E-2</v>
      </c>
      <c r="BF791" s="11">
        <v>0</v>
      </c>
      <c r="BG791" s="11">
        <v>0</v>
      </c>
      <c r="BH791" s="11">
        <v>1.9999999552965164E-2</v>
      </c>
      <c r="BI791" s="11">
        <v>0</v>
      </c>
      <c r="BJ791" s="11">
        <v>0.61000001430511475</v>
      </c>
      <c r="BK791" s="11">
        <v>0.69999998807907104</v>
      </c>
      <c r="BL791" s="11">
        <v>2.9999999329447746E-2</v>
      </c>
      <c r="BM791" s="11">
        <v>3.119999885559082</v>
      </c>
      <c r="BN791" s="11">
        <v>0</v>
      </c>
      <c r="BO791" s="11">
        <v>7</v>
      </c>
      <c r="BP791" s="11">
        <v>5.000000074505806E-2</v>
      </c>
      <c r="BQ791" s="11">
        <v>5.4600000381469727</v>
      </c>
      <c r="BR791" s="11">
        <v>0.25999999046325684</v>
      </c>
      <c r="BS791" s="11">
        <v>0.82999998331069946</v>
      </c>
      <c r="BT791" s="11">
        <v>0.12999999523162842</v>
      </c>
      <c r="BU791" s="11">
        <v>1.5399999618530273</v>
      </c>
      <c r="BV791" s="11">
        <v>0</v>
      </c>
      <c r="BW791" s="11">
        <v>0</v>
      </c>
      <c r="BX791" s="11">
        <v>0</v>
      </c>
      <c r="BY791" s="11">
        <v>33.200000762939453</v>
      </c>
      <c r="BZ791" s="11">
        <v>2.9100000858306885</v>
      </c>
      <c r="CA791" s="11">
        <v>0.11999999731779099</v>
      </c>
      <c r="CB791" s="11">
        <v>1.5199999809265137</v>
      </c>
      <c r="CC791" s="11">
        <v>0</v>
      </c>
      <c r="CD791" s="11">
        <v>0</v>
      </c>
      <c r="CE791" s="11">
        <v>0</v>
      </c>
      <c r="CF791" s="11">
        <v>0</v>
      </c>
      <c r="CG791" s="11">
        <v>0</v>
      </c>
      <c r="CH791" s="11">
        <v>0.6600000262260437</v>
      </c>
      <c r="CI791" s="11">
        <v>0.79000002145767212</v>
      </c>
      <c r="CJ791" s="11">
        <v>0.18000000715255737</v>
      </c>
      <c r="CK791" s="11">
        <v>1.2912396341562271E-2</v>
      </c>
      <c r="CL791" s="11">
        <v>17.639999389648438</v>
      </c>
      <c r="CM791" s="11">
        <v>0.56999999284744263</v>
      </c>
      <c r="CN791" s="11">
        <v>0</v>
      </c>
      <c r="CO791" s="11">
        <v>0</v>
      </c>
      <c r="CP791" s="11">
        <v>0</v>
      </c>
      <c r="CQ791" s="11">
        <v>0.25</v>
      </c>
      <c r="CR791" s="11">
        <v>9.0000003576278687E-2</v>
      </c>
      <c r="CS791" s="11">
        <v>0</v>
      </c>
      <c r="CT791" s="11">
        <v>9.0000003576278687E-2</v>
      </c>
      <c r="CU791" s="11">
        <v>0</v>
      </c>
      <c r="CV791" s="11">
        <v>0</v>
      </c>
      <c r="CW791" s="11">
        <v>0</v>
      </c>
      <c r="CX791" s="11">
        <v>0</v>
      </c>
      <c r="CY791" s="11">
        <v>2.9999999329447746E-2</v>
      </c>
      <c r="CZ791" s="11">
        <v>2.119999885559082</v>
      </c>
      <c r="DA791" s="11">
        <v>5.000000074505806E-2</v>
      </c>
      <c r="DB791" s="11">
        <v>0.99000000953674316</v>
      </c>
      <c r="DC791" s="11">
        <v>0</v>
      </c>
      <c r="DD791" s="11">
        <v>0</v>
      </c>
      <c r="DE791" s="11">
        <v>0.10999999940395355</v>
      </c>
      <c r="DF791" s="11">
        <v>0</v>
      </c>
      <c r="DG791" s="11">
        <v>0.18000000715255737</v>
      </c>
      <c r="DH791" s="11">
        <v>1.9999999552965164E-2</v>
      </c>
      <c r="DI791" s="11">
        <v>12.170000076293945</v>
      </c>
      <c r="DJ791" s="11">
        <v>52.692626953125</v>
      </c>
      <c r="DK791" s="11">
        <v>1.0867681503295898</v>
      </c>
      <c r="DL791" s="11">
        <v>0</v>
      </c>
      <c r="DM791" s="11">
        <v>0</v>
      </c>
      <c r="DN791" s="11">
        <v>0</v>
      </c>
      <c r="DO791" s="11">
        <v>0.46000000834465027</v>
      </c>
      <c r="DP791" s="11">
        <v>9.0900001525878906</v>
      </c>
      <c r="DQ791" s="11">
        <v>2.0199999809265137</v>
      </c>
      <c r="DR791" s="11">
        <v>1.0299999713897705</v>
      </c>
      <c r="DS791" s="38">
        <v>1.0299999713897705</v>
      </c>
      <c r="DT791" s="11">
        <v>0</v>
      </c>
      <c r="DU791" s="38">
        <v>0.87999999523162842</v>
      </c>
      <c r="DV791" s="11">
        <v>0.87999999523162842</v>
      </c>
      <c r="DW791" s="11">
        <v>2.7400000095367432</v>
      </c>
      <c r="DX791" s="11">
        <v>0</v>
      </c>
      <c r="DY791" s="11">
        <v>2.2300000190734863</v>
      </c>
      <c r="DZ791" s="11">
        <v>0.18999999761581421</v>
      </c>
      <c r="EA791" s="11">
        <v>7.4200000762939453</v>
      </c>
      <c r="EB791" s="11">
        <v>81.650001525878906</v>
      </c>
      <c r="EC791" s="11">
        <v>1.6330000162124634</v>
      </c>
      <c r="ED791" s="11">
        <v>80.016998291015625</v>
      </c>
      <c r="EE791" s="11">
        <v>5.7300000190734863</v>
      </c>
      <c r="EF791" s="11">
        <v>0</v>
      </c>
      <c r="EG791" s="11">
        <v>0.86000001430511475</v>
      </c>
      <c r="EH791" s="11">
        <v>0</v>
      </c>
      <c r="EI791" s="11">
        <v>9.9999997764825821E-3</v>
      </c>
      <c r="EJ791" s="11">
        <v>14.380000114440918</v>
      </c>
      <c r="EK791" s="11">
        <v>5.820000171661377</v>
      </c>
      <c r="EL791" s="11">
        <v>0.10000000149011612</v>
      </c>
      <c r="EM791" s="11">
        <v>1.3500000238418579</v>
      </c>
      <c r="EN791" s="11">
        <v>2.1500000953674316</v>
      </c>
      <c r="EO791" s="11">
        <v>8.7899999618530273</v>
      </c>
      <c r="EP791" s="11">
        <v>0</v>
      </c>
      <c r="EQ791" s="11">
        <v>0</v>
      </c>
      <c r="ER791" s="11">
        <v>0</v>
      </c>
      <c r="ES791" s="11">
        <v>1.9999999552965164E-2</v>
      </c>
      <c r="ET791" s="11">
        <v>0.40999999642372131</v>
      </c>
      <c r="EU791" s="38">
        <v>5.000000074505806E-2</v>
      </c>
      <c r="EV791" s="11">
        <v>5.000000074505806E-2</v>
      </c>
      <c r="EW791" s="11">
        <v>0</v>
      </c>
      <c r="EX791" s="11">
        <v>11.489999771118164</v>
      </c>
      <c r="EY791" s="11">
        <v>0.54000002145767212</v>
      </c>
      <c r="EZ791" s="11">
        <v>9.9999997764825821E-3</v>
      </c>
      <c r="FA791" s="11">
        <v>1.6200000047683716</v>
      </c>
      <c r="FB791" s="11">
        <v>2.9999999329447746E-2</v>
      </c>
      <c r="FC791" s="11">
        <v>0.23000000417232513</v>
      </c>
      <c r="FD791" s="11">
        <v>0</v>
      </c>
      <c r="FE791" s="11">
        <v>11.449999809265137</v>
      </c>
      <c r="FF791" s="11">
        <v>0</v>
      </c>
      <c r="FG791" s="11">
        <v>0</v>
      </c>
      <c r="FH791" s="11">
        <v>3.9999999105930328E-2</v>
      </c>
      <c r="FI791" s="11">
        <v>0.2199999988079071</v>
      </c>
      <c r="FJ791" s="11">
        <v>8.8599996566772461</v>
      </c>
      <c r="FK791" s="11">
        <v>0.15000000596046448</v>
      </c>
      <c r="FL791" s="11">
        <v>2.9999999329447746E-2</v>
      </c>
      <c r="FM791" s="11">
        <v>0</v>
      </c>
      <c r="FN791" s="11">
        <v>3.9999999105930328E-2</v>
      </c>
      <c r="FO791" s="11">
        <v>0.41999998688697815</v>
      </c>
      <c r="FP791" s="11">
        <v>0</v>
      </c>
      <c r="FQ791" s="11">
        <v>1.5700000524520874</v>
      </c>
      <c r="FR791" s="11">
        <v>3.4900000095367432</v>
      </c>
      <c r="FS791" s="11">
        <v>2.619999885559082</v>
      </c>
      <c r="FT791" s="11">
        <v>0</v>
      </c>
      <c r="FU791" s="11">
        <v>1.2599999904632568</v>
      </c>
      <c r="FV791" s="11">
        <v>0.52999997138977051</v>
      </c>
      <c r="FW791" s="11">
        <v>0.69999998807907104</v>
      </c>
      <c r="FX791" s="11">
        <v>7.9999998211860657E-2</v>
      </c>
      <c r="FY791" s="11">
        <v>3.0099999904632568</v>
      </c>
      <c r="FZ791" s="11">
        <v>0</v>
      </c>
      <c r="GA791" s="11">
        <v>0.51999998092651367</v>
      </c>
      <c r="GB791" s="11">
        <v>0.30000001192092896</v>
      </c>
      <c r="GC791" s="11">
        <v>0.17000000178813934</v>
      </c>
      <c r="GD791" s="11">
        <v>0</v>
      </c>
      <c r="GE791" s="11">
        <v>0</v>
      </c>
      <c r="GF791" s="11">
        <v>0.37000000476837158</v>
      </c>
      <c r="GG791" s="38">
        <v>0.37000000476837158</v>
      </c>
      <c r="GH791" s="11">
        <v>0</v>
      </c>
      <c r="GI791" s="38">
        <v>3.9999999105930328E-2</v>
      </c>
      <c r="GJ791" s="11">
        <v>3.9999999105930328E-2</v>
      </c>
      <c r="GK791" s="38">
        <v>0.15000000596046448</v>
      </c>
      <c r="GL791" s="11">
        <v>0.15000000596046448</v>
      </c>
      <c r="GM791" s="11">
        <v>0</v>
      </c>
      <c r="GN791" s="11">
        <v>0</v>
      </c>
      <c r="GO791" s="11">
        <v>0.5</v>
      </c>
      <c r="GP791" s="11">
        <v>0.55000001192092896</v>
      </c>
      <c r="GQ791" s="11">
        <v>234.17999267578125</v>
      </c>
      <c r="GR791" s="11">
        <v>0</v>
      </c>
      <c r="GS791" s="11">
        <v>9.9999997764825821E-3</v>
      </c>
      <c r="GT791" s="11">
        <v>0</v>
      </c>
      <c r="GU791" s="11">
        <v>1.9999999552965164E-2</v>
      </c>
      <c r="GV791" s="11">
        <v>0.34999999403953552</v>
      </c>
      <c r="GW791" s="11">
        <v>0</v>
      </c>
      <c r="GX791" s="11">
        <v>0.72000002861022949</v>
      </c>
      <c r="GY791" s="11">
        <v>3.3599998950958252</v>
      </c>
      <c r="GZ791" s="11">
        <v>0</v>
      </c>
      <c r="HA791" s="11">
        <v>0</v>
      </c>
      <c r="HB791" s="11">
        <v>0.17000000178813934</v>
      </c>
      <c r="HC791" s="11">
        <v>3.0499999523162842</v>
      </c>
      <c r="HD791" s="11">
        <v>2.630000114440918</v>
      </c>
      <c r="HE791" s="11">
        <v>0.6600000262260437</v>
      </c>
      <c r="HF791" s="11">
        <v>0.37000000476837158</v>
      </c>
      <c r="HG791" s="11">
        <v>2.9999999329447746E-2</v>
      </c>
      <c r="HH791" s="11">
        <v>0</v>
      </c>
      <c r="HI791" s="11">
        <v>0</v>
      </c>
      <c r="HJ791" s="11">
        <v>0.2199999988079071</v>
      </c>
      <c r="HK791" s="11">
        <v>0</v>
      </c>
      <c r="HL791" s="11">
        <v>7.9999998211860657E-2</v>
      </c>
      <c r="HM791" s="11">
        <v>0</v>
      </c>
      <c r="HN791" s="11">
        <v>0</v>
      </c>
      <c r="HO791" s="11">
        <v>0.74000000953674316</v>
      </c>
      <c r="HP791" s="11">
        <v>0.60000002384185791</v>
      </c>
      <c r="HQ791" s="11">
        <v>1.7899999618530273</v>
      </c>
      <c r="HR791" s="11">
        <v>3.8199999332427979</v>
      </c>
      <c r="HS791" s="11">
        <v>2.4900000095367432</v>
      </c>
      <c r="HT791" s="11">
        <v>0.18999999761581421</v>
      </c>
      <c r="HU791" s="11">
        <v>66.220001220703125</v>
      </c>
      <c r="HV791" s="11">
        <v>0</v>
      </c>
    </row>
    <row r="792" spans="1:230" x14ac:dyDescent="0.3">
      <c r="A792" s="8">
        <v>31685</v>
      </c>
      <c r="B792" s="11">
        <v>141.77252197265625</v>
      </c>
      <c r="C792" s="11">
        <v>233.807861328125</v>
      </c>
      <c r="D792" s="11">
        <v>140.04421997070313</v>
      </c>
      <c r="E792" s="11">
        <v>0</v>
      </c>
      <c r="F792" s="11">
        <v>9.9999997764825821E-3</v>
      </c>
      <c r="G792" s="11">
        <v>5.000000074505806E-2</v>
      </c>
      <c r="H792" s="11">
        <v>26.610000610351563</v>
      </c>
      <c r="I792" s="11">
        <v>0.18000000715255737</v>
      </c>
      <c r="J792" s="11">
        <v>0.20000000298023224</v>
      </c>
      <c r="K792" s="11">
        <v>0.20000000298023224</v>
      </c>
      <c r="L792" s="11">
        <v>2.9800000190734863</v>
      </c>
      <c r="M792" s="11">
        <v>0.61000001430511475</v>
      </c>
      <c r="N792" s="11">
        <v>9.9999997764825821E-3</v>
      </c>
      <c r="O792" s="11">
        <v>2.0399999618530273</v>
      </c>
      <c r="P792" s="11">
        <v>0</v>
      </c>
      <c r="Q792" s="11">
        <v>0</v>
      </c>
      <c r="R792" s="11">
        <v>0.62000000476837158</v>
      </c>
      <c r="S792" s="11">
        <v>3.9999999105930328E-2</v>
      </c>
      <c r="T792" s="11">
        <v>0</v>
      </c>
      <c r="U792" s="11">
        <v>1.5700000524520874</v>
      </c>
      <c r="V792" s="11">
        <v>0</v>
      </c>
      <c r="W792" s="11">
        <v>1.8500000238418579</v>
      </c>
      <c r="X792" s="11">
        <v>0.54000002145767212</v>
      </c>
      <c r="Y792" s="11">
        <v>6.940000057220459</v>
      </c>
      <c r="Z792" s="11">
        <v>22.729999542236328</v>
      </c>
      <c r="AA792" s="11">
        <v>3.9200000762939453</v>
      </c>
      <c r="AB792" s="11">
        <v>1.5099999904632568</v>
      </c>
      <c r="AC792" s="11">
        <v>0</v>
      </c>
      <c r="AD792" s="11">
        <v>1</v>
      </c>
      <c r="AE792" s="11">
        <v>0</v>
      </c>
      <c r="AF792" s="11">
        <v>0</v>
      </c>
      <c r="AG792" s="11">
        <v>0.25</v>
      </c>
      <c r="AH792" s="11">
        <v>0</v>
      </c>
      <c r="AI792" s="11">
        <v>2.4300000667572021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0.61000001430511475</v>
      </c>
      <c r="AQ792" s="11">
        <v>1.9999999552965164E-2</v>
      </c>
      <c r="AR792" s="11">
        <v>0.18999999761581421</v>
      </c>
      <c r="AS792" s="11">
        <v>0.52999997138977051</v>
      </c>
      <c r="AT792" s="38">
        <v>0.52999997138977051</v>
      </c>
      <c r="AU792" s="11">
        <v>0.31000000238418579</v>
      </c>
      <c r="AV792" s="11">
        <v>5.000000074505806E-2</v>
      </c>
      <c r="AW792" s="11">
        <v>0</v>
      </c>
      <c r="AX792" s="11">
        <v>5.2300000190734863</v>
      </c>
      <c r="AY792" s="11">
        <v>1.6299999952316284</v>
      </c>
      <c r="AZ792" s="11">
        <v>0</v>
      </c>
      <c r="BA792" s="11">
        <v>1.5299999713897705</v>
      </c>
      <c r="BB792" s="11">
        <v>1.9999999552965164E-2</v>
      </c>
      <c r="BC792" s="11">
        <v>0.92000001668930054</v>
      </c>
      <c r="BD792" s="11">
        <v>0</v>
      </c>
      <c r="BE792" s="11">
        <v>0.17000000178813934</v>
      </c>
      <c r="BF792" s="11">
        <v>0</v>
      </c>
      <c r="BG792" s="11">
        <v>0</v>
      </c>
      <c r="BH792" s="11">
        <v>0</v>
      </c>
      <c r="BI792" s="11">
        <v>0</v>
      </c>
      <c r="BJ792" s="11">
        <v>1.1000000238418579</v>
      </c>
      <c r="BK792" s="11">
        <v>1.2599999904632568</v>
      </c>
      <c r="BL792" s="11">
        <v>0.30000001192092896</v>
      </c>
      <c r="BM792" s="11">
        <v>0.93000000715255737</v>
      </c>
      <c r="BN792" s="11">
        <v>0</v>
      </c>
      <c r="BO792" s="11">
        <v>7.9699997901916504</v>
      </c>
      <c r="BP792" s="11">
        <v>7.9999998211860657E-2</v>
      </c>
      <c r="BQ792" s="11">
        <v>9.1400003433227539</v>
      </c>
      <c r="BR792" s="11">
        <v>0.49000000953674316</v>
      </c>
      <c r="BS792" s="11">
        <v>0.40999999642372131</v>
      </c>
      <c r="BT792" s="11">
        <v>0.25999999046325684</v>
      </c>
      <c r="BU792" s="11">
        <v>2.0099999904632568</v>
      </c>
      <c r="BV792" s="11">
        <v>4.4600000381469727</v>
      </c>
      <c r="BW792" s="11">
        <v>0.75</v>
      </c>
      <c r="BX792" s="11">
        <v>0</v>
      </c>
      <c r="BY792" s="11">
        <v>33.450000762939453</v>
      </c>
      <c r="BZ792" s="11">
        <v>2.1600000858306885</v>
      </c>
      <c r="CA792" s="11">
        <v>0.23999999463558197</v>
      </c>
      <c r="CB792" s="11">
        <v>2.0299999713897705</v>
      </c>
      <c r="CC792" s="11">
        <v>0.31999999284744263</v>
      </c>
      <c r="CD792" s="11">
        <v>0</v>
      </c>
      <c r="CE792" s="11">
        <v>0</v>
      </c>
      <c r="CF792" s="11">
        <v>0</v>
      </c>
      <c r="CG792" s="11">
        <v>0</v>
      </c>
      <c r="CH792" s="11">
        <v>0.98000001907348633</v>
      </c>
      <c r="CI792" s="11">
        <v>2.2300000190734863</v>
      </c>
      <c r="CJ792" s="11">
        <v>0</v>
      </c>
      <c r="CK792" s="11">
        <v>0.13388429582118988</v>
      </c>
      <c r="CL792" s="11">
        <v>3.9200000762939453</v>
      </c>
      <c r="CM792" s="11">
        <v>0.75999999046325684</v>
      </c>
      <c r="CN792" s="11">
        <v>0</v>
      </c>
      <c r="CO792" s="11">
        <v>0</v>
      </c>
      <c r="CP792" s="11">
        <v>0</v>
      </c>
      <c r="CQ792" s="11">
        <v>0.70999997854232788</v>
      </c>
      <c r="CR792" s="11">
        <v>0.14000000059604645</v>
      </c>
      <c r="CS792" s="11">
        <v>0</v>
      </c>
      <c r="CT792" s="11">
        <v>0.37000000476837158</v>
      </c>
      <c r="CU792" s="11">
        <v>9.0000003576278687E-2</v>
      </c>
      <c r="CV792" s="11">
        <v>0.10999999940395355</v>
      </c>
      <c r="CW792" s="11">
        <v>1.6299999952316284</v>
      </c>
      <c r="CX792" s="11">
        <v>0</v>
      </c>
      <c r="CY792" s="11">
        <v>0.27000001072883606</v>
      </c>
      <c r="CZ792" s="11">
        <v>2.4800000190734863</v>
      </c>
      <c r="DA792" s="11">
        <v>9.0000003576278687E-2</v>
      </c>
      <c r="DB792" s="11">
        <v>0.63999998569488525</v>
      </c>
      <c r="DC792" s="11">
        <v>0</v>
      </c>
      <c r="DD792" s="11">
        <v>0</v>
      </c>
      <c r="DE792" s="11">
        <v>5.9999998658895493E-2</v>
      </c>
      <c r="DF792" s="11">
        <v>32.840000152587891</v>
      </c>
      <c r="DG792" s="11">
        <v>0.28999999165534973</v>
      </c>
      <c r="DH792" s="11">
        <v>0</v>
      </c>
      <c r="DI792" s="11">
        <v>5.0399999618530273</v>
      </c>
      <c r="DJ792" s="11">
        <v>63.275222778320313</v>
      </c>
      <c r="DK792" s="11">
        <v>0.5600275993347168</v>
      </c>
      <c r="DL792" s="11">
        <v>0.6600000262260437</v>
      </c>
      <c r="DM792" s="11">
        <v>0.17000000178813934</v>
      </c>
      <c r="DN792" s="11">
        <v>0.97000002861022949</v>
      </c>
      <c r="DO792" s="11">
        <v>0.69999998807907104</v>
      </c>
      <c r="DP792" s="11">
        <v>16.170000076293945</v>
      </c>
      <c r="DQ792" s="11">
        <v>2.7200000286102295</v>
      </c>
      <c r="DR792" s="11">
        <v>1.2400000095367432</v>
      </c>
      <c r="DS792" s="38">
        <v>1.2400000095367432</v>
      </c>
      <c r="DT792" s="11">
        <v>9.9999997764825821E-3</v>
      </c>
      <c r="DU792" s="38">
        <v>0.25999999046325684</v>
      </c>
      <c r="DV792" s="11">
        <v>0.25999999046325684</v>
      </c>
      <c r="DW792" s="11">
        <v>1.1599999666213989</v>
      </c>
      <c r="DX792" s="11">
        <v>0</v>
      </c>
      <c r="DY792" s="11">
        <v>3.1600000858306885</v>
      </c>
      <c r="DZ792" s="11">
        <v>0.41999998688697815</v>
      </c>
      <c r="EA792" s="11">
        <v>8.0699996948242188</v>
      </c>
      <c r="EB792" s="11">
        <v>34.919998168945313</v>
      </c>
      <c r="EC792" s="11">
        <v>0.69840002059936523</v>
      </c>
      <c r="ED792" s="11">
        <v>34.221599578857422</v>
      </c>
      <c r="EE792" s="11">
        <v>7.0300002098083496</v>
      </c>
      <c r="EF792" s="11">
        <v>0</v>
      </c>
      <c r="EG792" s="11">
        <v>0.94999998807907104</v>
      </c>
      <c r="EH792" s="11">
        <v>0</v>
      </c>
      <c r="EI792" s="11">
        <v>9.9999997764825821E-3</v>
      </c>
      <c r="EJ792" s="11">
        <v>13.100000381469727</v>
      </c>
      <c r="EK792" s="11">
        <v>4.9600000381469727</v>
      </c>
      <c r="EL792" s="11">
        <v>0.10999999940395355</v>
      </c>
      <c r="EM792" s="11">
        <v>1.5499999523162842</v>
      </c>
      <c r="EN792" s="11">
        <v>3.2200000286102295</v>
      </c>
      <c r="EO792" s="11">
        <v>24.590000152587891</v>
      </c>
      <c r="EP792" s="11">
        <v>0</v>
      </c>
      <c r="EQ792" s="11">
        <v>0</v>
      </c>
      <c r="ER792" s="11">
        <v>0</v>
      </c>
      <c r="ES792" s="11">
        <v>0</v>
      </c>
      <c r="ET792" s="11">
        <v>0</v>
      </c>
      <c r="EU792" s="38">
        <v>0.2199999988079071</v>
      </c>
      <c r="EV792" s="11">
        <v>0.2199999988079071</v>
      </c>
      <c r="EW792" s="11">
        <v>0</v>
      </c>
      <c r="EX792" s="11">
        <v>13.649999618530273</v>
      </c>
      <c r="EY792" s="11">
        <v>0.50999999046325684</v>
      </c>
      <c r="EZ792" s="11">
        <v>1.9999999552965164E-2</v>
      </c>
      <c r="FA792" s="11">
        <v>1.2400000095367432</v>
      </c>
      <c r="FB792" s="11">
        <v>0.2800000011920929</v>
      </c>
      <c r="FC792" s="11">
        <v>0.49000000953674316</v>
      </c>
      <c r="FD792" s="11">
        <v>0</v>
      </c>
      <c r="FE792" s="11">
        <v>27.819999694824219</v>
      </c>
      <c r="FF792" s="11">
        <v>0</v>
      </c>
      <c r="FG792" s="11">
        <v>9.9999997764825821E-3</v>
      </c>
      <c r="FH792" s="11">
        <v>3.9999999105930328E-2</v>
      </c>
      <c r="FI792" s="11">
        <v>0.17000000178813934</v>
      </c>
      <c r="FJ792" s="11">
        <v>10.409999847412109</v>
      </c>
      <c r="FK792" s="11">
        <v>0.17000000178813934</v>
      </c>
      <c r="FL792" s="11">
        <v>7.0000000298023224E-2</v>
      </c>
      <c r="FM792" s="11">
        <v>0</v>
      </c>
      <c r="FN792" s="11">
        <v>0.12999999523162842</v>
      </c>
      <c r="FO792" s="11">
        <v>0.28999999165534973</v>
      </c>
      <c r="FP792" s="11">
        <v>0</v>
      </c>
      <c r="FQ792" s="11">
        <v>0.81999999284744263</v>
      </c>
      <c r="FR792" s="11">
        <v>1.4700000286102295</v>
      </c>
      <c r="FS792" s="11">
        <v>5.369999885559082</v>
      </c>
      <c r="FT792" s="11">
        <v>0</v>
      </c>
      <c r="FU792" s="11">
        <v>1.0800000429153442</v>
      </c>
      <c r="FV792" s="11">
        <v>0.85000002384185791</v>
      </c>
      <c r="FW792" s="11">
        <v>1.2599999904632568</v>
      </c>
      <c r="FX792" s="11">
        <v>0.27000001072883606</v>
      </c>
      <c r="FY792" s="11">
        <v>3.1600000858306885</v>
      </c>
      <c r="FZ792" s="11">
        <v>1.3300000429153442</v>
      </c>
      <c r="GA792" s="11">
        <v>0.69999998807907104</v>
      </c>
      <c r="GB792" s="11">
        <v>0.40999999642372131</v>
      </c>
      <c r="GC792" s="11">
        <v>0.31000000238418579</v>
      </c>
      <c r="GD792" s="11">
        <v>4.5098038390278816E-3</v>
      </c>
      <c r="GE792" s="11">
        <v>1.9999999552965164E-2</v>
      </c>
      <c r="GF792" s="11">
        <v>0.68000000715255737</v>
      </c>
      <c r="GG792" s="38">
        <v>0.68000000715255737</v>
      </c>
      <c r="GH792" s="11">
        <v>0</v>
      </c>
      <c r="GI792" s="38">
        <v>5.9999998658895493E-2</v>
      </c>
      <c r="GJ792" s="11">
        <v>5.9999998658895493E-2</v>
      </c>
      <c r="GK792" s="38">
        <v>0.10999999940395355</v>
      </c>
      <c r="GL792" s="11">
        <v>0.10999999940395355</v>
      </c>
      <c r="GM792" s="11">
        <v>0</v>
      </c>
      <c r="GN792" s="11">
        <v>5.2800002098083496</v>
      </c>
      <c r="GO792" s="11">
        <v>1.5099999904632568</v>
      </c>
      <c r="GP792" s="11">
        <v>0</v>
      </c>
      <c r="GQ792" s="11">
        <v>251.17999267578125</v>
      </c>
      <c r="GR792" s="11">
        <v>0</v>
      </c>
      <c r="GS792" s="11">
        <v>0</v>
      </c>
      <c r="GT792" s="11">
        <v>0</v>
      </c>
      <c r="GU792" s="11">
        <v>3.9999999105930328E-2</v>
      </c>
      <c r="GV792" s="11">
        <v>0.4699999988079071</v>
      </c>
      <c r="GW792" s="11">
        <v>0</v>
      </c>
      <c r="GX792" s="11">
        <v>2.0199999809265137</v>
      </c>
      <c r="GY792" s="11">
        <v>2.2999999523162842</v>
      </c>
      <c r="GZ792" s="11">
        <v>0</v>
      </c>
      <c r="HA792" s="11">
        <v>1.7000000476837158</v>
      </c>
      <c r="HB792" s="11">
        <v>0</v>
      </c>
      <c r="HC792" s="11">
        <v>4.4800000190734863</v>
      </c>
      <c r="HD792" s="11">
        <v>0.18999999761581421</v>
      </c>
      <c r="HE792" s="11">
        <v>3.2999999523162842</v>
      </c>
      <c r="HF792" s="11">
        <v>0.43000000715255737</v>
      </c>
      <c r="HG792" s="11">
        <v>9.9999997764825821E-3</v>
      </c>
      <c r="HH792" s="11">
        <v>12.010000228881836</v>
      </c>
      <c r="HI792" s="11">
        <v>0</v>
      </c>
      <c r="HJ792" s="11">
        <v>1.5199999809265137</v>
      </c>
      <c r="HK792" s="11">
        <v>13.930000305175781</v>
      </c>
      <c r="HL792" s="11">
        <v>7.9999998211860657E-2</v>
      </c>
      <c r="HM792" s="11">
        <v>0</v>
      </c>
      <c r="HN792" s="11">
        <v>0</v>
      </c>
      <c r="HO792" s="11">
        <v>0.50999999046325684</v>
      </c>
      <c r="HP792" s="11">
        <v>0.5</v>
      </c>
      <c r="HQ792" s="11">
        <v>2.880000114440918</v>
      </c>
      <c r="HR792" s="11">
        <v>6.1500000953674316</v>
      </c>
      <c r="HS792" s="11">
        <v>4.0100002288818359</v>
      </c>
      <c r="HT792" s="11">
        <v>0.14000000059604645</v>
      </c>
      <c r="HU792" s="11">
        <v>0</v>
      </c>
      <c r="HV792" s="11">
        <v>0.37999999523162842</v>
      </c>
    </row>
    <row r="793" spans="1:230" x14ac:dyDescent="0.3">
      <c r="A793" s="8">
        <v>31716</v>
      </c>
      <c r="B793" s="11">
        <v>73.826797485351563</v>
      </c>
      <c r="C793" s="11">
        <v>1101.2027587890625</v>
      </c>
      <c r="D793" s="11">
        <v>75.475128173828125</v>
      </c>
      <c r="E793" s="11">
        <v>0</v>
      </c>
      <c r="F793" s="11">
        <v>1.9999999552965164E-2</v>
      </c>
      <c r="G793" s="11">
        <v>0.10000000149011612</v>
      </c>
      <c r="H793" s="11">
        <v>23.079999923706055</v>
      </c>
      <c r="I793" s="11">
        <v>0.34000000357627869</v>
      </c>
      <c r="J793" s="11">
        <v>0.20999999344348907</v>
      </c>
      <c r="K793" s="11">
        <v>0.14000000059604645</v>
      </c>
      <c r="L793" s="11">
        <v>2.7000000476837158</v>
      </c>
      <c r="M793" s="11">
        <v>0.41999998688697815</v>
      </c>
      <c r="N793" s="11">
        <v>0</v>
      </c>
      <c r="O793" s="11">
        <v>1.5499999523162842</v>
      </c>
      <c r="P793" s="11">
        <v>0</v>
      </c>
      <c r="Q793" s="11">
        <v>0</v>
      </c>
      <c r="R793" s="11">
        <v>1.0299999713897705</v>
      </c>
      <c r="S793" s="11">
        <v>0</v>
      </c>
      <c r="T793" s="11">
        <v>0</v>
      </c>
      <c r="U793" s="11">
        <v>1.7100000381469727</v>
      </c>
      <c r="V793" s="11">
        <v>0</v>
      </c>
      <c r="W793" s="11">
        <v>2.0999999046325684</v>
      </c>
      <c r="X793" s="11">
        <v>0</v>
      </c>
      <c r="Y793" s="11">
        <v>5.8400001525878906</v>
      </c>
      <c r="Z793" s="11">
        <v>22.090000152587891</v>
      </c>
      <c r="AA793" s="11">
        <v>3.9000000953674316</v>
      </c>
      <c r="AB793" s="11">
        <v>2.3299999237060547</v>
      </c>
      <c r="AC793" s="11">
        <v>0</v>
      </c>
      <c r="AD793" s="11">
        <v>0.68999999761581421</v>
      </c>
      <c r="AE793" s="11">
        <v>0</v>
      </c>
      <c r="AF793" s="11">
        <v>0</v>
      </c>
      <c r="AG793" s="11">
        <v>0.23999999463558197</v>
      </c>
      <c r="AH793" s="11">
        <v>0</v>
      </c>
      <c r="AI793" s="11">
        <v>2.380000114440918</v>
      </c>
      <c r="AJ793" s="11">
        <v>0</v>
      </c>
      <c r="AK793" s="11">
        <v>0</v>
      </c>
      <c r="AL793" s="11">
        <v>0</v>
      </c>
      <c r="AM793" s="11">
        <v>0.81000000238418579</v>
      </c>
      <c r="AN793" s="11">
        <v>7.429999828338623</v>
      </c>
      <c r="AO793" s="11">
        <v>0.10000000149011612</v>
      </c>
      <c r="AP793" s="11">
        <v>0.68999999761581421</v>
      </c>
      <c r="AQ793" s="11">
        <v>2.9999999329447746E-2</v>
      </c>
      <c r="AR793" s="11">
        <v>0.15000000596046448</v>
      </c>
      <c r="AS793" s="11">
        <v>0.25999999046325684</v>
      </c>
      <c r="AT793" s="38">
        <v>0.25999999046325684</v>
      </c>
      <c r="AU793" s="11">
        <v>0.36000001430511475</v>
      </c>
      <c r="AV793" s="11">
        <v>0.18999999761581421</v>
      </c>
      <c r="AW793" s="11">
        <v>0</v>
      </c>
      <c r="AX793" s="11">
        <v>6.190000057220459</v>
      </c>
      <c r="AY793" s="11">
        <v>2.1500000953674316</v>
      </c>
      <c r="AZ793" s="11">
        <v>0</v>
      </c>
      <c r="BA793" s="11">
        <v>3.130000114440918</v>
      </c>
      <c r="BB793" s="11">
        <v>1.9999999552965164E-2</v>
      </c>
      <c r="BC793" s="11">
        <v>0.40999999642372131</v>
      </c>
      <c r="BD793" s="11">
        <v>0</v>
      </c>
      <c r="BE793" s="11">
        <v>0.23000000417232513</v>
      </c>
      <c r="BF793" s="11">
        <v>0</v>
      </c>
      <c r="BG793" s="11">
        <v>0</v>
      </c>
      <c r="BH793" s="11">
        <v>0</v>
      </c>
      <c r="BI793" s="11">
        <v>0.33000001311302185</v>
      </c>
      <c r="BJ793" s="11">
        <v>1.7699999809265137</v>
      </c>
      <c r="BK793" s="11">
        <v>2.0199999809265137</v>
      </c>
      <c r="BL793" s="11">
        <v>0.92000001668930054</v>
      </c>
      <c r="BM793" s="11">
        <v>0.30000001192092896</v>
      </c>
      <c r="BN793" s="11">
        <v>9.9999997764825821E-3</v>
      </c>
      <c r="BO793" s="11">
        <v>7.5100002288818359</v>
      </c>
      <c r="BP793" s="11">
        <v>0.23000000417232513</v>
      </c>
      <c r="BQ793" s="11">
        <v>8.6400003433227539</v>
      </c>
      <c r="BR793" s="11">
        <v>0.17000000178813934</v>
      </c>
      <c r="BS793" s="11">
        <v>0.40000000596046448</v>
      </c>
      <c r="BT793" s="11">
        <v>0.34000000357627869</v>
      </c>
      <c r="BU793" s="11">
        <v>1.2899999618530273</v>
      </c>
      <c r="BV793" s="11">
        <v>0</v>
      </c>
      <c r="BW793" s="11">
        <v>1.2999999523162842</v>
      </c>
      <c r="BX793" s="11">
        <v>0</v>
      </c>
      <c r="BY793" s="11">
        <v>0</v>
      </c>
      <c r="BZ793" s="11">
        <v>2.0699999332427979</v>
      </c>
      <c r="CA793" s="11">
        <v>0.25999999046325684</v>
      </c>
      <c r="CB793" s="11">
        <v>1.4800000190734863</v>
      </c>
      <c r="CC793" s="11">
        <v>0.34999999403953552</v>
      </c>
      <c r="CD793" s="11">
        <v>0</v>
      </c>
      <c r="CE793" s="11">
        <v>0</v>
      </c>
      <c r="CF793" s="11">
        <v>0.12999999523162842</v>
      </c>
      <c r="CG793" s="11">
        <v>0</v>
      </c>
      <c r="CH793" s="11">
        <v>1.8500000238418579</v>
      </c>
      <c r="CI793" s="11">
        <v>2.75</v>
      </c>
      <c r="CJ793" s="11">
        <v>0.49000000953674316</v>
      </c>
      <c r="CK793" s="11">
        <v>0.41719600558280945</v>
      </c>
      <c r="CL793" s="11">
        <v>7.3600001335144043</v>
      </c>
      <c r="CM793" s="11">
        <v>1.2699999809265137</v>
      </c>
      <c r="CN793" s="11">
        <v>0.43261769413948059</v>
      </c>
      <c r="CO793" s="11">
        <v>0</v>
      </c>
      <c r="CP793" s="11">
        <v>0</v>
      </c>
      <c r="CQ793" s="11">
        <v>0.46000000834465027</v>
      </c>
      <c r="CR793" s="11">
        <v>0.10000000149011612</v>
      </c>
      <c r="CS793" s="11">
        <v>0</v>
      </c>
      <c r="CT793" s="11">
        <v>0.68999999761581421</v>
      </c>
      <c r="CU793" s="11">
        <v>9.0000003576278687E-2</v>
      </c>
      <c r="CV793" s="11">
        <v>0.10999999940395355</v>
      </c>
      <c r="CW793" s="11">
        <v>0.17000000178813934</v>
      </c>
      <c r="CX793" s="11">
        <v>0</v>
      </c>
      <c r="CY793" s="11">
        <v>2.9999999329447746E-2</v>
      </c>
      <c r="CZ793" s="11">
        <v>2.7999999523162842</v>
      </c>
      <c r="DA793" s="11">
        <v>9.0000003576278687E-2</v>
      </c>
      <c r="DB793" s="11">
        <v>7.0000000298023224E-2</v>
      </c>
      <c r="DC793" s="11">
        <v>0</v>
      </c>
      <c r="DD793" s="11">
        <v>0</v>
      </c>
      <c r="DE793" s="11">
        <v>0.5</v>
      </c>
      <c r="DF793" s="11">
        <v>0.2800000011920929</v>
      </c>
      <c r="DG793" s="11">
        <v>0.17000000178813934</v>
      </c>
      <c r="DH793" s="11">
        <v>0</v>
      </c>
      <c r="DI793" s="11">
        <v>6.7199997901916504</v>
      </c>
      <c r="DJ793" s="11">
        <v>51.213062286376953</v>
      </c>
      <c r="DK793" s="11">
        <v>1.2045258283615112</v>
      </c>
      <c r="DL793" s="11">
        <v>1.1299999952316284</v>
      </c>
      <c r="DM793" s="11">
        <v>0.20000000298023224</v>
      </c>
      <c r="DN793" s="11">
        <v>1.1499999761581421</v>
      </c>
      <c r="DO793" s="11">
        <v>0.49000000953674316</v>
      </c>
      <c r="DP793" s="11">
        <v>17.379999160766602</v>
      </c>
      <c r="DQ793" s="11">
        <v>3.5</v>
      </c>
      <c r="DR793" s="11">
        <v>1.4800000190734863</v>
      </c>
      <c r="DS793" s="38">
        <v>1.4800000190734863</v>
      </c>
      <c r="DT793" s="11">
        <v>0</v>
      </c>
      <c r="DU793" s="38">
        <v>9.0000003576278687E-2</v>
      </c>
      <c r="DV793" s="11">
        <v>9.0000003576278687E-2</v>
      </c>
      <c r="DW793" s="11">
        <v>0.75999999046325684</v>
      </c>
      <c r="DX793" s="11">
        <v>0</v>
      </c>
      <c r="DY793" s="11">
        <v>3.190000057220459</v>
      </c>
      <c r="DZ793" s="11">
        <v>0.28999999165534973</v>
      </c>
      <c r="EA793" s="11">
        <v>7.9099998474121094</v>
      </c>
      <c r="EB793" s="11">
        <v>25.270000457763672</v>
      </c>
      <c r="EC793" s="11">
        <v>0.50540000200271606</v>
      </c>
      <c r="ED793" s="11">
        <v>24.76460075378418</v>
      </c>
      <c r="EE793" s="11">
        <v>6.369999885559082</v>
      </c>
      <c r="EF793" s="11">
        <v>0</v>
      </c>
      <c r="EG793" s="11">
        <v>0</v>
      </c>
      <c r="EH793" s="11">
        <v>0</v>
      </c>
      <c r="EI793" s="11">
        <v>0</v>
      </c>
      <c r="EJ793" s="11">
        <v>11.369999885559082</v>
      </c>
      <c r="EK793" s="11">
        <v>7.070000171661377</v>
      </c>
      <c r="EL793" s="11">
        <v>0.15999999642372131</v>
      </c>
      <c r="EM793" s="11">
        <v>2.3299999237060547</v>
      </c>
      <c r="EN793" s="11">
        <v>3.6600000858306885</v>
      </c>
      <c r="EO793" s="11">
        <v>17.700000762939453</v>
      </c>
      <c r="EP793" s="11">
        <v>0</v>
      </c>
      <c r="EQ793" s="11">
        <v>0</v>
      </c>
      <c r="ER793" s="11">
        <v>0</v>
      </c>
      <c r="ES793" s="11">
        <v>0</v>
      </c>
      <c r="ET793" s="11">
        <v>0</v>
      </c>
      <c r="EU793" s="38">
        <v>0.12999999523162842</v>
      </c>
      <c r="EV793" s="11">
        <v>0.12999999523162842</v>
      </c>
      <c r="EW793" s="11">
        <v>0</v>
      </c>
      <c r="EX793" s="11">
        <v>13.039999961853027</v>
      </c>
      <c r="EY793" s="11">
        <v>0.73000001907348633</v>
      </c>
      <c r="EZ793" s="11">
        <v>1.9999999552965164E-2</v>
      </c>
      <c r="FA793" s="11">
        <v>1.6699999570846558</v>
      </c>
      <c r="FB793" s="11">
        <v>2.9999999329447746E-2</v>
      </c>
      <c r="FC793" s="11">
        <v>0.61000001430511475</v>
      </c>
      <c r="FD793" s="11">
        <v>0</v>
      </c>
      <c r="FE793" s="11">
        <v>8.9499998092651367</v>
      </c>
      <c r="FF793" s="11">
        <v>0</v>
      </c>
      <c r="FG793" s="11">
        <v>2.9999999329447746E-2</v>
      </c>
      <c r="FH793" s="11">
        <v>5.000000074505806E-2</v>
      </c>
      <c r="FI793" s="11">
        <v>0.14000000059604645</v>
      </c>
      <c r="FJ793" s="11">
        <v>6.880000114440918</v>
      </c>
      <c r="FK793" s="11">
        <v>0.31000000238418579</v>
      </c>
      <c r="FL793" s="11">
        <v>5.000000074505806E-2</v>
      </c>
      <c r="FM793" s="11">
        <v>0</v>
      </c>
      <c r="FN793" s="11">
        <v>0.67000001668930054</v>
      </c>
      <c r="FO793" s="11">
        <v>0.55000001192092896</v>
      </c>
      <c r="FP793" s="11">
        <v>0</v>
      </c>
      <c r="FQ793" s="11">
        <v>1.1599999666213989</v>
      </c>
      <c r="FR793" s="11">
        <v>0.95999997854232788</v>
      </c>
      <c r="FS793" s="11">
        <v>0</v>
      </c>
      <c r="FT793" s="11">
        <v>0</v>
      </c>
      <c r="FU793" s="11">
        <v>1.8300000429153442</v>
      </c>
      <c r="FV793" s="11">
        <v>0.61000001430511475</v>
      </c>
      <c r="FW793" s="11">
        <v>2.0199999809265137</v>
      </c>
      <c r="FX793" s="11">
        <v>1.6100000143051147</v>
      </c>
      <c r="FY793" s="11">
        <v>0.23999999463558197</v>
      </c>
      <c r="FZ793" s="11">
        <v>0.49000000953674316</v>
      </c>
      <c r="GA793" s="11">
        <v>0.61000001430511475</v>
      </c>
      <c r="GB793" s="11">
        <v>0.36000001430511475</v>
      </c>
      <c r="GC793" s="11">
        <v>0.50999999046325684</v>
      </c>
      <c r="GD793" s="11">
        <v>0.30666667222976685</v>
      </c>
      <c r="GE793" s="11">
        <v>1.3600000143051147</v>
      </c>
      <c r="GF793" s="11">
        <v>0.70999997854232788</v>
      </c>
      <c r="GG793" s="38">
        <v>0.70999997854232788</v>
      </c>
      <c r="GH793" s="11">
        <v>9.0000003576278687E-2</v>
      </c>
      <c r="GI793" s="38">
        <v>2.9999999329447746E-2</v>
      </c>
      <c r="GJ793" s="11">
        <v>2.9999999329447746E-2</v>
      </c>
      <c r="GK793" s="38">
        <v>9.0000003576278687E-2</v>
      </c>
      <c r="GL793" s="11">
        <v>9.0000003576278687E-2</v>
      </c>
      <c r="GM793" s="11">
        <v>0</v>
      </c>
      <c r="GN793" s="11">
        <v>3.6099998950958252</v>
      </c>
      <c r="GO793" s="11">
        <v>2.7100000381469727</v>
      </c>
      <c r="GP793" s="11">
        <v>1.4299999475479126</v>
      </c>
      <c r="GQ793" s="11">
        <v>258.57998657226563</v>
      </c>
      <c r="GR793" s="11">
        <v>0.43999999761581421</v>
      </c>
      <c r="GS793" s="11">
        <v>0</v>
      </c>
      <c r="GT793" s="11">
        <v>0</v>
      </c>
      <c r="GU793" s="11">
        <v>3.9999999105930328E-2</v>
      </c>
      <c r="GV793" s="11">
        <v>0.40999999642372131</v>
      </c>
      <c r="GW793" s="11">
        <v>0</v>
      </c>
      <c r="GX793" s="11">
        <v>1.6499999761581421</v>
      </c>
      <c r="GY793" s="11">
        <v>4.690000057220459</v>
      </c>
      <c r="GZ793" s="11">
        <v>0</v>
      </c>
      <c r="HA793" s="11">
        <v>0</v>
      </c>
      <c r="HB793" s="11">
        <v>1.4199999570846558</v>
      </c>
      <c r="HC793" s="11">
        <v>2.0799999237060547</v>
      </c>
      <c r="HD793" s="11">
        <v>0</v>
      </c>
      <c r="HE793" s="11">
        <v>3.4300000667572021</v>
      </c>
      <c r="HF793" s="11">
        <v>0.77999997138977051</v>
      </c>
      <c r="HG793" s="11">
        <v>0</v>
      </c>
      <c r="HH793" s="11">
        <v>1.9199999570846558</v>
      </c>
      <c r="HI793" s="11">
        <v>0</v>
      </c>
      <c r="HJ793" s="11">
        <v>1.4700000286102295</v>
      </c>
      <c r="HK793" s="11">
        <v>18.100000381469727</v>
      </c>
      <c r="HL793" s="11">
        <v>0.10999999940395355</v>
      </c>
      <c r="HM793" s="11">
        <v>0</v>
      </c>
      <c r="HN793" s="11">
        <v>0</v>
      </c>
      <c r="HO793" s="11">
        <v>1.0299999713897705</v>
      </c>
      <c r="HP793" s="11">
        <v>2.9300000667572021</v>
      </c>
      <c r="HQ793" s="11">
        <v>2.059999942779541</v>
      </c>
      <c r="HR793" s="11">
        <v>4.4000000953674316</v>
      </c>
      <c r="HS793" s="11">
        <v>2.869999885559082</v>
      </c>
      <c r="HT793" s="11">
        <v>9.9999997764825821E-3</v>
      </c>
      <c r="HU793" s="11">
        <v>4.5999999046325684</v>
      </c>
      <c r="HV793" s="11">
        <v>0.43000000715255737</v>
      </c>
    </row>
    <row r="794" spans="1:230" x14ac:dyDescent="0.3">
      <c r="A794" s="8">
        <v>31746</v>
      </c>
      <c r="B794" s="11">
        <v>85.467018127441406</v>
      </c>
      <c r="C794" s="11">
        <v>1075.3499755859375</v>
      </c>
      <c r="D794" s="11">
        <v>86.790390014648438</v>
      </c>
      <c r="E794" s="11">
        <v>0</v>
      </c>
      <c r="F794" s="11">
        <v>1.9999999552965164E-2</v>
      </c>
      <c r="G794" s="11">
        <v>0.10999999940395355</v>
      </c>
      <c r="H794" s="11">
        <v>22.579999923706055</v>
      </c>
      <c r="I794" s="11">
        <v>0.2800000011920929</v>
      </c>
      <c r="J794" s="11">
        <v>0.20000000298023224</v>
      </c>
      <c r="K794" s="11">
        <v>2.9999999329447746E-2</v>
      </c>
      <c r="L794" s="11">
        <v>3.0099999904632568</v>
      </c>
      <c r="M794" s="11">
        <v>0.34999999403953552</v>
      </c>
      <c r="N794" s="11">
        <v>0</v>
      </c>
      <c r="O794" s="11">
        <v>1.190000057220459</v>
      </c>
      <c r="P794" s="11">
        <v>0</v>
      </c>
      <c r="Q794" s="11">
        <v>0</v>
      </c>
      <c r="R794" s="11">
        <v>2.0099999904632568</v>
      </c>
      <c r="S794" s="11">
        <v>0</v>
      </c>
      <c r="T794" s="11">
        <v>0</v>
      </c>
      <c r="U794" s="11">
        <v>0.41999998688697815</v>
      </c>
      <c r="V794" s="11">
        <v>0</v>
      </c>
      <c r="W794" s="11">
        <v>1.5499999523162842</v>
      </c>
      <c r="X794" s="11">
        <v>0</v>
      </c>
      <c r="Y794" s="11">
        <v>5.6100001335144043</v>
      </c>
      <c r="Z794" s="11">
        <v>21</v>
      </c>
      <c r="AA794" s="11">
        <v>3.2699999809265137</v>
      </c>
      <c r="AB794" s="11">
        <v>2.0699999332427979</v>
      </c>
      <c r="AC794" s="11">
        <v>0</v>
      </c>
      <c r="AD794" s="11">
        <v>0.15999999642372131</v>
      </c>
      <c r="AE794" s="11">
        <v>0</v>
      </c>
      <c r="AF794" s="11">
        <v>0</v>
      </c>
      <c r="AG794" s="11">
        <v>3.9999999105930328E-2</v>
      </c>
      <c r="AH794" s="11">
        <v>0</v>
      </c>
      <c r="AI794" s="11">
        <v>1.7999999523162842</v>
      </c>
      <c r="AJ794" s="11">
        <v>0</v>
      </c>
      <c r="AK794" s="11">
        <v>9.9999997764825821E-3</v>
      </c>
      <c r="AL794" s="11">
        <v>0</v>
      </c>
      <c r="AM794" s="11">
        <v>1.0299999713897705</v>
      </c>
      <c r="AN794" s="11">
        <v>1.9299999475479126</v>
      </c>
      <c r="AO794" s="11">
        <v>0.15000000596046448</v>
      </c>
      <c r="AP794" s="11">
        <v>0.50999999046325684</v>
      </c>
      <c r="AQ794" s="11">
        <v>2.9999999329447746E-2</v>
      </c>
      <c r="AR794" s="11">
        <v>0.12999999523162842</v>
      </c>
      <c r="AS794" s="11">
        <v>0.20999999344348907</v>
      </c>
      <c r="AT794" s="38">
        <v>0.20999999344348907</v>
      </c>
      <c r="AU794" s="11">
        <v>0.25999999046325684</v>
      </c>
      <c r="AV794" s="11">
        <v>1.9999999552965164E-2</v>
      </c>
      <c r="AW794" s="11">
        <v>9.9999997764825821E-3</v>
      </c>
      <c r="AX794" s="11">
        <v>6.2800002098083496</v>
      </c>
      <c r="AY794" s="11">
        <v>2.0999999046325684</v>
      </c>
      <c r="AZ794" s="11">
        <v>0</v>
      </c>
      <c r="BA794" s="11">
        <v>2.1800000667572021</v>
      </c>
      <c r="BB794" s="11">
        <v>1.9999999552965164E-2</v>
      </c>
      <c r="BC794" s="11">
        <v>0.18000000715255737</v>
      </c>
      <c r="BD794" s="11">
        <v>9.9999997764825821E-3</v>
      </c>
      <c r="BE794" s="11">
        <v>0.11999999731779099</v>
      </c>
      <c r="BF794" s="11">
        <v>0</v>
      </c>
      <c r="BG794" s="11">
        <v>1.9999999552965164E-2</v>
      </c>
      <c r="BH794" s="11">
        <v>1.9999999552965164E-2</v>
      </c>
      <c r="BI794" s="11">
        <v>0.31999999284744263</v>
      </c>
      <c r="BJ794" s="11">
        <v>0.75999999046325684</v>
      </c>
      <c r="BK794" s="11">
        <v>0.87000000476837158</v>
      </c>
      <c r="BL794" s="11">
        <v>1.1000000238418579</v>
      </c>
      <c r="BM794" s="11">
        <v>1.4800000190734863</v>
      </c>
      <c r="BN794" s="11">
        <v>3.9999999105930328E-2</v>
      </c>
      <c r="BO794" s="11">
        <v>7.190000057220459</v>
      </c>
      <c r="BP794" s="11">
        <v>0.27000001072883606</v>
      </c>
      <c r="BQ794" s="11">
        <v>10.539999961853027</v>
      </c>
      <c r="BR794" s="11">
        <v>0.30000001192092896</v>
      </c>
      <c r="BS794" s="11">
        <v>0.33000001311302185</v>
      </c>
      <c r="BT794" s="11">
        <v>0.38999998569488525</v>
      </c>
      <c r="BU794" s="11">
        <v>0.67000001668930054</v>
      </c>
      <c r="BV794" s="11">
        <v>0</v>
      </c>
      <c r="BW794" s="11">
        <v>0.6600000262260437</v>
      </c>
      <c r="BX794" s="11">
        <v>7.9999998211860657E-2</v>
      </c>
      <c r="BY794" s="11">
        <v>21.590000152587891</v>
      </c>
      <c r="BZ794" s="11">
        <v>0.40000000596046448</v>
      </c>
      <c r="CA794" s="11">
        <v>0.2199999988079071</v>
      </c>
      <c r="CB794" s="11">
        <v>0.34000000357627869</v>
      </c>
      <c r="CC794" s="11">
        <v>9.0000003576278687E-2</v>
      </c>
      <c r="CD794" s="11">
        <v>9.9999997764825821E-3</v>
      </c>
      <c r="CE794" s="11">
        <v>0</v>
      </c>
      <c r="CF794" s="11">
        <v>9.9999997764825821E-3</v>
      </c>
      <c r="CG794" s="11">
        <v>0</v>
      </c>
      <c r="CH794" s="11">
        <v>1.5499999523162842</v>
      </c>
      <c r="CI794" s="11">
        <v>0</v>
      </c>
      <c r="CJ794" s="11">
        <v>0.40000000596046448</v>
      </c>
      <c r="CK794" s="11">
        <v>0.49669149518013</v>
      </c>
      <c r="CL794" s="11">
        <v>2.3599998950958252</v>
      </c>
      <c r="CM794" s="11">
        <v>0.37000000476837158</v>
      </c>
      <c r="CN794" s="11">
        <v>0</v>
      </c>
      <c r="CO794" s="11">
        <v>0</v>
      </c>
      <c r="CP794" s="11">
        <v>0</v>
      </c>
      <c r="CQ794" s="11">
        <v>0.43000000715255737</v>
      </c>
      <c r="CR794" s="11">
        <v>9.0000003576278687E-2</v>
      </c>
      <c r="CS794" s="11">
        <v>0</v>
      </c>
      <c r="CT794" s="11">
        <v>0.2800000011920929</v>
      </c>
      <c r="CU794" s="11">
        <v>0.10000000149011612</v>
      </c>
      <c r="CV794" s="11">
        <v>0.11999999731779099</v>
      </c>
      <c r="CW794" s="11">
        <v>0.20000000298023224</v>
      </c>
      <c r="CX794" s="11">
        <v>0.25999999046325684</v>
      </c>
      <c r="CY794" s="11">
        <v>0</v>
      </c>
      <c r="CZ794" s="11">
        <v>0.97000002861022949</v>
      </c>
      <c r="DA794" s="11">
        <v>7.9999998211860657E-2</v>
      </c>
      <c r="DB794" s="11">
        <v>0</v>
      </c>
      <c r="DC794" s="11">
        <v>0</v>
      </c>
      <c r="DD794" s="11">
        <v>0</v>
      </c>
      <c r="DE794" s="11">
        <v>0.25999999046325684</v>
      </c>
      <c r="DF794" s="11">
        <v>9.9999997764825821E-3</v>
      </c>
      <c r="DG794" s="11">
        <v>1.9999999552965164E-2</v>
      </c>
      <c r="DH794" s="11">
        <v>0</v>
      </c>
      <c r="DI794" s="11">
        <v>2.5499999523162842</v>
      </c>
      <c r="DJ794" s="11">
        <v>31.197599411010742</v>
      </c>
      <c r="DK794" s="11">
        <v>1.5685950517654419</v>
      </c>
      <c r="DL794" s="11">
        <v>0</v>
      </c>
      <c r="DM794" s="11">
        <v>0</v>
      </c>
      <c r="DN794" s="11">
        <v>0</v>
      </c>
      <c r="DO794" s="11">
        <v>0.41999998688697815</v>
      </c>
      <c r="DP794" s="11">
        <v>14.050000190734863</v>
      </c>
      <c r="DQ794" s="11">
        <v>2.9800000190734863</v>
      </c>
      <c r="DR794" s="11">
        <v>0.87000000476837158</v>
      </c>
      <c r="DS794" s="38">
        <v>0.87000000476837158</v>
      </c>
      <c r="DT794" s="11">
        <v>0</v>
      </c>
      <c r="DU794" s="38">
        <v>0.41999998688697815</v>
      </c>
      <c r="DV794" s="11">
        <v>0.41999998688697815</v>
      </c>
      <c r="DW794" s="11">
        <v>0.43999999761581421</v>
      </c>
      <c r="DX794" s="11">
        <v>0</v>
      </c>
      <c r="DY794" s="11">
        <v>2.7999999523162842</v>
      </c>
      <c r="DZ794" s="11">
        <v>7.0000000298023224E-2</v>
      </c>
      <c r="EA794" s="11">
        <v>7.3000001907348633</v>
      </c>
      <c r="EB794" s="11">
        <v>15</v>
      </c>
      <c r="EC794" s="11">
        <v>0.30000001192092896</v>
      </c>
      <c r="ED794" s="11">
        <v>14.699999809265137</v>
      </c>
      <c r="EE794" s="11">
        <v>7.0999999046325684</v>
      </c>
      <c r="EF794" s="11">
        <v>0</v>
      </c>
      <c r="EG794" s="11">
        <v>0.49000000953674316</v>
      </c>
      <c r="EH794" s="11">
        <v>3.9999999105930328E-2</v>
      </c>
      <c r="EI794" s="11">
        <v>0</v>
      </c>
      <c r="EJ794" s="11">
        <v>11.119999885559082</v>
      </c>
      <c r="EK794" s="11">
        <v>8.1700000762939453</v>
      </c>
      <c r="EL794" s="11">
        <v>0.12999999523162842</v>
      </c>
      <c r="EM794" s="11">
        <v>1.809999942779541</v>
      </c>
      <c r="EN794" s="11">
        <v>2.7899999618530273</v>
      </c>
      <c r="EO794" s="11">
        <v>12.609999656677246</v>
      </c>
      <c r="EP794" s="11">
        <v>0</v>
      </c>
      <c r="EQ794" s="11">
        <v>0</v>
      </c>
      <c r="ER794" s="11">
        <v>0</v>
      </c>
      <c r="ES794" s="11">
        <v>0</v>
      </c>
      <c r="ET794" s="11">
        <v>0</v>
      </c>
      <c r="EU794" s="38">
        <v>9.9999997764825821E-3</v>
      </c>
      <c r="EV794" s="11">
        <v>9.9999997764825821E-3</v>
      </c>
      <c r="EW794" s="11">
        <v>0</v>
      </c>
      <c r="EX794" s="11">
        <v>9.2299995422363281</v>
      </c>
      <c r="EY794" s="11">
        <v>0.79000002145767212</v>
      </c>
      <c r="EZ794" s="11">
        <v>1.9999999552965164E-2</v>
      </c>
      <c r="FA794" s="11">
        <v>1.2200000286102295</v>
      </c>
      <c r="FB794" s="11">
        <v>0</v>
      </c>
      <c r="FC794" s="11">
        <v>0.46000000834465027</v>
      </c>
      <c r="FD794" s="11">
        <v>0</v>
      </c>
      <c r="FE794" s="11">
        <v>4.0799999237060547</v>
      </c>
      <c r="FF794" s="11">
        <v>0</v>
      </c>
      <c r="FG794" s="11">
        <v>3.9999999105930328E-2</v>
      </c>
      <c r="FH794" s="11">
        <v>5.9999998658895493E-2</v>
      </c>
      <c r="FI794" s="11">
        <v>0</v>
      </c>
      <c r="FJ794" s="11">
        <v>3.190000057220459</v>
      </c>
      <c r="FK794" s="11">
        <v>0.27000001072883606</v>
      </c>
      <c r="FL794" s="11">
        <v>5.9999998658895493E-2</v>
      </c>
      <c r="FM794" s="11">
        <v>0</v>
      </c>
      <c r="FN794" s="11">
        <v>1.4900000095367432</v>
      </c>
      <c r="FO794" s="11">
        <v>0.44999998807907104</v>
      </c>
      <c r="FP794" s="11">
        <v>0</v>
      </c>
      <c r="FQ794" s="11">
        <v>1.1399999856948853</v>
      </c>
      <c r="FR794" s="11">
        <v>0.56000000238418579</v>
      </c>
      <c r="FS794" s="11">
        <v>0.44999998807907104</v>
      </c>
      <c r="FT794" s="11">
        <v>0</v>
      </c>
      <c r="FU794" s="11">
        <v>1.0099999904632568</v>
      </c>
      <c r="FV794" s="11">
        <v>0.55000001192092896</v>
      </c>
      <c r="FW794" s="11">
        <v>0.87000000476837158</v>
      </c>
      <c r="FX794" s="11">
        <v>1.2100000381469727</v>
      </c>
      <c r="FY794" s="11">
        <v>3.3299999237060547</v>
      </c>
      <c r="FZ794" s="11">
        <v>2.0299999713897705</v>
      </c>
      <c r="GA794" s="11">
        <v>0.31000000238418579</v>
      </c>
      <c r="GB794" s="11">
        <v>0.18000000715255737</v>
      </c>
      <c r="GC794" s="11">
        <v>0.2199999988079071</v>
      </c>
      <c r="GD794" s="11">
        <v>0.58852940797805786</v>
      </c>
      <c r="GE794" s="11">
        <v>2.6099998950958252</v>
      </c>
      <c r="GF794" s="11">
        <v>0.56999999284744263</v>
      </c>
      <c r="GG794" s="38">
        <v>0.56999999284744263</v>
      </c>
      <c r="GH794" s="11">
        <v>9.9999997764825821E-3</v>
      </c>
      <c r="GI794" s="38">
        <v>0</v>
      </c>
      <c r="GJ794" s="11">
        <v>0</v>
      </c>
      <c r="GK794" s="38">
        <v>0</v>
      </c>
      <c r="GL794" s="11">
        <v>0</v>
      </c>
      <c r="GM794" s="11">
        <v>0</v>
      </c>
      <c r="GN794" s="11">
        <v>2.9100000858306885</v>
      </c>
      <c r="GO794" s="11">
        <v>0.68000000715255737</v>
      </c>
      <c r="GP794" s="11">
        <v>1.2400000095367432</v>
      </c>
      <c r="GQ794" s="11">
        <v>232.33999633789063</v>
      </c>
      <c r="GR794" s="11">
        <v>0.2800000011920929</v>
      </c>
      <c r="GS794" s="11">
        <v>0</v>
      </c>
      <c r="GT794" s="11">
        <v>0</v>
      </c>
      <c r="GU794" s="11">
        <v>2.9999999329447746E-2</v>
      </c>
      <c r="GV794" s="11">
        <v>0.20999999344348907</v>
      </c>
      <c r="GW794" s="11">
        <v>0</v>
      </c>
      <c r="GX794" s="11">
        <v>1.0299999713897705</v>
      </c>
      <c r="GY794" s="11">
        <v>1.6799999475479126</v>
      </c>
      <c r="GZ794" s="11">
        <v>0</v>
      </c>
      <c r="HA794" s="11">
        <v>0</v>
      </c>
      <c r="HB794" s="11">
        <v>1.7100000381469727</v>
      </c>
      <c r="HC794" s="11">
        <v>2.0199999809265137</v>
      </c>
      <c r="HD794" s="11">
        <v>0</v>
      </c>
      <c r="HE794" s="11">
        <v>1.3400000333786011</v>
      </c>
      <c r="HF794" s="11">
        <v>0.67000001668930054</v>
      </c>
      <c r="HG794" s="11">
        <v>9.9999997764825821E-3</v>
      </c>
      <c r="HH794" s="11">
        <v>0</v>
      </c>
      <c r="HI794" s="11">
        <v>0</v>
      </c>
      <c r="HJ794" s="11">
        <v>1.2599999904632568</v>
      </c>
      <c r="HK794" s="11">
        <v>13.109999656677246</v>
      </c>
      <c r="HL794" s="11">
        <v>0.11999999731779099</v>
      </c>
      <c r="HM794" s="11">
        <v>0</v>
      </c>
      <c r="HN794" s="11">
        <v>0</v>
      </c>
      <c r="HO794" s="11">
        <v>0.37000000476837158</v>
      </c>
      <c r="HP794" s="11">
        <v>1.4199999570846558</v>
      </c>
      <c r="HQ794" s="11">
        <v>1.8500000238418579</v>
      </c>
      <c r="HR794" s="11">
        <v>3.9500000476837158</v>
      </c>
      <c r="HS794" s="11">
        <v>2.5699999332427979</v>
      </c>
      <c r="HT794" s="11">
        <v>7.9999998211860657E-2</v>
      </c>
      <c r="HU794" s="11">
        <v>5.8600001335144043</v>
      </c>
      <c r="HV794" s="11">
        <v>0.31999999284744263</v>
      </c>
    </row>
    <row r="795" spans="1:230" x14ac:dyDescent="0.3">
      <c r="A795" s="8">
        <v>31777</v>
      </c>
      <c r="B795" s="11">
        <v>96.665657043457031</v>
      </c>
      <c r="C795" s="11">
        <v>992.65020751953125</v>
      </c>
      <c r="D795" s="11">
        <v>99.281700134277344</v>
      </c>
      <c r="E795" s="11">
        <v>0</v>
      </c>
      <c r="F795" s="11">
        <v>9.9999997764825821E-3</v>
      </c>
      <c r="G795" s="11">
        <v>7.9999998211860657E-2</v>
      </c>
      <c r="H795" s="11">
        <v>26.420000076293945</v>
      </c>
      <c r="I795" s="11">
        <v>7.9999998211860657E-2</v>
      </c>
      <c r="J795" s="11">
        <v>0.28999999165534973</v>
      </c>
      <c r="K795" s="11">
        <v>9.0000003576278687E-2</v>
      </c>
      <c r="L795" s="11">
        <v>3.6400001049041748</v>
      </c>
      <c r="M795" s="11">
        <v>0.41999998688697815</v>
      </c>
      <c r="N795" s="11">
        <v>0.10000000149011612</v>
      </c>
      <c r="O795" s="11">
        <v>1.6200000047683716</v>
      </c>
      <c r="P795" s="11">
        <v>5.000000074505806E-2</v>
      </c>
      <c r="Q795" s="11">
        <v>0</v>
      </c>
      <c r="R795" s="11">
        <v>2.2100000381469727</v>
      </c>
      <c r="S795" s="11">
        <v>0</v>
      </c>
      <c r="T795" s="11">
        <v>0.44999998807907104</v>
      </c>
      <c r="U795" s="11">
        <v>2.2699999809265137</v>
      </c>
      <c r="V795" s="11">
        <v>3.9999999105930328E-2</v>
      </c>
      <c r="W795" s="11">
        <v>2.0099999904632568</v>
      </c>
      <c r="X795" s="11">
        <v>0</v>
      </c>
      <c r="Y795" s="11">
        <v>6.0999999046325684</v>
      </c>
      <c r="Z795" s="11">
        <v>21.170000076293945</v>
      </c>
      <c r="AA795" s="11">
        <v>3.3900001049041748</v>
      </c>
      <c r="AB795" s="11">
        <v>2.3299999237060547</v>
      </c>
      <c r="AC795" s="11">
        <v>0</v>
      </c>
      <c r="AD795" s="11">
        <v>0.43999999761581421</v>
      </c>
      <c r="AE795" s="11">
        <v>0</v>
      </c>
      <c r="AF795" s="11">
        <v>0</v>
      </c>
      <c r="AG795" s="11">
        <v>0.25</v>
      </c>
      <c r="AH795" s="11">
        <v>0.34999999403953552</v>
      </c>
      <c r="AI795" s="11">
        <v>1.6699999570846558</v>
      </c>
      <c r="AJ795" s="11">
        <v>0</v>
      </c>
      <c r="AK795" s="11">
        <v>2.9999999329447746E-2</v>
      </c>
      <c r="AL795" s="11">
        <v>0</v>
      </c>
      <c r="AM795" s="11">
        <v>0.94999998807907104</v>
      </c>
      <c r="AN795" s="11">
        <v>10.010000228881836</v>
      </c>
      <c r="AO795" s="11">
        <v>0.28999999165534973</v>
      </c>
      <c r="AP795" s="11">
        <v>0.6600000262260437</v>
      </c>
      <c r="AQ795" s="11">
        <v>5.9999998658895493E-2</v>
      </c>
      <c r="AR795" s="11">
        <v>0.18000000715255737</v>
      </c>
      <c r="AS795" s="11">
        <v>0.46000000834465027</v>
      </c>
      <c r="AT795" s="38">
        <v>0.46000000834465027</v>
      </c>
      <c r="AU795" s="11">
        <v>0.34000000357627869</v>
      </c>
      <c r="AV795" s="11">
        <v>3.9999999105930328E-2</v>
      </c>
      <c r="AW795" s="11">
        <v>2.9999999329447746E-2</v>
      </c>
      <c r="AX795" s="11">
        <v>7.429999828338623</v>
      </c>
      <c r="AY795" s="11">
        <v>2.75</v>
      </c>
      <c r="AZ795" s="11">
        <v>0</v>
      </c>
      <c r="BA795" s="11">
        <v>2.5</v>
      </c>
      <c r="BB795" s="11">
        <v>1.9999999552965164E-2</v>
      </c>
      <c r="BC795" s="11">
        <v>0.40999999642372131</v>
      </c>
      <c r="BD795" s="11">
        <v>2.9999999329447746E-2</v>
      </c>
      <c r="BE795" s="11">
        <v>0.15000000596046448</v>
      </c>
      <c r="BF795" s="11">
        <v>0</v>
      </c>
      <c r="BG795" s="11">
        <v>7.9999998211860657E-2</v>
      </c>
      <c r="BH795" s="11">
        <v>5.000000074505806E-2</v>
      </c>
      <c r="BI795" s="11">
        <v>0.43999999761581421</v>
      </c>
      <c r="BJ795" s="11">
        <v>0.43999999761581421</v>
      </c>
      <c r="BK795" s="11">
        <v>0.5</v>
      </c>
      <c r="BL795" s="11">
        <v>1.3799999952316284</v>
      </c>
      <c r="BM795" s="11">
        <v>0.85000002384185791</v>
      </c>
      <c r="BN795" s="11">
        <v>7.0000000298023224E-2</v>
      </c>
      <c r="BO795" s="11">
        <v>7.6399998664855957</v>
      </c>
      <c r="BP795" s="11">
        <v>0.37999999523162842</v>
      </c>
      <c r="BQ795" s="11">
        <v>12.659999847412109</v>
      </c>
      <c r="BR795" s="11">
        <v>1.1200000047683716</v>
      </c>
      <c r="BS795" s="11">
        <v>0.40999999642372131</v>
      </c>
      <c r="BT795" s="11">
        <v>0.47999998927116394</v>
      </c>
      <c r="BU795" s="11">
        <v>0.99000000953674316</v>
      </c>
      <c r="BV795" s="11">
        <v>0</v>
      </c>
      <c r="BW795" s="11">
        <v>1.3500000238418579</v>
      </c>
      <c r="BX795" s="11">
        <v>0.40000000596046448</v>
      </c>
      <c r="BY795" s="11">
        <v>10.630000114440918</v>
      </c>
      <c r="BZ795" s="11">
        <v>0.43999999761581421</v>
      </c>
      <c r="CA795" s="11">
        <v>0.34000000357627869</v>
      </c>
      <c r="CB795" s="11">
        <v>0.68999999761581421</v>
      </c>
      <c r="CC795" s="11">
        <v>0.46000000834465027</v>
      </c>
      <c r="CD795" s="11">
        <v>3.9999999105930328E-2</v>
      </c>
      <c r="CE795" s="11">
        <v>0</v>
      </c>
      <c r="CF795" s="11">
        <v>5.9999998658895493E-2</v>
      </c>
      <c r="CG795" s="11">
        <v>0</v>
      </c>
      <c r="CH795" s="11">
        <v>1.7100000381469727</v>
      </c>
      <c r="CI795" s="11">
        <v>0.69999998807907104</v>
      </c>
      <c r="CJ795" s="11">
        <v>0.5</v>
      </c>
      <c r="CK795" s="11">
        <v>0.62470799684524536</v>
      </c>
      <c r="CL795" s="11">
        <v>1.9800000190734863</v>
      </c>
      <c r="CM795" s="11">
        <v>7.9999998211860657E-2</v>
      </c>
      <c r="CN795" s="11">
        <v>1.3959120512008667</v>
      </c>
      <c r="CO795" s="11">
        <v>0</v>
      </c>
      <c r="CP795" s="11">
        <v>1</v>
      </c>
      <c r="CQ795" s="11">
        <v>0.47999998927116394</v>
      </c>
      <c r="CR795" s="11">
        <v>0.15999999642372131</v>
      </c>
      <c r="CS795" s="11">
        <v>0</v>
      </c>
      <c r="CT795" s="11">
        <v>0.25</v>
      </c>
      <c r="CU795" s="11">
        <v>0.18000000715255737</v>
      </c>
      <c r="CV795" s="11">
        <v>0.20999999344348907</v>
      </c>
      <c r="CW795" s="11">
        <v>0.68999999761581421</v>
      </c>
      <c r="CX795" s="11">
        <v>0</v>
      </c>
      <c r="CY795" s="11">
        <v>0.14000000059604645</v>
      </c>
      <c r="CZ795" s="11">
        <v>1.2999999523162842</v>
      </c>
      <c r="DA795" s="11">
        <v>9.0000003576278687E-2</v>
      </c>
      <c r="DB795" s="11">
        <v>0</v>
      </c>
      <c r="DC795" s="11">
        <v>0</v>
      </c>
      <c r="DD795" s="11">
        <v>0</v>
      </c>
      <c r="DE795" s="11">
        <v>0.15999999642372131</v>
      </c>
      <c r="DF795" s="11">
        <v>9.9999997764825821E-3</v>
      </c>
      <c r="DG795" s="11">
        <v>5.000000074505806E-2</v>
      </c>
      <c r="DH795" s="11">
        <v>0</v>
      </c>
      <c r="DI795" s="11">
        <v>4.6500000953674316</v>
      </c>
      <c r="DJ795" s="11">
        <v>41.453052520751953</v>
      </c>
      <c r="DK795" s="11">
        <v>2.1991088390350342</v>
      </c>
      <c r="DL795" s="11">
        <v>0.92000001668930054</v>
      </c>
      <c r="DM795" s="11">
        <v>0.25</v>
      </c>
      <c r="DN795" s="11">
        <v>1.4600000381469727</v>
      </c>
      <c r="DO795" s="11">
        <v>0.41999998688697815</v>
      </c>
      <c r="DP795" s="11">
        <v>13.180000305175781</v>
      </c>
      <c r="DQ795" s="11">
        <v>2.4200000762939453</v>
      </c>
      <c r="DR795" s="11">
        <v>0.70999997854232788</v>
      </c>
      <c r="DS795" s="38">
        <v>0.70999997854232788</v>
      </c>
      <c r="DT795" s="11">
        <v>0</v>
      </c>
      <c r="DU795" s="38">
        <v>0.23999999463558197</v>
      </c>
      <c r="DV795" s="11">
        <v>0.23999999463558197</v>
      </c>
      <c r="DW795" s="11">
        <v>0.33000001311302185</v>
      </c>
      <c r="DX795" s="11">
        <v>0</v>
      </c>
      <c r="DY795" s="11">
        <v>1.8799999952316284</v>
      </c>
      <c r="DZ795" s="11">
        <v>0.18000000715255737</v>
      </c>
      <c r="EA795" s="11">
        <v>7.4499998092651367</v>
      </c>
      <c r="EB795" s="11">
        <v>15.090000152587891</v>
      </c>
      <c r="EC795" s="11">
        <v>0.30180001258850098</v>
      </c>
      <c r="ED795" s="11">
        <v>14.788200378417969</v>
      </c>
      <c r="EE795" s="11">
        <v>8.5900001525878906</v>
      </c>
      <c r="EF795" s="11">
        <v>0</v>
      </c>
      <c r="EG795" s="11">
        <v>0.6600000262260437</v>
      </c>
      <c r="EH795" s="11">
        <v>2.2200000286102295</v>
      </c>
      <c r="EI795" s="11">
        <v>0</v>
      </c>
      <c r="EJ795" s="11">
        <v>13.020000457763672</v>
      </c>
      <c r="EK795" s="11">
        <v>8.3900003433227539</v>
      </c>
      <c r="EL795" s="11">
        <v>0.11999999731779099</v>
      </c>
      <c r="EM795" s="11">
        <v>1.690000057220459</v>
      </c>
      <c r="EN795" s="11">
        <v>3.0399999618530273</v>
      </c>
      <c r="EO795" s="11">
        <v>13.270000457763672</v>
      </c>
      <c r="EP795" s="11">
        <v>0</v>
      </c>
      <c r="EQ795" s="11">
        <v>0</v>
      </c>
      <c r="ER795" s="11">
        <v>0</v>
      </c>
      <c r="ES795" s="11">
        <v>0</v>
      </c>
      <c r="ET795" s="11">
        <v>0</v>
      </c>
      <c r="EU795" s="38">
        <v>0</v>
      </c>
      <c r="EV795" s="11">
        <v>0</v>
      </c>
      <c r="EW795" s="11">
        <v>0</v>
      </c>
      <c r="EX795" s="11">
        <v>9.0500001907348633</v>
      </c>
      <c r="EY795" s="11">
        <v>1.4299999475479126</v>
      </c>
      <c r="EZ795" s="11">
        <v>1.9999999552965164E-2</v>
      </c>
      <c r="FA795" s="11">
        <v>1.0299999713897705</v>
      </c>
      <c r="FB795" s="11">
        <v>0.15000000596046448</v>
      </c>
      <c r="FC795" s="11">
        <v>0.62999999523162842</v>
      </c>
      <c r="FD795" s="11">
        <v>0</v>
      </c>
      <c r="FE795" s="11">
        <v>5.5799999237060547</v>
      </c>
      <c r="FF795" s="11">
        <v>0</v>
      </c>
      <c r="FG795" s="11">
        <v>3.9999999105930328E-2</v>
      </c>
      <c r="FH795" s="11">
        <v>0.10000000149011612</v>
      </c>
      <c r="FI795" s="11">
        <v>7.9999998211860657E-2</v>
      </c>
      <c r="FJ795" s="11">
        <v>4.3499999046325684</v>
      </c>
      <c r="FK795" s="11">
        <v>0.2199999988079071</v>
      </c>
      <c r="FL795" s="11">
        <v>3.9999999105930328E-2</v>
      </c>
      <c r="FM795" s="11">
        <v>2.2899999618530273</v>
      </c>
      <c r="FN795" s="11">
        <v>2.3499999046325684</v>
      </c>
      <c r="FO795" s="11">
        <v>0.12999999523162842</v>
      </c>
      <c r="FP795" s="11">
        <v>0</v>
      </c>
      <c r="FQ795" s="11">
        <v>1.2200000286102295</v>
      </c>
      <c r="FR795" s="11">
        <v>0.41999998688697815</v>
      </c>
      <c r="FS795" s="11">
        <v>5.9499998092651367</v>
      </c>
      <c r="FT795" s="11">
        <v>0</v>
      </c>
      <c r="FU795" s="11">
        <v>0.50999999046325684</v>
      </c>
      <c r="FV795" s="11">
        <v>0.63999998569488525</v>
      </c>
      <c r="FW795" s="11">
        <v>0.5</v>
      </c>
      <c r="FX795" s="11">
        <v>1.3700000047683716</v>
      </c>
      <c r="FY795" s="11">
        <v>2.4600000381469727</v>
      </c>
      <c r="FZ795" s="11">
        <v>1.6200000047683716</v>
      </c>
      <c r="GA795" s="11">
        <v>0.27000001072883606</v>
      </c>
      <c r="GB795" s="11">
        <v>0.15999999642372131</v>
      </c>
      <c r="GC795" s="11">
        <v>0.12999999523162842</v>
      </c>
      <c r="GD795" s="11">
        <v>0.52990198135375977</v>
      </c>
      <c r="GE795" s="11">
        <v>2.3499999046325684</v>
      </c>
      <c r="GF795" s="11">
        <v>0.69999998807907104</v>
      </c>
      <c r="GG795" s="38">
        <v>0.69999998807907104</v>
      </c>
      <c r="GH795" s="11">
        <v>3.9999999105930328E-2</v>
      </c>
      <c r="GI795" s="38">
        <v>9.9999997764825821E-3</v>
      </c>
      <c r="GJ795" s="11">
        <v>9.9999997764825821E-3</v>
      </c>
      <c r="GK795" s="38">
        <v>5.9999998658895493E-2</v>
      </c>
      <c r="GL795" s="11">
        <v>5.9999998658895493E-2</v>
      </c>
      <c r="GM795" s="11">
        <v>0</v>
      </c>
      <c r="GN795" s="11">
        <v>2.9100000858306885</v>
      </c>
      <c r="GO795" s="11">
        <v>0.5</v>
      </c>
      <c r="GP795" s="11">
        <v>1.3400000333786011</v>
      </c>
      <c r="GQ795" s="11">
        <v>254.22000122070313</v>
      </c>
      <c r="GR795" s="11">
        <v>0</v>
      </c>
      <c r="GS795" s="11">
        <v>0</v>
      </c>
      <c r="GT795" s="11">
        <v>0</v>
      </c>
      <c r="GU795" s="11">
        <v>3.9999999105930328E-2</v>
      </c>
      <c r="GV795" s="11">
        <v>0.18000000715255737</v>
      </c>
      <c r="GW795" s="11">
        <v>0</v>
      </c>
      <c r="GX795" s="11">
        <v>1.2699999809265137</v>
      </c>
      <c r="GY795" s="11">
        <v>2.2000000476837158</v>
      </c>
      <c r="GZ795" s="11">
        <v>0</v>
      </c>
      <c r="HA795" s="11">
        <v>0</v>
      </c>
      <c r="HB795" s="11">
        <v>5.9999998658895493E-2</v>
      </c>
      <c r="HC795" s="11">
        <v>2.5699999332427979</v>
      </c>
      <c r="HD795" s="11">
        <v>0</v>
      </c>
      <c r="HE795" s="11">
        <v>0.95999997854232788</v>
      </c>
      <c r="HF795" s="11">
        <v>0.55000001192092896</v>
      </c>
      <c r="HG795" s="11">
        <v>3.9999999105930328E-2</v>
      </c>
      <c r="HH795" s="11">
        <v>2.2200000286102295</v>
      </c>
      <c r="HI795" s="11">
        <v>0</v>
      </c>
      <c r="HJ795" s="11">
        <v>2.130000114440918</v>
      </c>
      <c r="HK795" s="11">
        <v>21.719999313354492</v>
      </c>
      <c r="HL795" s="11">
        <v>0.20999999344348907</v>
      </c>
      <c r="HM795" s="11">
        <v>1.9999999552965164E-2</v>
      </c>
      <c r="HN795" s="11">
        <v>0</v>
      </c>
      <c r="HO795" s="11">
        <v>0.49000000953674316</v>
      </c>
      <c r="HP795" s="11">
        <v>2.1400001049041748</v>
      </c>
      <c r="HQ795" s="11">
        <v>2.1800000667572021</v>
      </c>
      <c r="HR795" s="11">
        <v>4.6599998474121094</v>
      </c>
      <c r="HS795" s="11">
        <v>3.0299999713897705</v>
      </c>
      <c r="HT795" s="11">
        <v>0.10000000149011612</v>
      </c>
      <c r="HU795" s="11">
        <v>5.3600001335144043</v>
      </c>
      <c r="HV795" s="11">
        <v>0.41999998688697815</v>
      </c>
    </row>
    <row r="796" spans="1:230" x14ac:dyDescent="0.3">
      <c r="A796" s="8">
        <v>31808</v>
      </c>
      <c r="B796" s="11">
        <v>60.703475952148438</v>
      </c>
      <c r="C796" s="11">
        <v>937.4334716796875</v>
      </c>
      <c r="D796" s="11">
        <v>63.883537292480469</v>
      </c>
      <c r="E796" s="11">
        <v>0</v>
      </c>
      <c r="F796" s="11">
        <v>2.9999999329447746E-2</v>
      </c>
      <c r="G796" s="11">
        <v>0.20000000298023224</v>
      </c>
      <c r="H796" s="11">
        <v>30.399999618530273</v>
      </c>
      <c r="I796" s="11">
        <v>0.10999999940395355</v>
      </c>
      <c r="J796" s="11">
        <v>0.44999998807907104</v>
      </c>
      <c r="K796" s="11">
        <v>0.12999999523162842</v>
      </c>
      <c r="L796" s="11">
        <v>5.8299999237060547</v>
      </c>
      <c r="M796" s="11">
        <v>0.67000001668930054</v>
      </c>
      <c r="N796" s="11">
        <v>0.14000000059604645</v>
      </c>
      <c r="O796" s="11">
        <v>3.809999942779541</v>
      </c>
      <c r="P796" s="11">
        <v>0.20999999344348907</v>
      </c>
      <c r="Q796" s="11">
        <v>0</v>
      </c>
      <c r="R796" s="11">
        <v>3.4800000190734863</v>
      </c>
      <c r="S796" s="11">
        <v>0</v>
      </c>
      <c r="T796" s="11">
        <v>4.6599998474121094</v>
      </c>
      <c r="U796" s="11">
        <v>1.3899999856948853</v>
      </c>
      <c r="V796" s="11">
        <v>0.40999999642372131</v>
      </c>
      <c r="W796" s="11">
        <v>4.440000057220459</v>
      </c>
      <c r="X796" s="11">
        <v>0</v>
      </c>
      <c r="Y796" s="11">
        <v>9.0900001525878906</v>
      </c>
      <c r="Z796" s="11">
        <v>28.069999694824219</v>
      </c>
      <c r="AA796" s="11">
        <v>3.3199999332427979</v>
      </c>
      <c r="AB796" s="11">
        <v>2.7999999523162842</v>
      </c>
      <c r="AC796" s="11">
        <v>0</v>
      </c>
      <c r="AD796" s="11">
        <v>0.64999997615814209</v>
      </c>
      <c r="AE796" s="11">
        <v>0</v>
      </c>
      <c r="AF796" s="11">
        <v>0</v>
      </c>
      <c r="AG796" s="11">
        <v>0.34999999403953552</v>
      </c>
      <c r="AH796" s="11">
        <v>0.51999998092651367</v>
      </c>
      <c r="AI796" s="11">
        <v>1.4900000095367432</v>
      </c>
      <c r="AJ796" s="11">
        <v>0</v>
      </c>
      <c r="AK796" s="11">
        <v>5.000000074505806E-2</v>
      </c>
      <c r="AL796" s="11">
        <v>0</v>
      </c>
      <c r="AM796" s="11">
        <v>1.4199999570846558</v>
      </c>
      <c r="AN796" s="11">
        <v>21.110000610351563</v>
      </c>
      <c r="AO796" s="11">
        <v>0.54000002145767212</v>
      </c>
      <c r="AP796" s="11">
        <v>1.4600000381469727</v>
      </c>
      <c r="AQ796" s="11">
        <v>0.10000000149011612</v>
      </c>
      <c r="AR796" s="11">
        <v>0.30000001192092896</v>
      </c>
      <c r="AS796" s="11">
        <v>1.0199999809265137</v>
      </c>
      <c r="AT796" s="38">
        <v>1.0199999809265137</v>
      </c>
      <c r="AU796" s="11">
        <v>0.75</v>
      </c>
      <c r="AV796" s="11">
        <v>0.18000000715255737</v>
      </c>
      <c r="AW796" s="11">
        <v>5.000000074505806E-2</v>
      </c>
      <c r="AX796" s="11">
        <v>41.830001831054688</v>
      </c>
      <c r="AY796" s="11">
        <v>4.0300002098083496</v>
      </c>
      <c r="AZ796" s="11">
        <v>0</v>
      </c>
      <c r="BA796" s="11">
        <v>7.4499998092651367</v>
      </c>
      <c r="BB796" s="11">
        <v>2.9999999329447746E-2</v>
      </c>
      <c r="BC796" s="11">
        <v>1.0199999809265137</v>
      </c>
      <c r="BD796" s="11">
        <v>5.000000074505806E-2</v>
      </c>
      <c r="BE796" s="11">
        <v>0.2800000011920929</v>
      </c>
      <c r="BF796" s="11">
        <v>9.9999997764825821E-3</v>
      </c>
      <c r="BG796" s="11">
        <v>0.14000000059604645</v>
      </c>
      <c r="BH796" s="11">
        <v>7.9999998211860657E-2</v>
      </c>
      <c r="BI796" s="11">
        <v>0.62000000476837158</v>
      </c>
      <c r="BJ796" s="11">
        <v>1.3400000333786011</v>
      </c>
      <c r="BK796" s="11">
        <v>1.5299999713897705</v>
      </c>
      <c r="BL796" s="11">
        <v>2.1600000858306885</v>
      </c>
      <c r="BM796" s="11">
        <v>1.2200000286102295</v>
      </c>
      <c r="BN796" s="11">
        <v>7.9999998211860657E-2</v>
      </c>
      <c r="BO796" s="11">
        <v>10.810000419616699</v>
      </c>
      <c r="BP796" s="11">
        <v>0.60000002384185791</v>
      </c>
      <c r="BQ796" s="11">
        <v>16.889999389648438</v>
      </c>
      <c r="BR796" s="11">
        <v>2.309999942779541</v>
      </c>
      <c r="BS796" s="11">
        <v>0.44999998807907104</v>
      </c>
      <c r="BT796" s="11">
        <v>0.98000001907348633</v>
      </c>
      <c r="BU796" s="11">
        <v>2.1800000667572021</v>
      </c>
      <c r="BV796" s="11">
        <v>3.2000000476837158</v>
      </c>
      <c r="BW796" s="11">
        <v>4.2199997901916504</v>
      </c>
      <c r="BX796" s="11">
        <v>0.69999998807907104</v>
      </c>
      <c r="BY796" s="11">
        <v>13.300000190734863</v>
      </c>
      <c r="BZ796" s="11">
        <v>0.70999997854232788</v>
      </c>
      <c r="CA796" s="11">
        <v>0.69999998807907104</v>
      </c>
      <c r="CB796" s="11">
        <v>1.2999999523162842</v>
      </c>
      <c r="CC796" s="11">
        <v>0.2800000011920929</v>
      </c>
      <c r="CD796" s="11">
        <v>7.9999998211860657E-2</v>
      </c>
      <c r="CE796" s="11">
        <v>0</v>
      </c>
      <c r="CF796" s="11">
        <v>9.0000003576278687E-2</v>
      </c>
      <c r="CG796" s="11">
        <v>0</v>
      </c>
      <c r="CH796" s="11">
        <v>2.059999942779541</v>
      </c>
      <c r="CI796" s="11">
        <v>1.4299999475479126</v>
      </c>
      <c r="CJ796" s="11">
        <v>1.0399999618530273</v>
      </c>
      <c r="CK796" s="11">
        <v>0.9722256064414978</v>
      </c>
      <c r="CL796" s="11">
        <v>3.0499999523162842</v>
      </c>
      <c r="CM796" s="11">
        <v>0.44999998807907104</v>
      </c>
      <c r="CN796" s="11">
        <v>2.969090461730957</v>
      </c>
      <c r="CO796" s="11">
        <v>0</v>
      </c>
      <c r="CP796" s="11">
        <v>1</v>
      </c>
      <c r="CQ796" s="11">
        <v>0.64999997615814209</v>
      </c>
      <c r="CR796" s="11">
        <v>0.27000001072883606</v>
      </c>
      <c r="CS796" s="11">
        <v>0</v>
      </c>
      <c r="CT796" s="11">
        <v>0.43000000715255737</v>
      </c>
      <c r="CU796" s="11">
        <v>0.86000001430511475</v>
      </c>
      <c r="CV796" s="11">
        <v>1.0099999904632568</v>
      </c>
      <c r="CW796" s="11">
        <v>1.4299999475479126</v>
      </c>
      <c r="CX796" s="11">
        <v>0</v>
      </c>
      <c r="CY796" s="11">
        <v>0</v>
      </c>
      <c r="CZ796" s="11">
        <v>2.4700000286102295</v>
      </c>
      <c r="DA796" s="11">
        <v>0.17000000178813934</v>
      </c>
      <c r="DB796" s="11">
        <v>0.9100000262260437</v>
      </c>
      <c r="DC796" s="11">
        <v>0</v>
      </c>
      <c r="DD796" s="11">
        <v>0</v>
      </c>
      <c r="DE796" s="11">
        <v>0.25999999046325684</v>
      </c>
      <c r="DF796" s="11">
        <v>0.10999999940395355</v>
      </c>
      <c r="DG796" s="11">
        <v>0.11999999731779099</v>
      </c>
      <c r="DH796" s="11">
        <v>0</v>
      </c>
      <c r="DI796" s="11">
        <v>5.9000000953674316</v>
      </c>
      <c r="DJ796" s="11">
        <v>38.013053894042969</v>
      </c>
      <c r="DK796" s="11">
        <v>1.8523581027984619</v>
      </c>
      <c r="DL796" s="11">
        <v>1.5299999713897705</v>
      </c>
      <c r="DM796" s="11">
        <v>0.34999999403953552</v>
      </c>
      <c r="DN796" s="11">
        <v>2.0499999523162842</v>
      </c>
      <c r="DO796" s="11">
        <v>0.72000002861022949</v>
      </c>
      <c r="DP796" s="11">
        <v>19.590000152587891</v>
      </c>
      <c r="DQ796" s="11">
        <v>2.9900000095367432</v>
      </c>
      <c r="DR796" s="11">
        <v>0.92000001668930054</v>
      </c>
      <c r="DS796" s="38">
        <v>0.92000001668930054</v>
      </c>
      <c r="DT796" s="11">
        <v>0</v>
      </c>
      <c r="DU796" s="38">
        <v>0.34000000357627869</v>
      </c>
      <c r="DV796" s="11">
        <v>0.34000000357627869</v>
      </c>
      <c r="DW796" s="11">
        <v>0.33000001311302185</v>
      </c>
      <c r="DX796" s="11">
        <v>0</v>
      </c>
      <c r="DY796" s="11">
        <v>2.8499999046325684</v>
      </c>
      <c r="DZ796" s="11">
        <v>0.27000001072883606</v>
      </c>
      <c r="EA796" s="11">
        <v>11.369999885559082</v>
      </c>
      <c r="EB796" s="11">
        <v>20.569999694824219</v>
      </c>
      <c r="EC796" s="11">
        <v>0.41139999032020569</v>
      </c>
      <c r="ED796" s="11">
        <v>20.158599853515625</v>
      </c>
      <c r="EE796" s="11">
        <v>13.75</v>
      </c>
      <c r="EF796" s="11">
        <v>0</v>
      </c>
      <c r="EG796" s="11">
        <v>1.3200000524520874</v>
      </c>
      <c r="EH796" s="11">
        <v>4.6999998092651367</v>
      </c>
      <c r="EI796" s="11">
        <v>0</v>
      </c>
      <c r="EJ796" s="11">
        <v>14.970000267028809</v>
      </c>
      <c r="EK796" s="11">
        <v>11.100000381469727</v>
      </c>
      <c r="EL796" s="11">
        <v>0.23000000417232513</v>
      </c>
      <c r="EM796" s="11">
        <v>3.2699999809265137</v>
      </c>
      <c r="EN796" s="11">
        <v>5.0199999809265137</v>
      </c>
      <c r="EO796" s="11">
        <v>23.870000839233398</v>
      </c>
      <c r="EP796" s="11">
        <v>0</v>
      </c>
      <c r="EQ796" s="11">
        <v>0</v>
      </c>
      <c r="ER796" s="11">
        <v>0</v>
      </c>
      <c r="ES796" s="11">
        <v>9.9999997764825821E-3</v>
      </c>
      <c r="ET796" s="11">
        <v>0.20000000298023224</v>
      </c>
      <c r="EU796" s="38">
        <v>0.23999999463558197</v>
      </c>
      <c r="EV796" s="11">
        <v>0.23999999463558197</v>
      </c>
      <c r="EW796" s="11">
        <v>0</v>
      </c>
      <c r="EX796" s="11">
        <v>11.760000228881836</v>
      </c>
      <c r="EY796" s="11">
        <v>2.5799999237060547</v>
      </c>
      <c r="EZ796" s="11">
        <v>3.9999999105930328E-2</v>
      </c>
      <c r="FA796" s="11">
        <v>2.9200000762939453</v>
      </c>
      <c r="FB796" s="11">
        <v>0</v>
      </c>
      <c r="FC796" s="11">
        <v>3.8199999332427979</v>
      </c>
      <c r="FD796" s="11">
        <v>0</v>
      </c>
      <c r="FE796" s="11">
        <v>18.620000839233398</v>
      </c>
      <c r="FF796" s="11">
        <v>0</v>
      </c>
      <c r="FG796" s="11">
        <v>7.0000000298023224E-2</v>
      </c>
      <c r="FH796" s="11">
        <v>0.18000000715255737</v>
      </c>
      <c r="FI796" s="11">
        <v>0.23000000417232513</v>
      </c>
      <c r="FJ796" s="11">
        <v>0</v>
      </c>
      <c r="FK796" s="11">
        <v>0.36000001430511475</v>
      </c>
      <c r="FL796" s="11">
        <v>0.10999999940395355</v>
      </c>
      <c r="FM796" s="11">
        <v>10.5</v>
      </c>
      <c r="FN796" s="11">
        <v>3.9600000381469727</v>
      </c>
      <c r="FO796" s="11">
        <v>0.18000000715255737</v>
      </c>
      <c r="FP796" s="11">
        <v>0</v>
      </c>
      <c r="FQ796" s="11">
        <v>1.7699999809265137</v>
      </c>
      <c r="FR796" s="11">
        <v>0.41999998688697815</v>
      </c>
      <c r="FS796" s="11">
        <v>5.6500000953674316</v>
      </c>
      <c r="FT796" s="11">
        <v>0</v>
      </c>
      <c r="FU796" s="11">
        <v>1.1799999475479126</v>
      </c>
      <c r="FV796" s="11">
        <v>0.97000002861022949</v>
      </c>
      <c r="FW796" s="11">
        <v>1.5299999713897705</v>
      </c>
      <c r="FX796" s="11">
        <v>4.0999999046325684</v>
      </c>
      <c r="FY796" s="11">
        <v>2.7300000190734863</v>
      </c>
      <c r="FZ796" s="11">
        <v>2.6500000953674316</v>
      </c>
      <c r="GA796" s="11">
        <v>0.77999997138977051</v>
      </c>
      <c r="GB796" s="11">
        <v>0.46000000834465027</v>
      </c>
      <c r="GC796" s="11">
        <v>0.37999999523162842</v>
      </c>
      <c r="GD796" s="11">
        <v>0.85235291719436646</v>
      </c>
      <c r="GE796" s="11">
        <v>3.7799999713897705</v>
      </c>
      <c r="GF796" s="11">
        <v>1</v>
      </c>
      <c r="GG796" s="38">
        <v>1</v>
      </c>
      <c r="GH796" s="11">
        <v>5.9999998658895493E-2</v>
      </c>
      <c r="GI796" s="38">
        <v>2.9999999329447746E-2</v>
      </c>
      <c r="GJ796" s="11">
        <v>2.9999999329447746E-2</v>
      </c>
      <c r="GK796" s="38">
        <v>0.15000000596046448</v>
      </c>
      <c r="GL796" s="11">
        <v>0.15000000596046448</v>
      </c>
      <c r="GM796" s="11">
        <v>0</v>
      </c>
      <c r="GN796" s="11">
        <v>7.0399999618530273</v>
      </c>
      <c r="GO796" s="11">
        <v>0.8399999737739563</v>
      </c>
      <c r="GP796" s="11">
        <v>2.119999885559082</v>
      </c>
      <c r="GQ796" s="11">
        <v>329.95999145507813</v>
      </c>
      <c r="GR796" s="11">
        <v>9.0000003576278687E-2</v>
      </c>
      <c r="GS796" s="11">
        <v>0</v>
      </c>
      <c r="GT796" s="11">
        <v>0</v>
      </c>
      <c r="GU796" s="11">
        <v>7.9999998211860657E-2</v>
      </c>
      <c r="GV796" s="11">
        <v>0.51999998092651367</v>
      </c>
      <c r="GW796" s="11">
        <v>0</v>
      </c>
      <c r="GX796" s="11">
        <v>2.5499999523162842</v>
      </c>
      <c r="GY796" s="11">
        <v>3.6400001049041748</v>
      </c>
      <c r="GZ796" s="11">
        <v>0</v>
      </c>
      <c r="HA796" s="11">
        <v>0</v>
      </c>
      <c r="HB796" s="11">
        <v>0.69999998807907104</v>
      </c>
      <c r="HC796" s="11">
        <v>2.8299999237060547</v>
      </c>
      <c r="HD796" s="11">
        <v>0.31000000238418579</v>
      </c>
      <c r="HE796" s="11">
        <v>3.6500000953674316</v>
      </c>
      <c r="HF796" s="11">
        <v>0.9100000262260437</v>
      </c>
      <c r="HG796" s="11">
        <v>7.9999998211860657E-2</v>
      </c>
      <c r="HH796" s="11">
        <v>5.9099998474121094</v>
      </c>
      <c r="HI796" s="11">
        <v>0</v>
      </c>
      <c r="HJ796" s="11">
        <v>7.2699999809265137</v>
      </c>
      <c r="HK796" s="11">
        <v>43.779998779296875</v>
      </c>
      <c r="HL796" s="11">
        <v>0.38999998569488525</v>
      </c>
      <c r="HM796" s="11">
        <v>2.9999999329447746E-2</v>
      </c>
      <c r="HN796" s="11">
        <v>0</v>
      </c>
      <c r="HO796" s="11">
        <v>0.80000001192092896</v>
      </c>
      <c r="HP796" s="11">
        <v>3.25</v>
      </c>
      <c r="HQ796" s="11">
        <v>3.2899999618530273</v>
      </c>
      <c r="HR796" s="11">
        <v>7.0300002098083496</v>
      </c>
      <c r="HS796" s="11">
        <v>4.5799999237060547</v>
      </c>
      <c r="HT796" s="11">
        <v>0.46000000834465027</v>
      </c>
      <c r="HU796" s="11">
        <v>8.0399999618530273</v>
      </c>
      <c r="HV796" s="11">
        <v>0.92000001668930054</v>
      </c>
    </row>
    <row r="797" spans="1:230" x14ac:dyDescent="0.3">
      <c r="A797" s="8">
        <v>31836</v>
      </c>
      <c r="B797" s="11">
        <v>109.18997192382813</v>
      </c>
      <c r="C797" s="11">
        <v>874.92669677734375</v>
      </c>
      <c r="D797" s="11">
        <v>107.353515625</v>
      </c>
      <c r="E797" s="11">
        <v>2.9999999329447746E-2</v>
      </c>
      <c r="F797" s="11">
        <v>9.0000003576278687E-2</v>
      </c>
      <c r="G797" s="11">
        <v>0.47999998927116394</v>
      </c>
      <c r="H797" s="11">
        <v>32.979999542236328</v>
      </c>
      <c r="I797" s="11">
        <v>0.18999999761581421</v>
      </c>
      <c r="J797" s="11">
        <v>1.2300000190734863</v>
      </c>
      <c r="K797" s="11">
        <v>0.31000000238418579</v>
      </c>
      <c r="L797" s="11">
        <v>9.6499996185302734</v>
      </c>
      <c r="M797" s="11">
        <v>1.2699999809265137</v>
      </c>
      <c r="N797" s="11">
        <v>1.2400000095367432</v>
      </c>
      <c r="O797" s="11">
        <v>10.210000038146973</v>
      </c>
      <c r="P797" s="11">
        <v>1.3600000143051147</v>
      </c>
      <c r="Q797" s="11">
        <v>0</v>
      </c>
      <c r="R797" s="11">
        <v>7.6399998664855957</v>
      </c>
      <c r="S797" s="11">
        <v>0</v>
      </c>
      <c r="T797" s="11">
        <v>13.979999542236328</v>
      </c>
      <c r="U797" s="11">
        <v>4.3499999046325684</v>
      </c>
      <c r="V797" s="11">
        <v>2.2599999904632568</v>
      </c>
      <c r="W797" s="11">
        <v>11.310000419616699</v>
      </c>
      <c r="X797" s="11">
        <v>0</v>
      </c>
      <c r="Y797" s="11">
        <v>17.620000839233398</v>
      </c>
      <c r="Z797" s="11">
        <v>29.879999160766602</v>
      </c>
      <c r="AA797" s="11">
        <v>3.9700000286102295</v>
      </c>
      <c r="AB797" s="11">
        <v>5.0300002098083496</v>
      </c>
      <c r="AC797" s="11">
        <v>0.34999999403953552</v>
      </c>
      <c r="AD797" s="11">
        <v>1.5</v>
      </c>
      <c r="AE797" s="11">
        <v>0</v>
      </c>
      <c r="AF797" s="11">
        <v>1.9999999552965164E-2</v>
      </c>
      <c r="AG797" s="11">
        <v>0.31000000238418579</v>
      </c>
      <c r="AH797" s="11">
        <v>2.4100000858306885</v>
      </c>
      <c r="AI797" s="11">
        <v>1.6399999856948853</v>
      </c>
      <c r="AJ797" s="11">
        <v>0.10000000149011612</v>
      </c>
      <c r="AK797" s="11">
        <v>0.20999999344348907</v>
      </c>
      <c r="AL797" s="11">
        <v>0</v>
      </c>
      <c r="AM797" s="11">
        <v>3.7000000476837158</v>
      </c>
      <c r="AN797" s="11">
        <v>45.389999389648438</v>
      </c>
      <c r="AO797" s="11">
        <v>1.7200000286102295</v>
      </c>
      <c r="AP797" s="11">
        <v>3.7200000286102295</v>
      </c>
      <c r="AQ797" s="11">
        <v>0.31999999284744263</v>
      </c>
      <c r="AR797" s="11">
        <v>0.5899999737739563</v>
      </c>
      <c r="AS797" s="11">
        <v>6.0500001907348633</v>
      </c>
      <c r="AT797" s="38">
        <v>6.0500001907348633</v>
      </c>
      <c r="AU797" s="11">
        <v>1.9199999570846558</v>
      </c>
      <c r="AV797" s="11">
        <v>1.059999942779541</v>
      </c>
      <c r="AW797" s="11">
        <v>0.18999999761581421</v>
      </c>
      <c r="AX797" s="11">
        <v>58.459999084472656</v>
      </c>
      <c r="AY797" s="11">
        <v>7.9899997711181641</v>
      </c>
      <c r="AZ797" s="11">
        <v>0</v>
      </c>
      <c r="BA797" s="11">
        <v>21.079999923706055</v>
      </c>
      <c r="BB797" s="11">
        <v>0.12999999523162842</v>
      </c>
      <c r="BC797" s="11">
        <v>1.940000057220459</v>
      </c>
      <c r="BD797" s="11">
        <v>0.20000000298023224</v>
      </c>
      <c r="BE797" s="11">
        <v>1.4199999570846558</v>
      </c>
      <c r="BF797" s="11">
        <v>0.37999999523162842</v>
      </c>
      <c r="BG797" s="11">
        <v>0.57999998331069946</v>
      </c>
      <c r="BH797" s="11">
        <v>0.31000000238418579</v>
      </c>
      <c r="BI797" s="11">
        <v>1.4800000190734863</v>
      </c>
      <c r="BJ797" s="11">
        <v>3.119999885559082</v>
      </c>
      <c r="BK797" s="11">
        <v>3.5699999332427979</v>
      </c>
      <c r="BL797" s="11">
        <v>4.4099998474121094</v>
      </c>
      <c r="BM797" s="11">
        <v>2.6400001049041748</v>
      </c>
      <c r="BN797" s="11">
        <v>0.25999999046325684</v>
      </c>
      <c r="BO797" s="11">
        <v>18.680000305175781</v>
      </c>
      <c r="BP797" s="11">
        <v>1.6799999475479126</v>
      </c>
      <c r="BQ797" s="11">
        <v>33.819999694824219</v>
      </c>
      <c r="BR797" s="11">
        <v>5.1599998474121094</v>
      </c>
      <c r="BS797" s="11">
        <v>0.43000000715255737</v>
      </c>
      <c r="BT797" s="11">
        <v>3.6500000953674316</v>
      </c>
      <c r="BU797" s="11">
        <v>7.2800002098083496</v>
      </c>
      <c r="BV797" s="11">
        <v>13.659999847412109</v>
      </c>
      <c r="BW797" s="11">
        <v>9.1700000762939453</v>
      </c>
      <c r="BX797" s="11">
        <v>2.809999942779541</v>
      </c>
      <c r="BY797" s="11">
        <v>16.010000228881836</v>
      </c>
      <c r="BZ797" s="11">
        <v>1.8999999761581421</v>
      </c>
      <c r="CA797" s="11">
        <v>1.059999942779541</v>
      </c>
      <c r="CB797" s="11">
        <v>4.4699997901916504</v>
      </c>
      <c r="CC797" s="11">
        <v>0.88999998569488525</v>
      </c>
      <c r="CD797" s="11">
        <v>0.31000000238418579</v>
      </c>
      <c r="CE797" s="11">
        <v>0</v>
      </c>
      <c r="CF797" s="11">
        <v>2.5699999332427979</v>
      </c>
      <c r="CG797" s="11">
        <v>2.9999999329447746E-2</v>
      </c>
      <c r="CH797" s="11">
        <v>3.5699999332427979</v>
      </c>
      <c r="CI797" s="11">
        <v>9.3400001525878906</v>
      </c>
      <c r="CJ797" s="11">
        <v>2.8599998950958252</v>
      </c>
      <c r="CK797" s="11">
        <v>1.9909660816192627</v>
      </c>
      <c r="CL797" s="11">
        <v>9.4499998092651367</v>
      </c>
      <c r="CM797" s="11">
        <v>1.3500000238418579</v>
      </c>
      <c r="CN797" s="11">
        <v>9.5724382400512695</v>
      </c>
      <c r="CO797" s="11">
        <v>2.9999999329447746E-2</v>
      </c>
      <c r="CP797" s="11">
        <v>0</v>
      </c>
      <c r="CQ797" s="11">
        <v>2.1800000667572021</v>
      </c>
      <c r="CR797" s="11">
        <v>0.67000001668930054</v>
      </c>
      <c r="CS797" s="11">
        <v>0</v>
      </c>
      <c r="CT797" s="11">
        <v>2.5199999809265137</v>
      </c>
      <c r="CU797" s="11">
        <v>2.1400001049041748</v>
      </c>
      <c r="CV797" s="11">
        <v>2.5199999809265137</v>
      </c>
      <c r="CW797" s="11">
        <v>6.9600000381469727</v>
      </c>
      <c r="CX797" s="11">
        <v>4.7899999618530273</v>
      </c>
      <c r="CY797" s="11">
        <v>0.17000000178813934</v>
      </c>
      <c r="CZ797" s="11">
        <v>7.8600001335144043</v>
      </c>
      <c r="DA797" s="11">
        <v>0.75999999046325684</v>
      </c>
      <c r="DB797" s="11">
        <v>1.7300000190734863</v>
      </c>
      <c r="DC797" s="11">
        <v>2.9999999329447746E-2</v>
      </c>
      <c r="DD797" s="11">
        <v>2.9999999329447746E-2</v>
      </c>
      <c r="DE797" s="11">
        <v>0.40999999642372131</v>
      </c>
      <c r="DF797" s="11">
        <v>1.1200000047683716</v>
      </c>
      <c r="DG797" s="11">
        <v>0.43000000715255737</v>
      </c>
      <c r="DH797" s="11">
        <v>0.10999999940395355</v>
      </c>
      <c r="DI797" s="11">
        <v>18.389999389648438</v>
      </c>
      <c r="DJ797" s="11">
        <v>35.120121002197266</v>
      </c>
      <c r="DK797" s="11">
        <v>3.2684197425842285</v>
      </c>
      <c r="DL797" s="11">
        <v>5.3899998664855957</v>
      </c>
      <c r="DM797" s="11">
        <v>1.3300000429153442</v>
      </c>
      <c r="DN797" s="11">
        <v>7.690000057220459</v>
      </c>
      <c r="DO797" s="11">
        <v>2.6800000667572021</v>
      </c>
      <c r="DP797" s="11">
        <v>55.959999084472656</v>
      </c>
      <c r="DQ797" s="11">
        <v>10.449999809265137</v>
      </c>
      <c r="DR797" s="11">
        <v>1.9199999570846558</v>
      </c>
      <c r="DS797" s="38">
        <v>1.9199999570846558</v>
      </c>
      <c r="DT797" s="11">
        <v>0</v>
      </c>
      <c r="DU797" s="38">
        <v>0.75</v>
      </c>
      <c r="DV797" s="11">
        <v>0.75</v>
      </c>
      <c r="DW797" s="11">
        <v>0.52999997138977051</v>
      </c>
      <c r="DX797" s="11">
        <v>0</v>
      </c>
      <c r="DY797" s="11">
        <v>13.840000152587891</v>
      </c>
      <c r="DZ797" s="11">
        <v>0.62000000476837158</v>
      </c>
      <c r="EA797" s="11">
        <v>17.780000686645508</v>
      </c>
      <c r="EB797" s="11">
        <v>41.430000305175781</v>
      </c>
      <c r="EC797" s="11">
        <v>0.82859998941421509</v>
      </c>
      <c r="ED797" s="11">
        <v>40.601398468017578</v>
      </c>
      <c r="EE797" s="11">
        <v>22.760000228881836</v>
      </c>
      <c r="EF797" s="11">
        <v>0</v>
      </c>
      <c r="EG797" s="11">
        <v>4.2199997901916504</v>
      </c>
      <c r="EH797" s="11">
        <v>0.47999998927116394</v>
      </c>
      <c r="EI797" s="11">
        <v>0</v>
      </c>
      <c r="EJ797" s="11">
        <v>16.25</v>
      </c>
      <c r="EK797" s="11">
        <v>25.790000915527344</v>
      </c>
      <c r="EL797" s="11">
        <v>0.82999998331069946</v>
      </c>
      <c r="EM797" s="11">
        <v>11.710000038146973</v>
      </c>
      <c r="EN797" s="11">
        <v>18.520000457763672</v>
      </c>
      <c r="EO797" s="11">
        <v>68.379997253417969</v>
      </c>
      <c r="EP797" s="11">
        <v>0</v>
      </c>
      <c r="EQ797" s="11">
        <v>0</v>
      </c>
      <c r="ER797" s="11">
        <v>0</v>
      </c>
      <c r="ES797" s="11">
        <v>1.9999999552965164E-2</v>
      </c>
      <c r="ET797" s="11">
        <v>0.37000000476837158</v>
      </c>
      <c r="EU797" s="38">
        <v>0.87999999523162842</v>
      </c>
      <c r="EV797" s="11">
        <v>0.87999999523162842</v>
      </c>
      <c r="EW797" s="11">
        <v>0</v>
      </c>
      <c r="EX797" s="11">
        <v>32.409999847412109</v>
      </c>
      <c r="EY797" s="11">
        <v>7.9800000190734863</v>
      </c>
      <c r="EZ797" s="11">
        <v>0.20000000298023224</v>
      </c>
      <c r="FA797" s="11">
        <v>5.9200000762939453</v>
      </c>
      <c r="FB797" s="11">
        <v>0.18000000715255737</v>
      </c>
      <c r="FC797" s="11">
        <v>3.690000057220459</v>
      </c>
      <c r="FD797" s="11">
        <v>3.9999999105930328E-2</v>
      </c>
      <c r="FE797" s="11">
        <v>36.479999542236328</v>
      </c>
      <c r="FF797" s="11">
        <v>9.0000003576278687E-2</v>
      </c>
      <c r="FG797" s="11">
        <v>0.12999999523162842</v>
      </c>
      <c r="FH797" s="11">
        <v>0.56000000238418579</v>
      </c>
      <c r="FI797" s="11">
        <v>0.62999999523162842</v>
      </c>
      <c r="FJ797" s="11">
        <v>18.450000762939453</v>
      </c>
      <c r="FK797" s="11">
        <v>0.40000000596046448</v>
      </c>
      <c r="FL797" s="11">
        <v>0.31000000238418579</v>
      </c>
      <c r="FM797" s="11">
        <v>35.209999084472656</v>
      </c>
      <c r="FN797" s="11">
        <v>7.0199999809265137</v>
      </c>
      <c r="FO797" s="11">
        <v>0.30000001192092896</v>
      </c>
      <c r="FP797" s="11">
        <v>2.9999999329447746E-2</v>
      </c>
      <c r="FQ797" s="11">
        <v>2.690000057220459</v>
      </c>
      <c r="FR797" s="11">
        <v>0.67000001668930054</v>
      </c>
      <c r="FS797" s="11">
        <v>11.369999885559082</v>
      </c>
      <c r="FT797" s="11">
        <v>0</v>
      </c>
      <c r="FU797" s="11">
        <v>1.7999999523162842</v>
      </c>
      <c r="FV797" s="11">
        <v>1.7799999713897705</v>
      </c>
      <c r="FW797" s="11">
        <v>3.5699999332427979</v>
      </c>
      <c r="FX797" s="11">
        <v>12.180000305175781</v>
      </c>
      <c r="FY797" s="11">
        <v>5.0300002098083496</v>
      </c>
      <c r="FZ797" s="11">
        <v>7.75</v>
      </c>
      <c r="GA797" s="11">
        <v>1.6499999761581421</v>
      </c>
      <c r="GB797" s="11">
        <v>0.97000002861022949</v>
      </c>
      <c r="GC797" s="11">
        <v>0.88999998569488525</v>
      </c>
      <c r="GD797" s="11">
        <v>2.074509859085083</v>
      </c>
      <c r="GE797" s="11">
        <v>9.1999998092651367</v>
      </c>
      <c r="GF797" s="11">
        <v>1.6599999666213989</v>
      </c>
      <c r="GG797" s="38">
        <v>1.6599999666213989</v>
      </c>
      <c r="GH797" s="11">
        <v>1.7200000286102295</v>
      </c>
      <c r="GI797" s="38">
        <v>0.10000000149011612</v>
      </c>
      <c r="GJ797" s="11">
        <v>0.10000000149011612</v>
      </c>
      <c r="GK797" s="38">
        <v>0.41999998688697815</v>
      </c>
      <c r="GL797" s="11">
        <v>0.41999998688697815</v>
      </c>
      <c r="GM797" s="11">
        <v>0</v>
      </c>
      <c r="GN797" s="11">
        <v>15.800000190734863</v>
      </c>
      <c r="GO797" s="11">
        <v>4.8400001525878906</v>
      </c>
      <c r="GP797" s="11">
        <v>7.8600001335144043</v>
      </c>
      <c r="GQ797" s="11">
        <v>501.91000366210938</v>
      </c>
      <c r="GR797" s="11">
        <v>0.10999999940395355</v>
      </c>
      <c r="GS797" s="11">
        <v>0</v>
      </c>
      <c r="GT797" s="11">
        <v>0</v>
      </c>
      <c r="GU797" s="11">
        <v>0.34999999403953552</v>
      </c>
      <c r="GV797" s="11">
        <v>1.1000000238418579</v>
      </c>
      <c r="GW797" s="11">
        <v>2.9999999329447746E-2</v>
      </c>
      <c r="GX797" s="11">
        <v>13.550000190734863</v>
      </c>
      <c r="GY797" s="11">
        <v>7.9499998092651367</v>
      </c>
      <c r="GZ797" s="11">
        <v>9.9999997764825821E-3</v>
      </c>
      <c r="HA797" s="11">
        <v>0</v>
      </c>
      <c r="HB797" s="11">
        <v>0</v>
      </c>
      <c r="HC797" s="11">
        <v>6.369999885559082</v>
      </c>
      <c r="HD797" s="11">
        <v>2.3299999237060547</v>
      </c>
      <c r="HE797" s="11">
        <v>10.220000267028809</v>
      </c>
      <c r="HF797" s="11">
        <v>1</v>
      </c>
      <c r="HG797" s="11">
        <v>9.0000003576278687E-2</v>
      </c>
      <c r="HH797" s="11">
        <v>15.020000457763672</v>
      </c>
      <c r="HI797" s="11">
        <v>0</v>
      </c>
      <c r="HJ797" s="11">
        <v>24.5</v>
      </c>
      <c r="HK797" s="11">
        <v>106.66999816894531</v>
      </c>
      <c r="HL797" s="11">
        <v>1.2000000476837158</v>
      </c>
      <c r="HM797" s="11">
        <v>0.11999999731779099</v>
      </c>
      <c r="HN797" s="11">
        <v>0</v>
      </c>
      <c r="HO797" s="11">
        <v>1.75</v>
      </c>
      <c r="HP797" s="11">
        <v>8</v>
      </c>
      <c r="HQ797" s="11">
        <v>6.0300002098083496</v>
      </c>
      <c r="HR797" s="11">
        <v>12.880000114440918</v>
      </c>
      <c r="HS797" s="11">
        <v>8.3900003433227539</v>
      </c>
      <c r="HT797" s="11">
        <v>1.4500000476837158</v>
      </c>
      <c r="HU797" s="11">
        <v>20.979999542236328</v>
      </c>
      <c r="HV797" s="11">
        <v>2.3399999141693115</v>
      </c>
    </row>
    <row r="798" spans="1:230" x14ac:dyDescent="0.3">
      <c r="A798" s="8">
        <v>31867</v>
      </c>
      <c r="B798" s="11">
        <v>159.82920837402344</v>
      </c>
      <c r="C798" s="11">
        <v>752.8568115234375</v>
      </c>
      <c r="D798" s="11">
        <v>160.34086608886719</v>
      </c>
      <c r="E798" s="11">
        <v>9.9999997764825821E-3</v>
      </c>
      <c r="F798" s="11">
        <v>0.15999999642372131</v>
      </c>
      <c r="G798" s="11">
        <v>0.92000001668930054</v>
      </c>
      <c r="H798" s="11">
        <v>49.659999847412109</v>
      </c>
      <c r="I798" s="11">
        <v>0.2800000011920929</v>
      </c>
      <c r="J798" s="11">
        <v>2.6800000667572021</v>
      </c>
      <c r="K798" s="11">
        <v>0.64999997615814209</v>
      </c>
      <c r="L798" s="11">
        <v>17.969999313354492</v>
      </c>
      <c r="M798" s="11">
        <v>2.1400001049041748</v>
      </c>
      <c r="N798" s="11">
        <v>0.43000000715255737</v>
      </c>
      <c r="O798" s="11">
        <v>26.020000457763672</v>
      </c>
      <c r="P798" s="11">
        <v>1.559999942779541</v>
      </c>
      <c r="Q798" s="11">
        <v>0</v>
      </c>
      <c r="R798" s="11">
        <v>14.760000228881836</v>
      </c>
      <c r="S798" s="11">
        <v>0</v>
      </c>
      <c r="T798" s="11">
        <v>24.030000686645508</v>
      </c>
      <c r="U798" s="11">
        <v>5.9000000953674316</v>
      </c>
      <c r="V798" s="11">
        <v>3.2599999904632568</v>
      </c>
      <c r="W798" s="11">
        <v>15.659999847412109</v>
      </c>
      <c r="X798" s="11">
        <v>0</v>
      </c>
      <c r="Y798" s="11">
        <v>41.840000152587891</v>
      </c>
      <c r="Z798" s="11">
        <v>46.029998779296875</v>
      </c>
      <c r="AA798" s="11">
        <v>9.75</v>
      </c>
      <c r="AB798" s="11">
        <v>9.8999996185302734</v>
      </c>
      <c r="AC798" s="11">
        <v>1.3899999856948853</v>
      </c>
      <c r="AD798" s="11">
        <v>3.1700000762939453</v>
      </c>
      <c r="AE798" s="11">
        <v>0</v>
      </c>
      <c r="AF798" s="11">
        <v>5.9999998658895493E-2</v>
      </c>
      <c r="AG798" s="11">
        <v>0.34999999403953552</v>
      </c>
      <c r="AH798" s="11">
        <v>4.6599998474121094</v>
      </c>
      <c r="AI798" s="11">
        <v>2.4700000286102295</v>
      </c>
      <c r="AJ798" s="11">
        <v>0.34999999403953552</v>
      </c>
      <c r="AK798" s="11">
        <v>0.37999999523162842</v>
      </c>
      <c r="AL798" s="11">
        <v>0</v>
      </c>
      <c r="AM798" s="11">
        <v>8.1700000762939453</v>
      </c>
      <c r="AN798" s="11">
        <v>80.19000244140625</v>
      </c>
      <c r="AO798" s="11">
        <v>3.0399999618530273</v>
      </c>
      <c r="AP798" s="11">
        <v>5.1500000953674316</v>
      </c>
      <c r="AQ798" s="11">
        <v>0.73000001907348633</v>
      </c>
      <c r="AR798" s="11">
        <v>1.0399999618530273</v>
      </c>
      <c r="AS798" s="11">
        <v>5.8000001907348633</v>
      </c>
      <c r="AT798" s="38">
        <v>5.8000001907348633</v>
      </c>
      <c r="AU798" s="11">
        <v>2.6600000858306885</v>
      </c>
      <c r="AV798" s="11">
        <v>2.0999999046325684</v>
      </c>
      <c r="AW798" s="11">
        <v>0.34999999403953552</v>
      </c>
      <c r="AX798" s="11">
        <v>104.84999847412109</v>
      </c>
      <c r="AY798" s="11">
        <v>24.969999313354492</v>
      </c>
      <c r="AZ798" s="11">
        <v>0</v>
      </c>
      <c r="BA798" s="11">
        <v>40.069999694824219</v>
      </c>
      <c r="BB798" s="11">
        <v>0.18999999761581421</v>
      </c>
      <c r="BC798" s="11">
        <v>3.4500000476837158</v>
      </c>
      <c r="BD798" s="11">
        <v>0.37000000476837158</v>
      </c>
      <c r="BE798" s="11">
        <v>1.9600000381469727</v>
      </c>
      <c r="BF798" s="11">
        <v>1.2999999523162842</v>
      </c>
      <c r="BG798" s="11">
        <v>1.0700000524520874</v>
      </c>
      <c r="BH798" s="11">
        <v>0.56999999284744263</v>
      </c>
      <c r="BI798" s="11">
        <v>1.8700000047683716</v>
      </c>
      <c r="BJ798" s="11">
        <v>3.7400000095367432</v>
      </c>
      <c r="BK798" s="11">
        <v>4.2699999809265137</v>
      </c>
      <c r="BL798" s="11">
        <v>8.5100002288818359</v>
      </c>
      <c r="BM798" s="11">
        <v>6.2100000381469727</v>
      </c>
      <c r="BN798" s="11">
        <v>0.23000000417232513</v>
      </c>
      <c r="BO798" s="11">
        <v>44.880001068115234</v>
      </c>
      <c r="BP798" s="11">
        <v>3.440000057220459</v>
      </c>
      <c r="BQ798" s="11">
        <v>72.699996948242188</v>
      </c>
      <c r="BR798" s="11">
        <v>2.869999885559082</v>
      </c>
      <c r="BS798" s="11">
        <v>0.44999998807907104</v>
      </c>
      <c r="BT798" s="11">
        <v>8.1999998092651367</v>
      </c>
      <c r="BU798" s="11">
        <v>11.880000114440918</v>
      </c>
      <c r="BV798" s="11">
        <v>34.040000915527344</v>
      </c>
      <c r="BW798" s="11">
        <v>10.920000076293945</v>
      </c>
      <c r="BX798" s="11">
        <v>5.2199997901916504</v>
      </c>
      <c r="BY798" s="11">
        <v>28.360000610351563</v>
      </c>
      <c r="BZ798" s="11">
        <v>3.2300000190734863</v>
      </c>
      <c r="CA798" s="11">
        <v>1.190000057220459</v>
      </c>
      <c r="CB798" s="11">
        <v>9.0600004196166992</v>
      </c>
      <c r="CC798" s="11">
        <v>1.2100000381469727</v>
      </c>
      <c r="CD798" s="11">
        <v>0.56999999284744263</v>
      </c>
      <c r="CE798" s="11">
        <v>0</v>
      </c>
      <c r="CF798" s="11">
        <v>4.809999942779541</v>
      </c>
      <c r="CG798" s="11">
        <v>0.11999999731779099</v>
      </c>
      <c r="CH798" s="11">
        <v>7.2399997711181641</v>
      </c>
      <c r="CI798" s="11">
        <v>12.689999580383301</v>
      </c>
      <c r="CJ798" s="11">
        <v>3.9200000762939453</v>
      </c>
      <c r="CK798" s="11">
        <v>3.8405940532684326</v>
      </c>
      <c r="CL798" s="11">
        <v>19.590000152587891</v>
      </c>
      <c r="CM798" s="11">
        <v>2.3199999332427979</v>
      </c>
      <c r="CN798" s="11">
        <v>16.709005355834961</v>
      </c>
      <c r="CO798" s="11">
        <v>0.11999999731779099</v>
      </c>
      <c r="CP798" s="11">
        <v>0</v>
      </c>
      <c r="CQ798" s="11">
        <v>3.8299999237060547</v>
      </c>
      <c r="CR798" s="11">
        <v>1.5</v>
      </c>
      <c r="CS798" s="11">
        <v>0</v>
      </c>
      <c r="CT798" s="11">
        <v>4.2199997901916504</v>
      </c>
      <c r="CU798" s="11">
        <v>7.5500001907348633</v>
      </c>
      <c r="CV798" s="11">
        <v>8.880000114440918</v>
      </c>
      <c r="CW798" s="11">
        <v>13.430000305175781</v>
      </c>
      <c r="CX798" s="11">
        <v>21.260000228881836</v>
      </c>
      <c r="CY798" s="11">
        <v>1.2000000476837158</v>
      </c>
      <c r="CZ798" s="11">
        <v>13.020000457763672</v>
      </c>
      <c r="DA798" s="11">
        <v>1.4800000190734863</v>
      </c>
      <c r="DB798" s="11">
        <v>2.4700000286102295</v>
      </c>
      <c r="DC798" s="11">
        <v>9.9999997764825821E-3</v>
      </c>
      <c r="DD798" s="11">
        <v>0.11999999731779099</v>
      </c>
      <c r="DE798" s="11">
        <v>0.75999999046325684</v>
      </c>
      <c r="DF798" s="11">
        <v>1.7899999618530273</v>
      </c>
      <c r="DG798" s="11">
        <v>0.94999998807907104</v>
      </c>
      <c r="DH798" s="11">
        <v>0.44999998807907104</v>
      </c>
      <c r="DI798" s="11">
        <v>36.299999237060547</v>
      </c>
      <c r="DJ798" s="11">
        <v>50.563163757324219</v>
      </c>
      <c r="DK798" s="11">
        <v>11.521817207336426</v>
      </c>
      <c r="DL798" s="11">
        <v>7.4000000953674316</v>
      </c>
      <c r="DM798" s="11">
        <v>1.5499999523162842</v>
      </c>
      <c r="DN798" s="11">
        <v>9.0100002288818359</v>
      </c>
      <c r="DO798" s="11">
        <v>5.0799999237060547</v>
      </c>
      <c r="DP798" s="11">
        <v>88.089996337890625</v>
      </c>
      <c r="DQ798" s="11">
        <v>16.530000686645508</v>
      </c>
      <c r="DR798" s="11">
        <v>3.7000000476837158</v>
      </c>
      <c r="DS798" s="38">
        <v>3.7000000476837158</v>
      </c>
      <c r="DT798" s="11">
        <v>0</v>
      </c>
      <c r="DU798" s="38">
        <v>1.75</v>
      </c>
      <c r="DV798" s="11">
        <v>1.75</v>
      </c>
      <c r="DW798" s="11">
        <v>0.54000002145767212</v>
      </c>
      <c r="DX798" s="11">
        <v>0</v>
      </c>
      <c r="DY798" s="11">
        <v>22.049999237060547</v>
      </c>
      <c r="DZ798" s="11">
        <v>1.3200000524520874</v>
      </c>
      <c r="EA798" s="11">
        <v>36.419998168945313</v>
      </c>
      <c r="EB798" s="11">
        <v>66.69000244140625</v>
      </c>
      <c r="EC798" s="11">
        <v>1.3337999582290649</v>
      </c>
      <c r="ED798" s="11">
        <v>65.356201171875</v>
      </c>
      <c r="EE798" s="11">
        <v>42.389999389648438</v>
      </c>
      <c r="EF798" s="11">
        <v>0</v>
      </c>
      <c r="EG798" s="11">
        <v>7.0199999809265137</v>
      </c>
      <c r="EH798" s="11">
        <v>0</v>
      </c>
      <c r="EI798" s="11">
        <v>0</v>
      </c>
      <c r="EJ798" s="11">
        <v>24.459999084472656</v>
      </c>
      <c r="EK798" s="11">
        <v>23.049999237060547</v>
      </c>
      <c r="EL798" s="11">
        <v>1.1399999856948853</v>
      </c>
      <c r="EM798" s="11">
        <v>16.159999847412109</v>
      </c>
      <c r="EN798" s="11">
        <v>28.510000228881836</v>
      </c>
      <c r="EO798" s="11">
        <v>77.580001831054688</v>
      </c>
      <c r="EP798" s="11">
        <v>0</v>
      </c>
      <c r="EQ798" s="11">
        <v>0</v>
      </c>
      <c r="ER798" s="11">
        <v>0</v>
      </c>
      <c r="ES798" s="11">
        <v>0.31999999284744263</v>
      </c>
      <c r="ET798" s="11">
        <v>5.7699999809265137</v>
      </c>
      <c r="EU798" s="38">
        <v>2.4300000667572021</v>
      </c>
      <c r="EV798" s="11">
        <v>2.4300000667572021</v>
      </c>
      <c r="EW798" s="11">
        <v>0</v>
      </c>
      <c r="EX798" s="11">
        <v>43.330001831054688</v>
      </c>
      <c r="EY798" s="11">
        <v>18.100000381469727</v>
      </c>
      <c r="EZ798" s="11">
        <v>0.40000000596046448</v>
      </c>
      <c r="FA798" s="11">
        <v>10.939999580383301</v>
      </c>
      <c r="FB798" s="11">
        <v>1.2300000190734863</v>
      </c>
      <c r="FC798" s="11">
        <v>3.0699999332427979</v>
      </c>
      <c r="FD798" s="11">
        <v>0.14000000059604645</v>
      </c>
      <c r="FE798" s="11">
        <v>93.900001525878906</v>
      </c>
      <c r="FF798" s="11">
        <v>0.33000001311302185</v>
      </c>
      <c r="FG798" s="11">
        <v>0.20000000298023224</v>
      </c>
      <c r="FH798" s="11">
        <v>1.2699999809265137</v>
      </c>
      <c r="FI798" s="11">
        <v>1.4700000286102295</v>
      </c>
      <c r="FJ798" s="11">
        <v>45.209999084472656</v>
      </c>
      <c r="FK798" s="11">
        <v>0.57999998331069946</v>
      </c>
      <c r="FL798" s="11">
        <v>0.34000000357627869</v>
      </c>
      <c r="FM798" s="11">
        <v>47.270000457763672</v>
      </c>
      <c r="FN798" s="11">
        <v>10.079999923706055</v>
      </c>
      <c r="FO798" s="11">
        <v>0.43999999761581421</v>
      </c>
      <c r="FP798" s="11">
        <v>0.10999999940395355</v>
      </c>
      <c r="FQ798" s="11">
        <v>4.3000001907348633</v>
      </c>
      <c r="FR798" s="11">
        <v>0.68999999761581421</v>
      </c>
      <c r="FS798" s="11">
        <v>14.039999961853027</v>
      </c>
      <c r="FT798" s="11">
        <v>0</v>
      </c>
      <c r="FU798" s="11">
        <v>2.869999885559082</v>
      </c>
      <c r="FV798" s="11">
        <v>2.6600000858306885</v>
      </c>
      <c r="FW798" s="11">
        <v>4.2699999809265137</v>
      </c>
      <c r="FX798" s="11">
        <v>20.649999618530273</v>
      </c>
      <c r="FY798" s="11">
        <v>5.1100001335144043</v>
      </c>
      <c r="FZ798" s="11">
        <v>9.6599998474121094</v>
      </c>
      <c r="GA798" s="11">
        <v>3.119999885559082</v>
      </c>
      <c r="GB798" s="11">
        <v>1.8300000429153442</v>
      </c>
      <c r="GC798" s="11">
        <v>1.0700000524520874</v>
      </c>
      <c r="GD798" s="11">
        <v>2.985490083694458</v>
      </c>
      <c r="GE798" s="11">
        <v>13.239999771118164</v>
      </c>
      <c r="GF798" s="11">
        <v>3.7599999904632568</v>
      </c>
      <c r="GG798" s="38">
        <v>3.7599999904632568</v>
      </c>
      <c r="GH798" s="11">
        <v>3.2200000286102295</v>
      </c>
      <c r="GI798" s="38">
        <v>0.2199999988079071</v>
      </c>
      <c r="GJ798" s="11">
        <v>0.2199999988079071</v>
      </c>
      <c r="GK798" s="38">
        <v>0.98000001907348633</v>
      </c>
      <c r="GL798" s="11">
        <v>0.98000001907348633</v>
      </c>
      <c r="GM798" s="11">
        <v>0</v>
      </c>
      <c r="GN798" s="11">
        <v>20.049999237060547</v>
      </c>
      <c r="GO798" s="11">
        <v>8.75</v>
      </c>
      <c r="GP798" s="11">
        <v>18.280000686645508</v>
      </c>
      <c r="GQ798" s="11">
        <v>903.34002685546875</v>
      </c>
      <c r="GR798" s="11">
        <v>0.87999999523162842</v>
      </c>
      <c r="GS798" s="11">
        <v>0</v>
      </c>
      <c r="GT798" s="11">
        <v>0</v>
      </c>
      <c r="GU798" s="11">
        <v>0.69999998807907104</v>
      </c>
      <c r="GV798" s="11">
        <v>2.0899999141693115</v>
      </c>
      <c r="GW798" s="11">
        <v>0.10000000149011612</v>
      </c>
      <c r="GX798" s="11">
        <v>22.020000457763672</v>
      </c>
      <c r="GY798" s="11">
        <v>17.479999542236328</v>
      </c>
      <c r="GZ798" s="11">
        <v>2.9999999329447746E-2</v>
      </c>
      <c r="HA798" s="11">
        <v>0</v>
      </c>
      <c r="HB798" s="11">
        <v>2.0999999046325684</v>
      </c>
      <c r="HC798" s="11">
        <v>7.070000171661377</v>
      </c>
      <c r="HD798" s="11">
        <v>3.2799999713897705</v>
      </c>
      <c r="HE798" s="11">
        <v>11.970000267028809</v>
      </c>
      <c r="HF798" s="11">
        <v>1.4700000286102295</v>
      </c>
      <c r="HG798" s="11">
        <v>0.61000001430511475</v>
      </c>
      <c r="HH798" s="11">
        <v>25.649999618530273</v>
      </c>
      <c r="HI798" s="11">
        <v>0</v>
      </c>
      <c r="HJ798" s="11">
        <v>39.630001068115234</v>
      </c>
      <c r="HK798" s="11">
        <v>236.19000244140625</v>
      </c>
      <c r="HL798" s="11">
        <v>2.7200000286102295</v>
      </c>
      <c r="HM798" s="11">
        <v>0.23000000417232513</v>
      </c>
      <c r="HN798" s="11">
        <v>0</v>
      </c>
      <c r="HO798" s="11">
        <v>3.8599998950958252</v>
      </c>
      <c r="HP798" s="11">
        <v>11.789999961853027</v>
      </c>
      <c r="HQ798" s="11">
        <v>9</v>
      </c>
      <c r="HR798" s="11">
        <v>19.219999313354492</v>
      </c>
      <c r="HS798" s="11">
        <v>12.520000457763672</v>
      </c>
      <c r="HT798" s="11">
        <v>1.9900000095367432</v>
      </c>
      <c r="HU798" s="11">
        <v>46.290000915527344</v>
      </c>
      <c r="HV798" s="11">
        <v>3.2400000095367432</v>
      </c>
    </row>
    <row r="799" spans="1:230" x14ac:dyDescent="0.3">
      <c r="A799" s="8">
        <v>31897</v>
      </c>
      <c r="B799" s="11">
        <v>101.69341278076172</v>
      </c>
      <c r="C799" s="11">
        <v>388.00387573242188</v>
      </c>
      <c r="D799" s="11">
        <v>104.01699066162109</v>
      </c>
      <c r="E799" s="11">
        <v>0</v>
      </c>
      <c r="F799" s="11">
        <v>0.38999998569488525</v>
      </c>
      <c r="G799" s="11">
        <v>2.190000057220459</v>
      </c>
      <c r="H799" s="11">
        <v>41.700000762939453</v>
      </c>
      <c r="I799" s="11">
        <v>2.0499999523162842</v>
      </c>
      <c r="J799" s="11">
        <v>1.0399999618530273</v>
      </c>
      <c r="K799" s="11">
        <v>0.81000000238418579</v>
      </c>
      <c r="L799" s="11">
        <v>6.0799999237060547</v>
      </c>
      <c r="M799" s="11">
        <v>3.2999999523162842</v>
      </c>
      <c r="N799" s="11">
        <v>0.20000000298023224</v>
      </c>
      <c r="O799" s="11">
        <v>3.5</v>
      </c>
      <c r="P799" s="11">
        <v>0.18000000715255737</v>
      </c>
      <c r="Q799" s="11">
        <v>0</v>
      </c>
      <c r="R799" s="11">
        <v>4.4200000762939453</v>
      </c>
      <c r="S799" s="11">
        <v>0</v>
      </c>
      <c r="T799" s="11">
        <v>5.9800000190734863</v>
      </c>
      <c r="U799" s="11">
        <v>12.100000381469727</v>
      </c>
      <c r="V799" s="11">
        <v>0.46000000834465027</v>
      </c>
      <c r="W799" s="11">
        <v>2.5199999809265137</v>
      </c>
      <c r="X799" s="11">
        <v>0</v>
      </c>
      <c r="Y799" s="11">
        <v>14.729999542236328</v>
      </c>
      <c r="Z799" s="11">
        <v>25.959999084472656</v>
      </c>
      <c r="AA799" s="11">
        <v>7.190000057220459</v>
      </c>
      <c r="AB799" s="11">
        <v>7.570000171661377</v>
      </c>
      <c r="AC799" s="11">
        <v>0</v>
      </c>
      <c r="AD799" s="11">
        <v>3.940000057220459</v>
      </c>
      <c r="AE799" s="11">
        <v>0</v>
      </c>
      <c r="AF799" s="11">
        <v>0</v>
      </c>
      <c r="AG799" s="11">
        <v>3.7599999904632568</v>
      </c>
      <c r="AH799" s="11">
        <v>0.81999999284744263</v>
      </c>
      <c r="AI799" s="11">
        <v>10.489999771118164</v>
      </c>
      <c r="AJ799" s="11">
        <v>0</v>
      </c>
      <c r="AK799" s="11">
        <v>9.0000003576278687E-2</v>
      </c>
      <c r="AL799" s="11">
        <v>0</v>
      </c>
      <c r="AM799" s="11">
        <v>2.130000114440918</v>
      </c>
      <c r="AN799" s="11">
        <v>12.810000419616699</v>
      </c>
      <c r="AO799" s="11">
        <v>0.23000000417232513</v>
      </c>
      <c r="AP799" s="11">
        <v>0.82999998331069946</v>
      </c>
      <c r="AQ799" s="11">
        <v>0.11999999731779099</v>
      </c>
      <c r="AR799" s="11">
        <v>0.57999998331069946</v>
      </c>
      <c r="AS799" s="11">
        <v>1.8500000238418579</v>
      </c>
      <c r="AT799" s="38">
        <v>1.8500000238418579</v>
      </c>
      <c r="AU799" s="11">
        <v>0.43000000715255737</v>
      </c>
      <c r="AV799" s="11">
        <v>8.9399995803833008</v>
      </c>
      <c r="AW799" s="11">
        <v>9.0000003576278687E-2</v>
      </c>
      <c r="AX799" s="11">
        <v>17.709999084472656</v>
      </c>
      <c r="AY799" s="11">
        <v>10.020000457763672</v>
      </c>
      <c r="AZ799" s="11">
        <v>0</v>
      </c>
      <c r="BA799" s="11">
        <v>13.609999656677246</v>
      </c>
      <c r="BB799" s="11">
        <v>0.20000000298023224</v>
      </c>
      <c r="BC799" s="11">
        <v>1.690000057220459</v>
      </c>
      <c r="BD799" s="11">
        <v>9.0000003576278687E-2</v>
      </c>
      <c r="BE799" s="11">
        <v>4.0799999237060547</v>
      </c>
      <c r="BF799" s="11">
        <v>9.9999997764825821E-3</v>
      </c>
      <c r="BG799" s="11">
        <v>0.25999999046325684</v>
      </c>
      <c r="BH799" s="11">
        <v>0.12999999523162842</v>
      </c>
      <c r="BI799" s="11">
        <v>0.2800000011920929</v>
      </c>
      <c r="BJ799" s="11">
        <v>1.4299999475479126</v>
      </c>
      <c r="BK799" s="11">
        <v>1.6299999952316284</v>
      </c>
      <c r="BL799" s="11">
        <v>1.7599999904632568</v>
      </c>
      <c r="BM799" s="11">
        <v>18.719999313354492</v>
      </c>
      <c r="BN799" s="11">
        <v>5.9999998658895493E-2</v>
      </c>
      <c r="BO799" s="11">
        <v>14.670000076293945</v>
      </c>
      <c r="BP799" s="11">
        <v>0.8399999737739563</v>
      </c>
      <c r="BQ799" s="11">
        <v>33.180000305175781</v>
      </c>
      <c r="BR799" s="11">
        <v>0.55000001192092896</v>
      </c>
      <c r="BS799" s="11">
        <v>1.7599999904632568</v>
      </c>
      <c r="BT799" s="11">
        <v>2.6500000953674316</v>
      </c>
      <c r="BU799" s="11">
        <v>30.940000534057617</v>
      </c>
      <c r="BV799" s="11">
        <v>0</v>
      </c>
      <c r="BW799" s="11">
        <v>3.1400001049041748</v>
      </c>
      <c r="BX799" s="11">
        <v>1.2699999809265137</v>
      </c>
      <c r="BY799" s="11">
        <v>0</v>
      </c>
      <c r="BZ799" s="11">
        <v>17.780000686645508</v>
      </c>
      <c r="CA799" s="11">
        <v>0.93999999761581421</v>
      </c>
      <c r="CB799" s="11">
        <v>17.729999542236328</v>
      </c>
      <c r="CC799" s="11">
        <v>2.4800000190734863</v>
      </c>
      <c r="CD799" s="11">
        <v>0.14000000059604645</v>
      </c>
      <c r="CE799" s="11">
        <v>0</v>
      </c>
      <c r="CF799" s="11">
        <v>6.630000114440918</v>
      </c>
      <c r="CG799" s="11">
        <v>0</v>
      </c>
      <c r="CH799" s="11">
        <v>4.619999885559082</v>
      </c>
      <c r="CI799" s="11">
        <v>31.510000228881836</v>
      </c>
      <c r="CJ799" s="11">
        <v>0.62000000476837158</v>
      </c>
      <c r="CK799" s="11">
        <v>0.7927277684211731</v>
      </c>
      <c r="CL799" s="11">
        <v>88.959999084472656</v>
      </c>
      <c r="CM799" s="11">
        <v>9.4399995803833008</v>
      </c>
      <c r="CN799" s="11">
        <v>3.6647162437438965</v>
      </c>
      <c r="CO799" s="11">
        <v>0</v>
      </c>
      <c r="CP799" s="11">
        <v>0</v>
      </c>
      <c r="CQ799" s="11">
        <v>12.880000114440918</v>
      </c>
      <c r="CR799" s="11">
        <v>0.4699999988079071</v>
      </c>
      <c r="CS799" s="11">
        <v>0</v>
      </c>
      <c r="CT799" s="11">
        <v>12.840000152587891</v>
      </c>
      <c r="CU799" s="11">
        <v>0.76999998092651367</v>
      </c>
      <c r="CV799" s="11">
        <v>0.9100000262260437</v>
      </c>
      <c r="CW799" s="11">
        <v>7.679999828338623</v>
      </c>
      <c r="CX799" s="11">
        <v>2.3900001049041748</v>
      </c>
      <c r="CY799" s="11">
        <v>1.4199999570846558</v>
      </c>
      <c r="CZ799" s="11">
        <v>41.180000305175781</v>
      </c>
      <c r="DA799" s="11">
        <v>0.8399999737739563</v>
      </c>
      <c r="DB799" s="11">
        <v>5.059999942779541</v>
      </c>
      <c r="DC799" s="11">
        <v>0</v>
      </c>
      <c r="DD799" s="11">
        <v>0</v>
      </c>
      <c r="DE799" s="11">
        <v>3.6700000762939453</v>
      </c>
      <c r="DF799" s="11">
        <v>0.10000000149011612</v>
      </c>
      <c r="DG799" s="11">
        <v>0.31000000238418579</v>
      </c>
      <c r="DH799" s="11">
        <v>0</v>
      </c>
      <c r="DI799" s="11">
        <v>98.879997253417969</v>
      </c>
      <c r="DJ799" s="11">
        <v>55.407207489013672</v>
      </c>
      <c r="DK799" s="11">
        <v>1.6239668130874634</v>
      </c>
      <c r="DL799" s="11">
        <v>1.0099999904632568</v>
      </c>
      <c r="DM799" s="11">
        <v>0</v>
      </c>
      <c r="DN799" s="11">
        <v>0</v>
      </c>
      <c r="DO799" s="11">
        <v>3.5</v>
      </c>
      <c r="DP799" s="11">
        <v>54.5</v>
      </c>
      <c r="DQ799" s="11">
        <v>10.470000267028809</v>
      </c>
      <c r="DR799" s="11">
        <v>1.7999999523162842</v>
      </c>
      <c r="DS799" s="38">
        <v>1.7999999523162842</v>
      </c>
      <c r="DT799" s="11">
        <v>0</v>
      </c>
      <c r="DU799" s="38">
        <v>5.2800002098083496</v>
      </c>
      <c r="DV799" s="11">
        <v>5.2800002098083496</v>
      </c>
      <c r="DW799" s="11">
        <v>4.8499999046325684</v>
      </c>
      <c r="DX799" s="11">
        <v>0</v>
      </c>
      <c r="DY799" s="11">
        <v>10.810000419616699</v>
      </c>
      <c r="DZ799" s="11">
        <v>1.6399999856948853</v>
      </c>
      <c r="EA799" s="11">
        <v>17.030000686645508</v>
      </c>
      <c r="EB799" s="11">
        <v>174.89999389648438</v>
      </c>
      <c r="EC799" s="11">
        <v>3.497999906539917</v>
      </c>
      <c r="ED799" s="11">
        <v>171.40199279785156</v>
      </c>
      <c r="EE799" s="11">
        <v>14.340000152587891</v>
      </c>
      <c r="EF799" s="11">
        <v>0</v>
      </c>
      <c r="EG799" s="11">
        <v>1.2300000190734863</v>
      </c>
      <c r="EH799" s="11">
        <v>0</v>
      </c>
      <c r="EI799" s="11">
        <v>0</v>
      </c>
      <c r="EJ799" s="11">
        <v>20.540000915527344</v>
      </c>
      <c r="EK799" s="11">
        <v>20.190000534057617</v>
      </c>
      <c r="EL799" s="11">
        <v>1.1799999475479126</v>
      </c>
      <c r="EM799" s="11">
        <v>16.709999084472656</v>
      </c>
      <c r="EN799" s="11">
        <v>30.049999237060547</v>
      </c>
      <c r="EO799" s="11">
        <v>54.979999542236328</v>
      </c>
      <c r="EP799" s="11">
        <v>0</v>
      </c>
      <c r="EQ799" s="11">
        <v>0</v>
      </c>
      <c r="ER799" s="11">
        <v>0</v>
      </c>
      <c r="ES799" s="11">
        <v>1.0800000429153442</v>
      </c>
      <c r="ET799" s="11">
        <v>19.219999313354492</v>
      </c>
      <c r="EU799" s="38">
        <v>12.550000190734863</v>
      </c>
      <c r="EV799" s="11">
        <v>12.550000190734863</v>
      </c>
      <c r="EW799" s="11">
        <v>0</v>
      </c>
      <c r="EX799" s="11">
        <v>49.509998321533203</v>
      </c>
      <c r="EY799" s="11">
        <v>2.9600000381469727</v>
      </c>
      <c r="EZ799" s="11">
        <v>0.33000001311302185</v>
      </c>
      <c r="FA799" s="11">
        <v>18.200000762939453</v>
      </c>
      <c r="FB799" s="11">
        <v>1.4600000381469727</v>
      </c>
      <c r="FC799" s="11">
        <v>1.4099999666213989</v>
      </c>
      <c r="FD799" s="11">
        <v>0</v>
      </c>
      <c r="FE799" s="11">
        <v>27.340000152587891</v>
      </c>
      <c r="FF799" s="11">
        <v>0</v>
      </c>
      <c r="FG799" s="11">
        <v>5.9999998658895493E-2</v>
      </c>
      <c r="FH799" s="11">
        <v>0.20999999344348907</v>
      </c>
      <c r="FI799" s="11">
        <v>8.8500003814697266</v>
      </c>
      <c r="FJ799" s="11">
        <v>30.510000228881836</v>
      </c>
      <c r="FK799" s="11">
        <v>0.51999998092651367</v>
      </c>
      <c r="FL799" s="11">
        <v>0.5</v>
      </c>
      <c r="FM799" s="11">
        <v>6.5</v>
      </c>
      <c r="FN799" s="11">
        <v>1.75</v>
      </c>
      <c r="FO799" s="11">
        <v>3.2899999618530273</v>
      </c>
      <c r="FP799" s="11">
        <v>0</v>
      </c>
      <c r="FQ799" s="11">
        <v>1.4299999475479126</v>
      </c>
      <c r="FR799" s="11">
        <v>6.1700000762939453</v>
      </c>
      <c r="FS799" s="11">
        <v>5.0199999809265137</v>
      </c>
      <c r="FT799" s="11">
        <v>0</v>
      </c>
      <c r="FU799" s="11">
        <v>12.270000457763672</v>
      </c>
      <c r="FV799" s="11">
        <v>1.2599999904632568</v>
      </c>
      <c r="FW799" s="11">
        <v>1.6299999952316284</v>
      </c>
      <c r="FX799" s="11">
        <v>6.2800002098083496</v>
      </c>
      <c r="FY799" s="11">
        <v>0</v>
      </c>
      <c r="FZ799" s="11">
        <v>0</v>
      </c>
      <c r="GA799" s="11">
        <v>10.960000038146973</v>
      </c>
      <c r="GB799" s="11">
        <v>6.4200000762939453</v>
      </c>
      <c r="GC799" s="11">
        <v>0.40999999642372131</v>
      </c>
      <c r="GD799" s="11">
        <v>1.2063724994659424</v>
      </c>
      <c r="GE799" s="11">
        <v>5.3499999046325684</v>
      </c>
      <c r="GF799" s="11">
        <v>1.7799999713897705</v>
      </c>
      <c r="GG799" s="38">
        <v>1.7799999713897705</v>
      </c>
      <c r="GH799" s="11">
        <v>4.440000057220459</v>
      </c>
      <c r="GI799" s="38">
        <v>7.0000000298023224E-2</v>
      </c>
      <c r="GJ799" s="11">
        <v>7.0000000298023224E-2</v>
      </c>
      <c r="GK799" s="38">
        <v>5.9000000953674316</v>
      </c>
      <c r="GL799" s="11">
        <v>5.9000000953674316</v>
      </c>
      <c r="GM799" s="11">
        <v>0</v>
      </c>
      <c r="GN799" s="11">
        <v>0</v>
      </c>
      <c r="GO799" s="11">
        <v>31.940000534057617</v>
      </c>
      <c r="GP799" s="11">
        <v>3.9000000953674316</v>
      </c>
      <c r="GQ799" s="11">
        <v>372.20001220703125</v>
      </c>
      <c r="GR799" s="11">
        <v>6.0300002098083496</v>
      </c>
      <c r="GS799" s="11">
        <v>0</v>
      </c>
      <c r="GT799" s="11">
        <v>0</v>
      </c>
      <c r="GU799" s="11">
        <v>0.70999997854232788</v>
      </c>
      <c r="GV799" s="11">
        <v>7.3400001525878906</v>
      </c>
      <c r="GW799" s="11">
        <v>0</v>
      </c>
      <c r="GX799" s="11">
        <v>10.060000419616699</v>
      </c>
      <c r="GY799" s="11">
        <v>58.369998931884766</v>
      </c>
      <c r="GZ799" s="11">
        <v>0</v>
      </c>
      <c r="HA799" s="11">
        <v>0</v>
      </c>
      <c r="HB799" s="11">
        <v>11.170000076293945</v>
      </c>
      <c r="HC799" s="11">
        <v>2.5699999332427979</v>
      </c>
      <c r="HD799" s="11">
        <v>16.290000915527344</v>
      </c>
      <c r="HE799" s="11">
        <v>11.279999732971191</v>
      </c>
      <c r="HF799" s="11">
        <v>1.309999942779541</v>
      </c>
      <c r="HG799" s="11">
        <v>0.10999999940395355</v>
      </c>
      <c r="HH799" s="11">
        <v>2.190000057220459</v>
      </c>
      <c r="HI799" s="11">
        <v>0</v>
      </c>
      <c r="HJ799" s="11">
        <v>17.469999313354492</v>
      </c>
      <c r="HK799" s="11">
        <v>205.86000061035156</v>
      </c>
      <c r="HL799" s="11">
        <v>0.43999999761581421</v>
      </c>
      <c r="HM799" s="11">
        <v>5.9999998658895493E-2</v>
      </c>
      <c r="HN799" s="11">
        <v>0</v>
      </c>
      <c r="HO799" s="11">
        <v>12.880000114440918</v>
      </c>
      <c r="HP799" s="11">
        <v>24.190000534057617</v>
      </c>
      <c r="HQ799" s="11">
        <v>4.2800002098083496</v>
      </c>
      <c r="HR799" s="11">
        <v>9.1400003433227539</v>
      </c>
      <c r="HS799" s="11">
        <v>5.9499998092651367</v>
      </c>
      <c r="HT799" s="11">
        <v>0.57999998331069946</v>
      </c>
      <c r="HU799" s="11">
        <v>12.050000190734863</v>
      </c>
      <c r="HV799" s="11">
        <v>0.51999998092651367</v>
      </c>
    </row>
    <row r="800" spans="1:230" x14ac:dyDescent="0.3">
      <c r="A800" s="8">
        <v>31928</v>
      </c>
      <c r="B800" s="11">
        <v>69.571723937988281</v>
      </c>
      <c r="C800" s="11">
        <v>304.27627563476563</v>
      </c>
      <c r="D800" s="11">
        <v>81.261871337890625</v>
      </c>
      <c r="E800" s="11">
        <v>0</v>
      </c>
      <c r="F800" s="11">
        <v>0.15000000596046448</v>
      </c>
      <c r="G800" s="11">
        <v>0.81999999284744263</v>
      </c>
      <c r="H800" s="11">
        <v>38.830001831054688</v>
      </c>
      <c r="I800" s="11">
        <v>1.9900000095367432</v>
      </c>
      <c r="J800" s="11">
        <v>0.54000002145767212</v>
      </c>
      <c r="K800" s="11">
        <v>0.36000001430511475</v>
      </c>
      <c r="L800" s="11">
        <v>4.5</v>
      </c>
      <c r="M800" s="11">
        <v>1.1499999761581421</v>
      </c>
      <c r="N800" s="11">
        <v>7.9999998211860657E-2</v>
      </c>
      <c r="O800" s="11">
        <v>1.6699999570846558</v>
      </c>
      <c r="P800" s="11">
        <v>5.000000074505806E-2</v>
      </c>
      <c r="Q800" s="11">
        <v>0</v>
      </c>
      <c r="R800" s="11">
        <v>2.1500000953674316</v>
      </c>
      <c r="S800" s="11">
        <v>0</v>
      </c>
      <c r="T800" s="11">
        <v>3.1800000667572021</v>
      </c>
      <c r="U800" s="11">
        <v>7.369999885559082</v>
      </c>
      <c r="V800" s="11">
        <v>0.18999999761581421</v>
      </c>
      <c r="W800" s="11">
        <v>0.85000002384185791</v>
      </c>
      <c r="X800" s="11">
        <v>0</v>
      </c>
      <c r="Y800" s="11">
        <v>8.9200000762939453</v>
      </c>
      <c r="Z800" s="11">
        <v>21.969999313354492</v>
      </c>
      <c r="AA800" s="11">
        <v>4.5799999237060547</v>
      </c>
      <c r="AB800" s="11">
        <v>6.5300002098083496</v>
      </c>
      <c r="AC800" s="11">
        <v>0</v>
      </c>
      <c r="AD800" s="11">
        <v>1.7400000095367432</v>
      </c>
      <c r="AE800" s="11">
        <v>0</v>
      </c>
      <c r="AF800" s="11">
        <v>0</v>
      </c>
      <c r="AG800" s="11">
        <v>6.2699999809265137</v>
      </c>
      <c r="AH800" s="11">
        <v>0.31000000238418579</v>
      </c>
      <c r="AI800" s="11">
        <v>15.289999961853027</v>
      </c>
      <c r="AJ800" s="11">
        <v>0</v>
      </c>
      <c r="AK800" s="11">
        <v>9.9999997764825821E-3</v>
      </c>
      <c r="AL800" s="11">
        <v>0</v>
      </c>
      <c r="AM800" s="11">
        <v>1.1699999570846558</v>
      </c>
      <c r="AN800" s="11">
        <v>6.320000171661377</v>
      </c>
      <c r="AO800" s="11">
        <v>9.9999997764825821E-3</v>
      </c>
      <c r="AP800" s="11">
        <v>0.2800000011920929</v>
      </c>
      <c r="AQ800" s="11">
        <v>2.9999999329447746E-2</v>
      </c>
      <c r="AR800" s="11">
        <v>0.40999999642372131</v>
      </c>
      <c r="AS800" s="11">
        <v>1.0700000524520874</v>
      </c>
      <c r="AT800" s="38">
        <v>1.0700000524520874</v>
      </c>
      <c r="AU800" s="11">
        <v>0.14000000059604645</v>
      </c>
      <c r="AV800" s="11">
        <v>5.7199997901916504</v>
      </c>
      <c r="AW800" s="11">
        <v>9.9999997764825821E-3</v>
      </c>
      <c r="AX800" s="11">
        <v>7.0900001525878906</v>
      </c>
      <c r="AY800" s="11">
        <v>5.0999999046325684</v>
      </c>
      <c r="AZ800" s="11">
        <v>0</v>
      </c>
      <c r="BA800" s="11">
        <v>7.8000001907348633</v>
      </c>
      <c r="BB800" s="11">
        <v>0.10999999940395355</v>
      </c>
      <c r="BC800" s="11">
        <v>0.44999998807907104</v>
      </c>
      <c r="BD800" s="11">
        <v>9.9999997764825821E-3</v>
      </c>
      <c r="BE800" s="11">
        <v>1.6799999475479126</v>
      </c>
      <c r="BF800" s="11">
        <v>0</v>
      </c>
      <c r="BG800" s="11">
        <v>2.9999999329447746E-2</v>
      </c>
      <c r="BH800" s="11">
        <v>2.9999999329447746E-2</v>
      </c>
      <c r="BI800" s="11">
        <v>2.9999999329447746E-2</v>
      </c>
      <c r="BJ800" s="11">
        <v>1.059999942779541</v>
      </c>
      <c r="BK800" s="11">
        <v>1.2100000381469727</v>
      </c>
      <c r="BL800" s="11">
        <v>0.36000001430511475</v>
      </c>
      <c r="BM800" s="11">
        <v>15.100000381469727</v>
      </c>
      <c r="BN800" s="11">
        <v>2.9999999329447746E-2</v>
      </c>
      <c r="BO800" s="11">
        <v>8.3500003814697266</v>
      </c>
      <c r="BP800" s="11">
        <v>0.23999999463558197</v>
      </c>
      <c r="BQ800" s="11">
        <v>19.530000686645508</v>
      </c>
      <c r="BR800" s="11">
        <v>0.43999999761581421</v>
      </c>
      <c r="BS800" s="11">
        <v>2.7200000286102295</v>
      </c>
      <c r="BT800" s="11">
        <v>0.93000000715255737</v>
      </c>
      <c r="BU800" s="11">
        <v>18.75</v>
      </c>
      <c r="BV800" s="11">
        <v>4.630000114440918</v>
      </c>
      <c r="BW800" s="11">
        <v>1.0800000429153442</v>
      </c>
      <c r="BX800" s="11">
        <v>0.15999999642372131</v>
      </c>
      <c r="BY800" s="11">
        <v>0</v>
      </c>
      <c r="BZ800" s="11">
        <v>12.279999732971191</v>
      </c>
      <c r="CA800" s="11">
        <v>0.73000001907348633</v>
      </c>
      <c r="CB800" s="11">
        <v>10.329999923706055</v>
      </c>
      <c r="CC800" s="11">
        <v>1.5099999904632568</v>
      </c>
      <c r="CD800" s="11">
        <v>1.9999999552965164E-2</v>
      </c>
      <c r="CE800" s="11">
        <v>0</v>
      </c>
      <c r="CF800" s="11">
        <v>2.5999999046325684</v>
      </c>
      <c r="CG800" s="11">
        <v>0</v>
      </c>
      <c r="CH800" s="11">
        <v>3.2999999523162842</v>
      </c>
      <c r="CI800" s="11">
        <v>14.380000114440918</v>
      </c>
      <c r="CJ800" s="11">
        <v>0</v>
      </c>
      <c r="CK800" s="11">
        <v>0.16411770880222321</v>
      </c>
      <c r="CL800" s="11">
        <v>131.33000183105469</v>
      </c>
      <c r="CM800" s="11">
        <v>6.820000171661377</v>
      </c>
      <c r="CN800" s="11">
        <v>1.9480077028274536</v>
      </c>
      <c r="CO800" s="11">
        <v>0</v>
      </c>
      <c r="CP800" s="11">
        <v>0</v>
      </c>
      <c r="CQ800" s="11">
        <v>8.6099996566772461</v>
      </c>
      <c r="CR800" s="11">
        <v>0.17000000178813934</v>
      </c>
      <c r="CS800" s="11">
        <v>0</v>
      </c>
      <c r="CT800" s="11">
        <v>5.3000001907348633</v>
      </c>
      <c r="CU800" s="11">
        <v>0.23000000417232513</v>
      </c>
      <c r="CV800" s="11">
        <v>0.27000001072883606</v>
      </c>
      <c r="CW800" s="11">
        <v>2.7400000095367432</v>
      </c>
      <c r="CX800" s="11">
        <v>0</v>
      </c>
      <c r="CY800" s="11">
        <v>0.5899999737739563</v>
      </c>
      <c r="CZ800" s="11">
        <v>33.779998779296875</v>
      </c>
      <c r="DA800" s="11">
        <v>0.41999998688697815</v>
      </c>
      <c r="DB800" s="11">
        <v>2.0999999046325684</v>
      </c>
      <c r="DC800" s="11">
        <v>0</v>
      </c>
      <c r="DD800" s="11">
        <v>0</v>
      </c>
      <c r="DE800" s="11">
        <v>3.7100000381469727</v>
      </c>
      <c r="DF800" s="11">
        <v>2.4600000381469727</v>
      </c>
      <c r="DG800" s="11">
        <v>0.54000002145767212</v>
      </c>
      <c r="DH800" s="11">
        <v>0</v>
      </c>
      <c r="DI800" s="11">
        <v>101.58000183105469</v>
      </c>
      <c r="DJ800" s="11">
        <v>29.707056045532227</v>
      </c>
      <c r="DK800" s="11">
        <v>0.70421040058135986</v>
      </c>
      <c r="DL800" s="11">
        <v>4.0399999618530273</v>
      </c>
      <c r="DM800" s="11">
        <v>0.23999999463558197</v>
      </c>
      <c r="DN800" s="11">
        <v>1.4099999666213989</v>
      </c>
      <c r="DO800" s="11">
        <v>1.2699999809265137</v>
      </c>
      <c r="DP800" s="11">
        <v>29.659999847412109</v>
      </c>
      <c r="DQ800" s="11">
        <v>5.9499998092651367</v>
      </c>
      <c r="DR800" s="11">
        <v>0.98000001907348633</v>
      </c>
      <c r="DS800" s="38">
        <v>0.98000001907348633</v>
      </c>
      <c r="DT800" s="11">
        <v>0</v>
      </c>
      <c r="DU800" s="38">
        <v>4.2600002288818359</v>
      </c>
      <c r="DV800" s="11">
        <v>4.2600002288818359</v>
      </c>
      <c r="DW800" s="11">
        <v>7.9200000762939453</v>
      </c>
      <c r="DX800" s="11">
        <v>0</v>
      </c>
      <c r="DY800" s="11">
        <v>6.5199999809265137</v>
      </c>
      <c r="DZ800" s="11">
        <v>0.72000002861022949</v>
      </c>
      <c r="EA800" s="11">
        <v>17.760000228881836</v>
      </c>
      <c r="EB800" s="11">
        <v>232.66999816894531</v>
      </c>
      <c r="EC800" s="11">
        <v>4.6533999443054199</v>
      </c>
      <c r="ED800" s="11">
        <v>228.0166015625</v>
      </c>
      <c r="EE800" s="11">
        <v>10.619999885559082</v>
      </c>
      <c r="EF800" s="11">
        <v>0</v>
      </c>
      <c r="EG800" s="11">
        <v>0</v>
      </c>
      <c r="EH800" s="11">
        <v>0</v>
      </c>
      <c r="EI800" s="11">
        <v>0</v>
      </c>
      <c r="EJ800" s="11">
        <v>19.120000839233398</v>
      </c>
      <c r="EK800" s="11">
        <v>7.3299999237060547</v>
      </c>
      <c r="EL800" s="11">
        <v>0.68999999761581421</v>
      </c>
      <c r="EM800" s="11">
        <v>9.6999998092651367</v>
      </c>
      <c r="EN800" s="11">
        <v>16.719999313354492</v>
      </c>
      <c r="EO800" s="11">
        <v>27.520000457763672</v>
      </c>
      <c r="EP800" s="11">
        <v>0</v>
      </c>
      <c r="EQ800" s="11">
        <v>0</v>
      </c>
      <c r="ER800" s="11">
        <v>0</v>
      </c>
      <c r="ES800" s="11">
        <v>0.37999999523162842</v>
      </c>
      <c r="ET800" s="11">
        <v>6.7899999618530273</v>
      </c>
      <c r="EU800" s="38">
        <v>5.8299999237060547</v>
      </c>
      <c r="EV800" s="11">
        <v>5.8299999237060547</v>
      </c>
      <c r="EW800" s="11">
        <v>0</v>
      </c>
      <c r="EX800" s="11">
        <v>32.189998626708984</v>
      </c>
      <c r="EY800" s="11">
        <v>0.64999997615814209</v>
      </c>
      <c r="EZ800" s="11">
        <v>0.10999999940395355</v>
      </c>
      <c r="FA800" s="11">
        <v>4.4899997711181641</v>
      </c>
      <c r="FB800" s="11">
        <v>0.61000001430511475</v>
      </c>
      <c r="FC800" s="11">
        <v>0.99000000953674316</v>
      </c>
      <c r="FD800" s="11">
        <v>0</v>
      </c>
      <c r="FE800" s="11">
        <v>11.430000305175781</v>
      </c>
      <c r="FF800" s="11">
        <v>0</v>
      </c>
      <c r="FG800" s="11">
        <v>9.9999997764825821E-3</v>
      </c>
      <c r="FH800" s="11">
        <v>5.000000074505806E-2</v>
      </c>
      <c r="FI800" s="11">
        <v>8.9399995803833008</v>
      </c>
      <c r="FJ800" s="11">
        <v>22.120000839233398</v>
      </c>
      <c r="FK800" s="11">
        <v>0.10000000149011612</v>
      </c>
      <c r="FL800" s="11">
        <v>9.0000003576278687E-2</v>
      </c>
      <c r="FM800" s="11">
        <v>0.89999997615814209</v>
      </c>
      <c r="FN800" s="11">
        <v>0.57999998331069946</v>
      </c>
      <c r="FO800" s="11">
        <v>3.2000000476837158</v>
      </c>
      <c r="FP800" s="11">
        <v>0</v>
      </c>
      <c r="FQ800" s="11">
        <v>1</v>
      </c>
      <c r="FR800" s="11">
        <v>10.079999923706055</v>
      </c>
      <c r="FS800" s="11">
        <v>4.8400001525878906</v>
      </c>
      <c r="FT800" s="11">
        <v>0</v>
      </c>
      <c r="FU800" s="11">
        <v>13.720000267028809</v>
      </c>
      <c r="FV800" s="11">
        <v>0.80000001192092896</v>
      </c>
      <c r="FW800" s="11">
        <v>1.2100000381469727</v>
      </c>
      <c r="FX800" s="11">
        <v>4.0199999809265137</v>
      </c>
      <c r="FY800" s="11">
        <v>8.0399999618530273</v>
      </c>
      <c r="FZ800" s="11">
        <v>8.1700000762939453</v>
      </c>
      <c r="GA800" s="11">
        <v>8.9399995803833008</v>
      </c>
      <c r="GB800" s="11">
        <v>5.2399997711181641</v>
      </c>
      <c r="GC800" s="11">
        <v>0.30000001192092896</v>
      </c>
      <c r="GD800" s="11">
        <v>0.61333334445953369</v>
      </c>
      <c r="GE800" s="11">
        <v>2.7200000286102295</v>
      </c>
      <c r="GF800" s="11">
        <v>0.97000002861022949</v>
      </c>
      <c r="GG800" s="38">
        <v>0.97000002861022949</v>
      </c>
      <c r="GH800" s="11">
        <v>1.7400000095367432</v>
      </c>
      <c r="GI800" s="38">
        <v>0.11999999731779099</v>
      </c>
      <c r="GJ800" s="11">
        <v>0.11999999731779099</v>
      </c>
      <c r="GK800" s="38">
        <v>5.9600000381469727</v>
      </c>
      <c r="GL800" s="11">
        <v>5.9600000381469727</v>
      </c>
      <c r="GM800" s="11">
        <v>0</v>
      </c>
      <c r="GN800" s="11">
        <v>1.0499999523162842</v>
      </c>
      <c r="GO800" s="11">
        <v>15.390000343322754</v>
      </c>
      <c r="GP800" s="11">
        <v>1.3799999952316284</v>
      </c>
      <c r="GQ800" s="11">
        <v>287.07998657226563</v>
      </c>
      <c r="GR800" s="11">
        <v>5.1999998092651367</v>
      </c>
      <c r="GS800" s="11">
        <v>0</v>
      </c>
      <c r="GT800" s="11">
        <v>0</v>
      </c>
      <c r="GU800" s="11">
        <v>0.20000000298023224</v>
      </c>
      <c r="GV800" s="11">
        <v>5.9899997711181641</v>
      </c>
      <c r="GW800" s="11">
        <v>0</v>
      </c>
      <c r="GX800" s="11">
        <v>4.4000000953674316</v>
      </c>
      <c r="GY800" s="11">
        <v>64.400001525878906</v>
      </c>
      <c r="GZ800" s="11">
        <v>0</v>
      </c>
      <c r="HA800" s="11">
        <v>0</v>
      </c>
      <c r="HB800" s="11">
        <v>5.6700000762939453</v>
      </c>
      <c r="HC800" s="11">
        <v>2.9300000667572021</v>
      </c>
      <c r="HD800" s="11">
        <v>11.039999961853027</v>
      </c>
      <c r="HE800" s="11">
        <v>5.880000114440918</v>
      </c>
      <c r="HF800" s="11">
        <v>0.25</v>
      </c>
      <c r="HG800" s="11">
        <v>2.9999999329447746E-2</v>
      </c>
      <c r="HH800" s="11">
        <v>5.6399998664855957</v>
      </c>
      <c r="HI800" s="11">
        <v>0</v>
      </c>
      <c r="HJ800" s="11">
        <v>6.6999998092651367</v>
      </c>
      <c r="HK800" s="11">
        <v>155.91999816894531</v>
      </c>
      <c r="HL800" s="11">
        <v>0.10000000149011612</v>
      </c>
      <c r="HM800" s="11">
        <v>9.9999997764825821E-3</v>
      </c>
      <c r="HN800" s="11">
        <v>0</v>
      </c>
      <c r="HO800" s="11">
        <v>14.210000038146973</v>
      </c>
      <c r="HP800" s="11">
        <v>13.489999771118164</v>
      </c>
      <c r="HQ800" s="11">
        <v>2.7200000286102295</v>
      </c>
      <c r="HR800" s="11">
        <v>5.809999942779541</v>
      </c>
      <c r="HS800" s="11">
        <v>3.7799999713897705</v>
      </c>
      <c r="HT800" s="11">
        <v>0.12999999523162842</v>
      </c>
      <c r="HU800" s="11">
        <v>6.619999885559082</v>
      </c>
      <c r="HV800" s="11">
        <v>0.18000000715255737</v>
      </c>
    </row>
    <row r="801" spans="1:230" x14ac:dyDescent="0.3">
      <c r="A801" s="8">
        <v>31958</v>
      </c>
      <c r="B801" s="11">
        <v>91.580490112304688</v>
      </c>
      <c r="C801" s="11">
        <v>324.300048828125</v>
      </c>
      <c r="D801" s="11">
        <v>95.668601989746094</v>
      </c>
      <c r="E801" s="11">
        <v>0</v>
      </c>
      <c r="F801" s="11">
        <v>1.9999999552965164E-2</v>
      </c>
      <c r="G801" s="11">
        <v>9.0000003576278687E-2</v>
      </c>
      <c r="H801" s="11">
        <v>26.100000381469727</v>
      </c>
      <c r="I801" s="11">
        <v>0.68999999761581421</v>
      </c>
      <c r="J801" s="11">
        <v>0.18000000715255737</v>
      </c>
      <c r="K801" s="11">
        <v>7.0000000298023224E-2</v>
      </c>
      <c r="L801" s="11">
        <v>1.559999942779541</v>
      </c>
      <c r="M801" s="11">
        <v>0.34999999403953552</v>
      </c>
      <c r="N801" s="11">
        <v>5.000000074505806E-2</v>
      </c>
      <c r="O801" s="11">
        <v>1.190000057220459</v>
      </c>
      <c r="P801" s="11">
        <v>0</v>
      </c>
      <c r="Q801" s="11">
        <v>0</v>
      </c>
      <c r="R801" s="11">
        <v>0.55000001192092896</v>
      </c>
      <c r="S801" s="11">
        <v>0</v>
      </c>
      <c r="T801" s="11">
        <v>0.20999999344348907</v>
      </c>
      <c r="U801" s="11">
        <v>1.1399999856948853</v>
      </c>
      <c r="V801" s="11">
        <v>0.10000000149011612</v>
      </c>
      <c r="W801" s="11">
        <v>0</v>
      </c>
      <c r="X801" s="11">
        <v>0</v>
      </c>
      <c r="Y801" s="11">
        <v>5.429999828338623</v>
      </c>
      <c r="Z801" s="11">
        <v>15.680000305175781</v>
      </c>
      <c r="AA801" s="11">
        <v>2.6800000667572021</v>
      </c>
      <c r="AB801" s="11">
        <v>3.7300000190734863</v>
      </c>
      <c r="AC801" s="11">
        <v>0</v>
      </c>
      <c r="AD801" s="11">
        <v>0.33000001311302185</v>
      </c>
      <c r="AE801" s="11">
        <v>0</v>
      </c>
      <c r="AF801" s="11">
        <v>0</v>
      </c>
      <c r="AG801" s="11">
        <v>1.7999999523162842</v>
      </c>
      <c r="AH801" s="11">
        <v>0.20999999344348907</v>
      </c>
      <c r="AI801" s="11">
        <v>5.5500001907348633</v>
      </c>
      <c r="AJ801" s="11">
        <v>0</v>
      </c>
      <c r="AK801" s="11">
        <v>0</v>
      </c>
      <c r="AL801" s="11">
        <v>0</v>
      </c>
      <c r="AM801" s="11">
        <v>0.64999997615814209</v>
      </c>
      <c r="AN801" s="11">
        <v>4.7399997711181641</v>
      </c>
      <c r="AO801" s="11">
        <v>0</v>
      </c>
      <c r="AP801" s="11">
        <v>0</v>
      </c>
      <c r="AQ801" s="11">
        <v>0</v>
      </c>
      <c r="AR801" s="11">
        <v>0.27000001072883606</v>
      </c>
      <c r="AS801" s="11">
        <v>0.36000001430511475</v>
      </c>
      <c r="AT801" s="38">
        <v>0.36000001430511475</v>
      </c>
      <c r="AU801" s="11">
        <v>0</v>
      </c>
      <c r="AV801" s="11">
        <v>0.47999998927116394</v>
      </c>
      <c r="AW801" s="11">
        <v>0</v>
      </c>
      <c r="AX801" s="11">
        <v>2.1700000762939453</v>
      </c>
      <c r="AY801" s="11">
        <v>1.5800000429153442</v>
      </c>
      <c r="AZ801" s="11">
        <v>0</v>
      </c>
      <c r="BA801" s="11">
        <v>2.4900000095367432</v>
      </c>
      <c r="BB801" s="11">
        <v>2.9999999329447746E-2</v>
      </c>
      <c r="BC801" s="11">
        <v>0.37000000476837158</v>
      </c>
      <c r="BD801" s="11">
        <v>0</v>
      </c>
      <c r="BE801" s="11">
        <v>0.20999999344348907</v>
      </c>
      <c r="BF801" s="11">
        <v>0</v>
      </c>
      <c r="BG801" s="11">
        <v>0</v>
      </c>
      <c r="BH801" s="11">
        <v>0</v>
      </c>
      <c r="BI801" s="11">
        <v>0</v>
      </c>
      <c r="BJ801" s="11">
        <v>0.77999997138977051</v>
      </c>
      <c r="BK801" s="11">
        <v>0.88999998569488525</v>
      </c>
      <c r="BL801" s="11">
        <v>0.20000000298023224</v>
      </c>
      <c r="BM801" s="11">
        <v>4.8299999237060547</v>
      </c>
      <c r="BN801" s="11">
        <v>1.9999999552965164E-2</v>
      </c>
      <c r="BO801" s="11">
        <v>5.7199997901916504</v>
      </c>
      <c r="BP801" s="11">
        <v>7.9999998211860657E-2</v>
      </c>
      <c r="BQ801" s="11">
        <v>7.570000171661377</v>
      </c>
      <c r="BR801" s="11">
        <v>0.18000000715255737</v>
      </c>
      <c r="BS801" s="11">
        <v>1</v>
      </c>
      <c r="BT801" s="11">
        <v>0.31000000238418579</v>
      </c>
      <c r="BU801" s="11">
        <v>2.880000114440918</v>
      </c>
      <c r="BV801" s="11">
        <v>2.1600000858306885</v>
      </c>
      <c r="BW801" s="11">
        <v>0.76999998092651367</v>
      </c>
      <c r="BX801" s="11">
        <v>0</v>
      </c>
      <c r="BY801" s="11">
        <v>10.479999542236328</v>
      </c>
      <c r="BZ801" s="11">
        <v>0.87999999523162842</v>
      </c>
      <c r="CA801" s="11">
        <v>0.31999999284744263</v>
      </c>
      <c r="CB801" s="11">
        <v>2.0999999046325684</v>
      </c>
      <c r="CC801" s="11">
        <v>0.23000000417232513</v>
      </c>
      <c r="CD801" s="11">
        <v>0</v>
      </c>
      <c r="CE801" s="11">
        <v>0</v>
      </c>
      <c r="CF801" s="11">
        <v>0.15999999642372131</v>
      </c>
      <c r="CG801" s="11">
        <v>0</v>
      </c>
      <c r="CH801" s="11">
        <v>1.6000000238418579</v>
      </c>
      <c r="CI801" s="11">
        <v>0.80000001192092896</v>
      </c>
      <c r="CJ801" s="11">
        <v>0.79000002145767212</v>
      </c>
      <c r="CK801" s="11">
        <v>8.8790513575077057E-2</v>
      </c>
      <c r="CL801" s="11">
        <v>45.400001525878906</v>
      </c>
      <c r="CM801" s="11">
        <v>1.8400000333786011</v>
      </c>
      <c r="CN801" s="11">
        <v>0</v>
      </c>
      <c r="CO801" s="11">
        <v>0</v>
      </c>
      <c r="CP801" s="11">
        <v>0</v>
      </c>
      <c r="CQ801" s="11">
        <v>1.309999942779541</v>
      </c>
      <c r="CR801" s="11">
        <v>5.000000074505806E-2</v>
      </c>
      <c r="CS801" s="11">
        <v>0</v>
      </c>
      <c r="CT801" s="11">
        <v>0.36000001430511475</v>
      </c>
      <c r="CU801" s="11">
        <v>3.9999999105930328E-2</v>
      </c>
      <c r="CV801" s="11">
        <v>5.000000074505806E-2</v>
      </c>
      <c r="CW801" s="11">
        <v>0.43999999761581421</v>
      </c>
      <c r="CX801" s="11">
        <v>0</v>
      </c>
      <c r="CY801" s="11">
        <v>0.12999999523162842</v>
      </c>
      <c r="CZ801" s="11">
        <v>7.3000001907348633</v>
      </c>
      <c r="DA801" s="11">
        <v>0.14000000059604645</v>
      </c>
      <c r="DB801" s="11">
        <v>1.0199999809265137</v>
      </c>
      <c r="DC801" s="11">
        <v>0</v>
      </c>
      <c r="DD801" s="11">
        <v>0</v>
      </c>
      <c r="DE801" s="11">
        <v>0.86000001430511475</v>
      </c>
      <c r="DF801" s="11">
        <v>2.2799999713897705</v>
      </c>
      <c r="DG801" s="11">
        <v>0.20999999344348907</v>
      </c>
      <c r="DH801" s="11">
        <v>0</v>
      </c>
      <c r="DI801" s="11">
        <v>31.329999923706055</v>
      </c>
      <c r="DJ801" s="11">
        <v>12.757049560546875</v>
      </c>
      <c r="DK801" s="11">
        <v>0.36822110414505005</v>
      </c>
      <c r="DL801" s="11">
        <v>1.0499999523162842</v>
      </c>
      <c r="DM801" s="11">
        <v>0.15999999642372131</v>
      </c>
      <c r="DN801" s="11">
        <v>0.89999997615814209</v>
      </c>
      <c r="DO801" s="11">
        <v>0.50999999046325684</v>
      </c>
      <c r="DP801" s="11">
        <v>12.380000114440918</v>
      </c>
      <c r="DQ801" s="11">
        <v>2.2799999713897705</v>
      </c>
      <c r="DR801" s="11">
        <v>0.60000002384185791</v>
      </c>
      <c r="DS801" s="38">
        <v>0.60000002384185791</v>
      </c>
      <c r="DT801" s="11">
        <v>0</v>
      </c>
      <c r="DU801" s="38">
        <v>1.3600000143051147</v>
      </c>
      <c r="DV801" s="11">
        <v>1.3600000143051147</v>
      </c>
      <c r="DW801" s="11">
        <v>3.869999885559082</v>
      </c>
      <c r="DX801" s="11">
        <v>0</v>
      </c>
      <c r="DY801" s="11">
        <v>3.0099999904632568</v>
      </c>
      <c r="DZ801" s="11">
        <v>0.14000000059604645</v>
      </c>
      <c r="EA801" s="11">
        <v>7.9899997711181641</v>
      </c>
      <c r="EB801" s="11">
        <v>125.38999938964844</v>
      </c>
      <c r="EC801" s="11">
        <v>2.5078001022338867</v>
      </c>
      <c r="ED801" s="11">
        <v>122.8822021484375</v>
      </c>
      <c r="EE801" s="11">
        <v>3.6800000667572021</v>
      </c>
      <c r="EF801" s="11">
        <v>0</v>
      </c>
      <c r="EG801" s="11">
        <v>0</v>
      </c>
      <c r="EH801" s="11">
        <v>0</v>
      </c>
      <c r="EI801" s="11">
        <v>0</v>
      </c>
      <c r="EJ801" s="11">
        <v>12.850000381469727</v>
      </c>
      <c r="EK801" s="11">
        <v>1.6100000143051147</v>
      </c>
      <c r="EL801" s="11">
        <v>0.15999999642372131</v>
      </c>
      <c r="EM801" s="11">
        <v>2.3299999237060547</v>
      </c>
      <c r="EN801" s="11">
        <v>3.9800000190734863</v>
      </c>
      <c r="EO801" s="11">
        <v>12.159999847412109</v>
      </c>
      <c r="EP801" s="11">
        <v>0</v>
      </c>
      <c r="EQ801" s="11">
        <v>0</v>
      </c>
      <c r="ER801" s="11">
        <v>0</v>
      </c>
      <c r="ES801" s="11">
        <v>1.9999999552965164E-2</v>
      </c>
      <c r="ET801" s="11">
        <v>0.34999999403953552</v>
      </c>
      <c r="EU801" s="38">
        <v>0.86000001430511475</v>
      </c>
      <c r="EV801" s="11">
        <v>0.86000001430511475</v>
      </c>
      <c r="EW801" s="11">
        <v>0</v>
      </c>
      <c r="EX801" s="11">
        <v>11.260000228881836</v>
      </c>
      <c r="EY801" s="11">
        <v>0</v>
      </c>
      <c r="EZ801" s="11">
        <v>2.9999999329447746E-2</v>
      </c>
      <c r="FA801" s="11">
        <v>0.86000001430511475</v>
      </c>
      <c r="FB801" s="11">
        <v>0.12999999523162842</v>
      </c>
      <c r="FC801" s="11">
        <v>0.38999998569488525</v>
      </c>
      <c r="FD801" s="11">
        <v>0</v>
      </c>
      <c r="FE801" s="11">
        <v>16.010000228881836</v>
      </c>
      <c r="FF801" s="11">
        <v>0</v>
      </c>
      <c r="FG801" s="11">
        <v>0</v>
      </c>
      <c r="FH801" s="11">
        <v>0</v>
      </c>
      <c r="FI801" s="11">
        <v>1.25</v>
      </c>
      <c r="FJ801" s="11">
        <v>10.619999885559082</v>
      </c>
      <c r="FK801" s="11">
        <v>0.10999999940395355</v>
      </c>
      <c r="FL801" s="11">
        <v>9.9999997764825821E-3</v>
      </c>
      <c r="FM801" s="11">
        <v>0</v>
      </c>
      <c r="FN801" s="11">
        <v>0.12999999523162842</v>
      </c>
      <c r="FO801" s="11">
        <v>1.1000000238418579</v>
      </c>
      <c r="FP801" s="11">
        <v>0</v>
      </c>
      <c r="FQ801" s="11">
        <v>0.54000002145767212</v>
      </c>
      <c r="FR801" s="11">
        <v>4.929999828338623</v>
      </c>
      <c r="FS801" s="11">
        <v>3.8399999141693115</v>
      </c>
      <c r="FT801" s="11">
        <v>0</v>
      </c>
      <c r="FU801" s="11">
        <v>3.7999999523162842</v>
      </c>
      <c r="FV801" s="11">
        <v>0.43999999761581421</v>
      </c>
      <c r="FW801" s="11">
        <v>0.88999998569488525</v>
      </c>
      <c r="FX801" s="11">
        <v>1.5700000524520874</v>
      </c>
      <c r="FY801" s="11">
        <v>3.1600000858306885</v>
      </c>
      <c r="FZ801" s="11">
        <v>0.33000001311302185</v>
      </c>
      <c r="GA801" s="11">
        <v>2.119999885559082</v>
      </c>
      <c r="GB801" s="11">
        <v>1.2400000095367432</v>
      </c>
      <c r="GC801" s="11">
        <v>0.2199999988079071</v>
      </c>
      <c r="GD801" s="11">
        <v>0.40588235855102539</v>
      </c>
      <c r="GE801" s="11">
        <v>1.7999999523162842</v>
      </c>
      <c r="GF801" s="11">
        <v>0.47999998927116394</v>
      </c>
      <c r="GG801" s="38">
        <v>0.47999998927116394</v>
      </c>
      <c r="GH801" s="11">
        <v>0.10999999940395355</v>
      </c>
      <c r="GI801" s="38">
        <v>5.000000074505806E-2</v>
      </c>
      <c r="GJ801" s="11">
        <v>5.000000074505806E-2</v>
      </c>
      <c r="GK801" s="38">
        <v>0.82999998331069946</v>
      </c>
      <c r="GL801" s="11">
        <v>0.82999998331069946</v>
      </c>
      <c r="GM801" s="11">
        <v>0</v>
      </c>
      <c r="GN801" s="11">
        <v>1.5900000333786011</v>
      </c>
      <c r="GO801" s="11">
        <v>1.1200000047683716</v>
      </c>
      <c r="GP801" s="11">
        <v>0</v>
      </c>
      <c r="GQ801" s="11">
        <v>203.63999938964844</v>
      </c>
      <c r="GR801" s="11">
        <v>0.44999998807907104</v>
      </c>
      <c r="GS801" s="11">
        <v>0</v>
      </c>
      <c r="GT801" s="11">
        <v>0</v>
      </c>
      <c r="GU801" s="11">
        <v>5.9999998658895493E-2</v>
      </c>
      <c r="GV801" s="11">
        <v>1.4199999570846558</v>
      </c>
      <c r="GW801" s="11">
        <v>0</v>
      </c>
      <c r="GX801" s="11">
        <v>1.3500000238418579</v>
      </c>
      <c r="GY801" s="11">
        <v>8.9099998474121094</v>
      </c>
      <c r="GZ801" s="11">
        <v>0</v>
      </c>
      <c r="HA801" s="11">
        <v>0</v>
      </c>
      <c r="HB801" s="11">
        <v>0</v>
      </c>
      <c r="HC801" s="11">
        <v>1.3899999856948853</v>
      </c>
      <c r="HD801" s="11">
        <v>2.0799999237060547</v>
      </c>
      <c r="HE801" s="11">
        <v>1.1599999666213989</v>
      </c>
      <c r="HF801" s="11">
        <v>0.2800000011920929</v>
      </c>
      <c r="HG801" s="11">
        <v>0</v>
      </c>
      <c r="HH801" s="11">
        <v>0.31999999284744263</v>
      </c>
      <c r="HI801" s="11">
        <v>0</v>
      </c>
      <c r="HJ801" s="11">
        <v>1.25</v>
      </c>
      <c r="HK801" s="11">
        <v>45.459999084472656</v>
      </c>
      <c r="HL801" s="11">
        <v>0</v>
      </c>
      <c r="HM801" s="11">
        <v>0</v>
      </c>
      <c r="HN801" s="11">
        <v>0</v>
      </c>
      <c r="HO801" s="11">
        <v>1.9700000286102295</v>
      </c>
      <c r="HP801" s="11">
        <v>3.4700000286102295</v>
      </c>
      <c r="HQ801" s="11">
        <v>1.5</v>
      </c>
      <c r="HR801" s="11">
        <v>3.2000000476837158</v>
      </c>
      <c r="HS801" s="11">
        <v>2.0899999141693115</v>
      </c>
      <c r="HT801" s="11">
        <v>9.9999997764825821E-3</v>
      </c>
      <c r="HU801" s="11">
        <v>3.6800000667572021</v>
      </c>
      <c r="HV801" s="11">
        <v>0</v>
      </c>
    </row>
    <row r="802" spans="1:230" x14ac:dyDescent="0.3">
      <c r="A802" s="8">
        <v>31989</v>
      </c>
      <c r="B802" s="11">
        <v>69.588127136230469</v>
      </c>
      <c r="C802" s="11">
        <v>229.47274780273438</v>
      </c>
      <c r="D802" s="11">
        <v>69.040863037109375</v>
      </c>
      <c r="E802" s="11">
        <v>0</v>
      </c>
      <c r="F802" s="11">
        <v>0</v>
      </c>
      <c r="G802" s="11">
        <v>1.9999999552965164E-2</v>
      </c>
      <c r="H802" s="11">
        <v>23.680000305175781</v>
      </c>
      <c r="I802" s="11">
        <v>0.18000000715255737</v>
      </c>
      <c r="J802" s="11">
        <v>0.10000000149011612</v>
      </c>
      <c r="K802" s="11">
        <v>2.9999999329447746E-2</v>
      </c>
      <c r="L802" s="11">
        <v>1.2400000095367432</v>
      </c>
      <c r="M802" s="11">
        <v>0.20999999344348907</v>
      </c>
      <c r="N802" s="11">
        <v>0</v>
      </c>
      <c r="O802" s="11">
        <v>0.75</v>
      </c>
      <c r="P802" s="11">
        <v>0</v>
      </c>
      <c r="Q802" s="11">
        <v>0</v>
      </c>
      <c r="R802" s="11">
        <v>0.34999999403953552</v>
      </c>
      <c r="S802" s="11">
        <v>0</v>
      </c>
      <c r="T802" s="11">
        <v>0</v>
      </c>
      <c r="U802" s="11">
        <v>0.31000000238418579</v>
      </c>
      <c r="V802" s="11">
        <v>0</v>
      </c>
      <c r="W802" s="11">
        <v>0</v>
      </c>
      <c r="X802" s="11">
        <v>0</v>
      </c>
      <c r="Y802" s="11">
        <v>4.0300002098083496</v>
      </c>
      <c r="Z802" s="11">
        <v>15.359999656677246</v>
      </c>
      <c r="AA802" s="11">
        <v>2.6600000858306885</v>
      </c>
      <c r="AB802" s="11">
        <v>2.3599998950958252</v>
      </c>
      <c r="AC802" s="11">
        <v>0</v>
      </c>
      <c r="AD802" s="11">
        <v>0.15000000596046448</v>
      </c>
      <c r="AE802" s="11">
        <v>0</v>
      </c>
      <c r="AF802" s="11">
        <v>0</v>
      </c>
      <c r="AG802" s="11">
        <v>0.43000000715255737</v>
      </c>
      <c r="AH802" s="11">
        <v>9.9999997764825821E-3</v>
      </c>
      <c r="AI802" s="11">
        <v>1.8300000429153442</v>
      </c>
      <c r="AJ802" s="11">
        <v>0</v>
      </c>
      <c r="AK802" s="11">
        <v>0</v>
      </c>
      <c r="AL802" s="11">
        <v>0</v>
      </c>
      <c r="AM802" s="11">
        <v>0.62999999523162842</v>
      </c>
      <c r="AN802" s="11">
        <v>1.1599999666213989</v>
      </c>
      <c r="AO802" s="11">
        <v>0</v>
      </c>
      <c r="AP802" s="11">
        <v>0</v>
      </c>
      <c r="AQ802" s="11">
        <v>0</v>
      </c>
      <c r="AR802" s="11">
        <v>0.23999999463558197</v>
      </c>
      <c r="AS802" s="11">
        <v>0.12999999523162842</v>
      </c>
      <c r="AT802" s="38">
        <v>0.12999999523162842</v>
      </c>
      <c r="AU802" s="11">
        <v>0</v>
      </c>
      <c r="AV802" s="11">
        <v>2.9999999329447746E-2</v>
      </c>
      <c r="AW802" s="11">
        <v>0</v>
      </c>
      <c r="AX802" s="11">
        <v>1.190000057220459</v>
      </c>
      <c r="AY802" s="11">
        <v>0.80000001192092896</v>
      </c>
      <c r="AZ802" s="11">
        <v>0</v>
      </c>
      <c r="BA802" s="11">
        <v>0.94999998807907104</v>
      </c>
      <c r="BB802" s="11">
        <v>9.9999997764825821E-3</v>
      </c>
      <c r="BC802" s="11">
        <v>0.15000000596046448</v>
      </c>
      <c r="BD802" s="11">
        <v>0</v>
      </c>
      <c r="BE802" s="11">
        <v>5.9999998658895493E-2</v>
      </c>
      <c r="BF802" s="11">
        <v>0</v>
      </c>
      <c r="BG802" s="11">
        <v>0</v>
      </c>
      <c r="BH802" s="11">
        <v>0</v>
      </c>
      <c r="BI802" s="11">
        <v>0</v>
      </c>
      <c r="BJ802" s="11">
        <v>0.52999997138977051</v>
      </c>
      <c r="BK802" s="11">
        <v>0.61000001430511475</v>
      </c>
      <c r="BL802" s="11">
        <v>0.10999999940395355</v>
      </c>
      <c r="BM802" s="11">
        <v>0</v>
      </c>
      <c r="BN802" s="11">
        <v>0</v>
      </c>
      <c r="BO802" s="11">
        <v>5.1100001335144043</v>
      </c>
      <c r="BP802" s="11">
        <v>3.9999999105930328E-2</v>
      </c>
      <c r="BQ802" s="11">
        <v>4.4200000762939453</v>
      </c>
      <c r="BR802" s="11">
        <v>0.10000000149011612</v>
      </c>
      <c r="BS802" s="11">
        <v>0.47999998927116394</v>
      </c>
      <c r="BT802" s="11">
        <v>5.9999998658895493E-2</v>
      </c>
      <c r="BU802" s="11">
        <v>0.20000000298023224</v>
      </c>
      <c r="BV802" s="11">
        <v>0.82999998331069946</v>
      </c>
      <c r="BW802" s="11">
        <v>0.88999998569488525</v>
      </c>
      <c r="BX802" s="11">
        <v>0</v>
      </c>
      <c r="BY802" s="11">
        <v>9.1700000762939453</v>
      </c>
      <c r="BZ802" s="11">
        <v>0</v>
      </c>
      <c r="CA802" s="11">
        <v>0.14000000059604645</v>
      </c>
      <c r="CB802" s="11">
        <v>1.7999999523162842</v>
      </c>
      <c r="CC802" s="11">
        <v>5.9999998658895493E-2</v>
      </c>
      <c r="CD802" s="11">
        <v>0</v>
      </c>
      <c r="CE802" s="11">
        <v>0</v>
      </c>
      <c r="CF802" s="11">
        <v>0</v>
      </c>
      <c r="CG802" s="11">
        <v>0</v>
      </c>
      <c r="CH802" s="11">
        <v>1.0299999713897705</v>
      </c>
      <c r="CI802" s="11">
        <v>0</v>
      </c>
      <c r="CJ802" s="11">
        <v>0.79000002145767212</v>
      </c>
      <c r="CK802" s="11">
        <v>5.0557870417833328E-2</v>
      </c>
      <c r="CL802" s="11">
        <v>5.9600000381469727</v>
      </c>
      <c r="CM802" s="11">
        <v>0.49000000953674316</v>
      </c>
      <c r="CN802" s="11">
        <v>0</v>
      </c>
      <c r="CO802" s="11">
        <v>0</v>
      </c>
      <c r="CP802" s="11">
        <v>0</v>
      </c>
      <c r="CQ802" s="11">
        <v>0.63999998569488525</v>
      </c>
      <c r="CR802" s="11">
        <v>2.9999999329447746E-2</v>
      </c>
      <c r="CS802" s="11">
        <v>0</v>
      </c>
      <c r="CT802" s="11">
        <v>5.9999998658895493E-2</v>
      </c>
      <c r="CU802" s="11">
        <v>0</v>
      </c>
      <c r="CV802" s="11">
        <v>0</v>
      </c>
      <c r="CW802" s="11">
        <v>0</v>
      </c>
      <c r="CX802" s="11">
        <v>0</v>
      </c>
      <c r="CY802" s="11">
        <v>5.000000074505806E-2</v>
      </c>
      <c r="CZ802" s="11">
        <v>0.50999999046325684</v>
      </c>
      <c r="DA802" s="11">
        <v>5.000000074505806E-2</v>
      </c>
      <c r="DB802" s="11">
        <v>0.4699999988079071</v>
      </c>
      <c r="DC802" s="11">
        <v>0</v>
      </c>
      <c r="DD802" s="11">
        <v>0</v>
      </c>
      <c r="DE802" s="11">
        <v>0.18999999761581421</v>
      </c>
      <c r="DF802" s="11">
        <v>1.6499999761581421</v>
      </c>
      <c r="DG802" s="11">
        <v>5.000000074505806E-2</v>
      </c>
      <c r="DH802" s="11">
        <v>0</v>
      </c>
      <c r="DI802" s="11">
        <v>5.630000114440918</v>
      </c>
      <c r="DJ802" s="11">
        <v>17.245847702026367</v>
      </c>
      <c r="DK802" s="11">
        <v>0.19555088877677917</v>
      </c>
      <c r="DL802" s="11">
        <v>0</v>
      </c>
      <c r="DM802" s="11">
        <v>0</v>
      </c>
      <c r="DN802" s="11">
        <v>0</v>
      </c>
      <c r="DO802" s="11">
        <v>0.38999998569488525</v>
      </c>
      <c r="DP802" s="11">
        <v>8.2299995422363281</v>
      </c>
      <c r="DQ802" s="11">
        <v>1.690000057220459</v>
      </c>
      <c r="DR802" s="11">
        <v>0.67000001668930054</v>
      </c>
      <c r="DS802" s="38">
        <v>0.67000001668930054</v>
      </c>
      <c r="DT802" s="11">
        <v>0</v>
      </c>
      <c r="DU802" s="38">
        <v>0</v>
      </c>
      <c r="DV802" s="11">
        <v>0</v>
      </c>
      <c r="DW802" s="11">
        <v>1.2100000381469727</v>
      </c>
      <c r="DX802" s="11">
        <v>0</v>
      </c>
      <c r="DY802" s="11">
        <v>1.6699999570846558</v>
      </c>
      <c r="DZ802" s="11">
        <v>5.9999998658895493E-2</v>
      </c>
      <c r="EA802" s="11">
        <v>6.2600002288818359</v>
      </c>
      <c r="EB802" s="11">
        <v>37.950000762939453</v>
      </c>
      <c r="EC802" s="11">
        <v>0.75900000333786011</v>
      </c>
      <c r="ED802" s="11">
        <v>37.191001892089844</v>
      </c>
      <c r="EE802" s="11">
        <v>2.9300000667572021</v>
      </c>
      <c r="EF802" s="11">
        <v>0</v>
      </c>
      <c r="EG802" s="11">
        <v>0</v>
      </c>
      <c r="EH802" s="11">
        <v>3.9999999105930328E-2</v>
      </c>
      <c r="EI802" s="11">
        <v>0</v>
      </c>
      <c r="EJ802" s="11">
        <v>11.670000076293945</v>
      </c>
      <c r="EK802" s="11">
        <v>1.6699999570846558</v>
      </c>
      <c r="EL802" s="11">
        <v>7.0000000298023224E-2</v>
      </c>
      <c r="EM802" s="11">
        <v>0.94999998807907104</v>
      </c>
      <c r="EN802" s="11">
        <v>1.6100000143051147</v>
      </c>
      <c r="EO802" s="11">
        <v>6.8499999046325684</v>
      </c>
      <c r="EP802" s="11">
        <v>0</v>
      </c>
      <c r="EQ802" s="11">
        <v>0</v>
      </c>
      <c r="ER802" s="11">
        <v>0</v>
      </c>
      <c r="ES802" s="11">
        <v>0</v>
      </c>
      <c r="ET802" s="11">
        <v>0</v>
      </c>
      <c r="EU802" s="38">
        <v>0.15999999642372131</v>
      </c>
      <c r="EV802" s="11">
        <v>0.15999999642372131</v>
      </c>
      <c r="EW802" s="11">
        <v>0</v>
      </c>
      <c r="EX802" s="11">
        <v>8.2299995422363281</v>
      </c>
      <c r="EY802" s="11">
        <v>0</v>
      </c>
      <c r="EZ802" s="11">
        <v>9.9999997764825821E-3</v>
      </c>
      <c r="FA802" s="11">
        <v>0.46000000834465027</v>
      </c>
      <c r="FB802" s="11">
        <v>5.000000074505806E-2</v>
      </c>
      <c r="FC802" s="11">
        <v>0.17000000178813934</v>
      </c>
      <c r="FD802" s="11">
        <v>0</v>
      </c>
      <c r="FE802" s="11">
        <v>4.9899997711181641</v>
      </c>
      <c r="FF802" s="11">
        <v>0</v>
      </c>
      <c r="FG802" s="11">
        <v>0</v>
      </c>
      <c r="FH802" s="11">
        <v>0</v>
      </c>
      <c r="FI802" s="11">
        <v>0.11999999731779099</v>
      </c>
      <c r="FJ802" s="11">
        <v>4.309999942779541</v>
      </c>
      <c r="FK802" s="11">
        <v>0.10000000149011612</v>
      </c>
      <c r="FL802" s="11">
        <v>0</v>
      </c>
      <c r="FM802" s="11">
        <v>0</v>
      </c>
      <c r="FN802" s="11">
        <v>2.9999999329447746E-2</v>
      </c>
      <c r="FO802" s="11">
        <v>0.28999999165534973</v>
      </c>
      <c r="FP802" s="11">
        <v>0</v>
      </c>
      <c r="FQ802" s="11">
        <v>0.30000001192092896</v>
      </c>
      <c r="FR802" s="11">
        <v>1.5399999618530273</v>
      </c>
      <c r="FS802" s="11">
        <v>3.630000114440918</v>
      </c>
      <c r="FT802" s="11">
        <v>0</v>
      </c>
      <c r="FU802" s="11">
        <v>0.9100000262260437</v>
      </c>
      <c r="FV802" s="11">
        <v>0.33000001311302185</v>
      </c>
      <c r="FW802" s="11">
        <v>0.61000001430511475</v>
      </c>
      <c r="FX802" s="11">
        <v>0.68000000715255737</v>
      </c>
      <c r="FY802" s="11">
        <v>2.630000114440918</v>
      </c>
      <c r="FZ802" s="11">
        <v>0</v>
      </c>
      <c r="GA802" s="11">
        <v>0.5899999737739563</v>
      </c>
      <c r="GB802" s="11">
        <v>0.34999999403953552</v>
      </c>
      <c r="GC802" s="11">
        <v>0.15000000596046448</v>
      </c>
      <c r="GD802" s="11">
        <v>0.26607844233512878</v>
      </c>
      <c r="GE802" s="11">
        <v>1.1799999475479126</v>
      </c>
      <c r="GF802" s="11">
        <v>0.23999999463558197</v>
      </c>
      <c r="GG802" s="38">
        <v>0.23999999463558197</v>
      </c>
      <c r="GH802" s="11">
        <v>0</v>
      </c>
      <c r="GI802" s="38">
        <v>9.9999997764825821E-3</v>
      </c>
      <c r="GJ802" s="11">
        <v>9.9999997764825821E-3</v>
      </c>
      <c r="GK802" s="38">
        <v>7.9999998211860657E-2</v>
      </c>
      <c r="GL802" s="11">
        <v>7.9999998211860657E-2</v>
      </c>
      <c r="GM802" s="11">
        <v>0</v>
      </c>
      <c r="GN802" s="11">
        <v>1.8899999856948853</v>
      </c>
      <c r="GO802" s="11">
        <v>0.41999998688697815</v>
      </c>
      <c r="GP802" s="11">
        <v>0</v>
      </c>
      <c r="GQ802" s="11">
        <v>225.22999572753906</v>
      </c>
      <c r="GR802" s="11">
        <v>0</v>
      </c>
      <c r="GS802" s="11">
        <v>0</v>
      </c>
      <c r="GT802" s="11">
        <v>0</v>
      </c>
      <c r="GU802" s="11">
        <v>2.9999999329447746E-2</v>
      </c>
      <c r="GV802" s="11">
        <v>0.38999998569488525</v>
      </c>
      <c r="GW802" s="11">
        <v>0</v>
      </c>
      <c r="GX802" s="11">
        <v>0.80000001192092896</v>
      </c>
      <c r="GY802" s="11">
        <v>2.369999885559082</v>
      </c>
      <c r="GZ802" s="11">
        <v>0</v>
      </c>
      <c r="HA802" s="11">
        <v>0</v>
      </c>
      <c r="HB802" s="11">
        <v>0</v>
      </c>
      <c r="HC802" s="11">
        <v>1.4800000190734863</v>
      </c>
      <c r="HD802" s="11">
        <v>1.4600000381469727</v>
      </c>
      <c r="HE802" s="11">
        <v>0.93999999761581421</v>
      </c>
      <c r="HF802" s="11">
        <v>0.25999999046325684</v>
      </c>
      <c r="HG802" s="11">
        <v>9.9999997764825821E-3</v>
      </c>
      <c r="HH802" s="11">
        <v>4.320000171661377</v>
      </c>
      <c r="HI802" s="11">
        <v>0</v>
      </c>
      <c r="HJ802" s="11">
        <v>0.25999999046325684</v>
      </c>
      <c r="HK802" s="11">
        <v>12.840000152587891</v>
      </c>
      <c r="HL802" s="11">
        <v>0</v>
      </c>
      <c r="HM802" s="11">
        <v>0</v>
      </c>
      <c r="HN802" s="11">
        <v>0</v>
      </c>
      <c r="HO802" s="11">
        <v>0.51999998092651367</v>
      </c>
      <c r="HP802" s="11">
        <v>1.3700000047683716</v>
      </c>
      <c r="HQ802" s="11">
        <v>1.1200000047683716</v>
      </c>
      <c r="HR802" s="11">
        <v>2.3900001049041748</v>
      </c>
      <c r="HS802" s="11">
        <v>1.559999942779541</v>
      </c>
      <c r="HT802" s="11">
        <v>9.9999997764825821E-3</v>
      </c>
      <c r="HU802" s="11">
        <v>3.559999942779541</v>
      </c>
      <c r="HV802" s="11">
        <v>0</v>
      </c>
    </row>
    <row r="803" spans="1:230" x14ac:dyDescent="0.3">
      <c r="A803" s="8">
        <v>32020</v>
      </c>
      <c r="B803" s="11">
        <v>68.617477416992188</v>
      </c>
      <c r="C803" s="11">
        <v>160.10310363769531</v>
      </c>
      <c r="D803" s="11">
        <v>71.428443908691406</v>
      </c>
      <c r="E803" s="11">
        <v>0</v>
      </c>
      <c r="F803" s="11">
        <v>0</v>
      </c>
      <c r="G803" s="11">
        <v>9.9999997764825821E-3</v>
      </c>
      <c r="H803" s="11">
        <v>23.100000381469727</v>
      </c>
      <c r="I803" s="11">
        <v>5.000000074505806E-2</v>
      </c>
      <c r="J803" s="11">
        <v>7.9999998211860657E-2</v>
      </c>
      <c r="K803" s="11">
        <v>2.9999999329447746E-2</v>
      </c>
      <c r="L803" s="11">
        <v>1.3200000524520874</v>
      </c>
      <c r="M803" s="11">
        <v>7.9999998211860657E-2</v>
      </c>
      <c r="N803" s="11">
        <v>0</v>
      </c>
      <c r="O803" s="11">
        <v>0.20000000298023224</v>
      </c>
      <c r="P803" s="11">
        <v>0</v>
      </c>
      <c r="Q803" s="11">
        <v>0</v>
      </c>
      <c r="R803" s="11">
        <v>0.31999999284744263</v>
      </c>
      <c r="S803" s="11">
        <v>0</v>
      </c>
      <c r="T803" s="11">
        <v>0</v>
      </c>
      <c r="U803" s="11">
        <v>1.8400000333786011</v>
      </c>
      <c r="V803" s="11">
        <v>9.9999997764825821E-3</v>
      </c>
      <c r="W803" s="11">
        <v>0</v>
      </c>
      <c r="X803" s="11">
        <v>0</v>
      </c>
      <c r="Y803" s="11">
        <v>3.7300000190734863</v>
      </c>
      <c r="Z803" s="11">
        <v>13.369999885559082</v>
      </c>
      <c r="AA803" s="11">
        <v>2.5299999713897705</v>
      </c>
      <c r="AB803" s="11">
        <v>1.1799999475479126</v>
      </c>
      <c r="AC803" s="11">
        <v>0</v>
      </c>
      <c r="AD803" s="11">
        <v>0.14000000059604645</v>
      </c>
      <c r="AE803" s="11">
        <v>0</v>
      </c>
      <c r="AF803" s="11">
        <v>0</v>
      </c>
      <c r="AG803" s="11">
        <v>0.14000000059604645</v>
      </c>
      <c r="AH803" s="11">
        <v>0</v>
      </c>
      <c r="AI803" s="11">
        <v>1.0900000333786011</v>
      </c>
      <c r="AJ803" s="11">
        <v>0</v>
      </c>
      <c r="AK803" s="11">
        <v>0</v>
      </c>
      <c r="AL803" s="11">
        <v>0</v>
      </c>
      <c r="AM803" s="11">
        <v>0.31999999284744263</v>
      </c>
      <c r="AN803" s="11">
        <v>4.5999999046325684</v>
      </c>
      <c r="AO803" s="11">
        <v>0</v>
      </c>
      <c r="AP803" s="11">
        <v>0</v>
      </c>
      <c r="AQ803" s="11">
        <v>9.9999997764825821E-3</v>
      </c>
      <c r="AR803" s="11">
        <v>0.25</v>
      </c>
      <c r="AS803" s="11">
        <v>7.9999998211860657E-2</v>
      </c>
      <c r="AT803" s="38">
        <v>7.9999998211860657E-2</v>
      </c>
      <c r="AU803" s="11">
        <v>0</v>
      </c>
      <c r="AV803" s="11">
        <v>9.9999997764825821E-3</v>
      </c>
      <c r="AW803" s="11">
        <v>0</v>
      </c>
      <c r="AX803" s="11">
        <v>0.77999997138977051</v>
      </c>
      <c r="AY803" s="11">
        <v>0.61000001430511475</v>
      </c>
      <c r="AZ803" s="11">
        <v>0</v>
      </c>
      <c r="BA803" s="11">
        <v>0.80000001192092896</v>
      </c>
      <c r="BB803" s="11">
        <v>9.9999997764825821E-3</v>
      </c>
      <c r="BC803" s="11">
        <v>3.9999999105930328E-2</v>
      </c>
      <c r="BD803" s="11">
        <v>0</v>
      </c>
      <c r="BE803" s="11">
        <v>2.9999999329447746E-2</v>
      </c>
      <c r="BF803" s="11">
        <v>0</v>
      </c>
      <c r="BG803" s="11">
        <v>0</v>
      </c>
      <c r="BH803" s="11">
        <v>0</v>
      </c>
      <c r="BI803" s="11">
        <v>0</v>
      </c>
      <c r="BJ803" s="11">
        <v>0.80000001192092896</v>
      </c>
      <c r="BK803" s="11">
        <v>0.9100000262260437</v>
      </c>
      <c r="BL803" s="11">
        <v>7.9999998211860657E-2</v>
      </c>
      <c r="BM803" s="11">
        <v>0</v>
      </c>
      <c r="BN803" s="11">
        <v>0</v>
      </c>
      <c r="BO803" s="11">
        <v>4.6700000762939453</v>
      </c>
      <c r="BP803" s="11">
        <v>2.9999999329447746E-2</v>
      </c>
      <c r="BQ803" s="11">
        <v>2.8599998950958252</v>
      </c>
      <c r="BR803" s="11">
        <v>7.0000000298023224E-2</v>
      </c>
      <c r="BS803" s="11">
        <v>0.36000001430511475</v>
      </c>
      <c r="BT803" s="11">
        <v>9.9999997764825821E-3</v>
      </c>
      <c r="BU803" s="11">
        <v>0.36000001430511475</v>
      </c>
      <c r="BV803" s="11">
        <v>0</v>
      </c>
      <c r="BW803" s="11">
        <v>3.9999999105930328E-2</v>
      </c>
      <c r="BX803" s="11">
        <v>0</v>
      </c>
      <c r="BY803" s="11">
        <v>7.369999885559082</v>
      </c>
      <c r="BZ803" s="11">
        <v>0.15999999642372131</v>
      </c>
      <c r="CA803" s="11">
        <v>5.9999998658895493E-2</v>
      </c>
      <c r="CB803" s="11">
        <v>1.7200000286102295</v>
      </c>
      <c r="CC803" s="11">
        <v>0.37999999523162842</v>
      </c>
      <c r="CD803" s="11">
        <v>0</v>
      </c>
      <c r="CE803" s="11">
        <v>0</v>
      </c>
      <c r="CF803" s="11">
        <v>0</v>
      </c>
      <c r="CG803" s="11">
        <v>0</v>
      </c>
      <c r="CH803" s="11">
        <v>0.6600000262260437</v>
      </c>
      <c r="CI803" s="11">
        <v>0</v>
      </c>
      <c r="CJ803" s="11">
        <v>0.49000000953674316</v>
      </c>
      <c r="CK803" s="11">
        <v>3.4519858658313751E-2</v>
      </c>
      <c r="CL803" s="11">
        <v>0.99000000953674316</v>
      </c>
      <c r="CM803" s="11">
        <v>0.23000000417232513</v>
      </c>
      <c r="CN803" s="11">
        <v>0.2445119321346283</v>
      </c>
      <c r="CO803" s="11">
        <v>0</v>
      </c>
      <c r="CP803" s="11">
        <v>0</v>
      </c>
      <c r="CQ803" s="11">
        <v>0.20999999344348907</v>
      </c>
      <c r="CR803" s="11">
        <v>2.9999999329447746E-2</v>
      </c>
      <c r="CS803" s="11">
        <v>0</v>
      </c>
      <c r="CT803" s="11">
        <v>7.0000000298023224E-2</v>
      </c>
      <c r="CU803" s="11">
        <v>0</v>
      </c>
      <c r="CV803" s="11">
        <v>0</v>
      </c>
      <c r="CW803" s="11">
        <v>0</v>
      </c>
      <c r="CX803" s="11">
        <v>0</v>
      </c>
      <c r="CY803" s="11">
        <v>5.000000074505806E-2</v>
      </c>
      <c r="CZ803" s="11">
        <v>0.49000000953674316</v>
      </c>
      <c r="DA803" s="11">
        <v>2.9999999329447746E-2</v>
      </c>
      <c r="DB803" s="11">
        <v>0.2199999988079071</v>
      </c>
      <c r="DC803" s="11">
        <v>0</v>
      </c>
      <c r="DD803" s="11">
        <v>0</v>
      </c>
      <c r="DE803" s="11">
        <v>5.9999998658895493E-2</v>
      </c>
      <c r="DF803" s="11">
        <v>0</v>
      </c>
      <c r="DG803" s="11">
        <v>0</v>
      </c>
      <c r="DH803" s="11">
        <v>0</v>
      </c>
      <c r="DI803" s="11">
        <v>2.6400001049041748</v>
      </c>
      <c r="DJ803" s="11">
        <v>17.941083908081055</v>
      </c>
      <c r="DK803" s="11">
        <v>0.24346692860126495</v>
      </c>
      <c r="DL803" s="11">
        <v>0</v>
      </c>
      <c r="DM803" s="11">
        <v>0</v>
      </c>
      <c r="DN803" s="11">
        <v>0</v>
      </c>
      <c r="DO803" s="11">
        <v>0.20000000298023224</v>
      </c>
      <c r="DP803" s="11">
        <v>6.429999828338623</v>
      </c>
      <c r="DQ803" s="11">
        <v>1.440000057220459</v>
      </c>
      <c r="DR803" s="11">
        <v>0.25</v>
      </c>
      <c r="DS803" s="38">
        <v>0.25</v>
      </c>
      <c r="DT803" s="11">
        <v>0</v>
      </c>
      <c r="DU803" s="38">
        <v>0</v>
      </c>
      <c r="DV803" s="11">
        <v>0</v>
      </c>
      <c r="DW803" s="11">
        <v>0.82999998331069946</v>
      </c>
      <c r="DX803" s="11">
        <v>0</v>
      </c>
      <c r="DY803" s="11">
        <v>1.3200000524520874</v>
      </c>
      <c r="DZ803" s="11">
        <v>5.9999998658895493E-2</v>
      </c>
      <c r="EA803" s="11">
        <v>5.4200000762939453</v>
      </c>
      <c r="EB803" s="11">
        <v>19.110000610351563</v>
      </c>
      <c r="EC803" s="11">
        <v>0.38220000267028809</v>
      </c>
      <c r="ED803" s="11">
        <v>18.727800369262695</v>
      </c>
      <c r="EE803" s="11">
        <v>3.1099998950958252</v>
      </c>
      <c r="EF803" s="11">
        <v>0</v>
      </c>
      <c r="EG803" s="11">
        <v>0</v>
      </c>
      <c r="EH803" s="11">
        <v>0</v>
      </c>
      <c r="EI803" s="11">
        <v>0</v>
      </c>
      <c r="EJ803" s="11">
        <v>11.380000114440918</v>
      </c>
      <c r="EK803" s="11">
        <v>1.6799999475479126</v>
      </c>
      <c r="EL803" s="11">
        <v>3.9999999105930328E-2</v>
      </c>
      <c r="EM803" s="11">
        <v>0.56999999284744263</v>
      </c>
      <c r="EN803" s="11">
        <v>1.0399999618530273</v>
      </c>
      <c r="EO803" s="11">
        <v>7.1100001335144043</v>
      </c>
      <c r="EP803" s="11">
        <v>0</v>
      </c>
      <c r="EQ803" s="11">
        <v>0</v>
      </c>
      <c r="ER803" s="11">
        <v>0</v>
      </c>
      <c r="ES803" s="11">
        <v>0</v>
      </c>
      <c r="ET803" s="11">
        <v>0</v>
      </c>
      <c r="EU803" s="38">
        <v>0</v>
      </c>
      <c r="EV803" s="11">
        <v>0</v>
      </c>
      <c r="EW803" s="11">
        <v>0</v>
      </c>
      <c r="EX803" s="11">
        <v>6.380000114440918</v>
      </c>
      <c r="EY803" s="11">
        <v>0.36000001430511475</v>
      </c>
      <c r="EZ803" s="11">
        <v>9.9999997764825821E-3</v>
      </c>
      <c r="FA803" s="11">
        <v>0.34999999403953552</v>
      </c>
      <c r="FB803" s="11">
        <v>5.000000074505806E-2</v>
      </c>
      <c r="FC803" s="11">
        <v>0.12999999523162842</v>
      </c>
      <c r="FD803" s="11">
        <v>0</v>
      </c>
      <c r="FE803" s="11">
        <v>0.44999998807907104</v>
      </c>
      <c r="FF803" s="11">
        <v>0</v>
      </c>
      <c r="FG803" s="11">
        <v>0</v>
      </c>
      <c r="FH803" s="11">
        <v>2.9999999329447746E-2</v>
      </c>
      <c r="FI803" s="11">
        <v>0.10000000149011612</v>
      </c>
      <c r="FJ803" s="11">
        <v>4.0399999618530273</v>
      </c>
      <c r="FK803" s="11">
        <v>7.0000000298023224E-2</v>
      </c>
      <c r="FL803" s="11">
        <v>0</v>
      </c>
      <c r="FM803" s="11">
        <v>0</v>
      </c>
      <c r="FN803" s="11">
        <v>1.9999999552965164E-2</v>
      </c>
      <c r="FO803" s="11">
        <v>7.0000000298023224E-2</v>
      </c>
      <c r="FP803" s="11">
        <v>0</v>
      </c>
      <c r="FQ803" s="11">
        <v>0.14000000059604645</v>
      </c>
      <c r="FR803" s="11">
        <v>1.059999942779541</v>
      </c>
      <c r="FS803" s="11">
        <v>1.7300000190734863</v>
      </c>
      <c r="FT803" s="11">
        <v>0</v>
      </c>
      <c r="FU803" s="11">
        <v>0.38999998569488525</v>
      </c>
      <c r="FV803" s="11">
        <v>0.34999999403953552</v>
      </c>
      <c r="FW803" s="11">
        <v>0.9100000262260437</v>
      </c>
      <c r="FX803" s="11">
        <v>0.46000000834465027</v>
      </c>
      <c r="FY803" s="11">
        <v>2.4600000381469727</v>
      </c>
      <c r="FZ803" s="11">
        <v>0</v>
      </c>
      <c r="GA803" s="11">
        <v>0.14000000059604645</v>
      </c>
      <c r="GB803" s="11">
        <v>7.9999998211860657E-2</v>
      </c>
      <c r="GC803" s="11">
        <v>0.23000000417232513</v>
      </c>
      <c r="GD803" s="11">
        <v>0.13980391621589661</v>
      </c>
      <c r="GE803" s="11">
        <v>0.62000000476837158</v>
      </c>
      <c r="GF803" s="11">
        <v>0.12999999523162842</v>
      </c>
      <c r="GG803" s="38">
        <v>0.12999999523162842</v>
      </c>
      <c r="GH803" s="11">
        <v>0</v>
      </c>
      <c r="GI803" s="38">
        <v>0</v>
      </c>
      <c r="GJ803" s="11">
        <v>0</v>
      </c>
      <c r="GK803" s="38">
        <v>7.0000000298023224E-2</v>
      </c>
      <c r="GL803" s="11">
        <v>7.0000000298023224E-2</v>
      </c>
      <c r="GM803" s="11">
        <v>0</v>
      </c>
      <c r="GN803" s="11">
        <v>0.10000000149011612</v>
      </c>
      <c r="GO803" s="11">
        <v>0.38999998569488525</v>
      </c>
      <c r="GP803" s="11">
        <v>0.56000000238418579</v>
      </c>
      <c r="GQ803" s="11">
        <v>172.07000732421875</v>
      </c>
      <c r="GR803" s="11">
        <v>0.43000000715255737</v>
      </c>
      <c r="GS803" s="11">
        <v>0</v>
      </c>
      <c r="GT803" s="11">
        <v>0</v>
      </c>
      <c r="GU803" s="11">
        <v>9.9999997764825821E-3</v>
      </c>
      <c r="GV803" s="11">
        <v>9.0000003576278687E-2</v>
      </c>
      <c r="GW803" s="11">
        <v>0</v>
      </c>
      <c r="GX803" s="11">
        <v>0.46000000834465027</v>
      </c>
      <c r="GY803" s="11">
        <v>1.059999942779541</v>
      </c>
      <c r="GZ803" s="11">
        <v>0</v>
      </c>
      <c r="HA803" s="11">
        <v>0</v>
      </c>
      <c r="HB803" s="11">
        <v>0</v>
      </c>
      <c r="HC803" s="11">
        <v>1.8799999952316284</v>
      </c>
      <c r="HD803" s="11">
        <v>0.56000000238418579</v>
      </c>
      <c r="HE803" s="11">
        <v>1.7799999713897705</v>
      </c>
      <c r="HF803" s="11">
        <v>0.17000000178813934</v>
      </c>
      <c r="HG803" s="11">
        <v>0</v>
      </c>
      <c r="HH803" s="11">
        <v>1.190000057220459</v>
      </c>
      <c r="HI803" s="11">
        <v>0</v>
      </c>
      <c r="HJ803" s="11">
        <v>9.0000003576278687E-2</v>
      </c>
      <c r="HK803" s="11">
        <v>9.7600002288818359</v>
      </c>
      <c r="HL803" s="11">
        <v>5.000000074505806E-2</v>
      </c>
      <c r="HM803" s="11">
        <v>0</v>
      </c>
      <c r="HN803" s="11">
        <v>0</v>
      </c>
      <c r="HO803" s="11">
        <v>0.23000000417232513</v>
      </c>
      <c r="HP803" s="11">
        <v>1.1499999761581421</v>
      </c>
      <c r="HQ803" s="11">
        <v>1.190000057220459</v>
      </c>
      <c r="HR803" s="11">
        <v>2.5399999618530273</v>
      </c>
      <c r="HS803" s="11">
        <v>1.6599999666213989</v>
      </c>
      <c r="HT803" s="11">
        <v>0</v>
      </c>
      <c r="HU803" s="11">
        <v>1.809999942779541</v>
      </c>
      <c r="HV803" s="11">
        <v>0</v>
      </c>
    </row>
    <row r="804" spans="1:230" x14ac:dyDescent="0.3">
      <c r="A804" s="8">
        <v>32050</v>
      </c>
      <c r="B804" s="11">
        <v>75.197250366210938</v>
      </c>
      <c r="C804" s="11">
        <v>95.588134765625</v>
      </c>
      <c r="D804" s="11">
        <v>87.542251586914063</v>
      </c>
      <c r="E804" s="11">
        <v>0</v>
      </c>
      <c r="F804" s="11">
        <v>0</v>
      </c>
      <c r="G804" s="11">
        <v>9.9999997764825821E-3</v>
      </c>
      <c r="H804" s="11">
        <v>19.489999771118164</v>
      </c>
      <c r="I804" s="11">
        <v>9.9999997764825821E-3</v>
      </c>
      <c r="J804" s="11">
        <v>3.9999999105930328E-2</v>
      </c>
      <c r="K804" s="11">
        <v>3.9999999105930328E-2</v>
      </c>
      <c r="L804" s="11">
        <v>1.4700000286102295</v>
      </c>
      <c r="M804" s="11">
        <v>7.0000000298023224E-2</v>
      </c>
      <c r="N804" s="11">
        <v>0</v>
      </c>
      <c r="O804" s="11">
        <v>0.43999999761581421</v>
      </c>
      <c r="P804" s="11">
        <v>0</v>
      </c>
      <c r="Q804" s="11">
        <v>0</v>
      </c>
      <c r="R804" s="11">
        <v>0.36000001430511475</v>
      </c>
      <c r="S804" s="11">
        <v>0</v>
      </c>
      <c r="T804" s="11">
        <v>0</v>
      </c>
      <c r="U804" s="11">
        <v>0</v>
      </c>
      <c r="V804" s="11">
        <v>1.9999999552965164E-2</v>
      </c>
      <c r="W804" s="11">
        <v>0.27000001072883606</v>
      </c>
      <c r="X804" s="11">
        <v>0</v>
      </c>
      <c r="Y804" s="11">
        <v>3.8399999141693115</v>
      </c>
      <c r="Z804" s="11">
        <v>12.840000152587891</v>
      </c>
      <c r="AA804" s="11">
        <v>2.5</v>
      </c>
      <c r="AB804" s="11">
        <v>0.62999999523162842</v>
      </c>
      <c r="AC804" s="11">
        <v>0</v>
      </c>
      <c r="AD804" s="11">
        <v>0.18000000715255737</v>
      </c>
      <c r="AE804" s="11">
        <v>0</v>
      </c>
      <c r="AF804" s="11">
        <v>0</v>
      </c>
      <c r="AG804" s="11">
        <v>9.0000003576278687E-2</v>
      </c>
      <c r="AH804" s="11">
        <v>5.9999998658895493E-2</v>
      </c>
      <c r="AI804" s="11">
        <v>0.95999997854232788</v>
      </c>
      <c r="AJ804" s="11">
        <v>0</v>
      </c>
      <c r="AK804" s="11">
        <v>0</v>
      </c>
      <c r="AL804" s="11">
        <v>0</v>
      </c>
      <c r="AM804" s="11">
        <v>0.86000001430511475</v>
      </c>
      <c r="AN804" s="11">
        <v>1.8999999761581421</v>
      </c>
      <c r="AO804" s="11">
        <v>0</v>
      </c>
      <c r="AP804" s="11">
        <v>9.0000003576278687E-2</v>
      </c>
      <c r="AQ804" s="11">
        <v>9.9999997764825821E-3</v>
      </c>
      <c r="AR804" s="11">
        <v>0.11999999731779099</v>
      </c>
      <c r="AS804" s="11">
        <v>0.12999999523162842</v>
      </c>
      <c r="AT804" s="38">
        <v>0.12999999523162842</v>
      </c>
      <c r="AU804" s="11">
        <v>5.000000074505806E-2</v>
      </c>
      <c r="AV804" s="11">
        <v>9.9999997764825821E-3</v>
      </c>
      <c r="AW804" s="11">
        <v>0</v>
      </c>
      <c r="AX804" s="11">
        <v>1</v>
      </c>
      <c r="AY804" s="11">
        <v>0.18999999761581421</v>
      </c>
      <c r="AZ804" s="11">
        <v>0</v>
      </c>
      <c r="BA804" s="11">
        <v>0.6600000262260437</v>
      </c>
      <c r="BB804" s="11">
        <v>9.9999997764825821E-3</v>
      </c>
      <c r="BC804" s="11">
        <v>5.000000074505806E-2</v>
      </c>
      <c r="BD804" s="11">
        <v>0</v>
      </c>
      <c r="BE804" s="11">
        <v>2.9999999329447746E-2</v>
      </c>
      <c r="BF804" s="11">
        <v>0</v>
      </c>
      <c r="BG804" s="11">
        <v>0</v>
      </c>
      <c r="BH804" s="11">
        <v>0</v>
      </c>
      <c r="BI804" s="11">
        <v>0</v>
      </c>
      <c r="BJ804" s="11">
        <v>0.73000001907348633</v>
      </c>
      <c r="BK804" s="11">
        <v>0.82999998331069946</v>
      </c>
      <c r="BL804" s="11">
        <v>5.9999998658895493E-2</v>
      </c>
      <c r="BM804" s="11">
        <v>1.1699999570846558</v>
      </c>
      <c r="BN804" s="11">
        <v>0</v>
      </c>
      <c r="BO804" s="11">
        <v>4.5900001525878906</v>
      </c>
      <c r="BP804" s="11">
        <v>9.9999997764825821E-3</v>
      </c>
      <c r="BQ804" s="11">
        <v>2.4200000762939453</v>
      </c>
      <c r="BR804" s="11">
        <v>5.000000074505806E-2</v>
      </c>
      <c r="BS804" s="11">
        <v>0.34999999403953552</v>
      </c>
      <c r="BT804" s="11">
        <v>1.9999999552965164E-2</v>
      </c>
      <c r="BU804" s="11">
        <v>0.28999999165534973</v>
      </c>
      <c r="BV804" s="11">
        <v>0</v>
      </c>
      <c r="BW804" s="11">
        <v>0.46000000834465027</v>
      </c>
      <c r="BX804" s="11">
        <v>0</v>
      </c>
      <c r="BY804" s="11">
        <v>13.539999961853027</v>
      </c>
      <c r="BZ804" s="11">
        <v>2.869999885559082</v>
      </c>
      <c r="CA804" s="11">
        <v>9.0000003576278687E-2</v>
      </c>
      <c r="CB804" s="11">
        <v>0.25</v>
      </c>
      <c r="CC804" s="11">
        <v>0</v>
      </c>
      <c r="CD804" s="11">
        <v>0</v>
      </c>
      <c r="CE804" s="11">
        <v>0</v>
      </c>
      <c r="CF804" s="11">
        <v>0.15000000596046448</v>
      </c>
      <c r="CG804" s="11">
        <v>0</v>
      </c>
      <c r="CH804" s="11">
        <v>0.49000000953674316</v>
      </c>
      <c r="CI804" s="11">
        <v>0.27000001072883606</v>
      </c>
      <c r="CJ804" s="11">
        <v>0.11999999731779099</v>
      </c>
      <c r="CK804" s="11">
        <v>2.7655294165015221E-2</v>
      </c>
      <c r="CL804" s="11">
        <v>0</v>
      </c>
      <c r="CM804" s="11">
        <v>0.30000001192092896</v>
      </c>
      <c r="CN804" s="11">
        <v>0</v>
      </c>
      <c r="CO804" s="11">
        <v>0</v>
      </c>
      <c r="CP804" s="11">
        <v>0</v>
      </c>
      <c r="CQ804" s="11">
        <v>0</v>
      </c>
      <c r="CR804" s="11">
        <v>1.9999999552965164E-2</v>
      </c>
      <c r="CS804" s="11">
        <v>0</v>
      </c>
      <c r="CT804" s="11">
        <v>5.000000074505806E-2</v>
      </c>
      <c r="CU804" s="11">
        <v>0</v>
      </c>
      <c r="CV804" s="11">
        <v>0</v>
      </c>
      <c r="CW804" s="11">
        <v>0</v>
      </c>
      <c r="CX804" s="11">
        <v>0</v>
      </c>
      <c r="CY804" s="11">
        <v>0.14000000059604645</v>
      </c>
      <c r="CZ804" s="11">
        <v>0.34999999403953552</v>
      </c>
      <c r="DA804" s="11">
        <v>1.9999999552965164E-2</v>
      </c>
      <c r="DB804" s="11">
        <v>0</v>
      </c>
      <c r="DC804" s="11">
        <v>0</v>
      </c>
      <c r="DD804" s="11">
        <v>0</v>
      </c>
      <c r="DE804" s="11">
        <v>1.9999999552965164E-2</v>
      </c>
      <c r="DF804" s="11">
        <v>0</v>
      </c>
      <c r="DG804" s="11">
        <v>5.9999998658895493E-2</v>
      </c>
      <c r="DH804" s="11">
        <v>0</v>
      </c>
      <c r="DI804" s="11">
        <v>1.3899999856948853</v>
      </c>
      <c r="DJ804" s="11">
        <v>28.557281494140625</v>
      </c>
      <c r="DK804" s="11">
        <v>0.41108030080795288</v>
      </c>
      <c r="DL804" s="11">
        <v>0</v>
      </c>
      <c r="DM804" s="11">
        <v>0</v>
      </c>
      <c r="DN804" s="11">
        <v>0</v>
      </c>
      <c r="DO804" s="11">
        <v>0.17000000178813934</v>
      </c>
      <c r="DP804" s="11">
        <v>5.559999942779541</v>
      </c>
      <c r="DQ804" s="11">
        <v>1.2000000476837158</v>
      </c>
      <c r="DR804" s="11">
        <v>0.20000000298023224</v>
      </c>
      <c r="DS804" s="38">
        <v>0.20000000298023224</v>
      </c>
      <c r="DT804" s="11">
        <v>0</v>
      </c>
      <c r="DU804" s="38">
        <v>0.33000001311302185</v>
      </c>
      <c r="DV804" s="11">
        <v>0.33000001311302185</v>
      </c>
      <c r="DW804" s="11">
        <v>0.2199999988079071</v>
      </c>
      <c r="DX804" s="11">
        <v>0</v>
      </c>
      <c r="DY804" s="11">
        <v>1.1699999570846558</v>
      </c>
      <c r="DZ804" s="11">
        <v>7.0000000298023224E-2</v>
      </c>
      <c r="EA804" s="11">
        <v>5.0900001525878906</v>
      </c>
      <c r="EB804" s="11">
        <v>12.539999961853027</v>
      </c>
      <c r="EC804" s="11">
        <v>0.25080001354217529</v>
      </c>
      <c r="ED804" s="11">
        <v>12.289199829101563</v>
      </c>
      <c r="EE804" s="11">
        <v>3.4700000286102295</v>
      </c>
      <c r="EF804" s="11">
        <v>0</v>
      </c>
      <c r="EG804" s="11">
        <v>0</v>
      </c>
      <c r="EH804" s="11">
        <v>0</v>
      </c>
      <c r="EI804" s="11">
        <v>0</v>
      </c>
      <c r="EJ804" s="11">
        <v>9.6000003814697266</v>
      </c>
      <c r="EK804" s="11">
        <v>1.4900000095367432</v>
      </c>
      <c r="EL804" s="11">
        <v>2.9999999329447746E-2</v>
      </c>
      <c r="EM804" s="11">
        <v>0.40000000596046448</v>
      </c>
      <c r="EN804" s="11">
        <v>1.0700000524520874</v>
      </c>
      <c r="EO804" s="11">
        <v>10.189999580383301</v>
      </c>
      <c r="EP804" s="11">
        <v>0</v>
      </c>
      <c r="EQ804" s="11">
        <v>0</v>
      </c>
      <c r="ER804" s="11">
        <v>0</v>
      </c>
      <c r="ES804" s="11">
        <v>0</v>
      </c>
      <c r="ET804" s="11">
        <v>2.9999999329447746E-2</v>
      </c>
      <c r="EU804" s="38">
        <v>0</v>
      </c>
      <c r="EV804" s="11">
        <v>0</v>
      </c>
      <c r="EW804" s="11">
        <v>0</v>
      </c>
      <c r="EX804" s="11">
        <v>5.6500000953674316</v>
      </c>
      <c r="EY804" s="11">
        <v>0.31999999284744263</v>
      </c>
      <c r="EZ804" s="11">
        <v>9.9999997764825821E-3</v>
      </c>
      <c r="FA804" s="11">
        <v>0.20000000298023224</v>
      </c>
      <c r="FB804" s="11">
        <v>0.15000000596046448</v>
      </c>
      <c r="FC804" s="11">
        <v>0.11999999731779099</v>
      </c>
      <c r="FD804" s="11">
        <v>0</v>
      </c>
      <c r="FE804" s="11">
        <v>1.4500000476837158</v>
      </c>
      <c r="FF804" s="11">
        <v>0</v>
      </c>
      <c r="FG804" s="11">
        <v>0</v>
      </c>
      <c r="FH804" s="11">
        <v>1.9999999552965164E-2</v>
      </c>
      <c r="FI804" s="11">
        <v>0.18000000715255737</v>
      </c>
      <c r="FJ804" s="11">
        <v>1.1000000238418579</v>
      </c>
      <c r="FK804" s="11">
        <v>5.000000074505806E-2</v>
      </c>
      <c r="FL804" s="11">
        <v>9.9999997764825821E-3</v>
      </c>
      <c r="FM804" s="11">
        <v>0</v>
      </c>
      <c r="FN804" s="11">
        <v>5.000000074505806E-2</v>
      </c>
      <c r="FO804" s="11">
        <v>1.9999999552965164E-2</v>
      </c>
      <c r="FP804" s="11">
        <v>0</v>
      </c>
      <c r="FQ804" s="11">
        <v>0.2199999988079071</v>
      </c>
      <c r="FR804" s="11">
        <v>0.2800000011920929</v>
      </c>
      <c r="FS804" s="11">
        <v>1.8799999952316284</v>
      </c>
      <c r="FT804" s="11">
        <v>0</v>
      </c>
      <c r="FU804" s="11">
        <v>0.20999999344348907</v>
      </c>
      <c r="FV804" s="11">
        <v>0.36000001430511475</v>
      </c>
      <c r="FW804" s="11">
        <v>0.82999998331069946</v>
      </c>
      <c r="FX804" s="11">
        <v>0.20999999344348907</v>
      </c>
      <c r="FY804" s="11">
        <v>1.7100000381469727</v>
      </c>
      <c r="FZ804" s="11">
        <v>0</v>
      </c>
      <c r="GA804" s="11">
        <v>0.12999999523162842</v>
      </c>
      <c r="GB804" s="11">
        <v>7.9999998211860657E-2</v>
      </c>
      <c r="GC804" s="11">
        <v>0.20999999344348907</v>
      </c>
      <c r="GD804" s="11">
        <v>0.51862746477127075</v>
      </c>
      <c r="GE804" s="11">
        <v>2.2999999523162842</v>
      </c>
      <c r="GF804" s="11">
        <v>0.12999999523162842</v>
      </c>
      <c r="GG804" s="38">
        <v>0.12999999523162842</v>
      </c>
      <c r="GH804" s="11">
        <v>0.10000000149011612</v>
      </c>
      <c r="GI804" s="38">
        <v>1.9999999552965164E-2</v>
      </c>
      <c r="GJ804" s="11">
        <v>1.9999999552965164E-2</v>
      </c>
      <c r="GK804" s="38">
        <v>0.11999999731779099</v>
      </c>
      <c r="GL804" s="11">
        <v>0.11999999731779099</v>
      </c>
      <c r="GM804" s="11">
        <v>0</v>
      </c>
      <c r="GN804" s="11">
        <v>0.12999999523162842</v>
      </c>
      <c r="GO804" s="11">
        <v>0.51999998092651367</v>
      </c>
      <c r="GP804" s="11">
        <v>0</v>
      </c>
      <c r="GQ804" s="11">
        <v>203.47000122070313</v>
      </c>
      <c r="GR804" s="11">
        <v>9.0000003576278687E-2</v>
      </c>
      <c r="GS804" s="11">
        <v>0</v>
      </c>
      <c r="GT804" s="11">
        <v>0</v>
      </c>
      <c r="GU804" s="11">
        <v>9.9999997764825821E-3</v>
      </c>
      <c r="GV804" s="11">
        <v>9.0000003576278687E-2</v>
      </c>
      <c r="GW804" s="11">
        <v>0</v>
      </c>
      <c r="GX804" s="11">
        <v>0.36000001430511475</v>
      </c>
      <c r="GY804" s="11">
        <v>1.0099999904632568</v>
      </c>
      <c r="GZ804" s="11">
        <v>0</v>
      </c>
      <c r="HA804" s="11">
        <v>0</v>
      </c>
      <c r="HB804" s="11">
        <v>0</v>
      </c>
      <c r="HC804" s="11">
        <v>1.6799999475479126</v>
      </c>
      <c r="HD804" s="11">
        <v>0</v>
      </c>
      <c r="HE804" s="11">
        <v>1.5800000429153442</v>
      </c>
      <c r="HF804" s="11">
        <v>0.11999999731779099</v>
      </c>
      <c r="HG804" s="11">
        <v>9.9999997764825821E-3</v>
      </c>
      <c r="HH804" s="11">
        <v>0</v>
      </c>
      <c r="HI804" s="11">
        <v>0</v>
      </c>
      <c r="HJ804" s="11">
        <v>3.9999999105930328E-2</v>
      </c>
      <c r="HK804" s="11">
        <v>0</v>
      </c>
      <c r="HL804" s="11">
        <v>5.000000074505806E-2</v>
      </c>
      <c r="HM804" s="11">
        <v>0</v>
      </c>
      <c r="HN804" s="11">
        <v>0</v>
      </c>
      <c r="HO804" s="11">
        <v>0.2199999988079071</v>
      </c>
      <c r="HP804" s="11">
        <v>0.69999998807907104</v>
      </c>
      <c r="HQ804" s="11">
        <v>1.2100000381469727</v>
      </c>
      <c r="HR804" s="11">
        <v>2.5799999237060547</v>
      </c>
      <c r="HS804" s="11">
        <v>1.6799999475479126</v>
      </c>
      <c r="HT804" s="11">
        <v>9.9999997764825821E-3</v>
      </c>
      <c r="HU804" s="11">
        <v>4.8600001335144043</v>
      </c>
      <c r="HV804" s="11">
        <v>5.9999998658895493E-2</v>
      </c>
    </row>
    <row r="805" spans="1:230" x14ac:dyDescent="0.3">
      <c r="A805" s="8">
        <v>32081</v>
      </c>
      <c r="B805" s="11">
        <v>31.244476318359375</v>
      </c>
      <c r="C805" s="11">
        <v>944.4622802734375</v>
      </c>
      <c r="D805" s="11">
        <v>30.803415298461914</v>
      </c>
      <c r="E805" s="11">
        <v>0</v>
      </c>
      <c r="F805" s="11">
        <v>0</v>
      </c>
      <c r="G805" s="11">
        <v>9.9999997764825821E-3</v>
      </c>
      <c r="H805" s="11">
        <v>21.040000915527344</v>
      </c>
      <c r="I805" s="11">
        <v>2.9999999329447746E-2</v>
      </c>
      <c r="J805" s="11">
        <v>5.9999998658895493E-2</v>
      </c>
      <c r="K805" s="11">
        <v>1.9999999552965164E-2</v>
      </c>
      <c r="L805" s="11">
        <v>1.6299999952316284</v>
      </c>
      <c r="M805" s="11">
        <v>9.0000003576278687E-2</v>
      </c>
      <c r="N805" s="11">
        <v>3.9999999105930328E-2</v>
      </c>
      <c r="O805" s="11">
        <v>0.68999999761581421</v>
      </c>
      <c r="P805" s="11">
        <v>0</v>
      </c>
      <c r="Q805" s="11">
        <v>0</v>
      </c>
      <c r="R805" s="11">
        <v>0.62000000476837158</v>
      </c>
      <c r="S805" s="11">
        <v>0</v>
      </c>
      <c r="T805" s="11">
        <v>0</v>
      </c>
      <c r="U805" s="11">
        <v>0</v>
      </c>
      <c r="V805" s="11">
        <v>0.10000000149011612</v>
      </c>
      <c r="W805" s="11">
        <v>1.059999942779541</v>
      </c>
      <c r="X805" s="11">
        <v>0</v>
      </c>
      <c r="Y805" s="11">
        <v>4.0999999046325684</v>
      </c>
      <c r="Z805" s="11">
        <v>14.229999542236328</v>
      </c>
      <c r="AA805" s="11">
        <v>2.5299999713897705</v>
      </c>
      <c r="AB805" s="11">
        <v>1.0299999713897705</v>
      </c>
      <c r="AC805" s="11">
        <v>0</v>
      </c>
      <c r="AD805" s="11">
        <v>0.11999999731779099</v>
      </c>
      <c r="AE805" s="11">
        <v>0</v>
      </c>
      <c r="AF805" s="11">
        <v>0</v>
      </c>
      <c r="AG805" s="11">
        <v>7.0000000298023224E-2</v>
      </c>
      <c r="AH805" s="11">
        <v>0.23000000417232513</v>
      </c>
      <c r="AI805" s="11">
        <v>1.0800000429153442</v>
      </c>
      <c r="AJ805" s="11">
        <v>0</v>
      </c>
      <c r="AK805" s="11">
        <v>0</v>
      </c>
      <c r="AL805" s="11">
        <v>0</v>
      </c>
      <c r="AM805" s="11">
        <v>0.63999998569488525</v>
      </c>
      <c r="AN805" s="11">
        <v>8.3199996948242188</v>
      </c>
      <c r="AO805" s="11">
        <v>1.9999999552965164E-2</v>
      </c>
      <c r="AP805" s="11">
        <v>0.34999999403953552</v>
      </c>
      <c r="AQ805" s="11">
        <v>9.9999997764825821E-3</v>
      </c>
      <c r="AR805" s="11">
        <v>5.9999998658895493E-2</v>
      </c>
      <c r="AS805" s="11">
        <v>0.20000000298023224</v>
      </c>
      <c r="AT805" s="38">
        <v>0.20000000298023224</v>
      </c>
      <c r="AU805" s="11">
        <v>0.18000000715255737</v>
      </c>
      <c r="AV805" s="11">
        <v>9.9999997764825821E-3</v>
      </c>
      <c r="AW805" s="11">
        <v>0</v>
      </c>
      <c r="AX805" s="11">
        <v>1.8200000524520874</v>
      </c>
      <c r="AY805" s="11">
        <v>0.41999998688697815</v>
      </c>
      <c r="AZ805" s="11">
        <v>0</v>
      </c>
      <c r="BA805" s="11">
        <v>1.4500000476837158</v>
      </c>
      <c r="BB805" s="11">
        <v>9.9999997764825821E-3</v>
      </c>
      <c r="BC805" s="11">
        <v>0.12999999523162842</v>
      </c>
      <c r="BD805" s="11">
        <v>0</v>
      </c>
      <c r="BE805" s="11">
        <v>5.000000074505806E-2</v>
      </c>
      <c r="BF805" s="11">
        <v>0</v>
      </c>
      <c r="BG805" s="11">
        <v>9.9999997764825821E-3</v>
      </c>
      <c r="BH805" s="11">
        <v>1.9999999552965164E-2</v>
      </c>
      <c r="BI805" s="11">
        <v>7.0000000298023224E-2</v>
      </c>
      <c r="BJ805" s="11">
        <v>0.31999999284744263</v>
      </c>
      <c r="BK805" s="11">
        <v>0.37000000476837158</v>
      </c>
      <c r="BL805" s="11">
        <v>0.60000002384185791</v>
      </c>
      <c r="BM805" s="11">
        <v>0.76999998092651367</v>
      </c>
      <c r="BN805" s="11">
        <v>0</v>
      </c>
      <c r="BO805" s="11">
        <v>4.9499998092651367</v>
      </c>
      <c r="BP805" s="11">
        <v>2.9999999329447746E-2</v>
      </c>
      <c r="BQ805" s="11">
        <v>3.9300000667572021</v>
      </c>
      <c r="BR805" s="11">
        <v>0.17000000178813934</v>
      </c>
      <c r="BS805" s="11">
        <v>0.34000000357627869</v>
      </c>
      <c r="BT805" s="11">
        <v>9.0000003576278687E-2</v>
      </c>
      <c r="BU805" s="11">
        <v>1.1299999952316284</v>
      </c>
      <c r="BV805" s="11">
        <v>0</v>
      </c>
      <c r="BW805" s="11">
        <v>0.31000000238418579</v>
      </c>
      <c r="BX805" s="11">
        <v>5.9999998658895493E-2</v>
      </c>
      <c r="BY805" s="11">
        <v>4.6399998664855957</v>
      </c>
      <c r="BZ805" s="11">
        <v>0.11999999731779099</v>
      </c>
      <c r="CA805" s="11">
        <v>0.10999999940395355</v>
      </c>
      <c r="CB805" s="11">
        <v>0.30000001192092896</v>
      </c>
      <c r="CC805" s="11">
        <v>0</v>
      </c>
      <c r="CD805" s="11">
        <v>9.9999997764825821E-3</v>
      </c>
      <c r="CE805" s="11">
        <v>0</v>
      </c>
      <c r="CF805" s="11">
        <v>0</v>
      </c>
      <c r="CG805" s="11">
        <v>0</v>
      </c>
      <c r="CH805" s="11">
        <v>0.99000000953674316</v>
      </c>
      <c r="CI805" s="11">
        <v>0</v>
      </c>
      <c r="CJ805" s="11">
        <v>2.9999999329447746E-2</v>
      </c>
      <c r="CK805" s="11">
        <v>0.27199319005012512</v>
      </c>
      <c r="CL805" s="11">
        <v>2.4600000381469727</v>
      </c>
      <c r="CM805" s="11">
        <v>0.20999999344348907</v>
      </c>
      <c r="CN805" s="11">
        <v>0.33373543620109558</v>
      </c>
      <c r="CO805" s="11">
        <v>0</v>
      </c>
      <c r="CP805" s="11">
        <v>0</v>
      </c>
      <c r="CQ805" s="11">
        <v>0.15000000596046448</v>
      </c>
      <c r="CR805" s="11">
        <v>2.9999999329447746E-2</v>
      </c>
      <c r="CS805" s="11">
        <v>0</v>
      </c>
      <c r="CT805" s="11">
        <v>0.14000000059604645</v>
      </c>
      <c r="CU805" s="11">
        <v>1.9999999552965164E-2</v>
      </c>
      <c r="CV805" s="11">
        <v>1.9999999552965164E-2</v>
      </c>
      <c r="CW805" s="11">
        <v>0</v>
      </c>
      <c r="CX805" s="11">
        <v>0</v>
      </c>
      <c r="CY805" s="11">
        <v>0</v>
      </c>
      <c r="CZ805" s="11">
        <v>2.440000057220459</v>
      </c>
      <c r="DA805" s="11">
        <v>2.9999999329447746E-2</v>
      </c>
      <c r="DB805" s="11">
        <v>5.000000074505806E-2</v>
      </c>
      <c r="DC805" s="11">
        <v>0</v>
      </c>
      <c r="DD805" s="11">
        <v>0</v>
      </c>
      <c r="DE805" s="11">
        <v>9.0000003576278687E-2</v>
      </c>
      <c r="DF805" s="11">
        <v>3.809999942779541</v>
      </c>
      <c r="DG805" s="11">
        <v>0.14000000059604645</v>
      </c>
      <c r="DH805" s="11">
        <v>0</v>
      </c>
      <c r="DI805" s="11">
        <v>3.9300000667572021</v>
      </c>
      <c r="DJ805" s="11">
        <v>37.717700958251953</v>
      </c>
      <c r="DK805" s="11">
        <v>0.82681214809417725</v>
      </c>
      <c r="DL805" s="11">
        <v>0.23999999463558197</v>
      </c>
      <c r="DM805" s="11">
        <v>0.23000000417232513</v>
      </c>
      <c r="DN805" s="11">
        <v>1.3500000238418579</v>
      </c>
      <c r="DO805" s="11">
        <v>0.2800000011920929</v>
      </c>
      <c r="DP805" s="11">
        <v>5.5399999618530273</v>
      </c>
      <c r="DQ805" s="11">
        <v>1.0900000333786011</v>
      </c>
      <c r="DR805" s="11">
        <v>0.25999999046325684</v>
      </c>
      <c r="DS805" s="38">
        <v>0.25999999046325684</v>
      </c>
      <c r="DT805" s="11">
        <v>0</v>
      </c>
      <c r="DU805" s="38">
        <v>0.2199999988079071</v>
      </c>
      <c r="DV805" s="11">
        <v>0.2199999988079071</v>
      </c>
      <c r="DW805" s="11">
        <v>0.54000002145767212</v>
      </c>
      <c r="DX805" s="11">
        <v>0</v>
      </c>
      <c r="DY805" s="11">
        <v>1.3200000524520874</v>
      </c>
      <c r="DZ805" s="11">
        <v>5.000000074505806E-2</v>
      </c>
      <c r="EA805" s="11">
        <v>5.3400001525878906</v>
      </c>
      <c r="EB805" s="11">
        <v>18.440000534057617</v>
      </c>
      <c r="EC805" s="11">
        <v>0.36880001425743103</v>
      </c>
      <c r="ED805" s="11">
        <v>18.071199417114258</v>
      </c>
      <c r="EE805" s="11">
        <v>3.8499999046325684</v>
      </c>
      <c r="EF805" s="11">
        <v>0</v>
      </c>
      <c r="EG805" s="11">
        <v>0</v>
      </c>
      <c r="EH805" s="11">
        <v>9.9999997764825821E-3</v>
      </c>
      <c r="EI805" s="11">
        <v>0</v>
      </c>
      <c r="EJ805" s="11">
        <v>10.359999656677246</v>
      </c>
      <c r="EK805" s="11">
        <v>2.8599998950958252</v>
      </c>
      <c r="EL805" s="11">
        <v>5.000000074505806E-2</v>
      </c>
      <c r="EM805" s="11">
        <v>0.74000000953674316</v>
      </c>
      <c r="EN805" s="11">
        <v>1.1299999952316284</v>
      </c>
      <c r="EO805" s="11">
        <v>6.3400001525878906</v>
      </c>
      <c r="EP805" s="11">
        <v>0</v>
      </c>
      <c r="EQ805" s="11">
        <v>0</v>
      </c>
      <c r="ER805" s="11">
        <v>0</v>
      </c>
      <c r="ES805" s="11">
        <v>0</v>
      </c>
      <c r="ET805" s="11">
        <v>0</v>
      </c>
      <c r="EU805" s="38">
        <v>9.0000003576278687E-2</v>
      </c>
      <c r="EV805" s="11">
        <v>9.0000003576278687E-2</v>
      </c>
      <c r="EW805" s="11">
        <v>0</v>
      </c>
      <c r="EX805" s="11">
        <v>6.059999942779541</v>
      </c>
      <c r="EY805" s="11">
        <v>0.15000000596046448</v>
      </c>
      <c r="EZ805" s="11">
        <v>9.9999997764825821E-3</v>
      </c>
      <c r="FA805" s="11">
        <v>0.31000000238418579</v>
      </c>
      <c r="FB805" s="11">
        <v>0</v>
      </c>
      <c r="FC805" s="11">
        <v>0.27000001072883606</v>
      </c>
      <c r="FD805" s="11">
        <v>0</v>
      </c>
      <c r="FE805" s="11">
        <v>4.3299999237060547</v>
      </c>
      <c r="FF805" s="11">
        <v>0</v>
      </c>
      <c r="FG805" s="11">
        <v>0</v>
      </c>
      <c r="FH805" s="11">
        <v>9.9999997764825821E-3</v>
      </c>
      <c r="FI805" s="11">
        <v>3.9999999105930328E-2</v>
      </c>
      <c r="FJ805" s="11">
        <v>4.070000171661377</v>
      </c>
      <c r="FK805" s="11">
        <v>9.0000003576278687E-2</v>
      </c>
      <c r="FL805" s="11">
        <v>9.9999997764825821E-3</v>
      </c>
      <c r="FM805" s="11">
        <v>0</v>
      </c>
      <c r="FN805" s="11">
        <v>0.28999999165534973</v>
      </c>
      <c r="FO805" s="11">
        <v>3.9999999105930328E-2</v>
      </c>
      <c r="FP805" s="11">
        <v>0</v>
      </c>
      <c r="FQ805" s="11">
        <v>0.36000001430511475</v>
      </c>
      <c r="FR805" s="11">
        <v>0.68999999761581421</v>
      </c>
      <c r="FS805" s="11">
        <v>2.0399999618530273</v>
      </c>
      <c r="FT805" s="11">
        <v>0</v>
      </c>
      <c r="FU805" s="11">
        <v>0.50999999046325684</v>
      </c>
      <c r="FV805" s="11">
        <v>0.33000001311302185</v>
      </c>
      <c r="FW805" s="11">
        <v>0.37000000476837158</v>
      </c>
      <c r="FX805" s="11">
        <v>0.67000001668930054</v>
      </c>
      <c r="FY805" s="11">
        <v>1.690000057220459</v>
      </c>
      <c r="FZ805" s="11">
        <v>0.63999998569488525</v>
      </c>
      <c r="GA805" s="11">
        <v>0.20999999344348907</v>
      </c>
      <c r="GB805" s="11">
        <v>0.11999999731779099</v>
      </c>
      <c r="GC805" s="11">
        <v>9.0000003576278687E-2</v>
      </c>
      <c r="GD805" s="11">
        <v>0.24127450585365295</v>
      </c>
      <c r="GE805" s="11">
        <v>1.0700000524520874</v>
      </c>
      <c r="GF805" s="11">
        <v>0.2199999988079071</v>
      </c>
      <c r="GG805" s="38">
        <v>0.2199999988079071</v>
      </c>
      <c r="GH805" s="11">
        <v>0</v>
      </c>
      <c r="GI805" s="38">
        <v>2.9999999329447746E-2</v>
      </c>
      <c r="GJ805" s="11">
        <v>2.9999999329447746E-2</v>
      </c>
      <c r="GK805" s="38">
        <v>2.9999999329447746E-2</v>
      </c>
      <c r="GL805" s="11">
        <v>2.9999999329447746E-2</v>
      </c>
      <c r="GM805" s="11">
        <v>0</v>
      </c>
      <c r="GN805" s="11">
        <v>0.80000001192092896</v>
      </c>
      <c r="GO805" s="11">
        <v>0.4699999988079071</v>
      </c>
      <c r="GP805" s="11">
        <v>0.81000000238418579</v>
      </c>
      <c r="GQ805" s="11">
        <v>209.05000305175781</v>
      </c>
      <c r="GR805" s="11">
        <v>0.15000000596046448</v>
      </c>
      <c r="GS805" s="11">
        <v>0</v>
      </c>
      <c r="GT805" s="11">
        <v>0</v>
      </c>
      <c r="GU805" s="11">
        <v>9.9999997764825821E-3</v>
      </c>
      <c r="GV805" s="11">
        <v>0.14000000059604645</v>
      </c>
      <c r="GW805" s="11">
        <v>0</v>
      </c>
      <c r="GX805" s="11">
        <v>0.43000000715255737</v>
      </c>
      <c r="GY805" s="11">
        <v>1.2799999713897705</v>
      </c>
      <c r="GZ805" s="11">
        <v>0</v>
      </c>
      <c r="HA805" s="11">
        <v>0</v>
      </c>
      <c r="HB805" s="11">
        <v>0.82999998331069946</v>
      </c>
      <c r="HC805" s="11">
        <v>1.5800000429153442</v>
      </c>
      <c r="HD805" s="11">
        <v>0</v>
      </c>
      <c r="HE805" s="11">
        <v>1.2300000190734863</v>
      </c>
      <c r="HF805" s="11">
        <v>0.23000000417232513</v>
      </c>
      <c r="HG805" s="11">
        <v>9.9999997764825821E-3</v>
      </c>
      <c r="HH805" s="11">
        <v>0</v>
      </c>
      <c r="HI805" s="11">
        <v>0</v>
      </c>
      <c r="HJ805" s="11">
        <v>0.20000000298023224</v>
      </c>
      <c r="HK805" s="11">
        <v>0.12999999523162842</v>
      </c>
      <c r="HL805" s="11">
        <v>1.9999999552965164E-2</v>
      </c>
      <c r="HM805" s="11">
        <v>0</v>
      </c>
      <c r="HN805" s="11">
        <v>0</v>
      </c>
      <c r="HO805" s="11">
        <v>0.2800000011920929</v>
      </c>
      <c r="HP805" s="11">
        <v>0.37999999523162842</v>
      </c>
      <c r="HQ805" s="11">
        <v>1.1200000047683716</v>
      </c>
      <c r="HR805" s="11">
        <v>2.3900001049041748</v>
      </c>
      <c r="HS805" s="11">
        <v>1.559999942779541</v>
      </c>
      <c r="HT805" s="11">
        <v>0.12999999523162842</v>
      </c>
      <c r="HU805" s="11">
        <v>3.630000114440918</v>
      </c>
      <c r="HV805" s="11">
        <v>0.2199999988079071</v>
      </c>
    </row>
    <row r="806" spans="1:230" x14ac:dyDescent="0.3">
      <c r="A806" s="8">
        <v>32111</v>
      </c>
      <c r="B806" s="11">
        <v>45.211032867431641</v>
      </c>
      <c r="C806" s="11">
        <v>919.7166748046875</v>
      </c>
      <c r="D806" s="11">
        <v>44.055671691894531</v>
      </c>
      <c r="E806" s="11">
        <v>0</v>
      </c>
      <c r="F806" s="11">
        <v>9.9999997764825821E-3</v>
      </c>
      <c r="G806" s="11">
        <v>5.9999998658895493E-2</v>
      </c>
      <c r="H806" s="11">
        <v>18.620000839233398</v>
      </c>
      <c r="I806" s="11">
        <v>0.20999999344348907</v>
      </c>
      <c r="J806" s="11">
        <v>0.15999999642372131</v>
      </c>
      <c r="K806" s="11">
        <v>0.11999999731779099</v>
      </c>
      <c r="L806" s="11">
        <v>2.1500000953674316</v>
      </c>
      <c r="M806" s="11">
        <v>0.11999999731779099</v>
      </c>
      <c r="N806" s="11">
        <v>9.9999997764825821E-3</v>
      </c>
      <c r="O806" s="11">
        <v>1.3300000429153442</v>
      </c>
      <c r="P806" s="11">
        <v>0</v>
      </c>
      <c r="Q806" s="11">
        <v>0</v>
      </c>
      <c r="R806" s="11">
        <v>1.3899999856948853</v>
      </c>
      <c r="S806" s="11">
        <v>0</v>
      </c>
      <c r="T806" s="11">
        <v>0.61000001430511475</v>
      </c>
      <c r="U806" s="11">
        <v>2.4500000476837158</v>
      </c>
      <c r="V806" s="11">
        <v>3.9999999105930328E-2</v>
      </c>
      <c r="W806" s="11">
        <v>2.0399999618530273</v>
      </c>
      <c r="X806" s="11">
        <v>0</v>
      </c>
      <c r="Y806" s="11">
        <v>5.3600001335144043</v>
      </c>
      <c r="Z806" s="11">
        <v>15.630000114440918</v>
      </c>
      <c r="AA806" s="11">
        <v>2.809999942779541</v>
      </c>
      <c r="AB806" s="11">
        <v>1.8899999856948853</v>
      </c>
      <c r="AC806" s="11">
        <v>0</v>
      </c>
      <c r="AD806" s="11">
        <v>0.56999999284744263</v>
      </c>
      <c r="AE806" s="11">
        <v>0</v>
      </c>
      <c r="AF806" s="11">
        <v>0</v>
      </c>
      <c r="AG806" s="11">
        <v>0.14000000059604645</v>
      </c>
      <c r="AH806" s="11">
        <v>0.2199999988079071</v>
      </c>
      <c r="AI806" s="11">
        <v>1.3899999856948853</v>
      </c>
      <c r="AJ806" s="11">
        <v>0</v>
      </c>
      <c r="AK806" s="11">
        <v>0</v>
      </c>
      <c r="AL806" s="11">
        <v>0</v>
      </c>
      <c r="AM806" s="11">
        <v>1.0299999713897705</v>
      </c>
      <c r="AN806" s="11">
        <v>7.6500000953674316</v>
      </c>
      <c r="AO806" s="11">
        <v>2.9999999329447746E-2</v>
      </c>
      <c r="AP806" s="11">
        <v>0.67000001668930054</v>
      </c>
      <c r="AQ806" s="11">
        <v>9.9999997764825821E-3</v>
      </c>
      <c r="AR806" s="11">
        <v>0.11999999731779099</v>
      </c>
      <c r="AS806" s="11">
        <v>0.43000000715255737</v>
      </c>
      <c r="AT806" s="38">
        <v>0.43000000715255737</v>
      </c>
      <c r="AU806" s="11">
        <v>0.34999999403953552</v>
      </c>
      <c r="AV806" s="11">
        <v>0.15999999642372131</v>
      </c>
      <c r="AW806" s="11">
        <v>0</v>
      </c>
      <c r="AX806" s="11">
        <v>5.6599998474121094</v>
      </c>
      <c r="AY806" s="11">
        <v>1.3899999856948853</v>
      </c>
      <c r="AZ806" s="11">
        <v>0</v>
      </c>
      <c r="BA806" s="11">
        <v>1.6699999570846558</v>
      </c>
      <c r="BB806" s="11">
        <v>9.9999997764825821E-3</v>
      </c>
      <c r="BC806" s="11">
        <v>0.18999999761581421</v>
      </c>
      <c r="BD806" s="11">
        <v>0</v>
      </c>
      <c r="BE806" s="11">
        <v>0.14000000059604645</v>
      </c>
      <c r="BF806" s="11">
        <v>0</v>
      </c>
      <c r="BG806" s="11">
        <v>0</v>
      </c>
      <c r="BH806" s="11">
        <v>0</v>
      </c>
      <c r="BI806" s="11">
        <v>0.20999999344348907</v>
      </c>
      <c r="BJ806" s="11">
        <v>0.63999998569488525</v>
      </c>
      <c r="BK806" s="11">
        <v>0.73000001907348633</v>
      </c>
      <c r="BL806" s="11">
        <v>0.95999997854232788</v>
      </c>
      <c r="BM806" s="11">
        <v>1.1000000238418579</v>
      </c>
      <c r="BN806" s="11">
        <v>0</v>
      </c>
      <c r="BO806" s="11">
        <v>5.3499999046325684</v>
      </c>
      <c r="BP806" s="11">
        <v>0.12999999523162842</v>
      </c>
      <c r="BQ806" s="11">
        <v>6.9699997901916504</v>
      </c>
      <c r="BR806" s="11">
        <v>0.69999998807907104</v>
      </c>
      <c r="BS806" s="11">
        <v>0.36000001430511475</v>
      </c>
      <c r="BT806" s="11">
        <v>0.5</v>
      </c>
      <c r="BU806" s="11">
        <v>3.5299999713897705</v>
      </c>
      <c r="BV806" s="11">
        <v>0</v>
      </c>
      <c r="BW806" s="11">
        <v>1.4700000286102295</v>
      </c>
      <c r="BX806" s="11">
        <v>0</v>
      </c>
      <c r="BY806" s="11">
        <v>3.9500000476837158</v>
      </c>
      <c r="BZ806" s="11">
        <v>0.15000000596046448</v>
      </c>
      <c r="CA806" s="11">
        <v>0.23000000417232513</v>
      </c>
      <c r="CB806" s="11">
        <v>0.50999999046325684</v>
      </c>
      <c r="CC806" s="11">
        <v>0.5</v>
      </c>
      <c r="CD806" s="11">
        <v>0</v>
      </c>
      <c r="CE806" s="11">
        <v>0</v>
      </c>
      <c r="CF806" s="11">
        <v>0</v>
      </c>
      <c r="CG806" s="11">
        <v>0</v>
      </c>
      <c r="CH806" s="11">
        <v>1.3200000524520874</v>
      </c>
      <c r="CI806" s="11">
        <v>0</v>
      </c>
      <c r="CJ806" s="11">
        <v>0.37999999523162842</v>
      </c>
      <c r="CK806" s="11">
        <v>0.43170246481895447</v>
      </c>
      <c r="CL806" s="11">
        <v>12</v>
      </c>
      <c r="CM806" s="11">
        <v>0.64999997615814209</v>
      </c>
      <c r="CN806" s="11">
        <v>0.15847283601760864</v>
      </c>
      <c r="CO806" s="11">
        <v>0</v>
      </c>
      <c r="CP806" s="11">
        <v>0</v>
      </c>
      <c r="CQ806" s="11">
        <v>0.27000001072883606</v>
      </c>
      <c r="CR806" s="11">
        <v>7.0000000298023224E-2</v>
      </c>
      <c r="CS806" s="11">
        <v>0</v>
      </c>
      <c r="CT806" s="11">
        <v>0.20000000298023224</v>
      </c>
      <c r="CU806" s="11">
        <v>0.23000000417232513</v>
      </c>
      <c r="CV806" s="11">
        <v>0.27000001072883606</v>
      </c>
      <c r="CW806" s="11">
        <v>0.18000000715255737</v>
      </c>
      <c r="CX806" s="11">
        <v>1.5900000333786011</v>
      </c>
      <c r="CY806" s="11">
        <v>1.9999999552965164E-2</v>
      </c>
      <c r="CZ806" s="11">
        <v>5.130000114440918</v>
      </c>
      <c r="DA806" s="11">
        <v>7.9999998211860657E-2</v>
      </c>
      <c r="DB806" s="11">
        <v>0</v>
      </c>
      <c r="DC806" s="11">
        <v>0</v>
      </c>
      <c r="DD806" s="11">
        <v>0</v>
      </c>
      <c r="DE806" s="11">
        <v>0.34000000357627869</v>
      </c>
      <c r="DF806" s="11">
        <v>0</v>
      </c>
      <c r="DG806" s="11">
        <v>2.9999999329447746E-2</v>
      </c>
      <c r="DH806" s="11">
        <v>0</v>
      </c>
      <c r="DI806" s="11">
        <v>14.460000038146973</v>
      </c>
      <c r="DJ806" s="11">
        <v>29.631618499755859</v>
      </c>
      <c r="DK806" s="11">
        <v>1.248740553855896</v>
      </c>
      <c r="DL806" s="11">
        <v>0.28999999165534973</v>
      </c>
      <c r="DM806" s="11">
        <v>7.9999998211860657E-2</v>
      </c>
      <c r="DN806" s="11">
        <v>0.44999998807907104</v>
      </c>
      <c r="DO806" s="11">
        <v>0.37000000476837158</v>
      </c>
      <c r="DP806" s="11">
        <v>7.9800000190734863</v>
      </c>
      <c r="DQ806" s="11">
        <v>1.5</v>
      </c>
      <c r="DR806" s="11">
        <v>0.44999998807907104</v>
      </c>
      <c r="DS806" s="38">
        <v>0.44999998807907104</v>
      </c>
      <c r="DT806" s="11">
        <v>0</v>
      </c>
      <c r="DU806" s="38">
        <v>0.31000000238418579</v>
      </c>
      <c r="DV806" s="11">
        <v>0.31000000238418579</v>
      </c>
      <c r="DW806" s="11">
        <v>0.88999998569488525</v>
      </c>
      <c r="DX806" s="11">
        <v>0</v>
      </c>
      <c r="DY806" s="11">
        <v>1.8799999952316284</v>
      </c>
      <c r="DZ806" s="11">
        <v>0.23999999463558197</v>
      </c>
      <c r="EA806" s="11">
        <v>5.8000001907348633</v>
      </c>
      <c r="EB806" s="11">
        <v>24.510000228881836</v>
      </c>
      <c r="EC806" s="11">
        <v>0.49020001292228699</v>
      </c>
      <c r="ED806" s="11">
        <v>24.019800186157227</v>
      </c>
      <c r="EE806" s="11">
        <v>5.070000171661377</v>
      </c>
      <c r="EF806" s="11">
        <v>0</v>
      </c>
      <c r="EG806" s="11">
        <v>0.10999999940395355</v>
      </c>
      <c r="EH806" s="11">
        <v>1.9999999552965164E-2</v>
      </c>
      <c r="EI806" s="11">
        <v>0</v>
      </c>
      <c r="EJ806" s="11">
        <v>9.1700000762939453</v>
      </c>
      <c r="EK806" s="11">
        <v>4.4200000762939453</v>
      </c>
      <c r="EL806" s="11">
        <v>7.9999998211860657E-2</v>
      </c>
      <c r="EM806" s="11">
        <v>1.0900000333786011</v>
      </c>
      <c r="EN806" s="11">
        <v>1.7300000190734863</v>
      </c>
      <c r="EO806" s="11">
        <v>13.380000114440918</v>
      </c>
      <c r="EP806" s="11">
        <v>0</v>
      </c>
      <c r="EQ806" s="11">
        <v>0</v>
      </c>
      <c r="ER806" s="11">
        <v>3.9999999105930328E-2</v>
      </c>
      <c r="ES806" s="11">
        <v>0</v>
      </c>
      <c r="ET806" s="11">
        <v>0</v>
      </c>
      <c r="EU806" s="38">
        <v>0.23999999463558197</v>
      </c>
      <c r="EV806" s="11">
        <v>0.23999999463558197</v>
      </c>
      <c r="EW806" s="11">
        <v>0</v>
      </c>
      <c r="EX806" s="11">
        <v>6.9800000190734863</v>
      </c>
      <c r="EY806" s="11">
        <v>0.15000000596046448</v>
      </c>
      <c r="EZ806" s="11">
        <v>1.9999999552965164E-2</v>
      </c>
      <c r="FA806" s="11">
        <v>0.95999997854232788</v>
      </c>
      <c r="FB806" s="11">
        <v>1.9999999552965164E-2</v>
      </c>
      <c r="FC806" s="11">
        <v>0.52999997138977051</v>
      </c>
      <c r="FD806" s="11">
        <v>0</v>
      </c>
      <c r="FE806" s="11">
        <v>8.3999996185302734</v>
      </c>
      <c r="FF806" s="11">
        <v>0</v>
      </c>
      <c r="FG806" s="11">
        <v>0</v>
      </c>
      <c r="FH806" s="11">
        <v>9.9999997764825821E-3</v>
      </c>
      <c r="FI806" s="11">
        <v>0.54000002145767212</v>
      </c>
      <c r="FJ806" s="11">
        <v>6.5500001907348633</v>
      </c>
      <c r="FK806" s="11">
        <v>0.23000000417232513</v>
      </c>
      <c r="FL806" s="11">
        <v>1.9999999552965164E-2</v>
      </c>
      <c r="FM806" s="11">
        <v>1.190000057220459</v>
      </c>
      <c r="FN806" s="11">
        <v>0.87000000476837158</v>
      </c>
      <c r="FO806" s="11">
        <v>0.34000000357627869</v>
      </c>
      <c r="FP806" s="11">
        <v>0</v>
      </c>
      <c r="FQ806" s="11">
        <v>0.74000000953674316</v>
      </c>
      <c r="FR806" s="11">
        <v>1.1399999856948853</v>
      </c>
      <c r="FS806" s="11">
        <v>2.2100000381469727</v>
      </c>
      <c r="FT806" s="11">
        <v>0</v>
      </c>
      <c r="FU806" s="11">
        <v>1.0299999713897705</v>
      </c>
      <c r="FV806" s="11">
        <v>0.41999998688697815</v>
      </c>
      <c r="FW806" s="11">
        <v>0.73000001907348633</v>
      </c>
      <c r="FX806" s="11">
        <v>0.99000000953674316</v>
      </c>
      <c r="FY806" s="11">
        <v>0</v>
      </c>
      <c r="FZ806" s="11">
        <v>0.25</v>
      </c>
      <c r="GA806" s="11">
        <v>0.41999998688697815</v>
      </c>
      <c r="GB806" s="11">
        <v>0.25</v>
      </c>
      <c r="GC806" s="11">
        <v>0.18000000715255737</v>
      </c>
      <c r="GD806" s="11">
        <v>0.19392156600952148</v>
      </c>
      <c r="GE806" s="11">
        <v>0.86000001430511475</v>
      </c>
      <c r="GF806" s="11">
        <v>0.30000001192092896</v>
      </c>
      <c r="GG806" s="38">
        <v>0.30000001192092896</v>
      </c>
      <c r="GH806" s="11">
        <v>0</v>
      </c>
      <c r="GI806" s="38">
        <v>9.9999997764825821E-3</v>
      </c>
      <c r="GJ806" s="11">
        <v>9.9999997764825821E-3</v>
      </c>
      <c r="GK806" s="38">
        <v>0.36000001430511475</v>
      </c>
      <c r="GL806" s="11">
        <v>0.36000001430511475</v>
      </c>
      <c r="GM806" s="11">
        <v>0</v>
      </c>
      <c r="GN806" s="11">
        <v>3.0099999904632568</v>
      </c>
      <c r="GO806" s="11">
        <v>0.27000001072883606</v>
      </c>
      <c r="GP806" s="11">
        <v>0.73000001907348633</v>
      </c>
      <c r="GQ806" s="11">
        <v>225.07000732421875</v>
      </c>
      <c r="GR806" s="11">
        <v>0</v>
      </c>
      <c r="GS806" s="11">
        <v>0</v>
      </c>
      <c r="GT806" s="11">
        <v>0</v>
      </c>
      <c r="GU806" s="11">
        <v>2.9999999329447746E-2</v>
      </c>
      <c r="GV806" s="11">
        <v>0.2800000011920929</v>
      </c>
      <c r="GW806" s="11">
        <v>0</v>
      </c>
      <c r="GX806" s="11">
        <v>0.72000002861022949</v>
      </c>
      <c r="GY806" s="11">
        <v>3.6800000667572021</v>
      </c>
      <c r="GZ806" s="11">
        <v>0</v>
      </c>
      <c r="HA806" s="11">
        <v>0</v>
      </c>
      <c r="HB806" s="11">
        <v>1.7200000286102295</v>
      </c>
      <c r="HC806" s="11">
        <v>3.0399999618530273</v>
      </c>
      <c r="HD806" s="11">
        <v>0</v>
      </c>
      <c r="HE806" s="11">
        <v>0.62000000476837158</v>
      </c>
      <c r="HF806" s="11">
        <v>0.56999999284744263</v>
      </c>
      <c r="HG806" s="11">
        <v>3.9999999105930328E-2</v>
      </c>
      <c r="HH806" s="11">
        <v>2.75</v>
      </c>
      <c r="HI806" s="11">
        <v>0</v>
      </c>
      <c r="HJ806" s="11">
        <v>1.3600000143051147</v>
      </c>
      <c r="HK806" s="11">
        <v>9.2200002670288086</v>
      </c>
      <c r="HL806" s="11">
        <v>1.9999999552965164E-2</v>
      </c>
      <c r="HM806" s="11">
        <v>0</v>
      </c>
      <c r="HN806" s="11">
        <v>0</v>
      </c>
      <c r="HO806" s="11">
        <v>0.81000000238418579</v>
      </c>
      <c r="HP806" s="11">
        <v>1.0099999904632568</v>
      </c>
      <c r="HQ806" s="11">
        <v>1.4299999475479126</v>
      </c>
      <c r="HR806" s="11">
        <v>3.0499999523162842</v>
      </c>
      <c r="HS806" s="11">
        <v>1.9900000095367432</v>
      </c>
      <c r="HT806" s="11">
        <v>5.9999998658895493E-2</v>
      </c>
      <c r="HU806" s="11">
        <v>5.8600001335144043</v>
      </c>
      <c r="HV806" s="11">
        <v>0.41999998688697815</v>
      </c>
    </row>
    <row r="807" spans="1:230" x14ac:dyDescent="0.3">
      <c r="A807" s="8">
        <v>32142</v>
      </c>
      <c r="B807" s="11">
        <v>108.50788116455078</v>
      </c>
      <c r="C807" s="11">
        <v>891.9761962890625</v>
      </c>
      <c r="D807" s="11">
        <v>108.89198303222656</v>
      </c>
      <c r="E807" s="11">
        <v>9.9999997764825821E-3</v>
      </c>
      <c r="F807" s="11">
        <v>3.9999999105930328E-2</v>
      </c>
      <c r="G807" s="11">
        <v>0.2199999988079071</v>
      </c>
      <c r="H807" s="11">
        <v>34.319999694824219</v>
      </c>
      <c r="I807" s="11">
        <v>0.40000000596046448</v>
      </c>
      <c r="J807" s="11">
        <v>0.38999998569488525</v>
      </c>
      <c r="K807" s="11">
        <v>0.14000000059604645</v>
      </c>
      <c r="L807" s="11">
        <v>9.1599998474121094</v>
      </c>
      <c r="M807" s="11">
        <v>0.72000002861022949</v>
      </c>
      <c r="N807" s="11">
        <v>0.12999999523162842</v>
      </c>
      <c r="O807" s="11">
        <v>9.6700000762939453</v>
      </c>
      <c r="P807" s="11">
        <v>0</v>
      </c>
      <c r="Q807" s="11">
        <v>0</v>
      </c>
      <c r="R807" s="11">
        <v>5.8299999237060547</v>
      </c>
      <c r="S807" s="11">
        <v>0</v>
      </c>
      <c r="T807" s="11">
        <v>27.790000915527344</v>
      </c>
      <c r="U807" s="11">
        <v>4.0999999046325684</v>
      </c>
      <c r="V807" s="11">
        <v>3.7100000381469727</v>
      </c>
      <c r="W807" s="11">
        <v>9.0600004196166992</v>
      </c>
      <c r="X807" s="11">
        <v>0</v>
      </c>
      <c r="Y807" s="11">
        <v>21.989999771118164</v>
      </c>
      <c r="Z807" s="11">
        <v>30.110000610351563</v>
      </c>
      <c r="AA807" s="11">
        <v>4.9699997901916504</v>
      </c>
      <c r="AB807" s="11">
        <v>6.320000171661377</v>
      </c>
      <c r="AC807" s="11">
        <v>0</v>
      </c>
      <c r="AD807" s="11">
        <v>0.6600000262260437</v>
      </c>
      <c r="AE807" s="11">
        <v>0</v>
      </c>
      <c r="AF807" s="11">
        <v>0</v>
      </c>
      <c r="AG807" s="11">
        <v>0</v>
      </c>
      <c r="AH807" s="11">
        <v>4.2699999809265137</v>
      </c>
      <c r="AI807" s="11">
        <v>1.7799999713897705</v>
      </c>
      <c r="AJ807" s="11">
        <v>0</v>
      </c>
      <c r="AK807" s="11">
        <v>2.9999999329447746E-2</v>
      </c>
      <c r="AL807" s="11">
        <v>0</v>
      </c>
      <c r="AM807" s="11">
        <v>7.7600002288818359</v>
      </c>
      <c r="AN807" s="11">
        <v>67.839996337890625</v>
      </c>
      <c r="AO807" s="11">
        <v>0.15999999642372131</v>
      </c>
      <c r="AP807" s="11">
        <v>2.9800000190734863</v>
      </c>
      <c r="AQ807" s="11">
        <v>2.9999999329447746E-2</v>
      </c>
      <c r="AR807" s="11">
        <v>0.2800000011920929</v>
      </c>
      <c r="AS807" s="11">
        <v>1</v>
      </c>
      <c r="AT807" s="38">
        <v>1</v>
      </c>
      <c r="AU807" s="11">
        <v>1.5399999618530273</v>
      </c>
      <c r="AV807" s="11">
        <v>0.81999999284744263</v>
      </c>
      <c r="AW807" s="11">
        <v>2.9999999329447746E-2</v>
      </c>
      <c r="AX807" s="11">
        <v>61.909999847412109</v>
      </c>
      <c r="AY807" s="11">
        <v>3.4200000762939453</v>
      </c>
      <c r="AZ807" s="11">
        <v>0</v>
      </c>
      <c r="BA807" s="11">
        <v>39.130001068115234</v>
      </c>
      <c r="BB807" s="11">
        <v>7.9999998211860657E-2</v>
      </c>
      <c r="BC807" s="11">
        <v>1.6599999666213989</v>
      </c>
      <c r="BD807" s="11">
        <v>2.9999999329447746E-2</v>
      </c>
      <c r="BE807" s="11">
        <v>1.059999942779541</v>
      </c>
      <c r="BF807" s="11">
        <v>9.9999997764825821E-3</v>
      </c>
      <c r="BG807" s="11">
        <v>7.9999998211860657E-2</v>
      </c>
      <c r="BH807" s="11">
        <v>5.000000074505806E-2</v>
      </c>
      <c r="BI807" s="11">
        <v>0.5</v>
      </c>
      <c r="BJ807" s="11">
        <v>2.6500000953674316</v>
      </c>
      <c r="BK807" s="11">
        <v>3.0299999713897705</v>
      </c>
      <c r="BL807" s="11">
        <v>5.119999885559082</v>
      </c>
      <c r="BM807" s="11">
        <v>1.809999942779541</v>
      </c>
      <c r="BN807" s="11">
        <v>0</v>
      </c>
      <c r="BO807" s="11">
        <v>17.680000305175781</v>
      </c>
      <c r="BP807" s="11">
        <v>0.33000001311302185</v>
      </c>
      <c r="BQ807" s="11">
        <v>33.759998321533203</v>
      </c>
      <c r="BR807" s="11">
        <v>3.7400000095367432</v>
      </c>
      <c r="BS807" s="11">
        <v>0.31000000238418579</v>
      </c>
      <c r="BT807" s="11">
        <v>12.25</v>
      </c>
      <c r="BU807" s="11">
        <v>6.6700000762939453</v>
      </c>
      <c r="BV807" s="11">
        <v>17.440000534057617</v>
      </c>
      <c r="BW807" s="11">
        <v>14.680000305175781</v>
      </c>
      <c r="BX807" s="11">
        <v>0.38999998569488525</v>
      </c>
      <c r="BY807" s="11">
        <v>13.020000457763672</v>
      </c>
      <c r="BZ807" s="11">
        <v>1.9700000286102295</v>
      </c>
      <c r="CA807" s="11">
        <v>0.54000002145767212</v>
      </c>
      <c r="CB807" s="11">
        <v>3.8599998950958252</v>
      </c>
      <c r="CC807" s="11">
        <v>0.8399999737739563</v>
      </c>
      <c r="CD807" s="11">
        <v>3.9999999105930328E-2</v>
      </c>
      <c r="CE807" s="11">
        <v>0</v>
      </c>
      <c r="CF807" s="11">
        <v>1.5800000429153442</v>
      </c>
      <c r="CG807" s="11">
        <v>0</v>
      </c>
      <c r="CH807" s="11">
        <v>4.75</v>
      </c>
      <c r="CI807" s="11">
        <v>8.0399999618530273</v>
      </c>
      <c r="CJ807" s="11">
        <v>0.70999997854232788</v>
      </c>
      <c r="CK807" s="11">
        <v>2.3100435733795166</v>
      </c>
      <c r="CL807" s="11">
        <v>13.760000228881836</v>
      </c>
      <c r="CM807" s="11">
        <v>1.7300000190734863</v>
      </c>
      <c r="CN807" s="11">
        <v>14.25760555267334</v>
      </c>
      <c r="CO807" s="11">
        <v>0</v>
      </c>
      <c r="CP807" s="11">
        <v>0</v>
      </c>
      <c r="CQ807" s="11">
        <v>2.1800000667572021</v>
      </c>
      <c r="CR807" s="11">
        <v>0.20000000298023224</v>
      </c>
      <c r="CS807" s="11">
        <v>0</v>
      </c>
      <c r="CT807" s="11">
        <v>1.7699999809265137</v>
      </c>
      <c r="CU807" s="11">
        <v>3.1099998950958252</v>
      </c>
      <c r="CV807" s="11">
        <v>3.6600000858306885</v>
      </c>
      <c r="CW807" s="11">
        <v>7.4200000762939453</v>
      </c>
      <c r="CX807" s="11">
        <v>2.0699999332427979</v>
      </c>
      <c r="CY807" s="11">
        <v>0.37999999523162842</v>
      </c>
      <c r="CZ807" s="11">
        <v>8.7700004577636719</v>
      </c>
      <c r="DA807" s="11">
        <v>0.43000000715255737</v>
      </c>
      <c r="DB807" s="11">
        <v>1.5399999618530273</v>
      </c>
      <c r="DC807" s="11">
        <v>9.9999997764825821E-3</v>
      </c>
      <c r="DD807" s="11">
        <v>0</v>
      </c>
      <c r="DE807" s="11">
        <v>0.56000000238418579</v>
      </c>
      <c r="DF807" s="11">
        <v>0</v>
      </c>
      <c r="DG807" s="11">
        <v>0.34000000357627869</v>
      </c>
      <c r="DH807" s="11">
        <v>0</v>
      </c>
      <c r="DI807" s="11">
        <v>13.090000152587891</v>
      </c>
      <c r="DJ807" s="11">
        <v>27.847850799560547</v>
      </c>
      <c r="DK807" s="11">
        <v>5.5212564468383789</v>
      </c>
      <c r="DL807" s="11">
        <v>2.2400000095367432</v>
      </c>
      <c r="DM807" s="11">
        <v>1.2400000095367432</v>
      </c>
      <c r="DN807" s="11">
        <v>7.1700000762939453</v>
      </c>
      <c r="DO807" s="11">
        <v>1.7899999618530273</v>
      </c>
      <c r="DP807" s="11">
        <v>48.360000610351563</v>
      </c>
      <c r="DQ807" s="11">
        <v>9.4200000762939453</v>
      </c>
      <c r="DR807" s="11">
        <v>0.76999998092651367</v>
      </c>
      <c r="DS807" s="38">
        <v>0.76999998092651367</v>
      </c>
      <c r="DT807" s="11">
        <v>0</v>
      </c>
      <c r="DU807" s="38">
        <v>0.50999999046325684</v>
      </c>
      <c r="DV807" s="11">
        <v>0.50999999046325684</v>
      </c>
      <c r="DW807" s="11">
        <v>0.56000000238418579</v>
      </c>
      <c r="DX807" s="11">
        <v>0</v>
      </c>
      <c r="DY807" s="11">
        <v>18.469999313354492</v>
      </c>
      <c r="DZ807" s="11">
        <v>0.27000001072883606</v>
      </c>
      <c r="EA807" s="11">
        <v>19.649999618530273</v>
      </c>
      <c r="EB807" s="11">
        <v>25.729999542236328</v>
      </c>
      <c r="EC807" s="11">
        <v>0.51459997892379761</v>
      </c>
      <c r="ED807" s="11">
        <v>25.215400695800781</v>
      </c>
      <c r="EE807" s="11">
        <v>21.610000610351563</v>
      </c>
      <c r="EF807" s="11">
        <v>0</v>
      </c>
      <c r="EG807" s="11">
        <v>1.2699999809265137</v>
      </c>
      <c r="EH807" s="11">
        <v>0.20000000298023224</v>
      </c>
      <c r="EI807" s="11">
        <v>0</v>
      </c>
      <c r="EJ807" s="11">
        <v>16.899999618530273</v>
      </c>
      <c r="EK807" s="11">
        <v>19</v>
      </c>
      <c r="EL807" s="11">
        <v>0.50999999046325684</v>
      </c>
      <c r="EM807" s="11">
        <v>7.2699999809265137</v>
      </c>
      <c r="EN807" s="11">
        <v>12.329999923706055</v>
      </c>
      <c r="EO807" s="11">
        <v>48.630001068115234</v>
      </c>
      <c r="EP807" s="11">
        <v>0</v>
      </c>
      <c r="EQ807" s="11">
        <v>0</v>
      </c>
      <c r="ER807" s="11">
        <v>0.49000000953674316</v>
      </c>
      <c r="ES807" s="11">
        <v>5.9999998658895493E-2</v>
      </c>
      <c r="ET807" s="11">
        <v>1.0700000524520874</v>
      </c>
      <c r="EU807" s="38">
        <v>1.2100000381469727</v>
      </c>
      <c r="EV807" s="11">
        <v>1.2100000381469727</v>
      </c>
      <c r="EW807" s="11">
        <v>0</v>
      </c>
      <c r="EX807" s="11">
        <v>29.090000152587891</v>
      </c>
      <c r="EY807" s="11">
        <v>0.69999998807907104</v>
      </c>
      <c r="EZ807" s="11">
        <v>0.10999999940395355</v>
      </c>
      <c r="FA807" s="11">
        <v>2.9700000286102295</v>
      </c>
      <c r="FB807" s="11">
        <v>0.38999998569488525</v>
      </c>
      <c r="FC807" s="11">
        <v>4.119999885559082</v>
      </c>
      <c r="FD807" s="11">
        <v>0</v>
      </c>
      <c r="FE807" s="11">
        <v>87.680000305175781</v>
      </c>
      <c r="FF807" s="11">
        <v>0</v>
      </c>
      <c r="FG807" s="11">
        <v>2.9999999329447746E-2</v>
      </c>
      <c r="FH807" s="11">
        <v>5.000000074505806E-2</v>
      </c>
      <c r="FI807" s="11">
        <v>0.69999998807907104</v>
      </c>
      <c r="FJ807" s="11">
        <v>19.649999618530273</v>
      </c>
      <c r="FK807" s="11">
        <v>0.52999997138977051</v>
      </c>
      <c r="FL807" s="11">
        <v>0.11999999731779099</v>
      </c>
      <c r="FM807" s="11">
        <v>51.990001678466797</v>
      </c>
      <c r="FN807" s="11">
        <v>5.7699999809265137</v>
      </c>
      <c r="FO807" s="11">
        <v>0.62999999523162842</v>
      </c>
      <c r="FP807" s="11">
        <v>0</v>
      </c>
      <c r="FQ807" s="11">
        <v>1.6299999952316284</v>
      </c>
      <c r="FR807" s="11">
        <v>0.72000002861022949</v>
      </c>
      <c r="FS807" s="11">
        <v>10.930000305175781</v>
      </c>
      <c r="FT807" s="11">
        <v>0</v>
      </c>
      <c r="FU807" s="11">
        <v>1.9700000286102295</v>
      </c>
      <c r="FV807" s="11">
        <v>1.9600000381469727</v>
      </c>
      <c r="FW807" s="11">
        <v>3.0299999713897705</v>
      </c>
      <c r="FX807" s="11">
        <v>23.540000915527344</v>
      </c>
      <c r="FY807" s="11">
        <v>1.559999942779541</v>
      </c>
      <c r="FZ807" s="11">
        <v>1.4199999570846558</v>
      </c>
      <c r="GA807" s="11">
        <v>1.0099999904632568</v>
      </c>
      <c r="GB807" s="11">
        <v>0.5899999737739563</v>
      </c>
      <c r="GC807" s="11">
        <v>0.75999999046325684</v>
      </c>
      <c r="GD807" s="11">
        <v>1.5942156314849854</v>
      </c>
      <c r="GE807" s="11">
        <v>7.070000171661377</v>
      </c>
      <c r="GF807" s="11">
        <v>0.50999999046325684</v>
      </c>
      <c r="GG807" s="38">
        <v>0.50999999046325684</v>
      </c>
      <c r="GH807" s="11">
        <v>1.059999942779541</v>
      </c>
      <c r="GI807" s="38">
        <v>7.9999998211860657E-2</v>
      </c>
      <c r="GJ807" s="11">
        <v>7.9999998211860657E-2</v>
      </c>
      <c r="GK807" s="38">
        <v>0.46000000834465027</v>
      </c>
      <c r="GL807" s="11">
        <v>0.46000000834465027</v>
      </c>
      <c r="GM807" s="11">
        <v>0</v>
      </c>
      <c r="GN807" s="11">
        <v>11.770000457763672</v>
      </c>
      <c r="GO807" s="11">
        <v>3.3599998950958252</v>
      </c>
      <c r="GP807" s="11">
        <v>20.940000534057617</v>
      </c>
      <c r="GQ807" s="11">
        <v>679.010009765625</v>
      </c>
      <c r="GR807" s="11">
        <v>0.28999999165534973</v>
      </c>
      <c r="GS807" s="11">
        <v>0</v>
      </c>
      <c r="GT807" s="11">
        <v>0</v>
      </c>
      <c r="GU807" s="11">
        <v>0.20000000298023224</v>
      </c>
      <c r="GV807" s="11">
        <v>0.68000000715255737</v>
      </c>
      <c r="GW807" s="11">
        <v>0</v>
      </c>
      <c r="GX807" s="11">
        <v>11.970000267028809</v>
      </c>
      <c r="GY807" s="11">
        <v>5.25</v>
      </c>
      <c r="GZ807" s="11">
        <v>0</v>
      </c>
      <c r="HA807" s="11">
        <v>0</v>
      </c>
      <c r="HB807" s="11">
        <v>0.64999997615814209</v>
      </c>
      <c r="HC807" s="11">
        <v>6.0199999809265137</v>
      </c>
      <c r="HD807" s="11">
        <v>0.40000000596046448</v>
      </c>
      <c r="HE807" s="11">
        <v>8.3900003433227539</v>
      </c>
      <c r="HF807" s="11">
        <v>1.3300000429153442</v>
      </c>
      <c r="HG807" s="11">
        <v>1.9999999552965164E-2</v>
      </c>
      <c r="HH807" s="11">
        <v>1.0800000429153442</v>
      </c>
      <c r="HI807" s="11">
        <v>3.9999999105930328E-2</v>
      </c>
      <c r="HJ807" s="11">
        <v>46.540000915527344</v>
      </c>
      <c r="HK807" s="11">
        <v>194.00999450683594</v>
      </c>
      <c r="HL807" s="11">
        <v>0.10999999940395355</v>
      </c>
      <c r="HM807" s="11">
        <v>1.9999999552965164E-2</v>
      </c>
      <c r="HN807" s="11">
        <v>0</v>
      </c>
      <c r="HO807" s="11">
        <v>1.1599999666213989</v>
      </c>
      <c r="HP807" s="11">
        <v>5.5100002288818359</v>
      </c>
      <c r="HQ807" s="11">
        <v>6.619999885559082</v>
      </c>
      <c r="HR807" s="11">
        <v>14.140000343322754</v>
      </c>
      <c r="HS807" s="11">
        <v>9.2100000381469727</v>
      </c>
      <c r="HT807" s="11">
        <v>7.9999998211860657E-2</v>
      </c>
      <c r="HU807" s="11">
        <v>44</v>
      </c>
      <c r="HV807" s="11">
        <v>1.8700000047683716</v>
      </c>
    </row>
    <row r="808" spans="1:230" x14ac:dyDescent="0.3">
      <c r="A808" s="8">
        <v>32173</v>
      </c>
      <c r="B808" s="11">
        <v>137.89674377441406</v>
      </c>
      <c r="C808" s="11">
        <v>802.36767578125</v>
      </c>
      <c r="D808" s="11">
        <v>136.06546020507813</v>
      </c>
      <c r="E808" s="11">
        <v>1.9999999552965164E-2</v>
      </c>
      <c r="F808" s="11">
        <v>9.0000003576278687E-2</v>
      </c>
      <c r="G808" s="11">
        <v>0.50999999046325684</v>
      </c>
      <c r="H808" s="11">
        <v>26.520000457763672</v>
      </c>
      <c r="I808" s="11">
        <v>0.30000001192092896</v>
      </c>
      <c r="J808" s="11">
        <v>1.2599999904632568</v>
      </c>
      <c r="K808" s="11">
        <v>0.2800000011920929</v>
      </c>
      <c r="L808" s="11">
        <v>10.840000152587891</v>
      </c>
      <c r="M808" s="11">
        <v>0.56999999284744263</v>
      </c>
      <c r="N808" s="11">
        <v>0.56000000238418579</v>
      </c>
      <c r="O808" s="11">
        <v>20.809999465942383</v>
      </c>
      <c r="P808" s="11">
        <v>0.63999998569488525</v>
      </c>
      <c r="Q808" s="11">
        <v>0</v>
      </c>
      <c r="R808" s="11">
        <v>8.9899997711181641</v>
      </c>
      <c r="S808" s="11">
        <v>0</v>
      </c>
      <c r="T808" s="11">
        <v>50.919998168945313</v>
      </c>
      <c r="U808" s="11">
        <v>3.9800000190734863</v>
      </c>
      <c r="V808" s="11">
        <v>7.4899997711181641</v>
      </c>
      <c r="W808" s="11">
        <v>16.540000915527344</v>
      </c>
      <c r="X808" s="11">
        <v>0</v>
      </c>
      <c r="Y808" s="11">
        <v>24.899999618530273</v>
      </c>
      <c r="Z808" s="11">
        <v>39.669998168945313</v>
      </c>
      <c r="AA808" s="11">
        <v>3.440000057220459</v>
      </c>
      <c r="AB808" s="11">
        <v>4.6700000762939453</v>
      </c>
      <c r="AC808" s="11">
        <v>3.9999999105930328E-2</v>
      </c>
      <c r="AD808" s="11">
        <v>1.3600000143051147</v>
      </c>
      <c r="AE808" s="11">
        <v>0</v>
      </c>
      <c r="AF808" s="11">
        <v>0</v>
      </c>
      <c r="AG808" s="11">
        <v>0.60000002384185791</v>
      </c>
      <c r="AH808" s="11">
        <v>12.020000457763672</v>
      </c>
      <c r="AI808" s="11">
        <v>1.7599999904632568</v>
      </c>
      <c r="AJ808" s="11">
        <v>0</v>
      </c>
      <c r="AK808" s="11">
        <v>0.10999999940395355</v>
      </c>
      <c r="AL808" s="11">
        <v>0</v>
      </c>
      <c r="AM808" s="11">
        <v>7.2399997711181641</v>
      </c>
      <c r="AN808" s="11">
        <v>129.83999633789063</v>
      </c>
      <c r="AO808" s="11">
        <v>1.1799999475479126</v>
      </c>
      <c r="AP808" s="11">
        <v>5.440000057220459</v>
      </c>
      <c r="AQ808" s="11">
        <v>0.18999999761581421</v>
      </c>
      <c r="AR808" s="11">
        <v>0.63999998569488525</v>
      </c>
      <c r="AS808" s="11">
        <v>2.25</v>
      </c>
      <c r="AT808" s="38">
        <v>2.25</v>
      </c>
      <c r="AU808" s="11">
        <v>2.809999942779541</v>
      </c>
      <c r="AV808" s="11">
        <v>1.1100000143051147</v>
      </c>
      <c r="AW808" s="11">
        <v>0.10000000149011612</v>
      </c>
      <c r="AX808" s="11">
        <v>89.660003662109375</v>
      </c>
      <c r="AY808" s="11">
        <v>12.090000152587891</v>
      </c>
      <c r="AZ808" s="11">
        <v>0</v>
      </c>
      <c r="BA808" s="11">
        <v>53.290000915527344</v>
      </c>
      <c r="BB808" s="11">
        <v>0.15000000596046448</v>
      </c>
      <c r="BC808" s="11">
        <v>1.3300000429153442</v>
      </c>
      <c r="BD808" s="11">
        <v>0.10999999940395355</v>
      </c>
      <c r="BE808" s="11">
        <v>1.059999942779541</v>
      </c>
      <c r="BF808" s="11">
        <v>0.23999999463558197</v>
      </c>
      <c r="BG808" s="11">
        <v>0.31000000238418579</v>
      </c>
      <c r="BH808" s="11">
        <v>0.17000000178813934</v>
      </c>
      <c r="BI808" s="11">
        <v>1.2400000095367432</v>
      </c>
      <c r="BJ808" s="11">
        <v>4.059999942779541</v>
      </c>
      <c r="BK808" s="11">
        <v>4.6399998664855957</v>
      </c>
      <c r="BL808" s="11">
        <v>5.7399997711181641</v>
      </c>
      <c r="BM808" s="11">
        <v>3.5699999332427979</v>
      </c>
      <c r="BN808" s="11">
        <v>0.2800000011920929</v>
      </c>
      <c r="BO808" s="11">
        <v>21.530000686645508</v>
      </c>
      <c r="BP808" s="11">
        <v>1.0099999904632568</v>
      </c>
      <c r="BQ808" s="11">
        <v>29.879999160766602</v>
      </c>
      <c r="BR808" s="11">
        <v>4.0199999809265137</v>
      </c>
      <c r="BS808" s="11">
        <v>0.54000002145767212</v>
      </c>
      <c r="BT808" s="11">
        <v>12.569999694824219</v>
      </c>
      <c r="BU808" s="11">
        <v>2.2899999618530273</v>
      </c>
      <c r="BV808" s="11">
        <v>33.049999237060547</v>
      </c>
      <c r="BW808" s="11">
        <v>22.5</v>
      </c>
      <c r="BX808" s="11">
        <v>1.5099999904632568</v>
      </c>
      <c r="BY808" s="11">
        <v>37.919998168945313</v>
      </c>
      <c r="BZ808" s="11">
        <v>1.2000000476837158</v>
      </c>
      <c r="CA808" s="11">
        <v>0.70999997854232788</v>
      </c>
      <c r="CB808" s="11">
        <v>3.4600000381469727</v>
      </c>
      <c r="CC808" s="11">
        <v>0.81999999284744263</v>
      </c>
      <c r="CD808" s="11">
        <v>0.17000000178813934</v>
      </c>
      <c r="CE808" s="11">
        <v>0</v>
      </c>
      <c r="CF808" s="11">
        <v>2.3499999046325684</v>
      </c>
      <c r="CG808" s="11">
        <v>0</v>
      </c>
      <c r="CH808" s="11">
        <v>3.3599998950958252</v>
      </c>
      <c r="CI808" s="11">
        <v>6.869999885559082</v>
      </c>
      <c r="CJ808" s="11">
        <v>2.2100000381469727</v>
      </c>
      <c r="CK808" s="11">
        <v>2.590956449508667</v>
      </c>
      <c r="CL808" s="11">
        <v>20.729999542236328</v>
      </c>
      <c r="CM808" s="11">
        <v>1.6599999666213989</v>
      </c>
      <c r="CN808" s="11">
        <v>30.579401016235352</v>
      </c>
      <c r="CO808" s="11">
        <v>0</v>
      </c>
      <c r="CP808" s="11">
        <v>0</v>
      </c>
      <c r="CQ808" s="11">
        <v>1.6200000047683716</v>
      </c>
      <c r="CR808" s="11">
        <v>0.6600000262260437</v>
      </c>
      <c r="CS808" s="11">
        <v>0</v>
      </c>
      <c r="CT808" s="11">
        <v>1.559999942779541</v>
      </c>
      <c r="CU808" s="11">
        <v>5.059999942779541</v>
      </c>
      <c r="CV808" s="11">
        <v>5.9499998092651367</v>
      </c>
      <c r="CW808" s="11">
        <v>3.2599999904632568</v>
      </c>
      <c r="CX808" s="11">
        <v>4.929999828338623</v>
      </c>
      <c r="CY808" s="11">
        <v>0.40000000596046448</v>
      </c>
      <c r="CZ808" s="11">
        <v>2.5999999046325684</v>
      </c>
      <c r="DA808" s="11">
        <v>0.85000002384185791</v>
      </c>
      <c r="DB808" s="11">
        <v>1.2300000190734863</v>
      </c>
      <c r="DC808" s="11">
        <v>1.9999999552965164E-2</v>
      </c>
      <c r="DD808" s="11">
        <v>0</v>
      </c>
      <c r="DE808" s="11">
        <v>0.54000002145767212</v>
      </c>
      <c r="DF808" s="11">
        <v>1.1000000238418579</v>
      </c>
      <c r="DG808" s="11">
        <v>0.70999997854232788</v>
      </c>
      <c r="DH808" s="11">
        <v>9.9999997764825821E-3</v>
      </c>
      <c r="DI808" s="11">
        <v>27.690000534057617</v>
      </c>
      <c r="DJ808" s="11">
        <v>32.572494506835938</v>
      </c>
      <c r="DK808" s="11">
        <v>5.9370932579040527</v>
      </c>
      <c r="DL808" s="11">
        <v>3.0299999713897705</v>
      </c>
      <c r="DM808" s="11">
        <v>2.119999885559082</v>
      </c>
      <c r="DN808" s="11">
        <v>12.279999732971191</v>
      </c>
      <c r="DO808" s="11">
        <v>3.5799999237060547</v>
      </c>
      <c r="DP808" s="11">
        <v>34.540000915527344</v>
      </c>
      <c r="DQ808" s="11">
        <v>6.2600002288818359</v>
      </c>
      <c r="DR808" s="11">
        <v>1.4299999475479126</v>
      </c>
      <c r="DS808" s="38">
        <v>1.4299999475479126</v>
      </c>
      <c r="DT808" s="11">
        <v>0</v>
      </c>
      <c r="DU808" s="38">
        <v>1.0099999904632568</v>
      </c>
      <c r="DV808" s="11">
        <v>1.0099999904632568</v>
      </c>
      <c r="DW808" s="11">
        <v>0.72000002861022949</v>
      </c>
      <c r="DX808" s="11">
        <v>0</v>
      </c>
      <c r="DY808" s="11">
        <v>13.050000190734863</v>
      </c>
      <c r="DZ808" s="11">
        <v>0.56999999284744263</v>
      </c>
      <c r="EA808" s="11">
        <v>21.219999313354492</v>
      </c>
      <c r="EB808" s="11">
        <v>59.889999389648438</v>
      </c>
      <c r="EC808" s="11">
        <v>1.1978000402450562</v>
      </c>
      <c r="ED808" s="11">
        <v>58.69219970703125</v>
      </c>
      <c r="EE808" s="11">
        <v>25.569999694824219</v>
      </c>
      <c r="EF808" s="11">
        <v>0</v>
      </c>
      <c r="EG808" s="11">
        <v>2.9500000476837158</v>
      </c>
      <c r="EH808" s="11">
        <v>1.2599999904632568</v>
      </c>
      <c r="EI808" s="11">
        <v>0</v>
      </c>
      <c r="EJ808" s="11">
        <v>13.060000419616699</v>
      </c>
      <c r="EK808" s="11">
        <v>20.239999771118164</v>
      </c>
      <c r="EL808" s="11">
        <v>0.98000001907348633</v>
      </c>
      <c r="EM808" s="11">
        <v>13.850000381469727</v>
      </c>
      <c r="EN808" s="11">
        <v>22.479999542236328</v>
      </c>
      <c r="EO808" s="11">
        <v>34.240001678466797</v>
      </c>
      <c r="EP808" s="11">
        <v>0</v>
      </c>
      <c r="EQ808" s="11">
        <v>0</v>
      </c>
      <c r="ER808" s="11">
        <v>1.1399999856948853</v>
      </c>
      <c r="ES808" s="11">
        <v>0.15000000596046448</v>
      </c>
      <c r="ET808" s="11">
        <v>2.6400001049041748</v>
      </c>
      <c r="EU808" s="38">
        <v>1.6000000238418579</v>
      </c>
      <c r="EV808" s="11">
        <v>1.6000000238418579</v>
      </c>
      <c r="EW808" s="11">
        <v>0</v>
      </c>
      <c r="EX808" s="11">
        <v>23.600000381469727</v>
      </c>
      <c r="EY808" s="11">
        <v>4.7300000190734863</v>
      </c>
      <c r="EZ808" s="11">
        <v>0.2199999988079071</v>
      </c>
      <c r="FA808" s="11">
        <v>6.9000000953674316</v>
      </c>
      <c r="FB808" s="11">
        <v>0.40999999642372131</v>
      </c>
      <c r="FC808" s="11">
        <v>5.9699997901916504</v>
      </c>
      <c r="FD808" s="11">
        <v>0</v>
      </c>
      <c r="FE808" s="11">
        <v>73.110000610351563</v>
      </c>
      <c r="FF808" s="11">
        <v>0</v>
      </c>
      <c r="FG808" s="11">
        <v>9.0000003576278687E-2</v>
      </c>
      <c r="FH808" s="11">
        <v>0.33000001311302185</v>
      </c>
      <c r="FI808" s="11">
        <v>1.0900000333786011</v>
      </c>
      <c r="FJ808" s="11">
        <v>44.520000457763672</v>
      </c>
      <c r="FK808" s="11">
        <v>0.33000001311302185</v>
      </c>
      <c r="FL808" s="11">
        <v>0.33000001311302185</v>
      </c>
      <c r="FM808" s="11">
        <v>95.139999389648438</v>
      </c>
      <c r="FN808" s="11">
        <v>7.4200000762939453</v>
      </c>
      <c r="FO808" s="11">
        <v>0.47999998927116394</v>
      </c>
      <c r="FP808" s="11">
        <v>0</v>
      </c>
      <c r="FQ808" s="11">
        <v>3.4200000762939453</v>
      </c>
      <c r="FR808" s="11">
        <v>0.9100000262260437</v>
      </c>
      <c r="FS808" s="11">
        <v>20.25</v>
      </c>
      <c r="FT808" s="11">
        <v>0</v>
      </c>
      <c r="FU808" s="11">
        <v>2.440000057220459</v>
      </c>
      <c r="FV808" s="11">
        <v>1.6399999856948853</v>
      </c>
      <c r="FW808" s="11">
        <v>4.6399998664855957</v>
      </c>
      <c r="FX808" s="11">
        <v>31.25</v>
      </c>
      <c r="FY808" s="11">
        <v>3.2699999809265137</v>
      </c>
      <c r="FZ808" s="11">
        <v>3.2100000381469727</v>
      </c>
      <c r="GA808" s="11">
        <v>1.7200000286102295</v>
      </c>
      <c r="GB808" s="11">
        <v>1.0099999904632568</v>
      </c>
      <c r="GC808" s="11">
        <v>1.1599999666213989</v>
      </c>
      <c r="GD808" s="11">
        <v>1.7565686702728271</v>
      </c>
      <c r="GE808" s="11">
        <v>7.7899999618530273</v>
      </c>
      <c r="GF808" s="11">
        <v>1.3799999952316284</v>
      </c>
      <c r="GG808" s="38">
        <v>1.3799999952316284</v>
      </c>
      <c r="GH808" s="11">
        <v>1.5700000524520874</v>
      </c>
      <c r="GI808" s="38">
        <v>0.15999999642372131</v>
      </c>
      <c r="GJ808" s="11">
        <v>0.15999999642372131</v>
      </c>
      <c r="GK808" s="38">
        <v>0.73000001907348633</v>
      </c>
      <c r="GL808" s="11">
        <v>0.73000001907348633</v>
      </c>
      <c r="GM808" s="11">
        <v>0</v>
      </c>
      <c r="GN808" s="11">
        <v>20.399999618530273</v>
      </c>
      <c r="GO808" s="11">
        <v>2.880000114440918</v>
      </c>
      <c r="GP808" s="11">
        <v>40.599998474121094</v>
      </c>
      <c r="GQ808" s="11">
        <v>602.8599853515625</v>
      </c>
      <c r="GR808" s="11">
        <v>0.49000000953674316</v>
      </c>
      <c r="GS808" s="11">
        <v>0</v>
      </c>
      <c r="GT808" s="11">
        <v>0</v>
      </c>
      <c r="GU808" s="11">
        <v>0.40000000596046448</v>
      </c>
      <c r="GV808" s="11">
        <v>1.1499999761581421</v>
      </c>
      <c r="GW808" s="11">
        <v>0</v>
      </c>
      <c r="GX808" s="11">
        <v>7.4499998092651367</v>
      </c>
      <c r="GY808" s="11">
        <v>7.7600002288818359</v>
      </c>
      <c r="GZ808" s="11">
        <v>0</v>
      </c>
      <c r="HA808" s="11">
        <v>0</v>
      </c>
      <c r="HB808" s="11">
        <v>1.1499999761581421</v>
      </c>
      <c r="HC808" s="11">
        <v>6.7300000190734863</v>
      </c>
      <c r="HD808" s="11">
        <v>0.8399999737739563</v>
      </c>
      <c r="HE808" s="11">
        <v>7.0100002288818359</v>
      </c>
      <c r="HF808" s="11">
        <v>0.8399999737739563</v>
      </c>
      <c r="HG808" s="11">
        <v>0.12999999523162842</v>
      </c>
      <c r="HH808" s="11">
        <v>7.4800000190734863</v>
      </c>
      <c r="HI808" s="11">
        <v>9.0000003576278687E-2</v>
      </c>
      <c r="HJ808" s="11">
        <v>31.139999389648438</v>
      </c>
      <c r="HK808" s="11">
        <v>102.63999938964844</v>
      </c>
      <c r="HL808" s="11">
        <v>0.70999997854232788</v>
      </c>
      <c r="HM808" s="11">
        <v>7.0000000298023224E-2</v>
      </c>
      <c r="HN808" s="11">
        <v>0</v>
      </c>
      <c r="HO808" s="11">
        <v>1.7100000381469727</v>
      </c>
      <c r="HP808" s="11">
        <v>7.4000000953674316</v>
      </c>
      <c r="HQ808" s="11">
        <v>5.5399999618530273</v>
      </c>
      <c r="HR808" s="11">
        <v>11.829999923706055</v>
      </c>
      <c r="HS808" s="11">
        <v>7.7100000381469727</v>
      </c>
      <c r="HT808" s="11">
        <v>0.37999999523162842</v>
      </c>
      <c r="HU808" s="11">
        <v>41.009998321533203</v>
      </c>
      <c r="HV808" s="11">
        <v>3.4200000762939453</v>
      </c>
    </row>
    <row r="809" spans="1:230" x14ac:dyDescent="0.3">
      <c r="A809" s="8">
        <v>32202</v>
      </c>
      <c r="B809" s="11">
        <v>72.504798889160156</v>
      </c>
      <c r="C809" s="11">
        <v>655.630859375</v>
      </c>
      <c r="D809" s="11">
        <v>74.014251708984375</v>
      </c>
      <c r="E809" s="11">
        <v>9.9999997764825821E-3</v>
      </c>
      <c r="F809" s="11">
        <v>0.10999999940395355</v>
      </c>
      <c r="G809" s="11">
        <v>0.63999998569488525</v>
      </c>
      <c r="H809" s="11">
        <v>25.329999923706055</v>
      </c>
      <c r="I809" s="11">
        <v>0.27000001072883606</v>
      </c>
      <c r="J809" s="11">
        <v>0.62999999523162842</v>
      </c>
      <c r="K809" s="11">
        <v>0.37999999523162842</v>
      </c>
      <c r="L809" s="11">
        <v>5</v>
      </c>
      <c r="M809" s="11">
        <v>0.69999998807907104</v>
      </c>
      <c r="N809" s="11">
        <v>9.0000003576278687E-2</v>
      </c>
      <c r="O809" s="11">
        <v>3.9900000095367432</v>
      </c>
      <c r="P809" s="11">
        <v>0.20999999344348907</v>
      </c>
      <c r="Q809" s="11">
        <v>0</v>
      </c>
      <c r="R809" s="11">
        <v>4.309999942779541</v>
      </c>
      <c r="S809" s="11">
        <v>0</v>
      </c>
      <c r="T809" s="11">
        <v>15.859999656677246</v>
      </c>
      <c r="U809" s="11">
        <v>2.9500000476837158</v>
      </c>
      <c r="V809" s="11">
        <v>1</v>
      </c>
      <c r="W809" s="11">
        <v>2.5499999523162842</v>
      </c>
      <c r="X809" s="11">
        <v>0</v>
      </c>
      <c r="Y809" s="11">
        <v>11.960000038146973</v>
      </c>
      <c r="Z809" s="11">
        <v>22.159999847412109</v>
      </c>
      <c r="AA809" s="11">
        <v>3.380000114440918</v>
      </c>
      <c r="AB809" s="11">
        <v>2.8599998950958252</v>
      </c>
      <c r="AC809" s="11">
        <v>0</v>
      </c>
      <c r="AD809" s="11">
        <v>1.8700000047683716</v>
      </c>
      <c r="AE809" s="11">
        <v>0</v>
      </c>
      <c r="AF809" s="11">
        <v>0</v>
      </c>
      <c r="AG809" s="11">
        <v>0.20999999344348907</v>
      </c>
      <c r="AH809" s="11">
        <v>1.8400000333786011</v>
      </c>
      <c r="AI809" s="11">
        <v>2.1600000858306885</v>
      </c>
      <c r="AJ809" s="11">
        <v>0</v>
      </c>
      <c r="AK809" s="11">
        <v>3.9999999105930328E-2</v>
      </c>
      <c r="AL809" s="11">
        <v>0</v>
      </c>
      <c r="AM809" s="11">
        <v>2.4000000953674316</v>
      </c>
      <c r="AN809" s="11">
        <v>20.319999694824219</v>
      </c>
      <c r="AO809" s="11">
        <v>0.37000000476837158</v>
      </c>
      <c r="AP809" s="11">
        <v>0.8399999737739563</v>
      </c>
      <c r="AQ809" s="11">
        <v>5.9999998658895493E-2</v>
      </c>
      <c r="AR809" s="11">
        <v>0.40999999642372131</v>
      </c>
      <c r="AS809" s="11">
        <v>1.4500000476837158</v>
      </c>
      <c r="AT809" s="38">
        <v>1.4500000476837158</v>
      </c>
      <c r="AU809" s="11">
        <v>0.43000000715255737</v>
      </c>
      <c r="AV809" s="11">
        <v>1.9700000286102295</v>
      </c>
      <c r="AW809" s="11">
        <v>3.9999999105930328E-2</v>
      </c>
      <c r="AX809" s="11">
        <v>13.100000381469727</v>
      </c>
      <c r="AY809" s="11">
        <v>5.6700000762939453</v>
      </c>
      <c r="AZ809" s="11">
        <v>0</v>
      </c>
      <c r="BA809" s="11">
        <v>17.770000457763672</v>
      </c>
      <c r="BB809" s="11">
        <v>7.9999998211860657E-2</v>
      </c>
      <c r="BC809" s="11">
        <v>0.37000000476837158</v>
      </c>
      <c r="BD809" s="11">
        <v>3.9999999105930328E-2</v>
      </c>
      <c r="BE809" s="11">
        <v>1.1200000047683716</v>
      </c>
      <c r="BF809" s="11">
        <v>2.9999999329447746E-2</v>
      </c>
      <c r="BG809" s="11">
        <v>0.11999999731779099</v>
      </c>
      <c r="BH809" s="11">
        <v>7.0000000298023224E-2</v>
      </c>
      <c r="BI809" s="11">
        <v>0.5</v>
      </c>
      <c r="BJ809" s="11">
        <v>1.1799999475479126</v>
      </c>
      <c r="BK809" s="11">
        <v>1.3500000238418579</v>
      </c>
      <c r="BL809" s="11">
        <v>2.440000057220459</v>
      </c>
      <c r="BM809" s="11">
        <v>4.7800002098083496</v>
      </c>
      <c r="BN809" s="11">
        <v>7.9999998211860657E-2</v>
      </c>
      <c r="BO809" s="11">
        <v>9.3199996948242188</v>
      </c>
      <c r="BP809" s="11">
        <v>0.55000001192092896</v>
      </c>
      <c r="BQ809" s="11">
        <v>20.889999389648438</v>
      </c>
      <c r="BR809" s="11">
        <v>1.190000057220459</v>
      </c>
      <c r="BS809" s="11">
        <v>0.38999998569488525</v>
      </c>
      <c r="BT809" s="11">
        <v>4.6599998474121094</v>
      </c>
      <c r="BU809" s="11">
        <v>4.5300002098083496</v>
      </c>
      <c r="BV809" s="11">
        <v>7.929999828338623</v>
      </c>
      <c r="BW809" s="11">
        <v>4.059999942779541</v>
      </c>
      <c r="BX809" s="11">
        <v>0.57999998331069946</v>
      </c>
      <c r="BY809" s="11">
        <v>6.25</v>
      </c>
      <c r="BZ809" s="11">
        <v>1.9700000286102295</v>
      </c>
      <c r="CA809" s="11">
        <v>0.62999999523162842</v>
      </c>
      <c r="CB809" s="11">
        <v>5.130000114440918</v>
      </c>
      <c r="CC809" s="11">
        <v>0.60000002384185791</v>
      </c>
      <c r="CD809" s="11">
        <v>5.9999998658895493E-2</v>
      </c>
      <c r="CE809" s="11">
        <v>0</v>
      </c>
      <c r="CF809" s="11">
        <v>2.2999999523162842</v>
      </c>
      <c r="CG809" s="11">
        <v>0</v>
      </c>
      <c r="CH809" s="11">
        <v>2.2200000286102295</v>
      </c>
      <c r="CI809" s="11">
        <v>6.2199997901916504</v>
      </c>
      <c r="CJ809" s="11">
        <v>0.63999998569488525</v>
      </c>
      <c r="CK809" s="11">
        <v>1.1015915870666504</v>
      </c>
      <c r="CL809" s="11">
        <v>18.079999923706055</v>
      </c>
      <c r="CM809" s="11">
        <v>1.8899999856948853</v>
      </c>
      <c r="CN809" s="11">
        <v>5.1919775009155273</v>
      </c>
      <c r="CO809" s="11">
        <v>0</v>
      </c>
      <c r="CP809" s="11">
        <v>0</v>
      </c>
      <c r="CQ809" s="11">
        <v>1.6100000143051147</v>
      </c>
      <c r="CR809" s="11">
        <v>0.36000001430511475</v>
      </c>
      <c r="CS809" s="11">
        <v>0</v>
      </c>
      <c r="CT809" s="11">
        <v>2.9600000381469727</v>
      </c>
      <c r="CU809" s="11">
        <v>0.63999998569488525</v>
      </c>
      <c r="CV809" s="11">
        <v>0.75</v>
      </c>
      <c r="CW809" s="11">
        <v>2.619999885559082</v>
      </c>
      <c r="CX809" s="11">
        <v>3.8900001049041748</v>
      </c>
      <c r="CY809" s="11">
        <v>0.56000000238418579</v>
      </c>
      <c r="CZ809" s="11">
        <v>4.8899998664855957</v>
      </c>
      <c r="DA809" s="11">
        <v>0.68999999761581421</v>
      </c>
      <c r="DB809" s="11">
        <v>0.36000001430511475</v>
      </c>
      <c r="DC809" s="11">
        <v>9.9999997764825821E-3</v>
      </c>
      <c r="DD809" s="11">
        <v>0</v>
      </c>
      <c r="DE809" s="11">
        <v>0.5899999737739563</v>
      </c>
      <c r="DF809" s="11">
        <v>0</v>
      </c>
      <c r="DG809" s="11">
        <v>0.34000000357627869</v>
      </c>
      <c r="DH809" s="11">
        <v>0</v>
      </c>
      <c r="DI809" s="11">
        <v>24.350000381469727</v>
      </c>
      <c r="DJ809" s="11">
        <v>38.192573547363281</v>
      </c>
      <c r="DK809" s="11">
        <v>3.3114588260650635</v>
      </c>
      <c r="DL809" s="11">
        <v>2.2699999809265137</v>
      </c>
      <c r="DM809" s="11">
        <v>0.54000002145767212</v>
      </c>
      <c r="DN809" s="11">
        <v>3.1500000953674316</v>
      </c>
      <c r="DO809" s="11">
        <v>2.9300000667572021</v>
      </c>
      <c r="DP809" s="11">
        <v>28.870000839233398</v>
      </c>
      <c r="DQ809" s="11">
        <v>5.940000057220459</v>
      </c>
      <c r="DR809" s="11">
        <v>0.95999997854232788</v>
      </c>
      <c r="DS809" s="38">
        <v>0.95999997854232788</v>
      </c>
      <c r="DT809" s="11">
        <v>0</v>
      </c>
      <c r="DU809" s="38">
        <v>1.3500000238418579</v>
      </c>
      <c r="DV809" s="11">
        <v>1.3500000238418579</v>
      </c>
      <c r="DW809" s="11">
        <v>0.75999999046325684</v>
      </c>
      <c r="DX809" s="11">
        <v>0</v>
      </c>
      <c r="DY809" s="11">
        <v>2.5099999904632568</v>
      </c>
      <c r="DZ809" s="11">
        <v>0.77999997138977051</v>
      </c>
      <c r="EA809" s="11">
        <v>10.159999847412109</v>
      </c>
      <c r="EB809" s="11">
        <v>49.340000152587891</v>
      </c>
      <c r="EC809" s="11">
        <v>0.98680001497268677</v>
      </c>
      <c r="ED809" s="11">
        <v>48.353199005126953</v>
      </c>
      <c r="EE809" s="11">
        <v>11.800000190734863</v>
      </c>
      <c r="EF809" s="11">
        <v>0</v>
      </c>
      <c r="EG809" s="11">
        <v>3.4100000858306885</v>
      </c>
      <c r="EH809" s="11">
        <v>1.7000000476837158</v>
      </c>
      <c r="EI809" s="11">
        <v>0</v>
      </c>
      <c r="EJ809" s="11">
        <v>12.479999542236328</v>
      </c>
      <c r="EK809" s="11">
        <v>13.720000267028809</v>
      </c>
      <c r="EL809" s="11">
        <v>0.47999998927116394</v>
      </c>
      <c r="EM809" s="11">
        <v>6.75</v>
      </c>
      <c r="EN809" s="11">
        <v>12.100000381469727</v>
      </c>
      <c r="EO809" s="11">
        <v>41.509998321533203</v>
      </c>
      <c r="EP809" s="11">
        <v>0</v>
      </c>
      <c r="EQ809" s="11">
        <v>0</v>
      </c>
      <c r="ER809" s="11">
        <v>1.2999999523162842</v>
      </c>
      <c r="ES809" s="11">
        <v>0.25999999046325684</v>
      </c>
      <c r="ET809" s="11">
        <v>4.570000171661377</v>
      </c>
      <c r="EU809" s="38">
        <v>2.1800000667572021</v>
      </c>
      <c r="EV809" s="11">
        <v>2.1800000667572021</v>
      </c>
      <c r="EW809" s="11">
        <v>0</v>
      </c>
      <c r="EX809" s="11">
        <v>19.670000076293945</v>
      </c>
      <c r="EY809" s="11">
        <v>1.5399999618530273</v>
      </c>
      <c r="EZ809" s="11">
        <v>0.30000001192092896</v>
      </c>
      <c r="FA809" s="11">
        <v>8.0399999618530273</v>
      </c>
      <c r="FB809" s="11">
        <v>0.57999998331069946</v>
      </c>
      <c r="FC809" s="11">
        <v>9.0100002288818359</v>
      </c>
      <c r="FD809" s="11">
        <v>0</v>
      </c>
      <c r="FE809" s="11">
        <v>18.450000762939453</v>
      </c>
      <c r="FF809" s="11">
        <v>0</v>
      </c>
      <c r="FG809" s="11">
        <v>0.11999999731779099</v>
      </c>
      <c r="FH809" s="11">
        <v>0.10999999940395355</v>
      </c>
      <c r="FI809" s="11">
        <v>1.5399999618530273</v>
      </c>
      <c r="FJ809" s="11">
        <v>30.979999542236328</v>
      </c>
      <c r="FK809" s="11">
        <v>0.34999999403953552</v>
      </c>
      <c r="FL809" s="11">
        <v>0.23999999463558197</v>
      </c>
      <c r="FM809" s="11">
        <v>14.260000228881836</v>
      </c>
      <c r="FN809" s="11">
        <v>3.059999942779541</v>
      </c>
      <c r="FO809" s="11">
        <v>0.43999999761581421</v>
      </c>
      <c r="FP809" s="11">
        <v>0</v>
      </c>
      <c r="FQ809" s="11">
        <v>0.99000000953674316</v>
      </c>
      <c r="FR809" s="11">
        <v>0.95999997854232788</v>
      </c>
      <c r="FS809" s="11">
        <v>5.820000171661377</v>
      </c>
      <c r="FT809" s="11">
        <v>0</v>
      </c>
      <c r="FU809" s="11">
        <v>2.25</v>
      </c>
      <c r="FV809" s="11">
        <v>0.9100000262260437</v>
      </c>
      <c r="FW809" s="11">
        <v>1.3500000238418579</v>
      </c>
      <c r="FX809" s="11">
        <v>9.0799999237060547</v>
      </c>
      <c r="FY809" s="11">
        <v>0.23000000417232513</v>
      </c>
      <c r="FZ809" s="11">
        <v>0</v>
      </c>
      <c r="GA809" s="11">
        <v>2.2599999904632568</v>
      </c>
      <c r="GB809" s="11">
        <v>1.3200000524520874</v>
      </c>
      <c r="GC809" s="11">
        <v>0.34000000357627869</v>
      </c>
      <c r="GD809" s="11">
        <v>0.95607841014862061</v>
      </c>
      <c r="GE809" s="11">
        <v>4.2399997711181641</v>
      </c>
      <c r="GF809" s="11">
        <v>0.62999999523162842</v>
      </c>
      <c r="GG809" s="38">
        <v>0.62999999523162842</v>
      </c>
      <c r="GH809" s="11">
        <v>1.5399999618530273</v>
      </c>
      <c r="GI809" s="38">
        <v>7.9999998211860657E-2</v>
      </c>
      <c r="GJ809" s="11">
        <v>7.9999998211860657E-2</v>
      </c>
      <c r="GK809" s="38">
        <v>1.0299999713897705</v>
      </c>
      <c r="GL809" s="11">
        <v>1.0299999713897705</v>
      </c>
      <c r="GM809" s="11">
        <v>0</v>
      </c>
      <c r="GN809" s="11">
        <v>6.690000057220459</v>
      </c>
      <c r="GO809" s="11">
        <v>5.7100000381469727</v>
      </c>
      <c r="GP809" s="11">
        <v>12.670000076293945</v>
      </c>
      <c r="GQ809" s="11">
        <v>363.70001220703125</v>
      </c>
      <c r="GR809" s="11">
        <v>0.68999999761581421</v>
      </c>
      <c r="GS809" s="11">
        <v>0</v>
      </c>
      <c r="GT809" s="11">
        <v>0</v>
      </c>
      <c r="GU809" s="11">
        <v>0.37000000476837158</v>
      </c>
      <c r="GV809" s="11">
        <v>1.5099999904632568</v>
      </c>
      <c r="GW809" s="11">
        <v>0</v>
      </c>
      <c r="GX809" s="11">
        <v>8.3500003814697266</v>
      </c>
      <c r="GY809" s="11">
        <v>8.869999885559082</v>
      </c>
      <c r="GZ809" s="11">
        <v>0</v>
      </c>
      <c r="HA809" s="11">
        <v>0</v>
      </c>
      <c r="HB809" s="11">
        <v>3.3399999141693115</v>
      </c>
      <c r="HC809" s="11">
        <v>4.0199999809265137</v>
      </c>
      <c r="HD809" s="11">
        <v>1.9199999570846558</v>
      </c>
      <c r="HE809" s="11">
        <v>5.9800000190734863</v>
      </c>
      <c r="HF809" s="11">
        <v>0.88999998569488525</v>
      </c>
      <c r="HG809" s="11">
        <v>0.33000001311302185</v>
      </c>
      <c r="HH809" s="11">
        <v>10.739999771118164</v>
      </c>
      <c r="HI809" s="11">
        <v>0.10000000149011612</v>
      </c>
      <c r="HJ809" s="11">
        <v>22.559999465942383</v>
      </c>
      <c r="HK809" s="11">
        <v>104.26000213623047</v>
      </c>
      <c r="HL809" s="11">
        <v>0.23000000417232513</v>
      </c>
      <c r="HM809" s="11">
        <v>2.9999999329447746E-2</v>
      </c>
      <c r="HN809" s="11">
        <v>0</v>
      </c>
      <c r="HO809" s="11">
        <v>1.9600000381469727</v>
      </c>
      <c r="HP809" s="11">
        <v>7.7699999809265137</v>
      </c>
      <c r="HQ809" s="11">
        <v>3.0899999141693115</v>
      </c>
      <c r="HR809" s="11">
        <v>6.5999999046325684</v>
      </c>
      <c r="HS809" s="11">
        <v>4.3000001907348633</v>
      </c>
      <c r="HT809" s="11">
        <v>1.2100000381469727</v>
      </c>
      <c r="HU809" s="11">
        <v>13.619999885559082</v>
      </c>
      <c r="HV809" s="11">
        <v>0.52999997138977051</v>
      </c>
    </row>
    <row r="810" spans="1:230" x14ac:dyDescent="0.3">
      <c r="A810" s="8">
        <v>32233</v>
      </c>
      <c r="B810" s="11">
        <v>76.940345764160156</v>
      </c>
      <c r="C810" s="11">
        <v>530.97802734375</v>
      </c>
      <c r="D810" s="11">
        <v>88.26556396484375</v>
      </c>
      <c r="E810" s="11">
        <v>0</v>
      </c>
      <c r="F810" s="11">
        <v>0.20000000298023224</v>
      </c>
      <c r="G810" s="11">
        <v>1.1299999952316284</v>
      </c>
      <c r="H810" s="11">
        <v>30.489999771118164</v>
      </c>
      <c r="I810" s="11">
        <v>0.67000001668930054</v>
      </c>
      <c r="J810" s="11">
        <v>0.93000000715255737</v>
      </c>
      <c r="K810" s="11">
        <v>0.64999997615814209</v>
      </c>
      <c r="L810" s="11">
        <v>5.6500000953674316</v>
      </c>
      <c r="M810" s="11">
        <v>1.4700000286102295</v>
      </c>
      <c r="N810" s="11">
        <v>0.10000000149011612</v>
      </c>
      <c r="O810" s="11">
        <v>2.2999999523162842</v>
      </c>
      <c r="P810" s="11">
        <v>0.43000000715255737</v>
      </c>
      <c r="Q810" s="11">
        <v>0</v>
      </c>
      <c r="R810" s="11">
        <v>4.9600000381469727</v>
      </c>
      <c r="S810" s="11">
        <v>0</v>
      </c>
      <c r="T810" s="11">
        <v>8.0699996948242188</v>
      </c>
      <c r="U810" s="11">
        <v>5.7399997711181641</v>
      </c>
      <c r="V810" s="11">
        <v>0.40000000596046448</v>
      </c>
      <c r="W810" s="11">
        <v>2.5499999523162842</v>
      </c>
      <c r="X810" s="11">
        <v>0</v>
      </c>
      <c r="Y810" s="11">
        <v>12.270000457763672</v>
      </c>
      <c r="Z810" s="11">
        <v>21.180000305175781</v>
      </c>
      <c r="AA810" s="11">
        <v>4.9499998092651367</v>
      </c>
      <c r="AB810" s="11">
        <v>4.2899999618530273</v>
      </c>
      <c r="AC810" s="11">
        <v>9.9999997764825821E-3</v>
      </c>
      <c r="AD810" s="11">
        <v>3.190000057220459</v>
      </c>
      <c r="AE810" s="11">
        <v>0</v>
      </c>
      <c r="AF810" s="11">
        <v>0</v>
      </c>
      <c r="AG810" s="11">
        <v>1.0299999713897705</v>
      </c>
      <c r="AH810" s="11">
        <v>1.0900000333786011</v>
      </c>
      <c r="AI810" s="11">
        <v>4.2899999618530273</v>
      </c>
      <c r="AJ810" s="11">
        <v>0</v>
      </c>
      <c r="AK810" s="11">
        <v>9.0000003576278687E-2</v>
      </c>
      <c r="AL810" s="11">
        <v>0</v>
      </c>
      <c r="AM810" s="11">
        <v>1.6100000143051147</v>
      </c>
      <c r="AN810" s="11">
        <v>9.0699996948242188</v>
      </c>
      <c r="AO810" s="11">
        <v>0.64999997615814209</v>
      </c>
      <c r="AP810" s="11">
        <v>0.8399999737739563</v>
      </c>
      <c r="AQ810" s="11">
        <v>0.10999999940395355</v>
      </c>
      <c r="AR810" s="11">
        <v>0.62000000476837158</v>
      </c>
      <c r="AS810" s="11">
        <v>1.7799999713897705</v>
      </c>
      <c r="AT810" s="38">
        <v>1.7799999713897705</v>
      </c>
      <c r="AU810" s="11">
        <v>0.43000000715255737</v>
      </c>
      <c r="AV810" s="11">
        <v>3.9600000381469727</v>
      </c>
      <c r="AW810" s="11">
        <v>7.9999998211860657E-2</v>
      </c>
      <c r="AX810" s="11">
        <v>14.140000343322754</v>
      </c>
      <c r="AY810" s="11">
        <v>8.6899995803833008</v>
      </c>
      <c r="AZ810" s="11">
        <v>0</v>
      </c>
      <c r="BA810" s="11">
        <v>10.279999732971191</v>
      </c>
      <c r="BB810" s="11">
        <v>0.12999999523162842</v>
      </c>
      <c r="BC810" s="11">
        <v>1.2599999904632568</v>
      </c>
      <c r="BD810" s="11">
        <v>9.0000003576278687E-2</v>
      </c>
      <c r="BE810" s="11">
        <v>2.2699999809265137</v>
      </c>
      <c r="BF810" s="11">
        <v>3.9999999105930328E-2</v>
      </c>
      <c r="BG810" s="11">
        <v>0.25</v>
      </c>
      <c r="BH810" s="11">
        <v>0.14000000059604645</v>
      </c>
      <c r="BI810" s="11">
        <v>0.47999998927116394</v>
      </c>
      <c r="BJ810" s="11">
        <v>1.6000000238418579</v>
      </c>
      <c r="BK810" s="11">
        <v>1.8300000429153442</v>
      </c>
      <c r="BL810" s="11">
        <v>2.3399999141693115</v>
      </c>
      <c r="BM810" s="11">
        <v>10.770000457763672</v>
      </c>
      <c r="BN810" s="11">
        <v>2.9999999329447746E-2</v>
      </c>
      <c r="BO810" s="11">
        <v>10.850000381469727</v>
      </c>
      <c r="BP810" s="11">
        <v>0.75</v>
      </c>
      <c r="BQ810" s="11">
        <v>28.870000839233398</v>
      </c>
      <c r="BR810" s="11">
        <v>1.0900000333786011</v>
      </c>
      <c r="BS810" s="11">
        <v>0.70999997854232788</v>
      </c>
      <c r="BT810" s="11">
        <v>3.3599998950958252</v>
      </c>
      <c r="BU810" s="11">
        <v>15.880000114440918</v>
      </c>
      <c r="BV810" s="11">
        <v>10.939999580383301</v>
      </c>
      <c r="BW810" s="11">
        <v>4.1999998092651367</v>
      </c>
      <c r="BX810" s="11">
        <v>1.2400000095367432</v>
      </c>
      <c r="BY810" s="11">
        <v>0</v>
      </c>
      <c r="BZ810" s="11">
        <v>6.2399997711181641</v>
      </c>
      <c r="CA810" s="11">
        <v>0.80000001192092896</v>
      </c>
      <c r="CB810" s="11">
        <v>9.3199996948242188</v>
      </c>
      <c r="CC810" s="11">
        <v>1.1799999475479126</v>
      </c>
      <c r="CD810" s="11">
        <v>0.14000000059604645</v>
      </c>
      <c r="CE810" s="11">
        <v>0</v>
      </c>
      <c r="CF810" s="11">
        <v>3.9300000667572021</v>
      </c>
      <c r="CG810" s="11">
        <v>0</v>
      </c>
      <c r="CH810" s="11">
        <v>3.2000000476837158</v>
      </c>
      <c r="CI810" s="11">
        <v>13.520000457763672</v>
      </c>
      <c r="CJ810" s="11">
        <v>1.2999999523162842</v>
      </c>
      <c r="CK810" s="11">
        <v>1.054490327835083</v>
      </c>
      <c r="CL810" s="11">
        <v>36.919998168945313</v>
      </c>
      <c r="CM810" s="11">
        <v>4.4200000762939453</v>
      </c>
      <c r="CN810" s="11">
        <v>1.7949872016906738</v>
      </c>
      <c r="CO810" s="11">
        <v>0</v>
      </c>
      <c r="CP810" s="11">
        <v>0</v>
      </c>
      <c r="CQ810" s="11">
        <v>5.0900001525878906</v>
      </c>
      <c r="CR810" s="11">
        <v>0.44999998807907104</v>
      </c>
      <c r="CS810" s="11">
        <v>0</v>
      </c>
      <c r="CT810" s="11">
        <v>6.4000000953674316</v>
      </c>
      <c r="CU810" s="11">
        <v>0.34000000357627869</v>
      </c>
      <c r="CV810" s="11">
        <v>0.40000000596046448</v>
      </c>
      <c r="CW810" s="11">
        <v>8.0299997329711914</v>
      </c>
      <c r="CX810" s="11">
        <v>3.7000000476837158</v>
      </c>
      <c r="CY810" s="11">
        <v>1.0700000524520874</v>
      </c>
      <c r="CZ810" s="11">
        <v>17.409999847412109</v>
      </c>
      <c r="DA810" s="11">
        <v>0.81999999284744263</v>
      </c>
      <c r="DB810" s="11">
        <v>1.9199999570846558</v>
      </c>
      <c r="DC810" s="11">
        <v>0</v>
      </c>
      <c r="DD810" s="11">
        <v>0</v>
      </c>
      <c r="DE810" s="11">
        <v>1.4099999666213989</v>
      </c>
      <c r="DF810" s="11">
        <v>0</v>
      </c>
      <c r="DG810" s="11">
        <v>0.31999999284744263</v>
      </c>
      <c r="DH810" s="11">
        <v>0</v>
      </c>
      <c r="DI810" s="11">
        <v>52.880001068115234</v>
      </c>
      <c r="DJ810" s="11">
        <v>47.275043487548828</v>
      </c>
      <c r="DK810" s="11">
        <v>3.1759655475616455</v>
      </c>
      <c r="DL810" s="11">
        <v>3.559999942779541</v>
      </c>
      <c r="DM810" s="11">
        <v>0.17000000178813934</v>
      </c>
      <c r="DN810" s="11">
        <v>0.97000002861022949</v>
      </c>
      <c r="DO810" s="11">
        <v>3.6800000667572021</v>
      </c>
      <c r="DP810" s="11">
        <v>46.139999389648438</v>
      </c>
      <c r="DQ810" s="11">
        <v>9.0299997329711914</v>
      </c>
      <c r="DR810" s="11">
        <v>1.7200000286102295</v>
      </c>
      <c r="DS810" s="38">
        <v>1.7200000286102295</v>
      </c>
      <c r="DT810" s="11">
        <v>0</v>
      </c>
      <c r="DU810" s="38">
        <v>3.0399999618530273</v>
      </c>
      <c r="DV810" s="11">
        <v>3.0399999618530273</v>
      </c>
      <c r="DW810" s="11">
        <v>1.6299999952316284</v>
      </c>
      <c r="DX810" s="11">
        <v>0</v>
      </c>
      <c r="DY810" s="11">
        <v>11.960000038146973</v>
      </c>
      <c r="DZ810" s="11">
        <v>1.3300000429153442</v>
      </c>
      <c r="EA810" s="11">
        <v>12.720000267028809</v>
      </c>
      <c r="EB810" s="11">
        <v>93.319999694824219</v>
      </c>
      <c r="EC810" s="11">
        <v>1.8664000034332275</v>
      </c>
      <c r="ED810" s="11">
        <v>91.453598022460938</v>
      </c>
      <c r="EE810" s="11">
        <v>13.329999923706055</v>
      </c>
      <c r="EF810" s="11">
        <v>0</v>
      </c>
      <c r="EG810" s="11">
        <v>4.369999885559082</v>
      </c>
      <c r="EH810" s="11">
        <v>1.4800000190734863</v>
      </c>
      <c r="EI810" s="11">
        <v>0</v>
      </c>
      <c r="EJ810" s="11">
        <v>15.020000457763672</v>
      </c>
      <c r="EK810" s="11">
        <v>13.409999847412109</v>
      </c>
      <c r="EL810" s="11">
        <v>0.70999997854232788</v>
      </c>
      <c r="EM810" s="11">
        <v>10.029999732971191</v>
      </c>
      <c r="EN810" s="11">
        <v>18.709999084472656</v>
      </c>
      <c r="EO810" s="11">
        <v>45.950000762939453</v>
      </c>
      <c r="EP810" s="11">
        <v>0</v>
      </c>
      <c r="EQ810" s="11">
        <v>0</v>
      </c>
      <c r="ER810" s="11">
        <v>1.6799999475479126</v>
      </c>
      <c r="ES810" s="11">
        <v>0.68000000715255737</v>
      </c>
      <c r="ET810" s="11">
        <v>12.119999885559082</v>
      </c>
      <c r="EU810" s="38">
        <v>5.5900001525878906</v>
      </c>
      <c r="EV810" s="11">
        <v>5.5900001525878906</v>
      </c>
      <c r="EW810" s="11">
        <v>0</v>
      </c>
      <c r="EX810" s="11">
        <v>30.389999389648438</v>
      </c>
      <c r="EY810" s="11">
        <v>2.8499999046325684</v>
      </c>
      <c r="EZ810" s="11">
        <v>0.34999999403953552</v>
      </c>
      <c r="FA810" s="11">
        <v>12.130000114440918</v>
      </c>
      <c r="FB810" s="11">
        <v>1.1000000238418579</v>
      </c>
      <c r="FC810" s="11">
        <v>3.0899999141693115</v>
      </c>
      <c r="FD810" s="11">
        <v>0</v>
      </c>
      <c r="FE810" s="11">
        <v>35.209999084472656</v>
      </c>
      <c r="FF810" s="11">
        <v>0</v>
      </c>
      <c r="FG810" s="11">
        <v>9.0000003576278687E-2</v>
      </c>
      <c r="FH810" s="11">
        <v>0.20000000298023224</v>
      </c>
      <c r="FI810" s="11">
        <v>3.7899999618530273</v>
      </c>
      <c r="FJ810" s="11">
        <v>34.950000762939453</v>
      </c>
      <c r="FK810" s="11">
        <v>0.31000000238418579</v>
      </c>
      <c r="FL810" s="11">
        <v>0.31999999284744263</v>
      </c>
      <c r="FM810" s="11">
        <v>6.3000001907348633</v>
      </c>
      <c r="FN810" s="11">
        <v>2.5499999523162842</v>
      </c>
      <c r="FO810" s="11">
        <v>1.0800000429153442</v>
      </c>
      <c r="FP810" s="11">
        <v>0</v>
      </c>
      <c r="FQ810" s="11">
        <v>1.0700000524520874</v>
      </c>
      <c r="FR810" s="11">
        <v>2.0699999332427979</v>
      </c>
      <c r="FS810" s="11">
        <v>6.6599998474121094</v>
      </c>
      <c r="FT810" s="11">
        <v>0</v>
      </c>
      <c r="FU810" s="11">
        <v>4.440000057220459</v>
      </c>
      <c r="FV810" s="11">
        <v>1.1000000238418579</v>
      </c>
      <c r="FW810" s="11">
        <v>1.8300000429153442</v>
      </c>
      <c r="FX810" s="11">
        <v>5.25</v>
      </c>
      <c r="FY810" s="11">
        <v>0</v>
      </c>
      <c r="FZ810" s="11">
        <v>0</v>
      </c>
      <c r="GA810" s="11">
        <v>4.7100000381469727</v>
      </c>
      <c r="GB810" s="11">
        <v>2.7599999904632568</v>
      </c>
      <c r="GC810" s="11">
        <v>0.46000000834465027</v>
      </c>
      <c r="GD810" s="11">
        <v>0.55696076154708862</v>
      </c>
      <c r="GE810" s="11">
        <v>2.4700000286102295</v>
      </c>
      <c r="GF810" s="11">
        <v>1.2200000286102295</v>
      </c>
      <c r="GG810" s="38">
        <v>1.2200000286102295</v>
      </c>
      <c r="GH810" s="11">
        <v>2.630000114440918</v>
      </c>
      <c r="GI810" s="38">
        <v>7.0000000298023224E-2</v>
      </c>
      <c r="GJ810" s="11">
        <v>7.0000000298023224E-2</v>
      </c>
      <c r="GK810" s="38">
        <v>2.5299999713897705</v>
      </c>
      <c r="GL810" s="11">
        <v>2.5299999713897705</v>
      </c>
      <c r="GM810" s="11">
        <v>0</v>
      </c>
      <c r="GN810" s="11">
        <v>6.5500001907348633</v>
      </c>
      <c r="GO810" s="11">
        <v>13.729999542236328</v>
      </c>
      <c r="GP810" s="11">
        <v>5.0999999046325684</v>
      </c>
      <c r="GQ810" s="11">
        <v>359.66000366210938</v>
      </c>
      <c r="GR810" s="11">
        <v>2.3299999237060547</v>
      </c>
      <c r="GS810" s="11">
        <v>0</v>
      </c>
      <c r="GT810" s="11">
        <v>0</v>
      </c>
      <c r="GU810" s="11">
        <v>0.44999998807907104</v>
      </c>
      <c r="GV810" s="11">
        <v>3.1500000953674316</v>
      </c>
      <c r="GW810" s="11">
        <v>0</v>
      </c>
      <c r="GX810" s="11">
        <v>14.409999847412109</v>
      </c>
      <c r="GY810" s="11">
        <v>22.909999847412109</v>
      </c>
      <c r="GZ810" s="11">
        <v>0</v>
      </c>
      <c r="HA810" s="11">
        <v>0</v>
      </c>
      <c r="HB810" s="11">
        <v>6.9499998092651367</v>
      </c>
      <c r="HC810" s="11">
        <v>4.3899998664855957</v>
      </c>
      <c r="HD810" s="11">
        <v>7.929999828338623</v>
      </c>
      <c r="HE810" s="11">
        <v>9.0299997329711914</v>
      </c>
      <c r="HF810" s="11">
        <v>0.76999998092651367</v>
      </c>
      <c r="HG810" s="11">
        <v>0.36000001430511475</v>
      </c>
      <c r="HH810" s="11">
        <v>6</v>
      </c>
      <c r="HI810" s="11">
        <v>0.12999999523162842</v>
      </c>
      <c r="HJ810" s="11">
        <v>14.529999732971191</v>
      </c>
      <c r="HK810" s="11">
        <v>111.11000061035156</v>
      </c>
      <c r="HL810" s="11">
        <v>0.43000000715255737</v>
      </c>
      <c r="HM810" s="11">
        <v>5.000000074505806E-2</v>
      </c>
      <c r="HN810" s="11">
        <v>0</v>
      </c>
      <c r="HO810" s="11">
        <v>5.059999942779541</v>
      </c>
      <c r="HP810" s="11">
        <v>12.199999809265137</v>
      </c>
      <c r="HQ810" s="11">
        <v>3.7300000190734863</v>
      </c>
      <c r="HR810" s="11">
        <v>7.9699997901916504</v>
      </c>
      <c r="HS810" s="11">
        <v>5.190000057220459</v>
      </c>
      <c r="HT810" s="11">
        <v>1.6699999570846558</v>
      </c>
      <c r="HU810" s="11">
        <v>9.1000003814697266</v>
      </c>
      <c r="HV810" s="11">
        <v>0.52999997138977051</v>
      </c>
    </row>
    <row r="811" spans="1:230" x14ac:dyDescent="0.3">
      <c r="A811" s="8">
        <v>32263</v>
      </c>
      <c r="B811" s="11">
        <v>85.60955810546875</v>
      </c>
      <c r="C811" s="11">
        <v>406.02978515625</v>
      </c>
      <c r="D811" s="11">
        <v>88.007293701171875</v>
      </c>
      <c r="E811" s="11">
        <v>0</v>
      </c>
      <c r="F811" s="11">
        <v>0.17000000178813934</v>
      </c>
      <c r="G811" s="11">
        <v>0.95999997854232788</v>
      </c>
      <c r="H811" s="11">
        <v>31.950000762939453</v>
      </c>
      <c r="I811" s="11">
        <v>1.1799999475479126</v>
      </c>
      <c r="J811" s="11">
        <v>0.88999998569488525</v>
      </c>
      <c r="K811" s="11">
        <v>0.60000002384185791</v>
      </c>
      <c r="L811" s="11">
        <v>5.2600002288818359</v>
      </c>
      <c r="M811" s="11">
        <v>1.309999942779541</v>
      </c>
      <c r="N811" s="11">
        <v>0.11999999731779099</v>
      </c>
      <c r="O811" s="11">
        <v>3.059999942779541</v>
      </c>
      <c r="P811" s="11">
        <v>0.57999998331069946</v>
      </c>
      <c r="Q811" s="11">
        <v>0</v>
      </c>
      <c r="R811" s="11">
        <v>4.429999828338623</v>
      </c>
      <c r="S811" s="11">
        <v>0</v>
      </c>
      <c r="T811" s="11">
        <v>5.5999999046325684</v>
      </c>
      <c r="U811" s="11">
        <v>8.0600004196166992</v>
      </c>
      <c r="V811" s="11">
        <v>0.50999999046325684</v>
      </c>
      <c r="W811" s="11">
        <v>4.0100002288818359</v>
      </c>
      <c r="X811" s="11">
        <v>0</v>
      </c>
      <c r="Y811" s="11">
        <v>12.340000152587891</v>
      </c>
      <c r="Z811" s="11">
        <v>19.790000915527344</v>
      </c>
      <c r="AA811" s="11">
        <v>4.25</v>
      </c>
      <c r="AB811" s="11">
        <v>5.119999885559082</v>
      </c>
      <c r="AC811" s="11">
        <v>0</v>
      </c>
      <c r="AD811" s="11">
        <v>2.9500000476837158</v>
      </c>
      <c r="AE811" s="11">
        <v>0</v>
      </c>
      <c r="AF811" s="11">
        <v>0</v>
      </c>
      <c r="AG811" s="11">
        <v>2.5299999713897705</v>
      </c>
      <c r="AH811" s="11">
        <v>0.92000001668930054</v>
      </c>
      <c r="AI811" s="11">
        <v>7.2600002288818359</v>
      </c>
      <c r="AJ811" s="11">
        <v>0</v>
      </c>
      <c r="AK811" s="11">
        <v>0.10999999940395355</v>
      </c>
      <c r="AL811" s="11">
        <v>0</v>
      </c>
      <c r="AM811" s="11">
        <v>2.4700000286102295</v>
      </c>
      <c r="AN811" s="11">
        <v>7.1100001335144043</v>
      </c>
      <c r="AO811" s="11">
        <v>0.51999998092651367</v>
      </c>
      <c r="AP811" s="11">
        <v>1.3200000524520874</v>
      </c>
      <c r="AQ811" s="11">
        <v>0.10999999940395355</v>
      </c>
      <c r="AR811" s="11">
        <v>0.60000002384185791</v>
      </c>
      <c r="AS811" s="11">
        <v>3.5099999904632568</v>
      </c>
      <c r="AT811" s="38">
        <v>3.5099999904632568</v>
      </c>
      <c r="AU811" s="11">
        <v>0.68000000715255737</v>
      </c>
      <c r="AV811" s="11">
        <v>5.6399998664855957</v>
      </c>
      <c r="AW811" s="11">
        <v>0.10000000149011612</v>
      </c>
      <c r="AX811" s="11">
        <v>16.450000762939453</v>
      </c>
      <c r="AY811" s="11">
        <v>6.4899997711181641</v>
      </c>
      <c r="AZ811" s="11">
        <v>0</v>
      </c>
      <c r="BA811" s="11">
        <v>10.510000228881836</v>
      </c>
      <c r="BB811" s="11">
        <v>0.14000000059604645</v>
      </c>
      <c r="BC811" s="11">
        <v>0.50999999046325684</v>
      </c>
      <c r="BD811" s="11">
        <v>0.10999999940395355</v>
      </c>
      <c r="BE811" s="11">
        <v>2.8900001049041748</v>
      </c>
      <c r="BF811" s="11">
        <v>0</v>
      </c>
      <c r="BG811" s="11">
        <v>0.31999999284744263</v>
      </c>
      <c r="BH811" s="11">
        <v>0.17000000178813934</v>
      </c>
      <c r="BI811" s="11">
        <v>0.28999999165534973</v>
      </c>
      <c r="BJ811" s="11">
        <v>1.7400000095367432</v>
      </c>
      <c r="BK811" s="11">
        <v>1.9900000095367432</v>
      </c>
      <c r="BL811" s="11">
        <v>1.5099999904632568</v>
      </c>
      <c r="BM811" s="11">
        <v>14.029999732971191</v>
      </c>
      <c r="BN811" s="11">
        <v>9.9999997764825821E-3</v>
      </c>
      <c r="BO811" s="11">
        <v>10.199999809265137</v>
      </c>
      <c r="BP811" s="11">
        <v>0.56999999284744263</v>
      </c>
      <c r="BQ811" s="11">
        <v>26.969999313354492</v>
      </c>
      <c r="BR811" s="11">
        <v>3.119999885559082</v>
      </c>
      <c r="BS811" s="11">
        <v>1.2899999618530273</v>
      </c>
      <c r="BT811" s="11">
        <v>4.9000000953674316</v>
      </c>
      <c r="BU811" s="11">
        <v>21.899999618530273</v>
      </c>
      <c r="BV811" s="11">
        <v>17.709999084472656</v>
      </c>
      <c r="BW811" s="11">
        <v>1.4700000286102295</v>
      </c>
      <c r="BX811" s="11">
        <v>1.5399999618530273</v>
      </c>
      <c r="BY811" s="11">
        <v>0</v>
      </c>
      <c r="BZ811" s="11">
        <v>10.960000038146973</v>
      </c>
      <c r="CA811" s="11">
        <v>0.50999999046325684</v>
      </c>
      <c r="CB811" s="11">
        <v>10.970000267028809</v>
      </c>
      <c r="CC811" s="11">
        <v>1.6499999761581421</v>
      </c>
      <c r="CD811" s="11">
        <v>0.17000000178813934</v>
      </c>
      <c r="CE811" s="11">
        <v>0</v>
      </c>
      <c r="CF811" s="11">
        <v>3.9300000667572021</v>
      </c>
      <c r="CG811" s="11">
        <v>0</v>
      </c>
      <c r="CH811" s="11">
        <v>3.5199999809265137</v>
      </c>
      <c r="CI811" s="11">
        <v>17.030000686645508</v>
      </c>
      <c r="CJ811" s="11">
        <v>0.15000000596046448</v>
      </c>
      <c r="CK811" s="11">
        <v>0.68334323167800903</v>
      </c>
      <c r="CL811" s="11">
        <v>75.669998168945313</v>
      </c>
      <c r="CM811" s="11">
        <v>6.0199999809265137</v>
      </c>
      <c r="CN811" s="11">
        <v>1.5238480567932129</v>
      </c>
      <c r="CO811" s="11">
        <v>0</v>
      </c>
      <c r="CP811" s="11">
        <v>0</v>
      </c>
      <c r="CQ811" s="11">
        <v>8.8400001525878906</v>
      </c>
      <c r="CR811" s="11">
        <v>0.47999998927116394</v>
      </c>
      <c r="CS811" s="11">
        <v>0</v>
      </c>
      <c r="CT811" s="11">
        <v>7.8299999237060547</v>
      </c>
      <c r="CU811" s="11">
        <v>0.37000000476837158</v>
      </c>
      <c r="CV811" s="11">
        <v>0.43999999761581421</v>
      </c>
      <c r="CW811" s="11">
        <v>8.5</v>
      </c>
      <c r="CX811" s="11">
        <v>4.2100000381469727</v>
      </c>
      <c r="CY811" s="11">
        <v>1.2000000476837158</v>
      </c>
      <c r="CZ811" s="11">
        <v>29.139999389648438</v>
      </c>
      <c r="DA811" s="11">
        <v>0.73000001907348633</v>
      </c>
      <c r="DB811" s="11">
        <v>2.5499999523162842</v>
      </c>
      <c r="DC811" s="11">
        <v>0</v>
      </c>
      <c r="DD811" s="11">
        <v>0</v>
      </c>
      <c r="DE811" s="11">
        <v>2.4800000190734863</v>
      </c>
      <c r="DF811" s="11">
        <v>0</v>
      </c>
      <c r="DG811" s="11">
        <v>0.23000000417232513</v>
      </c>
      <c r="DH811" s="11">
        <v>0</v>
      </c>
      <c r="DI811" s="11">
        <v>87.370002746582031</v>
      </c>
      <c r="DJ811" s="11">
        <v>51.777664184570313</v>
      </c>
      <c r="DK811" s="11">
        <v>1.8250463008880615</v>
      </c>
      <c r="DL811" s="11">
        <v>4.130000114440918</v>
      </c>
      <c r="DM811" s="11">
        <v>0.73000001907348633</v>
      </c>
      <c r="DN811" s="11">
        <v>4.2199997901916504</v>
      </c>
      <c r="DO811" s="11">
        <v>2.5799999237060547</v>
      </c>
      <c r="DP811" s="11">
        <v>42.330001831054688</v>
      </c>
      <c r="DQ811" s="11">
        <v>9.1499996185302734</v>
      </c>
      <c r="DR811" s="11">
        <v>1.1699999570846558</v>
      </c>
      <c r="DS811" s="38">
        <v>1.1699999570846558</v>
      </c>
      <c r="DT811" s="11">
        <v>0</v>
      </c>
      <c r="DU811" s="38">
        <v>3.9600000381469727</v>
      </c>
      <c r="DV811" s="11">
        <v>3.9600000381469727</v>
      </c>
      <c r="DW811" s="11">
        <v>3.3499999046325684</v>
      </c>
      <c r="DX811" s="11">
        <v>0</v>
      </c>
      <c r="DY811" s="11">
        <v>9.6099996566772461</v>
      </c>
      <c r="DZ811" s="11">
        <v>1.2300000190734863</v>
      </c>
      <c r="EA811" s="11">
        <v>14.170000076293945</v>
      </c>
      <c r="EB811" s="11">
        <v>155.88999938964844</v>
      </c>
      <c r="EC811" s="11">
        <v>3.1177999973297119</v>
      </c>
      <c r="ED811" s="11">
        <v>152.77220153808594</v>
      </c>
      <c r="EE811" s="11">
        <v>12.409999847412109</v>
      </c>
      <c r="EF811" s="11">
        <v>0</v>
      </c>
      <c r="EG811" s="11">
        <v>0</v>
      </c>
      <c r="EH811" s="11">
        <v>0.63999998569488525</v>
      </c>
      <c r="EI811" s="11">
        <v>0</v>
      </c>
      <c r="EJ811" s="11">
        <v>15.739999771118164</v>
      </c>
      <c r="EK811" s="11">
        <v>8.7100000381469727</v>
      </c>
      <c r="EL811" s="11">
        <v>0.80000001192092896</v>
      </c>
      <c r="EM811" s="11">
        <v>11.239999771118164</v>
      </c>
      <c r="EN811" s="11">
        <v>20.969999313354492</v>
      </c>
      <c r="EO811" s="11">
        <v>41.819999694824219</v>
      </c>
      <c r="EP811" s="11">
        <v>0</v>
      </c>
      <c r="EQ811" s="11">
        <v>0</v>
      </c>
      <c r="ER811" s="11">
        <v>0</v>
      </c>
      <c r="ES811" s="11">
        <v>0.81999999284744263</v>
      </c>
      <c r="ET811" s="11">
        <v>14.590000152587891</v>
      </c>
      <c r="EU811" s="38">
        <v>8.1700000762939453</v>
      </c>
      <c r="EV811" s="11">
        <v>8.1700000762939453</v>
      </c>
      <c r="EW811" s="11">
        <v>0</v>
      </c>
      <c r="EX811" s="11">
        <v>34.790000915527344</v>
      </c>
      <c r="EY811" s="11">
        <v>2.8399999141693115</v>
      </c>
      <c r="EZ811" s="11">
        <v>0.18999999761581421</v>
      </c>
      <c r="FA811" s="11">
        <v>6.5399999618530273</v>
      </c>
      <c r="FB811" s="11">
        <v>1.2300000190734863</v>
      </c>
      <c r="FC811" s="11">
        <v>2.2000000476837158</v>
      </c>
      <c r="FD811" s="11">
        <v>0</v>
      </c>
      <c r="FE811" s="11">
        <v>32.220001220703125</v>
      </c>
      <c r="FF811" s="11">
        <v>0</v>
      </c>
      <c r="FG811" s="11">
        <v>3.9999999105930328E-2</v>
      </c>
      <c r="FH811" s="11">
        <v>0.20000000298023224</v>
      </c>
      <c r="FI811" s="11">
        <v>6.309999942779541</v>
      </c>
      <c r="FJ811" s="11">
        <v>31.430000305175781</v>
      </c>
      <c r="FK811" s="11">
        <v>0.41999998688697815</v>
      </c>
      <c r="FL811" s="11">
        <v>0.17000000178813934</v>
      </c>
      <c r="FM811" s="11">
        <v>4.570000171661377</v>
      </c>
      <c r="FN811" s="11">
        <v>1.7100000381469727</v>
      </c>
      <c r="FO811" s="11">
        <v>1.8999999761581421</v>
      </c>
      <c r="FP811" s="11">
        <v>0</v>
      </c>
      <c r="FQ811" s="11">
        <v>1.2999999523162842</v>
      </c>
      <c r="FR811" s="11">
        <v>4.2600002288818359</v>
      </c>
      <c r="FS811" s="11">
        <v>6.1700000762939453</v>
      </c>
      <c r="FT811" s="11">
        <v>0</v>
      </c>
      <c r="FU811" s="11">
        <v>8.4300003051757813</v>
      </c>
      <c r="FV811" s="11">
        <v>1.0099999904632568</v>
      </c>
      <c r="FW811" s="11">
        <v>1.9900000095367432</v>
      </c>
      <c r="FX811" s="11">
        <v>5.0999999046325684</v>
      </c>
      <c r="FY811" s="11">
        <v>0</v>
      </c>
      <c r="FZ811" s="11">
        <v>0</v>
      </c>
      <c r="GA811" s="11">
        <v>6.8899998664855957</v>
      </c>
      <c r="GB811" s="11">
        <v>4.0399999618530273</v>
      </c>
      <c r="GC811" s="11">
        <v>0.5</v>
      </c>
      <c r="GD811" s="11">
        <v>0.46450981497764587</v>
      </c>
      <c r="GE811" s="11">
        <v>2.059999942779541</v>
      </c>
      <c r="GF811" s="11">
        <v>1.190000057220459</v>
      </c>
      <c r="GG811" s="38">
        <v>1.190000057220459</v>
      </c>
      <c r="GH811" s="11">
        <v>2.630000114440918</v>
      </c>
      <c r="GI811" s="38">
        <v>5.000000074505806E-2</v>
      </c>
      <c r="GJ811" s="11">
        <v>5.000000074505806E-2</v>
      </c>
      <c r="GK811" s="38">
        <v>4.2100000381469727</v>
      </c>
      <c r="GL811" s="11">
        <v>4.2100000381469727</v>
      </c>
      <c r="GM811" s="11">
        <v>0</v>
      </c>
      <c r="GN811" s="11">
        <v>3.6700000762939453</v>
      </c>
      <c r="GO811" s="11">
        <v>19.840000152587891</v>
      </c>
      <c r="GP811" s="11">
        <v>4.059999942779541</v>
      </c>
      <c r="GQ811" s="11">
        <v>319.54000854492188</v>
      </c>
      <c r="GR811" s="11">
        <v>3.8399999141693115</v>
      </c>
      <c r="GS811" s="11">
        <v>0</v>
      </c>
      <c r="GT811" s="11">
        <v>0</v>
      </c>
      <c r="GU811" s="11">
        <v>0.34000000357627869</v>
      </c>
      <c r="GV811" s="11">
        <v>4.6100001335144043</v>
      </c>
      <c r="GW811" s="11">
        <v>0</v>
      </c>
      <c r="GX811" s="11">
        <v>10.789999961853027</v>
      </c>
      <c r="GY811" s="11">
        <v>48.979999542236328</v>
      </c>
      <c r="GZ811" s="11">
        <v>0</v>
      </c>
      <c r="HA811" s="11">
        <v>0</v>
      </c>
      <c r="HB811" s="11">
        <v>5.6999998092651367</v>
      </c>
      <c r="HC811" s="11">
        <v>2.9500000476837158</v>
      </c>
      <c r="HD811" s="11">
        <v>12.029999732971191</v>
      </c>
      <c r="HE811" s="11">
        <v>8.7200002670288086</v>
      </c>
      <c r="HF811" s="11">
        <v>1.0499999523162842</v>
      </c>
      <c r="HG811" s="11">
        <v>9.0000003576278687E-2</v>
      </c>
      <c r="HH811" s="11">
        <v>11.189999580383301</v>
      </c>
      <c r="HI811" s="11">
        <v>0</v>
      </c>
      <c r="HJ811" s="11">
        <v>9.8199996948242188</v>
      </c>
      <c r="HK811" s="11">
        <v>137.28999328613281</v>
      </c>
      <c r="HL811" s="11">
        <v>0.43000000715255737</v>
      </c>
      <c r="HM811" s="11">
        <v>7.0000000298023224E-2</v>
      </c>
      <c r="HN811" s="11">
        <v>0</v>
      </c>
      <c r="HO811" s="11">
        <v>10.810000419616699</v>
      </c>
      <c r="HP811" s="11">
        <v>13.720000267028809</v>
      </c>
      <c r="HQ811" s="11">
        <v>3.4100000858306885</v>
      </c>
      <c r="HR811" s="11">
        <v>7.2800002098083496</v>
      </c>
      <c r="HS811" s="11">
        <v>4.7399997711181641</v>
      </c>
      <c r="HT811" s="11">
        <v>0.49000000953674316</v>
      </c>
      <c r="HU811" s="11">
        <v>13.989999771118164</v>
      </c>
      <c r="HV811" s="11">
        <v>0.82999998331069946</v>
      </c>
    </row>
    <row r="812" spans="1:230" x14ac:dyDescent="0.3">
      <c r="A812" s="8">
        <v>32294</v>
      </c>
      <c r="B812" s="11">
        <v>62.674350738525391</v>
      </c>
      <c r="C812" s="11">
        <v>304.85714721679688</v>
      </c>
      <c r="D812" s="11">
        <v>64.847465515136719</v>
      </c>
      <c r="E812" s="11">
        <v>0</v>
      </c>
      <c r="F812" s="11">
        <v>0.10000000149011612</v>
      </c>
      <c r="G812" s="11">
        <v>0.57999998331069946</v>
      </c>
      <c r="H812" s="11">
        <v>27.530000686645508</v>
      </c>
      <c r="I812" s="11">
        <v>1.6200000047683716</v>
      </c>
      <c r="J812" s="11">
        <v>0.63999998569488525</v>
      </c>
      <c r="K812" s="11">
        <v>0.33000001311302185</v>
      </c>
      <c r="L812" s="11">
        <v>3.6400001049041748</v>
      </c>
      <c r="M812" s="11">
        <v>0.46000000834465027</v>
      </c>
      <c r="N812" s="11">
        <v>0.14000000059604645</v>
      </c>
      <c r="O812" s="11">
        <v>2.6800000667572021</v>
      </c>
      <c r="P812" s="11">
        <v>0.14000000059604645</v>
      </c>
      <c r="Q812" s="11">
        <v>0</v>
      </c>
      <c r="R812" s="11">
        <v>1.9800000190734863</v>
      </c>
      <c r="S812" s="11">
        <v>0</v>
      </c>
      <c r="T812" s="11">
        <v>5.179999828338623</v>
      </c>
      <c r="U812" s="11">
        <v>6.679999828338623</v>
      </c>
      <c r="V812" s="11">
        <v>0.27000001072883606</v>
      </c>
      <c r="W812" s="11">
        <v>1.4900000095367432</v>
      </c>
      <c r="X812" s="11">
        <v>0</v>
      </c>
      <c r="Y812" s="11">
        <v>10.989999771118164</v>
      </c>
      <c r="Z812" s="11">
        <v>20.340000152587891</v>
      </c>
      <c r="AA812" s="11">
        <v>3.9500000476837158</v>
      </c>
      <c r="AB812" s="11">
        <v>7.2699999809265137</v>
      </c>
      <c r="AC812" s="11">
        <v>0</v>
      </c>
      <c r="AD812" s="11">
        <v>1.6000000238418579</v>
      </c>
      <c r="AE812" s="11">
        <v>0</v>
      </c>
      <c r="AF812" s="11">
        <v>0</v>
      </c>
      <c r="AG812" s="11">
        <v>4.75</v>
      </c>
      <c r="AH812" s="11">
        <v>0.56999999284744263</v>
      </c>
      <c r="AI812" s="11">
        <v>12.560000419616699</v>
      </c>
      <c r="AJ812" s="11">
        <v>0</v>
      </c>
      <c r="AK812" s="11">
        <v>2.9999999329447746E-2</v>
      </c>
      <c r="AL812" s="11">
        <v>0</v>
      </c>
      <c r="AM812" s="11">
        <v>3.2699999809265137</v>
      </c>
      <c r="AN812" s="11">
        <v>6.6700000762939453</v>
      </c>
      <c r="AO812" s="11">
        <v>0.10999999940395355</v>
      </c>
      <c r="AP812" s="11">
        <v>0.49000000953674316</v>
      </c>
      <c r="AQ812" s="11">
        <v>2.9999999329447746E-2</v>
      </c>
      <c r="AR812" s="11">
        <v>0.43000000715255737</v>
      </c>
      <c r="AS812" s="11">
        <v>2.8599998950958252</v>
      </c>
      <c r="AT812" s="38">
        <v>2.8599998950958252</v>
      </c>
      <c r="AU812" s="11">
        <v>0.25</v>
      </c>
      <c r="AV812" s="11">
        <v>4.5300002098083496</v>
      </c>
      <c r="AW812" s="11">
        <v>2.9999999329447746E-2</v>
      </c>
      <c r="AX812" s="11">
        <v>19.309999465942383</v>
      </c>
      <c r="AY812" s="11">
        <v>4.4800000190734863</v>
      </c>
      <c r="AZ812" s="11">
        <v>0</v>
      </c>
      <c r="BA812" s="11">
        <v>14.779999732971191</v>
      </c>
      <c r="BB812" s="11">
        <v>0.10999999940395355</v>
      </c>
      <c r="BC812" s="11">
        <v>0.23999999463558197</v>
      </c>
      <c r="BD812" s="11">
        <v>2.9999999329447746E-2</v>
      </c>
      <c r="BE812" s="11">
        <v>1.9900000095367432</v>
      </c>
      <c r="BF812" s="11">
        <v>0</v>
      </c>
      <c r="BG812" s="11">
        <v>7.9999998211860657E-2</v>
      </c>
      <c r="BH812" s="11">
        <v>5.9999998658895493E-2</v>
      </c>
      <c r="BI812" s="11">
        <v>5.000000074505806E-2</v>
      </c>
      <c r="BJ812" s="11">
        <v>1.2300000190734863</v>
      </c>
      <c r="BK812" s="11">
        <v>1.4099999666213989</v>
      </c>
      <c r="BL812" s="11">
        <v>0.81999999284744263</v>
      </c>
      <c r="BM812" s="11">
        <v>13.039999961853027</v>
      </c>
      <c r="BN812" s="11">
        <v>9.9999997764825821E-3</v>
      </c>
      <c r="BO812" s="11">
        <v>8.0699996948242188</v>
      </c>
      <c r="BP812" s="11">
        <v>0.20999999344348907</v>
      </c>
      <c r="BQ812" s="11">
        <v>23.069999694824219</v>
      </c>
      <c r="BR812" s="11">
        <v>1.3700000047683716</v>
      </c>
      <c r="BS812" s="11">
        <v>2.1400001049041748</v>
      </c>
      <c r="BT812" s="11">
        <v>3.6800000667572021</v>
      </c>
      <c r="BU812" s="11">
        <v>20.190000534057617</v>
      </c>
      <c r="BV812" s="11">
        <v>13.670000076293945</v>
      </c>
      <c r="BW812" s="11">
        <v>0.93999999761581421</v>
      </c>
      <c r="BX812" s="11">
        <v>0.37999999523162842</v>
      </c>
      <c r="BY812" s="11">
        <v>0</v>
      </c>
      <c r="BZ812" s="11">
        <v>11.359999656677246</v>
      </c>
      <c r="CA812" s="11">
        <v>0.14000000059604645</v>
      </c>
      <c r="CB812" s="11">
        <v>9.1599998474121094</v>
      </c>
      <c r="CC812" s="11">
        <v>1.3700000047683716</v>
      </c>
      <c r="CD812" s="11">
        <v>3.9999999105930328E-2</v>
      </c>
      <c r="CE812" s="11">
        <v>0</v>
      </c>
      <c r="CF812" s="11">
        <v>2.0299999713897705</v>
      </c>
      <c r="CG812" s="11">
        <v>0</v>
      </c>
      <c r="CH812" s="11">
        <v>3.869999885559082</v>
      </c>
      <c r="CI812" s="11">
        <v>13.729999542236328</v>
      </c>
      <c r="CJ812" s="11">
        <v>0</v>
      </c>
      <c r="CK812" s="11">
        <v>0.37129977345466614</v>
      </c>
      <c r="CL812" s="11">
        <v>128.5</v>
      </c>
      <c r="CM812" s="11">
        <v>5.0199999809265137</v>
      </c>
      <c r="CN812" s="11">
        <v>1.2526779174804688</v>
      </c>
      <c r="CO812" s="11">
        <v>0</v>
      </c>
      <c r="CP812" s="11">
        <v>0</v>
      </c>
      <c r="CQ812" s="11">
        <v>7.440000057220459</v>
      </c>
      <c r="CR812" s="11">
        <v>0.18999999761581421</v>
      </c>
      <c r="CS812" s="11">
        <v>0</v>
      </c>
      <c r="CT812" s="11">
        <v>4.820000171661377</v>
      </c>
      <c r="CU812" s="11">
        <v>0.33000001311302185</v>
      </c>
      <c r="CV812" s="11">
        <v>0.38999998569488525</v>
      </c>
      <c r="CW812" s="11">
        <v>5.940000057220459</v>
      </c>
      <c r="CX812" s="11">
        <v>0</v>
      </c>
      <c r="CY812" s="11">
        <v>0.74000000953674316</v>
      </c>
      <c r="CZ812" s="11">
        <v>36.360000610351563</v>
      </c>
      <c r="DA812" s="11">
        <v>0.50999999046325684</v>
      </c>
      <c r="DB812" s="11">
        <v>0.92000001668930054</v>
      </c>
      <c r="DC812" s="11">
        <v>0</v>
      </c>
      <c r="DD812" s="11">
        <v>0</v>
      </c>
      <c r="DE812" s="11">
        <v>2.8399999141693115</v>
      </c>
      <c r="DF812" s="11">
        <v>0</v>
      </c>
      <c r="DG812" s="11">
        <v>0.31000000238418579</v>
      </c>
      <c r="DH812" s="11">
        <v>0</v>
      </c>
      <c r="DI812" s="11">
        <v>105.19999694824219</v>
      </c>
      <c r="DJ812" s="11">
        <v>31.119993209838867</v>
      </c>
      <c r="DK812" s="11">
        <v>1.0075711011886597</v>
      </c>
      <c r="DL812" s="11">
        <v>3.3499999046325684</v>
      </c>
      <c r="DM812" s="11">
        <v>0.77999997138977051</v>
      </c>
      <c r="DN812" s="11">
        <v>4.5199999809265137</v>
      </c>
      <c r="DO812" s="11">
        <v>2.1099998950958252</v>
      </c>
      <c r="DP812" s="11">
        <v>32.240001678466797</v>
      </c>
      <c r="DQ812" s="11">
        <v>7.3600001335144043</v>
      </c>
      <c r="DR812" s="11">
        <v>1.0499999523162842</v>
      </c>
      <c r="DS812" s="38">
        <v>1.0499999523162842</v>
      </c>
      <c r="DT812" s="11">
        <v>0</v>
      </c>
      <c r="DU812" s="38">
        <v>3.6800000667572021</v>
      </c>
      <c r="DV812" s="11">
        <v>3.6800000667572021</v>
      </c>
      <c r="DW812" s="11">
        <v>6.0799999237060547</v>
      </c>
      <c r="DX812" s="11">
        <v>0</v>
      </c>
      <c r="DY812" s="11">
        <v>8.0399999618530273</v>
      </c>
      <c r="DZ812" s="11">
        <v>0.67000001668930054</v>
      </c>
      <c r="EA812" s="11">
        <v>14.069999694824219</v>
      </c>
      <c r="EB812" s="11">
        <v>226.41999816894531</v>
      </c>
      <c r="EC812" s="11">
        <v>4.5283999443054199</v>
      </c>
      <c r="ED812" s="11">
        <v>221.8916015625</v>
      </c>
      <c r="EE812" s="11">
        <v>8.5900001525878906</v>
      </c>
      <c r="EF812" s="11">
        <v>0</v>
      </c>
      <c r="EG812" s="11">
        <v>0</v>
      </c>
      <c r="EH812" s="11">
        <v>0</v>
      </c>
      <c r="EI812" s="11">
        <v>0</v>
      </c>
      <c r="EJ812" s="11">
        <v>13.560000419616699</v>
      </c>
      <c r="EK812" s="11">
        <v>3.7599999904632568</v>
      </c>
      <c r="EL812" s="11">
        <v>0.62999999523162842</v>
      </c>
      <c r="EM812" s="11">
        <v>8.8599996566772461</v>
      </c>
      <c r="EN812" s="11">
        <v>15.909999847412109</v>
      </c>
      <c r="EO812" s="11">
        <v>34.900001525878906</v>
      </c>
      <c r="EP812" s="11">
        <v>0</v>
      </c>
      <c r="EQ812" s="11">
        <v>0</v>
      </c>
      <c r="ER812" s="11">
        <v>0</v>
      </c>
      <c r="ES812" s="11">
        <v>0.44999998807907104</v>
      </c>
      <c r="ET812" s="11">
        <v>8</v>
      </c>
      <c r="EU812" s="38">
        <v>5.5799999237060547</v>
      </c>
      <c r="EV812" s="11">
        <v>5.5799999237060547</v>
      </c>
      <c r="EW812" s="11">
        <v>0</v>
      </c>
      <c r="EX812" s="11">
        <v>29.469999313354492</v>
      </c>
      <c r="EY812" s="11">
        <v>0.81999999284744263</v>
      </c>
      <c r="EZ812" s="11">
        <v>0.14000000059604645</v>
      </c>
      <c r="FA812" s="11">
        <v>3.309999942779541</v>
      </c>
      <c r="FB812" s="11">
        <v>0.75999999046325684</v>
      </c>
      <c r="FC812" s="11">
        <v>2.0099999904632568</v>
      </c>
      <c r="FD812" s="11">
        <v>0</v>
      </c>
      <c r="FE812" s="11">
        <v>35.610000610351563</v>
      </c>
      <c r="FF812" s="11">
        <v>0</v>
      </c>
      <c r="FG812" s="11">
        <v>0</v>
      </c>
      <c r="FH812" s="11">
        <v>5.9999998658895493E-2</v>
      </c>
      <c r="FI812" s="11">
        <v>7.9800000190734863</v>
      </c>
      <c r="FJ812" s="11">
        <v>26.620000839233398</v>
      </c>
      <c r="FK812" s="11">
        <v>0.15999999642372131</v>
      </c>
      <c r="FL812" s="11">
        <v>5.9999998658895493E-2</v>
      </c>
      <c r="FM812" s="11">
        <v>2.1800000667572021</v>
      </c>
      <c r="FN812" s="11">
        <v>0.5</v>
      </c>
      <c r="FO812" s="11">
        <v>2.6099998950958252</v>
      </c>
      <c r="FP812" s="11">
        <v>0</v>
      </c>
      <c r="FQ812" s="11">
        <v>0.95999997854232788</v>
      </c>
      <c r="FR812" s="11">
        <v>7.7399997711181641</v>
      </c>
      <c r="FS812" s="11">
        <v>5.3000001907348633</v>
      </c>
      <c r="FT812" s="11">
        <v>0</v>
      </c>
      <c r="FU812" s="11">
        <v>10.270000457763672</v>
      </c>
      <c r="FV812" s="11">
        <v>0.93999999761581421</v>
      </c>
      <c r="FW812" s="11">
        <v>1.4099999666213989</v>
      </c>
      <c r="FX812" s="11">
        <v>7.8499999046325684</v>
      </c>
      <c r="FY812" s="11">
        <v>0</v>
      </c>
      <c r="FZ812" s="11">
        <v>0</v>
      </c>
      <c r="GA812" s="11">
        <v>6.4899997711181641</v>
      </c>
      <c r="GB812" s="11">
        <v>3.7999999523162842</v>
      </c>
      <c r="GC812" s="11">
        <v>0.34999999403953552</v>
      </c>
      <c r="GD812" s="11">
        <v>0.37882351875305176</v>
      </c>
      <c r="GE812" s="11">
        <v>1.6799999475479126</v>
      </c>
      <c r="GF812" s="11">
        <v>1.0099999904632568</v>
      </c>
      <c r="GG812" s="38">
        <v>1.0099999904632568</v>
      </c>
      <c r="GH812" s="11">
        <v>1.3600000143051147</v>
      </c>
      <c r="GI812" s="38">
        <v>7.0000000298023224E-2</v>
      </c>
      <c r="GJ812" s="11">
        <v>7.0000000298023224E-2</v>
      </c>
      <c r="GK812" s="38">
        <v>5.320000171661377</v>
      </c>
      <c r="GL812" s="11">
        <v>5.320000171661377</v>
      </c>
      <c r="GM812" s="11">
        <v>0</v>
      </c>
      <c r="GN812" s="11">
        <v>3.7999999523162842</v>
      </c>
      <c r="GO812" s="11">
        <v>14.810000419616699</v>
      </c>
      <c r="GP812" s="11">
        <v>2.869999885559082</v>
      </c>
      <c r="GQ812" s="11">
        <v>356.47000122070313</v>
      </c>
      <c r="GR812" s="11">
        <v>3.5299999713897705</v>
      </c>
      <c r="GS812" s="11">
        <v>0</v>
      </c>
      <c r="GT812" s="11">
        <v>0</v>
      </c>
      <c r="GU812" s="11">
        <v>0.30000001192092896</v>
      </c>
      <c r="GV812" s="11">
        <v>4.3400001525878906</v>
      </c>
      <c r="GW812" s="11">
        <v>0</v>
      </c>
      <c r="GX812" s="11">
        <v>7.25</v>
      </c>
      <c r="GY812" s="11">
        <v>53.979999542236328</v>
      </c>
      <c r="GZ812" s="11">
        <v>0</v>
      </c>
      <c r="HA812" s="11">
        <v>0</v>
      </c>
      <c r="HB812" s="11">
        <v>4.8899998664855957</v>
      </c>
      <c r="HC812" s="11">
        <v>3.7999999523162842</v>
      </c>
      <c r="HD812" s="11">
        <v>10.340000152587891</v>
      </c>
      <c r="HE812" s="11">
        <v>7.2699999809265137</v>
      </c>
      <c r="HF812" s="11">
        <v>0.40000000596046448</v>
      </c>
      <c r="HG812" s="11">
        <v>5.9999998658895493E-2</v>
      </c>
      <c r="HH812" s="11">
        <v>4.820000171661377</v>
      </c>
      <c r="HI812" s="11">
        <v>0</v>
      </c>
      <c r="HJ812" s="11">
        <v>7.1100001335144043</v>
      </c>
      <c r="HK812" s="11">
        <v>141.14999389648438</v>
      </c>
      <c r="HL812" s="11">
        <v>0.11999999731779099</v>
      </c>
      <c r="HM812" s="11">
        <v>1.9999999552965164E-2</v>
      </c>
      <c r="HN812" s="11">
        <v>0</v>
      </c>
      <c r="HO812" s="11">
        <v>11.909999847412109</v>
      </c>
      <c r="HP812" s="11">
        <v>10.760000228881836</v>
      </c>
      <c r="HQ812" s="11">
        <v>3.190000057220459</v>
      </c>
      <c r="HR812" s="11">
        <v>6.809999942779541</v>
      </c>
      <c r="HS812" s="11">
        <v>4.440000057220459</v>
      </c>
      <c r="HT812" s="11">
        <v>0.10999999940395355</v>
      </c>
      <c r="HU812" s="11">
        <v>18.530000686645508</v>
      </c>
      <c r="HV812" s="11">
        <v>0.31000000238418579</v>
      </c>
    </row>
    <row r="813" spans="1:230" x14ac:dyDescent="0.3">
      <c r="A813" s="8">
        <v>32324</v>
      </c>
      <c r="B813" s="11">
        <v>93.8709716796875</v>
      </c>
      <c r="C813" s="11">
        <v>284.69082641601563</v>
      </c>
      <c r="D813" s="11">
        <v>96.134284973144531</v>
      </c>
      <c r="E813" s="11">
        <v>0</v>
      </c>
      <c r="F813" s="11">
        <v>1.9999999552965164E-2</v>
      </c>
      <c r="G813" s="11">
        <v>0.14000000059604645</v>
      </c>
      <c r="H813" s="11">
        <v>26.549999237060547</v>
      </c>
      <c r="I813" s="11">
        <v>1.1399999856948853</v>
      </c>
      <c r="J813" s="11">
        <v>0.2800000011920929</v>
      </c>
      <c r="K813" s="11">
        <v>0.10000000149011612</v>
      </c>
      <c r="L813" s="11">
        <v>2.2999999523162842</v>
      </c>
      <c r="M813" s="11">
        <v>0.17000000178813934</v>
      </c>
      <c r="N813" s="11">
        <v>9.0000003576278687E-2</v>
      </c>
      <c r="O813" s="11">
        <v>2.3199999332427979</v>
      </c>
      <c r="P813" s="11">
        <v>1.9999999552965164E-2</v>
      </c>
      <c r="Q813" s="11">
        <v>0</v>
      </c>
      <c r="R813" s="11">
        <v>0.93000000715255737</v>
      </c>
      <c r="S813" s="11">
        <v>0</v>
      </c>
      <c r="T813" s="11">
        <v>2.2000000476837158</v>
      </c>
      <c r="U813" s="11">
        <v>2.880000114440918</v>
      </c>
      <c r="V813" s="11">
        <v>0.18999999761581421</v>
      </c>
      <c r="W813" s="11">
        <v>0.69999998807907104</v>
      </c>
      <c r="X813" s="11">
        <v>0</v>
      </c>
      <c r="Y813" s="11">
        <v>7.5500001907348633</v>
      </c>
      <c r="Z813" s="11">
        <v>17.850000381469727</v>
      </c>
      <c r="AA813" s="11">
        <v>2.9100000858306885</v>
      </c>
      <c r="AB813" s="11">
        <v>4.820000171661377</v>
      </c>
      <c r="AC813" s="11">
        <v>0</v>
      </c>
      <c r="AD813" s="11">
        <v>0.47999998927116394</v>
      </c>
      <c r="AE813" s="11">
        <v>0</v>
      </c>
      <c r="AF813" s="11">
        <v>0</v>
      </c>
      <c r="AG813" s="11">
        <v>2.9900000095367432</v>
      </c>
      <c r="AH813" s="11">
        <v>7.0000000298023224E-2</v>
      </c>
      <c r="AI813" s="11">
        <v>7.570000171661377</v>
      </c>
      <c r="AJ813" s="11">
        <v>0</v>
      </c>
      <c r="AK813" s="11">
        <v>9.9999997764825821E-3</v>
      </c>
      <c r="AL813" s="11">
        <v>0</v>
      </c>
      <c r="AM813" s="11">
        <v>1.6000000238418579</v>
      </c>
      <c r="AN813" s="11">
        <v>7.7800002098083496</v>
      </c>
      <c r="AO813" s="11">
        <v>3.9999999105930328E-2</v>
      </c>
      <c r="AP813" s="11">
        <v>0.23000000417232513</v>
      </c>
      <c r="AQ813" s="11">
        <v>9.9999997764825821E-3</v>
      </c>
      <c r="AR813" s="11">
        <v>0.41999998688697815</v>
      </c>
      <c r="AS813" s="11">
        <v>1.2799999713897705</v>
      </c>
      <c r="AT813" s="38">
        <v>1.2799999713897705</v>
      </c>
      <c r="AU813" s="11">
        <v>0.11999999731779099</v>
      </c>
      <c r="AV813" s="11">
        <v>1.1399999856948853</v>
      </c>
      <c r="AW813" s="11">
        <v>9.9999997764825821E-3</v>
      </c>
      <c r="AX813" s="11">
        <v>8.2600002288818359</v>
      </c>
      <c r="AY813" s="11">
        <v>1.6799999475479126</v>
      </c>
      <c r="AZ813" s="11">
        <v>0</v>
      </c>
      <c r="BA813" s="11">
        <v>5.6100001335144043</v>
      </c>
      <c r="BB813" s="11">
        <v>5.000000074505806E-2</v>
      </c>
      <c r="BC813" s="11">
        <v>0.34999999403953552</v>
      </c>
      <c r="BD813" s="11">
        <v>9.9999997764825821E-3</v>
      </c>
      <c r="BE813" s="11">
        <v>0.5</v>
      </c>
      <c r="BF813" s="11">
        <v>0</v>
      </c>
      <c r="BG813" s="11">
        <v>1.9999999552965164E-2</v>
      </c>
      <c r="BH813" s="11">
        <v>1.9999999552965164E-2</v>
      </c>
      <c r="BI813" s="11">
        <v>9.9999997764825821E-3</v>
      </c>
      <c r="BJ813" s="11">
        <v>0.88999998569488525</v>
      </c>
      <c r="BK813" s="11">
        <v>1.0199999809265137</v>
      </c>
      <c r="BL813" s="11">
        <v>0.2800000011920929</v>
      </c>
      <c r="BM813" s="11">
        <v>6.4699997901916504</v>
      </c>
      <c r="BN813" s="11">
        <v>0</v>
      </c>
      <c r="BO813" s="11">
        <v>6.1500000953674316</v>
      </c>
      <c r="BP813" s="11">
        <v>9.0000003576278687E-2</v>
      </c>
      <c r="BQ813" s="11">
        <v>10.699999809265137</v>
      </c>
      <c r="BR813" s="11">
        <v>0.8399999737739563</v>
      </c>
      <c r="BS813" s="11">
        <v>1.4600000381469727</v>
      </c>
      <c r="BT813" s="11">
        <v>1.5399999618530273</v>
      </c>
      <c r="BU813" s="11">
        <v>5.929999828338623</v>
      </c>
      <c r="BV813" s="11">
        <v>7.9800000190734863</v>
      </c>
      <c r="BW813" s="11">
        <v>0.88999998569488525</v>
      </c>
      <c r="BX813" s="11">
        <v>7.9999998211860657E-2</v>
      </c>
      <c r="BY813" s="11">
        <v>0.82999998331069946</v>
      </c>
      <c r="BZ813" s="11">
        <v>4.1500000953674316</v>
      </c>
      <c r="CA813" s="11">
        <v>0.10000000149011612</v>
      </c>
      <c r="CB813" s="11">
        <v>4.369999885559082</v>
      </c>
      <c r="CC813" s="11">
        <v>0.5899999737739563</v>
      </c>
      <c r="CD813" s="11">
        <v>9.9999997764825821E-3</v>
      </c>
      <c r="CE813" s="11">
        <v>0</v>
      </c>
      <c r="CF813" s="11">
        <v>0.43000000715255737</v>
      </c>
      <c r="CG813" s="11">
        <v>0</v>
      </c>
      <c r="CH813" s="11">
        <v>2.2799999713897705</v>
      </c>
      <c r="CI813" s="11">
        <v>4.4000000953674316</v>
      </c>
      <c r="CJ813" s="11">
        <v>0</v>
      </c>
      <c r="CK813" s="11">
        <v>0.12836548686027527</v>
      </c>
      <c r="CL813" s="11">
        <v>67.470001220703125</v>
      </c>
      <c r="CM813" s="11">
        <v>2.7899999618530273</v>
      </c>
      <c r="CN813" s="11">
        <v>0.79081082344055176</v>
      </c>
      <c r="CO813" s="11">
        <v>0</v>
      </c>
      <c r="CP813" s="11">
        <v>0</v>
      </c>
      <c r="CQ813" s="11">
        <v>2.8599998950958252</v>
      </c>
      <c r="CR813" s="11">
        <v>7.0000000298023224E-2</v>
      </c>
      <c r="CS813" s="11">
        <v>0</v>
      </c>
      <c r="CT813" s="11">
        <v>1.2100000381469727</v>
      </c>
      <c r="CU813" s="11">
        <v>9.0000003576278687E-2</v>
      </c>
      <c r="CV813" s="11">
        <v>0.10999999940395355</v>
      </c>
      <c r="CW813" s="11">
        <v>2.1500000953674316</v>
      </c>
      <c r="CX813" s="11">
        <v>0</v>
      </c>
      <c r="CY813" s="11">
        <v>0.25</v>
      </c>
      <c r="CZ813" s="11">
        <v>15.020000457763672</v>
      </c>
      <c r="DA813" s="11">
        <v>0.23999999463558197</v>
      </c>
      <c r="DB813" s="11">
        <v>1.1100000143051147</v>
      </c>
      <c r="DC813" s="11">
        <v>0</v>
      </c>
      <c r="DD813" s="11">
        <v>0</v>
      </c>
      <c r="DE813" s="11">
        <v>1.3999999761581421</v>
      </c>
      <c r="DF813" s="11">
        <v>0</v>
      </c>
      <c r="DG813" s="11">
        <v>0.20000000298023224</v>
      </c>
      <c r="DH813" s="11">
        <v>0</v>
      </c>
      <c r="DI813" s="11">
        <v>49.040000915527344</v>
      </c>
      <c r="DJ813" s="11">
        <v>17.157600402832031</v>
      </c>
      <c r="DK813" s="11">
        <v>0.54289180040359497</v>
      </c>
      <c r="DL813" s="11">
        <v>1.5199999809265137</v>
      </c>
      <c r="DM813" s="11">
        <v>0.43999999761581421</v>
      </c>
      <c r="DN813" s="11">
        <v>2.559999942779541</v>
      </c>
      <c r="DO813" s="11">
        <v>0.9100000262260437</v>
      </c>
      <c r="DP813" s="11">
        <v>15.800000190734863</v>
      </c>
      <c r="DQ813" s="11">
        <v>3.3499999046325684</v>
      </c>
      <c r="DR813" s="11">
        <v>0.46000000834465027</v>
      </c>
      <c r="DS813" s="38">
        <v>0.46000000834465027</v>
      </c>
      <c r="DT813" s="11">
        <v>0</v>
      </c>
      <c r="DU813" s="38">
        <v>1.8200000524520874</v>
      </c>
      <c r="DV813" s="11">
        <v>1.8200000524520874</v>
      </c>
      <c r="DW813" s="11">
        <v>4.6500000953674316</v>
      </c>
      <c r="DX813" s="11">
        <v>0</v>
      </c>
      <c r="DY813" s="11">
        <v>4.3400001525878906</v>
      </c>
      <c r="DZ813" s="11">
        <v>0.20000000298023224</v>
      </c>
      <c r="EA813" s="11">
        <v>11.609999656677246</v>
      </c>
      <c r="EB813" s="11">
        <v>141.80999755859375</v>
      </c>
      <c r="EC813" s="11">
        <v>2.8361999988555908</v>
      </c>
      <c r="ED813" s="11">
        <v>138.97380065917969</v>
      </c>
      <c r="EE813" s="11">
        <v>5.429999828338623</v>
      </c>
      <c r="EF813" s="11">
        <v>0</v>
      </c>
      <c r="EG813" s="11">
        <v>0</v>
      </c>
      <c r="EH813" s="11">
        <v>2.9999999329447746E-2</v>
      </c>
      <c r="EI813" s="11">
        <v>0</v>
      </c>
      <c r="EJ813" s="11">
        <v>13.069999694824219</v>
      </c>
      <c r="EK813" s="11">
        <v>0.49000000953674316</v>
      </c>
      <c r="EL813" s="11">
        <v>0.27000001072883606</v>
      </c>
      <c r="EM813" s="11">
        <v>3.8299999237060547</v>
      </c>
      <c r="EN813" s="11">
        <v>6.6599998474121094</v>
      </c>
      <c r="EO813" s="11">
        <v>17</v>
      </c>
      <c r="EP813" s="11">
        <v>0</v>
      </c>
      <c r="EQ813" s="11">
        <v>0</v>
      </c>
      <c r="ER813" s="11">
        <v>0</v>
      </c>
      <c r="ES813" s="11">
        <v>9.0000003576278687E-2</v>
      </c>
      <c r="ET813" s="11">
        <v>1.6599999666213989</v>
      </c>
      <c r="EU813" s="38">
        <v>1.2599999904632568</v>
      </c>
      <c r="EV813" s="11">
        <v>1.2599999904632568</v>
      </c>
      <c r="EW813" s="11">
        <v>0</v>
      </c>
      <c r="EX813" s="11">
        <v>15.220000267028809</v>
      </c>
      <c r="EY813" s="11">
        <v>0.31999999284744263</v>
      </c>
      <c r="EZ813" s="11">
        <v>5.9999998658895493E-2</v>
      </c>
      <c r="FA813" s="11">
        <v>1.1699999570846558</v>
      </c>
      <c r="FB813" s="11">
        <v>0.25999999046325684</v>
      </c>
      <c r="FC813" s="11">
        <v>1.2000000476837158</v>
      </c>
      <c r="FD813" s="11">
        <v>0</v>
      </c>
      <c r="FE813" s="11">
        <v>28.479999542236328</v>
      </c>
      <c r="FF813" s="11">
        <v>0</v>
      </c>
      <c r="FG813" s="11">
        <v>0</v>
      </c>
      <c r="FH813" s="11">
        <v>1.9999999552965164E-2</v>
      </c>
      <c r="FI813" s="11">
        <v>2.8399999141693115</v>
      </c>
      <c r="FJ813" s="11">
        <v>10.800000190734863</v>
      </c>
      <c r="FK813" s="11">
        <v>0.2199999988079071</v>
      </c>
      <c r="FL813" s="11">
        <v>9.9999997764825821E-3</v>
      </c>
      <c r="FM813" s="11">
        <v>0.70999997854232788</v>
      </c>
      <c r="FN813" s="11">
        <v>0.20999999344348907</v>
      </c>
      <c r="FO813" s="11">
        <v>1.8300000429153442</v>
      </c>
      <c r="FP813" s="11">
        <v>0</v>
      </c>
      <c r="FQ813" s="11">
        <v>0.60000002384185791</v>
      </c>
      <c r="FR813" s="11">
        <v>5.9200000762939453</v>
      </c>
      <c r="FS813" s="11">
        <v>2.75</v>
      </c>
      <c r="FT813" s="11">
        <v>0</v>
      </c>
      <c r="FU813" s="11">
        <v>5.75</v>
      </c>
      <c r="FV813" s="11">
        <v>0.57999998331069946</v>
      </c>
      <c r="FW813" s="11">
        <v>1.0199999809265137</v>
      </c>
      <c r="FX813" s="11">
        <v>3.8399999141693115</v>
      </c>
      <c r="FY813" s="11">
        <v>1.559999942779541</v>
      </c>
      <c r="FZ813" s="11">
        <v>0.33000001311302185</v>
      </c>
      <c r="GA813" s="11">
        <v>2.880000114440918</v>
      </c>
      <c r="GB813" s="11">
        <v>1.690000057220459</v>
      </c>
      <c r="GC813" s="11">
        <v>0.25</v>
      </c>
      <c r="GD813" s="11">
        <v>0.22323529422283173</v>
      </c>
      <c r="GE813" s="11">
        <v>0.99000000953674316</v>
      </c>
      <c r="GF813" s="11">
        <v>0.5</v>
      </c>
      <c r="GG813" s="38">
        <v>0.5</v>
      </c>
      <c r="GH813" s="11">
        <v>0.28999999165534973</v>
      </c>
      <c r="GI813" s="38">
        <v>5.000000074505806E-2</v>
      </c>
      <c r="GJ813" s="11">
        <v>5.000000074505806E-2</v>
      </c>
      <c r="GK813" s="38">
        <v>1.8899999856948853</v>
      </c>
      <c r="GL813" s="11">
        <v>1.8899999856948853</v>
      </c>
      <c r="GM813" s="11">
        <v>0</v>
      </c>
      <c r="GN813" s="11">
        <v>2.690000057220459</v>
      </c>
      <c r="GO813" s="11">
        <v>4.5300002098083496</v>
      </c>
      <c r="GP813" s="11">
        <v>0.52999997138977051</v>
      </c>
      <c r="GQ813" s="11">
        <v>261.17001342773438</v>
      </c>
      <c r="GR813" s="11">
        <v>1.0299999713897705</v>
      </c>
      <c r="GS813" s="11">
        <v>0</v>
      </c>
      <c r="GT813" s="11">
        <v>0</v>
      </c>
      <c r="GU813" s="11">
        <v>0.10999999940395355</v>
      </c>
      <c r="GV813" s="11">
        <v>1.9299999475479126</v>
      </c>
      <c r="GW813" s="11">
        <v>0</v>
      </c>
      <c r="GX813" s="11">
        <v>3.1700000762939453</v>
      </c>
      <c r="GY813" s="11">
        <v>18.180000305175781</v>
      </c>
      <c r="GZ813" s="11">
        <v>0</v>
      </c>
      <c r="HA813" s="11">
        <v>0</v>
      </c>
      <c r="HB813" s="11">
        <v>0.70999997854232788</v>
      </c>
      <c r="HC813" s="11">
        <v>2.8900001049041748</v>
      </c>
      <c r="HD813" s="11">
        <v>3.1500000953674316</v>
      </c>
      <c r="HE813" s="11">
        <v>3.2000000476837158</v>
      </c>
      <c r="HF813" s="11">
        <v>0.56000000238418579</v>
      </c>
      <c r="HG813" s="11">
        <v>3.9999999105930328E-2</v>
      </c>
      <c r="HH813" s="11">
        <v>2.8499999046325684</v>
      </c>
      <c r="HI813" s="11">
        <v>0</v>
      </c>
      <c r="HJ813" s="11">
        <v>3.7599999904632568</v>
      </c>
      <c r="HK813" s="11">
        <v>101.33000183105469</v>
      </c>
      <c r="HL813" s="11">
        <v>5.000000074505806E-2</v>
      </c>
      <c r="HM813" s="11">
        <v>0</v>
      </c>
      <c r="HN813" s="11">
        <v>0</v>
      </c>
      <c r="HO813" s="11">
        <v>4.0100002288818359</v>
      </c>
      <c r="HP813" s="11">
        <v>4.8600001335144043</v>
      </c>
      <c r="HQ813" s="11">
        <v>1.9700000286102295</v>
      </c>
      <c r="HR813" s="11">
        <v>4.2100000381469727</v>
      </c>
      <c r="HS813" s="11">
        <v>2.7400000095367432</v>
      </c>
      <c r="HT813" s="11">
        <v>9.9999997764825821E-3</v>
      </c>
      <c r="HU813" s="11">
        <v>9.0900001525878906</v>
      </c>
      <c r="HV813" s="11">
        <v>0.14000000059604645</v>
      </c>
    </row>
    <row r="814" spans="1:230" x14ac:dyDescent="0.3">
      <c r="A814" s="8">
        <v>32355</v>
      </c>
      <c r="B814" s="11">
        <v>68.135780334472656</v>
      </c>
      <c r="C814" s="11">
        <v>191.35096740722656</v>
      </c>
      <c r="D814" s="11">
        <v>69.687919616699219</v>
      </c>
      <c r="E814" s="11">
        <v>0</v>
      </c>
      <c r="F814" s="11">
        <v>0</v>
      </c>
      <c r="G814" s="11">
        <v>1.9999999552965164E-2</v>
      </c>
      <c r="H814" s="11">
        <v>23.680000305175781</v>
      </c>
      <c r="I814" s="11">
        <v>0.2199999988079071</v>
      </c>
      <c r="J814" s="11">
        <v>7.0000000298023224E-2</v>
      </c>
      <c r="K814" s="11">
        <v>2.9999999329447746E-2</v>
      </c>
      <c r="L814" s="11">
        <v>1.2599999904632568</v>
      </c>
      <c r="M814" s="11">
        <v>7.0000000298023224E-2</v>
      </c>
      <c r="N814" s="11">
        <v>9.9999997764825821E-3</v>
      </c>
      <c r="O814" s="11">
        <v>0.37999999523162842</v>
      </c>
      <c r="P814" s="11">
        <v>0</v>
      </c>
      <c r="Q814" s="11">
        <v>0</v>
      </c>
      <c r="R814" s="11">
        <v>0.40000000596046448</v>
      </c>
      <c r="S814" s="11">
        <v>0</v>
      </c>
      <c r="T814" s="11">
        <v>0.2199999988079071</v>
      </c>
      <c r="U814" s="11">
        <v>0.72000002861022949</v>
      </c>
      <c r="V814" s="11">
        <v>0.10000000149011612</v>
      </c>
      <c r="W814" s="11">
        <v>0</v>
      </c>
      <c r="X814" s="11">
        <v>0</v>
      </c>
      <c r="Y814" s="11">
        <v>4.4800000190734863</v>
      </c>
      <c r="Z814" s="11">
        <v>13.630000114440918</v>
      </c>
      <c r="AA814" s="11">
        <v>2.2799999713897705</v>
      </c>
      <c r="AB814" s="11">
        <v>2.9100000858306885</v>
      </c>
      <c r="AC814" s="11">
        <v>0</v>
      </c>
      <c r="AD814" s="11">
        <v>0.17000000178813934</v>
      </c>
      <c r="AE814" s="11">
        <v>0</v>
      </c>
      <c r="AF814" s="11">
        <v>0</v>
      </c>
      <c r="AG814" s="11">
        <v>0.50999999046325684</v>
      </c>
      <c r="AH814" s="11">
        <v>2.9999999329447746E-2</v>
      </c>
      <c r="AI814" s="11">
        <v>2.0399999618530273</v>
      </c>
      <c r="AJ814" s="11">
        <v>0</v>
      </c>
      <c r="AK814" s="11">
        <v>0</v>
      </c>
      <c r="AL814" s="11">
        <v>0</v>
      </c>
      <c r="AM814" s="11">
        <v>0.37999999523162842</v>
      </c>
      <c r="AN814" s="11">
        <v>4.1599998474121094</v>
      </c>
      <c r="AO814" s="11">
        <v>0.12999999523162842</v>
      </c>
      <c r="AP814" s="11">
        <v>0</v>
      </c>
      <c r="AQ814" s="11">
        <v>3.9999999105930328E-2</v>
      </c>
      <c r="AR814" s="11">
        <v>0.18999999761581421</v>
      </c>
      <c r="AS814" s="11">
        <v>0.33000001311302185</v>
      </c>
      <c r="AT814" s="38">
        <v>0.33000001311302185</v>
      </c>
      <c r="AU814" s="11">
        <v>0</v>
      </c>
      <c r="AV814" s="11">
        <v>5.000000074505806E-2</v>
      </c>
      <c r="AW814" s="11">
        <v>0</v>
      </c>
      <c r="AX814" s="11">
        <v>1.3799999952316284</v>
      </c>
      <c r="AY814" s="11">
        <v>0.36000001430511475</v>
      </c>
      <c r="AZ814" s="11">
        <v>0</v>
      </c>
      <c r="BA814" s="11">
        <v>1.4199999570846558</v>
      </c>
      <c r="BB814" s="11">
        <v>9.9999997764825821E-3</v>
      </c>
      <c r="BC814" s="11">
        <v>0.15000000596046448</v>
      </c>
      <c r="BD814" s="11">
        <v>0</v>
      </c>
      <c r="BE814" s="11">
        <v>9.0000003576278687E-2</v>
      </c>
      <c r="BF814" s="11">
        <v>0</v>
      </c>
      <c r="BG814" s="11">
        <v>0</v>
      </c>
      <c r="BH814" s="11">
        <v>1.9999999552965164E-2</v>
      </c>
      <c r="BI814" s="11">
        <v>0</v>
      </c>
      <c r="BJ814" s="11">
        <v>0.87999999523162842</v>
      </c>
      <c r="BK814" s="11">
        <v>1.0099999904632568</v>
      </c>
      <c r="BL814" s="11">
        <v>0.11999999731779099</v>
      </c>
      <c r="BM814" s="11">
        <v>0</v>
      </c>
      <c r="BN814" s="11">
        <v>0</v>
      </c>
      <c r="BO814" s="11">
        <v>4.7199997901916504</v>
      </c>
      <c r="BP814" s="11">
        <v>1.9999999552965164E-2</v>
      </c>
      <c r="BQ814" s="11">
        <v>5.3000001907348633</v>
      </c>
      <c r="BR814" s="11">
        <v>0.18000000715255737</v>
      </c>
      <c r="BS814" s="11">
        <v>0.50999999046325684</v>
      </c>
      <c r="BT814" s="11">
        <v>0.31000000238418579</v>
      </c>
      <c r="BU814" s="11">
        <v>0.93999999761581421</v>
      </c>
      <c r="BV814" s="11">
        <v>4.4499998092651367</v>
      </c>
      <c r="BW814" s="11">
        <v>0.73000001907348633</v>
      </c>
      <c r="BX814" s="11">
        <v>0</v>
      </c>
      <c r="BY814" s="11">
        <v>5.9600000381469727</v>
      </c>
      <c r="BZ814" s="11">
        <v>0</v>
      </c>
      <c r="CA814" s="11">
        <v>9.0000003576278687E-2</v>
      </c>
      <c r="CB814" s="11">
        <v>1.1799999475479126</v>
      </c>
      <c r="CC814" s="11">
        <v>0.15000000596046448</v>
      </c>
      <c r="CD814" s="11">
        <v>0</v>
      </c>
      <c r="CE814" s="11">
        <v>0</v>
      </c>
      <c r="CF814" s="11">
        <v>0</v>
      </c>
      <c r="CG814" s="11">
        <v>0</v>
      </c>
      <c r="CH814" s="11">
        <v>1.2799999713897705</v>
      </c>
      <c r="CI814" s="11">
        <v>0.57999998331069946</v>
      </c>
      <c r="CJ814" s="11">
        <v>0</v>
      </c>
      <c r="CK814" s="11">
        <v>5.4951135069131851E-2</v>
      </c>
      <c r="CL814" s="11">
        <v>11.680000305175781</v>
      </c>
      <c r="CM814" s="11">
        <v>0.37999999523162842</v>
      </c>
      <c r="CN814" s="11">
        <v>1.5116051435470581</v>
      </c>
      <c r="CO814" s="11">
        <v>0</v>
      </c>
      <c r="CP814" s="11">
        <v>0</v>
      </c>
      <c r="CQ814" s="11">
        <v>0.69999998807907104</v>
      </c>
      <c r="CR814" s="11">
        <v>1.9999999552965164E-2</v>
      </c>
      <c r="CS814" s="11">
        <v>0</v>
      </c>
      <c r="CT814" s="11">
        <v>7.9999998211860657E-2</v>
      </c>
      <c r="CU814" s="11">
        <v>0</v>
      </c>
      <c r="CV814" s="11">
        <v>0</v>
      </c>
      <c r="CW814" s="11">
        <v>0.76999998092651367</v>
      </c>
      <c r="CX814" s="11">
        <v>0</v>
      </c>
      <c r="CY814" s="11">
        <v>9.0000003576278687E-2</v>
      </c>
      <c r="CZ814" s="11">
        <v>2.4700000286102295</v>
      </c>
      <c r="DA814" s="11">
        <v>7.0000000298023224E-2</v>
      </c>
      <c r="DB814" s="11">
        <v>0</v>
      </c>
      <c r="DC814" s="11">
        <v>0</v>
      </c>
      <c r="DD814" s="11">
        <v>0</v>
      </c>
      <c r="DE814" s="11">
        <v>0.20000000298023224</v>
      </c>
      <c r="DF814" s="11">
        <v>0</v>
      </c>
      <c r="DG814" s="11">
        <v>0.10000000149011612</v>
      </c>
      <c r="DH814" s="11">
        <v>0</v>
      </c>
      <c r="DI814" s="11">
        <v>14.220000267028809</v>
      </c>
      <c r="DJ814" s="11">
        <v>16.97357177734375</v>
      </c>
      <c r="DK814" s="11">
        <v>0.21439070999622345</v>
      </c>
      <c r="DL814" s="11">
        <v>0.31000000238418579</v>
      </c>
      <c r="DM814" s="11">
        <v>7.9999998211860657E-2</v>
      </c>
      <c r="DN814" s="11">
        <v>0.44999998807907104</v>
      </c>
      <c r="DO814" s="11">
        <v>0.43999999761581421</v>
      </c>
      <c r="DP814" s="11">
        <v>9.1400003433227539</v>
      </c>
      <c r="DQ814" s="11">
        <v>1.9600000381469727</v>
      </c>
      <c r="DR814" s="11">
        <v>0.40000000596046448</v>
      </c>
      <c r="DS814" s="38">
        <v>0.40000000596046448</v>
      </c>
      <c r="DT814" s="11">
        <v>0</v>
      </c>
      <c r="DU814" s="38">
        <v>0</v>
      </c>
      <c r="DV814" s="11">
        <v>0</v>
      </c>
      <c r="DW814" s="11">
        <v>1.3700000047683716</v>
      </c>
      <c r="DX814" s="11">
        <v>0</v>
      </c>
      <c r="DY814" s="11">
        <v>2.0399999618530273</v>
      </c>
      <c r="DZ814" s="11">
        <v>7.0000000298023224E-2</v>
      </c>
      <c r="EA814" s="11">
        <v>6.8000001907348633</v>
      </c>
      <c r="EB814" s="11">
        <v>53.340000152587891</v>
      </c>
      <c r="EC814" s="11">
        <v>1.0667999982833862</v>
      </c>
      <c r="ED814" s="11">
        <v>52.273200988769531</v>
      </c>
      <c r="EE814" s="11">
        <v>2.9700000286102295</v>
      </c>
      <c r="EF814" s="11">
        <v>0</v>
      </c>
      <c r="EG814" s="11">
        <v>0.95999997854232788</v>
      </c>
      <c r="EH814" s="11">
        <v>0.27000001072883606</v>
      </c>
      <c r="EI814" s="11">
        <v>0</v>
      </c>
      <c r="EJ814" s="11">
        <v>11.670000076293945</v>
      </c>
      <c r="EK814" s="11">
        <v>1.1299999952316284</v>
      </c>
      <c r="EL814" s="11">
        <v>7.9999998211860657E-2</v>
      </c>
      <c r="EM814" s="11">
        <v>1.0700000524520874</v>
      </c>
      <c r="EN814" s="11">
        <v>1.9299999475479126</v>
      </c>
      <c r="EO814" s="11">
        <v>11.569999694824219</v>
      </c>
      <c r="EP814" s="11">
        <v>0</v>
      </c>
      <c r="EQ814" s="11">
        <v>0</v>
      </c>
      <c r="ER814" s="11">
        <v>0.37000000476837158</v>
      </c>
      <c r="ES814" s="11">
        <v>2.9999999329447746E-2</v>
      </c>
      <c r="ET814" s="11">
        <v>0.56000000238418579</v>
      </c>
      <c r="EU814" s="38">
        <v>0.12999999523162842</v>
      </c>
      <c r="EV814" s="11">
        <v>0.12999999523162842</v>
      </c>
      <c r="EW814" s="11">
        <v>0</v>
      </c>
      <c r="EX814" s="11">
        <v>8.0399999618530273</v>
      </c>
      <c r="EY814" s="11">
        <v>0.99000000953674316</v>
      </c>
      <c r="EZ814" s="11">
        <v>1.9999999552965164E-2</v>
      </c>
      <c r="FA814" s="11">
        <v>0.43000000715255737</v>
      </c>
      <c r="FB814" s="11">
        <v>9.0000003576278687E-2</v>
      </c>
      <c r="FC814" s="11">
        <v>0.38999998569488525</v>
      </c>
      <c r="FD814" s="11">
        <v>0</v>
      </c>
      <c r="FE814" s="11">
        <v>7.2399997711181641</v>
      </c>
      <c r="FF814" s="11">
        <v>0</v>
      </c>
      <c r="FG814" s="11">
        <v>0</v>
      </c>
      <c r="FH814" s="11">
        <v>7.0000000298023224E-2</v>
      </c>
      <c r="FI814" s="11">
        <v>0.28999999165534973</v>
      </c>
      <c r="FJ814" s="11">
        <v>8.5900001525878906</v>
      </c>
      <c r="FK814" s="11">
        <v>0.15000000596046448</v>
      </c>
      <c r="FL814" s="11">
        <v>0</v>
      </c>
      <c r="FM814" s="11">
        <v>0</v>
      </c>
      <c r="FN814" s="11">
        <v>5.000000074505806E-2</v>
      </c>
      <c r="FO814" s="11">
        <v>0.34999999403953552</v>
      </c>
      <c r="FP814" s="11">
        <v>0</v>
      </c>
      <c r="FQ814" s="11">
        <v>0.20000000298023224</v>
      </c>
      <c r="FR814" s="11">
        <v>1.7400000095367432</v>
      </c>
      <c r="FS814" s="11">
        <v>2.2100000381469727</v>
      </c>
      <c r="FT814" s="11">
        <v>0</v>
      </c>
      <c r="FU814" s="11">
        <v>0.97000002861022949</v>
      </c>
      <c r="FV814" s="11">
        <v>0.38999998569488525</v>
      </c>
      <c r="FW814" s="11">
        <v>1.0099999904632568</v>
      </c>
      <c r="FX814" s="11">
        <v>0.93000000715255737</v>
      </c>
      <c r="FY814" s="11">
        <v>1.3500000238418579</v>
      </c>
      <c r="FZ814" s="11">
        <v>0</v>
      </c>
      <c r="GA814" s="11">
        <v>0.54000002145767212</v>
      </c>
      <c r="GB814" s="11">
        <v>0.31999999284744263</v>
      </c>
      <c r="GC814" s="11">
        <v>0.25</v>
      </c>
      <c r="GD814" s="11">
        <v>0.19166666269302368</v>
      </c>
      <c r="GE814" s="11">
        <v>0.85000002384185791</v>
      </c>
      <c r="GF814" s="11">
        <v>0.14000000059604645</v>
      </c>
      <c r="GG814" s="38">
        <v>0.14000000059604645</v>
      </c>
      <c r="GH814" s="11">
        <v>0</v>
      </c>
      <c r="GI814" s="38">
        <v>1.9999999552965164E-2</v>
      </c>
      <c r="GJ814" s="11">
        <v>1.9999999552965164E-2</v>
      </c>
      <c r="GK814" s="38">
        <v>0.18999999761581421</v>
      </c>
      <c r="GL814" s="11">
        <v>0.18999999761581421</v>
      </c>
      <c r="GM814" s="11">
        <v>0</v>
      </c>
      <c r="GN814" s="11">
        <v>1.6399999856948853</v>
      </c>
      <c r="GO814" s="11">
        <v>0.54000002145767212</v>
      </c>
      <c r="GP814" s="11">
        <v>0</v>
      </c>
      <c r="GQ814" s="11">
        <v>176.94999694824219</v>
      </c>
      <c r="GR814" s="11">
        <v>0</v>
      </c>
      <c r="GS814" s="11">
        <v>0</v>
      </c>
      <c r="GT814" s="11">
        <v>0</v>
      </c>
      <c r="GU814" s="11">
        <v>2.9999999329447746E-2</v>
      </c>
      <c r="GV814" s="11">
        <v>0.36000001430511475</v>
      </c>
      <c r="GW814" s="11">
        <v>0</v>
      </c>
      <c r="GX814" s="11">
        <v>1.0800000429153442</v>
      </c>
      <c r="GY814" s="11">
        <v>0</v>
      </c>
      <c r="GZ814" s="11">
        <v>0</v>
      </c>
      <c r="HA814" s="11">
        <v>0</v>
      </c>
      <c r="HB814" s="11">
        <v>0.23999999463558197</v>
      </c>
      <c r="HC814" s="11">
        <v>1.8200000524520874</v>
      </c>
      <c r="HD814" s="11">
        <v>1.7300000190734863</v>
      </c>
      <c r="HE814" s="11">
        <v>1.8400000333786011</v>
      </c>
      <c r="HF814" s="11">
        <v>0.38999998569488525</v>
      </c>
      <c r="HG814" s="11">
        <v>9.9999997764825821E-3</v>
      </c>
      <c r="HH814" s="11">
        <v>3.9600000381469727</v>
      </c>
      <c r="HI814" s="11">
        <v>2.9999999329447746E-2</v>
      </c>
      <c r="HJ814" s="11">
        <v>0.56000000238418579</v>
      </c>
      <c r="HK814" s="11">
        <v>27.709999084472656</v>
      </c>
      <c r="HL814" s="11">
        <v>0.15000000596046448</v>
      </c>
      <c r="HM814" s="11">
        <v>0</v>
      </c>
      <c r="HN814" s="11">
        <v>0</v>
      </c>
      <c r="HO814" s="11">
        <v>0</v>
      </c>
      <c r="HP814" s="11">
        <v>0.98000001907348633</v>
      </c>
      <c r="HQ814" s="11">
        <v>1.309999942779541</v>
      </c>
      <c r="HR814" s="11">
        <v>2.7999999523162842</v>
      </c>
      <c r="HS814" s="11">
        <v>1.8200000524520874</v>
      </c>
      <c r="HT814" s="11">
        <v>0</v>
      </c>
      <c r="HU814" s="11">
        <v>2.1600000858306885</v>
      </c>
      <c r="HV814" s="11">
        <v>0</v>
      </c>
    </row>
    <row r="815" spans="1:230" x14ac:dyDescent="0.3">
      <c r="A815" s="8">
        <v>32386</v>
      </c>
      <c r="B815" s="11">
        <v>57.588623046875</v>
      </c>
      <c r="C815" s="11">
        <v>124.90779876708984</v>
      </c>
      <c r="D815" s="11">
        <v>61.027206420898438</v>
      </c>
      <c r="E815" s="11">
        <v>0</v>
      </c>
      <c r="F815" s="11">
        <v>0</v>
      </c>
      <c r="G815" s="11">
        <v>9.9999997764825821E-3</v>
      </c>
      <c r="H815" s="11">
        <v>21.510000228881836</v>
      </c>
      <c r="I815" s="11">
        <v>0</v>
      </c>
      <c r="J815" s="11">
        <v>3.9999999105930328E-2</v>
      </c>
      <c r="K815" s="11">
        <v>2.9999999329447746E-2</v>
      </c>
      <c r="L815" s="11">
        <v>1.190000057220459</v>
      </c>
      <c r="M815" s="11">
        <v>2.9999999329447746E-2</v>
      </c>
      <c r="N815" s="11">
        <v>9.9999997764825821E-3</v>
      </c>
      <c r="O815" s="11">
        <v>3.9999999105930328E-2</v>
      </c>
      <c r="P815" s="11">
        <v>0</v>
      </c>
      <c r="Q815" s="11">
        <v>0</v>
      </c>
      <c r="R815" s="11">
        <v>0.31000000238418579</v>
      </c>
      <c r="S815" s="11">
        <v>0</v>
      </c>
      <c r="T815" s="11">
        <v>0</v>
      </c>
      <c r="U815" s="11">
        <v>0.30000001192092896</v>
      </c>
      <c r="V815" s="11">
        <v>0</v>
      </c>
      <c r="W815" s="11">
        <v>0</v>
      </c>
      <c r="X815" s="11">
        <v>0</v>
      </c>
      <c r="Y815" s="11">
        <v>4.1100001335144043</v>
      </c>
      <c r="Z815" s="11">
        <v>12.600000381469727</v>
      </c>
      <c r="AA815" s="11">
        <v>2.0199999809265137</v>
      </c>
      <c r="AB815" s="11">
        <v>1.2100000381469727</v>
      </c>
      <c r="AC815" s="11">
        <v>0</v>
      </c>
      <c r="AD815" s="11">
        <v>0.15999999642372131</v>
      </c>
      <c r="AE815" s="11">
        <v>0</v>
      </c>
      <c r="AF815" s="11">
        <v>0</v>
      </c>
      <c r="AG815" s="11">
        <v>0.31999999284744263</v>
      </c>
      <c r="AH815" s="11">
        <v>0</v>
      </c>
      <c r="AI815" s="11">
        <v>1.1399999856948853</v>
      </c>
      <c r="AJ815" s="11">
        <v>0</v>
      </c>
      <c r="AK815" s="11">
        <v>0</v>
      </c>
      <c r="AL815" s="11">
        <v>0</v>
      </c>
      <c r="AM815" s="11">
        <v>1.0900000333786011</v>
      </c>
      <c r="AN815" s="11">
        <v>0</v>
      </c>
      <c r="AO815" s="11">
        <v>5.9999998658895493E-2</v>
      </c>
      <c r="AP815" s="11">
        <v>0</v>
      </c>
      <c r="AQ815" s="11">
        <v>3.9999999105930328E-2</v>
      </c>
      <c r="AR815" s="11">
        <v>0.15999999642372131</v>
      </c>
      <c r="AS815" s="11">
        <v>0.18999999761581421</v>
      </c>
      <c r="AT815" s="38">
        <v>0.18999999761581421</v>
      </c>
      <c r="AU815" s="11">
        <v>0</v>
      </c>
      <c r="AV815" s="11">
        <v>9.9999997764825821E-3</v>
      </c>
      <c r="AW815" s="11">
        <v>0</v>
      </c>
      <c r="AX815" s="11">
        <v>0.86000001430511475</v>
      </c>
      <c r="AY815" s="11">
        <v>0.20000000298023224</v>
      </c>
      <c r="AZ815" s="11">
        <v>0</v>
      </c>
      <c r="BA815" s="11">
        <v>0.6600000262260437</v>
      </c>
      <c r="BB815" s="11">
        <v>9.9999997764825821E-3</v>
      </c>
      <c r="BC815" s="11">
        <v>3.9999999105930328E-2</v>
      </c>
      <c r="BD815" s="11">
        <v>0</v>
      </c>
      <c r="BE815" s="11">
        <v>2.9999999329447746E-2</v>
      </c>
      <c r="BF815" s="11">
        <v>0</v>
      </c>
      <c r="BG815" s="11">
        <v>0</v>
      </c>
      <c r="BH815" s="11">
        <v>0</v>
      </c>
      <c r="BI815" s="11">
        <v>0</v>
      </c>
      <c r="BJ815" s="11">
        <v>0.62999999523162842</v>
      </c>
      <c r="BK815" s="11">
        <v>0.72000002861022949</v>
      </c>
      <c r="BL815" s="11">
        <v>7.9999998211860657E-2</v>
      </c>
      <c r="BM815" s="11">
        <v>0</v>
      </c>
      <c r="BN815" s="11">
        <v>0</v>
      </c>
      <c r="BO815" s="11">
        <v>4.320000171661377</v>
      </c>
      <c r="BP815" s="11">
        <v>9.9999997764825821E-3</v>
      </c>
      <c r="BQ815" s="11">
        <v>2.7400000095367432</v>
      </c>
      <c r="BR815" s="11">
        <v>0.11999999731779099</v>
      </c>
      <c r="BS815" s="11">
        <v>0.43000000715255737</v>
      </c>
      <c r="BT815" s="11">
        <v>7.9999998211860657E-2</v>
      </c>
      <c r="BU815" s="11">
        <v>3.9999999105930328E-2</v>
      </c>
      <c r="BV815" s="11">
        <v>0</v>
      </c>
      <c r="BW815" s="11">
        <v>1.0900000333786011</v>
      </c>
      <c r="BX815" s="11">
        <v>0</v>
      </c>
      <c r="BY815" s="11">
        <v>2.6800000667572021</v>
      </c>
      <c r="BZ815" s="11">
        <v>0</v>
      </c>
      <c r="CA815" s="11">
        <v>5.9999998658895493E-2</v>
      </c>
      <c r="CB815" s="11">
        <v>0.40000000596046448</v>
      </c>
      <c r="CC815" s="11">
        <v>5.9999998658895493E-2</v>
      </c>
      <c r="CD815" s="11">
        <v>0</v>
      </c>
      <c r="CE815" s="11">
        <v>0</v>
      </c>
      <c r="CF815" s="11">
        <v>0</v>
      </c>
      <c r="CG815" s="11">
        <v>0</v>
      </c>
      <c r="CH815" s="11">
        <v>0.68000000715255737</v>
      </c>
      <c r="CI815" s="11">
        <v>0.31000000238418579</v>
      </c>
      <c r="CJ815" s="11">
        <v>0.20000000298023224</v>
      </c>
      <c r="CK815" s="11">
        <v>3.5718981176614761E-2</v>
      </c>
      <c r="CL815" s="11">
        <v>2.7300000190734863</v>
      </c>
      <c r="CM815" s="11">
        <v>0.27000001072883606</v>
      </c>
      <c r="CN815" s="11">
        <v>0</v>
      </c>
      <c r="CO815" s="11">
        <v>0</v>
      </c>
      <c r="CP815" s="11">
        <v>0</v>
      </c>
      <c r="CQ815" s="11">
        <v>0.25999999046325684</v>
      </c>
      <c r="CR815" s="11">
        <v>9.9999997764825821E-3</v>
      </c>
      <c r="CS815" s="11">
        <v>0</v>
      </c>
      <c r="CT815" s="11">
        <v>5.000000074505806E-2</v>
      </c>
      <c r="CU815" s="11">
        <v>0</v>
      </c>
      <c r="CV815" s="11">
        <v>0</v>
      </c>
      <c r="CW815" s="11">
        <v>0.2800000011920929</v>
      </c>
      <c r="CX815" s="11">
        <v>0</v>
      </c>
      <c r="CY815" s="11">
        <v>2.9999999329447746E-2</v>
      </c>
      <c r="CZ815" s="11">
        <v>5.9999998658895493E-2</v>
      </c>
      <c r="DA815" s="11">
        <v>1.9999999552965164E-2</v>
      </c>
      <c r="DB815" s="11">
        <v>0</v>
      </c>
      <c r="DC815" s="11">
        <v>0</v>
      </c>
      <c r="DD815" s="11">
        <v>0</v>
      </c>
      <c r="DE815" s="11">
        <v>5.000000074505806E-2</v>
      </c>
      <c r="DF815" s="11">
        <v>0</v>
      </c>
      <c r="DG815" s="11">
        <v>0</v>
      </c>
      <c r="DH815" s="11">
        <v>0</v>
      </c>
      <c r="DI815" s="11">
        <v>2.630000114440918</v>
      </c>
      <c r="DJ815" s="11">
        <v>16.499713897705078</v>
      </c>
      <c r="DK815" s="11">
        <v>0.33023524284362793</v>
      </c>
      <c r="DL815" s="11">
        <v>0</v>
      </c>
      <c r="DM815" s="11">
        <v>0</v>
      </c>
      <c r="DN815" s="11">
        <v>0</v>
      </c>
      <c r="DO815" s="11">
        <v>0.28999999165534973</v>
      </c>
      <c r="DP815" s="11">
        <v>4.75</v>
      </c>
      <c r="DQ815" s="11">
        <v>1.0399999618530273</v>
      </c>
      <c r="DR815" s="11">
        <v>0.37999999523162842</v>
      </c>
      <c r="DS815" s="38">
        <v>0.37999999523162842</v>
      </c>
      <c r="DT815" s="11">
        <v>0</v>
      </c>
      <c r="DU815" s="38">
        <v>0</v>
      </c>
      <c r="DV815" s="11">
        <v>0</v>
      </c>
      <c r="DW815" s="11">
        <v>0.56999999284744263</v>
      </c>
      <c r="DX815" s="11">
        <v>0</v>
      </c>
      <c r="DY815" s="11">
        <v>1.2100000381469727</v>
      </c>
      <c r="DZ815" s="11">
        <v>7.0000000298023224E-2</v>
      </c>
      <c r="EA815" s="11">
        <v>5.4099998474121094</v>
      </c>
      <c r="EB815" s="11">
        <v>25.690000534057617</v>
      </c>
      <c r="EC815" s="11">
        <v>0.51380002498626709</v>
      </c>
      <c r="ED815" s="11">
        <v>25.176200866699219</v>
      </c>
      <c r="EE815" s="11">
        <v>2.809999942779541</v>
      </c>
      <c r="EF815" s="11">
        <v>0</v>
      </c>
      <c r="EG815" s="11">
        <v>0</v>
      </c>
      <c r="EH815" s="11">
        <v>0</v>
      </c>
      <c r="EI815" s="11">
        <v>0</v>
      </c>
      <c r="EJ815" s="11">
        <v>10.590000152587891</v>
      </c>
      <c r="EK815" s="11">
        <v>1.2599999904632568</v>
      </c>
      <c r="EL815" s="11">
        <v>3.9999999105930328E-2</v>
      </c>
      <c r="EM815" s="11">
        <v>0.57999998331069946</v>
      </c>
      <c r="EN815" s="11">
        <v>1</v>
      </c>
      <c r="EO815" s="11">
        <v>7.25</v>
      </c>
      <c r="EP815" s="11">
        <v>0</v>
      </c>
      <c r="EQ815" s="11">
        <v>0</v>
      </c>
      <c r="ER815" s="11">
        <v>0</v>
      </c>
      <c r="ES815" s="11">
        <v>0</v>
      </c>
      <c r="ET815" s="11">
        <v>0</v>
      </c>
      <c r="EU815" s="38">
        <v>0</v>
      </c>
      <c r="EV815" s="11">
        <v>0</v>
      </c>
      <c r="EW815" s="11">
        <v>0</v>
      </c>
      <c r="EX815" s="11">
        <v>5.940000057220459</v>
      </c>
      <c r="EY815" s="11">
        <v>1.1000000238418579</v>
      </c>
      <c r="EZ815" s="11">
        <v>9.9999997764825821E-3</v>
      </c>
      <c r="FA815" s="11">
        <v>0.2800000011920929</v>
      </c>
      <c r="FB815" s="11">
        <v>2.9999999329447746E-2</v>
      </c>
      <c r="FC815" s="11">
        <v>0.20999999344348907</v>
      </c>
      <c r="FD815" s="11">
        <v>0</v>
      </c>
      <c r="FE815" s="11">
        <v>3.809999942779541</v>
      </c>
      <c r="FF815" s="11">
        <v>0</v>
      </c>
      <c r="FG815" s="11">
        <v>0</v>
      </c>
      <c r="FH815" s="11">
        <v>7.9999998211860657E-2</v>
      </c>
      <c r="FI815" s="11">
        <v>9.0000003576278687E-2</v>
      </c>
      <c r="FJ815" s="11">
        <v>2.4800000190734863</v>
      </c>
      <c r="FK815" s="11">
        <v>2.9999999329447746E-2</v>
      </c>
      <c r="FL815" s="11">
        <v>0</v>
      </c>
      <c r="FM815" s="11">
        <v>0</v>
      </c>
      <c r="FN815" s="11">
        <v>1.9999999552965164E-2</v>
      </c>
      <c r="FO815" s="11">
        <v>0</v>
      </c>
      <c r="FP815" s="11">
        <v>0</v>
      </c>
      <c r="FQ815" s="11">
        <v>0.15999999642372131</v>
      </c>
      <c r="FR815" s="11">
        <v>0.72000002861022949</v>
      </c>
      <c r="FS815" s="11">
        <v>1.7799999713897705</v>
      </c>
      <c r="FT815" s="11">
        <v>0</v>
      </c>
      <c r="FU815" s="11">
        <v>0.33000001311302185</v>
      </c>
      <c r="FV815" s="11">
        <v>0.36000001430511475</v>
      </c>
      <c r="FW815" s="11">
        <v>0.72000002861022949</v>
      </c>
      <c r="FX815" s="11">
        <v>0.31000000238418579</v>
      </c>
      <c r="FY815" s="11">
        <v>0.67000001668930054</v>
      </c>
      <c r="FZ815" s="11">
        <v>0</v>
      </c>
      <c r="GA815" s="11">
        <v>0.23000000417232513</v>
      </c>
      <c r="GB815" s="11">
        <v>0.12999999523162842</v>
      </c>
      <c r="GC815" s="11">
        <v>0.18000000715255737</v>
      </c>
      <c r="GD815" s="11">
        <v>7.2156861424446106E-2</v>
      </c>
      <c r="GE815" s="11">
        <v>0.31999999284744263</v>
      </c>
      <c r="GF815" s="11">
        <v>5.9999998658895493E-2</v>
      </c>
      <c r="GG815" s="38">
        <v>5.9999998658895493E-2</v>
      </c>
      <c r="GH815" s="11">
        <v>0</v>
      </c>
      <c r="GI815" s="38">
        <v>0</v>
      </c>
      <c r="GJ815" s="11">
        <v>0</v>
      </c>
      <c r="GK815" s="38">
        <v>5.9999998658895493E-2</v>
      </c>
      <c r="GL815" s="11">
        <v>5.9999998658895493E-2</v>
      </c>
      <c r="GM815" s="11">
        <v>0</v>
      </c>
      <c r="GN815" s="11">
        <v>0.62999999523162842</v>
      </c>
      <c r="GO815" s="11">
        <v>0.56999999284744263</v>
      </c>
      <c r="GP815" s="11">
        <v>0</v>
      </c>
      <c r="GQ815" s="11">
        <v>183.69999694824219</v>
      </c>
      <c r="GR815" s="11">
        <v>0</v>
      </c>
      <c r="GS815" s="11">
        <v>0</v>
      </c>
      <c r="GT815" s="11">
        <v>0</v>
      </c>
      <c r="GU815" s="11">
        <v>9.9999997764825821E-3</v>
      </c>
      <c r="GV815" s="11">
        <v>0.15000000596046448</v>
      </c>
      <c r="GW815" s="11">
        <v>0</v>
      </c>
      <c r="GX815" s="11">
        <v>0.5899999737739563</v>
      </c>
      <c r="GY815" s="11">
        <v>1.0499999523162842</v>
      </c>
      <c r="GZ815" s="11">
        <v>0</v>
      </c>
      <c r="HA815" s="11">
        <v>0</v>
      </c>
      <c r="HB815" s="11">
        <v>0</v>
      </c>
      <c r="HC815" s="11">
        <v>2.0699999332427979</v>
      </c>
      <c r="HD815" s="11">
        <v>0.31000000238418579</v>
      </c>
      <c r="HE815" s="11">
        <v>0.88999998569488525</v>
      </c>
      <c r="HF815" s="11">
        <v>7.9999998211860657E-2</v>
      </c>
      <c r="HG815" s="11">
        <v>0</v>
      </c>
      <c r="HH815" s="11">
        <v>2.1099998950958252</v>
      </c>
      <c r="HI815" s="11">
        <v>0</v>
      </c>
      <c r="HJ815" s="11">
        <v>0.10999999940395355</v>
      </c>
      <c r="HK815" s="11">
        <v>7.3899998664855957</v>
      </c>
      <c r="HL815" s="11">
        <v>0.17000000178813934</v>
      </c>
      <c r="HM815" s="11">
        <v>0</v>
      </c>
      <c r="HN815" s="11">
        <v>0</v>
      </c>
      <c r="HO815" s="11">
        <v>0.23000000417232513</v>
      </c>
      <c r="HP815" s="11">
        <v>0.5</v>
      </c>
      <c r="HQ815" s="11">
        <v>1.2200000286102295</v>
      </c>
      <c r="HR815" s="11">
        <v>2.6099998950958252</v>
      </c>
      <c r="HS815" s="11">
        <v>1.7000000476837158</v>
      </c>
      <c r="HT815" s="11">
        <v>0</v>
      </c>
      <c r="HU815" s="11">
        <v>6.1700000762939453</v>
      </c>
      <c r="HV815" s="11">
        <v>0</v>
      </c>
    </row>
    <row r="816" spans="1:230" x14ac:dyDescent="0.3">
      <c r="A816" s="8">
        <v>32416</v>
      </c>
      <c r="B816" s="11">
        <v>75.773300170898438</v>
      </c>
      <c r="C816" s="11">
        <v>70.63134765625</v>
      </c>
      <c r="D816" s="11">
        <v>79.408714294433594</v>
      </c>
      <c r="E816" s="11">
        <v>0</v>
      </c>
      <c r="F816" s="11">
        <v>0</v>
      </c>
      <c r="G816" s="11">
        <v>9.9999997764825821E-3</v>
      </c>
      <c r="H816" s="11">
        <v>16.139999389648438</v>
      </c>
      <c r="I816" s="11">
        <v>2.9999999329447746E-2</v>
      </c>
      <c r="J816" s="11">
        <v>3.9999999105930328E-2</v>
      </c>
      <c r="K816" s="11">
        <v>2.9999999329447746E-2</v>
      </c>
      <c r="L816" s="11">
        <v>1.3200000524520874</v>
      </c>
      <c r="M816" s="11">
        <v>2.9999999329447746E-2</v>
      </c>
      <c r="N816" s="11">
        <v>0</v>
      </c>
      <c r="O816" s="11">
        <v>1.9999999552965164E-2</v>
      </c>
      <c r="P816" s="11">
        <v>0</v>
      </c>
      <c r="Q816" s="11">
        <v>0</v>
      </c>
      <c r="R816" s="11">
        <v>0.34000000357627869</v>
      </c>
      <c r="S816" s="11">
        <v>0</v>
      </c>
      <c r="T816" s="11">
        <v>0</v>
      </c>
      <c r="U816" s="11">
        <v>0.52999997138977051</v>
      </c>
      <c r="V816" s="11">
        <v>0</v>
      </c>
      <c r="W816" s="11">
        <v>0</v>
      </c>
      <c r="X816" s="11">
        <v>0</v>
      </c>
      <c r="Y816" s="11">
        <v>3.1600000858306885</v>
      </c>
      <c r="Z816" s="11">
        <v>12.100000381469727</v>
      </c>
      <c r="AA816" s="11">
        <v>1.8500000238418579</v>
      </c>
      <c r="AB816" s="11">
        <v>0.55000001192092896</v>
      </c>
      <c r="AC816" s="11">
        <v>0</v>
      </c>
      <c r="AD816" s="11">
        <v>0.15000000596046448</v>
      </c>
      <c r="AE816" s="11">
        <v>0</v>
      </c>
      <c r="AF816" s="11">
        <v>0</v>
      </c>
      <c r="AG816" s="11">
        <v>0.14000000059604645</v>
      </c>
      <c r="AH816" s="11">
        <v>0.14000000059604645</v>
      </c>
      <c r="AI816" s="11">
        <v>0.81999999284744263</v>
      </c>
      <c r="AJ816" s="11">
        <v>0</v>
      </c>
      <c r="AK816" s="11">
        <v>0</v>
      </c>
      <c r="AL816" s="11">
        <v>0</v>
      </c>
      <c r="AM816" s="11">
        <v>1.059999942779541</v>
      </c>
      <c r="AN816" s="11">
        <v>0</v>
      </c>
      <c r="AO816" s="11">
        <v>0</v>
      </c>
      <c r="AP816" s="11">
        <v>0</v>
      </c>
      <c r="AQ816" s="11">
        <v>9.9999997764825821E-3</v>
      </c>
      <c r="AR816" s="11">
        <v>0.12999999523162842</v>
      </c>
      <c r="AS816" s="11">
        <v>0.2199999988079071</v>
      </c>
      <c r="AT816" s="38">
        <v>0.2199999988079071</v>
      </c>
      <c r="AU816" s="11">
        <v>0</v>
      </c>
      <c r="AV816" s="11">
        <v>0</v>
      </c>
      <c r="AW816" s="11">
        <v>0</v>
      </c>
      <c r="AX816" s="11">
        <v>0.77999997138977051</v>
      </c>
      <c r="AY816" s="11">
        <v>0.10000000149011612</v>
      </c>
      <c r="AZ816" s="11">
        <v>0</v>
      </c>
      <c r="BA816" s="11">
        <v>0.52999997138977051</v>
      </c>
      <c r="BB816" s="11">
        <v>9.9999997764825821E-3</v>
      </c>
      <c r="BC816" s="11">
        <v>9.0000003576278687E-2</v>
      </c>
      <c r="BD816" s="11">
        <v>0</v>
      </c>
      <c r="BE816" s="11">
        <v>1.9999999552965164E-2</v>
      </c>
      <c r="BF816" s="11">
        <v>0</v>
      </c>
      <c r="BG816" s="11">
        <v>0</v>
      </c>
      <c r="BH816" s="11">
        <v>0</v>
      </c>
      <c r="BI816" s="11">
        <v>0</v>
      </c>
      <c r="BJ816" s="11">
        <v>0.81999999284744263</v>
      </c>
      <c r="BK816" s="11">
        <v>0.93999999761581421</v>
      </c>
      <c r="BL816" s="11">
        <v>5.000000074505806E-2</v>
      </c>
      <c r="BM816" s="11">
        <v>0.79000002145767212</v>
      </c>
      <c r="BN816" s="11">
        <v>0</v>
      </c>
      <c r="BO816" s="11">
        <v>4.070000171661377</v>
      </c>
      <c r="BP816" s="11">
        <v>9.9999997764825821E-3</v>
      </c>
      <c r="BQ816" s="11">
        <v>1.9700000286102295</v>
      </c>
      <c r="BR816" s="11">
        <v>9.0000003576278687E-2</v>
      </c>
      <c r="BS816" s="11">
        <v>0.36000001430511475</v>
      </c>
      <c r="BT816" s="11">
        <v>2.9999999329447746E-2</v>
      </c>
      <c r="BU816" s="11">
        <v>0</v>
      </c>
      <c r="BV816" s="11">
        <v>0</v>
      </c>
      <c r="BW816" s="11">
        <v>0.25999999046325684</v>
      </c>
      <c r="BX816" s="11">
        <v>0</v>
      </c>
      <c r="BY816" s="11">
        <v>17.799999237060547</v>
      </c>
      <c r="BZ816" s="11">
        <v>3.3399999141693115</v>
      </c>
      <c r="CA816" s="11">
        <v>2.9999999329447746E-2</v>
      </c>
      <c r="CB816" s="11">
        <v>0</v>
      </c>
      <c r="CC816" s="11">
        <v>0.10999999940395355</v>
      </c>
      <c r="CD816" s="11">
        <v>0</v>
      </c>
      <c r="CE816" s="11">
        <v>0</v>
      </c>
      <c r="CF816" s="11">
        <v>0</v>
      </c>
      <c r="CG816" s="11">
        <v>0</v>
      </c>
      <c r="CH816" s="11">
        <v>0.43000000715255737</v>
      </c>
      <c r="CI816" s="11">
        <v>9.9999997764825821E-3</v>
      </c>
      <c r="CJ816" s="11">
        <v>5.9999998658895493E-2</v>
      </c>
      <c r="CK816" s="11">
        <v>2.2702651098370552E-2</v>
      </c>
      <c r="CL816" s="11">
        <v>1.4900000095367432</v>
      </c>
      <c r="CM816" s="11">
        <v>7.0000000298023224E-2</v>
      </c>
      <c r="CN816" s="11">
        <v>1.000491738319397</v>
      </c>
      <c r="CO816" s="11">
        <v>0</v>
      </c>
      <c r="CP816" s="11">
        <v>0</v>
      </c>
      <c r="CQ816" s="11">
        <v>0</v>
      </c>
      <c r="CR816" s="11">
        <v>1.9999999552965164E-2</v>
      </c>
      <c r="CS816" s="11">
        <v>0</v>
      </c>
      <c r="CT816" s="11">
        <v>5.9999998658895493E-2</v>
      </c>
      <c r="CU816" s="11">
        <v>0</v>
      </c>
      <c r="CV816" s="11">
        <v>0</v>
      </c>
      <c r="CW816" s="11">
        <v>0</v>
      </c>
      <c r="CX816" s="11">
        <v>0</v>
      </c>
      <c r="CY816" s="11">
        <v>2.9999999329447746E-2</v>
      </c>
      <c r="CZ816" s="11">
        <v>0</v>
      </c>
      <c r="DA816" s="11">
        <v>9.9999997764825821E-3</v>
      </c>
      <c r="DB816" s="11">
        <v>0</v>
      </c>
      <c r="DC816" s="11">
        <v>0</v>
      </c>
      <c r="DD816" s="11">
        <v>0</v>
      </c>
      <c r="DE816" s="11">
        <v>2.9999999329447746E-2</v>
      </c>
      <c r="DF816" s="11">
        <v>0</v>
      </c>
      <c r="DG816" s="11">
        <v>0.56999999284744263</v>
      </c>
      <c r="DH816" s="11">
        <v>0</v>
      </c>
      <c r="DI816" s="11">
        <v>1.2799999713897705</v>
      </c>
      <c r="DJ816" s="11">
        <v>17.419797897338867</v>
      </c>
      <c r="DK816" s="11">
        <v>0.29761111736297607</v>
      </c>
      <c r="DL816" s="11">
        <v>0.10999999940395355</v>
      </c>
      <c r="DM816" s="11">
        <v>0.11999999731779099</v>
      </c>
      <c r="DN816" s="11">
        <v>0.68000000715255737</v>
      </c>
      <c r="DO816" s="11">
        <v>0.18999999761581421</v>
      </c>
      <c r="DP816" s="11">
        <v>4.190000057220459</v>
      </c>
      <c r="DQ816" s="11">
        <v>0.87999999523162842</v>
      </c>
      <c r="DR816" s="11">
        <v>0.25</v>
      </c>
      <c r="DS816" s="38">
        <v>0.25</v>
      </c>
      <c r="DT816" s="11">
        <v>0</v>
      </c>
      <c r="DU816" s="38">
        <v>0.2199999988079071</v>
      </c>
      <c r="DV816" s="11">
        <v>0.2199999988079071</v>
      </c>
      <c r="DW816" s="11">
        <v>0.36000001430511475</v>
      </c>
      <c r="DX816" s="11">
        <v>0</v>
      </c>
      <c r="DY816" s="11">
        <v>0.93999999761581421</v>
      </c>
      <c r="DZ816" s="11">
        <v>5.9999998658895493E-2</v>
      </c>
      <c r="EA816" s="11">
        <v>4.9000000953674316</v>
      </c>
      <c r="EB816" s="11">
        <v>13.239999771118164</v>
      </c>
      <c r="EC816" s="11">
        <v>0.26480001211166382</v>
      </c>
      <c r="ED816" s="11">
        <v>12.975199699401855</v>
      </c>
      <c r="EE816" s="11">
        <v>3.1099998950958252</v>
      </c>
      <c r="EF816" s="11">
        <v>0</v>
      </c>
      <c r="EG816" s="11">
        <v>0</v>
      </c>
      <c r="EH816" s="11">
        <v>0</v>
      </c>
      <c r="EI816" s="11">
        <v>0</v>
      </c>
      <c r="EJ816" s="11">
        <v>7.9499998092651367</v>
      </c>
      <c r="EK816" s="11">
        <v>1.1200000047683716</v>
      </c>
      <c r="EL816" s="11">
        <v>2.9999999329447746E-2</v>
      </c>
      <c r="EM816" s="11">
        <v>0.44999998807907104</v>
      </c>
      <c r="EN816" s="11">
        <v>0.77999997138977051</v>
      </c>
      <c r="EO816" s="11">
        <v>12.649999618530273</v>
      </c>
      <c r="EP816" s="11">
        <v>0</v>
      </c>
      <c r="EQ816" s="11">
        <v>0</v>
      </c>
      <c r="ER816" s="11">
        <v>0</v>
      </c>
      <c r="ES816" s="11">
        <v>9.9999997764825821E-3</v>
      </c>
      <c r="ET816" s="11">
        <v>9.0000003576278687E-2</v>
      </c>
      <c r="EU816" s="38">
        <v>0</v>
      </c>
      <c r="EV816" s="11">
        <v>0</v>
      </c>
      <c r="EW816" s="11">
        <v>0</v>
      </c>
      <c r="EX816" s="11">
        <v>5.0799999237060547</v>
      </c>
      <c r="EY816" s="11">
        <v>0.34000000357627869</v>
      </c>
      <c r="EZ816" s="11">
        <v>0</v>
      </c>
      <c r="FA816" s="11">
        <v>0.20999999344348907</v>
      </c>
      <c r="FB816" s="11">
        <v>2.9999999329447746E-2</v>
      </c>
      <c r="FC816" s="11">
        <v>7.9999998211860657E-2</v>
      </c>
      <c r="FD816" s="11">
        <v>0</v>
      </c>
      <c r="FE816" s="11">
        <v>0</v>
      </c>
      <c r="FF816" s="11">
        <v>0</v>
      </c>
      <c r="FG816" s="11">
        <v>0</v>
      </c>
      <c r="FH816" s="11">
        <v>1.9999999552965164E-2</v>
      </c>
      <c r="FI816" s="11">
        <v>0.10999999940395355</v>
      </c>
      <c r="FJ816" s="11">
        <v>0.64999997615814209</v>
      </c>
      <c r="FK816" s="11">
        <v>2.9999999329447746E-2</v>
      </c>
      <c r="FL816" s="11">
        <v>9.9999997764825821E-3</v>
      </c>
      <c r="FM816" s="11">
        <v>0</v>
      </c>
      <c r="FN816" s="11">
        <v>3.9999999105930328E-2</v>
      </c>
      <c r="FO816" s="11">
        <v>5.000000074505806E-2</v>
      </c>
      <c r="FP816" s="11">
        <v>0</v>
      </c>
      <c r="FQ816" s="11">
        <v>0.18999999761581421</v>
      </c>
      <c r="FR816" s="11">
        <v>0.46000000834465027</v>
      </c>
      <c r="FS816" s="11">
        <v>1.8700000047683716</v>
      </c>
      <c r="FT816" s="11">
        <v>0</v>
      </c>
      <c r="FU816" s="11">
        <v>0.23999999463558197</v>
      </c>
      <c r="FV816" s="11">
        <v>0.31000000238418579</v>
      </c>
      <c r="FW816" s="11">
        <v>0.93999999761581421</v>
      </c>
      <c r="FX816" s="11">
        <v>0.14000000059604645</v>
      </c>
      <c r="FY816" s="11">
        <v>0.57999998331069946</v>
      </c>
      <c r="FZ816" s="11">
        <v>0</v>
      </c>
      <c r="GA816" s="11">
        <v>0.15999999642372131</v>
      </c>
      <c r="GB816" s="11">
        <v>9.0000003576278687E-2</v>
      </c>
      <c r="GC816" s="11">
        <v>0.23000000417232513</v>
      </c>
      <c r="GD816" s="11">
        <v>0.18941175937652588</v>
      </c>
      <c r="GE816" s="11">
        <v>0.8399999737739563</v>
      </c>
      <c r="GF816" s="11">
        <v>2.9999999329447746E-2</v>
      </c>
      <c r="GG816" s="38">
        <v>2.9999999329447746E-2</v>
      </c>
      <c r="GH816" s="11">
        <v>0</v>
      </c>
      <c r="GI816" s="38">
        <v>0.12999999523162842</v>
      </c>
      <c r="GJ816" s="11">
        <v>0.12999999523162842</v>
      </c>
      <c r="GK816" s="38">
        <v>7.0000000298023224E-2</v>
      </c>
      <c r="GL816" s="11">
        <v>7.0000000298023224E-2</v>
      </c>
      <c r="GM816" s="11">
        <v>0</v>
      </c>
      <c r="GN816" s="11">
        <v>0.31999999284744263</v>
      </c>
      <c r="GO816" s="11">
        <v>0.56999999284744263</v>
      </c>
      <c r="GP816" s="11">
        <v>0</v>
      </c>
      <c r="GQ816" s="11">
        <v>194.36000061035156</v>
      </c>
      <c r="GR816" s="11">
        <v>0</v>
      </c>
      <c r="GS816" s="11">
        <v>0</v>
      </c>
      <c r="GT816" s="11">
        <v>0</v>
      </c>
      <c r="GU816" s="11">
        <v>9.9999997764825821E-3</v>
      </c>
      <c r="GV816" s="11">
        <v>0.10999999940395355</v>
      </c>
      <c r="GW816" s="11">
        <v>0</v>
      </c>
      <c r="GX816" s="11">
        <v>0.41999998688697815</v>
      </c>
      <c r="GY816" s="11">
        <v>1.0099999904632568</v>
      </c>
      <c r="GZ816" s="11">
        <v>0</v>
      </c>
      <c r="HA816" s="11">
        <v>0</v>
      </c>
      <c r="HB816" s="11">
        <v>0</v>
      </c>
      <c r="HC816" s="11">
        <v>1.25</v>
      </c>
      <c r="HD816" s="11">
        <v>0</v>
      </c>
      <c r="HE816" s="11">
        <v>1.1100000143051147</v>
      </c>
      <c r="HF816" s="11">
        <v>7.9999998211860657E-2</v>
      </c>
      <c r="HG816" s="11">
        <v>9.9999997764825821E-3</v>
      </c>
      <c r="HH816" s="11">
        <v>0</v>
      </c>
      <c r="HI816" s="11">
        <v>0</v>
      </c>
      <c r="HJ816" s="11">
        <v>2.9999999329447746E-2</v>
      </c>
      <c r="HK816" s="11">
        <v>0.27000001072883606</v>
      </c>
      <c r="HL816" s="11">
        <v>5.000000074505806E-2</v>
      </c>
      <c r="HM816" s="11">
        <v>0</v>
      </c>
      <c r="HN816" s="11">
        <v>0</v>
      </c>
      <c r="HO816" s="11">
        <v>0.2199999988079071</v>
      </c>
      <c r="HP816" s="11">
        <v>0.63999998569488525</v>
      </c>
      <c r="HQ816" s="11">
        <v>1.0499999523162842</v>
      </c>
      <c r="HR816" s="11">
        <v>2.2400000095367432</v>
      </c>
      <c r="HS816" s="11">
        <v>1.4600000381469727</v>
      </c>
      <c r="HT816" s="11">
        <v>9.9999997764825821E-3</v>
      </c>
      <c r="HU816" s="11">
        <v>5.9800000190734863</v>
      </c>
      <c r="HV816" s="11">
        <v>0</v>
      </c>
    </row>
    <row r="817" spans="1:230" x14ac:dyDescent="0.3">
      <c r="A817" s="8">
        <v>32447</v>
      </c>
      <c r="B817" s="11">
        <v>26.391057968139648</v>
      </c>
      <c r="C817" s="11">
        <v>2411.022216796875</v>
      </c>
      <c r="D817" s="11">
        <v>30.556350708007813</v>
      </c>
      <c r="E817" s="11">
        <v>0</v>
      </c>
      <c r="F817" s="11">
        <v>0</v>
      </c>
      <c r="G817" s="11">
        <v>1.9999999552965164E-2</v>
      </c>
      <c r="H817" s="11">
        <v>18.549999237060547</v>
      </c>
      <c r="I817" s="11">
        <v>5.000000074505806E-2</v>
      </c>
      <c r="J817" s="11">
        <v>0</v>
      </c>
      <c r="K817" s="11">
        <v>7.0000000298023224E-2</v>
      </c>
      <c r="L817" s="11">
        <v>1.8400000333786011</v>
      </c>
      <c r="M817" s="11">
        <v>2.9999999329447746E-2</v>
      </c>
      <c r="N817" s="11">
        <v>9.9999997764825821E-3</v>
      </c>
      <c r="O817" s="11">
        <v>0.37999999523162842</v>
      </c>
      <c r="P817" s="11">
        <v>0</v>
      </c>
      <c r="Q817" s="11">
        <v>0</v>
      </c>
      <c r="R817" s="11">
        <v>0.63999998569488525</v>
      </c>
      <c r="S817" s="11">
        <v>0</v>
      </c>
      <c r="T817" s="11">
        <v>0</v>
      </c>
      <c r="U817" s="11">
        <v>0.54000002145767212</v>
      </c>
      <c r="V817" s="11">
        <v>0</v>
      </c>
      <c r="W817" s="11">
        <v>0.75999999046325684</v>
      </c>
      <c r="X817" s="11">
        <v>0.25</v>
      </c>
      <c r="Y817" s="11">
        <v>4.0799999237060547</v>
      </c>
      <c r="Z817" s="11">
        <v>12.479999542236328</v>
      </c>
      <c r="AA817" s="11">
        <v>2.0299999713897705</v>
      </c>
      <c r="AB817" s="11">
        <v>0.76999998092651367</v>
      </c>
      <c r="AC817" s="11">
        <v>0</v>
      </c>
      <c r="AD817" s="11">
        <v>0.34000000357627869</v>
      </c>
      <c r="AE817" s="11">
        <v>0</v>
      </c>
      <c r="AF817" s="11">
        <v>0</v>
      </c>
      <c r="AG817" s="11">
        <v>0.14000000059604645</v>
      </c>
      <c r="AH817" s="11">
        <v>0</v>
      </c>
      <c r="AI817" s="11">
        <v>0.79000002145767212</v>
      </c>
      <c r="AJ817" s="11">
        <v>0</v>
      </c>
      <c r="AK817" s="11">
        <v>0</v>
      </c>
      <c r="AL817" s="11">
        <v>0</v>
      </c>
      <c r="AM817" s="11">
        <v>1.3799999952316284</v>
      </c>
      <c r="AN817" s="11">
        <v>4.25</v>
      </c>
      <c r="AO817" s="11">
        <v>0</v>
      </c>
      <c r="AP817" s="11">
        <v>0.25</v>
      </c>
      <c r="AQ817" s="11">
        <v>0</v>
      </c>
      <c r="AR817" s="11">
        <v>0</v>
      </c>
      <c r="AS817" s="11">
        <v>0.33000001311302185</v>
      </c>
      <c r="AT817" s="38">
        <v>0.33000001311302185</v>
      </c>
      <c r="AU817" s="11">
        <v>0.12999999523162842</v>
      </c>
      <c r="AV817" s="11">
        <v>0</v>
      </c>
      <c r="AW817" s="11">
        <v>0</v>
      </c>
      <c r="AX817" s="11">
        <v>1.5099999904632568</v>
      </c>
      <c r="AY817" s="11">
        <v>0</v>
      </c>
      <c r="AZ817" s="11">
        <v>0</v>
      </c>
      <c r="BA817" s="11">
        <v>1.1399999856948853</v>
      </c>
      <c r="BB817" s="11">
        <v>9.9999997764825821E-3</v>
      </c>
      <c r="BC817" s="11">
        <v>5.000000074505806E-2</v>
      </c>
      <c r="BD817" s="11">
        <v>0</v>
      </c>
      <c r="BE817" s="11">
        <v>2.9999999329447746E-2</v>
      </c>
      <c r="BF817" s="11">
        <v>0</v>
      </c>
      <c r="BG817" s="11">
        <v>0</v>
      </c>
      <c r="BH817" s="11">
        <v>9.9999997764825821E-3</v>
      </c>
      <c r="BI817" s="11">
        <v>0</v>
      </c>
      <c r="BJ817" s="11">
        <v>0.50999999046325684</v>
      </c>
      <c r="BK817" s="11">
        <v>0.57999998331069946</v>
      </c>
      <c r="BL817" s="11">
        <v>0.67000001668930054</v>
      </c>
      <c r="BM817" s="11">
        <v>0.5899999737739563</v>
      </c>
      <c r="BN817" s="11">
        <v>0</v>
      </c>
      <c r="BO817" s="11">
        <v>4.3899998664855957</v>
      </c>
      <c r="BP817" s="11">
        <v>0</v>
      </c>
      <c r="BQ817" s="11">
        <v>4.75</v>
      </c>
      <c r="BR817" s="11">
        <v>0.10000000149011612</v>
      </c>
      <c r="BS817" s="11">
        <v>0.36000001430511475</v>
      </c>
      <c r="BT817" s="11">
        <v>0.10000000149011612</v>
      </c>
      <c r="BU817" s="11">
        <v>0.34000000357627869</v>
      </c>
      <c r="BV817" s="11">
        <v>0</v>
      </c>
      <c r="BW817" s="11">
        <v>0.60000002384185791</v>
      </c>
      <c r="BX817" s="11">
        <v>0</v>
      </c>
      <c r="BY817" s="11">
        <v>4.8499999046325684</v>
      </c>
      <c r="BZ817" s="11">
        <v>0.25999999046325684</v>
      </c>
      <c r="CA817" s="11">
        <v>5.9999998658895493E-2</v>
      </c>
      <c r="CB817" s="11">
        <v>0.20000000298023224</v>
      </c>
      <c r="CC817" s="11">
        <v>0.10999999940395355</v>
      </c>
      <c r="CD817" s="11">
        <v>0</v>
      </c>
      <c r="CE817" s="11">
        <v>0</v>
      </c>
      <c r="CF817" s="11">
        <v>0</v>
      </c>
      <c r="CG817" s="11">
        <v>0</v>
      </c>
      <c r="CH817" s="11">
        <v>0.79000002145767212</v>
      </c>
      <c r="CI817" s="11">
        <v>0</v>
      </c>
      <c r="CJ817" s="11">
        <v>0</v>
      </c>
      <c r="CK817" s="11">
        <v>0.30042511224746704</v>
      </c>
      <c r="CL817" s="11">
        <v>0.20999999344348907</v>
      </c>
      <c r="CM817" s="11">
        <v>0.15999999642372131</v>
      </c>
      <c r="CN817" s="11">
        <v>0</v>
      </c>
      <c r="CO817" s="11">
        <v>0</v>
      </c>
      <c r="CP817" s="11">
        <v>0</v>
      </c>
      <c r="CQ817" s="11">
        <v>0.17000000178813934</v>
      </c>
      <c r="CR817" s="11">
        <v>0</v>
      </c>
      <c r="CS817" s="11">
        <v>0</v>
      </c>
      <c r="CT817" s="11">
        <v>5.9999998658895493E-2</v>
      </c>
      <c r="CU817" s="11">
        <v>0</v>
      </c>
      <c r="CV817" s="11">
        <v>0</v>
      </c>
      <c r="CW817" s="11">
        <v>0</v>
      </c>
      <c r="CX817" s="11">
        <v>0</v>
      </c>
      <c r="CY817" s="11">
        <v>0</v>
      </c>
      <c r="CZ817" s="11">
        <v>0.73000001907348633</v>
      </c>
      <c r="DA817" s="11">
        <v>1.9999999552965164E-2</v>
      </c>
      <c r="DB817" s="11">
        <v>0</v>
      </c>
      <c r="DC817" s="11">
        <v>0</v>
      </c>
      <c r="DD817" s="11">
        <v>0</v>
      </c>
      <c r="DE817" s="11">
        <v>3.9999999105930328E-2</v>
      </c>
      <c r="DF817" s="11">
        <v>1.4900000095367432</v>
      </c>
      <c r="DG817" s="11">
        <v>0.68000000715255737</v>
      </c>
      <c r="DH817" s="11">
        <v>0</v>
      </c>
      <c r="DI817" s="11">
        <v>0.67000001668930054</v>
      </c>
      <c r="DJ817" s="11">
        <v>34.454349517822266</v>
      </c>
      <c r="DK817" s="11">
        <v>0.87601476907730103</v>
      </c>
      <c r="DL817" s="11">
        <v>0.18999999761581421</v>
      </c>
      <c r="DM817" s="11">
        <v>0.15000000596046448</v>
      </c>
      <c r="DN817" s="11">
        <v>0.87999999523162842</v>
      </c>
      <c r="DO817" s="11">
        <v>0.23000000417232513</v>
      </c>
      <c r="DP817" s="11">
        <v>5.3899998664855957</v>
      </c>
      <c r="DQ817" s="11">
        <v>1.1799999475479126</v>
      </c>
      <c r="DR817" s="11">
        <v>0.25</v>
      </c>
      <c r="DS817" s="38">
        <v>0.25</v>
      </c>
      <c r="DT817" s="11">
        <v>0</v>
      </c>
      <c r="DU817" s="38">
        <v>0.17000000178813934</v>
      </c>
      <c r="DV817" s="11">
        <v>0.17000000178813934</v>
      </c>
      <c r="DW817" s="11">
        <v>7.0000000298023224E-2</v>
      </c>
      <c r="DX817" s="11">
        <v>0</v>
      </c>
      <c r="DY817" s="11">
        <v>1.1499999761581421</v>
      </c>
      <c r="DZ817" s="11">
        <v>0.14000000059604645</v>
      </c>
      <c r="EA817" s="11">
        <v>5.25</v>
      </c>
      <c r="EB817" s="11">
        <v>8.2899999618530273</v>
      </c>
      <c r="EC817" s="11">
        <v>0.16580000519752502</v>
      </c>
      <c r="ED817" s="11">
        <v>8.1241998672485352</v>
      </c>
      <c r="EE817" s="11">
        <v>4.3400001525878906</v>
      </c>
      <c r="EF817" s="11">
        <v>0</v>
      </c>
      <c r="EG817" s="11">
        <v>0</v>
      </c>
      <c r="EH817" s="11">
        <v>0</v>
      </c>
      <c r="EI817" s="11">
        <v>0</v>
      </c>
      <c r="EJ817" s="11">
        <v>9.130000114440918</v>
      </c>
      <c r="EK817" s="11">
        <v>3.2599999904632568</v>
      </c>
      <c r="EL817" s="11">
        <v>3.9999999105930328E-2</v>
      </c>
      <c r="EM817" s="11">
        <v>0.54000002145767212</v>
      </c>
      <c r="EN817" s="11">
        <v>0.82999998331069946</v>
      </c>
      <c r="EO817" s="11">
        <v>6.9099998474121094</v>
      </c>
      <c r="EP817" s="11">
        <v>0</v>
      </c>
      <c r="EQ817" s="11">
        <v>0</v>
      </c>
      <c r="ER817" s="11">
        <v>0</v>
      </c>
      <c r="ES817" s="11">
        <v>0</v>
      </c>
      <c r="ET817" s="11">
        <v>0</v>
      </c>
      <c r="EU817" s="38">
        <v>0</v>
      </c>
      <c r="EV817" s="11">
        <v>0</v>
      </c>
      <c r="EW817" s="11">
        <v>0</v>
      </c>
      <c r="EX817" s="11">
        <v>5.2800002098083496</v>
      </c>
      <c r="EY817" s="11">
        <v>9.0000003576278687E-2</v>
      </c>
      <c r="EZ817" s="11">
        <v>0</v>
      </c>
      <c r="FA817" s="11">
        <v>0.33000001311302185</v>
      </c>
      <c r="FB817" s="11">
        <v>0</v>
      </c>
      <c r="FC817" s="11">
        <v>0.11999999731779099</v>
      </c>
      <c r="FD817" s="11">
        <v>0</v>
      </c>
      <c r="FE817" s="11">
        <v>0</v>
      </c>
      <c r="FF817" s="11">
        <v>0</v>
      </c>
      <c r="FG817" s="11">
        <v>0</v>
      </c>
      <c r="FH817" s="11">
        <v>9.9999997764825821E-3</v>
      </c>
      <c r="FI817" s="11">
        <v>0</v>
      </c>
      <c r="FJ817" s="11">
        <v>0.56999999284744263</v>
      </c>
      <c r="FK817" s="11">
        <v>0.25999999046325684</v>
      </c>
      <c r="FL817" s="11">
        <v>9.9999997764825821E-3</v>
      </c>
      <c r="FM817" s="11">
        <v>0</v>
      </c>
      <c r="FN817" s="11">
        <v>0.37999999523162842</v>
      </c>
      <c r="FO817" s="11">
        <v>7.9999998211860657E-2</v>
      </c>
      <c r="FP817" s="11">
        <v>0</v>
      </c>
      <c r="FQ817" s="11">
        <v>0.31000000238418579</v>
      </c>
      <c r="FR817" s="11">
        <v>7.9999998211860657E-2</v>
      </c>
      <c r="FS817" s="11">
        <v>0</v>
      </c>
      <c r="FT817" s="11">
        <v>0</v>
      </c>
      <c r="FU817" s="11">
        <v>0.31000000238418579</v>
      </c>
      <c r="FV817" s="11">
        <v>0.30000001192092896</v>
      </c>
      <c r="FW817" s="11">
        <v>0.57999998331069946</v>
      </c>
      <c r="FX817" s="11">
        <v>0.43999999761581421</v>
      </c>
      <c r="FY817" s="11">
        <v>0.40000000596046448</v>
      </c>
      <c r="FZ817" s="11">
        <v>0</v>
      </c>
      <c r="GA817" s="11">
        <v>0.14000000059604645</v>
      </c>
      <c r="GB817" s="11">
        <v>7.9999998211860657E-2</v>
      </c>
      <c r="GC817" s="11">
        <v>0.15000000596046448</v>
      </c>
      <c r="GD817" s="11">
        <v>7.8921571373939514E-2</v>
      </c>
      <c r="GE817" s="11">
        <v>0.34999999403953552</v>
      </c>
      <c r="GF817" s="11">
        <v>0.10000000149011612</v>
      </c>
      <c r="GG817" s="38">
        <v>0.10000000149011612</v>
      </c>
      <c r="GH817" s="11">
        <v>0</v>
      </c>
      <c r="GI817" s="38">
        <v>0.15000000596046448</v>
      </c>
      <c r="GJ817" s="11">
        <v>0.15000000596046448</v>
      </c>
      <c r="GK817" s="38">
        <v>0</v>
      </c>
      <c r="GL817" s="11">
        <v>0</v>
      </c>
      <c r="GM817" s="11">
        <v>0</v>
      </c>
      <c r="GN817" s="11">
        <v>0.74000000953674316</v>
      </c>
      <c r="GO817" s="11">
        <v>0.36000001430511475</v>
      </c>
      <c r="GP817" s="11">
        <v>0.47999998927116394</v>
      </c>
      <c r="GQ817" s="11">
        <v>192.08999633789063</v>
      </c>
      <c r="GR817" s="11">
        <v>0</v>
      </c>
      <c r="GS817" s="11">
        <v>0</v>
      </c>
      <c r="GT817" s="11">
        <v>0</v>
      </c>
      <c r="GU817" s="11">
        <v>9.9999997764825821E-3</v>
      </c>
      <c r="GV817" s="11">
        <v>9.0000003576278687E-2</v>
      </c>
      <c r="GW817" s="11">
        <v>0</v>
      </c>
      <c r="GX817" s="11">
        <v>0.40000000596046448</v>
      </c>
      <c r="GY817" s="11">
        <v>0</v>
      </c>
      <c r="GZ817" s="11">
        <v>0</v>
      </c>
      <c r="HA817" s="11">
        <v>0.80000001192092896</v>
      </c>
      <c r="HB817" s="11">
        <v>0.30000001192092896</v>
      </c>
      <c r="HC817" s="11">
        <v>2.2899999618530273</v>
      </c>
      <c r="HD817" s="11">
        <v>0</v>
      </c>
      <c r="HE817" s="11">
        <v>2.0999999046325684</v>
      </c>
      <c r="HF817" s="11">
        <v>0.64999997615814209</v>
      </c>
      <c r="HG817" s="11">
        <v>9.9999997764825821E-3</v>
      </c>
      <c r="HH817" s="11">
        <v>0.9100000262260437</v>
      </c>
      <c r="HI817" s="11">
        <v>0</v>
      </c>
      <c r="HJ817" s="11">
        <v>0.14000000059604645</v>
      </c>
      <c r="HK817" s="11">
        <v>1.5399999618530273</v>
      </c>
      <c r="HL817" s="11">
        <v>9.9999997764825821E-3</v>
      </c>
      <c r="HM817" s="11">
        <v>0</v>
      </c>
      <c r="HN817" s="11">
        <v>0</v>
      </c>
      <c r="HO817" s="11">
        <v>0</v>
      </c>
      <c r="HP817" s="11">
        <v>0.23999999463558197</v>
      </c>
      <c r="HQ817" s="11">
        <v>1</v>
      </c>
      <c r="HR817" s="11">
        <v>2.1400001049041748</v>
      </c>
      <c r="HS817" s="11">
        <v>1.3899999856948853</v>
      </c>
      <c r="HT817" s="11">
        <v>7.0000000298023224E-2</v>
      </c>
      <c r="HU817" s="11">
        <v>7.8299999237060547</v>
      </c>
      <c r="HV817" s="11">
        <v>0.15999999642372131</v>
      </c>
    </row>
    <row r="818" spans="1:230" x14ac:dyDescent="0.3">
      <c r="A818" s="8">
        <v>32477</v>
      </c>
      <c r="B818" s="11">
        <v>83.093894958496094</v>
      </c>
      <c r="C818" s="11">
        <v>2339.953369140625</v>
      </c>
      <c r="D818" s="11">
        <v>80.749221801757813</v>
      </c>
      <c r="E818" s="11">
        <v>0</v>
      </c>
      <c r="F818" s="11">
        <v>2.9999999329447746E-2</v>
      </c>
      <c r="G818" s="11">
        <v>0.18000000715255737</v>
      </c>
      <c r="H818" s="11">
        <v>29.270000457763672</v>
      </c>
      <c r="I818" s="11">
        <v>0.36000001430511475</v>
      </c>
      <c r="J818" s="11">
        <v>0.23999999463558197</v>
      </c>
      <c r="K818" s="11">
        <v>7.0000000298023224E-2</v>
      </c>
      <c r="L818" s="11">
        <v>4.4200000762939453</v>
      </c>
      <c r="M818" s="11">
        <v>0.8399999737739563</v>
      </c>
      <c r="N818" s="11">
        <v>1.9999999552965164E-2</v>
      </c>
      <c r="O818" s="11">
        <v>3.690000057220459</v>
      </c>
      <c r="P818" s="11">
        <v>0</v>
      </c>
      <c r="Q818" s="11">
        <v>0</v>
      </c>
      <c r="R818" s="11">
        <v>2.2999999523162842</v>
      </c>
      <c r="S818" s="11">
        <v>0.30000001192092896</v>
      </c>
      <c r="T818" s="11">
        <v>6.309999942779541</v>
      </c>
      <c r="U818" s="11">
        <v>2.559999942779541</v>
      </c>
      <c r="V818" s="11">
        <v>0.41999998688697815</v>
      </c>
      <c r="W818" s="11">
        <v>6.9000000953674316</v>
      </c>
      <c r="X818" s="11">
        <v>0.75999999046325684</v>
      </c>
      <c r="Y818" s="11">
        <v>9.6999998092651367</v>
      </c>
      <c r="Z818" s="11">
        <v>19.010000228881836</v>
      </c>
      <c r="AA818" s="11">
        <v>3.75</v>
      </c>
      <c r="AB818" s="11">
        <v>4.9600000381469727</v>
      </c>
      <c r="AC818" s="11">
        <v>0</v>
      </c>
      <c r="AD818" s="11">
        <v>0.36000001430511475</v>
      </c>
      <c r="AE818" s="11">
        <v>0</v>
      </c>
      <c r="AF818" s="11">
        <v>0</v>
      </c>
      <c r="AG818" s="11">
        <v>0.30000001192092896</v>
      </c>
      <c r="AH818" s="11">
        <v>0.63999998569488525</v>
      </c>
      <c r="AI818" s="11">
        <v>1.2300000190734863</v>
      </c>
      <c r="AJ818" s="11">
        <v>0</v>
      </c>
      <c r="AK818" s="11">
        <v>0</v>
      </c>
      <c r="AL818" s="11">
        <v>0</v>
      </c>
      <c r="AM818" s="11">
        <v>3.9500000476837158</v>
      </c>
      <c r="AN818" s="11">
        <v>13.460000038146973</v>
      </c>
      <c r="AO818" s="11">
        <v>2.9999999329447746E-2</v>
      </c>
      <c r="AP818" s="11">
        <v>2.2699999809265137</v>
      </c>
      <c r="AQ818" s="11">
        <v>9.9999997764825821E-3</v>
      </c>
      <c r="AR818" s="11">
        <v>0.20000000298023224</v>
      </c>
      <c r="AS818" s="11">
        <v>0.73000001907348633</v>
      </c>
      <c r="AT818" s="38">
        <v>0.73000001907348633</v>
      </c>
      <c r="AU818" s="11">
        <v>1.1699999570846558</v>
      </c>
      <c r="AV818" s="11">
        <v>0.40000000596046448</v>
      </c>
      <c r="AW818" s="11">
        <v>0</v>
      </c>
      <c r="AX818" s="11">
        <v>38.790000915527344</v>
      </c>
      <c r="AY818" s="11">
        <v>1.9900000095367432</v>
      </c>
      <c r="AZ818" s="11">
        <v>0</v>
      </c>
      <c r="BA818" s="11">
        <v>14.569999694824219</v>
      </c>
      <c r="BB818" s="11">
        <v>0.10000000149011612</v>
      </c>
      <c r="BC818" s="11">
        <v>2.380000114440918</v>
      </c>
      <c r="BD818" s="11">
        <v>0</v>
      </c>
      <c r="BE818" s="11">
        <v>1.5099999904632568</v>
      </c>
      <c r="BF818" s="11">
        <v>0</v>
      </c>
      <c r="BG818" s="11">
        <v>9.9999997764825821E-3</v>
      </c>
      <c r="BH818" s="11">
        <v>9.9999997764825821E-3</v>
      </c>
      <c r="BI818" s="11">
        <v>0.49000000953674316</v>
      </c>
      <c r="BJ818" s="11">
        <v>2.7799999713897705</v>
      </c>
      <c r="BK818" s="11">
        <v>3.1800000667572021</v>
      </c>
      <c r="BL818" s="11">
        <v>2.0899999141693115</v>
      </c>
      <c r="BM818" s="11">
        <v>0.87999999523162842</v>
      </c>
      <c r="BN818" s="11">
        <v>0</v>
      </c>
      <c r="BO818" s="11">
        <v>10.039999961853027</v>
      </c>
      <c r="BP818" s="11">
        <v>0.37000000476837158</v>
      </c>
      <c r="BQ818" s="11">
        <v>27.799999237060547</v>
      </c>
      <c r="BR818" s="11">
        <v>1.2300000190734863</v>
      </c>
      <c r="BS818" s="11">
        <v>0.43000000715255737</v>
      </c>
      <c r="BT818" s="11">
        <v>2.4200000762939453</v>
      </c>
      <c r="BU818" s="11">
        <v>3.940000057220459</v>
      </c>
      <c r="BV818" s="11">
        <v>27.170000076293945</v>
      </c>
      <c r="BW818" s="11">
        <v>3.2400000095367432</v>
      </c>
      <c r="BX818" s="11">
        <v>3.9999999105930328E-2</v>
      </c>
      <c r="BY818" s="11">
        <v>0</v>
      </c>
      <c r="BZ818" s="11">
        <v>2.190000057220459</v>
      </c>
      <c r="CA818" s="11">
        <v>0.68000000715255737</v>
      </c>
      <c r="CB818" s="11">
        <v>5.190000057220459</v>
      </c>
      <c r="CC818" s="11">
        <v>0.51999998092651367</v>
      </c>
      <c r="CD818" s="11">
        <v>0</v>
      </c>
      <c r="CE818" s="11">
        <v>0</v>
      </c>
      <c r="CF818" s="11">
        <v>1.3700000047683716</v>
      </c>
      <c r="CG818" s="11">
        <v>0</v>
      </c>
      <c r="CH818" s="11">
        <v>3.2899999618530273</v>
      </c>
      <c r="CI818" s="11">
        <v>11.109999656677246</v>
      </c>
      <c r="CJ818" s="11">
        <v>3.9999999105930328E-2</v>
      </c>
      <c r="CK818" s="11">
        <v>0.94149792194366455</v>
      </c>
      <c r="CL818" s="11">
        <v>1.8300000429153442</v>
      </c>
      <c r="CM818" s="11">
        <v>1.0900000333786011</v>
      </c>
      <c r="CN818" s="11">
        <v>2.6407334804534912</v>
      </c>
      <c r="CO818" s="11">
        <v>0</v>
      </c>
      <c r="CP818" s="11">
        <v>0</v>
      </c>
      <c r="CQ818" s="11">
        <v>2.4100000858306885</v>
      </c>
      <c r="CR818" s="11">
        <v>0.12999999523162842</v>
      </c>
      <c r="CS818" s="11">
        <v>0</v>
      </c>
      <c r="CT818" s="11">
        <v>2.2000000476837158</v>
      </c>
      <c r="CU818" s="11">
        <v>0.63999998569488525</v>
      </c>
      <c r="CV818" s="11">
        <v>0.75</v>
      </c>
      <c r="CW818" s="11">
        <v>4.630000114440918</v>
      </c>
      <c r="CX818" s="11">
        <v>0</v>
      </c>
      <c r="CY818" s="11">
        <v>0.50999999046325684</v>
      </c>
      <c r="CZ818" s="11">
        <v>5.7199997901916504</v>
      </c>
      <c r="DA818" s="11">
        <v>0.51999998092651367</v>
      </c>
      <c r="DB818" s="11">
        <v>2.7200000286102295</v>
      </c>
      <c r="DC818" s="11">
        <v>0</v>
      </c>
      <c r="DD818" s="11">
        <v>0</v>
      </c>
      <c r="DE818" s="11">
        <v>0.37000000476837158</v>
      </c>
      <c r="DF818" s="11">
        <v>0</v>
      </c>
      <c r="DG818" s="11">
        <v>0.27000001072883606</v>
      </c>
      <c r="DH818" s="11">
        <v>0</v>
      </c>
      <c r="DI818" s="11">
        <v>4.6100001335144043</v>
      </c>
      <c r="DJ818" s="11">
        <v>22.680503845214844</v>
      </c>
      <c r="DK818" s="11">
        <v>2.521620512008667</v>
      </c>
      <c r="DL818" s="11">
        <v>2.5399999618530273</v>
      </c>
      <c r="DM818" s="11">
        <v>1.7100000381469727</v>
      </c>
      <c r="DN818" s="11">
        <v>9.8999996185302734</v>
      </c>
      <c r="DO818" s="11">
        <v>1.8200000524520874</v>
      </c>
      <c r="DP818" s="11">
        <v>35.639999389648438</v>
      </c>
      <c r="DQ818" s="11">
        <v>5.5100002288818359</v>
      </c>
      <c r="DR818" s="11">
        <v>0.52999997138977051</v>
      </c>
      <c r="DS818" s="38">
        <v>0.52999997138977051</v>
      </c>
      <c r="DT818" s="11">
        <v>9.0000003576278687E-2</v>
      </c>
      <c r="DU818" s="38">
        <v>0.25</v>
      </c>
      <c r="DV818" s="11">
        <v>0.25</v>
      </c>
      <c r="DW818" s="11">
        <v>0.64999997615814209</v>
      </c>
      <c r="DX818" s="11">
        <v>0</v>
      </c>
      <c r="DY818" s="11">
        <v>11.600000381469727</v>
      </c>
      <c r="DZ818" s="11">
        <v>0.15000000596046448</v>
      </c>
      <c r="EA818" s="11">
        <v>10.430000305175781</v>
      </c>
      <c r="EB818" s="11">
        <v>15.170000076293945</v>
      </c>
      <c r="EC818" s="11">
        <v>0.30340000987052917</v>
      </c>
      <c r="ED818" s="11">
        <v>14.866600036621094</v>
      </c>
      <c r="EE818" s="11">
        <v>10.430000305175781</v>
      </c>
      <c r="EF818" s="11">
        <v>0</v>
      </c>
      <c r="EG818" s="11">
        <v>2.9999999329447746E-2</v>
      </c>
      <c r="EH818" s="11">
        <v>0</v>
      </c>
      <c r="EI818" s="11">
        <v>0</v>
      </c>
      <c r="EJ818" s="11">
        <v>14.420000076293945</v>
      </c>
      <c r="EK818" s="11">
        <v>12.659999847412109</v>
      </c>
      <c r="EL818" s="11">
        <v>0.63999998569488525</v>
      </c>
      <c r="EM818" s="11">
        <v>9</v>
      </c>
      <c r="EN818" s="11">
        <v>15.380000114440918</v>
      </c>
      <c r="EO818" s="11">
        <v>30.069999694824219</v>
      </c>
      <c r="EP818" s="11">
        <v>0</v>
      </c>
      <c r="EQ818" s="11">
        <v>0</v>
      </c>
      <c r="ER818" s="11">
        <v>4.1700000762939453</v>
      </c>
      <c r="ES818" s="11">
        <v>5.9999998658895493E-2</v>
      </c>
      <c r="ET818" s="11">
        <v>1</v>
      </c>
      <c r="EU818" s="38">
        <v>0.67000001668930054</v>
      </c>
      <c r="EV818" s="11">
        <v>0.67000001668930054</v>
      </c>
      <c r="EW818" s="11">
        <v>0</v>
      </c>
      <c r="EX818" s="11">
        <v>23.819999694824219</v>
      </c>
      <c r="EY818" s="11">
        <v>0.17000000178813934</v>
      </c>
      <c r="EZ818" s="11">
        <v>0.14000000059604645</v>
      </c>
      <c r="FA818" s="11">
        <v>2.1400001049041748</v>
      </c>
      <c r="FB818" s="11">
        <v>0.51999998092651367</v>
      </c>
      <c r="FC818" s="11">
        <v>3.2699999809265137</v>
      </c>
      <c r="FD818" s="11">
        <v>0</v>
      </c>
      <c r="FE818" s="11">
        <v>36.799999237060547</v>
      </c>
      <c r="FF818" s="11">
        <v>0</v>
      </c>
      <c r="FG818" s="11">
        <v>0</v>
      </c>
      <c r="FH818" s="11">
        <v>9.9999997764825821E-3</v>
      </c>
      <c r="FI818" s="11">
        <v>0.34999999403953552</v>
      </c>
      <c r="FJ818" s="11">
        <v>10.920000076293945</v>
      </c>
      <c r="FK818" s="11">
        <v>0.25999999046325684</v>
      </c>
      <c r="FL818" s="11">
        <v>7.0000000298023224E-2</v>
      </c>
      <c r="FM818" s="11">
        <v>8.4700002670288086</v>
      </c>
      <c r="FN818" s="11">
        <v>1.7599999904632568</v>
      </c>
      <c r="FO818" s="11">
        <v>0.57999998331069946</v>
      </c>
      <c r="FP818" s="11">
        <v>0</v>
      </c>
      <c r="FQ818" s="11">
        <v>1.1699999570846558</v>
      </c>
      <c r="FR818" s="11">
        <v>0.82999998331069946</v>
      </c>
      <c r="FS818" s="11">
        <v>12.779999732971191</v>
      </c>
      <c r="FT818" s="11">
        <v>0</v>
      </c>
      <c r="FU818" s="11">
        <v>1.7799999713897705</v>
      </c>
      <c r="FV818" s="11">
        <v>1.190000057220459</v>
      </c>
      <c r="FW818" s="11">
        <v>3.1800000667572021</v>
      </c>
      <c r="FX818" s="11">
        <v>8.7299995422363281</v>
      </c>
      <c r="FY818" s="11">
        <v>1.0900000333786011</v>
      </c>
      <c r="FZ818" s="11">
        <v>2.0299999713897705</v>
      </c>
      <c r="GA818" s="11">
        <v>0.86000001430511475</v>
      </c>
      <c r="GB818" s="11">
        <v>0.5</v>
      </c>
      <c r="GC818" s="11">
        <v>0.79000002145767212</v>
      </c>
      <c r="GD818" s="11">
        <v>0.78470587730407715</v>
      </c>
      <c r="GE818" s="11">
        <v>3.4800000190734863</v>
      </c>
      <c r="GF818" s="11">
        <v>0.5</v>
      </c>
      <c r="GG818" s="38">
        <v>0.5</v>
      </c>
      <c r="GH818" s="11">
        <v>0.92000001668930054</v>
      </c>
      <c r="GI818" s="38">
        <v>5.9999998658895493E-2</v>
      </c>
      <c r="GJ818" s="11">
        <v>5.9999998658895493E-2</v>
      </c>
      <c r="GK818" s="38">
        <v>0.23999999463558197</v>
      </c>
      <c r="GL818" s="11">
        <v>0.23999999463558197</v>
      </c>
      <c r="GM818" s="11">
        <v>0</v>
      </c>
      <c r="GN818" s="11">
        <v>12.489999771118164</v>
      </c>
      <c r="GO818" s="11">
        <v>4.3899998664855957</v>
      </c>
      <c r="GP818" s="11">
        <v>4.2800002098083496</v>
      </c>
      <c r="GQ818" s="11">
        <v>373.32998657226563</v>
      </c>
      <c r="GR818" s="11">
        <v>0.2800000011920929</v>
      </c>
      <c r="GS818" s="11">
        <v>0</v>
      </c>
      <c r="GT818" s="11">
        <v>0</v>
      </c>
      <c r="GU818" s="11">
        <v>0.25</v>
      </c>
      <c r="GV818" s="11">
        <v>0.57999998331069946</v>
      </c>
      <c r="GW818" s="11">
        <v>0</v>
      </c>
      <c r="GX818" s="11">
        <v>8.9700002670288086</v>
      </c>
      <c r="GY818" s="11">
        <v>1.9900000095367432</v>
      </c>
      <c r="GZ818" s="11">
        <v>0</v>
      </c>
      <c r="HA818" s="11">
        <v>2.4000000953674316</v>
      </c>
      <c r="HB818" s="11">
        <v>1.4700000286102295</v>
      </c>
      <c r="HC818" s="11">
        <v>4.130000114440918</v>
      </c>
      <c r="HD818" s="11">
        <v>0.17000000178813934</v>
      </c>
      <c r="HE818" s="11">
        <v>10.729999542236328</v>
      </c>
      <c r="HF818" s="11">
        <v>0.6600000262260437</v>
      </c>
      <c r="HG818" s="11">
        <v>0</v>
      </c>
      <c r="HH818" s="11">
        <v>0</v>
      </c>
      <c r="HI818" s="11">
        <v>0.31000000238418579</v>
      </c>
      <c r="HJ818" s="11">
        <v>15.260000228881836</v>
      </c>
      <c r="HK818" s="11">
        <v>59.610000610351563</v>
      </c>
      <c r="HL818" s="11">
        <v>2.9999999329447746E-2</v>
      </c>
      <c r="HM818" s="11">
        <v>0</v>
      </c>
      <c r="HN818" s="11">
        <v>0</v>
      </c>
      <c r="HO818" s="11">
        <v>0.43999999761581421</v>
      </c>
      <c r="HP818" s="11">
        <v>1.8899999856948853</v>
      </c>
      <c r="HQ818" s="11">
        <v>4.0300002098083496</v>
      </c>
      <c r="HR818" s="11">
        <v>8.6099996566772461</v>
      </c>
      <c r="HS818" s="11">
        <v>5.5999999046325684</v>
      </c>
      <c r="HT818" s="11">
        <v>1.809999942779541</v>
      </c>
      <c r="HU818" s="11">
        <v>22.379999160766602</v>
      </c>
      <c r="HV818" s="11">
        <v>1.4299999475479126</v>
      </c>
    </row>
    <row r="819" spans="1:230" x14ac:dyDescent="0.3">
      <c r="A819" s="8">
        <v>32508</v>
      </c>
      <c r="B819" s="11">
        <v>101.818359375</v>
      </c>
      <c r="C819" s="11">
        <v>2300.286376953125</v>
      </c>
      <c r="D819" s="11">
        <v>101.29745483398438</v>
      </c>
      <c r="E819" s="11">
        <v>0</v>
      </c>
      <c r="F819" s="11">
        <v>3.9999999105930328E-2</v>
      </c>
      <c r="G819" s="11">
        <v>0.23000000417232513</v>
      </c>
      <c r="H819" s="11">
        <v>22.040000915527344</v>
      </c>
      <c r="I819" s="11">
        <v>0.2199999988079071</v>
      </c>
      <c r="J819" s="11">
        <v>0.31999999284744263</v>
      </c>
      <c r="K819" s="11">
        <v>0.15000000596046448</v>
      </c>
      <c r="L819" s="11">
        <v>4.4200000762939453</v>
      </c>
      <c r="M819" s="11">
        <v>0.46000000834465027</v>
      </c>
      <c r="N819" s="11">
        <v>0.10000000149011612</v>
      </c>
      <c r="O819" s="11">
        <v>2.2699999809265137</v>
      </c>
      <c r="P819" s="11">
        <v>9.9999997764825821E-3</v>
      </c>
      <c r="Q819" s="11">
        <v>0</v>
      </c>
      <c r="R819" s="11">
        <v>2.5099999904632568</v>
      </c>
      <c r="S819" s="11">
        <v>0</v>
      </c>
      <c r="T819" s="11">
        <v>3.380000114440918</v>
      </c>
      <c r="U819" s="11">
        <v>3.1800000667572021</v>
      </c>
      <c r="V819" s="11">
        <v>0.5</v>
      </c>
      <c r="W819" s="11">
        <v>10.149999618530273</v>
      </c>
      <c r="X819" s="11">
        <v>0.51999998092651367</v>
      </c>
      <c r="Y819" s="11">
        <v>7.9499998092651367</v>
      </c>
      <c r="Z819" s="11">
        <v>18.049999237060547</v>
      </c>
      <c r="AA819" s="11">
        <v>2.9000000953674316</v>
      </c>
      <c r="AB819" s="11">
        <v>2.3199999332427979</v>
      </c>
      <c r="AC819" s="11">
        <v>0</v>
      </c>
      <c r="AD819" s="11">
        <v>0.74000000953674316</v>
      </c>
      <c r="AE819" s="11">
        <v>0</v>
      </c>
      <c r="AF819" s="11">
        <v>0</v>
      </c>
      <c r="AG819" s="11">
        <v>0.2199999988079071</v>
      </c>
      <c r="AH819" s="11">
        <v>0.62999999523162842</v>
      </c>
      <c r="AI819" s="11">
        <v>1.1699999570846558</v>
      </c>
      <c r="AJ819" s="11">
        <v>0</v>
      </c>
      <c r="AK819" s="11">
        <v>3.9999999105930328E-2</v>
      </c>
      <c r="AL819" s="11">
        <v>0</v>
      </c>
      <c r="AM819" s="11">
        <v>1.5499999523162842</v>
      </c>
      <c r="AN819" s="11">
        <v>14.560000419616699</v>
      </c>
      <c r="AO819" s="11">
        <v>0.23000000417232513</v>
      </c>
      <c r="AP819" s="11">
        <v>3.3399999141693115</v>
      </c>
      <c r="AQ819" s="11">
        <v>5.000000074505806E-2</v>
      </c>
      <c r="AR819" s="11">
        <v>0.25999999046325684</v>
      </c>
      <c r="AS819" s="11">
        <v>1.7000000476837158</v>
      </c>
      <c r="AT819" s="38">
        <v>1.7000000476837158</v>
      </c>
      <c r="AU819" s="11">
        <v>1.7200000286102295</v>
      </c>
      <c r="AV819" s="11">
        <v>0.67000001668930054</v>
      </c>
      <c r="AW819" s="11">
        <v>3.9999999105930328E-2</v>
      </c>
      <c r="AX819" s="11">
        <v>20.959999084472656</v>
      </c>
      <c r="AY819" s="11">
        <v>1.809999942779541</v>
      </c>
      <c r="AZ819" s="11">
        <v>0</v>
      </c>
      <c r="BA819" s="11">
        <v>7.4200000762939453</v>
      </c>
      <c r="BB819" s="11">
        <v>7.0000000298023224E-2</v>
      </c>
      <c r="BC819" s="11">
        <v>0.93000000715255737</v>
      </c>
      <c r="BD819" s="11">
        <v>3.9999999105930328E-2</v>
      </c>
      <c r="BE819" s="11">
        <v>0.75</v>
      </c>
      <c r="BF819" s="11">
        <v>9.9999997764825821E-3</v>
      </c>
      <c r="BG819" s="11">
        <v>0.10999999940395355</v>
      </c>
      <c r="BH819" s="11">
        <v>7.0000000298023224E-2</v>
      </c>
      <c r="BI819" s="11">
        <v>0.67000001668930054</v>
      </c>
      <c r="BJ819" s="11">
        <v>2.6800000667572021</v>
      </c>
      <c r="BK819" s="11">
        <v>3.059999942779541</v>
      </c>
      <c r="BL819" s="11">
        <v>2.0999999046325684</v>
      </c>
      <c r="BM819" s="11">
        <v>1.5900000333786011</v>
      </c>
      <c r="BN819" s="11">
        <v>0</v>
      </c>
      <c r="BO819" s="11">
        <v>6.929999828338623</v>
      </c>
      <c r="BP819" s="11">
        <v>0.62999999523162842</v>
      </c>
      <c r="BQ819" s="11">
        <v>17.079999923706055</v>
      </c>
      <c r="BR819" s="11">
        <v>3.3299999237060547</v>
      </c>
      <c r="BS819" s="11">
        <v>0.40000000596046448</v>
      </c>
      <c r="BT819" s="11">
        <v>1.2200000286102295</v>
      </c>
      <c r="BU819" s="11">
        <v>4.1599998474121094</v>
      </c>
      <c r="BV819" s="11">
        <v>4.5500001907348633</v>
      </c>
      <c r="BW819" s="11">
        <v>4.1599998474121094</v>
      </c>
      <c r="BX819" s="11">
        <v>0.56000000238418579</v>
      </c>
      <c r="BY819" s="11">
        <v>8.7700004577636719</v>
      </c>
      <c r="BZ819" s="11">
        <v>1.559999942779541</v>
      </c>
      <c r="CA819" s="11">
        <v>0.62999999523162842</v>
      </c>
      <c r="CB819" s="11">
        <v>3.2799999713897705</v>
      </c>
      <c r="CC819" s="11">
        <v>0.64999997615814209</v>
      </c>
      <c r="CD819" s="11">
        <v>5.9999998658895493E-2</v>
      </c>
      <c r="CE819" s="11">
        <v>0</v>
      </c>
      <c r="CF819" s="11">
        <v>1.1100000143051147</v>
      </c>
      <c r="CG819" s="11">
        <v>0</v>
      </c>
      <c r="CH819" s="11">
        <v>1.6100000143051147</v>
      </c>
      <c r="CI819" s="11">
        <v>4.9200000762939453</v>
      </c>
      <c r="CJ819" s="11">
        <v>0.61000001430511475</v>
      </c>
      <c r="CK819" s="11">
        <v>0.94887667894363403</v>
      </c>
      <c r="CL819" s="11">
        <v>5.2899999618530273</v>
      </c>
      <c r="CM819" s="11">
        <v>1.0800000429153442</v>
      </c>
      <c r="CN819" s="11">
        <v>2.0796823501586914</v>
      </c>
      <c r="CO819" s="11">
        <v>0</v>
      </c>
      <c r="CP819" s="11">
        <v>0</v>
      </c>
      <c r="CQ819" s="11">
        <v>1.3700000047683716</v>
      </c>
      <c r="CR819" s="11">
        <v>0.15000000596046448</v>
      </c>
      <c r="CS819" s="11">
        <v>0</v>
      </c>
      <c r="CT819" s="11">
        <v>1.6100000143051147</v>
      </c>
      <c r="CU819" s="11">
        <v>0.99000000953674316</v>
      </c>
      <c r="CV819" s="11">
        <v>1.1599999666213989</v>
      </c>
      <c r="CW819" s="11">
        <v>2.3199999332427979</v>
      </c>
      <c r="CX819" s="11">
        <v>2.4200000762939453</v>
      </c>
      <c r="CY819" s="11">
        <v>0.31000000238418579</v>
      </c>
      <c r="CZ819" s="11">
        <v>5.4699997901916504</v>
      </c>
      <c r="DA819" s="11">
        <v>0.34999999403953552</v>
      </c>
      <c r="DB819" s="11">
        <v>1.1699999570846558</v>
      </c>
      <c r="DC819" s="11">
        <v>0</v>
      </c>
      <c r="DD819" s="11">
        <v>0</v>
      </c>
      <c r="DE819" s="11">
        <v>0.41999998688697815</v>
      </c>
      <c r="DF819" s="11">
        <v>0</v>
      </c>
      <c r="DG819" s="11">
        <v>0.18000000715255737</v>
      </c>
      <c r="DH819" s="11">
        <v>0</v>
      </c>
      <c r="DI819" s="11">
        <v>10.229999542236328</v>
      </c>
      <c r="DJ819" s="11">
        <v>29.233219146728516</v>
      </c>
      <c r="DK819" s="11">
        <v>3.083418607711792</v>
      </c>
      <c r="DL819" s="11">
        <v>1.4500000476837158</v>
      </c>
      <c r="DM819" s="11">
        <v>0.74000000953674316</v>
      </c>
      <c r="DN819" s="11">
        <v>4.2800002098083496</v>
      </c>
      <c r="DO819" s="11">
        <v>1.0499999523162842</v>
      </c>
      <c r="DP819" s="11">
        <v>16.209999084472656</v>
      </c>
      <c r="DQ819" s="11">
        <v>2.3399999141693115</v>
      </c>
      <c r="DR819" s="11">
        <v>0.49000000953674316</v>
      </c>
      <c r="DS819" s="38">
        <v>0.49000000953674316</v>
      </c>
      <c r="DT819" s="11">
        <v>0</v>
      </c>
      <c r="DU819" s="38">
        <v>0.44999998807907104</v>
      </c>
      <c r="DV819" s="11">
        <v>0.44999998807907104</v>
      </c>
      <c r="DW819" s="11">
        <v>0.4699999988079071</v>
      </c>
      <c r="DX819" s="11">
        <v>0</v>
      </c>
      <c r="DY819" s="11">
        <v>6.1999998092651367</v>
      </c>
      <c r="DZ819" s="11">
        <v>0.31000000238418579</v>
      </c>
      <c r="EA819" s="11">
        <v>8.5299997329711914</v>
      </c>
      <c r="EB819" s="11">
        <v>19.299999237060547</v>
      </c>
      <c r="EC819" s="11">
        <v>0.38600000739097595</v>
      </c>
      <c r="ED819" s="11">
        <v>18.913999557495117</v>
      </c>
      <c r="EE819" s="11">
        <v>10.430000305175781</v>
      </c>
      <c r="EF819" s="11">
        <v>0</v>
      </c>
      <c r="EG819" s="11">
        <v>9.9999997764825821E-3</v>
      </c>
      <c r="EH819" s="11">
        <v>1.0900000333786011</v>
      </c>
      <c r="EI819" s="11">
        <v>0</v>
      </c>
      <c r="EJ819" s="11">
        <v>10.850000381469727</v>
      </c>
      <c r="EK819" s="11">
        <v>12.869999885559082</v>
      </c>
      <c r="EL819" s="11">
        <v>0.40999999642372131</v>
      </c>
      <c r="EM819" s="11">
        <v>5.7699999809265137</v>
      </c>
      <c r="EN819" s="11">
        <v>9.8299999237060547</v>
      </c>
      <c r="EO819" s="11">
        <v>16.690000534057617</v>
      </c>
      <c r="EP819" s="11">
        <v>0</v>
      </c>
      <c r="EQ819" s="11">
        <v>0</v>
      </c>
      <c r="ER819" s="11">
        <v>1.440000057220459</v>
      </c>
      <c r="ES819" s="11">
        <v>5.9999998658895493E-2</v>
      </c>
      <c r="ET819" s="11">
        <v>1.0099999904632568</v>
      </c>
      <c r="EU819" s="38">
        <v>0.69999998807907104</v>
      </c>
      <c r="EV819" s="11">
        <v>0.69999998807907104</v>
      </c>
      <c r="EW819" s="11">
        <v>0</v>
      </c>
      <c r="EX819" s="11">
        <v>13.859999656677246</v>
      </c>
      <c r="EY819" s="11">
        <v>1.25</v>
      </c>
      <c r="EZ819" s="11">
        <v>9.0000003576278687E-2</v>
      </c>
      <c r="FA819" s="11">
        <v>3.0099999904632568</v>
      </c>
      <c r="FB819" s="11">
        <v>0.31999999284744263</v>
      </c>
      <c r="FC819" s="11">
        <v>0.93000000715255737</v>
      </c>
      <c r="FD819" s="11">
        <v>0</v>
      </c>
      <c r="FE819" s="11">
        <v>15.369999885559082</v>
      </c>
      <c r="FF819" s="11">
        <v>0</v>
      </c>
      <c r="FG819" s="11">
        <v>2.9999999329447746E-2</v>
      </c>
      <c r="FH819" s="11">
        <v>9.0000003576278687E-2</v>
      </c>
      <c r="FI819" s="11">
        <v>0.47999998927116394</v>
      </c>
      <c r="FJ819" s="11">
        <v>11.960000038146973</v>
      </c>
      <c r="FK819" s="11">
        <v>0.15999999642372131</v>
      </c>
      <c r="FL819" s="11">
        <v>0.11999999731779099</v>
      </c>
      <c r="FM819" s="11">
        <v>10.060000419616699</v>
      </c>
      <c r="FN819" s="11">
        <v>2.9300000667572021</v>
      </c>
      <c r="FO819" s="11">
        <v>0.34999999403953552</v>
      </c>
      <c r="FP819" s="11">
        <v>0</v>
      </c>
      <c r="FQ819" s="11">
        <v>1.5</v>
      </c>
      <c r="FR819" s="11">
        <v>0.60000002384185791</v>
      </c>
      <c r="FS819" s="11">
        <v>7.7699999809265137</v>
      </c>
      <c r="FT819" s="11">
        <v>0</v>
      </c>
      <c r="FU819" s="11">
        <v>1.6000000238418579</v>
      </c>
      <c r="FV819" s="11">
        <v>0.62999999523162842</v>
      </c>
      <c r="FW819" s="11">
        <v>3.059999942779541</v>
      </c>
      <c r="FX819" s="11">
        <v>4.4200000762939453</v>
      </c>
      <c r="FY819" s="11">
        <v>2.940000057220459</v>
      </c>
      <c r="FZ819" s="11">
        <v>0.56000000238418579</v>
      </c>
      <c r="GA819" s="11">
        <v>0.99000000953674316</v>
      </c>
      <c r="GB819" s="11">
        <v>0.57999998331069946</v>
      </c>
      <c r="GC819" s="11">
        <v>0.76999998092651367</v>
      </c>
      <c r="GD819" s="11">
        <v>0.48931372165679932</v>
      </c>
      <c r="GE819" s="11">
        <v>2.1700000762939453</v>
      </c>
      <c r="GF819" s="11">
        <v>0.51999998092651367</v>
      </c>
      <c r="GG819" s="38">
        <v>0.51999998092651367</v>
      </c>
      <c r="GH819" s="11">
        <v>0.74000000953674316</v>
      </c>
      <c r="GI819" s="38">
        <v>3.9999999105930328E-2</v>
      </c>
      <c r="GJ819" s="11">
        <v>3.9999999105930328E-2</v>
      </c>
      <c r="GK819" s="38">
        <v>0.31999999284744263</v>
      </c>
      <c r="GL819" s="11">
        <v>0.31999999284744263</v>
      </c>
      <c r="GM819" s="11">
        <v>0</v>
      </c>
      <c r="GN819" s="11">
        <v>6.4200000762939453</v>
      </c>
      <c r="GO819" s="11">
        <v>3.0899999141693115</v>
      </c>
      <c r="GP819" s="11">
        <v>0.68000000715255737</v>
      </c>
      <c r="GQ819" s="11">
        <v>296.010009765625</v>
      </c>
      <c r="GR819" s="11">
        <v>0.2800000011920929</v>
      </c>
      <c r="GS819" s="11">
        <v>0</v>
      </c>
      <c r="GT819" s="11">
        <v>0</v>
      </c>
      <c r="GU819" s="11">
        <v>0.15999999642372131</v>
      </c>
      <c r="GV819" s="11">
        <v>0.6600000262260437</v>
      </c>
      <c r="GW819" s="11">
        <v>0</v>
      </c>
      <c r="GX819" s="11">
        <v>3.440000057220459</v>
      </c>
      <c r="GY819" s="11">
        <v>4.8600001335144043</v>
      </c>
      <c r="GZ819" s="11">
        <v>0</v>
      </c>
      <c r="HA819" s="11">
        <v>1.6299999952316284</v>
      </c>
      <c r="HB819" s="11">
        <v>1.3600000143051147</v>
      </c>
      <c r="HC819" s="11">
        <v>2.7699999809265137</v>
      </c>
      <c r="HD819" s="11">
        <v>1.0299999713897705</v>
      </c>
      <c r="HE819" s="11">
        <v>2.9500000476837158</v>
      </c>
      <c r="HF819" s="11">
        <v>0.40000000596046448</v>
      </c>
      <c r="HG819" s="11">
        <v>0</v>
      </c>
      <c r="HH819" s="11">
        <v>3.1099998950958252</v>
      </c>
      <c r="HI819" s="11">
        <v>0.10999999940395355</v>
      </c>
      <c r="HJ819" s="11">
        <v>6.679999828338623</v>
      </c>
      <c r="HK819" s="11">
        <v>38.380001068115234</v>
      </c>
      <c r="HL819" s="11">
        <v>0.18999999761581421</v>
      </c>
      <c r="HM819" s="11">
        <v>1.9999999552965164E-2</v>
      </c>
      <c r="HN819" s="11">
        <v>0</v>
      </c>
      <c r="HO819" s="11">
        <v>1.0700000524520874</v>
      </c>
      <c r="HP819" s="11">
        <v>2.1600000858306885</v>
      </c>
      <c r="HQ819" s="11">
        <v>2.130000114440918</v>
      </c>
      <c r="HR819" s="11">
        <v>4.5500001907348633</v>
      </c>
      <c r="HS819" s="11">
        <v>2.9600000381469727</v>
      </c>
      <c r="HT819" s="11">
        <v>1.8600000143051147</v>
      </c>
      <c r="HU819" s="11">
        <v>8.7899999618530273</v>
      </c>
      <c r="HV819" s="11">
        <v>2.0999999046325684</v>
      </c>
    </row>
    <row r="820" spans="1:230" x14ac:dyDescent="0.3">
      <c r="A820" s="8">
        <v>32539</v>
      </c>
      <c r="B820" s="11">
        <v>112.91080474853516</v>
      </c>
      <c r="C820" s="11">
        <v>2220.81396484375</v>
      </c>
      <c r="D820" s="11">
        <v>111.67679595947266</v>
      </c>
      <c r="E820" s="11">
        <v>0</v>
      </c>
      <c r="F820" s="11">
        <v>7.0000000298023224E-2</v>
      </c>
      <c r="G820" s="11">
        <v>0.41999998688697815</v>
      </c>
      <c r="H820" s="11">
        <v>20.260000228881836</v>
      </c>
      <c r="I820" s="11">
        <v>0.20999999344348907</v>
      </c>
      <c r="J820" s="11">
        <v>0.56000000238418579</v>
      </c>
      <c r="K820" s="11">
        <v>0.17000000178813934</v>
      </c>
      <c r="L820" s="11">
        <v>6.190000057220459</v>
      </c>
      <c r="M820" s="11">
        <v>0.4699999988079071</v>
      </c>
      <c r="N820" s="11">
        <v>3.9999999105930328E-2</v>
      </c>
      <c r="O820" s="11">
        <v>4.5799999237060547</v>
      </c>
      <c r="P820" s="11">
        <v>0</v>
      </c>
      <c r="Q820" s="11">
        <v>0</v>
      </c>
      <c r="R820" s="11">
        <v>3.4900000095367432</v>
      </c>
      <c r="S820" s="11">
        <v>0.14000000059604645</v>
      </c>
      <c r="T820" s="11">
        <v>8.6400003433227539</v>
      </c>
      <c r="U820" s="11">
        <v>2.5</v>
      </c>
      <c r="V820" s="11">
        <v>0.37999999523162842</v>
      </c>
      <c r="W820" s="11">
        <v>11.460000038146973</v>
      </c>
      <c r="X820" s="11">
        <v>0.18000000715255737</v>
      </c>
      <c r="Y820" s="11">
        <v>7.190000057220459</v>
      </c>
      <c r="Z820" s="11">
        <v>24.120000839233398</v>
      </c>
      <c r="AA820" s="11">
        <v>3.0099999904632568</v>
      </c>
      <c r="AB820" s="11">
        <v>2.7200000286102295</v>
      </c>
      <c r="AC820" s="11">
        <v>0.15999999642372131</v>
      </c>
      <c r="AD820" s="11">
        <v>0.8399999737739563</v>
      </c>
      <c r="AE820" s="11">
        <v>0</v>
      </c>
      <c r="AF820" s="11">
        <v>0</v>
      </c>
      <c r="AG820" s="11">
        <v>0.5</v>
      </c>
      <c r="AH820" s="11">
        <v>0.55000001192092896</v>
      </c>
      <c r="AI820" s="11">
        <v>1.2899999618530273</v>
      </c>
      <c r="AJ820" s="11">
        <v>0</v>
      </c>
      <c r="AK820" s="11">
        <v>5.000000074505806E-2</v>
      </c>
      <c r="AL820" s="11">
        <v>0</v>
      </c>
      <c r="AM820" s="11">
        <v>1.6100000143051147</v>
      </c>
      <c r="AN820" s="11">
        <v>17.219999313354492</v>
      </c>
      <c r="AO820" s="11">
        <v>0.54000002145767212</v>
      </c>
      <c r="AP820" s="11">
        <v>3.7699999809265137</v>
      </c>
      <c r="AQ820" s="11">
        <v>0.10000000149011612</v>
      </c>
      <c r="AR820" s="11">
        <v>0.62000000476837158</v>
      </c>
      <c r="AS820" s="11">
        <v>3.7999999523162842</v>
      </c>
      <c r="AT820" s="38">
        <v>3.7999999523162842</v>
      </c>
      <c r="AU820" s="11">
        <v>1.9500000476837158</v>
      </c>
      <c r="AV820" s="11">
        <v>0.94999998807907104</v>
      </c>
      <c r="AW820" s="11">
        <v>5.000000074505806E-2</v>
      </c>
      <c r="AX820" s="11">
        <v>44.139999389648438</v>
      </c>
      <c r="AY820" s="11">
        <v>2.2100000381469727</v>
      </c>
      <c r="AZ820" s="11">
        <v>0</v>
      </c>
      <c r="BA820" s="11">
        <v>16.829999923706055</v>
      </c>
      <c r="BB820" s="11">
        <v>7.9999998211860657E-2</v>
      </c>
      <c r="BC820" s="11">
        <v>0.76999998092651367</v>
      </c>
      <c r="BD820" s="11">
        <v>5.000000074505806E-2</v>
      </c>
      <c r="BE820" s="11">
        <v>0.56999999284744263</v>
      </c>
      <c r="BF820" s="11">
        <v>7.0000000298023224E-2</v>
      </c>
      <c r="BG820" s="11">
        <v>0.14000000059604645</v>
      </c>
      <c r="BH820" s="11">
        <v>7.9999998211860657E-2</v>
      </c>
      <c r="BI820" s="11">
        <v>1.1699999570846558</v>
      </c>
      <c r="BJ820" s="11">
        <v>2.190000057220459</v>
      </c>
      <c r="BK820" s="11">
        <v>2.5</v>
      </c>
      <c r="BL820" s="11">
        <v>1.8999999761581421</v>
      </c>
      <c r="BM820" s="11">
        <v>2.1700000762939453</v>
      </c>
      <c r="BN820" s="11">
        <v>0</v>
      </c>
      <c r="BO820" s="11">
        <v>9.5399999618530273</v>
      </c>
      <c r="BP820" s="11">
        <v>1.2699999809265137</v>
      </c>
      <c r="BQ820" s="11">
        <v>20.139999389648438</v>
      </c>
      <c r="BR820" s="11">
        <v>2.2599999904632568</v>
      </c>
      <c r="BS820" s="11">
        <v>0.5</v>
      </c>
      <c r="BT820" s="11">
        <v>2.2000000476837158</v>
      </c>
      <c r="BU820" s="11">
        <v>5.619999885559082</v>
      </c>
      <c r="BV820" s="11">
        <v>5.0500001907348633</v>
      </c>
      <c r="BW820" s="11">
        <v>6.4800000190734863</v>
      </c>
      <c r="BX820" s="11">
        <v>0.67000001668930054</v>
      </c>
      <c r="BY820" s="11">
        <v>12.149999618530273</v>
      </c>
      <c r="BZ820" s="11">
        <v>1.2300000190734863</v>
      </c>
      <c r="CA820" s="11">
        <v>0.5</v>
      </c>
      <c r="CB820" s="11">
        <v>2.7100000381469727</v>
      </c>
      <c r="CC820" s="11">
        <v>0.50999999046325684</v>
      </c>
      <c r="CD820" s="11">
        <v>7.0000000298023224E-2</v>
      </c>
      <c r="CE820" s="11">
        <v>0</v>
      </c>
      <c r="CF820" s="11">
        <v>1.3600000143051147</v>
      </c>
      <c r="CG820" s="11">
        <v>0</v>
      </c>
      <c r="CH820" s="11">
        <v>1.7999999523162842</v>
      </c>
      <c r="CI820" s="11">
        <v>4.809999942779541</v>
      </c>
      <c r="CJ820" s="11">
        <v>0.5</v>
      </c>
      <c r="CK820" s="11">
        <v>0.85816645622253418</v>
      </c>
      <c r="CL820" s="11">
        <v>11.409999847412109</v>
      </c>
      <c r="CM820" s="11">
        <v>0.94999998807907104</v>
      </c>
      <c r="CN820" s="11">
        <v>4.5473341941833496</v>
      </c>
      <c r="CO820" s="11">
        <v>0</v>
      </c>
      <c r="CP820" s="11">
        <v>0</v>
      </c>
      <c r="CQ820" s="11">
        <v>1.2200000286102295</v>
      </c>
      <c r="CR820" s="11">
        <v>0.2800000011920929</v>
      </c>
      <c r="CS820" s="11">
        <v>0</v>
      </c>
      <c r="CT820" s="11">
        <v>1.3899999856948853</v>
      </c>
      <c r="CU820" s="11">
        <v>1.1499999761581421</v>
      </c>
      <c r="CV820" s="11">
        <v>1.3500000238418579</v>
      </c>
      <c r="CW820" s="11">
        <v>1.7400000095367432</v>
      </c>
      <c r="CX820" s="11">
        <v>1.3400000333786011</v>
      </c>
      <c r="CY820" s="11">
        <v>0.2800000011920929</v>
      </c>
      <c r="CZ820" s="11">
        <v>6.3899998664855957</v>
      </c>
      <c r="DA820" s="11">
        <v>0.46000000834465027</v>
      </c>
      <c r="DB820" s="11">
        <v>0.4699999988079071</v>
      </c>
      <c r="DC820" s="11">
        <v>0</v>
      </c>
      <c r="DD820" s="11">
        <v>0</v>
      </c>
      <c r="DE820" s="11">
        <v>0.40000000596046448</v>
      </c>
      <c r="DF820" s="11">
        <v>0</v>
      </c>
      <c r="DG820" s="11">
        <v>0.37000000476837158</v>
      </c>
      <c r="DH820" s="11">
        <v>5.000000074505806E-2</v>
      </c>
      <c r="DI820" s="11">
        <v>12.640000343322754</v>
      </c>
      <c r="DJ820" s="11">
        <v>26.483137130737305</v>
      </c>
      <c r="DK820" s="11">
        <v>1.9965130090713501</v>
      </c>
      <c r="DL820" s="11">
        <v>1.5900000333786011</v>
      </c>
      <c r="DM820" s="11">
        <v>0.94999998807907104</v>
      </c>
      <c r="DN820" s="11">
        <v>5.5</v>
      </c>
      <c r="DO820" s="11">
        <v>1.4500000476837158</v>
      </c>
      <c r="DP820" s="11">
        <v>18.420000076293945</v>
      </c>
      <c r="DQ820" s="11">
        <v>3.1600000858306885</v>
      </c>
      <c r="DR820" s="11">
        <v>0.6600000262260437</v>
      </c>
      <c r="DS820" s="38">
        <v>0.6600000262260437</v>
      </c>
      <c r="DT820" s="11">
        <v>5.000000074505806E-2</v>
      </c>
      <c r="DU820" s="38">
        <v>0.61000001430511475</v>
      </c>
      <c r="DV820" s="11">
        <v>0.61000001430511475</v>
      </c>
      <c r="DW820" s="11">
        <v>0.51999998092651367</v>
      </c>
      <c r="DX820" s="11">
        <v>0</v>
      </c>
      <c r="DY820" s="11">
        <v>9.7100000381469727</v>
      </c>
      <c r="DZ820" s="11">
        <v>0.34999999403953552</v>
      </c>
      <c r="EA820" s="11">
        <v>11.409999847412109</v>
      </c>
      <c r="EB820" s="11">
        <v>22.739999771118164</v>
      </c>
      <c r="EC820" s="11">
        <v>0.45480000972747803</v>
      </c>
      <c r="ED820" s="11">
        <v>22.285200119018555</v>
      </c>
      <c r="EE820" s="11">
        <v>14.600000381469727</v>
      </c>
      <c r="EF820" s="11">
        <v>0</v>
      </c>
      <c r="EG820" s="11">
        <v>1.9999999552965164E-2</v>
      </c>
      <c r="EH820" s="11">
        <v>2.2200000286102295</v>
      </c>
      <c r="EI820" s="11">
        <v>0</v>
      </c>
      <c r="EJ820" s="11">
        <v>9.9799995422363281</v>
      </c>
      <c r="EK820" s="11">
        <v>18.370000839233398</v>
      </c>
      <c r="EL820" s="11">
        <v>0.4699999988079071</v>
      </c>
      <c r="EM820" s="11">
        <v>6.619999885559082</v>
      </c>
      <c r="EN820" s="11">
        <v>11.029999732971191</v>
      </c>
      <c r="EO820" s="11">
        <v>20.969999313354492</v>
      </c>
      <c r="EP820" s="11">
        <v>0</v>
      </c>
      <c r="EQ820" s="11">
        <v>0</v>
      </c>
      <c r="ER820" s="11">
        <v>2.5</v>
      </c>
      <c r="ES820" s="11">
        <v>0.10000000149011612</v>
      </c>
      <c r="ET820" s="11">
        <v>1.690000057220459</v>
      </c>
      <c r="EU820" s="38">
        <v>0.88999998569488525</v>
      </c>
      <c r="EV820" s="11">
        <v>0.88999998569488525</v>
      </c>
      <c r="EW820" s="11">
        <v>0</v>
      </c>
      <c r="EX820" s="11">
        <v>16.629999160766602</v>
      </c>
      <c r="EY820" s="11">
        <v>2.5999999046325684</v>
      </c>
      <c r="EZ820" s="11">
        <v>0.11999999731779099</v>
      </c>
      <c r="FA820" s="11">
        <v>3.5699999332427979</v>
      </c>
      <c r="FB820" s="11">
        <v>0.28999999165534973</v>
      </c>
      <c r="FC820" s="11">
        <v>2.7899999618530273</v>
      </c>
      <c r="FD820" s="11">
        <v>0</v>
      </c>
      <c r="FE820" s="11">
        <v>19.030000686645508</v>
      </c>
      <c r="FF820" s="11">
        <v>0</v>
      </c>
      <c r="FG820" s="11">
        <v>0.10000000149011612</v>
      </c>
      <c r="FH820" s="11">
        <v>0.18000000715255737</v>
      </c>
      <c r="FI820" s="11">
        <v>0.69999998807907104</v>
      </c>
      <c r="FJ820" s="11">
        <v>13.529999732971191</v>
      </c>
      <c r="FK820" s="11">
        <v>0.31999999284744263</v>
      </c>
      <c r="FL820" s="11">
        <v>0.23000000417232513</v>
      </c>
      <c r="FM820" s="11">
        <v>8.4899997711181641</v>
      </c>
      <c r="FN820" s="11">
        <v>4.2699999809265137</v>
      </c>
      <c r="FO820" s="11">
        <v>0.34000000357627869</v>
      </c>
      <c r="FP820" s="11">
        <v>0</v>
      </c>
      <c r="FQ820" s="11">
        <v>1.9199999570846558</v>
      </c>
      <c r="FR820" s="11">
        <v>0.6600000262260437</v>
      </c>
      <c r="FS820" s="11">
        <v>12.210000038146973</v>
      </c>
      <c r="FT820" s="11">
        <v>0</v>
      </c>
      <c r="FU820" s="11">
        <v>1.8700000047683716</v>
      </c>
      <c r="FV820" s="11">
        <v>0.74000000953674316</v>
      </c>
      <c r="FW820" s="11">
        <v>2.5</v>
      </c>
      <c r="FX820" s="11">
        <v>10.310000419616699</v>
      </c>
      <c r="FY820" s="11">
        <v>2.7200000286102295</v>
      </c>
      <c r="FZ820" s="11">
        <v>0.15000000596046448</v>
      </c>
      <c r="GA820" s="11">
        <v>1.2000000476837158</v>
      </c>
      <c r="GB820" s="11">
        <v>0.69999998807907104</v>
      </c>
      <c r="GC820" s="11">
        <v>0.62999999523162842</v>
      </c>
      <c r="GD820" s="11">
        <v>0.8252941370010376</v>
      </c>
      <c r="GE820" s="11">
        <v>3.6600000858306885</v>
      </c>
      <c r="GF820" s="11">
        <v>0.41999998688697815</v>
      </c>
      <c r="GG820" s="38">
        <v>0.41999998688697815</v>
      </c>
      <c r="GH820" s="11">
        <v>0.9100000262260437</v>
      </c>
      <c r="GI820" s="38">
        <v>7.9999998211860657E-2</v>
      </c>
      <c r="GJ820" s="11">
        <v>7.9999998211860657E-2</v>
      </c>
      <c r="GK820" s="38">
        <v>0.46000000834465027</v>
      </c>
      <c r="GL820" s="11">
        <v>0.46000000834465027</v>
      </c>
      <c r="GM820" s="11">
        <v>0</v>
      </c>
      <c r="GN820" s="11">
        <v>10.260000228881836</v>
      </c>
      <c r="GO820" s="11">
        <v>2.6400001049041748</v>
      </c>
      <c r="GP820" s="11">
        <v>2.25</v>
      </c>
      <c r="GQ820" s="11">
        <v>301.8800048828125</v>
      </c>
      <c r="GR820" s="11">
        <v>0.15999999642372131</v>
      </c>
      <c r="GS820" s="11">
        <v>0</v>
      </c>
      <c r="GT820" s="11">
        <v>0</v>
      </c>
      <c r="GU820" s="11">
        <v>0.2199999988079071</v>
      </c>
      <c r="GV820" s="11">
        <v>0.80000001192092896</v>
      </c>
      <c r="GW820" s="11">
        <v>0</v>
      </c>
      <c r="GX820" s="11">
        <v>3.5799999237060547</v>
      </c>
      <c r="GY820" s="11">
        <v>4.4499998092651367</v>
      </c>
      <c r="GZ820" s="11">
        <v>0</v>
      </c>
      <c r="HA820" s="11">
        <v>0.57999998331069946</v>
      </c>
      <c r="HB820" s="11">
        <v>1.8300000429153442</v>
      </c>
      <c r="HC820" s="11">
        <v>2.869999885559082</v>
      </c>
      <c r="HD820" s="11">
        <v>1.190000057220459</v>
      </c>
      <c r="HE820" s="11">
        <v>4.2800002098083496</v>
      </c>
      <c r="HF820" s="11">
        <v>0.80000001192092896</v>
      </c>
      <c r="HG820" s="11">
        <v>0</v>
      </c>
      <c r="HH820" s="11">
        <v>4.619999885559082</v>
      </c>
      <c r="HI820" s="11">
        <v>0.18999999761581421</v>
      </c>
      <c r="HJ820" s="11">
        <v>13.819999694824219</v>
      </c>
      <c r="HK820" s="11">
        <v>45.729999542236328</v>
      </c>
      <c r="HL820" s="11">
        <v>0.38999998569488525</v>
      </c>
      <c r="HM820" s="11">
        <v>2.9999999329447746E-2</v>
      </c>
      <c r="HN820" s="11">
        <v>0</v>
      </c>
      <c r="HO820" s="11">
        <v>0.98000001907348633</v>
      </c>
      <c r="HP820" s="11">
        <v>2.8199999332427979</v>
      </c>
      <c r="HQ820" s="11">
        <v>2.5199999809265137</v>
      </c>
      <c r="HR820" s="11">
        <v>5.380000114440918</v>
      </c>
      <c r="HS820" s="11">
        <v>3.5</v>
      </c>
      <c r="HT820" s="11">
        <v>2.2300000190734863</v>
      </c>
      <c r="HU820" s="11">
        <v>9.1099996566772461</v>
      </c>
      <c r="HV820" s="11">
        <v>2.369999885559082</v>
      </c>
    </row>
    <row r="821" spans="1:230" x14ac:dyDescent="0.3">
      <c r="A821" s="8">
        <v>32567</v>
      </c>
      <c r="B821" s="11">
        <v>140.47651672363281</v>
      </c>
      <c r="C821" s="11">
        <v>2121.38134765625</v>
      </c>
      <c r="D821" s="11">
        <v>140.56613159179688</v>
      </c>
      <c r="E821" s="11">
        <v>0</v>
      </c>
      <c r="F821" s="11">
        <v>0.15000000596046448</v>
      </c>
      <c r="G821" s="11">
        <v>0.81000000238418579</v>
      </c>
      <c r="H821" s="11">
        <v>24.020000457763672</v>
      </c>
      <c r="I821" s="11">
        <v>0.30000001192092896</v>
      </c>
      <c r="J821" s="11">
        <v>0.94999998807907104</v>
      </c>
      <c r="K821" s="11">
        <v>0.30000001192092896</v>
      </c>
      <c r="L821" s="11">
        <v>5.7100000381469727</v>
      </c>
      <c r="M821" s="11">
        <v>1.1100000143051147</v>
      </c>
      <c r="N821" s="11">
        <v>0.18000000715255737</v>
      </c>
      <c r="O821" s="11">
        <v>2.75</v>
      </c>
      <c r="P821" s="11">
        <v>0.37999999523162842</v>
      </c>
      <c r="Q821" s="11">
        <v>0</v>
      </c>
      <c r="R821" s="11">
        <v>3.3199999332427979</v>
      </c>
      <c r="S821" s="11">
        <v>3.9999999105930328E-2</v>
      </c>
      <c r="T821" s="11">
        <v>6.2199997901916504</v>
      </c>
      <c r="U821" s="11">
        <v>2.5399999618530273</v>
      </c>
      <c r="V821" s="11">
        <v>0.25999999046325684</v>
      </c>
      <c r="W821" s="11">
        <v>6.0799999237060547</v>
      </c>
      <c r="X821" s="11">
        <v>0.43999999761581421</v>
      </c>
      <c r="Y821" s="11">
        <v>8.119999885559082</v>
      </c>
      <c r="Z821" s="11">
        <v>19.049999237060547</v>
      </c>
      <c r="AA821" s="11">
        <v>3.440000057220459</v>
      </c>
      <c r="AB821" s="11">
        <v>3.2699999809265137</v>
      </c>
      <c r="AC821" s="11">
        <v>0.36000001430511475</v>
      </c>
      <c r="AD821" s="11">
        <v>1.4600000381469727</v>
      </c>
      <c r="AE821" s="11">
        <v>0</v>
      </c>
      <c r="AF821" s="11">
        <v>0</v>
      </c>
      <c r="AG821" s="11">
        <v>0.10999999940395355</v>
      </c>
      <c r="AH821" s="11">
        <v>0.43999999761581421</v>
      </c>
      <c r="AI821" s="11">
        <v>1.5700000524520874</v>
      </c>
      <c r="AJ821" s="11">
        <v>0</v>
      </c>
      <c r="AK821" s="11">
        <v>0.10000000149011612</v>
      </c>
      <c r="AL821" s="11">
        <v>0</v>
      </c>
      <c r="AM821" s="11">
        <v>1.0700000524520874</v>
      </c>
      <c r="AN821" s="11">
        <v>6.119999885559082</v>
      </c>
      <c r="AO821" s="11">
        <v>0.6600000262260437</v>
      </c>
      <c r="AP821" s="11">
        <v>2</v>
      </c>
      <c r="AQ821" s="11">
        <v>0.11999999731779099</v>
      </c>
      <c r="AR821" s="11">
        <v>0.93000000715255737</v>
      </c>
      <c r="AS821" s="11">
        <v>2.4600000381469727</v>
      </c>
      <c r="AT821" s="38">
        <v>2.4600000381469727</v>
      </c>
      <c r="AU821" s="11">
        <v>1.0299999713897705</v>
      </c>
      <c r="AV821" s="11">
        <v>1.5900000333786011</v>
      </c>
      <c r="AW821" s="11">
        <v>9.0000003576278687E-2</v>
      </c>
      <c r="AX821" s="11">
        <v>20.030000686645508</v>
      </c>
      <c r="AY821" s="11">
        <v>7.8499999046325684</v>
      </c>
      <c r="AZ821" s="11">
        <v>0</v>
      </c>
      <c r="BA821" s="11">
        <v>8.25</v>
      </c>
      <c r="BB821" s="11">
        <v>0.10999999940395355</v>
      </c>
      <c r="BC821" s="11">
        <v>1.8999999761581421</v>
      </c>
      <c r="BD821" s="11">
        <v>9.0000003576278687E-2</v>
      </c>
      <c r="BE821" s="11">
        <v>0.93999999761581421</v>
      </c>
      <c r="BF821" s="11">
        <v>0.18999999761581421</v>
      </c>
      <c r="BG821" s="11">
        <v>0.2800000011920929</v>
      </c>
      <c r="BH821" s="11">
        <v>0.15000000596046448</v>
      </c>
      <c r="BI821" s="11">
        <v>1.9700000286102295</v>
      </c>
      <c r="BJ821" s="11">
        <v>2.130000114440918</v>
      </c>
      <c r="BK821" s="11">
        <v>2.4300000667572021</v>
      </c>
      <c r="BL821" s="11">
        <v>2.3299999237060547</v>
      </c>
      <c r="BM821" s="11">
        <v>4.7600002288818359</v>
      </c>
      <c r="BN821" s="11">
        <v>1.9999999552965164E-2</v>
      </c>
      <c r="BO821" s="11">
        <v>8.6999998092651367</v>
      </c>
      <c r="BP821" s="11">
        <v>2.1700000762939453</v>
      </c>
      <c r="BQ821" s="11">
        <v>27.030000686645508</v>
      </c>
      <c r="BR821" s="11">
        <v>2.3199999332427979</v>
      </c>
      <c r="BS821" s="11">
        <v>0.34999999403953552</v>
      </c>
      <c r="BT821" s="11">
        <v>1.3400000333786011</v>
      </c>
      <c r="BU821" s="11">
        <v>9.6000003814697266</v>
      </c>
      <c r="BV821" s="11">
        <v>5.820000171661377</v>
      </c>
      <c r="BW821" s="11">
        <v>5.0500001907348633</v>
      </c>
      <c r="BX821" s="11">
        <v>1.3500000238418579</v>
      </c>
      <c r="BY821" s="11">
        <v>10.850000381469727</v>
      </c>
      <c r="BZ821" s="11">
        <v>2.0699999332427979</v>
      </c>
      <c r="CA821" s="11">
        <v>1.6599999666213989</v>
      </c>
      <c r="CB821" s="11">
        <v>5.4099998474121094</v>
      </c>
      <c r="CC821" s="11">
        <v>0.51999998092651367</v>
      </c>
      <c r="CD821" s="11">
        <v>0.15000000596046448</v>
      </c>
      <c r="CE821" s="11">
        <v>0</v>
      </c>
      <c r="CF821" s="11">
        <v>2.6700000762939453</v>
      </c>
      <c r="CG821" s="11">
        <v>0</v>
      </c>
      <c r="CH821" s="11">
        <v>2.2000000476837158</v>
      </c>
      <c r="CI821" s="11">
        <v>9.869999885559082</v>
      </c>
      <c r="CJ821" s="11">
        <v>0.95999997854232788</v>
      </c>
      <c r="CK821" s="11">
        <v>1.0525969266891479</v>
      </c>
      <c r="CL821" s="11">
        <v>18.780000686645508</v>
      </c>
      <c r="CM821" s="11">
        <v>1.5800000429153442</v>
      </c>
      <c r="CN821" s="11">
        <v>1.4399789571762085</v>
      </c>
      <c r="CO821" s="11">
        <v>0</v>
      </c>
      <c r="CP821" s="11">
        <v>0</v>
      </c>
      <c r="CQ821" s="11">
        <v>2.2799999713897705</v>
      </c>
      <c r="CR821" s="11">
        <v>0.62999999523162842</v>
      </c>
      <c r="CS821" s="11">
        <v>0</v>
      </c>
      <c r="CT821" s="11">
        <v>2.869999885559082</v>
      </c>
      <c r="CU821" s="11">
        <v>0.23999999463558197</v>
      </c>
      <c r="CV821" s="11">
        <v>0.2800000011920929</v>
      </c>
      <c r="CW821" s="11">
        <v>3.3900001049041748</v>
      </c>
      <c r="CX821" s="11">
        <v>0</v>
      </c>
      <c r="CY821" s="11">
        <v>0.74000000953674316</v>
      </c>
      <c r="CZ821" s="11">
        <v>10.359999656677246</v>
      </c>
      <c r="DA821" s="11">
        <v>0.93999999761581421</v>
      </c>
      <c r="DB821" s="11">
        <v>1.2699999809265137</v>
      </c>
      <c r="DC821" s="11">
        <v>0</v>
      </c>
      <c r="DD821" s="11">
        <v>0</v>
      </c>
      <c r="DE821" s="11">
        <v>0.5899999737739563</v>
      </c>
      <c r="DF821" s="11">
        <v>0</v>
      </c>
      <c r="DG821" s="11">
        <v>1</v>
      </c>
      <c r="DH821" s="11">
        <v>0.11999999731779099</v>
      </c>
      <c r="DI821" s="11">
        <v>23.450000762939453</v>
      </c>
      <c r="DJ821" s="11">
        <v>32.582218170166016</v>
      </c>
      <c r="DK821" s="11">
        <v>1.6204530000686646</v>
      </c>
      <c r="DL821" s="11">
        <v>2.8599998950958252</v>
      </c>
      <c r="DM821" s="11">
        <v>1.1599999666213989</v>
      </c>
      <c r="DN821" s="11">
        <v>6.7300000190734863</v>
      </c>
      <c r="DO821" s="11">
        <v>3.1700000762939453</v>
      </c>
      <c r="DP821" s="11">
        <v>46.75</v>
      </c>
      <c r="DQ821" s="11">
        <v>7.6700000762939453</v>
      </c>
      <c r="DR821" s="11">
        <v>0.86000001430511475</v>
      </c>
      <c r="DS821" s="38">
        <v>0.86000001430511475</v>
      </c>
      <c r="DT821" s="11">
        <v>9.9999997764825821E-3</v>
      </c>
      <c r="DU821" s="38">
        <v>1.3400000333786011</v>
      </c>
      <c r="DV821" s="11">
        <v>1.3400000333786011</v>
      </c>
      <c r="DW821" s="11">
        <v>0.74000000953674316</v>
      </c>
      <c r="DX821" s="11">
        <v>0</v>
      </c>
      <c r="DY821" s="11">
        <v>15.109999656677246</v>
      </c>
      <c r="DZ821" s="11">
        <v>0.61000001430511475</v>
      </c>
      <c r="EA821" s="11">
        <v>9.619999885559082</v>
      </c>
      <c r="EB821" s="11">
        <v>38.529998779296875</v>
      </c>
      <c r="EC821" s="11">
        <v>0.77060002088546753</v>
      </c>
      <c r="ED821" s="11">
        <v>37.7593994140625</v>
      </c>
      <c r="EE821" s="11">
        <v>13.470000267028809</v>
      </c>
      <c r="EF821" s="11">
        <v>0</v>
      </c>
      <c r="EG821" s="11">
        <v>1.9999999552965164E-2</v>
      </c>
      <c r="EH821" s="11">
        <v>1.8799999952316284</v>
      </c>
      <c r="EI821" s="11">
        <v>0</v>
      </c>
      <c r="EJ821" s="11">
        <v>11.829999923706055</v>
      </c>
      <c r="EK821" s="11">
        <v>27.670000076293945</v>
      </c>
      <c r="EL821" s="11">
        <v>0.67000001668930054</v>
      </c>
      <c r="EM821" s="11">
        <v>9.4799995422363281</v>
      </c>
      <c r="EN821" s="11">
        <v>16.840000152587891</v>
      </c>
      <c r="EO821" s="11">
        <v>40</v>
      </c>
      <c r="EP821" s="11">
        <v>0</v>
      </c>
      <c r="EQ821" s="11">
        <v>0</v>
      </c>
      <c r="ER821" s="11">
        <v>2.3399999141693115</v>
      </c>
      <c r="ES821" s="11">
        <v>0.2800000011920929</v>
      </c>
      <c r="ET821" s="11">
        <v>4.940000057220459</v>
      </c>
      <c r="EU821" s="38">
        <v>2.7699999809265137</v>
      </c>
      <c r="EV821" s="11">
        <v>2.7699999809265137</v>
      </c>
      <c r="EW821" s="11">
        <v>0</v>
      </c>
      <c r="EX821" s="11">
        <v>27.610000610351563</v>
      </c>
      <c r="EY821" s="11">
        <v>2.9700000286102295</v>
      </c>
      <c r="EZ821" s="11">
        <v>0.25</v>
      </c>
      <c r="FA821" s="11">
        <v>9.1899995803833008</v>
      </c>
      <c r="FB821" s="11">
        <v>0.75999999046325684</v>
      </c>
      <c r="FC821" s="11">
        <v>5.9600000381469727</v>
      </c>
      <c r="FD821" s="11">
        <v>0</v>
      </c>
      <c r="FE821" s="11">
        <v>4.690000057220459</v>
      </c>
      <c r="FF821" s="11">
        <v>0</v>
      </c>
      <c r="FG821" s="11">
        <v>0.15999999642372131</v>
      </c>
      <c r="FH821" s="11">
        <v>0.20999999344348907</v>
      </c>
      <c r="FI821" s="11">
        <v>1.3300000429153442</v>
      </c>
      <c r="FJ821" s="11">
        <v>23.430000305175781</v>
      </c>
      <c r="FK821" s="11">
        <v>0.23000000417232513</v>
      </c>
      <c r="FL821" s="11">
        <v>0.43999999761581421</v>
      </c>
      <c r="FM821" s="11">
        <v>5.5799999237060547</v>
      </c>
      <c r="FN821" s="11">
        <v>4.3600001335144043</v>
      </c>
      <c r="FO821" s="11">
        <v>0.47999998927116394</v>
      </c>
      <c r="FP821" s="11">
        <v>0</v>
      </c>
      <c r="FQ821" s="11">
        <v>1.9500000476837158</v>
      </c>
      <c r="FR821" s="11">
        <v>0.93999999761581421</v>
      </c>
      <c r="FS821" s="11">
        <v>12.479999542236328</v>
      </c>
      <c r="FT821" s="11">
        <v>0</v>
      </c>
      <c r="FU821" s="11">
        <v>2.5399999618530273</v>
      </c>
      <c r="FV821" s="11">
        <v>1.1399999856948853</v>
      </c>
      <c r="FW821" s="11">
        <v>2.4300000667572021</v>
      </c>
      <c r="FX821" s="11">
        <v>5.2100000381469727</v>
      </c>
      <c r="FY821" s="11">
        <v>2.8599998950958252</v>
      </c>
      <c r="FZ821" s="11">
        <v>1.7799999713897705</v>
      </c>
      <c r="GA821" s="11">
        <v>2.2300000190734863</v>
      </c>
      <c r="GB821" s="11">
        <v>1.309999942779541</v>
      </c>
      <c r="GC821" s="11">
        <v>0.61000001430511475</v>
      </c>
      <c r="GD821" s="11">
        <v>1.1590195894241333</v>
      </c>
      <c r="GE821" s="11">
        <v>5.1399998664855957</v>
      </c>
      <c r="GF821" s="11">
        <v>1.1599999666213989</v>
      </c>
      <c r="GG821" s="38">
        <v>1.1599999666213989</v>
      </c>
      <c r="GH821" s="11">
        <v>1.7899999618530273</v>
      </c>
      <c r="GI821" s="38">
        <v>0.23000000417232513</v>
      </c>
      <c r="GJ821" s="11">
        <v>0.23000000417232513</v>
      </c>
      <c r="GK821" s="38">
        <v>0.88999998569488525</v>
      </c>
      <c r="GL821" s="11">
        <v>0.88999998569488525</v>
      </c>
      <c r="GM821" s="11">
        <v>0</v>
      </c>
      <c r="GN821" s="11">
        <v>14.020000457763672</v>
      </c>
      <c r="GO821" s="11">
        <v>5.4899997711181641</v>
      </c>
      <c r="GP821" s="11">
        <v>1.2899999618530273</v>
      </c>
      <c r="GQ821" s="11">
        <v>287.97000122070313</v>
      </c>
      <c r="GR821" s="11">
        <v>0.70999997854232788</v>
      </c>
      <c r="GS821" s="11">
        <v>0</v>
      </c>
      <c r="GT821" s="11">
        <v>0</v>
      </c>
      <c r="GU821" s="11">
        <v>0.5</v>
      </c>
      <c r="GV821" s="11">
        <v>1.4900000095367432</v>
      </c>
      <c r="GW821" s="11">
        <v>0</v>
      </c>
      <c r="GX821" s="11">
        <v>9.8599996566772461</v>
      </c>
      <c r="GY821" s="11">
        <v>14.689999580383301</v>
      </c>
      <c r="GZ821" s="11">
        <v>0</v>
      </c>
      <c r="HA821" s="11">
        <v>1.3899999856948853</v>
      </c>
      <c r="HB821" s="11">
        <v>2.4900000095367432</v>
      </c>
      <c r="HC821" s="11">
        <v>4.3400001525878906</v>
      </c>
      <c r="HD821" s="11">
        <v>2.7200000286102295</v>
      </c>
      <c r="HE821" s="11">
        <v>7.130000114440918</v>
      </c>
      <c r="HF821" s="11">
        <v>0.5899999737739563</v>
      </c>
      <c r="HG821" s="11">
        <v>1.9999999552965164E-2</v>
      </c>
      <c r="HH821" s="11">
        <v>5.929999828338623</v>
      </c>
      <c r="HI821" s="11">
        <v>0.17000000178813934</v>
      </c>
      <c r="HJ821" s="11">
        <v>12.279999732971191</v>
      </c>
      <c r="HK821" s="11">
        <v>48.490001678466797</v>
      </c>
      <c r="HL821" s="11">
        <v>0.44999998807907104</v>
      </c>
      <c r="HM821" s="11">
        <v>5.9999998658895493E-2</v>
      </c>
      <c r="HN821" s="11">
        <v>0</v>
      </c>
      <c r="HO821" s="11">
        <v>3.2400000095367432</v>
      </c>
      <c r="HP821" s="11">
        <v>4.9499998092651367</v>
      </c>
      <c r="HQ821" s="11">
        <v>3.8499999046325684</v>
      </c>
      <c r="HR821" s="11">
        <v>8.2200002670288086</v>
      </c>
      <c r="HS821" s="11">
        <v>5.3499999046325684</v>
      </c>
      <c r="HT821" s="11">
        <v>3.75</v>
      </c>
      <c r="HU821" s="11">
        <v>6.0799999237060547</v>
      </c>
      <c r="HV821" s="11">
        <v>1.2599999904632568</v>
      </c>
    </row>
    <row r="822" spans="1:230" x14ac:dyDescent="0.3">
      <c r="A822" s="8">
        <v>32598</v>
      </c>
      <c r="B822" s="11">
        <v>627.91107177734375</v>
      </c>
      <c r="C822" s="11">
        <v>1969.39306640625</v>
      </c>
      <c r="D822" s="11">
        <v>633.81048583984375</v>
      </c>
      <c r="E822" s="11">
        <v>0</v>
      </c>
      <c r="F822" s="11">
        <v>1.5900000333786011</v>
      </c>
      <c r="G822" s="11">
        <v>8.880000114440918</v>
      </c>
      <c r="H822" s="11">
        <v>93.889999389648438</v>
      </c>
      <c r="I822" s="11">
        <v>1.6100000143051147</v>
      </c>
      <c r="J822" s="11">
        <v>8.6000003814697266</v>
      </c>
      <c r="K822" s="11">
        <v>1.9199999570846558</v>
      </c>
      <c r="L822" s="11">
        <v>35.189998626708984</v>
      </c>
      <c r="M822" s="11">
        <v>8.3000001907348633</v>
      </c>
      <c r="N822" s="11">
        <v>0.12999999523162842</v>
      </c>
      <c r="O822" s="11">
        <v>36.779998779296875</v>
      </c>
      <c r="P822" s="11">
        <v>1.559999942779541</v>
      </c>
      <c r="Q822" s="11">
        <v>0</v>
      </c>
      <c r="R822" s="11">
        <v>26.440000534057617</v>
      </c>
      <c r="S822" s="11">
        <v>2.559999942779541</v>
      </c>
      <c r="T822" s="11">
        <v>47.509998321533203</v>
      </c>
      <c r="U822" s="11">
        <v>24.059999465942383</v>
      </c>
      <c r="V822" s="11">
        <v>6.0300002098083496</v>
      </c>
      <c r="W822" s="11">
        <v>51.770000457763672</v>
      </c>
      <c r="X822" s="11">
        <v>3.1600000858306885</v>
      </c>
      <c r="Y822" s="11">
        <v>71.449996948242188</v>
      </c>
      <c r="Z822" s="11">
        <v>84.849998474121094</v>
      </c>
      <c r="AA822" s="11">
        <v>18.790000915527344</v>
      </c>
      <c r="AB822" s="11">
        <v>24.479999542236328</v>
      </c>
      <c r="AC822" s="11">
        <v>1.559999942779541</v>
      </c>
      <c r="AD822" s="11">
        <v>9.380000114440918</v>
      </c>
      <c r="AE822" s="11">
        <v>0</v>
      </c>
      <c r="AF822" s="11">
        <v>0</v>
      </c>
      <c r="AG822" s="11">
        <v>2.4800000190734863</v>
      </c>
      <c r="AH822" s="11">
        <v>8.4499998092651367</v>
      </c>
      <c r="AI822" s="11">
        <v>8.6800003051757813</v>
      </c>
      <c r="AJ822" s="11">
        <v>0</v>
      </c>
      <c r="AK822" s="11">
        <v>0.37999999523162842</v>
      </c>
      <c r="AL822" s="11">
        <v>0</v>
      </c>
      <c r="AM822" s="11">
        <v>16.659999847412109</v>
      </c>
      <c r="AN822" s="11">
        <v>134.94000244140625</v>
      </c>
      <c r="AO822" s="11">
        <v>3.5799999237060547</v>
      </c>
      <c r="AP822" s="11">
        <v>17.030000686645508</v>
      </c>
      <c r="AQ822" s="11">
        <v>0.76999998092651367</v>
      </c>
      <c r="AR822" s="11">
        <v>4.2199997901916504</v>
      </c>
      <c r="AS822" s="11">
        <v>3.0199999809265137</v>
      </c>
      <c r="AT822" s="38">
        <v>3.0199999809265137</v>
      </c>
      <c r="AU822" s="11">
        <v>8.7899999618530273</v>
      </c>
      <c r="AV822" s="11">
        <v>10.560000419616699</v>
      </c>
      <c r="AW822" s="11">
        <v>0.34999999403953552</v>
      </c>
      <c r="AX822" s="11">
        <v>184.83000183105469</v>
      </c>
      <c r="AY822" s="11">
        <v>94.510002136230469</v>
      </c>
      <c r="AZ822" s="11">
        <v>0</v>
      </c>
      <c r="BA822" s="11">
        <v>79.389999389648438</v>
      </c>
      <c r="BB822" s="11">
        <v>0.88999998569488525</v>
      </c>
      <c r="BC822" s="11">
        <v>14.399999618530273</v>
      </c>
      <c r="BD822" s="11">
        <v>0.36000001430511475</v>
      </c>
      <c r="BE822" s="11">
        <v>8.6599998474121094</v>
      </c>
      <c r="BF822" s="11">
        <v>0.87000000476837158</v>
      </c>
      <c r="BG822" s="11">
        <v>1.059999942779541</v>
      </c>
      <c r="BH822" s="11">
        <v>0.56000000238418579</v>
      </c>
      <c r="BI822" s="11">
        <v>10.539999961853027</v>
      </c>
      <c r="BJ822" s="11">
        <v>15.170000076293945</v>
      </c>
      <c r="BK822" s="11">
        <v>17.340000152587891</v>
      </c>
      <c r="BL822" s="11">
        <v>18.489999771118164</v>
      </c>
      <c r="BM822" s="11">
        <v>37.459999084472656</v>
      </c>
      <c r="BN822" s="11">
        <v>5.000000074505806E-2</v>
      </c>
      <c r="BO822" s="11">
        <v>74.029998779296875</v>
      </c>
      <c r="BP822" s="11">
        <v>19.670000076293945</v>
      </c>
      <c r="BQ822" s="11">
        <v>237.1199951171875</v>
      </c>
      <c r="BR822" s="11">
        <v>6.8400001525878906</v>
      </c>
      <c r="BS822" s="11">
        <v>1.2699999809265137</v>
      </c>
      <c r="BT822" s="11">
        <v>15.989999771118164</v>
      </c>
      <c r="BU822" s="11">
        <v>45.610000610351563</v>
      </c>
      <c r="BV822" s="11">
        <v>95.069999694824219</v>
      </c>
      <c r="BW822" s="11">
        <v>16.680000305175781</v>
      </c>
      <c r="BX822" s="11">
        <v>5.1500000953674316</v>
      </c>
      <c r="BY822" s="11">
        <v>0</v>
      </c>
      <c r="BZ822" s="11">
        <v>14.550000190734863</v>
      </c>
      <c r="CA822" s="11">
        <v>8.4499998092651367</v>
      </c>
      <c r="CB822" s="11">
        <v>36.540000915527344</v>
      </c>
      <c r="CC822" s="11">
        <v>4.929999828338623</v>
      </c>
      <c r="CD822" s="11">
        <v>0.56000000238418579</v>
      </c>
      <c r="CE822" s="11">
        <v>0</v>
      </c>
      <c r="CF822" s="11">
        <v>18.850000381469727</v>
      </c>
      <c r="CG822" s="11">
        <v>0</v>
      </c>
      <c r="CH822" s="11">
        <v>16.309999465942383</v>
      </c>
      <c r="CI822" s="11">
        <v>55.180000305175781</v>
      </c>
      <c r="CJ822" s="11">
        <v>4.119999885559082</v>
      </c>
      <c r="CK822" s="11">
        <v>8.3407936096191406</v>
      </c>
      <c r="CL822" s="11">
        <v>76.839996337890625</v>
      </c>
      <c r="CM822" s="11">
        <v>10.899999618530273</v>
      </c>
      <c r="CN822" s="11">
        <v>29.395612716674805</v>
      </c>
      <c r="CO822" s="11">
        <v>0</v>
      </c>
      <c r="CP822" s="11">
        <v>0</v>
      </c>
      <c r="CQ822" s="11">
        <v>20.930000305175781</v>
      </c>
      <c r="CR822" s="11">
        <v>5.2699999809265137</v>
      </c>
      <c r="CS822" s="11">
        <v>0</v>
      </c>
      <c r="CT822" s="11">
        <v>19.360000610351563</v>
      </c>
      <c r="CU822" s="11">
        <v>8.6599998474121094</v>
      </c>
      <c r="CV822" s="11">
        <v>10.180000305175781</v>
      </c>
      <c r="CW822" s="11">
        <v>37.75</v>
      </c>
      <c r="CX822" s="11">
        <v>4.1700000762939453</v>
      </c>
      <c r="CY822" s="11">
        <v>3.2300000190734863</v>
      </c>
      <c r="CZ822" s="11">
        <v>50.009998321533203</v>
      </c>
      <c r="DA822" s="11">
        <v>6.179999828338623</v>
      </c>
      <c r="DB822" s="11">
        <v>10.619999885559082</v>
      </c>
      <c r="DC822" s="11">
        <v>0</v>
      </c>
      <c r="DD822" s="11">
        <v>0</v>
      </c>
      <c r="DE822" s="11">
        <v>3.1400001049041748</v>
      </c>
      <c r="DF822" s="11">
        <v>4.1100001335144043</v>
      </c>
      <c r="DG822" s="11">
        <v>3.0399999618530273</v>
      </c>
      <c r="DH822" s="11">
        <v>0.50999999046325684</v>
      </c>
      <c r="DI822" s="11">
        <v>96.419998168945313</v>
      </c>
      <c r="DJ822" s="11">
        <v>152.55549621582031</v>
      </c>
      <c r="DK822" s="11">
        <v>19.132492065429688</v>
      </c>
      <c r="DL822" s="11">
        <v>19.700000762939453</v>
      </c>
      <c r="DM822" s="11">
        <v>6.1999998092651367</v>
      </c>
      <c r="DN822" s="11">
        <v>35.979999542236328</v>
      </c>
      <c r="DO822" s="11">
        <v>21.770000457763672</v>
      </c>
      <c r="DP822" s="11">
        <v>295.54998779296875</v>
      </c>
      <c r="DQ822" s="11">
        <v>48.169998168945313</v>
      </c>
      <c r="DR822" s="11">
        <v>8.6899995803833008</v>
      </c>
      <c r="DS822" s="38">
        <v>8.6899995803833008</v>
      </c>
      <c r="DT822" s="11">
        <v>0.81000000238418579</v>
      </c>
      <c r="DU822" s="38">
        <v>10.569999694824219</v>
      </c>
      <c r="DV822" s="11">
        <v>10.569999694824219</v>
      </c>
      <c r="DW822" s="11">
        <v>3.2000000476837158</v>
      </c>
      <c r="DX822" s="11">
        <v>0</v>
      </c>
      <c r="DY822" s="11">
        <v>83.389999389648438</v>
      </c>
      <c r="DZ822" s="11">
        <v>3.9100000858306885</v>
      </c>
      <c r="EA822" s="11">
        <v>61.040000915527344</v>
      </c>
      <c r="EB822" s="11">
        <v>133.57000732421875</v>
      </c>
      <c r="EC822" s="11">
        <v>2.6714000701904297</v>
      </c>
      <c r="ED822" s="11">
        <v>130.89860534667969</v>
      </c>
      <c r="EE822" s="11">
        <v>83.010002136230469</v>
      </c>
      <c r="EF822" s="11">
        <v>0</v>
      </c>
      <c r="EG822" s="11">
        <v>4.820000171661377</v>
      </c>
      <c r="EH822" s="11">
        <v>0.64999997615814209</v>
      </c>
      <c r="EI822" s="11">
        <v>0</v>
      </c>
      <c r="EJ822" s="11">
        <v>46.240001678466797</v>
      </c>
      <c r="EK822" s="11">
        <v>159.1300048828125</v>
      </c>
      <c r="EL822" s="11">
        <v>5.559999942779541</v>
      </c>
      <c r="EM822" s="11">
        <v>78.580001831054688</v>
      </c>
      <c r="EN822" s="11">
        <v>130.63999938964844</v>
      </c>
      <c r="EO822" s="11">
        <v>207.3800048828125</v>
      </c>
      <c r="EP822" s="11">
        <v>0</v>
      </c>
      <c r="EQ822" s="11">
        <v>0</v>
      </c>
      <c r="ER822" s="11">
        <v>20.719999313354492</v>
      </c>
      <c r="ES822" s="11">
        <v>2.3499999046325684</v>
      </c>
      <c r="ET822" s="11">
        <v>41.689998626708984</v>
      </c>
      <c r="EU822" s="38">
        <v>13.350000381469727</v>
      </c>
      <c r="EV822" s="11">
        <v>13.350000381469727</v>
      </c>
      <c r="EW822" s="11">
        <v>0</v>
      </c>
      <c r="EX822" s="11">
        <v>163.3699951171875</v>
      </c>
      <c r="EY822" s="11">
        <v>19.139999389648438</v>
      </c>
      <c r="EZ822" s="11">
        <v>2.119999885559082</v>
      </c>
      <c r="FA822" s="11">
        <v>82.44000244140625</v>
      </c>
      <c r="FB822" s="11">
        <v>3.3199999332427979</v>
      </c>
      <c r="FC822" s="11">
        <v>30.690000534057617</v>
      </c>
      <c r="FD822" s="11">
        <v>0</v>
      </c>
      <c r="FE822" s="11">
        <v>248</v>
      </c>
      <c r="FF822" s="11">
        <v>0</v>
      </c>
      <c r="FG822" s="11">
        <v>0.79000002145767212</v>
      </c>
      <c r="FH822" s="11">
        <v>1.3400000333786011</v>
      </c>
      <c r="FI822" s="11">
        <v>7.4699997901916504</v>
      </c>
      <c r="FJ822" s="11">
        <v>113.31999969482422</v>
      </c>
      <c r="FK822" s="11">
        <v>2.630000114440918</v>
      </c>
      <c r="FL822" s="11">
        <v>3.630000114440918</v>
      </c>
      <c r="FM822" s="11">
        <v>83.879997253417969</v>
      </c>
      <c r="FN822" s="11">
        <v>23.920000076293945</v>
      </c>
      <c r="FO822" s="11">
        <v>2.5899999141693115</v>
      </c>
      <c r="FP822" s="11">
        <v>0</v>
      </c>
      <c r="FQ822" s="11">
        <v>12.279999732971191</v>
      </c>
      <c r="FR822" s="11">
        <v>4.070000171661377</v>
      </c>
      <c r="FS822" s="11">
        <v>72.819999694824219</v>
      </c>
      <c r="FT822" s="11">
        <v>0</v>
      </c>
      <c r="FU822" s="11">
        <v>14.050000190734863</v>
      </c>
      <c r="FV822" s="11">
        <v>7.4699997901916504</v>
      </c>
      <c r="FW822" s="11">
        <v>17.340000152587891</v>
      </c>
      <c r="FX822" s="11">
        <v>45.25</v>
      </c>
      <c r="FY822" s="11">
        <v>19.809999465942383</v>
      </c>
      <c r="FZ822" s="11">
        <v>25.979999542236328</v>
      </c>
      <c r="GA822" s="11">
        <v>19.229999542236328</v>
      </c>
      <c r="GB822" s="11">
        <v>11.270000457763672</v>
      </c>
      <c r="GC822" s="11">
        <v>4.3299999237060547</v>
      </c>
      <c r="GD822" s="11">
        <v>7.3171567916870117</v>
      </c>
      <c r="GE822" s="11">
        <v>32.450000762939453</v>
      </c>
      <c r="GF822" s="11">
        <v>10.029999732971191</v>
      </c>
      <c r="GG822" s="38">
        <v>10.029999732971191</v>
      </c>
      <c r="GH822" s="11">
        <v>12.619999885559082</v>
      </c>
      <c r="GI822" s="38">
        <v>0.68999999761581421</v>
      </c>
      <c r="GJ822" s="11">
        <v>0.68999999761581421</v>
      </c>
      <c r="GK822" s="38">
        <v>4.9800000190734863</v>
      </c>
      <c r="GL822" s="11">
        <v>4.9800000190734863</v>
      </c>
      <c r="GM822" s="11">
        <v>0</v>
      </c>
      <c r="GN822" s="11">
        <v>82.129997253417969</v>
      </c>
      <c r="GO822" s="11">
        <v>39.270000457763672</v>
      </c>
      <c r="GP822" s="11">
        <v>39.259998321533203</v>
      </c>
      <c r="GQ822" s="11">
        <v>1502.1199951171875</v>
      </c>
      <c r="GR822" s="11">
        <v>4.6999998092651367</v>
      </c>
      <c r="GS822" s="11">
        <v>0</v>
      </c>
      <c r="GT822" s="11">
        <v>0</v>
      </c>
      <c r="GU822" s="11">
        <v>4.7800002098083496</v>
      </c>
      <c r="GV822" s="11">
        <v>12.869999885559082</v>
      </c>
      <c r="GW822" s="11">
        <v>0</v>
      </c>
      <c r="GX822" s="11">
        <v>72.959999084472656</v>
      </c>
      <c r="GY822" s="11">
        <v>70.120002746582031</v>
      </c>
      <c r="GZ822" s="11">
        <v>0</v>
      </c>
      <c r="HA822" s="11">
        <v>10</v>
      </c>
      <c r="HB822" s="11">
        <v>12.689999580383301</v>
      </c>
      <c r="HC822" s="11">
        <v>26.229999542236328</v>
      </c>
      <c r="HD822" s="11">
        <v>8.4799995422363281</v>
      </c>
      <c r="HE822" s="11">
        <v>32.349998474121094</v>
      </c>
      <c r="HF822" s="11">
        <v>6.630000114440918</v>
      </c>
      <c r="HG822" s="11">
        <v>1.2599999904632568</v>
      </c>
      <c r="HH822" s="11">
        <v>24.299999237060547</v>
      </c>
      <c r="HI822" s="11">
        <v>1.5499999523162842</v>
      </c>
      <c r="HJ822" s="11">
        <v>71.080001831054688</v>
      </c>
      <c r="HK822" s="11">
        <v>365.92001342773438</v>
      </c>
      <c r="HL822" s="11">
        <v>2.880000114440918</v>
      </c>
      <c r="HM822" s="11">
        <v>0.23000000417232513</v>
      </c>
      <c r="HN822" s="11">
        <v>0</v>
      </c>
      <c r="HO822" s="11">
        <v>15.479999542236328</v>
      </c>
      <c r="HP822" s="11">
        <v>43.189998626708984</v>
      </c>
      <c r="HQ822" s="11">
        <v>25.299999237060547</v>
      </c>
      <c r="HR822" s="11">
        <v>54.040000915527344</v>
      </c>
      <c r="HS822" s="11">
        <v>35.189998626708984</v>
      </c>
      <c r="HT822" s="11">
        <v>30.879999160766602</v>
      </c>
      <c r="HU822" s="11">
        <v>94.430000305175781</v>
      </c>
      <c r="HV822" s="11">
        <v>10.710000038146973</v>
      </c>
    </row>
    <row r="823" spans="1:230" x14ac:dyDescent="0.3">
      <c r="A823" s="8">
        <v>32628</v>
      </c>
      <c r="B823" s="11">
        <v>340.94522094726563</v>
      </c>
      <c r="C823" s="11">
        <v>1087.0723876953125</v>
      </c>
      <c r="D823" s="11">
        <v>348.5401611328125</v>
      </c>
      <c r="E823" s="11">
        <v>0</v>
      </c>
      <c r="F823" s="11">
        <v>1.1799999475479126</v>
      </c>
      <c r="G823" s="11">
        <v>6.619999885559082</v>
      </c>
      <c r="H823" s="11">
        <v>65.910003662109375</v>
      </c>
      <c r="I823" s="11">
        <v>2.0199999809265137</v>
      </c>
      <c r="J823" s="11">
        <v>3.309999942779541</v>
      </c>
      <c r="K823" s="11">
        <v>1.75</v>
      </c>
      <c r="L823" s="11">
        <v>11</v>
      </c>
      <c r="M823" s="11">
        <v>8.6899995803833008</v>
      </c>
      <c r="N823" s="11">
        <v>7.0000000298023224E-2</v>
      </c>
      <c r="O823" s="11">
        <v>6.75</v>
      </c>
      <c r="P823" s="11">
        <v>0</v>
      </c>
      <c r="Q823" s="11">
        <v>0</v>
      </c>
      <c r="R823" s="11">
        <v>7.7100000381469727</v>
      </c>
      <c r="S823" s="11">
        <v>2.0499999523162842</v>
      </c>
      <c r="T823" s="11">
        <v>14.899999618530273</v>
      </c>
      <c r="U823" s="11">
        <v>20.079999923706055</v>
      </c>
      <c r="V823" s="11">
        <v>0.69999998807907104</v>
      </c>
      <c r="W823" s="11">
        <v>9.7899999618530273</v>
      </c>
      <c r="X823" s="11">
        <v>1.5099999904632568</v>
      </c>
      <c r="Y823" s="11">
        <v>27.899999618530273</v>
      </c>
      <c r="Z823" s="11">
        <v>47.790000915527344</v>
      </c>
      <c r="AA823" s="11">
        <v>11.329999923706055</v>
      </c>
      <c r="AB823" s="11">
        <v>17.889999389648438</v>
      </c>
      <c r="AC823" s="11">
        <v>9.9999997764825821E-3</v>
      </c>
      <c r="AD823" s="11">
        <v>8.5299997329711914</v>
      </c>
      <c r="AE823" s="11">
        <v>0</v>
      </c>
      <c r="AF823" s="11">
        <v>0</v>
      </c>
      <c r="AG823" s="11">
        <v>6.0399999618530273</v>
      </c>
      <c r="AH823" s="11">
        <v>1.1699999570846558</v>
      </c>
      <c r="AI823" s="11">
        <v>22.520000457763672</v>
      </c>
      <c r="AJ823" s="11">
        <v>0</v>
      </c>
      <c r="AK823" s="11">
        <v>9.0000003576278687E-2</v>
      </c>
      <c r="AL823" s="11">
        <v>0</v>
      </c>
      <c r="AM823" s="11">
        <v>4.9099998474121094</v>
      </c>
      <c r="AN823" s="11">
        <v>25.860000610351563</v>
      </c>
      <c r="AO823" s="11">
        <v>0.34999999403953552</v>
      </c>
      <c r="AP823" s="11">
        <v>3.2200000286102295</v>
      </c>
      <c r="AQ823" s="11">
        <v>0.14000000059604645</v>
      </c>
      <c r="AR823" s="11">
        <v>1.8300000429153442</v>
      </c>
      <c r="AS823" s="11">
        <v>5.929999828338623</v>
      </c>
      <c r="AT823" s="38">
        <v>5.929999828338623</v>
      </c>
      <c r="AU823" s="11">
        <v>1.6599999666213989</v>
      </c>
      <c r="AV823" s="11">
        <v>13.380000114440918</v>
      </c>
      <c r="AW823" s="11">
        <v>7.9999998211860657E-2</v>
      </c>
      <c r="AX823" s="11">
        <v>59.970001220703125</v>
      </c>
      <c r="AY823" s="11">
        <v>31.700000762939453</v>
      </c>
      <c r="AZ823" s="11">
        <v>0</v>
      </c>
      <c r="BA823" s="11">
        <v>25</v>
      </c>
      <c r="BB823" s="11">
        <v>0.49000000953674316</v>
      </c>
      <c r="BC823" s="11">
        <v>4.7800002098083496</v>
      </c>
      <c r="BD823" s="11">
        <v>9.0000003576278687E-2</v>
      </c>
      <c r="BE823" s="11">
        <v>9.630000114440918</v>
      </c>
      <c r="BF823" s="11">
        <v>0</v>
      </c>
      <c r="BG823" s="11">
        <v>0.25</v>
      </c>
      <c r="BH823" s="11">
        <v>0.12999999523162842</v>
      </c>
      <c r="BI823" s="11">
        <v>1.2200000286102295</v>
      </c>
      <c r="BJ823" s="11">
        <v>3.3599998950958252</v>
      </c>
      <c r="BK823" s="11">
        <v>3.8399999141693115</v>
      </c>
      <c r="BL823" s="11">
        <v>4.0300002098083496</v>
      </c>
      <c r="BM823" s="11">
        <v>44.830001831054688</v>
      </c>
      <c r="BN823" s="11">
        <v>9.9999997764825821E-3</v>
      </c>
      <c r="BO823" s="11">
        <v>26.959999084472656</v>
      </c>
      <c r="BP823" s="11">
        <v>4.4099998474121094</v>
      </c>
      <c r="BQ823" s="11">
        <v>102.12000274658203</v>
      </c>
      <c r="BR823" s="11">
        <v>1.2999999523162842</v>
      </c>
      <c r="BS823" s="11">
        <v>2.6400001049041748</v>
      </c>
      <c r="BT823" s="11">
        <v>4.3400001525878906</v>
      </c>
      <c r="BU823" s="11">
        <v>40.419998168945313</v>
      </c>
      <c r="BV823" s="11">
        <v>0</v>
      </c>
      <c r="BW823" s="11">
        <v>4.070000171661377</v>
      </c>
      <c r="BX823" s="11">
        <v>1.2300000190734863</v>
      </c>
      <c r="BY823" s="11">
        <v>0</v>
      </c>
      <c r="BZ823" s="11">
        <v>22.309999465942383</v>
      </c>
      <c r="CA823" s="11">
        <v>4.179999828338623</v>
      </c>
      <c r="CB823" s="11">
        <v>35.040000915527344</v>
      </c>
      <c r="CC823" s="11">
        <v>4.1100001335144043</v>
      </c>
      <c r="CD823" s="11">
        <v>0.12999999523162842</v>
      </c>
      <c r="CE823" s="11">
        <v>0</v>
      </c>
      <c r="CF823" s="11">
        <v>14.850000381469727</v>
      </c>
      <c r="CG823" s="11">
        <v>0</v>
      </c>
      <c r="CH823" s="11">
        <v>9.6499996185302734</v>
      </c>
      <c r="CI823" s="11">
        <v>56.360000610351563</v>
      </c>
      <c r="CJ823" s="11">
        <v>0</v>
      </c>
      <c r="CK823" s="11">
        <v>1.8162809610366821</v>
      </c>
      <c r="CL823" s="11">
        <v>141.71000671386719</v>
      </c>
      <c r="CM823" s="11">
        <v>16.909999847412109</v>
      </c>
      <c r="CN823" s="11">
        <v>6.3830642700195313</v>
      </c>
      <c r="CO823" s="11">
        <v>0</v>
      </c>
      <c r="CP823" s="11">
        <v>0</v>
      </c>
      <c r="CQ823" s="11">
        <v>27.430000305175781</v>
      </c>
      <c r="CR823" s="11">
        <v>1.6699999570846558</v>
      </c>
      <c r="CS823" s="11">
        <v>0</v>
      </c>
      <c r="CT823" s="11">
        <v>19.940000534057617</v>
      </c>
      <c r="CU823" s="11">
        <v>1.0800000429153442</v>
      </c>
      <c r="CV823" s="11">
        <v>1.2699999809265137</v>
      </c>
      <c r="CW823" s="11">
        <v>19.989999771118164</v>
      </c>
      <c r="CX823" s="11">
        <v>4.0199999809265137</v>
      </c>
      <c r="CY823" s="11">
        <v>1.9199999570846558</v>
      </c>
      <c r="CZ823" s="11">
        <v>53.799999237060547</v>
      </c>
      <c r="DA823" s="11">
        <v>1.9299999475479126</v>
      </c>
      <c r="DB823" s="11">
        <v>9.4899997711181641</v>
      </c>
      <c r="DC823" s="11">
        <v>0</v>
      </c>
      <c r="DD823" s="11">
        <v>0</v>
      </c>
      <c r="DE823" s="11">
        <v>5.059999942779541</v>
      </c>
      <c r="DF823" s="11">
        <v>0</v>
      </c>
      <c r="DG823" s="11">
        <v>1.3300000429153442</v>
      </c>
      <c r="DH823" s="11">
        <v>0</v>
      </c>
      <c r="DI823" s="11">
        <v>160.91000366210938</v>
      </c>
      <c r="DJ823" s="11">
        <v>143.83036804199219</v>
      </c>
      <c r="DK823" s="11">
        <v>4.3265767097473145</v>
      </c>
      <c r="DL823" s="11">
        <v>14.380000114440918</v>
      </c>
      <c r="DM823" s="11">
        <v>2.690000057220459</v>
      </c>
      <c r="DN823" s="11">
        <v>15.600000381469727</v>
      </c>
      <c r="DO823" s="11">
        <v>13.310000419616699</v>
      </c>
      <c r="DP823" s="11">
        <v>145.69000244140625</v>
      </c>
      <c r="DQ823" s="11">
        <v>26.049999237060547</v>
      </c>
      <c r="DR823" s="11">
        <v>4.3400001525878906</v>
      </c>
      <c r="DS823" s="38">
        <v>4.3400001525878906</v>
      </c>
      <c r="DT823" s="11">
        <v>0.64999997615814209</v>
      </c>
      <c r="DU823" s="38">
        <v>12.640000343322754</v>
      </c>
      <c r="DV823" s="11">
        <v>12.640000343322754</v>
      </c>
      <c r="DW823" s="11">
        <v>7.3000001907348633</v>
      </c>
      <c r="DX823" s="11">
        <v>0</v>
      </c>
      <c r="DY823" s="11">
        <v>41.759998321533203</v>
      </c>
      <c r="DZ823" s="11">
        <v>3.5499999523162842</v>
      </c>
      <c r="EA823" s="11">
        <v>26.899999618530273</v>
      </c>
      <c r="EB823" s="11">
        <v>240.77000427246094</v>
      </c>
      <c r="EC823" s="11">
        <v>4.8154001235961914</v>
      </c>
      <c r="ED823" s="11">
        <v>235.95460510253906</v>
      </c>
      <c r="EE823" s="11">
        <v>25.950000762939453</v>
      </c>
      <c r="EF823" s="11">
        <v>0</v>
      </c>
      <c r="EG823" s="11">
        <v>4.070000171661377</v>
      </c>
      <c r="EH823" s="11">
        <v>0.63999998569488525</v>
      </c>
      <c r="EI823" s="11">
        <v>0</v>
      </c>
      <c r="EJ823" s="11">
        <v>32.470001220703125</v>
      </c>
      <c r="EK823" s="11">
        <v>79.349998474121094</v>
      </c>
      <c r="EL823" s="11">
        <v>3.0499999523162842</v>
      </c>
      <c r="EM823" s="11">
        <v>43.090000152587891</v>
      </c>
      <c r="EN823" s="11">
        <v>72.099998474121094</v>
      </c>
      <c r="EO823" s="11">
        <v>96.839996337890625</v>
      </c>
      <c r="EP823" s="11">
        <v>0</v>
      </c>
      <c r="EQ823" s="11">
        <v>0</v>
      </c>
      <c r="ER823" s="11">
        <v>20.639999389648438</v>
      </c>
      <c r="ES823" s="11">
        <v>2.2699999809265137</v>
      </c>
      <c r="ET823" s="11">
        <v>40.340000152587891</v>
      </c>
      <c r="EU823" s="38">
        <v>21.180000305175781</v>
      </c>
      <c r="EV823" s="11">
        <v>21.180000305175781</v>
      </c>
      <c r="EW823" s="11">
        <v>0</v>
      </c>
      <c r="EX823" s="11">
        <v>127.27999877929688</v>
      </c>
      <c r="EY823" s="11">
        <v>3.5799999237060547</v>
      </c>
      <c r="EZ823" s="11">
        <v>1.5900000333786011</v>
      </c>
      <c r="FA823" s="11">
        <v>36.110000610351563</v>
      </c>
      <c r="FB823" s="11">
        <v>1.9700000286102295</v>
      </c>
      <c r="FC823" s="11">
        <v>6.119999885559082</v>
      </c>
      <c r="FD823" s="11">
        <v>0</v>
      </c>
      <c r="FE823" s="11">
        <v>76.800003051757813</v>
      </c>
      <c r="FF823" s="11">
        <v>0</v>
      </c>
      <c r="FG823" s="11">
        <v>0.44999998807907104</v>
      </c>
      <c r="FH823" s="11">
        <v>0.25</v>
      </c>
      <c r="FI823" s="11">
        <v>12.829999923706055</v>
      </c>
      <c r="FJ823" s="11">
        <v>71.459999084472656</v>
      </c>
      <c r="FK823" s="11">
        <v>1</v>
      </c>
      <c r="FL823" s="11">
        <v>1.4800000190734863</v>
      </c>
      <c r="FM823" s="11">
        <v>9.369999885559082</v>
      </c>
      <c r="FN823" s="11">
        <v>3.619999885559082</v>
      </c>
      <c r="FO823" s="11">
        <v>3.25</v>
      </c>
      <c r="FP823" s="11">
        <v>0</v>
      </c>
      <c r="FQ823" s="11">
        <v>2.7000000476837158</v>
      </c>
      <c r="FR823" s="11">
        <v>9.3000001907348633</v>
      </c>
      <c r="FS823" s="11">
        <v>21.979999542236328</v>
      </c>
      <c r="FT823" s="11">
        <v>0</v>
      </c>
      <c r="FU823" s="11">
        <v>20.719999313354492</v>
      </c>
      <c r="FV823" s="11">
        <v>2.8299999237060547</v>
      </c>
      <c r="FW823" s="11">
        <v>3.8399999141693115</v>
      </c>
      <c r="FX823" s="11">
        <v>12.460000038146973</v>
      </c>
      <c r="FY823" s="11">
        <v>12.069999694824219</v>
      </c>
      <c r="FZ823" s="11">
        <v>8.1499996185302734</v>
      </c>
      <c r="GA823" s="11">
        <v>26.600000381469727</v>
      </c>
      <c r="GB823" s="11">
        <v>15.579999923706055</v>
      </c>
      <c r="GC823" s="11">
        <v>0.95999997854232788</v>
      </c>
      <c r="GD823" s="11">
        <v>2.2143137454986572</v>
      </c>
      <c r="GE823" s="11">
        <v>9.8199996948242188</v>
      </c>
      <c r="GF823" s="11">
        <v>3.7599999904632568</v>
      </c>
      <c r="GG823" s="38">
        <v>3.7599999904632568</v>
      </c>
      <c r="GH823" s="11">
        <v>9.9399995803833008</v>
      </c>
      <c r="GI823" s="38">
        <v>0.30000001192092896</v>
      </c>
      <c r="GJ823" s="11">
        <v>0.30000001192092896</v>
      </c>
      <c r="GK823" s="38">
        <v>8.5500001907348633</v>
      </c>
      <c r="GL823" s="11">
        <v>8.5500001907348633</v>
      </c>
      <c r="GM823" s="11">
        <v>0</v>
      </c>
      <c r="GN823" s="11">
        <v>15.949999809265137</v>
      </c>
      <c r="GO823" s="11">
        <v>47.560001373291016</v>
      </c>
      <c r="GP823" s="11">
        <v>11.579999923706055</v>
      </c>
      <c r="GQ823" s="11">
        <v>659.32000732421875</v>
      </c>
      <c r="GR823" s="11">
        <v>8.7799997329711914</v>
      </c>
      <c r="GS823" s="11">
        <v>0</v>
      </c>
      <c r="GT823" s="11">
        <v>0</v>
      </c>
      <c r="GU823" s="11">
        <v>3.8499999046325684</v>
      </c>
      <c r="GV823" s="11">
        <v>17.809999465942383</v>
      </c>
      <c r="GW823" s="11">
        <v>0</v>
      </c>
      <c r="GX823" s="11">
        <v>31.459999084472656</v>
      </c>
      <c r="GY823" s="11">
        <v>89.80999755859375</v>
      </c>
      <c r="GZ823" s="11">
        <v>0</v>
      </c>
      <c r="HA823" s="11">
        <v>4.7899999618530273</v>
      </c>
      <c r="HB823" s="11">
        <v>1.7300000190734863</v>
      </c>
      <c r="HC823" s="11">
        <v>8.7299995422363281</v>
      </c>
      <c r="HD823" s="11">
        <v>31.090000152587891</v>
      </c>
      <c r="HE823" s="11">
        <v>23.840000152587891</v>
      </c>
      <c r="HF823" s="11">
        <v>2.5099999904632568</v>
      </c>
      <c r="HG823" s="11">
        <v>0.15999999642372131</v>
      </c>
      <c r="HH823" s="11">
        <v>8.7899999618530273</v>
      </c>
      <c r="HI823" s="11">
        <v>1.5399999618530273</v>
      </c>
      <c r="HJ823" s="11">
        <v>27.450000762939453</v>
      </c>
      <c r="HK823" s="11">
        <v>243.78999328613281</v>
      </c>
      <c r="HL823" s="11">
        <v>0.54000002145767212</v>
      </c>
      <c r="HM823" s="11">
        <v>5.000000074505806E-2</v>
      </c>
      <c r="HN823" s="11">
        <v>0</v>
      </c>
      <c r="HO823" s="11">
        <v>19.819999694824219</v>
      </c>
      <c r="HP823" s="11">
        <v>43.180000305175781</v>
      </c>
      <c r="HQ823" s="11">
        <v>9.5799999237060547</v>
      </c>
      <c r="HR823" s="11">
        <v>20.459999084472656</v>
      </c>
      <c r="HS823" s="11">
        <v>13.319999694824219</v>
      </c>
      <c r="HT823" s="11">
        <v>4.820000171661377</v>
      </c>
      <c r="HU823" s="11">
        <v>27.829999923706055</v>
      </c>
      <c r="HV823" s="11">
        <v>2.0299999713897705</v>
      </c>
    </row>
    <row r="824" spans="1:230" x14ac:dyDescent="0.3">
      <c r="A824" s="8">
        <v>32659</v>
      </c>
      <c r="B824" s="11">
        <v>281.31259155273438</v>
      </c>
      <c r="C824" s="11">
        <v>863.47576904296875</v>
      </c>
      <c r="D824" s="11">
        <v>272.53955078125</v>
      </c>
      <c r="E824" s="11">
        <v>0</v>
      </c>
      <c r="F824" s="11">
        <v>0.55000001192092896</v>
      </c>
      <c r="G824" s="11">
        <v>3.0499999523162842</v>
      </c>
      <c r="H824" s="11">
        <v>44.090000152587891</v>
      </c>
      <c r="I824" s="11">
        <v>2.9800000190734863</v>
      </c>
      <c r="J824" s="11">
        <v>1.190000057220459</v>
      </c>
      <c r="K824" s="11">
        <v>0.62000000476837158</v>
      </c>
      <c r="L824" s="11">
        <v>5.5399999618530273</v>
      </c>
      <c r="M824" s="11">
        <v>3.190000057220459</v>
      </c>
      <c r="N824" s="11">
        <v>7.9999998211860657E-2</v>
      </c>
      <c r="O824" s="11">
        <v>2.4000000953674316</v>
      </c>
      <c r="P824" s="11">
        <v>0</v>
      </c>
      <c r="Q824" s="11">
        <v>0</v>
      </c>
      <c r="R824" s="11">
        <v>2.5799999237060547</v>
      </c>
      <c r="S824" s="11">
        <v>0.2199999988079071</v>
      </c>
      <c r="T824" s="11">
        <v>4.4099998474121094</v>
      </c>
      <c r="U824" s="11">
        <v>14.989999771118164</v>
      </c>
      <c r="V824" s="11">
        <v>0.15000000596046448</v>
      </c>
      <c r="W824" s="11">
        <v>8.5100002288818359</v>
      </c>
      <c r="X824" s="11">
        <v>0.61000001430511475</v>
      </c>
      <c r="Y824" s="11">
        <v>12.050000190734863</v>
      </c>
      <c r="Z824" s="11">
        <v>30.440000534057617</v>
      </c>
      <c r="AA824" s="11">
        <v>5.809999942779541</v>
      </c>
      <c r="AB824" s="11">
        <v>10.430000305175781</v>
      </c>
      <c r="AC824" s="11">
        <v>0</v>
      </c>
      <c r="AD824" s="11">
        <v>3.0199999809265137</v>
      </c>
      <c r="AE824" s="11">
        <v>0</v>
      </c>
      <c r="AF824" s="11">
        <v>0</v>
      </c>
      <c r="AG824" s="11">
        <v>8.6400003433227539</v>
      </c>
      <c r="AH824" s="11">
        <v>0.25999999046325684</v>
      </c>
      <c r="AI824" s="11">
        <v>27.129999160766602</v>
      </c>
      <c r="AJ824" s="11">
        <v>0</v>
      </c>
      <c r="AK824" s="11">
        <v>1.9999999552965164E-2</v>
      </c>
      <c r="AL824" s="11">
        <v>0</v>
      </c>
      <c r="AM824" s="11">
        <v>1.809999942779541</v>
      </c>
      <c r="AN824" s="11">
        <v>3.4600000381469727</v>
      </c>
      <c r="AO824" s="11">
        <v>1.9999999552965164E-2</v>
      </c>
      <c r="AP824" s="11">
        <v>2.7999999523162842</v>
      </c>
      <c r="AQ824" s="11">
        <v>3.9999999105930328E-2</v>
      </c>
      <c r="AR824" s="11">
        <v>0.56000000238418579</v>
      </c>
      <c r="AS824" s="11">
        <v>4.8400001525878906</v>
      </c>
      <c r="AT824" s="38">
        <v>4.8400001525878906</v>
      </c>
      <c r="AU824" s="11">
        <v>1.4500000476837158</v>
      </c>
      <c r="AV824" s="11">
        <v>10.180000305175781</v>
      </c>
      <c r="AW824" s="11">
        <v>1.9999999552965164E-2</v>
      </c>
      <c r="AX824" s="11">
        <v>18.209999084472656</v>
      </c>
      <c r="AY824" s="11">
        <v>8.9899997711181641</v>
      </c>
      <c r="AZ824" s="11">
        <v>0</v>
      </c>
      <c r="BA824" s="11">
        <v>9.8000001907348633</v>
      </c>
      <c r="BB824" s="11">
        <v>0.25999999046325684</v>
      </c>
      <c r="BC824" s="11">
        <v>0.95999997854232788</v>
      </c>
      <c r="BD824" s="11">
        <v>1.9999999552965164E-2</v>
      </c>
      <c r="BE824" s="11">
        <v>4.8600001335144043</v>
      </c>
      <c r="BF824" s="11">
        <v>0</v>
      </c>
      <c r="BG824" s="11">
        <v>5.9999998658895493E-2</v>
      </c>
      <c r="BH824" s="11">
        <v>3.9999999105930328E-2</v>
      </c>
      <c r="BI824" s="11">
        <v>7.0000000298023224E-2</v>
      </c>
      <c r="BJ824" s="11">
        <v>2.0399999618530273</v>
      </c>
      <c r="BK824" s="11">
        <v>2.3299999237060547</v>
      </c>
      <c r="BL824" s="11">
        <v>0.56999999284744263</v>
      </c>
      <c r="BM824" s="11">
        <v>29.350000381469727</v>
      </c>
      <c r="BN824" s="11">
        <v>0</v>
      </c>
      <c r="BO824" s="11">
        <v>10.859999656677246</v>
      </c>
      <c r="BP824" s="11">
        <v>0.79000002145767212</v>
      </c>
      <c r="BQ824" s="11">
        <v>34.569999694824219</v>
      </c>
      <c r="BR824" s="11">
        <v>0.54000002145767212</v>
      </c>
      <c r="BS824" s="11">
        <v>3.6400001049041748</v>
      </c>
      <c r="BT824" s="11">
        <v>1.5900000333786011</v>
      </c>
      <c r="BU824" s="11">
        <v>30.969999313354492</v>
      </c>
      <c r="BV824" s="11">
        <v>0</v>
      </c>
      <c r="BW824" s="11">
        <v>0.49000000953674316</v>
      </c>
      <c r="BX824" s="11">
        <v>0.2800000011920929</v>
      </c>
      <c r="BY824" s="11">
        <v>0</v>
      </c>
      <c r="BZ824" s="11">
        <v>28.270000457763672</v>
      </c>
      <c r="CA824" s="11">
        <v>1.0499999523162842</v>
      </c>
      <c r="CB824" s="11">
        <v>22.399999618530273</v>
      </c>
      <c r="CC824" s="11">
        <v>3.0699999332427979</v>
      </c>
      <c r="CD824" s="11">
        <v>2.9999999329447746E-2</v>
      </c>
      <c r="CE824" s="11">
        <v>0</v>
      </c>
      <c r="CF824" s="11">
        <v>4.6500000953674316</v>
      </c>
      <c r="CG824" s="11">
        <v>0</v>
      </c>
      <c r="CH824" s="11">
        <v>4.5399999618530273</v>
      </c>
      <c r="CI824" s="11">
        <v>41.330001831054688</v>
      </c>
      <c r="CJ824" s="11">
        <v>0</v>
      </c>
      <c r="CK824" s="11">
        <v>0.25838842988014221</v>
      </c>
      <c r="CL824" s="11">
        <v>204.3800048828125</v>
      </c>
      <c r="CM824" s="11">
        <v>13.869999885559082</v>
      </c>
      <c r="CN824" s="11">
        <v>1.1547026634216309</v>
      </c>
      <c r="CO824" s="11">
        <v>0</v>
      </c>
      <c r="CP824" s="11">
        <v>0</v>
      </c>
      <c r="CQ824" s="11">
        <v>22.090000152587891</v>
      </c>
      <c r="CR824" s="11">
        <v>0.37999999523162842</v>
      </c>
      <c r="CS824" s="11">
        <v>0</v>
      </c>
      <c r="CT824" s="11">
        <v>14.840000152587891</v>
      </c>
      <c r="CU824" s="11">
        <v>0.27000001072883606</v>
      </c>
      <c r="CV824" s="11">
        <v>0.31999999284744263</v>
      </c>
      <c r="CW824" s="11">
        <v>6.2699999809265137</v>
      </c>
      <c r="CX824" s="11">
        <v>0</v>
      </c>
      <c r="CY824" s="11">
        <v>1.2300000190734863</v>
      </c>
      <c r="CZ824" s="11">
        <v>55.779998779296875</v>
      </c>
      <c r="DA824" s="11">
        <v>0.57999998331069946</v>
      </c>
      <c r="DB824" s="11">
        <v>6.9800000190734863</v>
      </c>
      <c r="DC824" s="11">
        <v>0</v>
      </c>
      <c r="DD824" s="11">
        <v>0</v>
      </c>
      <c r="DE824" s="11">
        <v>4.809999942779541</v>
      </c>
      <c r="DF824" s="11">
        <v>2.75</v>
      </c>
      <c r="DG824" s="11">
        <v>2.059999942779541</v>
      </c>
      <c r="DH824" s="11">
        <v>0</v>
      </c>
      <c r="DI824" s="11">
        <v>138.75999450683594</v>
      </c>
      <c r="DJ824" s="11">
        <v>91.400314331054688</v>
      </c>
      <c r="DK824" s="11">
        <v>1.0058329105377197</v>
      </c>
      <c r="DL824" s="11">
        <v>7.9099998474121094</v>
      </c>
      <c r="DM824" s="11">
        <v>0.37000000476837158</v>
      </c>
      <c r="DN824" s="11">
        <v>2.1700000762939453</v>
      </c>
      <c r="DO824" s="11">
        <v>3.8199999332427979</v>
      </c>
      <c r="DP824" s="11">
        <v>59.669998168945313</v>
      </c>
      <c r="DQ824" s="11">
        <v>12.329999923706055</v>
      </c>
      <c r="DR824" s="11">
        <v>1.6699999570846558</v>
      </c>
      <c r="DS824" s="38">
        <v>1.6699999570846558</v>
      </c>
      <c r="DT824" s="11">
        <v>7.0000000298023224E-2</v>
      </c>
      <c r="DU824" s="38">
        <v>8.2799997329711914</v>
      </c>
      <c r="DV824" s="11">
        <v>8.2799997329711914</v>
      </c>
      <c r="DW824" s="11">
        <v>9.3999996185302734</v>
      </c>
      <c r="DX824" s="11">
        <v>0</v>
      </c>
      <c r="DY824" s="11">
        <v>19.180000305175781</v>
      </c>
      <c r="DZ824" s="11">
        <v>1.2599999904632568</v>
      </c>
      <c r="EA824" s="11">
        <v>18.469999313354492</v>
      </c>
      <c r="EB824" s="11">
        <v>243.1300048828125</v>
      </c>
      <c r="EC824" s="11">
        <v>4.8625998497009277</v>
      </c>
      <c r="ED824" s="11">
        <v>238.26739501953125</v>
      </c>
      <c r="EE824" s="11">
        <v>13.069999694824219</v>
      </c>
      <c r="EF824" s="11">
        <v>0</v>
      </c>
      <c r="EG824" s="11">
        <v>6.2300000190734863</v>
      </c>
      <c r="EH824" s="11">
        <v>0.20999999344348907</v>
      </c>
      <c r="EI824" s="11">
        <v>0</v>
      </c>
      <c r="EJ824" s="11">
        <v>21.709999084472656</v>
      </c>
      <c r="EK824" s="11">
        <v>36.029998779296875</v>
      </c>
      <c r="EL824" s="11">
        <v>1.5700000524520874</v>
      </c>
      <c r="EM824" s="11">
        <v>22.219999313354492</v>
      </c>
      <c r="EN824" s="11">
        <v>37.909999847412109</v>
      </c>
      <c r="EO824" s="11">
        <v>49.799999237060547</v>
      </c>
      <c r="EP824" s="11">
        <v>0</v>
      </c>
      <c r="EQ824" s="11">
        <v>0</v>
      </c>
      <c r="ER824" s="11">
        <v>9.0799999237060547</v>
      </c>
      <c r="ES824" s="11">
        <v>0.93000000715255737</v>
      </c>
      <c r="ET824" s="11">
        <v>16.569999694824219</v>
      </c>
      <c r="EU824" s="38">
        <v>13.359999656677246</v>
      </c>
      <c r="EV824" s="11">
        <v>13.359999656677246</v>
      </c>
      <c r="EW824" s="11">
        <v>0</v>
      </c>
      <c r="EX824" s="11">
        <v>85.839996337890625</v>
      </c>
      <c r="EY824" s="11">
        <v>0.9100000262260437</v>
      </c>
      <c r="EZ824" s="11">
        <v>0.31000000238418579</v>
      </c>
      <c r="FA824" s="11">
        <v>12.670000076293945</v>
      </c>
      <c r="FB824" s="11">
        <v>1.2599999904632568</v>
      </c>
      <c r="FC824" s="11">
        <v>3.380000114440918</v>
      </c>
      <c r="FD824" s="11">
        <v>0</v>
      </c>
      <c r="FE824" s="11">
        <v>24.719999313354492</v>
      </c>
      <c r="FF824" s="11">
        <v>0</v>
      </c>
      <c r="FG824" s="11">
        <v>2.9999999329447746E-2</v>
      </c>
      <c r="FH824" s="11">
        <v>5.9999998658895493E-2</v>
      </c>
      <c r="FI824" s="11">
        <v>13.310000419616699</v>
      </c>
      <c r="FJ824" s="11">
        <v>27.889999389648438</v>
      </c>
      <c r="FK824" s="11">
        <v>0.41999998688697815</v>
      </c>
      <c r="FL824" s="11">
        <v>0.33000001311302185</v>
      </c>
      <c r="FM824" s="11">
        <v>1.8500000238418579</v>
      </c>
      <c r="FN824" s="11">
        <v>0.82999998331069946</v>
      </c>
      <c r="FO824" s="11">
        <v>4.7899999618530273</v>
      </c>
      <c r="FP824" s="11">
        <v>0</v>
      </c>
      <c r="FQ824" s="11">
        <v>1.2100000381469727</v>
      </c>
      <c r="FR824" s="11">
        <v>11.970000267028809</v>
      </c>
      <c r="FS824" s="11">
        <v>9.5100002288818359</v>
      </c>
      <c r="FT824" s="11">
        <v>0</v>
      </c>
      <c r="FU824" s="11">
        <v>20.959999084472656</v>
      </c>
      <c r="FV824" s="11">
        <v>1.2599999904632568</v>
      </c>
      <c r="FW824" s="11">
        <v>2.3299999237060547</v>
      </c>
      <c r="FX824" s="11">
        <v>5.440000057220459</v>
      </c>
      <c r="FY824" s="11">
        <v>7.559999942779541</v>
      </c>
      <c r="FZ824" s="11">
        <v>2.4500000476837158</v>
      </c>
      <c r="GA824" s="11">
        <v>20.649999618530273</v>
      </c>
      <c r="GB824" s="11">
        <v>12.100000381469727</v>
      </c>
      <c r="GC824" s="11">
        <v>0.57999998331069946</v>
      </c>
      <c r="GD824" s="11">
        <v>0.69676470756530762</v>
      </c>
      <c r="GE824" s="11">
        <v>3.0899999141693115</v>
      </c>
      <c r="GF824" s="11">
        <v>1.1599999666213989</v>
      </c>
      <c r="GG824" s="38">
        <v>1.1599999666213989</v>
      </c>
      <c r="GH824" s="11">
        <v>3.1099998950958252</v>
      </c>
      <c r="GI824" s="38">
        <v>0.4699999988079071</v>
      </c>
      <c r="GJ824" s="11">
        <v>0.4699999988079071</v>
      </c>
      <c r="GK824" s="38">
        <v>8.869999885559082</v>
      </c>
      <c r="GL824" s="11">
        <v>8.869999885559082</v>
      </c>
      <c r="GM824" s="11">
        <v>0</v>
      </c>
      <c r="GN824" s="11">
        <v>0</v>
      </c>
      <c r="GO824" s="11">
        <v>43.470001220703125</v>
      </c>
      <c r="GP824" s="11">
        <v>5.1700000762939453</v>
      </c>
      <c r="GQ824" s="11">
        <v>335.67001342773438</v>
      </c>
      <c r="GR824" s="11">
        <v>8.2899999618530273</v>
      </c>
      <c r="GS824" s="11">
        <v>0</v>
      </c>
      <c r="GT824" s="11">
        <v>0</v>
      </c>
      <c r="GU824" s="11">
        <v>1.1599999666213989</v>
      </c>
      <c r="GV824" s="11">
        <v>13.819999694824219</v>
      </c>
      <c r="GW824" s="11">
        <v>0</v>
      </c>
      <c r="GX824" s="11">
        <v>10.460000038146973</v>
      </c>
      <c r="GY824" s="11">
        <v>84.010002136230469</v>
      </c>
      <c r="GZ824" s="11">
        <v>0</v>
      </c>
      <c r="HA824" s="11">
        <v>1.9299999475479126</v>
      </c>
      <c r="HB824" s="11">
        <v>0</v>
      </c>
      <c r="HC824" s="11">
        <v>5.380000114440918</v>
      </c>
      <c r="HD824" s="11">
        <v>18.889999389648438</v>
      </c>
      <c r="HE824" s="11">
        <v>13.210000038146973</v>
      </c>
      <c r="HF824" s="11">
        <v>1.059999942779541</v>
      </c>
      <c r="HG824" s="11">
        <v>3.9999999105930328E-2</v>
      </c>
      <c r="HH824" s="11">
        <v>0</v>
      </c>
      <c r="HI824" s="11">
        <v>0.68000000715255737</v>
      </c>
      <c r="HJ824" s="11">
        <v>8.1000003814697266</v>
      </c>
      <c r="HK824" s="11">
        <v>153.77999877929688</v>
      </c>
      <c r="HL824" s="11">
        <v>0.14000000059604645</v>
      </c>
      <c r="HM824" s="11">
        <v>9.9999997764825821E-3</v>
      </c>
      <c r="HN824" s="11">
        <v>0</v>
      </c>
      <c r="HO824" s="11">
        <v>18.540000915527344</v>
      </c>
      <c r="HP824" s="11">
        <v>30.420000076293945</v>
      </c>
      <c r="HQ824" s="11">
        <v>4.2800002098083496</v>
      </c>
      <c r="HR824" s="11">
        <v>9.1400003433227539</v>
      </c>
      <c r="HS824" s="11">
        <v>5.9499998092651367</v>
      </c>
      <c r="HT824" s="11">
        <v>0.86000001430511475</v>
      </c>
      <c r="HU824" s="11">
        <v>10.270000457763672</v>
      </c>
      <c r="HV824" s="11">
        <v>1.7599999904632568</v>
      </c>
    </row>
    <row r="825" spans="1:230" x14ac:dyDescent="0.3">
      <c r="A825" s="8">
        <v>32689</v>
      </c>
      <c r="B825" s="11">
        <v>218.54202270507813</v>
      </c>
      <c r="C825" s="11">
        <v>626.5250244140625</v>
      </c>
      <c r="D825" s="11">
        <v>214.36956787109375</v>
      </c>
      <c r="E825" s="11">
        <v>0</v>
      </c>
      <c r="F825" s="11">
        <v>0.15000000596046448</v>
      </c>
      <c r="G825" s="11">
        <v>0.81999999284744263</v>
      </c>
      <c r="H825" s="11">
        <v>32.680000305175781</v>
      </c>
      <c r="I825" s="11">
        <v>2.6800000667572021</v>
      </c>
      <c r="J825" s="11">
        <v>0.31999999284744263</v>
      </c>
      <c r="K825" s="11">
        <v>0.23000000417232513</v>
      </c>
      <c r="L825" s="11">
        <v>3.2999999523162842</v>
      </c>
      <c r="M825" s="11">
        <v>1.059999942779541</v>
      </c>
      <c r="N825" s="11">
        <v>1.9999999552965164E-2</v>
      </c>
      <c r="O825" s="11">
        <v>1.7799999713897705</v>
      </c>
      <c r="P825" s="11">
        <v>0</v>
      </c>
      <c r="Q825" s="11">
        <v>0</v>
      </c>
      <c r="R825" s="11">
        <v>1.0800000429153442</v>
      </c>
      <c r="S825" s="11">
        <v>0.95999997854232788</v>
      </c>
      <c r="T825" s="11">
        <v>1.7999999523162842</v>
      </c>
      <c r="U825" s="11">
        <v>5.8299999237060547</v>
      </c>
      <c r="V825" s="11">
        <v>0.18000000715255737</v>
      </c>
      <c r="W825" s="11">
        <v>1.4900000095367432</v>
      </c>
      <c r="X825" s="11">
        <v>0.15999999642372131</v>
      </c>
      <c r="Y825" s="11">
        <v>6.9699997901916504</v>
      </c>
      <c r="Z825" s="11">
        <v>22.540000915527344</v>
      </c>
      <c r="AA825" s="11">
        <v>3.8900001049041748</v>
      </c>
      <c r="AB825" s="11">
        <v>5.1399998664855957</v>
      </c>
      <c r="AC825" s="11">
        <v>0</v>
      </c>
      <c r="AD825" s="11">
        <v>1.1200000047683716</v>
      </c>
      <c r="AE825" s="11">
        <v>0</v>
      </c>
      <c r="AF825" s="11">
        <v>0</v>
      </c>
      <c r="AG825" s="11">
        <v>6.7699999809265137</v>
      </c>
      <c r="AH825" s="11">
        <v>0.34999999403953552</v>
      </c>
      <c r="AI825" s="11">
        <v>25.120000839233398</v>
      </c>
      <c r="AJ825" s="11">
        <v>0</v>
      </c>
      <c r="AK825" s="11">
        <v>0</v>
      </c>
      <c r="AL825" s="11">
        <v>0</v>
      </c>
      <c r="AM825" s="11">
        <v>0.87000000476837158</v>
      </c>
      <c r="AN825" s="11">
        <v>4.630000114440918</v>
      </c>
      <c r="AO825" s="11">
        <v>0</v>
      </c>
      <c r="AP825" s="11">
        <v>0.49000000953674316</v>
      </c>
      <c r="AQ825" s="11">
        <v>0</v>
      </c>
      <c r="AR825" s="11">
        <v>0</v>
      </c>
      <c r="AS825" s="11">
        <v>2.1600000858306885</v>
      </c>
      <c r="AT825" s="38">
        <v>2.1600000858306885</v>
      </c>
      <c r="AU825" s="11">
        <v>0.25</v>
      </c>
      <c r="AV825" s="11">
        <v>3.5299999713897705</v>
      </c>
      <c r="AW825" s="11">
        <v>0</v>
      </c>
      <c r="AX825" s="11">
        <v>5.7899999618530273</v>
      </c>
      <c r="AY825" s="11">
        <v>1.7799999713897705</v>
      </c>
      <c r="AZ825" s="11">
        <v>0</v>
      </c>
      <c r="BA825" s="11">
        <v>4.5799999237060547</v>
      </c>
      <c r="BB825" s="11">
        <v>9.0000003576278687E-2</v>
      </c>
      <c r="BC825" s="11">
        <v>0.61000001430511475</v>
      </c>
      <c r="BD825" s="11">
        <v>0</v>
      </c>
      <c r="BE825" s="11">
        <v>0.94999998807907104</v>
      </c>
      <c r="BF825" s="11">
        <v>0</v>
      </c>
      <c r="BG825" s="11">
        <v>0</v>
      </c>
      <c r="BH825" s="11">
        <v>9.9999997764825821E-3</v>
      </c>
      <c r="BI825" s="11">
        <v>9.9999997764825821E-3</v>
      </c>
      <c r="BJ825" s="11">
        <v>1.3300000429153442</v>
      </c>
      <c r="BK825" s="11">
        <v>1.5199999809265137</v>
      </c>
      <c r="BL825" s="11">
        <v>0.27000001072883606</v>
      </c>
      <c r="BM825" s="11">
        <v>15.479999542236328</v>
      </c>
      <c r="BN825" s="11">
        <v>0</v>
      </c>
      <c r="BO825" s="11">
        <v>7.119999885559082</v>
      </c>
      <c r="BP825" s="11">
        <v>0.20000000298023224</v>
      </c>
      <c r="BQ825" s="11">
        <v>12.970000267028809</v>
      </c>
      <c r="BR825" s="11">
        <v>0.31999999284744263</v>
      </c>
      <c r="BS825" s="11">
        <v>2.9200000762939453</v>
      </c>
      <c r="BT825" s="11">
        <v>0.56000000238418579</v>
      </c>
      <c r="BU825" s="11">
        <v>14.409999847412109</v>
      </c>
      <c r="BV825" s="11">
        <v>0</v>
      </c>
      <c r="BW825" s="11">
        <v>0.12999999523162842</v>
      </c>
      <c r="BX825" s="11">
        <v>0</v>
      </c>
      <c r="BY825" s="11">
        <v>15.600000381469727</v>
      </c>
      <c r="BZ825" s="11">
        <v>17.639999389648438</v>
      </c>
      <c r="CA825" s="11">
        <v>0.30000001192092896</v>
      </c>
      <c r="CB825" s="11">
        <v>11.170000076293945</v>
      </c>
      <c r="CC825" s="11">
        <v>1.190000057220459</v>
      </c>
      <c r="CD825" s="11">
        <v>0</v>
      </c>
      <c r="CE825" s="11">
        <v>0</v>
      </c>
      <c r="CF825" s="11">
        <v>1.1100000143051147</v>
      </c>
      <c r="CG825" s="11">
        <v>0</v>
      </c>
      <c r="CH825" s="11">
        <v>2.0299999713897705</v>
      </c>
      <c r="CI825" s="11">
        <v>20.739999771118164</v>
      </c>
      <c r="CJ825" s="11">
        <v>0</v>
      </c>
      <c r="CK825" s="11">
        <v>0.12175131589174271</v>
      </c>
      <c r="CL825" s="11">
        <v>142.96000671386719</v>
      </c>
      <c r="CM825" s="11">
        <v>7.4800000190734863</v>
      </c>
      <c r="CN825" s="11">
        <v>1.0421396493911743</v>
      </c>
      <c r="CO825" s="11">
        <v>0</v>
      </c>
      <c r="CP825" s="11">
        <v>0</v>
      </c>
      <c r="CQ825" s="11">
        <v>8.75</v>
      </c>
      <c r="CR825" s="11">
        <v>0.10000000149011612</v>
      </c>
      <c r="CS825" s="11">
        <v>0</v>
      </c>
      <c r="CT825" s="11">
        <v>4.5799999237060547</v>
      </c>
      <c r="CU825" s="11">
        <v>0.10000000149011612</v>
      </c>
      <c r="CV825" s="11">
        <v>0.11999999731779099</v>
      </c>
      <c r="CW825" s="11">
        <v>1.4600000381469727</v>
      </c>
      <c r="CX825" s="11">
        <v>0</v>
      </c>
      <c r="CY825" s="11">
        <v>0.27000001072883606</v>
      </c>
      <c r="CZ825" s="11">
        <v>36.5</v>
      </c>
      <c r="DA825" s="11">
        <v>0.33000001311302185</v>
      </c>
      <c r="DB825" s="11">
        <v>3.309999942779541</v>
      </c>
      <c r="DC825" s="11">
        <v>0</v>
      </c>
      <c r="DD825" s="11">
        <v>0</v>
      </c>
      <c r="DE825" s="11">
        <v>2.880000114440918</v>
      </c>
      <c r="DF825" s="11">
        <v>0</v>
      </c>
      <c r="DG825" s="11">
        <v>0.81000000238418579</v>
      </c>
      <c r="DH825" s="11">
        <v>0</v>
      </c>
      <c r="DI825" s="11">
        <v>68.260002136230469</v>
      </c>
      <c r="DJ825" s="11">
        <v>48.760246276855469</v>
      </c>
      <c r="DK825" s="11">
        <v>0.45848506689071655</v>
      </c>
      <c r="DL825" s="11">
        <v>3.7999999523162842</v>
      </c>
      <c r="DM825" s="11">
        <v>7.0000000298023224E-2</v>
      </c>
      <c r="DN825" s="11">
        <v>0.41999998688697815</v>
      </c>
      <c r="DO825" s="11">
        <v>1.4500000476837158</v>
      </c>
      <c r="DP825" s="11">
        <v>25.399999618530273</v>
      </c>
      <c r="DQ825" s="11">
        <v>5.190000057220459</v>
      </c>
      <c r="DR825" s="11">
        <v>0.63999998569488525</v>
      </c>
      <c r="DS825" s="38">
        <v>0.63999998569488525</v>
      </c>
      <c r="DT825" s="11">
        <v>0.30000001192092896</v>
      </c>
      <c r="DU825" s="38">
        <v>4.369999885559082</v>
      </c>
      <c r="DV825" s="11">
        <v>4.369999885559082</v>
      </c>
      <c r="DW825" s="11">
        <v>9.0500001907348633</v>
      </c>
      <c r="DX825" s="11">
        <v>0</v>
      </c>
      <c r="DY825" s="11">
        <v>7.1100001335144043</v>
      </c>
      <c r="DZ825" s="11">
        <v>0.4699999988079071</v>
      </c>
      <c r="EA825" s="11">
        <v>15.229999542236328</v>
      </c>
      <c r="EB825" s="11">
        <v>154.03999328613281</v>
      </c>
      <c r="EC825" s="11">
        <v>3.0808000564575195</v>
      </c>
      <c r="ED825" s="11">
        <v>150.95919799804688</v>
      </c>
      <c r="EE825" s="11">
        <v>7.7800002098083496</v>
      </c>
      <c r="EF825" s="11">
        <v>0</v>
      </c>
      <c r="EG825" s="11">
        <v>4.809999942779541</v>
      </c>
      <c r="EH825" s="11">
        <v>0.31000000238418579</v>
      </c>
      <c r="EI825" s="11">
        <v>0</v>
      </c>
      <c r="EJ825" s="11">
        <v>16.090000152587891</v>
      </c>
      <c r="EK825" s="11">
        <v>13.199999809265137</v>
      </c>
      <c r="EL825" s="11">
        <v>0.5899999737739563</v>
      </c>
      <c r="EM825" s="11">
        <v>8.2700004577636719</v>
      </c>
      <c r="EN825" s="11">
        <v>13.539999961853027</v>
      </c>
      <c r="EO825" s="11">
        <v>23.530000686645508</v>
      </c>
      <c r="EP825" s="11">
        <v>0</v>
      </c>
      <c r="EQ825" s="11">
        <v>0</v>
      </c>
      <c r="ER825" s="11">
        <v>1.5299999713897705</v>
      </c>
      <c r="ES825" s="11">
        <v>0.15000000596046448</v>
      </c>
      <c r="ET825" s="11">
        <v>2.5999999046325684</v>
      </c>
      <c r="EU825" s="38">
        <v>3.8599998950958252</v>
      </c>
      <c r="EV825" s="11">
        <v>3.8599998950958252</v>
      </c>
      <c r="EW825" s="11">
        <v>0</v>
      </c>
      <c r="EX825" s="11">
        <v>37.479999542236328</v>
      </c>
      <c r="EY825" s="11">
        <v>0</v>
      </c>
      <c r="EZ825" s="11">
        <v>7.9999998211860657E-2</v>
      </c>
      <c r="FA825" s="11">
        <v>4.9499998092651367</v>
      </c>
      <c r="FB825" s="11">
        <v>0.2800000011920929</v>
      </c>
      <c r="FC825" s="11">
        <v>1.3999999761581421</v>
      </c>
      <c r="FD825" s="11">
        <v>0</v>
      </c>
      <c r="FE825" s="11">
        <v>20.5</v>
      </c>
      <c r="FF825" s="11">
        <v>0</v>
      </c>
      <c r="FG825" s="11">
        <v>0</v>
      </c>
      <c r="FH825" s="11">
        <v>0</v>
      </c>
      <c r="FI825" s="11">
        <v>6.3400001525878906</v>
      </c>
      <c r="FJ825" s="11">
        <v>14.350000381469727</v>
      </c>
      <c r="FK825" s="11">
        <v>0.18999999761581421</v>
      </c>
      <c r="FL825" s="11">
        <v>9.0000003576278687E-2</v>
      </c>
      <c r="FM825" s="11">
        <v>1.8899999856948853</v>
      </c>
      <c r="FN825" s="11">
        <v>0.28999999165534973</v>
      </c>
      <c r="FO825" s="11">
        <v>4.309999942779541</v>
      </c>
      <c r="FP825" s="11">
        <v>0</v>
      </c>
      <c r="FQ825" s="11">
        <v>0.62000000476837158</v>
      </c>
      <c r="FR825" s="11">
        <v>11.520000457763672</v>
      </c>
      <c r="FS825" s="11">
        <v>7.9800000190734863</v>
      </c>
      <c r="FT825" s="11">
        <v>0</v>
      </c>
      <c r="FU825" s="11">
        <v>14.25</v>
      </c>
      <c r="FV825" s="11">
        <v>0.6600000262260437</v>
      </c>
      <c r="FW825" s="11">
        <v>1.5199999809265137</v>
      </c>
      <c r="FX825" s="11">
        <v>2.9100000858306885</v>
      </c>
      <c r="FY825" s="11">
        <v>5.5999999046325684</v>
      </c>
      <c r="FZ825" s="11">
        <v>1.2200000286102295</v>
      </c>
      <c r="GA825" s="11">
        <v>10.550000190734863</v>
      </c>
      <c r="GB825" s="11">
        <v>6.179999828338623</v>
      </c>
      <c r="GC825" s="11">
        <v>0.37999999523162842</v>
      </c>
      <c r="GD825" s="11">
        <v>0.46225491166114807</v>
      </c>
      <c r="GE825" s="11">
        <v>2.0499999523162842</v>
      </c>
      <c r="GF825" s="11">
        <v>0.5</v>
      </c>
      <c r="GG825" s="38">
        <v>0.5</v>
      </c>
      <c r="GH825" s="11">
        <v>0.74000000953674316</v>
      </c>
      <c r="GI825" s="38">
        <v>0.18000000715255737</v>
      </c>
      <c r="GJ825" s="11">
        <v>0.18000000715255737</v>
      </c>
      <c r="GK825" s="38">
        <v>4.2300000190734863</v>
      </c>
      <c r="GL825" s="11">
        <v>4.2300000190734863</v>
      </c>
      <c r="GM825" s="11">
        <v>0</v>
      </c>
      <c r="GN825" s="11">
        <v>1.5199999809265137</v>
      </c>
      <c r="GO825" s="11">
        <v>17.709999084472656</v>
      </c>
      <c r="GP825" s="11">
        <v>1.690000057220459</v>
      </c>
      <c r="GQ825" s="11">
        <v>221.22000122070313</v>
      </c>
      <c r="GR825" s="11">
        <v>5.2100000381469727</v>
      </c>
      <c r="GS825" s="11">
        <v>0</v>
      </c>
      <c r="GT825" s="11">
        <v>0</v>
      </c>
      <c r="GU825" s="11">
        <v>0.15000000596046448</v>
      </c>
      <c r="GV825" s="11">
        <v>7.059999942779541</v>
      </c>
      <c r="GW825" s="11">
        <v>0</v>
      </c>
      <c r="GX825" s="11">
        <v>2.9300000667572021</v>
      </c>
      <c r="GY825" s="11">
        <v>46.330001831054688</v>
      </c>
      <c r="GZ825" s="11">
        <v>0</v>
      </c>
      <c r="HA825" s="11">
        <v>0.5</v>
      </c>
      <c r="HB825" s="11">
        <v>0</v>
      </c>
      <c r="HC825" s="11">
        <v>2.8299999237060547</v>
      </c>
      <c r="HD825" s="11">
        <v>9.3500003814697266</v>
      </c>
      <c r="HE825" s="11">
        <v>5.1500000953674316</v>
      </c>
      <c r="HF825" s="11">
        <v>0.49000000953674316</v>
      </c>
      <c r="HG825" s="11">
        <v>9.9999997764825821E-3</v>
      </c>
      <c r="HH825" s="11">
        <v>0</v>
      </c>
      <c r="HI825" s="11">
        <v>0.10999999940395355</v>
      </c>
      <c r="HJ825" s="11">
        <v>2.6500000953674316</v>
      </c>
      <c r="HK825" s="11">
        <v>60.209999084472656</v>
      </c>
      <c r="HL825" s="11">
        <v>0</v>
      </c>
      <c r="HM825" s="11">
        <v>0</v>
      </c>
      <c r="HN825" s="11">
        <v>0</v>
      </c>
      <c r="HO825" s="11">
        <v>10.229999542236328</v>
      </c>
      <c r="HP825" s="11">
        <v>14.130000114440918</v>
      </c>
      <c r="HQ825" s="11">
        <v>2.2200000286102295</v>
      </c>
      <c r="HR825" s="11">
        <v>4.7399997711181641</v>
      </c>
      <c r="HS825" s="11">
        <v>3.0899999141693115</v>
      </c>
      <c r="HT825" s="11">
        <v>0.2199999988079071</v>
      </c>
      <c r="HU825" s="11">
        <v>4.9200000762939453</v>
      </c>
      <c r="HV825" s="11">
        <v>0.31000000238418579</v>
      </c>
    </row>
    <row r="826" spans="1:230" x14ac:dyDescent="0.3">
      <c r="A826" s="8">
        <v>32720</v>
      </c>
      <c r="B826" s="11">
        <v>103.968017578125</v>
      </c>
      <c r="C826" s="11">
        <v>410.06069946289063</v>
      </c>
      <c r="D826" s="11">
        <v>101.59571075439453</v>
      </c>
      <c r="E826" s="11">
        <v>0</v>
      </c>
      <c r="F826" s="11">
        <v>1.9999999552965164E-2</v>
      </c>
      <c r="G826" s="11">
        <v>0.10000000149011612</v>
      </c>
      <c r="H826" s="11">
        <v>22.690000534057617</v>
      </c>
      <c r="I826" s="11">
        <v>0.85000002384185791</v>
      </c>
      <c r="J826" s="11">
        <v>9.0000003576278687E-2</v>
      </c>
      <c r="K826" s="11">
        <v>9.0000003576278687E-2</v>
      </c>
      <c r="L826" s="11">
        <v>1.7799999713897705</v>
      </c>
      <c r="M826" s="11">
        <v>0.27000001072883606</v>
      </c>
      <c r="N826" s="11">
        <v>0</v>
      </c>
      <c r="O826" s="11">
        <v>0.56999999284744263</v>
      </c>
      <c r="P826" s="11">
        <v>0</v>
      </c>
      <c r="Q826" s="11">
        <v>0</v>
      </c>
      <c r="R826" s="11">
        <v>0.46000000834465027</v>
      </c>
      <c r="S826" s="11">
        <v>0</v>
      </c>
      <c r="T826" s="11">
        <v>0.43000000715255737</v>
      </c>
      <c r="U826" s="11">
        <v>1.6100000143051147</v>
      </c>
      <c r="V826" s="11">
        <v>9.0000003576278687E-2</v>
      </c>
      <c r="W826" s="11">
        <v>0.33000001311302185</v>
      </c>
      <c r="X826" s="11">
        <v>0</v>
      </c>
      <c r="Y826" s="11">
        <v>5.0999999046325684</v>
      </c>
      <c r="Z826" s="11">
        <v>16.590000152587891</v>
      </c>
      <c r="AA826" s="11">
        <v>2.7799999713897705</v>
      </c>
      <c r="AB826" s="11">
        <v>1.6399999856948853</v>
      </c>
      <c r="AC826" s="11">
        <v>0</v>
      </c>
      <c r="AD826" s="11">
        <v>0.41999998688697815</v>
      </c>
      <c r="AE826" s="11">
        <v>0</v>
      </c>
      <c r="AF826" s="11">
        <v>0</v>
      </c>
      <c r="AG826" s="11">
        <v>3.0999999046325684</v>
      </c>
      <c r="AH826" s="11">
        <v>0.18999999761581421</v>
      </c>
      <c r="AI826" s="11">
        <v>5.679999828338623</v>
      </c>
      <c r="AJ826" s="11">
        <v>0</v>
      </c>
      <c r="AK826" s="11">
        <v>0</v>
      </c>
      <c r="AL826" s="11">
        <v>0</v>
      </c>
      <c r="AM826" s="11">
        <v>2.0499999523162842</v>
      </c>
      <c r="AN826" s="11">
        <v>0.56999999284744263</v>
      </c>
      <c r="AO826" s="11">
        <v>0</v>
      </c>
      <c r="AP826" s="11">
        <v>0.10999999940395355</v>
      </c>
      <c r="AQ826" s="11">
        <v>9.9999997764825821E-3</v>
      </c>
      <c r="AR826" s="11">
        <v>0</v>
      </c>
      <c r="AS826" s="11">
        <v>0.56000000238418579</v>
      </c>
      <c r="AT826" s="38">
        <v>0.56000000238418579</v>
      </c>
      <c r="AU826" s="11">
        <v>5.9999998658895493E-2</v>
      </c>
      <c r="AV826" s="11">
        <v>0.10000000149011612</v>
      </c>
      <c r="AW826" s="11">
        <v>0</v>
      </c>
      <c r="AX826" s="11">
        <v>2.0299999713897705</v>
      </c>
      <c r="AY826" s="11">
        <v>0.4699999988079071</v>
      </c>
      <c r="AZ826" s="11">
        <v>0</v>
      </c>
      <c r="BA826" s="11">
        <v>2.119999885559082</v>
      </c>
      <c r="BB826" s="11">
        <v>1.9999999552965164E-2</v>
      </c>
      <c r="BC826" s="11">
        <v>0.11999999731779099</v>
      </c>
      <c r="BD826" s="11">
        <v>0</v>
      </c>
      <c r="BE826" s="11">
        <v>0.14000000059604645</v>
      </c>
      <c r="BF826" s="11">
        <v>0</v>
      </c>
      <c r="BG826" s="11">
        <v>0</v>
      </c>
      <c r="BH826" s="11">
        <v>1.9999999552965164E-2</v>
      </c>
      <c r="BI826" s="11">
        <v>0</v>
      </c>
      <c r="BJ826" s="11">
        <v>1.2200000286102295</v>
      </c>
      <c r="BK826" s="11">
        <v>1.3899999856948853</v>
      </c>
      <c r="BL826" s="11">
        <v>0.15999999642372131</v>
      </c>
      <c r="BM826" s="11">
        <v>3.5899999141693115</v>
      </c>
      <c r="BN826" s="11">
        <v>0</v>
      </c>
      <c r="BO826" s="11">
        <v>5.4800000190734863</v>
      </c>
      <c r="BP826" s="11">
        <v>3.9999999105930328E-2</v>
      </c>
      <c r="BQ826" s="11">
        <v>4.4099998474121094</v>
      </c>
      <c r="BR826" s="11">
        <v>0.15000000596046448</v>
      </c>
      <c r="BS826" s="11">
        <v>1.5</v>
      </c>
      <c r="BT826" s="11">
        <v>0.11999999731779099</v>
      </c>
      <c r="BU826" s="11">
        <v>1.7000000476837158</v>
      </c>
      <c r="BV826" s="11">
        <v>0</v>
      </c>
      <c r="BW826" s="11">
        <v>0.56000000238418579</v>
      </c>
      <c r="BX826" s="11">
        <v>0</v>
      </c>
      <c r="BY826" s="11">
        <v>22.629999160766602</v>
      </c>
      <c r="BZ826" s="11">
        <v>0</v>
      </c>
      <c r="CA826" s="11">
        <v>0.18000000715255737</v>
      </c>
      <c r="CB826" s="11">
        <v>2.9100000858306885</v>
      </c>
      <c r="CC826" s="11">
        <v>0.33000001311302185</v>
      </c>
      <c r="CD826" s="11">
        <v>0</v>
      </c>
      <c r="CE826" s="11">
        <v>0</v>
      </c>
      <c r="CF826" s="11">
        <v>0</v>
      </c>
      <c r="CG826" s="11">
        <v>0</v>
      </c>
      <c r="CH826" s="11">
        <v>0.68000000715255737</v>
      </c>
      <c r="CI826" s="11">
        <v>2.369999885559082</v>
      </c>
      <c r="CJ826" s="11">
        <v>0</v>
      </c>
      <c r="CK826" s="11">
        <v>7.0655874907970428E-2</v>
      </c>
      <c r="CL826" s="11">
        <v>22.889999389648438</v>
      </c>
      <c r="CM826" s="11">
        <v>1.4600000381469727</v>
      </c>
      <c r="CN826" s="11">
        <v>1.8278235197067261</v>
      </c>
      <c r="CO826" s="11">
        <v>0</v>
      </c>
      <c r="CP826" s="11">
        <v>0</v>
      </c>
      <c r="CQ826" s="11">
        <v>1</v>
      </c>
      <c r="CR826" s="11">
        <v>2.9999999329447746E-2</v>
      </c>
      <c r="CS826" s="11">
        <v>0</v>
      </c>
      <c r="CT826" s="11">
        <v>0.11999999731779099</v>
      </c>
      <c r="CU826" s="11">
        <v>9.9999997764825821E-3</v>
      </c>
      <c r="CV826" s="11">
        <v>9.9999997764825821E-3</v>
      </c>
      <c r="CW826" s="11">
        <v>3.9999999105930328E-2</v>
      </c>
      <c r="CX826" s="11">
        <v>0</v>
      </c>
      <c r="CY826" s="11">
        <v>5.000000074505806E-2</v>
      </c>
      <c r="CZ826" s="11">
        <v>4.4699997901916504</v>
      </c>
      <c r="DA826" s="11">
        <v>0.10999999940395355</v>
      </c>
      <c r="DB826" s="11">
        <v>1.1200000047683716</v>
      </c>
      <c r="DC826" s="11">
        <v>0</v>
      </c>
      <c r="DD826" s="11">
        <v>0</v>
      </c>
      <c r="DE826" s="11">
        <v>0.40000000596046448</v>
      </c>
      <c r="DF826" s="11">
        <v>0</v>
      </c>
      <c r="DG826" s="11">
        <v>0.17000000178813934</v>
      </c>
      <c r="DH826" s="11">
        <v>0</v>
      </c>
      <c r="DI826" s="11">
        <v>14.210000038146973</v>
      </c>
      <c r="DJ826" s="11">
        <v>43.091361999511719</v>
      </c>
      <c r="DK826" s="11">
        <v>0.24177995324134827</v>
      </c>
      <c r="DL826" s="11">
        <v>0.74000000953674316</v>
      </c>
      <c r="DM826" s="11">
        <v>0</v>
      </c>
      <c r="DN826" s="11">
        <v>9.9999997764825821E-3</v>
      </c>
      <c r="DO826" s="11">
        <v>0.64999997615814209</v>
      </c>
      <c r="DP826" s="11">
        <v>10.560000419616699</v>
      </c>
      <c r="DQ826" s="11">
        <v>2.2400000095367432</v>
      </c>
      <c r="DR826" s="11">
        <v>0.49000000953674316</v>
      </c>
      <c r="DS826" s="38">
        <v>0.49000000953674316</v>
      </c>
      <c r="DT826" s="11">
        <v>0</v>
      </c>
      <c r="DU826" s="38">
        <v>1.0099999904632568</v>
      </c>
      <c r="DV826" s="11">
        <v>1.0099999904632568</v>
      </c>
      <c r="DW826" s="11">
        <v>2.7300000190734863</v>
      </c>
      <c r="DX826" s="11">
        <v>0</v>
      </c>
      <c r="DY826" s="11">
        <v>2.809999942779541</v>
      </c>
      <c r="DZ826" s="11">
        <v>0.17000000178813934</v>
      </c>
      <c r="EA826" s="11">
        <v>8.119999885559082</v>
      </c>
      <c r="EB826" s="11">
        <v>45.310001373291016</v>
      </c>
      <c r="EC826" s="11">
        <v>0.90619999170303345</v>
      </c>
      <c r="ED826" s="11">
        <v>44.403800964355469</v>
      </c>
      <c r="EE826" s="11">
        <v>4.1999998092651367</v>
      </c>
      <c r="EF826" s="11">
        <v>0</v>
      </c>
      <c r="EG826" s="11">
        <v>0</v>
      </c>
      <c r="EH826" s="11">
        <v>3.9999999105930328E-2</v>
      </c>
      <c r="EI826" s="11">
        <v>0</v>
      </c>
      <c r="EJ826" s="11">
        <v>11.170000076293945</v>
      </c>
      <c r="EK826" s="11">
        <v>5.3600001335144043</v>
      </c>
      <c r="EL826" s="11">
        <v>0.15999999642372131</v>
      </c>
      <c r="EM826" s="11">
        <v>2.25</v>
      </c>
      <c r="EN826" s="11">
        <v>3.5899999141693115</v>
      </c>
      <c r="EO826" s="11">
        <v>17.309999465942383</v>
      </c>
      <c r="EP826" s="11">
        <v>0</v>
      </c>
      <c r="EQ826" s="11">
        <v>0</v>
      </c>
      <c r="ER826" s="11">
        <v>0.10000000149011612</v>
      </c>
      <c r="ES826" s="11">
        <v>5.000000074505806E-2</v>
      </c>
      <c r="ET826" s="11">
        <v>0.86000001430511475</v>
      </c>
      <c r="EU826" s="38">
        <v>0.18000000715255737</v>
      </c>
      <c r="EV826" s="11">
        <v>0.18000000715255737</v>
      </c>
      <c r="EW826" s="11">
        <v>0</v>
      </c>
      <c r="EX826" s="11">
        <v>13.949999809265137</v>
      </c>
      <c r="EY826" s="11">
        <v>0.36000001430511475</v>
      </c>
      <c r="EZ826" s="11">
        <v>2.9999999329447746E-2</v>
      </c>
      <c r="FA826" s="11">
        <v>1.8600000143051147</v>
      </c>
      <c r="FB826" s="11">
        <v>5.000000074505806E-2</v>
      </c>
      <c r="FC826" s="11">
        <v>0.37999999523162842</v>
      </c>
      <c r="FD826" s="11">
        <v>0</v>
      </c>
      <c r="FE826" s="11">
        <v>9.6400003433227539</v>
      </c>
      <c r="FF826" s="11">
        <v>0</v>
      </c>
      <c r="FG826" s="11">
        <v>0</v>
      </c>
      <c r="FH826" s="11">
        <v>2.9999999329447746E-2</v>
      </c>
      <c r="FI826" s="11">
        <v>0.37999999523162842</v>
      </c>
      <c r="FJ826" s="11">
        <v>0</v>
      </c>
      <c r="FK826" s="11">
        <v>0.10999999940395355</v>
      </c>
      <c r="FL826" s="11">
        <v>1.9999999552965164E-2</v>
      </c>
      <c r="FM826" s="11">
        <v>0</v>
      </c>
      <c r="FN826" s="11">
        <v>5.000000074505806E-2</v>
      </c>
      <c r="FO826" s="11">
        <v>1.3600000143051147</v>
      </c>
      <c r="FP826" s="11">
        <v>0</v>
      </c>
      <c r="FQ826" s="11">
        <v>0.25</v>
      </c>
      <c r="FR826" s="11">
        <v>3.4800000190734863</v>
      </c>
      <c r="FS826" s="11">
        <v>5.75</v>
      </c>
      <c r="FT826" s="11">
        <v>0</v>
      </c>
      <c r="FU826" s="11">
        <v>2.369999885559082</v>
      </c>
      <c r="FV826" s="11">
        <v>0.33000001311302185</v>
      </c>
      <c r="FW826" s="11">
        <v>1.3899999856948853</v>
      </c>
      <c r="FX826" s="11">
        <v>1.6499999761581421</v>
      </c>
      <c r="FY826" s="11">
        <v>5.070000171661377</v>
      </c>
      <c r="FZ826" s="11">
        <v>0.23999999463558197</v>
      </c>
      <c r="GA826" s="11">
        <v>0.81000000238418579</v>
      </c>
      <c r="GB826" s="11">
        <v>0.4699999988079071</v>
      </c>
      <c r="GC826" s="11">
        <v>0.34999999403953552</v>
      </c>
      <c r="GD826" s="11">
        <v>0.18039216101169586</v>
      </c>
      <c r="GE826" s="11">
        <v>0.80000001192092896</v>
      </c>
      <c r="GF826" s="11">
        <v>0.18000000715255737</v>
      </c>
      <c r="GG826" s="38">
        <v>0.18000000715255737</v>
      </c>
      <c r="GH826" s="11">
        <v>0</v>
      </c>
      <c r="GI826" s="38">
        <v>3.9999999105930328E-2</v>
      </c>
      <c r="GJ826" s="11">
        <v>3.9999999105930328E-2</v>
      </c>
      <c r="GK826" s="38">
        <v>0.25999999046325684</v>
      </c>
      <c r="GL826" s="11">
        <v>0.25999999046325684</v>
      </c>
      <c r="GM826" s="11">
        <v>0</v>
      </c>
      <c r="GN826" s="11">
        <v>2.440000057220459</v>
      </c>
      <c r="GO826" s="11">
        <v>1.7999999523162842</v>
      </c>
      <c r="GP826" s="11">
        <v>0.36000001430511475</v>
      </c>
      <c r="GQ826" s="11">
        <v>178.80000305175781</v>
      </c>
      <c r="GR826" s="11">
        <v>0</v>
      </c>
      <c r="GS826" s="11">
        <v>0</v>
      </c>
      <c r="GT826" s="11">
        <v>0</v>
      </c>
      <c r="GU826" s="11">
        <v>5.000000074505806E-2</v>
      </c>
      <c r="GV826" s="11">
        <v>0.54000002145767212</v>
      </c>
      <c r="GW826" s="11">
        <v>0</v>
      </c>
      <c r="GX826" s="11">
        <v>1.2200000286102295</v>
      </c>
      <c r="GY826" s="11">
        <v>4.0399999618530273</v>
      </c>
      <c r="GZ826" s="11">
        <v>0</v>
      </c>
      <c r="HA826" s="11">
        <v>0</v>
      </c>
      <c r="HB826" s="11">
        <v>0.38999998569488525</v>
      </c>
      <c r="HC826" s="11">
        <v>2.0099999904632568</v>
      </c>
      <c r="HD826" s="11">
        <v>4.3000001907348633</v>
      </c>
      <c r="HE826" s="11">
        <v>2.059999942779541</v>
      </c>
      <c r="HF826" s="11">
        <v>0.27000001072883606</v>
      </c>
      <c r="HG826" s="11">
        <v>9.9999997764825821E-3</v>
      </c>
      <c r="HH826" s="11">
        <v>0</v>
      </c>
      <c r="HI826" s="11">
        <v>9.9999997764825821E-3</v>
      </c>
      <c r="HJ826" s="11">
        <v>0.68000000715255737</v>
      </c>
      <c r="HK826" s="11">
        <v>15.300000190734863</v>
      </c>
      <c r="HL826" s="11">
        <v>5.000000074505806E-2</v>
      </c>
      <c r="HM826" s="11">
        <v>0</v>
      </c>
      <c r="HN826" s="11">
        <v>0</v>
      </c>
      <c r="HO826" s="11">
        <v>0.88999998569488525</v>
      </c>
      <c r="HP826" s="11">
        <v>1.6599999666213989</v>
      </c>
      <c r="HQ826" s="11">
        <v>1.1100000143051147</v>
      </c>
      <c r="HR826" s="11">
        <v>2.369999885559082</v>
      </c>
      <c r="HS826" s="11">
        <v>1.5399999618530273</v>
      </c>
      <c r="HT826" s="11">
        <v>3.9999999105930328E-2</v>
      </c>
      <c r="HU826" s="11">
        <v>11.600000381469727</v>
      </c>
      <c r="HV826" s="11">
        <v>7.0000000298023224E-2</v>
      </c>
    </row>
    <row r="827" spans="1:230" x14ac:dyDescent="0.3">
      <c r="A827" s="8">
        <v>32751</v>
      </c>
      <c r="B827" s="11">
        <v>132.17887878417969</v>
      </c>
      <c r="C827" s="11">
        <v>305.11251831054688</v>
      </c>
      <c r="D827" s="11">
        <v>126.33912658691406</v>
      </c>
      <c r="E827" s="11">
        <v>0</v>
      </c>
      <c r="F827" s="11">
        <v>0</v>
      </c>
      <c r="G827" s="11">
        <v>1.9999999552965164E-2</v>
      </c>
      <c r="H827" s="11">
        <v>26.340000152587891</v>
      </c>
      <c r="I827" s="11">
        <v>0.18999999761581421</v>
      </c>
      <c r="J827" s="11">
        <v>2.9999999329447746E-2</v>
      </c>
      <c r="K827" s="11">
        <v>5.9999998658895493E-2</v>
      </c>
      <c r="L827" s="11">
        <v>1.75</v>
      </c>
      <c r="M827" s="11">
        <v>0.20999999344348907</v>
      </c>
      <c r="N827" s="11">
        <v>0</v>
      </c>
      <c r="O827" s="11">
        <v>7.9999998211860657E-2</v>
      </c>
      <c r="P827" s="11">
        <v>0</v>
      </c>
      <c r="Q827" s="11">
        <v>0</v>
      </c>
      <c r="R827" s="11">
        <v>0.38999998569488525</v>
      </c>
      <c r="S827" s="11">
        <v>0</v>
      </c>
      <c r="T827" s="11">
        <v>0.40999999642372131</v>
      </c>
      <c r="U827" s="11">
        <v>0.52999997138977051</v>
      </c>
      <c r="V827" s="11">
        <v>0</v>
      </c>
      <c r="W827" s="11">
        <v>0</v>
      </c>
      <c r="X827" s="11">
        <v>0</v>
      </c>
      <c r="Y827" s="11">
        <v>4.3899998664855957</v>
      </c>
      <c r="Z827" s="11">
        <v>14.079999923706055</v>
      </c>
      <c r="AA827" s="11">
        <v>2.5799999237060547</v>
      </c>
      <c r="AB827" s="11">
        <v>0.86000001430511475</v>
      </c>
      <c r="AC827" s="11">
        <v>0</v>
      </c>
      <c r="AD827" s="11">
        <v>0.30000001192092896</v>
      </c>
      <c r="AE827" s="11">
        <v>0</v>
      </c>
      <c r="AF827" s="11">
        <v>0</v>
      </c>
      <c r="AG827" s="11">
        <v>0.15000000596046448</v>
      </c>
      <c r="AH827" s="11">
        <v>0</v>
      </c>
      <c r="AI827" s="11">
        <v>2.2300000190734863</v>
      </c>
      <c r="AJ827" s="11">
        <v>0</v>
      </c>
      <c r="AK827" s="11">
        <v>0</v>
      </c>
      <c r="AL827" s="11">
        <v>0</v>
      </c>
      <c r="AM827" s="11">
        <v>0.76999998092651367</v>
      </c>
      <c r="AN827" s="11">
        <v>3.2100000381469727</v>
      </c>
      <c r="AO827" s="11">
        <v>0</v>
      </c>
      <c r="AP827" s="11">
        <v>0</v>
      </c>
      <c r="AQ827" s="11">
        <v>0</v>
      </c>
      <c r="AR827" s="11">
        <v>0</v>
      </c>
      <c r="AS827" s="11">
        <v>0.31000000238418579</v>
      </c>
      <c r="AT827" s="38">
        <v>0.31000000238418579</v>
      </c>
      <c r="AU827" s="11">
        <v>0</v>
      </c>
      <c r="AV827" s="11">
        <v>1.9999999552965164E-2</v>
      </c>
      <c r="AW827" s="11">
        <v>0</v>
      </c>
      <c r="AX827" s="11">
        <v>1.3200000524520874</v>
      </c>
      <c r="AY827" s="11">
        <v>9.9999997764825821E-3</v>
      </c>
      <c r="AZ827" s="11">
        <v>0</v>
      </c>
      <c r="BA827" s="11">
        <v>1.0800000429153442</v>
      </c>
      <c r="BB827" s="11">
        <v>9.9999997764825821E-3</v>
      </c>
      <c r="BC827" s="11">
        <v>0.17000000178813934</v>
      </c>
      <c r="BD827" s="11">
        <v>0</v>
      </c>
      <c r="BE827" s="11">
        <v>5.9999998658895493E-2</v>
      </c>
      <c r="BF827" s="11">
        <v>0</v>
      </c>
      <c r="BG827" s="11">
        <v>0</v>
      </c>
      <c r="BH827" s="11">
        <v>9.9999997764825821E-3</v>
      </c>
      <c r="BI827" s="11">
        <v>0</v>
      </c>
      <c r="BJ827" s="11">
        <v>0.85000002384185791</v>
      </c>
      <c r="BK827" s="11">
        <v>0.97000002861022949</v>
      </c>
      <c r="BL827" s="11">
        <v>0.10000000149011612</v>
      </c>
      <c r="BM827" s="11">
        <v>1.2599999904632568</v>
      </c>
      <c r="BN827" s="11">
        <v>0</v>
      </c>
      <c r="BO827" s="11">
        <v>5.0199999809265137</v>
      </c>
      <c r="BP827" s="11">
        <v>9.9999997764825821E-3</v>
      </c>
      <c r="BQ827" s="11">
        <v>3.5799999237060547</v>
      </c>
      <c r="BR827" s="11">
        <v>0.10000000149011612</v>
      </c>
      <c r="BS827" s="11">
        <v>0.37000000476837158</v>
      </c>
      <c r="BT827" s="11">
        <v>1.9999999552965164E-2</v>
      </c>
      <c r="BU827" s="11">
        <v>0.92000001668930054</v>
      </c>
      <c r="BV827" s="11">
        <v>0.93000000715255737</v>
      </c>
      <c r="BW827" s="11">
        <v>0</v>
      </c>
      <c r="BX827" s="11">
        <v>0</v>
      </c>
      <c r="BY827" s="11">
        <v>23.149999618530273</v>
      </c>
      <c r="BZ827" s="11">
        <v>0</v>
      </c>
      <c r="CA827" s="11">
        <v>0.18999999761581421</v>
      </c>
      <c r="CB827" s="11">
        <v>1.7599999904632568</v>
      </c>
      <c r="CC827" s="11">
        <v>0.10999999940395355</v>
      </c>
      <c r="CD827" s="11">
        <v>0</v>
      </c>
      <c r="CE827" s="11">
        <v>0</v>
      </c>
      <c r="CF827" s="11">
        <v>0</v>
      </c>
      <c r="CG827" s="11">
        <v>0</v>
      </c>
      <c r="CH827" s="11">
        <v>0.5899999737739563</v>
      </c>
      <c r="CI827" s="11">
        <v>0.73000001907348633</v>
      </c>
      <c r="CJ827" s="11">
        <v>0.56000000238418579</v>
      </c>
      <c r="CK827" s="11">
        <v>4.4146068394184113E-2</v>
      </c>
      <c r="CL827" s="11">
        <v>3.7999999523162842</v>
      </c>
      <c r="CM827" s="11">
        <v>0.10000000149011612</v>
      </c>
      <c r="CN827" s="11">
        <v>0.3201177716255188</v>
      </c>
      <c r="CO827" s="11">
        <v>0</v>
      </c>
      <c r="CP827" s="11">
        <v>0</v>
      </c>
      <c r="CQ827" s="11">
        <v>0.72000002861022949</v>
      </c>
      <c r="CR827" s="11">
        <v>9.9999997764825821E-3</v>
      </c>
      <c r="CS827" s="11">
        <v>0</v>
      </c>
      <c r="CT827" s="11">
        <v>0.10000000149011612</v>
      </c>
      <c r="CU827" s="11">
        <v>0</v>
      </c>
      <c r="CV827" s="11">
        <v>0</v>
      </c>
      <c r="CW827" s="11">
        <v>0</v>
      </c>
      <c r="CX827" s="11">
        <v>0</v>
      </c>
      <c r="CY827" s="11">
        <v>9.9999997764825821E-3</v>
      </c>
      <c r="CZ827" s="11">
        <v>1.2699999809265137</v>
      </c>
      <c r="DA827" s="11">
        <v>5.9999998658895493E-2</v>
      </c>
      <c r="DB827" s="11">
        <v>0.76999998092651367</v>
      </c>
      <c r="DC827" s="11">
        <v>0</v>
      </c>
      <c r="DD827" s="11">
        <v>0</v>
      </c>
      <c r="DE827" s="11">
        <v>5.9999998658895493E-2</v>
      </c>
      <c r="DF827" s="11">
        <v>0</v>
      </c>
      <c r="DG827" s="11">
        <v>0</v>
      </c>
      <c r="DH827" s="11">
        <v>0</v>
      </c>
      <c r="DI827" s="11">
        <v>5.1599998474121094</v>
      </c>
      <c r="DJ827" s="11">
        <v>42.092769622802734</v>
      </c>
      <c r="DK827" s="11">
        <v>0.43221858143806458</v>
      </c>
      <c r="DL827" s="11">
        <v>0.34999999403953552</v>
      </c>
      <c r="DM827" s="11">
        <v>5.000000074505806E-2</v>
      </c>
      <c r="DN827" s="11">
        <v>0.2800000011920929</v>
      </c>
      <c r="DO827" s="11">
        <v>0.43000000715255737</v>
      </c>
      <c r="DP827" s="11">
        <v>7.6500000953674316</v>
      </c>
      <c r="DQ827" s="11">
        <v>1.4800000190734863</v>
      </c>
      <c r="DR827" s="11">
        <v>0.34999999403953552</v>
      </c>
      <c r="DS827" s="38">
        <v>0.34999999403953552</v>
      </c>
      <c r="DT827" s="11">
        <v>0</v>
      </c>
      <c r="DU827" s="38">
        <v>0.34999999403953552</v>
      </c>
      <c r="DV827" s="11">
        <v>0.34999999403953552</v>
      </c>
      <c r="DW827" s="11">
        <v>0.79000002145767212</v>
      </c>
      <c r="DX827" s="11">
        <v>0</v>
      </c>
      <c r="DY827" s="11">
        <v>2.0399999618530273</v>
      </c>
      <c r="DZ827" s="11">
        <v>0.11999999731779099</v>
      </c>
      <c r="EA827" s="11">
        <v>6.4699997901916504</v>
      </c>
      <c r="EB827" s="11">
        <v>22.700000762939453</v>
      </c>
      <c r="EC827" s="11">
        <v>0.45399999618530273</v>
      </c>
      <c r="ED827" s="11">
        <v>22.246000289916992</v>
      </c>
      <c r="EE827" s="11">
        <v>4.130000114440918</v>
      </c>
      <c r="EF827" s="11">
        <v>0</v>
      </c>
      <c r="EG827" s="11">
        <v>0</v>
      </c>
      <c r="EH827" s="11">
        <v>0</v>
      </c>
      <c r="EI827" s="11">
        <v>0</v>
      </c>
      <c r="EJ827" s="11">
        <v>12.970000267028809</v>
      </c>
      <c r="EK827" s="11">
        <v>4.570000171661377</v>
      </c>
      <c r="EL827" s="11">
        <v>9.0000003576278687E-2</v>
      </c>
      <c r="EM827" s="11">
        <v>1.25</v>
      </c>
      <c r="EN827" s="11">
        <v>1.940000057220459</v>
      </c>
      <c r="EO827" s="11">
        <v>6.130000114440918</v>
      </c>
      <c r="EP827" s="11">
        <v>0</v>
      </c>
      <c r="EQ827" s="11">
        <v>0</v>
      </c>
      <c r="ER827" s="11">
        <v>0</v>
      </c>
      <c r="ES827" s="11">
        <v>0</v>
      </c>
      <c r="ET827" s="11">
        <v>0</v>
      </c>
      <c r="EU827" s="38">
        <v>5.000000074505806E-2</v>
      </c>
      <c r="EV827" s="11">
        <v>5.000000074505806E-2</v>
      </c>
      <c r="EW827" s="11">
        <v>0</v>
      </c>
      <c r="EX827" s="11">
        <v>10.050000190734863</v>
      </c>
      <c r="EY827" s="11">
        <v>0</v>
      </c>
      <c r="EZ827" s="11">
        <v>9.9999997764825821E-3</v>
      </c>
      <c r="FA827" s="11">
        <v>0.70999997854232788</v>
      </c>
      <c r="FB827" s="11">
        <v>9.9999997764825821E-3</v>
      </c>
      <c r="FC827" s="11">
        <v>0.23999999463558197</v>
      </c>
      <c r="FD827" s="11">
        <v>0</v>
      </c>
      <c r="FE827" s="11">
        <v>0</v>
      </c>
      <c r="FF827" s="11">
        <v>0</v>
      </c>
      <c r="FG827" s="11">
        <v>0</v>
      </c>
      <c r="FH827" s="11">
        <v>0</v>
      </c>
      <c r="FI827" s="11">
        <v>9.0000003576278687E-2</v>
      </c>
      <c r="FJ827" s="11">
        <v>0</v>
      </c>
      <c r="FK827" s="11">
        <v>7.9999998211860657E-2</v>
      </c>
      <c r="FL827" s="11">
        <v>9.9999997764825821E-3</v>
      </c>
      <c r="FM827" s="11">
        <v>0</v>
      </c>
      <c r="FN827" s="11">
        <v>2.9999999329447746E-2</v>
      </c>
      <c r="FO827" s="11">
        <v>0.31000000238418579</v>
      </c>
      <c r="FP827" s="11">
        <v>0</v>
      </c>
      <c r="FQ827" s="11">
        <v>0.30000001192092896</v>
      </c>
      <c r="FR827" s="11">
        <v>1</v>
      </c>
      <c r="FS827" s="11">
        <v>3.6500000953674316</v>
      </c>
      <c r="FT827" s="11">
        <v>0</v>
      </c>
      <c r="FU827" s="11">
        <v>0.47999998927116394</v>
      </c>
      <c r="FV827" s="11">
        <v>0.40999999642372131</v>
      </c>
      <c r="FW827" s="11">
        <v>0.97000002861022949</v>
      </c>
      <c r="FX827" s="11">
        <v>0.86000001430511475</v>
      </c>
      <c r="FY827" s="11">
        <v>4.1100001335144043</v>
      </c>
      <c r="FZ827" s="11">
        <v>0</v>
      </c>
      <c r="GA827" s="11">
        <v>0.38999998569488525</v>
      </c>
      <c r="GB827" s="11">
        <v>0.23000000417232513</v>
      </c>
      <c r="GC827" s="11">
        <v>0.23999999463558197</v>
      </c>
      <c r="GD827" s="11">
        <v>0.2074509859085083</v>
      </c>
      <c r="GE827" s="11">
        <v>0.92000001668930054</v>
      </c>
      <c r="GF827" s="11">
        <v>5.9999998658895493E-2</v>
      </c>
      <c r="GG827" s="38">
        <v>5.9999998658895493E-2</v>
      </c>
      <c r="GH827" s="11">
        <v>0</v>
      </c>
      <c r="GI827" s="38">
        <v>0</v>
      </c>
      <c r="GJ827" s="11">
        <v>0</v>
      </c>
      <c r="GK827" s="38">
        <v>5.9999998658895493E-2</v>
      </c>
      <c r="GL827" s="11">
        <v>5.9999998658895493E-2</v>
      </c>
      <c r="GM827" s="11">
        <v>0</v>
      </c>
      <c r="GN827" s="11">
        <v>1.3600000143051147</v>
      </c>
      <c r="GO827" s="11">
        <v>0.5</v>
      </c>
      <c r="GP827" s="11">
        <v>0.61000001430511475</v>
      </c>
      <c r="GQ827" s="11">
        <v>186.24000549316406</v>
      </c>
      <c r="GR827" s="11">
        <v>0</v>
      </c>
      <c r="GS827" s="11">
        <v>0</v>
      </c>
      <c r="GT827" s="11">
        <v>0</v>
      </c>
      <c r="GU827" s="11">
        <v>1.9999999552965164E-2</v>
      </c>
      <c r="GV827" s="11">
        <v>0.25999999046325684</v>
      </c>
      <c r="GW827" s="11">
        <v>0</v>
      </c>
      <c r="GX827" s="11">
        <v>0.75999999046325684</v>
      </c>
      <c r="GY827" s="11">
        <v>1.25</v>
      </c>
      <c r="GZ827" s="11">
        <v>0</v>
      </c>
      <c r="HA827" s="11">
        <v>0</v>
      </c>
      <c r="HB827" s="11">
        <v>0.46000000834465027</v>
      </c>
      <c r="HC827" s="11">
        <v>2.0199999809265137</v>
      </c>
      <c r="HD827" s="11">
        <v>6.25</v>
      </c>
      <c r="HE827" s="11">
        <v>0.86000001430511475</v>
      </c>
      <c r="HF827" s="11">
        <v>0.20000000298023224</v>
      </c>
      <c r="HG827" s="11">
        <v>0</v>
      </c>
      <c r="HH827" s="11">
        <v>0</v>
      </c>
      <c r="HI827" s="11">
        <v>0</v>
      </c>
      <c r="HJ827" s="11">
        <v>0.14000000059604645</v>
      </c>
      <c r="HK827" s="11">
        <v>7.1500000953674316</v>
      </c>
      <c r="HL827" s="11">
        <v>0</v>
      </c>
      <c r="HM827" s="11">
        <v>0</v>
      </c>
      <c r="HN827" s="11">
        <v>0</v>
      </c>
      <c r="HO827" s="11">
        <v>0.2800000011920929</v>
      </c>
      <c r="HP827" s="11">
        <v>0.2800000011920929</v>
      </c>
      <c r="HQ827" s="11">
        <v>1.3899999856948853</v>
      </c>
      <c r="HR827" s="11">
        <v>2.9700000286102295</v>
      </c>
      <c r="HS827" s="11">
        <v>1.9299999475479126</v>
      </c>
      <c r="HT827" s="11">
        <v>9.9999997764825821E-3</v>
      </c>
      <c r="HU827" s="11">
        <v>4.369999885559082</v>
      </c>
      <c r="HV827" s="11">
        <v>0</v>
      </c>
    </row>
    <row r="828" spans="1:230" x14ac:dyDescent="0.3">
      <c r="A828" s="8">
        <v>32781</v>
      </c>
      <c r="B828" s="11">
        <v>99.245025634765625</v>
      </c>
      <c r="C828" s="11">
        <v>176.01690673828125</v>
      </c>
      <c r="D828" s="11">
        <v>91.274543762207031</v>
      </c>
      <c r="E828" s="11">
        <v>0</v>
      </c>
      <c r="F828" s="11">
        <v>9.9999997764825821E-3</v>
      </c>
      <c r="G828" s="11">
        <v>2.9999999329447746E-2</v>
      </c>
      <c r="H828" s="11">
        <v>22.889999389648438</v>
      </c>
      <c r="I828" s="11">
        <v>0.2800000011920929</v>
      </c>
      <c r="J828" s="11">
        <v>7.9999998211860657E-2</v>
      </c>
      <c r="K828" s="11">
        <v>9.9999997764825821E-3</v>
      </c>
      <c r="L828" s="11">
        <v>2.1700000762939453</v>
      </c>
      <c r="M828" s="11">
        <v>0.25999999046325684</v>
      </c>
      <c r="N828" s="11">
        <v>5.9999998658895493E-2</v>
      </c>
      <c r="O828" s="11">
        <v>1.2699999809265137</v>
      </c>
      <c r="P828" s="11">
        <v>0</v>
      </c>
      <c r="Q828" s="11">
        <v>0</v>
      </c>
      <c r="R828" s="11">
        <v>0.49000000953674316</v>
      </c>
      <c r="S828" s="11">
        <v>0</v>
      </c>
      <c r="T828" s="11">
        <v>0.68999999761581421</v>
      </c>
      <c r="U828" s="11">
        <v>1.2000000476837158</v>
      </c>
      <c r="V828" s="11">
        <v>7.9999998211860657E-2</v>
      </c>
      <c r="W828" s="11">
        <v>0.81999999284744263</v>
      </c>
      <c r="X828" s="11">
        <v>0.62999999523162842</v>
      </c>
      <c r="Y828" s="11">
        <v>4.4600000381469727</v>
      </c>
      <c r="Z828" s="11">
        <v>16.489999771118164</v>
      </c>
      <c r="AA828" s="11">
        <v>2.4500000476837158</v>
      </c>
      <c r="AB828" s="11">
        <v>0.88999998569488525</v>
      </c>
      <c r="AC828" s="11">
        <v>0</v>
      </c>
      <c r="AD828" s="11">
        <v>5.9999998658895493E-2</v>
      </c>
      <c r="AE828" s="11">
        <v>0</v>
      </c>
      <c r="AF828" s="11">
        <v>0</v>
      </c>
      <c r="AG828" s="11">
        <v>1.9999999552965164E-2</v>
      </c>
      <c r="AH828" s="11">
        <v>0.12999999523162842</v>
      </c>
      <c r="AI828" s="11">
        <v>1.9800000190734863</v>
      </c>
      <c r="AJ828" s="11">
        <v>0</v>
      </c>
      <c r="AK828" s="11">
        <v>0</v>
      </c>
      <c r="AL828" s="11">
        <v>0</v>
      </c>
      <c r="AM828" s="11">
        <v>1.1399999856948853</v>
      </c>
      <c r="AN828" s="11">
        <v>9.5900001525878906</v>
      </c>
      <c r="AO828" s="11">
        <v>0</v>
      </c>
      <c r="AP828" s="11">
        <v>0.27000001072883606</v>
      </c>
      <c r="AQ828" s="11">
        <v>9.9999997764825821E-3</v>
      </c>
      <c r="AR828" s="11">
        <v>0</v>
      </c>
      <c r="AS828" s="11">
        <v>0.37000000476837158</v>
      </c>
      <c r="AT828" s="38">
        <v>0.37000000476837158</v>
      </c>
      <c r="AU828" s="11">
        <v>0.14000000059604645</v>
      </c>
      <c r="AV828" s="11">
        <v>9.0000003576278687E-2</v>
      </c>
      <c r="AW828" s="11">
        <v>0</v>
      </c>
      <c r="AX828" s="11">
        <v>4.7199997901916504</v>
      </c>
      <c r="AY828" s="11">
        <v>0.56000000238418579</v>
      </c>
      <c r="AZ828" s="11">
        <v>0</v>
      </c>
      <c r="BA828" s="11">
        <v>2.1400001049041748</v>
      </c>
      <c r="BB828" s="11">
        <v>9.9999997764825821E-3</v>
      </c>
      <c r="BC828" s="11">
        <v>0.37999999523162842</v>
      </c>
      <c r="BD828" s="11">
        <v>0</v>
      </c>
      <c r="BE828" s="11">
        <v>0.10000000149011612</v>
      </c>
      <c r="BF828" s="11">
        <v>0</v>
      </c>
      <c r="BG828" s="11">
        <v>0</v>
      </c>
      <c r="BH828" s="11">
        <v>9.9999997764825821E-3</v>
      </c>
      <c r="BI828" s="11">
        <v>0</v>
      </c>
      <c r="BJ828" s="11">
        <v>1.1699999570846558</v>
      </c>
      <c r="BK828" s="11">
        <v>1.3400000333786011</v>
      </c>
      <c r="BL828" s="11">
        <v>7.9999998211860657E-2</v>
      </c>
      <c r="BM828" s="11">
        <v>0.94999998807907104</v>
      </c>
      <c r="BN828" s="11">
        <v>0</v>
      </c>
      <c r="BO828" s="11">
        <v>5.9000000953674316</v>
      </c>
      <c r="BP828" s="11">
        <v>2.9999999329447746E-2</v>
      </c>
      <c r="BQ828" s="11">
        <v>4.5399999618530273</v>
      </c>
      <c r="BR828" s="11">
        <v>0.18999999761581421</v>
      </c>
      <c r="BS828" s="11">
        <v>0.31999999284744263</v>
      </c>
      <c r="BT828" s="11">
        <v>0.56000000238418579</v>
      </c>
      <c r="BU828" s="11">
        <v>3.5699999332427979</v>
      </c>
      <c r="BV828" s="11">
        <v>2.2200000286102295</v>
      </c>
      <c r="BW828" s="11">
        <v>0.2800000011920929</v>
      </c>
      <c r="BX828" s="11">
        <v>0</v>
      </c>
      <c r="BY828" s="11">
        <v>6.0999999046325684</v>
      </c>
      <c r="BZ828" s="11">
        <v>3.6600000858306885</v>
      </c>
      <c r="CA828" s="11">
        <v>0.20000000298023224</v>
      </c>
      <c r="CB828" s="11">
        <v>1.3400000333786011</v>
      </c>
      <c r="CC828" s="11">
        <v>0.25</v>
      </c>
      <c r="CD828" s="11">
        <v>0</v>
      </c>
      <c r="CE828" s="11">
        <v>0</v>
      </c>
      <c r="CF828" s="11">
        <v>0.18000000715255737</v>
      </c>
      <c r="CG828" s="11">
        <v>0</v>
      </c>
      <c r="CH828" s="11">
        <v>0.62000000476837158</v>
      </c>
      <c r="CI828" s="11">
        <v>2.0899999141693115</v>
      </c>
      <c r="CJ828" s="11">
        <v>0.15000000596046448</v>
      </c>
      <c r="CK828" s="11">
        <v>3.7961721420288086E-2</v>
      </c>
      <c r="CL828" s="11">
        <v>3.9300000667572021</v>
      </c>
      <c r="CM828" s="11">
        <v>0.43999999761581421</v>
      </c>
      <c r="CN828" s="11">
        <v>0.56572443246841431</v>
      </c>
      <c r="CO828" s="11">
        <v>0</v>
      </c>
      <c r="CP828" s="11">
        <v>0</v>
      </c>
      <c r="CQ828" s="11">
        <v>0.80000001192092896</v>
      </c>
      <c r="CR828" s="11">
        <v>5.000000074505806E-2</v>
      </c>
      <c r="CS828" s="11">
        <v>0</v>
      </c>
      <c r="CT828" s="11">
        <v>0.20000000298023224</v>
      </c>
      <c r="CU828" s="11">
        <v>3.9999999105930328E-2</v>
      </c>
      <c r="CV828" s="11">
        <v>5.000000074505806E-2</v>
      </c>
      <c r="CW828" s="11">
        <v>0.44999998807907104</v>
      </c>
      <c r="CX828" s="11">
        <v>0</v>
      </c>
      <c r="CY828" s="11">
        <v>2.9999999329447746E-2</v>
      </c>
      <c r="CZ828" s="11">
        <v>4.3899998664855957</v>
      </c>
      <c r="DA828" s="11">
        <v>5.9999998658895493E-2</v>
      </c>
      <c r="DB828" s="11">
        <v>0.72000002861022949</v>
      </c>
      <c r="DC828" s="11">
        <v>0</v>
      </c>
      <c r="DD828" s="11">
        <v>0</v>
      </c>
      <c r="DE828" s="11">
        <v>5.000000074505806E-2</v>
      </c>
      <c r="DF828" s="11">
        <v>1.8799999952316284</v>
      </c>
      <c r="DG828" s="11">
        <v>7.9999998211860657E-2</v>
      </c>
      <c r="DH828" s="11">
        <v>0</v>
      </c>
      <c r="DI828" s="11">
        <v>4.440000057220459</v>
      </c>
      <c r="DJ828" s="11">
        <v>39.788833618164063</v>
      </c>
      <c r="DK828" s="11">
        <v>0.46572601795196533</v>
      </c>
      <c r="DL828" s="11">
        <v>0.56000000238418579</v>
      </c>
      <c r="DM828" s="11">
        <v>0.40999999642372131</v>
      </c>
      <c r="DN828" s="11">
        <v>2.369999885559082</v>
      </c>
      <c r="DO828" s="11">
        <v>0.49000000953674316</v>
      </c>
      <c r="DP828" s="11">
        <v>9.0100002288818359</v>
      </c>
      <c r="DQ828" s="11">
        <v>1.5800000429153442</v>
      </c>
      <c r="DR828" s="11">
        <v>0.46000000834465027</v>
      </c>
      <c r="DS828" s="38">
        <v>0.46000000834465027</v>
      </c>
      <c r="DT828" s="11">
        <v>0</v>
      </c>
      <c r="DU828" s="38">
        <v>0.27000001072883606</v>
      </c>
      <c r="DV828" s="11">
        <v>0.27000001072883606</v>
      </c>
      <c r="DW828" s="11">
        <v>1.1000000238418579</v>
      </c>
      <c r="DX828" s="11">
        <v>0</v>
      </c>
      <c r="DY828" s="11">
        <v>2.1099998950958252</v>
      </c>
      <c r="DZ828" s="11">
        <v>1.9999999552965164E-2</v>
      </c>
      <c r="EA828" s="11">
        <v>6.7800002098083496</v>
      </c>
      <c r="EB828" s="11">
        <v>20.780000686645508</v>
      </c>
      <c r="EC828" s="11">
        <v>0.4156000018119812</v>
      </c>
      <c r="ED828" s="11">
        <v>20.364400863647461</v>
      </c>
      <c r="EE828" s="11">
        <v>5.119999885559082</v>
      </c>
      <c r="EF828" s="11">
        <v>0</v>
      </c>
      <c r="EG828" s="11">
        <v>0.85000002384185791</v>
      </c>
      <c r="EH828" s="11">
        <v>0</v>
      </c>
      <c r="EI828" s="11">
        <v>0</v>
      </c>
      <c r="EJ828" s="11">
        <v>11.270000457763672</v>
      </c>
      <c r="EK828" s="11">
        <v>3.5399999618530273</v>
      </c>
      <c r="EL828" s="11">
        <v>9.0000003576278687E-2</v>
      </c>
      <c r="EM828" s="11">
        <v>1.3200000524520874</v>
      </c>
      <c r="EN828" s="11">
        <v>2.1099998950958252</v>
      </c>
      <c r="EO828" s="11">
        <v>16.040000915527344</v>
      </c>
      <c r="EP828" s="11">
        <v>0</v>
      </c>
      <c r="EQ828" s="11">
        <v>0</v>
      </c>
      <c r="ER828" s="11">
        <v>0.93000000715255737</v>
      </c>
      <c r="ES828" s="11">
        <v>9.9999997764825821E-3</v>
      </c>
      <c r="ET828" s="11">
        <v>0.23000000417232513</v>
      </c>
      <c r="EU828" s="38">
        <v>0.25</v>
      </c>
      <c r="EV828" s="11">
        <v>0.25</v>
      </c>
      <c r="EW828" s="11">
        <v>0</v>
      </c>
      <c r="EX828" s="11">
        <v>9.2899999618530273</v>
      </c>
      <c r="EY828" s="11">
        <v>0.20999999344348907</v>
      </c>
      <c r="EZ828" s="11">
        <v>1.9999999552965164E-2</v>
      </c>
      <c r="FA828" s="11">
        <v>0.85000002384185791</v>
      </c>
      <c r="FB828" s="11">
        <v>2.9999999329447746E-2</v>
      </c>
      <c r="FC828" s="11">
        <v>0.25999999046325684</v>
      </c>
      <c r="FD828" s="11">
        <v>0</v>
      </c>
      <c r="FE828" s="11">
        <v>7.559999942779541</v>
      </c>
      <c r="FF828" s="11">
        <v>0</v>
      </c>
      <c r="FG828" s="11">
        <v>0</v>
      </c>
      <c r="FH828" s="11">
        <v>9.9999997764825821E-3</v>
      </c>
      <c r="FI828" s="11">
        <v>0.56000000238418579</v>
      </c>
      <c r="FJ828" s="11">
        <v>1.8400000333786011</v>
      </c>
      <c r="FK828" s="11">
        <v>0</v>
      </c>
      <c r="FL828" s="11">
        <v>3.9999999105930328E-2</v>
      </c>
      <c r="FM828" s="11">
        <v>1.4199999570846558</v>
      </c>
      <c r="FN828" s="11">
        <v>7.9999998211860657E-2</v>
      </c>
      <c r="FO828" s="11">
        <v>0.44999998807907104</v>
      </c>
      <c r="FP828" s="11">
        <v>0</v>
      </c>
      <c r="FQ828" s="11">
        <v>0.44999998807907104</v>
      </c>
      <c r="FR828" s="11">
        <v>1.3999999761581421</v>
      </c>
      <c r="FS828" s="11">
        <v>3.4200000762939453</v>
      </c>
      <c r="FT828" s="11">
        <v>0</v>
      </c>
      <c r="FU828" s="11">
        <v>0.56000000238418579</v>
      </c>
      <c r="FV828" s="11">
        <v>0.5</v>
      </c>
      <c r="FW828" s="11">
        <v>1.3400000333786011</v>
      </c>
      <c r="FX828" s="11">
        <v>0.94999998807907104</v>
      </c>
      <c r="FY828" s="11">
        <v>3.7200000286102295</v>
      </c>
      <c r="FZ828" s="11">
        <v>0.41999998688697815</v>
      </c>
      <c r="GA828" s="11">
        <v>0.41999998688697815</v>
      </c>
      <c r="GB828" s="11">
        <v>0.25</v>
      </c>
      <c r="GC828" s="11">
        <v>0.33000001311302185</v>
      </c>
      <c r="GD828" s="11">
        <v>4.9607843160629272E-2</v>
      </c>
      <c r="GE828" s="11">
        <v>0.2199999988079071</v>
      </c>
      <c r="GF828" s="11">
        <v>0.2800000011920929</v>
      </c>
      <c r="GG828" s="38">
        <v>0.2800000011920929</v>
      </c>
      <c r="GH828" s="11">
        <v>0.11999999731779099</v>
      </c>
      <c r="GI828" s="38">
        <v>1.9999999552965164E-2</v>
      </c>
      <c r="GJ828" s="11">
        <v>1.9999999552965164E-2</v>
      </c>
      <c r="GK828" s="38">
        <v>0.37000000476837158</v>
      </c>
      <c r="GL828" s="11">
        <v>0.37000000476837158</v>
      </c>
      <c r="GM828" s="11">
        <v>0</v>
      </c>
      <c r="GN828" s="11">
        <v>1.8500000238418579</v>
      </c>
      <c r="GO828" s="11">
        <v>0.72000002861022949</v>
      </c>
      <c r="GP828" s="11">
        <v>0.89999997615814209</v>
      </c>
      <c r="GQ828" s="11">
        <v>210.75</v>
      </c>
      <c r="GR828" s="11">
        <v>0</v>
      </c>
      <c r="GS828" s="11">
        <v>0</v>
      </c>
      <c r="GT828" s="11">
        <v>0</v>
      </c>
      <c r="GU828" s="11">
        <v>2.9999999329447746E-2</v>
      </c>
      <c r="GV828" s="11">
        <v>0.2800000011920929</v>
      </c>
      <c r="GW828" s="11">
        <v>0</v>
      </c>
      <c r="GX828" s="11">
        <v>0.85000002384185791</v>
      </c>
      <c r="GY828" s="11">
        <v>2.2999999523162842</v>
      </c>
      <c r="GZ828" s="11">
        <v>0</v>
      </c>
      <c r="HA828" s="11">
        <v>1.9800000190734863</v>
      </c>
      <c r="HB828" s="11">
        <v>0</v>
      </c>
      <c r="HC828" s="11">
        <v>3.309999942779541</v>
      </c>
      <c r="HD828" s="11">
        <v>0</v>
      </c>
      <c r="HE828" s="11">
        <v>0.93000000715255737</v>
      </c>
      <c r="HF828" s="11">
        <v>0</v>
      </c>
      <c r="HG828" s="11">
        <v>9.9999997764825821E-3</v>
      </c>
      <c r="HH828" s="11">
        <v>0</v>
      </c>
      <c r="HI828" s="11">
        <v>7.0000000298023224E-2</v>
      </c>
      <c r="HJ828" s="11">
        <v>0.62999999523162842</v>
      </c>
      <c r="HK828" s="11">
        <v>10.430000305175781</v>
      </c>
      <c r="HL828" s="11">
        <v>2.9999999329447746E-2</v>
      </c>
      <c r="HM828" s="11">
        <v>0</v>
      </c>
      <c r="HN828" s="11">
        <v>0</v>
      </c>
      <c r="HO828" s="11">
        <v>0.50999999046325684</v>
      </c>
      <c r="HP828" s="11">
        <v>0.37000000476837158</v>
      </c>
      <c r="HQ828" s="11">
        <v>1.7000000476837158</v>
      </c>
      <c r="HR828" s="11">
        <v>3.630000114440918</v>
      </c>
      <c r="HS828" s="11">
        <v>2.3599998950958252</v>
      </c>
      <c r="HT828" s="11">
        <v>0.12999999523162842</v>
      </c>
      <c r="HU828" s="11">
        <v>6.440000057220459</v>
      </c>
      <c r="HV828" s="11">
        <v>0.17000000178813934</v>
      </c>
    </row>
    <row r="829" spans="1:230" x14ac:dyDescent="0.3">
      <c r="A829" s="8">
        <v>32812</v>
      </c>
      <c r="B829" s="11">
        <v>93.975410461425781</v>
      </c>
      <c r="C829" s="11">
        <v>1398.423095703125</v>
      </c>
      <c r="D829" s="11">
        <v>90.91656494140625</v>
      </c>
      <c r="E829" s="11">
        <v>0</v>
      </c>
      <c r="F829" s="11">
        <v>5.000000074505806E-2</v>
      </c>
      <c r="G829" s="11">
        <v>0.28999999165534973</v>
      </c>
      <c r="H829" s="11">
        <v>27.579999923706055</v>
      </c>
      <c r="I829" s="11">
        <v>0.28999999165534973</v>
      </c>
      <c r="J829" s="11">
        <v>0.28999999165534973</v>
      </c>
      <c r="K829" s="11">
        <v>0.23000000417232513</v>
      </c>
      <c r="L829" s="11">
        <v>3.4500000476837158</v>
      </c>
      <c r="M829" s="11">
        <v>0.23000000417232513</v>
      </c>
      <c r="N829" s="11">
        <v>0</v>
      </c>
      <c r="O829" s="11">
        <v>2.4600000381469727</v>
      </c>
      <c r="P829" s="11">
        <v>0</v>
      </c>
      <c r="Q829" s="11">
        <v>0</v>
      </c>
      <c r="R829" s="11">
        <v>1.8899999856948853</v>
      </c>
      <c r="S829" s="11">
        <v>0</v>
      </c>
      <c r="T829" s="11">
        <v>1.3300000429153442</v>
      </c>
      <c r="U829" s="11">
        <v>2.8199999332427979</v>
      </c>
      <c r="V829" s="11">
        <v>0.17000000178813934</v>
      </c>
      <c r="W829" s="11">
        <v>2.6400001049041748</v>
      </c>
      <c r="X829" s="11">
        <v>0</v>
      </c>
      <c r="Y829" s="11">
        <v>7.9099998474121094</v>
      </c>
      <c r="Z829" s="11">
        <v>20.290000915527344</v>
      </c>
      <c r="AA829" s="11">
        <v>3.5199999809265137</v>
      </c>
      <c r="AB829" s="11">
        <v>2.9600000381469727</v>
      </c>
      <c r="AC829" s="11">
        <v>0</v>
      </c>
      <c r="AD829" s="11">
        <v>1.1200000047683716</v>
      </c>
      <c r="AE829" s="11">
        <v>0</v>
      </c>
      <c r="AF829" s="11">
        <v>0</v>
      </c>
      <c r="AG829" s="11">
        <v>0.68999999761581421</v>
      </c>
      <c r="AH829" s="11">
        <v>0.15999999642372131</v>
      </c>
      <c r="AI829" s="11">
        <v>2.0499999523162842</v>
      </c>
      <c r="AJ829" s="11">
        <v>0</v>
      </c>
      <c r="AK829" s="11">
        <v>0</v>
      </c>
      <c r="AL829" s="11">
        <v>0</v>
      </c>
      <c r="AM829" s="11">
        <v>2.2300000190734863</v>
      </c>
      <c r="AN829" s="11">
        <v>10.810000419616699</v>
      </c>
      <c r="AO829" s="11">
        <v>5.9999998658895493E-2</v>
      </c>
      <c r="AP829" s="11">
        <v>0.87000000476837158</v>
      </c>
      <c r="AQ829" s="11">
        <v>1.9999999552965164E-2</v>
      </c>
      <c r="AR829" s="11">
        <v>0.20000000298023224</v>
      </c>
      <c r="AS829" s="11">
        <v>0.23999999463558197</v>
      </c>
      <c r="AT829" s="38">
        <v>0.23999999463558197</v>
      </c>
      <c r="AU829" s="11">
        <v>0.44999998807907104</v>
      </c>
      <c r="AV829" s="11">
        <v>0.87000000476837158</v>
      </c>
      <c r="AW829" s="11">
        <v>0</v>
      </c>
      <c r="AX829" s="11">
        <v>15.430000305175781</v>
      </c>
      <c r="AY829" s="11">
        <v>3.059999942779541</v>
      </c>
      <c r="AZ829" s="11">
        <v>0</v>
      </c>
      <c r="BA829" s="11">
        <v>6.2300000190734863</v>
      </c>
      <c r="BB829" s="11">
        <v>3.9999999105930328E-2</v>
      </c>
      <c r="BC829" s="11">
        <v>0.72000002861022949</v>
      </c>
      <c r="BD829" s="11">
        <v>0</v>
      </c>
      <c r="BE829" s="11">
        <v>0.25</v>
      </c>
      <c r="BF829" s="11">
        <v>0</v>
      </c>
      <c r="BG829" s="11">
        <v>0</v>
      </c>
      <c r="BH829" s="11">
        <v>9.9999997764825821E-3</v>
      </c>
      <c r="BI829" s="11">
        <v>0.5</v>
      </c>
      <c r="BJ829" s="11">
        <v>2.2400000095367432</v>
      </c>
      <c r="BK829" s="11">
        <v>2.559999942779541</v>
      </c>
      <c r="BL829" s="11">
        <v>1.1499999761581421</v>
      </c>
      <c r="BM829" s="11">
        <v>8.9399995803833008</v>
      </c>
      <c r="BN829" s="11">
        <v>0</v>
      </c>
      <c r="BO829" s="11">
        <v>9.9600000381469727</v>
      </c>
      <c r="BP829" s="11">
        <v>0.38999998569488525</v>
      </c>
      <c r="BQ829" s="11">
        <v>11.529999732971191</v>
      </c>
      <c r="BR829" s="11">
        <v>1.0499999523162842</v>
      </c>
      <c r="BS829" s="11">
        <v>0.57999998331069946</v>
      </c>
      <c r="BT829" s="11">
        <v>1.3700000047683716</v>
      </c>
      <c r="BU829" s="11">
        <v>8.869999885559082</v>
      </c>
      <c r="BV829" s="11">
        <v>1.6299999952316284</v>
      </c>
      <c r="BW829" s="11">
        <v>0.2800000011920929</v>
      </c>
      <c r="BX829" s="11">
        <v>1.9999999552965164E-2</v>
      </c>
      <c r="BY829" s="11">
        <v>0</v>
      </c>
      <c r="BZ829" s="11">
        <v>4.190000057220459</v>
      </c>
      <c r="CA829" s="11">
        <v>0.17000000178813934</v>
      </c>
      <c r="CB829" s="11">
        <v>2.2699999809265137</v>
      </c>
      <c r="CC829" s="11">
        <v>0.57999998331069946</v>
      </c>
      <c r="CD829" s="11">
        <v>0</v>
      </c>
      <c r="CE829" s="11">
        <v>0</v>
      </c>
      <c r="CF829" s="11">
        <v>0.38999998569488525</v>
      </c>
      <c r="CG829" s="11">
        <v>0</v>
      </c>
      <c r="CH829" s="11">
        <v>2.3199999332427979</v>
      </c>
      <c r="CI829" s="11">
        <v>3.5899999141693115</v>
      </c>
      <c r="CJ829" s="11">
        <v>0</v>
      </c>
      <c r="CK829" s="11">
        <v>0.51810067892074585</v>
      </c>
      <c r="CL829" s="11">
        <v>10.979999542236328</v>
      </c>
      <c r="CM829" s="11">
        <v>1.5499999523162842</v>
      </c>
      <c r="CN829" s="11">
        <v>0.76040488481521606</v>
      </c>
      <c r="CO829" s="11">
        <v>0</v>
      </c>
      <c r="CP829" s="11">
        <v>0</v>
      </c>
      <c r="CQ829" s="11">
        <v>1.940000057220459</v>
      </c>
      <c r="CR829" s="11">
        <v>0.14000000059604645</v>
      </c>
      <c r="CS829" s="11">
        <v>0</v>
      </c>
      <c r="CT829" s="11">
        <v>0.93999999761581421</v>
      </c>
      <c r="CU829" s="11">
        <v>0.25999999046325684</v>
      </c>
      <c r="CV829" s="11">
        <v>0.31000000238418579</v>
      </c>
      <c r="CW829" s="11">
        <v>1.8799999952316284</v>
      </c>
      <c r="CX829" s="11">
        <v>0</v>
      </c>
      <c r="CY829" s="11">
        <v>0.23000000417232513</v>
      </c>
      <c r="CZ829" s="11">
        <v>19.209999084472656</v>
      </c>
      <c r="DA829" s="11">
        <v>0.15999999642372131</v>
      </c>
      <c r="DB829" s="11">
        <v>0.98000001907348633</v>
      </c>
      <c r="DC829" s="11">
        <v>0</v>
      </c>
      <c r="DD829" s="11">
        <v>0</v>
      </c>
      <c r="DE829" s="11">
        <v>0.75999999046325684</v>
      </c>
      <c r="DF829" s="11">
        <v>0</v>
      </c>
      <c r="DG829" s="11">
        <v>0.23000000417232513</v>
      </c>
      <c r="DH829" s="11">
        <v>0</v>
      </c>
      <c r="DI829" s="11">
        <v>13.890000343322754</v>
      </c>
      <c r="DJ829" s="11">
        <v>53.409053802490234</v>
      </c>
      <c r="DK829" s="11">
        <v>1.6175192594528198</v>
      </c>
      <c r="DL829" s="11">
        <v>0</v>
      </c>
      <c r="DM829" s="11">
        <v>0</v>
      </c>
      <c r="DN829" s="11">
        <v>0</v>
      </c>
      <c r="DO829" s="11">
        <v>0.80000001192092896</v>
      </c>
      <c r="DP829" s="11">
        <v>21.520000457763672</v>
      </c>
      <c r="DQ829" s="11">
        <v>4.2800002098083496</v>
      </c>
      <c r="DR829" s="11">
        <v>0.76999998092651367</v>
      </c>
      <c r="DS829" s="38">
        <v>0.76999998092651367</v>
      </c>
      <c r="DT829" s="11">
        <v>0</v>
      </c>
      <c r="DU829" s="38">
        <v>2.5199999809265137</v>
      </c>
      <c r="DV829" s="11">
        <v>2.5199999809265137</v>
      </c>
      <c r="DW829" s="11">
        <v>1.3999999761581421</v>
      </c>
      <c r="DX829" s="11">
        <v>0</v>
      </c>
      <c r="DY829" s="11">
        <v>5.2699999809265137</v>
      </c>
      <c r="DZ829" s="11">
        <v>0.4699999988079071</v>
      </c>
      <c r="EA829" s="11">
        <v>10.529999732971191</v>
      </c>
      <c r="EB829" s="11">
        <v>25</v>
      </c>
      <c r="EC829" s="11">
        <v>0.5</v>
      </c>
      <c r="ED829" s="11">
        <v>24.5</v>
      </c>
      <c r="EE829" s="11">
        <v>8.1400003433227539</v>
      </c>
      <c r="EF829" s="11">
        <v>0</v>
      </c>
      <c r="EG829" s="11">
        <v>0.43000000715255737</v>
      </c>
      <c r="EH829" s="11">
        <v>0</v>
      </c>
      <c r="EI829" s="11">
        <v>0</v>
      </c>
      <c r="EJ829" s="11">
        <v>13.590000152587891</v>
      </c>
      <c r="EK829" s="11">
        <v>9.4700002670288086</v>
      </c>
      <c r="EL829" s="11">
        <v>0.23000000417232513</v>
      </c>
      <c r="EM829" s="11">
        <v>3.1800000667572021</v>
      </c>
      <c r="EN829" s="11">
        <v>5.619999885559082</v>
      </c>
      <c r="EO829" s="11">
        <v>29.149999618530273</v>
      </c>
      <c r="EP829" s="11">
        <v>0</v>
      </c>
      <c r="EQ829" s="11">
        <v>0</v>
      </c>
      <c r="ER829" s="11">
        <v>1.7100000381469727</v>
      </c>
      <c r="ES829" s="11">
        <v>0.15999999642372131</v>
      </c>
      <c r="ET829" s="11">
        <v>2.7899999618530273</v>
      </c>
      <c r="EU829" s="38">
        <v>0.87000000476837158</v>
      </c>
      <c r="EV829" s="11">
        <v>0.87000000476837158</v>
      </c>
      <c r="EW829" s="11">
        <v>0</v>
      </c>
      <c r="EX829" s="11">
        <v>17.459999084472656</v>
      </c>
      <c r="EY829" s="11">
        <v>0.46000000834465027</v>
      </c>
      <c r="EZ829" s="11">
        <v>3.9999999105930328E-2</v>
      </c>
      <c r="FA829" s="11">
        <v>3.809999942779541</v>
      </c>
      <c r="FB829" s="11">
        <v>0.23999999463558197</v>
      </c>
      <c r="FC829" s="11">
        <v>0.79000002145767212</v>
      </c>
      <c r="FD829" s="11">
        <v>0</v>
      </c>
      <c r="FE829" s="11">
        <v>11.859999656677246</v>
      </c>
      <c r="FF829" s="11">
        <v>0</v>
      </c>
      <c r="FG829" s="11">
        <v>0</v>
      </c>
      <c r="FH829" s="11">
        <v>2.9999999329447746E-2</v>
      </c>
      <c r="FI829" s="11">
        <v>1.7100000381469727</v>
      </c>
      <c r="FJ829" s="11">
        <v>10.75</v>
      </c>
      <c r="FK829" s="11">
        <v>0.44999998807907104</v>
      </c>
      <c r="FL829" s="11">
        <v>0.15000000596046448</v>
      </c>
      <c r="FM829" s="11">
        <v>3.7799999713897705</v>
      </c>
      <c r="FN829" s="11">
        <v>1.0199999809265137</v>
      </c>
      <c r="FO829" s="11">
        <v>0.46000000834465027</v>
      </c>
      <c r="FP829" s="11">
        <v>0</v>
      </c>
      <c r="FQ829" s="11">
        <v>0.87000000476837158</v>
      </c>
      <c r="FR829" s="11">
        <v>1.7799999713897705</v>
      </c>
      <c r="FS829" s="11">
        <v>5.679999828338623</v>
      </c>
      <c r="FT829" s="11">
        <v>0</v>
      </c>
      <c r="FU829" s="11">
        <v>3.059999942779541</v>
      </c>
      <c r="FV829" s="11">
        <v>0.75999999046325684</v>
      </c>
      <c r="FW829" s="11">
        <v>2.559999942779541</v>
      </c>
      <c r="FX829" s="11">
        <v>3.1800000667572021</v>
      </c>
      <c r="FY829" s="11">
        <v>0.79000002145767212</v>
      </c>
      <c r="FZ829" s="11">
        <v>0</v>
      </c>
      <c r="GA829" s="11">
        <v>1.1599999666213989</v>
      </c>
      <c r="GB829" s="11">
        <v>0.68000000715255737</v>
      </c>
      <c r="GC829" s="11">
        <v>0.63999998569488525</v>
      </c>
      <c r="GD829" s="11">
        <v>0.48480391502380371</v>
      </c>
      <c r="GE829" s="11">
        <v>2.1500000953674316</v>
      </c>
      <c r="GF829" s="11">
        <v>0.92000001668930054</v>
      </c>
      <c r="GG829" s="38">
        <v>0.92000001668930054</v>
      </c>
      <c r="GH829" s="11">
        <v>0.25999999046325684</v>
      </c>
      <c r="GI829" s="38">
        <v>5.000000074505806E-2</v>
      </c>
      <c r="GJ829" s="11">
        <v>5.000000074505806E-2</v>
      </c>
      <c r="GK829" s="38">
        <v>1.1399999856948853</v>
      </c>
      <c r="GL829" s="11">
        <v>1.1399999856948853</v>
      </c>
      <c r="GM829" s="11">
        <v>0</v>
      </c>
      <c r="GN829" s="11">
        <v>5.0100002288818359</v>
      </c>
      <c r="GO829" s="11">
        <v>2.4700000286102295</v>
      </c>
      <c r="GP829" s="11">
        <v>2.190000057220459</v>
      </c>
      <c r="GQ829" s="11">
        <v>316.89999389648438</v>
      </c>
      <c r="GR829" s="11">
        <v>1.440000057220459</v>
      </c>
      <c r="GS829" s="11">
        <v>0</v>
      </c>
      <c r="GT829" s="11">
        <v>0</v>
      </c>
      <c r="GU829" s="11">
        <v>7.0000000298023224E-2</v>
      </c>
      <c r="GV829" s="11">
        <v>0.77999997138977051</v>
      </c>
      <c r="GW829" s="11">
        <v>0</v>
      </c>
      <c r="GX829" s="11">
        <v>3.8399999141693115</v>
      </c>
      <c r="GY829" s="11">
        <v>5.9000000953674316</v>
      </c>
      <c r="GZ829" s="11">
        <v>0</v>
      </c>
      <c r="HA829" s="11">
        <v>0</v>
      </c>
      <c r="HB829" s="11">
        <v>4.4800000190734863</v>
      </c>
      <c r="HC829" s="11">
        <v>2.619999885559082</v>
      </c>
      <c r="HD829" s="11">
        <v>4.6599998474121094</v>
      </c>
      <c r="HE829" s="11">
        <v>3.309999942779541</v>
      </c>
      <c r="HF829" s="11">
        <v>1.1299999952316284</v>
      </c>
      <c r="HG829" s="11">
        <v>1.9999999552965164E-2</v>
      </c>
      <c r="HH829" s="11">
        <v>0</v>
      </c>
      <c r="HI829" s="11">
        <v>0.12999999523162842</v>
      </c>
      <c r="HJ829" s="11">
        <v>3.880000114440918</v>
      </c>
      <c r="HK829" s="11">
        <v>53.319999694824219</v>
      </c>
      <c r="HL829" s="11">
        <v>7.0000000298023224E-2</v>
      </c>
      <c r="HM829" s="11">
        <v>0</v>
      </c>
      <c r="HN829" s="11">
        <v>0</v>
      </c>
      <c r="HO829" s="11">
        <v>1.2999999523162842</v>
      </c>
      <c r="HP829" s="11">
        <v>3.4300000667572021</v>
      </c>
      <c r="HQ829" s="11">
        <v>2.5799999237060547</v>
      </c>
      <c r="HR829" s="11">
        <v>5.5100002288818359</v>
      </c>
      <c r="HS829" s="11">
        <v>3.5899999141693115</v>
      </c>
      <c r="HT829" s="11">
        <v>1.9999999552965164E-2</v>
      </c>
      <c r="HU829" s="11">
        <v>12.619999885559082</v>
      </c>
      <c r="HV829" s="11">
        <v>0.55000001192092896</v>
      </c>
    </row>
    <row r="830" spans="1:230" x14ac:dyDescent="0.3">
      <c r="A830" s="8">
        <v>32842</v>
      </c>
      <c r="B830" s="11">
        <v>102.70833587646484</v>
      </c>
      <c r="C830" s="11">
        <v>1323.25244140625</v>
      </c>
      <c r="D830" s="11">
        <v>103.0130615234375</v>
      </c>
      <c r="E830" s="11">
        <v>0</v>
      </c>
      <c r="F830" s="11">
        <v>7.9999998211860657E-2</v>
      </c>
      <c r="G830" s="11">
        <v>0.4699999988079071</v>
      </c>
      <c r="H830" s="11">
        <v>22.489999771118164</v>
      </c>
      <c r="I830" s="11">
        <v>0.27000001072883606</v>
      </c>
      <c r="J830" s="11">
        <v>0.37999999523162842</v>
      </c>
      <c r="K830" s="11">
        <v>0.17000000178813934</v>
      </c>
      <c r="L830" s="11">
        <v>3.380000114440918</v>
      </c>
      <c r="M830" s="11">
        <v>0.36000001430511475</v>
      </c>
      <c r="N830" s="11">
        <v>1.9999999552965164E-2</v>
      </c>
      <c r="O830" s="11">
        <v>1.6299999952316284</v>
      </c>
      <c r="P830" s="11">
        <v>0</v>
      </c>
      <c r="Q830" s="11">
        <v>0</v>
      </c>
      <c r="R830" s="11">
        <v>2.2200000286102295</v>
      </c>
      <c r="S830" s="11">
        <v>0</v>
      </c>
      <c r="T830" s="11">
        <v>1.309999942779541</v>
      </c>
      <c r="U830" s="11">
        <v>3.5199999809265137</v>
      </c>
      <c r="V830" s="11">
        <v>9.0000003576278687E-2</v>
      </c>
      <c r="W830" s="11">
        <v>4.7699999809265137</v>
      </c>
      <c r="X830" s="11">
        <v>0</v>
      </c>
      <c r="Y830" s="11">
        <v>6.690000057220459</v>
      </c>
      <c r="Z830" s="11">
        <v>17.540000915527344</v>
      </c>
      <c r="AA830" s="11">
        <v>2.7999999523162842</v>
      </c>
      <c r="AB830" s="11">
        <v>2.5999999046325684</v>
      </c>
      <c r="AC830" s="11">
        <v>0</v>
      </c>
      <c r="AD830" s="11">
        <v>0.85000002384185791</v>
      </c>
      <c r="AE830" s="11">
        <v>0</v>
      </c>
      <c r="AF830" s="11">
        <v>0</v>
      </c>
      <c r="AG830" s="11">
        <v>0.64999997615814209</v>
      </c>
      <c r="AH830" s="11">
        <v>0.11999999731779099</v>
      </c>
      <c r="AI830" s="11">
        <v>1.9500000476837158</v>
      </c>
      <c r="AJ830" s="11">
        <v>0</v>
      </c>
      <c r="AK830" s="11">
        <v>0</v>
      </c>
      <c r="AL830" s="11">
        <v>0</v>
      </c>
      <c r="AM830" s="11">
        <v>0.70999997854232788</v>
      </c>
      <c r="AN830" s="11">
        <v>4.8400001525878906</v>
      </c>
      <c r="AO830" s="11">
        <v>0.20999999344348907</v>
      </c>
      <c r="AP830" s="11">
        <v>1.5700000524520874</v>
      </c>
      <c r="AQ830" s="11">
        <v>5.000000074505806E-2</v>
      </c>
      <c r="AR830" s="11">
        <v>0.23999999463558197</v>
      </c>
      <c r="AS830" s="11">
        <v>0.75999999046325684</v>
      </c>
      <c r="AT830" s="38">
        <v>0.75999999046325684</v>
      </c>
      <c r="AU830" s="11">
        <v>0.81000000238418579</v>
      </c>
      <c r="AV830" s="11">
        <v>0.79000002145767212</v>
      </c>
      <c r="AW830" s="11">
        <v>0</v>
      </c>
      <c r="AX830" s="11">
        <v>7.75</v>
      </c>
      <c r="AY830" s="11">
        <v>3.5199999809265137</v>
      </c>
      <c r="AZ830" s="11">
        <v>0</v>
      </c>
      <c r="BA830" s="11">
        <v>3.4600000381469727</v>
      </c>
      <c r="BB830" s="11">
        <v>5.000000074505806E-2</v>
      </c>
      <c r="BC830" s="11">
        <v>1.0700000524520874</v>
      </c>
      <c r="BD830" s="11">
        <v>0</v>
      </c>
      <c r="BE830" s="11">
        <v>0.28999999165534973</v>
      </c>
      <c r="BF830" s="11">
        <v>0</v>
      </c>
      <c r="BG830" s="11">
        <v>9.9999997764825821E-3</v>
      </c>
      <c r="BH830" s="11">
        <v>9.9999997764825821E-3</v>
      </c>
      <c r="BI830" s="11">
        <v>0.64999997615814209</v>
      </c>
      <c r="BJ830" s="11">
        <v>1.4500000476837158</v>
      </c>
      <c r="BK830" s="11">
        <v>1.6599999666213989</v>
      </c>
      <c r="BL830" s="11">
        <v>1.3200000524520874</v>
      </c>
      <c r="BM830" s="11">
        <v>1.9900000095367432</v>
      </c>
      <c r="BN830" s="11">
        <v>0</v>
      </c>
      <c r="BO830" s="11">
        <v>7.4000000953674316</v>
      </c>
      <c r="BP830" s="11">
        <v>0.62000000476837158</v>
      </c>
      <c r="BQ830" s="11">
        <v>13.739999771118164</v>
      </c>
      <c r="BR830" s="11">
        <v>1.2799999713897705</v>
      </c>
      <c r="BS830" s="11">
        <v>0.56000000238418579</v>
      </c>
      <c r="BT830" s="11">
        <v>0.56999999284744263</v>
      </c>
      <c r="BU830" s="11">
        <v>5.2800002098083496</v>
      </c>
      <c r="BV830" s="11">
        <v>0</v>
      </c>
      <c r="BW830" s="11">
        <v>0.41999998688697815</v>
      </c>
      <c r="BX830" s="11">
        <v>5.9999998658895493E-2</v>
      </c>
      <c r="BY830" s="11">
        <v>21.379999160766602</v>
      </c>
      <c r="BZ830" s="11">
        <v>1.6699999570846558</v>
      </c>
      <c r="CA830" s="11">
        <v>0.44999998807907104</v>
      </c>
      <c r="CB830" s="11">
        <v>1.7100000381469727</v>
      </c>
      <c r="CC830" s="11">
        <v>0.72000002861022949</v>
      </c>
      <c r="CD830" s="11">
        <v>9.9999997764825821E-3</v>
      </c>
      <c r="CE830" s="11">
        <v>0</v>
      </c>
      <c r="CF830" s="11">
        <v>7.0000000298023224E-2</v>
      </c>
      <c r="CG830" s="11">
        <v>0</v>
      </c>
      <c r="CH830" s="11">
        <v>1.9800000190734863</v>
      </c>
      <c r="CI830" s="11">
        <v>3.7200000286102295</v>
      </c>
      <c r="CJ830" s="11">
        <v>0.2199999988079071</v>
      </c>
      <c r="CK830" s="11">
        <v>0.59541177749633789</v>
      </c>
      <c r="CL830" s="11">
        <v>9.6000003814697266</v>
      </c>
      <c r="CM830" s="11">
        <v>1.559999942779541</v>
      </c>
      <c r="CN830" s="11">
        <v>0.65484493970870972</v>
      </c>
      <c r="CO830" s="11">
        <v>0</v>
      </c>
      <c r="CP830" s="11">
        <v>0</v>
      </c>
      <c r="CQ830" s="11">
        <v>1.5499999523162842</v>
      </c>
      <c r="CR830" s="11">
        <v>0.18999999761581421</v>
      </c>
      <c r="CS830" s="11">
        <v>0</v>
      </c>
      <c r="CT830" s="11">
        <v>1.2100000381469727</v>
      </c>
      <c r="CU830" s="11">
        <v>0.23000000417232513</v>
      </c>
      <c r="CV830" s="11">
        <v>0.27000001072883606</v>
      </c>
      <c r="CW830" s="11">
        <v>1.2400000095367432</v>
      </c>
      <c r="CX830" s="11">
        <v>0</v>
      </c>
      <c r="CY830" s="11">
        <v>0.23999999463558197</v>
      </c>
      <c r="CZ830" s="11">
        <v>7.6700000762939453</v>
      </c>
      <c r="DA830" s="11">
        <v>0.23999999463558197</v>
      </c>
      <c r="DB830" s="11">
        <v>1.1000000238418579</v>
      </c>
      <c r="DC830" s="11">
        <v>0</v>
      </c>
      <c r="DD830" s="11">
        <v>0</v>
      </c>
      <c r="DE830" s="11">
        <v>0.54000002145767212</v>
      </c>
      <c r="DF830" s="11">
        <v>0</v>
      </c>
      <c r="DG830" s="11">
        <v>0.10999999940395355</v>
      </c>
      <c r="DH830" s="11">
        <v>0</v>
      </c>
      <c r="DI830" s="11">
        <v>10.479999542236328</v>
      </c>
      <c r="DJ830" s="11">
        <v>35.547309875488281</v>
      </c>
      <c r="DK830" s="11">
        <v>2.2687733173370361</v>
      </c>
      <c r="DL830" s="11">
        <v>0.50999999046325684</v>
      </c>
      <c r="DM830" s="11">
        <v>0</v>
      </c>
      <c r="DN830" s="11">
        <v>0</v>
      </c>
      <c r="DO830" s="11">
        <v>0.9100000262260437</v>
      </c>
      <c r="DP830" s="11">
        <v>19.340000152587891</v>
      </c>
      <c r="DQ830" s="11">
        <v>3.130000114440918</v>
      </c>
      <c r="DR830" s="11">
        <v>0.81999999284744263</v>
      </c>
      <c r="DS830" s="38">
        <v>0.81999999284744263</v>
      </c>
      <c r="DT830" s="11">
        <v>0</v>
      </c>
      <c r="DU830" s="38">
        <v>0.56000000238418579</v>
      </c>
      <c r="DV830" s="11">
        <v>0.56000000238418579</v>
      </c>
      <c r="DW830" s="11">
        <v>1.0399999618530273</v>
      </c>
      <c r="DX830" s="11">
        <v>0</v>
      </c>
      <c r="DY830" s="11">
        <v>4.9499998092651367</v>
      </c>
      <c r="DZ830" s="11">
        <v>0.34999999403953552</v>
      </c>
      <c r="EA830" s="11">
        <v>7.8400001525878906</v>
      </c>
      <c r="EB830" s="11">
        <v>22.819999694824219</v>
      </c>
      <c r="EC830" s="11">
        <v>0.45640000700950623</v>
      </c>
      <c r="ED830" s="11">
        <v>22.36359977722168</v>
      </c>
      <c r="EE830" s="11">
        <v>7.9699997901916504</v>
      </c>
      <c r="EF830" s="11">
        <v>0</v>
      </c>
      <c r="EG830" s="11">
        <v>0.4699999988079071</v>
      </c>
      <c r="EH830" s="11">
        <v>0</v>
      </c>
      <c r="EI830" s="11">
        <v>0</v>
      </c>
      <c r="EJ830" s="11">
        <v>11.069999694824219</v>
      </c>
      <c r="EK830" s="11">
        <v>14.640000343322754</v>
      </c>
      <c r="EL830" s="11">
        <v>0.28999999165534973</v>
      </c>
      <c r="EM830" s="11">
        <v>4.130000114440918</v>
      </c>
      <c r="EN830" s="11">
        <v>7.0799999237060547</v>
      </c>
      <c r="EO830" s="11">
        <v>19.989999771118164</v>
      </c>
      <c r="EP830" s="11">
        <v>0</v>
      </c>
      <c r="EQ830" s="11">
        <v>0</v>
      </c>
      <c r="ER830" s="11">
        <v>2.7799999713897705</v>
      </c>
      <c r="ES830" s="11">
        <v>0.12999999523162842</v>
      </c>
      <c r="ET830" s="11">
        <v>2.369999885559082</v>
      </c>
      <c r="EU830" s="38">
        <v>1.6599999666213989</v>
      </c>
      <c r="EV830" s="11">
        <v>1.6599999666213989</v>
      </c>
      <c r="EW830" s="11">
        <v>0</v>
      </c>
      <c r="EX830" s="11">
        <v>15.520000457763672</v>
      </c>
      <c r="EY830" s="11">
        <v>1.1299999952316284</v>
      </c>
      <c r="EZ830" s="11">
        <v>5.9999998658895493E-2</v>
      </c>
      <c r="FA830" s="11">
        <v>5.4099998474121094</v>
      </c>
      <c r="FB830" s="11">
        <v>0.25</v>
      </c>
      <c r="FC830" s="11">
        <v>1.4600000381469727</v>
      </c>
      <c r="FD830" s="11">
        <v>0</v>
      </c>
      <c r="FE830" s="11">
        <v>0.87999999523162842</v>
      </c>
      <c r="FF830" s="11">
        <v>0</v>
      </c>
      <c r="FG830" s="11">
        <v>0</v>
      </c>
      <c r="FH830" s="11">
        <v>7.9999998211860657E-2</v>
      </c>
      <c r="FI830" s="11">
        <v>1.2100000381469727</v>
      </c>
      <c r="FJ830" s="11">
        <v>2.8399999141693115</v>
      </c>
      <c r="FK830" s="11">
        <v>0.20000000298023224</v>
      </c>
      <c r="FL830" s="11">
        <v>0.25</v>
      </c>
      <c r="FM830" s="11">
        <v>3.4800000190734863</v>
      </c>
      <c r="FN830" s="11">
        <v>1.9700000286102295</v>
      </c>
      <c r="FO830" s="11">
        <v>0.43000000715255737</v>
      </c>
      <c r="FP830" s="11">
        <v>0</v>
      </c>
      <c r="FQ830" s="11">
        <v>1.3899999856948853</v>
      </c>
      <c r="FR830" s="11">
        <v>1.3200000524520874</v>
      </c>
      <c r="FS830" s="11">
        <v>7.440000057220459</v>
      </c>
      <c r="FT830" s="11">
        <v>0</v>
      </c>
      <c r="FU830" s="11">
        <v>2.1400001049041748</v>
      </c>
      <c r="FV830" s="11">
        <v>0.70999997854232788</v>
      </c>
      <c r="FW830" s="11">
        <v>1.6599999666213989</v>
      </c>
      <c r="FX830" s="11">
        <v>1.809999942779541</v>
      </c>
      <c r="FY830" s="11">
        <v>3.9999999105930328E-2</v>
      </c>
      <c r="FZ830" s="11">
        <v>1.7200000286102295</v>
      </c>
      <c r="GA830" s="11">
        <v>1.2699999809265137</v>
      </c>
      <c r="GB830" s="11">
        <v>0.74000000953674316</v>
      </c>
      <c r="GC830" s="11">
        <v>0.40999999642372131</v>
      </c>
      <c r="GD830" s="11">
        <v>0.57049018144607544</v>
      </c>
      <c r="GE830" s="11">
        <v>2.5299999713897705</v>
      </c>
      <c r="GF830" s="11">
        <v>0.72000002861022949</v>
      </c>
      <c r="GG830" s="38">
        <v>0.72000002861022949</v>
      </c>
      <c r="GH830" s="11">
        <v>5.000000074505806E-2</v>
      </c>
      <c r="GI830" s="38">
        <v>1.9999999552965164E-2</v>
      </c>
      <c r="GJ830" s="11">
        <v>1.9999999552965164E-2</v>
      </c>
      <c r="GK830" s="38">
        <v>0.81000000238418579</v>
      </c>
      <c r="GL830" s="11">
        <v>0.81000000238418579</v>
      </c>
      <c r="GM830" s="11">
        <v>0</v>
      </c>
      <c r="GN830" s="11">
        <v>5.940000057220459</v>
      </c>
      <c r="GO830" s="11">
        <v>2.4600000381469727</v>
      </c>
      <c r="GP830" s="11">
        <v>1.6799999475479126</v>
      </c>
      <c r="GQ830" s="11">
        <v>227.8699951171875</v>
      </c>
      <c r="GR830" s="11">
        <v>0.55000001192092896</v>
      </c>
      <c r="GS830" s="11">
        <v>0</v>
      </c>
      <c r="GT830" s="11">
        <v>0</v>
      </c>
      <c r="GU830" s="11">
        <v>0.10999999940395355</v>
      </c>
      <c r="GV830" s="11">
        <v>0.85000002384185791</v>
      </c>
      <c r="GW830" s="11">
        <v>0</v>
      </c>
      <c r="GX830" s="11">
        <v>2.7400000095367432</v>
      </c>
      <c r="GY830" s="11">
        <v>8.3199996948242188</v>
      </c>
      <c r="GZ830" s="11">
        <v>0</v>
      </c>
      <c r="HA830" s="11">
        <v>0</v>
      </c>
      <c r="HB830" s="11">
        <v>3.130000114440918</v>
      </c>
      <c r="HC830" s="11">
        <v>3.4900000095367432</v>
      </c>
      <c r="HD830" s="11">
        <v>0.49000000953674316</v>
      </c>
      <c r="HE830" s="11">
        <v>3.630000114440918</v>
      </c>
      <c r="HF830" s="11">
        <v>0.5</v>
      </c>
      <c r="HG830" s="11">
        <v>0</v>
      </c>
      <c r="HH830" s="11">
        <v>1.1699999570846558</v>
      </c>
      <c r="HI830" s="11">
        <v>0.20999999344348907</v>
      </c>
      <c r="HJ830" s="11">
        <v>1.8600000143051147</v>
      </c>
      <c r="HK830" s="11">
        <v>21.409999847412109</v>
      </c>
      <c r="HL830" s="11">
        <v>0.17000000178813934</v>
      </c>
      <c r="HM830" s="11">
        <v>0</v>
      </c>
      <c r="HN830" s="11">
        <v>0</v>
      </c>
      <c r="HO830" s="11">
        <v>1.8400000333786011</v>
      </c>
      <c r="HP830" s="11">
        <v>3.6400001049041748</v>
      </c>
      <c r="HQ830" s="11">
        <v>2.3900001049041748</v>
      </c>
      <c r="HR830" s="11">
        <v>5.0999999046325684</v>
      </c>
      <c r="HS830" s="11">
        <v>3.3199999332427979</v>
      </c>
      <c r="HT830" s="11">
        <v>0.5899999737739563</v>
      </c>
      <c r="HU830" s="11">
        <v>4.0100002288818359</v>
      </c>
      <c r="HV830" s="11">
        <v>0.99000000953674316</v>
      </c>
    </row>
    <row r="831" spans="1:230" x14ac:dyDescent="0.3">
      <c r="A831" s="8">
        <v>32873</v>
      </c>
      <c r="B831" s="11">
        <v>99.635566711425781</v>
      </c>
      <c r="C831" s="11">
        <v>1219.42529296875</v>
      </c>
      <c r="D831" s="11">
        <v>99.633926391601563</v>
      </c>
      <c r="E831" s="11">
        <v>0</v>
      </c>
      <c r="F831" s="11">
        <v>0.10000000149011612</v>
      </c>
      <c r="G831" s="11">
        <v>0.54000002145767212</v>
      </c>
      <c r="H831" s="11">
        <v>18.889999389648438</v>
      </c>
      <c r="I831" s="11">
        <v>0.23999999463558197</v>
      </c>
      <c r="J831" s="11">
        <v>0.30000001192092896</v>
      </c>
      <c r="K831" s="11">
        <v>0.12999999523162842</v>
      </c>
      <c r="L831" s="11">
        <v>3.2300000190734863</v>
      </c>
      <c r="M831" s="11">
        <v>0.18999999761581421</v>
      </c>
      <c r="N831" s="11">
        <v>9.9999997764825821E-3</v>
      </c>
      <c r="O831" s="11">
        <v>1.5099999904632568</v>
      </c>
      <c r="P831" s="11">
        <v>0</v>
      </c>
      <c r="Q831" s="11">
        <v>0</v>
      </c>
      <c r="R831" s="11">
        <v>2.0799999237060547</v>
      </c>
      <c r="S831" s="11">
        <v>0</v>
      </c>
      <c r="T831" s="11">
        <v>1.2999999523162842</v>
      </c>
      <c r="U831" s="11">
        <v>1.6000000238418579</v>
      </c>
      <c r="V831" s="11">
        <v>0</v>
      </c>
      <c r="W831" s="11">
        <v>2.8900001049041748</v>
      </c>
      <c r="X831" s="11">
        <v>0</v>
      </c>
      <c r="Y831" s="11">
        <v>5.809999942779541</v>
      </c>
      <c r="Z831" s="11">
        <v>16.659999847412109</v>
      </c>
      <c r="AA831" s="11">
        <v>3.0899999141693115</v>
      </c>
      <c r="AB831" s="11">
        <v>1.2599999904632568</v>
      </c>
      <c r="AC831" s="11">
        <v>0</v>
      </c>
      <c r="AD831" s="11">
        <v>0.63999998569488525</v>
      </c>
      <c r="AE831" s="11">
        <v>0</v>
      </c>
      <c r="AF831" s="11">
        <v>0</v>
      </c>
      <c r="AG831" s="11">
        <v>0.15999999642372131</v>
      </c>
      <c r="AH831" s="11">
        <v>7.9999998211860657E-2</v>
      </c>
      <c r="AI831" s="11">
        <v>1.940000057220459</v>
      </c>
      <c r="AJ831" s="11">
        <v>0</v>
      </c>
      <c r="AK831" s="11">
        <v>9.9999997764825821E-3</v>
      </c>
      <c r="AL831" s="11">
        <v>0</v>
      </c>
      <c r="AM831" s="11">
        <v>0.4699999988079071</v>
      </c>
      <c r="AN831" s="11">
        <v>2.8199999332427979</v>
      </c>
      <c r="AO831" s="11">
        <v>0.15999999642372131</v>
      </c>
      <c r="AP831" s="11">
        <v>0.94999998807907104</v>
      </c>
      <c r="AQ831" s="11">
        <v>2.9999999329447746E-2</v>
      </c>
      <c r="AR831" s="11">
        <v>0.10999999940395355</v>
      </c>
      <c r="AS831" s="11">
        <v>0.56000000238418579</v>
      </c>
      <c r="AT831" s="38">
        <v>0.56000000238418579</v>
      </c>
      <c r="AU831" s="11">
        <v>0.49000000953674316</v>
      </c>
      <c r="AV831" s="11">
        <v>0.9100000262260437</v>
      </c>
      <c r="AW831" s="11">
        <v>9.9999997764825821E-3</v>
      </c>
      <c r="AX831" s="11">
        <v>6.3499999046325684</v>
      </c>
      <c r="AY831" s="11">
        <v>2.8399999141693115</v>
      </c>
      <c r="AZ831" s="11">
        <v>0</v>
      </c>
      <c r="BA831" s="11">
        <v>2.7400000095367432</v>
      </c>
      <c r="BB831" s="11">
        <v>3.9999999105930328E-2</v>
      </c>
      <c r="BC831" s="11">
        <v>7.9999998211860657E-2</v>
      </c>
      <c r="BD831" s="11">
        <v>9.9999997764825821E-3</v>
      </c>
      <c r="BE831" s="11">
        <v>0.33000001311302185</v>
      </c>
      <c r="BF831" s="11">
        <v>0</v>
      </c>
      <c r="BG831" s="11">
        <v>2.9999999329447746E-2</v>
      </c>
      <c r="BH831" s="11">
        <v>1.9999999552965164E-2</v>
      </c>
      <c r="BI831" s="11">
        <v>0.50999999046325684</v>
      </c>
      <c r="BJ831" s="11">
        <v>0.62000000476837158</v>
      </c>
      <c r="BK831" s="11">
        <v>0.70999997854232788</v>
      </c>
      <c r="BL831" s="11">
        <v>1.1699999570846558</v>
      </c>
      <c r="BM831" s="11">
        <v>2.130000114440918</v>
      </c>
      <c r="BN831" s="11">
        <v>0</v>
      </c>
      <c r="BO831" s="11">
        <v>6.7800002098083496</v>
      </c>
      <c r="BP831" s="11">
        <v>0.49000000953674316</v>
      </c>
      <c r="BQ831" s="11">
        <v>7.0500001907348633</v>
      </c>
      <c r="BR831" s="11">
        <v>0.18000000715255737</v>
      </c>
      <c r="BS831" s="11">
        <v>0.37000000476837158</v>
      </c>
      <c r="BT831" s="11">
        <v>0.47999998927116394</v>
      </c>
      <c r="BU831" s="11">
        <v>3.2699999809265137</v>
      </c>
      <c r="BV831" s="11">
        <v>0</v>
      </c>
      <c r="BW831" s="11">
        <v>1.0499999523162842</v>
      </c>
      <c r="BX831" s="11">
        <v>0.14000000059604645</v>
      </c>
      <c r="BY831" s="11">
        <v>5.8000001907348633</v>
      </c>
      <c r="BZ831" s="11">
        <v>1.4700000286102295</v>
      </c>
      <c r="CA831" s="11">
        <v>0.17000000178813934</v>
      </c>
      <c r="CB831" s="11">
        <v>1.6399999856948853</v>
      </c>
      <c r="CC831" s="11">
        <v>0.33000001311302185</v>
      </c>
      <c r="CD831" s="11">
        <v>1.9999999552965164E-2</v>
      </c>
      <c r="CE831" s="11">
        <v>0</v>
      </c>
      <c r="CF831" s="11">
        <v>0.68999999761581421</v>
      </c>
      <c r="CG831" s="11">
        <v>0</v>
      </c>
      <c r="CH831" s="11">
        <v>0.89999997615814209</v>
      </c>
      <c r="CI831" s="11">
        <v>3.2699999809265137</v>
      </c>
      <c r="CJ831" s="11">
        <v>0.23000000417232513</v>
      </c>
      <c r="CK831" s="11">
        <v>0.52986425161361694</v>
      </c>
      <c r="CL831" s="11">
        <v>9.2100000381469727</v>
      </c>
      <c r="CM831" s="11">
        <v>0.93999999761581421</v>
      </c>
      <c r="CN831" s="11">
        <v>0.52057719230651855</v>
      </c>
      <c r="CO831" s="11">
        <v>0</v>
      </c>
      <c r="CP831" s="11">
        <v>0</v>
      </c>
      <c r="CQ831" s="11">
        <v>1.309999942779541</v>
      </c>
      <c r="CR831" s="11">
        <v>0.18000000715255737</v>
      </c>
      <c r="CS831" s="11">
        <v>0</v>
      </c>
      <c r="CT831" s="11">
        <v>1.1200000047683716</v>
      </c>
      <c r="CU831" s="11">
        <v>0.18999999761581421</v>
      </c>
      <c r="CV831" s="11">
        <v>0.2199999988079071</v>
      </c>
      <c r="CW831" s="11">
        <v>0.81999999284744263</v>
      </c>
      <c r="CX831" s="11">
        <v>0</v>
      </c>
      <c r="CY831" s="11">
        <v>0.14000000059604645</v>
      </c>
      <c r="CZ831" s="11">
        <v>4.3000001907348633</v>
      </c>
      <c r="DA831" s="11">
        <v>0.25</v>
      </c>
      <c r="DB831" s="11">
        <v>9.0000003576278687E-2</v>
      </c>
      <c r="DC831" s="11">
        <v>0</v>
      </c>
      <c r="DD831" s="11">
        <v>0</v>
      </c>
      <c r="DE831" s="11">
        <v>0.31000000238418579</v>
      </c>
      <c r="DF831" s="11">
        <v>0</v>
      </c>
      <c r="DG831" s="11">
        <v>0.18000000715255737</v>
      </c>
      <c r="DH831" s="11">
        <v>0</v>
      </c>
      <c r="DI831" s="11">
        <v>8.3599996566772461</v>
      </c>
      <c r="DJ831" s="11">
        <v>37.023128509521484</v>
      </c>
      <c r="DK831" s="11">
        <v>1.1554255485534668</v>
      </c>
      <c r="DL831" s="11">
        <v>0</v>
      </c>
      <c r="DM831" s="11">
        <v>0</v>
      </c>
      <c r="DN831" s="11">
        <v>0</v>
      </c>
      <c r="DO831" s="11">
        <v>0.75999999046325684</v>
      </c>
      <c r="DP831" s="11">
        <v>16.75</v>
      </c>
      <c r="DQ831" s="11">
        <v>3.7799999713897705</v>
      </c>
      <c r="DR831" s="11">
        <v>0.56999999284744263</v>
      </c>
      <c r="DS831" s="38">
        <v>0.56999999284744263</v>
      </c>
      <c r="DT831" s="11">
        <v>0</v>
      </c>
      <c r="DU831" s="38">
        <v>0.60000002384185791</v>
      </c>
      <c r="DV831" s="11">
        <v>0.60000002384185791</v>
      </c>
      <c r="DW831" s="11">
        <v>0.81999999284744263</v>
      </c>
      <c r="DX831" s="11">
        <v>0</v>
      </c>
      <c r="DY831" s="11">
        <v>4.309999942779541</v>
      </c>
      <c r="DZ831" s="11">
        <v>0.27000001072883606</v>
      </c>
      <c r="EA831" s="11">
        <v>7.1599998474121094</v>
      </c>
      <c r="EB831" s="11">
        <v>17.850000381469727</v>
      </c>
      <c r="EC831" s="11">
        <v>0.35699999332427979</v>
      </c>
      <c r="ED831" s="11">
        <v>17.493000030517578</v>
      </c>
      <c r="EE831" s="11">
        <v>7.619999885559082</v>
      </c>
      <c r="EF831" s="11">
        <v>0</v>
      </c>
      <c r="EG831" s="11">
        <v>0.10999999940395355</v>
      </c>
      <c r="EH831" s="11">
        <v>0</v>
      </c>
      <c r="EI831" s="11">
        <v>0</v>
      </c>
      <c r="EJ831" s="11">
        <v>9.3000001907348633</v>
      </c>
      <c r="EK831" s="11">
        <v>13.739999771118164</v>
      </c>
      <c r="EL831" s="11">
        <v>0.25999999046325684</v>
      </c>
      <c r="EM831" s="11">
        <v>3.619999885559082</v>
      </c>
      <c r="EN831" s="11">
        <v>5.9800000190734863</v>
      </c>
      <c r="EO831" s="11">
        <v>21.299999237060547</v>
      </c>
      <c r="EP831" s="11">
        <v>0</v>
      </c>
      <c r="EQ831" s="11">
        <v>0</v>
      </c>
      <c r="ER831" s="11">
        <v>0.97000002861022949</v>
      </c>
      <c r="ES831" s="11">
        <v>0.14000000059604645</v>
      </c>
      <c r="ET831" s="11">
        <v>2.4000000953674316</v>
      </c>
      <c r="EU831" s="38">
        <v>1.1699999570846558</v>
      </c>
      <c r="EV831" s="11">
        <v>1.1699999570846558</v>
      </c>
      <c r="EW831" s="11">
        <v>0</v>
      </c>
      <c r="EX831" s="11">
        <v>13.319999694824219</v>
      </c>
      <c r="EY831" s="11">
        <v>0.77999997138977051</v>
      </c>
      <c r="EZ831" s="11">
        <v>5.9999998658895493E-2</v>
      </c>
      <c r="FA831" s="11">
        <v>5.7300000190734863</v>
      </c>
      <c r="FB831" s="11">
        <v>0.14000000059604645</v>
      </c>
      <c r="FC831" s="11">
        <v>0.51999998092651367</v>
      </c>
      <c r="FD831" s="11">
        <v>0</v>
      </c>
      <c r="FE831" s="11">
        <v>0</v>
      </c>
      <c r="FF831" s="11">
        <v>0</v>
      </c>
      <c r="FG831" s="11">
        <v>0</v>
      </c>
      <c r="FH831" s="11">
        <v>5.000000074505806E-2</v>
      </c>
      <c r="FI831" s="11">
        <v>0.55000001192092896</v>
      </c>
      <c r="FJ831" s="11">
        <v>3.7400000095367432</v>
      </c>
      <c r="FK831" s="11">
        <v>0.27000001072883606</v>
      </c>
      <c r="FL831" s="11">
        <v>0.34999999403953552</v>
      </c>
      <c r="FM831" s="11">
        <v>2.119999885559082</v>
      </c>
      <c r="FN831" s="11">
        <v>1.9299999475479126</v>
      </c>
      <c r="FO831" s="11">
        <v>0.37999999523162842</v>
      </c>
      <c r="FP831" s="11">
        <v>0</v>
      </c>
      <c r="FQ831" s="11">
        <v>0.61000001430511475</v>
      </c>
      <c r="FR831" s="11">
        <v>1.0399999618530273</v>
      </c>
      <c r="FS831" s="11">
        <v>6.3000001907348633</v>
      </c>
      <c r="FT831" s="11">
        <v>0</v>
      </c>
      <c r="FU831" s="11">
        <v>1.6499999761581421</v>
      </c>
      <c r="FV831" s="11">
        <v>0.37999999523162842</v>
      </c>
      <c r="FW831" s="11">
        <v>0.70999997854232788</v>
      </c>
      <c r="FX831" s="11">
        <v>1.4299999475479126</v>
      </c>
      <c r="FY831" s="11">
        <v>1.0399999618530273</v>
      </c>
      <c r="FZ831" s="11">
        <v>0</v>
      </c>
      <c r="GA831" s="11">
        <v>1.2599999904632568</v>
      </c>
      <c r="GB831" s="11">
        <v>0.74000000953674316</v>
      </c>
      <c r="GC831" s="11">
        <v>0.18000000715255737</v>
      </c>
      <c r="GD831" s="11">
        <v>0.13529412448406219</v>
      </c>
      <c r="GE831" s="11">
        <v>0.60000002384185791</v>
      </c>
      <c r="GF831" s="11">
        <v>0.38999998569488525</v>
      </c>
      <c r="GG831" s="38">
        <v>0.38999998569488525</v>
      </c>
      <c r="GH831" s="11">
        <v>0.46000000834465027</v>
      </c>
      <c r="GI831" s="38">
        <v>3.9999999105930328E-2</v>
      </c>
      <c r="GJ831" s="11">
        <v>3.9999999105930328E-2</v>
      </c>
      <c r="GK831" s="38">
        <v>0.37000000476837158</v>
      </c>
      <c r="GL831" s="11">
        <v>0.37000000476837158</v>
      </c>
      <c r="GM831" s="11">
        <v>0</v>
      </c>
      <c r="GN831" s="11">
        <v>4.75</v>
      </c>
      <c r="GO831" s="11">
        <v>2.190000057220459</v>
      </c>
      <c r="GP831" s="11">
        <v>0.62000000476837158</v>
      </c>
      <c r="GQ831" s="11">
        <v>209.42999267578125</v>
      </c>
      <c r="GR831" s="11">
        <v>0.50999999046325684</v>
      </c>
      <c r="GS831" s="11">
        <v>0</v>
      </c>
      <c r="GT831" s="11">
        <v>0</v>
      </c>
      <c r="GU831" s="11">
        <v>0.10999999940395355</v>
      </c>
      <c r="GV831" s="11">
        <v>0.8399999737739563</v>
      </c>
      <c r="GW831" s="11">
        <v>0</v>
      </c>
      <c r="GX831" s="11">
        <v>2.0499999523162842</v>
      </c>
      <c r="GY831" s="11">
        <v>7.3299999237060547</v>
      </c>
      <c r="GZ831" s="11">
        <v>0</v>
      </c>
      <c r="HA831" s="11">
        <v>0</v>
      </c>
      <c r="HB831" s="11">
        <v>1.5900000333786011</v>
      </c>
      <c r="HC831" s="11">
        <v>2.5899999141693115</v>
      </c>
      <c r="HD831" s="11">
        <v>1.3700000047683716</v>
      </c>
      <c r="HE831" s="11">
        <v>1.7799999713897705</v>
      </c>
      <c r="HF831" s="11">
        <v>0.67000001668930054</v>
      </c>
      <c r="HG831" s="11">
        <v>2.9999999329447746E-2</v>
      </c>
      <c r="HH831" s="11">
        <v>0</v>
      </c>
      <c r="HI831" s="11">
        <v>7.0000000298023224E-2</v>
      </c>
      <c r="HJ831" s="11">
        <v>1.9299999475479126</v>
      </c>
      <c r="HK831" s="11">
        <v>16.440000534057617</v>
      </c>
      <c r="HL831" s="11">
        <v>0.11999999731779099</v>
      </c>
      <c r="HM831" s="11">
        <v>9.9999997764825821E-3</v>
      </c>
      <c r="HN831" s="11">
        <v>0</v>
      </c>
      <c r="HO831" s="11">
        <v>1.6200000047683716</v>
      </c>
      <c r="HP831" s="11">
        <v>3.5299999713897705</v>
      </c>
      <c r="HQ831" s="11">
        <v>1.2699999809265137</v>
      </c>
      <c r="HR831" s="11">
        <v>2.7100000381469727</v>
      </c>
      <c r="HS831" s="11">
        <v>1.7699999809265137</v>
      </c>
      <c r="HT831" s="11">
        <v>0.51999998092651367</v>
      </c>
      <c r="HU831" s="11">
        <v>2.6400001049041748</v>
      </c>
      <c r="HV831" s="11">
        <v>0.60000002384185791</v>
      </c>
    </row>
    <row r="832" spans="1:230" x14ac:dyDescent="0.3">
      <c r="A832" s="8">
        <v>32904</v>
      </c>
      <c r="B832" s="11">
        <v>71.53985595703125</v>
      </c>
      <c r="C832" s="11">
        <v>1110.791748046875</v>
      </c>
      <c r="D832" s="11">
        <v>73.120956420898438</v>
      </c>
      <c r="E832" s="11">
        <v>0</v>
      </c>
      <c r="F832" s="11">
        <v>0.17000000178813934</v>
      </c>
      <c r="G832" s="11">
        <v>0.93999999761581421</v>
      </c>
      <c r="H832" s="11">
        <v>31.559999465942383</v>
      </c>
      <c r="I832" s="11">
        <v>0.34999999403953552</v>
      </c>
      <c r="J832" s="11">
        <v>0.77999997138977051</v>
      </c>
      <c r="K832" s="11">
        <v>0.25999999046325684</v>
      </c>
      <c r="L832" s="11">
        <v>7.679999828338623</v>
      </c>
      <c r="M832" s="11">
        <v>0.88999998569488525</v>
      </c>
      <c r="N832" s="11">
        <v>9.0000003576278687E-2</v>
      </c>
      <c r="O832" s="11">
        <v>7.5799999237060547</v>
      </c>
      <c r="P832" s="11">
        <v>0</v>
      </c>
      <c r="Q832" s="11">
        <v>0</v>
      </c>
      <c r="R832" s="11">
        <v>6.2100000381469727</v>
      </c>
      <c r="S832" s="11">
        <v>0</v>
      </c>
      <c r="T832" s="11">
        <v>10.260000228881836</v>
      </c>
      <c r="U832" s="11">
        <v>4.7100000381469727</v>
      </c>
      <c r="V832" s="11">
        <v>1.2999999523162842</v>
      </c>
      <c r="W832" s="11">
        <v>13.859999656677246</v>
      </c>
      <c r="X832" s="11">
        <v>0</v>
      </c>
      <c r="Y832" s="11">
        <v>14.909999847412109</v>
      </c>
      <c r="Z832" s="11">
        <v>28.010000228881836</v>
      </c>
      <c r="AA832" s="11">
        <v>4.1100001335144043</v>
      </c>
      <c r="AB832" s="11">
        <v>4.070000171661377</v>
      </c>
      <c r="AC832" s="11">
        <v>5.9999998658895493E-2</v>
      </c>
      <c r="AD832" s="11">
        <v>1.2599999904632568</v>
      </c>
      <c r="AE832" s="11">
        <v>0</v>
      </c>
      <c r="AF832" s="11">
        <v>0</v>
      </c>
      <c r="AG832" s="11">
        <v>0.67000001668930054</v>
      </c>
      <c r="AH832" s="11">
        <v>1.2200000286102295</v>
      </c>
      <c r="AI832" s="11">
        <v>1.7699999809265137</v>
      </c>
      <c r="AJ832" s="11">
        <v>0</v>
      </c>
      <c r="AK832" s="11">
        <v>7.0000000298023224E-2</v>
      </c>
      <c r="AL832" s="11">
        <v>0</v>
      </c>
      <c r="AM832" s="11">
        <v>4.119999885559082</v>
      </c>
      <c r="AN832" s="11">
        <v>39.430000305175781</v>
      </c>
      <c r="AO832" s="11">
        <v>0.86000001430511475</v>
      </c>
      <c r="AP832" s="11">
        <v>4.559999942779541</v>
      </c>
      <c r="AQ832" s="11">
        <v>0.15999999642372131</v>
      </c>
      <c r="AR832" s="11">
        <v>0.40999999642372131</v>
      </c>
      <c r="AS832" s="11">
        <v>1.2699999809265137</v>
      </c>
      <c r="AT832" s="38">
        <v>1.2699999809265137</v>
      </c>
      <c r="AU832" s="11">
        <v>2.3499999046325684</v>
      </c>
      <c r="AV832" s="11">
        <v>1.3700000047683716</v>
      </c>
      <c r="AW832" s="11">
        <v>5.9999998658895493E-2</v>
      </c>
      <c r="AX832" s="11">
        <v>65.290000915527344</v>
      </c>
      <c r="AY832" s="11">
        <v>7.5399999618530273</v>
      </c>
      <c r="AZ832" s="11">
        <v>0</v>
      </c>
      <c r="BA832" s="11">
        <v>16.370000839233398</v>
      </c>
      <c r="BB832" s="11">
        <v>0.10000000149011612</v>
      </c>
      <c r="BC832" s="11">
        <v>1.2899999618530273</v>
      </c>
      <c r="BD832" s="11">
        <v>5.9999998658895493E-2</v>
      </c>
      <c r="BE832" s="11">
        <v>0.92000001668930054</v>
      </c>
      <c r="BF832" s="11">
        <v>9.9999997764825821E-3</v>
      </c>
      <c r="BG832" s="11">
        <v>0.18999999761581421</v>
      </c>
      <c r="BH832" s="11">
        <v>0.10000000149011612</v>
      </c>
      <c r="BI832" s="11">
        <v>1.1000000238418579</v>
      </c>
      <c r="BJ832" s="11">
        <v>3.1400001049041748</v>
      </c>
      <c r="BK832" s="11">
        <v>3.5899999141693115</v>
      </c>
      <c r="BL832" s="11">
        <v>3.2699999809265137</v>
      </c>
      <c r="BM832" s="11">
        <v>3.0399999618530273</v>
      </c>
      <c r="BN832" s="11">
        <v>0</v>
      </c>
      <c r="BO832" s="11">
        <v>15.550000190734863</v>
      </c>
      <c r="BP832" s="11">
        <v>1.2899999618530273</v>
      </c>
      <c r="BQ832" s="11">
        <v>24.379999160766602</v>
      </c>
      <c r="BR832" s="11">
        <v>3.9800000190734863</v>
      </c>
      <c r="BS832" s="11">
        <v>0.56999999284744263</v>
      </c>
      <c r="BT832" s="11">
        <v>3.190000057220459</v>
      </c>
      <c r="BU832" s="11">
        <v>5.9899997711181641</v>
      </c>
      <c r="BV832" s="11">
        <v>14.439999580383301</v>
      </c>
      <c r="BW832" s="11">
        <v>6.119999885559082</v>
      </c>
      <c r="BX832" s="11">
        <v>0.9100000262260437</v>
      </c>
      <c r="BY832" s="11">
        <v>0</v>
      </c>
      <c r="BZ832" s="11">
        <v>2.940000057220459</v>
      </c>
      <c r="CA832" s="11">
        <v>0.51999998092651367</v>
      </c>
      <c r="CB832" s="11">
        <v>4.1599998474121094</v>
      </c>
      <c r="CC832" s="11">
        <v>0.95999997854232788</v>
      </c>
      <c r="CD832" s="11">
        <v>0.10000000149011612</v>
      </c>
      <c r="CE832" s="11">
        <v>0</v>
      </c>
      <c r="CF832" s="11">
        <v>2.2899999618530273</v>
      </c>
      <c r="CG832" s="11">
        <v>0</v>
      </c>
      <c r="CH832" s="11">
        <v>3</v>
      </c>
      <c r="CI832" s="11">
        <v>8.9799995422363281</v>
      </c>
      <c r="CJ832" s="11">
        <v>0.76999998092651367</v>
      </c>
      <c r="CK832" s="11">
        <v>1.4759628772735596</v>
      </c>
      <c r="CL832" s="11">
        <v>10.479999542236328</v>
      </c>
      <c r="CM832" s="11">
        <v>1.7300000190734863</v>
      </c>
      <c r="CN832" s="11">
        <v>6.053647518157959</v>
      </c>
      <c r="CO832" s="11">
        <v>0</v>
      </c>
      <c r="CP832" s="11">
        <v>0</v>
      </c>
      <c r="CQ832" s="11">
        <v>2.9500000476837158</v>
      </c>
      <c r="CR832" s="11">
        <v>0.44999998807907104</v>
      </c>
      <c r="CS832" s="11">
        <v>0</v>
      </c>
      <c r="CT832" s="11">
        <v>2.9200000762939453</v>
      </c>
      <c r="CU832" s="11">
        <v>1.3400000333786011</v>
      </c>
      <c r="CV832" s="11">
        <v>1.5800000429153442</v>
      </c>
      <c r="CW832" s="11">
        <v>4.6999998092651367</v>
      </c>
      <c r="CX832" s="11">
        <v>0</v>
      </c>
      <c r="CY832" s="11">
        <v>0.5899999737739563</v>
      </c>
      <c r="CZ832" s="11">
        <v>6.809999942779541</v>
      </c>
      <c r="DA832" s="11">
        <v>0.52999997138977051</v>
      </c>
      <c r="DB832" s="11">
        <v>1.6299999952316284</v>
      </c>
      <c r="DC832" s="11">
        <v>0</v>
      </c>
      <c r="DD832" s="11">
        <v>0</v>
      </c>
      <c r="DE832" s="11">
        <v>0.47999998927116394</v>
      </c>
      <c r="DF832" s="11">
        <v>0</v>
      </c>
      <c r="DG832" s="11">
        <v>0.47999998927116394</v>
      </c>
      <c r="DH832" s="11">
        <v>1.9999999552965164E-2</v>
      </c>
      <c r="DI832" s="11">
        <v>15.369999885559082</v>
      </c>
      <c r="DJ832" s="11">
        <v>32.247295379638672</v>
      </c>
      <c r="DK832" s="11">
        <v>2.6017026901245117</v>
      </c>
      <c r="DL832" s="11">
        <v>2.2400000095367432</v>
      </c>
      <c r="DM832" s="11">
        <v>5.000000074505806E-2</v>
      </c>
      <c r="DN832" s="11">
        <v>0.2800000011920929</v>
      </c>
      <c r="DO832" s="11">
        <v>1.8200000524520874</v>
      </c>
      <c r="DP832" s="11">
        <v>39.310001373291016</v>
      </c>
      <c r="DQ832" s="11">
        <v>7.6399998664855957</v>
      </c>
      <c r="DR832" s="11">
        <v>1.0399999618530273</v>
      </c>
      <c r="DS832" s="38">
        <v>1.0399999618530273</v>
      </c>
      <c r="DT832" s="11">
        <v>0</v>
      </c>
      <c r="DU832" s="38">
        <v>0.86000001430511475</v>
      </c>
      <c r="DV832" s="11">
        <v>0.86000001430511475</v>
      </c>
      <c r="DW832" s="11">
        <v>0.60000002384185791</v>
      </c>
      <c r="DX832" s="11">
        <v>0</v>
      </c>
      <c r="DY832" s="11">
        <v>11.239999771118164</v>
      </c>
      <c r="DZ832" s="11">
        <v>0.51999998092651367</v>
      </c>
      <c r="EA832" s="11">
        <v>15.619999885559082</v>
      </c>
      <c r="EB832" s="11">
        <v>24.790000915527344</v>
      </c>
      <c r="EC832" s="11">
        <v>0.49579998850822449</v>
      </c>
      <c r="ED832" s="11">
        <v>24.294200897216797</v>
      </c>
      <c r="EE832" s="11">
        <v>18.120000839233398</v>
      </c>
      <c r="EF832" s="11">
        <v>0</v>
      </c>
      <c r="EG832" s="11">
        <v>0.2199999988079071</v>
      </c>
      <c r="EH832" s="11">
        <v>0.31999999284744263</v>
      </c>
      <c r="EI832" s="11">
        <v>0</v>
      </c>
      <c r="EJ832" s="11">
        <v>15.550000190734863</v>
      </c>
      <c r="EK832" s="11">
        <v>24.870000839233398</v>
      </c>
      <c r="EL832" s="11">
        <v>0.61000001430511475</v>
      </c>
      <c r="EM832" s="11">
        <v>8.6000003814697266</v>
      </c>
      <c r="EN832" s="11">
        <v>15.039999961853027</v>
      </c>
      <c r="EO832" s="11">
        <v>46.799999237060547</v>
      </c>
      <c r="EP832" s="11">
        <v>0</v>
      </c>
      <c r="EQ832" s="11">
        <v>0</v>
      </c>
      <c r="ER832" s="11">
        <v>1.8500000238418579</v>
      </c>
      <c r="ES832" s="11">
        <v>0.2199999988079071</v>
      </c>
      <c r="ET832" s="11">
        <v>3.9600000381469727</v>
      </c>
      <c r="EU832" s="38">
        <v>1.6799999475479126</v>
      </c>
      <c r="EV832" s="11">
        <v>1.6799999475479126</v>
      </c>
      <c r="EW832" s="11">
        <v>0</v>
      </c>
      <c r="EX832" s="11">
        <v>25.200000762939453</v>
      </c>
      <c r="EY832" s="11">
        <v>4.070000171661377</v>
      </c>
      <c r="EZ832" s="11">
        <v>0.14000000059604645</v>
      </c>
      <c r="FA832" s="11">
        <v>10.119999885559082</v>
      </c>
      <c r="FB832" s="11">
        <v>0.60000002384185791</v>
      </c>
      <c r="FC832" s="11">
        <v>3.0899999141693115</v>
      </c>
      <c r="FD832" s="11">
        <v>0</v>
      </c>
      <c r="FE832" s="11">
        <v>24.690000534057617</v>
      </c>
      <c r="FF832" s="11">
        <v>0</v>
      </c>
      <c r="FG832" s="11">
        <v>2.9999999329447746E-2</v>
      </c>
      <c r="FH832" s="11">
        <v>0.2800000011920929</v>
      </c>
      <c r="FI832" s="11">
        <v>0.93999999761581421</v>
      </c>
      <c r="FJ832" s="11">
        <v>12.25</v>
      </c>
      <c r="FK832" s="11">
        <v>0.28999999165534973</v>
      </c>
      <c r="FL832" s="11">
        <v>0.5</v>
      </c>
      <c r="FM832" s="11">
        <v>28.040000915527344</v>
      </c>
      <c r="FN832" s="11">
        <v>5.25</v>
      </c>
      <c r="FO832" s="11">
        <v>0.56999999284744263</v>
      </c>
      <c r="FP832" s="11">
        <v>0</v>
      </c>
      <c r="FQ832" s="11">
        <v>2.0999999046325684</v>
      </c>
      <c r="FR832" s="11">
        <v>0.75999999046325684</v>
      </c>
      <c r="FS832" s="11">
        <v>12.239999771118164</v>
      </c>
      <c r="FT832" s="11">
        <v>0</v>
      </c>
      <c r="FU832" s="11">
        <v>2.190000057220459</v>
      </c>
      <c r="FV832" s="11">
        <v>1.4199999570846558</v>
      </c>
      <c r="FW832" s="11">
        <v>3.5899999141693115</v>
      </c>
      <c r="FX832" s="11">
        <v>8.9899997711181641</v>
      </c>
      <c r="FY832" s="11">
        <v>2.559999942779541</v>
      </c>
      <c r="FZ832" s="11">
        <v>2.5099999904632568</v>
      </c>
      <c r="GA832" s="11">
        <v>2.0399999618530273</v>
      </c>
      <c r="GB832" s="11">
        <v>1.2000000476837158</v>
      </c>
      <c r="GC832" s="11">
        <v>0.89999997615814209</v>
      </c>
      <c r="GD832" s="11">
        <v>1.1409803628921509</v>
      </c>
      <c r="GE832" s="11">
        <v>5.059999942779541</v>
      </c>
      <c r="GF832" s="11">
        <v>1.3500000238418579</v>
      </c>
      <c r="GG832" s="38">
        <v>1.3500000238418579</v>
      </c>
      <c r="GH832" s="11">
        <v>1.5299999713897705</v>
      </c>
      <c r="GI832" s="38">
        <v>0.10999999940395355</v>
      </c>
      <c r="GJ832" s="11">
        <v>0.10999999940395355</v>
      </c>
      <c r="GK832" s="38">
        <v>0.62999999523162842</v>
      </c>
      <c r="GL832" s="11">
        <v>0.62999999523162842</v>
      </c>
      <c r="GM832" s="11">
        <v>0</v>
      </c>
      <c r="GN832" s="11">
        <v>10.359999656677246</v>
      </c>
      <c r="GO832" s="11">
        <v>5.7800002098083496</v>
      </c>
      <c r="GP832" s="11">
        <v>6.2699999809265137</v>
      </c>
      <c r="GQ832" s="11">
        <v>429.3699951171875</v>
      </c>
      <c r="GR832" s="11">
        <v>0.41999998688697815</v>
      </c>
      <c r="GS832" s="11">
        <v>0</v>
      </c>
      <c r="GT832" s="11">
        <v>0</v>
      </c>
      <c r="GU832" s="11">
        <v>0.25</v>
      </c>
      <c r="GV832" s="11">
        <v>1.3700000047683716</v>
      </c>
      <c r="GW832" s="11">
        <v>0</v>
      </c>
      <c r="GX832" s="11">
        <v>8.3599996566772461</v>
      </c>
      <c r="GY832" s="11">
        <v>9.3000001907348633</v>
      </c>
      <c r="GZ832" s="11">
        <v>0</v>
      </c>
      <c r="HA832" s="11">
        <v>0</v>
      </c>
      <c r="HB832" s="11">
        <v>2.7699999809265137</v>
      </c>
      <c r="HC832" s="11">
        <v>5.1500000953674316</v>
      </c>
      <c r="HD832" s="11">
        <v>2.630000114440918</v>
      </c>
      <c r="HE832" s="11">
        <v>5.630000114440918</v>
      </c>
      <c r="HF832" s="11">
        <v>0.72000002861022949</v>
      </c>
      <c r="HG832" s="11">
        <v>0.10999999940395355</v>
      </c>
      <c r="HH832" s="11">
        <v>2.3900001049041748</v>
      </c>
      <c r="HI832" s="11">
        <v>0.14000000059604645</v>
      </c>
      <c r="HJ832" s="11">
        <v>15.640000343322754</v>
      </c>
      <c r="HK832" s="11">
        <v>84.44000244140625</v>
      </c>
      <c r="HL832" s="11">
        <v>0.61000001430511475</v>
      </c>
      <c r="HM832" s="11">
        <v>3.9999999105930328E-2</v>
      </c>
      <c r="HN832" s="11">
        <v>0</v>
      </c>
      <c r="HO832" s="11">
        <v>2.0499999523162842</v>
      </c>
      <c r="HP832" s="11">
        <v>5.9499998092651367</v>
      </c>
      <c r="HQ832" s="11">
        <v>4.820000171661377</v>
      </c>
      <c r="HR832" s="11">
        <v>10.300000190734863</v>
      </c>
      <c r="HS832" s="11">
        <v>6.6999998092651367</v>
      </c>
      <c r="HT832" s="11">
        <v>2</v>
      </c>
      <c r="HU832" s="11">
        <v>23.350000381469727</v>
      </c>
      <c r="HV832" s="11">
        <v>2.869999885559082</v>
      </c>
    </row>
    <row r="833" spans="1:230" x14ac:dyDescent="0.3">
      <c r="A833" s="8">
        <v>32932</v>
      </c>
      <c r="B833" s="11">
        <v>86.998397827148438</v>
      </c>
      <c r="C833" s="11">
        <v>1069.7720947265625</v>
      </c>
      <c r="D833" s="11">
        <v>88.032066345214844</v>
      </c>
      <c r="E833" s="11">
        <v>9.9999997764825821E-3</v>
      </c>
      <c r="F833" s="11">
        <v>0.14000000059604645</v>
      </c>
      <c r="G833" s="11">
        <v>0.80000001192092896</v>
      </c>
      <c r="H833" s="11">
        <v>22.700000762939453</v>
      </c>
      <c r="I833" s="11">
        <v>0.27000001072883606</v>
      </c>
      <c r="J833" s="11">
        <v>1.0700000524520874</v>
      </c>
      <c r="K833" s="11">
        <v>0.25999999046325684</v>
      </c>
      <c r="L833" s="11">
        <v>5.179999828338623</v>
      </c>
      <c r="M833" s="11">
        <v>0.79000002145767212</v>
      </c>
      <c r="N833" s="11">
        <v>0.15999999642372131</v>
      </c>
      <c r="O833" s="11">
        <v>6.1599998474121094</v>
      </c>
      <c r="P833" s="11">
        <v>0.15999999642372131</v>
      </c>
      <c r="Q833" s="11">
        <v>0</v>
      </c>
      <c r="R833" s="11">
        <v>4.4000000953674316</v>
      </c>
      <c r="S833" s="11">
        <v>0</v>
      </c>
      <c r="T833" s="11">
        <v>4.9499998092651367</v>
      </c>
      <c r="U833" s="11">
        <v>2.2000000476837158</v>
      </c>
      <c r="V833" s="11">
        <v>1.309999942779541</v>
      </c>
      <c r="W833" s="11">
        <v>12.010000228881836</v>
      </c>
      <c r="X833" s="11">
        <v>0</v>
      </c>
      <c r="Y833" s="11">
        <v>10.920000076293945</v>
      </c>
      <c r="Z833" s="11">
        <v>18.879999160766602</v>
      </c>
      <c r="AA833" s="11">
        <v>2.7799999713897705</v>
      </c>
      <c r="AB833" s="11">
        <v>2.7599999904632568</v>
      </c>
      <c r="AC833" s="11">
        <v>0.47999998927116394</v>
      </c>
      <c r="AD833" s="11">
        <v>1.2899999618530273</v>
      </c>
      <c r="AE833" s="11">
        <v>0</v>
      </c>
      <c r="AF833" s="11">
        <v>0</v>
      </c>
      <c r="AG833" s="11">
        <v>0.43999999761581421</v>
      </c>
      <c r="AH833" s="11">
        <v>1.5399999618530273</v>
      </c>
      <c r="AI833" s="11">
        <v>1.6100000143051147</v>
      </c>
      <c r="AJ833" s="11">
        <v>0</v>
      </c>
      <c r="AK833" s="11">
        <v>0.10000000149011612</v>
      </c>
      <c r="AL833" s="11">
        <v>0</v>
      </c>
      <c r="AM833" s="11">
        <v>1.309999942779541</v>
      </c>
      <c r="AN833" s="11">
        <v>31.940000534057617</v>
      </c>
      <c r="AO833" s="11">
        <v>2.25</v>
      </c>
      <c r="AP833" s="11">
        <v>3.9500000476837158</v>
      </c>
      <c r="AQ833" s="11">
        <v>0.41999998688697815</v>
      </c>
      <c r="AR833" s="11">
        <v>0.37999999523162842</v>
      </c>
      <c r="AS833" s="11">
        <v>1.190000057220459</v>
      </c>
      <c r="AT833" s="38">
        <v>1.190000057220459</v>
      </c>
      <c r="AU833" s="11">
        <v>2.0399999618530273</v>
      </c>
      <c r="AV833" s="11">
        <v>1.2200000286102295</v>
      </c>
      <c r="AW833" s="11">
        <v>9.0000003576278687E-2</v>
      </c>
      <c r="AX833" s="11">
        <v>23.020000457763672</v>
      </c>
      <c r="AY833" s="11">
        <v>11.109999656677246</v>
      </c>
      <c r="AZ833" s="11">
        <v>0</v>
      </c>
      <c r="BA833" s="11">
        <v>7.6500000953674316</v>
      </c>
      <c r="BB833" s="11">
        <v>0.10000000149011612</v>
      </c>
      <c r="BC833" s="11">
        <v>4.5399999618530273</v>
      </c>
      <c r="BD833" s="11">
        <v>0.10000000149011612</v>
      </c>
      <c r="BE833" s="11">
        <v>0.5</v>
      </c>
      <c r="BF833" s="11">
        <v>0.50999999046325684</v>
      </c>
      <c r="BG833" s="11">
        <v>0.2800000011920929</v>
      </c>
      <c r="BH833" s="11">
        <v>0.15000000596046448</v>
      </c>
      <c r="BI833" s="11">
        <v>1.440000057220459</v>
      </c>
      <c r="BJ833" s="11">
        <v>3.1600000858306885</v>
      </c>
      <c r="BK833" s="11">
        <v>3.6099998950958252</v>
      </c>
      <c r="BL833" s="11">
        <v>2.1400001049041748</v>
      </c>
      <c r="BM833" s="11">
        <v>3.559999942779541</v>
      </c>
      <c r="BN833" s="11">
        <v>1.9999999552965164E-2</v>
      </c>
      <c r="BO833" s="11">
        <v>11.460000038146973</v>
      </c>
      <c r="BP833" s="11">
        <v>1.7999999523162842</v>
      </c>
      <c r="BQ833" s="11">
        <v>18.610000610351563</v>
      </c>
      <c r="BR833" s="11">
        <v>2.8399999141693115</v>
      </c>
      <c r="BS833" s="11">
        <v>0.47999998927116394</v>
      </c>
      <c r="BT833" s="11">
        <v>1.5299999713897705</v>
      </c>
      <c r="BU833" s="11">
        <v>6.440000057220459</v>
      </c>
      <c r="BV833" s="11">
        <v>10.079999923706055</v>
      </c>
      <c r="BW833" s="11">
        <v>3.7200000286102295</v>
      </c>
      <c r="BX833" s="11">
        <v>1.3799999952316284</v>
      </c>
      <c r="BY833" s="11">
        <v>8.6400003433227539</v>
      </c>
      <c r="BZ833" s="11">
        <v>1.6299999952316284</v>
      </c>
      <c r="CA833" s="11">
        <v>0.6600000262260437</v>
      </c>
      <c r="CB833" s="11">
        <v>3.0899999141693115</v>
      </c>
      <c r="CC833" s="11">
        <v>0.44999998807907104</v>
      </c>
      <c r="CD833" s="11">
        <v>0.15000000596046448</v>
      </c>
      <c r="CE833" s="11">
        <v>0</v>
      </c>
      <c r="CF833" s="11">
        <v>1.690000057220459</v>
      </c>
      <c r="CG833" s="11">
        <v>0</v>
      </c>
      <c r="CH833" s="11">
        <v>1.940000057220459</v>
      </c>
      <c r="CI833" s="11">
        <v>5.75</v>
      </c>
      <c r="CJ833" s="11">
        <v>0.62999999523162842</v>
      </c>
      <c r="CK833" s="11">
        <v>0.96455484628677368</v>
      </c>
      <c r="CL833" s="11">
        <v>13.529999732971191</v>
      </c>
      <c r="CM833" s="11">
        <v>1.2899999618530273</v>
      </c>
      <c r="CN833" s="11">
        <v>5.2989101409912109</v>
      </c>
      <c r="CO833" s="11">
        <v>0</v>
      </c>
      <c r="CP833" s="11">
        <v>0</v>
      </c>
      <c r="CQ833" s="11">
        <v>2.0799999237060547</v>
      </c>
      <c r="CR833" s="11">
        <v>0.60000002384185791</v>
      </c>
      <c r="CS833" s="11">
        <v>0</v>
      </c>
      <c r="CT833" s="11">
        <v>1.6699999570846558</v>
      </c>
      <c r="CU833" s="11">
        <v>1.3899999856948853</v>
      </c>
      <c r="CV833" s="11">
        <v>1.6299999952316284</v>
      </c>
      <c r="CW833" s="11">
        <v>2.2799999713897705</v>
      </c>
      <c r="CX833" s="11">
        <v>1.7599999904632568</v>
      </c>
      <c r="CY833" s="11">
        <v>0.15000000596046448</v>
      </c>
      <c r="CZ833" s="11">
        <v>6.9499998092651367</v>
      </c>
      <c r="DA833" s="11">
        <v>0.50999999046325684</v>
      </c>
      <c r="DB833" s="11">
        <v>1.0399999618530273</v>
      </c>
      <c r="DC833" s="11">
        <v>9.9999997764825821E-3</v>
      </c>
      <c r="DD833" s="11">
        <v>0</v>
      </c>
      <c r="DE833" s="11">
        <v>0.40000000596046448</v>
      </c>
      <c r="DF833" s="11">
        <v>0</v>
      </c>
      <c r="DG833" s="11">
        <v>0.4699999988079071</v>
      </c>
      <c r="DH833" s="11">
        <v>0.15999999642372131</v>
      </c>
      <c r="DI833" s="11">
        <v>20.879999160766602</v>
      </c>
      <c r="DJ833" s="11">
        <v>26.229389190673828</v>
      </c>
      <c r="DK833" s="11">
        <v>2.7835562229156494</v>
      </c>
      <c r="DL833" s="11">
        <v>2.5299999713897705</v>
      </c>
      <c r="DM833" s="11">
        <v>0.52999997138977051</v>
      </c>
      <c r="DN833" s="11">
        <v>3.0799999237060547</v>
      </c>
      <c r="DO833" s="11">
        <v>1.9199999570846558</v>
      </c>
      <c r="DP833" s="11">
        <v>23.770000457763672</v>
      </c>
      <c r="DQ833" s="11">
        <v>0.50999999046325684</v>
      </c>
      <c r="DR833" s="11">
        <v>1.2899999618530273</v>
      </c>
      <c r="DS833" s="38">
        <v>1.2899999618530273</v>
      </c>
      <c r="DT833" s="11">
        <v>0</v>
      </c>
      <c r="DU833" s="38">
        <v>1</v>
      </c>
      <c r="DV833" s="11">
        <v>1</v>
      </c>
      <c r="DW833" s="11">
        <v>0.64999997615814209</v>
      </c>
      <c r="DX833" s="11">
        <v>0</v>
      </c>
      <c r="DY833" s="11">
        <v>9.4399995803833008</v>
      </c>
      <c r="DZ833" s="11">
        <v>0.54000002145767212</v>
      </c>
      <c r="EA833" s="11">
        <v>10.439999580383301</v>
      </c>
      <c r="EB833" s="11">
        <v>34.549999237060547</v>
      </c>
      <c r="EC833" s="11">
        <v>0.69099998474121094</v>
      </c>
      <c r="ED833" s="11">
        <v>33.859001159667969</v>
      </c>
      <c r="EE833" s="11">
        <v>12.220000267028809</v>
      </c>
      <c r="EF833" s="11">
        <v>0</v>
      </c>
      <c r="EG833" s="11">
        <v>0.15000000596046448</v>
      </c>
      <c r="EH833" s="11">
        <v>0.85000002384185791</v>
      </c>
      <c r="EI833" s="11">
        <v>0</v>
      </c>
      <c r="EJ833" s="11">
        <v>11.180000305175781</v>
      </c>
      <c r="EK833" s="11">
        <v>20.409999847412109</v>
      </c>
      <c r="EL833" s="11">
        <v>0.62000000476837158</v>
      </c>
      <c r="EM833" s="11">
        <v>8.8199996948242188</v>
      </c>
      <c r="EN833" s="11">
        <v>14.029999732971191</v>
      </c>
      <c r="EO833" s="11">
        <v>32.720001220703125</v>
      </c>
      <c r="EP833" s="11">
        <v>0</v>
      </c>
      <c r="EQ833" s="11">
        <v>0</v>
      </c>
      <c r="ER833" s="11">
        <v>1.2000000476837158</v>
      </c>
      <c r="ES833" s="11">
        <v>0.25999999046325684</v>
      </c>
      <c r="ET833" s="11">
        <v>4.5999999046325684</v>
      </c>
      <c r="EU833" s="38">
        <v>1.2000000476837158</v>
      </c>
      <c r="EV833" s="11">
        <v>1.2000000476837158</v>
      </c>
      <c r="EW833" s="11">
        <v>0</v>
      </c>
      <c r="EX833" s="11">
        <v>18.100000381469727</v>
      </c>
      <c r="EY833" s="11">
        <v>10.529999732971191</v>
      </c>
      <c r="EZ833" s="11">
        <v>0.12999999523162842</v>
      </c>
      <c r="FA833" s="11">
        <v>8.0299997329711914</v>
      </c>
      <c r="FB833" s="11">
        <v>0.15999999642372131</v>
      </c>
      <c r="FC833" s="11">
        <v>2.2699999809265137</v>
      </c>
      <c r="FD833" s="11">
        <v>0</v>
      </c>
      <c r="FE833" s="11">
        <v>13.560000419616699</v>
      </c>
      <c r="FF833" s="11">
        <v>0</v>
      </c>
      <c r="FG833" s="11">
        <v>9.0000003576278687E-2</v>
      </c>
      <c r="FH833" s="11">
        <v>0.74000000953674316</v>
      </c>
      <c r="FI833" s="11">
        <v>0.97000002861022949</v>
      </c>
      <c r="FJ833" s="11">
        <v>27.909999847412109</v>
      </c>
      <c r="FK833" s="11">
        <v>0.41999998688697815</v>
      </c>
      <c r="FL833" s="11">
        <v>0.30000001192092896</v>
      </c>
      <c r="FM833" s="11">
        <v>25.049999237060547</v>
      </c>
      <c r="FN833" s="11">
        <v>3.3299999237060547</v>
      </c>
      <c r="FO833" s="11">
        <v>0.43999999761581421</v>
      </c>
      <c r="FP833" s="11">
        <v>0</v>
      </c>
      <c r="FQ833" s="11">
        <v>2.690000057220459</v>
      </c>
      <c r="FR833" s="11">
        <v>0.81999999284744263</v>
      </c>
      <c r="FS833" s="11">
        <v>10.329999923706055</v>
      </c>
      <c r="FT833" s="11">
        <v>0</v>
      </c>
      <c r="FU833" s="11">
        <v>1.5900000333786011</v>
      </c>
      <c r="FV833" s="11">
        <v>0.98000001907348633</v>
      </c>
      <c r="FW833" s="11">
        <v>3.6099998950958252</v>
      </c>
      <c r="FX833" s="11">
        <v>3.9700000286102295</v>
      </c>
      <c r="FY833" s="11">
        <v>5.1100001335144043</v>
      </c>
      <c r="FZ833" s="11">
        <v>1.8600000143051147</v>
      </c>
      <c r="GA833" s="11">
        <v>1.7000000476837158</v>
      </c>
      <c r="GB833" s="11">
        <v>1</v>
      </c>
      <c r="GC833" s="11">
        <v>0.89999997615814209</v>
      </c>
      <c r="GD833" s="11">
        <v>1.1387255191802979</v>
      </c>
      <c r="GE833" s="11">
        <v>5.0500001907348633</v>
      </c>
      <c r="GF833" s="11">
        <v>2.0199999809265137</v>
      </c>
      <c r="GG833" s="38">
        <v>2.0199999809265137</v>
      </c>
      <c r="GH833" s="11">
        <v>1.1299999952316284</v>
      </c>
      <c r="GI833" s="38">
        <v>0.10000000149011612</v>
      </c>
      <c r="GJ833" s="11">
        <v>0.10000000149011612</v>
      </c>
      <c r="GK833" s="38">
        <v>0.64999997615814209</v>
      </c>
      <c r="GL833" s="11">
        <v>0.64999997615814209</v>
      </c>
      <c r="GM833" s="11">
        <v>0</v>
      </c>
      <c r="GN833" s="11">
        <v>10.210000038146973</v>
      </c>
      <c r="GO833" s="11">
        <v>3.2400000095367432</v>
      </c>
      <c r="GP833" s="11">
        <v>4.1700000762939453</v>
      </c>
      <c r="GQ833" s="11">
        <v>275.55999755859375</v>
      </c>
      <c r="GR833" s="11">
        <v>0.64999997615814209</v>
      </c>
      <c r="GS833" s="11">
        <v>0</v>
      </c>
      <c r="GT833" s="11">
        <v>0</v>
      </c>
      <c r="GU833" s="11">
        <v>0.23000000417232513</v>
      </c>
      <c r="GV833" s="11">
        <v>1.1399999856948853</v>
      </c>
      <c r="GW833" s="11">
        <v>0</v>
      </c>
      <c r="GX833" s="11">
        <v>3.880000114440918</v>
      </c>
      <c r="GY833" s="11">
        <v>8.130000114440918</v>
      </c>
      <c r="GZ833" s="11">
        <v>0</v>
      </c>
      <c r="HA833" s="11">
        <v>0</v>
      </c>
      <c r="HB833" s="11">
        <v>3.1700000762939453</v>
      </c>
      <c r="HC833" s="11">
        <v>2.9000000953674316</v>
      </c>
      <c r="HD833" s="11">
        <v>2.619999885559082</v>
      </c>
      <c r="HE833" s="11">
        <v>5.1500000953674316</v>
      </c>
      <c r="HF833" s="11">
        <v>1.059999942779541</v>
      </c>
      <c r="HG833" s="11">
        <v>1.1699999570846558</v>
      </c>
      <c r="HH833" s="11">
        <v>0.6600000262260437</v>
      </c>
      <c r="HI833" s="11">
        <v>9.0000003576278687E-2</v>
      </c>
      <c r="HJ833" s="11">
        <v>7.5500001907348633</v>
      </c>
      <c r="HK833" s="11">
        <v>43.319999694824219</v>
      </c>
      <c r="HL833" s="11">
        <v>1.5800000429153442</v>
      </c>
      <c r="HM833" s="11">
        <v>5.9999998658895493E-2</v>
      </c>
      <c r="HN833" s="11">
        <v>0</v>
      </c>
      <c r="HO833" s="11">
        <v>1.7999999523162842</v>
      </c>
      <c r="HP833" s="11">
        <v>4.809999942779541</v>
      </c>
      <c r="HQ833" s="11">
        <v>3.3199999332427979</v>
      </c>
      <c r="HR833" s="11">
        <v>7.0900001525878906</v>
      </c>
      <c r="HS833" s="11">
        <v>4.619999885559082</v>
      </c>
      <c r="HT833" s="11">
        <v>2.1600000858306885</v>
      </c>
      <c r="HU833" s="11">
        <v>7.440000057220459</v>
      </c>
      <c r="HV833" s="11">
        <v>2.4800000190734863</v>
      </c>
    </row>
    <row r="834" spans="1:230" x14ac:dyDescent="0.3">
      <c r="A834" s="8">
        <v>32963</v>
      </c>
      <c r="B834" s="11">
        <v>160.72074890136719</v>
      </c>
      <c r="C834" s="11">
        <v>870.23614501953125</v>
      </c>
      <c r="D834" s="11">
        <v>162.67327880859375</v>
      </c>
      <c r="E834" s="11">
        <v>0</v>
      </c>
      <c r="F834" s="11">
        <v>0.38999998569488525</v>
      </c>
      <c r="G834" s="11">
        <v>2.190000057220459</v>
      </c>
      <c r="H834" s="11">
        <v>50.060001373291016</v>
      </c>
      <c r="I834" s="11">
        <v>0.75</v>
      </c>
      <c r="J834" s="11">
        <v>2.5999999046325684</v>
      </c>
      <c r="K834" s="11">
        <v>0.89999997615814209</v>
      </c>
      <c r="L834" s="11">
        <v>7.3299999237060547</v>
      </c>
      <c r="M834" s="11">
        <v>3.0999999046325684</v>
      </c>
      <c r="N834" s="11">
        <v>7.0000000298023224E-2</v>
      </c>
      <c r="O834" s="11">
        <v>9.1000003814697266</v>
      </c>
      <c r="P834" s="11">
        <v>2.9999999329447746E-2</v>
      </c>
      <c r="Q834" s="11">
        <v>0</v>
      </c>
      <c r="R834" s="11">
        <v>6.7199997901916504</v>
      </c>
      <c r="S834" s="11">
        <v>0</v>
      </c>
      <c r="T834" s="11">
        <v>9.0399999618530273</v>
      </c>
      <c r="U834" s="11">
        <v>5.679999828338623</v>
      </c>
      <c r="V834" s="11">
        <v>0.4699999988079071</v>
      </c>
      <c r="W834" s="11">
        <v>7.570000171661377</v>
      </c>
      <c r="X834" s="11">
        <v>0</v>
      </c>
      <c r="Y834" s="11">
        <v>18.219999313354492</v>
      </c>
      <c r="Z834" s="11">
        <v>26.200000762939453</v>
      </c>
      <c r="AA834" s="11">
        <v>5.7800002098083496</v>
      </c>
      <c r="AB834" s="11">
        <v>6.1599998474121094</v>
      </c>
      <c r="AC834" s="11">
        <v>9.0000003576278687E-2</v>
      </c>
      <c r="AD834" s="11">
        <v>4.4000000953674316</v>
      </c>
      <c r="AE834" s="11">
        <v>0</v>
      </c>
      <c r="AF834" s="11">
        <v>0</v>
      </c>
      <c r="AG834" s="11">
        <v>1.0199999809265137</v>
      </c>
      <c r="AH834" s="11">
        <v>0.68000000715255737</v>
      </c>
      <c r="AI834" s="11">
        <v>4.25</v>
      </c>
      <c r="AJ834" s="11">
        <v>0</v>
      </c>
      <c r="AK834" s="11">
        <v>0.11999999731779099</v>
      </c>
      <c r="AL834" s="11">
        <v>0</v>
      </c>
      <c r="AM834" s="11">
        <v>2.2100000381469727</v>
      </c>
      <c r="AN834" s="11">
        <v>21.309999465942383</v>
      </c>
      <c r="AO834" s="11">
        <v>1.8999999761581421</v>
      </c>
      <c r="AP834" s="11">
        <v>2.4900000095367432</v>
      </c>
      <c r="AQ834" s="11">
        <v>0.46000000834465027</v>
      </c>
      <c r="AR834" s="11">
        <v>1.2899999618530273</v>
      </c>
      <c r="AS834" s="11">
        <v>4.1599998474121094</v>
      </c>
      <c r="AT834" s="38">
        <v>4.1599998474121094</v>
      </c>
      <c r="AU834" s="11">
        <v>1.2899999618530273</v>
      </c>
      <c r="AV834" s="11">
        <v>3.8900001049041748</v>
      </c>
      <c r="AW834" s="11">
        <v>0.10999999940395355</v>
      </c>
      <c r="AX834" s="11">
        <v>41.119998931884766</v>
      </c>
      <c r="AY834" s="11">
        <v>25.440000534057617</v>
      </c>
      <c r="AZ834" s="11">
        <v>0</v>
      </c>
      <c r="BA834" s="11">
        <v>12.180000305175781</v>
      </c>
      <c r="BB834" s="11">
        <v>0.23999999463558197</v>
      </c>
      <c r="BC834" s="11">
        <v>4.2300000190734863</v>
      </c>
      <c r="BD834" s="11">
        <v>0.10999999940395355</v>
      </c>
      <c r="BE834" s="11">
        <v>2.1600000858306885</v>
      </c>
      <c r="BF834" s="11">
        <v>0.18000000715255737</v>
      </c>
      <c r="BG834" s="11">
        <v>0.31999999284744263</v>
      </c>
      <c r="BH834" s="11">
        <v>0.17000000178813934</v>
      </c>
      <c r="BI834" s="11">
        <v>2.2799999713897705</v>
      </c>
      <c r="BJ834" s="11">
        <v>3.130000114440918</v>
      </c>
      <c r="BK834" s="11">
        <v>3.5799999237060547</v>
      </c>
      <c r="BL834" s="11">
        <v>3.2599999904632568</v>
      </c>
      <c r="BM834" s="11">
        <v>13.640000343322754</v>
      </c>
      <c r="BN834" s="11">
        <v>2.9999999329447746E-2</v>
      </c>
      <c r="BO834" s="11">
        <v>17.040000915527344</v>
      </c>
      <c r="BP834" s="11">
        <v>4.3299999237060547</v>
      </c>
      <c r="BQ834" s="11">
        <v>45.639999389648438</v>
      </c>
      <c r="BR834" s="11">
        <v>1.7200000286102295</v>
      </c>
      <c r="BS834" s="11">
        <v>0.69999998807907104</v>
      </c>
      <c r="BT834" s="11">
        <v>2.2000000476837158</v>
      </c>
      <c r="BU834" s="11">
        <v>20.030000686645508</v>
      </c>
      <c r="BV834" s="11">
        <v>10.510000228881836</v>
      </c>
      <c r="BW834" s="11">
        <v>3.2999999523162842</v>
      </c>
      <c r="BX834" s="11">
        <v>1.5700000524520874</v>
      </c>
      <c r="BY834" s="11">
        <v>0</v>
      </c>
      <c r="BZ834" s="11">
        <v>5.8499999046325684</v>
      </c>
      <c r="CA834" s="11">
        <v>2.2200000286102295</v>
      </c>
      <c r="CB834" s="11">
        <v>11.479999542236328</v>
      </c>
      <c r="CC834" s="11">
        <v>1.1599999666213989</v>
      </c>
      <c r="CD834" s="11">
        <v>0.17000000178813934</v>
      </c>
      <c r="CE834" s="11">
        <v>0</v>
      </c>
      <c r="CF834" s="11">
        <v>7.0100002288818359</v>
      </c>
      <c r="CG834" s="11">
        <v>0</v>
      </c>
      <c r="CH834" s="11">
        <v>4.679999828338623</v>
      </c>
      <c r="CI834" s="11">
        <v>18.489999771118164</v>
      </c>
      <c r="CJ834" s="11">
        <v>1.0099999904632568</v>
      </c>
      <c r="CK834" s="11">
        <v>1.4706524610519409</v>
      </c>
      <c r="CL834" s="11">
        <v>40.630001068115234</v>
      </c>
      <c r="CM834" s="11">
        <v>4.0399999618530273</v>
      </c>
      <c r="CN834" s="11">
        <v>3.8385593891143799</v>
      </c>
      <c r="CO834" s="11">
        <v>0</v>
      </c>
      <c r="CP834" s="11">
        <v>0</v>
      </c>
      <c r="CQ834" s="11">
        <v>5.8000001907348633</v>
      </c>
      <c r="CR834" s="11">
        <v>1.5</v>
      </c>
      <c r="CS834" s="11">
        <v>0</v>
      </c>
      <c r="CT834" s="11">
        <v>7.4699997901916504</v>
      </c>
      <c r="CU834" s="11">
        <v>1.1799999475479126</v>
      </c>
      <c r="CV834" s="11">
        <v>1.3899999856948853</v>
      </c>
      <c r="CW834" s="11">
        <v>7.6700000762939453</v>
      </c>
      <c r="CX834" s="11">
        <v>0.77999997138977051</v>
      </c>
      <c r="CY834" s="11">
        <v>1.3400000333786011</v>
      </c>
      <c r="CZ834" s="11">
        <v>21.959999084472656</v>
      </c>
      <c r="DA834" s="11">
        <v>1.5800000429153442</v>
      </c>
      <c r="DB834" s="11">
        <v>3.4700000286102295</v>
      </c>
      <c r="DC834" s="11">
        <v>0</v>
      </c>
      <c r="DD834" s="11">
        <v>0</v>
      </c>
      <c r="DE834" s="11">
        <v>1.3400000333786011</v>
      </c>
      <c r="DF834" s="11">
        <v>0</v>
      </c>
      <c r="DG834" s="11">
        <v>1.309999942779541</v>
      </c>
      <c r="DH834" s="11">
        <v>2.9999999329447746E-2</v>
      </c>
      <c r="DI834" s="11">
        <v>55.439998626708984</v>
      </c>
      <c r="DJ834" s="11">
        <v>67.806686401367188</v>
      </c>
      <c r="DK834" s="11">
        <v>4.7245073318481445</v>
      </c>
      <c r="DL834" s="11">
        <v>7.4600000381469727</v>
      </c>
      <c r="DM834" s="11">
        <v>1.3600000143051147</v>
      </c>
      <c r="DN834" s="11">
        <v>7.9000000953674316</v>
      </c>
      <c r="DO834" s="11">
        <v>6.3000001907348633</v>
      </c>
      <c r="DP834" s="11">
        <v>86.410003662109375</v>
      </c>
      <c r="DQ834" s="11">
        <v>14.319999694824219</v>
      </c>
      <c r="DR834" s="11">
        <v>4.179999828338623</v>
      </c>
      <c r="DS834" s="38">
        <v>4.179999828338623</v>
      </c>
      <c r="DT834" s="11">
        <v>0</v>
      </c>
      <c r="DU834" s="38">
        <v>3.8499999046325684</v>
      </c>
      <c r="DV834" s="11">
        <v>3.8499999046325684</v>
      </c>
      <c r="DW834" s="11">
        <v>1.5399999618530273</v>
      </c>
      <c r="DX834" s="11">
        <v>0</v>
      </c>
      <c r="DY834" s="11">
        <v>23.620000839233398</v>
      </c>
      <c r="DZ834" s="11">
        <v>1.8300000429153442</v>
      </c>
      <c r="EA834" s="11">
        <v>16.170000076293945</v>
      </c>
      <c r="EB834" s="11">
        <v>86.110000610351563</v>
      </c>
      <c r="EC834" s="11">
        <v>1.7222000360488892</v>
      </c>
      <c r="ED834" s="11">
        <v>84.387802124023438</v>
      </c>
      <c r="EE834" s="11">
        <v>17.290000915527344</v>
      </c>
      <c r="EF834" s="11">
        <v>0</v>
      </c>
      <c r="EG834" s="11">
        <v>0.94999998807907104</v>
      </c>
      <c r="EH834" s="11">
        <v>0.69999998807907104</v>
      </c>
      <c r="EI834" s="11">
        <v>0</v>
      </c>
      <c r="EJ834" s="11">
        <v>24.659999847412109</v>
      </c>
      <c r="EK834" s="11">
        <v>43.590000152587891</v>
      </c>
      <c r="EL834" s="11">
        <v>1.4299999475479126</v>
      </c>
      <c r="EM834" s="11">
        <v>20.139999389648438</v>
      </c>
      <c r="EN834" s="11">
        <v>35.080001831054688</v>
      </c>
      <c r="EO834" s="11">
        <v>59.900001525878906</v>
      </c>
      <c r="EP834" s="11">
        <v>0</v>
      </c>
      <c r="EQ834" s="11">
        <v>0</v>
      </c>
      <c r="ER834" s="11">
        <v>8.1400003433227539</v>
      </c>
      <c r="ES834" s="11">
        <v>0.87999999523162842</v>
      </c>
      <c r="ET834" s="11">
        <v>15.569999694824219</v>
      </c>
      <c r="EU834" s="38">
        <v>5.559999942779541</v>
      </c>
      <c r="EV834" s="11">
        <v>5.559999942779541</v>
      </c>
      <c r="EW834" s="11">
        <v>0</v>
      </c>
      <c r="EX834" s="11">
        <v>48.740001678466797</v>
      </c>
      <c r="EY834" s="11">
        <v>11.430000305175781</v>
      </c>
      <c r="EZ834" s="11">
        <v>0.54000002145767212</v>
      </c>
      <c r="FA834" s="11">
        <v>21.129999160766602</v>
      </c>
      <c r="FB834" s="11">
        <v>1.3799999952316284</v>
      </c>
      <c r="FC834" s="11">
        <v>7.6999998092651367</v>
      </c>
      <c r="FD834" s="11">
        <v>0</v>
      </c>
      <c r="FE834" s="11">
        <v>33.799999237060547</v>
      </c>
      <c r="FF834" s="11">
        <v>0</v>
      </c>
      <c r="FG834" s="11">
        <v>0.10999999940395355</v>
      </c>
      <c r="FH834" s="11">
        <v>0.80000001192092896</v>
      </c>
      <c r="FI834" s="11">
        <v>3.6600000858306885</v>
      </c>
      <c r="FJ834" s="11">
        <v>50.380001068115234</v>
      </c>
      <c r="FK834" s="11">
        <v>0.87000000476837158</v>
      </c>
      <c r="FL834" s="11">
        <v>0.63999998569488525</v>
      </c>
      <c r="FM834" s="11">
        <v>9.9300003051757813</v>
      </c>
      <c r="FN834" s="11">
        <v>3.880000114440918</v>
      </c>
      <c r="FO834" s="11">
        <v>1.2000000476837158</v>
      </c>
      <c r="FP834" s="11">
        <v>0</v>
      </c>
      <c r="FQ834" s="11">
        <v>3.7200000286102295</v>
      </c>
      <c r="FR834" s="11">
        <v>1.9600000381469727</v>
      </c>
      <c r="FS834" s="11">
        <v>18.379999160766602</v>
      </c>
      <c r="FT834" s="11">
        <v>0</v>
      </c>
      <c r="FU834" s="11">
        <v>4.619999885559082</v>
      </c>
      <c r="FV834" s="11">
        <v>1.9299999475479126</v>
      </c>
      <c r="FW834" s="11">
        <v>3.5799999237060547</v>
      </c>
      <c r="FX834" s="11">
        <v>6.2100000381469727</v>
      </c>
      <c r="FY834" s="11">
        <v>7.6999998092651367</v>
      </c>
      <c r="FZ834" s="11">
        <v>9.1099996566772461</v>
      </c>
      <c r="GA834" s="11">
        <v>6.3000001907348633</v>
      </c>
      <c r="GB834" s="11">
        <v>3.690000057220459</v>
      </c>
      <c r="GC834" s="11">
        <v>0.88999998569488525</v>
      </c>
      <c r="GD834" s="11">
        <v>2.1128430366516113</v>
      </c>
      <c r="GE834" s="11">
        <v>9.369999885559082</v>
      </c>
      <c r="GF834" s="11">
        <v>4.630000114440918</v>
      </c>
      <c r="GG834" s="38">
        <v>4.630000114440918</v>
      </c>
      <c r="GH834" s="11">
        <v>4.690000057220459</v>
      </c>
      <c r="GI834" s="38">
        <v>0.30000001192092896</v>
      </c>
      <c r="GJ834" s="11">
        <v>0.30000001192092896</v>
      </c>
      <c r="GK834" s="38">
        <v>2.440000057220459</v>
      </c>
      <c r="GL834" s="11">
        <v>2.440000057220459</v>
      </c>
      <c r="GM834" s="11">
        <v>0</v>
      </c>
      <c r="GN834" s="11">
        <v>20.139999389648438</v>
      </c>
      <c r="GO834" s="11">
        <v>15.449999809265137</v>
      </c>
      <c r="GP834" s="11">
        <v>7.6700000762939453</v>
      </c>
      <c r="GQ834" s="11">
        <v>471.94000244140625</v>
      </c>
      <c r="GR834" s="11">
        <v>1.8799999952316284</v>
      </c>
      <c r="GS834" s="11">
        <v>0</v>
      </c>
      <c r="GT834" s="11">
        <v>0</v>
      </c>
      <c r="GU834" s="11">
        <v>1.1100000143051147</v>
      </c>
      <c r="GV834" s="11">
        <v>4.2199997901916504</v>
      </c>
      <c r="GW834" s="11">
        <v>0</v>
      </c>
      <c r="GX834" s="11">
        <v>18.899999618530273</v>
      </c>
      <c r="GY834" s="11">
        <v>28.719999313354492</v>
      </c>
      <c r="GZ834" s="11">
        <v>0</v>
      </c>
      <c r="HA834" s="11">
        <v>0</v>
      </c>
      <c r="HB834" s="11">
        <v>8.0600004196166992</v>
      </c>
      <c r="HC834" s="11">
        <v>5.9499998092651367</v>
      </c>
      <c r="HD834" s="11">
        <v>7.6100001335144043</v>
      </c>
      <c r="HE834" s="11">
        <v>11.119999885559082</v>
      </c>
      <c r="HF834" s="11">
        <v>2.190000057220459</v>
      </c>
      <c r="HG834" s="11">
        <v>0.46000000834465027</v>
      </c>
      <c r="HH834" s="11">
        <v>16.450000762939453</v>
      </c>
      <c r="HI834" s="11">
        <v>0.61000001430511475</v>
      </c>
      <c r="HJ834" s="11">
        <v>16.739999771118164</v>
      </c>
      <c r="HK834" s="11">
        <v>111.79000091552734</v>
      </c>
      <c r="HL834" s="11">
        <v>1.7200000286102295</v>
      </c>
      <c r="HM834" s="11">
        <v>7.0000000298023224E-2</v>
      </c>
      <c r="HN834" s="11">
        <v>0</v>
      </c>
      <c r="HO834" s="11">
        <v>6.3400001525878906</v>
      </c>
      <c r="HP834" s="11">
        <v>13.670000076293945</v>
      </c>
      <c r="HQ834" s="11">
        <v>6.5399999618530273</v>
      </c>
      <c r="HR834" s="11">
        <v>13.970000267028809</v>
      </c>
      <c r="HS834" s="11">
        <v>9.1000003814697266</v>
      </c>
      <c r="HT834" s="11">
        <v>4.619999885559082</v>
      </c>
      <c r="HU834" s="11">
        <v>12.5</v>
      </c>
      <c r="HV834" s="11">
        <v>1.5700000524520874</v>
      </c>
    </row>
    <row r="835" spans="1:230" x14ac:dyDescent="0.3">
      <c r="A835" s="8">
        <v>32993</v>
      </c>
      <c r="B835" s="11">
        <v>118.08824920654297</v>
      </c>
      <c r="C835" s="11">
        <v>557.7222900390625</v>
      </c>
      <c r="D835" s="11">
        <v>121.01792907714844</v>
      </c>
      <c r="E835" s="11">
        <v>0</v>
      </c>
      <c r="F835" s="11">
        <v>0.54000002145767212</v>
      </c>
      <c r="G835" s="11">
        <v>3.0099999904632568</v>
      </c>
      <c r="H835" s="11">
        <v>35</v>
      </c>
      <c r="I835" s="11">
        <v>1.7699999809265137</v>
      </c>
      <c r="J835" s="11">
        <v>1.6000000238418579</v>
      </c>
      <c r="K835" s="11">
        <v>0.85000002384185791</v>
      </c>
      <c r="L835" s="11">
        <v>4.7199997901916504</v>
      </c>
      <c r="M835" s="11">
        <v>3.4100000858306885</v>
      </c>
      <c r="N835" s="11">
        <v>7.0000000298023224E-2</v>
      </c>
      <c r="O835" s="11">
        <v>1.5800000429153442</v>
      </c>
      <c r="P835" s="11">
        <v>0</v>
      </c>
      <c r="Q835" s="11">
        <v>0</v>
      </c>
      <c r="R835" s="11">
        <v>4.059999942779541</v>
      </c>
      <c r="S835" s="11">
        <v>0</v>
      </c>
      <c r="T835" s="11">
        <v>3.5399999618530273</v>
      </c>
      <c r="U835" s="11">
        <v>13.289999961853027</v>
      </c>
      <c r="V835" s="11">
        <v>9.0000003576278687E-2</v>
      </c>
      <c r="W835" s="11">
        <v>2.8299999237060547</v>
      </c>
      <c r="X835" s="11">
        <v>0</v>
      </c>
      <c r="Y835" s="11">
        <v>10.359999656677246</v>
      </c>
      <c r="Z835" s="11">
        <v>19.360000610351563</v>
      </c>
      <c r="AA835" s="11">
        <v>5.7199997901916504</v>
      </c>
      <c r="AB835" s="11">
        <v>6.4699997901916504</v>
      </c>
      <c r="AC835" s="11">
        <v>0</v>
      </c>
      <c r="AD835" s="11">
        <v>4.1700000762939453</v>
      </c>
      <c r="AE835" s="11">
        <v>0</v>
      </c>
      <c r="AF835" s="11">
        <v>0</v>
      </c>
      <c r="AG835" s="11">
        <v>4.4800000190734863</v>
      </c>
      <c r="AH835" s="11">
        <v>9.0000003576278687E-2</v>
      </c>
      <c r="AI835" s="11">
        <v>11.840000152587891</v>
      </c>
      <c r="AJ835" s="11">
        <v>0</v>
      </c>
      <c r="AK835" s="11">
        <v>3.9999999105930328E-2</v>
      </c>
      <c r="AL835" s="11">
        <v>0</v>
      </c>
      <c r="AM835" s="11">
        <v>1.190000057220459</v>
      </c>
      <c r="AN835" s="11">
        <v>7.1999998092651367</v>
      </c>
      <c r="AO835" s="11">
        <v>0.31999999284744263</v>
      </c>
      <c r="AP835" s="11">
        <v>0.93000000715255737</v>
      </c>
      <c r="AQ835" s="11">
        <v>0.10999999940395355</v>
      </c>
      <c r="AR835" s="11">
        <v>0.81999999284744263</v>
      </c>
      <c r="AS835" s="11">
        <v>4.809999942779541</v>
      </c>
      <c r="AT835" s="38">
        <v>4.809999942779541</v>
      </c>
      <c r="AU835" s="11">
        <v>0.47999998927116394</v>
      </c>
      <c r="AV835" s="11">
        <v>8.0600004196166992</v>
      </c>
      <c r="AW835" s="11">
        <v>3.9999999105930328E-2</v>
      </c>
      <c r="AX835" s="11">
        <v>11.779999732971191</v>
      </c>
      <c r="AY835" s="11">
        <v>13.359999656677246</v>
      </c>
      <c r="AZ835" s="11">
        <v>0</v>
      </c>
      <c r="BA835" s="11">
        <v>4.869999885559082</v>
      </c>
      <c r="BB835" s="11">
        <v>0.23999999463558197</v>
      </c>
      <c r="BC835" s="11">
        <v>2.25</v>
      </c>
      <c r="BD835" s="11">
        <v>3.9999999105930328E-2</v>
      </c>
      <c r="BE835" s="11">
        <v>4.4200000762939453</v>
      </c>
      <c r="BF835" s="11">
        <v>0</v>
      </c>
      <c r="BG835" s="11">
        <v>0.10999999940395355</v>
      </c>
      <c r="BH835" s="11">
        <v>5.9999998658895493E-2</v>
      </c>
      <c r="BI835" s="11">
        <v>0.68999999761581421</v>
      </c>
      <c r="BJ835" s="11">
        <v>1.4900000095367432</v>
      </c>
      <c r="BK835" s="11">
        <v>1.7000000476837158</v>
      </c>
      <c r="BL835" s="11">
        <v>1.440000057220459</v>
      </c>
      <c r="BM835" s="11">
        <v>25.049999237060547</v>
      </c>
      <c r="BN835" s="11">
        <v>0</v>
      </c>
      <c r="BO835" s="11">
        <v>9.2799997329711914</v>
      </c>
      <c r="BP835" s="11">
        <v>1.9600000381469727</v>
      </c>
      <c r="BQ835" s="11">
        <v>37.689998626708984</v>
      </c>
      <c r="BR835" s="11">
        <v>0.75999999046325684</v>
      </c>
      <c r="BS835" s="11">
        <v>2.0399999618530273</v>
      </c>
      <c r="BT835" s="11">
        <v>0.89999997615814209</v>
      </c>
      <c r="BU835" s="11">
        <v>31.590000152587891</v>
      </c>
      <c r="BV835" s="11">
        <v>0</v>
      </c>
      <c r="BW835" s="11">
        <v>1.2200000286102295</v>
      </c>
      <c r="BX835" s="11">
        <v>0.54000002145767212</v>
      </c>
      <c r="BY835" s="11">
        <v>0</v>
      </c>
      <c r="BZ835" s="11">
        <v>16.819999694824219</v>
      </c>
      <c r="CA835" s="11">
        <v>1.3400000333786011</v>
      </c>
      <c r="CB835" s="11">
        <v>19.139999389648438</v>
      </c>
      <c r="CC835" s="11">
        <v>2.7200000286102295</v>
      </c>
      <c r="CD835" s="11">
        <v>5.9999998658895493E-2</v>
      </c>
      <c r="CE835" s="11">
        <v>0</v>
      </c>
      <c r="CF835" s="11">
        <v>8.0500001907348633</v>
      </c>
      <c r="CG835" s="11">
        <v>0</v>
      </c>
      <c r="CH835" s="11">
        <v>4.4499998092651367</v>
      </c>
      <c r="CI835" s="11">
        <v>31.569999694824219</v>
      </c>
      <c r="CJ835" s="11">
        <v>0</v>
      </c>
      <c r="CK835" s="11">
        <v>0.65034747123718262</v>
      </c>
      <c r="CL835" s="11">
        <v>100.5</v>
      </c>
      <c r="CM835" s="11">
        <v>9.7899999618530273</v>
      </c>
      <c r="CN835" s="11">
        <v>1.3006774187088013</v>
      </c>
      <c r="CO835" s="11">
        <v>0</v>
      </c>
      <c r="CP835" s="11">
        <v>0</v>
      </c>
      <c r="CQ835" s="11">
        <v>17.979999542236328</v>
      </c>
      <c r="CR835" s="11">
        <v>0.89999997615814209</v>
      </c>
      <c r="CS835" s="11">
        <v>0</v>
      </c>
      <c r="CT835" s="11">
        <v>13.689999580383301</v>
      </c>
      <c r="CU835" s="11">
        <v>0.20999999344348907</v>
      </c>
      <c r="CV835" s="11">
        <v>0.25</v>
      </c>
      <c r="CW835" s="11">
        <v>12.039999961853027</v>
      </c>
      <c r="CX835" s="11">
        <v>0</v>
      </c>
      <c r="CY835" s="11">
        <v>1.5800000429153442</v>
      </c>
      <c r="CZ835" s="11">
        <v>42.049999237060547</v>
      </c>
      <c r="DA835" s="11">
        <v>0.97000002861022949</v>
      </c>
      <c r="DB835" s="11">
        <v>6.130000114440918</v>
      </c>
      <c r="DC835" s="11">
        <v>0</v>
      </c>
      <c r="DD835" s="11">
        <v>0</v>
      </c>
      <c r="DE835" s="11">
        <v>3.8599998950958252</v>
      </c>
      <c r="DF835" s="11">
        <v>0</v>
      </c>
      <c r="DG835" s="11">
        <v>0.20999999344348907</v>
      </c>
      <c r="DH835" s="11">
        <v>0</v>
      </c>
      <c r="DI835" s="11">
        <v>111.81999969482422</v>
      </c>
      <c r="DJ835" s="11">
        <v>73.848518371582031</v>
      </c>
      <c r="DK835" s="11">
        <v>2.1618845462799072</v>
      </c>
      <c r="DL835" s="11">
        <v>6.0500001907348633</v>
      </c>
      <c r="DM835" s="11">
        <v>0</v>
      </c>
      <c r="DN835" s="11">
        <v>0</v>
      </c>
      <c r="DO835" s="11">
        <v>3.8299999237060547</v>
      </c>
      <c r="DP835" s="11">
        <v>72.80999755859375</v>
      </c>
      <c r="DQ835" s="11">
        <v>13.899999618530273</v>
      </c>
      <c r="DR835" s="11">
        <v>2.9100000858306885</v>
      </c>
      <c r="DS835" s="38">
        <v>2.9100000858306885</v>
      </c>
      <c r="DT835" s="11">
        <v>0</v>
      </c>
      <c r="DU835" s="38">
        <v>7.070000171661377</v>
      </c>
      <c r="DV835" s="11">
        <v>7.070000171661377</v>
      </c>
      <c r="DW835" s="11">
        <v>5.619999885559082</v>
      </c>
      <c r="DX835" s="11">
        <v>0</v>
      </c>
      <c r="DY835" s="11">
        <v>20.590000152587891</v>
      </c>
      <c r="DZ835" s="11">
        <v>1.7400000095367432</v>
      </c>
      <c r="EA835" s="11">
        <v>12.75</v>
      </c>
      <c r="EB835" s="11">
        <v>175.30000305175781</v>
      </c>
      <c r="EC835" s="11">
        <v>3.5060000419616699</v>
      </c>
      <c r="ED835" s="11">
        <v>171.79400634765625</v>
      </c>
      <c r="EE835" s="11">
        <v>11.130000114440918</v>
      </c>
      <c r="EF835" s="11">
        <v>0</v>
      </c>
      <c r="EG835" s="11">
        <v>0.70999997854232788</v>
      </c>
      <c r="EH835" s="11">
        <v>0.41999998688697815</v>
      </c>
      <c r="EI835" s="11">
        <v>0</v>
      </c>
      <c r="EJ835" s="11">
        <v>17.239999771118164</v>
      </c>
      <c r="EK835" s="11">
        <v>39.659999847412109</v>
      </c>
      <c r="EL835" s="11">
        <v>1.3700000047683716</v>
      </c>
      <c r="EM835" s="11">
        <v>19.399999618530273</v>
      </c>
      <c r="EN835" s="11">
        <v>34.689998626708984</v>
      </c>
      <c r="EO835" s="11">
        <v>56.569999694824219</v>
      </c>
      <c r="EP835" s="11">
        <v>0</v>
      </c>
      <c r="EQ835" s="11">
        <v>0</v>
      </c>
      <c r="ER835" s="11">
        <v>6.130000114440918</v>
      </c>
      <c r="ES835" s="11">
        <v>1.25</v>
      </c>
      <c r="ET835" s="11">
        <v>22.280000686645508</v>
      </c>
      <c r="EU835" s="38">
        <v>12.460000038146973</v>
      </c>
      <c r="EV835" s="11">
        <v>12.460000038146973</v>
      </c>
      <c r="EW835" s="11">
        <v>0</v>
      </c>
      <c r="EX835" s="11">
        <v>64.919998168945313</v>
      </c>
      <c r="EY835" s="11">
        <v>2.7999999523162842</v>
      </c>
      <c r="EZ835" s="11">
        <v>0.38999998569488525</v>
      </c>
      <c r="FA835" s="11">
        <v>17.079999923706055</v>
      </c>
      <c r="FB835" s="11">
        <v>1.6200000047683716</v>
      </c>
      <c r="FC835" s="11">
        <v>3.3299999237060547</v>
      </c>
      <c r="FD835" s="11">
        <v>0</v>
      </c>
      <c r="FE835" s="11">
        <v>7.9099998474121094</v>
      </c>
      <c r="FF835" s="11">
        <v>0</v>
      </c>
      <c r="FG835" s="11">
        <v>5.9999998658895493E-2</v>
      </c>
      <c r="FH835" s="11">
        <v>0.20000000298023224</v>
      </c>
      <c r="FI835" s="11">
        <v>9.5600004196166992</v>
      </c>
      <c r="FJ835" s="11">
        <v>46.880001068115234</v>
      </c>
      <c r="FK835" s="11">
        <v>0.54000002145767212</v>
      </c>
      <c r="FL835" s="11">
        <v>0.61000001430511475</v>
      </c>
      <c r="FM835" s="11">
        <v>1.2599999904632568</v>
      </c>
      <c r="FN835" s="11">
        <v>1.5099999904632568</v>
      </c>
      <c r="FO835" s="11">
        <v>2.8399999141693115</v>
      </c>
      <c r="FP835" s="11">
        <v>0</v>
      </c>
      <c r="FQ835" s="11">
        <v>1.2899999618530273</v>
      </c>
      <c r="FR835" s="11">
        <v>7.1500000953674316</v>
      </c>
      <c r="FS835" s="11">
        <v>6.6700000762939453</v>
      </c>
      <c r="FT835" s="11">
        <v>0</v>
      </c>
      <c r="FU835" s="11">
        <v>14.380000114440918</v>
      </c>
      <c r="FV835" s="11">
        <v>1.3300000429153442</v>
      </c>
      <c r="FW835" s="11">
        <v>1.7000000476837158</v>
      </c>
      <c r="FX835" s="11">
        <v>2.2100000381469727</v>
      </c>
      <c r="FY835" s="11">
        <v>1.1599999666213989</v>
      </c>
      <c r="FZ835" s="11">
        <v>0</v>
      </c>
      <c r="GA835" s="11">
        <v>14.710000038146973</v>
      </c>
      <c r="GB835" s="11">
        <v>8.619999885559082</v>
      </c>
      <c r="GC835" s="11">
        <v>0.43000000715255737</v>
      </c>
      <c r="GD835" s="11">
        <v>0.73735296726226807</v>
      </c>
      <c r="GE835" s="11">
        <v>3.2699999809265137</v>
      </c>
      <c r="GF835" s="11">
        <v>2.2000000476837158</v>
      </c>
      <c r="GG835" s="38">
        <v>2.2000000476837158</v>
      </c>
      <c r="GH835" s="11">
        <v>5.3899998664855957</v>
      </c>
      <c r="GI835" s="38">
        <v>5.000000074505806E-2</v>
      </c>
      <c r="GJ835" s="11">
        <v>5.000000074505806E-2</v>
      </c>
      <c r="GK835" s="38">
        <v>6.380000114440918</v>
      </c>
      <c r="GL835" s="11">
        <v>6.380000114440918</v>
      </c>
      <c r="GM835" s="11">
        <v>0</v>
      </c>
      <c r="GN835" s="11">
        <v>3.1600000858306885</v>
      </c>
      <c r="GO835" s="11">
        <v>33.650001525878906</v>
      </c>
      <c r="GP835" s="11">
        <v>2.1600000858306885</v>
      </c>
      <c r="GQ835" s="11">
        <v>248.03999328613281</v>
      </c>
      <c r="GR835" s="11">
        <v>6.6500000953674316</v>
      </c>
      <c r="GS835" s="11">
        <v>0</v>
      </c>
      <c r="GT835" s="11">
        <v>0</v>
      </c>
      <c r="GU835" s="11">
        <v>1.0700000524520874</v>
      </c>
      <c r="GV835" s="11">
        <v>9.8500003814697266</v>
      </c>
      <c r="GW835" s="11">
        <v>0</v>
      </c>
      <c r="GX835" s="11">
        <v>16.979999542236328</v>
      </c>
      <c r="GY835" s="11">
        <v>62.299999237060547</v>
      </c>
      <c r="GZ835" s="11">
        <v>0</v>
      </c>
      <c r="HA835" s="11">
        <v>0</v>
      </c>
      <c r="HB835" s="11">
        <v>6.820000171661377</v>
      </c>
      <c r="HC835" s="11">
        <v>2.7999999523162842</v>
      </c>
      <c r="HD835" s="11">
        <v>18.079999923706055</v>
      </c>
      <c r="HE835" s="11">
        <v>10.210000038146973</v>
      </c>
      <c r="HF835" s="11">
        <v>1.3600000143051147</v>
      </c>
      <c r="HG835" s="11">
        <v>9.0000003576278687E-2</v>
      </c>
      <c r="HH835" s="11">
        <v>11.159999847412109</v>
      </c>
      <c r="HI835" s="11">
        <v>0.46000000834465027</v>
      </c>
      <c r="HJ835" s="11">
        <v>5.6399998664855957</v>
      </c>
      <c r="HK835" s="11">
        <v>98.870002746582031</v>
      </c>
      <c r="HL835" s="11">
        <v>0.41999998688697815</v>
      </c>
      <c r="HM835" s="11">
        <v>1.9999999552965164E-2</v>
      </c>
      <c r="HN835" s="11">
        <v>0</v>
      </c>
      <c r="HO835" s="11">
        <v>13.75</v>
      </c>
      <c r="HP835" s="11">
        <v>26.229999542236328</v>
      </c>
      <c r="HQ835" s="11">
        <v>4.5199999809265137</v>
      </c>
      <c r="HR835" s="11">
        <v>9.6499996185302734</v>
      </c>
      <c r="HS835" s="11">
        <v>6.2899999618530273</v>
      </c>
      <c r="HT835" s="11">
        <v>1.5299999713897705</v>
      </c>
      <c r="HU835" s="11">
        <v>6.7199997901916504</v>
      </c>
      <c r="HV835" s="11">
        <v>0.5899999737739563</v>
      </c>
    </row>
    <row r="836" spans="1:230" x14ac:dyDescent="0.3">
      <c r="A836" s="8">
        <v>33024</v>
      </c>
      <c r="B836" s="11">
        <v>100.10439300537109</v>
      </c>
      <c r="C836" s="11">
        <v>509.85049438476563</v>
      </c>
      <c r="D836" s="11">
        <v>90.079643249511719</v>
      </c>
      <c r="E836" s="11">
        <v>0</v>
      </c>
      <c r="F836" s="11">
        <v>0.20999999344348907</v>
      </c>
      <c r="G836" s="11">
        <v>1.1599999666213989</v>
      </c>
      <c r="H836" s="11">
        <v>31.579999923706055</v>
      </c>
      <c r="I836" s="11">
        <v>1.8300000429153442</v>
      </c>
      <c r="J836" s="11">
        <v>0.76999998092651367</v>
      </c>
      <c r="K836" s="11">
        <v>0.31000000238418579</v>
      </c>
      <c r="L836" s="11">
        <v>3.9000000953674316</v>
      </c>
      <c r="M836" s="11">
        <v>1.3700000047683716</v>
      </c>
      <c r="N836" s="11">
        <v>2.9999999329447746E-2</v>
      </c>
      <c r="O836" s="11">
        <v>2.9700000286102295</v>
      </c>
      <c r="P836" s="11">
        <v>0</v>
      </c>
      <c r="Q836" s="11">
        <v>0</v>
      </c>
      <c r="R836" s="11">
        <v>2.5299999713897705</v>
      </c>
      <c r="S836" s="11">
        <v>0</v>
      </c>
      <c r="T836" s="11">
        <v>4.3899998664855957</v>
      </c>
      <c r="U836" s="11">
        <v>11.289999961853027</v>
      </c>
      <c r="V836" s="11">
        <v>0.5899999737739563</v>
      </c>
      <c r="W836" s="11">
        <v>3.4000000953674316</v>
      </c>
      <c r="X836" s="11">
        <v>0</v>
      </c>
      <c r="Y836" s="11">
        <v>10.479999542236328</v>
      </c>
      <c r="Z836" s="11">
        <v>19.860000610351563</v>
      </c>
      <c r="AA836" s="11">
        <v>4.4800000190734863</v>
      </c>
      <c r="AB836" s="11">
        <v>6.2699999809265137</v>
      </c>
      <c r="AC836" s="11">
        <v>0</v>
      </c>
      <c r="AD836" s="11">
        <v>1.5299999713897705</v>
      </c>
      <c r="AE836" s="11">
        <v>0</v>
      </c>
      <c r="AF836" s="11">
        <v>0</v>
      </c>
      <c r="AG836" s="11">
        <v>4.7100000381469727</v>
      </c>
      <c r="AH836" s="11">
        <v>0.73000001907348633</v>
      </c>
      <c r="AI836" s="11">
        <v>13.739999771118164</v>
      </c>
      <c r="AJ836" s="11">
        <v>0</v>
      </c>
      <c r="AK836" s="11">
        <v>1.9999999552965164E-2</v>
      </c>
      <c r="AL836" s="11">
        <v>0</v>
      </c>
      <c r="AM836" s="11">
        <v>5.619999885559082</v>
      </c>
      <c r="AN836" s="11">
        <v>10.050000190734863</v>
      </c>
      <c r="AO836" s="11">
        <v>0.15000000596046448</v>
      </c>
      <c r="AP836" s="11">
        <v>1.1200000047683716</v>
      </c>
      <c r="AQ836" s="11">
        <v>7.0000000298023224E-2</v>
      </c>
      <c r="AR836" s="11">
        <v>0.43999999761581421</v>
      </c>
      <c r="AS836" s="11">
        <v>2.6800000667572021</v>
      </c>
      <c r="AT836" s="38">
        <v>2.6800000667572021</v>
      </c>
      <c r="AU836" s="11">
        <v>0.57999998331069946</v>
      </c>
      <c r="AV836" s="11">
        <v>4.619999885559082</v>
      </c>
      <c r="AW836" s="11">
        <v>1.9999999552965164E-2</v>
      </c>
      <c r="AX836" s="11">
        <v>31.180000305175781</v>
      </c>
      <c r="AY836" s="11">
        <v>6.2300000190734863</v>
      </c>
      <c r="AZ836" s="11">
        <v>0</v>
      </c>
      <c r="BA836" s="11">
        <v>11.399999618530273</v>
      </c>
      <c r="BB836" s="11">
        <v>0.15000000596046448</v>
      </c>
      <c r="BC836" s="11">
        <v>1.3799999952316284</v>
      </c>
      <c r="BD836" s="11">
        <v>1.9999999552965164E-2</v>
      </c>
      <c r="BE836" s="11">
        <v>2.0999999046325684</v>
      </c>
      <c r="BF836" s="11">
        <v>5.000000074505806E-2</v>
      </c>
      <c r="BG836" s="11">
        <v>5.9999998658895493E-2</v>
      </c>
      <c r="BH836" s="11">
        <v>3.9999999105930328E-2</v>
      </c>
      <c r="BI836" s="11">
        <v>5.9999998658895493E-2</v>
      </c>
      <c r="BJ836" s="11">
        <v>1.9299999475479126</v>
      </c>
      <c r="BK836" s="11">
        <v>2.2100000381469727</v>
      </c>
      <c r="BL836" s="11">
        <v>1.0199999809265137</v>
      </c>
      <c r="BM836" s="11">
        <v>14.420000076293945</v>
      </c>
      <c r="BN836" s="11">
        <v>0.30000001192092896</v>
      </c>
      <c r="BO836" s="11">
        <v>8.3000001907348633</v>
      </c>
      <c r="BP836" s="11">
        <v>0.40000000596046448</v>
      </c>
      <c r="BQ836" s="11">
        <v>23.120000839233398</v>
      </c>
      <c r="BR836" s="11">
        <v>1.8700000047683716</v>
      </c>
      <c r="BS836" s="11">
        <v>2.119999885559082</v>
      </c>
      <c r="BT836" s="11">
        <v>2.6099998950958252</v>
      </c>
      <c r="BU836" s="11">
        <v>19.209999084472656</v>
      </c>
      <c r="BV836" s="11">
        <v>14.989999771118164</v>
      </c>
      <c r="BW836" s="11">
        <v>1.309999942779541</v>
      </c>
      <c r="BX836" s="11">
        <v>0.2800000011920929</v>
      </c>
      <c r="BY836" s="11">
        <v>0</v>
      </c>
      <c r="BZ836" s="11">
        <v>13.640000343322754</v>
      </c>
      <c r="CA836" s="11">
        <v>0.5</v>
      </c>
      <c r="CB836" s="11">
        <v>12.489999771118164</v>
      </c>
      <c r="CC836" s="11">
        <v>2.309999942779541</v>
      </c>
      <c r="CD836" s="11">
        <v>2.9999999329447746E-2</v>
      </c>
      <c r="CE836" s="11">
        <v>0</v>
      </c>
      <c r="CF836" s="11">
        <v>4.1999998092651367</v>
      </c>
      <c r="CG836" s="11">
        <v>0</v>
      </c>
      <c r="CH836" s="11">
        <v>3.5499999523162842</v>
      </c>
      <c r="CI836" s="11">
        <v>20.280000686645508</v>
      </c>
      <c r="CJ836" s="11">
        <v>0</v>
      </c>
      <c r="CK836" s="11">
        <v>0.45818805694580078</v>
      </c>
      <c r="CL836" s="11">
        <v>103</v>
      </c>
      <c r="CM836" s="11">
        <v>6.9000000953674316</v>
      </c>
      <c r="CN836" s="11">
        <v>2.6553702354431152</v>
      </c>
      <c r="CO836" s="11">
        <v>0</v>
      </c>
      <c r="CP836" s="11">
        <v>0</v>
      </c>
      <c r="CQ836" s="11">
        <v>11.189999580383301</v>
      </c>
      <c r="CR836" s="11">
        <v>0.25</v>
      </c>
      <c r="CS836" s="11">
        <v>0</v>
      </c>
      <c r="CT836" s="11">
        <v>6.4499998092651367</v>
      </c>
      <c r="CU836" s="11">
        <v>0.5</v>
      </c>
      <c r="CV836" s="11">
        <v>0.5899999737739563</v>
      </c>
      <c r="CW836" s="11">
        <v>7.4499998092651367</v>
      </c>
      <c r="CX836" s="11">
        <v>0</v>
      </c>
      <c r="CY836" s="11">
        <v>0.89999997615814209</v>
      </c>
      <c r="CZ836" s="11">
        <v>34.590000152587891</v>
      </c>
      <c r="DA836" s="11">
        <v>0.68999999761581421</v>
      </c>
      <c r="DB836" s="11">
        <v>3.6600000858306885</v>
      </c>
      <c r="DC836" s="11">
        <v>0</v>
      </c>
      <c r="DD836" s="11">
        <v>0</v>
      </c>
      <c r="DE836" s="11">
        <v>3.059999942779541</v>
      </c>
      <c r="DF836" s="11">
        <v>0</v>
      </c>
      <c r="DG836" s="11">
        <v>9.0000003576278687E-2</v>
      </c>
      <c r="DH836" s="11">
        <v>0</v>
      </c>
      <c r="DI836" s="11">
        <v>84.160003662109375</v>
      </c>
      <c r="DJ836" s="11">
        <v>33.556694030761719</v>
      </c>
      <c r="DK836" s="11">
        <v>1.040688157081604</v>
      </c>
      <c r="DL836" s="11">
        <v>5.2800002098083496</v>
      </c>
      <c r="DM836" s="11">
        <v>0.62999999523162842</v>
      </c>
      <c r="DN836" s="11">
        <v>3.6700000762939453</v>
      </c>
      <c r="DO836" s="11">
        <v>2.2999999523162842</v>
      </c>
      <c r="DP836" s="11">
        <v>43.869998931884766</v>
      </c>
      <c r="DQ836" s="11">
        <v>8.6599998474121094</v>
      </c>
      <c r="DR836" s="11">
        <v>1.6399999856948853</v>
      </c>
      <c r="DS836" s="38">
        <v>1.6399999856948853</v>
      </c>
      <c r="DT836" s="11">
        <v>0</v>
      </c>
      <c r="DU836" s="38">
        <v>4.070000171661377</v>
      </c>
      <c r="DV836" s="11">
        <v>4.070000171661377</v>
      </c>
      <c r="DW836" s="11">
        <v>5.940000057220459</v>
      </c>
      <c r="DX836" s="11">
        <v>0</v>
      </c>
      <c r="DY836" s="11">
        <v>15.260000228881836</v>
      </c>
      <c r="DZ836" s="11">
        <v>0.63999998569488525</v>
      </c>
      <c r="EA836" s="11">
        <v>13.939999580383301</v>
      </c>
      <c r="EB836" s="11">
        <v>167.71000671386719</v>
      </c>
      <c r="EC836" s="11">
        <v>3.3541998863220215</v>
      </c>
      <c r="ED836" s="11">
        <v>164.35580444335938</v>
      </c>
      <c r="EE836" s="11">
        <v>9.1999998092651367</v>
      </c>
      <c r="EF836" s="11">
        <v>0</v>
      </c>
      <c r="EG836" s="11">
        <v>0</v>
      </c>
      <c r="EH836" s="11">
        <v>0.10000000149011612</v>
      </c>
      <c r="EI836" s="11">
        <v>0</v>
      </c>
      <c r="EJ836" s="11">
        <v>15.560000419616699</v>
      </c>
      <c r="EK836" s="11">
        <v>13.909999847412109</v>
      </c>
      <c r="EL836" s="11">
        <v>0.88999998569488525</v>
      </c>
      <c r="EM836" s="11">
        <v>12.560000419616699</v>
      </c>
      <c r="EN836" s="11">
        <v>22.069999694824219</v>
      </c>
      <c r="EO836" s="11">
        <v>42.209999084472656</v>
      </c>
      <c r="EP836" s="11">
        <v>0</v>
      </c>
      <c r="EQ836" s="11">
        <v>0</v>
      </c>
      <c r="ER836" s="11">
        <v>0</v>
      </c>
      <c r="ES836" s="11">
        <v>0.41999998688697815</v>
      </c>
      <c r="ET836" s="11">
        <v>7.4200000762939453</v>
      </c>
      <c r="EU836" s="38">
        <v>5.1100001335144043</v>
      </c>
      <c r="EV836" s="11">
        <v>5.1100001335144043</v>
      </c>
      <c r="EW836" s="11">
        <v>0</v>
      </c>
      <c r="EX836" s="11">
        <v>48.830001831054688</v>
      </c>
      <c r="EY836" s="11">
        <v>1.809999942779541</v>
      </c>
      <c r="EZ836" s="11">
        <v>0.18999999761581421</v>
      </c>
      <c r="FA836" s="11">
        <v>5.3400001525878906</v>
      </c>
      <c r="FB836" s="11">
        <v>0.92000001668930054</v>
      </c>
      <c r="FC836" s="11">
        <v>1.6799999475479126</v>
      </c>
      <c r="FD836" s="11">
        <v>0</v>
      </c>
      <c r="FE836" s="11">
        <v>33.5</v>
      </c>
      <c r="FF836" s="11">
        <v>0</v>
      </c>
      <c r="FG836" s="11">
        <v>0</v>
      </c>
      <c r="FH836" s="11">
        <v>0.12999999523162842</v>
      </c>
      <c r="FI836" s="11">
        <v>7.3000001907348633</v>
      </c>
      <c r="FJ836" s="11">
        <v>22.819999694824219</v>
      </c>
      <c r="FK836" s="11">
        <v>0.25999999046325684</v>
      </c>
      <c r="FL836" s="11">
        <v>0.12999999523162842</v>
      </c>
      <c r="FM836" s="11">
        <v>9.6700000762939453</v>
      </c>
      <c r="FN836" s="11">
        <v>0.73000001907348633</v>
      </c>
      <c r="FO836" s="11">
        <v>2.940000057220459</v>
      </c>
      <c r="FP836" s="11">
        <v>0</v>
      </c>
      <c r="FQ836" s="11">
        <v>1.4600000381469727</v>
      </c>
      <c r="FR836" s="11">
        <v>7.559999942779541</v>
      </c>
      <c r="FS836" s="11">
        <v>9.2299995422363281</v>
      </c>
      <c r="FT836" s="11">
        <v>0</v>
      </c>
      <c r="FU836" s="11">
        <v>12.170000076293945</v>
      </c>
      <c r="FV836" s="11">
        <v>0.92000001668930054</v>
      </c>
      <c r="FW836" s="11">
        <v>2.2100000381469727</v>
      </c>
      <c r="FX836" s="11">
        <v>5.1700000762939453</v>
      </c>
      <c r="FY836" s="11">
        <v>3.9700000286102295</v>
      </c>
      <c r="FZ836" s="11">
        <v>2.6099998950958252</v>
      </c>
      <c r="GA836" s="11">
        <v>9.9600000381469727</v>
      </c>
      <c r="GB836" s="11">
        <v>5.8400001525878906</v>
      </c>
      <c r="GC836" s="11">
        <v>0.55000001192092896</v>
      </c>
      <c r="GD836" s="11">
        <v>0.18039216101169586</v>
      </c>
      <c r="GE836" s="11">
        <v>0.80000001192092896</v>
      </c>
      <c r="GF836" s="11">
        <v>1.0700000524520874</v>
      </c>
      <c r="GG836" s="38">
        <v>1.0700000524520874</v>
      </c>
      <c r="GH836" s="11">
        <v>2.809999942779541</v>
      </c>
      <c r="GI836" s="38">
        <v>1.9999999552965164E-2</v>
      </c>
      <c r="GJ836" s="11">
        <v>1.9999999552965164E-2</v>
      </c>
      <c r="GK836" s="38">
        <v>4.8600001335144043</v>
      </c>
      <c r="GL836" s="11">
        <v>4.8600001335144043</v>
      </c>
      <c r="GM836" s="11">
        <v>0</v>
      </c>
      <c r="GN836" s="11">
        <v>5.8000001907348633</v>
      </c>
      <c r="GO836" s="11">
        <v>19.559999465942383</v>
      </c>
      <c r="GP836" s="11">
        <v>2.9100000858306885</v>
      </c>
      <c r="GQ836" s="11">
        <v>494.82998657226563</v>
      </c>
      <c r="GR836" s="11">
        <v>4.5999999046325684</v>
      </c>
      <c r="GS836" s="11">
        <v>0</v>
      </c>
      <c r="GT836" s="11">
        <v>0</v>
      </c>
      <c r="GU836" s="11">
        <v>0.36000001430511475</v>
      </c>
      <c r="GV836" s="11">
        <v>6.6700000762939453</v>
      </c>
      <c r="GW836" s="11">
        <v>0</v>
      </c>
      <c r="GX836" s="11">
        <v>12.619999885559082</v>
      </c>
      <c r="GY836" s="11">
        <v>53.930000305175781</v>
      </c>
      <c r="GZ836" s="11">
        <v>0</v>
      </c>
      <c r="HA836" s="11">
        <v>0</v>
      </c>
      <c r="HB836" s="11">
        <v>0.95999997854232788</v>
      </c>
      <c r="HC836" s="11">
        <v>3.3599998950958252</v>
      </c>
      <c r="HD836" s="11">
        <v>11.069999694824219</v>
      </c>
      <c r="HE836" s="11">
        <v>9</v>
      </c>
      <c r="HF836" s="11">
        <v>0.64999997615814209</v>
      </c>
      <c r="HG836" s="11">
        <v>2.9999999329447746E-2</v>
      </c>
      <c r="HH836" s="11">
        <v>8.9399995803833008</v>
      </c>
      <c r="HI836" s="11">
        <v>0</v>
      </c>
      <c r="HJ836" s="11">
        <v>11.079999923706055</v>
      </c>
      <c r="HK836" s="11">
        <v>156.55000305175781</v>
      </c>
      <c r="HL836" s="11">
        <v>0.27000001072883606</v>
      </c>
      <c r="HM836" s="11">
        <v>9.9999997764825821E-3</v>
      </c>
      <c r="HN836" s="11">
        <v>0</v>
      </c>
      <c r="HO836" s="11">
        <v>11.899999618530273</v>
      </c>
      <c r="HP836" s="11">
        <v>15.569999694824219</v>
      </c>
      <c r="HQ836" s="11">
        <v>3.119999885559082</v>
      </c>
      <c r="HR836" s="11">
        <v>6.6599998474121094</v>
      </c>
      <c r="HS836" s="11">
        <v>4.3400001525878906</v>
      </c>
      <c r="HT836" s="11">
        <v>0.31000000238418579</v>
      </c>
      <c r="HU836" s="11">
        <v>31.870000839233398</v>
      </c>
      <c r="HV836" s="11">
        <v>0.69999998807907104</v>
      </c>
    </row>
    <row r="837" spans="1:230" x14ac:dyDescent="0.3">
      <c r="A837" s="8">
        <v>33054</v>
      </c>
      <c r="B837" s="11">
        <v>153.76002502441406</v>
      </c>
      <c r="C837" s="11">
        <v>499.40399169921875</v>
      </c>
      <c r="D837" s="11">
        <v>154.89002990722656</v>
      </c>
      <c r="E837" s="11">
        <v>0</v>
      </c>
      <c r="F837" s="11">
        <v>5.9999998658895493E-2</v>
      </c>
      <c r="G837" s="11">
        <v>0.34000000357627869</v>
      </c>
      <c r="H837" s="11">
        <v>26.219999313354492</v>
      </c>
      <c r="I837" s="11">
        <v>1.2000000476837158</v>
      </c>
      <c r="J837" s="11">
        <v>0.62000000476837158</v>
      </c>
      <c r="K837" s="11">
        <v>0.12999999523162842</v>
      </c>
      <c r="L837" s="11">
        <v>2.5799999237060547</v>
      </c>
      <c r="M837" s="11">
        <v>1.0399999618530273</v>
      </c>
      <c r="N837" s="11">
        <v>5.9999998658895493E-2</v>
      </c>
      <c r="O837" s="11">
        <v>3.2200000286102295</v>
      </c>
      <c r="P837" s="11">
        <v>0</v>
      </c>
      <c r="Q837" s="11">
        <v>0</v>
      </c>
      <c r="R837" s="11">
        <v>1.2000000476837158</v>
      </c>
      <c r="S837" s="11">
        <v>0</v>
      </c>
      <c r="T837" s="11">
        <v>4.6700000762939453</v>
      </c>
      <c r="U837" s="11">
        <v>4.119999885559082</v>
      </c>
      <c r="V837" s="11">
        <v>0.25999999046325684</v>
      </c>
      <c r="W837" s="11">
        <v>3.190000057220459</v>
      </c>
      <c r="X837" s="11">
        <v>0</v>
      </c>
      <c r="Y837" s="11">
        <v>9.2899999618530273</v>
      </c>
      <c r="Z837" s="11">
        <v>18.860000610351563</v>
      </c>
      <c r="AA837" s="11">
        <v>3.7400000095367432</v>
      </c>
      <c r="AB837" s="11">
        <v>7.320000171661377</v>
      </c>
      <c r="AC837" s="11">
        <v>0</v>
      </c>
      <c r="AD837" s="11">
        <v>0.63999998569488525</v>
      </c>
      <c r="AE837" s="11">
        <v>0</v>
      </c>
      <c r="AF837" s="11">
        <v>0</v>
      </c>
      <c r="AG837" s="11">
        <v>3.7799999713897705</v>
      </c>
      <c r="AH837" s="11">
        <v>0.36000001430511475</v>
      </c>
      <c r="AI837" s="11">
        <v>9.7399997711181641</v>
      </c>
      <c r="AJ837" s="11">
        <v>0</v>
      </c>
      <c r="AK837" s="11">
        <v>0</v>
      </c>
      <c r="AL837" s="11">
        <v>0</v>
      </c>
      <c r="AM837" s="11">
        <v>2.6700000762939453</v>
      </c>
      <c r="AN837" s="11">
        <v>8.9700002670288086</v>
      </c>
      <c r="AO837" s="11">
        <v>1.9999999552965164E-2</v>
      </c>
      <c r="AP837" s="11">
        <v>1.0499999523162842</v>
      </c>
      <c r="AQ837" s="11">
        <v>5.000000074505806E-2</v>
      </c>
      <c r="AR837" s="11">
        <v>0.38999998569488525</v>
      </c>
      <c r="AS837" s="11">
        <v>2.1700000762939453</v>
      </c>
      <c r="AT837" s="38">
        <v>2.1700000762939453</v>
      </c>
      <c r="AU837" s="11">
        <v>0.54000002145767212</v>
      </c>
      <c r="AV837" s="11">
        <v>2.059999942779541</v>
      </c>
      <c r="AW837" s="11">
        <v>0</v>
      </c>
      <c r="AX837" s="11">
        <v>17.170000076293945</v>
      </c>
      <c r="AY837" s="11">
        <v>4.9099998474121094</v>
      </c>
      <c r="AZ837" s="11">
        <v>0</v>
      </c>
      <c r="BA837" s="11">
        <v>11.170000076293945</v>
      </c>
      <c r="BB837" s="11">
        <v>0.10000000149011612</v>
      </c>
      <c r="BC837" s="11">
        <v>0.11999999731779099</v>
      </c>
      <c r="BD837" s="11">
        <v>0</v>
      </c>
      <c r="BE837" s="11">
        <v>1.2300000190734863</v>
      </c>
      <c r="BF837" s="11">
        <v>9.9999997764825821E-3</v>
      </c>
      <c r="BG837" s="11">
        <v>0</v>
      </c>
      <c r="BH837" s="11">
        <v>9.9999997764825821E-3</v>
      </c>
      <c r="BI837" s="11">
        <v>1.9999999552965164E-2</v>
      </c>
      <c r="BJ837" s="11">
        <v>1.5800000429153442</v>
      </c>
      <c r="BK837" s="11">
        <v>1.809999942779541</v>
      </c>
      <c r="BL837" s="11">
        <v>0.33000001311302185</v>
      </c>
      <c r="BM837" s="11">
        <v>9.1000003814697266</v>
      </c>
      <c r="BN837" s="11">
        <v>9.9999997764825821E-3</v>
      </c>
      <c r="BO837" s="11">
        <v>7.6999998092651367</v>
      </c>
      <c r="BP837" s="11">
        <v>0.31000000238418579</v>
      </c>
      <c r="BQ837" s="11">
        <v>19.069999694824219</v>
      </c>
      <c r="BR837" s="11">
        <v>0.30000001192092896</v>
      </c>
      <c r="BS837" s="11">
        <v>1.7699999809265137</v>
      </c>
      <c r="BT837" s="11">
        <v>1.0900000333786011</v>
      </c>
      <c r="BU837" s="11">
        <v>6.7399997711181641</v>
      </c>
      <c r="BV837" s="11">
        <v>21.969999313354492</v>
      </c>
      <c r="BW837" s="11">
        <v>4.429999828338623</v>
      </c>
      <c r="BX837" s="11">
        <v>0</v>
      </c>
      <c r="BY837" s="11">
        <v>0</v>
      </c>
      <c r="BZ837" s="11">
        <v>5.3600001335144043</v>
      </c>
      <c r="CA837" s="11">
        <v>0.23000000417232513</v>
      </c>
      <c r="CB837" s="11">
        <v>8.3000001907348633</v>
      </c>
      <c r="CC837" s="11">
        <v>0.8399999737739563</v>
      </c>
      <c r="CD837" s="11">
        <v>0</v>
      </c>
      <c r="CE837" s="11">
        <v>0</v>
      </c>
      <c r="CF837" s="11">
        <v>1.5700000524520874</v>
      </c>
      <c r="CG837" s="11">
        <v>0</v>
      </c>
      <c r="CH837" s="11">
        <v>3.5499999523162842</v>
      </c>
      <c r="CI837" s="11">
        <v>11.149999618530273</v>
      </c>
      <c r="CJ837" s="11">
        <v>0</v>
      </c>
      <c r="CK837" s="11">
        <v>0.14881068468093872</v>
      </c>
      <c r="CL837" s="11">
        <v>66.180000305175781</v>
      </c>
      <c r="CM837" s="11">
        <v>4.8299999237060547</v>
      </c>
      <c r="CN837" s="11">
        <v>1.3950382471084595</v>
      </c>
      <c r="CO837" s="11">
        <v>0</v>
      </c>
      <c r="CP837" s="11">
        <v>0</v>
      </c>
      <c r="CQ837" s="11">
        <v>5.7699999809265137</v>
      </c>
      <c r="CR837" s="11">
        <v>0.18000000715255737</v>
      </c>
      <c r="CS837" s="11">
        <v>0</v>
      </c>
      <c r="CT837" s="11">
        <v>2.190000057220459</v>
      </c>
      <c r="CU837" s="11">
        <v>0.20000000298023224</v>
      </c>
      <c r="CV837" s="11">
        <v>0.23999999463558197</v>
      </c>
      <c r="CW837" s="11">
        <v>4.8000001907348633</v>
      </c>
      <c r="CX837" s="11">
        <v>0</v>
      </c>
      <c r="CY837" s="11">
        <v>0.5</v>
      </c>
      <c r="CZ837" s="11">
        <v>17.079999923706055</v>
      </c>
      <c r="DA837" s="11">
        <v>0.60000002384185791</v>
      </c>
      <c r="DB837" s="11">
        <v>2.3499999046325684</v>
      </c>
      <c r="DC837" s="11">
        <v>0</v>
      </c>
      <c r="DD837" s="11">
        <v>0</v>
      </c>
      <c r="DE837" s="11">
        <v>1.8400000333786011</v>
      </c>
      <c r="DF837" s="11">
        <v>0</v>
      </c>
      <c r="DG837" s="11">
        <v>0.25</v>
      </c>
      <c r="DH837" s="11">
        <v>0</v>
      </c>
      <c r="DI837" s="11">
        <v>44.459999084472656</v>
      </c>
      <c r="DJ837" s="11">
        <v>16.969438552856445</v>
      </c>
      <c r="DK837" s="11">
        <v>0.67803812026977539</v>
      </c>
      <c r="DL837" s="11">
        <v>3.9000000953674316</v>
      </c>
      <c r="DM837" s="11">
        <v>0.85000002384185791</v>
      </c>
      <c r="DN837" s="11">
        <v>4.9200000762939453</v>
      </c>
      <c r="DO837" s="11">
        <v>2.0499999523162842</v>
      </c>
      <c r="DP837" s="11">
        <v>37.139999389648438</v>
      </c>
      <c r="DQ837" s="11">
        <v>8.5699996948242188</v>
      </c>
      <c r="DR837" s="11">
        <v>1.2300000190734863</v>
      </c>
      <c r="DS837" s="38">
        <v>1.2300000190734863</v>
      </c>
      <c r="DT837" s="11">
        <v>0</v>
      </c>
      <c r="DU837" s="38">
        <v>2.5699999332427979</v>
      </c>
      <c r="DV837" s="11">
        <v>2.5699999332427979</v>
      </c>
      <c r="DW837" s="11">
        <v>4.929999828338623</v>
      </c>
      <c r="DX837" s="11">
        <v>0</v>
      </c>
      <c r="DY837" s="11">
        <v>12.579999923706055</v>
      </c>
      <c r="DZ837" s="11">
        <v>0.27000001072883606</v>
      </c>
      <c r="EA837" s="11">
        <v>12.350000381469727</v>
      </c>
      <c r="EB837" s="11">
        <v>123.95999908447266</v>
      </c>
      <c r="EC837" s="11">
        <v>2.4791998863220215</v>
      </c>
      <c r="ED837" s="11">
        <v>121.48079681396484</v>
      </c>
      <c r="EE837" s="11">
        <v>6.0900001525878906</v>
      </c>
      <c r="EF837" s="11">
        <v>0</v>
      </c>
      <c r="EG837" s="11">
        <v>0.18000000715255737</v>
      </c>
      <c r="EH837" s="11">
        <v>0</v>
      </c>
      <c r="EI837" s="11">
        <v>0</v>
      </c>
      <c r="EJ837" s="11">
        <v>12.909999847412109</v>
      </c>
      <c r="EK837" s="11">
        <v>3.1800000667572021</v>
      </c>
      <c r="EL837" s="11">
        <v>0.62999999523162842</v>
      </c>
      <c r="EM837" s="11">
        <v>8.8999996185302734</v>
      </c>
      <c r="EN837" s="11">
        <v>15.199999809265137</v>
      </c>
      <c r="EO837" s="11">
        <v>31.950000762939453</v>
      </c>
      <c r="EP837" s="11">
        <v>0</v>
      </c>
      <c r="EQ837" s="11">
        <v>0</v>
      </c>
      <c r="ER837" s="11">
        <v>1.4900000095367432</v>
      </c>
      <c r="ES837" s="11">
        <v>0.23999999463558197</v>
      </c>
      <c r="ET837" s="11">
        <v>4.2600002288818359</v>
      </c>
      <c r="EU837" s="38">
        <v>2.369999885559082</v>
      </c>
      <c r="EV837" s="11">
        <v>2.369999885559082</v>
      </c>
      <c r="EW837" s="11">
        <v>0</v>
      </c>
      <c r="EX837" s="11">
        <v>36.830001831054688</v>
      </c>
      <c r="EY837" s="11">
        <v>1.1399999856948853</v>
      </c>
      <c r="EZ837" s="11">
        <v>0.15000000596046448</v>
      </c>
      <c r="FA837" s="11">
        <v>2.25</v>
      </c>
      <c r="FB837" s="11">
        <v>0.50999999046325684</v>
      </c>
      <c r="FC837" s="11">
        <v>2.4100000858306885</v>
      </c>
      <c r="FD837" s="11">
        <v>0</v>
      </c>
      <c r="FE837" s="11">
        <v>39.75</v>
      </c>
      <c r="FF837" s="11">
        <v>0</v>
      </c>
      <c r="FG837" s="11">
        <v>0</v>
      </c>
      <c r="FH837" s="11">
        <v>7.9999998211860657E-2</v>
      </c>
      <c r="FI837" s="11">
        <v>2.6700000762939453</v>
      </c>
      <c r="FJ837" s="11">
        <v>11.600000381469727</v>
      </c>
      <c r="FK837" s="11">
        <v>0.23999999463558197</v>
      </c>
      <c r="FL837" s="11">
        <v>3.9999999105930328E-2</v>
      </c>
      <c r="FM837" s="11">
        <v>3.4800000190734863</v>
      </c>
      <c r="FN837" s="11">
        <v>0.27000001072883606</v>
      </c>
      <c r="FO837" s="11">
        <v>1.9299999475479126</v>
      </c>
      <c r="FP837" s="11">
        <v>0</v>
      </c>
      <c r="FQ837" s="11">
        <v>0.93000000715255737</v>
      </c>
      <c r="FR837" s="11">
        <v>6.2699999809265137</v>
      </c>
      <c r="FS837" s="11">
        <v>7.8000001907348633</v>
      </c>
      <c r="FT837" s="11">
        <v>0</v>
      </c>
      <c r="FU837" s="11">
        <v>8.1899995803833008</v>
      </c>
      <c r="FV837" s="11">
        <v>0.88999998569488525</v>
      </c>
      <c r="FW837" s="11">
        <v>1.809999942779541</v>
      </c>
      <c r="FX837" s="11">
        <v>4.8899998664855957</v>
      </c>
      <c r="FY837" s="11">
        <v>4.0500001907348633</v>
      </c>
      <c r="FZ837" s="11">
        <v>3.630000114440918</v>
      </c>
      <c r="GA837" s="11">
        <v>5.869999885559082</v>
      </c>
      <c r="GB837" s="11">
        <v>3.440000057220459</v>
      </c>
      <c r="GC837" s="11">
        <v>0.44999998807907104</v>
      </c>
      <c r="GD837" s="11">
        <v>0.15107843279838562</v>
      </c>
      <c r="GE837" s="11">
        <v>0.67000001668930054</v>
      </c>
      <c r="GF837" s="11">
        <v>0.87000000476837158</v>
      </c>
      <c r="GG837" s="38">
        <v>0.87000000476837158</v>
      </c>
      <c r="GH837" s="11">
        <v>1.0499999523162842</v>
      </c>
      <c r="GI837" s="38">
        <v>5.9999998658895493E-2</v>
      </c>
      <c r="GJ837" s="11">
        <v>5.9999998658895493E-2</v>
      </c>
      <c r="GK837" s="38">
        <v>1.7799999713897705</v>
      </c>
      <c r="GL837" s="11">
        <v>1.7799999713897705</v>
      </c>
      <c r="GM837" s="11">
        <v>0</v>
      </c>
      <c r="GN837" s="11">
        <v>7.7699999809265137</v>
      </c>
      <c r="GO837" s="11">
        <v>7.809999942779541</v>
      </c>
      <c r="GP837" s="11">
        <v>1.6200000047683716</v>
      </c>
      <c r="GQ837" s="11">
        <v>346.77999877929688</v>
      </c>
      <c r="GR837" s="11">
        <v>1.8799999952316284</v>
      </c>
      <c r="GS837" s="11">
        <v>0</v>
      </c>
      <c r="GT837" s="11">
        <v>0</v>
      </c>
      <c r="GU837" s="11">
        <v>0.2800000011920929</v>
      </c>
      <c r="GV837" s="11">
        <v>3.9300000667572021</v>
      </c>
      <c r="GW837" s="11">
        <v>0</v>
      </c>
      <c r="GX837" s="11">
        <v>9.1700000762939453</v>
      </c>
      <c r="GY837" s="11">
        <v>22.440000534057617</v>
      </c>
      <c r="GZ837" s="11">
        <v>0</v>
      </c>
      <c r="HA837" s="11">
        <v>0</v>
      </c>
      <c r="HB837" s="11">
        <v>0</v>
      </c>
      <c r="HC837" s="11">
        <v>4.7100000381469727</v>
      </c>
      <c r="HD837" s="11">
        <v>5.8499999046325684</v>
      </c>
      <c r="HE837" s="11">
        <v>3.8399999141693115</v>
      </c>
      <c r="HF837" s="11">
        <v>0.61000001430511475</v>
      </c>
      <c r="HG837" s="11">
        <v>9.9999997764825821E-3</v>
      </c>
      <c r="HH837" s="11">
        <v>1.4900000095367432</v>
      </c>
      <c r="HI837" s="11">
        <v>0.10999999940395355</v>
      </c>
      <c r="HJ837" s="11">
        <v>9.0699996948242188</v>
      </c>
      <c r="HK837" s="11">
        <v>80.30999755859375</v>
      </c>
      <c r="HL837" s="11">
        <v>0.17000000178813934</v>
      </c>
      <c r="HM837" s="11">
        <v>0</v>
      </c>
      <c r="HN837" s="11">
        <v>0</v>
      </c>
      <c r="HO837" s="11">
        <v>4.9499998092651367</v>
      </c>
      <c r="HP837" s="11">
        <v>7.5199999809265137</v>
      </c>
      <c r="HQ837" s="11">
        <v>3.0199999809265137</v>
      </c>
      <c r="HR837" s="11">
        <v>6.4499998092651367</v>
      </c>
      <c r="HS837" s="11">
        <v>4.1999998092651367</v>
      </c>
      <c r="HT837" s="11">
        <v>9.0000003576278687E-2</v>
      </c>
      <c r="HU837" s="11">
        <v>15.159999847412109</v>
      </c>
      <c r="HV837" s="11">
        <v>0.6600000262260437</v>
      </c>
    </row>
    <row r="838" spans="1:230" x14ac:dyDescent="0.3">
      <c r="A838" s="8">
        <v>33085</v>
      </c>
      <c r="B838" s="11">
        <v>108.98290252685547</v>
      </c>
      <c r="C838" s="11">
        <v>346.6390380859375</v>
      </c>
      <c r="D838" s="11">
        <v>108.59919738769531</v>
      </c>
      <c r="E838" s="11">
        <v>0</v>
      </c>
      <c r="F838" s="11">
        <v>9.9999997764825821E-3</v>
      </c>
      <c r="G838" s="11">
        <v>5.000000074505806E-2</v>
      </c>
      <c r="H838" s="11">
        <v>21.799999237060547</v>
      </c>
      <c r="I838" s="11">
        <v>0.33000001311302185</v>
      </c>
      <c r="J838" s="11">
        <v>0.10000000149011612</v>
      </c>
      <c r="K838" s="11">
        <v>7.0000000298023224E-2</v>
      </c>
      <c r="L838" s="11">
        <v>1.190000057220459</v>
      </c>
      <c r="M838" s="11">
        <v>0.23000000417232513</v>
      </c>
      <c r="N838" s="11">
        <v>0</v>
      </c>
      <c r="O838" s="11">
        <v>0.70999997854232788</v>
      </c>
      <c r="P838" s="11">
        <v>0</v>
      </c>
      <c r="Q838" s="11">
        <v>0</v>
      </c>
      <c r="R838" s="11">
        <v>0.41999998688697815</v>
      </c>
      <c r="S838" s="11">
        <v>0</v>
      </c>
      <c r="T838" s="11">
        <v>0.43000000715255737</v>
      </c>
      <c r="U838" s="11">
        <v>0.95999997854232788</v>
      </c>
      <c r="V838" s="11">
        <v>3.9999999105930328E-2</v>
      </c>
      <c r="W838" s="11">
        <v>0</v>
      </c>
      <c r="X838" s="11">
        <v>0</v>
      </c>
      <c r="Y838" s="11">
        <v>4.3299999237060547</v>
      </c>
      <c r="Z838" s="11">
        <v>13.25</v>
      </c>
      <c r="AA838" s="11">
        <v>2.5</v>
      </c>
      <c r="AB838" s="11">
        <v>3.2400000095367432</v>
      </c>
      <c r="AC838" s="11">
        <v>0</v>
      </c>
      <c r="AD838" s="11">
        <v>0.34999999403953552</v>
      </c>
      <c r="AE838" s="11">
        <v>0</v>
      </c>
      <c r="AF838" s="11">
        <v>0</v>
      </c>
      <c r="AG838" s="11">
        <v>0.87999999523162842</v>
      </c>
      <c r="AH838" s="11">
        <v>0</v>
      </c>
      <c r="AI838" s="11">
        <v>2.7100000381469727</v>
      </c>
      <c r="AJ838" s="11">
        <v>0</v>
      </c>
      <c r="AK838" s="11">
        <v>0</v>
      </c>
      <c r="AL838" s="11">
        <v>0</v>
      </c>
      <c r="AM838" s="11">
        <v>0.93000000715255737</v>
      </c>
      <c r="AN838" s="11">
        <v>4.190000057220459</v>
      </c>
      <c r="AO838" s="11">
        <v>0</v>
      </c>
      <c r="AP838" s="11">
        <v>0</v>
      </c>
      <c r="AQ838" s="11">
        <v>9.9999997764825821E-3</v>
      </c>
      <c r="AR838" s="11">
        <v>5.000000074505806E-2</v>
      </c>
      <c r="AS838" s="11">
        <v>0.34000000357627869</v>
      </c>
      <c r="AT838" s="38">
        <v>0.34000000357627869</v>
      </c>
      <c r="AU838" s="11">
        <v>0</v>
      </c>
      <c r="AV838" s="11">
        <v>0.10000000149011612</v>
      </c>
      <c r="AW838" s="11">
        <v>0</v>
      </c>
      <c r="AX838" s="11">
        <v>1.9199999570846558</v>
      </c>
      <c r="AY838" s="11">
        <v>0.86000001430511475</v>
      </c>
      <c r="AZ838" s="11">
        <v>0</v>
      </c>
      <c r="BA838" s="11">
        <v>3.119999885559082</v>
      </c>
      <c r="BB838" s="11">
        <v>1.9999999552965164E-2</v>
      </c>
      <c r="BC838" s="11">
        <v>9.0000003576278687E-2</v>
      </c>
      <c r="BD838" s="11">
        <v>0</v>
      </c>
      <c r="BE838" s="11">
        <v>0.15999999642372131</v>
      </c>
      <c r="BF838" s="11">
        <v>0</v>
      </c>
      <c r="BG838" s="11">
        <v>9.9999997764825821E-3</v>
      </c>
      <c r="BH838" s="11">
        <v>1.9999999552965164E-2</v>
      </c>
      <c r="BI838" s="11">
        <v>0</v>
      </c>
      <c r="BJ838" s="11">
        <v>1.1799999475479126</v>
      </c>
      <c r="BK838" s="11">
        <v>1.3500000238418579</v>
      </c>
      <c r="BL838" s="11">
        <v>0.10999999940395355</v>
      </c>
      <c r="BM838" s="11">
        <v>2.380000114440918</v>
      </c>
      <c r="BN838" s="11">
        <v>0</v>
      </c>
      <c r="BO838" s="11">
        <v>4.6100001335144043</v>
      </c>
      <c r="BP838" s="11">
        <v>3.9999999105930328E-2</v>
      </c>
      <c r="BQ838" s="11">
        <v>6.119999885559082</v>
      </c>
      <c r="BR838" s="11">
        <v>0.10000000149011612</v>
      </c>
      <c r="BS838" s="11">
        <v>0.64999997615814209</v>
      </c>
      <c r="BT838" s="11">
        <v>0.10000000149011612</v>
      </c>
      <c r="BU838" s="11">
        <v>1.0700000524520874</v>
      </c>
      <c r="BV838" s="11">
        <v>6.320000171661377</v>
      </c>
      <c r="BW838" s="11">
        <v>0.8399999737739563</v>
      </c>
      <c r="BX838" s="11">
        <v>3.9999999105930328E-2</v>
      </c>
      <c r="BY838" s="11">
        <v>18.959999084472656</v>
      </c>
      <c r="BZ838" s="11">
        <v>0</v>
      </c>
      <c r="CA838" s="11">
        <v>0.31000000238418579</v>
      </c>
      <c r="CB838" s="11">
        <v>2.5899999141693115</v>
      </c>
      <c r="CC838" s="11">
        <v>0.20000000298023224</v>
      </c>
      <c r="CD838" s="11">
        <v>0</v>
      </c>
      <c r="CE838" s="11">
        <v>0</v>
      </c>
      <c r="CF838" s="11">
        <v>0</v>
      </c>
      <c r="CG838" s="11">
        <v>0</v>
      </c>
      <c r="CH838" s="11">
        <v>1.3899999856948853</v>
      </c>
      <c r="CI838" s="11">
        <v>0.8399999737739563</v>
      </c>
      <c r="CJ838" s="11">
        <v>0.49000000953674316</v>
      </c>
      <c r="CK838" s="11">
        <v>4.7882221639156342E-2</v>
      </c>
      <c r="CL838" s="11">
        <v>16.299999237060547</v>
      </c>
      <c r="CM838" s="11">
        <v>1.0099999904632568</v>
      </c>
      <c r="CN838" s="11">
        <v>0.57356101274490356</v>
      </c>
      <c r="CO838" s="11">
        <v>0</v>
      </c>
      <c r="CP838" s="11">
        <v>0</v>
      </c>
      <c r="CQ838" s="11">
        <v>0.9100000262260437</v>
      </c>
      <c r="CR838" s="11">
        <v>3.9999999105930328E-2</v>
      </c>
      <c r="CS838" s="11">
        <v>0</v>
      </c>
      <c r="CT838" s="11">
        <v>9.0000003576278687E-2</v>
      </c>
      <c r="CU838" s="11">
        <v>9.9999997764825821E-3</v>
      </c>
      <c r="CV838" s="11">
        <v>9.9999997764825821E-3</v>
      </c>
      <c r="CW838" s="11">
        <v>0.6600000262260437</v>
      </c>
      <c r="CX838" s="11">
        <v>0</v>
      </c>
      <c r="CY838" s="11">
        <v>5.000000074505806E-2</v>
      </c>
      <c r="CZ838" s="11">
        <v>2.8199999332427979</v>
      </c>
      <c r="DA838" s="11">
        <v>0.15000000596046448</v>
      </c>
      <c r="DB838" s="11">
        <v>1.1000000238418579</v>
      </c>
      <c r="DC838" s="11">
        <v>0</v>
      </c>
      <c r="DD838" s="11">
        <v>0</v>
      </c>
      <c r="DE838" s="11">
        <v>0.34000000357627869</v>
      </c>
      <c r="DF838" s="11">
        <v>0</v>
      </c>
      <c r="DG838" s="11">
        <v>5.9999998658895493E-2</v>
      </c>
      <c r="DH838" s="11">
        <v>0</v>
      </c>
      <c r="DI838" s="11">
        <v>18.309999465942383</v>
      </c>
      <c r="DJ838" s="11">
        <v>23.501567840576172</v>
      </c>
      <c r="DK838" s="11">
        <v>0.20343637466430664</v>
      </c>
      <c r="DL838" s="11">
        <v>0.61000001430511475</v>
      </c>
      <c r="DM838" s="11">
        <v>3.9999999105930328E-2</v>
      </c>
      <c r="DN838" s="11">
        <v>0.23999999463558197</v>
      </c>
      <c r="DO838" s="11">
        <v>0.6600000262260437</v>
      </c>
      <c r="DP838" s="11">
        <v>11.350000381469727</v>
      </c>
      <c r="DQ838" s="11">
        <v>2.3299999237060547</v>
      </c>
      <c r="DR838" s="11">
        <v>0.54000002145767212</v>
      </c>
      <c r="DS838" s="38">
        <v>0.54000002145767212</v>
      </c>
      <c r="DT838" s="11">
        <v>0</v>
      </c>
      <c r="DU838" s="38">
        <v>0.67000001668930054</v>
      </c>
      <c r="DV838" s="11">
        <v>0.67000001668930054</v>
      </c>
      <c r="DW838" s="11">
        <v>1.7799999713897705</v>
      </c>
      <c r="DX838" s="11">
        <v>0</v>
      </c>
      <c r="DY838" s="11">
        <v>3.2400000095367432</v>
      </c>
      <c r="DZ838" s="11">
        <v>0.15000000596046448</v>
      </c>
      <c r="EA838" s="11">
        <v>6.690000057220459</v>
      </c>
      <c r="EB838" s="11">
        <v>59.299999237060547</v>
      </c>
      <c r="EC838" s="11">
        <v>1.1859999895095825</v>
      </c>
      <c r="ED838" s="11">
        <v>58.113998413085938</v>
      </c>
      <c r="EE838" s="11">
        <v>2.809999942779541</v>
      </c>
      <c r="EF838" s="11">
        <v>0</v>
      </c>
      <c r="EG838" s="11">
        <v>0</v>
      </c>
      <c r="EH838" s="11">
        <v>0</v>
      </c>
      <c r="EI838" s="11">
        <v>0</v>
      </c>
      <c r="EJ838" s="11">
        <v>10.729999542236328</v>
      </c>
      <c r="EK838" s="11">
        <v>3.0499999523162842</v>
      </c>
      <c r="EL838" s="11">
        <v>0.12999999523162842</v>
      </c>
      <c r="EM838" s="11">
        <v>1.8400000333786011</v>
      </c>
      <c r="EN838" s="11">
        <v>2.9700000286102295</v>
      </c>
      <c r="EO838" s="11">
        <v>11.859999656677246</v>
      </c>
      <c r="EP838" s="11">
        <v>0</v>
      </c>
      <c r="EQ838" s="11">
        <v>0</v>
      </c>
      <c r="ER838" s="11">
        <v>0</v>
      </c>
      <c r="ES838" s="11">
        <v>7.0000000298023224E-2</v>
      </c>
      <c r="ET838" s="11">
        <v>1.1599999666213989</v>
      </c>
      <c r="EU838" s="38">
        <v>2.9999999329447746E-2</v>
      </c>
      <c r="EV838" s="11">
        <v>2.9999999329447746E-2</v>
      </c>
      <c r="EW838" s="11">
        <v>0</v>
      </c>
      <c r="EX838" s="11">
        <v>12.270000457763672</v>
      </c>
      <c r="EY838" s="11">
        <v>0.2199999988079071</v>
      </c>
      <c r="EZ838" s="11">
        <v>3.9999999105930328E-2</v>
      </c>
      <c r="FA838" s="11">
        <v>0.80000001192092896</v>
      </c>
      <c r="FB838" s="11">
        <v>5.000000074505806E-2</v>
      </c>
      <c r="FC838" s="11">
        <v>0.38999998569488525</v>
      </c>
      <c r="FD838" s="11">
        <v>0</v>
      </c>
      <c r="FE838" s="11">
        <v>5.8400001525878906</v>
      </c>
      <c r="FF838" s="11">
        <v>0</v>
      </c>
      <c r="FG838" s="11">
        <v>0</v>
      </c>
      <c r="FH838" s="11">
        <v>1.9999999552965164E-2</v>
      </c>
      <c r="FI838" s="11">
        <v>0.25</v>
      </c>
      <c r="FJ838" s="11">
        <v>0</v>
      </c>
      <c r="FK838" s="11">
        <v>0.14000000059604645</v>
      </c>
      <c r="FL838" s="11">
        <v>9.9999997764825821E-3</v>
      </c>
      <c r="FM838" s="11">
        <v>0</v>
      </c>
      <c r="FN838" s="11">
        <v>7.0000000298023224E-2</v>
      </c>
      <c r="FO838" s="11">
        <v>0.51999998092651367</v>
      </c>
      <c r="FP838" s="11">
        <v>0</v>
      </c>
      <c r="FQ838" s="11">
        <v>0.43000000715255737</v>
      </c>
      <c r="FR838" s="11">
        <v>2.2699999809265137</v>
      </c>
      <c r="FS838" s="11">
        <v>4.2199997901916504</v>
      </c>
      <c r="FT838" s="11">
        <v>0</v>
      </c>
      <c r="FU838" s="11">
        <v>1.75</v>
      </c>
      <c r="FV838" s="11">
        <v>0.40000000596046448</v>
      </c>
      <c r="FW838" s="11">
        <v>1.3500000238418579</v>
      </c>
      <c r="FX838" s="11">
        <v>1.7200000286102295</v>
      </c>
      <c r="FY838" s="11">
        <v>3.8900001049041748</v>
      </c>
      <c r="FZ838" s="11">
        <v>0</v>
      </c>
      <c r="GA838" s="11">
        <v>1.2300000190734863</v>
      </c>
      <c r="GB838" s="11">
        <v>0.72000002861022949</v>
      </c>
      <c r="GC838" s="11">
        <v>0.34000000357627869</v>
      </c>
      <c r="GD838" s="11">
        <v>0.16686274111270905</v>
      </c>
      <c r="GE838" s="11">
        <v>0.74000000953674316</v>
      </c>
      <c r="GF838" s="11">
        <v>0.20999999344348907</v>
      </c>
      <c r="GG838" s="38">
        <v>0.20999999344348907</v>
      </c>
      <c r="GH838" s="11">
        <v>0</v>
      </c>
      <c r="GI838" s="38">
        <v>9.9999997764825821E-3</v>
      </c>
      <c r="GJ838" s="11">
        <v>9.9999997764825821E-3</v>
      </c>
      <c r="GK838" s="38">
        <v>0.15999999642372131</v>
      </c>
      <c r="GL838" s="11">
        <v>0.15999999642372131</v>
      </c>
      <c r="GM838" s="11">
        <v>0</v>
      </c>
      <c r="GN838" s="11">
        <v>2.8399999141693115</v>
      </c>
      <c r="GO838" s="11">
        <v>0.46000000834465027</v>
      </c>
      <c r="GP838" s="11">
        <v>0</v>
      </c>
      <c r="GQ838" s="11">
        <v>207.77999877929688</v>
      </c>
      <c r="GR838" s="11">
        <v>0</v>
      </c>
      <c r="GS838" s="11">
        <v>0</v>
      </c>
      <c r="GT838" s="11">
        <v>0</v>
      </c>
      <c r="GU838" s="11">
        <v>7.0000000298023224E-2</v>
      </c>
      <c r="GV838" s="11">
        <v>0.81999999284744263</v>
      </c>
      <c r="GW838" s="11">
        <v>0</v>
      </c>
      <c r="GX838" s="11">
        <v>1.5900000333786011</v>
      </c>
      <c r="GY838" s="11">
        <v>3.0499999523162842</v>
      </c>
      <c r="GZ838" s="11">
        <v>0</v>
      </c>
      <c r="HA838" s="11">
        <v>0</v>
      </c>
      <c r="HB838" s="11">
        <v>0.27000001072883606</v>
      </c>
      <c r="HC838" s="11">
        <v>2.2300000190734863</v>
      </c>
      <c r="HD838" s="11">
        <v>1.190000057220459</v>
      </c>
      <c r="HE838" s="11">
        <v>0</v>
      </c>
      <c r="HF838" s="11">
        <v>0.36000001430511475</v>
      </c>
      <c r="HG838" s="11">
        <v>1.9999999552965164E-2</v>
      </c>
      <c r="HH838" s="11">
        <v>0.23000000417232513</v>
      </c>
      <c r="HI838" s="11">
        <v>0</v>
      </c>
      <c r="HJ838" s="11">
        <v>0.89999997615814209</v>
      </c>
      <c r="HK838" s="11">
        <v>18.920000076293945</v>
      </c>
      <c r="HL838" s="11">
        <v>2.9999999329447746E-2</v>
      </c>
      <c r="HM838" s="11">
        <v>0</v>
      </c>
      <c r="HN838" s="11">
        <v>0</v>
      </c>
      <c r="HO838" s="11">
        <v>0.67000001668930054</v>
      </c>
      <c r="HP838" s="11">
        <v>1.1299999952316284</v>
      </c>
      <c r="HQ838" s="11">
        <v>1.3400000333786011</v>
      </c>
      <c r="HR838" s="11">
        <v>2.8599998950958252</v>
      </c>
      <c r="HS838" s="11">
        <v>1.8600000143051147</v>
      </c>
      <c r="HT838" s="11">
        <v>9.9999997764825821E-3</v>
      </c>
      <c r="HU838" s="11">
        <v>5.2899999618530273</v>
      </c>
      <c r="HV838" s="11">
        <v>0</v>
      </c>
    </row>
    <row r="839" spans="1:230" x14ac:dyDescent="0.3">
      <c r="A839" s="8">
        <v>33116</v>
      </c>
      <c r="B839" s="11">
        <v>108.2225341796875</v>
      </c>
      <c r="C839" s="11">
        <v>240.02333068847656</v>
      </c>
      <c r="D839" s="11">
        <v>105.75628662109375</v>
      </c>
      <c r="E839" s="11">
        <v>0</v>
      </c>
      <c r="F839" s="11">
        <v>0</v>
      </c>
      <c r="G839" s="11">
        <v>1.9999999552965164E-2</v>
      </c>
      <c r="H839" s="11">
        <v>21.420000076293945</v>
      </c>
      <c r="I839" s="11">
        <v>0.10000000149011612</v>
      </c>
      <c r="J839" s="11">
        <v>1.9999999552965164E-2</v>
      </c>
      <c r="K839" s="11">
        <v>9.9999997764825821E-3</v>
      </c>
      <c r="L839" s="11">
        <v>1.1399999856948853</v>
      </c>
      <c r="M839" s="11">
        <v>7.9999998211860657E-2</v>
      </c>
      <c r="N839" s="11">
        <v>0</v>
      </c>
      <c r="O839" s="11">
        <v>5.9999998658895493E-2</v>
      </c>
      <c r="P839" s="11">
        <v>0</v>
      </c>
      <c r="Q839" s="11">
        <v>0</v>
      </c>
      <c r="R839" s="11">
        <v>0.31999999284744263</v>
      </c>
      <c r="S839" s="11">
        <v>0</v>
      </c>
      <c r="T839" s="11">
        <v>0.99000000953674316</v>
      </c>
      <c r="U839" s="11">
        <v>0</v>
      </c>
      <c r="V839" s="11">
        <v>0</v>
      </c>
      <c r="W839" s="11">
        <v>0</v>
      </c>
      <c r="X839" s="11">
        <v>0</v>
      </c>
      <c r="Y839" s="11">
        <v>3.4100000858306885</v>
      </c>
      <c r="Z839" s="11">
        <v>12.210000038146973</v>
      </c>
      <c r="AA839" s="11">
        <v>2.2999999523162842</v>
      </c>
      <c r="AB839" s="11">
        <v>1.4099999666213989</v>
      </c>
      <c r="AC839" s="11">
        <v>0</v>
      </c>
      <c r="AD839" s="11">
        <v>5.000000074505806E-2</v>
      </c>
      <c r="AE839" s="11">
        <v>0</v>
      </c>
      <c r="AF839" s="11">
        <v>0</v>
      </c>
      <c r="AG839" s="11">
        <v>0.43999999761581421</v>
      </c>
      <c r="AH839" s="11">
        <v>3.9999999105930328E-2</v>
      </c>
      <c r="AI839" s="11">
        <v>1.3700000047683716</v>
      </c>
      <c r="AJ839" s="11">
        <v>0</v>
      </c>
      <c r="AK839" s="11">
        <v>0</v>
      </c>
      <c r="AL839" s="11">
        <v>0</v>
      </c>
      <c r="AM839" s="11">
        <v>0.85000002384185791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0.10000000149011612</v>
      </c>
      <c r="AT839" s="38">
        <v>0.10000000149011612</v>
      </c>
      <c r="AU839" s="11">
        <v>0</v>
      </c>
      <c r="AV839" s="11">
        <v>1.9999999552965164E-2</v>
      </c>
      <c r="AW839" s="11">
        <v>0</v>
      </c>
      <c r="AX839" s="11">
        <v>0.92000001668930054</v>
      </c>
      <c r="AY839" s="11">
        <v>0.18000000715255737</v>
      </c>
      <c r="AZ839" s="11">
        <v>0</v>
      </c>
      <c r="BA839" s="11">
        <v>1.7799999713897705</v>
      </c>
      <c r="BB839" s="11">
        <v>9.9999997764825821E-3</v>
      </c>
      <c r="BC839" s="11">
        <v>0.10000000149011612</v>
      </c>
      <c r="BD839" s="11">
        <v>0</v>
      </c>
      <c r="BE839" s="11">
        <v>5.9999998658895493E-2</v>
      </c>
      <c r="BF839" s="11">
        <v>0</v>
      </c>
      <c r="BG839" s="11">
        <v>0</v>
      </c>
      <c r="BH839" s="11">
        <v>9.9999997764825821E-3</v>
      </c>
      <c r="BI839" s="11">
        <v>0</v>
      </c>
      <c r="BJ839" s="11">
        <v>0.87999999523162842</v>
      </c>
      <c r="BK839" s="11">
        <v>1.0099999904632568</v>
      </c>
      <c r="BL839" s="11">
        <v>7.0000000298023224E-2</v>
      </c>
      <c r="BM839" s="11">
        <v>0.2199999988079071</v>
      </c>
      <c r="BN839" s="11">
        <v>0</v>
      </c>
      <c r="BO839" s="11">
        <v>4.369999885559082</v>
      </c>
      <c r="BP839" s="11">
        <v>9.9999997764825821E-3</v>
      </c>
      <c r="BQ839" s="11">
        <v>2.8900001049041748</v>
      </c>
      <c r="BR839" s="11">
        <v>7.0000000298023224E-2</v>
      </c>
      <c r="BS839" s="11">
        <v>0.47999998927116394</v>
      </c>
      <c r="BT839" s="11">
        <v>9.9999997764825821E-3</v>
      </c>
      <c r="BU839" s="11">
        <v>0.86000001430511475</v>
      </c>
      <c r="BV839" s="11">
        <v>2.5</v>
      </c>
      <c r="BW839" s="11">
        <v>0.43000000715255737</v>
      </c>
      <c r="BX839" s="11">
        <v>0</v>
      </c>
      <c r="BY839" s="11">
        <v>31.329999923706055</v>
      </c>
      <c r="BZ839" s="11">
        <v>0.17000000178813934</v>
      </c>
      <c r="CA839" s="11">
        <v>2.9999999329447746E-2</v>
      </c>
      <c r="CB839" s="11">
        <v>0.72000002861022949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0.67000001668930054</v>
      </c>
      <c r="CI839" s="11">
        <v>0</v>
      </c>
      <c r="CJ839" s="11">
        <v>0.18000000715255737</v>
      </c>
      <c r="CK839" s="11">
        <v>3.0280813574790955E-2</v>
      </c>
      <c r="CL839" s="11">
        <v>3.2999999523162842</v>
      </c>
      <c r="CM839" s="11">
        <v>0.18000000715255737</v>
      </c>
      <c r="CN839" s="11">
        <v>0.17551082372665405</v>
      </c>
      <c r="CO839" s="11">
        <v>0</v>
      </c>
      <c r="CP839" s="11">
        <v>0</v>
      </c>
      <c r="CQ839" s="11">
        <v>0.74000000953674316</v>
      </c>
      <c r="CR839" s="11">
        <v>9.9999997764825821E-3</v>
      </c>
      <c r="CS839" s="11">
        <v>0</v>
      </c>
      <c r="CT839" s="11">
        <v>5.9999998658895493E-2</v>
      </c>
      <c r="CU839" s="11">
        <v>0</v>
      </c>
      <c r="CV839" s="11">
        <v>0</v>
      </c>
      <c r="CW839" s="11">
        <v>0</v>
      </c>
      <c r="CX839" s="11">
        <v>0</v>
      </c>
      <c r="CY839" s="11">
        <v>9.9999997764825821E-3</v>
      </c>
      <c r="CZ839" s="11">
        <v>1.1799999475479126</v>
      </c>
      <c r="DA839" s="11">
        <v>5.000000074505806E-2</v>
      </c>
      <c r="DB839" s="11">
        <v>0.61000001430511475</v>
      </c>
      <c r="DC839" s="11">
        <v>0</v>
      </c>
      <c r="DD839" s="11">
        <v>0</v>
      </c>
      <c r="DE839" s="11">
        <v>9.0000003576278687E-2</v>
      </c>
      <c r="DF839" s="11">
        <v>0</v>
      </c>
      <c r="DG839" s="11">
        <v>0</v>
      </c>
      <c r="DH839" s="11">
        <v>0</v>
      </c>
      <c r="DI839" s="11">
        <v>2.2599999904632568</v>
      </c>
      <c r="DJ839" s="11">
        <v>25.287054061889648</v>
      </c>
      <c r="DK839" s="11">
        <v>0.15445235371589661</v>
      </c>
      <c r="DL839" s="11">
        <v>0.25999999046325684</v>
      </c>
      <c r="DM839" s="11">
        <v>3.9999999105930328E-2</v>
      </c>
      <c r="DN839" s="11">
        <v>0.2199999988079071</v>
      </c>
      <c r="DO839" s="11">
        <v>0.34000000357627869</v>
      </c>
      <c r="DP839" s="11">
        <v>7.9099998474121094</v>
      </c>
      <c r="DQ839" s="11">
        <v>1.7699999809265137</v>
      </c>
      <c r="DR839" s="11">
        <v>0.44999998807907104</v>
      </c>
      <c r="DS839" s="38">
        <v>0.44999998807907104</v>
      </c>
      <c r="DT839" s="11">
        <v>0</v>
      </c>
      <c r="DU839" s="38">
        <v>5.9999998658895493E-2</v>
      </c>
      <c r="DV839" s="11">
        <v>5.9999998658895493E-2</v>
      </c>
      <c r="DW839" s="11">
        <v>0.52999997138977051</v>
      </c>
      <c r="DX839" s="11">
        <v>0</v>
      </c>
      <c r="DY839" s="11">
        <v>1.9099999666213989</v>
      </c>
      <c r="DZ839" s="11">
        <v>1.9999999552965164E-2</v>
      </c>
      <c r="EA839" s="11">
        <v>5.7600002288818359</v>
      </c>
      <c r="EB839" s="11">
        <v>17.120000839233398</v>
      </c>
      <c r="EC839" s="11">
        <v>0.34240001440048218</v>
      </c>
      <c r="ED839" s="11">
        <v>16.777599334716797</v>
      </c>
      <c r="EE839" s="11">
        <v>2.690000057220459</v>
      </c>
      <c r="EF839" s="11">
        <v>0</v>
      </c>
      <c r="EG839" s="11">
        <v>0</v>
      </c>
      <c r="EH839" s="11">
        <v>0</v>
      </c>
      <c r="EI839" s="11">
        <v>0</v>
      </c>
      <c r="EJ839" s="11">
        <v>10.550000190734863</v>
      </c>
      <c r="EK839" s="11">
        <v>2.5399999618530273</v>
      </c>
      <c r="EL839" s="11">
        <v>5.9999998658895493E-2</v>
      </c>
      <c r="EM839" s="11">
        <v>0.85000002384185791</v>
      </c>
      <c r="EN839" s="11">
        <v>1.3300000429153442</v>
      </c>
      <c r="EO839" s="11">
        <v>7.1100001335144043</v>
      </c>
      <c r="EP839" s="11">
        <v>0</v>
      </c>
      <c r="EQ839" s="11">
        <v>0</v>
      </c>
      <c r="ER839" s="11">
        <v>0</v>
      </c>
      <c r="ES839" s="11">
        <v>1.9999999552965164E-2</v>
      </c>
      <c r="ET839" s="11">
        <v>0.40000000596046448</v>
      </c>
      <c r="EU839" s="38">
        <v>0.20000000298023224</v>
      </c>
      <c r="EV839" s="11">
        <v>0.20000000298023224</v>
      </c>
      <c r="EW839" s="11">
        <v>0</v>
      </c>
      <c r="EX839" s="11">
        <v>7.940000057220459</v>
      </c>
      <c r="EY839" s="11">
        <v>0</v>
      </c>
      <c r="EZ839" s="11">
        <v>9.9999997764825821E-3</v>
      </c>
      <c r="FA839" s="11">
        <v>0.63999998569488525</v>
      </c>
      <c r="FB839" s="11">
        <v>9.9999997764825821E-3</v>
      </c>
      <c r="FC839" s="11">
        <v>0.25999999046325684</v>
      </c>
      <c r="FD839" s="11">
        <v>0</v>
      </c>
      <c r="FE839" s="11">
        <v>0.27000001072883606</v>
      </c>
      <c r="FF839" s="11">
        <v>0</v>
      </c>
      <c r="FG839" s="11">
        <v>0</v>
      </c>
      <c r="FH839" s="11">
        <v>0</v>
      </c>
      <c r="FI839" s="11">
        <v>0.18000000715255737</v>
      </c>
      <c r="FJ839" s="11">
        <v>0</v>
      </c>
      <c r="FK839" s="11">
        <v>2.9999999329447746E-2</v>
      </c>
      <c r="FL839" s="11">
        <v>9.9999997764825821E-3</v>
      </c>
      <c r="FM839" s="11">
        <v>0</v>
      </c>
      <c r="FN839" s="11">
        <v>1.9999999552965164E-2</v>
      </c>
      <c r="FO839" s="11">
        <v>0.17000000178813934</v>
      </c>
      <c r="FP839" s="11">
        <v>0</v>
      </c>
      <c r="FQ839" s="11">
        <v>0.27000001072883606</v>
      </c>
      <c r="FR839" s="11">
        <v>0.67000001668930054</v>
      </c>
      <c r="FS839" s="11">
        <v>1.4800000190734863</v>
      </c>
      <c r="FT839" s="11">
        <v>0</v>
      </c>
      <c r="FU839" s="11">
        <v>0.56999999284744263</v>
      </c>
      <c r="FV839" s="11">
        <v>0.31000000238418579</v>
      </c>
      <c r="FW839" s="11">
        <v>1.0099999904632568</v>
      </c>
      <c r="FX839" s="11">
        <v>1.1499999761581421</v>
      </c>
      <c r="FY839" s="11">
        <v>2.2400000095367432</v>
      </c>
      <c r="FZ839" s="11">
        <v>0</v>
      </c>
      <c r="GA839" s="11">
        <v>0.43000000715255737</v>
      </c>
      <c r="GB839" s="11">
        <v>0.25</v>
      </c>
      <c r="GC839" s="11">
        <v>0.25</v>
      </c>
      <c r="GD839" s="11">
        <v>0</v>
      </c>
      <c r="GE839" s="11">
        <v>0</v>
      </c>
      <c r="GF839" s="11">
        <v>7.9999998211860657E-2</v>
      </c>
      <c r="GG839" s="38">
        <v>7.9999998211860657E-2</v>
      </c>
      <c r="GH839" s="11">
        <v>0</v>
      </c>
      <c r="GI839" s="38">
        <v>0</v>
      </c>
      <c r="GJ839" s="11">
        <v>0</v>
      </c>
      <c r="GK839" s="38">
        <v>0.11999999731779099</v>
      </c>
      <c r="GL839" s="11">
        <v>0.11999999731779099</v>
      </c>
      <c r="GM839" s="11">
        <v>0</v>
      </c>
      <c r="GN839" s="11">
        <v>0.97000002861022949</v>
      </c>
      <c r="GO839" s="11">
        <v>0.56999999284744263</v>
      </c>
      <c r="GP839" s="11">
        <v>0</v>
      </c>
      <c r="GQ839" s="11">
        <v>199.16999816894531</v>
      </c>
      <c r="GR839" s="11">
        <v>0</v>
      </c>
      <c r="GS839" s="11">
        <v>0</v>
      </c>
      <c r="GT839" s="11">
        <v>0</v>
      </c>
      <c r="GU839" s="11">
        <v>2.9999999329447746E-2</v>
      </c>
      <c r="GV839" s="11">
        <v>0.28999999165534973</v>
      </c>
      <c r="GW839" s="11">
        <v>0</v>
      </c>
      <c r="GX839" s="11">
        <v>0.81000000238418579</v>
      </c>
      <c r="GY839" s="11">
        <v>1.3799999952316284</v>
      </c>
      <c r="GZ839" s="11">
        <v>0</v>
      </c>
      <c r="HA839" s="11">
        <v>0</v>
      </c>
      <c r="HB839" s="11">
        <v>0.77999997138977051</v>
      </c>
      <c r="HC839" s="11">
        <v>5.070000171661377</v>
      </c>
      <c r="HD839" s="11">
        <v>0</v>
      </c>
      <c r="HE839" s="11">
        <v>2.0799999237060547</v>
      </c>
      <c r="HF839" s="11">
        <v>7.9999998211860657E-2</v>
      </c>
      <c r="HG839" s="11">
        <v>1.9999999552965164E-2</v>
      </c>
      <c r="HH839" s="11">
        <v>0</v>
      </c>
      <c r="HI839" s="11">
        <v>0</v>
      </c>
      <c r="HJ839" s="11">
        <v>0.15000000596046448</v>
      </c>
      <c r="HK839" s="11">
        <v>3.3599998950958252</v>
      </c>
      <c r="HL839" s="11">
        <v>0</v>
      </c>
      <c r="HM839" s="11">
        <v>0</v>
      </c>
      <c r="HN839" s="11">
        <v>0</v>
      </c>
      <c r="HO839" s="11">
        <v>0.31000000238418579</v>
      </c>
      <c r="HP839" s="11">
        <v>0.31999999284744263</v>
      </c>
      <c r="HQ839" s="11">
        <v>1.0499999523162842</v>
      </c>
      <c r="HR839" s="11">
        <v>2.2400000095367432</v>
      </c>
      <c r="HS839" s="11">
        <v>1.4600000381469727</v>
      </c>
      <c r="HT839" s="11">
        <v>9.9999997764825821E-3</v>
      </c>
      <c r="HU839" s="11">
        <v>4.8299999237060547</v>
      </c>
      <c r="HV839" s="11">
        <v>0</v>
      </c>
    </row>
    <row r="840" spans="1:230" x14ac:dyDescent="0.3">
      <c r="A840" s="8">
        <v>33146</v>
      </c>
      <c r="B840" s="11">
        <v>84.073402404785156</v>
      </c>
      <c r="C840" s="11">
        <v>133.97895812988281</v>
      </c>
      <c r="D840" s="11">
        <v>97.17169189453125</v>
      </c>
      <c r="E840" s="11">
        <v>0</v>
      </c>
      <c r="F840" s="11">
        <v>0</v>
      </c>
      <c r="G840" s="11">
        <v>1.9999999552965164E-2</v>
      </c>
      <c r="H840" s="11">
        <v>21.120000839233398</v>
      </c>
      <c r="I840" s="11">
        <v>1.9999999552965164E-2</v>
      </c>
      <c r="J840" s="11">
        <v>1.9999999552965164E-2</v>
      </c>
      <c r="K840" s="11">
        <v>0</v>
      </c>
      <c r="L840" s="11">
        <v>1.4700000286102295</v>
      </c>
      <c r="M840" s="11">
        <v>0.10999999940395355</v>
      </c>
      <c r="N840" s="11">
        <v>0.37000000476837158</v>
      </c>
      <c r="O840" s="11">
        <v>0.15000000596046448</v>
      </c>
      <c r="P840" s="11">
        <v>0</v>
      </c>
      <c r="Q840" s="11">
        <v>0</v>
      </c>
      <c r="R840" s="11">
        <v>0.37999999523162842</v>
      </c>
      <c r="S840" s="11">
        <v>0</v>
      </c>
      <c r="T840" s="11">
        <v>0.15000000596046448</v>
      </c>
      <c r="U840" s="11">
        <v>0.2800000011920929</v>
      </c>
      <c r="V840" s="11">
        <v>0</v>
      </c>
      <c r="W840" s="11">
        <v>5.9999998658895493E-2</v>
      </c>
      <c r="X840" s="11">
        <v>0</v>
      </c>
      <c r="Y840" s="11">
        <v>3.619999885559082</v>
      </c>
      <c r="Z840" s="11">
        <v>11.550000190734863</v>
      </c>
      <c r="AA840" s="11">
        <v>2.1700000762939453</v>
      </c>
      <c r="AB840" s="11">
        <v>0.8399999737739563</v>
      </c>
      <c r="AC840" s="11">
        <v>0</v>
      </c>
      <c r="AD840" s="11">
        <v>0</v>
      </c>
      <c r="AE840" s="11">
        <v>0</v>
      </c>
      <c r="AF840" s="11">
        <v>0</v>
      </c>
      <c r="AG840" s="11">
        <v>0.14000000059604645</v>
      </c>
      <c r="AH840" s="11">
        <v>0</v>
      </c>
      <c r="AI840" s="11">
        <v>1.0099999904632568</v>
      </c>
      <c r="AJ840" s="11">
        <v>0</v>
      </c>
      <c r="AK840" s="11">
        <v>0</v>
      </c>
      <c r="AL840" s="11">
        <v>0</v>
      </c>
      <c r="AM840" s="11">
        <v>0.52999997138977051</v>
      </c>
      <c r="AN840" s="11">
        <v>4.2300000190734863</v>
      </c>
      <c r="AO840" s="11">
        <v>0</v>
      </c>
      <c r="AP840" s="11">
        <v>1.9999999552965164E-2</v>
      </c>
      <c r="AQ840" s="11">
        <v>9.9999997764825821E-3</v>
      </c>
      <c r="AR840" s="11">
        <v>9.9999997764825821E-3</v>
      </c>
      <c r="AS840" s="11">
        <v>9.0000003576278687E-2</v>
      </c>
      <c r="AT840" s="38">
        <v>9.0000003576278687E-2</v>
      </c>
      <c r="AU840" s="11">
        <v>9.9999997764825821E-3</v>
      </c>
      <c r="AV840" s="11">
        <v>9.9999997764825821E-3</v>
      </c>
      <c r="AW840" s="11">
        <v>0</v>
      </c>
      <c r="AX840" s="11">
        <v>1.2000000476837158</v>
      </c>
      <c r="AY840" s="11">
        <v>0.10999999940395355</v>
      </c>
      <c r="AZ840" s="11">
        <v>0</v>
      </c>
      <c r="BA840" s="11">
        <v>1.3300000429153442</v>
      </c>
      <c r="BB840" s="11">
        <v>9.9999997764825821E-3</v>
      </c>
      <c r="BC840" s="11">
        <v>0.25</v>
      </c>
      <c r="BD840" s="11">
        <v>0</v>
      </c>
      <c r="BE840" s="11">
        <v>5.000000074505806E-2</v>
      </c>
      <c r="BF840" s="11">
        <v>0</v>
      </c>
      <c r="BG840" s="11">
        <v>0</v>
      </c>
      <c r="BH840" s="11">
        <v>9.9999997764825821E-3</v>
      </c>
      <c r="BI840" s="11">
        <v>0</v>
      </c>
      <c r="BJ840" s="11">
        <v>0.85000002384185791</v>
      </c>
      <c r="BK840" s="11">
        <v>0.97000002861022949</v>
      </c>
      <c r="BL840" s="11">
        <v>5.000000074505806E-2</v>
      </c>
      <c r="BM840" s="11">
        <v>0.55000001192092896</v>
      </c>
      <c r="BN840" s="11">
        <v>0.27000001072883606</v>
      </c>
      <c r="BO840" s="11">
        <v>4.4099998474121094</v>
      </c>
      <c r="BP840" s="11">
        <v>9.9999997764825821E-3</v>
      </c>
      <c r="BQ840" s="11">
        <v>3.0699999332427979</v>
      </c>
      <c r="BR840" s="11">
        <v>5.000000074505806E-2</v>
      </c>
      <c r="BS840" s="11">
        <v>0.36000001430511475</v>
      </c>
      <c r="BT840" s="11">
        <v>1.9999999552965164E-2</v>
      </c>
      <c r="BU840" s="11">
        <v>1.0399999618530273</v>
      </c>
      <c r="BV840" s="11">
        <v>0.74000000953674316</v>
      </c>
      <c r="BW840" s="11">
        <v>0.23000000417232513</v>
      </c>
      <c r="BX840" s="11">
        <v>0</v>
      </c>
      <c r="BY840" s="11">
        <v>10.930000305175781</v>
      </c>
      <c r="BZ840" s="11">
        <v>2.2300000190734863</v>
      </c>
      <c r="CA840" s="11">
        <v>0.12999999523162842</v>
      </c>
      <c r="CB840" s="11">
        <v>0</v>
      </c>
      <c r="CC840" s="11">
        <v>5.9999998658895493E-2</v>
      </c>
      <c r="CD840" s="11">
        <v>0</v>
      </c>
      <c r="CE840" s="11">
        <v>0</v>
      </c>
      <c r="CF840" s="11">
        <v>0.25</v>
      </c>
      <c r="CG840" s="11">
        <v>0</v>
      </c>
      <c r="CH840" s="11">
        <v>0.67000001668930054</v>
      </c>
      <c r="CI840" s="11">
        <v>0.33000001311302185</v>
      </c>
      <c r="CJ840" s="11">
        <v>1.9999999552965164E-2</v>
      </c>
      <c r="CK840" s="11">
        <v>2.24563367664814E-2</v>
      </c>
      <c r="CL840" s="11">
        <v>1.0099999904632568</v>
      </c>
      <c r="CM840" s="11">
        <v>0.20999999344348907</v>
      </c>
      <c r="CN840" s="11">
        <v>0.18207322061061859</v>
      </c>
      <c r="CO840" s="11">
        <v>0</v>
      </c>
      <c r="CP840" s="11">
        <v>0</v>
      </c>
      <c r="CQ840" s="11">
        <v>0.61000001430511475</v>
      </c>
      <c r="CR840" s="11">
        <v>9.9999997764825821E-3</v>
      </c>
      <c r="CS840" s="11">
        <v>0</v>
      </c>
      <c r="CT840" s="11">
        <v>5.9999998658895493E-2</v>
      </c>
      <c r="CU840" s="11">
        <v>0</v>
      </c>
      <c r="CV840" s="11">
        <v>0</v>
      </c>
      <c r="CW840" s="11">
        <v>0</v>
      </c>
      <c r="CX840" s="11">
        <v>0</v>
      </c>
      <c r="CY840" s="11">
        <v>0.10999999940395355</v>
      </c>
      <c r="CZ840" s="11">
        <v>1.2799999713897705</v>
      </c>
      <c r="DA840" s="11">
        <v>2.9999999329447746E-2</v>
      </c>
      <c r="DB840" s="11">
        <v>0.20999999344348907</v>
      </c>
      <c r="DC840" s="11">
        <v>0</v>
      </c>
      <c r="DD840" s="11">
        <v>0</v>
      </c>
      <c r="DE840" s="11">
        <v>3.9999999105930328E-2</v>
      </c>
      <c r="DF840" s="11">
        <v>0</v>
      </c>
      <c r="DG840" s="11">
        <v>0</v>
      </c>
      <c r="DH840" s="11">
        <v>0</v>
      </c>
      <c r="DI840" s="11">
        <v>0.18000000715255737</v>
      </c>
      <c r="DJ840" s="11">
        <v>25.646795272827148</v>
      </c>
      <c r="DK840" s="11">
        <v>0.3902646005153656</v>
      </c>
      <c r="DL840" s="11">
        <v>0.56999999284744263</v>
      </c>
      <c r="DM840" s="11">
        <v>0.2800000011920929</v>
      </c>
      <c r="DN840" s="11">
        <v>1.6000000238418579</v>
      </c>
      <c r="DO840" s="11">
        <v>0.10999999940395355</v>
      </c>
      <c r="DP840" s="11">
        <v>6.8499999046325684</v>
      </c>
      <c r="DQ840" s="11">
        <v>1.2699999809265137</v>
      </c>
      <c r="DR840" s="11">
        <v>0.25</v>
      </c>
      <c r="DS840" s="38">
        <v>0.25</v>
      </c>
      <c r="DT840" s="11">
        <v>0</v>
      </c>
      <c r="DU840" s="38">
        <v>0.15999999642372131</v>
      </c>
      <c r="DV840" s="11">
        <v>0.15999999642372131</v>
      </c>
      <c r="DW840" s="11">
        <v>0.37000000476837158</v>
      </c>
      <c r="DX840" s="11">
        <v>0</v>
      </c>
      <c r="DY840" s="11">
        <v>1.6299999952316284</v>
      </c>
      <c r="DZ840" s="11">
        <v>0</v>
      </c>
      <c r="EA840" s="11">
        <v>5.7199997901916504</v>
      </c>
      <c r="EB840" s="11">
        <v>10.170000076293945</v>
      </c>
      <c r="EC840" s="11">
        <v>0.20340000092983246</v>
      </c>
      <c r="ED840" s="11">
        <v>9.9666004180908203</v>
      </c>
      <c r="EE840" s="11">
        <v>3.4700000286102295</v>
      </c>
      <c r="EF840" s="11">
        <v>0</v>
      </c>
      <c r="EG840" s="11">
        <v>0</v>
      </c>
      <c r="EH840" s="11">
        <v>0</v>
      </c>
      <c r="EI840" s="11">
        <v>0</v>
      </c>
      <c r="EJ840" s="11">
        <v>10.399999618530273</v>
      </c>
      <c r="EK840" s="11">
        <v>1.9500000476837158</v>
      </c>
      <c r="EL840" s="11">
        <v>3.9999999105930328E-2</v>
      </c>
      <c r="EM840" s="11">
        <v>0.52999997138977051</v>
      </c>
      <c r="EN840" s="11">
        <v>1.1699999570846558</v>
      </c>
      <c r="EO840" s="11">
        <v>9.2299995422363281</v>
      </c>
      <c r="EP840" s="11">
        <v>0</v>
      </c>
      <c r="EQ840" s="11">
        <v>0</v>
      </c>
      <c r="ER840" s="11">
        <v>0</v>
      </c>
      <c r="ES840" s="11">
        <v>3.9999999105930328E-2</v>
      </c>
      <c r="ET840" s="11">
        <v>0.76999998092651367</v>
      </c>
      <c r="EU840" s="38">
        <v>0</v>
      </c>
      <c r="EV840" s="11">
        <v>0</v>
      </c>
      <c r="EW840" s="11">
        <v>0</v>
      </c>
      <c r="EX840" s="11">
        <v>6.4600000381469727</v>
      </c>
      <c r="EY840" s="11">
        <v>0.37000000476837158</v>
      </c>
      <c r="EZ840" s="11">
        <v>9.9999997764825821E-3</v>
      </c>
      <c r="FA840" s="11">
        <v>0.46000000834465027</v>
      </c>
      <c r="FB840" s="11">
        <v>0.11999999731779099</v>
      </c>
      <c r="FC840" s="11">
        <v>0.18000000715255737</v>
      </c>
      <c r="FD840" s="11">
        <v>0</v>
      </c>
      <c r="FE840" s="11">
        <v>0</v>
      </c>
      <c r="FF840" s="11">
        <v>0</v>
      </c>
      <c r="FG840" s="11">
        <v>0</v>
      </c>
      <c r="FH840" s="11">
        <v>2.9999999329447746E-2</v>
      </c>
      <c r="FI840" s="11">
        <v>0.33000001311302185</v>
      </c>
      <c r="FJ840" s="11">
        <v>0</v>
      </c>
      <c r="FK840" s="11">
        <v>0</v>
      </c>
      <c r="FL840" s="11">
        <v>1.9999999552965164E-2</v>
      </c>
      <c r="FM840" s="11">
        <v>0.89999997615814209</v>
      </c>
      <c r="FN840" s="11">
        <v>3.9999999105930328E-2</v>
      </c>
      <c r="FO840" s="11">
        <v>2.9999999329447746E-2</v>
      </c>
      <c r="FP840" s="11">
        <v>0</v>
      </c>
      <c r="FQ840" s="11">
        <v>0.25999999046325684</v>
      </c>
      <c r="FR840" s="11">
        <v>0.4699999988079071</v>
      </c>
      <c r="FS840" s="11">
        <v>7.0000000298023224E-2</v>
      </c>
      <c r="FT840" s="11">
        <v>0</v>
      </c>
      <c r="FU840" s="11">
        <v>0.37999999523162842</v>
      </c>
      <c r="FV840" s="11">
        <v>0.47999998927116394</v>
      </c>
      <c r="FW840" s="11">
        <v>0.97000002861022949</v>
      </c>
      <c r="FX840" s="11">
        <v>0.61000001430511475</v>
      </c>
      <c r="FY840" s="11">
        <v>2.1099998950958252</v>
      </c>
      <c r="FZ840" s="11">
        <v>0</v>
      </c>
      <c r="GA840" s="11">
        <v>0.37000000476837158</v>
      </c>
      <c r="GB840" s="11">
        <v>0.2199999988079071</v>
      </c>
      <c r="GC840" s="11">
        <v>0.23999999463558197</v>
      </c>
      <c r="GD840" s="11">
        <v>0.60205882787704468</v>
      </c>
      <c r="GE840" s="11">
        <v>2.6700000762939453</v>
      </c>
      <c r="GF840" s="11">
        <v>7.0000000298023224E-2</v>
      </c>
      <c r="GG840" s="38">
        <v>7.0000000298023224E-2</v>
      </c>
      <c r="GH840" s="11">
        <v>0.17000000178813934</v>
      </c>
      <c r="GI840" s="38">
        <v>0</v>
      </c>
      <c r="GJ840" s="11">
        <v>0</v>
      </c>
      <c r="GK840" s="38">
        <v>0.2199999988079071</v>
      </c>
      <c r="GL840" s="11">
        <v>0.2199999988079071</v>
      </c>
      <c r="GM840" s="11">
        <v>0</v>
      </c>
      <c r="GN840" s="11">
        <v>1.0399999618530273</v>
      </c>
      <c r="GO840" s="11">
        <v>1.3400000333786011</v>
      </c>
      <c r="GP840" s="11">
        <v>0.8399999737739563</v>
      </c>
      <c r="GQ840" s="11">
        <v>188.38999938964844</v>
      </c>
      <c r="GR840" s="11">
        <v>9.9999997764825821E-3</v>
      </c>
      <c r="GS840" s="11">
        <v>0</v>
      </c>
      <c r="GT840" s="11">
        <v>0</v>
      </c>
      <c r="GU840" s="11">
        <v>9.9999997764825821E-3</v>
      </c>
      <c r="GV840" s="11">
        <v>0.25</v>
      </c>
      <c r="GW840" s="11">
        <v>0</v>
      </c>
      <c r="GX840" s="11">
        <v>0.61000001430511475</v>
      </c>
      <c r="GY840" s="11">
        <v>0.34000000357627869</v>
      </c>
      <c r="GZ840" s="11">
        <v>0</v>
      </c>
      <c r="HA840" s="11">
        <v>0</v>
      </c>
      <c r="HB840" s="11">
        <v>0</v>
      </c>
      <c r="HC840" s="11">
        <v>0</v>
      </c>
      <c r="HD840" s="11">
        <v>1.1699999570846558</v>
      </c>
      <c r="HE840" s="11">
        <v>0.81000000238418579</v>
      </c>
      <c r="HF840" s="11">
        <v>0</v>
      </c>
      <c r="HG840" s="11">
        <v>0</v>
      </c>
      <c r="HH840" s="11">
        <v>0</v>
      </c>
      <c r="HI840" s="11">
        <v>0</v>
      </c>
      <c r="HJ840" s="11">
        <v>0.10000000149011612</v>
      </c>
      <c r="HK840" s="11">
        <v>4.4899997711181641</v>
      </c>
      <c r="HL840" s="11">
        <v>5.9999998658895493E-2</v>
      </c>
      <c r="HM840" s="11">
        <v>0</v>
      </c>
      <c r="HN840" s="11">
        <v>0</v>
      </c>
      <c r="HO840" s="11">
        <v>7.9999998211860657E-2</v>
      </c>
      <c r="HP840" s="11">
        <v>0.23000000417232513</v>
      </c>
      <c r="HQ840" s="11">
        <v>1.6100000143051147</v>
      </c>
      <c r="HR840" s="11">
        <v>3.440000057220459</v>
      </c>
      <c r="HS840" s="11">
        <v>2.2400000095367432</v>
      </c>
      <c r="HT840" s="11">
        <v>9.9999997764825821E-3</v>
      </c>
      <c r="HU840" s="11">
        <v>2.9900000095367432</v>
      </c>
      <c r="HV840" s="11">
        <v>9.9999997764825821E-3</v>
      </c>
    </row>
    <row r="841" spans="1:230" x14ac:dyDescent="0.3">
      <c r="A841" s="8">
        <v>33177</v>
      </c>
      <c r="B841" s="11">
        <v>44.510082244873047</v>
      </c>
      <c r="C841" s="11">
        <v>1444.0006103515625</v>
      </c>
      <c r="D841" s="11">
        <v>47.842643737792969</v>
      </c>
      <c r="E841" s="11">
        <v>0</v>
      </c>
      <c r="F841" s="11">
        <v>9.9999997764825821E-3</v>
      </c>
      <c r="G841" s="11">
        <v>2.9999999329447746E-2</v>
      </c>
      <c r="H841" s="11">
        <v>18.079999923706055</v>
      </c>
      <c r="I841" s="11">
        <v>0</v>
      </c>
      <c r="J841" s="11">
        <v>3.9999999105930328E-2</v>
      </c>
      <c r="K841" s="11">
        <v>3.9999999105930328E-2</v>
      </c>
      <c r="L841" s="11">
        <v>1.5399999618530273</v>
      </c>
      <c r="M841" s="11">
        <v>0.11999999731779099</v>
      </c>
      <c r="N841" s="11">
        <v>0</v>
      </c>
      <c r="O841" s="11">
        <v>0.68999999761581421</v>
      </c>
      <c r="P841" s="11">
        <v>0</v>
      </c>
      <c r="Q841" s="11">
        <v>0</v>
      </c>
      <c r="R841" s="11">
        <v>0.61000001430511475</v>
      </c>
      <c r="S841" s="11">
        <v>1.9999999552965164E-2</v>
      </c>
      <c r="T841" s="11">
        <v>0</v>
      </c>
      <c r="U841" s="11">
        <v>0</v>
      </c>
      <c r="V841" s="11">
        <v>2.9999999329447746E-2</v>
      </c>
      <c r="W841" s="11">
        <v>1.4299999475479126</v>
      </c>
      <c r="X841" s="11">
        <v>0</v>
      </c>
      <c r="Y841" s="11">
        <v>3.7400000095367432</v>
      </c>
      <c r="Z841" s="11">
        <v>12.020000457763672</v>
      </c>
      <c r="AA841" s="11">
        <v>2.4500000476837158</v>
      </c>
      <c r="AB841" s="11">
        <v>0.55000001192092896</v>
      </c>
      <c r="AC841" s="11">
        <v>0</v>
      </c>
      <c r="AD841" s="11">
        <v>0.20000000298023224</v>
      </c>
      <c r="AE841" s="11">
        <v>0</v>
      </c>
      <c r="AF841" s="11">
        <v>0</v>
      </c>
      <c r="AG841" s="11">
        <v>0.68000000715255737</v>
      </c>
      <c r="AH841" s="11">
        <v>5.000000074505806E-2</v>
      </c>
      <c r="AI841" s="11">
        <v>1</v>
      </c>
      <c r="AJ841" s="11">
        <v>0</v>
      </c>
      <c r="AK841" s="11">
        <v>0</v>
      </c>
      <c r="AL841" s="11">
        <v>0</v>
      </c>
      <c r="AM841" s="11">
        <v>0.85000002384185791</v>
      </c>
      <c r="AN841" s="11">
        <v>3.5299999713897705</v>
      </c>
      <c r="AO841" s="11">
        <v>0</v>
      </c>
      <c r="AP841" s="11">
        <v>0.4699999988079071</v>
      </c>
      <c r="AQ841" s="11">
        <v>9.9999997764825821E-3</v>
      </c>
      <c r="AR841" s="11">
        <v>5.9999998658895493E-2</v>
      </c>
      <c r="AS841" s="11">
        <v>0.70999997854232788</v>
      </c>
      <c r="AT841" s="38">
        <v>0.70999997854232788</v>
      </c>
      <c r="AU841" s="11">
        <v>0.23999999463558197</v>
      </c>
      <c r="AV841" s="11">
        <v>9.9999997764825821E-3</v>
      </c>
      <c r="AW841" s="11">
        <v>0</v>
      </c>
      <c r="AX841" s="11">
        <v>1.690000057220459</v>
      </c>
      <c r="AY841" s="11">
        <v>0</v>
      </c>
      <c r="AZ841" s="11">
        <v>0</v>
      </c>
      <c r="BA841" s="11">
        <v>2.5299999713897705</v>
      </c>
      <c r="BB841" s="11">
        <v>9.9999997764825821E-3</v>
      </c>
      <c r="BC841" s="11">
        <v>0.18000000715255737</v>
      </c>
      <c r="BD841" s="11">
        <v>0</v>
      </c>
      <c r="BE841" s="11">
        <v>5.9999998658895493E-2</v>
      </c>
      <c r="BF841" s="11">
        <v>0</v>
      </c>
      <c r="BG841" s="11">
        <v>0</v>
      </c>
      <c r="BH841" s="11">
        <v>9.9999997764825821E-3</v>
      </c>
      <c r="BI841" s="11">
        <v>7.0000000298023224E-2</v>
      </c>
      <c r="BJ841" s="11">
        <v>1.6100000143051147</v>
      </c>
      <c r="BK841" s="11">
        <v>1.8400000333786011</v>
      </c>
      <c r="BL841" s="11">
        <v>0.51999998092651367</v>
      </c>
      <c r="BM841" s="11">
        <v>0.69999998807907104</v>
      </c>
      <c r="BN841" s="11">
        <v>0</v>
      </c>
      <c r="BO841" s="11">
        <v>4.5900001525878906</v>
      </c>
      <c r="BP841" s="11">
        <v>5.000000074505806E-2</v>
      </c>
      <c r="BQ841" s="11">
        <v>2.190000057220459</v>
      </c>
      <c r="BR841" s="11">
        <v>5.000000074505806E-2</v>
      </c>
      <c r="BS841" s="11">
        <v>0.56999999284744263</v>
      </c>
      <c r="BT841" s="11">
        <v>5.000000074505806E-2</v>
      </c>
      <c r="BU841" s="11">
        <v>0.68999999761581421</v>
      </c>
      <c r="BV841" s="11">
        <v>0</v>
      </c>
      <c r="BW841" s="11">
        <v>0.2800000011920929</v>
      </c>
      <c r="BX841" s="11">
        <v>0</v>
      </c>
      <c r="BY841" s="11">
        <v>14.970000267028809</v>
      </c>
      <c r="BZ841" s="11">
        <v>2.1500000953674316</v>
      </c>
      <c r="CA841" s="11">
        <v>5.000000074505806E-2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0.62000000476837158</v>
      </c>
      <c r="CI841" s="11">
        <v>0.37999999523162842</v>
      </c>
      <c r="CJ841" s="11">
        <v>0</v>
      </c>
      <c r="CK841" s="11">
        <v>0.23573751747608185</v>
      </c>
      <c r="CL841" s="11">
        <v>0.31999999284744263</v>
      </c>
      <c r="CM841" s="11">
        <v>0</v>
      </c>
      <c r="CN841" s="11">
        <v>0.11966922134160995</v>
      </c>
      <c r="CO841" s="11">
        <v>0</v>
      </c>
      <c r="CP841" s="11">
        <v>0</v>
      </c>
      <c r="CQ841" s="11">
        <v>0.44999998807907104</v>
      </c>
      <c r="CR841" s="11">
        <v>2.9999999329447746E-2</v>
      </c>
      <c r="CS841" s="11">
        <v>0</v>
      </c>
      <c r="CT841" s="11">
        <v>0.10000000149011612</v>
      </c>
      <c r="CU841" s="11">
        <v>1.9999999552965164E-2</v>
      </c>
      <c r="CV841" s="11">
        <v>1.9999999552965164E-2</v>
      </c>
      <c r="CW841" s="11">
        <v>0</v>
      </c>
      <c r="CX841" s="11">
        <v>0</v>
      </c>
      <c r="CY841" s="11">
        <v>0</v>
      </c>
      <c r="CZ841" s="11">
        <v>1.5</v>
      </c>
      <c r="DA841" s="11">
        <v>2.9999999329447746E-2</v>
      </c>
      <c r="DB841" s="11">
        <v>0</v>
      </c>
      <c r="DC841" s="11">
        <v>0</v>
      </c>
      <c r="DD841" s="11">
        <v>0</v>
      </c>
      <c r="DE841" s="11">
        <v>0</v>
      </c>
      <c r="DF841" s="11">
        <v>0</v>
      </c>
      <c r="DG841" s="11">
        <v>0</v>
      </c>
      <c r="DH841" s="11">
        <v>0</v>
      </c>
      <c r="DI841" s="11">
        <v>0.31000000238418579</v>
      </c>
      <c r="DJ841" s="11">
        <v>35.478050231933594</v>
      </c>
      <c r="DK841" s="11">
        <v>0.73805791139602661</v>
      </c>
      <c r="DL841" s="11">
        <v>0.15000000596046448</v>
      </c>
      <c r="DM841" s="11">
        <v>9.9999997764825821E-3</v>
      </c>
      <c r="DN841" s="11">
        <v>7.9999998211860657E-2</v>
      </c>
      <c r="DO841" s="11">
        <v>0</v>
      </c>
      <c r="DP841" s="11">
        <v>6.4699997901916504</v>
      </c>
      <c r="DQ841" s="11">
        <v>1.3300000429153442</v>
      </c>
      <c r="DR841" s="11">
        <v>0.31000000238418579</v>
      </c>
      <c r="DS841" s="38">
        <v>0.31000000238418579</v>
      </c>
      <c r="DT841" s="11">
        <v>9.9999997764825821E-3</v>
      </c>
      <c r="DU841" s="38">
        <v>0.20000000298023224</v>
      </c>
      <c r="DV841" s="11">
        <v>0.20000000298023224</v>
      </c>
      <c r="DW841" s="11">
        <v>0.49000000953674316</v>
      </c>
      <c r="DX841" s="11">
        <v>0</v>
      </c>
      <c r="DY841" s="11">
        <v>1.5299999713897705</v>
      </c>
      <c r="DZ841" s="11">
        <v>7.9999998211860657E-2</v>
      </c>
      <c r="EA841" s="11">
        <v>5.3299999237060547</v>
      </c>
      <c r="EB841" s="11">
        <v>10.039999961853027</v>
      </c>
      <c r="EC841" s="11">
        <v>0.20080000162124634</v>
      </c>
      <c r="ED841" s="11">
        <v>9.8392000198364258</v>
      </c>
      <c r="EE841" s="11">
        <v>3.630000114440918</v>
      </c>
      <c r="EF841" s="11">
        <v>0</v>
      </c>
      <c r="EG841" s="11">
        <v>0</v>
      </c>
      <c r="EH841" s="11">
        <v>0</v>
      </c>
      <c r="EI841" s="11">
        <v>0</v>
      </c>
      <c r="EJ841" s="11">
        <v>8.9099998474121094</v>
      </c>
      <c r="EK841" s="11">
        <v>3.559999942779541</v>
      </c>
      <c r="EL841" s="11">
        <v>5.000000074505806E-2</v>
      </c>
      <c r="EM841" s="11">
        <v>0.75999999046325684</v>
      </c>
      <c r="EN841" s="11">
        <v>1.1599999666213989</v>
      </c>
      <c r="EO841" s="11">
        <v>9.9099998474121094</v>
      </c>
      <c r="EP841" s="11">
        <v>0</v>
      </c>
      <c r="EQ841" s="11">
        <v>0</v>
      </c>
      <c r="ER841" s="11">
        <v>0</v>
      </c>
      <c r="ES841" s="11">
        <v>3.9999999105930328E-2</v>
      </c>
      <c r="ET841" s="11">
        <v>0.76999998092651367</v>
      </c>
      <c r="EU841" s="38">
        <v>0</v>
      </c>
      <c r="EV841" s="11">
        <v>0</v>
      </c>
      <c r="EW841" s="11">
        <v>0</v>
      </c>
      <c r="EX841" s="11">
        <v>6.9099998474121094</v>
      </c>
      <c r="EY841" s="11">
        <v>0.2800000011920929</v>
      </c>
      <c r="EZ841" s="11">
        <v>9.9999997764825821E-3</v>
      </c>
      <c r="FA841" s="11">
        <v>0.60000002384185791</v>
      </c>
      <c r="FB841" s="11">
        <v>0</v>
      </c>
      <c r="FC841" s="11">
        <v>0.17000000178813934</v>
      </c>
      <c r="FD841" s="11">
        <v>0</v>
      </c>
      <c r="FE841" s="11">
        <v>0</v>
      </c>
      <c r="FF841" s="11">
        <v>0</v>
      </c>
      <c r="FG841" s="11">
        <v>0</v>
      </c>
      <c r="FH841" s="11">
        <v>1.9999999552965164E-2</v>
      </c>
      <c r="FI841" s="11">
        <v>0</v>
      </c>
      <c r="FJ841" s="11">
        <v>0</v>
      </c>
      <c r="FK841" s="11">
        <v>0.11999999731779099</v>
      </c>
      <c r="FL841" s="11">
        <v>9.9999997764825821E-3</v>
      </c>
      <c r="FM841" s="11">
        <v>0</v>
      </c>
      <c r="FN841" s="11">
        <v>0.28999999165534973</v>
      </c>
      <c r="FO841" s="11">
        <v>9.9999997764825821E-3</v>
      </c>
      <c r="FP841" s="11">
        <v>0</v>
      </c>
      <c r="FQ841" s="11">
        <v>0.28999999165534973</v>
      </c>
      <c r="FR841" s="11">
        <v>0.62999999523162842</v>
      </c>
      <c r="FS841" s="11">
        <v>0.86000001430511475</v>
      </c>
      <c r="FT841" s="11">
        <v>0</v>
      </c>
      <c r="FU841" s="11">
        <v>0.70999997854232788</v>
      </c>
      <c r="FV841" s="11">
        <v>0.20999999344348907</v>
      </c>
      <c r="FW841" s="11">
        <v>1.8400000333786011</v>
      </c>
      <c r="FX841" s="11">
        <v>1.2799999713897705</v>
      </c>
      <c r="FY841" s="11">
        <v>0</v>
      </c>
      <c r="FZ841" s="11">
        <v>0</v>
      </c>
      <c r="GA841" s="11">
        <v>0.23000000417232513</v>
      </c>
      <c r="GB841" s="11">
        <v>0.12999999523162842</v>
      </c>
      <c r="GC841" s="11">
        <v>0.46000000834465027</v>
      </c>
      <c r="GD841" s="11">
        <v>0.18039216101169586</v>
      </c>
      <c r="GE841" s="11">
        <v>0.80000001192092896</v>
      </c>
      <c r="GF841" s="11">
        <v>0.10999999940395355</v>
      </c>
      <c r="GG841" s="38">
        <v>0.10999999940395355</v>
      </c>
      <c r="GH841" s="11">
        <v>0</v>
      </c>
      <c r="GI841" s="38">
        <v>0</v>
      </c>
      <c r="GJ841" s="11">
        <v>0</v>
      </c>
      <c r="GK841" s="38">
        <v>0</v>
      </c>
      <c r="GL841" s="11">
        <v>0</v>
      </c>
      <c r="GM841" s="11">
        <v>0</v>
      </c>
      <c r="GN841" s="11">
        <v>0.43999999761581421</v>
      </c>
      <c r="GO841" s="11">
        <v>0.38999998569488525</v>
      </c>
      <c r="GP841" s="11">
        <v>0.11999999731779099</v>
      </c>
      <c r="GQ841" s="11">
        <v>198.17999267578125</v>
      </c>
      <c r="GR841" s="11">
        <v>0</v>
      </c>
      <c r="GS841" s="11">
        <v>0</v>
      </c>
      <c r="GT841" s="11">
        <v>0</v>
      </c>
      <c r="GU841" s="11">
        <v>9.9999997764825821E-3</v>
      </c>
      <c r="GV841" s="11">
        <v>0.15000000596046448</v>
      </c>
      <c r="GW841" s="11">
        <v>0</v>
      </c>
      <c r="GX841" s="11">
        <v>0.5899999737739563</v>
      </c>
      <c r="GY841" s="11">
        <v>0.31999999284744263</v>
      </c>
      <c r="GZ841" s="11">
        <v>0</v>
      </c>
      <c r="HA841" s="11">
        <v>0</v>
      </c>
      <c r="HB841" s="11">
        <v>0.37000000476837158</v>
      </c>
      <c r="HC841" s="11">
        <v>0.79000002145767212</v>
      </c>
      <c r="HD841" s="11">
        <v>0</v>
      </c>
      <c r="HE841" s="11">
        <v>0</v>
      </c>
      <c r="HF841" s="11">
        <v>0.30000001192092896</v>
      </c>
      <c r="HG841" s="11">
        <v>0</v>
      </c>
      <c r="HH841" s="11">
        <v>0</v>
      </c>
      <c r="HI841" s="11">
        <v>0</v>
      </c>
      <c r="HJ841" s="11">
        <v>0.10999999940395355</v>
      </c>
      <c r="HK841" s="11">
        <v>2.2300000190734863</v>
      </c>
      <c r="HL841" s="11">
        <v>3.9999999105930328E-2</v>
      </c>
      <c r="HM841" s="11">
        <v>0</v>
      </c>
      <c r="HN841" s="11">
        <v>0</v>
      </c>
      <c r="HO841" s="11">
        <v>7.0000000298023224E-2</v>
      </c>
      <c r="HP841" s="11">
        <v>1.5199999809265137</v>
      </c>
      <c r="HQ841" s="11">
        <v>0.70999997854232788</v>
      </c>
      <c r="HR841" s="11">
        <v>1.5199999809265137</v>
      </c>
      <c r="HS841" s="11">
        <v>0.99000000953674316</v>
      </c>
      <c r="HT841" s="11">
        <v>2.9999999329447746E-2</v>
      </c>
      <c r="HU841" s="11">
        <v>4.809999942779541</v>
      </c>
      <c r="HV841" s="11">
        <v>0.30000001192092896</v>
      </c>
    </row>
    <row r="842" spans="1:230" x14ac:dyDescent="0.3">
      <c r="A842" s="8">
        <v>33207</v>
      </c>
      <c r="B842" s="11">
        <v>73.293251037597656</v>
      </c>
      <c r="C842" s="11">
        <v>1398.5797119140625</v>
      </c>
      <c r="D842" s="11">
        <v>73.655929565429688</v>
      </c>
      <c r="E842" s="11">
        <v>0</v>
      </c>
      <c r="F842" s="11">
        <v>0</v>
      </c>
      <c r="G842" s="11">
        <v>1.9999999552965164E-2</v>
      </c>
      <c r="H842" s="11">
        <v>17.299999237060547</v>
      </c>
      <c r="I842" s="11">
        <v>1.9999999552965164E-2</v>
      </c>
      <c r="J842" s="11">
        <v>9.0000003576278687E-2</v>
      </c>
      <c r="K842" s="11">
        <v>5.9999998658895493E-2</v>
      </c>
      <c r="L842" s="11">
        <v>1.9500000476837158</v>
      </c>
      <c r="M842" s="11">
        <v>0.23999999463558197</v>
      </c>
      <c r="N842" s="11">
        <v>9.9999997764825821E-3</v>
      </c>
      <c r="O842" s="11">
        <v>0.63999998569488525</v>
      </c>
      <c r="P842" s="11">
        <v>0</v>
      </c>
      <c r="Q842" s="11">
        <v>0</v>
      </c>
      <c r="R842" s="11">
        <v>1.440000057220459</v>
      </c>
      <c r="S842" s="11">
        <v>0</v>
      </c>
      <c r="T842" s="11">
        <v>0.40999999642372131</v>
      </c>
      <c r="U842" s="11">
        <v>0.54000002145767212</v>
      </c>
      <c r="V842" s="11">
        <v>0.2199999988079071</v>
      </c>
      <c r="W842" s="11">
        <v>0.87999999523162842</v>
      </c>
      <c r="X842" s="11">
        <v>0</v>
      </c>
      <c r="Y842" s="11">
        <v>4.25</v>
      </c>
      <c r="Z842" s="11">
        <v>14.5</v>
      </c>
      <c r="AA842" s="11">
        <v>2.3199999332427979</v>
      </c>
      <c r="AB842" s="11">
        <v>1.4700000286102295</v>
      </c>
      <c r="AC842" s="11">
        <v>0</v>
      </c>
      <c r="AD842" s="11">
        <v>0.27000001072883606</v>
      </c>
      <c r="AE842" s="11">
        <v>0</v>
      </c>
      <c r="AF842" s="11">
        <v>0</v>
      </c>
      <c r="AG842" s="11">
        <v>0</v>
      </c>
      <c r="AH842" s="11">
        <v>0.60000002384185791</v>
      </c>
      <c r="AI842" s="11">
        <v>1.1699999570846558</v>
      </c>
      <c r="AJ842" s="11">
        <v>0</v>
      </c>
      <c r="AK842" s="11">
        <v>0</v>
      </c>
      <c r="AL842" s="11">
        <v>0</v>
      </c>
      <c r="AM842" s="11">
        <v>0.52999997138977051</v>
      </c>
      <c r="AN842" s="11">
        <v>0</v>
      </c>
      <c r="AO842" s="11">
        <v>0</v>
      </c>
      <c r="AP842" s="11">
        <v>0.28999999165534973</v>
      </c>
      <c r="AQ842" s="11">
        <v>0</v>
      </c>
      <c r="AR842" s="11">
        <v>1.9999999552965164E-2</v>
      </c>
      <c r="AS842" s="11">
        <v>0.17000000178813934</v>
      </c>
      <c r="AT842" s="38">
        <v>0.17000000178813934</v>
      </c>
      <c r="AU842" s="11">
        <v>0.15000000596046448</v>
      </c>
      <c r="AV842" s="11">
        <v>1.9999999552965164E-2</v>
      </c>
      <c r="AW842" s="11">
        <v>0</v>
      </c>
      <c r="AX842" s="11">
        <v>4.2699999809265137</v>
      </c>
      <c r="AY842" s="11">
        <v>0.85000002384185791</v>
      </c>
      <c r="AZ842" s="11">
        <v>0</v>
      </c>
      <c r="BA842" s="11">
        <v>1.559999942779541</v>
      </c>
      <c r="BB842" s="11">
        <v>9.9999997764825821E-3</v>
      </c>
      <c r="BC842" s="11">
        <v>0.40000000596046448</v>
      </c>
      <c r="BD842" s="11">
        <v>0</v>
      </c>
      <c r="BE842" s="11">
        <v>7.0000000298023224E-2</v>
      </c>
      <c r="BF842" s="11">
        <v>0</v>
      </c>
      <c r="BG842" s="11">
        <v>0</v>
      </c>
      <c r="BH842" s="11">
        <v>9.9999997764825821E-3</v>
      </c>
      <c r="BI842" s="11">
        <v>0.15000000596046448</v>
      </c>
      <c r="BJ842" s="11">
        <v>0.70999997854232788</v>
      </c>
      <c r="BK842" s="11">
        <v>0.81000000238418579</v>
      </c>
      <c r="BL842" s="11">
        <v>0.72000002861022949</v>
      </c>
      <c r="BM842" s="11">
        <v>0.41999998688697815</v>
      </c>
      <c r="BN842" s="11">
        <v>0</v>
      </c>
      <c r="BO842" s="11">
        <v>4.9899997711181641</v>
      </c>
      <c r="BP842" s="11">
        <v>0.10999999940395355</v>
      </c>
      <c r="BQ842" s="11">
        <v>4.7600002288818359</v>
      </c>
      <c r="BR842" s="11">
        <v>0.17000000178813934</v>
      </c>
      <c r="BS842" s="11">
        <v>0.31000000238418579</v>
      </c>
      <c r="BT842" s="11">
        <v>0.17000000178813934</v>
      </c>
      <c r="BU842" s="11">
        <v>0.36000001430511475</v>
      </c>
      <c r="BV842" s="11">
        <v>0</v>
      </c>
      <c r="BW842" s="11">
        <v>1.2899999618530273</v>
      </c>
      <c r="BX842" s="11">
        <v>0</v>
      </c>
      <c r="BY842" s="11">
        <v>22.409999847412109</v>
      </c>
      <c r="BZ842" s="11">
        <v>0</v>
      </c>
      <c r="CA842" s="11">
        <v>5.000000074505806E-2</v>
      </c>
      <c r="CB842" s="11">
        <v>0.23999999463558197</v>
      </c>
      <c r="CC842" s="11">
        <v>0.10999999940395355</v>
      </c>
      <c r="CD842" s="11">
        <v>0</v>
      </c>
      <c r="CE842" s="11">
        <v>0</v>
      </c>
      <c r="CF842" s="11">
        <v>9.9999997764825821E-3</v>
      </c>
      <c r="CG842" s="11">
        <v>0</v>
      </c>
      <c r="CH842" s="11">
        <v>1.0299999713897705</v>
      </c>
      <c r="CI842" s="11">
        <v>0</v>
      </c>
      <c r="CJ842" s="11">
        <v>0</v>
      </c>
      <c r="CK842" s="11">
        <v>0.32424136996269226</v>
      </c>
      <c r="CL842" s="11">
        <v>1.2100000381469727</v>
      </c>
      <c r="CM842" s="11">
        <v>0.15999999642372131</v>
      </c>
      <c r="CN842" s="11">
        <v>2.9426401481032372E-2</v>
      </c>
      <c r="CO842" s="11">
        <v>0</v>
      </c>
      <c r="CP842" s="11">
        <v>0</v>
      </c>
      <c r="CQ842" s="11">
        <v>0.17000000178813934</v>
      </c>
      <c r="CR842" s="11">
        <v>3.9999999105930328E-2</v>
      </c>
      <c r="CS842" s="11">
        <v>0</v>
      </c>
      <c r="CT842" s="11">
        <v>9.0000003576278687E-2</v>
      </c>
      <c r="CU842" s="11">
        <v>7.0000000298023224E-2</v>
      </c>
      <c r="CV842" s="11">
        <v>7.9999998211860657E-2</v>
      </c>
      <c r="CW842" s="11">
        <v>0</v>
      </c>
      <c r="CX842" s="11">
        <v>0</v>
      </c>
      <c r="CY842" s="11">
        <v>0</v>
      </c>
      <c r="CZ842" s="11">
        <v>0.52999997138977051</v>
      </c>
      <c r="DA842" s="11">
        <v>3.9999999105930328E-2</v>
      </c>
      <c r="DB842" s="11">
        <v>0</v>
      </c>
      <c r="DC842" s="11">
        <v>0</v>
      </c>
      <c r="DD842" s="11">
        <v>0</v>
      </c>
      <c r="DE842" s="11">
        <v>0</v>
      </c>
      <c r="DF842" s="11">
        <v>0</v>
      </c>
      <c r="DG842" s="11">
        <v>0</v>
      </c>
      <c r="DH842" s="11">
        <v>0</v>
      </c>
      <c r="DI842" s="11">
        <v>0.30000001192092896</v>
      </c>
      <c r="DJ842" s="11">
        <v>21.213113784790039</v>
      </c>
      <c r="DK842" s="11">
        <v>0.88185185194015503</v>
      </c>
      <c r="DL842" s="11">
        <v>0.18999999761581421</v>
      </c>
      <c r="DM842" s="11">
        <v>0.23000000417232513</v>
      </c>
      <c r="DN842" s="11">
        <v>1.3600000143051147</v>
      </c>
      <c r="DO842" s="11">
        <v>0.30000001192092896</v>
      </c>
      <c r="DP842" s="11">
        <v>8.8199996948242188</v>
      </c>
      <c r="DQ842" s="11">
        <v>1.6699999570846558</v>
      </c>
      <c r="DR842" s="11">
        <v>0.34000000357627869</v>
      </c>
      <c r="DS842" s="38">
        <v>0.34000000357627869</v>
      </c>
      <c r="DT842" s="11">
        <v>0</v>
      </c>
      <c r="DU842" s="38">
        <v>0.11999999731779099</v>
      </c>
      <c r="DV842" s="11">
        <v>0.11999999731779099</v>
      </c>
      <c r="DW842" s="11">
        <v>0.36000001430511475</v>
      </c>
      <c r="DX842" s="11">
        <v>0</v>
      </c>
      <c r="DY842" s="11">
        <v>1.7100000381469727</v>
      </c>
      <c r="DZ842" s="11">
        <v>0.10999999940395355</v>
      </c>
      <c r="EA842" s="11">
        <v>5.679999828338623</v>
      </c>
      <c r="EB842" s="11">
        <v>6.1399998664855957</v>
      </c>
      <c r="EC842" s="11">
        <v>0.12280000001192093</v>
      </c>
      <c r="ED842" s="11">
        <v>6.0171999931335449</v>
      </c>
      <c r="EE842" s="11">
        <v>4.5999999046325684</v>
      </c>
      <c r="EF842" s="11">
        <v>0</v>
      </c>
      <c r="EG842" s="11">
        <v>9.9999997764825821E-3</v>
      </c>
      <c r="EH842" s="11">
        <v>0</v>
      </c>
      <c r="EI842" s="11">
        <v>0</v>
      </c>
      <c r="EJ842" s="11">
        <v>8.5200004577636719</v>
      </c>
      <c r="EK842" s="11">
        <v>5.2199997901916504</v>
      </c>
      <c r="EL842" s="11">
        <v>7.0000000298023224E-2</v>
      </c>
      <c r="EM842" s="11">
        <v>0.97000002861022949</v>
      </c>
      <c r="EN842" s="11">
        <v>1.4800000190734863</v>
      </c>
      <c r="EO842" s="11">
        <v>15.090000152587891</v>
      </c>
      <c r="EP842" s="11">
        <v>0</v>
      </c>
      <c r="EQ842" s="11">
        <v>0</v>
      </c>
      <c r="ER842" s="11">
        <v>5.9999998658895493E-2</v>
      </c>
      <c r="ES842" s="11">
        <v>5.9999998658895493E-2</v>
      </c>
      <c r="ET842" s="11">
        <v>0.98000001907348633</v>
      </c>
      <c r="EU842" s="38">
        <v>0.14000000059604645</v>
      </c>
      <c r="EV842" s="11">
        <v>0.14000000059604645</v>
      </c>
      <c r="EW842" s="11">
        <v>0</v>
      </c>
      <c r="EX842" s="11">
        <v>7.0100002288818359</v>
      </c>
      <c r="EY842" s="11">
        <v>0.11999999731779099</v>
      </c>
      <c r="EZ842" s="11">
        <v>9.9999997764825821E-3</v>
      </c>
      <c r="FA842" s="11">
        <v>0.23999999463558197</v>
      </c>
      <c r="FB842" s="11">
        <v>0</v>
      </c>
      <c r="FC842" s="11">
        <v>0.27000001072883606</v>
      </c>
      <c r="FD842" s="11">
        <v>0</v>
      </c>
      <c r="FE842" s="11">
        <v>0</v>
      </c>
      <c r="FF842" s="11">
        <v>0</v>
      </c>
      <c r="FG842" s="11">
        <v>0</v>
      </c>
      <c r="FH842" s="11">
        <v>9.9999997764825821E-3</v>
      </c>
      <c r="FI842" s="11">
        <v>9.0000003576278687E-2</v>
      </c>
      <c r="FJ842" s="11">
        <v>6.679999828338623</v>
      </c>
      <c r="FK842" s="11">
        <v>7.0000000298023224E-2</v>
      </c>
      <c r="FL842" s="11">
        <v>9.9999997764825821E-3</v>
      </c>
      <c r="FM842" s="11">
        <v>5.5999999046325684</v>
      </c>
      <c r="FN842" s="11">
        <v>0.77999997138977051</v>
      </c>
      <c r="FO842" s="11">
        <v>2.9999999329447746E-2</v>
      </c>
      <c r="FP842" s="11">
        <v>0</v>
      </c>
      <c r="FQ842" s="11">
        <v>0.44999998807907104</v>
      </c>
      <c r="FR842" s="11">
        <v>0.44999998807907104</v>
      </c>
      <c r="FS842" s="11">
        <v>2.559999942779541</v>
      </c>
      <c r="FT842" s="11">
        <v>0</v>
      </c>
      <c r="FU842" s="11">
        <v>0.2800000011920929</v>
      </c>
      <c r="FV842" s="11">
        <v>0.31999999284744263</v>
      </c>
      <c r="FW842" s="11">
        <v>0.81000000238418579</v>
      </c>
      <c r="FX842" s="11">
        <v>0.86000001430511475</v>
      </c>
      <c r="FY842" s="11">
        <v>0.18000000715255737</v>
      </c>
      <c r="FZ842" s="11">
        <v>0.93999999761581421</v>
      </c>
      <c r="GA842" s="11">
        <v>0.18999999761581421</v>
      </c>
      <c r="GB842" s="11">
        <v>0.10999999940395355</v>
      </c>
      <c r="GC842" s="11">
        <v>0.20000000298023224</v>
      </c>
      <c r="GD842" s="11">
        <v>0.16911764442920685</v>
      </c>
      <c r="GE842" s="11">
        <v>0.75</v>
      </c>
      <c r="GF842" s="11">
        <v>0.18999999761581421</v>
      </c>
      <c r="GG842" s="38">
        <v>0.18999999761581421</v>
      </c>
      <c r="GH842" s="11">
        <v>9.9999997764825821E-3</v>
      </c>
      <c r="GI842" s="38">
        <v>0</v>
      </c>
      <c r="GJ842" s="11">
        <v>0</v>
      </c>
      <c r="GK842" s="38">
        <v>5.9999998658895493E-2</v>
      </c>
      <c r="GL842" s="11">
        <v>5.9999998658895493E-2</v>
      </c>
      <c r="GM842" s="11">
        <v>0</v>
      </c>
      <c r="GN842" s="11">
        <v>2.4800000190734863</v>
      </c>
      <c r="GO842" s="11">
        <v>0.11999999731779099</v>
      </c>
      <c r="GP842" s="11">
        <v>0.54000002145767212</v>
      </c>
      <c r="GQ842" s="11">
        <v>197.69999694824219</v>
      </c>
      <c r="GR842" s="11">
        <v>0</v>
      </c>
      <c r="GS842" s="11">
        <v>0</v>
      </c>
      <c r="GT842" s="11">
        <v>0</v>
      </c>
      <c r="GU842" s="11">
        <v>1.9999999552965164E-2</v>
      </c>
      <c r="GV842" s="11">
        <v>0.12999999523162842</v>
      </c>
      <c r="GW842" s="11">
        <v>0</v>
      </c>
      <c r="GX842" s="11">
        <v>0.70999997854232788</v>
      </c>
      <c r="GY842" s="11">
        <v>0</v>
      </c>
      <c r="GZ842" s="11">
        <v>0</v>
      </c>
      <c r="HA842" s="11">
        <v>1.9999999552965164E-2</v>
      </c>
      <c r="HB842" s="11">
        <v>0</v>
      </c>
      <c r="HC842" s="11">
        <v>2.2799999713897705</v>
      </c>
      <c r="HD842" s="11">
        <v>0.10000000149011612</v>
      </c>
      <c r="HE842" s="11">
        <v>5.9999998658895493E-2</v>
      </c>
      <c r="HF842" s="11">
        <v>0.17000000178813934</v>
      </c>
      <c r="HG842" s="11">
        <v>0</v>
      </c>
      <c r="HH842" s="11">
        <v>0</v>
      </c>
      <c r="HI842" s="11">
        <v>0</v>
      </c>
      <c r="HJ842" s="11">
        <v>0.34000000357627869</v>
      </c>
      <c r="HK842" s="11">
        <v>5.2399997711181641</v>
      </c>
      <c r="HL842" s="11">
        <v>1.9999999552965164E-2</v>
      </c>
      <c r="HM842" s="11">
        <v>0</v>
      </c>
      <c r="HN842" s="11">
        <v>0</v>
      </c>
      <c r="HO842" s="11">
        <v>0</v>
      </c>
      <c r="HP842" s="11">
        <v>0.77999997138977051</v>
      </c>
      <c r="HQ842" s="11">
        <v>1.1000000238418579</v>
      </c>
      <c r="HR842" s="11">
        <v>2.3499999046325684</v>
      </c>
      <c r="HS842" s="11">
        <v>1.5299999713897705</v>
      </c>
      <c r="HT842" s="11">
        <v>5.9999998658895493E-2</v>
      </c>
      <c r="HU842" s="11">
        <v>3</v>
      </c>
      <c r="HV842" s="11">
        <v>0.18000000715255737</v>
      </c>
    </row>
    <row r="843" spans="1:230" x14ac:dyDescent="0.3">
      <c r="A843" s="8">
        <v>33238</v>
      </c>
      <c r="B843" s="11">
        <v>69.32672119140625</v>
      </c>
      <c r="C843" s="11">
        <v>1337.8897705078125</v>
      </c>
      <c r="D843" s="11">
        <v>69.072586059570313</v>
      </c>
      <c r="E843" s="11">
        <v>0</v>
      </c>
      <c r="F843" s="11">
        <v>9.9999997764825821E-3</v>
      </c>
      <c r="G843" s="11">
        <v>5.000000074505806E-2</v>
      </c>
      <c r="H843" s="11">
        <v>18.930000305175781</v>
      </c>
      <c r="I843" s="11">
        <v>5.000000074505806E-2</v>
      </c>
      <c r="J843" s="11">
        <v>9.0000003576278687E-2</v>
      </c>
      <c r="K843" s="11">
        <v>5.9999998658895493E-2</v>
      </c>
      <c r="L843" s="11">
        <v>2.4800000190734863</v>
      </c>
      <c r="M843" s="11">
        <v>0.25999999046325684</v>
      </c>
      <c r="N843" s="11">
        <v>1.9999999552965164E-2</v>
      </c>
      <c r="O843" s="11">
        <v>0.75999999046325684</v>
      </c>
      <c r="P843" s="11">
        <v>0</v>
      </c>
      <c r="Q843" s="11">
        <v>0</v>
      </c>
      <c r="R843" s="11">
        <v>1.6399999856948853</v>
      </c>
      <c r="S843" s="11">
        <v>0.25</v>
      </c>
      <c r="T843" s="11">
        <v>0.51999998092651367</v>
      </c>
      <c r="U843" s="11">
        <v>1.5399999618530273</v>
      </c>
      <c r="V843" s="11">
        <v>0</v>
      </c>
      <c r="W843" s="11">
        <v>1.3999999761581421</v>
      </c>
      <c r="X843" s="11">
        <v>0</v>
      </c>
      <c r="Y843" s="11">
        <v>4.3400001525878906</v>
      </c>
      <c r="Z843" s="11">
        <v>14.560000419616699</v>
      </c>
      <c r="AA843" s="11">
        <v>2.440000057220459</v>
      </c>
      <c r="AB843" s="11">
        <v>1.2699999809265137</v>
      </c>
      <c r="AC843" s="11">
        <v>0</v>
      </c>
      <c r="AD843" s="11">
        <v>0.2800000011920929</v>
      </c>
      <c r="AE843" s="11">
        <v>0</v>
      </c>
      <c r="AF843" s="11">
        <v>0</v>
      </c>
      <c r="AG843" s="11">
        <v>0</v>
      </c>
      <c r="AH843" s="11">
        <v>0</v>
      </c>
      <c r="AI843" s="11">
        <v>1.2200000286102295</v>
      </c>
      <c r="AJ843" s="11">
        <v>0</v>
      </c>
      <c r="AK843" s="11">
        <v>0</v>
      </c>
      <c r="AL843" s="11">
        <v>0</v>
      </c>
      <c r="AM843" s="11">
        <v>0.30000001192092896</v>
      </c>
      <c r="AN843" s="11">
        <v>1.7200000286102295</v>
      </c>
      <c r="AO843" s="11">
        <v>0</v>
      </c>
      <c r="AP843" s="11">
        <v>0.46000000834465027</v>
      </c>
      <c r="AQ843" s="11">
        <v>0</v>
      </c>
      <c r="AR843" s="11">
        <v>3.9999999105930328E-2</v>
      </c>
      <c r="AS843" s="11">
        <v>0.18000000715255737</v>
      </c>
      <c r="AT843" s="38">
        <v>0.18000000715255737</v>
      </c>
      <c r="AU843" s="11">
        <v>0.23999999463558197</v>
      </c>
      <c r="AV843" s="11">
        <v>1.9999999552965164E-2</v>
      </c>
      <c r="AW843" s="11">
        <v>0</v>
      </c>
      <c r="AX843" s="11">
        <v>4.2800002098083496</v>
      </c>
      <c r="AY843" s="11">
        <v>0.92000001668930054</v>
      </c>
      <c r="AZ843" s="11">
        <v>0</v>
      </c>
      <c r="BA843" s="11">
        <v>1.5399999618530273</v>
      </c>
      <c r="BB843" s="11">
        <v>9.9999997764825821E-3</v>
      </c>
      <c r="BC843" s="11">
        <v>0.44999998807907104</v>
      </c>
      <c r="BD843" s="11">
        <v>0</v>
      </c>
      <c r="BE843" s="11">
        <v>7.9999998211860657E-2</v>
      </c>
      <c r="BF843" s="11">
        <v>0</v>
      </c>
      <c r="BG843" s="11">
        <v>0</v>
      </c>
      <c r="BH843" s="11">
        <v>0</v>
      </c>
      <c r="BI843" s="11">
        <v>0.18000000715255737</v>
      </c>
      <c r="BJ843" s="11">
        <v>0.68999999761581421</v>
      </c>
      <c r="BK843" s="11">
        <v>0.79000002145767212</v>
      </c>
      <c r="BL843" s="11">
        <v>0.88999998569488525</v>
      </c>
      <c r="BM843" s="11">
        <v>0.81000000238418579</v>
      </c>
      <c r="BN843" s="11">
        <v>0</v>
      </c>
      <c r="BO843" s="11">
        <v>5.1399998664855957</v>
      </c>
      <c r="BP843" s="11">
        <v>0.14000000059604645</v>
      </c>
      <c r="BQ843" s="11">
        <v>5.4499998092651367</v>
      </c>
      <c r="BR843" s="11">
        <v>0.5899999737739563</v>
      </c>
      <c r="BS843" s="11">
        <v>0.31000000238418579</v>
      </c>
      <c r="BT843" s="11">
        <v>0.25</v>
      </c>
      <c r="BU843" s="11">
        <v>0</v>
      </c>
      <c r="BV843" s="11">
        <v>0</v>
      </c>
      <c r="BW843" s="11">
        <v>1.1299999952316284</v>
      </c>
      <c r="BX843" s="11">
        <v>0</v>
      </c>
      <c r="BY843" s="11">
        <v>2.25</v>
      </c>
      <c r="BZ843" s="11">
        <v>0.77999997138977051</v>
      </c>
      <c r="CA843" s="11">
        <v>0.23999999463558197</v>
      </c>
      <c r="CB843" s="11">
        <v>0.40999999642372131</v>
      </c>
      <c r="CC843" s="11">
        <v>0.31000000238418579</v>
      </c>
      <c r="CD843" s="11">
        <v>0</v>
      </c>
      <c r="CE843" s="11">
        <v>0</v>
      </c>
      <c r="CF843" s="11">
        <v>0</v>
      </c>
      <c r="CG843" s="11">
        <v>0</v>
      </c>
      <c r="CH843" s="11">
        <v>0.93999999761581421</v>
      </c>
      <c r="CI843" s="11">
        <v>1.9999999552965164E-2</v>
      </c>
      <c r="CJ843" s="11">
        <v>1.9999999552965164E-2</v>
      </c>
      <c r="CK843" s="11">
        <v>0.40256866812705994</v>
      </c>
      <c r="CL843" s="11">
        <v>1.0299999713897705</v>
      </c>
      <c r="CM843" s="11">
        <v>0.2199999988079071</v>
      </c>
      <c r="CN843" s="11">
        <v>6.609266996383667E-2</v>
      </c>
      <c r="CO843" s="11">
        <v>0</v>
      </c>
      <c r="CP843" s="11">
        <v>0</v>
      </c>
      <c r="CQ843" s="11">
        <v>0.34000000357627869</v>
      </c>
      <c r="CR843" s="11">
        <v>3.9999999105930328E-2</v>
      </c>
      <c r="CS843" s="11">
        <v>0</v>
      </c>
      <c r="CT843" s="11">
        <v>0.10000000149011612</v>
      </c>
      <c r="CU843" s="11">
        <v>9.0000003576278687E-2</v>
      </c>
      <c r="CV843" s="11">
        <v>0.10999999940395355</v>
      </c>
      <c r="CW843" s="11">
        <v>0.37999999523162842</v>
      </c>
      <c r="CX843" s="11">
        <v>0</v>
      </c>
      <c r="CY843" s="11">
        <v>0</v>
      </c>
      <c r="CZ843" s="11">
        <v>0</v>
      </c>
      <c r="DA843" s="11">
        <v>5.9999998658895493E-2</v>
      </c>
      <c r="DB843" s="11">
        <v>0.10999999940395355</v>
      </c>
      <c r="DC843" s="11">
        <v>0</v>
      </c>
      <c r="DD843" s="11">
        <v>0</v>
      </c>
      <c r="DE843" s="11">
        <v>9.9999997764825821E-3</v>
      </c>
      <c r="DF843" s="11">
        <v>0</v>
      </c>
      <c r="DG843" s="11">
        <v>0</v>
      </c>
      <c r="DH843" s="11">
        <v>0</v>
      </c>
      <c r="DI843" s="11">
        <v>0.75999999046325684</v>
      </c>
      <c r="DJ843" s="11">
        <v>19.910306930541992</v>
      </c>
      <c r="DK843" s="11">
        <v>1.4959884881973267</v>
      </c>
      <c r="DL843" s="11">
        <v>0.2800000011920929</v>
      </c>
      <c r="DM843" s="11">
        <v>0.28999999165534973</v>
      </c>
      <c r="DN843" s="11">
        <v>1.6699999570846558</v>
      </c>
      <c r="DO843" s="11">
        <v>0.34000000357627869</v>
      </c>
      <c r="DP843" s="11">
        <v>9.5100002288818359</v>
      </c>
      <c r="DQ843" s="11">
        <v>1.5900000333786011</v>
      </c>
      <c r="DR843" s="11">
        <v>0.34000000357627869</v>
      </c>
      <c r="DS843" s="38">
        <v>0.34000000357627869</v>
      </c>
      <c r="DT843" s="11">
        <v>7.9999998211860657E-2</v>
      </c>
      <c r="DU843" s="38">
        <v>0.23000000417232513</v>
      </c>
      <c r="DV843" s="11">
        <v>0.23000000417232513</v>
      </c>
      <c r="DW843" s="11">
        <v>0.34000000357627869</v>
      </c>
      <c r="DX843" s="11">
        <v>0</v>
      </c>
      <c r="DY843" s="11">
        <v>1.7999999523162842</v>
      </c>
      <c r="DZ843" s="11">
        <v>0.11999999731779099</v>
      </c>
      <c r="EA843" s="11">
        <v>5.820000171661377</v>
      </c>
      <c r="EB843" s="11">
        <v>8.6499996185302734</v>
      </c>
      <c r="EC843" s="11">
        <v>0.17299999296665192</v>
      </c>
      <c r="ED843" s="11">
        <v>8.4770002365112305</v>
      </c>
      <c r="EE843" s="11">
        <v>5.8499999046325684</v>
      </c>
      <c r="EF843" s="11">
        <v>0</v>
      </c>
      <c r="EG843" s="11">
        <v>9.9999997764825821E-3</v>
      </c>
      <c r="EH843" s="11">
        <v>0</v>
      </c>
      <c r="EI843" s="11">
        <v>0</v>
      </c>
      <c r="EJ843" s="11">
        <v>9.3199996948242188</v>
      </c>
      <c r="EK843" s="11">
        <v>5.929999828338623</v>
      </c>
      <c r="EL843" s="11">
        <v>7.9999998211860657E-2</v>
      </c>
      <c r="EM843" s="11">
        <v>1.1200000047683716</v>
      </c>
      <c r="EN843" s="11">
        <v>1.7000000476837158</v>
      </c>
      <c r="EO843" s="11">
        <v>11.859999656677246</v>
      </c>
      <c r="EP843" s="11">
        <v>0</v>
      </c>
      <c r="EQ843" s="11">
        <v>0</v>
      </c>
      <c r="ER843" s="11">
        <v>0.18000000715255737</v>
      </c>
      <c r="ES843" s="11">
        <v>7.0000000298023224E-2</v>
      </c>
      <c r="ET843" s="11">
        <v>1.2000000476837158</v>
      </c>
      <c r="EU843" s="38">
        <v>0.17000000178813934</v>
      </c>
      <c r="EV843" s="11">
        <v>0.17000000178813934</v>
      </c>
      <c r="EW843" s="11">
        <v>0</v>
      </c>
      <c r="EX843" s="11">
        <v>7.1500000953674316</v>
      </c>
      <c r="EY843" s="11">
        <v>0</v>
      </c>
      <c r="EZ843" s="11">
        <v>9.9999997764825821E-3</v>
      </c>
      <c r="FA843" s="11">
        <v>0.5899999737739563</v>
      </c>
      <c r="FB843" s="11">
        <v>0</v>
      </c>
      <c r="FC843" s="11">
        <v>0.2800000011920929</v>
      </c>
      <c r="FD843" s="11">
        <v>0</v>
      </c>
      <c r="FE843" s="11">
        <v>0</v>
      </c>
      <c r="FF843" s="11">
        <v>0</v>
      </c>
      <c r="FG843" s="11">
        <v>0</v>
      </c>
      <c r="FH843" s="11">
        <v>0</v>
      </c>
      <c r="FI843" s="11">
        <v>7.0000000298023224E-2</v>
      </c>
      <c r="FJ843" s="11">
        <v>3.1500000953674316</v>
      </c>
      <c r="FK843" s="11">
        <v>0.18000000715255737</v>
      </c>
      <c r="FL843" s="11">
        <v>1.9999999552965164E-2</v>
      </c>
      <c r="FM843" s="11">
        <v>0</v>
      </c>
      <c r="FN843" s="11">
        <v>1.440000057220459</v>
      </c>
      <c r="FO843" s="11">
        <v>7.0000000298023224E-2</v>
      </c>
      <c r="FP843" s="11">
        <v>0</v>
      </c>
      <c r="FQ843" s="11">
        <v>0.79000002145767212</v>
      </c>
      <c r="FR843" s="11">
        <v>0.43000000715255737</v>
      </c>
      <c r="FS843" s="11">
        <v>2.3599998950958252</v>
      </c>
      <c r="FT843" s="11">
        <v>0</v>
      </c>
      <c r="FU843" s="11">
        <v>0.46000000834465027</v>
      </c>
      <c r="FV843" s="11">
        <v>0.31999999284744263</v>
      </c>
      <c r="FW843" s="11">
        <v>0.79000002145767212</v>
      </c>
      <c r="FX843" s="11">
        <v>0.85000002384185791</v>
      </c>
      <c r="FY843" s="11">
        <v>0.47999998927116394</v>
      </c>
      <c r="FZ843" s="11">
        <v>0.44999998807907104</v>
      </c>
      <c r="GA843" s="11">
        <v>0.31999999284744263</v>
      </c>
      <c r="GB843" s="11">
        <v>0.18999999761581421</v>
      </c>
      <c r="GC843" s="11">
        <v>0.20000000298023224</v>
      </c>
      <c r="GD843" s="11">
        <v>0.10598038882017136</v>
      </c>
      <c r="GE843" s="11">
        <v>0.4699999988079071</v>
      </c>
      <c r="GF843" s="11">
        <v>0.17000000178813934</v>
      </c>
      <c r="GG843" s="38">
        <v>0.17000000178813934</v>
      </c>
      <c r="GH843" s="11">
        <v>0</v>
      </c>
      <c r="GI843" s="38">
        <v>0</v>
      </c>
      <c r="GJ843" s="11">
        <v>0</v>
      </c>
      <c r="GK843" s="38">
        <v>5.000000074505806E-2</v>
      </c>
      <c r="GL843" s="11">
        <v>5.000000074505806E-2</v>
      </c>
      <c r="GM843" s="11">
        <v>0</v>
      </c>
      <c r="GN843" s="11">
        <v>2.059999942779541</v>
      </c>
      <c r="GO843" s="11">
        <v>0.15000000596046448</v>
      </c>
      <c r="GP843" s="11">
        <v>0.34999999403953552</v>
      </c>
      <c r="GQ843" s="11">
        <v>186.11000061035156</v>
      </c>
      <c r="GR843" s="11">
        <v>0</v>
      </c>
      <c r="GS843" s="11">
        <v>0</v>
      </c>
      <c r="GT843" s="11">
        <v>0</v>
      </c>
      <c r="GU843" s="11">
        <v>2.9999999329447746E-2</v>
      </c>
      <c r="GV843" s="11">
        <v>0.20999999344348907</v>
      </c>
      <c r="GW843" s="11">
        <v>0</v>
      </c>
      <c r="GX843" s="11">
        <v>0.73000001907348633</v>
      </c>
      <c r="GY843" s="11">
        <v>1.5499999523162842</v>
      </c>
      <c r="GZ843" s="11">
        <v>0</v>
      </c>
      <c r="HA843" s="11">
        <v>0</v>
      </c>
      <c r="HB843" s="11">
        <v>0.25</v>
      </c>
      <c r="HC843" s="11">
        <v>2.3399999141693115</v>
      </c>
      <c r="HD843" s="11">
        <v>9.0000003576278687E-2</v>
      </c>
      <c r="HE843" s="11">
        <v>0</v>
      </c>
      <c r="HF843" s="11">
        <v>0.44999998807907104</v>
      </c>
      <c r="HG843" s="11">
        <v>0.25</v>
      </c>
      <c r="HH843" s="11">
        <v>0</v>
      </c>
      <c r="HI843" s="11">
        <v>9.9999997764825821E-3</v>
      </c>
      <c r="HJ843" s="11">
        <v>0.5899999737739563</v>
      </c>
      <c r="HK843" s="11">
        <v>7.6999998092651367</v>
      </c>
      <c r="HL843" s="11">
        <v>0</v>
      </c>
      <c r="HM843" s="11">
        <v>0</v>
      </c>
      <c r="HN843" s="11">
        <v>0</v>
      </c>
      <c r="HO843" s="11">
        <v>0.34000000357627869</v>
      </c>
      <c r="HP843" s="11">
        <v>0.97000002861022949</v>
      </c>
      <c r="HQ843" s="11">
        <v>1.0700000524520874</v>
      </c>
      <c r="HR843" s="11">
        <v>2.2899999618530273</v>
      </c>
      <c r="HS843" s="11">
        <v>1.4900000095367432</v>
      </c>
      <c r="HT843" s="11">
        <v>0.15999999642372131</v>
      </c>
      <c r="HU843" s="11">
        <v>1.690000057220459</v>
      </c>
      <c r="HV843" s="11">
        <v>0.28999999165534973</v>
      </c>
    </row>
    <row r="844" spans="1:230" x14ac:dyDescent="0.3">
      <c r="A844" s="8">
        <v>33269</v>
      </c>
      <c r="B844" s="11">
        <v>28.532661437988281</v>
      </c>
      <c r="C844" s="11">
        <v>1312.3511962890625</v>
      </c>
      <c r="D844" s="11">
        <v>39.416645050048828</v>
      </c>
      <c r="E844" s="11">
        <v>0</v>
      </c>
      <c r="F844" s="11">
        <v>9.9999997764825821E-3</v>
      </c>
      <c r="G844" s="11">
        <v>5.9999998658895493E-2</v>
      </c>
      <c r="H844" s="11">
        <v>17.370000839233398</v>
      </c>
      <c r="I844" s="11">
        <v>5.000000074505806E-2</v>
      </c>
      <c r="J844" s="11">
        <v>0.10999999940395355</v>
      </c>
      <c r="K844" s="11">
        <v>5.9999998658895493E-2</v>
      </c>
      <c r="L844" s="11">
        <v>2.6400001049041748</v>
      </c>
      <c r="M844" s="11">
        <v>0.20000000298023224</v>
      </c>
      <c r="N844" s="11">
        <v>5.000000074505806E-2</v>
      </c>
      <c r="O844" s="11">
        <v>0.97000002861022949</v>
      </c>
      <c r="P844" s="11">
        <v>0</v>
      </c>
      <c r="Q844" s="11">
        <v>0</v>
      </c>
      <c r="R844" s="11">
        <v>1.7799999713897705</v>
      </c>
      <c r="S844" s="11">
        <v>0</v>
      </c>
      <c r="T844" s="11">
        <v>0.57999998331069946</v>
      </c>
      <c r="U844" s="11">
        <v>0.30000001192092896</v>
      </c>
      <c r="V844" s="11">
        <v>7.9999998211860657E-2</v>
      </c>
      <c r="W844" s="11">
        <v>1.309999942779541</v>
      </c>
      <c r="X844" s="11">
        <v>9.9999997764825821E-3</v>
      </c>
      <c r="Y844" s="11">
        <v>4.2399997711181641</v>
      </c>
      <c r="Z844" s="11">
        <v>14.359999656677246</v>
      </c>
      <c r="AA844" s="11">
        <v>2.5699999332427979</v>
      </c>
      <c r="AB844" s="11">
        <v>1.3700000047683716</v>
      </c>
      <c r="AC844" s="11">
        <v>0</v>
      </c>
      <c r="AD844" s="11">
        <v>0.31000000238418579</v>
      </c>
      <c r="AE844" s="11">
        <v>0</v>
      </c>
      <c r="AF844" s="11">
        <v>0</v>
      </c>
      <c r="AG844" s="11">
        <v>3.9999999105930328E-2</v>
      </c>
      <c r="AH844" s="11">
        <v>0.23000000417232513</v>
      </c>
      <c r="AI844" s="11">
        <v>1.25</v>
      </c>
      <c r="AJ844" s="11">
        <v>0</v>
      </c>
      <c r="AK844" s="11">
        <v>0</v>
      </c>
      <c r="AL844" s="11">
        <v>0</v>
      </c>
      <c r="AM844" s="11">
        <v>0.4699999988079071</v>
      </c>
      <c r="AN844" s="11">
        <v>4.8000001907348633</v>
      </c>
      <c r="AO844" s="11">
        <v>0</v>
      </c>
      <c r="AP844" s="11">
        <v>0.43000000715255737</v>
      </c>
      <c r="AQ844" s="11">
        <v>0</v>
      </c>
      <c r="AR844" s="11">
        <v>7.9999998211860657E-2</v>
      </c>
      <c r="AS844" s="11">
        <v>0.20999999344348907</v>
      </c>
      <c r="AT844" s="38">
        <v>0.20999999344348907</v>
      </c>
      <c r="AU844" s="11">
        <v>0.2199999988079071</v>
      </c>
      <c r="AV844" s="11">
        <v>3.9999999105930328E-2</v>
      </c>
      <c r="AW844" s="11">
        <v>0</v>
      </c>
      <c r="AX844" s="11">
        <v>4.5399999618530273</v>
      </c>
      <c r="AY844" s="11">
        <v>1.0499999523162842</v>
      </c>
      <c r="AZ844" s="11">
        <v>0</v>
      </c>
      <c r="BA844" s="11">
        <v>1.7999999523162842</v>
      </c>
      <c r="BB844" s="11">
        <v>9.9999997764825821E-3</v>
      </c>
      <c r="BC844" s="11">
        <v>0.23999999463558197</v>
      </c>
      <c r="BD844" s="11">
        <v>0</v>
      </c>
      <c r="BE844" s="11">
        <v>0.10999999940395355</v>
      </c>
      <c r="BF844" s="11">
        <v>0</v>
      </c>
      <c r="BG844" s="11">
        <v>0</v>
      </c>
      <c r="BH844" s="11">
        <v>9.9999997764825821E-3</v>
      </c>
      <c r="BI844" s="11">
        <v>0.20999999344348907</v>
      </c>
      <c r="BJ844" s="11">
        <v>0.72000002861022949</v>
      </c>
      <c r="BK844" s="11">
        <v>0.81999999284744263</v>
      </c>
      <c r="BL844" s="11">
        <v>0.89999997615814209</v>
      </c>
      <c r="BM844" s="11">
        <v>0.34999999403953552</v>
      </c>
      <c r="BN844" s="11">
        <v>0</v>
      </c>
      <c r="BO844" s="11">
        <v>5.369999885559082</v>
      </c>
      <c r="BP844" s="11">
        <v>0.18999999761581421</v>
      </c>
      <c r="BQ844" s="11">
        <v>6.8400001525878906</v>
      </c>
      <c r="BR844" s="11">
        <v>0.30000001192092896</v>
      </c>
      <c r="BS844" s="11">
        <v>0.33000001311302185</v>
      </c>
      <c r="BT844" s="11">
        <v>0.33000001311302185</v>
      </c>
      <c r="BU844" s="11">
        <v>0.74000000953674316</v>
      </c>
      <c r="BV844" s="11">
        <v>0</v>
      </c>
      <c r="BW844" s="11">
        <v>1.4299999475479126</v>
      </c>
      <c r="BX844" s="11">
        <v>1.9999999552965164E-2</v>
      </c>
      <c r="BY844" s="11">
        <v>1.2999999523162842</v>
      </c>
      <c r="BZ844" s="11">
        <v>0</v>
      </c>
      <c r="CA844" s="11">
        <v>0.23000000417232513</v>
      </c>
      <c r="CB844" s="11">
        <v>0.30000001192092896</v>
      </c>
      <c r="CC844" s="11">
        <v>5.9999998658895493E-2</v>
      </c>
      <c r="CD844" s="11">
        <v>0</v>
      </c>
      <c r="CE844" s="11">
        <v>0</v>
      </c>
      <c r="CF844" s="11">
        <v>0</v>
      </c>
      <c r="CG844" s="11">
        <v>0</v>
      </c>
      <c r="CH844" s="11">
        <v>1.0499999523162842</v>
      </c>
      <c r="CI844" s="11">
        <v>0.10000000149011612</v>
      </c>
      <c r="CJ844" s="11">
        <v>0.15999999642372131</v>
      </c>
      <c r="CK844" s="11">
        <v>0.40723615884780884</v>
      </c>
      <c r="CL844" s="11">
        <v>1.0399999618530273</v>
      </c>
      <c r="CM844" s="11">
        <v>0.18999999761581421</v>
      </c>
      <c r="CN844" s="11">
        <v>0.15193046629428864</v>
      </c>
      <c r="CO844" s="11">
        <v>0</v>
      </c>
      <c r="CP844" s="11">
        <v>0</v>
      </c>
      <c r="CQ844" s="11">
        <v>0.43000000715255737</v>
      </c>
      <c r="CR844" s="11">
        <v>5.000000074505806E-2</v>
      </c>
      <c r="CS844" s="11">
        <v>0</v>
      </c>
      <c r="CT844" s="11">
        <v>0.11999999731779099</v>
      </c>
      <c r="CU844" s="11">
        <v>0.14000000059604645</v>
      </c>
      <c r="CV844" s="11">
        <v>0.15999999642372131</v>
      </c>
      <c r="CW844" s="11">
        <v>0.30000001192092896</v>
      </c>
      <c r="CX844" s="11">
        <v>0</v>
      </c>
      <c r="CY844" s="11">
        <v>1.9999999552965164E-2</v>
      </c>
      <c r="CZ844" s="11">
        <v>0.8399999737739563</v>
      </c>
      <c r="DA844" s="11">
        <v>7.0000000298023224E-2</v>
      </c>
      <c r="DB844" s="11">
        <v>0.15999999642372131</v>
      </c>
      <c r="DC844" s="11">
        <v>0</v>
      </c>
      <c r="DD844" s="11">
        <v>0</v>
      </c>
      <c r="DE844" s="11">
        <v>2.9999999329447746E-2</v>
      </c>
      <c r="DF844" s="11">
        <v>0</v>
      </c>
      <c r="DG844" s="11">
        <v>7.9999998211860657E-2</v>
      </c>
      <c r="DH844" s="11">
        <v>0</v>
      </c>
      <c r="DI844" s="11">
        <v>1.9900000095367432</v>
      </c>
      <c r="DJ844" s="11">
        <v>13.783542633056641</v>
      </c>
      <c r="DK844" s="11">
        <v>1.4850140810012817</v>
      </c>
      <c r="DL844" s="11">
        <v>0.34000000357627869</v>
      </c>
      <c r="DM844" s="11">
        <v>0.25999999046325684</v>
      </c>
      <c r="DN844" s="11">
        <v>1.4900000095367432</v>
      </c>
      <c r="DO844" s="11">
        <v>0.36000001430511475</v>
      </c>
      <c r="DP844" s="11">
        <v>9.5100002288818359</v>
      </c>
      <c r="DQ844" s="11">
        <v>1.8200000524520874</v>
      </c>
      <c r="DR844" s="11">
        <v>0.28999999165534973</v>
      </c>
      <c r="DS844" s="38">
        <v>0.28999999165534973</v>
      </c>
      <c r="DT844" s="11">
        <v>0</v>
      </c>
      <c r="DU844" s="38">
        <v>0.10000000149011612</v>
      </c>
      <c r="DV844" s="11">
        <v>0.10000000149011612</v>
      </c>
      <c r="DW844" s="11">
        <v>0.15999999642372131</v>
      </c>
      <c r="DX844" s="11">
        <v>0</v>
      </c>
      <c r="DY844" s="11">
        <v>1.8999999761581421</v>
      </c>
      <c r="DZ844" s="11">
        <v>0.12999999523162842</v>
      </c>
      <c r="EA844" s="11">
        <v>6.179999828338623</v>
      </c>
      <c r="EB844" s="11">
        <v>12.340000152587891</v>
      </c>
      <c r="EC844" s="11">
        <v>0.2468000054359436</v>
      </c>
      <c r="ED844" s="11">
        <v>12.093199729919434</v>
      </c>
      <c r="EE844" s="11">
        <v>6.2300000190734863</v>
      </c>
      <c r="EF844" s="11">
        <v>0</v>
      </c>
      <c r="EG844" s="11">
        <v>7.0000000298023224E-2</v>
      </c>
      <c r="EH844" s="11">
        <v>0</v>
      </c>
      <c r="EI844" s="11">
        <v>0</v>
      </c>
      <c r="EJ844" s="11">
        <v>8.5600004196166992</v>
      </c>
      <c r="EK844" s="11">
        <v>7.4800000190734863</v>
      </c>
      <c r="EL844" s="11">
        <v>7.0000000298023224E-2</v>
      </c>
      <c r="EM844" s="11">
        <v>1.0299999713897705</v>
      </c>
      <c r="EN844" s="11">
        <v>1.6499999761581421</v>
      </c>
      <c r="EO844" s="11">
        <v>16.090000152587891</v>
      </c>
      <c r="EP844" s="11">
        <v>0</v>
      </c>
      <c r="EQ844" s="11">
        <v>0</v>
      </c>
      <c r="ER844" s="11">
        <v>1.2000000476837158</v>
      </c>
      <c r="ES844" s="11">
        <v>2.9999999329447746E-2</v>
      </c>
      <c r="ET844" s="11">
        <v>0.5899999737739563</v>
      </c>
      <c r="EU844" s="38">
        <v>0.27000001072883606</v>
      </c>
      <c r="EV844" s="11">
        <v>0.27000001072883606</v>
      </c>
      <c r="EW844" s="11">
        <v>0</v>
      </c>
      <c r="EX844" s="11">
        <v>7.1999998092651367</v>
      </c>
      <c r="EY844" s="11">
        <v>9.0000003576278687E-2</v>
      </c>
      <c r="EZ844" s="11">
        <v>1.9999999552965164E-2</v>
      </c>
      <c r="FA844" s="11">
        <v>0.89999997615814209</v>
      </c>
      <c r="FB844" s="11">
        <v>1.9999999552965164E-2</v>
      </c>
      <c r="FC844" s="11">
        <v>0.34000000357627869</v>
      </c>
      <c r="FD844" s="11">
        <v>0</v>
      </c>
      <c r="FE844" s="11">
        <v>0</v>
      </c>
      <c r="FF844" s="11">
        <v>0</v>
      </c>
      <c r="FG844" s="11">
        <v>0</v>
      </c>
      <c r="FH844" s="11">
        <v>9.9999997764825821E-3</v>
      </c>
      <c r="FI844" s="11">
        <v>0.15999999642372131</v>
      </c>
      <c r="FJ844" s="11">
        <v>3.3299999237060547</v>
      </c>
      <c r="FK844" s="11">
        <v>0.33000001311302185</v>
      </c>
      <c r="FL844" s="11">
        <v>1.9999999552965164E-2</v>
      </c>
      <c r="FM844" s="11">
        <v>4.690000057220459</v>
      </c>
      <c r="FN844" s="11">
        <v>1.5299999713897705</v>
      </c>
      <c r="FO844" s="11">
        <v>9.0000003576278687E-2</v>
      </c>
      <c r="FP844" s="11">
        <v>0</v>
      </c>
      <c r="FQ844" s="11">
        <v>0.69999998807907104</v>
      </c>
      <c r="FR844" s="11">
        <v>0.20999999344348907</v>
      </c>
      <c r="FS844" s="11">
        <v>1.7300000190734863</v>
      </c>
      <c r="FT844" s="11">
        <v>0</v>
      </c>
      <c r="FU844" s="11">
        <v>0.61000001430511475</v>
      </c>
      <c r="FV844" s="11">
        <v>0.37000000476837158</v>
      </c>
      <c r="FW844" s="11">
        <v>0.81999999284744263</v>
      </c>
      <c r="FX844" s="11">
        <v>0.98000001907348633</v>
      </c>
      <c r="FY844" s="11">
        <v>0.2199999988079071</v>
      </c>
      <c r="FZ844" s="11">
        <v>0.88999998569488525</v>
      </c>
      <c r="GA844" s="11">
        <v>0.40999999642372131</v>
      </c>
      <c r="GB844" s="11">
        <v>0.23999999463558197</v>
      </c>
      <c r="GC844" s="11">
        <v>0.20999999344348907</v>
      </c>
      <c r="GD844" s="11">
        <v>0.63137257099151611</v>
      </c>
      <c r="GE844" s="11">
        <v>2.7999999523162842</v>
      </c>
      <c r="GF844" s="11">
        <v>0.10999999940395355</v>
      </c>
      <c r="GG844" s="38">
        <v>0.10999999940395355</v>
      </c>
      <c r="GH844" s="11">
        <v>0</v>
      </c>
      <c r="GI844" s="38">
        <v>1.9999999552965164E-2</v>
      </c>
      <c r="GJ844" s="11">
        <v>1.9999999552965164E-2</v>
      </c>
      <c r="GK844" s="38">
        <v>0.10999999940395355</v>
      </c>
      <c r="GL844" s="11">
        <v>0.10999999940395355</v>
      </c>
      <c r="GM844" s="11">
        <v>0</v>
      </c>
      <c r="GN844" s="11">
        <v>2.9200000762939453</v>
      </c>
      <c r="GO844" s="11">
        <v>0.18000000715255737</v>
      </c>
      <c r="GP844" s="11">
        <v>0.2800000011920929</v>
      </c>
      <c r="GQ844" s="11">
        <v>204.19000244140625</v>
      </c>
      <c r="GR844" s="11">
        <v>0</v>
      </c>
      <c r="GS844" s="11">
        <v>0</v>
      </c>
      <c r="GT844" s="11">
        <v>0</v>
      </c>
      <c r="GU844" s="11">
        <v>2.9999999329447746E-2</v>
      </c>
      <c r="GV844" s="11">
        <v>0.27000001072883606</v>
      </c>
      <c r="GW844" s="11">
        <v>0</v>
      </c>
      <c r="GX844" s="11">
        <v>0.86000001430511475</v>
      </c>
      <c r="GY844" s="11">
        <v>0.87999999523162842</v>
      </c>
      <c r="GZ844" s="11">
        <v>0</v>
      </c>
      <c r="HA844" s="11">
        <v>3.9999999105930328E-2</v>
      </c>
      <c r="HB844" s="11">
        <v>0.47999998927116394</v>
      </c>
      <c r="HC844" s="11">
        <v>0.44999998807907104</v>
      </c>
      <c r="HD844" s="11">
        <v>0</v>
      </c>
      <c r="HE844" s="11">
        <v>0</v>
      </c>
      <c r="HF844" s="11">
        <v>0.82999998331069946</v>
      </c>
      <c r="HG844" s="11">
        <v>2.880000114440918</v>
      </c>
      <c r="HH844" s="11">
        <v>0</v>
      </c>
      <c r="HI844" s="11">
        <v>9.0000003576278687E-2</v>
      </c>
      <c r="HJ844" s="11">
        <v>2.0399999618530273</v>
      </c>
      <c r="HK844" s="11">
        <v>14.659999847412109</v>
      </c>
      <c r="HL844" s="11">
        <v>9.9999997764825821E-3</v>
      </c>
      <c r="HM844" s="11">
        <v>0</v>
      </c>
      <c r="HN844" s="11">
        <v>0</v>
      </c>
      <c r="HO844" s="11">
        <v>0.18999999761581421</v>
      </c>
      <c r="HP844" s="11">
        <v>1.2699999809265137</v>
      </c>
      <c r="HQ844" s="11">
        <v>1.2599999904632568</v>
      </c>
      <c r="HR844" s="11">
        <v>2.690000057220459</v>
      </c>
      <c r="HS844" s="11">
        <v>1.75</v>
      </c>
      <c r="HT844" s="11">
        <v>0.15000000596046448</v>
      </c>
      <c r="HU844" s="11">
        <v>2.690000057220459</v>
      </c>
      <c r="HV844" s="11">
        <v>0.27000001072883606</v>
      </c>
    </row>
    <row r="845" spans="1:230" x14ac:dyDescent="0.3">
      <c r="A845" s="8">
        <v>33297</v>
      </c>
      <c r="B845" s="11">
        <v>35.872203826904297</v>
      </c>
      <c r="C845" s="11">
        <v>1284.65380859375</v>
      </c>
      <c r="D845" s="11">
        <v>41.330482482910156</v>
      </c>
      <c r="E845" s="11">
        <v>0</v>
      </c>
      <c r="F845" s="11">
        <v>1.9999999552965164E-2</v>
      </c>
      <c r="G845" s="11">
        <v>0.14000000059604645</v>
      </c>
      <c r="H845" s="11">
        <v>20.690000534057617</v>
      </c>
      <c r="I845" s="11">
        <v>7.9999998211860657E-2</v>
      </c>
      <c r="J845" s="11">
        <v>0.18999999761581421</v>
      </c>
      <c r="K845" s="11">
        <v>0.11999999731779099</v>
      </c>
      <c r="L845" s="11">
        <v>3.2699999809265137</v>
      </c>
      <c r="M845" s="11">
        <v>0.44999998807907104</v>
      </c>
      <c r="N845" s="11">
        <v>7.9999998211860657E-2</v>
      </c>
      <c r="O845" s="11">
        <v>1.5299999713897705</v>
      </c>
      <c r="P845" s="11">
        <v>0</v>
      </c>
      <c r="Q845" s="11">
        <v>0</v>
      </c>
      <c r="R845" s="11">
        <v>2.4200000762939453</v>
      </c>
      <c r="S845" s="11">
        <v>0.18999999761581421</v>
      </c>
      <c r="T845" s="11">
        <v>1.4299999475479126</v>
      </c>
      <c r="U845" s="11">
        <v>2.4500000476837158</v>
      </c>
      <c r="V845" s="11">
        <v>0.38999998569488525</v>
      </c>
      <c r="W845" s="11">
        <v>2.7100000381469727</v>
      </c>
      <c r="X845" s="11">
        <v>1.9999999552965164E-2</v>
      </c>
      <c r="Y845" s="11">
        <v>4.809999942779541</v>
      </c>
      <c r="Z845" s="11">
        <v>15.149999618530273</v>
      </c>
      <c r="AA845" s="11">
        <v>2.6700000762939453</v>
      </c>
      <c r="AB845" s="11">
        <v>1.8400000333786011</v>
      </c>
      <c r="AC845" s="11">
        <v>0</v>
      </c>
      <c r="AD845" s="11">
        <v>0.56999999284744263</v>
      </c>
      <c r="AE845" s="11">
        <v>0</v>
      </c>
      <c r="AF845" s="11">
        <v>0</v>
      </c>
      <c r="AG845" s="11">
        <v>0.20000000298023224</v>
      </c>
      <c r="AH845" s="11">
        <v>0.56000000238418579</v>
      </c>
      <c r="AI845" s="11">
        <v>0.93000000715255737</v>
      </c>
      <c r="AJ845" s="11">
        <v>0</v>
      </c>
      <c r="AK845" s="11">
        <v>1.9999999552965164E-2</v>
      </c>
      <c r="AL845" s="11">
        <v>0</v>
      </c>
      <c r="AM845" s="11">
        <v>0.82999998331069946</v>
      </c>
      <c r="AN845" s="11">
        <v>12.319999694824219</v>
      </c>
      <c r="AO845" s="11">
        <v>3.9999999105930328E-2</v>
      </c>
      <c r="AP845" s="11">
        <v>0.88999998569488525</v>
      </c>
      <c r="AQ845" s="11">
        <v>1.9999999552965164E-2</v>
      </c>
      <c r="AR845" s="11">
        <v>0.15000000596046448</v>
      </c>
      <c r="AS845" s="11">
        <v>0.36000001430511475</v>
      </c>
      <c r="AT845" s="38">
        <v>0.36000001430511475</v>
      </c>
      <c r="AU845" s="11">
        <v>0.46000000834465027</v>
      </c>
      <c r="AV845" s="11">
        <v>0.31000000238418579</v>
      </c>
      <c r="AW845" s="11">
        <v>9.9999997764825821E-3</v>
      </c>
      <c r="AX845" s="11">
        <v>8.1999998092651367</v>
      </c>
      <c r="AY845" s="11">
        <v>1.7699999809265137</v>
      </c>
      <c r="AZ845" s="11">
        <v>0</v>
      </c>
      <c r="BA845" s="11">
        <v>3.7100000381469727</v>
      </c>
      <c r="BB845" s="11">
        <v>1.9999999552965164E-2</v>
      </c>
      <c r="BC845" s="11">
        <v>0.51999998092651367</v>
      </c>
      <c r="BD845" s="11">
        <v>1.9999999552965164E-2</v>
      </c>
      <c r="BE845" s="11">
        <v>0.23000000417232513</v>
      </c>
      <c r="BF845" s="11">
        <v>0</v>
      </c>
      <c r="BG845" s="11">
        <v>5.000000074505806E-2</v>
      </c>
      <c r="BH845" s="11">
        <v>2.9999999329447746E-2</v>
      </c>
      <c r="BI845" s="11">
        <v>0.34999999403953552</v>
      </c>
      <c r="BJ845" s="11">
        <v>0.81000000238418579</v>
      </c>
      <c r="BK845" s="11">
        <v>0.93000000715255737</v>
      </c>
      <c r="BL845" s="11">
        <v>1.0299999713897705</v>
      </c>
      <c r="BM845" s="11">
        <v>0.9100000262260437</v>
      </c>
      <c r="BN845" s="11">
        <v>3.9999999105930328E-2</v>
      </c>
      <c r="BO845" s="11">
        <v>5.940000057220459</v>
      </c>
      <c r="BP845" s="11">
        <v>0.34999999403953552</v>
      </c>
      <c r="BQ845" s="11">
        <v>9.3599996566772461</v>
      </c>
      <c r="BR845" s="11">
        <v>1.7899999618530273</v>
      </c>
      <c r="BS845" s="11">
        <v>0.38999998569488525</v>
      </c>
      <c r="BT845" s="11">
        <v>0.68999999761581421</v>
      </c>
      <c r="BU845" s="11">
        <v>1.6599999666213989</v>
      </c>
      <c r="BV845" s="11">
        <v>0</v>
      </c>
      <c r="BW845" s="11">
        <v>1.9500000476837158</v>
      </c>
      <c r="BX845" s="11">
        <v>0.2199999988079071</v>
      </c>
      <c r="BY845" s="11">
        <v>2.7599999904632568</v>
      </c>
      <c r="BZ845" s="11">
        <v>1.2100000381469727</v>
      </c>
      <c r="CA845" s="11">
        <v>0.40999999642372131</v>
      </c>
      <c r="CB845" s="11">
        <v>1.0399999618530273</v>
      </c>
      <c r="CC845" s="11">
        <v>0.5</v>
      </c>
      <c r="CD845" s="11">
        <v>1.9999999552965164E-2</v>
      </c>
      <c r="CE845" s="11">
        <v>0</v>
      </c>
      <c r="CF845" s="11">
        <v>0.23999999463558197</v>
      </c>
      <c r="CG845" s="11">
        <v>0</v>
      </c>
      <c r="CH845" s="11">
        <v>1.3600000143051147</v>
      </c>
      <c r="CI845" s="11">
        <v>1.309999942779541</v>
      </c>
      <c r="CJ845" s="11">
        <v>0.11999999731779099</v>
      </c>
      <c r="CK845" s="11">
        <v>0.46602258086204529</v>
      </c>
      <c r="CL845" s="11">
        <v>2.1600000858306885</v>
      </c>
      <c r="CM845" s="11">
        <v>0.64999997615814209</v>
      </c>
      <c r="CN845" s="11">
        <v>0.76897889375686646</v>
      </c>
      <c r="CO845" s="11">
        <v>0</v>
      </c>
      <c r="CP845" s="11">
        <v>0</v>
      </c>
      <c r="CQ845" s="11">
        <v>0.73000001907348633</v>
      </c>
      <c r="CR845" s="11">
        <v>9.0000003576278687E-2</v>
      </c>
      <c r="CS845" s="11">
        <v>0</v>
      </c>
      <c r="CT845" s="11">
        <v>0.31000000238418579</v>
      </c>
      <c r="CU845" s="11">
        <v>0.20000000298023224</v>
      </c>
      <c r="CV845" s="11">
        <v>0.23999999463558197</v>
      </c>
      <c r="CW845" s="11">
        <v>1.2999999523162842</v>
      </c>
      <c r="CX845" s="11">
        <v>0</v>
      </c>
      <c r="CY845" s="11">
        <v>0.10999999940395355</v>
      </c>
      <c r="CZ845" s="11">
        <v>1.7899999618530273</v>
      </c>
      <c r="DA845" s="11">
        <v>0.11999999731779099</v>
      </c>
      <c r="DB845" s="11">
        <v>0.5899999737739563</v>
      </c>
      <c r="DC845" s="11">
        <v>0</v>
      </c>
      <c r="DD845" s="11">
        <v>0</v>
      </c>
      <c r="DE845" s="11">
        <v>0.18000000715255737</v>
      </c>
      <c r="DF845" s="11">
        <v>0</v>
      </c>
      <c r="DG845" s="11">
        <v>0.27000001072883606</v>
      </c>
      <c r="DH845" s="11">
        <v>0</v>
      </c>
      <c r="DI845" s="11">
        <v>2.940000057220459</v>
      </c>
      <c r="DJ845" s="11">
        <v>7.8802323341369629</v>
      </c>
      <c r="DK845" s="11">
        <v>0.92348736524581909</v>
      </c>
      <c r="DL845" s="11">
        <v>0.56999999284744263</v>
      </c>
      <c r="DM845" s="11">
        <v>0.30000001192092896</v>
      </c>
      <c r="DN845" s="11">
        <v>1.7400000095367432</v>
      </c>
      <c r="DO845" s="11">
        <v>0.46000000834465027</v>
      </c>
      <c r="DP845" s="11">
        <v>13.260000228881836</v>
      </c>
      <c r="DQ845" s="11">
        <v>2.25</v>
      </c>
      <c r="DR845" s="11">
        <v>0.31999999284744263</v>
      </c>
      <c r="DS845" s="38">
        <v>0.31999999284744263</v>
      </c>
      <c r="DT845" s="11">
        <v>5.9999998658895493E-2</v>
      </c>
      <c r="DU845" s="38">
        <v>0.25999999046325684</v>
      </c>
      <c r="DV845" s="11">
        <v>0.25999999046325684</v>
      </c>
      <c r="DW845" s="11">
        <v>0.23000000417232513</v>
      </c>
      <c r="DX845" s="11">
        <v>0</v>
      </c>
      <c r="DY845" s="11">
        <v>2.5099999904632568</v>
      </c>
      <c r="DZ845" s="11">
        <v>0.23999999463558197</v>
      </c>
      <c r="EA845" s="11">
        <v>6.929999828338623</v>
      </c>
      <c r="EB845" s="11">
        <v>9.75</v>
      </c>
      <c r="EC845" s="11">
        <v>0.19499999284744263</v>
      </c>
      <c r="ED845" s="11">
        <v>9.5550003051757813</v>
      </c>
      <c r="EE845" s="11">
        <v>7.7100000381469727</v>
      </c>
      <c r="EF845" s="11">
        <v>0</v>
      </c>
      <c r="EG845" s="11">
        <v>5.9999998658895493E-2</v>
      </c>
      <c r="EH845" s="11">
        <v>0</v>
      </c>
      <c r="EI845" s="11">
        <v>0</v>
      </c>
      <c r="EJ845" s="11">
        <v>10.189999580383301</v>
      </c>
      <c r="EK845" s="11">
        <v>7.3499999046325684</v>
      </c>
      <c r="EL845" s="11">
        <v>0.10000000149011612</v>
      </c>
      <c r="EM845" s="11">
        <v>1.3700000047683716</v>
      </c>
      <c r="EN845" s="11">
        <v>2.4700000286102295</v>
      </c>
      <c r="EO845" s="11">
        <v>24.579999923706055</v>
      </c>
      <c r="EP845" s="11">
        <v>0</v>
      </c>
      <c r="EQ845" s="11">
        <v>0</v>
      </c>
      <c r="ER845" s="11">
        <v>1.1699999570846558</v>
      </c>
      <c r="ES845" s="11">
        <v>3.9999999105930328E-2</v>
      </c>
      <c r="ET845" s="11">
        <v>0.63999998569488525</v>
      </c>
      <c r="EU845" s="38">
        <v>0.52999997138977051</v>
      </c>
      <c r="EV845" s="11">
        <v>0.52999997138977051</v>
      </c>
      <c r="EW845" s="11">
        <v>0</v>
      </c>
      <c r="EX845" s="11">
        <v>7.9000000953674316</v>
      </c>
      <c r="EY845" s="11">
        <v>0.54000002145767212</v>
      </c>
      <c r="EZ845" s="11">
        <v>2.9999999329447746E-2</v>
      </c>
      <c r="FA845" s="11">
        <v>1.5499999523162842</v>
      </c>
      <c r="FB845" s="11">
        <v>0.11999999731779099</v>
      </c>
      <c r="FC845" s="11">
        <v>0.44999998807907104</v>
      </c>
      <c r="FD845" s="11">
        <v>0</v>
      </c>
      <c r="FE845" s="11">
        <v>1.0900000333786011</v>
      </c>
      <c r="FF845" s="11">
        <v>0</v>
      </c>
      <c r="FG845" s="11">
        <v>0</v>
      </c>
      <c r="FH845" s="11">
        <v>3.9999999105930328E-2</v>
      </c>
      <c r="FI845" s="11">
        <v>0.20999999344348907</v>
      </c>
      <c r="FJ845" s="11">
        <v>3.2300000190734863</v>
      </c>
      <c r="FK845" s="11">
        <v>0.10000000149011612</v>
      </c>
      <c r="FL845" s="11">
        <v>9.0000003576278687E-2</v>
      </c>
      <c r="FM845" s="11">
        <v>8.2899999618530273</v>
      </c>
      <c r="FN845" s="11">
        <v>2.130000114440918</v>
      </c>
      <c r="FO845" s="11">
        <v>0.11999999731779099</v>
      </c>
      <c r="FP845" s="11">
        <v>0</v>
      </c>
      <c r="FQ845" s="11">
        <v>0.68999999761581421</v>
      </c>
      <c r="FR845" s="11">
        <v>0.28999999165534973</v>
      </c>
      <c r="FS845" s="11">
        <v>2.5699999332427979</v>
      </c>
      <c r="FT845" s="11">
        <v>0</v>
      </c>
      <c r="FU845" s="11">
        <v>1.0499999523162842</v>
      </c>
      <c r="FV845" s="11">
        <v>0.52999997138977051</v>
      </c>
      <c r="FW845" s="11">
        <v>0.93000000715255737</v>
      </c>
      <c r="FX845" s="11">
        <v>2.0399999618530273</v>
      </c>
      <c r="FY845" s="11">
        <v>0.92000001668930054</v>
      </c>
      <c r="FZ845" s="11">
        <v>1.8200000524520874</v>
      </c>
      <c r="GA845" s="11">
        <v>0.67000001668930054</v>
      </c>
      <c r="GB845" s="11">
        <v>0.38999998569488525</v>
      </c>
      <c r="GC845" s="11">
        <v>0.23000000417232513</v>
      </c>
      <c r="GD845" s="11">
        <v>0.55019605159759521</v>
      </c>
      <c r="GE845" s="11">
        <v>2.440000057220459</v>
      </c>
      <c r="GF845" s="11">
        <v>0.14000000059604645</v>
      </c>
      <c r="GG845" s="38">
        <v>0.14000000059604645</v>
      </c>
      <c r="GH845" s="11">
        <v>0.15999999642372131</v>
      </c>
      <c r="GI845" s="38">
        <v>5.9999998658895493E-2</v>
      </c>
      <c r="GJ845" s="11">
        <v>5.9999998658895493E-2</v>
      </c>
      <c r="GK845" s="38">
        <v>0.14000000059604645</v>
      </c>
      <c r="GL845" s="11">
        <v>0.14000000059604645</v>
      </c>
      <c r="GM845" s="11">
        <v>0</v>
      </c>
      <c r="GN845" s="11">
        <v>4.0199999809265137</v>
      </c>
      <c r="GO845" s="11">
        <v>0.49000000953674316</v>
      </c>
      <c r="GP845" s="11">
        <v>1.25</v>
      </c>
      <c r="GQ845" s="11">
        <v>212.3800048828125</v>
      </c>
      <c r="GR845" s="11">
        <v>9.9999997764825821E-3</v>
      </c>
      <c r="GS845" s="11">
        <v>0</v>
      </c>
      <c r="GT845" s="11">
        <v>0</v>
      </c>
      <c r="GU845" s="11">
        <v>5.000000074505806E-2</v>
      </c>
      <c r="GV845" s="11">
        <v>0.44999998807907104</v>
      </c>
      <c r="GW845" s="11">
        <v>0</v>
      </c>
      <c r="GX845" s="11">
        <v>1.7999999523162842</v>
      </c>
      <c r="GY845" s="11">
        <v>0.31999999284744263</v>
      </c>
      <c r="GZ845" s="11">
        <v>0</v>
      </c>
      <c r="HA845" s="11">
        <v>5.000000074505806E-2</v>
      </c>
      <c r="HB845" s="11">
        <v>2.9999999329447746E-2</v>
      </c>
      <c r="HC845" s="11">
        <v>1.5900000333786011</v>
      </c>
      <c r="HD845" s="11">
        <v>0.93000000715255737</v>
      </c>
      <c r="HE845" s="11">
        <v>0.93000000715255737</v>
      </c>
      <c r="HF845" s="11">
        <v>0.25999999046325684</v>
      </c>
      <c r="HG845" s="11">
        <v>1.4099999666213989</v>
      </c>
      <c r="HH845" s="11">
        <v>0</v>
      </c>
      <c r="HI845" s="11">
        <v>9.0000003576278687E-2</v>
      </c>
      <c r="HJ845" s="11">
        <v>4.5999999046325684</v>
      </c>
      <c r="HK845" s="11">
        <v>27.309999465942383</v>
      </c>
      <c r="HL845" s="11">
        <v>7.9999998211860657E-2</v>
      </c>
      <c r="HM845" s="11">
        <v>9.9999997764825821E-3</v>
      </c>
      <c r="HN845" s="11">
        <v>0</v>
      </c>
      <c r="HO845" s="11">
        <v>7.0000000298023224E-2</v>
      </c>
      <c r="HP845" s="11">
        <v>2.8900001049041748</v>
      </c>
      <c r="HQ845" s="11">
        <v>1.7899999618530273</v>
      </c>
      <c r="HR845" s="11">
        <v>3.8199999332427979</v>
      </c>
      <c r="HS845" s="11">
        <v>2.4900000095367432</v>
      </c>
      <c r="HT845" s="11">
        <v>0.31999999284744263</v>
      </c>
      <c r="HU845" s="11">
        <v>4.679999828338623</v>
      </c>
      <c r="HV845" s="11">
        <v>0.56000000238418579</v>
      </c>
    </row>
    <row r="846" spans="1:230" x14ac:dyDescent="0.3">
      <c r="A846" s="8">
        <v>33328</v>
      </c>
      <c r="B846" s="11">
        <v>247.20500183105469</v>
      </c>
      <c r="C846" s="11">
        <v>1245.99072265625</v>
      </c>
      <c r="D846" s="11">
        <v>251.61808776855469</v>
      </c>
      <c r="E846" s="11">
        <v>0</v>
      </c>
      <c r="F846" s="11">
        <v>0.28999999165534973</v>
      </c>
      <c r="G846" s="11">
        <v>1.6399999856948853</v>
      </c>
      <c r="H846" s="11">
        <v>42.040000915527344</v>
      </c>
      <c r="I846" s="11">
        <v>0.56000000238418579</v>
      </c>
      <c r="J846" s="11">
        <v>3.9500000476837158</v>
      </c>
      <c r="K846" s="11">
        <v>1.0199999809265137</v>
      </c>
      <c r="L846" s="11">
        <v>13.460000038146973</v>
      </c>
      <c r="M846" s="11">
        <v>2.0399999618530273</v>
      </c>
      <c r="N846" s="11">
        <v>3.1700000762939453</v>
      </c>
      <c r="O846" s="11">
        <v>24.520000457763672</v>
      </c>
      <c r="P846" s="11">
        <v>7.5500001907348633</v>
      </c>
      <c r="Q846" s="11">
        <v>0</v>
      </c>
      <c r="R846" s="11">
        <v>12.090000152587891</v>
      </c>
      <c r="S846" s="11">
        <v>1.5499999523162842</v>
      </c>
      <c r="T846" s="11">
        <v>35.909999847412109</v>
      </c>
      <c r="U846" s="11">
        <v>8.5500001907348633</v>
      </c>
      <c r="V846" s="11">
        <v>13.979999542236328</v>
      </c>
      <c r="W846" s="11">
        <v>37.610000610351563</v>
      </c>
      <c r="X846" s="11">
        <v>5.000000074505806E-2</v>
      </c>
      <c r="Y846" s="11">
        <v>38.470001220703125</v>
      </c>
      <c r="Z846" s="11">
        <v>33.220001220703125</v>
      </c>
      <c r="AA846" s="11">
        <v>5.3299999237060547</v>
      </c>
      <c r="AB846" s="11">
        <v>8.6800003051757813</v>
      </c>
      <c r="AC846" s="11">
        <v>6.7699999809265137</v>
      </c>
      <c r="AD846" s="11">
        <v>4.9899997711181641</v>
      </c>
      <c r="AE846" s="11">
        <v>0</v>
      </c>
      <c r="AF846" s="11">
        <v>0.68000000715255737</v>
      </c>
      <c r="AG846" s="11">
        <v>0.87999999523162842</v>
      </c>
      <c r="AH846" s="11">
        <v>21.110000610351563</v>
      </c>
      <c r="AI846" s="11">
        <v>2.4700000286102295</v>
      </c>
      <c r="AJ846" s="11">
        <v>3.7599999904632568</v>
      </c>
      <c r="AK846" s="11">
        <v>1.1799999475479126</v>
      </c>
      <c r="AL846" s="11">
        <v>0</v>
      </c>
      <c r="AM846" s="11">
        <v>6.9899997711181641</v>
      </c>
      <c r="AN846" s="11">
        <v>141.83000183105469</v>
      </c>
      <c r="AO846" s="11">
        <v>13.930000305175781</v>
      </c>
      <c r="AP846" s="11">
        <v>12.369999885559082</v>
      </c>
      <c r="AQ846" s="11">
        <v>1.6000000238418579</v>
      </c>
      <c r="AR846" s="11">
        <v>0.72000002861022949</v>
      </c>
      <c r="AS846" s="11">
        <v>5.6500000953674316</v>
      </c>
      <c r="AT846" s="38">
        <v>5.6500000953674316</v>
      </c>
      <c r="AU846" s="11">
        <v>6.3899998664855957</v>
      </c>
      <c r="AV846" s="11">
        <v>2.690000057220459</v>
      </c>
      <c r="AW846" s="11">
        <v>1.1000000238418579</v>
      </c>
      <c r="AX846" s="11">
        <v>67.089996337890625</v>
      </c>
      <c r="AY846" s="11">
        <v>40.400001525878906</v>
      </c>
      <c r="AZ846" s="11">
        <v>0</v>
      </c>
      <c r="BA846" s="11">
        <v>48.540000915527344</v>
      </c>
      <c r="BB846" s="11">
        <v>0.31999999284744263</v>
      </c>
      <c r="BC846" s="11">
        <v>4.630000114440918</v>
      </c>
      <c r="BD846" s="11">
        <v>1.1299999952316284</v>
      </c>
      <c r="BE846" s="11">
        <v>2.5799999237060547</v>
      </c>
      <c r="BF846" s="11">
        <v>3.1600000858306885</v>
      </c>
      <c r="BG846" s="11">
        <v>3.309999942779541</v>
      </c>
      <c r="BH846" s="11">
        <v>1.75</v>
      </c>
      <c r="BI846" s="11">
        <v>5.679999828338623</v>
      </c>
      <c r="BJ846" s="11">
        <v>8.9799995422363281</v>
      </c>
      <c r="BK846" s="11">
        <v>10.260000228881836</v>
      </c>
      <c r="BL846" s="11">
        <v>8.5</v>
      </c>
      <c r="BM846" s="11">
        <v>7</v>
      </c>
      <c r="BN846" s="11">
        <v>1.4299999475479126</v>
      </c>
      <c r="BO846" s="11">
        <v>36.060001373291016</v>
      </c>
      <c r="BP846" s="11">
        <v>7.570000171661377</v>
      </c>
      <c r="BQ846" s="11">
        <v>53.779998779296875</v>
      </c>
      <c r="BR846" s="11">
        <v>6.5900001525878906</v>
      </c>
      <c r="BS846" s="11">
        <v>0.64999997615814209</v>
      </c>
      <c r="BT846" s="11">
        <v>14.729999542236328</v>
      </c>
      <c r="BU846" s="11">
        <v>23.790000915527344</v>
      </c>
      <c r="BV846" s="11">
        <v>42.5</v>
      </c>
      <c r="BW846" s="11">
        <v>23.559999465942383</v>
      </c>
      <c r="BX846" s="11">
        <v>16.129999160766602</v>
      </c>
      <c r="BY846" s="11">
        <v>50.060001373291016</v>
      </c>
      <c r="BZ846" s="11">
        <v>0.77999997138977051</v>
      </c>
      <c r="CA846" s="11">
        <v>2.3299999237060547</v>
      </c>
      <c r="CB846" s="11">
        <v>9.5600004196166992</v>
      </c>
      <c r="CC846" s="11">
        <v>1.75</v>
      </c>
      <c r="CD846" s="11">
        <v>1.7599999904632568</v>
      </c>
      <c r="CE846" s="11">
        <v>0</v>
      </c>
      <c r="CF846" s="11">
        <v>5.059999942779541</v>
      </c>
      <c r="CG846" s="11">
        <v>1.309999942779541</v>
      </c>
      <c r="CH846" s="11">
        <v>6.380000114440918</v>
      </c>
      <c r="CI846" s="11">
        <v>20.889999389648438</v>
      </c>
      <c r="CJ846" s="11">
        <v>16.209999084472656</v>
      </c>
      <c r="CK846" s="11">
        <v>3.8330254554748535</v>
      </c>
      <c r="CL846" s="11">
        <v>35.209999084472656</v>
      </c>
      <c r="CM846" s="11">
        <v>3.7599999904632568</v>
      </c>
      <c r="CN846" s="11">
        <v>25.88102912902832</v>
      </c>
      <c r="CO846" s="11">
        <v>1.3200000524520874</v>
      </c>
      <c r="CP846" s="11">
        <v>0</v>
      </c>
      <c r="CQ846" s="11">
        <v>5.5799999237060547</v>
      </c>
      <c r="CR846" s="11">
        <v>2.3900001049041748</v>
      </c>
      <c r="CS846" s="11">
        <v>0</v>
      </c>
      <c r="CT846" s="11">
        <v>5.6399998664855957</v>
      </c>
      <c r="CU846" s="11">
        <v>6.9499998092651367</v>
      </c>
      <c r="CV846" s="11">
        <v>8.1700000762939453</v>
      </c>
      <c r="CW846" s="11">
        <v>9.9899997711181641</v>
      </c>
      <c r="CX846" s="11">
        <v>15.770000457763672</v>
      </c>
      <c r="CY846" s="11">
        <v>0.81000000238418579</v>
      </c>
      <c r="CZ846" s="11">
        <v>26.090000152587891</v>
      </c>
      <c r="DA846" s="11">
        <v>1.4199999570846558</v>
      </c>
      <c r="DB846" s="11">
        <v>4.1599998474121094</v>
      </c>
      <c r="DC846" s="11">
        <v>0</v>
      </c>
      <c r="DD846" s="11">
        <v>1.25</v>
      </c>
      <c r="DE846" s="11">
        <v>1.9900000095367432</v>
      </c>
      <c r="DF846" s="11">
        <v>0</v>
      </c>
      <c r="DG846" s="11">
        <v>1.309999942779541</v>
      </c>
      <c r="DH846" s="11">
        <v>2.2000000476837158</v>
      </c>
      <c r="DI846" s="11">
        <v>94.180000305175781</v>
      </c>
      <c r="DJ846" s="11">
        <v>66.609245300292969</v>
      </c>
      <c r="DK846" s="11">
        <v>8.8882122039794922</v>
      </c>
      <c r="DL846" s="11">
        <v>6.2100000381469727</v>
      </c>
      <c r="DM846" s="11">
        <v>3.119999885559082</v>
      </c>
      <c r="DN846" s="11">
        <v>18.090000152587891</v>
      </c>
      <c r="DO846" s="11">
        <v>5.179999828338623</v>
      </c>
      <c r="DP846" s="11">
        <v>111.34999847412109</v>
      </c>
      <c r="DQ846" s="11">
        <v>19.790000915527344</v>
      </c>
      <c r="DR846" s="11">
        <v>2.0199999809265137</v>
      </c>
      <c r="DS846" s="38">
        <v>2.0199999809265137</v>
      </c>
      <c r="DT846" s="11">
        <v>0.49000000953674316</v>
      </c>
      <c r="DU846" s="38">
        <v>1.9700000286102295</v>
      </c>
      <c r="DV846" s="11">
        <v>1.9700000286102295</v>
      </c>
      <c r="DW846" s="11">
        <v>1.0900000333786011</v>
      </c>
      <c r="DX846" s="11">
        <v>0</v>
      </c>
      <c r="DY846" s="11">
        <v>25.620000839233398</v>
      </c>
      <c r="DZ846" s="11">
        <v>2.0799999237060547</v>
      </c>
      <c r="EA846" s="11">
        <v>29.020000457763672</v>
      </c>
      <c r="EB846" s="11">
        <v>119.19000244140625</v>
      </c>
      <c r="EC846" s="11">
        <v>2.3838000297546387</v>
      </c>
      <c r="ED846" s="11">
        <v>116.80619812011719</v>
      </c>
      <c r="EE846" s="11">
        <v>31.75</v>
      </c>
      <c r="EF846" s="11">
        <v>0</v>
      </c>
      <c r="EG846" s="11">
        <v>3.4200000762939453</v>
      </c>
      <c r="EH846" s="11">
        <v>14.989999771118164</v>
      </c>
      <c r="EI846" s="11">
        <v>0</v>
      </c>
      <c r="EJ846" s="11">
        <v>20.709999084472656</v>
      </c>
      <c r="EK846" s="11">
        <v>55.409999847412109</v>
      </c>
      <c r="EL846" s="11">
        <v>2.0499999523162842</v>
      </c>
      <c r="EM846" s="11">
        <v>28.920000076293945</v>
      </c>
      <c r="EN846" s="11">
        <v>46.889999389648438</v>
      </c>
      <c r="EO846" s="11">
        <v>83.629997253417969</v>
      </c>
      <c r="EP846" s="11">
        <v>0</v>
      </c>
      <c r="EQ846" s="11">
        <v>0</v>
      </c>
      <c r="ER846" s="11">
        <v>7.5500001907348633</v>
      </c>
      <c r="ES846" s="11">
        <v>0.49000000953674316</v>
      </c>
      <c r="ET846" s="11">
        <v>8.7100000381469727</v>
      </c>
      <c r="EU846" s="38">
        <v>3.2999999523162842</v>
      </c>
      <c r="EV846" s="11">
        <v>3.2999999523162842</v>
      </c>
      <c r="EW846" s="11">
        <v>0</v>
      </c>
      <c r="EX846" s="11">
        <v>57.450000762939453</v>
      </c>
      <c r="EY846" s="11">
        <v>39.700000762939453</v>
      </c>
      <c r="EZ846" s="11">
        <v>0.37000000476837158</v>
      </c>
      <c r="FA846" s="11">
        <v>18.100000381469727</v>
      </c>
      <c r="FB846" s="11">
        <v>0.82999998331069946</v>
      </c>
      <c r="FC846" s="11">
        <v>7.929999828338623</v>
      </c>
      <c r="FD846" s="11">
        <v>1.5</v>
      </c>
      <c r="FE846" s="11">
        <v>84.110000610351563</v>
      </c>
      <c r="FF846" s="11">
        <v>3.5399999618530273</v>
      </c>
      <c r="FG846" s="11">
        <v>1.1699999570846558</v>
      </c>
      <c r="FH846" s="11">
        <v>2.7799999713897705</v>
      </c>
      <c r="FI846" s="11">
        <v>2.4000000953674316</v>
      </c>
      <c r="FJ846" s="11">
        <v>82.769996643066406</v>
      </c>
      <c r="FK846" s="11">
        <v>1.0499999523162842</v>
      </c>
      <c r="FL846" s="11">
        <v>0.97000002861022949</v>
      </c>
      <c r="FM846" s="11">
        <v>173</v>
      </c>
      <c r="FN846" s="11">
        <v>8.119999885559082</v>
      </c>
      <c r="FO846" s="11">
        <v>0.89999997615814209</v>
      </c>
      <c r="FP846" s="11">
        <v>1.190000057220459</v>
      </c>
      <c r="FQ846" s="11">
        <v>7.3000001907348633</v>
      </c>
      <c r="FR846" s="11">
        <v>1.3899999856948853</v>
      </c>
      <c r="FS846" s="11">
        <v>26.399999618530273</v>
      </c>
      <c r="FT846" s="11">
        <v>0</v>
      </c>
      <c r="FU846" s="11">
        <v>5.2600002288818359</v>
      </c>
      <c r="FV846" s="11">
        <v>2.9900000095367432</v>
      </c>
      <c r="FW846" s="11">
        <v>10.260000228881836</v>
      </c>
      <c r="FX846" s="11">
        <v>27.030000686645508</v>
      </c>
      <c r="FY846" s="11">
        <v>5.7899999618530273</v>
      </c>
      <c r="FZ846" s="11">
        <v>12.199999809265137</v>
      </c>
      <c r="GA846" s="11">
        <v>4.1100001335144043</v>
      </c>
      <c r="GB846" s="11">
        <v>2.4100000858306885</v>
      </c>
      <c r="GC846" s="11">
        <v>2.5699999332427979</v>
      </c>
      <c r="GD846" s="11">
        <v>3.3846077919006348</v>
      </c>
      <c r="GE846" s="11">
        <v>15.010000228881836</v>
      </c>
      <c r="GF846" s="11">
        <v>4.0900001525878906</v>
      </c>
      <c r="GG846" s="38">
        <v>4.0900001525878906</v>
      </c>
      <c r="GH846" s="11">
        <v>3.3900001049041748</v>
      </c>
      <c r="GI846" s="38">
        <v>0.30000001192092896</v>
      </c>
      <c r="GJ846" s="11">
        <v>0.30000001192092896</v>
      </c>
      <c r="GK846" s="38">
        <v>1.6000000238418579</v>
      </c>
      <c r="GL846" s="11">
        <v>1.6000000238418579</v>
      </c>
      <c r="GM846" s="11">
        <v>0</v>
      </c>
      <c r="GN846" s="11">
        <v>38.970001220703125</v>
      </c>
      <c r="GO846" s="11">
        <v>10.069999694824219</v>
      </c>
      <c r="GP846" s="11">
        <v>30.639999389648438</v>
      </c>
      <c r="GQ846" s="11">
        <v>607.52001953125</v>
      </c>
      <c r="GR846" s="11">
        <v>1.7999999523162842</v>
      </c>
      <c r="GS846" s="11">
        <v>0.11999999731779099</v>
      </c>
      <c r="GT846" s="11">
        <v>0.11999999731779099</v>
      </c>
      <c r="GU846" s="11">
        <v>0.6600000262260437</v>
      </c>
      <c r="GV846" s="11">
        <v>2.75</v>
      </c>
      <c r="GW846" s="11">
        <v>1.1000000238418579</v>
      </c>
      <c r="GX846" s="11">
        <v>18.600000381469727</v>
      </c>
      <c r="GY846" s="11">
        <v>17.540000915527344</v>
      </c>
      <c r="GZ846" s="11">
        <v>1.3400000333786011</v>
      </c>
      <c r="HA846" s="11">
        <v>0.14000000059604645</v>
      </c>
      <c r="HB846" s="11">
        <v>1.5199999809265137</v>
      </c>
      <c r="HC846" s="11">
        <v>7.190000057220459</v>
      </c>
      <c r="HD846" s="11">
        <v>5.1700000762939453</v>
      </c>
      <c r="HE846" s="11">
        <v>15.029999732971191</v>
      </c>
      <c r="HF846" s="11">
        <v>2.6600000858306885</v>
      </c>
      <c r="HG846" s="11">
        <v>1.25</v>
      </c>
      <c r="HH846" s="11">
        <v>31.219999313354492</v>
      </c>
      <c r="HI846" s="11">
        <v>0.56000000238418579</v>
      </c>
      <c r="HJ846" s="11">
        <v>29.600000381469727</v>
      </c>
      <c r="HK846" s="11">
        <v>96.569999694824219</v>
      </c>
      <c r="HL846" s="11">
        <v>5.9699997901916504</v>
      </c>
      <c r="HM846" s="11">
        <v>0.70999997854232788</v>
      </c>
      <c r="HN846" s="11">
        <v>0</v>
      </c>
      <c r="HO846" s="11">
        <v>3.869999885559082</v>
      </c>
      <c r="HP846" s="11">
        <v>16.120000839233398</v>
      </c>
      <c r="HQ846" s="11">
        <v>10.140000343322754</v>
      </c>
      <c r="HR846" s="11">
        <v>21.659999847412109</v>
      </c>
      <c r="HS846" s="11">
        <v>14.100000381469727</v>
      </c>
      <c r="HT846" s="11">
        <v>7.369999885559082</v>
      </c>
      <c r="HU846" s="11">
        <v>39.590000152587891</v>
      </c>
      <c r="HV846" s="11">
        <v>7.7800002098083496</v>
      </c>
    </row>
    <row r="847" spans="1:230" x14ac:dyDescent="0.3">
      <c r="A847" s="8">
        <v>33358</v>
      </c>
      <c r="B847" s="11">
        <v>171.34463500976563</v>
      </c>
      <c r="C847" s="11">
        <v>804.10223388671875</v>
      </c>
      <c r="D847" s="11">
        <v>175.76933288574219</v>
      </c>
      <c r="E847" s="11">
        <v>0</v>
      </c>
      <c r="F847" s="11">
        <v>0.56999999284744263</v>
      </c>
      <c r="G847" s="11">
        <v>3.1800000667572021</v>
      </c>
      <c r="H847" s="11">
        <v>31.979999542236328</v>
      </c>
      <c r="I847" s="11">
        <v>1.2300000190734863</v>
      </c>
      <c r="J847" s="11">
        <v>2.690000057220459</v>
      </c>
      <c r="K847" s="11">
        <v>1.3700000047683716</v>
      </c>
      <c r="L847" s="11">
        <v>6.059999942779541</v>
      </c>
      <c r="M847" s="11">
        <v>3.1700000762939453</v>
      </c>
      <c r="N847" s="11">
        <v>0.11999999731779099</v>
      </c>
      <c r="O847" s="11">
        <v>10.880000114440918</v>
      </c>
      <c r="P847" s="11">
        <v>0.55000001192092896</v>
      </c>
      <c r="Q847" s="11">
        <v>0</v>
      </c>
      <c r="R847" s="11">
        <v>5.5</v>
      </c>
      <c r="S847" s="11">
        <v>1.5199999809265137</v>
      </c>
      <c r="T847" s="11">
        <v>17.420000076293945</v>
      </c>
      <c r="U847" s="11">
        <v>8.7600002288818359</v>
      </c>
      <c r="V847" s="11">
        <v>1.1100000143051147</v>
      </c>
      <c r="W847" s="11">
        <v>4.2899999618530273</v>
      </c>
      <c r="X847" s="11">
        <v>0</v>
      </c>
      <c r="Y847" s="11">
        <v>23.239999771118164</v>
      </c>
      <c r="Z847" s="11">
        <v>24.590000152587891</v>
      </c>
      <c r="AA847" s="11">
        <v>6.9600000381469727</v>
      </c>
      <c r="AB847" s="11">
        <v>6.7699999809265137</v>
      </c>
      <c r="AC847" s="11">
        <v>1.8799999952316284</v>
      </c>
      <c r="AD847" s="11">
        <v>6.690000057220459</v>
      </c>
      <c r="AE847" s="11">
        <v>0</v>
      </c>
      <c r="AF847" s="11">
        <v>9.9999997764825821E-3</v>
      </c>
      <c r="AG847" s="11">
        <v>1.0900000333786011</v>
      </c>
      <c r="AH847" s="11">
        <v>2.2599999904632568</v>
      </c>
      <c r="AI847" s="11">
        <v>5</v>
      </c>
      <c r="AJ847" s="11">
        <v>3.9999999105930328E-2</v>
      </c>
      <c r="AK847" s="11">
        <v>0.20999999344348907</v>
      </c>
      <c r="AL847" s="11">
        <v>0</v>
      </c>
      <c r="AM847" s="11">
        <v>2.7999999523162842</v>
      </c>
      <c r="AN847" s="11">
        <v>15.949999809265137</v>
      </c>
      <c r="AO847" s="11">
        <v>0.60000002384185791</v>
      </c>
      <c r="AP847" s="11">
        <v>1.4099999666213989</v>
      </c>
      <c r="AQ847" s="11">
        <v>0.20000000298023224</v>
      </c>
      <c r="AR847" s="11">
        <v>1.6200000047683716</v>
      </c>
      <c r="AS847" s="11">
        <v>4.7399997711181641</v>
      </c>
      <c r="AT847" s="38">
        <v>4.7399997711181641</v>
      </c>
      <c r="AU847" s="11">
        <v>0.73000001907348633</v>
      </c>
      <c r="AV847" s="11">
        <v>5.1399998664855957</v>
      </c>
      <c r="AW847" s="11">
        <v>0.20000000298023224</v>
      </c>
      <c r="AX847" s="11">
        <v>13.829999923706055</v>
      </c>
      <c r="AY847" s="11">
        <v>25.549999237060547</v>
      </c>
      <c r="AZ847" s="11">
        <v>0</v>
      </c>
      <c r="BA847" s="11">
        <v>23.129999160766602</v>
      </c>
      <c r="BB847" s="11">
        <v>0.27000001072883606</v>
      </c>
      <c r="BC847" s="11">
        <v>3.5399999618530273</v>
      </c>
      <c r="BD847" s="11">
        <v>0.20000000298023224</v>
      </c>
      <c r="BE847" s="11">
        <v>2.869999885559082</v>
      </c>
      <c r="BF847" s="11">
        <v>5.9999998658895493E-2</v>
      </c>
      <c r="BG847" s="11">
        <v>0.5899999737739563</v>
      </c>
      <c r="BH847" s="11">
        <v>0.31999999284744263</v>
      </c>
      <c r="BI847" s="11">
        <v>1.9199999570846558</v>
      </c>
      <c r="BJ847" s="11">
        <v>2.5699999332427979</v>
      </c>
      <c r="BK847" s="11">
        <v>2.940000057220459</v>
      </c>
      <c r="BL847" s="11">
        <v>3.7799999713897705</v>
      </c>
      <c r="BM847" s="11">
        <v>17.819999694824219</v>
      </c>
      <c r="BN847" s="11">
        <v>0.25</v>
      </c>
      <c r="BO847" s="11">
        <v>19.420000076293945</v>
      </c>
      <c r="BP847" s="11">
        <v>4.5900001525878906</v>
      </c>
      <c r="BQ847" s="11">
        <v>44.779998779296875</v>
      </c>
      <c r="BR847" s="11">
        <v>0.61000001430511475</v>
      </c>
      <c r="BS847" s="11">
        <v>0.73000001907348633</v>
      </c>
      <c r="BT847" s="11">
        <v>6.869999885559082</v>
      </c>
      <c r="BU847" s="11">
        <v>26.409999847412109</v>
      </c>
      <c r="BV847" s="11">
        <v>6.0900001525878906</v>
      </c>
      <c r="BW847" s="11">
        <v>5.8000001907348633</v>
      </c>
      <c r="BX847" s="11">
        <v>2.8900001049041748</v>
      </c>
      <c r="BY847" s="11">
        <v>0</v>
      </c>
      <c r="BZ847" s="11">
        <v>8.7600002288818359</v>
      </c>
      <c r="CA847" s="11">
        <v>1.75</v>
      </c>
      <c r="CB847" s="11">
        <v>14.710000038146973</v>
      </c>
      <c r="CC847" s="11">
        <v>1.7899999618530273</v>
      </c>
      <c r="CD847" s="11">
        <v>0.31999999284744263</v>
      </c>
      <c r="CE847" s="11">
        <v>0</v>
      </c>
      <c r="CF847" s="11">
        <v>8.619999885559082</v>
      </c>
      <c r="CG847" s="11">
        <v>9.9999997764825821E-3</v>
      </c>
      <c r="CH847" s="11">
        <v>5.070000171661377</v>
      </c>
      <c r="CI847" s="11">
        <v>23.090000152587891</v>
      </c>
      <c r="CJ847" s="11">
        <v>3.4300000667572021</v>
      </c>
      <c r="CK847" s="11">
        <v>1.7044779062271118</v>
      </c>
      <c r="CL847" s="11">
        <v>53.950000762939453</v>
      </c>
      <c r="CM847" s="11">
        <v>4.820000171661377</v>
      </c>
      <c r="CN847" s="11">
        <v>6.7335810661315918</v>
      </c>
      <c r="CO847" s="11">
        <v>9.9999997764825821E-3</v>
      </c>
      <c r="CP847" s="11">
        <v>0</v>
      </c>
      <c r="CQ847" s="11">
        <v>7.820000171661377</v>
      </c>
      <c r="CR847" s="11">
        <v>1.5099999904632568</v>
      </c>
      <c r="CS847" s="11">
        <v>0</v>
      </c>
      <c r="CT847" s="11">
        <v>9.5799999237060547</v>
      </c>
      <c r="CU847" s="11">
        <v>0.87000000476837158</v>
      </c>
      <c r="CV847" s="11">
        <v>1.0199999809265137</v>
      </c>
      <c r="CW847" s="11">
        <v>9.6099996566772461</v>
      </c>
      <c r="CX847" s="11">
        <v>1.5800000429153442</v>
      </c>
      <c r="CY847" s="11">
        <v>1.5700000524520874</v>
      </c>
      <c r="CZ847" s="11">
        <v>35.150001525878906</v>
      </c>
      <c r="DA847" s="11">
        <v>1.9500000476837158</v>
      </c>
      <c r="DB847" s="11">
        <v>4</v>
      </c>
      <c r="DC847" s="11">
        <v>0</v>
      </c>
      <c r="DD847" s="11">
        <v>9.9999997764825821E-3</v>
      </c>
      <c r="DE847" s="11">
        <v>1.2599999904632568</v>
      </c>
      <c r="DF847" s="11">
        <v>2.4900000095367432</v>
      </c>
      <c r="DG847" s="11">
        <v>1.6499999761581421</v>
      </c>
      <c r="DH847" s="11">
        <v>0.61000001430511475</v>
      </c>
      <c r="DI847" s="11">
        <v>79.339996337890625</v>
      </c>
      <c r="DJ847" s="11">
        <v>63.622158050537109</v>
      </c>
      <c r="DK847" s="11">
        <v>5.2714009284973145</v>
      </c>
      <c r="DL847" s="11">
        <v>7.2800002098083496</v>
      </c>
      <c r="DM847" s="11">
        <v>1.0499999523162842</v>
      </c>
      <c r="DN847" s="11">
        <v>6.119999885559082</v>
      </c>
      <c r="DO847" s="11">
        <v>8.0799999237060547</v>
      </c>
      <c r="DP847" s="11">
        <v>77.480003356933594</v>
      </c>
      <c r="DQ847" s="11">
        <v>13.329999923706055</v>
      </c>
      <c r="DR847" s="11">
        <v>3.5999999046325684</v>
      </c>
      <c r="DS847" s="38">
        <v>3.5999999046325684</v>
      </c>
      <c r="DT847" s="11">
        <v>0.47999998927116394</v>
      </c>
      <c r="DU847" s="38">
        <v>5.0300002098083496</v>
      </c>
      <c r="DV847" s="11">
        <v>5.0300002098083496</v>
      </c>
      <c r="DW847" s="11">
        <v>2.2100000381469727</v>
      </c>
      <c r="DX847" s="11">
        <v>0</v>
      </c>
      <c r="DY847" s="11">
        <v>27.209999084472656</v>
      </c>
      <c r="DZ847" s="11">
        <v>2.7899999618530273</v>
      </c>
      <c r="EA847" s="11">
        <v>16.010000228881836</v>
      </c>
      <c r="EB847" s="11">
        <v>137.8699951171875</v>
      </c>
      <c r="EC847" s="11">
        <v>2.7574000358581543</v>
      </c>
      <c r="ED847" s="11">
        <v>135.11259460449219</v>
      </c>
      <c r="EE847" s="11">
        <v>14.300000190734863</v>
      </c>
      <c r="EF847" s="11">
        <v>0</v>
      </c>
      <c r="EG847" s="11">
        <v>0.80000001192092896</v>
      </c>
      <c r="EH847" s="11">
        <v>1.309999942779541</v>
      </c>
      <c r="EI847" s="11">
        <v>0</v>
      </c>
      <c r="EJ847" s="11">
        <v>15.75</v>
      </c>
      <c r="EK847" s="11">
        <v>42.240001678466797</v>
      </c>
      <c r="EL847" s="11">
        <v>1.6100000143051147</v>
      </c>
      <c r="EM847" s="11">
        <v>22.760000228881836</v>
      </c>
      <c r="EN847" s="11">
        <v>39.810001373291016</v>
      </c>
      <c r="EO847" s="11">
        <v>88.69000244140625</v>
      </c>
      <c r="EP847" s="11">
        <v>0</v>
      </c>
      <c r="EQ847" s="11">
        <v>0</v>
      </c>
      <c r="ER847" s="11">
        <v>9.4899997711181641</v>
      </c>
      <c r="ES847" s="11">
        <v>1.0900000333786011</v>
      </c>
      <c r="ET847" s="11">
        <v>19.430000305175781</v>
      </c>
      <c r="EU847" s="38">
        <v>6.7399997711181641</v>
      </c>
      <c r="EV847" s="11">
        <v>6.7399997711181641</v>
      </c>
      <c r="EW847" s="11">
        <v>0</v>
      </c>
      <c r="EX847" s="11">
        <v>57.25</v>
      </c>
      <c r="EY847" s="11">
        <v>5.070000171661377</v>
      </c>
      <c r="EZ847" s="11">
        <v>1.0199999809265137</v>
      </c>
      <c r="FA847" s="11">
        <v>31.459999084472656</v>
      </c>
      <c r="FB847" s="11">
        <v>1.6200000047683716</v>
      </c>
      <c r="FC847" s="11">
        <v>8.5399999618530273</v>
      </c>
      <c r="FD847" s="11">
        <v>1.9999999552965164E-2</v>
      </c>
      <c r="FE847" s="11">
        <v>55.849998474121094</v>
      </c>
      <c r="FF847" s="11">
        <v>3.9999999105930328E-2</v>
      </c>
      <c r="FG847" s="11">
        <v>0.31999999284744263</v>
      </c>
      <c r="FH847" s="11">
        <v>0.34999999403953552</v>
      </c>
      <c r="FI847" s="11">
        <v>4.440000057220459</v>
      </c>
      <c r="FJ847" s="11">
        <v>64.349998474121094</v>
      </c>
      <c r="FK847" s="11">
        <v>0.80000001192092896</v>
      </c>
      <c r="FL847" s="11">
        <v>1.0099999904632568</v>
      </c>
      <c r="FM847" s="11">
        <v>12.829999923706055</v>
      </c>
      <c r="FN847" s="11">
        <v>2.2100000381469727</v>
      </c>
      <c r="FO847" s="11">
        <v>1.9800000190734863</v>
      </c>
      <c r="FP847" s="11">
        <v>9.9999997764825821E-3</v>
      </c>
      <c r="FQ847" s="11">
        <v>2.0399999618530273</v>
      </c>
      <c r="FR847" s="11">
        <v>2.809999942779541</v>
      </c>
      <c r="FS847" s="11">
        <v>17.270000457763672</v>
      </c>
      <c r="FT847" s="11">
        <v>0</v>
      </c>
      <c r="FU847" s="11">
        <v>6.7100000381469727</v>
      </c>
      <c r="FV847" s="11">
        <v>1.7999999523162842</v>
      </c>
      <c r="FW847" s="11">
        <v>2.940000057220459</v>
      </c>
      <c r="FX847" s="11">
        <v>10.970000267028809</v>
      </c>
      <c r="FY847" s="11">
        <v>2.3299999237060547</v>
      </c>
      <c r="FZ847" s="11">
        <v>6.1399998664855957</v>
      </c>
      <c r="GA847" s="11">
        <v>8.4200000762939453</v>
      </c>
      <c r="GB847" s="11">
        <v>4.929999828338623</v>
      </c>
      <c r="GC847" s="11">
        <v>0.73000001907348633</v>
      </c>
      <c r="GD847" s="11">
        <v>1.5964705944061279</v>
      </c>
      <c r="GE847" s="11">
        <v>7.0799999237060547</v>
      </c>
      <c r="GF847" s="11">
        <v>3.7799999713897705</v>
      </c>
      <c r="GG847" s="38">
        <v>3.7799999713897705</v>
      </c>
      <c r="GH847" s="11">
        <v>5.7699999809265137</v>
      </c>
      <c r="GI847" s="38">
        <v>0.37000000476837158</v>
      </c>
      <c r="GJ847" s="11">
        <v>0.37000000476837158</v>
      </c>
      <c r="GK847" s="38">
        <v>2.9600000381469727</v>
      </c>
      <c r="GL847" s="11">
        <v>2.9600000381469727</v>
      </c>
      <c r="GM847" s="11">
        <v>0</v>
      </c>
      <c r="GN847" s="11">
        <v>19.020000457763672</v>
      </c>
      <c r="GO847" s="11">
        <v>20.829999923706055</v>
      </c>
      <c r="GP847" s="11">
        <v>15.239999771118164</v>
      </c>
      <c r="GQ847" s="11">
        <v>361.8599853515625</v>
      </c>
      <c r="GR847" s="11">
        <v>2.7699999809265137</v>
      </c>
      <c r="GS847" s="11">
        <v>3.9999999105930328E-2</v>
      </c>
      <c r="GT847" s="11">
        <v>1.9999999552965164E-2</v>
      </c>
      <c r="GU847" s="11">
        <v>1.6100000143051147</v>
      </c>
      <c r="GV847" s="11">
        <v>5.6399998664855957</v>
      </c>
      <c r="GW847" s="11">
        <v>9.9999997764825821E-3</v>
      </c>
      <c r="GX847" s="11">
        <v>22.379999160766602</v>
      </c>
      <c r="GY847" s="11">
        <v>33.939998626708984</v>
      </c>
      <c r="GZ847" s="11">
        <v>2.9999999329447746E-2</v>
      </c>
      <c r="HA847" s="11">
        <v>0</v>
      </c>
      <c r="HB847" s="11">
        <v>12.170000076293945</v>
      </c>
      <c r="HC847" s="11">
        <v>6.2600002288818359</v>
      </c>
      <c r="HD847" s="11">
        <v>9.5699996948242188</v>
      </c>
      <c r="HE847" s="11">
        <v>12.770000457763672</v>
      </c>
      <c r="HF847" s="11">
        <v>2.0099999904632568</v>
      </c>
      <c r="HG847" s="11">
        <v>0.61000001430511475</v>
      </c>
      <c r="HH847" s="11">
        <v>11.359999656677246</v>
      </c>
      <c r="HI847" s="11">
        <v>0.70999997854232788</v>
      </c>
      <c r="HJ847" s="11">
        <v>25.350000381469727</v>
      </c>
      <c r="HK847" s="11">
        <v>103.65000152587891</v>
      </c>
      <c r="HL847" s="11">
        <v>0.75999999046325684</v>
      </c>
      <c r="HM847" s="11">
        <v>0.12999999523162842</v>
      </c>
      <c r="HN847" s="11">
        <v>0</v>
      </c>
      <c r="HO847" s="11">
        <v>7.4899997711181641</v>
      </c>
      <c r="HP847" s="11">
        <v>20.149999618530273</v>
      </c>
      <c r="HQ847" s="11">
        <v>6.0799999237060547</v>
      </c>
      <c r="HR847" s="11">
        <v>12.989999771118164</v>
      </c>
      <c r="HS847" s="11">
        <v>8.4600000381469727</v>
      </c>
      <c r="HT847" s="11">
        <v>4.8499999046325684</v>
      </c>
      <c r="HU847" s="11">
        <v>15.859999656677246</v>
      </c>
      <c r="HV847" s="11">
        <v>0.88999998569488525</v>
      </c>
    </row>
    <row r="848" spans="1:230" x14ac:dyDescent="0.3">
      <c r="A848" s="8">
        <v>33389</v>
      </c>
      <c r="B848" s="11">
        <v>166.71577453613281</v>
      </c>
      <c r="C848" s="11">
        <v>585.53179931640625</v>
      </c>
      <c r="D848" s="11">
        <v>174.13117980957031</v>
      </c>
      <c r="E848" s="11">
        <v>0</v>
      </c>
      <c r="F848" s="11">
        <v>0.62000000476837158</v>
      </c>
      <c r="G848" s="11">
        <v>3.4600000381469727</v>
      </c>
      <c r="H848" s="11">
        <v>36.919998168945313</v>
      </c>
      <c r="I848" s="11">
        <v>2.25</v>
      </c>
      <c r="J848" s="11">
        <v>2.0199999809265137</v>
      </c>
      <c r="K848" s="11">
        <v>0.41999998688697815</v>
      </c>
      <c r="L848" s="11">
        <v>4.0900001525878906</v>
      </c>
      <c r="M848" s="11">
        <v>3.1500000953674316</v>
      </c>
      <c r="N848" s="11">
        <v>0</v>
      </c>
      <c r="O848" s="11">
        <v>2.8399999141693115</v>
      </c>
      <c r="P848" s="11">
        <v>0.23000000417232513</v>
      </c>
      <c r="Q848" s="11">
        <v>0</v>
      </c>
      <c r="R848" s="11">
        <v>2.8199999332427979</v>
      </c>
      <c r="S848" s="11">
        <v>3.3499999046325684</v>
      </c>
      <c r="T848" s="11">
        <v>6.8899998664855957</v>
      </c>
      <c r="U848" s="11">
        <v>15.359999656677246</v>
      </c>
      <c r="V848" s="11">
        <v>0.40000000596046448</v>
      </c>
      <c r="W848" s="11">
        <v>3.4000000953674316</v>
      </c>
      <c r="X848" s="11">
        <v>0</v>
      </c>
      <c r="Y848" s="11">
        <v>15.140000343322754</v>
      </c>
      <c r="Z848" s="11">
        <v>21.659999847412109</v>
      </c>
      <c r="AA848" s="11">
        <v>6.5199999809265137</v>
      </c>
      <c r="AB848" s="11">
        <v>9.6000003814697266</v>
      </c>
      <c r="AC848" s="11">
        <v>1.7799999713897705</v>
      </c>
      <c r="AD848" s="11">
        <v>2.0399999618530273</v>
      </c>
      <c r="AE848" s="11">
        <v>0</v>
      </c>
      <c r="AF848" s="11">
        <v>0</v>
      </c>
      <c r="AG848" s="11">
        <v>5.8299999237060547</v>
      </c>
      <c r="AH848" s="11">
        <v>0.92000001668930054</v>
      </c>
      <c r="AI848" s="11">
        <v>16.010000228881836</v>
      </c>
      <c r="AJ848" s="11">
        <v>0</v>
      </c>
      <c r="AK848" s="11">
        <v>5.000000074505806E-2</v>
      </c>
      <c r="AL848" s="11">
        <v>0</v>
      </c>
      <c r="AM848" s="11">
        <v>1.0099999904632568</v>
      </c>
      <c r="AN848" s="11">
        <v>4.880000114440918</v>
      </c>
      <c r="AO848" s="11">
        <v>0.11999999731779099</v>
      </c>
      <c r="AP848" s="11">
        <v>1.1200000047683716</v>
      </c>
      <c r="AQ848" s="11">
        <v>5.000000074505806E-2</v>
      </c>
      <c r="AR848" s="11">
        <v>1.1799999475479126</v>
      </c>
      <c r="AS848" s="11">
        <v>6.0300002098083496</v>
      </c>
      <c r="AT848" s="38">
        <v>6.0300002098083496</v>
      </c>
      <c r="AU848" s="11">
        <v>0.57999998331069946</v>
      </c>
      <c r="AV848" s="11">
        <v>11.390000343322754</v>
      </c>
      <c r="AW848" s="11">
        <v>5.000000074505806E-2</v>
      </c>
      <c r="AX848" s="11">
        <v>9.8900003433227539</v>
      </c>
      <c r="AY848" s="11">
        <v>16.989999771118164</v>
      </c>
      <c r="AZ848" s="11">
        <v>0</v>
      </c>
      <c r="BA848" s="11">
        <v>12.109999656677246</v>
      </c>
      <c r="BB848" s="11">
        <v>0.30000001192092896</v>
      </c>
      <c r="BC848" s="11">
        <v>1.5499999523162842</v>
      </c>
      <c r="BD848" s="11">
        <v>5.000000074505806E-2</v>
      </c>
      <c r="BE848" s="11">
        <v>6</v>
      </c>
      <c r="BF848" s="11">
        <v>0</v>
      </c>
      <c r="BG848" s="11">
        <v>0.15000000596046448</v>
      </c>
      <c r="BH848" s="11">
        <v>9.0000003576278687E-2</v>
      </c>
      <c r="BI848" s="11">
        <v>0.56000000238418579</v>
      </c>
      <c r="BJ848" s="11">
        <v>1.7300000190734863</v>
      </c>
      <c r="BK848" s="11">
        <v>1.9800000190734863</v>
      </c>
      <c r="BL848" s="11">
        <v>1.2400000095367432</v>
      </c>
      <c r="BM848" s="11">
        <v>36.130001068115234</v>
      </c>
      <c r="BN848" s="11">
        <v>9.9999997764825821E-3</v>
      </c>
      <c r="BO848" s="11">
        <v>11.539999961853027</v>
      </c>
      <c r="BP848" s="11">
        <v>2</v>
      </c>
      <c r="BQ848" s="11">
        <v>38.099998474121094</v>
      </c>
      <c r="BR848" s="11">
        <v>0.28999999165534973</v>
      </c>
      <c r="BS848" s="11">
        <v>2.559999942779541</v>
      </c>
      <c r="BT848" s="11">
        <v>3.7100000381469727</v>
      </c>
      <c r="BU848" s="11">
        <v>36.720001220703125</v>
      </c>
      <c r="BV848" s="11">
        <v>3.7799999713897705</v>
      </c>
      <c r="BW848" s="11">
        <v>2.2300000190734863</v>
      </c>
      <c r="BX848" s="11">
        <v>0.72000002861022949</v>
      </c>
      <c r="BY848" s="11">
        <v>0</v>
      </c>
      <c r="BZ848" s="11">
        <v>21.319999694824219</v>
      </c>
      <c r="CA848" s="11">
        <v>1.4500000476837158</v>
      </c>
      <c r="CB848" s="11">
        <v>22.530000686645508</v>
      </c>
      <c r="CC848" s="11">
        <v>3.1500000953674316</v>
      </c>
      <c r="CD848" s="11">
        <v>7.9999998211860657E-2</v>
      </c>
      <c r="CE848" s="11">
        <v>0</v>
      </c>
      <c r="CF848" s="11">
        <v>9.4600000381469727</v>
      </c>
      <c r="CG848" s="11">
        <v>0</v>
      </c>
      <c r="CH848" s="11">
        <v>5.809999942779541</v>
      </c>
      <c r="CI848" s="11">
        <v>37.240001678466797</v>
      </c>
      <c r="CJ848" s="11">
        <v>0</v>
      </c>
      <c r="CK848" s="11">
        <v>0.56003212928771973</v>
      </c>
      <c r="CL848" s="11">
        <v>151.3800048828125</v>
      </c>
      <c r="CM848" s="11">
        <v>12.680000305175781</v>
      </c>
      <c r="CN848" s="11">
        <v>1.5434911251068115</v>
      </c>
      <c r="CO848" s="11">
        <v>0</v>
      </c>
      <c r="CP848" s="11">
        <v>0</v>
      </c>
      <c r="CQ848" s="11">
        <v>19.440000534057617</v>
      </c>
      <c r="CR848" s="11">
        <v>0.89999997615814209</v>
      </c>
      <c r="CS848" s="11">
        <v>0</v>
      </c>
      <c r="CT848" s="11">
        <v>14.130000114440918</v>
      </c>
      <c r="CU848" s="11">
        <v>0.25</v>
      </c>
      <c r="CV848" s="11">
        <v>0.28999999165534973</v>
      </c>
      <c r="CW848" s="11">
        <v>13.850000381469727</v>
      </c>
      <c r="CX848" s="11">
        <v>0</v>
      </c>
      <c r="CY848" s="11">
        <v>2.1500000953674316</v>
      </c>
      <c r="CZ848" s="11">
        <v>66.129997253417969</v>
      </c>
      <c r="DA848" s="11">
        <v>1.1799999475479126</v>
      </c>
      <c r="DB848" s="11">
        <v>6.440000057220459</v>
      </c>
      <c r="DC848" s="11">
        <v>0</v>
      </c>
      <c r="DD848" s="11">
        <v>0</v>
      </c>
      <c r="DE848" s="11">
        <v>4.2699999809265137</v>
      </c>
      <c r="DF848" s="11">
        <v>0</v>
      </c>
      <c r="DG848" s="11">
        <v>0.89999997615814209</v>
      </c>
      <c r="DH848" s="11">
        <v>0.57999998331069946</v>
      </c>
      <c r="DI848" s="11">
        <v>169.49000549316406</v>
      </c>
      <c r="DJ848" s="11">
        <v>83.840476989746094</v>
      </c>
      <c r="DK848" s="11">
        <v>1.4151840209960938</v>
      </c>
      <c r="DL848" s="11">
        <v>8.8599996566772461</v>
      </c>
      <c r="DM848" s="11">
        <v>0.86000001430511475</v>
      </c>
      <c r="DN848" s="11">
        <v>5</v>
      </c>
      <c r="DO848" s="11">
        <v>6.7199997901916504</v>
      </c>
      <c r="DP848" s="11">
        <v>73.019996643066406</v>
      </c>
      <c r="DQ848" s="11">
        <v>14.539999961853027</v>
      </c>
      <c r="DR848" s="11">
        <v>3.440000057220459</v>
      </c>
      <c r="DS848" s="38">
        <v>3.440000057220459</v>
      </c>
      <c r="DT848" s="11">
        <v>1.059999942779541</v>
      </c>
      <c r="DU848" s="38">
        <v>10.189999580383301</v>
      </c>
      <c r="DV848" s="11">
        <v>10.189999580383301</v>
      </c>
      <c r="DW848" s="11">
        <v>8.0900001525878906</v>
      </c>
      <c r="DX848" s="11">
        <v>0</v>
      </c>
      <c r="DY848" s="11">
        <v>25.010000228881836</v>
      </c>
      <c r="DZ848" s="11">
        <v>0.85000002384185791</v>
      </c>
      <c r="EA848" s="11">
        <v>14.970000267028809</v>
      </c>
      <c r="EB848" s="11">
        <v>281.239990234375</v>
      </c>
      <c r="EC848" s="11">
        <v>5.6248002052307129</v>
      </c>
      <c r="ED848" s="11">
        <v>275.61520385742188</v>
      </c>
      <c r="EE848" s="11">
        <v>9.6499996185302734</v>
      </c>
      <c r="EF848" s="11">
        <v>0</v>
      </c>
      <c r="EG848" s="11">
        <v>2.2100000381469727</v>
      </c>
      <c r="EH848" s="11">
        <v>0.6600000262260437</v>
      </c>
      <c r="EI848" s="11">
        <v>0</v>
      </c>
      <c r="EJ848" s="11">
        <v>18.190000534057617</v>
      </c>
      <c r="EK848" s="11">
        <v>25.709999084472656</v>
      </c>
      <c r="EL848" s="11">
        <v>1.7599999904632568</v>
      </c>
      <c r="EM848" s="11">
        <v>24.819999694824219</v>
      </c>
      <c r="EN848" s="11">
        <v>44.779998779296875</v>
      </c>
      <c r="EO848" s="11">
        <v>64.550003051757813</v>
      </c>
      <c r="EP848" s="11">
        <v>0</v>
      </c>
      <c r="EQ848" s="11">
        <v>0</v>
      </c>
      <c r="ER848" s="11">
        <v>10.119999885559082</v>
      </c>
      <c r="ES848" s="11">
        <v>2.0099999904632568</v>
      </c>
      <c r="ET848" s="11">
        <v>35.630001068115234</v>
      </c>
      <c r="EU848" s="38">
        <v>15.529999732971191</v>
      </c>
      <c r="EV848" s="11">
        <v>15.529999732971191</v>
      </c>
      <c r="EW848" s="11">
        <v>0</v>
      </c>
      <c r="EX848" s="11">
        <v>72.25</v>
      </c>
      <c r="EY848" s="11">
        <v>1.3200000524520874</v>
      </c>
      <c r="EZ848" s="11">
        <v>0.79000002145767212</v>
      </c>
      <c r="FA848" s="11">
        <v>19.200000762939453</v>
      </c>
      <c r="FB848" s="11">
        <v>2.2100000381469727</v>
      </c>
      <c r="FC848" s="11">
        <v>5.1599998474121094</v>
      </c>
      <c r="FD848" s="11">
        <v>0</v>
      </c>
      <c r="FE848" s="11">
        <v>49.150001525878906</v>
      </c>
      <c r="FF848" s="11">
        <v>0</v>
      </c>
      <c r="FG848" s="11">
        <v>5.9999998658895493E-2</v>
      </c>
      <c r="FH848" s="11">
        <v>9.0000003576278687E-2</v>
      </c>
      <c r="FI848" s="11">
        <v>13.060000419616699</v>
      </c>
      <c r="FJ848" s="11">
        <v>80.650001525878906</v>
      </c>
      <c r="FK848" s="11">
        <v>0.6600000262260437</v>
      </c>
      <c r="FL848" s="11">
        <v>0.6600000262260437</v>
      </c>
      <c r="FM848" s="11">
        <v>4.429999828338623</v>
      </c>
      <c r="FN848" s="11">
        <v>0.79000002145767212</v>
      </c>
      <c r="FO848" s="11">
        <v>3.619999885559082</v>
      </c>
      <c r="FP848" s="11">
        <v>0</v>
      </c>
      <c r="FQ848" s="11">
        <v>1.5199999809265137</v>
      </c>
      <c r="FR848" s="11">
        <v>10.289999961853027</v>
      </c>
      <c r="FS848" s="11">
        <v>13.939999580383301</v>
      </c>
      <c r="FT848" s="11">
        <v>0</v>
      </c>
      <c r="FU848" s="11">
        <v>17.649999618530273</v>
      </c>
      <c r="FV848" s="11">
        <v>1.5399999618530273</v>
      </c>
      <c r="FW848" s="11">
        <v>1.9800000190734863</v>
      </c>
      <c r="FX848" s="11">
        <v>5.690000057220459</v>
      </c>
      <c r="FY848" s="11">
        <v>0</v>
      </c>
      <c r="FZ848" s="11">
        <v>0</v>
      </c>
      <c r="GA848" s="11">
        <v>17.600000381469727</v>
      </c>
      <c r="GB848" s="11">
        <v>10.310000419616699</v>
      </c>
      <c r="GC848" s="11">
        <v>0.49000000953674316</v>
      </c>
      <c r="GD848" s="11">
        <v>0.55921566486358643</v>
      </c>
      <c r="GE848" s="11">
        <v>2.4800000190734863</v>
      </c>
      <c r="GF848" s="11">
        <v>2.9900000095367432</v>
      </c>
      <c r="GG848" s="38">
        <v>2.9900000095367432</v>
      </c>
      <c r="GH848" s="11">
        <v>6.3299999237060547</v>
      </c>
      <c r="GI848" s="38">
        <v>0.20000000298023224</v>
      </c>
      <c r="GJ848" s="11">
        <v>0.20000000298023224</v>
      </c>
      <c r="GK848" s="38">
        <v>8.7100000381469727</v>
      </c>
      <c r="GL848" s="11">
        <v>8.7100000381469727</v>
      </c>
      <c r="GM848" s="11">
        <v>0</v>
      </c>
      <c r="GN848" s="11">
        <v>11.130000114440918</v>
      </c>
      <c r="GO848" s="11">
        <v>36.419998168945313</v>
      </c>
      <c r="GP848" s="11">
        <v>6.869999885559082</v>
      </c>
      <c r="GQ848" s="11">
        <v>347.760009765625</v>
      </c>
      <c r="GR848" s="11">
        <v>7.9600000381469727</v>
      </c>
      <c r="GS848" s="11">
        <v>9.9999997764825821E-3</v>
      </c>
      <c r="GT848" s="11">
        <v>0</v>
      </c>
      <c r="GU848" s="11">
        <v>1.7599999904632568</v>
      </c>
      <c r="GV848" s="11">
        <v>11.779999732971191</v>
      </c>
      <c r="GW848" s="11">
        <v>0</v>
      </c>
      <c r="GX848" s="11">
        <v>21.360000610351563</v>
      </c>
      <c r="GY848" s="11">
        <v>83.040000915527344</v>
      </c>
      <c r="GZ848" s="11">
        <v>0</v>
      </c>
      <c r="HA848" s="11">
        <v>0</v>
      </c>
      <c r="HB848" s="11">
        <v>7.7899999618530273</v>
      </c>
      <c r="HC848" s="11">
        <v>3.5699999332427979</v>
      </c>
      <c r="HD848" s="11">
        <v>18.440000534057617</v>
      </c>
      <c r="HE848" s="11">
        <v>14.590000152587891</v>
      </c>
      <c r="HF848" s="11">
        <v>1.6699999570846558</v>
      </c>
      <c r="HG848" s="11">
        <v>0.15999999642372131</v>
      </c>
      <c r="HH848" s="11">
        <v>11.5</v>
      </c>
      <c r="HI848" s="11">
        <v>0.75999999046325684</v>
      </c>
      <c r="HJ848" s="11">
        <v>13.909999847412109</v>
      </c>
      <c r="HK848" s="11">
        <v>122.36000061035156</v>
      </c>
      <c r="HL848" s="11">
        <v>0.20000000298023224</v>
      </c>
      <c r="HM848" s="11">
        <v>2.9999999329447746E-2</v>
      </c>
      <c r="HN848" s="11">
        <v>0</v>
      </c>
      <c r="HO848" s="11">
        <v>18.329999923706055</v>
      </c>
      <c r="HP848" s="11">
        <v>29.760000228881836</v>
      </c>
      <c r="HQ848" s="11">
        <v>5.2300000190734863</v>
      </c>
      <c r="HR848" s="11">
        <v>11.170000076293945</v>
      </c>
      <c r="HS848" s="11">
        <v>7.2699999809265137</v>
      </c>
      <c r="HT848" s="11">
        <v>1.3799999952316284</v>
      </c>
      <c r="HU848" s="11">
        <v>5.7199997901916504</v>
      </c>
      <c r="HV848" s="11">
        <v>0.69999998807907104</v>
      </c>
    </row>
    <row r="849" spans="1:230" x14ac:dyDescent="0.3">
      <c r="A849" s="8">
        <v>33419</v>
      </c>
      <c r="B849" s="11">
        <v>208.68492126464844</v>
      </c>
      <c r="C849" s="11">
        <v>523.49725341796875</v>
      </c>
      <c r="D849" s="11">
        <v>208.17381286621094</v>
      </c>
      <c r="E849" s="11">
        <v>0</v>
      </c>
      <c r="F849" s="11">
        <v>0.17000000178813934</v>
      </c>
      <c r="G849" s="11">
        <v>0.97000002861022949</v>
      </c>
      <c r="H849" s="11">
        <v>26.370000839233398</v>
      </c>
      <c r="I849" s="11">
        <v>2.2000000476837158</v>
      </c>
      <c r="J849" s="11">
        <v>0.69999998807907104</v>
      </c>
      <c r="K849" s="11">
        <v>0.2199999988079071</v>
      </c>
      <c r="L849" s="11">
        <v>2.2899999618530273</v>
      </c>
      <c r="M849" s="11">
        <v>0.55000001192092896</v>
      </c>
      <c r="N849" s="11">
        <v>0</v>
      </c>
      <c r="O849" s="11">
        <v>1.8600000143051147</v>
      </c>
      <c r="P849" s="11">
        <v>0.20000000298023224</v>
      </c>
      <c r="Q849" s="11">
        <v>0</v>
      </c>
      <c r="R849" s="11">
        <v>1.0700000524520874</v>
      </c>
      <c r="S849" s="11">
        <v>2.0199999809265137</v>
      </c>
      <c r="T849" s="11">
        <v>1.9700000286102295</v>
      </c>
      <c r="U849" s="11">
        <v>7.4099998474121094</v>
      </c>
      <c r="V849" s="11">
        <v>0.10000000149011612</v>
      </c>
      <c r="W849" s="11">
        <v>1.7599999904632568</v>
      </c>
      <c r="X849" s="11">
        <v>0</v>
      </c>
      <c r="Y849" s="11">
        <v>6.4800000190734863</v>
      </c>
      <c r="Z849" s="11">
        <v>18.090000152587891</v>
      </c>
      <c r="AA849" s="11">
        <v>3.440000057220459</v>
      </c>
      <c r="AB849" s="11">
        <v>6.4499998092651367</v>
      </c>
      <c r="AC849" s="11">
        <v>1.6100000143051147</v>
      </c>
      <c r="AD849" s="11">
        <v>1.0499999523162842</v>
      </c>
      <c r="AE849" s="11">
        <v>0</v>
      </c>
      <c r="AF849" s="11">
        <v>0</v>
      </c>
      <c r="AG849" s="11">
        <v>7.070000171661377</v>
      </c>
      <c r="AH849" s="11">
        <v>0.15999999642372131</v>
      </c>
      <c r="AI849" s="11">
        <v>19.549999237060547</v>
      </c>
      <c r="AJ849" s="11">
        <v>0</v>
      </c>
      <c r="AK849" s="11">
        <v>7.0000000298023224E-2</v>
      </c>
      <c r="AL849" s="11">
        <v>0</v>
      </c>
      <c r="AM849" s="11">
        <v>0.38999998569488525</v>
      </c>
      <c r="AN849" s="11">
        <v>5.4000000953674316</v>
      </c>
      <c r="AO849" s="11">
        <v>0</v>
      </c>
      <c r="AP849" s="11">
        <v>0.57999998331069946</v>
      </c>
      <c r="AQ849" s="11">
        <v>9.9999997764825821E-3</v>
      </c>
      <c r="AR849" s="11">
        <v>0.43000000715255737</v>
      </c>
      <c r="AS849" s="11">
        <v>2.2699999809265137</v>
      </c>
      <c r="AT849" s="38">
        <v>2.2699999809265137</v>
      </c>
      <c r="AU849" s="11">
        <v>0.30000001192092896</v>
      </c>
      <c r="AV849" s="11">
        <v>5.7300000190734863</v>
      </c>
      <c r="AW849" s="11">
        <v>7.0000000298023224E-2</v>
      </c>
      <c r="AX849" s="11">
        <v>2.3900001049041748</v>
      </c>
      <c r="AY849" s="11">
        <v>5.7800002098083496</v>
      </c>
      <c r="AZ849" s="11">
        <v>0</v>
      </c>
      <c r="BA849" s="11">
        <v>3.8499999046325684</v>
      </c>
      <c r="BB849" s="11">
        <v>0.12999999523162842</v>
      </c>
      <c r="BC849" s="11">
        <v>0.34000000357627869</v>
      </c>
      <c r="BD849" s="11">
        <v>7.0000000298023224E-2</v>
      </c>
      <c r="BE849" s="11">
        <v>2.3599998950958252</v>
      </c>
      <c r="BF849" s="11">
        <v>0</v>
      </c>
      <c r="BG849" s="11">
        <v>0.20000000298023224</v>
      </c>
      <c r="BH849" s="11">
        <v>0.11999999731779099</v>
      </c>
      <c r="BI849" s="11">
        <v>2.9999999329447746E-2</v>
      </c>
      <c r="BJ849" s="11">
        <v>1.0199999809265137</v>
      </c>
      <c r="BK849" s="11">
        <v>1.1699999570846558</v>
      </c>
      <c r="BL849" s="11">
        <v>0.23000000417232513</v>
      </c>
      <c r="BM849" s="11">
        <v>20.840000152587891</v>
      </c>
      <c r="BN849" s="11">
        <v>0</v>
      </c>
      <c r="BO849" s="11">
        <v>6.3299999237060547</v>
      </c>
      <c r="BP849" s="11">
        <v>0.38999998569488525</v>
      </c>
      <c r="BQ849" s="11">
        <v>15.880000114440918</v>
      </c>
      <c r="BR849" s="11">
        <v>0.18000000715255737</v>
      </c>
      <c r="BS849" s="11">
        <v>3.0299999713897705</v>
      </c>
      <c r="BT849" s="11">
        <v>0.81999999284744263</v>
      </c>
      <c r="BU849" s="11">
        <v>20.920000076293945</v>
      </c>
      <c r="BV849" s="11">
        <v>4.190000057220459</v>
      </c>
      <c r="BW849" s="11">
        <v>0.88999998569488525</v>
      </c>
      <c r="BX849" s="11">
        <v>0.95999997854232788</v>
      </c>
      <c r="BY849" s="11">
        <v>14.75</v>
      </c>
      <c r="BZ849" s="11">
        <v>15.340000152587891</v>
      </c>
      <c r="CA849" s="11">
        <v>0.15999999642372131</v>
      </c>
      <c r="CB849" s="11">
        <v>11.649999618530273</v>
      </c>
      <c r="CC849" s="11">
        <v>1.5199999809265137</v>
      </c>
      <c r="CD849" s="11">
        <v>0.10999999940395355</v>
      </c>
      <c r="CE849" s="11">
        <v>0</v>
      </c>
      <c r="CF849" s="11">
        <v>2.3900001049041748</v>
      </c>
      <c r="CG849" s="11">
        <v>0</v>
      </c>
      <c r="CH849" s="11">
        <v>3.1500000953674316</v>
      </c>
      <c r="CI849" s="11">
        <v>19.569999694824219</v>
      </c>
      <c r="CJ849" s="11">
        <v>0</v>
      </c>
      <c r="CK849" s="11">
        <v>0.10516466200351715</v>
      </c>
      <c r="CL849" s="11">
        <v>184.30000305175781</v>
      </c>
      <c r="CM849" s="11">
        <v>8.1700000762939453</v>
      </c>
      <c r="CN849" s="11">
        <v>0.17733080685138702</v>
      </c>
      <c r="CO849" s="11">
        <v>0</v>
      </c>
      <c r="CP849" s="11">
        <v>0</v>
      </c>
      <c r="CQ849" s="11">
        <v>9.6400003433227539</v>
      </c>
      <c r="CR849" s="11">
        <v>0.20999999344348907</v>
      </c>
      <c r="CS849" s="11">
        <v>0</v>
      </c>
      <c r="CT849" s="11">
        <v>5.940000057220459</v>
      </c>
      <c r="CU849" s="11">
        <v>9.0000003576278687E-2</v>
      </c>
      <c r="CV849" s="11">
        <v>0.10999999940395355</v>
      </c>
      <c r="CW849" s="11">
        <v>3.559999942779541</v>
      </c>
      <c r="CX849" s="11">
        <v>0</v>
      </c>
      <c r="CY849" s="11">
        <v>0.69999998807907104</v>
      </c>
      <c r="CZ849" s="11">
        <v>53.009998321533203</v>
      </c>
      <c r="DA849" s="11">
        <v>0.57999998331069946</v>
      </c>
      <c r="DB849" s="11">
        <v>2.4800000190734863</v>
      </c>
      <c r="DC849" s="11">
        <v>0</v>
      </c>
      <c r="DD849" s="11">
        <v>0</v>
      </c>
      <c r="DE849" s="11">
        <v>2.7999999523162842</v>
      </c>
      <c r="DF849" s="11">
        <v>0.5899999737739563</v>
      </c>
      <c r="DG849" s="11">
        <v>1.190000057220459</v>
      </c>
      <c r="DH849" s="11">
        <v>0.51999998092651367</v>
      </c>
      <c r="DI849" s="11">
        <v>143.6199951171875</v>
      </c>
      <c r="DJ849" s="11">
        <v>45.654830932617188</v>
      </c>
      <c r="DK849" s="11">
        <v>0.45591312646865845</v>
      </c>
      <c r="DL849" s="11">
        <v>4.309999942779541</v>
      </c>
      <c r="DM849" s="11">
        <v>0.67000001668930054</v>
      </c>
      <c r="DN849" s="11">
        <v>3.8599998950958252</v>
      </c>
      <c r="DO849" s="11">
        <v>2.4500000476837158</v>
      </c>
      <c r="DP849" s="11">
        <v>29.829999923706055</v>
      </c>
      <c r="DQ849" s="11">
        <v>6.6700000762939453</v>
      </c>
      <c r="DR849" s="11">
        <v>1.4199999570846558</v>
      </c>
      <c r="DS849" s="38">
        <v>1.4199999570846558</v>
      </c>
      <c r="DT849" s="11">
        <v>0.63999998569488525</v>
      </c>
      <c r="DU849" s="38">
        <v>5.880000114440918</v>
      </c>
      <c r="DV849" s="11">
        <v>5.880000114440918</v>
      </c>
      <c r="DW849" s="11">
        <v>10.029999732971191</v>
      </c>
      <c r="DX849" s="11">
        <v>0</v>
      </c>
      <c r="DY849" s="11">
        <v>10.689999580383301</v>
      </c>
      <c r="DZ849" s="11">
        <v>0.43999999761581421</v>
      </c>
      <c r="EA849" s="11">
        <v>11.600000381469727</v>
      </c>
      <c r="EB849" s="11">
        <v>326.17001342773438</v>
      </c>
      <c r="EC849" s="11">
        <v>6.523399829864502</v>
      </c>
      <c r="ED849" s="11">
        <v>319.6466064453125</v>
      </c>
      <c r="EE849" s="11">
        <v>5.4000000953674316</v>
      </c>
      <c r="EF849" s="11">
        <v>0</v>
      </c>
      <c r="EG849" s="11">
        <v>0.37999999523162842</v>
      </c>
      <c r="EH849" s="11">
        <v>9.0000003576278687E-2</v>
      </c>
      <c r="EI849" s="11">
        <v>0</v>
      </c>
      <c r="EJ849" s="11">
        <v>12.989999771118164</v>
      </c>
      <c r="EK849" s="11">
        <v>8.3900003433227539</v>
      </c>
      <c r="EL849" s="11">
        <v>0.79000002145767212</v>
      </c>
      <c r="EM849" s="11">
        <v>11.140000343322754</v>
      </c>
      <c r="EN849" s="11">
        <v>19.270000457763672</v>
      </c>
      <c r="EO849" s="11">
        <v>30.360000610351563</v>
      </c>
      <c r="EP849" s="11">
        <v>0</v>
      </c>
      <c r="EQ849" s="11">
        <v>0</v>
      </c>
      <c r="ER849" s="11">
        <v>7.070000171661377</v>
      </c>
      <c r="ES849" s="11">
        <v>0.57999998331069946</v>
      </c>
      <c r="ET849" s="11">
        <v>10.310000419616699</v>
      </c>
      <c r="EU849" s="38">
        <v>5.5</v>
      </c>
      <c r="EV849" s="11">
        <v>5.5</v>
      </c>
      <c r="EW849" s="11">
        <v>0</v>
      </c>
      <c r="EX849" s="11">
        <v>40.680000305175781</v>
      </c>
      <c r="EY849" s="11">
        <v>0.20999999344348907</v>
      </c>
      <c r="EZ849" s="11">
        <v>0.15999999642372131</v>
      </c>
      <c r="FA849" s="11">
        <v>4.8499999046325684</v>
      </c>
      <c r="FB849" s="11">
        <v>0.72000002861022949</v>
      </c>
      <c r="FC849" s="11">
        <v>1.4199999570846558</v>
      </c>
      <c r="FD849" s="11">
        <v>0</v>
      </c>
      <c r="FE849" s="11">
        <v>26.920000076293945</v>
      </c>
      <c r="FF849" s="11">
        <v>0</v>
      </c>
      <c r="FG849" s="11">
        <v>0</v>
      </c>
      <c r="FH849" s="11">
        <v>9.9999997764825821E-3</v>
      </c>
      <c r="FI849" s="11">
        <v>10.5</v>
      </c>
      <c r="FJ849" s="11">
        <v>40.819999694824219</v>
      </c>
      <c r="FK849" s="11">
        <v>0.2199999988079071</v>
      </c>
      <c r="FL849" s="11">
        <v>0.10000000149011612</v>
      </c>
      <c r="FM849" s="11">
        <v>0</v>
      </c>
      <c r="FN849" s="11">
        <v>0.23000000417232513</v>
      </c>
      <c r="FO849" s="11">
        <v>3.5299999713897705</v>
      </c>
      <c r="FP849" s="11">
        <v>0</v>
      </c>
      <c r="FQ849" s="11">
        <v>1.0099999904632568</v>
      </c>
      <c r="FR849" s="11">
        <v>12.760000228881836</v>
      </c>
      <c r="FS849" s="11">
        <v>10.850000381469727</v>
      </c>
      <c r="FT849" s="11">
        <v>0</v>
      </c>
      <c r="FU849" s="11">
        <v>15.409999847412109</v>
      </c>
      <c r="FV849" s="11">
        <v>0.79000002145767212</v>
      </c>
      <c r="FW849" s="11">
        <v>1.1699999570846558</v>
      </c>
      <c r="FX849" s="11">
        <v>2.2599999904632568</v>
      </c>
      <c r="FY849" s="11">
        <v>0.55000001192092896</v>
      </c>
      <c r="FZ849" s="11">
        <v>2.2699999809265137</v>
      </c>
      <c r="GA849" s="11">
        <v>11.270000457763672</v>
      </c>
      <c r="GB849" s="11">
        <v>6.5999999046325684</v>
      </c>
      <c r="GC849" s="11">
        <v>0.28999999165534973</v>
      </c>
      <c r="GD849" s="11">
        <v>0.4757843017578125</v>
      </c>
      <c r="GE849" s="11">
        <v>2.1099998950958252</v>
      </c>
      <c r="GF849" s="11">
        <v>0.92000001668930054</v>
      </c>
      <c r="GG849" s="38">
        <v>0.92000001668930054</v>
      </c>
      <c r="GH849" s="11">
        <v>1.6000000238418579</v>
      </c>
      <c r="GI849" s="38">
        <v>0.27000001072883606</v>
      </c>
      <c r="GJ849" s="11">
        <v>0.27000001072883606</v>
      </c>
      <c r="GK849" s="38">
        <v>7</v>
      </c>
      <c r="GL849" s="11">
        <v>7</v>
      </c>
      <c r="GM849" s="11">
        <v>0</v>
      </c>
      <c r="GN849" s="11">
        <v>3.7400000095367432</v>
      </c>
      <c r="GO849" s="11">
        <v>18.680000305175781</v>
      </c>
      <c r="GP849" s="11">
        <v>1.440000057220459</v>
      </c>
      <c r="GQ849" s="11">
        <v>207.25</v>
      </c>
      <c r="GR849" s="11">
        <v>5.4800000190734863</v>
      </c>
      <c r="GS849" s="11">
        <v>0</v>
      </c>
      <c r="GT849" s="11">
        <v>0</v>
      </c>
      <c r="GU849" s="11">
        <v>0.31000000238418579</v>
      </c>
      <c r="GV849" s="11">
        <v>7.5399999618530273</v>
      </c>
      <c r="GW849" s="11">
        <v>0</v>
      </c>
      <c r="GX849" s="11">
        <v>6.380000114440918</v>
      </c>
      <c r="GY849" s="11">
        <v>52.130001068115234</v>
      </c>
      <c r="GZ849" s="11">
        <v>0</v>
      </c>
      <c r="HA849" s="11">
        <v>0</v>
      </c>
      <c r="HB849" s="11">
        <v>0.75</v>
      </c>
      <c r="HC849" s="11">
        <v>2.7799999713897705</v>
      </c>
      <c r="HD849" s="11">
        <v>10.819999694824219</v>
      </c>
      <c r="HE849" s="11">
        <v>5.1100001335144043</v>
      </c>
      <c r="HF849" s="11">
        <v>0.55000001192092896</v>
      </c>
      <c r="HG849" s="11">
        <v>0.11999999731779099</v>
      </c>
      <c r="HH849" s="11">
        <v>0</v>
      </c>
      <c r="HI849" s="11">
        <v>0.52999997138977051</v>
      </c>
      <c r="HJ849" s="11">
        <v>3.1700000762939453</v>
      </c>
      <c r="HK849" s="11">
        <v>60.450000762939453</v>
      </c>
      <c r="HL849" s="11">
        <v>2.9999999329447746E-2</v>
      </c>
      <c r="HM849" s="11">
        <v>3.9999999105930328E-2</v>
      </c>
      <c r="HN849" s="11">
        <v>0</v>
      </c>
      <c r="HO849" s="11">
        <v>11.510000228881836</v>
      </c>
      <c r="HP849" s="11">
        <v>16.190000534057617</v>
      </c>
      <c r="HQ849" s="11">
        <v>2.6600000858306885</v>
      </c>
      <c r="HR849" s="11">
        <v>5.679999828338623</v>
      </c>
      <c r="HS849" s="11">
        <v>3.7000000476837158</v>
      </c>
      <c r="HT849" s="11">
        <v>0.18000000715255737</v>
      </c>
      <c r="HU849" s="11">
        <v>2.2100000381469727</v>
      </c>
      <c r="HV849" s="11">
        <v>0.36000001430511475</v>
      </c>
    </row>
    <row r="850" spans="1:230" x14ac:dyDescent="0.3">
      <c r="A850" s="8">
        <v>33450</v>
      </c>
      <c r="B850" s="11">
        <v>112.73806762695313</v>
      </c>
      <c r="C850" s="11">
        <v>312.58871459960938</v>
      </c>
      <c r="D850" s="11">
        <v>109.43668365478516</v>
      </c>
      <c r="E850" s="11">
        <v>0</v>
      </c>
      <c r="F850" s="11">
        <v>9.9999997764825821E-3</v>
      </c>
      <c r="G850" s="11">
        <v>7.9999998211860657E-2</v>
      </c>
      <c r="H850" s="11">
        <v>25.200000762939453</v>
      </c>
      <c r="I850" s="11">
        <v>0.55000001192092896</v>
      </c>
      <c r="J850" s="11">
        <v>0.14000000059604645</v>
      </c>
      <c r="K850" s="11">
        <v>0.10000000149011612</v>
      </c>
      <c r="L850" s="11">
        <v>1.1699999570846558</v>
      </c>
      <c r="M850" s="11">
        <v>0.31000000238418579</v>
      </c>
      <c r="N850" s="11">
        <v>9.9999997764825821E-3</v>
      </c>
      <c r="O850" s="11">
        <v>0.6600000262260437</v>
      </c>
      <c r="P850" s="11">
        <v>0.10999999940395355</v>
      </c>
      <c r="Q850" s="11">
        <v>0</v>
      </c>
      <c r="R850" s="11">
        <v>0.40999999642372131</v>
      </c>
      <c r="S850" s="11">
        <v>0.50999999046325684</v>
      </c>
      <c r="T850" s="11">
        <v>1.1100000143051147</v>
      </c>
      <c r="U850" s="11">
        <v>1.5099999904632568</v>
      </c>
      <c r="V850" s="11">
        <v>0.10999999940395355</v>
      </c>
      <c r="W850" s="11">
        <v>0.33000001311302185</v>
      </c>
      <c r="X850" s="11">
        <v>9.9999997764825821E-3</v>
      </c>
      <c r="Y850" s="11">
        <v>4.130000114440918</v>
      </c>
      <c r="Z850" s="11">
        <v>13.770000457763672</v>
      </c>
      <c r="AA850" s="11">
        <v>2.5299999713897705</v>
      </c>
      <c r="AB850" s="11">
        <v>3.3199999332427979</v>
      </c>
      <c r="AC850" s="11">
        <v>0.86000001430511475</v>
      </c>
      <c r="AD850" s="11">
        <v>0.49000000953674316</v>
      </c>
      <c r="AE850" s="11">
        <v>0</v>
      </c>
      <c r="AF850" s="11">
        <v>0</v>
      </c>
      <c r="AG850" s="11">
        <v>1.7799999713897705</v>
      </c>
      <c r="AH850" s="11">
        <v>0.33000001311302185</v>
      </c>
      <c r="AI850" s="11">
        <v>4.1100001335144043</v>
      </c>
      <c r="AJ850" s="11">
        <v>0</v>
      </c>
      <c r="AK850" s="11">
        <v>2.9999999329447746E-2</v>
      </c>
      <c r="AL850" s="11">
        <v>0</v>
      </c>
      <c r="AM850" s="11">
        <v>0.34000000357627869</v>
      </c>
      <c r="AN850" s="11">
        <v>7.3600001335144043</v>
      </c>
      <c r="AO850" s="11">
        <v>0</v>
      </c>
      <c r="AP850" s="11">
        <v>0.10999999940395355</v>
      </c>
      <c r="AQ850" s="11">
        <v>9.9999997764825821E-3</v>
      </c>
      <c r="AR850" s="11">
        <v>9.0000003576278687E-2</v>
      </c>
      <c r="AS850" s="11">
        <v>0.43999999761581421</v>
      </c>
      <c r="AT850" s="38">
        <v>0.43999999761581421</v>
      </c>
      <c r="AU850" s="11">
        <v>5.9999998658895493E-2</v>
      </c>
      <c r="AV850" s="11">
        <v>0.36000001430511475</v>
      </c>
      <c r="AW850" s="11">
        <v>1.9999999552965164E-2</v>
      </c>
      <c r="AX850" s="11">
        <v>0.4699999988079071</v>
      </c>
      <c r="AY850" s="11">
        <v>1.1799999475479126</v>
      </c>
      <c r="AZ850" s="11">
        <v>0</v>
      </c>
      <c r="BA850" s="11">
        <v>1.3500000238418579</v>
      </c>
      <c r="BB850" s="11">
        <v>2.9999999329447746E-2</v>
      </c>
      <c r="BC850" s="11">
        <v>0.30000001192092896</v>
      </c>
      <c r="BD850" s="11">
        <v>2.9999999329447746E-2</v>
      </c>
      <c r="BE850" s="11">
        <v>0.25</v>
      </c>
      <c r="BF850" s="11">
        <v>0</v>
      </c>
      <c r="BG850" s="11">
        <v>7.0000000298023224E-2</v>
      </c>
      <c r="BH850" s="11">
        <v>3.9999999105930328E-2</v>
      </c>
      <c r="BI850" s="11">
        <v>0</v>
      </c>
      <c r="BJ850" s="11">
        <v>1.2100000381469727</v>
      </c>
      <c r="BK850" s="11">
        <v>1.3799999952316284</v>
      </c>
      <c r="BL850" s="11">
        <v>0.10999999940395355</v>
      </c>
      <c r="BM850" s="11">
        <v>4.6999998092651367</v>
      </c>
      <c r="BN850" s="11">
        <v>0</v>
      </c>
      <c r="BO850" s="11">
        <v>4.809999942779541</v>
      </c>
      <c r="BP850" s="11">
        <v>5.9999998658895493E-2</v>
      </c>
      <c r="BQ850" s="11">
        <v>5.880000114440918</v>
      </c>
      <c r="BR850" s="11">
        <v>5.9999998658895493E-2</v>
      </c>
      <c r="BS850" s="11">
        <v>1</v>
      </c>
      <c r="BT850" s="11">
        <v>0.20999999344348907</v>
      </c>
      <c r="BU850" s="11">
        <v>3.1600000858306885</v>
      </c>
      <c r="BV850" s="11">
        <v>2.6099998950958252</v>
      </c>
      <c r="BW850" s="11">
        <v>0.9100000262260437</v>
      </c>
      <c r="BX850" s="11">
        <v>0.36000001430511475</v>
      </c>
      <c r="BY850" s="11">
        <v>20.969999313354492</v>
      </c>
      <c r="BZ850" s="11">
        <v>9.0000003576278687E-2</v>
      </c>
      <c r="CA850" s="11">
        <v>0.10000000149011612</v>
      </c>
      <c r="CB850" s="11">
        <v>2.6400001049041748</v>
      </c>
      <c r="CC850" s="11">
        <v>0.31000000238418579</v>
      </c>
      <c r="CD850" s="11">
        <v>3.9999999105930328E-2</v>
      </c>
      <c r="CE850" s="11">
        <v>0</v>
      </c>
      <c r="CF850" s="11">
        <v>0.2199999988079071</v>
      </c>
      <c r="CG850" s="11">
        <v>0</v>
      </c>
      <c r="CH850" s="11">
        <v>1.4500000476837158</v>
      </c>
      <c r="CI850" s="11">
        <v>0.62000000476837158</v>
      </c>
      <c r="CJ850" s="11">
        <v>0.37999999523162842</v>
      </c>
      <c r="CK850" s="11">
        <v>4.8832118511199951E-2</v>
      </c>
      <c r="CL850" s="11">
        <v>33.720001220703125</v>
      </c>
      <c r="CM850" s="11">
        <v>1.6000000238418579</v>
      </c>
      <c r="CN850" s="11">
        <v>0</v>
      </c>
      <c r="CO850" s="11">
        <v>0</v>
      </c>
      <c r="CP850" s="11">
        <v>0</v>
      </c>
      <c r="CQ850" s="11">
        <v>1.6200000047683716</v>
      </c>
      <c r="CR850" s="11">
        <v>5.000000074505806E-2</v>
      </c>
      <c r="CS850" s="11">
        <v>0</v>
      </c>
      <c r="CT850" s="11">
        <v>0.44999998807907104</v>
      </c>
      <c r="CU850" s="11">
        <v>9.9999997764825821E-3</v>
      </c>
      <c r="CV850" s="11">
        <v>9.9999997764825821E-3</v>
      </c>
      <c r="CW850" s="11">
        <v>0.61000001430511475</v>
      </c>
      <c r="CX850" s="11">
        <v>0</v>
      </c>
      <c r="CY850" s="11">
        <v>9.0000003576278687E-2</v>
      </c>
      <c r="CZ850" s="11">
        <v>8.3299999237060547</v>
      </c>
      <c r="DA850" s="11">
        <v>0.20000000298023224</v>
      </c>
      <c r="DB850" s="11">
        <v>1.2899999618530273</v>
      </c>
      <c r="DC850" s="11">
        <v>0</v>
      </c>
      <c r="DD850" s="11">
        <v>0</v>
      </c>
      <c r="DE850" s="11">
        <v>0.31000000238418579</v>
      </c>
      <c r="DF850" s="11">
        <v>1.690000057220459</v>
      </c>
      <c r="DG850" s="11">
        <v>0.12999999523162842</v>
      </c>
      <c r="DH850" s="11">
        <v>0.2800000011920929</v>
      </c>
      <c r="DI850" s="11">
        <v>30.319999694824219</v>
      </c>
      <c r="DJ850" s="11">
        <v>31.668413162231445</v>
      </c>
      <c r="DK850" s="11">
        <v>0.19647790491580963</v>
      </c>
      <c r="DL850" s="11">
        <v>0.88999998569488525</v>
      </c>
      <c r="DM850" s="11">
        <v>0.5</v>
      </c>
      <c r="DN850" s="11">
        <v>2.9100000858306885</v>
      </c>
      <c r="DO850" s="11">
        <v>0.93000000715255737</v>
      </c>
      <c r="DP850" s="11">
        <v>11.340000152587891</v>
      </c>
      <c r="DQ850" s="11">
        <v>2.3199999332427979</v>
      </c>
      <c r="DR850" s="11">
        <v>0.5899999737739563</v>
      </c>
      <c r="DS850" s="38">
        <v>0.5899999737739563</v>
      </c>
      <c r="DT850" s="11">
        <v>0.15999999642372131</v>
      </c>
      <c r="DU850" s="38">
        <v>1.3300000429153442</v>
      </c>
      <c r="DV850" s="11">
        <v>1.3300000429153442</v>
      </c>
      <c r="DW850" s="11">
        <v>3.5</v>
      </c>
      <c r="DX850" s="11">
        <v>0</v>
      </c>
      <c r="DY850" s="11">
        <v>3.4200000762939453</v>
      </c>
      <c r="DZ850" s="11">
        <v>0.20000000298023224</v>
      </c>
      <c r="EA850" s="11">
        <v>6.8400001525878906</v>
      </c>
      <c r="EB850" s="11">
        <v>102.80000305175781</v>
      </c>
      <c r="EC850" s="11">
        <v>2.0559999942779541</v>
      </c>
      <c r="ED850" s="11">
        <v>100.74400329589844</v>
      </c>
      <c r="EE850" s="11">
        <v>2.7599999904632568</v>
      </c>
      <c r="EF850" s="11">
        <v>0</v>
      </c>
      <c r="EG850" s="11">
        <v>0.11999999731779099</v>
      </c>
      <c r="EH850" s="11">
        <v>0</v>
      </c>
      <c r="EI850" s="11">
        <v>0</v>
      </c>
      <c r="EJ850" s="11">
        <v>12.409999847412109</v>
      </c>
      <c r="EK850" s="11">
        <v>2.8199999332427979</v>
      </c>
      <c r="EL850" s="11">
        <v>0.17000000178813934</v>
      </c>
      <c r="EM850" s="11">
        <v>2.4300000667572021</v>
      </c>
      <c r="EN850" s="11">
        <v>4.0300002098083496</v>
      </c>
      <c r="EO850" s="11">
        <v>11.840000152587891</v>
      </c>
      <c r="EP850" s="11">
        <v>0</v>
      </c>
      <c r="EQ850" s="11">
        <v>0</v>
      </c>
      <c r="ER850" s="11">
        <v>2.1500000953674316</v>
      </c>
      <c r="ES850" s="11">
        <v>9.0000003576278687E-2</v>
      </c>
      <c r="ET850" s="11">
        <v>1.6200000047683716</v>
      </c>
      <c r="EU850" s="38">
        <v>0.5899999737739563</v>
      </c>
      <c r="EV850" s="11">
        <v>0.5899999737739563</v>
      </c>
      <c r="EW850" s="11">
        <v>0</v>
      </c>
      <c r="EX850" s="11">
        <v>12.829999923706055</v>
      </c>
      <c r="EY850" s="11">
        <v>0.15999999642372131</v>
      </c>
      <c r="EZ850" s="11">
        <v>5.000000074505806E-2</v>
      </c>
      <c r="FA850" s="11">
        <v>1.1599999666213989</v>
      </c>
      <c r="FB850" s="11">
        <v>0.10000000149011612</v>
      </c>
      <c r="FC850" s="11">
        <v>0.52999997138977051</v>
      </c>
      <c r="FD850" s="11">
        <v>0</v>
      </c>
      <c r="FE850" s="11">
        <v>18.069999694824219</v>
      </c>
      <c r="FF850" s="11">
        <v>0</v>
      </c>
      <c r="FG850" s="11">
        <v>0</v>
      </c>
      <c r="FH850" s="11">
        <v>9.9999997764825821E-3</v>
      </c>
      <c r="FI850" s="11">
        <v>1.0199999809265137</v>
      </c>
      <c r="FJ850" s="11">
        <v>21.610000610351563</v>
      </c>
      <c r="FK850" s="11">
        <v>9.0000003576278687E-2</v>
      </c>
      <c r="FL850" s="11">
        <v>9.9999997764825821E-3</v>
      </c>
      <c r="FM850" s="11">
        <v>0.11999999731779099</v>
      </c>
      <c r="FN850" s="11">
        <v>5.9999998658895493E-2</v>
      </c>
      <c r="FO850" s="11">
        <v>0.87999999523162842</v>
      </c>
      <c r="FP850" s="11">
        <v>0</v>
      </c>
      <c r="FQ850" s="11">
        <v>0.63999998569488525</v>
      </c>
      <c r="FR850" s="11">
        <v>4.4600000381469727</v>
      </c>
      <c r="FS850" s="11">
        <v>6.380000114440918</v>
      </c>
      <c r="FT850" s="11">
        <v>0</v>
      </c>
      <c r="FU850" s="11">
        <v>3.1600000858306885</v>
      </c>
      <c r="FV850" s="11">
        <v>0.43000000715255737</v>
      </c>
      <c r="FW850" s="11">
        <v>1.3799999952316284</v>
      </c>
      <c r="FX850" s="11">
        <v>0.95999997854232788</v>
      </c>
      <c r="FY850" s="11">
        <v>1.3500000238418579</v>
      </c>
      <c r="FZ850" s="11">
        <v>2.1600000858306885</v>
      </c>
      <c r="GA850" s="11">
        <v>2.0499999523162842</v>
      </c>
      <c r="GB850" s="11">
        <v>1.2000000476837158</v>
      </c>
      <c r="GC850" s="11">
        <v>0.34999999403953552</v>
      </c>
      <c r="GD850" s="11">
        <v>0</v>
      </c>
      <c r="GE850" s="11">
        <v>0</v>
      </c>
      <c r="GF850" s="11">
        <v>0.2199999988079071</v>
      </c>
      <c r="GG850" s="38">
        <v>0.2199999988079071</v>
      </c>
      <c r="GH850" s="11">
        <v>0.15000000596046448</v>
      </c>
      <c r="GI850" s="38">
        <v>2.9999999329447746E-2</v>
      </c>
      <c r="GJ850" s="11">
        <v>2.9999999329447746E-2</v>
      </c>
      <c r="GK850" s="38">
        <v>0.68000000715255737</v>
      </c>
      <c r="GL850" s="11">
        <v>0.68000000715255737</v>
      </c>
      <c r="GM850" s="11">
        <v>0</v>
      </c>
      <c r="GN850" s="11">
        <v>3.0099999904632568</v>
      </c>
      <c r="GO850" s="11">
        <v>1.0700000524520874</v>
      </c>
      <c r="GP850" s="11">
        <v>0</v>
      </c>
      <c r="GQ850" s="11">
        <v>185.94999694824219</v>
      </c>
      <c r="GR850" s="11">
        <v>7.9999998211860657E-2</v>
      </c>
      <c r="GS850" s="11">
        <v>0</v>
      </c>
      <c r="GT850" s="11">
        <v>0</v>
      </c>
      <c r="GU850" s="11">
        <v>9.0000003576278687E-2</v>
      </c>
      <c r="GV850" s="11">
        <v>1.3700000047683716</v>
      </c>
      <c r="GW850" s="11">
        <v>0</v>
      </c>
      <c r="GX850" s="11">
        <v>1.6799999475479126</v>
      </c>
      <c r="GY850" s="11">
        <v>4.2399997711181641</v>
      </c>
      <c r="GZ850" s="11">
        <v>0</v>
      </c>
      <c r="HA850" s="11">
        <v>2.9999999329447746E-2</v>
      </c>
      <c r="HB850" s="11">
        <v>1.9999999552965164E-2</v>
      </c>
      <c r="HC850" s="11">
        <v>3.5999999046325684</v>
      </c>
      <c r="HD850" s="11">
        <v>2.369999885559082</v>
      </c>
      <c r="HE850" s="11">
        <v>2.5799999237060547</v>
      </c>
      <c r="HF850" s="11">
        <v>0.23999999463558197</v>
      </c>
      <c r="HG850" s="11">
        <v>9.9999997764825821E-3</v>
      </c>
      <c r="HH850" s="11">
        <v>0</v>
      </c>
      <c r="HI850" s="11">
        <v>0.15999999642372131</v>
      </c>
      <c r="HJ850" s="11">
        <v>0.76999998092651367</v>
      </c>
      <c r="HK850" s="11">
        <v>17.549999237060547</v>
      </c>
      <c r="HL850" s="11">
        <v>1.9999999552965164E-2</v>
      </c>
      <c r="HM850" s="11">
        <v>1.9999999552965164E-2</v>
      </c>
      <c r="HN850" s="11">
        <v>0</v>
      </c>
      <c r="HO850" s="11">
        <v>0.93999999761581421</v>
      </c>
      <c r="HP850" s="11">
        <v>2.4500000476837158</v>
      </c>
      <c r="HQ850" s="11">
        <v>1.4700000286102295</v>
      </c>
      <c r="HR850" s="11">
        <v>3.1400001049041748</v>
      </c>
      <c r="HS850" s="11">
        <v>2.0399999618530273</v>
      </c>
      <c r="HT850" s="11">
        <v>2.9999999329447746E-2</v>
      </c>
      <c r="HU850" s="11">
        <v>1.9299999475479126</v>
      </c>
      <c r="HV850" s="11">
        <v>7.0000000298023224E-2</v>
      </c>
    </row>
    <row r="851" spans="1:230" x14ac:dyDescent="0.3">
      <c r="A851" s="8">
        <v>33481</v>
      </c>
      <c r="B851" s="11">
        <v>93.197669982910156</v>
      </c>
      <c r="C851" s="11">
        <v>200.69668579101563</v>
      </c>
      <c r="D851" s="11">
        <v>88.771186828613281</v>
      </c>
      <c r="E851" s="11">
        <v>0</v>
      </c>
      <c r="F851" s="11">
        <v>0</v>
      </c>
      <c r="G851" s="11">
        <v>1.9999999552965164E-2</v>
      </c>
      <c r="H851" s="11">
        <v>20.309999465942383</v>
      </c>
      <c r="I851" s="11">
        <v>0.10000000149011612</v>
      </c>
      <c r="J851" s="11">
        <v>2.9999999329447746E-2</v>
      </c>
      <c r="K851" s="11">
        <v>5.000000074505806E-2</v>
      </c>
      <c r="L851" s="11">
        <v>1.0399999618530273</v>
      </c>
      <c r="M851" s="11">
        <v>0.20000000298023224</v>
      </c>
      <c r="N851" s="11">
        <v>0</v>
      </c>
      <c r="O851" s="11">
        <v>7.9999998211860657E-2</v>
      </c>
      <c r="P851" s="11">
        <v>0</v>
      </c>
      <c r="Q851" s="11">
        <v>0</v>
      </c>
      <c r="R851" s="11">
        <v>0.28999999165534973</v>
      </c>
      <c r="S851" s="11">
        <v>0.40999999642372131</v>
      </c>
      <c r="T851" s="11">
        <v>0</v>
      </c>
      <c r="U851" s="11">
        <v>0.44999998807907104</v>
      </c>
      <c r="V851" s="11">
        <v>0</v>
      </c>
      <c r="W851" s="11">
        <v>5.9999998658895493E-2</v>
      </c>
      <c r="X851" s="11">
        <v>0</v>
      </c>
      <c r="Y851" s="11">
        <v>4.130000114440918</v>
      </c>
      <c r="Z851" s="11">
        <v>11.470000267028809</v>
      </c>
      <c r="AA851" s="11">
        <v>2.0999999046325684</v>
      </c>
      <c r="AB851" s="11">
        <v>1.2000000476837158</v>
      </c>
      <c r="AC851" s="11">
        <v>0.37999999523162842</v>
      </c>
      <c r="AD851" s="11">
        <v>0.23000000417232513</v>
      </c>
      <c r="AE851" s="11">
        <v>0</v>
      </c>
      <c r="AF851" s="11">
        <v>0</v>
      </c>
      <c r="AG851" s="11">
        <v>0.17000000178813934</v>
      </c>
      <c r="AH851" s="11">
        <v>0</v>
      </c>
      <c r="AI851" s="11">
        <v>1.5700000524520874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1.9999999552965164E-2</v>
      </c>
      <c r="AQ851" s="11">
        <v>0</v>
      </c>
      <c r="AR851" s="11">
        <v>0</v>
      </c>
      <c r="AS851" s="11">
        <v>0.15000000596046448</v>
      </c>
      <c r="AT851" s="38">
        <v>0.15000000596046448</v>
      </c>
      <c r="AU851" s="11">
        <v>9.9999997764825821E-3</v>
      </c>
      <c r="AV851" s="11">
        <v>2.9999999329447746E-2</v>
      </c>
      <c r="AW851" s="11">
        <v>0</v>
      </c>
      <c r="AX851" s="11">
        <v>0.15999999642372131</v>
      </c>
      <c r="AY851" s="11">
        <v>0.25999999046325684</v>
      </c>
      <c r="AZ851" s="11">
        <v>0</v>
      </c>
      <c r="BA851" s="11">
        <v>0.95999997854232788</v>
      </c>
      <c r="BB851" s="11">
        <v>9.9999997764825821E-3</v>
      </c>
      <c r="BC851" s="11">
        <v>0.75</v>
      </c>
      <c r="BD851" s="11">
        <v>0</v>
      </c>
      <c r="BE851" s="11">
        <v>7.0000000298023224E-2</v>
      </c>
      <c r="BF851" s="11">
        <v>0</v>
      </c>
      <c r="BG851" s="11">
        <v>0</v>
      </c>
      <c r="BH851" s="11">
        <v>0</v>
      </c>
      <c r="BI851" s="11">
        <v>0</v>
      </c>
      <c r="BJ851" s="11">
        <v>0.56000000238418579</v>
      </c>
      <c r="BK851" s="11">
        <v>0.63999998569488525</v>
      </c>
      <c r="BL851" s="11">
        <v>7.9999998211860657E-2</v>
      </c>
      <c r="BM851" s="11">
        <v>1.1100000143051147</v>
      </c>
      <c r="BN851" s="11">
        <v>0</v>
      </c>
      <c r="BO851" s="11">
        <v>3.8900001049041748</v>
      </c>
      <c r="BP851" s="11">
        <v>9.9999997764825821E-3</v>
      </c>
      <c r="BQ851" s="11">
        <v>2.5399999618530273</v>
      </c>
      <c r="BR851" s="11">
        <v>2.9999999329447746E-2</v>
      </c>
      <c r="BS851" s="11">
        <v>0.37999999523162842</v>
      </c>
      <c r="BT851" s="11">
        <v>1.9999999552965164E-2</v>
      </c>
      <c r="BU851" s="11">
        <v>0.62000000476837158</v>
      </c>
      <c r="BV851" s="11">
        <v>0</v>
      </c>
      <c r="BW851" s="11">
        <v>0.4699999988079071</v>
      </c>
      <c r="BX851" s="11">
        <v>0</v>
      </c>
      <c r="BY851" s="11">
        <v>20.680000305175781</v>
      </c>
      <c r="BZ851" s="11">
        <v>1.559999942779541</v>
      </c>
      <c r="CA851" s="11">
        <v>7.0000000298023224E-2</v>
      </c>
      <c r="CB851" s="11">
        <v>0.36000001430511475</v>
      </c>
      <c r="CC851" s="11">
        <v>9.0000003576278687E-2</v>
      </c>
      <c r="CD851" s="11">
        <v>0</v>
      </c>
      <c r="CE851" s="11">
        <v>0</v>
      </c>
      <c r="CF851" s="11">
        <v>0</v>
      </c>
      <c r="CG851" s="11">
        <v>0</v>
      </c>
      <c r="CH851" s="11">
        <v>0.67000001668930054</v>
      </c>
      <c r="CI851" s="11">
        <v>0</v>
      </c>
      <c r="CJ851" s="11">
        <v>0.92000001668930054</v>
      </c>
      <c r="CK851" s="11">
        <v>3.4269522875547409E-2</v>
      </c>
      <c r="CL851" s="11">
        <v>3.8299999237060547</v>
      </c>
      <c r="CM851" s="11">
        <v>0</v>
      </c>
      <c r="CN851" s="11">
        <v>6.2337521463632584E-2</v>
      </c>
      <c r="CO851" s="11">
        <v>0</v>
      </c>
      <c r="CP851" s="11">
        <v>0</v>
      </c>
      <c r="CQ851" s="11">
        <v>0.44999998807907104</v>
      </c>
      <c r="CR851" s="11">
        <v>1.9999999552965164E-2</v>
      </c>
      <c r="CS851" s="11">
        <v>0</v>
      </c>
      <c r="CT851" s="11">
        <v>7.0000000298023224E-2</v>
      </c>
      <c r="CU851" s="11">
        <v>0</v>
      </c>
      <c r="CV851" s="11">
        <v>0</v>
      </c>
      <c r="CW851" s="11">
        <v>0</v>
      </c>
      <c r="CX851" s="11">
        <v>0</v>
      </c>
      <c r="CY851" s="11">
        <v>2.9999999329447746E-2</v>
      </c>
      <c r="CZ851" s="11">
        <v>0.85000002384185791</v>
      </c>
      <c r="DA851" s="11">
        <v>5.9999998658895493E-2</v>
      </c>
      <c r="DB851" s="11">
        <v>0.70999997854232788</v>
      </c>
      <c r="DC851" s="11">
        <v>0</v>
      </c>
      <c r="DD851" s="11">
        <v>0</v>
      </c>
      <c r="DE851" s="11">
        <v>9.0000003576278687E-2</v>
      </c>
      <c r="DF851" s="11">
        <v>0.93000000715255737</v>
      </c>
      <c r="DG851" s="11">
        <v>0</v>
      </c>
      <c r="DH851" s="11">
        <v>0.11999999731779099</v>
      </c>
      <c r="DI851" s="11">
        <v>6.6700000762939453</v>
      </c>
      <c r="DJ851" s="11">
        <v>33.486087799072266</v>
      </c>
      <c r="DK851" s="11">
        <v>0.32636728882789612</v>
      </c>
      <c r="DL851" s="11">
        <v>0.31000000238418579</v>
      </c>
      <c r="DM851" s="11">
        <v>0.20000000298023224</v>
      </c>
      <c r="DN851" s="11">
        <v>1.1699999570846558</v>
      </c>
      <c r="DO851" s="11">
        <v>0.40999999642372131</v>
      </c>
      <c r="DP851" s="11">
        <v>8.1000003814697266</v>
      </c>
      <c r="DQ851" s="11">
        <v>1.1299999952316284</v>
      </c>
      <c r="DR851" s="11">
        <v>0.25999999046325684</v>
      </c>
      <c r="DS851" s="38">
        <v>0.25999999046325684</v>
      </c>
      <c r="DT851" s="11">
        <v>0.12999999523162842</v>
      </c>
      <c r="DU851" s="38">
        <v>0.31000000238418579</v>
      </c>
      <c r="DV851" s="11">
        <v>0.31000000238418579</v>
      </c>
      <c r="DW851" s="11">
        <v>0.74000000953674316</v>
      </c>
      <c r="DX851" s="11">
        <v>0</v>
      </c>
      <c r="DY851" s="11">
        <v>2</v>
      </c>
      <c r="DZ851" s="11">
        <v>0.10000000149011612</v>
      </c>
      <c r="EA851" s="11">
        <v>5.179999828338623</v>
      </c>
      <c r="EB851" s="11">
        <v>25.75</v>
      </c>
      <c r="EC851" s="11">
        <v>0.51499998569488525</v>
      </c>
      <c r="ED851" s="11">
        <v>25.235000610351563</v>
      </c>
      <c r="EE851" s="11">
        <v>2.4500000476837158</v>
      </c>
      <c r="EF851" s="11">
        <v>0</v>
      </c>
      <c r="EG851" s="11">
        <v>0</v>
      </c>
      <c r="EH851" s="11">
        <v>0</v>
      </c>
      <c r="EI851" s="11">
        <v>0</v>
      </c>
      <c r="EJ851" s="11">
        <v>10</v>
      </c>
      <c r="EK851" s="11">
        <v>2.5699999332427979</v>
      </c>
      <c r="EL851" s="11">
        <v>7.9999998211860657E-2</v>
      </c>
      <c r="EM851" s="11">
        <v>1.0700000524520874</v>
      </c>
      <c r="EN851" s="11">
        <v>1.7200000286102295</v>
      </c>
      <c r="EO851" s="11">
        <v>9.880000114440918</v>
      </c>
      <c r="EP851" s="11">
        <v>0</v>
      </c>
      <c r="EQ851" s="11">
        <v>0</v>
      </c>
      <c r="ER851" s="11">
        <v>0</v>
      </c>
      <c r="ES851" s="11">
        <v>2.9999999329447746E-2</v>
      </c>
      <c r="ET851" s="11">
        <v>0.4699999988079071</v>
      </c>
      <c r="EU851" s="38">
        <v>0</v>
      </c>
      <c r="EV851" s="11">
        <v>0</v>
      </c>
      <c r="EW851" s="11">
        <v>0</v>
      </c>
      <c r="EX851" s="11">
        <v>8.4700002670288086</v>
      </c>
      <c r="EY851" s="11">
        <v>0.11999999731779099</v>
      </c>
      <c r="EZ851" s="11">
        <v>9.9999997764825821E-3</v>
      </c>
      <c r="FA851" s="11">
        <v>0.69999998807907104</v>
      </c>
      <c r="FB851" s="11">
        <v>2.9999999329447746E-2</v>
      </c>
      <c r="FC851" s="11">
        <v>0.25</v>
      </c>
      <c r="FD851" s="11">
        <v>0</v>
      </c>
      <c r="FE851" s="11">
        <v>8.7100000381469727</v>
      </c>
      <c r="FF851" s="11">
        <v>0</v>
      </c>
      <c r="FG851" s="11">
        <v>0</v>
      </c>
      <c r="FH851" s="11">
        <v>9.9999997764825821E-3</v>
      </c>
      <c r="FI851" s="11">
        <v>0.10000000149011612</v>
      </c>
      <c r="FJ851" s="11">
        <v>13.550000190734863</v>
      </c>
      <c r="FK851" s="11">
        <v>0.20999999344348907</v>
      </c>
      <c r="FL851" s="11">
        <v>9.9999997764825821E-3</v>
      </c>
      <c r="FM851" s="11">
        <v>0</v>
      </c>
      <c r="FN851" s="11">
        <v>1.9999999552965164E-2</v>
      </c>
      <c r="FO851" s="11">
        <v>0.15999999642372131</v>
      </c>
      <c r="FP851" s="11">
        <v>0</v>
      </c>
      <c r="FQ851" s="11">
        <v>0.37000000476837158</v>
      </c>
      <c r="FR851" s="11">
        <v>0.93999999761581421</v>
      </c>
      <c r="FS851" s="11">
        <v>4.2300000190734863</v>
      </c>
      <c r="FT851" s="11">
        <v>0</v>
      </c>
      <c r="FU851" s="11">
        <v>0.62999999523162842</v>
      </c>
      <c r="FV851" s="11">
        <v>0.34999999403953552</v>
      </c>
      <c r="FW851" s="11">
        <v>0.63999998569488525</v>
      </c>
      <c r="FX851" s="11">
        <v>0.5899999737739563</v>
      </c>
      <c r="FY851" s="11">
        <v>0.12999999523162842</v>
      </c>
      <c r="FZ851" s="11">
        <v>0</v>
      </c>
      <c r="GA851" s="11">
        <v>0.63999998569488525</v>
      </c>
      <c r="GB851" s="11">
        <v>0.37000000476837158</v>
      </c>
      <c r="GC851" s="11">
        <v>0.15999999642372131</v>
      </c>
      <c r="GD851" s="11">
        <v>0</v>
      </c>
      <c r="GE851" s="11">
        <v>0</v>
      </c>
      <c r="GF851" s="11">
        <v>0.12999999523162842</v>
      </c>
      <c r="GG851" s="38">
        <v>0.12999999523162842</v>
      </c>
      <c r="GH851" s="11">
        <v>0</v>
      </c>
      <c r="GI851" s="38">
        <v>0</v>
      </c>
      <c r="GJ851" s="11">
        <v>0</v>
      </c>
      <c r="GK851" s="38">
        <v>7.0000000298023224E-2</v>
      </c>
      <c r="GL851" s="11">
        <v>7.0000000298023224E-2</v>
      </c>
      <c r="GM851" s="11">
        <v>0</v>
      </c>
      <c r="GN851" s="11">
        <v>1.9800000190734863</v>
      </c>
      <c r="GO851" s="11">
        <v>0.43999999761581421</v>
      </c>
      <c r="GP851" s="11">
        <v>0.30000001192092896</v>
      </c>
      <c r="GQ851" s="11">
        <v>172.5</v>
      </c>
      <c r="GR851" s="11">
        <v>0</v>
      </c>
      <c r="GS851" s="11">
        <v>0</v>
      </c>
      <c r="GT851" s="11">
        <v>0</v>
      </c>
      <c r="GU851" s="11">
        <v>2.9999999329447746E-2</v>
      </c>
      <c r="GV851" s="11">
        <v>0.43000000715255737</v>
      </c>
      <c r="GW851" s="11">
        <v>0</v>
      </c>
      <c r="GX851" s="11">
        <v>0.79000002145767212</v>
      </c>
      <c r="GY851" s="11">
        <v>1.2400000095367432</v>
      </c>
      <c r="GZ851" s="11">
        <v>0</v>
      </c>
      <c r="HA851" s="11">
        <v>0</v>
      </c>
      <c r="HB851" s="11">
        <v>0</v>
      </c>
      <c r="HC851" s="11">
        <v>2.8599998950958252</v>
      </c>
      <c r="HD851" s="11">
        <v>0.80000001192092896</v>
      </c>
      <c r="HE851" s="11">
        <v>1.0399999618530273</v>
      </c>
      <c r="HF851" s="11">
        <v>0.52999997138977051</v>
      </c>
      <c r="HG851" s="11">
        <v>9.9999997764825821E-3</v>
      </c>
      <c r="HH851" s="11">
        <v>0</v>
      </c>
      <c r="HI851" s="11">
        <v>0</v>
      </c>
      <c r="HJ851" s="11">
        <v>7.0000000298023224E-2</v>
      </c>
      <c r="HK851" s="11">
        <v>8.5900001525878906</v>
      </c>
      <c r="HL851" s="11">
        <v>1.9999999552965164E-2</v>
      </c>
      <c r="HM851" s="11">
        <v>0</v>
      </c>
      <c r="HN851" s="11">
        <v>0</v>
      </c>
      <c r="HO851" s="11">
        <v>0.27000001072883606</v>
      </c>
      <c r="HP851" s="11">
        <v>1.9199999570846558</v>
      </c>
      <c r="HQ851" s="11">
        <v>1.190000057220459</v>
      </c>
      <c r="HR851" s="11">
        <v>2.5399999618530273</v>
      </c>
      <c r="HS851" s="11">
        <v>1.6599999666213989</v>
      </c>
      <c r="HT851" s="11">
        <v>0</v>
      </c>
      <c r="HU851" s="11">
        <v>0</v>
      </c>
      <c r="HV851" s="11">
        <v>9.9999997764825821E-3</v>
      </c>
    </row>
    <row r="852" spans="1:230" x14ac:dyDescent="0.3">
      <c r="A852" s="8">
        <v>33511</v>
      </c>
      <c r="B852" s="11">
        <v>71.648574829101563</v>
      </c>
      <c r="C852" s="11">
        <v>111.00680541992188</v>
      </c>
      <c r="D852" s="11">
        <v>73.645721435546875</v>
      </c>
      <c r="E852" s="11">
        <v>0</v>
      </c>
      <c r="F852" s="11">
        <v>0</v>
      </c>
      <c r="G852" s="11">
        <v>9.9999997764825821E-3</v>
      </c>
      <c r="H852" s="11">
        <v>18.139999389648438</v>
      </c>
      <c r="I852" s="11">
        <v>9.9999997764825821E-3</v>
      </c>
      <c r="J852" s="11">
        <v>9.9999997764825821E-3</v>
      </c>
      <c r="K852" s="11">
        <v>3.9999999105930328E-2</v>
      </c>
      <c r="L852" s="11">
        <v>1.1399999856948853</v>
      </c>
      <c r="M852" s="11">
        <v>0.11999999731779099</v>
      </c>
      <c r="N852" s="11">
        <v>0</v>
      </c>
      <c r="O852" s="11">
        <v>1.9999999552965164E-2</v>
      </c>
      <c r="P852" s="11">
        <v>0</v>
      </c>
      <c r="Q852" s="11">
        <v>0</v>
      </c>
      <c r="R852" s="11">
        <v>0.31000000238418579</v>
      </c>
      <c r="S852" s="11">
        <v>0.81999999284744263</v>
      </c>
      <c r="T852" s="11">
        <v>0</v>
      </c>
      <c r="U852" s="11">
        <v>0</v>
      </c>
      <c r="V852" s="11">
        <v>5.9999998658895493E-2</v>
      </c>
      <c r="W852" s="11">
        <v>0</v>
      </c>
      <c r="X852" s="11">
        <v>0.10000000149011612</v>
      </c>
      <c r="Y852" s="11">
        <v>2.869999885559082</v>
      </c>
      <c r="Z852" s="11">
        <v>10.529999732971191</v>
      </c>
      <c r="AA852" s="11">
        <v>1.9199999570846558</v>
      </c>
      <c r="AB852" s="11">
        <v>0.57999998331069946</v>
      </c>
      <c r="AC852" s="11">
        <v>0.31999999284744263</v>
      </c>
      <c r="AD852" s="11">
        <v>0.18999999761581421</v>
      </c>
      <c r="AE852" s="11">
        <v>0</v>
      </c>
      <c r="AF852" s="11">
        <v>0</v>
      </c>
      <c r="AG852" s="11">
        <v>0.30000001192092896</v>
      </c>
      <c r="AH852" s="11">
        <v>0.10999999940395355</v>
      </c>
      <c r="AI852" s="11">
        <v>1.2200000286102295</v>
      </c>
      <c r="AJ852" s="11">
        <v>0</v>
      </c>
      <c r="AK852" s="11">
        <v>0</v>
      </c>
      <c r="AL852" s="11">
        <v>0</v>
      </c>
      <c r="AM852" s="11">
        <v>0</v>
      </c>
      <c r="AN852" s="11">
        <v>4.0399999618530273</v>
      </c>
      <c r="AO852" s="11">
        <v>0</v>
      </c>
      <c r="AP852" s="11">
        <v>0</v>
      </c>
      <c r="AQ852" s="11">
        <v>9.9999997764825821E-3</v>
      </c>
      <c r="AR852" s="11">
        <v>0</v>
      </c>
      <c r="AS852" s="11">
        <v>3.9999999105930328E-2</v>
      </c>
      <c r="AT852" s="38">
        <v>3.9999999105930328E-2</v>
      </c>
      <c r="AU852" s="11">
        <v>0</v>
      </c>
      <c r="AV852" s="11">
        <v>9.9999997764825821E-3</v>
      </c>
      <c r="AW852" s="11">
        <v>0</v>
      </c>
      <c r="AX852" s="11">
        <v>0.18999999761581421</v>
      </c>
      <c r="AY852" s="11">
        <v>5.9999998658895493E-2</v>
      </c>
      <c r="AZ852" s="11">
        <v>0</v>
      </c>
      <c r="BA852" s="11">
        <v>0.74000000953674316</v>
      </c>
      <c r="BB852" s="11">
        <v>9.9999997764825821E-3</v>
      </c>
      <c r="BC852" s="11">
        <v>0.25999999046325684</v>
      </c>
      <c r="BD852" s="11">
        <v>0</v>
      </c>
      <c r="BE852" s="11">
        <v>2.9999999329447746E-2</v>
      </c>
      <c r="BF852" s="11">
        <v>0</v>
      </c>
      <c r="BG852" s="11">
        <v>0</v>
      </c>
      <c r="BH852" s="11">
        <v>9.9999997764825821E-3</v>
      </c>
      <c r="BI852" s="11">
        <v>0</v>
      </c>
      <c r="BJ852" s="11">
        <v>0.73000001907348633</v>
      </c>
      <c r="BK852" s="11">
        <v>0.82999998331069946</v>
      </c>
      <c r="BL852" s="11">
        <v>3.9999999105930328E-2</v>
      </c>
      <c r="BM852" s="11">
        <v>0.72000002861022949</v>
      </c>
      <c r="BN852" s="11">
        <v>0</v>
      </c>
      <c r="BO852" s="11">
        <v>3.630000114440918</v>
      </c>
      <c r="BP852" s="11">
        <v>0</v>
      </c>
      <c r="BQ852" s="11">
        <v>1.9800000190734863</v>
      </c>
      <c r="BR852" s="11">
        <v>1.9999999552965164E-2</v>
      </c>
      <c r="BS852" s="11">
        <v>0.43000000715255737</v>
      </c>
      <c r="BT852" s="11">
        <v>9.9999997764825821E-3</v>
      </c>
      <c r="BU852" s="11">
        <v>0.14000000059604645</v>
      </c>
      <c r="BV852" s="11">
        <v>0</v>
      </c>
      <c r="BW852" s="11">
        <v>0.2199999988079071</v>
      </c>
      <c r="BX852" s="11">
        <v>0</v>
      </c>
      <c r="BY852" s="11">
        <v>4.9800000190734863</v>
      </c>
      <c r="BZ852" s="11">
        <v>2.7200000286102295</v>
      </c>
      <c r="CA852" s="11">
        <v>0.20999999344348907</v>
      </c>
      <c r="CB852" s="11">
        <v>0</v>
      </c>
      <c r="CC852" s="11">
        <v>0</v>
      </c>
      <c r="CD852" s="11">
        <v>0</v>
      </c>
      <c r="CE852" s="11">
        <v>0</v>
      </c>
      <c r="CF852" s="11">
        <v>0</v>
      </c>
      <c r="CG852" s="11">
        <v>0</v>
      </c>
      <c r="CH852" s="11">
        <v>0.44999998807907104</v>
      </c>
      <c r="CI852" s="11">
        <v>0.75</v>
      </c>
      <c r="CJ852" s="11">
        <v>0.37000000476837158</v>
      </c>
      <c r="CK852" s="11">
        <v>1.97890754789114E-2</v>
      </c>
      <c r="CL852" s="11">
        <v>1.2899999618530273</v>
      </c>
      <c r="CM852" s="11">
        <v>0</v>
      </c>
      <c r="CN852" s="11">
        <v>4.7042891383171082E-2</v>
      </c>
      <c r="CO852" s="11">
        <v>0</v>
      </c>
      <c r="CP852" s="11">
        <v>0</v>
      </c>
      <c r="CQ852" s="11">
        <v>0.33000001311302185</v>
      </c>
      <c r="CR852" s="11">
        <v>9.9999997764825821E-3</v>
      </c>
      <c r="CS852" s="11">
        <v>0</v>
      </c>
      <c r="CT852" s="11">
        <v>5.9999998658895493E-2</v>
      </c>
      <c r="CU852" s="11">
        <v>0</v>
      </c>
      <c r="CV852" s="11">
        <v>0</v>
      </c>
      <c r="CW852" s="11">
        <v>0</v>
      </c>
      <c r="CX852" s="11">
        <v>0</v>
      </c>
      <c r="CY852" s="11">
        <v>0.10999999940395355</v>
      </c>
      <c r="CZ852" s="11">
        <v>0.17000000178813934</v>
      </c>
      <c r="DA852" s="11">
        <v>1.9999999552965164E-2</v>
      </c>
      <c r="DB852" s="11">
        <v>0.36000001430511475</v>
      </c>
      <c r="DC852" s="11">
        <v>0</v>
      </c>
      <c r="DD852" s="11">
        <v>0</v>
      </c>
      <c r="DE852" s="11">
        <v>7.9999998211860657E-2</v>
      </c>
      <c r="DF852" s="11">
        <v>0</v>
      </c>
      <c r="DG852" s="11">
        <v>0</v>
      </c>
      <c r="DH852" s="11">
        <v>0.10000000149011612</v>
      </c>
      <c r="DI852" s="11">
        <v>2.1400001049041748</v>
      </c>
      <c r="DJ852" s="11">
        <v>40.983432769775391</v>
      </c>
      <c r="DK852" s="11">
        <v>0.25720515847206116</v>
      </c>
      <c r="DL852" s="11">
        <v>0.18000000715255737</v>
      </c>
      <c r="DM852" s="11">
        <v>7.9999998211860657E-2</v>
      </c>
      <c r="DN852" s="11">
        <v>0.4699999988079071</v>
      </c>
      <c r="DO852" s="11">
        <v>0</v>
      </c>
      <c r="DP852" s="11">
        <v>5.309999942779541</v>
      </c>
      <c r="DQ852" s="11">
        <v>0.81000000238418579</v>
      </c>
      <c r="DR852" s="11">
        <v>0.23000000417232513</v>
      </c>
      <c r="DS852" s="38">
        <v>0.23000000417232513</v>
      </c>
      <c r="DT852" s="11">
        <v>0.25999999046325684</v>
      </c>
      <c r="DU852" s="38">
        <v>0.20000000298023224</v>
      </c>
      <c r="DV852" s="11">
        <v>0.20000000298023224</v>
      </c>
      <c r="DW852" s="11">
        <v>0.69999998807907104</v>
      </c>
      <c r="DX852" s="11">
        <v>0</v>
      </c>
      <c r="DY852" s="11">
        <v>1.440000057220459</v>
      </c>
      <c r="DZ852" s="11">
        <v>7.9999998211860657E-2</v>
      </c>
      <c r="EA852" s="11">
        <v>4.5500001907348633</v>
      </c>
      <c r="EB852" s="11">
        <v>15.340000152587891</v>
      </c>
      <c r="EC852" s="11">
        <v>0.30680000782012939</v>
      </c>
      <c r="ED852" s="11">
        <v>15.033200263977051</v>
      </c>
      <c r="EE852" s="11">
        <v>2.690000057220459</v>
      </c>
      <c r="EF852" s="11">
        <v>0</v>
      </c>
      <c r="EG852" s="11">
        <v>0</v>
      </c>
      <c r="EH852" s="11">
        <v>0</v>
      </c>
      <c r="EI852" s="11">
        <v>0</v>
      </c>
      <c r="EJ852" s="11">
        <v>8.9399995803833008</v>
      </c>
      <c r="EK852" s="11">
        <v>1.8799999952316284</v>
      </c>
      <c r="EL852" s="11">
        <v>3.9999999105930328E-2</v>
      </c>
      <c r="EM852" s="11">
        <v>0.51999998092651367</v>
      </c>
      <c r="EN852" s="11">
        <v>1.1299999952316284</v>
      </c>
      <c r="EO852" s="11">
        <v>8.4499998092651367</v>
      </c>
      <c r="EP852" s="11">
        <v>0</v>
      </c>
      <c r="EQ852" s="11">
        <v>0</v>
      </c>
      <c r="ER852" s="11">
        <v>0</v>
      </c>
      <c r="ES852" s="11">
        <v>9.9999997764825821E-3</v>
      </c>
      <c r="ET852" s="11">
        <v>0.25</v>
      </c>
      <c r="EU852" s="38">
        <v>0.11999999731779099</v>
      </c>
      <c r="EV852" s="11">
        <v>0.11999999731779099</v>
      </c>
      <c r="EW852" s="11">
        <v>0</v>
      </c>
      <c r="EX852" s="11">
        <v>6.3600001335144043</v>
      </c>
      <c r="EY852" s="11">
        <v>0.2800000011920929</v>
      </c>
      <c r="EZ852" s="11">
        <v>9.9999997764825821E-3</v>
      </c>
      <c r="FA852" s="11">
        <v>0.44999998807907104</v>
      </c>
      <c r="FB852" s="11">
        <v>0.10999999940395355</v>
      </c>
      <c r="FC852" s="11">
        <v>0.15999999642372131</v>
      </c>
      <c r="FD852" s="11">
        <v>0</v>
      </c>
      <c r="FE852" s="11">
        <v>8.9899997711181641</v>
      </c>
      <c r="FF852" s="11">
        <v>0</v>
      </c>
      <c r="FG852" s="11">
        <v>0</v>
      </c>
      <c r="FH852" s="11">
        <v>1.9999999552965164E-2</v>
      </c>
      <c r="FI852" s="11">
        <v>0.27000001072883606</v>
      </c>
      <c r="FJ852" s="11">
        <v>5.4099998474121094</v>
      </c>
      <c r="FK852" s="11">
        <v>5.9999998658895493E-2</v>
      </c>
      <c r="FL852" s="11">
        <v>1.9999999552965164E-2</v>
      </c>
      <c r="FM852" s="11">
        <v>0</v>
      </c>
      <c r="FN852" s="11">
        <v>2.9999999329447746E-2</v>
      </c>
      <c r="FO852" s="11">
        <v>9.9999997764825821E-3</v>
      </c>
      <c r="FP852" s="11">
        <v>0</v>
      </c>
      <c r="FQ852" s="11">
        <v>0.27000001072883606</v>
      </c>
      <c r="FR852" s="11">
        <v>0.89999997615814209</v>
      </c>
      <c r="FS852" s="11">
        <v>2.75</v>
      </c>
      <c r="FT852" s="11">
        <v>0</v>
      </c>
      <c r="FU852" s="11">
        <v>0.37999999523162842</v>
      </c>
      <c r="FV852" s="11">
        <v>0.31999999284744263</v>
      </c>
      <c r="FW852" s="11">
        <v>0.82999998331069946</v>
      </c>
      <c r="FX852" s="11">
        <v>0.25999999046325684</v>
      </c>
      <c r="FY852" s="11">
        <v>1.059999942779541</v>
      </c>
      <c r="FZ852" s="11">
        <v>0.17000000178813934</v>
      </c>
      <c r="GA852" s="11">
        <v>0.31000000238418579</v>
      </c>
      <c r="GB852" s="11">
        <v>0.18000000715255737</v>
      </c>
      <c r="GC852" s="11">
        <v>0.20999999344348907</v>
      </c>
      <c r="GD852" s="11">
        <v>0.18264706432819366</v>
      </c>
      <c r="GE852" s="11">
        <v>0.81000000238418579</v>
      </c>
      <c r="GF852" s="11">
        <v>5.000000074505806E-2</v>
      </c>
      <c r="GG852" s="38">
        <v>5.000000074505806E-2</v>
      </c>
      <c r="GH852" s="11">
        <v>0</v>
      </c>
      <c r="GI852" s="38">
        <v>0</v>
      </c>
      <c r="GJ852" s="11">
        <v>0</v>
      </c>
      <c r="GK852" s="38">
        <v>0.18000000715255737</v>
      </c>
      <c r="GL852" s="11">
        <v>0.18000000715255737</v>
      </c>
      <c r="GM852" s="11">
        <v>0</v>
      </c>
      <c r="GN852" s="11">
        <v>0</v>
      </c>
      <c r="GO852" s="11">
        <v>0.55000001192092896</v>
      </c>
      <c r="GP852" s="11">
        <v>0.38999998569488525</v>
      </c>
      <c r="GQ852" s="11">
        <v>169.1199951171875</v>
      </c>
      <c r="GR852" s="11">
        <v>0</v>
      </c>
      <c r="GS852" s="11">
        <v>0</v>
      </c>
      <c r="GT852" s="11">
        <v>0</v>
      </c>
      <c r="GU852" s="11">
        <v>9.9999997764825821E-3</v>
      </c>
      <c r="GV852" s="11">
        <v>0.20999999344348907</v>
      </c>
      <c r="GW852" s="11">
        <v>0</v>
      </c>
      <c r="GX852" s="11">
        <v>0.55000001192092896</v>
      </c>
      <c r="GY852" s="11">
        <v>0.15000000596046448</v>
      </c>
      <c r="GZ852" s="11">
        <v>0</v>
      </c>
      <c r="HA852" s="11">
        <v>0.31000000238418579</v>
      </c>
      <c r="HB852" s="11">
        <v>0</v>
      </c>
      <c r="HC852" s="11">
        <v>1.3799999952316284</v>
      </c>
      <c r="HD852" s="11">
        <v>1.059999942779541</v>
      </c>
      <c r="HE852" s="11">
        <v>0.76999998092651367</v>
      </c>
      <c r="HF852" s="11">
        <v>0.15000000596046448</v>
      </c>
      <c r="HG852" s="11">
        <v>1.9999999552965164E-2</v>
      </c>
      <c r="HH852" s="11">
        <v>0</v>
      </c>
      <c r="HI852" s="11">
        <v>0</v>
      </c>
      <c r="HJ852" s="11">
        <v>1.9999999552965164E-2</v>
      </c>
      <c r="HK852" s="11">
        <v>6.5199999809265137</v>
      </c>
      <c r="HL852" s="11">
        <v>3.9999999105930328E-2</v>
      </c>
      <c r="HM852" s="11">
        <v>0</v>
      </c>
      <c r="HN852" s="11">
        <v>0</v>
      </c>
      <c r="HO852" s="11">
        <v>2.9999999329447746E-2</v>
      </c>
      <c r="HP852" s="11">
        <v>1.4800000190734863</v>
      </c>
      <c r="HQ852" s="11">
        <v>1.1000000238418579</v>
      </c>
      <c r="HR852" s="11">
        <v>2.3499999046325684</v>
      </c>
      <c r="HS852" s="11">
        <v>1.5299999713897705</v>
      </c>
      <c r="HT852" s="11">
        <v>3.9999999105930328E-2</v>
      </c>
      <c r="HU852" s="11">
        <v>0</v>
      </c>
      <c r="HV852" s="11">
        <v>0</v>
      </c>
    </row>
    <row r="853" spans="1:230" x14ac:dyDescent="0.3">
      <c r="A853" s="8">
        <v>33542</v>
      </c>
      <c r="B853" s="11">
        <v>51.399120330810547</v>
      </c>
      <c r="C853" s="11">
        <v>1083.309326171875</v>
      </c>
      <c r="D853" s="11">
        <v>49.542743682861328</v>
      </c>
      <c r="E853" s="11">
        <v>0</v>
      </c>
      <c r="F853" s="11">
        <v>9.9999997764825821E-3</v>
      </c>
      <c r="G853" s="11">
        <v>5.000000074505806E-2</v>
      </c>
      <c r="H853" s="11">
        <v>16.920000076293945</v>
      </c>
      <c r="I853" s="11">
        <v>5.000000074505806E-2</v>
      </c>
      <c r="J853" s="11">
        <v>9.0000003576278687E-2</v>
      </c>
      <c r="K853" s="11">
        <v>7.0000000298023224E-2</v>
      </c>
      <c r="L853" s="11">
        <v>1.5199999809265137</v>
      </c>
      <c r="M853" s="11">
        <v>0.12999999523162842</v>
      </c>
      <c r="N853" s="11">
        <v>0</v>
      </c>
      <c r="O853" s="11">
        <v>0.18000000715255737</v>
      </c>
      <c r="P853" s="11">
        <v>0</v>
      </c>
      <c r="Q853" s="11">
        <v>0</v>
      </c>
      <c r="R853" s="11">
        <v>0.60000002384185791</v>
      </c>
      <c r="S853" s="11">
        <v>0.34000000357627869</v>
      </c>
      <c r="T853" s="11">
        <v>0</v>
      </c>
      <c r="U853" s="11">
        <v>1.9700000286102295</v>
      </c>
      <c r="V853" s="11">
        <v>9.9999997764825821E-3</v>
      </c>
      <c r="W853" s="11">
        <v>1.8500000238418579</v>
      </c>
      <c r="X853" s="11">
        <v>0.36000001430511475</v>
      </c>
      <c r="Y853" s="11">
        <v>3.3399999141693115</v>
      </c>
      <c r="Z853" s="11">
        <v>13.800000190734863</v>
      </c>
      <c r="AA853" s="11">
        <v>2.190000057220459</v>
      </c>
      <c r="AB853" s="11">
        <v>0.98000001907348633</v>
      </c>
      <c r="AC853" s="11">
        <v>0.52999997138977051</v>
      </c>
      <c r="AD853" s="11">
        <v>0.36000001430511475</v>
      </c>
      <c r="AE853" s="11">
        <v>0</v>
      </c>
      <c r="AF853" s="11">
        <v>0</v>
      </c>
      <c r="AG853" s="11">
        <v>0.20000000298023224</v>
      </c>
      <c r="AH853" s="11">
        <v>0</v>
      </c>
      <c r="AI853" s="11">
        <v>1.1699999570846558</v>
      </c>
      <c r="AJ853" s="11">
        <v>0</v>
      </c>
      <c r="AK853" s="11">
        <v>0</v>
      </c>
      <c r="AL853" s="11">
        <v>0</v>
      </c>
      <c r="AM853" s="11">
        <v>0</v>
      </c>
      <c r="AN853" s="11">
        <v>0.98000001907348633</v>
      </c>
      <c r="AO853" s="11">
        <v>0</v>
      </c>
      <c r="AP853" s="11">
        <v>0.61000001430511475</v>
      </c>
      <c r="AQ853" s="11">
        <v>2.9999999329447746E-2</v>
      </c>
      <c r="AR853" s="11">
        <v>9.0000003576278687E-2</v>
      </c>
      <c r="AS853" s="11">
        <v>0.12999999523162842</v>
      </c>
      <c r="AT853" s="38">
        <v>0.12999999523162842</v>
      </c>
      <c r="AU853" s="11">
        <v>0.31000000238418579</v>
      </c>
      <c r="AV853" s="11">
        <v>0.2199999988079071</v>
      </c>
      <c r="AW853" s="11">
        <v>0</v>
      </c>
      <c r="AX853" s="11">
        <v>1.0900000333786011</v>
      </c>
      <c r="AY853" s="11">
        <v>0.8399999737739563</v>
      </c>
      <c r="AZ853" s="11">
        <v>0</v>
      </c>
      <c r="BA853" s="11">
        <v>1.1699999570846558</v>
      </c>
      <c r="BB853" s="11">
        <v>1.9999999552965164E-2</v>
      </c>
      <c r="BC853" s="11">
        <v>0.34999999403953552</v>
      </c>
      <c r="BD853" s="11">
        <v>0</v>
      </c>
      <c r="BE853" s="11">
        <v>0.18999999761581421</v>
      </c>
      <c r="BF853" s="11">
        <v>0</v>
      </c>
      <c r="BG853" s="11">
        <v>0</v>
      </c>
      <c r="BH853" s="11">
        <v>1.9999999552965164E-2</v>
      </c>
      <c r="BI853" s="11">
        <v>0.15000000596046448</v>
      </c>
      <c r="BJ853" s="11">
        <v>0.67000001668930054</v>
      </c>
      <c r="BK853" s="11">
        <v>0.76999998092651367</v>
      </c>
      <c r="BL853" s="11">
        <v>0.46000000834465027</v>
      </c>
      <c r="BM853" s="11">
        <v>0.99000000953674316</v>
      </c>
      <c r="BN853" s="11">
        <v>0</v>
      </c>
      <c r="BO853" s="11">
        <v>4.179999828338623</v>
      </c>
      <c r="BP853" s="11">
        <v>0.10000000149011612</v>
      </c>
      <c r="BQ853" s="11">
        <v>3.369999885559082</v>
      </c>
      <c r="BR853" s="11">
        <v>0.69999998807907104</v>
      </c>
      <c r="BS853" s="11">
        <v>0.38999998569488525</v>
      </c>
      <c r="BT853" s="11">
        <v>3.9999999105930328E-2</v>
      </c>
      <c r="BU853" s="11">
        <v>0.81999999284744263</v>
      </c>
      <c r="BV853" s="11">
        <v>1.2999999523162842</v>
      </c>
      <c r="BW853" s="11">
        <v>0.34999999403953552</v>
      </c>
      <c r="BX853" s="11">
        <v>0</v>
      </c>
      <c r="BY853" s="11">
        <v>11.789999961853027</v>
      </c>
      <c r="BZ853" s="11">
        <v>0.2800000011920929</v>
      </c>
      <c r="CA853" s="11">
        <v>9.0000003576278687E-2</v>
      </c>
      <c r="CB853" s="11">
        <v>0.18999999761581421</v>
      </c>
      <c r="CC853" s="11">
        <v>0.40000000596046448</v>
      </c>
      <c r="CD853" s="11">
        <v>0</v>
      </c>
      <c r="CE853" s="11">
        <v>0</v>
      </c>
      <c r="CF853" s="11">
        <v>0</v>
      </c>
      <c r="CG853" s="11">
        <v>0</v>
      </c>
      <c r="CH853" s="11">
        <v>0.95999997854232788</v>
      </c>
      <c r="CI853" s="11">
        <v>1.6200000047683716</v>
      </c>
      <c r="CJ853" s="11">
        <v>0</v>
      </c>
      <c r="CK853" s="11">
        <v>0.20663131773471832</v>
      </c>
      <c r="CL853" s="11">
        <v>3.1400001049041748</v>
      </c>
      <c r="CM853" s="11">
        <v>0.51999998092651367</v>
      </c>
      <c r="CN853" s="11">
        <v>0</v>
      </c>
      <c r="CO853" s="11">
        <v>0</v>
      </c>
      <c r="CP853" s="11">
        <v>0</v>
      </c>
      <c r="CQ853" s="11">
        <v>0.68000000715255737</v>
      </c>
      <c r="CR853" s="11">
        <v>5.000000074505806E-2</v>
      </c>
      <c r="CS853" s="11">
        <v>0</v>
      </c>
      <c r="CT853" s="11">
        <v>0.11999999731779099</v>
      </c>
      <c r="CU853" s="11">
        <v>1.9999999552965164E-2</v>
      </c>
      <c r="CV853" s="11">
        <v>1.9999999552965164E-2</v>
      </c>
      <c r="CW853" s="11">
        <v>0.11999999731779099</v>
      </c>
      <c r="CX853" s="11">
        <v>0</v>
      </c>
      <c r="CY853" s="11">
        <v>2.9999999329447746E-2</v>
      </c>
      <c r="CZ853" s="11">
        <v>1.7799999713897705</v>
      </c>
      <c r="DA853" s="11">
        <v>5.000000074505806E-2</v>
      </c>
      <c r="DB853" s="11">
        <v>0.2199999988079071</v>
      </c>
      <c r="DC853" s="11">
        <v>0</v>
      </c>
      <c r="DD853" s="11">
        <v>0</v>
      </c>
      <c r="DE853" s="11">
        <v>0.25</v>
      </c>
      <c r="DF853" s="11">
        <v>0</v>
      </c>
      <c r="DG853" s="11">
        <v>0.20999999344348907</v>
      </c>
      <c r="DH853" s="11">
        <v>0.17000000178813934</v>
      </c>
      <c r="DI853" s="11">
        <v>4.4099998474121094</v>
      </c>
      <c r="DJ853" s="11">
        <v>48.121883392333984</v>
      </c>
      <c r="DK853" s="11">
        <v>0.65748900175094604</v>
      </c>
      <c r="DL853" s="11">
        <v>0.46000000834465027</v>
      </c>
      <c r="DM853" s="11">
        <v>0.33000001311302185</v>
      </c>
      <c r="DN853" s="11">
        <v>1.940000057220459</v>
      </c>
      <c r="DO853" s="11">
        <v>0.46000000834465027</v>
      </c>
      <c r="DP853" s="11">
        <v>7.679999828338623</v>
      </c>
      <c r="DQ853" s="11">
        <v>1.3999999761581421</v>
      </c>
      <c r="DR853" s="11">
        <v>0.28999999165534973</v>
      </c>
      <c r="DS853" s="38">
        <v>0.28999999165534973</v>
      </c>
      <c r="DT853" s="11">
        <v>0.10999999940395355</v>
      </c>
      <c r="DU853" s="38">
        <v>0.2800000011920929</v>
      </c>
      <c r="DV853" s="11">
        <v>0.2800000011920929</v>
      </c>
      <c r="DW853" s="11">
        <v>0.50999999046325684</v>
      </c>
      <c r="DX853" s="11">
        <v>0</v>
      </c>
      <c r="DY853" s="11">
        <v>2.0199999809265137</v>
      </c>
      <c r="DZ853" s="11">
        <v>0.15000000596046448</v>
      </c>
      <c r="EA853" s="11">
        <v>5.1999998092651367</v>
      </c>
      <c r="EB853" s="11">
        <v>14.659999847412109</v>
      </c>
      <c r="EC853" s="11">
        <v>0.29319998621940613</v>
      </c>
      <c r="ED853" s="11">
        <v>14.366800308227539</v>
      </c>
      <c r="EE853" s="11">
        <v>3.5899999141693115</v>
      </c>
      <c r="EF853" s="11">
        <v>0</v>
      </c>
      <c r="EG853" s="11">
        <v>7.9999998211860657E-2</v>
      </c>
      <c r="EH853" s="11">
        <v>0</v>
      </c>
      <c r="EI853" s="11">
        <v>9.9999997764825821E-3</v>
      </c>
      <c r="EJ853" s="11">
        <v>8.3400001525878906</v>
      </c>
      <c r="EK853" s="11">
        <v>3.690000057220459</v>
      </c>
      <c r="EL853" s="11">
        <v>0.10999999940395355</v>
      </c>
      <c r="EM853" s="11">
        <v>1.5299999713897705</v>
      </c>
      <c r="EN853" s="11">
        <v>2.440000057220459</v>
      </c>
      <c r="EO853" s="11">
        <v>12.989999771118164</v>
      </c>
      <c r="EP853" s="11">
        <v>0</v>
      </c>
      <c r="EQ853" s="11">
        <v>0</v>
      </c>
      <c r="ER853" s="11">
        <v>0.23999999463558197</v>
      </c>
      <c r="ES853" s="11">
        <v>7.9999998211860657E-2</v>
      </c>
      <c r="ET853" s="11">
        <v>1.4500000476837158</v>
      </c>
      <c r="EU853" s="38">
        <v>0.15999999642372131</v>
      </c>
      <c r="EV853" s="11">
        <v>0.15999999642372131</v>
      </c>
      <c r="EW853" s="11">
        <v>0</v>
      </c>
      <c r="EX853" s="11">
        <v>7.7899999618530273</v>
      </c>
      <c r="EY853" s="11">
        <v>0.68999999761581421</v>
      </c>
      <c r="EZ853" s="11">
        <v>1.9999999552965164E-2</v>
      </c>
      <c r="FA853" s="11">
        <v>0.80000001192092896</v>
      </c>
      <c r="FB853" s="11">
        <v>2.9999999329447746E-2</v>
      </c>
      <c r="FC853" s="11">
        <v>0.43000000715255737</v>
      </c>
      <c r="FD853" s="11">
        <v>0</v>
      </c>
      <c r="FE853" s="11">
        <v>0.87999999523162842</v>
      </c>
      <c r="FF853" s="11">
        <v>0</v>
      </c>
      <c r="FG853" s="11">
        <v>0</v>
      </c>
      <c r="FH853" s="11">
        <v>5.000000074505806E-2</v>
      </c>
      <c r="FI853" s="11">
        <v>0.31999999284744263</v>
      </c>
      <c r="FJ853" s="11">
        <v>10.170000076293945</v>
      </c>
      <c r="FK853" s="11">
        <v>0.14000000059604645</v>
      </c>
      <c r="FL853" s="11">
        <v>1.9999999552965164E-2</v>
      </c>
      <c r="FM853" s="11">
        <v>0</v>
      </c>
      <c r="FN853" s="11">
        <v>0.27000001072883606</v>
      </c>
      <c r="FO853" s="11">
        <v>9.0000003576278687E-2</v>
      </c>
      <c r="FP853" s="11">
        <v>0</v>
      </c>
      <c r="FQ853" s="11">
        <v>0.54000002145767212</v>
      </c>
      <c r="FR853" s="11">
        <v>0.63999998569488525</v>
      </c>
      <c r="FS853" s="11">
        <v>0</v>
      </c>
      <c r="FT853" s="11">
        <v>0</v>
      </c>
      <c r="FU853" s="11">
        <v>1.0499999523162842</v>
      </c>
      <c r="FV853" s="11">
        <v>0.31000000238418579</v>
      </c>
      <c r="FW853" s="11">
        <v>0.76999998092651367</v>
      </c>
      <c r="FX853" s="11">
        <v>0.49000000953674316</v>
      </c>
      <c r="FY853" s="11">
        <v>0.41999998688697815</v>
      </c>
      <c r="FZ853" s="11">
        <v>0</v>
      </c>
      <c r="GA853" s="11">
        <v>0.5899999737739563</v>
      </c>
      <c r="GB853" s="11">
        <v>0.34999999403953552</v>
      </c>
      <c r="GC853" s="11">
        <v>0.18999999761581421</v>
      </c>
      <c r="GD853" s="11">
        <v>8.117646723985672E-2</v>
      </c>
      <c r="GE853" s="11">
        <v>0.36000001430511475</v>
      </c>
      <c r="GF853" s="11">
        <v>0.23000000417232513</v>
      </c>
      <c r="GG853" s="38">
        <v>0.23000000417232513</v>
      </c>
      <c r="GH853" s="11">
        <v>0</v>
      </c>
      <c r="GI853" s="38">
        <v>5.000000074505806E-2</v>
      </c>
      <c r="GJ853" s="11">
        <v>5.000000074505806E-2</v>
      </c>
      <c r="GK853" s="38">
        <v>0.2199999988079071</v>
      </c>
      <c r="GL853" s="11">
        <v>0.2199999988079071</v>
      </c>
      <c r="GM853" s="11">
        <v>0</v>
      </c>
      <c r="GN853" s="11">
        <v>2.1600000858306885</v>
      </c>
      <c r="GO853" s="11">
        <v>0.72000002861022949</v>
      </c>
      <c r="GP853" s="11">
        <v>0.75</v>
      </c>
      <c r="GQ853" s="11">
        <v>191.33000183105469</v>
      </c>
      <c r="GR853" s="11">
        <v>9.9999997764825821E-3</v>
      </c>
      <c r="GS853" s="11">
        <v>0</v>
      </c>
      <c r="GT853" s="11">
        <v>0</v>
      </c>
      <c r="GU853" s="11">
        <v>2.9999999329447746E-2</v>
      </c>
      <c r="GV853" s="11">
        <v>0.38999998569488525</v>
      </c>
      <c r="GW853" s="11">
        <v>0</v>
      </c>
      <c r="GX853" s="11">
        <v>0.93999999761581421</v>
      </c>
      <c r="GY853" s="11">
        <v>2.2100000381469727</v>
      </c>
      <c r="GZ853" s="11">
        <v>0</v>
      </c>
      <c r="HA853" s="11">
        <v>1.1399999856948853</v>
      </c>
      <c r="HB853" s="11">
        <v>2.4300000667572021</v>
      </c>
      <c r="HC853" s="11">
        <v>2.1400001049041748</v>
      </c>
      <c r="HD853" s="11">
        <v>0.93000000715255737</v>
      </c>
      <c r="HE853" s="11">
        <v>3.0399999618530273</v>
      </c>
      <c r="HF853" s="11">
        <v>0.36000001430511475</v>
      </c>
      <c r="HG853" s="11">
        <v>3.9999999105930328E-2</v>
      </c>
      <c r="HH853" s="11">
        <v>0</v>
      </c>
      <c r="HI853" s="11">
        <v>1.9999999552965164E-2</v>
      </c>
      <c r="HJ853" s="11">
        <v>0.33000001311302185</v>
      </c>
      <c r="HK853" s="11">
        <v>6.5500001907348633</v>
      </c>
      <c r="HL853" s="11">
        <v>0.10000000149011612</v>
      </c>
      <c r="HM853" s="11">
        <v>0</v>
      </c>
      <c r="HN853" s="11">
        <v>0</v>
      </c>
      <c r="HO853" s="11">
        <v>0.49000000953674316</v>
      </c>
      <c r="HP853" s="11">
        <v>2.2899999618530273</v>
      </c>
      <c r="HQ853" s="11">
        <v>1.059999942779541</v>
      </c>
      <c r="HR853" s="11">
        <v>2.2599999904632568</v>
      </c>
      <c r="HS853" s="11">
        <v>1.4700000286102295</v>
      </c>
      <c r="HT853" s="11">
        <v>9.9999997764825821E-3</v>
      </c>
      <c r="HU853" s="11">
        <v>0</v>
      </c>
      <c r="HV853" s="11">
        <v>0.37999999523162842</v>
      </c>
    </row>
    <row r="854" spans="1:230" x14ac:dyDescent="0.3">
      <c r="A854" s="8">
        <v>33572</v>
      </c>
      <c r="B854" s="11">
        <v>76.878875732421875</v>
      </c>
      <c r="C854" s="11">
        <v>1035.9993896484375</v>
      </c>
      <c r="D854" s="11">
        <v>77.182060241699219</v>
      </c>
      <c r="E854" s="11">
        <v>0</v>
      </c>
      <c r="F854" s="11">
        <v>5.000000074505806E-2</v>
      </c>
      <c r="G854" s="11">
        <v>0.25999999046325684</v>
      </c>
      <c r="H854" s="11">
        <v>14.699999809265137</v>
      </c>
      <c r="I854" s="11">
        <v>0.38999998569488525</v>
      </c>
      <c r="J854" s="11">
        <v>0.12999999523162842</v>
      </c>
      <c r="K854" s="11">
        <v>9.0000003576278687E-2</v>
      </c>
      <c r="L854" s="11">
        <v>2.2000000476837158</v>
      </c>
      <c r="M854" s="11">
        <v>0.28999999165534973</v>
      </c>
      <c r="N854" s="11">
        <v>0</v>
      </c>
      <c r="O854" s="11">
        <v>0.61000001430511475</v>
      </c>
      <c r="P854" s="11">
        <v>0</v>
      </c>
      <c r="Q854" s="11">
        <v>0</v>
      </c>
      <c r="R854" s="11">
        <v>1.5499999523162842</v>
      </c>
      <c r="S854" s="11">
        <v>0.40999999642372131</v>
      </c>
      <c r="T854" s="11">
        <v>0</v>
      </c>
      <c r="U854" s="11">
        <v>2</v>
      </c>
      <c r="V854" s="11">
        <v>0</v>
      </c>
      <c r="W854" s="11">
        <v>1.8500000238418579</v>
      </c>
      <c r="X854" s="11">
        <v>0</v>
      </c>
      <c r="Y854" s="11">
        <v>3.6099998950958252</v>
      </c>
      <c r="Z854" s="11">
        <v>12.720000267028809</v>
      </c>
      <c r="AA854" s="11">
        <v>2.3499999046325684</v>
      </c>
      <c r="AB854" s="11">
        <v>1.6000000238418579</v>
      </c>
      <c r="AC854" s="11">
        <v>0.56999999284744263</v>
      </c>
      <c r="AD854" s="11">
        <v>0.43000000715255737</v>
      </c>
      <c r="AE854" s="11">
        <v>0</v>
      </c>
      <c r="AF854" s="11">
        <v>0</v>
      </c>
      <c r="AG854" s="11">
        <v>0.28999999165534973</v>
      </c>
      <c r="AH854" s="11">
        <v>0.14000000059604645</v>
      </c>
      <c r="AI854" s="11">
        <v>2.0399999618530273</v>
      </c>
      <c r="AJ854" s="11">
        <v>0</v>
      </c>
      <c r="AK854" s="11">
        <v>0</v>
      </c>
      <c r="AL854" s="11">
        <v>0</v>
      </c>
      <c r="AM854" s="11">
        <v>0.30000001192092896</v>
      </c>
      <c r="AN854" s="11">
        <v>4.690000057220459</v>
      </c>
      <c r="AO854" s="11">
        <v>1.7100000381469727</v>
      </c>
      <c r="AP854" s="11">
        <v>0.61000001430511475</v>
      </c>
      <c r="AQ854" s="11">
        <v>9.9999997764825821E-3</v>
      </c>
      <c r="AR854" s="11">
        <v>9.0000003576278687E-2</v>
      </c>
      <c r="AS854" s="11">
        <v>0.17000000178813934</v>
      </c>
      <c r="AT854" s="38">
        <v>0.17000000178813934</v>
      </c>
      <c r="AU854" s="11">
        <v>0.31000000238418579</v>
      </c>
      <c r="AV854" s="11">
        <v>1.0399999618530273</v>
      </c>
      <c r="AW854" s="11">
        <v>0</v>
      </c>
      <c r="AX854" s="11">
        <v>3.1800000667572021</v>
      </c>
      <c r="AY854" s="11">
        <v>1.3400000333786011</v>
      </c>
      <c r="AZ854" s="11">
        <v>0</v>
      </c>
      <c r="BA854" s="11">
        <v>1.7100000381469727</v>
      </c>
      <c r="BB854" s="11">
        <v>1.9999999552965164E-2</v>
      </c>
      <c r="BC854" s="11">
        <v>0.43999999761581421</v>
      </c>
      <c r="BD854" s="11">
        <v>0</v>
      </c>
      <c r="BE854" s="11">
        <v>0.23000000417232513</v>
      </c>
      <c r="BF854" s="11">
        <v>0</v>
      </c>
      <c r="BG854" s="11">
        <v>0</v>
      </c>
      <c r="BH854" s="11">
        <v>9.9999997764825821E-3</v>
      </c>
      <c r="BI854" s="11">
        <v>0.25</v>
      </c>
      <c r="BJ854" s="11">
        <v>0.6600000262260437</v>
      </c>
      <c r="BK854" s="11">
        <v>0.75</v>
      </c>
      <c r="BL854" s="11">
        <v>0.62000000476837158</v>
      </c>
      <c r="BM854" s="11">
        <v>2.0299999713897705</v>
      </c>
      <c r="BN854" s="11">
        <v>0</v>
      </c>
      <c r="BO854" s="11">
        <v>4.4600000381469727</v>
      </c>
      <c r="BP854" s="11">
        <v>0.18999999761581421</v>
      </c>
      <c r="BQ854" s="11">
        <v>5.0799999237060547</v>
      </c>
      <c r="BR854" s="11">
        <v>0.25999999046325684</v>
      </c>
      <c r="BS854" s="11">
        <v>0.41999998688697815</v>
      </c>
      <c r="BT854" s="11">
        <v>0.2800000011920929</v>
      </c>
      <c r="BU854" s="11">
        <v>4.75</v>
      </c>
      <c r="BV854" s="11">
        <v>0</v>
      </c>
      <c r="BW854" s="11">
        <v>1.0900000333786011</v>
      </c>
      <c r="BX854" s="11">
        <v>0</v>
      </c>
      <c r="BY854" s="11">
        <v>17.159999847412109</v>
      </c>
      <c r="BZ854" s="11">
        <v>0.93000000715255737</v>
      </c>
      <c r="CA854" s="11">
        <v>0.15000000596046448</v>
      </c>
      <c r="CB854" s="11">
        <v>1.2200000286102295</v>
      </c>
      <c r="CC854" s="11">
        <v>0.40999999642372131</v>
      </c>
      <c r="CD854" s="11">
        <v>0</v>
      </c>
      <c r="CE854" s="11">
        <v>0</v>
      </c>
      <c r="CF854" s="11">
        <v>0.56999999284744263</v>
      </c>
      <c r="CG854" s="11">
        <v>0</v>
      </c>
      <c r="CH854" s="11">
        <v>1.1299999952316284</v>
      </c>
      <c r="CI854" s="11">
        <v>1.8600000143051147</v>
      </c>
      <c r="CJ854" s="11">
        <v>7.0000000298023224E-2</v>
      </c>
      <c r="CK854" s="11">
        <v>0.27820718288421631</v>
      </c>
      <c r="CL854" s="11">
        <v>10.729999542236328</v>
      </c>
      <c r="CM854" s="11">
        <v>1.3600000143051147</v>
      </c>
      <c r="CN854" s="11">
        <v>0.14553630352020264</v>
      </c>
      <c r="CO854" s="11">
        <v>0</v>
      </c>
      <c r="CP854" s="11">
        <v>0</v>
      </c>
      <c r="CQ854" s="11">
        <v>0.75</v>
      </c>
      <c r="CR854" s="11">
        <v>5.9999998658895493E-2</v>
      </c>
      <c r="CS854" s="11">
        <v>0</v>
      </c>
      <c r="CT854" s="11">
        <v>0.31999999284744263</v>
      </c>
      <c r="CU854" s="11">
        <v>7.0000000298023224E-2</v>
      </c>
      <c r="CV854" s="11">
        <v>7.9999998211860657E-2</v>
      </c>
      <c r="CW854" s="11">
        <v>0</v>
      </c>
      <c r="CX854" s="11">
        <v>0</v>
      </c>
      <c r="CY854" s="11">
        <v>7.0000000298023224E-2</v>
      </c>
      <c r="CZ854" s="11">
        <v>6.8899998664855957</v>
      </c>
      <c r="DA854" s="11">
        <v>0.11999999731779099</v>
      </c>
      <c r="DB854" s="11">
        <v>0.47999998927116394</v>
      </c>
      <c r="DC854" s="11">
        <v>0</v>
      </c>
      <c r="DD854" s="11">
        <v>0</v>
      </c>
      <c r="DE854" s="11">
        <v>0.9100000262260437</v>
      </c>
      <c r="DF854" s="11">
        <v>0</v>
      </c>
      <c r="DG854" s="11">
        <v>7.0000000298023224E-2</v>
      </c>
      <c r="DH854" s="11">
        <v>0.18999999761581421</v>
      </c>
      <c r="DI854" s="11">
        <v>10.090000152587891</v>
      </c>
      <c r="DJ854" s="11">
        <v>33.479709625244141</v>
      </c>
      <c r="DK854" s="11">
        <v>0.75241637229919434</v>
      </c>
      <c r="DL854" s="11">
        <v>0.85000002384185791</v>
      </c>
      <c r="DM854" s="11">
        <v>0.2199999988079071</v>
      </c>
      <c r="DN854" s="11">
        <v>1.2899999618530273</v>
      </c>
      <c r="DO854" s="11">
        <v>0.56000000238418579</v>
      </c>
      <c r="DP854" s="11">
        <v>10.699999809265137</v>
      </c>
      <c r="DQ854" s="11">
        <v>1.9800000190734863</v>
      </c>
      <c r="DR854" s="11">
        <v>0.25</v>
      </c>
      <c r="DS854" s="38">
        <v>0.25</v>
      </c>
      <c r="DT854" s="11">
        <v>0.12999999523162842</v>
      </c>
      <c r="DU854" s="38">
        <v>0.56999999284744263</v>
      </c>
      <c r="DV854" s="11">
        <v>0.56999999284744263</v>
      </c>
      <c r="DW854" s="11">
        <v>1.1499999761581421</v>
      </c>
      <c r="DX854" s="11">
        <v>0</v>
      </c>
      <c r="DY854" s="11">
        <v>2.8900001049041748</v>
      </c>
      <c r="DZ854" s="11">
        <v>0.18000000715255737</v>
      </c>
      <c r="EA854" s="11">
        <v>6.25</v>
      </c>
      <c r="EB854" s="11">
        <v>19.209999084472656</v>
      </c>
      <c r="EC854" s="11">
        <v>0.38420000672340393</v>
      </c>
      <c r="ED854" s="11">
        <v>18.825799942016602</v>
      </c>
      <c r="EE854" s="11">
        <v>5.190000057220459</v>
      </c>
      <c r="EF854" s="11">
        <v>0</v>
      </c>
      <c r="EG854" s="11">
        <v>0.15999999642372131</v>
      </c>
      <c r="EH854" s="11">
        <v>0</v>
      </c>
      <c r="EI854" s="11">
        <v>0</v>
      </c>
      <c r="EJ854" s="11">
        <v>7.2399997711181641</v>
      </c>
      <c r="EK854" s="11">
        <v>6.2699999809265137</v>
      </c>
      <c r="EL854" s="11">
        <v>0.14000000059604645</v>
      </c>
      <c r="EM854" s="11">
        <v>1.940000057220459</v>
      </c>
      <c r="EN854" s="11">
        <v>3.2000000476837158</v>
      </c>
      <c r="EO854" s="11">
        <v>22.979999542236328</v>
      </c>
      <c r="EP854" s="11">
        <v>0</v>
      </c>
      <c r="EQ854" s="11">
        <v>0</v>
      </c>
      <c r="ER854" s="11">
        <v>0.51999998092651367</v>
      </c>
      <c r="ES854" s="11">
        <v>7.9999998211860657E-2</v>
      </c>
      <c r="ET854" s="11">
        <v>1.4099999666213989</v>
      </c>
      <c r="EU854" s="38">
        <v>0.72000002861022949</v>
      </c>
      <c r="EV854" s="11">
        <v>0.72000002861022949</v>
      </c>
      <c r="EW854" s="11">
        <v>0</v>
      </c>
      <c r="EX854" s="11">
        <v>9.0699996948242188</v>
      </c>
      <c r="EY854" s="11">
        <v>0.15000000596046448</v>
      </c>
      <c r="EZ854" s="11">
        <v>2.9999999329447746E-2</v>
      </c>
      <c r="FA854" s="11">
        <v>3.1500000953674316</v>
      </c>
      <c r="FB854" s="11">
        <v>7.0000000298023224E-2</v>
      </c>
      <c r="FC854" s="11">
        <v>0.61000001430511475</v>
      </c>
      <c r="FD854" s="11">
        <v>0</v>
      </c>
      <c r="FE854" s="11">
        <v>0</v>
      </c>
      <c r="FF854" s="11">
        <v>0</v>
      </c>
      <c r="FG854" s="11">
        <v>0</v>
      </c>
      <c r="FH854" s="11">
        <v>9.9999997764825821E-3</v>
      </c>
      <c r="FI854" s="11">
        <v>1.059999942779541</v>
      </c>
      <c r="FJ854" s="11">
        <v>3.6600000858306885</v>
      </c>
      <c r="FK854" s="11">
        <v>0.23000000417232513</v>
      </c>
      <c r="FL854" s="11">
        <v>0.12999999523162842</v>
      </c>
      <c r="FM854" s="11">
        <v>1.6699999570846558</v>
      </c>
      <c r="FN854" s="11">
        <v>0.9100000262260437</v>
      </c>
      <c r="FO854" s="11">
        <v>0.62999999523162842</v>
      </c>
      <c r="FP854" s="11">
        <v>0</v>
      </c>
      <c r="FQ854" s="11">
        <v>0.76999998092651367</v>
      </c>
      <c r="FR854" s="11">
        <v>1.4600000381469727</v>
      </c>
      <c r="FS854" s="11">
        <v>3.880000114440918</v>
      </c>
      <c r="FT854" s="11">
        <v>0</v>
      </c>
      <c r="FU854" s="11">
        <v>2.309999942779541</v>
      </c>
      <c r="FV854" s="11">
        <v>0.34999999403953552</v>
      </c>
      <c r="FW854" s="11">
        <v>0.75</v>
      </c>
      <c r="FX854" s="11">
        <v>1.0199999809265137</v>
      </c>
      <c r="FY854" s="11">
        <v>0.40000000596046448</v>
      </c>
      <c r="FZ854" s="11">
        <v>0</v>
      </c>
      <c r="GA854" s="11">
        <v>1.1599999666213989</v>
      </c>
      <c r="GB854" s="11">
        <v>0.68000000715255737</v>
      </c>
      <c r="GC854" s="11">
        <v>0.18999999761581421</v>
      </c>
      <c r="GD854" s="11">
        <v>0.40362745523452759</v>
      </c>
      <c r="GE854" s="11">
        <v>1.7899999618530273</v>
      </c>
      <c r="GF854" s="11">
        <v>0.20000000298023224</v>
      </c>
      <c r="GG854" s="38">
        <v>0.20000000298023224</v>
      </c>
      <c r="GH854" s="11">
        <v>0.37999999523162842</v>
      </c>
      <c r="GI854" s="38">
        <v>9.9999997764825821E-3</v>
      </c>
      <c r="GJ854" s="11">
        <v>9.9999997764825821E-3</v>
      </c>
      <c r="GK854" s="38">
        <v>0.70999997854232788</v>
      </c>
      <c r="GL854" s="11">
        <v>0.70999997854232788</v>
      </c>
      <c r="GM854" s="11">
        <v>0</v>
      </c>
      <c r="GN854" s="11">
        <v>2.809999942779541</v>
      </c>
      <c r="GO854" s="11">
        <v>1.059999942779541</v>
      </c>
      <c r="GP854" s="11">
        <v>0.14000000059604645</v>
      </c>
      <c r="GQ854" s="11">
        <v>177.3800048828125</v>
      </c>
      <c r="GR854" s="11">
        <v>0.25</v>
      </c>
      <c r="GS854" s="11">
        <v>0</v>
      </c>
      <c r="GT854" s="11">
        <v>0</v>
      </c>
      <c r="GU854" s="11">
        <v>5.9999998658895493E-2</v>
      </c>
      <c r="GV854" s="11">
        <v>0.77999997138977051</v>
      </c>
      <c r="GW854" s="11">
        <v>0</v>
      </c>
      <c r="GX854" s="11">
        <v>1.2200000286102295</v>
      </c>
      <c r="GY854" s="11">
        <v>4.1399998664855957</v>
      </c>
      <c r="GZ854" s="11">
        <v>0</v>
      </c>
      <c r="HA854" s="11">
        <v>0</v>
      </c>
      <c r="HB854" s="11">
        <v>0</v>
      </c>
      <c r="HC854" s="11">
        <v>1.309999942779541</v>
      </c>
      <c r="HD854" s="11">
        <v>1.0099999904632568</v>
      </c>
      <c r="HE854" s="11">
        <v>2.4500000476837158</v>
      </c>
      <c r="HF854" s="11">
        <v>0.5899999737739563</v>
      </c>
      <c r="HG854" s="11">
        <v>2.9999999329447746E-2</v>
      </c>
      <c r="HH854" s="11">
        <v>0</v>
      </c>
      <c r="HI854" s="11">
        <v>3.9999999105930328E-2</v>
      </c>
      <c r="HJ854" s="11">
        <v>1.940000057220459</v>
      </c>
      <c r="HK854" s="11">
        <v>8.2200002670288086</v>
      </c>
      <c r="HL854" s="11">
        <v>1.9999999552965164E-2</v>
      </c>
      <c r="HM854" s="11">
        <v>0</v>
      </c>
      <c r="HN854" s="11">
        <v>0</v>
      </c>
      <c r="HO854" s="11">
        <v>0.9100000262260437</v>
      </c>
      <c r="HP854" s="11">
        <v>3.6600000858306885</v>
      </c>
      <c r="HQ854" s="11">
        <v>1.190000057220459</v>
      </c>
      <c r="HR854" s="11">
        <v>2.5399999618530273</v>
      </c>
      <c r="HS854" s="11">
        <v>1.6599999666213989</v>
      </c>
      <c r="HT854" s="11">
        <v>1.9999999552965164E-2</v>
      </c>
      <c r="HU854" s="11">
        <v>1.6799999475479126</v>
      </c>
      <c r="HV854" s="11">
        <v>0.37999999523162842</v>
      </c>
    </row>
    <row r="855" spans="1:230" x14ac:dyDescent="0.3">
      <c r="A855" s="8">
        <v>33603</v>
      </c>
      <c r="B855" s="11">
        <v>77.823760986328125</v>
      </c>
      <c r="C855" s="11">
        <v>962.44915771484375</v>
      </c>
      <c r="D855" s="11">
        <v>76.279853820800781</v>
      </c>
      <c r="E855" s="11">
        <v>0</v>
      </c>
      <c r="F855" s="11">
        <v>3.9999999105930328E-2</v>
      </c>
      <c r="G855" s="11">
        <v>0.2199999988079071</v>
      </c>
      <c r="H855" s="11">
        <v>21.879999160766602</v>
      </c>
      <c r="I855" s="11">
        <v>0.15999999642372131</v>
      </c>
      <c r="J855" s="11">
        <v>0.20999999344348907</v>
      </c>
      <c r="K855" s="11">
        <v>9.0000003576278687E-2</v>
      </c>
      <c r="L855" s="11">
        <v>3.1600000858306885</v>
      </c>
      <c r="M855" s="11">
        <v>0.33000001311302185</v>
      </c>
      <c r="N855" s="11">
        <v>5.000000074505806E-2</v>
      </c>
      <c r="O855" s="11">
        <v>1.4500000476837158</v>
      </c>
      <c r="P855" s="11">
        <v>0</v>
      </c>
      <c r="Q855" s="11">
        <v>0</v>
      </c>
      <c r="R855" s="11">
        <v>2.0799999237060547</v>
      </c>
      <c r="S855" s="11">
        <v>0.75999999046325684</v>
      </c>
      <c r="T855" s="11">
        <v>0.70999997854232788</v>
      </c>
      <c r="U855" s="11">
        <v>2.2699999809265137</v>
      </c>
      <c r="V855" s="11">
        <v>0.10000000149011612</v>
      </c>
      <c r="W855" s="11">
        <v>2.6400001049041748</v>
      </c>
      <c r="X855" s="11">
        <v>0.27000001072883606</v>
      </c>
      <c r="Y855" s="11">
        <v>5.3400001525878906</v>
      </c>
      <c r="Z855" s="11">
        <v>13.770000457763672</v>
      </c>
      <c r="AA855" s="11">
        <v>2.4700000286102295</v>
      </c>
      <c r="AB855" s="11">
        <v>1.7699999809265137</v>
      </c>
      <c r="AC855" s="11">
        <v>0.34000000357627869</v>
      </c>
      <c r="AD855" s="11">
        <v>0.43000000715255737</v>
      </c>
      <c r="AE855" s="11">
        <v>0</v>
      </c>
      <c r="AF855" s="11">
        <v>0</v>
      </c>
      <c r="AG855" s="11">
        <v>0.34000000357627869</v>
      </c>
      <c r="AH855" s="11">
        <v>0.20999999344348907</v>
      </c>
      <c r="AI855" s="11">
        <v>1.8899999856948853</v>
      </c>
      <c r="AJ855" s="11">
        <v>0</v>
      </c>
      <c r="AK855" s="11">
        <v>9.9999997764825821E-3</v>
      </c>
      <c r="AL855" s="11">
        <v>0</v>
      </c>
      <c r="AM855" s="11">
        <v>0.77999997138977051</v>
      </c>
      <c r="AN855" s="11">
        <v>8.369999885559082</v>
      </c>
      <c r="AO855" s="11">
        <v>3.9999999105930328E-2</v>
      </c>
      <c r="AP855" s="11">
        <v>0.87000000476837158</v>
      </c>
      <c r="AQ855" s="11">
        <v>3.9999999105930328E-2</v>
      </c>
      <c r="AR855" s="11">
        <v>0.11999999731779099</v>
      </c>
      <c r="AS855" s="11">
        <v>0.17000000178813934</v>
      </c>
      <c r="AT855" s="38">
        <v>0.17000000178813934</v>
      </c>
      <c r="AU855" s="11">
        <v>0.44999998807907104</v>
      </c>
      <c r="AV855" s="11">
        <v>0.54000002145767212</v>
      </c>
      <c r="AW855" s="11">
        <v>9.9999997764825821E-3</v>
      </c>
      <c r="AX855" s="11">
        <v>9.2799997329711914</v>
      </c>
      <c r="AY855" s="11">
        <v>2.1700000762939453</v>
      </c>
      <c r="AZ855" s="11">
        <v>0</v>
      </c>
      <c r="BA855" s="11">
        <v>3.4700000286102295</v>
      </c>
      <c r="BB855" s="11">
        <v>1.9999999552965164E-2</v>
      </c>
      <c r="BC855" s="11">
        <v>0.46000000834465027</v>
      </c>
      <c r="BD855" s="11">
        <v>9.9999997764825821E-3</v>
      </c>
      <c r="BE855" s="11">
        <v>0.23999999463558197</v>
      </c>
      <c r="BF855" s="11">
        <v>0</v>
      </c>
      <c r="BG855" s="11">
        <v>2.9999999329447746E-2</v>
      </c>
      <c r="BH855" s="11">
        <v>2.9999999329447746E-2</v>
      </c>
      <c r="BI855" s="11">
        <v>0.37999999523162842</v>
      </c>
      <c r="BJ855" s="11">
        <v>0.81000000238418579</v>
      </c>
      <c r="BK855" s="11">
        <v>0.93000000715255737</v>
      </c>
      <c r="BL855" s="11">
        <v>1.0700000524520874</v>
      </c>
      <c r="BM855" s="11">
        <v>1.5399999618530273</v>
      </c>
      <c r="BN855" s="11">
        <v>0</v>
      </c>
      <c r="BO855" s="11">
        <v>5.7399997711181641</v>
      </c>
      <c r="BP855" s="11">
        <v>0.36000001430511475</v>
      </c>
      <c r="BQ855" s="11">
        <v>7.9899997711181641</v>
      </c>
      <c r="BR855" s="11">
        <v>1.190000057220459</v>
      </c>
      <c r="BS855" s="11">
        <v>0.43999999761581421</v>
      </c>
      <c r="BT855" s="11">
        <v>1.0099999904632568</v>
      </c>
      <c r="BU855" s="11">
        <v>2.1700000762939453</v>
      </c>
      <c r="BV855" s="11">
        <v>0</v>
      </c>
      <c r="BW855" s="11">
        <v>2.2200000286102295</v>
      </c>
      <c r="BX855" s="11">
        <v>0.17000000178813934</v>
      </c>
      <c r="BY855" s="11">
        <v>5.9999998658895493E-2</v>
      </c>
      <c r="BZ855" s="11">
        <v>0.56999999284744263</v>
      </c>
      <c r="CA855" s="11">
        <v>0.2199999988079071</v>
      </c>
      <c r="CB855" s="11">
        <v>1.0900000333786011</v>
      </c>
      <c r="CC855" s="11">
        <v>0.4699999988079071</v>
      </c>
      <c r="CD855" s="11">
        <v>1.9999999552965164E-2</v>
      </c>
      <c r="CE855" s="11">
        <v>0</v>
      </c>
      <c r="CF855" s="11">
        <v>0.41999998688697815</v>
      </c>
      <c r="CG855" s="11">
        <v>0</v>
      </c>
      <c r="CH855" s="11">
        <v>1.3899999856948853</v>
      </c>
      <c r="CI855" s="11">
        <v>1.4099999666213989</v>
      </c>
      <c r="CJ855" s="11">
        <v>0.28999999165534973</v>
      </c>
      <c r="CK855" s="11">
        <v>0.4805920422077179</v>
      </c>
      <c r="CL855" s="11">
        <v>6.7100000381469727</v>
      </c>
      <c r="CM855" s="11">
        <v>0.37999999523162842</v>
      </c>
      <c r="CN855" s="11">
        <v>0.64348495006561279</v>
      </c>
      <c r="CO855" s="11">
        <v>0</v>
      </c>
      <c r="CP855" s="11">
        <v>0</v>
      </c>
      <c r="CQ855" s="11">
        <v>0.73000001907348633</v>
      </c>
      <c r="CR855" s="11">
        <v>0.10000000149011612</v>
      </c>
      <c r="CS855" s="11">
        <v>0</v>
      </c>
      <c r="CT855" s="11">
        <v>0.55000001192092896</v>
      </c>
      <c r="CU855" s="11">
        <v>0.28999999165534973</v>
      </c>
      <c r="CV855" s="11">
        <v>0.34000000357627869</v>
      </c>
      <c r="CW855" s="11">
        <v>1.1799999475479126</v>
      </c>
      <c r="CX855" s="11">
        <v>0</v>
      </c>
      <c r="CY855" s="11">
        <v>0.15999999642372131</v>
      </c>
      <c r="CZ855" s="11">
        <v>2.8499999046325684</v>
      </c>
      <c r="DA855" s="11">
        <v>0.12999999523162842</v>
      </c>
      <c r="DB855" s="11">
        <v>0.18000000715255737</v>
      </c>
      <c r="DC855" s="11">
        <v>0</v>
      </c>
      <c r="DD855" s="11">
        <v>0</v>
      </c>
      <c r="DE855" s="11">
        <v>0.27000001072883606</v>
      </c>
      <c r="DF855" s="11">
        <v>0</v>
      </c>
      <c r="DG855" s="11">
        <v>0.15999999642372131</v>
      </c>
      <c r="DH855" s="11">
        <v>0.10999999940395355</v>
      </c>
      <c r="DI855" s="11">
        <v>7.559999942779541</v>
      </c>
      <c r="DJ855" s="11">
        <v>33.265056610107422</v>
      </c>
      <c r="DK855" s="11">
        <v>1.6897386312484741</v>
      </c>
      <c r="DL855" s="11">
        <v>0.68999999761581421</v>
      </c>
      <c r="DM855" s="11">
        <v>0.20999999344348907</v>
      </c>
      <c r="DN855" s="11">
        <v>1.2400000095367432</v>
      </c>
      <c r="DO855" s="11">
        <v>0.5899999737739563</v>
      </c>
      <c r="DP855" s="11">
        <v>11.939999580383301</v>
      </c>
      <c r="DQ855" s="11">
        <v>2.190000057220459</v>
      </c>
      <c r="DR855" s="11">
        <v>0.41999998688697815</v>
      </c>
      <c r="DS855" s="38">
        <v>0.41999998688697815</v>
      </c>
      <c r="DT855" s="11">
        <v>0.23999999463558197</v>
      </c>
      <c r="DU855" s="38">
        <v>0.43000000715255737</v>
      </c>
      <c r="DV855" s="11">
        <v>0.43000000715255737</v>
      </c>
      <c r="DW855" s="11">
        <v>0.64999997615814209</v>
      </c>
      <c r="DX855" s="11">
        <v>0</v>
      </c>
      <c r="DY855" s="11">
        <v>3.2200000286102295</v>
      </c>
      <c r="DZ855" s="11">
        <v>0.18000000715255737</v>
      </c>
      <c r="EA855" s="11">
        <v>7.2899999618530273</v>
      </c>
      <c r="EB855" s="11">
        <v>17.729999542236328</v>
      </c>
      <c r="EC855" s="11">
        <v>0.35460001230239868</v>
      </c>
      <c r="ED855" s="11">
        <v>17.375400543212891</v>
      </c>
      <c r="EE855" s="11">
        <v>7.4499998092651367</v>
      </c>
      <c r="EF855" s="11">
        <v>0</v>
      </c>
      <c r="EG855" s="11">
        <v>0.17000000178813934</v>
      </c>
      <c r="EH855" s="11">
        <v>0</v>
      </c>
      <c r="EI855" s="11">
        <v>9.9999997764825821E-3</v>
      </c>
      <c r="EJ855" s="11">
        <v>10.770000457763672</v>
      </c>
      <c r="EK855" s="11">
        <v>8.3299999237060547</v>
      </c>
      <c r="EL855" s="11">
        <v>0.11999999731779099</v>
      </c>
      <c r="EM855" s="11">
        <v>1.7000000476837158</v>
      </c>
      <c r="EN855" s="11">
        <v>3.0899999141693115</v>
      </c>
      <c r="EO855" s="11">
        <v>15.260000228881836</v>
      </c>
      <c r="EP855" s="11">
        <v>0</v>
      </c>
      <c r="EQ855" s="11">
        <v>0</v>
      </c>
      <c r="ER855" s="11">
        <v>0.55000001192092896</v>
      </c>
      <c r="ES855" s="11">
        <v>5.9999998658895493E-2</v>
      </c>
      <c r="ET855" s="11">
        <v>1.1200000047683716</v>
      </c>
      <c r="EU855" s="38">
        <v>0.80000001192092896</v>
      </c>
      <c r="EV855" s="11">
        <v>0.80000001192092896</v>
      </c>
      <c r="EW855" s="11">
        <v>0</v>
      </c>
      <c r="EX855" s="11">
        <v>9.5200004577636719</v>
      </c>
      <c r="EY855" s="11">
        <v>1.0700000524520874</v>
      </c>
      <c r="EZ855" s="11">
        <v>3.9999999105930328E-2</v>
      </c>
      <c r="FA855" s="11">
        <v>3.2899999618530273</v>
      </c>
      <c r="FB855" s="11">
        <v>0.15999999642372131</v>
      </c>
      <c r="FC855" s="11">
        <v>0.81999999284744263</v>
      </c>
      <c r="FD855" s="11">
        <v>0</v>
      </c>
      <c r="FE855" s="11">
        <v>0</v>
      </c>
      <c r="FF855" s="11">
        <v>0</v>
      </c>
      <c r="FG855" s="11">
        <v>0</v>
      </c>
      <c r="FH855" s="11">
        <v>7.0000000298023224E-2</v>
      </c>
      <c r="FI855" s="11">
        <v>0.34999999403953552</v>
      </c>
      <c r="FJ855" s="11">
        <v>5.5399999618530273</v>
      </c>
      <c r="FK855" s="11">
        <v>0.15999999642372131</v>
      </c>
      <c r="FL855" s="11">
        <v>0.11999999731779099</v>
      </c>
      <c r="FM855" s="11">
        <v>4.6500000953674316</v>
      </c>
      <c r="FN855" s="11">
        <v>1.8600000143051147</v>
      </c>
      <c r="FO855" s="11">
        <v>0.25</v>
      </c>
      <c r="FP855" s="11">
        <v>0</v>
      </c>
      <c r="FQ855" s="11">
        <v>0.74000000953674316</v>
      </c>
      <c r="FR855" s="11">
        <v>0.81999999284744263</v>
      </c>
      <c r="FS855" s="11">
        <v>3.9700000286102295</v>
      </c>
      <c r="FT855" s="11">
        <v>0</v>
      </c>
      <c r="FU855" s="11">
        <v>1.25</v>
      </c>
      <c r="FV855" s="11">
        <v>0.47999998927116394</v>
      </c>
      <c r="FW855" s="11">
        <v>0.93000000715255737</v>
      </c>
      <c r="FX855" s="11">
        <v>2.0799999237060547</v>
      </c>
      <c r="FY855" s="11">
        <v>1.0499999523162842</v>
      </c>
      <c r="FZ855" s="11">
        <v>0</v>
      </c>
      <c r="GA855" s="11">
        <v>0.86000001430511475</v>
      </c>
      <c r="GB855" s="11">
        <v>0.5</v>
      </c>
      <c r="GC855" s="11">
        <v>0.23000000417232513</v>
      </c>
      <c r="GD855" s="11">
        <v>0.32245096564292908</v>
      </c>
      <c r="GE855" s="11">
        <v>1.4299999475479126</v>
      </c>
      <c r="GF855" s="11">
        <v>0.4699999988079071</v>
      </c>
      <c r="GG855" s="38">
        <v>0.4699999988079071</v>
      </c>
      <c r="GH855" s="11">
        <v>0.2800000011920929</v>
      </c>
      <c r="GI855" s="38">
        <v>3.9999999105930328E-2</v>
      </c>
      <c r="GJ855" s="11">
        <v>3.9999999105930328E-2</v>
      </c>
      <c r="GK855" s="38">
        <v>0.23999999463558197</v>
      </c>
      <c r="GL855" s="11">
        <v>0.23999999463558197</v>
      </c>
      <c r="GM855" s="11">
        <v>0</v>
      </c>
      <c r="GN855" s="11">
        <v>3.8900001049041748</v>
      </c>
      <c r="GO855" s="11">
        <v>0.92000001668930054</v>
      </c>
      <c r="GP855" s="11">
        <v>0.9100000262260437</v>
      </c>
      <c r="GQ855" s="11">
        <v>196.96000671386719</v>
      </c>
      <c r="GR855" s="11">
        <v>9.9999997764825821E-3</v>
      </c>
      <c r="GS855" s="11">
        <v>0</v>
      </c>
      <c r="GT855" s="11">
        <v>0</v>
      </c>
      <c r="GU855" s="11">
        <v>7.0000000298023224E-2</v>
      </c>
      <c r="GV855" s="11">
        <v>0.57999998331069946</v>
      </c>
      <c r="GW855" s="11">
        <v>0</v>
      </c>
      <c r="GX855" s="11">
        <v>1.6399999856948853</v>
      </c>
      <c r="GY855" s="11">
        <v>4.5300002098083496</v>
      </c>
      <c r="GZ855" s="11">
        <v>0</v>
      </c>
      <c r="HA855" s="11">
        <v>0.85000002384185791</v>
      </c>
      <c r="HB855" s="11">
        <v>1.4900000095367432</v>
      </c>
      <c r="HC855" s="11">
        <v>2.380000114440918</v>
      </c>
      <c r="HD855" s="11">
        <v>0.81000000238418579</v>
      </c>
      <c r="HE855" s="11">
        <v>2.4700000286102295</v>
      </c>
      <c r="HF855" s="11">
        <v>0.40999999642372131</v>
      </c>
      <c r="HG855" s="11">
        <v>7.9999998211860657E-2</v>
      </c>
      <c r="HH855" s="11">
        <v>0</v>
      </c>
      <c r="HI855" s="11">
        <v>3.9999999105930328E-2</v>
      </c>
      <c r="HJ855" s="11">
        <v>2.119999885559082</v>
      </c>
      <c r="HK855" s="11">
        <v>14.539999961853027</v>
      </c>
      <c r="HL855" s="11">
        <v>0.15999999642372131</v>
      </c>
      <c r="HM855" s="11">
        <v>9.9999997764825821E-3</v>
      </c>
      <c r="HN855" s="11">
        <v>0</v>
      </c>
      <c r="HO855" s="11">
        <v>1</v>
      </c>
      <c r="HP855" s="11">
        <v>3.059999942779541</v>
      </c>
      <c r="HQ855" s="11">
        <v>1.6299999952316284</v>
      </c>
      <c r="HR855" s="11">
        <v>3.4800000190734863</v>
      </c>
      <c r="HS855" s="11">
        <v>2.2699999809265137</v>
      </c>
      <c r="HT855" s="11">
        <v>5.9999998658895493E-2</v>
      </c>
      <c r="HU855" s="11">
        <v>4.3899998664855957</v>
      </c>
      <c r="HV855" s="11">
        <v>0.55000001192092896</v>
      </c>
    </row>
    <row r="856" spans="1:230" x14ac:dyDescent="0.3">
      <c r="A856" s="8">
        <v>33634</v>
      </c>
      <c r="B856" s="11">
        <v>26.321805953979492</v>
      </c>
      <c r="C856" s="11">
        <v>785.38604736328125</v>
      </c>
      <c r="D856" s="11">
        <v>20.415019989013672</v>
      </c>
      <c r="E856" s="11">
        <v>0</v>
      </c>
      <c r="F856" s="11">
        <v>5.9999998658895493E-2</v>
      </c>
      <c r="G856" s="11">
        <v>0.31000000238418579</v>
      </c>
      <c r="H856" s="11">
        <v>20.459999084472656</v>
      </c>
      <c r="I856" s="11">
        <v>0.14000000059604645</v>
      </c>
      <c r="J856" s="11">
        <v>0.33000001311302185</v>
      </c>
      <c r="K856" s="11">
        <v>0.30000001192092896</v>
      </c>
      <c r="L856" s="11">
        <v>3.9100000858306885</v>
      </c>
      <c r="M856" s="11">
        <v>0.2800000011920929</v>
      </c>
      <c r="N856" s="11">
        <v>0.11999999731779099</v>
      </c>
      <c r="O856" s="11">
        <v>2.690000057220459</v>
      </c>
      <c r="P856" s="11">
        <v>0.33000001311302185</v>
      </c>
      <c r="Q856" s="11">
        <v>0</v>
      </c>
      <c r="R856" s="11">
        <v>2.5</v>
      </c>
      <c r="S856" s="11">
        <v>7.0000000298023224E-2</v>
      </c>
      <c r="T856" s="11">
        <v>4.070000171661377</v>
      </c>
      <c r="U856" s="11">
        <v>1.1200000047683716</v>
      </c>
      <c r="V856" s="11">
        <v>0.25</v>
      </c>
      <c r="W856" s="11">
        <v>4.1999998092651367</v>
      </c>
      <c r="X856" s="11">
        <v>3.9999999105930328E-2</v>
      </c>
      <c r="Y856" s="11">
        <v>7.3499999046325684</v>
      </c>
      <c r="Z856" s="11">
        <v>16.579999923706055</v>
      </c>
      <c r="AA856" s="11">
        <v>2.4800000190734863</v>
      </c>
      <c r="AB856" s="11">
        <v>1.8799999952316284</v>
      </c>
      <c r="AC856" s="11">
        <v>0.18999999761581421</v>
      </c>
      <c r="AD856" s="11">
        <v>1.4700000286102295</v>
      </c>
      <c r="AE856" s="11">
        <v>0</v>
      </c>
      <c r="AF856" s="11">
        <v>0</v>
      </c>
      <c r="AG856" s="11">
        <v>0.25</v>
      </c>
      <c r="AH856" s="11">
        <v>0.40999999642372131</v>
      </c>
      <c r="AI856" s="11">
        <v>1.7100000381469727</v>
      </c>
      <c r="AJ856" s="11">
        <v>0</v>
      </c>
      <c r="AK856" s="11">
        <v>5.000000074505806E-2</v>
      </c>
      <c r="AL856" s="11">
        <v>0</v>
      </c>
      <c r="AM856" s="11">
        <v>1.9600000381469727</v>
      </c>
      <c r="AN856" s="11">
        <v>13.189999580383301</v>
      </c>
      <c r="AO856" s="11">
        <v>0.31999999284744263</v>
      </c>
      <c r="AP856" s="11">
        <v>1.3799999952316284</v>
      </c>
      <c r="AQ856" s="11">
        <v>0.14000000059604645</v>
      </c>
      <c r="AR856" s="11">
        <v>0.14000000059604645</v>
      </c>
      <c r="AS856" s="11">
        <v>0.20000000298023224</v>
      </c>
      <c r="AT856" s="38">
        <v>0.20000000298023224</v>
      </c>
      <c r="AU856" s="11">
        <v>0.70999997854232788</v>
      </c>
      <c r="AV856" s="11">
        <v>0.68999999761581421</v>
      </c>
      <c r="AW856" s="11">
        <v>5.000000074505806E-2</v>
      </c>
      <c r="AX856" s="11">
        <v>14.399999618530273</v>
      </c>
      <c r="AY856" s="11">
        <v>3.619999885559082</v>
      </c>
      <c r="AZ856" s="11">
        <v>0</v>
      </c>
      <c r="BA856" s="11">
        <v>8.3299999237060547</v>
      </c>
      <c r="BB856" s="11">
        <v>2.9999999329447746E-2</v>
      </c>
      <c r="BC856" s="11">
        <v>0.2199999988079071</v>
      </c>
      <c r="BD856" s="11">
        <v>5.000000074505806E-2</v>
      </c>
      <c r="BE856" s="11">
        <v>0.25</v>
      </c>
      <c r="BF856" s="11">
        <v>3.9999999105930328E-2</v>
      </c>
      <c r="BG856" s="11">
        <v>0.14000000059604645</v>
      </c>
      <c r="BH856" s="11">
        <v>7.9999998211860657E-2</v>
      </c>
      <c r="BI856" s="11">
        <v>0.60000002384185791</v>
      </c>
      <c r="BJ856" s="11">
        <v>1.4600000381469727</v>
      </c>
      <c r="BK856" s="11">
        <v>1.6699999570846558</v>
      </c>
      <c r="BL856" s="11">
        <v>1.5800000429153442</v>
      </c>
      <c r="BM856" s="11">
        <v>1.8899999856948853</v>
      </c>
      <c r="BN856" s="11">
        <v>0</v>
      </c>
      <c r="BO856" s="11">
        <v>8.9300003051757813</v>
      </c>
      <c r="BP856" s="11">
        <v>0.5899999737739563</v>
      </c>
      <c r="BQ856" s="11">
        <v>8.9899997711181641</v>
      </c>
      <c r="BR856" s="11">
        <v>1.6100000143051147</v>
      </c>
      <c r="BS856" s="11">
        <v>0.40999999642372131</v>
      </c>
      <c r="BT856" s="11">
        <v>2.5</v>
      </c>
      <c r="BU856" s="11">
        <v>3.2799999713897705</v>
      </c>
      <c r="BV856" s="11">
        <v>1.2799999713897705</v>
      </c>
      <c r="BW856" s="11">
        <v>4.059999942779541</v>
      </c>
      <c r="BX856" s="11">
        <v>0.67000001668930054</v>
      </c>
      <c r="BY856" s="11">
        <v>0</v>
      </c>
      <c r="BZ856" s="11">
        <v>0.52999997138977051</v>
      </c>
      <c r="CA856" s="11">
        <v>0.33000001311302185</v>
      </c>
      <c r="CB856" s="11">
        <v>1.1799999475479126</v>
      </c>
      <c r="CC856" s="11">
        <v>0.23000000417232513</v>
      </c>
      <c r="CD856" s="11">
        <v>7.0000000298023224E-2</v>
      </c>
      <c r="CE856" s="11">
        <v>0</v>
      </c>
      <c r="CF856" s="11">
        <v>0.41999998688697815</v>
      </c>
      <c r="CG856" s="11">
        <v>0</v>
      </c>
      <c r="CH856" s="11">
        <v>1.4099999666213989</v>
      </c>
      <c r="CI856" s="11">
        <v>1.5199999809265137</v>
      </c>
      <c r="CJ856" s="11">
        <v>0.43999999761581421</v>
      </c>
      <c r="CK856" s="11">
        <v>0.71309834718704224</v>
      </c>
      <c r="CL856" s="11">
        <v>7.820000171661377</v>
      </c>
      <c r="CM856" s="11">
        <v>0.70999997854232788</v>
      </c>
      <c r="CN856" s="11">
        <v>1.6748529672622681</v>
      </c>
      <c r="CO856" s="11">
        <v>0</v>
      </c>
      <c r="CP856" s="11">
        <v>0</v>
      </c>
      <c r="CQ856" s="11">
        <v>0.51999998092651367</v>
      </c>
      <c r="CR856" s="11">
        <v>0.17000000178813934</v>
      </c>
      <c r="CS856" s="11">
        <v>0</v>
      </c>
      <c r="CT856" s="11">
        <v>0.62999999523162842</v>
      </c>
      <c r="CU856" s="11">
        <v>0.33000001311302185</v>
      </c>
      <c r="CV856" s="11">
        <v>0.38999998569488525</v>
      </c>
      <c r="CW856" s="11">
        <v>0.79000002145767212</v>
      </c>
      <c r="CX856" s="11">
        <v>0</v>
      </c>
      <c r="CY856" s="11">
        <v>7.9999998211860657E-2</v>
      </c>
      <c r="CZ856" s="11">
        <v>3.7300000190734863</v>
      </c>
      <c r="DA856" s="11">
        <v>0.17000000178813934</v>
      </c>
      <c r="DB856" s="11">
        <v>0.14000000059604645</v>
      </c>
      <c r="DC856" s="11">
        <v>0</v>
      </c>
      <c r="DD856" s="11">
        <v>0</v>
      </c>
      <c r="DE856" s="11">
        <v>0.17000000178813934</v>
      </c>
      <c r="DF856" s="11">
        <v>0</v>
      </c>
      <c r="DG856" s="11">
        <v>0.20000000298023224</v>
      </c>
      <c r="DH856" s="11">
        <v>5.9999998658895493E-2</v>
      </c>
      <c r="DI856" s="11">
        <v>12.050000190734863</v>
      </c>
      <c r="DJ856" s="11">
        <v>26.784870147705078</v>
      </c>
      <c r="DK856" s="11">
        <v>2.1570367813110352</v>
      </c>
      <c r="DL856" s="11">
        <v>0.70999997854232788</v>
      </c>
      <c r="DM856" s="11">
        <v>0.20999999344348907</v>
      </c>
      <c r="DN856" s="11">
        <v>1.2200000286102295</v>
      </c>
      <c r="DO856" s="11">
        <v>0.63999998569488525</v>
      </c>
      <c r="DP856" s="11">
        <v>12.920000076293945</v>
      </c>
      <c r="DQ856" s="11">
        <v>2.5499999523162842</v>
      </c>
      <c r="DR856" s="11">
        <v>0.28999999165534973</v>
      </c>
      <c r="DS856" s="38">
        <v>0.28999999165534973</v>
      </c>
      <c r="DT856" s="11">
        <v>1.9999999552965164E-2</v>
      </c>
      <c r="DU856" s="38">
        <v>0.52999997138977051</v>
      </c>
      <c r="DV856" s="11">
        <v>0.52999997138977051</v>
      </c>
      <c r="DW856" s="11">
        <v>0.5</v>
      </c>
      <c r="DX856" s="11">
        <v>0</v>
      </c>
      <c r="DY856" s="11">
        <v>3.7100000381469727</v>
      </c>
      <c r="DZ856" s="11">
        <v>0.61000001430511475</v>
      </c>
      <c r="EA856" s="11">
        <v>8.6099996566772461</v>
      </c>
      <c r="EB856" s="11">
        <v>21.180000305175781</v>
      </c>
      <c r="EC856" s="11">
        <v>0.42359998822212219</v>
      </c>
      <c r="ED856" s="11">
        <v>20.756399154663086</v>
      </c>
      <c r="EE856" s="11">
        <v>9.2200002670288086</v>
      </c>
      <c r="EF856" s="11">
        <v>0</v>
      </c>
      <c r="EG856" s="11">
        <v>0.28999999165534973</v>
      </c>
      <c r="EH856" s="11">
        <v>0.57999998331069946</v>
      </c>
      <c r="EI856" s="11">
        <v>7.0000000298023224E-2</v>
      </c>
      <c r="EJ856" s="11">
        <v>10.079999923706055</v>
      </c>
      <c r="EK856" s="11">
        <v>8.8599996566772461</v>
      </c>
      <c r="EL856" s="11">
        <v>0.20999999344348907</v>
      </c>
      <c r="EM856" s="11">
        <v>2.9900000095367432</v>
      </c>
      <c r="EN856" s="11">
        <v>4.8400001525878906</v>
      </c>
      <c r="EO856" s="11">
        <v>21.049999237060547</v>
      </c>
      <c r="EP856" s="11">
        <v>0</v>
      </c>
      <c r="EQ856" s="11">
        <v>0</v>
      </c>
      <c r="ER856" s="11">
        <v>0.98000001907348633</v>
      </c>
      <c r="ES856" s="11">
        <v>9.0000003576278687E-2</v>
      </c>
      <c r="ET856" s="11">
        <v>1.5299999713897705</v>
      </c>
      <c r="EU856" s="38">
        <v>1.1299999952316284</v>
      </c>
      <c r="EV856" s="11">
        <v>1.1299999952316284</v>
      </c>
      <c r="EW856" s="11">
        <v>0</v>
      </c>
      <c r="EX856" s="11">
        <v>9.8900003433227539</v>
      </c>
      <c r="EY856" s="11">
        <v>3.4900000095367432</v>
      </c>
      <c r="EZ856" s="11">
        <v>3.9999999105930328E-2</v>
      </c>
      <c r="FA856" s="11">
        <v>3.4900000095367432</v>
      </c>
      <c r="FB856" s="11">
        <v>7.9999998211860657E-2</v>
      </c>
      <c r="FC856" s="11">
        <v>1.1599999666213989</v>
      </c>
      <c r="FD856" s="11">
        <v>0</v>
      </c>
      <c r="FE856" s="11">
        <v>5.8400001525878906</v>
      </c>
      <c r="FF856" s="11">
        <v>0</v>
      </c>
      <c r="FG856" s="11">
        <v>0</v>
      </c>
      <c r="FH856" s="11">
        <v>0.23999999463558197</v>
      </c>
      <c r="FI856" s="11">
        <v>0.72000002861022949</v>
      </c>
      <c r="FJ856" s="11">
        <v>10.229999542236328</v>
      </c>
      <c r="FK856" s="11">
        <v>0.25</v>
      </c>
      <c r="FL856" s="11">
        <v>0.20999999344348907</v>
      </c>
      <c r="FM856" s="11">
        <v>7.4899997711181641</v>
      </c>
      <c r="FN856" s="11">
        <v>2.4100000858306885</v>
      </c>
      <c r="FO856" s="11">
        <v>0.23000000417232513</v>
      </c>
      <c r="FP856" s="11">
        <v>0</v>
      </c>
      <c r="FQ856" s="11">
        <v>1.2400000095367432</v>
      </c>
      <c r="FR856" s="11">
        <v>0.63999998569488525</v>
      </c>
      <c r="FS856" s="11">
        <v>5.25</v>
      </c>
      <c r="FT856" s="11">
        <v>0</v>
      </c>
      <c r="FU856" s="11">
        <v>1.1200000047683716</v>
      </c>
      <c r="FV856" s="11">
        <v>0.56000000238418579</v>
      </c>
      <c r="FW856" s="11">
        <v>1.6699999570846558</v>
      </c>
      <c r="FX856" s="11">
        <v>4.9499998092651367</v>
      </c>
      <c r="FY856" s="11">
        <v>1.3200000524520874</v>
      </c>
      <c r="FZ856" s="11">
        <v>1.0099999904632568</v>
      </c>
      <c r="GA856" s="11">
        <v>0.9100000262260437</v>
      </c>
      <c r="GB856" s="11">
        <v>0.52999997138977051</v>
      </c>
      <c r="GC856" s="11">
        <v>0.41999998688697815</v>
      </c>
      <c r="GD856" s="11">
        <v>0.58401960134506226</v>
      </c>
      <c r="GE856" s="11">
        <v>2.5899999141693115</v>
      </c>
      <c r="GF856" s="11">
        <v>0.47999998927116394</v>
      </c>
      <c r="GG856" s="38">
        <v>0.47999998927116394</v>
      </c>
      <c r="GH856" s="11">
        <v>0.2800000011920929</v>
      </c>
      <c r="GI856" s="38">
        <v>3.9999999105930328E-2</v>
      </c>
      <c r="GJ856" s="11">
        <v>3.9999999105930328E-2</v>
      </c>
      <c r="GK856" s="38">
        <v>0.47999998927116394</v>
      </c>
      <c r="GL856" s="11">
        <v>0.47999998927116394</v>
      </c>
      <c r="GM856" s="11">
        <v>0</v>
      </c>
      <c r="GN856" s="11">
        <v>5.1100001335144043</v>
      </c>
      <c r="GO856" s="11">
        <v>1.0800000429153442</v>
      </c>
      <c r="GP856" s="11">
        <v>1.5900000333786011</v>
      </c>
      <c r="GQ856" s="11">
        <v>238.39999389648438</v>
      </c>
      <c r="GR856" s="11">
        <v>7.0000000298023224E-2</v>
      </c>
      <c r="GS856" s="11">
        <v>0</v>
      </c>
      <c r="GT856" s="11">
        <v>0</v>
      </c>
      <c r="GU856" s="11">
        <v>7.0000000298023224E-2</v>
      </c>
      <c r="GV856" s="11">
        <v>0.61000001430511475</v>
      </c>
      <c r="GW856" s="11">
        <v>0</v>
      </c>
      <c r="GX856" s="11">
        <v>1.8999999761581421</v>
      </c>
      <c r="GY856" s="11">
        <v>4.4899997711181641</v>
      </c>
      <c r="GZ856" s="11">
        <v>0</v>
      </c>
      <c r="HA856" s="11">
        <v>0.12999999523162842</v>
      </c>
      <c r="HB856" s="11">
        <v>1.0299999713897705</v>
      </c>
      <c r="HC856" s="11">
        <v>2.1500000953674316</v>
      </c>
      <c r="HD856" s="11">
        <v>1.2599999904632568</v>
      </c>
      <c r="HE856" s="11">
        <v>2.380000114440918</v>
      </c>
      <c r="HF856" s="11">
        <v>0.63999998569488525</v>
      </c>
      <c r="HG856" s="11">
        <v>9.0000003576278687E-2</v>
      </c>
      <c r="HH856" s="11">
        <v>3.9500000476837158</v>
      </c>
      <c r="HI856" s="11">
        <v>7.0000000298023224E-2</v>
      </c>
      <c r="HJ856" s="11">
        <v>5.4699997901916504</v>
      </c>
      <c r="HK856" s="11">
        <v>26.329999923706055</v>
      </c>
      <c r="HL856" s="11">
        <v>0.51999998092651367</v>
      </c>
      <c r="HM856" s="11">
        <v>2.9999999329447746E-2</v>
      </c>
      <c r="HN856" s="11">
        <v>0</v>
      </c>
      <c r="HO856" s="11">
        <v>0.99000000953674316</v>
      </c>
      <c r="HP856" s="11">
        <v>2.6500000953674316</v>
      </c>
      <c r="HQ856" s="11">
        <v>1.8799999952316284</v>
      </c>
      <c r="HR856" s="11">
        <v>4.0199999809265137</v>
      </c>
      <c r="HS856" s="11">
        <v>2.6099998950958252</v>
      </c>
      <c r="HT856" s="11">
        <v>5.9999998658895493E-2</v>
      </c>
      <c r="HU856" s="11">
        <v>11.100000381469727</v>
      </c>
      <c r="HV856" s="11">
        <v>0.87000000476837158</v>
      </c>
    </row>
    <row r="857" spans="1:230" x14ac:dyDescent="0.3">
      <c r="A857" s="8">
        <v>33663</v>
      </c>
      <c r="B857" s="11">
        <v>170.3695068359375</v>
      </c>
      <c r="C857" s="11">
        <v>886.5035400390625</v>
      </c>
      <c r="D857" s="11">
        <v>168.00712585449219</v>
      </c>
      <c r="E857" s="11">
        <v>0</v>
      </c>
      <c r="F857" s="11">
        <v>0.18000000715255737</v>
      </c>
      <c r="G857" s="11">
        <v>1.0299999713897705</v>
      </c>
      <c r="H857" s="11">
        <v>32.029998779296875</v>
      </c>
      <c r="I857" s="11">
        <v>0.40999999642372131</v>
      </c>
      <c r="J857" s="11">
        <v>3.2400000095367432</v>
      </c>
      <c r="K857" s="11">
        <v>0.69999998807907104</v>
      </c>
      <c r="L857" s="11">
        <v>13.130000114440918</v>
      </c>
      <c r="M857" s="11">
        <v>0.81999999284744263</v>
      </c>
      <c r="N857" s="11">
        <v>2.4300000667572021</v>
      </c>
      <c r="O857" s="11">
        <v>24.299999237060547</v>
      </c>
      <c r="P857" s="11">
        <v>6.0199999809265137</v>
      </c>
      <c r="Q857" s="11">
        <v>0</v>
      </c>
      <c r="R857" s="11">
        <v>11.409999847412109</v>
      </c>
      <c r="S857" s="11">
        <v>1.0099999904632568</v>
      </c>
      <c r="T857" s="11">
        <v>46.479999542236328</v>
      </c>
      <c r="U857" s="11">
        <v>5.2600002288818359</v>
      </c>
      <c r="V857" s="11">
        <v>3.9600000381469727</v>
      </c>
      <c r="W857" s="11">
        <v>25.780000686645508</v>
      </c>
      <c r="X857" s="11">
        <v>0.56000000238418579</v>
      </c>
      <c r="Y857" s="11">
        <v>32.439998626708984</v>
      </c>
      <c r="Z857" s="11">
        <v>29.280000686645508</v>
      </c>
      <c r="AA857" s="11">
        <v>3.5799999237060547</v>
      </c>
      <c r="AB857" s="11">
        <v>6.2800002098083496</v>
      </c>
      <c r="AC857" s="11">
        <v>5.4699997901916504</v>
      </c>
      <c r="AD857" s="11">
        <v>3.440000057220459</v>
      </c>
      <c r="AE857" s="11">
        <v>0</v>
      </c>
      <c r="AF857" s="11">
        <v>0.37000000476837158</v>
      </c>
      <c r="AG857" s="11">
        <v>0.67000001668930054</v>
      </c>
      <c r="AH857" s="11">
        <v>4.5300002098083496</v>
      </c>
      <c r="AI857" s="11">
        <v>1.9900000095367432</v>
      </c>
      <c r="AJ857" s="11">
        <v>2.0399999618530273</v>
      </c>
      <c r="AK857" s="11">
        <v>0.9100000262260437</v>
      </c>
      <c r="AL857" s="11">
        <v>0</v>
      </c>
      <c r="AM857" s="11">
        <v>15.380000114440918</v>
      </c>
      <c r="AN857" s="11">
        <v>106.83999633789063</v>
      </c>
      <c r="AO857" s="11">
        <v>9.2899999618530273</v>
      </c>
      <c r="AP857" s="11">
        <v>8.4799995422363281</v>
      </c>
      <c r="AQ857" s="11">
        <v>1.4800000190734863</v>
      </c>
      <c r="AR857" s="11">
        <v>0.62000000476837158</v>
      </c>
      <c r="AS857" s="11">
        <v>0.34999999403953552</v>
      </c>
      <c r="AT857" s="38">
        <v>0.34999999403953552</v>
      </c>
      <c r="AU857" s="11">
        <v>4.380000114440918</v>
      </c>
      <c r="AV857" s="11">
        <v>2.5699999332427979</v>
      </c>
      <c r="AW857" s="11">
        <v>0.8399999737739563</v>
      </c>
      <c r="AX857" s="11">
        <v>79.55999755859375</v>
      </c>
      <c r="AY857" s="11">
        <v>37.349998474121094</v>
      </c>
      <c r="AZ857" s="11">
        <v>0</v>
      </c>
      <c r="BA857" s="11">
        <v>58.069999694824219</v>
      </c>
      <c r="BB857" s="11">
        <v>0.23000000417232513</v>
      </c>
      <c r="BC857" s="11">
        <v>1.5700000524520874</v>
      </c>
      <c r="BD857" s="11">
        <v>0.87000000476837158</v>
      </c>
      <c r="BE857" s="11">
        <v>1.7699999809265137</v>
      </c>
      <c r="BF857" s="11">
        <v>1.2899999618530273</v>
      </c>
      <c r="BG857" s="11">
        <v>2.5399999618530273</v>
      </c>
      <c r="BH857" s="11">
        <v>1.3500000238418579</v>
      </c>
      <c r="BI857" s="11">
        <v>4.5199999809265137</v>
      </c>
      <c r="BJ857" s="11">
        <v>6.75</v>
      </c>
      <c r="BK857" s="11">
        <v>7.7100000381469727</v>
      </c>
      <c r="BL857" s="11">
        <v>7.369999885559082</v>
      </c>
      <c r="BM857" s="11">
        <v>6.119999885559082</v>
      </c>
      <c r="BN857" s="11">
        <v>1.4800000190734863</v>
      </c>
      <c r="BO857" s="11">
        <v>33.590000152587891</v>
      </c>
      <c r="BP857" s="11">
        <v>5.9800000190734863</v>
      </c>
      <c r="BQ857" s="11">
        <v>35.049999237060547</v>
      </c>
      <c r="BR857" s="11">
        <v>6.2899999618530273</v>
      </c>
      <c r="BS857" s="11">
        <v>0.56999999284744263</v>
      </c>
      <c r="BT857" s="11">
        <v>19.450000762939453</v>
      </c>
      <c r="BU857" s="11">
        <v>11.260000228881836</v>
      </c>
      <c r="BV857" s="11">
        <v>50.330001831054688</v>
      </c>
      <c r="BW857" s="11">
        <v>11.350000381469727</v>
      </c>
      <c r="BX857" s="11">
        <v>12.390000343322754</v>
      </c>
      <c r="BY857" s="11">
        <v>24.510000228881836</v>
      </c>
      <c r="BZ857" s="11">
        <v>2.6800000667572021</v>
      </c>
      <c r="CA857" s="11">
        <v>0.55000001192092896</v>
      </c>
      <c r="CB857" s="11">
        <v>7</v>
      </c>
      <c r="CC857" s="11">
        <v>1.0800000429153442</v>
      </c>
      <c r="CD857" s="11">
        <v>1.3600000143051147</v>
      </c>
      <c r="CE857" s="11">
        <v>0</v>
      </c>
      <c r="CF857" s="11">
        <v>3.559999942779541</v>
      </c>
      <c r="CG857" s="11">
        <v>0.70999997854232788</v>
      </c>
      <c r="CH857" s="11">
        <v>4.6700000762939453</v>
      </c>
      <c r="CI857" s="11">
        <v>12.819999694824219</v>
      </c>
      <c r="CJ857" s="11">
        <v>7.6700000762939453</v>
      </c>
      <c r="CK857" s="11">
        <v>3.3257346153259277</v>
      </c>
      <c r="CL857" s="11">
        <v>19.299999237060547</v>
      </c>
      <c r="CM857" s="11">
        <v>2.190000057220459</v>
      </c>
      <c r="CN857" s="11">
        <v>19.28724479675293</v>
      </c>
      <c r="CO857" s="11">
        <v>0.70999997854232788</v>
      </c>
      <c r="CP857" s="11">
        <v>0</v>
      </c>
      <c r="CQ857" s="11">
        <v>2.7100000381469727</v>
      </c>
      <c r="CR857" s="11">
        <v>1.9800000190734863</v>
      </c>
      <c r="CS857" s="11">
        <v>0</v>
      </c>
      <c r="CT857" s="11">
        <v>4.190000057220459</v>
      </c>
      <c r="CU857" s="11">
        <v>4.7300000190734863</v>
      </c>
      <c r="CV857" s="11">
        <v>5.559999942779541</v>
      </c>
      <c r="CW857" s="11">
        <v>6.2100000381469727</v>
      </c>
      <c r="CX857" s="11">
        <v>16.819999694824219</v>
      </c>
      <c r="CY857" s="11">
        <v>0.82999998331069946</v>
      </c>
      <c r="CZ857" s="11">
        <v>12.149999618530273</v>
      </c>
      <c r="DA857" s="11">
        <v>1.0299999713897705</v>
      </c>
      <c r="DB857" s="11">
        <v>2.4700000286102295</v>
      </c>
      <c r="DC857" s="11">
        <v>0</v>
      </c>
      <c r="DD857" s="11">
        <v>0.68000000715255737</v>
      </c>
      <c r="DE857" s="11">
        <v>1.3999999761581421</v>
      </c>
      <c r="DF857" s="11">
        <v>1.8500000238418579</v>
      </c>
      <c r="DG857" s="11">
        <v>1.4099999666213989</v>
      </c>
      <c r="DH857" s="11">
        <v>1.7799999713897705</v>
      </c>
      <c r="DI857" s="11">
        <v>59.880001068115234</v>
      </c>
      <c r="DJ857" s="11">
        <v>69.029006958007813</v>
      </c>
      <c r="DK857" s="11">
        <v>6.9729976654052734</v>
      </c>
      <c r="DL857" s="11">
        <v>4.2800002098083496</v>
      </c>
      <c r="DM857" s="11">
        <v>2.5099999904632568</v>
      </c>
      <c r="DN857" s="11">
        <v>14.539999961853027</v>
      </c>
      <c r="DO857" s="11">
        <v>3.9300000667572021</v>
      </c>
      <c r="DP857" s="11">
        <v>52.720001220703125</v>
      </c>
      <c r="DQ857" s="11">
        <v>10.550000190734863</v>
      </c>
      <c r="DR857" s="11">
        <v>2.3199999332427979</v>
      </c>
      <c r="DS857" s="38">
        <v>2.3199999332427979</v>
      </c>
      <c r="DT857" s="11">
        <v>0.31999999284744263</v>
      </c>
      <c r="DU857" s="38">
        <v>1.7300000190734863</v>
      </c>
      <c r="DV857" s="11">
        <v>1.7300000190734863</v>
      </c>
      <c r="DW857" s="11">
        <v>0.70999997854232788</v>
      </c>
      <c r="DX857" s="11">
        <v>0</v>
      </c>
      <c r="DY857" s="11">
        <v>20.75</v>
      </c>
      <c r="DZ857" s="11">
        <v>1.4299999475479126</v>
      </c>
      <c r="EA857" s="11">
        <v>27.260000228881836</v>
      </c>
      <c r="EB857" s="11">
        <v>69.5</v>
      </c>
      <c r="EC857" s="11">
        <v>1.3899999856948853</v>
      </c>
      <c r="ED857" s="11">
        <v>68.110000610351563</v>
      </c>
      <c r="EE857" s="11">
        <v>30.969999313354492</v>
      </c>
      <c r="EF857" s="11">
        <v>0</v>
      </c>
      <c r="EG857" s="11">
        <v>3.7899999618530273</v>
      </c>
      <c r="EH857" s="11">
        <v>8.1700000762939453</v>
      </c>
      <c r="EI857" s="11">
        <v>1.0900000333786011</v>
      </c>
      <c r="EJ857" s="11">
        <v>15.770000457763672</v>
      </c>
      <c r="EK857" s="11">
        <v>26.069999694824219</v>
      </c>
      <c r="EL857" s="11">
        <v>1.4299999475479126</v>
      </c>
      <c r="EM857" s="11">
        <v>20.159999847412109</v>
      </c>
      <c r="EN857" s="11">
        <v>33.520000457763672</v>
      </c>
      <c r="EO857" s="11">
        <v>70.919998168945313</v>
      </c>
      <c r="EP857" s="11">
        <v>0</v>
      </c>
      <c r="EQ857" s="11">
        <v>0</v>
      </c>
      <c r="ER857" s="11">
        <v>4.1500000953674316</v>
      </c>
      <c r="ES857" s="11">
        <v>0.41999998688697815</v>
      </c>
      <c r="ET857" s="11">
        <v>7.5300002098083496</v>
      </c>
      <c r="EU857" s="38">
        <v>2.3399999141693115</v>
      </c>
      <c r="EV857" s="11">
        <v>2.3399999141693115</v>
      </c>
      <c r="EW857" s="11">
        <v>0</v>
      </c>
      <c r="EX857" s="11">
        <v>35.290000915527344</v>
      </c>
      <c r="EY857" s="11">
        <v>36.759998321533203</v>
      </c>
      <c r="EZ857" s="11">
        <v>0.31000000238418579</v>
      </c>
      <c r="FA857" s="11">
        <v>12</v>
      </c>
      <c r="FB857" s="11">
        <v>0.85000002384185791</v>
      </c>
      <c r="FC857" s="11">
        <v>7.9000000953674316</v>
      </c>
      <c r="FD857" s="11">
        <v>0.81000000238418579</v>
      </c>
      <c r="FE857" s="11">
        <v>86.010002136230469</v>
      </c>
      <c r="FF857" s="11">
        <v>1.9199999570846558</v>
      </c>
      <c r="FG857" s="11">
        <v>0.9100000262260437</v>
      </c>
      <c r="FH857" s="11">
        <v>2.5699999332427979</v>
      </c>
      <c r="FI857" s="11">
        <v>1.6100000143051147</v>
      </c>
      <c r="FJ857" s="11">
        <v>52.029998779296875</v>
      </c>
      <c r="FK857" s="11">
        <v>0.5899999737739563</v>
      </c>
      <c r="FL857" s="11">
        <v>0.44999998807907104</v>
      </c>
      <c r="FM857" s="11">
        <v>59.549999237060547</v>
      </c>
      <c r="FN857" s="11">
        <v>8.4700002670288086</v>
      </c>
      <c r="FO857" s="11">
        <v>0.6600000262260437</v>
      </c>
      <c r="FP857" s="11">
        <v>0.64999997615814209</v>
      </c>
      <c r="FQ857" s="11">
        <v>5.2800002098083496</v>
      </c>
      <c r="FR857" s="11">
        <v>0.9100000262260437</v>
      </c>
      <c r="FS857" s="11">
        <v>26.329999923706055</v>
      </c>
      <c r="FT857" s="11">
        <v>0</v>
      </c>
      <c r="FU857" s="11">
        <v>3.0199999809265137</v>
      </c>
      <c r="FV857" s="11">
        <v>2.2100000381469727</v>
      </c>
      <c r="FW857" s="11">
        <v>7.7100000381469727</v>
      </c>
      <c r="FX857" s="11">
        <v>35.450000762939453</v>
      </c>
      <c r="FY857" s="11">
        <v>5.9200000762939453</v>
      </c>
      <c r="FZ857" s="11">
        <v>8.5699996948242188</v>
      </c>
      <c r="GA857" s="11">
        <v>2.8399999141693115</v>
      </c>
      <c r="GB857" s="11">
        <v>1.6599999666213989</v>
      </c>
      <c r="GC857" s="11">
        <v>1.9299999475479126</v>
      </c>
      <c r="GD857" s="11">
        <v>2.029411792755127</v>
      </c>
      <c r="GE857" s="11">
        <v>9</v>
      </c>
      <c r="GF857" s="11">
        <v>3.7100000381469727</v>
      </c>
      <c r="GG857" s="38">
        <v>3.7100000381469727</v>
      </c>
      <c r="GH857" s="11">
        <v>2.380000114440918</v>
      </c>
      <c r="GI857" s="38">
        <v>0.31999999284744263</v>
      </c>
      <c r="GJ857" s="11">
        <v>0.31999999284744263</v>
      </c>
      <c r="GK857" s="38">
        <v>1.0700000524520874</v>
      </c>
      <c r="GL857" s="11">
        <v>1.0700000524520874</v>
      </c>
      <c r="GM857" s="11">
        <v>0</v>
      </c>
      <c r="GN857" s="11">
        <v>24.709999084472656</v>
      </c>
      <c r="GO857" s="11">
        <v>8.2700004577636719</v>
      </c>
      <c r="GP857" s="11">
        <v>30.219999313354492</v>
      </c>
      <c r="GQ857" s="11">
        <v>761.16998291015625</v>
      </c>
      <c r="GR857" s="11">
        <v>0.93999999761581421</v>
      </c>
      <c r="GS857" s="11">
        <v>0</v>
      </c>
      <c r="GT857" s="11">
        <v>0</v>
      </c>
      <c r="GU857" s="11">
        <v>0.49000000953674316</v>
      </c>
      <c r="GV857" s="11">
        <v>1.8999999761581421</v>
      </c>
      <c r="GW857" s="11">
        <v>0.60000002384185791</v>
      </c>
      <c r="GX857" s="11">
        <v>15.939999580383301</v>
      </c>
      <c r="GY857" s="11">
        <v>15.279999732971191</v>
      </c>
      <c r="GZ857" s="11">
        <v>0.72000002861022949</v>
      </c>
      <c r="HA857" s="11">
        <v>1.7799999713897705</v>
      </c>
      <c r="HB857" s="11">
        <v>3.0999999046325684</v>
      </c>
      <c r="HC857" s="11">
        <v>8.1000003814697266</v>
      </c>
      <c r="HD857" s="11">
        <v>3.4300000667572021</v>
      </c>
      <c r="HE857" s="11">
        <v>12.119999885559082</v>
      </c>
      <c r="HF857" s="11">
        <v>1.4900000095367432</v>
      </c>
      <c r="HG857" s="11">
        <v>0.40999999642372131</v>
      </c>
      <c r="HH857" s="11">
        <v>31.719999313354492</v>
      </c>
      <c r="HI857" s="11">
        <v>0.31000000238418579</v>
      </c>
      <c r="HJ857" s="11">
        <v>33.400001525878906</v>
      </c>
      <c r="HK857" s="11">
        <v>155.75</v>
      </c>
      <c r="HL857" s="11">
        <v>5.5300002098083496</v>
      </c>
      <c r="HM857" s="11">
        <v>0.55000001192092896</v>
      </c>
      <c r="HN857" s="11">
        <v>0</v>
      </c>
      <c r="HO857" s="11">
        <v>3.369999885559082</v>
      </c>
      <c r="HP857" s="11">
        <v>10.510000228881836</v>
      </c>
      <c r="HQ857" s="11">
        <v>7.4899997711181641</v>
      </c>
      <c r="HR857" s="11">
        <v>16</v>
      </c>
      <c r="HS857" s="11">
        <v>10.420000076293945</v>
      </c>
      <c r="HT857" s="11">
        <v>0.11999999731779099</v>
      </c>
      <c r="HU857" s="11">
        <v>87.129997253417969</v>
      </c>
      <c r="HV857" s="11">
        <v>5.3299999237060547</v>
      </c>
    </row>
    <row r="858" spans="1:230" x14ac:dyDescent="0.3">
      <c r="A858" s="8">
        <v>33694</v>
      </c>
      <c r="B858" s="11">
        <v>137.769287109375</v>
      </c>
      <c r="C858" s="11">
        <v>684.57244873046875</v>
      </c>
      <c r="D858" s="11">
        <v>141.60566711425781</v>
      </c>
      <c r="E858" s="11">
        <v>0</v>
      </c>
      <c r="F858" s="11">
        <v>0.25</v>
      </c>
      <c r="G858" s="11">
        <v>1.3899999856948853</v>
      </c>
      <c r="H858" s="11">
        <v>30.479999542236328</v>
      </c>
      <c r="I858" s="11">
        <v>0.8399999737739563</v>
      </c>
      <c r="J858" s="11">
        <v>3.3399999141693115</v>
      </c>
      <c r="K858" s="11">
        <v>0.97000002861022949</v>
      </c>
      <c r="L858" s="11">
        <v>7.0900001525878906</v>
      </c>
      <c r="M858" s="11">
        <v>1.1000000238418579</v>
      </c>
      <c r="N858" s="11">
        <v>0.68999999761581421</v>
      </c>
      <c r="O858" s="11">
        <v>11.670000076293945</v>
      </c>
      <c r="P858" s="11">
        <v>1.3200000524520874</v>
      </c>
      <c r="Q858" s="11">
        <v>0</v>
      </c>
      <c r="R858" s="11">
        <v>6.5300002098083496</v>
      </c>
      <c r="S858" s="11">
        <v>1.8999999761581421</v>
      </c>
      <c r="T858" s="11">
        <v>42.909999847412109</v>
      </c>
      <c r="U858" s="11">
        <v>7.0199999809265137</v>
      </c>
      <c r="V858" s="11">
        <v>2.4600000381469727</v>
      </c>
      <c r="W858" s="11">
        <v>9.7600002288818359</v>
      </c>
      <c r="X858" s="11">
        <v>0.37999999523162842</v>
      </c>
      <c r="Y858" s="11">
        <v>24.159999847412109</v>
      </c>
      <c r="Z858" s="11">
        <v>21.100000381469727</v>
      </c>
      <c r="AA858" s="11">
        <v>6.440000057220459</v>
      </c>
      <c r="AB858" s="11">
        <v>5.3299999237060547</v>
      </c>
      <c r="AC858" s="11">
        <v>1.3799999952316284</v>
      </c>
      <c r="AD858" s="11">
        <v>4.7199997901916504</v>
      </c>
      <c r="AE858" s="11">
        <v>0</v>
      </c>
      <c r="AF858" s="11">
        <v>9.0000003576278687E-2</v>
      </c>
      <c r="AG858" s="11">
        <v>0.80000001192092896</v>
      </c>
      <c r="AH858" s="11">
        <v>3.940000057220459</v>
      </c>
      <c r="AI858" s="11">
        <v>3.4200000762939453</v>
      </c>
      <c r="AJ858" s="11">
        <v>0.47999998927116394</v>
      </c>
      <c r="AK858" s="11">
        <v>0.28999999165534973</v>
      </c>
      <c r="AL858" s="11">
        <v>0</v>
      </c>
      <c r="AM858" s="11">
        <v>12.789999961853027</v>
      </c>
      <c r="AN858" s="11">
        <v>56.049999237060547</v>
      </c>
      <c r="AO858" s="11">
        <v>2.0999999046325684</v>
      </c>
      <c r="AP858" s="11">
        <v>3.2100000381469727</v>
      </c>
      <c r="AQ858" s="11">
        <v>0.57999998331069946</v>
      </c>
      <c r="AR858" s="11">
        <v>1.1499999761581421</v>
      </c>
      <c r="AS858" s="11">
        <v>5.5</v>
      </c>
      <c r="AT858" s="38">
        <v>5.5</v>
      </c>
      <c r="AU858" s="11">
        <v>1.6599999666213989</v>
      </c>
      <c r="AV858" s="11">
        <v>3.6800000667572021</v>
      </c>
      <c r="AW858" s="11">
        <v>0.27000001072883606</v>
      </c>
      <c r="AX858" s="11">
        <v>36.169998168945313</v>
      </c>
      <c r="AY858" s="11">
        <v>32.950000762939453</v>
      </c>
      <c r="AZ858" s="11">
        <v>0</v>
      </c>
      <c r="BA858" s="11">
        <v>52.360000610351563</v>
      </c>
      <c r="BB858" s="11">
        <v>0.20000000298023224</v>
      </c>
      <c r="BC858" s="11">
        <v>1.809999942779541</v>
      </c>
      <c r="BD858" s="11">
        <v>0.27000001072883606</v>
      </c>
      <c r="BE858" s="11">
        <v>2.3499999046325684</v>
      </c>
      <c r="BF858" s="11">
        <v>0.69999998807907104</v>
      </c>
      <c r="BG858" s="11">
        <v>0.80000001192092896</v>
      </c>
      <c r="BH858" s="11">
        <v>0.43000000715255737</v>
      </c>
      <c r="BI858" s="11">
        <v>2.3199999332427979</v>
      </c>
      <c r="BJ858" s="11">
        <v>2.7699999809265137</v>
      </c>
      <c r="BK858" s="11">
        <v>3.1700000762939453</v>
      </c>
      <c r="BL858" s="11">
        <v>4.6399998664855957</v>
      </c>
      <c r="BM858" s="11">
        <v>11.659999847412109</v>
      </c>
      <c r="BN858" s="11">
        <v>0.34000000357627869</v>
      </c>
      <c r="BO858" s="11">
        <v>21.930000305175781</v>
      </c>
      <c r="BP858" s="11">
        <v>5.4000000953674316</v>
      </c>
      <c r="BQ858" s="11">
        <v>35.919998168945313</v>
      </c>
      <c r="BR858" s="11">
        <v>3.5899999141693115</v>
      </c>
      <c r="BS858" s="11">
        <v>0.62000000476837158</v>
      </c>
      <c r="BT858" s="11">
        <v>20.5</v>
      </c>
      <c r="BU858" s="11">
        <v>16.350000381469727</v>
      </c>
      <c r="BV858" s="11">
        <v>21.649999618530273</v>
      </c>
      <c r="BW858" s="11">
        <v>6.429999828338623</v>
      </c>
      <c r="BX858" s="11">
        <v>3.9200000762939453</v>
      </c>
      <c r="BY858" s="11">
        <v>0</v>
      </c>
      <c r="BZ858" s="11">
        <v>5.130000114440918</v>
      </c>
      <c r="CA858" s="11">
        <v>0.33000001311302185</v>
      </c>
      <c r="CB858" s="11">
        <v>11</v>
      </c>
      <c r="CC858" s="11">
        <v>1.440000057220459</v>
      </c>
      <c r="CD858" s="11">
        <v>0.43000000715255737</v>
      </c>
      <c r="CE858" s="11">
        <v>0</v>
      </c>
      <c r="CF858" s="11">
        <v>5.929999828338623</v>
      </c>
      <c r="CG858" s="11">
        <v>0.17000000178813934</v>
      </c>
      <c r="CH858" s="11">
        <v>4.1999998092651367</v>
      </c>
      <c r="CI858" s="11">
        <v>15.199999809265137</v>
      </c>
      <c r="CJ858" s="11">
        <v>4.4800000190734863</v>
      </c>
      <c r="CK858" s="11">
        <v>2.0925617218017578</v>
      </c>
      <c r="CL858" s="11">
        <v>28.219999313354492</v>
      </c>
      <c r="CM858" s="11">
        <v>3.3499999046325684</v>
      </c>
      <c r="CN858" s="11">
        <v>10.200929641723633</v>
      </c>
      <c r="CO858" s="11">
        <v>0.17000000178813934</v>
      </c>
      <c r="CP858" s="11">
        <v>0</v>
      </c>
      <c r="CQ858" s="11">
        <v>4.9899997711181641</v>
      </c>
      <c r="CR858" s="11">
        <v>1.8899999856948853</v>
      </c>
      <c r="CS858" s="11">
        <v>0</v>
      </c>
      <c r="CT858" s="11">
        <v>7.0100002288818359</v>
      </c>
      <c r="CU858" s="11">
        <v>2.9300000667572021</v>
      </c>
      <c r="CV858" s="11">
        <v>3.440000057220459</v>
      </c>
      <c r="CW858" s="11">
        <v>8.6499996185302734</v>
      </c>
      <c r="CX858" s="11">
        <v>5.9899997711181641</v>
      </c>
      <c r="CY858" s="11">
        <v>1.3600000143051147</v>
      </c>
      <c r="CZ858" s="11">
        <v>17.930000305175781</v>
      </c>
      <c r="DA858" s="11">
        <v>1.0800000429153442</v>
      </c>
      <c r="DB858" s="11">
        <v>2.380000114440918</v>
      </c>
      <c r="DC858" s="11">
        <v>0</v>
      </c>
      <c r="DD858" s="11">
        <v>0.15999999642372131</v>
      </c>
      <c r="DE858" s="11">
        <v>1.3700000047683716</v>
      </c>
      <c r="DF858" s="11">
        <v>1.6100000143051147</v>
      </c>
      <c r="DG858" s="11">
        <v>1.2000000476837158</v>
      </c>
      <c r="DH858" s="11">
        <v>0.44999998807907104</v>
      </c>
      <c r="DI858" s="11">
        <v>50.630001068115234</v>
      </c>
      <c r="DJ858" s="11">
        <v>64.815208435058594</v>
      </c>
      <c r="DK858" s="11">
        <v>6.4137730598449707</v>
      </c>
      <c r="DL858" s="11">
        <v>4.9000000953674316</v>
      </c>
      <c r="DM858" s="11">
        <v>1.5299999713897705</v>
      </c>
      <c r="DN858" s="11">
        <v>8.8900003433227539</v>
      </c>
      <c r="DO858" s="11">
        <v>5.25</v>
      </c>
      <c r="DP858" s="11">
        <v>52.75</v>
      </c>
      <c r="DQ858" s="11">
        <v>10.539999961853027</v>
      </c>
      <c r="DR858" s="11">
        <v>4.1399998664855957</v>
      </c>
      <c r="DS858" s="38">
        <v>4.1399998664855957</v>
      </c>
      <c r="DT858" s="11">
        <v>0.60000002384185791</v>
      </c>
      <c r="DU858" s="38">
        <v>3.2899999618530273</v>
      </c>
      <c r="DV858" s="11">
        <v>3.2899999618530273</v>
      </c>
      <c r="DW858" s="11">
        <v>1.2699999809265137</v>
      </c>
      <c r="DX858" s="11">
        <v>0</v>
      </c>
      <c r="DY858" s="11">
        <v>18.100000381469727</v>
      </c>
      <c r="DZ858" s="11">
        <v>1.9700000286102295</v>
      </c>
      <c r="EA858" s="11">
        <v>17.309999465942383</v>
      </c>
      <c r="EB858" s="11">
        <v>78.319999694824219</v>
      </c>
      <c r="EC858" s="11">
        <v>1.5664000511169434</v>
      </c>
      <c r="ED858" s="11">
        <v>76.75360107421875</v>
      </c>
      <c r="EE858" s="11">
        <v>16.729999542236328</v>
      </c>
      <c r="EF858" s="11">
        <v>0</v>
      </c>
      <c r="EG858" s="11">
        <v>4.0300002098083496</v>
      </c>
      <c r="EH858" s="11">
        <v>1.3899999856948853</v>
      </c>
      <c r="EI858" s="11">
        <v>0.34999999403953552</v>
      </c>
      <c r="EJ858" s="11">
        <v>15.010000228881836</v>
      </c>
      <c r="EK858" s="11">
        <v>21.600000381469727</v>
      </c>
      <c r="EL858" s="11">
        <v>1.1599999666213989</v>
      </c>
      <c r="EM858" s="11">
        <v>16.409999847412109</v>
      </c>
      <c r="EN858" s="11">
        <v>29.430000305175781</v>
      </c>
      <c r="EO858" s="11">
        <v>58.069999694824219</v>
      </c>
      <c r="EP858" s="11">
        <v>0</v>
      </c>
      <c r="EQ858" s="11">
        <v>0</v>
      </c>
      <c r="ER858" s="11">
        <v>6.7899999618530273</v>
      </c>
      <c r="ES858" s="11">
        <v>0.80000001192092896</v>
      </c>
      <c r="ET858" s="11">
        <v>14.170000076293945</v>
      </c>
      <c r="EU858" s="38">
        <v>5.4800000190734863</v>
      </c>
      <c r="EV858" s="11">
        <v>5.4800000190734863</v>
      </c>
      <c r="EW858" s="11">
        <v>0</v>
      </c>
      <c r="EX858" s="11">
        <v>39.590000152587891</v>
      </c>
      <c r="EY858" s="11">
        <v>14.449999809265137</v>
      </c>
      <c r="EZ858" s="11">
        <v>0.50999999046325684</v>
      </c>
      <c r="FA858" s="11">
        <v>14.539999961853027</v>
      </c>
      <c r="FB858" s="11">
        <v>1.3999999761581421</v>
      </c>
      <c r="FC858" s="11">
        <v>6.7600002288818359</v>
      </c>
      <c r="FD858" s="11">
        <v>0.18999999761581421</v>
      </c>
      <c r="FE858" s="11">
        <v>73.239997863769531</v>
      </c>
      <c r="FF858" s="11">
        <v>0.44999998807907104</v>
      </c>
      <c r="FG858" s="11">
        <v>0.80000001192092896</v>
      </c>
      <c r="FH858" s="11">
        <v>1.0099999904632568</v>
      </c>
      <c r="FI858" s="11">
        <v>2.8299999237060547</v>
      </c>
      <c r="FJ858" s="11">
        <v>50.409999847412109</v>
      </c>
      <c r="FK858" s="11">
        <v>0.75</v>
      </c>
      <c r="FL858" s="11">
        <v>0.40000000596046448</v>
      </c>
      <c r="FM858" s="11">
        <v>36.720001220703125</v>
      </c>
      <c r="FN858" s="11">
        <v>2.9800000190734863</v>
      </c>
      <c r="FO858" s="11">
        <v>1.3500000238418579</v>
      </c>
      <c r="FP858" s="11">
        <v>0.15000000596046448</v>
      </c>
      <c r="FQ858" s="11">
        <v>2.9300000667572021</v>
      </c>
      <c r="FR858" s="11">
        <v>1.6200000047683716</v>
      </c>
      <c r="FS858" s="11">
        <v>16.649999618530273</v>
      </c>
      <c r="FT858" s="11">
        <v>0</v>
      </c>
      <c r="FU858" s="11">
        <v>4.1100001335144043</v>
      </c>
      <c r="FV858" s="11">
        <v>1.6299999952316284</v>
      </c>
      <c r="FW858" s="11">
        <v>3.1700000762939453</v>
      </c>
      <c r="FX858" s="11">
        <v>28.670000076293945</v>
      </c>
      <c r="FY858" s="11">
        <v>1.9900000095367432</v>
      </c>
      <c r="FZ858" s="11">
        <v>9.3100004196166992</v>
      </c>
      <c r="GA858" s="11">
        <v>4.8899998664855957</v>
      </c>
      <c r="GB858" s="11">
        <v>2.869999885559082</v>
      </c>
      <c r="GC858" s="11">
        <v>0.79000002145767212</v>
      </c>
      <c r="GD858" s="11">
        <v>0.99892157316207886</v>
      </c>
      <c r="GE858" s="11">
        <v>4.429999828338623</v>
      </c>
      <c r="GF858" s="11">
        <v>4.8000001907348633</v>
      </c>
      <c r="GG858" s="38">
        <v>4.8000001907348633</v>
      </c>
      <c r="GH858" s="11">
        <v>3.9700000286102295</v>
      </c>
      <c r="GI858" s="38">
        <v>0.27000001072883606</v>
      </c>
      <c r="GJ858" s="11">
        <v>0.27000001072883606</v>
      </c>
      <c r="GK858" s="38">
        <v>1.8899999856948853</v>
      </c>
      <c r="GL858" s="11">
        <v>1.8899999856948853</v>
      </c>
      <c r="GM858" s="11">
        <v>0</v>
      </c>
      <c r="GN858" s="11">
        <v>12.960000038146973</v>
      </c>
      <c r="GO858" s="11">
        <v>15.270000457763672</v>
      </c>
      <c r="GP858" s="11">
        <v>21.440000534057617</v>
      </c>
      <c r="GQ858" s="11">
        <v>587.59002685546875</v>
      </c>
      <c r="GR858" s="11">
        <v>1.5099999904632568</v>
      </c>
      <c r="GS858" s="11">
        <v>0</v>
      </c>
      <c r="GT858" s="11">
        <v>0</v>
      </c>
      <c r="GU858" s="11">
        <v>0.82999998331069946</v>
      </c>
      <c r="GV858" s="11">
        <v>3.2699999809265137</v>
      </c>
      <c r="GW858" s="11">
        <v>0.14000000059604645</v>
      </c>
      <c r="GX858" s="11">
        <v>19.469999313354492</v>
      </c>
      <c r="GY858" s="11">
        <v>22.389999389648438</v>
      </c>
      <c r="GZ858" s="11">
        <v>0.14000000059604645</v>
      </c>
      <c r="HA858" s="11">
        <v>1.190000057220459</v>
      </c>
      <c r="HB858" s="11">
        <v>4.0399999618530273</v>
      </c>
      <c r="HC858" s="11">
        <v>7.5</v>
      </c>
      <c r="HD858" s="11">
        <v>6.0100002288818359</v>
      </c>
      <c r="HE858" s="11">
        <v>9.6700000762939453</v>
      </c>
      <c r="HF858" s="11">
        <v>1.8899999856948853</v>
      </c>
      <c r="HG858" s="11">
        <v>0.14000000059604645</v>
      </c>
      <c r="HH858" s="11">
        <v>16.200000762939453</v>
      </c>
      <c r="HI858" s="11">
        <v>0.50999999046325684</v>
      </c>
      <c r="HJ858" s="11">
        <v>36.509998321533203</v>
      </c>
      <c r="HK858" s="11">
        <v>171.52000427246094</v>
      </c>
      <c r="HL858" s="11">
        <v>2.1700000762939453</v>
      </c>
      <c r="HM858" s="11">
        <v>0.17000000178813934</v>
      </c>
      <c r="HN858" s="11">
        <v>0</v>
      </c>
      <c r="HO858" s="11">
        <v>4.940000057220459</v>
      </c>
      <c r="HP858" s="11">
        <v>14.600000381469727</v>
      </c>
      <c r="HQ858" s="11">
        <v>5.5300002098083496</v>
      </c>
      <c r="HR858" s="11">
        <v>11.810000419616699</v>
      </c>
      <c r="HS858" s="11">
        <v>7.690000057220459</v>
      </c>
      <c r="HT858" s="11">
        <v>2.8399999141693115</v>
      </c>
      <c r="HU858" s="11">
        <v>72.470001220703125</v>
      </c>
      <c r="HV858" s="11">
        <v>2.0199999809265137</v>
      </c>
    </row>
    <row r="859" spans="1:230" x14ac:dyDescent="0.3">
      <c r="A859" s="8">
        <v>33724</v>
      </c>
      <c r="B859" s="11">
        <v>107.21858978271484</v>
      </c>
      <c r="C859" s="11">
        <v>369.52273559570313</v>
      </c>
      <c r="D859" s="11">
        <v>111.072509765625</v>
      </c>
      <c r="E859" s="11">
        <v>0</v>
      </c>
      <c r="F859" s="11">
        <v>0.34000000357627869</v>
      </c>
      <c r="G859" s="11">
        <v>1.9199999570846558</v>
      </c>
      <c r="H859" s="11">
        <v>37.310001373291016</v>
      </c>
      <c r="I859" s="11">
        <v>1.6000000238418579</v>
      </c>
      <c r="J859" s="11">
        <v>1.6100000143051147</v>
      </c>
      <c r="K859" s="11">
        <v>0.25</v>
      </c>
      <c r="L859" s="11">
        <v>5.1700000762939453</v>
      </c>
      <c r="M859" s="11">
        <v>1.1299999952316284</v>
      </c>
      <c r="N859" s="11">
        <v>7.0000000298023224E-2</v>
      </c>
      <c r="O859" s="11">
        <v>4.059999942779541</v>
      </c>
      <c r="P859" s="11">
        <v>0.36000001430511475</v>
      </c>
      <c r="Q859" s="11">
        <v>0</v>
      </c>
      <c r="R859" s="11">
        <v>3.9800000190734863</v>
      </c>
      <c r="S859" s="11">
        <v>2.130000114440918</v>
      </c>
      <c r="T859" s="11">
        <v>14.800000190734863</v>
      </c>
      <c r="U859" s="11">
        <v>12.5</v>
      </c>
      <c r="V859" s="11">
        <v>0.40000000596046448</v>
      </c>
      <c r="W859" s="11">
        <v>2.9500000476837158</v>
      </c>
      <c r="X859" s="11">
        <v>0</v>
      </c>
      <c r="Y859" s="11">
        <v>16.930000305175781</v>
      </c>
      <c r="Z859" s="11">
        <v>20.409999847412109</v>
      </c>
      <c r="AA859" s="11">
        <v>9.3400001525878906</v>
      </c>
      <c r="AB859" s="11">
        <v>8.369999885559082</v>
      </c>
      <c r="AC859" s="11">
        <v>0.36000001430511475</v>
      </c>
      <c r="AD859" s="11">
        <v>1.2400000095367432</v>
      </c>
      <c r="AE859" s="11">
        <v>0</v>
      </c>
      <c r="AF859" s="11">
        <v>9.9999997764825821E-3</v>
      </c>
      <c r="AG859" s="11">
        <v>4.679999828338623</v>
      </c>
      <c r="AH859" s="11">
        <v>0.73000001907348633</v>
      </c>
      <c r="AI859" s="11">
        <v>11.689999580383301</v>
      </c>
      <c r="AJ859" s="11">
        <v>5.000000074505806E-2</v>
      </c>
      <c r="AK859" s="11">
        <v>0.11999999731779099</v>
      </c>
      <c r="AL859" s="11">
        <v>0</v>
      </c>
      <c r="AM859" s="11">
        <v>5.2600002288818359</v>
      </c>
      <c r="AN859" s="11">
        <v>13.510000228881836</v>
      </c>
      <c r="AO859" s="11">
        <v>0.20000000298023224</v>
      </c>
      <c r="AP859" s="11">
        <v>0.97000002861022949</v>
      </c>
      <c r="AQ859" s="11">
        <v>0.10999999940395355</v>
      </c>
      <c r="AR859" s="11">
        <v>0.81999999284744263</v>
      </c>
      <c r="AS859" s="11">
        <v>4.6100001335144043</v>
      </c>
      <c r="AT859" s="38">
        <v>4.6100001335144043</v>
      </c>
      <c r="AU859" s="11">
        <v>0.5</v>
      </c>
      <c r="AV859" s="11">
        <v>9.5299997329711914</v>
      </c>
      <c r="AW859" s="11">
        <v>0.10999999940395355</v>
      </c>
      <c r="AX859" s="11">
        <v>16.979999542236328</v>
      </c>
      <c r="AY859" s="11">
        <v>14.010000228881836</v>
      </c>
      <c r="AZ859" s="11">
        <v>0</v>
      </c>
      <c r="BA859" s="11">
        <v>24.979999542236328</v>
      </c>
      <c r="BB859" s="11">
        <v>0.2199999988079071</v>
      </c>
      <c r="BC859" s="11">
        <v>0.82999998331069946</v>
      </c>
      <c r="BD859" s="11">
        <v>0.11999999731779099</v>
      </c>
      <c r="BE859" s="11">
        <v>4.2300000190734863</v>
      </c>
      <c r="BF859" s="11">
        <v>1.9999999552965164E-2</v>
      </c>
      <c r="BG859" s="11">
        <v>0.34999999403953552</v>
      </c>
      <c r="BH859" s="11">
        <v>0.18999999761581421</v>
      </c>
      <c r="BI859" s="11">
        <v>0.27000001072883606</v>
      </c>
      <c r="BJ859" s="11">
        <v>1.440000057220459</v>
      </c>
      <c r="BK859" s="11">
        <v>1.6499999761581421</v>
      </c>
      <c r="BL859" s="11">
        <v>2.0199999809265137</v>
      </c>
      <c r="BM859" s="11">
        <v>24.979999542236328</v>
      </c>
      <c r="BN859" s="11">
        <v>0.10000000149011612</v>
      </c>
      <c r="BO859" s="11">
        <v>15.729999542236328</v>
      </c>
      <c r="BP859" s="11">
        <v>1.2200000286102295</v>
      </c>
      <c r="BQ859" s="11">
        <v>38.970001220703125</v>
      </c>
      <c r="BR859" s="11">
        <v>0.68000000715255737</v>
      </c>
      <c r="BS859" s="11">
        <v>2.1099998950958252</v>
      </c>
      <c r="BT859" s="11">
        <v>8.5399999618530273</v>
      </c>
      <c r="BU859" s="11">
        <v>32.529998779296875</v>
      </c>
      <c r="BV859" s="11">
        <v>12.239999771118164</v>
      </c>
      <c r="BW859" s="11">
        <v>5.6399998664855957</v>
      </c>
      <c r="BX859" s="11">
        <v>1.690000057220459</v>
      </c>
      <c r="BY859" s="11">
        <v>0</v>
      </c>
      <c r="BZ859" s="11">
        <v>18.319999694824219</v>
      </c>
      <c r="CA859" s="11">
        <v>0.14000000059604645</v>
      </c>
      <c r="CB859" s="11">
        <v>15.369999885559082</v>
      </c>
      <c r="CC859" s="11">
        <v>2.559999942779541</v>
      </c>
      <c r="CD859" s="11">
        <v>0.18000000715255737</v>
      </c>
      <c r="CE859" s="11">
        <v>0</v>
      </c>
      <c r="CF859" s="11">
        <v>6.5100002288818359</v>
      </c>
      <c r="CG859" s="11">
        <v>1.9999999552965164E-2</v>
      </c>
      <c r="CH859" s="11">
        <v>5.6599998474121094</v>
      </c>
      <c r="CI859" s="11">
        <v>26.799999237060547</v>
      </c>
      <c r="CJ859" s="11">
        <v>0.10999999940395355</v>
      </c>
      <c r="CK859" s="11">
        <v>0.91116505861282349</v>
      </c>
      <c r="CL859" s="11">
        <v>101.11000061035156</v>
      </c>
      <c r="CM859" s="11">
        <v>9.3400001525878906</v>
      </c>
      <c r="CN859" s="11">
        <v>4.1426959037780762</v>
      </c>
      <c r="CO859" s="11">
        <v>1.9999999552965164E-2</v>
      </c>
      <c r="CP859" s="11">
        <v>0</v>
      </c>
      <c r="CQ859" s="11">
        <v>15.020000457763672</v>
      </c>
      <c r="CR859" s="11">
        <v>0.60000002384185791</v>
      </c>
      <c r="CS859" s="11">
        <v>0</v>
      </c>
      <c r="CT859" s="11">
        <v>13.5</v>
      </c>
      <c r="CU859" s="11">
        <v>0.70999997854232788</v>
      </c>
      <c r="CV859" s="11">
        <v>0.82999998331069946</v>
      </c>
      <c r="CW859" s="11">
        <v>15.25</v>
      </c>
      <c r="CX859" s="11">
        <v>0</v>
      </c>
      <c r="CY859" s="11">
        <v>1.8500000238418579</v>
      </c>
      <c r="CZ859" s="11">
        <v>43.299999237060547</v>
      </c>
      <c r="DA859" s="11">
        <v>0.70999997854232788</v>
      </c>
      <c r="DB859" s="11">
        <v>5.0100002288818359</v>
      </c>
      <c r="DC859" s="11">
        <v>0</v>
      </c>
      <c r="DD859" s="11">
        <v>1.9999999552965164E-2</v>
      </c>
      <c r="DE859" s="11">
        <v>3.75</v>
      </c>
      <c r="DF859" s="11">
        <v>0</v>
      </c>
      <c r="DG859" s="11">
        <v>0.37000000476837158</v>
      </c>
      <c r="DH859" s="11">
        <v>0.11999999731779099</v>
      </c>
      <c r="DI859" s="11">
        <v>131.00999450683594</v>
      </c>
      <c r="DJ859" s="11">
        <v>78.841102600097656</v>
      </c>
      <c r="DK859" s="11">
        <v>2.3347885608673096</v>
      </c>
      <c r="DL859" s="11">
        <v>6.0199999809265137</v>
      </c>
      <c r="DM859" s="11">
        <v>0.38999998569488525</v>
      </c>
      <c r="DN859" s="11">
        <v>2.2400000095367432</v>
      </c>
      <c r="DO859" s="11">
        <v>3.1700000762939453</v>
      </c>
      <c r="DP859" s="11">
        <v>68.660003662109375</v>
      </c>
      <c r="DQ859" s="11">
        <v>15.529999732971191</v>
      </c>
      <c r="DR859" s="11">
        <v>2.7100000381469727</v>
      </c>
      <c r="DS859" s="38">
        <v>2.7100000381469727</v>
      </c>
      <c r="DT859" s="11">
        <v>0.67000001668930054</v>
      </c>
      <c r="DU859" s="38">
        <v>7.0399999618530273</v>
      </c>
      <c r="DV859" s="11">
        <v>7.0399999618530273</v>
      </c>
      <c r="DW859" s="11">
        <v>5.429999828338623</v>
      </c>
      <c r="DX859" s="11">
        <v>0</v>
      </c>
      <c r="DY859" s="11">
        <v>18.239999771118164</v>
      </c>
      <c r="DZ859" s="11">
        <v>0.51999998092651367</v>
      </c>
      <c r="EA859" s="11">
        <v>16.909999847412109</v>
      </c>
      <c r="EB859" s="11">
        <v>212.83999633789063</v>
      </c>
      <c r="EC859" s="11">
        <v>4.2568001747131348</v>
      </c>
      <c r="ED859" s="11">
        <v>208.58320617675781</v>
      </c>
      <c r="EE859" s="11">
        <v>12.199999809265137</v>
      </c>
      <c r="EF859" s="11">
        <v>0</v>
      </c>
      <c r="EG859" s="11">
        <v>2.5299999713897705</v>
      </c>
      <c r="EH859" s="11">
        <v>1.1100000143051147</v>
      </c>
      <c r="EI859" s="11">
        <v>5.000000074505806E-2</v>
      </c>
      <c r="EJ859" s="11">
        <v>18.379999160766602</v>
      </c>
      <c r="EK859" s="11">
        <v>16.159999847412109</v>
      </c>
      <c r="EL859" s="11">
        <v>1.2200000286102295</v>
      </c>
      <c r="EM859" s="11">
        <v>17.239999771118164</v>
      </c>
      <c r="EN859" s="11">
        <v>32.220001220703125</v>
      </c>
      <c r="EO859" s="11">
        <v>73.239997863769531</v>
      </c>
      <c r="EP859" s="11">
        <v>0</v>
      </c>
      <c r="EQ859" s="11">
        <v>0</v>
      </c>
      <c r="ER859" s="11">
        <v>6.0399999618530273</v>
      </c>
      <c r="ES859" s="11">
        <v>1.3999999761581421</v>
      </c>
      <c r="ET859" s="11">
        <v>24.799999237060547</v>
      </c>
      <c r="EU859" s="38">
        <v>13.569999694824219</v>
      </c>
      <c r="EV859" s="11">
        <v>13.569999694824219</v>
      </c>
      <c r="EW859" s="11">
        <v>0</v>
      </c>
      <c r="EX859" s="11">
        <v>58.240001678466797</v>
      </c>
      <c r="EY859" s="11">
        <v>2.8199999332427979</v>
      </c>
      <c r="EZ859" s="11">
        <v>0.30000001192092896</v>
      </c>
      <c r="FA859" s="11">
        <v>11.810000419616699</v>
      </c>
      <c r="FB859" s="11">
        <v>1.8999999761581421</v>
      </c>
      <c r="FC859" s="11">
        <v>3.25</v>
      </c>
      <c r="FD859" s="11">
        <v>1.9999999552965164E-2</v>
      </c>
      <c r="FE859" s="11">
        <v>59.919998168945313</v>
      </c>
      <c r="FF859" s="11">
        <v>5.000000074505806E-2</v>
      </c>
      <c r="FG859" s="11">
        <v>0.23000000417232513</v>
      </c>
      <c r="FH859" s="11">
        <v>0.20000000298023224</v>
      </c>
      <c r="FI859" s="11">
        <v>10.739999771118164</v>
      </c>
      <c r="FJ859" s="11">
        <v>54.970001220703125</v>
      </c>
      <c r="FK859" s="11">
        <v>0.44999998807907104</v>
      </c>
      <c r="FL859" s="11">
        <v>0.34999999403953552</v>
      </c>
      <c r="FM859" s="11">
        <v>7.619999885559082</v>
      </c>
      <c r="FN859" s="11">
        <v>1.2799999713897705</v>
      </c>
      <c r="FO859" s="11">
        <v>2.5799999237060547</v>
      </c>
      <c r="FP859" s="11">
        <v>1.9999999552965164E-2</v>
      </c>
      <c r="FQ859" s="11">
        <v>1.2100000381469727</v>
      </c>
      <c r="FR859" s="11">
        <v>6.9099998474121094</v>
      </c>
      <c r="FS859" s="11">
        <v>7.6999998092651367</v>
      </c>
      <c r="FT859" s="11">
        <v>0</v>
      </c>
      <c r="FU859" s="11">
        <v>13.380000114440918</v>
      </c>
      <c r="FV859" s="11">
        <v>1.5700000524520874</v>
      </c>
      <c r="FW859" s="11">
        <v>1.6499999761581421</v>
      </c>
      <c r="FX859" s="11">
        <v>12.390000343322754</v>
      </c>
      <c r="FY859" s="11">
        <v>3.3599998950958252</v>
      </c>
      <c r="FZ859" s="11">
        <v>1.5099999904632568</v>
      </c>
      <c r="GA859" s="11">
        <v>11.5</v>
      </c>
      <c r="GB859" s="11">
        <v>6.7399997711181641</v>
      </c>
      <c r="GC859" s="11">
        <v>0.40999999642372131</v>
      </c>
      <c r="GD859" s="11">
        <v>0.55245095491409302</v>
      </c>
      <c r="GE859" s="11">
        <v>2.4500000476837158</v>
      </c>
      <c r="GF859" s="11">
        <v>2.4800000190734863</v>
      </c>
      <c r="GG859" s="38">
        <v>2.4800000190734863</v>
      </c>
      <c r="GH859" s="11">
        <v>4.3600001335144043</v>
      </c>
      <c r="GI859" s="38">
        <v>9.0000003576278687E-2</v>
      </c>
      <c r="GJ859" s="11">
        <v>9.0000003576278687E-2</v>
      </c>
      <c r="GK859" s="38">
        <v>7.1599998474121094</v>
      </c>
      <c r="GL859" s="11">
        <v>7.1599998474121094</v>
      </c>
      <c r="GM859" s="11">
        <v>0</v>
      </c>
      <c r="GN859" s="11">
        <v>2.1500000953674316</v>
      </c>
      <c r="GO859" s="11">
        <v>35.009998321533203</v>
      </c>
      <c r="GP859" s="11">
        <v>6.929999828338623</v>
      </c>
      <c r="GQ859" s="11">
        <v>454.82000732421875</v>
      </c>
      <c r="GR859" s="11">
        <v>6.7600002288818359</v>
      </c>
      <c r="GS859" s="11">
        <v>0</v>
      </c>
      <c r="GT859" s="11">
        <v>0</v>
      </c>
      <c r="GU859" s="11">
        <v>0.69999998807907104</v>
      </c>
      <c r="GV859" s="11">
        <v>7.6999998092651367</v>
      </c>
      <c r="GW859" s="11">
        <v>1.9999999552965164E-2</v>
      </c>
      <c r="GX859" s="11">
        <v>18.049999237060547</v>
      </c>
      <c r="GY859" s="11">
        <v>67.089996337890625</v>
      </c>
      <c r="GZ859" s="11">
        <v>2.9999999329447746E-2</v>
      </c>
      <c r="HA859" s="11">
        <v>0</v>
      </c>
      <c r="HB859" s="11">
        <v>2.4800000190734863</v>
      </c>
      <c r="HC859" s="11">
        <v>2.9900000095367432</v>
      </c>
      <c r="HD859" s="11">
        <v>15.210000038146973</v>
      </c>
      <c r="HE859" s="11">
        <v>8.4899997711181641</v>
      </c>
      <c r="HF859" s="11">
        <v>1.1499999761581421</v>
      </c>
      <c r="HG859" s="11">
        <v>0.10999999940395355</v>
      </c>
      <c r="HH859" s="11">
        <v>16.530000686645508</v>
      </c>
      <c r="HI859" s="11">
        <v>0.44999998807907104</v>
      </c>
      <c r="HJ859" s="11">
        <v>28.100000381469727</v>
      </c>
      <c r="HK859" s="11">
        <v>271.52999877929688</v>
      </c>
      <c r="HL859" s="11">
        <v>0.41999998688697815</v>
      </c>
      <c r="HM859" s="11">
        <v>7.0000000298023224E-2</v>
      </c>
      <c r="HN859" s="11">
        <v>0</v>
      </c>
      <c r="HO859" s="11">
        <v>14.810000419616699</v>
      </c>
      <c r="HP859" s="11">
        <v>22.399999618530273</v>
      </c>
      <c r="HQ859" s="11">
        <v>5.3299999237060547</v>
      </c>
      <c r="HR859" s="11">
        <v>11.380000114440918</v>
      </c>
      <c r="HS859" s="11">
        <v>7.4099998474121094</v>
      </c>
      <c r="HT859" s="11">
        <v>1.8700000047683716</v>
      </c>
      <c r="HU859" s="11">
        <v>29.809999465942383</v>
      </c>
      <c r="HV859" s="11">
        <v>0.61000001430511475</v>
      </c>
    </row>
    <row r="860" spans="1:230" x14ac:dyDescent="0.3">
      <c r="A860" s="8">
        <v>33755</v>
      </c>
      <c r="B860" s="11">
        <v>61.815525054931641</v>
      </c>
      <c r="C860" s="11">
        <v>395.23068237304688</v>
      </c>
      <c r="D860" s="11">
        <v>75.551605224609375</v>
      </c>
      <c r="E860" s="11">
        <v>0</v>
      </c>
      <c r="F860" s="11">
        <v>0.10000000149011612</v>
      </c>
      <c r="G860" s="11">
        <v>0.55000001192092896</v>
      </c>
      <c r="H860" s="11">
        <v>26.190000534057617</v>
      </c>
      <c r="I860" s="11">
        <v>1.5199999809265137</v>
      </c>
      <c r="J860" s="11">
        <v>0.43999999761581421</v>
      </c>
      <c r="K860" s="11">
        <v>0.20000000298023224</v>
      </c>
      <c r="L860" s="11">
        <v>2.7000000476837158</v>
      </c>
      <c r="M860" s="11">
        <v>0.2800000011920929</v>
      </c>
      <c r="N860" s="11">
        <v>0</v>
      </c>
      <c r="O860" s="11">
        <v>1.8500000238418579</v>
      </c>
      <c r="P860" s="11">
        <v>0.20000000298023224</v>
      </c>
      <c r="Q860" s="11">
        <v>0</v>
      </c>
      <c r="R860" s="11">
        <v>1.3700000047683716</v>
      </c>
      <c r="S860" s="11">
        <v>0.79000002145767212</v>
      </c>
      <c r="T860" s="11">
        <v>4.619999885559082</v>
      </c>
      <c r="U860" s="11">
        <v>4.5300002098083496</v>
      </c>
      <c r="V860" s="11">
        <v>0.25</v>
      </c>
      <c r="W860" s="11">
        <v>0.18000000715255737</v>
      </c>
      <c r="X860" s="11">
        <v>0</v>
      </c>
      <c r="Y860" s="11">
        <v>8.5699996948242188</v>
      </c>
      <c r="Z860" s="11">
        <v>16.549999237060547</v>
      </c>
      <c r="AA860" s="11">
        <v>4.059999942779541</v>
      </c>
      <c r="AB860" s="11">
        <v>5.9499998092651367</v>
      </c>
      <c r="AC860" s="11">
        <v>3.9999999105930328E-2</v>
      </c>
      <c r="AD860" s="11">
        <v>1</v>
      </c>
      <c r="AE860" s="11">
        <v>0</v>
      </c>
      <c r="AF860" s="11">
        <v>0</v>
      </c>
      <c r="AG860" s="11">
        <v>5.3600001335144043</v>
      </c>
      <c r="AH860" s="11">
        <v>0.25999999046325684</v>
      </c>
      <c r="AI860" s="11">
        <v>14.180000305175781</v>
      </c>
      <c r="AJ860" s="11">
        <v>0</v>
      </c>
      <c r="AK860" s="11">
        <v>1.9999999552965164E-2</v>
      </c>
      <c r="AL860" s="11">
        <v>0</v>
      </c>
      <c r="AM860" s="11">
        <v>2.2999999523162842</v>
      </c>
      <c r="AN860" s="11">
        <v>10.100000381469727</v>
      </c>
      <c r="AO860" s="11">
        <v>0</v>
      </c>
      <c r="AP860" s="11">
        <v>5.9999998658895493E-2</v>
      </c>
      <c r="AQ860" s="11">
        <v>3.9999999105930328E-2</v>
      </c>
      <c r="AR860" s="11">
        <v>0.27000001072883606</v>
      </c>
      <c r="AS860" s="11">
        <v>5.8600001335144043</v>
      </c>
      <c r="AT860" s="38">
        <v>5.8600001335144043</v>
      </c>
      <c r="AU860" s="11">
        <v>2.9999999329447746E-2</v>
      </c>
      <c r="AV860" s="11">
        <v>3.619999885559082</v>
      </c>
      <c r="AW860" s="11">
        <v>9.9999997764825821E-3</v>
      </c>
      <c r="AX860" s="11">
        <v>3.0399999618530273</v>
      </c>
      <c r="AY860" s="11">
        <v>0</v>
      </c>
      <c r="AZ860" s="11">
        <v>0</v>
      </c>
      <c r="BA860" s="11">
        <v>10.420000076293945</v>
      </c>
      <c r="BB860" s="11">
        <v>7.0000000298023224E-2</v>
      </c>
      <c r="BC860" s="11">
        <v>9.0000003576278687E-2</v>
      </c>
      <c r="BD860" s="11">
        <v>9.9999997764825821E-3</v>
      </c>
      <c r="BE860" s="11">
        <v>0.79000002145767212</v>
      </c>
      <c r="BF860" s="11">
        <v>0</v>
      </c>
      <c r="BG860" s="11">
        <v>3.9999999105930328E-2</v>
      </c>
      <c r="BH860" s="11">
        <v>5.000000074505806E-2</v>
      </c>
      <c r="BI860" s="11">
        <v>9.9999997764825821E-3</v>
      </c>
      <c r="BJ860" s="11">
        <v>0.97000002861022949</v>
      </c>
      <c r="BK860" s="11">
        <v>1.1100000143051147</v>
      </c>
      <c r="BL860" s="11">
        <v>0.34000000357627869</v>
      </c>
      <c r="BM860" s="11">
        <v>15.460000038146973</v>
      </c>
      <c r="BN860" s="11">
        <v>0</v>
      </c>
      <c r="BO860" s="11">
        <v>7.5799999237060547</v>
      </c>
      <c r="BP860" s="11">
        <v>0.23999999463558197</v>
      </c>
      <c r="BQ860" s="11">
        <v>16.600000381469727</v>
      </c>
      <c r="BR860" s="11">
        <v>0.2800000011920929</v>
      </c>
      <c r="BS860" s="11">
        <v>2.369999885559082</v>
      </c>
      <c r="BT860" s="11">
        <v>2.3900001049041748</v>
      </c>
      <c r="BU860" s="11">
        <v>15.689999580383301</v>
      </c>
      <c r="BV860" s="11">
        <v>6.0500001907348633</v>
      </c>
      <c r="BW860" s="11">
        <v>0.23000000417232513</v>
      </c>
      <c r="BX860" s="11">
        <v>0.20999999344348907</v>
      </c>
      <c r="BY860" s="11">
        <v>2</v>
      </c>
      <c r="BZ860" s="11">
        <v>9.2200002670288086</v>
      </c>
      <c r="CA860" s="11">
        <v>7.9999998211860657E-2</v>
      </c>
      <c r="CB860" s="11">
        <v>5.7100000381469727</v>
      </c>
      <c r="CC860" s="11">
        <v>0.93000000715255737</v>
      </c>
      <c r="CD860" s="11">
        <v>1.9999999552965164E-2</v>
      </c>
      <c r="CE860" s="11">
        <v>0</v>
      </c>
      <c r="CF860" s="11">
        <v>1.1100000143051147</v>
      </c>
      <c r="CG860" s="11">
        <v>0</v>
      </c>
      <c r="CH860" s="11">
        <v>3.119999885559082</v>
      </c>
      <c r="CI860" s="11">
        <v>6.869999885559082</v>
      </c>
      <c r="CJ860" s="11">
        <v>0</v>
      </c>
      <c r="CK860" s="11">
        <v>0.15129615366458893</v>
      </c>
      <c r="CL860" s="11">
        <v>118.18000030517578</v>
      </c>
      <c r="CM860" s="11">
        <v>4.3600001335144043</v>
      </c>
      <c r="CN860" s="11">
        <v>1.1593625545501709</v>
      </c>
      <c r="CO860" s="11">
        <v>0</v>
      </c>
      <c r="CP860" s="11">
        <v>0</v>
      </c>
      <c r="CQ860" s="11">
        <v>5.8499999046325684</v>
      </c>
      <c r="CR860" s="11">
        <v>0.11999999731779099</v>
      </c>
      <c r="CS860" s="11">
        <v>0</v>
      </c>
      <c r="CT860" s="11">
        <v>3.5899999141693115</v>
      </c>
      <c r="CU860" s="11">
        <v>0.2199999988079071</v>
      </c>
      <c r="CV860" s="11">
        <v>0.25999999046325684</v>
      </c>
      <c r="CW860" s="11">
        <v>3.2000000476837158</v>
      </c>
      <c r="CX860" s="11">
        <v>0</v>
      </c>
      <c r="CY860" s="11">
        <v>0.37000000476837158</v>
      </c>
      <c r="CZ860" s="11">
        <v>28.25</v>
      </c>
      <c r="DA860" s="11">
        <v>0.27000001072883606</v>
      </c>
      <c r="DB860" s="11">
        <v>1.3300000429153442</v>
      </c>
      <c r="DC860" s="11">
        <v>0</v>
      </c>
      <c r="DD860" s="11">
        <v>0</v>
      </c>
      <c r="DE860" s="11">
        <v>1.5199999809265137</v>
      </c>
      <c r="DF860" s="11">
        <v>2.7300000190734863</v>
      </c>
      <c r="DG860" s="11">
        <v>0.63999998569488525</v>
      </c>
      <c r="DH860" s="11">
        <v>9.9999997764825821E-3</v>
      </c>
      <c r="DI860" s="11">
        <v>107.98999786376953</v>
      </c>
      <c r="DJ860" s="11">
        <v>42.0189208984375</v>
      </c>
      <c r="DK860" s="11">
        <v>0.66545659303665161</v>
      </c>
      <c r="DL860" s="11">
        <v>2.1500000953674316</v>
      </c>
      <c r="DM860" s="11">
        <v>0.40000000596046448</v>
      </c>
      <c r="DN860" s="11">
        <v>2.3499999046325684</v>
      </c>
      <c r="DO860" s="11">
        <v>1.059999942779541</v>
      </c>
      <c r="DP860" s="11">
        <v>23.489999771118164</v>
      </c>
      <c r="DQ860" s="11">
        <v>5.4699997901916504</v>
      </c>
      <c r="DR860" s="11">
        <v>1.2100000381469727</v>
      </c>
      <c r="DS860" s="38">
        <v>1.2100000381469727</v>
      </c>
      <c r="DT860" s="11">
        <v>0.25</v>
      </c>
      <c r="DU860" s="38">
        <v>4.3600001335144043</v>
      </c>
      <c r="DV860" s="11">
        <v>4.3600001335144043</v>
      </c>
      <c r="DW860" s="11">
        <v>6.9000000953674316</v>
      </c>
      <c r="DX860" s="11">
        <v>0</v>
      </c>
      <c r="DY860" s="11">
        <v>6.4499998092651367</v>
      </c>
      <c r="DZ860" s="11">
        <v>0.41999998688697815</v>
      </c>
      <c r="EA860" s="11">
        <v>12.350000381469727</v>
      </c>
      <c r="EB860" s="11">
        <v>240.11000061035156</v>
      </c>
      <c r="EC860" s="11">
        <v>4.8021998405456543</v>
      </c>
      <c r="ED860" s="11">
        <v>235.30780029296875</v>
      </c>
      <c r="EE860" s="11">
        <v>6.369999885559082</v>
      </c>
      <c r="EF860" s="11">
        <v>0</v>
      </c>
      <c r="EG860" s="11">
        <v>0</v>
      </c>
      <c r="EH860" s="11">
        <v>0.99000000953674316</v>
      </c>
      <c r="EI860" s="11">
        <v>9.9999997764825821E-3</v>
      </c>
      <c r="EJ860" s="11">
        <v>12.899999618530273</v>
      </c>
      <c r="EK860" s="11">
        <v>3.8399999141693115</v>
      </c>
      <c r="EL860" s="11">
        <v>0.43000000715255737</v>
      </c>
      <c r="EM860" s="11">
        <v>6.1100001335144043</v>
      </c>
      <c r="EN860" s="11">
        <v>10.529999732971191</v>
      </c>
      <c r="EO860" s="11">
        <v>42.240001678466797</v>
      </c>
      <c r="EP860" s="11">
        <v>0</v>
      </c>
      <c r="EQ860" s="11">
        <v>0</v>
      </c>
      <c r="ER860" s="11">
        <v>0</v>
      </c>
      <c r="ES860" s="11">
        <v>0.31999999284744263</v>
      </c>
      <c r="ET860" s="11">
        <v>5.6999998092651367</v>
      </c>
      <c r="EU860" s="38">
        <v>4.0900001525878906</v>
      </c>
      <c r="EV860" s="11">
        <v>4.0900001525878906</v>
      </c>
      <c r="EW860" s="11">
        <v>0</v>
      </c>
      <c r="EX860" s="11">
        <v>25.709999084472656</v>
      </c>
      <c r="EY860" s="11">
        <v>0.87999999523162842</v>
      </c>
      <c r="EZ860" s="11">
        <v>7.0000000298023224E-2</v>
      </c>
      <c r="FA860" s="11">
        <v>2.9100000858306885</v>
      </c>
      <c r="FB860" s="11">
        <v>0.37999999523162842</v>
      </c>
      <c r="FC860" s="11">
        <v>0.6600000262260437</v>
      </c>
      <c r="FD860" s="11">
        <v>0</v>
      </c>
      <c r="FE860" s="11">
        <v>20.430000305175781</v>
      </c>
      <c r="FF860" s="11">
        <v>0</v>
      </c>
      <c r="FG860" s="11">
        <v>2.9999999329447746E-2</v>
      </c>
      <c r="FH860" s="11">
        <v>5.9999998658895493E-2</v>
      </c>
      <c r="FI860" s="11">
        <v>7.809999942779541</v>
      </c>
      <c r="FJ860" s="11">
        <v>25.659999847412109</v>
      </c>
      <c r="FK860" s="11">
        <v>9.0000003576278687E-2</v>
      </c>
      <c r="FL860" s="11">
        <v>5.9999998658895493E-2</v>
      </c>
      <c r="FM860" s="11">
        <v>1.7300000190734863</v>
      </c>
      <c r="FN860" s="11">
        <v>0.31000000238418579</v>
      </c>
      <c r="FO860" s="11">
        <v>2.440000057220459</v>
      </c>
      <c r="FP860" s="11">
        <v>0</v>
      </c>
      <c r="FQ860" s="11">
        <v>0.68999999761581421</v>
      </c>
      <c r="FR860" s="11">
        <v>8.7799997329711914</v>
      </c>
      <c r="FS860" s="11">
        <v>4.2199997901916504</v>
      </c>
      <c r="FT860" s="11">
        <v>0</v>
      </c>
      <c r="FU860" s="11">
        <v>10.25</v>
      </c>
      <c r="FV860" s="11">
        <v>0.74000000953674316</v>
      </c>
      <c r="FW860" s="11">
        <v>1.1100000143051147</v>
      </c>
      <c r="FX860" s="11">
        <v>6.0300002098083496</v>
      </c>
      <c r="FY860" s="11">
        <v>1.0199999809265137</v>
      </c>
      <c r="FZ860" s="11">
        <v>1.4700000286102295</v>
      </c>
      <c r="GA860" s="11">
        <v>6.2100000381469727</v>
      </c>
      <c r="GB860" s="11">
        <v>3.6400001049041748</v>
      </c>
      <c r="GC860" s="11">
        <v>0.2800000011920929</v>
      </c>
      <c r="GD860" s="11">
        <v>0.52313727140426636</v>
      </c>
      <c r="GE860" s="11">
        <v>2.3199999332427979</v>
      </c>
      <c r="GF860" s="11">
        <v>0.67000001668930054</v>
      </c>
      <c r="GG860" s="38">
        <v>0.67000001668930054</v>
      </c>
      <c r="GH860" s="11">
        <v>0.74000000953674316</v>
      </c>
      <c r="GI860" s="38">
        <v>0.14000000059604645</v>
      </c>
      <c r="GJ860" s="11">
        <v>0.14000000059604645</v>
      </c>
      <c r="GK860" s="38">
        <v>5.2100000381469727</v>
      </c>
      <c r="GL860" s="11">
        <v>5.2100000381469727</v>
      </c>
      <c r="GM860" s="11">
        <v>0</v>
      </c>
      <c r="GN860" s="11">
        <v>1.5199999809265137</v>
      </c>
      <c r="GO860" s="11">
        <v>10.960000038146973</v>
      </c>
      <c r="GP860" s="11">
        <v>4.5799999237060547</v>
      </c>
      <c r="GQ860" s="11">
        <v>277.1199951171875</v>
      </c>
      <c r="GR860" s="11">
        <v>4.1500000953674316</v>
      </c>
      <c r="GS860" s="11">
        <v>0</v>
      </c>
      <c r="GT860" s="11">
        <v>0</v>
      </c>
      <c r="GU860" s="11">
        <v>0.12999999523162842</v>
      </c>
      <c r="GV860" s="11">
        <v>4.1599998474121094</v>
      </c>
      <c r="GW860" s="11">
        <v>0</v>
      </c>
      <c r="GX860" s="11">
        <v>4.0999999046325684</v>
      </c>
      <c r="GY860" s="11">
        <v>41.779998779296875</v>
      </c>
      <c r="GZ860" s="11">
        <v>0</v>
      </c>
      <c r="HA860" s="11">
        <v>0</v>
      </c>
      <c r="HB860" s="11">
        <v>1.2100000381469727</v>
      </c>
      <c r="HC860" s="11">
        <v>3.0399999618530273</v>
      </c>
      <c r="HD860" s="11">
        <v>7.9099998474121094</v>
      </c>
      <c r="HE860" s="11">
        <v>1.809999942779541</v>
      </c>
      <c r="HF860" s="11">
        <v>0.23000000417232513</v>
      </c>
      <c r="HG860" s="11">
        <v>7.0000000298023224E-2</v>
      </c>
      <c r="HH860" s="11">
        <v>15.029999732971191</v>
      </c>
      <c r="HI860" s="11">
        <v>0</v>
      </c>
      <c r="HJ860" s="11">
        <v>7.3400001525878906</v>
      </c>
      <c r="HK860" s="11">
        <v>182.47999572753906</v>
      </c>
      <c r="HL860" s="11">
        <v>0.12999999523162842</v>
      </c>
      <c r="HM860" s="11">
        <v>9.9999997764825821E-3</v>
      </c>
      <c r="HN860" s="11">
        <v>0</v>
      </c>
      <c r="HO860" s="11">
        <v>9.2200002670288086</v>
      </c>
      <c r="HP860" s="11">
        <v>7.8299999237060547</v>
      </c>
      <c r="HQ860" s="11">
        <v>2.4900000095367432</v>
      </c>
      <c r="HR860" s="11">
        <v>5.320000171661377</v>
      </c>
      <c r="HS860" s="11">
        <v>3.4600000381469727</v>
      </c>
      <c r="HT860" s="11">
        <v>0.52999997138977051</v>
      </c>
      <c r="HU860" s="11">
        <v>13.039999961853027</v>
      </c>
      <c r="HV860" s="11">
        <v>3.9999999105930328E-2</v>
      </c>
    </row>
    <row r="861" spans="1:230" x14ac:dyDescent="0.3">
      <c r="A861" s="8">
        <v>33785</v>
      </c>
      <c r="B861" s="11">
        <v>92.126274108886719</v>
      </c>
      <c r="C861" s="11">
        <v>320.7806396484375</v>
      </c>
      <c r="D861" s="11">
        <v>96.355323791503906</v>
      </c>
      <c r="E861" s="11">
        <v>0</v>
      </c>
      <c r="F861" s="11">
        <v>1.9999999552965164E-2</v>
      </c>
      <c r="G861" s="11">
        <v>9.0000003576278687E-2</v>
      </c>
      <c r="H861" s="11">
        <v>18.340000152587891</v>
      </c>
      <c r="I861" s="11">
        <v>0.56000000238418579</v>
      </c>
      <c r="J861" s="11">
        <v>9.0000003576278687E-2</v>
      </c>
      <c r="K861" s="11">
        <v>0.10000000149011612</v>
      </c>
      <c r="L861" s="11">
        <v>1.1299999952316284</v>
      </c>
      <c r="M861" s="11">
        <v>0.11999999731779099</v>
      </c>
      <c r="N861" s="11">
        <v>0</v>
      </c>
      <c r="O861" s="11">
        <v>0.43000000715255737</v>
      </c>
      <c r="P861" s="11">
        <v>0.18000000715255737</v>
      </c>
      <c r="Q861" s="11">
        <v>0</v>
      </c>
      <c r="R861" s="11">
        <v>0.43999999761581421</v>
      </c>
      <c r="S861" s="11">
        <v>0.92000001668930054</v>
      </c>
      <c r="T861" s="11">
        <v>3.2100000381469727</v>
      </c>
      <c r="U861" s="11">
        <v>1.1399999856948853</v>
      </c>
      <c r="V861" s="11">
        <v>0</v>
      </c>
      <c r="W861" s="11">
        <v>0</v>
      </c>
      <c r="X861" s="11">
        <v>1.9999999552965164E-2</v>
      </c>
      <c r="Y861" s="11">
        <v>5.3600001335144043</v>
      </c>
      <c r="Z861" s="11">
        <v>12.289999961853027</v>
      </c>
      <c r="AA861" s="11">
        <v>2.630000114440918</v>
      </c>
      <c r="AB861" s="11">
        <v>3.3900001049041748</v>
      </c>
      <c r="AC861" s="11">
        <v>0</v>
      </c>
      <c r="AD861" s="11">
        <v>0.47999998927116394</v>
      </c>
      <c r="AE861" s="11">
        <v>0</v>
      </c>
      <c r="AF861" s="11">
        <v>0</v>
      </c>
      <c r="AG861" s="11">
        <v>1.5399999618530273</v>
      </c>
      <c r="AH861" s="11">
        <v>7.9999998211860657E-2</v>
      </c>
      <c r="AI861" s="11">
        <v>4.3600001335144043</v>
      </c>
      <c r="AJ861" s="11">
        <v>0</v>
      </c>
      <c r="AK861" s="11">
        <v>0</v>
      </c>
      <c r="AL861" s="11">
        <v>0</v>
      </c>
      <c r="AM861" s="11">
        <v>1.8300000429153442</v>
      </c>
      <c r="AN861" s="11">
        <v>0.25999999046325684</v>
      </c>
      <c r="AO861" s="11">
        <v>0</v>
      </c>
      <c r="AP861" s="11">
        <v>0</v>
      </c>
      <c r="AQ861" s="11">
        <v>9.9999997764825821E-3</v>
      </c>
      <c r="AR861" s="11">
        <v>2.9999999329447746E-2</v>
      </c>
      <c r="AS861" s="11">
        <v>2.2100000381469727</v>
      </c>
      <c r="AT861" s="38">
        <v>2.2100000381469727</v>
      </c>
      <c r="AU861" s="11">
        <v>0</v>
      </c>
      <c r="AV861" s="11">
        <v>0.31000000238418579</v>
      </c>
      <c r="AW861" s="11">
        <v>0</v>
      </c>
      <c r="AX861" s="11">
        <v>0.74000000953674316</v>
      </c>
      <c r="AY861" s="11">
        <v>0</v>
      </c>
      <c r="AZ861" s="11">
        <v>0</v>
      </c>
      <c r="BA861" s="11">
        <v>3.559999942779541</v>
      </c>
      <c r="BB861" s="11">
        <v>1.9999999552965164E-2</v>
      </c>
      <c r="BC861" s="11">
        <v>0.25999999046325684</v>
      </c>
      <c r="BD861" s="11">
        <v>0</v>
      </c>
      <c r="BE861" s="11">
        <v>0.15999999642372131</v>
      </c>
      <c r="BF861" s="11">
        <v>0</v>
      </c>
      <c r="BG861" s="11">
        <v>0</v>
      </c>
      <c r="BH861" s="11">
        <v>2.9999999329447746E-2</v>
      </c>
      <c r="BI861" s="11">
        <v>0</v>
      </c>
      <c r="BJ861" s="11">
        <v>0.72000002861022949</v>
      </c>
      <c r="BK861" s="11">
        <v>0.81999999284744263</v>
      </c>
      <c r="BL861" s="11">
        <v>0.18000000715255737</v>
      </c>
      <c r="BM861" s="11">
        <v>4.4699997901916504</v>
      </c>
      <c r="BN861" s="11">
        <v>0</v>
      </c>
      <c r="BO861" s="11">
        <v>5.690000057220459</v>
      </c>
      <c r="BP861" s="11">
        <v>3.9999999105930328E-2</v>
      </c>
      <c r="BQ861" s="11">
        <v>6.070000171661377</v>
      </c>
      <c r="BR861" s="11">
        <v>0.38999998569488525</v>
      </c>
      <c r="BS861" s="11">
        <v>0.89999997615814209</v>
      </c>
      <c r="BT861" s="11">
        <v>0.93000000715255737</v>
      </c>
      <c r="BU861" s="11">
        <v>1.9800000190734863</v>
      </c>
      <c r="BV861" s="11">
        <v>3.4100000858306885</v>
      </c>
      <c r="BW861" s="11">
        <v>0.34000000357627869</v>
      </c>
      <c r="BX861" s="11">
        <v>0</v>
      </c>
      <c r="BY861" s="11">
        <v>19.959999084472656</v>
      </c>
      <c r="BZ861" s="11">
        <v>0.87000000476837158</v>
      </c>
      <c r="CA861" s="11">
        <v>5.000000074505806E-2</v>
      </c>
      <c r="CB861" s="11">
        <v>1.2000000476837158</v>
      </c>
      <c r="CC861" s="11">
        <v>0.23000000417232513</v>
      </c>
      <c r="CD861" s="11">
        <v>0</v>
      </c>
      <c r="CE861" s="11">
        <v>0</v>
      </c>
      <c r="CF861" s="11">
        <v>5.9999998658895493E-2</v>
      </c>
      <c r="CG861" s="11">
        <v>0</v>
      </c>
      <c r="CH861" s="11">
        <v>1.5800000429153442</v>
      </c>
      <c r="CI861" s="11">
        <v>2.4000000953674316</v>
      </c>
      <c r="CJ861" s="11">
        <v>0</v>
      </c>
      <c r="CK861" s="11">
        <v>8.1210613250732422E-2</v>
      </c>
      <c r="CL861" s="11">
        <v>30.600000381469727</v>
      </c>
      <c r="CM861" s="11">
        <v>1.4800000190734863</v>
      </c>
      <c r="CN861" s="11">
        <v>0.29496961832046509</v>
      </c>
      <c r="CO861" s="11">
        <v>0</v>
      </c>
      <c r="CP861" s="11">
        <v>0</v>
      </c>
      <c r="CQ861" s="11">
        <v>1.3400000333786011</v>
      </c>
      <c r="CR861" s="11">
        <v>2.9999999329447746E-2</v>
      </c>
      <c r="CS861" s="11">
        <v>0</v>
      </c>
      <c r="CT861" s="11">
        <v>0.17000000178813934</v>
      </c>
      <c r="CU861" s="11">
        <v>7.0000000298023224E-2</v>
      </c>
      <c r="CV861" s="11">
        <v>7.9999998211860657E-2</v>
      </c>
      <c r="CW861" s="11">
        <v>0.2800000011920929</v>
      </c>
      <c r="CX861" s="11">
        <v>0</v>
      </c>
      <c r="CY861" s="11">
        <v>7.0000000298023224E-2</v>
      </c>
      <c r="CZ861" s="11">
        <v>5.0199999809265137</v>
      </c>
      <c r="DA861" s="11">
        <v>9.0000003576278687E-2</v>
      </c>
      <c r="DB861" s="11">
        <v>1.4299999475479126</v>
      </c>
      <c r="DC861" s="11">
        <v>0</v>
      </c>
      <c r="DD861" s="11">
        <v>0</v>
      </c>
      <c r="DE861" s="11">
        <v>0.30000001192092896</v>
      </c>
      <c r="DF861" s="11">
        <v>13.369999885559082</v>
      </c>
      <c r="DG861" s="11">
        <v>0.15999999642372131</v>
      </c>
      <c r="DH861" s="11">
        <v>0</v>
      </c>
      <c r="DI861" s="11">
        <v>29.059999465942383</v>
      </c>
      <c r="DJ861" s="11">
        <v>7.1233339309692383</v>
      </c>
      <c r="DK861" s="11">
        <v>0.34543144702911377</v>
      </c>
      <c r="DL861" s="11">
        <v>0.75999999046325684</v>
      </c>
      <c r="DM861" s="11">
        <v>0.38999998569488525</v>
      </c>
      <c r="DN861" s="11">
        <v>2.2799999713897705</v>
      </c>
      <c r="DO861" s="11">
        <v>0.4699999988079071</v>
      </c>
      <c r="DP861" s="11">
        <v>9.9799995422363281</v>
      </c>
      <c r="DQ861" s="11">
        <v>2.0899999141693115</v>
      </c>
      <c r="DR861" s="11">
        <v>0.63999998569488525</v>
      </c>
      <c r="DS861" s="38">
        <v>0.63999998569488525</v>
      </c>
      <c r="DT861" s="11">
        <v>0.28999999165534973</v>
      </c>
      <c r="DU861" s="38">
        <v>1.2599999904632568</v>
      </c>
      <c r="DV861" s="11">
        <v>1.2599999904632568</v>
      </c>
      <c r="DW861" s="11">
        <v>2.6400001049041748</v>
      </c>
      <c r="DX861" s="11">
        <v>0</v>
      </c>
      <c r="DY861" s="11">
        <v>2.6700000762939453</v>
      </c>
      <c r="DZ861" s="11">
        <v>0.20000000298023224</v>
      </c>
      <c r="EA861" s="11">
        <v>6.5300002098083496</v>
      </c>
      <c r="EB861" s="11">
        <v>80.339996337890625</v>
      </c>
      <c r="EC861" s="11">
        <v>1.6067999601364136</v>
      </c>
      <c r="ED861" s="11">
        <v>78.733200073242188</v>
      </c>
      <c r="EE861" s="11">
        <v>2.6700000762939453</v>
      </c>
      <c r="EF861" s="11">
        <v>0</v>
      </c>
      <c r="EG861" s="11">
        <v>0</v>
      </c>
      <c r="EH861" s="11">
        <v>9.9999997764825821E-3</v>
      </c>
      <c r="EI861" s="11">
        <v>0</v>
      </c>
      <c r="EJ861" s="11">
        <v>9.0399999618530273</v>
      </c>
      <c r="EK861" s="11">
        <v>1.2999999523162842</v>
      </c>
      <c r="EL861" s="11">
        <v>0.10999999940395355</v>
      </c>
      <c r="EM861" s="11">
        <v>1.5099999904632568</v>
      </c>
      <c r="EN861" s="11">
        <v>2.559999942779541</v>
      </c>
      <c r="EO861" s="11">
        <v>20.379999160766602</v>
      </c>
      <c r="EP861" s="11">
        <v>0</v>
      </c>
      <c r="EQ861" s="11">
        <v>0</v>
      </c>
      <c r="ER861" s="11">
        <v>0</v>
      </c>
      <c r="ES861" s="11">
        <v>5.9999998658895493E-2</v>
      </c>
      <c r="ET861" s="11">
        <v>1.0299999713897705</v>
      </c>
      <c r="EU861" s="38">
        <v>0.23000000417232513</v>
      </c>
      <c r="EV861" s="11">
        <v>0.23000000417232513</v>
      </c>
      <c r="EW861" s="11">
        <v>0</v>
      </c>
      <c r="EX861" s="11">
        <v>10.119999885559082</v>
      </c>
      <c r="EY861" s="11">
        <v>0.25999999046325684</v>
      </c>
      <c r="EZ861" s="11">
        <v>2.9999999329447746E-2</v>
      </c>
      <c r="FA861" s="11">
        <v>0.62000000476837158</v>
      </c>
      <c r="FB861" s="11">
        <v>7.9999998211860657E-2</v>
      </c>
      <c r="FC861" s="11">
        <v>0.31000000238418579</v>
      </c>
      <c r="FD861" s="11">
        <v>0</v>
      </c>
      <c r="FE861" s="11">
        <v>20.75</v>
      </c>
      <c r="FF861" s="11">
        <v>0</v>
      </c>
      <c r="FG861" s="11">
        <v>0</v>
      </c>
      <c r="FH861" s="11">
        <v>1.9999999552965164E-2</v>
      </c>
      <c r="FI861" s="11">
        <v>1</v>
      </c>
      <c r="FJ861" s="11">
        <v>8.9200000762939453</v>
      </c>
      <c r="FK861" s="11">
        <v>0.12999999523162842</v>
      </c>
      <c r="FL861" s="11">
        <v>9.9999997764825821E-3</v>
      </c>
      <c r="FM861" s="11">
        <v>0</v>
      </c>
      <c r="FN861" s="11">
        <v>7.9999998211860657E-2</v>
      </c>
      <c r="FO861" s="11">
        <v>0.89999997615814209</v>
      </c>
      <c r="FP861" s="11">
        <v>0</v>
      </c>
      <c r="FQ861" s="11">
        <v>0.37999999523162842</v>
      </c>
      <c r="FR861" s="11">
        <v>3.3599998950958252</v>
      </c>
      <c r="FS861" s="11">
        <v>3.4200000762939453</v>
      </c>
      <c r="FT861" s="11">
        <v>0</v>
      </c>
      <c r="FU861" s="11">
        <v>2.690000057220459</v>
      </c>
      <c r="FV861" s="11">
        <v>0.40000000596046448</v>
      </c>
      <c r="FW861" s="11">
        <v>0.81999999284744263</v>
      </c>
      <c r="FX861" s="11">
        <v>2.4600000381469727</v>
      </c>
      <c r="FY861" s="11">
        <v>0.87000000476837158</v>
      </c>
      <c r="FZ861" s="11">
        <v>0.86000001430511475</v>
      </c>
      <c r="GA861" s="11">
        <v>1.5399999618530273</v>
      </c>
      <c r="GB861" s="11">
        <v>0.89999997615814209</v>
      </c>
      <c r="GC861" s="11">
        <v>0.20999999344348907</v>
      </c>
      <c r="GD861" s="11">
        <v>0.23225490748882294</v>
      </c>
      <c r="GE861" s="11">
        <v>1.0299999713897705</v>
      </c>
      <c r="GF861" s="11">
        <v>0.27000001072883606</v>
      </c>
      <c r="GG861" s="38">
        <v>0.27000001072883606</v>
      </c>
      <c r="GH861" s="11">
        <v>3.9999999105930328E-2</v>
      </c>
      <c r="GI861" s="38">
        <v>2.9999999329447746E-2</v>
      </c>
      <c r="GJ861" s="11">
        <v>2.9999999329447746E-2</v>
      </c>
      <c r="GK861" s="38">
        <v>0.67000001668930054</v>
      </c>
      <c r="GL861" s="11">
        <v>0.67000001668930054</v>
      </c>
      <c r="GM861" s="11">
        <v>0</v>
      </c>
      <c r="GN861" s="11">
        <v>2.5</v>
      </c>
      <c r="GO861" s="11">
        <v>0.61000001430511475</v>
      </c>
      <c r="GP861" s="11">
        <v>0</v>
      </c>
      <c r="GQ861" s="11">
        <v>203.8699951171875</v>
      </c>
      <c r="GR861" s="11">
        <v>0.23999999463558197</v>
      </c>
      <c r="GS861" s="11">
        <v>0</v>
      </c>
      <c r="GT861" s="11">
        <v>0</v>
      </c>
      <c r="GU861" s="11">
        <v>5.000000074505806E-2</v>
      </c>
      <c r="GV861" s="11">
        <v>1.0299999713897705</v>
      </c>
      <c r="GW861" s="11">
        <v>0</v>
      </c>
      <c r="GX861" s="11">
        <v>1.2699999809265137</v>
      </c>
      <c r="GY861" s="11">
        <v>6.0100002288818359</v>
      </c>
      <c r="GZ861" s="11">
        <v>0</v>
      </c>
      <c r="HA861" s="11">
        <v>5.9999998658895493E-2</v>
      </c>
      <c r="HB861" s="11">
        <v>0.93000000715255737</v>
      </c>
      <c r="HC861" s="11">
        <v>2.5199999809265137</v>
      </c>
      <c r="HD861" s="11">
        <v>1.6599999666213989</v>
      </c>
      <c r="HE861" s="11">
        <v>1.5800000429153442</v>
      </c>
      <c r="HF861" s="11">
        <v>0.31999999284744263</v>
      </c>
      <c r="HG861" s="11">
        <v>3.9999999105930328E-2</v>
      </c>
      <c r="HH861" s="11">
        <v>0</v>
      </c>
      <c r="HI861" s="11">
        <v>0</v>
      </c>
      <c r="HJ861" s="11">
        <v>2.2300000190734863</v>
      </c>
      <c r="HK861" s="11">
        <v>41.209999084472656</v>
      </c>
      <c r="HL861" s="11">
        <v>3.9999999105930328E-2</v>
      </c>
      <c r="HM861" s="11">
        <v>0</v>
      </c>
      <c r="HN861" s="11">
        <v>0</v>
      </c>
      <c r="HO861" s="11">
        <v>1.3300000429153442</v>
      </c>
      <c r="HP861" s="11">
        <v>3.2699999809265137</v>
      </c>
      <c r="HQ861" s="11">
        <v>1.3700000047683716</v>
      </c>
      <c r="HR861" s="11">
        <v>2.9300000667572021</v>
      </c>
      <c r="HS861" s="11">
        <v>1.9099999666213989</v>
      </c>
      <c r="HT861" s="11">
        <v>7.0000000298023224E-2</v>
      </c>
      <c r="HU861" s="11">
        <v>10.340000152587891</v>
      </c>
      <c r="HV861" s="11">
        <v>0</v>
      </c>
    </row>
    <row r="862" spans="1:230" x14ac:dyDescent="0.3">
      <c r="A862" s="8">
        <v>33816</v>
      </c>
      <c r="B862" s="11">
        <v>73.814094543457031</v>
      </c>
      <c r="C862" s="11">
        <v>225.10746765136719</v>
      </c>
      <c r="D862" s="11">
        <v>73.184326171875</v>
      </c>
      <c r="E862" s="11">
        <v>0</v>
      </c>
      <c r="F862" s="11">
        <v>9.9999997764825821E-3</v>
      </c>
      <c r="G862" s="11">
        <v>5.000000074505806E-2</v>
      </c>
      <c r="H862" s="11">
        <v>22.139999389648438</v>
      </c>
      <c r="I862" s="11">
        <v>0.40999999642372131</v>
      </c>
      <c r="J862" s="11">
        <v>5.9999998658895493E-2</v>
      </c>
      <c r="K862" s="11">
        <v>9.0000003576278687E-2</v>
      </c>
      <c r="L862" s="11">
        <v>0.92000001668930054</v>
      </c>
      <c r="M862" s="11">
        <v>9.0000003576278687E-2</v>
      </c>
      <c r="N862" s="11">
        <v>2.9999999329447746E-2</v>
      </c>
      <c r="O862" s="11">
        <v>0.11999999731779099</v>
      </c>
      <c r="P862" s="11">
        <v>3.9999999105930328E-2</v>
      </c>
      <c r="Q862" s="11">
        <v>0</v>
      </c>
      <c r="R862" s="11">
        <v>0.2800000011920929</v>
      </c>
      <c r="S862" s="11">
        <v>1.2100000381469727</v>
      </c>
      <c r="T862" s="11">
        <v>0.9100000262260437</v>
      </c>
      <c r="U862" s="11">
        <v>0.38999998569488525</v>
      </c>
      <c r="V862" s="11">
        <v>0.18999999761581421</v>
      </c>
      <c r="W862" s="11">
        <v>0</v>
      </c>
      <c r="X862" s="11">
        <v>0</v>
      </c>
      <c r="Y862" s="11">
        <v>4.059999942779541</v>
      </c>
      <c r="Z862" s="11">
        <v>10.340000152587891</v>
      </c>
      <c r="AA862" s="11">
        <v>2.5799999237060547</v>
      </c>
      <c r="AB862" s="11">
        <v>2.7300000190734863</v>
      </c>
      <c r="AC862" s="11">
        <v>0</v>
      </c>
      <c r="AD862" s="11">
        <v>0.44999998807907104</v>
      </c>
      <c r="AE862" s="11">
        <v>0</v>
      </c>
      <c r="AF862" s="11">
        <v>0</v>
      </c>
      <c r="AG862" s="11">
        <v>1.2699999809265137</v>
      </c>
      <c r="AH862" s="11">
        <v>0.34000000357627869</v>
      </c>
      <c r="AI862" s="11">
        <v>2.5499999523162842</v>
      </c>
      <c r="AJ862" s="11">
        <v>0</v>
      </c>
      <c r="AK862" s="11">
        <v>0.11999999731779099</v>
      </c>
      <c r="AL862" s="11">
        <v>0</v>
      </c>
      <c r="AM862" s="11">
        <v>0.94999998807907104</v>
      </c>
      <c r="AN862" s="11">
        <v>5.4800000190734863</v>
      </c>
      <c r="AO862" s="11">
        <v>0</v>
      </c>
      <c r="AP862" s="11">
        <v>0</v>
      </c>
      <c r="AQ862" s="11">
        <v>1.9999999552965164E-2</v>
      </c>
      <c r="AR862" s="11">
        <v>2.9999999329447746E-2</v>
      </c>
      <c r="AS862" s="11">
        <v>0.41999998688697815</v>
      </c>
      <c r="AT862" s="38">
        <v>0.41999998688697815</v>
      </c>
      <c r="AU862" s="11">
        <v>0</v>
      </c>
      <c r="AV862" s="11">
        <v>0.88999998569488525</v>
      </c>
      <c r="AW862" s="11">
        <v>0.10999999940395355</v>
      </c>
      <c r="AX862" s="11">
        <v>0.56999999284744263</v>
      </c>
      <c r="AY862" s="11">
        <v>0.2800000011920929</v>
      </c>
      <c r="AZ862" s="11">
        <v>0</v>
      </c>
      <c r="BA862" s="11">
        <v>2.3199999332427979</v>
      </c>
      <c r="BB862" s="11">
        <v>9.9999997764825821E-3</v>
      </c>
      <c r="BC862" s="11">
        <v>0.11999999731779099</v>
      </c>
      <c r="BD862" s="11">
        <v>0.11999999731779099</v>
      </c>
      <c r="BE862" s="11">
        <v>9.0000003576278687E-2</v>
      </c>
      <c r="BF862" s="11">
        <v>0</v>
      </c>
      <c r="BG862" s="11">
        <v>0.34000000357627869</v>
      </c>
      <c r="BH862" s="11">
        <v>0.18000000715255737</v>
      </c>
      <c r="BI862" s="11">
        <v>0</v>
      </c>
      <c r="BJ862" s="11">
        <v>0.73000001907348633</v>
      </c>
      <c r="BK862" s="11">
        <v>0.82999998331069946</v>
      </c>
      <c r="BL862" s="11">
        <v>0.10000000149011612</v>
      </c>
      <c r="BM862" s="11">
        <v>4.25</v>
      </c>
      <c r="BN862" s="11">
        <v>0</v>
      </c>
      <c r="BO862" s="11">
        <v>5.0100002288818359</v>
      </c>
      <c r="BP862" s="11">
        <v>1.9999999552965164E-2</v>
      </c>
      <c r="BQ862" s="11">
        <v>4.5399999618530273</v>
      </c>
      <c r="BR862" s="11">
        <v>0.30000001192092896</v>
      </c>
      <c r="BS862" s="11">
        <v>0.80000001192092896</v>
      </c>
      <c r="BT862" s="11">
        <v>0.56000000238418579</v>
      </c>
      <c r="BU862" s="11">
        <v>4.619999885559082</v>
      </c>
      <c r="BV862" s="11">
        <v>1.809999942779541</v>
      </c>
      <c r="BW862" s="11">
        <v>0.85000002384185791</v>
      </c>
      <c r="BX862" s="11">
        <v>1.6499999761581421</v>
      </c>
      <c r="BY862" s="11">
        <v>3.630000114440918</v>
      </c>
      <c r="BZ862" s="11">
        <v>0.20999999344348907</v>
      </c>
      <c r="CA862" s="11">
        <v>5.000000074505806E-2</v>
      </c>
      <c r="CB862" s="11">
        <v>0.93999999761581421</v>
      </c>
      <c r="CC862" s="11">
        <v>7.9999998211860657E-2</v>
      </c>
      <c r="CD862" s="11">
        <v>0.18000000715255737</v>
      </c>
      <c r="CE862" s="11">
        <v>0</v>
      </c>
      <c r="CF862" s="11">
        <v>0</v>
      </c>
      <c r="CG862" s="11">
        <v>0</v>
      </c>
      <c r="CH862" s="11">
        <v>1.2200000286102295</v>
      </c>
      <c r="CI862" s="11">
        <v>0</v>
      </c>
      <c r="CJ862" s="11">
        <v>0</v>
      </c>
      <c r="CK862" s="11">
        <v>4.6328578144311905E-2</v>
      </c>
      <c r="CL862" s="11">
        <v>24.760000228881836</v>
      </c>
      <c r="CM862" s="11">
        <v>1.2799999713897705</v>
      </c>
      <c r="CN862" s="11">
        <v>0.13854093849658966</v>
      </c>
      <c r="CO862" s="11">
        <v>0</v>
      </c>
      <c r="CP862" s="11">
        <v>0</v>
      </c>
      <c r="CQ862" s="11">
        <v>0.89999997615814209</v>
      </c>
      <c r="CR862" s="11">
        <v>2.9999999329447746E-2</v>
      </c>
      <c r="CS862" s="11">
        <v>0</v>
      </c>
      <c r="CT862" s="11">
        <v>0.11999999731779099</v>
      </c>
      <c r="CU862" s="11">
        <v>9.9999997764825821E-3</v>
      </c>
      <c r="CV862" s="11">
        <v>9.9999997764825821E-3</v>
      </c>
      <c r="CW862" s="11">
        <v>0.40000000596046448</v>
      </c>
      <c r="CX862" s="11">
        <v>0</v>
      </c>
      <c r="CY862" s="11">
        <v>5.000000074505806E-2</v>
      </c>
      <c r="CZ862" s="11">
        <v>12.180000305175781</v>
      </c>
      <c r="DA862" s="11">
        <v>5.9999998658895493E-2</v>
      </c>
      <c r="DB862" s="11">
        <v>1.0700000524520874</v>
      </c>
      <c r="DC862" s="11">
        <v>0</v>
      </c>
      <c r="DD862" s="11">
        <v>0</v>
      </c>
      <c r="DE862" s="11">
        <v>0.40999999642372131</v>
      </c>
      <c r="DF862" s="11">
        <v>7.0500001907348633</v>
      </c>
      <c r="DG862" s="11">
        <v>0.28999999165534973</v>
      </c>
      <c r="DH862" s="11">
        <v>0</v>
      </c>
      <c r="DI862" s="11">
        <v>27.840000152587891</v>
      </c>
      <c r="DJ862" s="11">
        <v>10.691220283508301</v>
      </c>
      <c r="DK862" s="11">
        <v>0.17894273996353149</v>
      </c>
      <c r="DL862" s="11">
        <v>0.50999999046325684</v>
      </c>
      <c r="DM862" s="11">
        <v>0.18000000715255737</v>
      </c>
      <c r="DN862" s="11">
        <v>1.059999942779541</v>
      </c>
      <c r="DO862" s="11">
        <v>0.37000000476837158</v>
      </c>
      <c r="DP862" s="11">
        <v>5.1599998474121094</v>
      </c>
      <c r="DQ862" s="11">
        <v>1.0700000524520874</v>
      </c>
      <c r="DR862" s="11">
        <v>0.34999999403953552</v>
      </c>
      <c r="DS862" s="38">
        <v>0.34999999403953552</v>
      </c>
      <c r="DT862" s="11">
        <v>0.37999999523162842</v>
      </c>
      <c r="DU862" s="38">
        <v>1.2000000476837158</v>
      </c>
      <c r="DV862" s="11">
        <v>1.2000000476837158</v>
      </c>
      <c r="DW862" s="11">
        <v>2.559999942779541</v>
      </c>
      <c r="DX862" s="11">
        <v>0</v>
      </c>
      <c r="DY862" s="11">
        <v>1.8600000143051147</v>
      </c>
      <c r="DZ862" s="11">
        <v>0.18999999761581421</v>
      </c>
      <c r="EA862" s="11">
        <v>5.2600002288818359</v>
      </c>
      <c r="EB862" s="11">
        <v>49.779998779296875</v>
      </c>
      <c r="EC862" s="11">
        <v>0.99559998512268066</v>
      </c>
      <c r="ED862" s="11">
        <v>48.784400939941406</v>
      </c>
      <c r="EE862" s="11">
        <v>2.1700000762939453</v>
      </c>
      <c r="EF862" s="11">
        <v>0</v>
      </c>
      <c r="EG862" s="11">
        <v>0</v>
      </c>
      <c r="EH862" s="11">
        <v>0</v>
      </c>
      <c r="EI862" s="11">
        <v>9.9999997764825821E-3</v>
      </c>
      <c r="EJ862" s="11">
        <v>10.909999847412109</v>
      </c>
      <c r="EK862" s="11">
        <v>1.3899999856948853</v>
      </c>
      <c r="EL862" s="11">
        <v>7.0000000298023224E-2</v>
      </c>
      <c r="EM862" s="11">
        <v>0.95999997854232788</v>
      </c>
      <c r="EN862" s="11">
        <v>1.6299999952316284</v>
      </c>
      <c r="EO862" s="11">
        <v>14.170000076293945</v>
      </c>
      <c r="EP862" s="11">
        <v>0</v>
      </c>
      <c r="EQ862" s="11">
        <v>0</v>
      </c>
      <c r="ER862" s="11">
        <v>0</v>
      </c>
      <c r="ES862" s="11">
        <v>9.0000003576278687E-2</v>
      </c>
      <c r="ET862" s="11">
        <v>1.5800000429153442</v>
      </c>
      <c r="EU862" s="38">
        <v>0.79000002145767212</v>
      </c>
      <c r="EV862" s="11">
        <v>0.79000002145767212</v>
      </c>
      <c r="EW862" s="11">
        <v>0</v>
      </c>
      <c r="EX862" s="11">
        <v>7.5199999809265137</v>
      </c>
      <c r="EY862" s="11">
        <v>0.55000001192092896</v>
      </c>
      <c r="EZ862" s="11">
        <v>9.9999997764825821E-3</v>
      </c>
      <c r="FA862" s="11">
        <v>0.93999999761581421</v>
      </c>
      <c r="FB862" s="11">
        <v>5.000000074505806E-2</v>
      </c>
      <c r="FC862" s="11">
        <v>0.27000001072883606</v>
      </c>
      <c r="FD862" s="11">
        <v>0</v>
      </c>
      <c r="FE862" s="11">
        <v>18.870000839233398</v>
      </c>
      <c r="FF862" s="11">
        <v>0</v>
      </c>
      <c r="FG862" s="11">
        <v>0</v>
      </c>
      <c r="FH862" s="11">
        <v>3.9999999105930328E-2</v>
      </c>
      <c r="FI862" s="11">
        <v>2.3199999332427979</v>
      </c>
      <c r="FJ862" s="11">
        <v>14.399999618530273</v>
      </c>
      <c r="FK862" s="11">
        <v>0.14000000059604645</v>
      </c>
      <c r="FL862" s="11">
        <v>9.9999997764825821E-3</v>
      </c>
      <c r="FM862" s="11">
        <v>0</v>
      </c>
      <c r="FN862" s="11">
        <v>1.9999999552965164E-2</v>
      </c>
      <c r="FO862" s="11">
        <v>0.6600000262260437</v>
      </c>
      <c r="FP862" s="11">
        <v>0</v>
      </c>
      <c r="FQ862" s="11">
        <v>0.25</v>
      </c>
      <c r="FR862" s="11">
        <v>3.2599999904632568</v>
      </c>
      <c r="FS862" s="11">
        <v>3.5899999141693115</v>
      </c>
      <c r="FT862" s="11">
        <v>0</v>
      </c>
      <c r="FU862" s="11">
        <v>2.8599998950958252</v>
      </c>
      <c r="FV862" s="11">
        <v>0.36000001430511475</v>
      </c>
      <c r="FW862" s="11">
        <v>0.82999998331069946</v>
      </c>
      <c r="FX862" s="11">
        <v>1.6799999475479126</v>
      </c>
      <c r="FY862" s="11">
        <v>0</v>
      </c>
      <c r="FZ862" s="11">
        <v>1.2999999523162842</v>
      </c>
      <c r="GA862" s="11">
        <v>1.4800000190734863</v>
      </c>
      <c r="GB862" s="11">
        <v>0.87000000476837158</v>
      </c>
      <c r="GC862" s="11">
        <v>0.20999999344348907</v>
      </c>
      <c r="GD862" s="11">
        <v>4.9607843160629272E-2</v>
      </c>
      <c r="GE862" s="11">
        <v>0.2199999988079071</v>
      </c>
      <c r="GF862" s="11">
        <v>0.31000000238418579</v>
      </c>
      <c r="GG862" s="38">
        <v>0.31000000238418579</v>
      </c>
      <c r="GH862" s="11">
        <v>0</v>
      </c>
      <c r="GI862" s="38">
        <v>5.9999998658895493E-2</v>
      </c>
      <c r="GJ862" s="11">
        <v>5.9999998658895493E-2</v>
      </c>
      <c r="GK862" s="38">
        <v>1.5499999523162842</v>
      </c>
      <c r="GL862" s="11">
        <v>1.5499999523162842</v>
      </c>
      <c r="GM862" s="11">
        <v>0</v>
      </c>
      <c r="GN862" s="11">
        <v>2.2200000286102295</v>
      </c>
      <c r="GO862" s="11">
        <v>0.55000001192092896</v>
      </c>
      <c r="GP862" s="11">
        <v>0</v>
      </c>
      <c r="GQ862" s="11">
        <v>194.5</v>
      </c>
      <c r="GR862" s="11">
        <v>0.99000000953674316</v>
      </c>
      <c r="GS862" s="11">
        <v>0</v>
      </c>
      <c r="GT862" s="11">
        <v>0</v>
      </c>
      <c r="GU862" s="11">
        <v>2.9999999329447746E-2</v>
      </c>
      <c r="GV862" s="11">
        <v>0.99000000953674316</v>
      </c>
      <c r="GW862" s="11">
        <v>0</v>
      </c>
      <c r="GX862" s="11">
        <v>0.85000002384185791</v>
      </c>
      <c r="GY862" s="11">
        <v>6.1700000762939453</v>
      </c>
      <c r="GZ862" s="11">
        <v>0</v>
      </c>
      <c r="HA862" s="11">
        <v>0</v>
      </c>
      <c r="HB862" s="11">
        <v>0</v>
      </c>
      <c r="HC862" s="11">
        <v>2.6700000762939453</v>
      </c>
      <c r="HD862" s="11">
        <v>2.059999942779541</v>
      </c>
      <c r="HE862" s="11">
        <v>1.2799999713897705</v>
      </c>
      <c r="HF862" s="11">
        <v>0.34999999403953552</v>
      </c>
      <c r="HG862" s="11">
        <v>3.9999999105930328E-2</v>
      </c>
      <c r="HH862" s="11">
        <v>0</v>
      </c>
      <c r="HI862" s="11">
        <v>0</v>
      </c>
      <c r="HJ862" s="11">
        <v>1.6200000047683716</v>
      </c>
      <c r="HK862" s="11">
        <v>15.470000267028809</v>
      </c>
      <c r="HL862" s="11">
        <v>7.9999998211860657E-2</v>
      </c>
      <c r="HM862" s="11">
        <v>7.0000000298023224E-2</v>
      </c>
      <c r="HN862" s="11">
        <v>0</v>
      </c>
      <c r="HO862" s="11">
        <v>1.3600000143051147</v>
      </c>
      <c r="HP862" s="11">
        <v>2.6700000762939453</v>
      </c>
      <c r="HQ862" s="11">
        <v>1.2300000190734863</v>
      </c>
      <c r="HR862" s="11">
        <v>2.630000114440918</v>
      </c>
      <c r="HS862" s="11">
        <v>1.7100000381469727</v>
      </c>
      <c r="HT862" s="11">
        <v>9.9999997764825821E-3</v>
      </c>
      <c r="HU862" s="11">
        <v>5.3899998664855957</v>
      </c>
      <c r="HV862" s="11">
        <v>0</v>
      </c>
    </row>
    <row r="863" spans="1:230" x14ac:dyDescent="0.3">
      <c r="A863" s="8">
        <v>33847</v>
      </c>
      <c r="B863" s="11">
        <v>69.229232788085938</v>
      </c>
      <c r="C863" s="11">
        <v>152.23277282714844</v>
      </c>
      <c r="D863" s="11">
        <v>73.677467346191406</v>
      </c>
      <c r="E863" s="11">
        <v>0</v>
      </c>
      <c r="F863" s="11">
        <v>0</v>
      </c>
      <c r="G863" s="11">
        <v>9.9999997764825821E-3</v>
      </c>
      <c r="H863" s="11">
        <v>20.75</v>
      </c>
      <c r="I863" s="11">
        <v>5.9999998658895493E-2</v>
      </c>
      <c r="J863" s="11">
        <v>0</v>
      </c>
      <c r="K863" s="11">
        <v>3.9999999105930328E-2</v>
      </c>
      <c r="L863" s="11">
        <v>0.89999997615814209</v>
      </c>
      <c r="M863" s="11">
        <v>2.9999999329447746E-2</v>
      </c>
      <c r="N863" s="11">
        <v>0</v>
      </c>
      <c r="O863" s="11">
        <v>0</v>
      </c>
      <c r="P863" s="11">
        <v>0</v>
      </c>
      <c r="Q863" s="11">
        <v>0</v>
      </c>
      <c r="R863" s="11">
        <v>0.23000000417232513</v>
      </c>
      <c r="S863" s="11">
        <v>0.88999998569488525</v>
      </c>
      <c r="T863" s="11">
        <v>1.2999999523162842</v>
      </c>
      <c r="U863" s="11">
        <v>0.86000001430511475</v>
      </c>
      <c r="V863" s="11">
        <v>0.12999999523162842</v>
      </c>
      <c r="W863" s="11">
        <v>0</v>
      </c>
      <c r="X863" s="11">
        <v>0</v>
      </c>
      <c r="Y863" s="11">
        <v>3.2799999713897705</v>
      </c>
      <c r="Z863" s="11">
        <v>9.8599996566772461</v>
      </c>
      <c r="AA863" s="11">
        <v>2.059999942779541</v>
      </c>
      <c r="AB863" s="11">
        <v>1.0900000333786011</v>
      </c>
      <c r="AC863" s="11">
        <v>0</v>
      </c>
      <c r="AD863" s="11">
        <v>0.18000000715255737</v>
      </c>
      <c r="AE863" s="11">
        <v>0</v>
      </c>
      <c r="AF863" s="11">
        <v>0</v>
      </c>
      <c r="AG863" s="11">
        <v>0.23000000417232513</v>
      </c>
      <c r="AH863" s="11">
        <v>0.25</v>
      </c>
      <c r="AI863" s="11">
        <v>1.2699999809265137</v>
      </c>
      <c r="AJ863" s="11">
        <v>0</v>
      </c>
      <c r="AK863" s="11">
        <v>0</v>
      </c>
      <c r="AL863" s="11">
        <v>0</v>
      </c>
      <c r="AM863" s="11">
        <v>0.4699999988079071</v>
      </c>
      <c r="AN863" s="11">
        <v>0</v>
      </c>
      <c r="AO863" s="11">
        <v>0</v>
      </c>
      <c r="AP863" s="11">
        <v>0</v>
      </c>
      <c r="AQ863" s="11">
        <v>2.9999999329447746E-2</v>
      </c>
      <c r="AR863" s="11">
        <v>0</v>
      </c>
      <c r="AS863" s="11">
        <v>0.14000000059604645</v>
      </c>
      <c r="AT863" s="38">
        <v>0.14000000059604645</v>
      </c>
      <c r="AU863" s="11">
        <v>0</v>
      </c>
      <c r="AV863" s="11">
        <v>1.9999999552965164E-2</v>
      </c>
      <c r="AW863" s="11">
        <v>0</v>
      </c>
      <c r="AX863" s="11">
        <v>0.10000000149011612</v>
      </c>
      <c r="AY863" s="11">
        <v>0</v>
      </c>
      <c r="AZ863" s="11">
        <v>0</v>
      </c>
      <c r="BA863" s="11">
        <v>0.88999998569488525</v>
      </c>
      <c r="BB863" s="11">
        <v>0</v>
      </c>
      <c r="BC863" s="11">
        <v>0.11999999731779099</v>
      </c>
      <c r="BD863" s="11">
        <v>0</v>
      </c>
      <c r="BE863" s="11">
        <v>2.9999999329447746E-2</v>
      </c>
      <c r="BF863" s="11">
        <v>0</v>
      </c>
      <c r="BG863" s="11">
        <v>0</v>
      </c>
      <c r="BH863" s="11">
        <v>9.9999997764825821E-3</v>
      </c>
      <c r="BI863" s="11">
        <v>0</v>
      </c>
      <c r="BJ863" s="11">
        <v>0.68999999761581421</v>
      </c>
      <c r="BK863" s="11">
        <v>0.79000002145767212</v>
      </c>
      <c r="BL863" s="11">
        <v>5.9999998658895493E-2</v>
      </c>
      <c r="BM863" s="11">
        <v>1.309999942779541</v>
      </c>
      <c r="BN863" s="11">
        <v>0</v>
      </c>
      <c r="BO863" s="11">
        <v>4.179999828338623</v>
      </c>
      <c r="BP863" s="11">
        <v>0</v>
      </c>
      <c r="BQ863" s="11">
        <v>2.2300000190734863</v>
      </c>
      <c r="BR863" s="11">
        <v>7.0000000298023224E-2</v>
      </c>
      <c r="BS863" s="11">
        <v>0.40000000596046448</v>
      </c>
      <c r="BT863" s="11">
        <v>5.9999998658895493E-2</v>
      </c>
      <c r="BU863" s="11">
        <v>0.81000000238418579</v>
      </c>
      <c r="BV863" s="11">
        <v>0</v>
      </c>
      <c r="BW863" s="11">
        <v>0.47999998927116394</v>
      </c>
      <c r="BX863" s="11">
        <v>0</v>
      </c>
      <c r="BY863" s="11">
        <v>12.039999961853027</v>
      </c>
      <c r="BZ863" s="11">
        <v>0</v>
      </c>
      <c r="CA863" s="11">
        <v>9.9999997764825821E-3</v>
      </c>
      <c r="CB863" s="11">
        <v>0</v>
      </c>
      <c r="CC863" s="11">
        <v>0.18000000715255737</v>
      </c>
      <c r="CD863" s="11">
        <v>0</v>
      </c>
      <c r="CE863" s="11">
        <v>0</v>
      </c>
      <c r="CF863" s="11">
        <v>0</v>
      </c>
      <c r="CG863" s="11">
        <v>0</v>
      </c>
      <c r="CH863" s="11">
        <v>0.62000000476837158</v>
      </c>
      <c r="CI863" s="11">
        <v>1.0299999713897705</v>
      </c>
      <c r="CJ863" s="11">
        <v>0.25</v>
      </c>
      <c r="CK863" s="11">
        <v>2.6653023436665535E-2</v>
      </c>
      <c r="CL863" s="11">
        <v>3.7799999713897705</v>
      </c>
      <c r="CM863" s="11">
        <v>3.9999999105930328E-2</v>
      </c>
      <c r="CN863" s="11">
        <v>5.7247355580329895E-2</v>
      </c>
      <c r="CO863" s="11">
        <v>0</v>
      </c>
      <c r="CP863" s="11">
        <v>0</v>
      </c>
      <c r="CQ863" s="11">
        <v>0.31999999284744263</v>
      </c>
      <c r="CR863" s="11">
        <v>0</v>
      </c>
      <c r="CS863" s="11">
        <v>0</v>
      </c>
      <c r="CT863" s="11">
        <v>0.10000000149011612</v>
      </c>
      <c r="CU863" s="11">
        <v>0</v>
      </c>
      <c r="CV863" s="11">
        <v>0</v>
      </c>
      <c r="CW863" s="11">
        <v>0</v>
      </c>
      <c r="CX863" s="11">
        <v>0</v>
      </c>
      <c r="CY863" s="11">
        <v>0</v>
      </c>
      <c r="CZ863" s="11">
        <v>1.1100000143051147</v>
      </c>
      <c r="DA863" s="11">
        <v>1.9999999552965164E-2</v>
      </c>
      <c r="DB863" s="11">
        <v>0</v>
      </c>
      <c r="DC863" s="11">
        <v>0</v>
      </c>
      <c r="DD863" s="11">
        <v>0</v>
      </c>
      <c r="DE863" s="11">
        <v>7.9999998211860657E-2</v>
      </c>
      <c r="DF863" s="11">
        <v>0</v>
      </c>
      <c r="DG863" s="11">
        <v>9.9999997764825821E-3</v>
      </c>
      <c r="DH863" s="11">
        <v>0</v>
      </c>
      <c r="DI863" s="11">
        <v>4.5399999618530273</v>
      </c>
      <c r="DJ863" s="11">
        <v>22.134208679199219</v>
      </c>
      <c r="DK863" s="11">
        <v>0.2986418604850769</v>
      </c>
      <c r="DL863" s="11">
        <v>0.15000000596046448</v>
      </c>
      <c r="DM863" s="11">
        <v>1.9999999552965164E-2</v>
      </c>
      <c r="DN863" s="11">
        <v>0.14000000059604645</v>
      </c>
      <c r="DO863" s="11">
        <v>0</v>
      </c>
      <c r="DP863" s="11">
        <v>7.9099998474121094</v>
      </c>
      <c r="DQ863" s="11">
        <v>1.7699999809265137</v>
      </c>
      <c r="DR863" s="11">
        <v>0.20999999344348907</v>
      </c>
      <c r="DS863" s="38">
        <v>0.20999999344348907</v>
      </c>
      <c r="DT863" s="11">
        <v>0.2800000011920929</v>
      </c>
      <c r="DU863" s="38">
        <v>0.37000000476837158</v>
      </c>
      <c r="DV863" s="11">
        <v>0.37000000476837158</v>
      </c>
      <c r="DW863" s="11">
        <v>0.76999998092651367</v>
      </c>
      <c r="DX863" s="11">
        <v>0</v>
      </c>
      <c r="DY863" s="11">
        <v>1.1000000238418579</v>
      </c>
      <c r="DZ863" s="11">
        <v>7.0000000298023224E-2</v>
      </c>
      <c r="EA863" s="11">
        <v>4.0100002288818359</v>
      </c>
      <c r="EB863" s="11">
        <v>20.379999160766602</v>
      </c>
      <c r="EC863" s="11">
        <v>0.40759998559951782</v>
      </c>
      <c r="ED863" s="11">
        <v>19.972400665283203</v>
      </c>
      <c r="EE863" s="11">
        <v>2.119999885559082</v>
      </c>
      <c r="EF863" s="11">
        <v>0</v>
      </c>
      <c r="EG863" s="11">
        <v>0</v>
      </c>
      <c r="EH863" s="11">
        <v>0</v>
      </c>
      <c r="EI863" s="11">
        <v>0</v>
      </c>
      <c r="EJ863" s="11">
        <v>10.220000267028809</v>
      </c>
      <c r="EK863" s="11">
        <v>1.25</v>
      </c>
      <c r="EL863" s="11">
        <v>2.9999999329447746E-2</v>
      </c>
      <c r="EM863" s="11">
        <v>0.4699999988079071</v>
      </c>
      <c r="EN863" s="11">
        <v>0.70999997854232788</v>
      </c>
      <c r="EO863" s="11">
        <v>4.4000000953674316</v>
      </c>
      <c r="EP863" s="11">
        <v>0</v>
      </c>
      <c r="EQ863" s="11">
        <v>0</v>
      </c>
      <c r="ER863" s="11">
        <v>0</v>
      </c>
      <c r="ES863" s="11">
        <v>3.9999999105930328E-2</v>
      </c>
      <c r="ET863" s="11">
        <v>0.62999999523162842</v>
      </c>
      <c r="EU863" s="38">
        <v>9.0000003576278687E-2</v>
      </c>
      <c r="EV863" s="11">
        <v>9.0000003576278687E-2</v>
      </c>
      <c r="EW863" s="11">
        <v>0</v>
      </c>
      <c r="EX863" s="11">
        <v>5.1500000953674316</v>
      </c>
      <c r="EY863" s="11">
        <v>0.75999999046325684</v>
      </c>
      <c r="EZ863" s="11">
        <v>0</v>
      </c>
      <c r="FA863" s="11">
        <v>0.40000000596046448</v>
      </c>
      <c r="FB863" s="11">
        <v>0</v>
      </c>
      <c r="FC863" s="11">
        <v>0.15999999642372131</v>
      </c>
      <c r="FD863" s="11">
        <v>0</v>
      </c>
      <c r="FE863" s="11">
        <v>8.4899997711181641</v>
      </c>
      <c r="FF863" s="11">
        <v>0</v>
      </c>
      <c r="FG863" s="11">
        <v>0</v>
      </c>
      <c r="FH863" s="11">
        <v>5.000000074505806E-2</v>
      </c>
      <c r="FI863" s="11">
        <v>0.25999999046325684</v>
      </c>
      <c r="FJ863" s="11">
        <v>7.380000114440918</v>
      </c>
      <c r="FK863" s="11">
        <v>7.9999998211860657E-2</v>
      </c>
      <c r="FL863" s="11">
        <v>0</v>
      </c>
      <c r="FM863" s="11">
        <v>0</v>
      </c>
      <c r="FN863" s="11">
        <v>9.9999997764825821E-3</v>
      </c>
      <c r="FO863" s="11">
        <v>0.10000000149011612</v>
      </c>
      <c r="FP863" s="11">
        <v>0</v>
      </c>
      <c r="FQ863" s="11">
        <v>0.12999999523162842</v>
      </c>
      <c r="FR863" s="11">
        <v>0.98000001907348633</v>
      </c>
      <c r="FS863" s="11">
        <v>2.0699999332427979</v>
      </c>
      <c r="FT863" s="11">
        <v>0</v>
      </c>
      <c r="FU863" s="11">
        <v>0.43000000715255737</v>
      </c>
      <c r="FV863" s="11">
        <v>0.31999999284744263</v>
      </c>
      <c r="FW863" s="11">
        <v>0.79000002145767212</v>
      </c>
      <c r="FX863" s="11">
        <v>0.43999999761581421</v>
      </c>
      <c r="FY863" s="11">
        <v>3.9999999105930328E-2</v>
      </c>
      <c r="FZ863" s="11">
        <v>0</v>
      </c>
      <c r="GA863" s="11">
        <v>0.34000000357627869</v>
      </c>
      <c r="GB863" s="11">
        <v>0.20000000298023224</v>
      </c>
      <c r="GC863" s="11">
        <v>0.20000000298023224</v>
      </c>
      <c r="GD863" s="11">
        <v>1.1274510063230991E-2</v>
      </c>
      <c r="GE863" s="11">
        <v>5.000000074505806E-2</v>
      </c>
      <c r="GF863" s="11">
        <v>5.9999998658895493E-2</v>
      </c>
      <c r="GG863" s="38">
        <v>5.9999998658895493E-2</v>
      </c>
      <c r="GH863" s="11">
        <v>0</v>
      </c>
      <c r="GI863" s="38">
        <v>0</v>
      </c>
      <c r="GJ863" s="11">
        <v>0</v>
      </c>
      <c r="GK863" s="38">
        <v>0.17000000178813934</v>
      </c>
      <c r="GL863" s="11">
        <v>0.17000000178813934</v>
      </c>
      <c r="GM863" s="11">
        <v>0</v>
      </c>
      <c r="GN863" s="11">
        <v>0</v>
      </c>
      <c r="GO863" s="11">
        <v>0.52999997138977051</v>
      </c>
      <c r="GP863" s="11">
        <v>0</v>
      </c>
      <c r="GQ863" s="11">
        <v>160.27000427246094</v>
      </c>
      <c r="GR863" s="11">
        <v>0</v>
      </c>
      <c r="GS863" s="11">
        <v>0</v>
      </c>
      <c r="GT863" s="11">
        <v>0</v>
      </c>
      <c r="GU863" s="11">
        <v>9.9999997764825821E-3</v>
      </c>
      <c r="GV863" s="11">
        <v>0.23000000417232513</v>
      </c>
      <c r="GW863" s="11">
        <v>0</v>
      </c>
      <c r="GX863" s="11">
        <v>0.47999998927116394</v>
      </c>
      <c r="GY863" s="11">
        <v>0.51999998092651367</v>
      </c>
      <c r="GZ863" s="11">
        <v>0</v>
      </c>
      <c r="HA863" s="11">
        <v>9.9999997764825821E-3</v>
      </c>
      <c r="HB863" s="11">
        <v>1.2300000190734863</v>
      </c>
      <c r="HC863" s="11">
        <v>2.3199999332427979</v>
      </c>
      <c r="HD863" s="11">
        <v>1.3500000238418579</v>
      </c>
      <c r="HE863" s="11">
        <v>1.2200000286102295</v>
      </c>
      <c r="HF863" s="11">
        <v>0.20999999344348907</v>
      </c>
      <c r="HG863" s="11">
        <v>9.9999997764825821E-3</v>
      </c>
      <c r="HH863" s="11">
        <v>0</v>
      </c>
      <c r="HI863" s="11">
        <v>0</v>
      </c>
      <c r="HJ863" s="11">
        <v>0.10000000149011612</v>
      </c>
      <c r="HK863" s="11">
        <v>4.9699997901916504</v>
      </c>
      <c r="HL863" s="11">
        <v>0.10999999940395355</v>
      </c>
      <c r="HM863" s="11">
        <v>0</v>
      </c>
      <c r="HN863" s="11">
        <v>0</v>
      </c>
      <c r="HO863" s="11">
        <v>0.10999999940395355</v>
      </c>
      <c r="HP863" s="11">
        <v>1.1000000238418579</v>
      </c>
      <c r="HQ863" s="11">
        <v>1.0700000524520874</v>
      </c>
      <c r="HR863" s="11">
        <v>2.2899999618530273</v>
      </c>
      <c r="HS863" s="11">
        <v>1.4900000095367432</v>
      </c>
      <c r="HT863" s="11">
        <v>0</v>
      </c>
      <c r="HU863" s="11">
        <v>2.6400001049041748</v>
      </c>
      <c r="HV863" s="11">
        <v>0</v>
      </c>
    </row>
    <row r="864" spans="1:230" x14ac:dyDescent="0.3">
      <c r="A864" s="8">
        <v>33877</v>
      </c>
      <c r="B864" s="11">
        <v>69.559059143066406</v>
      </c>
      <c r="C864" s="11">
        <v>85.514389038085938</v>
      </c>
      <c r="D864" s="11">
        <v>76.415382385253906</v>
      </c>
      <c r="E864" s="11">
        <v>0</v>
      </c>
      <c r="F864" s="11">
        <v>0</v>
      </c>
      <c r="G864" s="11">
        <v>9.9999997764825821E-3</v>
      </c>
      <c r="H864" s="11">
        <v>16.329999923706055</v>
      </c>
      <c r="I864" s="11">
        <v>0</v>
      </c>
      <c r="J864" s="11">
        <v>0</v>
      </c>
      <c r="K864" s="11">
        <v>2.9999999329447746E-2</v>
      </c>
      <c r="L864" s="11">
        <v>1.0299999713897705</v>
      </c>
      <c r="M864" s="11">
        <v>1.9999999552965164E-2</v>
      </c>
      <c r="N864" s="11">
        <v>0</v>
      </c>
      <c r="O864" s="11">
        <v>0</v>
      </c>
      <c r="P864" s="11">
        <v>0</v>
      </c>
      <c r="Q864" s="11">
        <v>0</v>
      </c>
      <c r="R864" s="11">
        <v>0.27000001072883606</v>
      </c>
      <c r="S864" s="11">
        <v>0.73000001907348633</v>
      </c>
      <c r="T864" s="11">
        <v>0</v>
      </c>
      <c r="U864" s="11">
        <v>1.059999942779541</v>
      </c>
      <c r="V864" s="11">
        <v>7.0000000298023224E-2</v>
      </c>
      <c r="W864" s="11">
        <v>0</v>
      </c>
      <c r="X864" s="11">
        <v>0</v>
      </c>
      <c r="Y864" s="11">
        <v>2.9500000476837158</v>
      </c>
      <c r="Z864" s="11">
        <v>9.1400003433227539</v>
      </c>
      <c r="AA864" s="11">
        <v>1.8999999761581421</v>
      </c>
      <c r="AB864" s="11">
        <v>0.55000001192092896</v>
      </c>
      <c r="AC864" s="11">
        <v>0</v>
      </c>
      <c r="AD864" s="11">
        <v>0.17000000178813934</v>
      </c>
      <c r="AE864" s="11">
        <v>0</v>
      </c>
      <c r="AF864" s="11">
        <v>0</v>
      </c>
      <c r="AG864" s="11">
        <v>0.25</v>
      </c>
      <c r="AH864" s="11">
        <v>7.0000000298023224E-2</v>
      </c>
      <c r="AI864" s="11">
        <v>0.98000001907348633</v>
      </c>
      <c r="AJ864" s="11">
        <v>0</v>
      </c>
      <c r="AK864" s="11">
        <v>0</v>
      </c>
      <c r="AL864" s="11">
        <v>0</v>
      </c>
      <c r="AM864" s="11">
        <v>0.5</v>
      </c>
      <c r="AN864" s="11">
        <v>0.94999998807907104</v>
      </c>
      <c r="AO864" s="11">
        <v>0</v>
      </c>
      <c r="AP864" s="11">
        <v>0</v>
      </c>
      <c r="AQ864" s="11">
        <v>9.9999997764825821E-3</v>
      </c>
      <c r="AR864" s="11">
        <v>9.9999997764825821E-3</v>
      </c>
      <c r="AS864" s="11">
        <v>3.9999999105930328E-2</v>
      </c>
      <c r="AT864" s="38">
        <v>3.9999999105930328E-2</v>
      </c>
      <c r="AU864" s="11">
        <v>0</v>
      </c>
      <c r="AV864" s="11">
        <v>1.9999999552965164E-2</v>
      </c>
      <c r="AW864" s="11">
        <v>0</v>
      </c>
      <c r="AX864" s="11">
        <v>0.17000000178813934</v>
      </c>
      <c r="AY864" s="11">
        <v>0</v>
      </c>
      <c r="AZ864" s="11">
        <v>0</v>
      </c>
      <c r="BA864" s="11">
        <v>0.62000000476837158</v>
      </c>
      <c r="BB864" s="11">
        <v>0</v>
      </c>
      <c r="BC864" s="11">
        <v>1.9999999552965164E-2</v>
      </c>
      <c r="BD864" s="11">
        <v>0</v>
      </c>
      <c r="BE864" s="11">
        <v>1.9999999552965164E-2</v>
      </c>
      <c r="BF864" s="11">
        <v>0</v>
      </c>
      <c r="BG864" s="11">
        <v>0</v>
      </c>
      <c r="BH864" s="11">
        <v>9.9999997764825821E-3</v>
      </c>
      <c r="BI864" s="11">
        <v>0</v>
      </c>
      <c r="BJ864" s="11">
        <v>0.38999998569488525</v>
      </c>
      <c r="BK864" s="11">
        <v>0.44999998807907104</v>
      </c>
      <c r="BL864" s="11">
        <v>5.000000074505806E-2</v>
      </c>
      <c r="BM864" s="11">
        <v>0.85000002384185791</v>
      </c>
      <c r="BN864" s="11">
        <v>0</v>
      </c>
      <c r="BO864" s="11">
        <v>3.7599999904632568</v>
      </c>
      <c r="BP864" s="11">
        <v>0</v>
      </c>
      <c r="BQ864" s="11">
        <v>1.809999942779541</v>
      </c>
      <c r="BR864" s="11">
        <v>5.000000074505806E-2</v>
      </c>
      <c r="BS864" s="11">
        <v>0.40999999642372131</v>
      </c>
      <c r="BT864" s="11">
        <v>3.9999999105930328E-2</v>
      </c>
      <c r="BU864" s="11">
        <v>5.000000074505806E-2</v>
      </c>
      <c r="BV864" s="11">
        <v>1.5299999713897705</v>
      </c>
      <c r="BW864" s="11">
        <v>0.68999999761581421</v>
      </c>
      <c r="BX864" s="11">
        <v>0</v>
      </c>
      <c r="BY864" s="11">
        <v>13.369999885559082</v>
      </c>
      <c r="BZ864" s="11">
        <v>1.0800000429153442</v>
      </c>
      <c r="CA864" s="11">
        <v>9.0000003576278687E-2</v>
      </c>
      <c r="CB864" s="11">
        <v>0.14000000059604645</v>
      </c>
      <c r="CC864" s="11">
        <v>0.2199999988079071</v>
      </c>
      <c r="CD864" s="11">
        <v>0</v>
      </c>
      <c r="CE864" s="11">
        <v>0</v>
      </c>
      <c r="CF864" s="11">
        <v>0.15000000596046448</v>
      </c>
      <c r="CG864" s="11">
        <v>0</v>
      </c>
      <c r="CH864" s="11">
        <v>0.43999999761581421</v>
      </c>
      <c r="CI864" s="11">
        <v>0</v>
      </c>
      <c r="CJ864" s="11">
        <v>0.14000000059604645</v>
      </c>
      <c r="CK864" s="11">
        <v>2.0514430478215218E-2</v>
      </c>
      <c r="CL864" s="11">
        <v>1.1599999666213989</v>
      </c>
      <c r="CM864" s="11">
        <v>7.0000000298023224E-2</v>
      </c>
      <c r="CN864" s="11">
        <v>0</v>
      </c>
      <c r="CO864" s="11">
        <v>0</v>
      </c>
      <c r="CP864" s="11">
        <v>0</v>
      </c>
      <c r="CQ864" s="11">
        <v>0.14000000059604645</v>
      </c>
      <c r="CR864" s="11">
        <v>0</v>
      </c>
      <c r="CS864" s="11">
        <v>0</v>
      </c>
      <c r="CT864" s="11">
        <v>5.000000074505806E-2</v>
      </c>
      <c r="CU864" s="11">
        <v>0</v>
      </c>
      <c r="CV864" s="11">
        <v>0</v>
      </c>
      <c r="CW864" s="11">
        <v>0</v>
      </c>
      <c r="CX864" s="11">
        <v>0</v>
      </c>
      <c r="CY864" s="11">
        <v>0</v>
      </c>
      <c r="CZ864" s="11">
        <v>5.9999998658895493E-2</v>
      </c>
      <c r="DA864" s="11">
        <v>9.9999997764825821E-3</v>
      </c>
      <c r="DB864" s="11">
        <v>0</v>
      </c>
      <c r="DC864" s="11">
        <v>0</v>
      </c>
      <c r="DD864" s="11">
        <v>0</v>
      </c>
      <c r="DE864" s="11">
        <v>7.0000000298023224E-2</v>
      </c>
      <c r="DF864" s="11">
        <v>0</v>
      </c>
      <c r="DG864" s="11">
        <v>9.0000003576278687E-2</v>
      </c>
      <c r="DH864" s="11">
        <v>0</v>
      </c>
      <c r="DI864" s="11">
        <v>1.4700000286102295</v>
      </c>
      <c r="DJ864" s="11">
        <v>28.381816864013672</v>
      </c>
      <c r="DK864" s="11">
        <v>0.26886287331581116</v>
      </c>
      <c r="DL864" s="11">
        <v>0.18000000715255737</v>
      </c>
      <c r="DM864" s="11">
        <v>0.20999999344348907</v>
      </c>
      <c r="DN864" s="11">
        <v>1.2300000190734863</v>
      </c>
      <c r="DO864" s="11">
        <v>0.20000000298023224</v>
      </c>
      <c r="DP864" s="11">
        <v>4.8400001525878906</v>
      </c>
      <c r="DQ864" s="11">
        <v>1.059999942779541</v>
      </c>
      <c r="DR864" s="11">
        <v>0.11999999731779099</v>
      </c>
      <c r="DS864" s="38">
        <v>0.11999999731779099</v>
      </c>
      <c r="DT864" s="11">
        <v>0.23000000417232513</v>
      </c>
      <c r="DU864" s="38">
        <v>0.23999999463558197</v>
      </c>
      <c r="DV864" s="11">
        <v>0.23999999463558197</v>
      </c>
      <c r="DW864" s="11">
        <v>0.56999999284744263</v>
      </c>
      <c r="DX864" s="11">
        <v>0</v>
      </c>
      <c r="DY864" s="11">
        <v>1.0499999523162842</v>
      </c>
      <c r="DZ864" s="11">
        <v>7.0000000298023224E-2</v>
      </c>
      <c r="EA864" s="11">
        <v>3.9900000095367432</v>
      </c>
      <c r="EB864" s="11">
        <v>9.7200002670288086</v>
      </c>
      <c r="EC864" s="11">
        <v>0.19439999759197235</v>
      </c>
      <c r="ED864" s="11">
        <v>9.5256004333496094</v>
      </c>
      <c r="EE864" s="11">
        <v>2.4300000667572021</v>
      </c>
      <c r="EF864" s="11">
        <v>0</v>
      </c>
      <c r="EG864" s="11">
        <v>0</v>
      </c>
      <c r="EH864" s="11">
        <v>0</v>
      </c>
      <c r="EI864" s="11">
        <v>0</v>
      </c>
      <c r="EJ864" s="11">
        <v>8.0500001907348633</v>
      </c>
      <c r="EK864" s="11">
        <v>1</v>
      </c>
      <c r="EL864" s="11">
        <v>2.9999999329447746E-2</v>
      </c>
      <c r="EM864" s="11">
        <v>0.41999998688697815</v>
      </c>
      <c r="EN864" s="11">
        <v>0.62000000476837158</v>
      </c>
      <c r="EO864" s="11">
        <v>7.630000114440918</v>
      </c>
      <c r="EP864" s="11">
        <v>0</v>
      </c>
      <c r="EQ864" s="11">
        <v>0</v>
      </c>
      <c r="ER864" s="11">
        <v>0</v>
      </c>
      <c r="ES864" s="11">
        <v>3.9999999105930328E-2</v>
      </c>
      <c r="ET864" s="11">
        <v>0.68999999761581421</v>
      </c>
      <c r="EU864" s="38">
        <v>0</v>
      </c>
      <c r="EV864" s="11">
        <v>0</v>
      </c>
      <c r="EW864" s="11">
        <v>0</v>
      </c>
      <c r="EX864" s="11">
        <v>4.5199999809265137</v>
      </c>
      <c r="EY864" s="11">
        <v>0.12999999523162842</v>
      </c>
      <c r="EZ864" s="11">
        <v>0</v>
      </c>
      <c r="FA864" s="11">
        <v>0.27000001072883606</v>
      </c>
      <c r="FB864" s="11">
        <v>0</v>
      </c>
      <c r="FC864" s="11">
        <v>0.11999999731779099</v>
      </c>
      <c r="FD864" s="11">
        <v>0</v>
      </c>
      <c r="FE864" s="11">
        <v>7.75</v>
      </c>
      <c r="FF864" s="11">
        <v>0</v>
      </c>
      <c r="FG864" s="11">
        <v>0</v>
      </c>
      <c r="FH864" s="11">
        <v>9.9999997764825821E-3</v>
      </c>
      <c r="FI864" s="11">
        <v>0</v>
      </c>
      <c r="FJ864" s="11">
        <v>2.8399999141693115</v>
      </c>
      <c r="FK864" s="11">
        <v>7.9999998211860657E-2</v>
      </c>
      <c r="FL864" s="11">
        <v>9.9999997764825821E-3</v>
      </c>
      <c r="FM864" s="11">
        <v>0</v>
      </c>
      <c r="FN864" s="11">
        <v>2.9999999329447746E-2</v>
      </c>
      <c r="FO864" s="11">
        <v>0</v>
      </c>
      <c r="FP864" s="11">
        <v>0</v>
      </c>
      <c r="FQ864" s="11">
        <v>0.10999999940395355</v>
      </c>
      <c r="FR864" s="11">
        <v>0.72000002861022949</v>
      </c>
      <c r="FS864" s="11">
        <v>1.9900000095367432</v>
      </c>
      <c r="FT864" s="11">
        <v>0</v>
      </c>
      <c r="FU864" s="11">
        <v>0.27000001072883606</v>
      </c>
      <c r="FV864" s="11">
        <v>0.31000000238418579</v>
      </c>
      <c r="FW864" s="11">
        <v>0.44999998807907104</v>
      </c>
      <c r="FX864" s="11">
        <v>0.17000000178813934</v>
      </c>
      <c r="FY864" s="11">
        <v>0</v>
      </c>
      <c r="FZ864" s="11">
        <v>1.9999999552965164E-2</v>
      </c>
      <c r="GA864" s="11">
        <v>0.18999999761581421</v>
      </c>
      <c r="GB864" s="11">
        <v>0.10999999940395355</v>
      </c>
      <c r="GC864" s="11">
        <v>0.10999999940395355</v>
      </c>
      <c r="GD864" s="11">
        <v>0.16686274111270905</v>
      </c>
      <c r="GE864" s="11">
        <v>0.74000000953674316</v>
      </c>
      <c r="GF864" s="11">
        <v>2.9999999329447746E-2</v>
      </c>
      <c r="GG864" s="38">
        <v>2.9999999329447746E-2</v>
      </c>
      <c r="GH864" s="11">
        <v>0.10000000149011612</v>
      </c>
      <c r="GI864" s="38">
        <v>1.9999999552965164E-2</v>
      </c>
      <c r="GJ864" s="11">
        <v>1.9999999552965164E-2</v>
      </c>
      <c r="GK864" s="38">
        <v>0</v>
      </c>
      <c r="GL864" s="11">
        <v>0</v>
      </c>
      <c r="GM864" s="11">
        <v>0</v>
      </c>
      <c r="GN864" s="11">
        <v>0.52999997138977051</v>
      </c>
      <c r="GO864" s="11">
        <v>0.43000000715255737</v>
      </c>
      <c r="GP864" s="11">
        <v>0.34000000357627869</v>
      </c>
      <c r="GQ864" s="11">
        <v>177.49000549316406</v>
      </c>
      <c r="GR864" s="11">
        <v>0</v>
      </c>
      <c r="GS864" s="11">
        <v>0</v>
      </c>
      <c r="GT864" s="11">
        <v>0</v>
      </c>
      <c r="GU864" s="11">
        <v>9.9999997764825821E-3</v>
      </c>
      <c r="GV864" s="11">
        <v>0.12999999523162842</v>
      </c>
      <c r="GW864" s="11">
        <v>0</v>
      </c>
      <c r="GX864" s="11">
        <v>0.38999998569488525</v>
      </c>
      <c r="GY864" s="11">
        <v>0.80000001192092896</v>
      </c>
      <c r="GZ864" s="11">
        <v>0</v>
      </c>
      <c r="HA864" s="11">
        <v>0</v>
      </c>
      <c r="HB864" s="11">
        <v>1.1699999570846558</v>
      </c>
      <c r="HC864" s="11">
        <v>1.3300000429153442</v>
      </c>
      <c r="HD864" s="11">
        <v>0.34000000357627869</v>
      </c>
      <c r="HE864" s="11">
        <v>1.0099999904632568</v>
      </c>
      <c r="HF864" s="11">
        <v>0.20999999344348907</v>
      </c>
      <c r="HG864" s="11">
        <v>3.9999999105930328E-2</v>
      </c>
      <c r="HH864" s="11">
        <v>0</v>
      </c>
      <c r="HI864" s="11">
        <v>0</v>
      </c>
      <c r="HJ864" s="11">
        <v>1.9999999552965164E-2</v>
      </c>
      <c r="HK864" s="11">
        <v>2.809999942779541</v>
      </c>
      <c r="HL864" s="11">
        <v>1.9999999552965164E-2</v>
      </c>
      <c r="HM864" s="11">
        <v>0</v>
      </c>
      <c r="HN864" s="11">
        <v>0</v>
      </c>
      <c r="HO864" s="11">
        <v>0.18000000715255737</v>
      </c>
      <c r="HP864" s="11">
        <v>0.15000000596046448</v>
      </c>
      <c r="HQ864" s="11">
        <v>1.0499999523162842</v>
      </c>
      <c r="HR864" s="11">
        <v>2.2400000095367432</v>
      </c>
      <c r="HS864" s="11">
        <v>1.4600000381469727</v>
      </c>
      <c r="HT864" s="11">
        <v>9.9999997764825821E-3</v>
      </c>
      <c r="HU864" s="11">
        <v>2.8199999332427979</v>
      </c>
      <c r="HV864" s="11">
        <v>0</v>
      </c>
    </row>
    <row r="865" spans="1:230" x14ac:dyDescent="0.3">
      <c r="A865" s="8">
        <v>33908</v>
      </c>
      <c r="B865" s="11">
        <v>36.125453948974609</v>
      </c>
      <c r="C865" s="11">
        <v>3541.3095703125</v>
      </c>
      <c r="D865" s="11">
        <v>37.886775970458984</v>
      </c>
      <c r="E865" s="11">
        <v>9.9999997764825821E-3</v>
      </c>
      <c r="F865" s="11">
        <v>9.9999997764825821E-3</v>
      </c>
      <c r="G865" s="11">
        <v>3.9999999105930328E-2</v>
      </c>
      <c r="H865" s="11">
        <v>21.190000534057617</v>
      </c>
      <c r="I865" s="11">
        <v>1.9999999552965164E-2</v>
      </c>
      <c r="J865" s="11">
        <v>1.9999999552965164E-2</v>
      </c>
      <c r="K865" s="11">
        <v>5.9999998658895493E-2</v>
      </c>
      <c r="L865" s="11">
        <v>1.9700000286102295</v>
      </c>
      <c r="M865" s="11">
        <v>0.17000000178813934</v>
      </c>
      <c r="N865" s="11">
        <v>0</v>
      </c>
      <c r="O865" s="11">
        <v>0.31000000238418579</v>
      </c>
      <c r="P865" s="11">
        <v>0</v>
      </c>
      <c r="Q865" s="11">
        <v>0</v>
      </c>
      <c r="R865" s="11">
        <v>0.62999999523162842</v>
      </c>
      <c r="S865" s="11">
        <v>0.10000000149011612</v>
      </c>
      <c r="T865" s="11">
        <v>0.68999999761581421</v>
      </c>
      <c r="U865" s="11">
        <v>1.25</v>
      </c>
      <c r="V865" s="11">
        <v>0.31999999284744263</v>
      </c>
      <c r="W865" s="11">
        <v>1.2200000286102295</v>
      </c>
      <c r="X865" s="11">
        <v>2.9999999329447746E-2</v>
      </c>
      <c r="Y865" s="11">
        <v>4.5399999618530273</v>
      </c>
      <c r="Z865" s="11">
        <v>8.5399999618530273</v>
      </c>
      <c r="AA865" s="11">
        <v>2.440000057220459</v>
      </c>
      <c r="AB865" s="11">
        <v>0.95999997854232788</v>
      </c>
      <c r="AC865" s="11">
        <v>0</v>
      </c>
      <c r="AD865" s="11">
        <v>0.27000001072883606</v>
      </c>
      <c r="AE865" s="11">
        <v>0</v>
      </c>
      <c r="AF865" s="11">
        <v>0</v>
      </c>
      <c r="AG865" s="11">
        <v>0.12999999523162842</v>
      </c>
      <c r="AH865" s="11">
        <v>0.86000001430511475</v>
      </c>
      <c r="AI865" s="11">
        <v>1.1000000238418579</v>
      </c>
      <c r="AJ865" s="11">
        <v>0</v>
      </c>
      <c r="AK865" s="11">
        <v>0</v>
      </c>
      <c r="AL865" s="11">
        <v>0</v>
      </c>
      <c r="AM865" s="11">
        <v>1.4800000190734863</v>
      </c>
      <c r="AN865" s="11">
        <v>9.5200004577636719</v>
      </c>
      <c r="AO865" s="11">
        <v>0</v>
      </c>
      <c r="AP865" s="11">
        <v>0.40000000596046448</v>
      </c>
      <c r="AQ865" s="11">
        <v>0</v>
      </c>
      <c r="AR865" s="11">
        <v>5.000000074505806E-2</v>
      </c>
      <c r="AS865" s="11">
        <v>5.000000074505806E-2</v>
      </c>
      <c r="AT865" s="38">
        <v>5.000000074505806E-2</v>
      </c>
      <c r="AU865" s="11">
        <v>0.20999999344348907</v>
      </c>
      <c r="AV865" s="11">
        <v>7.9999998211860657E-2</v>
      </c>
      <c r="AW865" s="11">
        <v>0</v>
      </c>
      <c r="AX865" s="11">
        <v>5.119999885559082</v>
      </c>
      <c r="AY865" s="11">
        <v>0.17000000178813934</v>
      </c>
      <c r="AZ865" s="11">
        <v>0</v>
      </c>
      <c r="BA865" s="11">
        <v>1.6299999952316284</v>
      </c>
      <c r="BB865" s="11">
        <v>9.9999997764825821E-3</v>
      </c>
      <c r="BC865" s="11">
        <v>0.56000000238418579</v>
      </c>
      <c r="BD865" s="11">
        <v>0</v>
      </c>
      <c r="BE865" s="11">
        <v>0.15000000596046448</v>
      </c>
      <c r="BF865" s="11">
        <v>0</v>
      </c>
      <c r="BG865" s="11">
        <v>0</v>
      </c>
      <c r="BH865" s="11">
        <v>9.9999997764825821E-3</v>
      </c>
      <c r="BI865" s="11">
        <v>5.000000074505806E-2</v>
      </c>
      <c r="BJ865" s="11">
        <v>1.3300000429153442</v>
      </c>
      <c r="BK865" s="11">
        <v>1.5199999809265137</v>
      </c>
      <c r="BL865" s="11">
        <v>0.87999999523162842</v>
      </c>
      <c r="BM865" s="11">
        <v>0.81000000238418579</v>
      </c>
      <c r="BN865" s="11">
        <v>0</v>
      </c>
      <c r="BO865" s="11">
        <v>4.3899998664855957</v>
      </c>
      <c r="BP865" s="11">
        <v>3.9999999105930328E-2</v>
      </c>
      <c r="BQ865" s="11">
        <v>6.6500000953674316</v>
      </c>
      <c r="BR865" s="11">
        <v>0.47999998927116394</v>
      </c>
      <c r="BS865" s="11">
        <v>0.36000001430511475</v>
      </c>
      <c r="BT865" s="11">
        <v>0.23999999463558197</v>
      </c>
      <c r="BU865" s="11">
        <v>1.3500000238418579</v>
      </c>
      <c r="BV865" s="11">
        <v>0</v>
      </c>
      <c r="BW865" s="11">
        <v>0.34999999403953552</v>
      </c>
      <c r="BX865" s="11">
        <v>0</v>
      </c>
      <c r="BY865" s="11">
        <v>3.4200000762939453</v>
      </c>
      <c r="BZ865" s="11">
        <v>1.8700000047683716</v>
      </c>
      <c r="CA865" s="11">
        <v>0.15000000596046448</v>
      </c>
      <c r="CB865" s="11">
        <v>0.77999997138977051</v>
      </c>
      <c r="CC865" s="11">
        <v>0.25999999046325684</v>
      </c>
      <c r="CD865" s="11">
        <v>0</v>
      </c>
      <c r="CE865" s="11">
        <v>0</v>
      </c>
      <c r="CF865" s="11">
        <v>0.10000000149011612</v>
      </c>
      <c r="CG865" s="11">
        <v>0</v>
      </c>
      <c r="CH865" s="11">
        <v>0.93000000715255737</v>
      </c>
      <c r="CI865" s="11">
        <v>0.93000000715255737</v>
      </c>
      <c r="CJ865" s="11">
        <v>0</v>
      </c>
      <c r="CK865" s="11">
        <v>0.39658397436141968</v>
      </c>
      <c r="CL865" s="11">
        <v>2.6600000858306885</v>
      </c>
      <c r="CM865" s="11">
        <v>1.9999999552965164E-2</v>
      </c>
      <c r="CN865" s="11">
        <v>0.14341025054454803</v>
      </c>
      <c r="CO865" s="11">
        <v>0</v>
      </c>
      <c r="CP865" s="11">
        <v>0</v>
      </c>
      <c r="CQ865" s="11">
        <v>0.5899999737739563</v>
      </c>
      <c r="CR865" s="11">
        <v>1.9999999552965164E-2</v>
      </c>
      <c r="CS865" s="11">
        <v>0</v>
      </c>
      <c r="CT865" s="11">
        <v>0.20999999344348907</v>
      </c>
      <c r="CU865" s="11">
        <v>1.9999999552965164E-2</v>
      </c>
      <c r="CV865" s="11">
        <v>1.9999999552965164E-2</v>
      </c>
      <c r="CW865" s="11">
        <v>1.1699999570846558</v>
      </c>
      <c r="CX865" s="11">
        <v>0</v>
      </c>
      <c r="CY865" s="11">
        <v>9.0000003576278687E-2</v>
      </c>
      <c r="CZ865" s="11">
        <v>2.9300000667572021</v>
      </c>
      <c r="DA865" s="11">
        <v>5.9999998658895493E-2</v>
      </c>
      <c r="DB865" s="11">
        <v>0.5899999737739563</v>
      </c>
      <c r="DC865" s="11">
        <v>9.9999997764825821E-3</v>
      </c>
      <c r="DD865" s="11">
        <v>0</v>
      </c>
      <c r="DE865" s="11">
        <v>0</v>
      </c>
      <c r="DF865" s="11">
        <v>2.8199999332427979</v>
      </c>
      <c r="DG865" s="11">
        <v>0.18999999761581421</v>
      </c>
      <c r="DH865" s="11">
        <v>0</v>
      </c>
      <c r="DI865" s="11">
        <v>1.440000057220459</v>
      </c>
      <c r="DJ865" s="11">
        <v>35.357444763183594</v>
      </c>
      <c r="DK865" s="11">
        <v>1.054079532623291</v>
      </c>
      <c r="DL865" s="11">
        <v>0.62999999523162842</v>
      </c>
      <c r="DM865" s="11">
        <v>0.31999999284744263</v>
      </c>
      <c r="DN865" s="11">
        <v>1.8500000238418579</v>
      </c>
      <c r="DO865" s="11">
        <v>0.37999999523162842</v>
      </c>
      <c r="DP865" s="11">
        <v>7.7899999618530273</v>
      </c>
      <c r="DQ865" s="11">
        <v>1.1599999666213989</v>
      </c>
      <c r="DR865" s="11">
        <v>0.30000001192092896</v>
      </c>
      <c r="DS865" s="38">
        <v>0.30000001192092896</v>
      </c>
      <c r="DT865" s="11">
        <v>2.9999999329447746E-2</v>
      </c>
      <c r="DU865" s="38">
        <v>0.23000000417232513</v>
      </c>
      <c r="DV865" s="11">
        <v>0.23000000417232513</v>
      </c>
      <c r="DW865" s="11">
        <v>0.41999998688697815</v>
      </c>
      <c r="DX865" s="11">
        <v>0</v>
      </c>
      <c r="DY865" s="11">
        <v>1.8899999856948853</v>
      </c>
      <c r="DZ865" s="11">
        <v>0.10999999940395355</v>
      </c>
      <c r="EA865" s="11">
        <v>5.0399999618530273</v>
      </c>
      <c r="EB865" s="11">
        <v>14.420000076293945</v>
      </c>
      <c r="EC865" s="11">
        <v>0.28839999437332153</v>
      </c>
      <c r="ED865" s="11">
        <v>14.131600379943848</v>
      </c>
      <c r="EE865" s="11">
        <v>4.6500000953674316</v>
      </c>
      <c r="EF865" s="11">
        <v>0</v>
      </c>
      <c r="EG865" s="11">
        <v>0</v>
      </c>
      <c r="EH865" s="11">
        <v>0</v>
      </c>
      <c r="EI865" s="11">
        <v>0</v>
      </c>
      <c r="EJ865" s="11">
        <v>10.439999580383301</v>
      </c>
      <c r="EK865" s="11">
        <v>3.9700000286102295</v>
      </c>
      <c r="EL865" s="11">
        <v>5.9999998658895493E-2</v>
      </c>
      <c r="EM865" s="11">
        <v>0.87999999523162842</v>
      </c>
      <c r="EN865" s="11">
        <v>1.6100000143051147</v>
      </c>
      <c r="EO865" s="11">
        <v>8.5799999237060547</v>
      </c>
      <c r="EP865" s="11">
        <v>0</v>
      </c>
      <c r="EQ865" s="11">
        <v>0</v>
      </c>
      <c r="ER865" s="11">
        <v>0</v>
      </c>
      <c r="ES865" s="11">
        <v>5.000000074505806E-2</v>
      </c>
      <c r="ET865" s="11">
        <v>0.8399999737739563</v>
      </c>
      <c r="EU865" s="38">
        <v>5.000000074505806E-2</v>
      </c>
      <c r="EV865" s="11">
        <v>5.000000074505806E-2</v>
      </c>
      <c r="EW865" s="11">
        <v>0</v>
      </c>
      <c r="EX865" s="11">
        <v>7</v>
      </c>
      <c r="EY865" s="11">
        <v>2.9999999329447746E-2</v>
      </c>
      <c r="EZ865" s="11">
        <v>9.9999997764825821E-3</v>
      </c>
      <c r="FA865" s="11">
        <v>0.6600000262260437</v>
      </c>
      <c r="FB865" s="11">
        <v>9.0000003576278687E-2</v>
      </c>
      <c r="FC865" s="11">
        <v>0.87000000476837158</v>
      </c>
      <c r="FD865" s="11">
        <v>0</v>
      </c>
      <c r="FE865" s="11">
        <v>6.7300000190734863</v>
      </c>
      <c r="FF865" s="11">
        <v>0</v>
      </c>
      <c r="FG865" s="11">
        <v>0</v>
      </c>
      <c r="FH865" s="11">
        <v>0</v>
      </c>
      <c r="FI865" s="11">
        <v>0.17000000178813934</v>
      </c>
      <c r="FJ865" s="11">
        <v>4.1599998474121094</v>
      </c>
      <c r="FK865" s="11">
        <v>0.2199999988079071</v>
      </c>
      <c r="FL865" s="11">
        <v>1.9999999552965164E-2</v>
      </c>
      <c r="FM865" s="11">
        <v>3.3900001049041748</v>
      </c>
      <c r="FN865" s="11">
        <v>0.43000000715255737</v>
      </c>
      <c r="FO865" s="11">
        <v>2.9999999329447746E-2</v>
      </c>
      <c r="FP865" s="11">
        <v>0</v>
      </c>
      <c r="FQ865" s="11">
        <v>0.2800000011920929</v>
      </c>
      <c r="FR865" s="11">
        <v>0.54000002145767212</v>
      </c>
      <c r="FS865" s="11">
        <v>0.86000001430511475</v>
      </c>
      <c r="FT865" s="11">
        <v>0</v>
      </c>
      <c r="FU865" s="11">
        <v>0.56000000238418579</v>
      </c>
      <c r="FV865" s="11">
        <v>0.37000000476837158</v>
      </c>
      <c r="FW865" s="11">
        <v>1.5199999809265137</v>
      </c>
      <c r="FX865" s="11">
        <v>0.56000000238418579</v>
      </c>
      <c r="FY865" s="11">
        <v>3.9999999105930328E-2</v>
      </c>
      <c r="FZ865" s="11">
        <v>1.440000057220459</v>
      </c>
      <c r="GA865" s="11">
        <v>0.40999999642372131</v>
      </c>
      <c r="GB865" s="11">
        <v>0.23999999463558197</v>
      </c>
      <c r="GC865" s="11">
        <v>0.37999999523162842</v>
      </c>
      <c r="GD865" s="11">
        <v>0.26156863570213318</v>
      </c>
      <c r="GE865" s="11">
        <v>1.1599999666213989</v>
      </c>
      <c r="GF865" s="11">
        <v>0.20000000298023224</v>
      </c>
      <c r="GG865" s="38">
        <v>0.20000000298023224</v>
      </c>
      <c r="GH865" s="11">
        <v>7.0000000298023224E-2</v>
      </c>
      <c r="GI865" s="38">
        <v>3.9999999105930328E-2</v>
      </c>
      <c r="GJ865" s="11">
        <v>3.9999999105930328E-2</v>
      </c>
      <c r="GK865" s="38">
        <v>0.11999999731779099</v>
      </c>
      <c r="GL865" s="11">
        <v>0.11999999731779099</v>
      </c>
      <c r="GM865" s="11">
        <v>0</v>
      </c>
      <c r="GN865" s="11">
        <v>2.190000057220459</v>
      </c>
      <c r="GO865" s="11">
        <v>0.62999999523162842</v>
      </c>
      <c r="GP865" s="11">
        <v>1.3400000333786011</v>
      </c>
      <c r="GQ865" s="11">
        <v>202.33999633789063</v>
      </c>
      <c r="GR865" s="11">
        <v>2.9999999329447746E-2</v>
      </c>
      <c r="GS865" s="11">
        <v>0</v>
      </c>
      <c r="GT865" s="11">
        <v>0</v>
      </c>
      <c r="GU865" s="11">
        <v>9.9999997764825821E-3</v>
      </c>
      <c r="GV865" s="11">
        <v>0.27000001072883606</v>
      </c>
      <c r="GW865" s="11">
        <v>0</v>
      </c>
      <c r="GX865" s="11">
        <v>1.1000000238418579</v>
      </c>
      <c r="GY865" s="11">
        <v>1.8799999952316284</v>
      </c>
      <c r="GZ865" s="11">
        <v>0</v>
      </c>
      <c r="HA865" s="11">
        <v>7.9999998211860657E-2</v>
      </c>
      <c r="HB865" s="11">
        <v>2.5699999332427979</v>
      </c>
      <c r="HC865" s="11">
        <v>0.92000001668930054</v>
      </c>
      <c r="HD865" s="11">
        <v>0.69999998807907104</v>
      </c>
      <c r="HE865" s="11">
        <v>2.1099998950958252</v>
      </c>
      <c r="HF865" s="11">
        <v>0.56000000238418579</v>
      </c>
      <c r="HG865" s="11">
        <v>0</v>
      </c>
      <c r="HH865" s="11">
        <v>0</v>
      </c>
      <c r="HI865" s="11">
        <v>0</v>
      </c>
      <c r="HJ865" s="11">
        <v>0.81000000238418579</v>
      </c>
      <c r="HK865" s="11">
        <v>5.9000000953674316</v>
      </c>
      <c r="HL865" s="11">
        <v>0</v>
      </c>
      <c r="HM865" s="11">
        <v>0</v>
      </c>
      <c r="HN865" s="11">
        <v>0</v>
      </c>
      <c r="HO865" s="11">
        <v>0.41999998688697815</v>
      </c>
      <c r="HP865" s="11">
        <v>0.44999998807907104</v>
      </c>
      <c r="HQ865" s="11">
        <v>1.25</v>
      </c>
      <c r="HR865" s="11">
        <v>2.6700000762939453</v>
      </c>
      <c r="HS865" s="11">
        <v>1.7400000095367432</v>
      </c>
      <c r="HT865" s="11">
        <v>0.20000000298023224</v>
      </c>
      <c r="HU865" s="11">
        <v>8.380000114440918</v>
      </c>
      <c r="HV865" s="11">
        <v>0.25</v>
      </c>
    </row>
    <row r="866" spans="1:230" x14ac:dyDescent="0.3">
      <c r="A866" s="8">
        <v>33938</v>
      </c>
      <c r="B866" s="11">
        <v>45.515949249267578</v>
      </c>
      <c r="C866" s="11">
        <v>3510.4658203125</v>
      </c>
      <c r="D866" s="11">
        <v>45.754169464111328</v>
      </c>
      <c r="E866" s="11">
        <v>0</v>
      </c>
      <c r="F866" s="11">
        <v>9.9999997764825821E-3</v>
      </c>
      <c r="G866" s="11">
        <v>7.0000000298023224E-2</v>
      </c>
      <c r="H866" s="11">
        <v>17.200000762939453</v>
      </c>
      <c r="I866" s="11">
        <v>0.20999999344348907</v>
      </c>
      <c r="J866" s="11">
        <v>0.10000000149011612</v>
      </c>
      <c r="K866" s="11">
        <v>9.0000003576278687E-2</v>
      </c>
      <c r="L866" s="11">
        <v>2.309999942779541</v>
      </c>
      <c r="M866" s="11">
        <v>0.15000000596046448</v>
      </c>
      <c r="N866" s="11">
        <v>0</v>
      </c>
      <c r="O866" s="11">
        <v>0.56999999284744263</v>
      </c>
      <c r="P866" s="11">
        <v>0</v>
      </c>
      <c r="Q866" s="11">
        <v>0</v>
      </c>
      <c r="R866" s="11">
        <v>0.72000002861022949</v>
      </c>
      <c r="S866" s="11">
        <v>7.9999998211860657E-2</v>
      </c>
      <c r="T866" s="11">
        <v>0.27000001072883606</v>
      </c>
      <c r="U866" s="11">
        <v>0.68999999761581421</v>
      </c>
      <c r="V866" s="11">
        <v>0</v>
      </c>
      <c r="W866" s="11">
        <v>1.2799999713897705</v>
      </c>
      <c r="X866" s="11">
        <v>0</v>
      </c>
      <c r="Y866" s="11">
        <v>4.2199997901916504</v>
      </c>
      <c r="Z866" s="11">
        <v>12.199999809265137</v>
      </c>
      <c r="AA866" s="11">
        <v>2.4700000286102295</v>
      </c>
      <c r="AB866" s="11">
        <v>0.93999999761581421</v>
      </c>
      <c r="AC866" s="11">
        <v>0</v>
      </c>
      <c r="AD866" s="11">
        <v>0.44999998807907104</v>
      </c>
      <c r="AE866" s="11">
        <v>0</v>
      </c>
      <c r="AF866" s="11">
        <v>0</v>
      </c>
      <c r="AG866" s="11">
        <v>0.2199999988079071</v>
      </c>
      <c r="AH866" s="11">
        <v>0.11999999731779099</v>
      </c>
      <c r="AI866" s="11">
        <v>1.3700000047683716</v>
      </c>
      <c r="AJ866" s="11">
        <v>0</v>
      </c>
      <c r="AK866" s="11">
        <v>0</v>
      </c>
      <c r="AL866" s="11">
        <v>0</v>
      </c>
      <c r="AM866" s="11">
        <v>1.3999999761581421</v>
      </c>
      <c r="AN866" s="11">
        <v>0</v>
      </c>
      <c r="AO866" s="11">
        <v>0</v>
      </c>
      <c r="AP866" s="11">
        <v>0.41999998688697815</v>
      </c>
      <c r="AQ866" s="11">
        <v>0</v>
      </c>
      <c r="AR866" s="11">
        <v>1.9999999552965164E-2</v>
      </c>
      <c r="AS866" s="11">
        <v>0.20000000298023224</v>
      </c>
      <c r="AT866" s="38">
        <v>0.20000000298023224</v>
      </c>
      <c r="AU866" s="11">
        <v>0.2199999988079071</v>
      </c>
      <c r="AV866" s="11">
        <v>0.37000000476837158</v>
      </c>
      <c r="AW866" s="11">
        <v>0</v>
      </c>
      <c r="AX866" s="11">
        <v>5.940000057220459</v>
      </c>
      <c r="AY866" s="11">
        <v>0.99000000953674316</v>
      </c>
      <c r="AZ866" s="11">
        <v>0</v>
      </c>
      <c r="BA866" s="11">
        <v>1.5499999523162842</v>
      </c>
      <c r="BB866" s="11">
        <v>1.9999999552965164E-2</v>
      </c>
      <c r="BC866" s="11">
        <v>0.10000000149011612</v>
      </c>
      <c r="BD866" s="11">
        <v>0</v>
      </c>
      <c r="BE866" s="11">
        <v>0.23000000417232513</v>
      </c>
      <c r="BF866" s="11">
        <v>0</v>
      </c>
      <c r="BG866" s="11">
        <v>0</v>
      </c>
      <c r="BH866" s="11">
        <v>9.9999997764825821E-3</v>
      </c>
      <c r="BI866" s="11">
        <v>0.2199999988079071</v>
      </c>
      <c r="BJ866" s="11">
        <v>0.63999998569488525</v>
      </c>
      <c r="BK866" s="11">
        <v>0.73000001907348633</v>
      </c>
      <c r="BL866" s="11">
        <v>0.87999999523162842</v>
      </c>
      <c r="BM866" s="11">
        <v>1.0399999618530273</v>
      </c>
      <c r="BN866" s="11">
        <v>0</v>
      </c>
      <c r="BO866" s="11">
        <v>4.940000057220459</v>
      </c>
      <c r="BP866" s="11">
        <v>0.15999999642372131</v>
      </c>
      <c r="BQ866" s="11">
        <v>6.4699997901916504</v>
      </c>
      <c r="BR866" s="11">
        <v>0.25999999046325684</v>
      </c>
      <c r="BS866" s="11">
        <v>0.40000000596046448</v>
      </c>
      <c r="BT866" s="11">
        <v>0.38999998569488525</v>
      </c>
      <c r="BU866" s="11">
        <v>2.75</v>
      </c>
      <c r="BV866" s="11">
        <v>0</v>
      </c>
      <c r="BW866" s="11">
        <v>1.2000000476837158</v>
      </c>
      <c r="BX866" s="11">
        <v>0</v>
      </c>
      <c r="BY866" s="11">
        <v>6.190000057220459</v>
      </c>
      <c r="BZ866" s="11">
        <v>1.2000000476837158</v>
      </c>
      <c r="CA866" s="11">
        <v>0.56000000238418579</v>
      </c>
      <c r="CB866" s="11">
        <v>0.5899999737739563</v>
      </c>
      <c r="CC866" s="11">
        <v>0.14000000059604645</v>
      </c>
      <c r="CD866" s="11">
        <v>0</v>
      </c>
      <c r="CE866" s="11">
        <v>0</v>
      </c>
      <c r="CF866" s="11">
        <v>3.9999999105930328E-2</v>
      </c>
      <c r="CG866" s="11">
        <v>0</v>
      </c>
      <c r="CH866" s="11">
        <v>0.85000002384185791</v>
      </c>
      <c r="CI866" s="11">
        <v>1.1599999666213989</v>
      </c>
      <c r="CJ866" s="11">
        <v>0.12999999523162842</v>
      </c>
      <c r="CK866" s="11">
        <v>0.39751684665679932</v>
      </c>
      <c r="CL866" s="11">
        <v>4.809999942779541</v>
      </c>
      <c r="CM866" s="11">
        <v>0.63999998569488525</v>
      </c>
      <c r="CN866" s="11">
        <v>0.1150963082909584</v>
      </c>
      <c r="CO866" s="11">
        <v>0</v>
      </c>
      <c r="CP866" s="11">
        <v>0</v>
      </c>
      <c r="CQ866" s="11">
        <v>0.55000001192092896</v>
      </c>
      <c r="CR866" s="11">
        <v>7.0000000298023224E-2</v>
      </c>
      <c r="CS866" s="11">
        <v>0</v>
      </c>
      <c r="CT866" s="11">
        <v>0.47999998927116394</v>
      </c>
      <c r="CU866" s="11">
        <v>1.9999999552965164E-2</v>
      </c>
      <c r="CV866" s="11">
        <v>1.9999999552965164E-2</v>
      </c>
      <c r="CW866" s="11">
        <v>0.30000001192092896</v>
      </c>
      <c r="CX866" s="11">
        <v>0</v>
      </c>
      <c r="CY866" s="11">
        <v>7.9999998211860657E-2</v>
      </c>
      <c r="CZ866" s="11">
        <v>3.9900000095367432</v>
      </c>
      <c r="DA866" s="11">
        <v>7.9999998211860657E-2</v>
      </c>
      <c r="DB866" s="11">
        <v>0</v>
      </c>
      <c r="DC866" s="11">
        <v>0</v>
      </c>
      <c r="DD866" s="11">
        <v>0</v>
      </c>
      <c r="DE866" s="11">
        <v>0.56000000238418579</v>
      </c>
      <c r="DF866" s="11">
        <v>1.8500000238418579</v>
      </c>
      <c r="DG866" s="11">
        <v>1.9999999552965164E-2</v>
      </c>
      <c r="DH866" s="11">
        <v>0</v>
      </c>
      <c r="DI866" s="11">
        <v>5.9600000381469727</v>
      </c>
      <c r="DJ866" s="11">
        <v>23.658796310424805</v>
      </c>
      <c r="DK866" s="11">
        <v>1.0248950719833374</v>
      </c>
      <c r="DL866" s="11">
        <v>0.61000001430511475</v>
      </c>
      <c r="DM866" s="11">
        <v>0.27000001072883606</v>
      </c>
      <c r="DN866" s="11">
        <v>1.5399999618530273</v>
      </c>
      <c r="DO866" s="11">
        <v>0.34999999403953552</v>
      </c>
      <c r="DP866" s="11">
        <v>9.0100002288818359</v>
      </c>
      <c r="DQ866" s="11">
        <v>1.5</v>
      </c>
      <c r="DR866" s="11">
        <v>0.31000000238418579</v>
      </c>
      <c r="DS866" s="38">
        <v>0.31000000238418579</v>
      </c>
      <c r="DT866" s="11">
        <v>2.9999999329447746E-2</v>
      </c>
      <c r="DU866" s="38">
        <v>0.28999999165534973</v>
      </c>
      <c r="DV866" s="11">
        <v>0.28999999165534973</v>
      </c>
      <c r="DW866" s="11">
        <v>0.68999999761581421</v>
      </c>
      <c r="DX866" s="11">
        <v>0</v>
      </c>
      <c r="DY866" s="11">
        <v>1.9099999666213989</v>
      </c>
      <c r="DZ866" s="11">
        <v>0.18999999761581421</v>
      </c>
      <c r="EA866" s="11">
        <v>5.7199997901916504</v>
      </c>
      <c r="EB866" s="11">
        <v>16.940000534057617</v>
      </c>
      <c r="EC866" s="11">
        <v>0.33880001306533813</v>
      </c>
      <c r="ED866" s="11">
        <v>16.601200103759766</v>
      </c>
      <c r="EE866" s="11">
        <v>5.4499998092651367</v>
      </c>
      <c r="EF866" s="11">
        <v>0</v>
      </c>
      <c r="EG866" s="11">
        <v>0</v>
      </c>
      <c r="EH866" s="11">
        <v>0</v>
      </c>
      <c r="EI866" s="11">
        <v>0</v>
      </c>
      <c r="EJ866" s="11">
        <v>8.4700002670288086</v>
      </c>
      <c r="EK866" s="11">
        <v>4.7300000190734863</v>
      </c>
      <c r="EL866" s="11">
        <v>9.0000003576278687E-2</v>
      </c>
      <c r="EM866" s="11">
        <v>1.3400000333786011</v>
      </c>
      <c r="EN866" s="11">
        <v>2.309999942779541</v>
      </c>
      <c r="EO866" s="11">
        <v>11.380000114440918</v>
      </c>
      <c r="EP866" s="11">
        <v>0</v>
      </c>
      <c r="EQ866" s="11">
        <v>0</v>
      </c>
      <c r="ER866" s="11">
        <v>5.000000074505806E-2</v>
      </c>
      <c r="ES866" s="11">
        <v>5.000000074505806E-2</v>
      </c>
      <c r="ET866" s="11">
        <v>0.93000000715255737</v>
      </c>
      <c r="EU866" s="38">
        <v>0.20999999344348907</v>
      </c>
      <c r="EV866" s="11">
        <v>0.20999999344348907</v>
      </c>
      <c r="EW866" s="11">
        <v>0</v>
      </c>
      <c r="EX866" s="11">
        <v>7.8600001335144043</v>
      </c>
      <c r="EY866" s="11">
        <v>5.000000074505806E-2</v>
      </c>
      <c r="EZ866" s="11">
        <v>9.9999997764825821E-3</v>
      </c>
      <c r="FA866" s="11">
        <v>1.1000000238418579</v>
      </c>
      <c r="FB866" s="11">
        <v>7.9999998211860657E-2</v>
      </c>
      <c r="FC866" s="11">
        <v>0.25</v>
      </c>
      <c r="FD866" s="11">
        <v>0</v>
      </c>
      <c r="FE866" s="11">
        <v>0</v>
      </c>
      <c r="FF866" s="11">
        <v>0</v>
      </c>
      <c r="FG866" s="11">
        <v>0</v>
      </c>
      <c r="FH866" s="11">
        <v>0</v>
      </c>
      <c r="FI866" s="11">
        <v>0.36000001430511475</v>
      </c>
      <c r="FJ866" s="11">
        <v>1.4600000381469727</v>
      </c>
      <c r="FK866" s="11">
        <v>0.17000000178813934</v>
      </c>
      <c r="FL866" s="11">
        <v>2.9999999329447746E-2</v>
      </c>
      <c r="FM866" s="11">
        <v>1.1699999570846558</v>
      </c>
      <c r="FN866" s="11">
        <v>0.49000000953674316</v>
      </c>
      <c r="FO866" s="11">
        <v>0.34999999403953552</v>
      </c>
      <c r="FP866" s="11">
        <v>0</v>
      </c>
      <c r="FQ866" s="11">
        <v>0.37000000476837158</v>
      </c>
      <c r="FR866" s="11">
        <v>0.87999999523162842</v>
      </c>
      <c r="FS866" s="11">
        <v>1.75</v>
      </c>
      <c r="FT866" s="11">
        <v>0</v>
      </c>
      <c r="FU866" s="11">
        <v>0.93999999761581421</v>
      </c>
      <c r="FV866" s="11">
        <v>0.34000000357627869</v>
      </c>
      <c r="FW866" s="11">
        <v>0.73000001907348633</v>
      </c>
      <c r="FX866" s="11">
        <v>0.93000000715255737</v>
      </c>
      <c r="FY866" s="11">
        <v>7.0000000298023224E-2</v>
      </c>
      <c r="FZ866" s="11">
        <v>1.4500000476837158</v>
      </c>
      <c r="GA866" s="11">
        <v>0.49000000953674316</v>
      </c>
      <c r="GB866" s="11">
        <v>0.28999999165534973</v>
      </c>
      <c r="GC866" s="11">
        <v>0.18000000715255737</v>
      </c>
      <c r="GD866" s="11">
        <v>0.3404901921749115</v>
      </c>
      <c r="GE866" s="11">
        <v>1.5099999904632568</v>
      </c>
      <c r="GF866" s="11">
        <v>0.2800000011920929</v>
      </c>
      <c r="GG866" s="38">
        <v>0.2800000011920929</v>
      </c>
      <c r="GH866" s="11">
        <v>2.9999999329447746E-2</v>
      </c>
      <c r="GI866" s="38">
        <v>0</v>
      </c>
      <c r="GJ866" s="11">
        <v>0</v>
      </c>
      <c r="GK866" s="38">
        <v>0.23999999463558197</v>
      </c>
      <c r="GL866" s="11">
        <v>0.23999999463558197</v>
      </c>
      <c r="GM866" s="11">
        <v>0</v>
      </c>
      <c r="GN866" s="11">
        <v>2.0699999332427979</v>
      </c>
      <c r="GO866" s="11">
        <v>1.0499999523162842</v>
      </c>
      <c r="GP866" s="11">
        <v>1.1599999666213989</v>
      </c>
      <c r="GQ866" s="11">
        <v>190.16000366210938</v>
      </c>
      <c r="GR866" s="11">
        <v>9.9999997764825821E-3</v>
      </c>
      <c r="GS866" s="11">
        <v>9.9999997764825821E-3</v>
      </c>
      <c r="GT866" s="11">
        <v>0</v>
      </c>
      <c r="GU866" s="11">
        <v>1.9999999552965164E-2</v>
      </c>
      <c r="GV866" s="11">
        <v>0.33000001311302185</v>
      </c>
      <c r="GW866" s="11">
        <v>0</v>
      </c>
      <c r="GX866" s="11">
        <v>1</v>
      </c>
      <c r="GY866" s="11">
        <v>2.2599999904632568</v>
      </c>
      <c r="GZ866" s="11">
        <v>0</v>
      </c>
      <c r="HA866" s="11">
        <v>0</v>
      </c>
      <c r="HB866" s="11">
        <v>2.119999885559082</v>
      </c>
      <c r="HC866" s="11">
        <v>1.0700000524520874</v>
      </c>
      <c r="HD866" s="11">
        <v>0.68000000715255737</v>
      </c>
      <c r="HE866" s="11">
        <v>1.5499999523162842</v>
      </c>
      <c r="HF866" s="11">
        <v>0.43000000715255737</v>
      </c>
      <c r="HG866" s="11">
        <v>9.9999997764825821E-3</v>
      </c>
      <c r="HH866" s="11">
        <v>0</v>
      </c>
      <c r="HI866" s="11">
        <v>0</v>
      </c>
      <c r="HJ866" s="11">
        <v>2.9200000762939453</v>
      </c>
      <c r="HK866" s="11">
        <v>14.760000228881836</v>
      </c>
      <c r="HL866" s="11">
        <v>9.9999997764825821E-3</v>
      </c>
      <c r="HM866" s="11">
        <v>0</v>
      </c>
      <c r="HN866" s="11">
        <v>0</v>
      </c>
      <c r="HO866" s="11">
        <v>0.5</v>
      </c>
      <c r="HP866" s="11">
        <v>0.75999999046325684</v>
      </c>
      <c r="HQ866" s="11">
        <v>1.1499999761581421</v>
      </c>
      <c r="HR866" s="11">
        <v>2.4600000381469727</v>
      </c>
      <c r="HS866" s="11">
        <v>1.6000000238418579</v>
      </c>
      <c r="HT866" s="11">
        <v>0.34000000357627869</v>
      </c>
      <c r="HU866" s="11">
        <v>7.940000057220459</v>
      </c>
      <c r="HV866" s="11">
        <v>0.25999999046325684</v>
      </c>
    </row>
    <row r="867" spans="1:230" x14ac:dyDescent="0.3">
      <c r="A867" s="8">
        <v>33969</v>
      </c>
      <c r="B867" s="11">
        <v>145.90736389160156</v>
      </c>
      <c r="C867" s="11">
        <v>3477.3818359375</v>
      </c>
      <c r="D867" s="11">
        <v>145.69650268554688</v>
      </c>
      <c r="E867" s="11">
        <v>5.000000074505806E-2</v>
      </c>
      <c r="F867" s="11">
        <v>5.000000074505806E-2</v>
      </c>
      <c r="G867" s="11">
        <v>0.27000001072883606</v>
      </c>
      <c r="H867" s="11">
        <v>32.669998168945313</v>
      </c>
      <c r="I867" s="11">
        <v>0.25999999046325684</v>
      </c>
      <c r="J867" s="11">
        <v>1.1100000143051147</v>
      </c>
      <c r="K867" s="11">
        <v>0.75999999046325684</v>
      </c>
      <c r="L867" s="11">
        <v>5.8499999046325684</v>
      </c>
      <c r="M867" s="11">
        <v>0.81000000238418579</v>
      </c>
      <c r="N867" s="11">
        <v>5.000000074505806E-2</v>
      </c>
      <c r="O867" s="11">
        <v>5.6599998474121094</v>
      </c>
      <c r="P867" s="11">
        <v>1.0399999618530273</v>
      </c>
      <c r="Q867" s="11">
        <v>0</v>
      </c>
      <c r="R867" s="11">
        <v>3.0099999904632568</v>
      </c>
      <c r="S867" s="11">
        <v>1.1200000047683716</v>
      </c>
      <c r="T867" s="11">
        <v>17.319999694824219</v>
      </c>
      <c r="U867" s="11">
        <v>3.1099998950958252</v>
      </c>
      <c r="V867" s="11">
        <v>3.8499999046325684</v>
      </c>
      <c r="W867" s="11">
        <v>13.350000381469727</v>
      </c>
      <c r="X867" s="11">
        <v>0.30000001192092896</v>
      </c>
      <c r="Y867" s="11">
        <v>13.020000457763672</v>
      </c>
      <c r="Z867" s="11">
        <v>19.530000686645508</v>
      </c>
      <c r="AA867" s="11">
        <v>3.2899999618530273</v>
      </c>
      <c r="AB867" s="11">
        <v>5.070000171661377</v>
      </c>
      <c r="AC867" s="11">
        <v>0.9100000262260437</v>
      </c>
      <c r="AD867" s="11">
        <v>3.7300000190734863</v>
      </c>
      <c r="AE867" s="11">
        <v>0</v>
      </c>
      <c r="AF867" s="11">
        <v>0</v>
      </c>
      <c r="AG867" s="11">
        <v>0.33000001311302185</v>
      </c>
      <c r="AH867" s="11">
        <v>4.8499999046325684</v>
      </c>
      <c r="AI867" s="11">
        <v>2.0899999141693115</v>
      </c>
      <c r="AJ867" s="11">
        <v>0</v>
      </c>
      <c r="AK867" s="11">
        <v>0.12999999523162842</v>
      </c>
      <c r="AL867" s="11">
        <v>0</v>
      </c>
      <c r="AM867" s="11">
        <v>4.6500000953674316</v>
      </c>
      <c r="AN867" s="11">
        <v>73.220001220703125</v>
      </c>
      <c r="AO867" s="11">
        <v>2.0999999046325684</v>
      </c>
      <c r="AP867" s="11">
        <v>4.3899998664855957</v>
      </c>
      <c r="AQ867" s="11">
        <v>0.31999999284744263</v>
      </c>
      <c r="AR867" s="11">
        <v>0.50999999046325684</v>
      </c>
      <c r="AS867" s="11">
        <v>1.3799999952316284</v>
      </c>
      <c r="AT867" s="38">
        <v>1.3799999952316284</v>
      </c>
      <c r="AU867" s="11">
        <v>2.2699999809265137</v>
      </c>
      <c r="AV867" s="11">
        <v>0.6600000262260437</v>
      </c>
      <c r="AW867" s="11">
        <v>0.11999999731779099</v>
      </c>
      <c r="AX867" s="11">
        <v>67.930000305175781</v>
      </c>
      <c r="AY867" s="11">
        <v>11.380000114440918</v>
      </c>
      <c r="AZ867" s="11">
        <v>0</v>
      </c>
      <c r="BA867" s="11">
        <v>20.5</v>
      </c>
      <c r="BB867" s="11">
        <v>0.10999999940395355</v>
      </c>
      <c r="BC867" s="11">
        <v>1.8700000047683716</v>
      </c>
      <c r="BD867" s="11">
        <v>0.11999999731779099</v>
      </c>
      <c r="BE867" s="11">
        <v>0.76999998092651367</v>
      </c>
      <c r="BF867" s="11">
        <v>0.20999999344348907</v>
      </c>
      <c r="BG867" s="11">
        <v>0.36000001430511475</v>
      </c>
      <c r="BH867" s="11">
        <v>0.18999999761581421</v>
      </c>
      <c r="BI867" s="11">
        <v>2.6400001049041748</v>
      </c>
      <c r="BJ867" s="11">
        <v>3.119999885559082</v>
      </c>
      <c r="BK867" s="11">
        <v>3.5699999332427979</v>
      </c>
      <c r="BL867" s="11">
        <v>3.25</v>
      </c>
      <c r="BM867" s="11">
        <v>1.0399999618530273</v>
      </c>
      <c r="BN867" s="11">
        <v>7.9999998211860657E-2</v>
      </c>
      <c r="BO867" s="11">
        <v>12.779999732971191</v>
      </c>
      <c r="BP867" s="11">
        <v>2.3199999332427979</v>
      </c>
      <c r="BQ867" s="11">
        <v>28.819999694824219</v>
      </c>
      <c r="BR867" s="11">
        <v>6.1999998092651367</v>
      </c>
      <c r="BS867" s="11">
        <v>0.43999999761581421</v>
      </c>
      <c r="BT867" s="11">
        <v>5.820000171661377</v>
      </c>
      <c r="BU867" s="11">
        <v>5.190000057220459</v>
      </c>
      <c r="BV867" s="11">
        <v>23.239999771118164</v>
      </c>
      <c r="BW867" s="11">
        <v>11.659999847412109</v>
      </c>
      <c r="BX867" s="11">
        <v>1.7400000095367432</v>
      </c>
      <c r="BY867" s="11">
        <v>19.440000534057617</v>
      </c>
      <c r="BZ867" s="11">
        <v>1.3799999952316284</v>
      </c>
      <c r="CA867" s="11">
        <v>0.52999997138977051</v>
      </c>
      <c r="CB867" s="11">
        <v>3.3599998950958252</v>
      </c>
      <c r="CC867" s="11">
        <v>0.63999998569488525</v>
      </c>
      <c r="CD867" s="11">
        <v>0.18999999761581421</v>
      </c>
      <c r="CE867" s="11">
        <v>0</v>
      </c>
      <c r="CF867" s="11">
        <v>1.0199999809265137</v>
      </c>
      <c r="CG867" s="11">
        <v>0</v>
      </c>
      <c r="CH867" s="11">
        <v>2.9500000476837158</v>
      </c>
      <c r="CI867" s="11">
        <v>4.5300002098083496</v>
      </c>
      <c r="CJ867" s="11">
        <v>1.1599999666213989</v>
      </c>
      <c r="CK867" s="11">
        <v>1.464387059211731</v>
      </c>
      <c r="CL867" s="11">
        <v>9.5100002288818359</v>
      </c>
      <c r="CM867" s="11">
        <v>1.3899999856948853</v>
      </c>
      <c r="CN867" s="11">
        <v>11.925711631774902</v>
      </c>
      <c r="CO867" s="11">
        <v>0</v>
      </c>
      <c r="CP867" s="11">
        <v>0</v>
      </c>
      <c r="CQ867" s="11">
        <v>1.75</v>
      </c>
      <c r="CR867" s="11">
        <v>0.5899999737739563</v>
      </c>
      <c r="CS867" s="11">
        <v>0</v>
      </c>
      <c r="CT867" s="11">
        <v>1.75</v>
      </c>
      <c r="CU867" s="11">
        <v>0.94999998807907104</v>
      </c>
      <c r="CV867" s="11">
        <v>1.1200000047683716</v>
      </c>
      <c r="CW867" s="11">
        <v>4.619999885559082</v>
      </c>
      <c r="CX867" s="11">
        <v>0</v>
      </c>
      <c r="CY867" s="11">
        <v>0.50999999046325684</v>
      </c>
      <c r="CZ867" s="11">
        <v>6.820000171661377</v>
      </c>
      <c r="DA867" s="11">
        <v>1.309999942779541</v>
      </c>
      <c r="DB867" s="11">
        <v>1.559999942779541</v>
      </c>
      <c r="DC867" s="11">
        <v>5.000000074505806E-2</v>
      </c>
      <c r="DD867" s="11">
        <v>0</v>
      </c>
      <c r="DE867" s="11">
        <v>0.62000000476837158</v>
      </c>
      <c r="DF867" s="11">
        <v>0</v>
      </c>
      <c r="DG867" s="11">
        <v>0.69999998807907104</v>
      </c>
      <c r="DH867" s="11">
        <v>0.30000001192092896</v>
      </c>
      <c r="DI867" s="11">
        <v>22.110000610351563</v>
      </c>
      <c r="DJ867" s="11">
        <v>41.264244079589844</v>
      </c>
      <c r="DK867" s="11">
        <v>3.3462004661560059</v>
      </c>
      <c r="DL867" s="11">
        <v>3.7000000476837158</v>
      </c>
      <c r="DM867" s="11">
        <v>2.2599999904632568</v>
      </c>
      <c r="DN867" s="11">
        <v>13.109999656677246</v>
      </c>
      <c r="DO867" s="11">
        <v>2.2699999809265137</v>
      </c>
      <c r="DP867" s="11">
        <v>27.860000610351563</v>
      </c>
      <c r="DQ867" s="11">
        <v>4.3000001907348633</v>
      </c>
      <c r="DR867" s="11">
        <v>0.73000001907348633</v>
      </c>
      <c r="DS867" s="38">
        <v>0.73000001907348633</v>
      </c>
      <c r="DT867" s="11">
        <v>0.34999999403953552</v>
      </c>
      <c r="DU867" s="38">
        <v>0.28999999165534973</v>
      </c>
      <c r="DV867" s="11">
        <v>0.28999999165534973</v>
      </c>
      <c r="DW867" s="11">
        <v>0.54000002145767212</v>
      </c>
      <c r="DX867" s="11">
        <v>0</v>
      </c>
      <c r="DY867" s="11">
        <v>9.7399997711181641</v>
      </c>
      <c r="DZ867" s="11">
        <v>1.5499999523162842</v>
      </c>
      <c r="EA867" s="11">
        <v>12.010000228881836</v>
      </c>
      <c r="EB867" s="11">
        <v>30.899999618530273</v>
      </c>
      <c r="EC867" s="11">
        <v>0.61799997091293335</v>
      </c>
      <c r="ED867" s="11">
        <v>30.281999588012695</v>
      </c>
      <c r="EE867" s="11">
        <v>13.800000190734863</v>
      </c>
      <c r="EF867" s="11">
        <v>0</v>
      </c>
      <c r="EG867" s="11">
        <v>1.1000000238418579</v>
      </c>
      <c r="EH867" s="11">
        <v>0.37000000476837158</v>
      </c>
      <c r="EI867" s="11">
        <v>0.38999998569488525</v>
      </c>
      <c r="EJ867" s="11">
        <v>16.090000152587891</v>
      </c>
      <c r="EK867" s="11">
        <v>13.220000267028809</v>
      </c>
      <c r="EL867" s="11">
        <v>0.68000000715255737</v>
      </c>
      <c r="EM867" s="11">
        <v>9.6099996566772461</v>
      </c>
      <c r="EN867" s="11">
        <v>16.309999465942383</v>
      </c>
      <c r="EO867" s="11">
        <v>23.809999465942383</v>
      </c>
      <c r="EP867" s="11">
        <v>0</v>
      </c>
      <c r="EQ867" s="11">
        <v>0</v>
      </c>
      <c r="ER867" s="11">
        <v>4.2399997711181641</v>
      </c>
      <c r="ES867" s="11">
        <v>9.0000003576278687E-2</v>
      </c>
      <c r="ET867" s="11">
        <v>1.5900000333786011</v>
      </c>
      <c r="EU867" s="38">
        <v>1.1499999761581421</v>
      </c>
      <c r="EV867" s="11">
        <v>1.1499999761581421</v>
      </c>
      <c r="EW867" s="11">
        <v>0</v>
      </c>
      <c r="EX867" s="11">
        <v>18.729999542236328</v>
      </c>
      <c r="EY867" s="11">
        <v>7.8600001335144043</v>
      </c>
      <c r="EZ867" s="11">
        <v>5.9999998658895493E-2</v>
      </c>
      <c r="FA867" s="11">
        <v>2.869999885559082</v>
      </c>
      <c r="FB867" s="11">
        <v>0.51999998092651367</v>
      </c>
      <c r="FC867" s="11">
        <v>1.8899999856948853</v>
      </c>
      <c r="FD867" s="11">
        <v>0</v>
      </c>
      <c r="FE867" s="11">
        <v>48.520000457763672</v>
      </c>
      <c r="FF867" s="11">
        <v>0</v>
      </c>
      <c r="FG867" s="11">
        <v>9.0000003576278687E-2</v>
      </c>
      <c r="FH867" s="11">
        <v>0.55000001192092896</v>
      </c>
      <c r="FI867" s="11">
        <v>0.60000002384185791</v>
      </c>
      <c r="FJ867" s="11">
        <v>23.930000305175781</v>
      </c>
      <c r="FK867" s="11">
        <v>0.46000000834465027</v>
      </c>
      <c r="FL867" s="11">
        <v>0.10999999940395355</v>
      </c>
      <c r="FM867" s="11">
        <v>52.810001373291016</v>
      </c>
      <c r="FN867" s="11">
        <v>2.7400000095367432</v>
      </c>
      <c r="FO867" s="11">
        <v>0.41999998688697815</v>
      </c>
      <c r="FP867" s="11">
        <v>0</v>
      </c>
      <c r="FQ867" s="11">
        <v>3.9800000190734863</v>
      </c>
      <c r="FR867" s="11">
        <v>0.68999999761581421</v>
      </c>
      <c r="FS867" s="11">
        <v>12.970000267028809</v>
      </c>
      <c r="FT867" s="11">
        <v>0</v>
      </c>
      <c r="FU867" s="11">
        <v>1.7999999523162842</v>
      </c>
      <c r="FV867" s="11">
        <v>1.0800000429153442</v>
      </c>
      <c r="FW867" s="11">
        <v>3.5699999332427979</v>
      </c>
      <c r="FX867" s="11">
        <v>13.090000152587891</v>
      </c>
      <c r="FY867" s="11">
        <v>0.10000000149011612</v>
      </c>
      <c r="FZ867" s="11">
        <v>6.3400001525878906</v>
      </c>
      <c r="GA867" s="11">
        <v>1.0499999523162842</v>
      </c>
      <c r="GB867" s="11">
        <v>0.62000000476837158</v>
      </c>
      <c r="GC867" s="11">
        <v>0.88999998569488525</v>
      </c>
      <c r="GD867" s="11">
        <v>0.63588237762451172</v>
      </c>
      <c r="GE867" s="11">
        <v>2.8199999332427979</v>
      </c>
      <c r="GF867" s="11">
        <v>2.0399999618530273</v>
      </c>
      <c r="GG867" s="38">
        <v>2.0399999618530273</v>
      </c>
      <c r="GH867" s="11">
        <v>0.68000000715255737</v>
      </c>
      <c r="GI867" s="38">
        <v>0.15999999642372131</v>
      </c>
      <c r="GJ867" s="11">
        <v>0.15999999642372131</v>
      </c>
      <c r="GK867" s="38">
        <v>0.40000000596046448</v>
      </c>
      <c r="GL867" s="11">
        <v>0.40000000596046448</v>
      </c>
      <c r="GM867" s="11">
        <v>0</v>
      </c>
      <c r="GN867" s="11">
        <v>12.449999809265137</v>
      </c>
      <c r="GO867" s="11">
        <v>2.8199999332427979</v>
      </c>
      <c r="GP867" s="11">
        <v>15.430000305175781</v>
      </c>
      <c r="GQ867" s="11">
        <v>409.73001098632813</v>
      </c>
      <c r="GR867" s="11">
        <v>0.40999999642372131</v>
      </c>
      <c r="GS867" s="11">
        <v>7.0000000298023224E-2</v>
      </c>
      <c r="GT867" s="11">
        <v>1.9999999552965164E-2</v>
      </c>
      <c r="GU867" s="11">
        <v>0.10000000149011612</v>
      </c>
      <c r="GV867" s="11">
        <v>0.69999998807907104</v>
      </c>
      <c r="GW867" s="11">
        <v>0</v>
      </c>
      <c r="GX867" s="11">
        <v>5.8899998664855957</v>
      </c>
      <c r="GY867" s="11">
        <v>5.3299999237060547</v>
      </c>
      <c r="GZ867" s="11">
        <v>0</v>
      </c>
      <c r="HA867" s="11">
        <v>0.93999999761581421</v>
      </c>
      <c r="HB867" s="11">
        <v>4.9800000190734863</v>
      </c>
      <c r="HC867" s="11">
        <v>4.4000000953674316</v>
      </c>
      <c r="HD867" s="11">
        <v>1.4500000476837158</v>
      </c>
      <c r="HE867" s="11">
        <v>6.179999828338623</v>
      </c>
      <c r="HF867" s="11">
        <v>1.1699999570846558</v>
      </c>
      <c r="HG867" s="11">
        <v>0.12999999523162842</v>
      </c>
      <c r="HH867" s="11">
        <v>5.679999828338623</v>
      </c>
      <c r="HI867" s="11">
        <v>0.31999999284744263</v>
      </c>
      <c r="HJ867" s="11">
        <v>15.590000152587891</v>
      </c>
      <c r="HK867" s="11">
        <v>41.840000152587891</v>
      </c>
      <c r="HL867" s="11">
        <v>1.1799999475479126</v>
      </c>
      <c r="HM867" s="11">
        <v>7.9999998211860657E-2</v>
      </c>
      <c r="HN867" s="11">
        <v>0</v>
      </c>
      <c r="HO867" s="11">
        <v>1.1799999475479126</v>
      </c>
      <c r="HP867" s="11">
        <v>2.4300000667572021</v>
      </c>
      <c r="HQ867" s="11">
        <v>3.6600000858306885</v>
      </c>
      <c r="HR867" s="11">
        <v>7.820000171661377</v>
      </c>
      <c r="HS867" s="11">
        <v>5.0900001525878906</v>
      </c>
      <c r="HT867" s="11">
        <v>3.4000000953674316</v>
      </c>
      <c r="HU867" s="11">
        <v>26.379999160766602</v>
      </c>
      <c r="HV867" s="11">
        <v>2.7599999904632568</v>
      </c>
    </row>
    <row r="868" spans="1:230" x14ac:dyDescent="0.3">
      <c r="A868" s="8">
        <v>34000</v>
      </c>
      <c r="B868" s="11">
        <v>515.31781005859375</v>
      </c>
      <c r="C868" s="11">
        <v>3350.724853515625</v>
      </c>
      <c r="D868" s="11">
        <v>520.9683837890625</v>
      </c>
      <c r="E868" s="11">
        <v>0.99000000953674316</v>
      </c>
      <c r="F868" s="11">
        <v>0.27000001072883606</v>
      </c>
      <c r="G868" s="11">
        <v>1.5</v>
      </c>
      <c r="H868" s="11">
        <v>36.319999694824219</v>
      </c>
      <c r="I868" s="11">
        <v>0.34000000357627869</v>
      </c>
      <c r="J868" s="11">
        <v>10.210000038146973</v>
      </c>
      <c r="K868" s="11">
        <v>1.4500000476837158</v>
      </c>
      <c r="L868" s="11">
        <v>27.190000534057617</v>
      </c>
      <c r="M868" s="11">
        <v>1.2200000286102295</v>
      </c>
      <c r="N868" s="11">
        <v>10.300000190734863</v>
      </c>
      <c r="O868" s="11">
        <v>47.520000457763672</v>
      </c>
      <c r="P868" s="11">
        <v>16.940000534057617</v>
      </c>
      <c r="Q868" s="11">
        <v>0</v>
      </c>
      <c r="R868" s="11">
        <v>14.399999618530273</v>
      </c>
      <c r="S868" s="11">
        <v>3.5499999523162842</v>
      </c>
      <c r="T868" s="11">
        <v>112.95999908447266</v>
      </c>
      <c r="U868" s="11">
        <v>7.1700000762939453</v>
      </c>
      <c r="V868" s="11">
        <v>25.530000686645508</v>
      </c>
      <c r="W868" s="11">
        <v>55.119998931884766</v>
      </c>
      <c r="X868" s="11">
        <v>1.6599999666213989</v>
      </c>
      <c r="Y868" s="11">
        <v>56.549999237060547</v>
      </c>
      <c r="Z868" s="11">
        <v>59.840000152587891</v>
      </c>
      <c r="AA868" s="11">
        <v>4.2899999618530273</v>
      </c>
      <c r="AB868" s="11">
        <v>12.220000267028809</v>
      </c>
      <c r="AC868" s="11">
        <v>30.200000762939453</v>
      </c>
      <c r="AD868" s="11">
        <v>7.070000171661377</v>
      </c>
      <c r="AE868" s="11">
        <v>0</v>
      </c>
      <c r="AF868" s="11">
        <v>2.4800000190734863</v>
      </c>
      <c r="AG868" s="11">
        <v>0.98000001907348633</v>
      </c>
      <c r="AH868" s="11">
        <v>35.930000305175781</v>
      </c>
      <c r="AI868" s="11">
        <v>2.3900001049041748</v>
      </c>
      <c r="AJ868" s="11">
        <v>13.739999771118164</v>
      </c>
      <c r="AK868" s="11">
        <v>3.4900000095367432</v>
      </c>
      <c r="AL868" s="11">
        <v>0</v>
      </c>
      <c r="AM868" s="11">
        <v>10.770000457763672</v>
      </c>
      <c r="AN868" s="11">
        <v>239.63999938964844</v>
      </c>
      <c r="AO868" s="11">
        <v>18.059999465942383</v>
      </c>
      <c r="AP868" s="11">
        <v>18.129999160766602</v>
      </c>
      <c r="AQ868" s="11">
        <v>3.6400001049041748</v>
      </c>
      <c r="AR868" s="11">
        <v>2.6400001049041748</v>
      </c>
      <c r="AS868" s="11">
        <v>9.4300003051757813</v>
      </c>
      <c r="AT868" s="38">
        <v>9.4300003051757813</v>
      </c>
      <c r="AU868" s="11">
        <v>9.3599996566772461</v>
      </c>
      <c r="AV868" s="11">
        <v>4.4000000953674316</v>
      </c>
      <c r="AW868" s="11">
        <v>3.2400000095367432</v>
      </c>
      <c r="AX868" s="11">
        <v>173.80000305175781</v>
      </c>
      <c r="AY868" s="11">
        <v>108.69999694824219</v>
      </c>
      <c r="AZ868" s="11">
        <v>0</v>
      </c>
      <c r="BA868" s="11">
        <v>99.839996337890625</v>
      </c>
      <c r="BB868" s="11">
        <v>0.56000000238418579</v>
      </c>
      <c r="BC868" s="11">
        <v>2.7699999809265137</v>
      </c>
      <c r="BD868" s="11">
        <v>3.3399999141693115</v>
      </c>
      <c r="BE868" s="11">
        <v>2.6500000953674316</v>
      </c>
      <c r="BF868" s="11">
        <v>5.0100002288818359</v>
      </c>
      <c r="BG868" s="11">
        <v>9.7600002288818359</v>
      </c>
      <c r="BH868" s="11">
        <v>5.1700000762939453</v>
      </c>
      <c r="BI868" s="11">
        <v>21</v>
      </c>
      <c r="BJ868" s="11">
        <v>13.060000419616699</v>
      </c>
      <c r="BK868" s="11">
        <v>14.930000305175781</v>
      </c>
      <c r="BL868" s="11">
        <v>18.5</v>
      </c>
      <c r="BM868" s="11">
        <v>9.880000114440918</v>
      </c>
      <c r="BN868" s="11">
        <v>4.0799999237060547</v>
      </c>
      <c r="BO868" s="11">
        <v>55.139999389648438</v>
      </c>
      <c r="BP868" s="11">
        <v>28.760000228881836</v>
      </c>
      <c r="BQ868" s="11">
        <v>108.62000274658203</v>
      </c>
      <c r="BR868" s="11">
        <v>16.040000915527344</v>
      </c>
      <c r="BS868" s="11">
        <v>0.68999999761581421</v>
      </c>
      <c r="BT868" s="11">
        <v>24.170000076293945</v>
      </c>
      <c r="BU868" s="11">
        <v>21.329999923706055</v>
      </c>
      <c r="BV868" s="11">
        <v>95.209999084472656</v>
      </c>
      <c r="BW868" s="11">
        <v>30.659999847412109</v>
      </c>
      <c r="BX868" s="11">
        <v>47.610000610351563</v>
      </c>
      <c r="BY868" s="11">
        <v>77.709999084472656</v>
      </c>
      <c r="BZ868" s="11">
        <v>3.059999942779541</v>
      </c>
      <c r="CA868" s="11">
        <v>0.97000002861022949</v>
      </c>
      <c r="CB868" s="11">
        <v>9.8900003433227539</v>
      </c>
      <c r="CC868" s="11">
        <v>1.4700000286102295</v>
      </c>
      <c r="CD868" s="11">
        <v>5.2100000381469727</v>
      </c>
      <c r="CE868" s="11">
        <v>0</v>
      </c>
      <c r="CF868" s="11">
        <v>6.380000114440918</v>
      </c>
      <c r="CG868" s="11">
        <v>4.809999942779541</v>
      </c>
      <c r="CH868" s="11">
        <v>7.869999885559082</v>
      </c>
      <c r="CI868" s="11">
        <v>15.710000038146973</v>
      </c>
      <c r="CJ868" s="11">
        <v>39.610000610351563</v>
      </c>
      <c r="CK868" s="11">
        <v>8.3438596725463867</v>
      </c>
      <c r="CL868" s="11">
        <v>37.290000915527344</v>
      </c>
      <c r="CM868" s="11">
        <v>2.4900000095367432</v>
      </c>
      <c r="CN868" s="11">
        <v>64.149169921875</v>
      </c>
      <c r="CO868" s="11">
        <v>4.820000171661377</v>
      </c>
      <c r="CP868" s="11">
        <v>0</v>
      </c>
      <c r="CQ868" s="11">
        <v>4.5</v>
      </c>
      <c r="CR868" s="11">
        <v>6.2699999809265137</v>
      </c>
      <c r="CS868" s="11">
        <v>0</v>
      </c>
      <c r="CT868" s="11">
        <v>5.7300000190734863</v>
      </c>
      <c r="CU868" s="11">
        <v>11.430000305175781</v>
      </c>
      <c r="CV868" s="11">
        <v>13.439999580383301</v>
      </c>
      <c r="CW868" s="11">
        <v>13.260000228881836</v>
      </c>
      <c r="CX868" s="11">
        <v>46.819999694824219</v>
      </c>
      <c r="CY868" s="11">
        <v>1.1100000143051147</v>
      </c>
      <c r="CZ868" s="11">
        <v>24.25</v>
      </c>
      <c r="DA868" s="11">
        <v>5.2100000381469727</v>
      </c>
      <c r="DB868" s="11">
        <v>3.6400001049041748</v>
      </c>
      <c r="DC868" s="11">
        <v>0.99000000953674316</v>
      </c>
      <c r="DD868" s="11">
        <v>4.570000171661377</v>
      </c>
      <c r="DE868" s="11">
        <v>1.6100000143051147</v>
      </c>
      <c r="DF868" s="11">
        <v>0.75999999046325684</v>
      </c>
      <c r="DG868" s="11">
        <v>4.429999828338623</v>
      </c>
      <c r="DH868" s="11">
        <v>9.8100004196166992</v>
      </c>
      <c r="DI868" s="11">
        <v>187.11000061035156</v>
      </c>
      <c r="DJ868" s="11">
        <v>169.83146667480469</v>
      </c>
      <c r="DK868" s="11">
        <v>16.940038681030273</v>
      </c>
      <c r="DL868" s="11">
        <v>14.649999618530273</v>
      </c>
      <c r="DM868" s="11">
        <v>9.0399999618530273</v>
      </c>
      <c r="DN868" s="11">
        <v>52.439998626708984</v>
      </c>
      <c r="DO868" s="11">
        <v>9.3599996566772461</v>
      </c>
      <c r="DP868" s="11">
        <v>89.339996337890625</v>
      </c>
      <c r="DQ868" s="11">
        <v>17.729999542236328</v>
      </c>
      <c r="DR868" s="11">
        <v>9.7799997329711914</v>
      </c>
      <c r="DS868" s="38">
        <v>9.7799997329711914</v>
      </c>
      <c r="DT868" s="11">
        <v>1.1200000047683716</v>
      </c>
      <c r="DU868" s="38">
        <v>2.7899999618530273</v>
      </c>
      <c r="DV868" s="11">
        <v>2.7899999618530273</v>
      </c>
      <c r="DW868" s="11">
        <v>1.0099999904632568</v>
      </c>
      <c r="DX868" s="11">
        <v>0</v>
      </c>
      <c r="DY868" s="11">
        <v>40.569999694824219</v>
      </c>
      <c r="DZ868" s="11">
        <v>2.940000057220459</v>
      </c>
      <c r="EA868" s="11">
        <v>44.220001220703125</v>
      </c>
      <c r="EB868" s="11">
        <v>191.94000244140625</v>
      </c>
      <c r="EC868" s="11">
        <v>3.8387999534606934</v>
      </c>
      <c r="ED868" s="11">
        <v>188.1011962890625</v>
      </c>
      <c r="EE868" s="11">
        <v>64.139999389648438</v>
      </c>
      <c r="EF868" s="11">
        <v>0</v>
      </c>
      <c r="EG868" s="11">
        <v>14.100000381469727</v>
      </c>
      <c r="EH868" s="11">
        <v>0</v>
      </c>
      <c r="EI868" s="11">
        <v>10.329999923706055</v>
      </c>
      <c r="EJ868" s="11">
        <v>17.889999389648438</v>
      </c>
      <c r="EK868" s="11">
        <v>56.360000610351563</v>
      </c>
      <c r="EL868" s="11">
        <v>3.619999885559082</v>
      </c>
      <c r="EM868" s="11">
        <v>51.130001068115234</v>
      </c>
      <c r="EN868" s="11">
        <v>81.930000305175781</v>
      </c>
      <c r="EO868" s="11">
        <v>45.029998779296875</v>
      </c>
      <c r="EP868" s="11">
        <v>0</v>
      </c>
      <c r="EQ868" s="11">
        <v>0</v>
      </c>
      <c r="ER868" s="11">
        <v>19.399999618530273</v>
      </c>
      <c r="ES868" s="11">
        <v>0.98000001907348633</v>
      </c>
      <c r="ET868" s="11">
        <v>17.360000610351563</v>
      </c>
      <c r="EU868" s="38">
        <v>1.4500000476837158</v>
      </c>
      <c r="EV868" s="11">
        <v>1.4500000476837158</v>
      </c>
      <c r="EW868" s="11">
        <v>0</v>
      </c>
      <c r="EX868" s="11">
        <v>64.75</v>
      </c>
      <c r="EY868" s="11">
        <v>90.489997863769531</v>
      </c>
      <c r="EZ868" s="11">
        <v>0.47999998927116394</v>
      </c>
      <c r="FA868" s="11">
        <v>14.239999771118164</v>
      </c>
      <c r="FB868" s="11">
        <v>1.1399999856948853</v>
      </c>
      <c r="FC868" s="11">
        <v>14.609999656677246</v>
      </c>
      <c r="FD868" s="11">
        <v>5.4800000190734863</v>
      </c>
      <c r="FE868" s="11">
        <v>210.55999755859375</v>
      </c>
      <c r="FF868" s="11">
        <v>12.949999809265137</v>
      </c>
      <c r="FG868" s="11">
        <v>4.2600002288818359</v>
      </c>
      <c r="FH868" s="11">
        <v>6.3299999237060547</v>
      </c>
      <c r="FI868" s="11">
        <v>2.0099999904632568</v>
      </c>
      <c r="FJ868" s="11">
        <v>193.94999694824219</v>
      </c>
      <c r="FK868" s="11">
        <v>2.1500000953674316</v>
      </c>
      <c r="FL868" s="11">
        <v>0.79000002145767212</v>
      </c>
      <c r="FM868" s="11">
        <v>278.70001220703125</v>
      </c>
      <c r="FN868" s="11">
        <v>20.420000076293945</v>
      </c>
      <c r="FO868" s="11">
        <v>0.55000001192092896</v>
      </c>
      <c r="FP868" s="11">
        <v>4.3600001335144043</v>
      </c>
      <c r="FQ868" s="11">
        <v>15.319999694824219</v>
      </c>
      <c r="FR868" s="11">
        <v>1.2799999713897705</v>
      </c>
      <c r="FS868" s="11">
        <v>52.389999389648438</v>
      </c>
      <c r="FT868" s="11">
        <v>0</v>
      </c>
      <c r="FU868" s="11">
        <v>5.9000000953674316</v>
      </c>
      <c r="FV868" s="11">
        <v>3.5399999618530273</v>
      </c>
      <c r="FW868" s="11">
        <v>14.930000305175781</v>
      </c>
      <c r="FX868" s="11">
        <v>65.150001525878906</v>
      </c>
      <c r="FY868" s="11">
        <v>0.76999998092651367</v>
      </c>
      <c r="FZ868" s="11">
        <v>32.990001678466797</v>
      </c>
      <c r="GA868" s="11">
        <v>4.8499999046325684</v>
      </c>
      <c r="GB868" s="11">
        <v>2.8399999141693115</v>
      </c>
      <c r="GC868" s="11">
        <v>3.7300000190734863</v>
      </c>
      <c r="GD868" s="11">
        <v>3.4319608211517334</v>
      </c>
      <c r="GE868" s="11">
        <v>15.220000267028809</v>
      </c>
      <c r="GF868" s="11">
        <v>13.930000305175781</v>
      </c>
      <c r="GG868" s="38">
        <v>13.930000305175781</v>
      </c>
      <c r="GH868" s="11">
        <v>4.2699999809265137</v>
      </c>
      <c r="GI868" s="38">
        <v>1.0099999904632568</v>
      </c>
      <c r="GJ868" s="11">
        <v>1.0099999904632568</v>
      </c>
      <c r="GK868" s="38">
        <v>1.3400000333786011</v>
      </c>
      <c r="GL868" s="11">
        <v>1.3400000333786011</v>
      </c>
      <c r="GM868" s="11">
        <v>0</v>
      </c>
      <c r="GN868" s="11">
        <v>58.189998626708984</v>
      </c>
      <c r="GO868" s="11">
        <v>9.6800003051757813</v>
      </c>
      <c r="GP868" s="11">
        <v>102.55999755859375</v>
      </c>
      <c r="GQ868" s="11">
        <v>795.41998291015625</v>
      </c>
      <c r="GR868" s="11">
        <v>0.93000000715255737</v>
      </c>
      <c r="GS868" s="11">
        <v>8.1000003814697266</v>
      </c>
      <c r="GT868" s="11">
        <v>2.8599998950958252</v>
      </c>
      <c r="GU868" s="11">
        <v>1.059999942779541</v>
      </c>
      <c r="GV868" s="11">
        <v>3.25</v>
      </c>
      <c r="GW868" s="11">
        <v>4.0300002098083496</v>
      </c>
      <c r="GX868" s="11">
        <v>27.979999542236328</v>
      </c>
      <c r="GY868" s="11">
        <v>21.190000534057617</v>
      </c>
      <c r="GZ868" s="11">
        <v>7.3600001335144043</v>
      </c>
      <c r="HA868" s="11">
        <v>5.2600002288818359</v>
      </c>
      <c r="HB868" s="11">
        <v>12.649999618530273</v>
      </c>
      <c r="HC868" s="11">
        <v>12.689999580383301</v>
      </c>
      <c r="HD868" s="11">
        <v>3.059999942779541</v>
      </c>
      <c r="HE868" s="11">
        <v>16.239999771118164</v>
      </c>
      <c r="HF868" s="11">
        <v>5.429999828338623</v>
      </c>
      <c r="HG868" s="11">
        <v>3.4000000953674316</v>
      </c>
      <c r="HH868" s="11">
        <v>101.23999786376953</v>
      </c>
      <c r="HI868" s="11">
        <v>1.4500000476837158</v>
      </c>
      <c r="HJ868" s="11">
        <v>51.419998168945313</v>
      </c>
      <c r="HK868" s="11">
        <v>80.339996337890625</v>
      </c>
      <c r="HL868" s="11">
        <v>13.600000381469727</v>
      </c>
      <c r="HM868" s="11">
        <v>2.0999999046325684</v>
      </c>
      <c r="HN868" s="11">
        <v>0</v>
      </c>
      <c r="HO868" s="11">
        <v>4.679999828338623</v>
      </c>
      <c r="HP868" s="11">
        <v>9.6400003433227539</v>
      </c>
      <c r="HQ868" s="11">
        <v>11.970000267028809</v>
      </c>
      <c r="HR868" s="11">
        <v>25.569999694824219</v>
      </c>
      <c r="HS868" s="11">
        <v>16.649999618530273</v>
      </c>
      <c r="HT868" s="11">
        <v>22.159999847412109</v>
      </c>
      <c r="HU868" s="11">
        <v>61.009998321533203</v>
      </c>
      <c r="HV868" s="11">
        <v>11.399999618530273</v>
      </c>
    </row>
    <row r="869" spans="1:230" x14ac:dyDescent="0.3">
      <c r="A869" s="8">
        <v>34028</v>
      </c>
      <c r="B869" s="11">
        <v>384.64053344726563</v>
      </c>
      <c r="C869" s="11">
        <v>2833.96435546875</v>
      </c>
      <c r="D869" s="11">
        <v>389.3968505859375</v>
      </c>
      <c r="E869" s="11">
        <v>2.190000057220459</v>
      </c>
      <c r="F869" s="11">
        <v>0.28999999165534973</v>
      </c>
      <c r="G869" s="11">
        <v>1.6200000047683716</v>
      </c>
      <c r="H869" s="11">
        <v>31.190000534057617</v>
      </c>
      <c r="I869" s="11">
        <v>0.28999999165534973</v>
      </c>
      <c r="J869" s="11">
        <v>7.679999828338623</v>
      </c>
      <c r="K869" s="11">
        <v>1.6699999570846558</v>
      </c>
      <c r="L869" s="11">
        <v>22.370000839233398</v>
      </c>
      <c r="M869" s="11">
        <v>0.97000002861022949</v>
      </c>
      <c r="N869" s="11">
        <v>7.7100000381469727</v>
      </c>
      <c r="O869" s="11">
        <v>32.459999084472656</v>
      </c>
      <c r="P869" s="11">
        <v>10.470000267028809</v>
      </c>
      <c r="Q869" s="11">
        <v>0</v>
      </c>
      <c r="R869" s="11">
        <v>15.170000076293945</v>
      </c>
      <c r="S869" s="11">
        <v>3.2599999904632568</v>
      </c>
      <c r="T869" s="11">
        <v>109.75</v>
      </c>
      <c r="U869" s="11">
        <v>3.7000000476837158</v>
      </c>
      <c r="V869" s="11">
        <v>14.380000114440918</v>
      </c>
      <c r="W869" s="11">
        <v>28.030000686645508</v>
      </c>
      <c r="X869" s="11">
        <v>0.93000000715255737</v>
      </c>
      <c r="Y869" s="11">
        <v>52.540000915527344</v>
      </c>
      <c r="Z869" s="11">
        <v>46.950000762939453</v>
      </c>
      <c r="AA869" s="11">
        <v>3.690000057220459</v>
      </c>
      <c r="AB869" s="11">
        <v>8.8999996185302734</v>
      </c>
      <c r="AC869" s="11">
        <v>29.159999847412109</v>
      </c>
      <c r="AD869" s="11">
        <v>8.1599998474121094</v>
      </c>
      <c r="AE869" s="11">
        <v>0</v>
      </c>
      <c r="AF869" s="11">
        <v>2.559999942779541</v>
      </c>
      <c r="AG869" s="11">
        <v>0.70999997854232788</v>
      </c>
      <c r="AH869" s="11">
        <v>29.420000076293945</v>
      </c>
      <c r="AI869" s="11">
        <v>1.7799999713897705</v>
      </c>
      <c r="AJ869" s="11">
        <v>14.140000343322754</v>
      </c>
      <c r="AK869" s="11">
        <v>1.5</v>
      </c>
      <c r="AL869" s="11">
        <v>0</v>
      </c>
      <c r="AM869" s="11">
        <v>12</v>
      </c>
      <c r="AN869" s="11">
        <v>172.67999267578125</v>
      </c>
      <c r="AO869" s="11">
        <v>9.4899997711181641</v>
      </c>
      <c r="AP869" s="11">
        <v>9.2200002670288086</v>
      </c>
      <c r="AQ869" s="11">
        <v>1.7899999618530273</v>
      </c>
      <c r="AR869" s="11">
        <v>1.6699999570846558</v>
      </c>
      <c r="AS869" s="11">
        <v>7.1100001335144043</v>
      </c>
      <c r="AT869" s="38">
        <v>7.1100001335144043</v>
      </c>
      <c r="AU869" s="11">
        <v>4.7600002288818359</v>
      </c>
      <c r="AV869" s="11">
        <v>1.4900000095367432</v>
      </c>
      <c r="AW869" s="11">
        <v>1.3899999856948853</v>
      </c>
      <c r="AX869" s="11">
        <v>108.83999633789063</v>
      </c>
      <c r="AY869" s="11">
        <v>81.400001525878906</v>
      </c>
      <c r="AZ869" s="11">
        <v>0</v>
      </c>
      <c r="BA869" s="11">
        <v>91.660003662109375</v>
      </c>
      <c r="BB869" s="11">
        <v>0.37000000476837158</v>
      </c>
      <c r="BC869" s="11">
        <v>2.5299999713897705</v>
      </c>
      <c r="BD869" s="11">
        <v>1.4299999475479126</v>
      </c>
      <c r="BE869" s="11">
        <v>1.4600000381469727</v>
      </c>
      <c r="BF869" s="11">
        <v>2.5199999809265137</v>
      </c>
      <c r="BG869" s="11">
        <v>4.179999828338623</v>
      </c>
      <c r="BH869" s="11">
        <v>2.2200000286102295</v>
      </c>
      <c r="BI869" s="11">
        <v>12</v>
      </c>
      <c r="BJ869" s="11">
        <v>8.5399999618530273</v>
      </c>
      <c r="BK869" s="11">
        <v>9.7600002288818359</v>
      </c>
      <c r="BL869" s="11">
        <v>17.190000534057617</v>
      </c>
      <c r="BM869" s="11">
        <v>9.4799995422363281</v>
      </c>
      <c r="BN869" s="11">
        <v>4.429999828338623</v>
      </c>
      <c r="BO869" s="11">
        <v>40.240001678466797</v>
      </c>
      <c r="BP869" s="11">
        <v>22.489999771118164</v>
      </c>
      <c r="BQ869" s="11">
        <v>88.290000915527344</v>
      </c>
      <c r="BR869" s="11">
        <v>7.7600002288818359</v>
      </c>
      <c r="BS869" s="11">
        <v>0.57999998331069946</v>
      </c>
      <c r="BT869" s="11">
        <v>24.049999237060547</v>
      </c>
      <c r="BU869" s="11">
        <v>10.970000267028809</v>
      </c>
      <c r="BV869" s="11">
        <v>45.029998779296875</v>
      </c>
      <c r="BW869" s="11">
        <v>23.450000762939453</v>
      </c>
      <c r="BX869" s="11">
        <v>20.370000839233398</v>
      </c>
      <c r="BY869" s="11">
        <v>74.980003356933594</v>
      </c>
      <c r="BZ869" s="11">
        <v>0.87999999523162842</v>
      </c>
      <c r="CA869" s="11">
        <v>1.0099999904632568</v>
      </c>
      <c r="CB869" s="11">
        <v>6.5100002288818359</v>
      </c>
      <c r="CC869" s="11">
        <v>0.75999999046325684</v>
      </c>
      <c r="CD869" s="11">
        <v>2.2300000190734863</v>
      </c>
      <c r="CE869" s="11">
        <v>0</v>
      </c>
      <c r="CF869" s="11">
        <v>4.1100001335144043</v>
      </c>
      <c r="CG869" s="11">
        <v>4.9499998092651367</v>
      </c>
      <c r="CH869" s="11">
        <v>5.6599998474121094</v>
      </c>
      <c r="CI869" s="11">
        <v>9.4200000762939453</v>
      </c>
      <c r="CJ869" s="11">
        <v>24.270000457763672</v>
      </c>
      <c r="CK869" s="11">
        <v>7.7551474571228027</v>
      </c>
      <c r="CL869" s="11">
        <v>26.110000610351563</v>
      </c>
      <c r="CM869" s="11">
        <v>2.0699999332427979</v>
      </c>
      <c r="CN869" s="11">
        <v>32.9825439453125</v>
      </c>
      <c r="CO869" s="11">
        <v>4.9600000381469727</v>
      </c>
      <c r="CP869" s="11">
        <v>0</v>
      </c>
      <c r="CQ869" s="11">
        <v>2.119999885559082</v>
      </c>
      <c r="CR869" s="11">
        <v>5.380000114440918</v>
      </c>
      <c r="CS869" s="11">
        <v>0</v>
      </c>
      <c r="CT869" s="11">
        <v>3.3499999046325684</v>
      </c>
      <c r="CU869" s="11">
        <v>10.039999961853027</v>
      </c>
      <c r="CV869" s="11">
        <v>11.800000190734863</v>
      </c>
      <c r="CW869" s="11">
        <v>8.3599996566772461</v>
      </c>
      <c r="CX869" s="11">
        <v>27.030000686645508</v>
      </c>
      <c r="CY869" s="11">
        <v>0.68999999761581421</v>
      </c>
      <c r="CZ869" s="11">
        <v>11.840000152587891</v>
      </c>
      <c r="DA869" s="11">
        <v>2.8900001049041748</v>
      </c>
      <c r="DB869" s="11">
        <v>1.1599999666213989</v>
      </c>
      <c r="DC869" s="11">
        <v>2.190000057220459</v>
      </c>
      <c r="DD869" s="11">
        <v>4.7100000381469727</v>
      </c>
      <c r="DE869" s="11">
        <v>0.62000000476837158</v>
      </c>
      <c r="DF869" s="11">
        <v>2.9300000667572021</v>
      </c>
      <c r="DG869" s="11">
        <v>3.0999999046325684</v>
      </c>
      <c r="DH869" s="11">
        <v>9.4700002670288086</v>
      </c>
      <c r="DI869" s="11">
        <v>100.81999969482422</v>
      </c>
      <c r="DJ869" s="11">
        <v>104.05531311035156</v>
      </c>
      <c r="DK869" s="11">
        <v>14.421307563781738</v>
      </c>
      <c r="DL869" s="11">
        <v>8.8199996948242188</v>
      </c>
      <c r="DM869" s="11">
        <v>4.75</v>
      </c>
      <c r="DN869" s="11">
        <v>27.579999923706055</v>
      </c>
      <c r="DO869" s="11">
        <v>7.940000057220459</v>
      </c>
      <c r="DP869" s="11">
        <v>79.480003356933594</v>
      </c>
      <c r="DQ869" s="11">
        <v>15.560000419616699</v>
      </c>
      <c r="DR869" s="11">
        <v>8.1800003051757813</v>
      </c>
      <c r="DS869" s="38">
        <v>8.1800003051757813</v>
      </c>
      <c r="DT869" s="11">
        <v>1.0299999713897705</v>
      </c>
      <c r="DU869" s="38">
        <v>2.6700000762939453</v>
      </c>
      <c r="DV869" s="11">
        <v>2.6700000762939453</v>
      </c>
      <c r="DW869" s="11">
        <v>0.76999998092651367</v>
      </c>
      <c r="DX869" s="11">
        <v>0</v>
      </c>
      <c r="DY869" s="11">
        <v>21.319999694824219</v>
      </c>
      <c r="DZ869" s="11">
        <v>3.4000000953674316</v>
      </c>
      <c r="EA869" s="11">
        <v>33.290000915527344</v>
      </c>
      <c r="EB869" s="11">
        <v>127.73999786376953</v>
      </c>
      <c r="EC869" s="11">
        <v>2.5548000335693359</v>
      </c>
      <c r="ED869" s="11">
        <v>125.18520355224609</v>
      </c>
      <c r="EE869" s="11">
        <v>52.770000457763672</v>
      </c>
      <c r="EF869" s="11">
        <v>0</v>
      </c>
      <c r="EG869" s="11">
        <v>7.4499998092651367</v>
      </c>
      <c r="EH869" s="11">
        <v>10.399999618530273</v>
      </c>
      <c r="EI869" s="11">
        <v>5</v>
      </c>
      <c r="EJ869" s="11">
        <v>15.359999656677246</v>
      </c>
      <c r="EK869" s="11">
        <v>51.860000610351563</v>
      </c>
      <c r="EL869" s="11">
        <v>2.4200000762939453</v>
      </c>
      <c r="EM869" s="11">
        <v>34.169998168945313</v>
      </c>
      <c r="EN869" s="11">
        <v>54.599998474121094</v>
      </c>
      <c r="EO869" s="11">
        <v>70.209999084472656</v>
      </c>
      <c r="EP869" s="11">
        <v>0</v>
      </c>
      <c r="EQ869" s="11">
        <v>0</v>
      </c>
      <c r="ER869" s="11">
        <v>15.090000152587891</v>
      </c>
      <c r="ES869" s="11">
        <v>0.77999997138977051</v>
      </c>
      <c r="ET869" s="11">
        <v>13.819999694824219</v>
      </c>
      <c r="EU869" s="38">
        <v>1.7699999809265137</v>
      </c>
      <c r="EV869" s="11">
        <v>1.7699999809265137</v>
      </c>
      <c r="EW869" s="11">
        <v>0</v>
      </c>
      <c r="EX869" s="11">
        <v>46.450000762939453</v>
      </c>
      <c r="EY869" s="11">
        <v>44.470001220703125</v>
      </c>
      <c r="EZ869" s="11">
        <v>0.5899999737739563</v>
      </c>
      <c r="FA869" s="11">
        <v>17.569999694824219</v>
      </c>
      <c r="FB869" s="11">
        <v>0.70999997854232788</v>
      </c>
      <c r="FC869" s="11">
        <v>10.970000267028809</v>
      </c>
      <c r="FD869" s="11">
        <v>5.6399998664855957</v>
      </c>
      <c r="FE869" s="11">
        <v>140.99000549316406</v>
      </c>
      <c r="FF869" s="11">
        <v>13.329999923706055</v>
      </c>
      <c r="FG869" s="11">
        <v>1.940000057220459</v>
      </c>
      <c r="FH869" s="11">
        <v>3.1099998950958252</v>
      </c>
      <c r="FI869" s="11">
        <v>1.440000057220459</v>
      </c>
      <c r="FJ869" s="11">
        <v>116.09999847412109</v>
      </c>
      <c r="FK869" s="11">
        <v>1.2999999523162842</v>
      </c>
      <c r="FL869" s="11">
        <v>0.93000000715255737</v>
      </c>
      <c r="FM869" s="11">
        <v>157.6300048828125</v>
      </c>
      <c r="FN869" s="11">
        <v>18.379999160766602</v>
      </c>
      <c r="FO869" s="11">
        <v>0.4699999988079071</v>
      </c>
      <c r="FP869" s="11">
        <v>4.4800000190734863</v>
      </c>
      <c r="FQ869" s="11">
        <v>10.960000038146973</v>
      </c>
      <c r="FR869" s="11">
        <v>0.98000001907348633</v>
      </c>
      <c r="FS869" s="11">
        <v>35.439998626708984</v>
      </c>
      <c r="FT869" s="11">
        <v>0</v>
      </c>
      <c r="FU869" s="11">
        <v>3.9500000476837158</v>
      </c>
      <c r="FV869" s="11">
        <v>3.119999885559082</v>
      </c>
      <c r="FW869" s="11">
        <v>9.7600002288818359</v>
      </c>
      <c r="FX869" s="11">
        <v>58.5</v>
      </c>
      <c r="FY869" s="11">
        <v>0.41999998688697815</v>
      </c>
      <c r="FZ869" s="11">
        <v>21.989999771118164</v>
      </c>
      <c r="GA869" s="11">
        <v>3.8900001049041748</v>
      </c>
      <c r="GB869" s="11">
        <v>2.2799999713897705</v>
      </c>
      <c r="GC869" s="11">
        <v>2.440000057220459</v>
      </c>
      <c r="GD869" s="11">
        <v>4.0768628120422363</v>
      </c>
      <c r="GE869" s="11">
        <v>18.079999923706055</v>
      </c>
      <c r="GF869" s="11">
        <v>11.899999618530273</v>
      </c>
      <c r="GG869" s="38">
        <v>11.899999618530273</v>
      </c>
      <c r="GH869" s="11">
        <v>2.75</v>
      </c>
      <c r="GI869" s="38">
        <v>0.69999998807907104</v>
      </c>
      <c r="GJ869" s="11">
        <v>0.69999998807907104</v>
      </c>
      <c r="GK869" s="38">
        <v>0.95999997854232788</v>
      </c>
      <c r="GL869" s="11">
        <v>0.95999997854232788</v>
      </c>
      <c r="GM869" s="11">
        <v>0</v>
      </c>
      <c r="GN869" s="11">
        <v>36.599998474121094</v>
      </c>
      <c r="GO869" s="11">
        <v>5.4000000953674316</v>
      </c>
      <c r="GP869" s="11">
        <v>75.209999084472656</v>
      </c>
      <c r="GQ869" s="11">
        <v>844.239990234375</v>
      </c>
      <c r="GR869" s="11">
        <v>0.62000000476837158</v>
      </c>
      <c r="GS869" s="11">
        <v>5.0999999046325684</v>
      </c>
      <c r="GT869" s="11">
        <v>1.5</v>
      </c>
      <c r="GU869" s="11">
        <v>1.1200000047683716</v>
      </c>
      <c r="GV869" s="11">
        <v>2.5999999046325684</v>
      </c>
      <c r="GW869" s="11">
        <v>4.1500000953674316</v>
      </c>
      <c r="GX869" s="11">
        <v>17.75</v>
      </c>
      <c r="GY869" s="11">
        <v>14.430000305175781</v>
      </c>
      <c r="GZ869" s="11">
        <v>3.8900001049041748</v>
      </c>
      <c r="HA869" s="11">
        <v>2.9500000476837158</v>
      </c>
      <c r="HB869" s="11">
        <v>8.2700004577636719</v>
      </c>
      <c r="HC869" s="11">
        <v>9.8400001525878906</v>
      </c>
      <c r="HD869" s="11">
        <v>2.9800000190734863</v>
      </c>
      <c r="HE869" s="11">
        <v>8.1400003433227539</v>
      </c>
      <c r="HF869" s="11">
        <v>3.2899999618530273</v>
      </c>
      <c r="HG869" s="11">
        <v>0.41999998688697815</v>
      </c>
      <c r="HH869" s="11">
        <v>42.110000610351563</v>
      </c>
      <c r="HI869" s="11">
        <v>1.1299999952316284</v>
      </c>
      <c r="HJ869" s="11">
        <v>51.680000305175781</v>
      </c>
      <c r="HK869" s="11">
        <v>158.08999633789063</v>
      </c>
      <c r="HL869" s="11">
        <v>6.679999828338623</v>
      </c>
      <c r="HM869" s="11">
        <v>0.89999997615814209</v>
      </c>
      <c r="HN869" s="11">
        <v>0</v>
      </c>
      <c r="HO869" s="11">
        <v>3.1800000667572021</v>
      </c>
      <c r="HP869" s="11">
        <v>8.369999885559082</v>
      </c>
      <c r="HQ869" s="11">
        <v>10.550000190734863</v>
      </c>
      <c r="HR869" s="11">
        <v>22.530000686645508</v>
      </c>
      <c r="HS869" s="11">
        <v>14.670000076293945</v>
      </c>
      <c r="HT869" s="11">
        <v>16.520000457763672</v>
      </c>
      <c r="HU869" s="11">
        <v>68.019996643066406</v>
      </c>
      <c r="HV869" s="11">
        <v>5.8000001907348633</v>
      </c>
    </row>
    <row r="870" spans="1:230" x14ac:dyDescent="0.3">
      <c r="A870" s="8">
        <v>34059</v>
      </c>
      <c r="B870" s="11">
        <v>534.02056884765625</v>
      </c>
      <c r="C870" s="11">
        <v>2383.231689453125</v>
      </c>
      <c r="D870" s="11">
        <v>541.09490966796875</v>
      </c>
      <c r="E870" s="11">
        <v>0.68000000715255737</v>
      </c>
      <c r="F870" s="11">
        <v>1.6299999952316284</v>
      </c>
      <c r="G870" s="11">
        <v>9.1400003433227539</v>
      </c>
      <c r="H870" s="11">
        <v>80.489997863769531</v>
      </c>
      <c r="I870" s="11">
        <v>1.25</v>
      </c>
      <c r="J870" s="11">
        <v>9.9099998474121094</v>
      </c>
      <c r="K870" s="11">
        <v>3.6600000858306885</v>
      </c>
      <c r="L870" s="11">
        <v>26.559999465942383</v>
      </c>
      <c r="M870" s="11">
        <v>8.9899997711181641</v>
      </c>
      <c r="N870" s="11">
        <v>3.0099999904632568</v>
      </c>
      <c r="O870" s="11">
        <v>20.879999160766602</v>
      </c>
      <c r="P870" s="11">
        <v>6.809999942779541</v>
      </c>
      <c r="Q870" s="11">
        <v>0</v>
      </c>
      <c r="R870" s="11">
        <v>18.879999160766602</v>
      </c>
      <c r="S870" s="11">
        <v>8.3000001907348633</v>
      </c>
      <c r="T870" s="11">
        <v>55.020000457763672</v>
      </c>
      <c r="U870" s="11">
        <v>14.270000457763672</v>
      </c>
      <c r="V870" s="11">
        <v>4.380000114440918</v>
      </c>
      <c r="W870" s="11">
        <v>17.360000610351563</v>
      </c>
      <c r="X870" s="11">
        <v>1.7100000381469727</v>
      </c>
      <c r="Y870" s="11">
        <v>58.259998321533203</v>
      </c>
      <c r="Z870" s="11">
        <v>55.810001373291016</v>
      </c>
      <c r="AA870" s="11">
        <v>15.359999656677246</v>
      </c>
      <c r="AB870" s="11">
        <v>20.659999847412109</v>
      </c>
      <c r="AC870" s="11">
        <v>9.9799995422363281</v>
      </c>
      <c r="AD870" s="11">
        <v>17.870000839233398</v>
      </c>
      <c r="AE870" s="11">
        <v>0</v>
      </c>
      <c r="AF870" s="11">
        <v>0.95999997854232788</v>
      </c>
      <c r="AG870" s="11">
        <v>2.1099998950958252</v>
      </c>
      <c r="AH870" s="11">
        <v>9.5699996948242188</v>
      </c>
      <c r="AI870" s="11">
        <v>6.75</v>
      </c>
      <c r="AJ870" s="11">
        <v>5.2899999618530273</v>
      </c>
      <c r="AK870" s="11">
        <v>1.4500000476837158</v>
      </c>
      <c r="AL870" s="11">
        <v>0</v>
      </c>
      <c r="AM870" s="11">
        <v>13.590000152587891</v>
      </c>
      <c r="AN870" s="11">
        <v>41.689998626708984</v>
      </c>
      <c r="AO870" s="11">
        <v>8.6899995803833008</v>
      </c>
      <c r="AP870" s="11">
        <v>5.7100000381469727</v>
      </c>
      <c r="AQ870" s="11">
        <v>1.5800000429153442</v>
      </c>
      <c r="AR870" s="11">
        <v>4.9499998092651367</v>
      </c>
      <c r="AS870" s="11">
        <v>11.229999542236328</v>
      </c>
      <c r="AT870" s="38">
        <v>11.229999542236328</v>
      </c>
      <c r="AU870" s="11">
        <v>2.9500000476837158</v>
      </c>
      <c r="AV870" s="11">
        <v>7.1399998664855957</v>
      </c>
      <c r="AW870" s="11">
        <v>1.3500000238418579</v>
      </c>
      <c r="AX870" s="11">
        <v>111.61000061035156</v>
      </c>
      <c r="AY870" s="11">
        <v>100.91000366210938</v>
      </c>
      <c r="AZ870" s="11">
        <v>0</v>
      </c>
      <c r="BA870" s="11">
        <v>91.25</v>
      </c>
      <c r="BB870" s="11">
        <v>0.62999999523162842</v>
      </c>
      <c r="BC870" s="11">
        <v>13.840000152587891</v>
      </c>
      <c r="BD870" s="11">
        <v>1.3899999856948853</v>
      </c>
      <c r="BE870" s="11">
        <v>6.7100000381469727</v>
      </c>
      <c r="BF870" s="11">
        <v>1.7699999809265137</v>
      </c>
      <c r="BG870" s="11">
        <v>4.059999942779541</v>
      </c>
      <c r="BH870" s="11">
        <v>2.1500000953674316</v>
      </c>
      <c r="BI870" s="11">
        <v>8.5200004577636719</v>
      </c>
      <c r="BJ870" s="11">
        <v>7.0999999046325684</v>
      </c>
      <c r="BK870" s="11">
        <v>8.1099996566772461</v>
      </c>
      <c r="BL870" s="11">
        <v>16.510000228881836</v>
      </c>
      <c r="BM870" s="11">
        <v>42.380001068115234</v>
      </c>
      <c r="BN870" s="11">
        <v>2.5499999523162842</v>
      </c>
      <c r="BO870" s="11">
        <v>55.069999694824219</v>
      </c>
      <c r="BP870" s="11">
        <v>24.680000305175781</v>
      </c>
      <c r="BQ870" s="11">
        <v>242.11000061035156</v>
      </c>
      <c r="BR870" s="11">
        <v>5.1500000953674316</v>
      </c>
      <c r="BS870" s="11">
        <v>1.1200000047683716</v>
      </c>
      <c r="BT870" s="11">
        <v>19.659999847412109</v>
      </c>
      <c r="BU870" s="11">
        <v>35.240001678466797</v>
      </c>
      <c r="BV870" s="11">
        <v>10.189999580383301</v>
      </c>
      <c r="BW870" s="11">
        <v>10.729999542236328</v>
      </c>
      <c r="BX870" s="11">
        <v>19.790000915527344</v>
      </c>
      <c r="BY870" s="11">
        <v>0</v>
      </c>
      <c r="BZ870" s="11">
        <v>8.7299995422363281</v>
      </c>
      <c r="CA870" s="11">
        <v>13.970000267028809</v>
      </c>
      <c r="CB870" s="11">
        <v>26.700000762939453</v>
      </c>
      <c r="CC870" s="11">
        <v>2.9200000762939453</v>
      </c>
      <c r="CD870" s="11">
        <v>2.1700000762939453</v>
      </c>
      <c r="CE870" s="11">
        <v>0</v>
      </c>
      <c r="CF870" s="11">
        <v>15.609999656677246</v>
      </c>
      <c r="CG870" s="11">
        <v>1.8500000238418579</v>
      </c>
      <c r="CH870" s="11">
        <v>13.220000267028809</v>
      </c>
      <c r="CI870" s="11">
        <v>37.849998474121094</v>
      </c>
      <c r="CJ870" s="11">
        <v>20.520000457763672</v>
      </c>
      <c r="CK870" s="11">
        <v>7.4474911689758301</v>
      </c>
      <c r="CL870" s="11">
        <v>71.540000915527344</v>
      </c>
      <c r="CM870" s="11">
        <v>8.0100002288818359</v>
      </c>
      <c r="CN870" s="11">
        <v>24.309795379638672</v>
      </c>
      <c r="CO870" s="11">
        <v>1.8600000143051147</v>
      </c>
      <c r="CP870" s="11">
        <v>0</v>
      </c>
      <c r="CQ870" s="11">
        <v>13.260000228881836</v>
      </c>
      <c r="CR870" s="11">
        <v>6.1399998664855957</v>
      </c>
      <c r="CS870" s="11">
        <v>0</v>
      </c>
      <c r="CT870" s="11">
        <v>14.270000457763672</v>
      </c>
      <c r="CU870" s="11">
        <v>2.1500000953674316</v>
      </c>
      <c r="CV870" s="11">
        <v>2.5299999713897705</v>
      </c>
      <c r="CW870" s="11">
        <v>23.5</v>
      </c>
      <c r="CX870" s="11">
        <v>15.449999809265137</v>
      </c>
      <c r="CY870" s="11">
        <v>1.8999999761581421</v>
      </c>
      <c r="CZ870" s="11">
        <v>38.639999389648438</v>
      </c>
      <c r="DA870" s="11">
        <v>2.9100000858306885</v>
      </c>
      <c r="DB870" s="11">
        <v>6.9099998474121094</v>
      </c>
      <c r="DC870" s="11">
        <v>0.68000000715255737</v>
      </c>
      <c r="DD870" s="11">
        <v>1.7599999904632568</v>
      </c>
      <c r="DE870" s="11">
        <v>2.0499999523162842</v>
      </c>
      <c r="DF870" s="11">
        <v>2.9200000762939453</v>
      </c>
      <c r="DG870" s="11">
        <v>5.1399998664855957</v>
      </c>
      <c r="DH870" s="11">
        <v>3.2400000095367432</v>
      </c>
      <c r="DI870" s="11">
        <v>158.44000244140625</v>
      </c>
      <c r="DJ870" s="11">
        <v>185.8756103515625</v>
      </c>
      <c r="DK870" s="11">
        <v>18.824277877807617</v>
      </c>
      <c r="DL870" s="11">
        <v>18.180000305175781</v>
      </c>
      <c r="DM870" s="11">
        <v>3.5</v>
      </c>
      <c r="DN870" s="11">
        <v>20.329999923706055</v>
      </c>
      <c r="DO870" s="11">
        <v>21.180000305175781</v>
      </c>
      <c r="DP870" s="11">
        <v>316.69000244140625</v>
      </c>
      <c r="DQ870" s="11">
        <v>48.290000915527344</v>
      </c>
      <c r="DR870" s="11">
        <v>14.920000076293945</v>
      </c>
      <c r="DS870" s="38">
        <v>14.920000076293945</v>
      </c>
      <c r="DT870" s="11">
        <v>2.619999885559082</v>
      </c>
      <c r="DU870" s="38">
        <v>11.949999809265137</v>
      </c>
      <c r="DV870" s="11">
        <v>11.949999809265137</v>
      </c>
      <c r="DW870" s="11">
        <v>2.4200000762939453</v>
      </c>
      <c r="DX870" s="11">
        <v>0</v>
      </c>
      <c r="DY870" s="11">
        <v>58.169998168945313</v>
      </c>
      <c r="DZ870" s="11">
        <v>7.440000057220459</v>
      </c>
      <c r="EA870" s="11">
        <v>41.330001831054688</v>
      </c>
      <c r="EB870" s="11">
        <v>246.72999572753906</v>
      </c>
      <c r="EC870" s="11">
        <v>4.9345998764038086</v>
      </c>
      <c r="ED870" s="11">
        <v>241.79539489746094</v>
      </c>
      <c r="EE870" s="11">
        <v>62.659999847412109</v>
      </c>
      <c r="EF870" s="11">
        <v>0</v>
      </c>
      <c r="EG870" s="11">
        <v>11.100000381469727</v>
      </c>
      <c r="EH870" s="11">
        <v>8.0900001525878906</v>
      </c>
      <c r="EI870" s="11">
        <v>3.8499999046325684</v>
      </c>
      <c r="EJ870" s="11">
        <v>39.650001525878906</v>
      </c>
      <c r="EK870" s="11">
        <v>128.02000427246094</v>
      </c>
      <c r="EL870" s="11">
        <v>3.9900000095367432</v>
      </c>
      <c r="EM870" s="11">
        <v>56.369998931884766</v>
      </c>
      <c r="EN870" s="11">
        <v>92.419998168945313</v>
      </c>
      <c r="EO870" s="11">
        <v>256.42999267578125</v>
      </c>
      <c r="EP870" s="11">
        <v>0</v>
      </c>
      <c r="EQ870" s="11">
        <v>0</v>
      </c>
      <c r="ER870" s="11">
        <v>35.040000915527344</v>
      </c>
      <c r="ES870" s="11">
        <v>2.369999885559082</v>
      </c>
      <c r="ET870" s="11">
        <v>42.130001068115234</v>
      </c>
      <c r="EU870" s="38">
        <v>9.0799999237060547</v>
      </c>
      <c r="EV870" s="11">
        <v>9.0799999237060547</v>
      </c>
      <c r="EW870" s="11">
        <v>0</v>
      </c>
      <c r="EX870" s="11">
        <v>121.25</v>
      </c>
      <c r="EY870" s="11">
        <v>39.419998168945313</v>
      </c>
      <c r="EZ870" s="11">
        <v>2.1800000667572021</v>
      </c>
      <c r="FA870" s="11">
        <v>82.629997253417969</v>
      </c>
      <c r="FB870" s="11">
        <v>1.9500000476837158</v>
      </c>
      <c r="FC870" s="11">
        <v>12.380000114440918</v>
      </c>
      <c r="FD870" s="11">
        <v>2.1099998950958252</v>
      </c>
      <c r="FE870" s="11">
        <v>111.09999847412109</v>
      </c>
      <c r="FF870" s="11">
        <v>4.9899997711181641</v>
      </c>
      <c r="FG870" s="11">
        <v>2.1400001049041748</v>
      </c>
      <c r="FH870" s="11">
        <v>2.7599999904632568</v>
      </c>
      <c r="FI870" s="11">
        <v>6.0300002098083496</v>
      </c>
      <c r="FJ870" s="11">
        <v>173.22000122070313</v>
      </c>
      <c r="FK870" s="11">
        <v>3.130000114440918</v>
      </c>
      <c r="FL870" s="11">
        <v>4.2899999618530273</v>
      </c>
      <c r="FM870" s="11">
        <v>47.369998931884766</v>
      </c>
      <c r="FN870" s="11">
        <v>18.879999160766602</v>
      </c>
      <c r="FO870" s="11">
        <v>2.0199999809265137</v>
      </c>
      <c r="FP870" s="11">
        <v>1.6799999475479126</v>
      </c>
      <c r="FQ870" s="11">
        <v>9.0200004577636719</v>
      </c>
      <c r="FR870" s="11">
        <v>3.0799999237060547</v>
      </c>
      <c r="FS870" s="11">
        <v>43.840000152587891</v>
      </c>
      <c r="FT870" s="11">
        <v>0</v>
      </c>
      <c r="FU870" s="11">
        <v>12.569999694824219</v>
      </c>
      <c r="FV870" s="11">
        <v>6.8299999237060547</v>
      </c>
      <c r="FW870" s="11">
        <v>8.1099996566772461</v>
      </c>
      <c r="FX870" s="11">
        <v>51.590000152587891</v>
      </c>
      <c r="FY870" s="11">
        <v>5.9999998658895493E-2</v>
      </c>
      <c r="FZ870" s="11">
        <v>32.369998931884766</v>
      </c>
      <c r="GA870" s="11">
        <v>17.920000076293945</v>
      </c>
      <c r="GB870" s="11">
        <v>10.5</v>
      </c>
      <c r="GC870" s="11">
        <v>2.0299999713897705</v>
      </c>
      <c r="GD870" s="11">
        <v>10.377058982849121</v>
      </c>
      <c r="GE870" s="11">
        <v>46.020000457763672</v>
      </c>
      <c r="GF870" s="11">
        <v>20.329999923706055</v>
      </c>
      <c r="GG870" s="38">
        <v>20.329999923706055</v>
      </c>
      <c r="GH870" s="11">
        <v>10.449999809265137</v>
      </c>
      <c r="GI870" s="38">
        <v>1.1699999570846558</v>
      </c>
      <c r="GJ870" s="11">
        <v>1.1699999570846558</v>
      </c>
      <c r="GK870" s="38">
        <v>4.0199999809265137</v>
      </c>
      <c r="GL870" s="11">
        <v>4.0199999809265137</v>
      </c>
      <c r="GM870" s="11">
        <v>0</v>
      </c>
      <c r="GN870" s="11">
        <v>47.900001525878906</v>
      </c>
      <c r="GO870" s="11">
        <v>26.690000534057617</v>
      </c>
      <c r="GP870" s="11">
        <v>44.639999389648438</v>
      </c>
      <c r="GQ870" s="11">
        <v>1605.8800048828125</v>
      </c>
      <c r="GR870" s="11">
        <v>2.369999885559082</v>
      </c>
      <c r="GS870" s="11">
        <v>4.3000001907348633</v>
      </c>
      <c r="GT870" s="11">
        <v>0.77999997138977051</v>
      </c>
      <c r="GU870" s="11">
        <v>3.6600000858306885</v>
      </c>
      <c r="GV870" s="11">
        <v>12</v>
      </c>
      <c r="GW870" s="11">
        <v>1.5499999523162842</v>
      </c>
      <c r="GX870" s="11">
        <v>54.650001525878906</v>
      </c>
      <c r="GY870" s="11">
        <v>51.590000152587891</v>
      </c>
      <c r="GZ870" s="11">
        <v>1.7300000190734863</v>
      </c>
      <c r="HA870" s="11">
        <v>5.429999828338623</v>
      </c>
      <c r="HB870" s="11">
        <v>17.530000686645508</v>
      </c>
      <c r="HC870" s="11">
        <v>17.639999389648438</v>
      </c>
      <c r="HD870" s="11">
        <v>12.939999580383301</v>
      </c>
      <c r="HE870" s="11">
        <v>28.420000076293945</v>
      </c>
      <c r="HF870" s="11">
        <v>7.9000000953674316</v>
      </c>
      <c r="HG870" s="11">
        <v>4.5500001907348633</v>
      </c>
      <c r="HH870" s="11">
        <v>43.919998168945313</v>
      </c>
      <c r="HI870" s="11">
        <v>2.619999885559082</v>
      </c>
      <c r="HJ870" s="11">
        <v>96.230003356933594</v>
      </c>
      <c r="HK870" s="11">
        <v>395.8599853515625</v>
      </c>
      <c r="HL870" s="11">
        <v>5.9200000762939453</v>
      </c>
      <c r="HM870" s="11">
        <v>0.87000000476837158</v>
      </c>
      <c r="HN870" s="11">
        <v>0</v>
      </c>
      <c r="HO870" s="11">
        <v>11.390000343322754</v>
      </c>
      <c r="HP870" s="11">
        <v>40.319999694824219</v>
      </c>
      <c r="HQ870" s="11">
        <v>23.110000610351563</v>
      </c>
      <c r="HR870" s="11">
        <v>49.360000610351563</v>
      </c>
      <c r="HS870" s="11">
        <v>32.139999389648438</v>
      </c>
      <c r="HT870" s="11">
        <v>26.670000076293945</v>
      </c>
      <c r="HU870" s="11">
        <v>76.989997863769531</v>
      </c>
      <c r="HV870" s="11">
        <v>3.5899999141693115</v>
      </c>
    </row>
    <row r="871" spans="1:230" x14ac:dyDescent="0.3">
      <c r="A871" s="8">
        <v>34089</v>
      </c>
      <c r="B871" s="11">
        <v>358.56964111328125</v>
      </c>
      <c r="C871" s="11">
        <v>1701.0074462890625</v>
      </c>
      <c r="D871" s="11">
        <v>363.3704833984375</v>
      </c>
      <c r="E871" s="11">
        <v>0.14000000059604645</v>
      </c>
      <c r="F871" s="11">
        <v>1.6000000238418579</v>
      </c>
      <c r="G871" s="11">
        <v>8.9200000762939453</v>
      </c>
      <c r="H871" s="11">
        <v>77.610000610351563</v>
      </c>
      <c r="I871" s="11">
        <v>1.809999942779541</v>
      </c>
      <c r="J871" s="11">
        <v>5.9699997901916504</v>
      </c>
      <c r="K871" s="11">
        <v>3.0299999713897705</v>
      </c>
      <c r="L871" s="11">
        <v>16.629999160766602</v>
      </c>
      <c r="M871" s="11">
        <v>10.920000076293945</v>
      </c>
      <c r="N871" s="11">
        <v>0.63999998569488525</v>
      </c>
      <c r="O871" s="11">
        <v>12.760000228881836</v>
      </c>
      <c r="P871" s="11">
        <v>1.8700000047683716</v>
      </c>
      <c r="Q871" s="11">
        <v>0</v>
      </c>
      <c r="R871" s="11">
        <v>11.560000419616699</v>
      </c>
      <c r="S871" s="11">
        <v>7.070000171661377</v>
      </c>
      <c r="T871" s="11">
        <v>25.819999694824219</v>
      </c>
      <c r="U871" s="11">
        <v>14.640000343322754</v>
      </c>
      <c r="V871" s="11">
        <v>1.7699999809265137</v>
      </c>
      <c r="W871" s="11">
        <v>8.3000001907348633</v>
      </c>
      <c r="X871" s="11">
        <v>0.41999998688697815</v>
      </c>
      <c r="Y871" s="11">
        <v>42.340000152587891</v>
      </c>
      <c r="Z871" s="11">
        <v>48.590000152587891</v>
      </c>
      <c r="AA871" s="11">
        <v>18.969999313354492</v>
      </c>
      <c r="AB871" s="11">
        <v>18.170000076293945</v>
      </c>
      <c r="AC871" s="11">
        <v>1.6299999952316284</v>
      </c>
      <c r="AD871" s="11">
        <v>14.810000419616699</v>
      </c>
      <c r="AE871" s="11">
        <v>0</v>
      </c>
      <c r="AF871" s="11">
        <v>0.25999999046325684</v>
      </c>
      <c r="AG871" s="11">
        <v>3.309999942779541</v>
      </c>
      <c r="AH871" s="11">
        <v>4.1399998664855957</v>
      </c>
      <c r="AI871" s="11">
        <v>14.130000114440918</v>
      </c>
      <c r="AJ871" s="11">
        <v>1.4199999570846558</v>
      </c>
      <c r="AK871" s="11">
        <v>0.69999998807907104</v>
      </c>
      <c r="AL871" s="11">
        <v>0</v>
      </c>
      <c r="AM871" s="11">
        <v>6.8000001907348633</v>
      </c>
      <c r="AN871" s="11">
        <v>26.739999771118164</v>
      </c>
      <c r="AO871" s="11">
        <v>2.2999999523162842</v>
      </c>
      <c r="AP871" s="11">
        <v>2.7300000190734863</v>
      </c>
      <c r="AQ871" s="11">
        <v>0.76999998092651367</v>
      </c>
      <c r="AR871" s="11">
        <v>6.5300002098083496</v>
      </c>
      <c r="AS871" s="11">
        <v>11.020000457763672</v>
      </c>
      <c r="AT871" s="38">
        <v>11.020000457763672</v>
      </c>
      <c r="AU871" s="11">
        <v>1.4099999666213989</v>
      </c>
      <c r="AV871" s="11">
        <v>10.199999809265137</v>
      </c>
      <c r="AW871" s="11">
        <v>0.64999997615814209</v>
      </c>
      <c r="AX871" s="11">
        <v>84.30999755859375</v>
      </c>
      <c r="AY871" s="11">
        <v>53.529998779296875</v>
      </c>
      <c r="AZ871" s="11">
        <v>0</v>
      </c>
      <c r="BA871" s="11">
        <v>36.240001678466797</v>
      </c>
      <c r="BB871" s="11">
        <v>0.4699999988079071</v>
      </c>
      <c r="BC871" s="11">
        <v>16.110000610351563</v>
      </c>
      <c r="BD871" s="11">
        <v>0.67000001668930054</v>
      </c>
      <c r="BE871" s="11">
        <v>6.4800000190734863</v>
      </c>
      <c r="BF871" s="11">
        <v>0.43000000715255737</v>
      </c>
      <c r="BG871" s="11">
        <v>1.9600000381469727</v>
      </c>
      <c r="BH871" s="11">
        <v>1.0399999618530273</v>
      </c>
      <c r="BI871" s="11">
        <v>2.6700000762939453</v>
      </c>
      <c r="BJ871" s="11">
        <v>3.0199999809265137</v>
      </c>
      <c r="BK871" s="11">
        <v>3.4500000476837158</v>
      </c>
      <c r="BL871" s="11">
        <v>8.1599998474121094</v>
      </c>
      <c r="BM871" s="11">
        <v>52.360000610351563</v>
      </c>
      <c r="BN871" s="11">
        <v>1.2100000381469727</v>
      </c>
      <c r="BO871" s="11">
        <v>42.799999237060547</v>
      </c>
      <c r="BP871" s="11">
        <v>10.050000190734863</v>
      </c>
      <c r="BQ871" s="11">
        <v>179.74000549316406</v>
      </c>
      <c r="BR871" s="11">
        <v>3.1600000858306885</v>
      </c>
      <c r="BS871" s="11">
        <v>1.5900000333786011</v>
      </c>
      <c r="BT871" s="11">
        <v>9.2100000381469727</v>
      </c>
      <c r="BU871" s="11">
        <v>40.110000610351563</v>
      </c>
      <c r="BV871" s="11">
        <v>0</v>
      </c>
      <c r="BW871" s="11">
        <v>7.1599998474121094</v>
      </c>
      <c r="BX871" s="11">
        <v>9.5399999618530273</v>
      </c>
      <c r="BY871" s="11">
        <v>0</v>
      </c>
      <c r="BZ871" s="11">
        <v>13.340000152587891</v>
      </c>
      <c r="CA871" s="11">
        <v>11.25</v>
      </c>
      <c r="CB871" s="11">
        <v>28.75</v>
      </c>
      <c r="CC871" s="11">
        <v>3</v>
      </c>
      <c r="CD871" s="11">
        <v>1.0399999618530273</v>
      </c>
      <c r="CE871" s="11">
        <v>0</v>
      </c>
      <c r="CF871" s="11">
        <v>15.300000190734863</v>
      </c>
      <c r="CG871" s="11">
        <v>0.5</v>
      </c>
      <c r="CH871" s="11">
        <v>10.949999809265137</v>
      </c>
      <c r="CI871" s="11">
        <v>39.029998779296875</v>
      </c>
      <c r="CJ871" s="11">
        <v>9.2700004577636719</v>
      </c>
      <c r="CK871" s="11">
        <v>3.6802754402160645</v>
      </c>
      <c r="CL871" s="11">
        <v>95.139999389648438</v>
      </c>
      <c r="CM871" s="11">
        <v>12.659999847412109</v>
      </c>
      <c r="CN871" s="11">
        <v>7.9359655380249023</v>
      </c>
      <c r="CO871" s="11">
        <v>0.5</v>
      </c>
      <c r="CP871" s="11">
        <v>0</v>
      </c>
      <c r="CQ871" s="11">
        <v>18.809999465942383</v>
      </c>
      <c r="CR871" s="11">
        <v>3.2200000286102295</v>
      </c>
      <c r="CS871" s="11">
        <v>0</v>
      </c>
      <c r="CT871" s="11">
        <v>17.299999237060547</v>
      </c>
      <c r="CU871" s="11">
        <v>1.7999999523162842</v>
      </c>
      <c r="CV871" s="11">
        <v>2.119999885559082</v>
      </c>
      <c r="CW871" s="11">
        <v>19.459999084472656</v>
      </c>
      <c r="CX871" s="11">
        <v>6.0100002288818359</v>
      </c>
      <c r="CY871" s="11">
        <v>1.559999942779541</v>
      </c>
      <c r="CZ871" s="11">
        <v>53.380001068115234</v>
      </c>
      <c r="DA871" s="11">
        <v>1.3300000429153442</v>
      </c>
      <c r="DB871" s="11">
        <v>7.2899999618530273</v>
      </c>
      <c r="DC871" s="11">
        <v>0.14000000059604645</v>
      </c>
      <c r="DD871" s="11">
        <v>0.4699999988079071</v>
      </c>
      <c r="DE871" s="11">
        <v>2.2899999618530273</v>
      </c>
      <c r="DF871" s="11">
        <v>16.969999313354492</v>
      </c>
      <c r="DG871" s="11">
        <v>2.4500000476837158</v>
      </c>
      <c r="DH871" s="11">
        <v>0.52999997138977051</v>
      </c>
      <c r="DI871" s="11">
        <v>185.80000305175781</v>
      </c>
      <c r="DJ871" s="11">
        <v>150.57772827148438</v>
      </c>
      <c r="DK871" s="11">
        <v>8.451380729675293</v>
      </c>
      <c r="DL871" s="11">
        <v>13.270000457763672</v>
      </c>
      <c r="DM871" s="11">
        <v>0.30000001192092896</v>
      </c>
      <c r="DN871" s="11">
        <v>1.7300000190734863</v>
      </c>
      <c r="DO871" s="11">
        <v>15.130000114440918</v>
      </c>
      <c r="DP871" s="11">
        <v>198.3800048828125</v>
      </c>
      <c r="DQ871" s="11">
        <v>20.309999465942383</v>
      </c>
      <c r="DR871" s="11">
        <v>9.75</v>
      </c>
      <c r="DS871" s="38">
        <v>9.75</v>
      </c>
      <c r="DT871" s="11">
        <v>2.2300000190734863</v>
      </c>
      <c r="DU871" s="38">
        <v>14.770000457763672</v>
      </c>
      <c r="DV871" s="11">
        <v>14.770000457763672</v>
      </c>
      <c r="DW871" s="11">
        <v>4.6399998664855957</v>
      </c>
      <c r="DX871" s="11">
        <v>0</v>
      </c>
      <c r="DY871" s="11">
        <v>37.099998474121094</v>
      </c>
      <c r="DZ871" s="11">
        <v>6.1700000762939453</v>
      </c>
      <c r="EA871" s="11">
        <v>31.059999465942383</v>
      </c>
      <c r="EB871" s="11">
        <v>331.25</v>
      </c>
      <c r="EC871" s="11">
        <v>6.625</v>
      </c>
      <c r="ED871" s="11">
        <v>324.625</v>
      </c>
      <c r="EE871" s="11">
        <v>39.229999542236328</v>
      </c>
      <c r="EF871" s="11">
        <v>0</v>
      </c>
      <c r="EG871" s="11">
        <v>8.9300003051757813</v>
      </c>
      <c r="EH871" s="11">
        <v>2.4700000286102295</v>
      </c>
      <c r="EI871" s="11">
        <v>1.6499999761581421</v>
      </c>
      <c r="EJ871" s="11">
        <v>38.220001220703125</v>
      </c>
      <c r="EK871" s="11">
        <v>82.540000915527344</v>
      </c>
      <c r="EL871" s="11">
        <v>2.9600000381469727</v>
      </c>
      <c r="EM871" s="11">
        <v>41.759998321533203</v>
      </c>
      <c r="EN871" s="11">
        <v>68.930000305175781</v>
      </c>
      <c r="EO871" s="11">
        <v>174.63999938964844</v>
      </c>
      <c r="EP871" s="11">
        <v>0</v>
      </c>
      <c r="EQ871" s="11">
        <v>0</v>
      </c>
      <c r="ER871" s="11">
        <v>24.190000534057617</v>
      </c>
      <c r="ES871" s="11">
        <v>2.5099999904632568</v>
      </c>
      <c r="ET871" s="11">
        <v>44.659999847412109</v>
      </c>
      <c r="EU871" s="38">
        <v>14.899999618530273</v>
      </c>
      <c r="EV871" s="11">
        <v>14.899999618530273</v>
      </c>
      <c r="EW871" s="11">
        <v>0</v>
      </c>
      <c r="EX871" s="11">
        <v>101.69000244140625</v>
      </c>
      <c r="EY871" s="11">
        <v>19.159999847412109</v>
      </c>
      <c r="EZ871" s="11">
        <v>1.9600000381469727</v>
      </c>
      <c r="FA871" s="11">
        <v>64.319999694824219</v>
      </c>
      <c r="FB871" s="11">
        <v>1.6000000238418579</v>
      </c>
      <c r="FC871" s="11">
        <v>6.7699999809265137</v>
      </c>
      <c r="FD871" s="11">
        <v>0.56999999284744263</v>
      </c>
      <c r="FE871" s="11">
        <v>66.55999755859375</v>
      </c>
      <c r="FF871" s="11">
        <v>1.3400000333786011</v>
      </c>
      <c r="FG871" s="11">
        <v>1.3600000143051147</v>
      </c>
      <c r="FH871" s="11">
        <v>1.3400000333786011</v>
      </c>
      <c r="FI871" s="11">
        <v>9.1000003814697266</v>
      </c>
      <c r="FJ871" s="11">
        <v>132.44000244140625</v>
      </c>
      <c r="FK871" s="11">
        <v>1.8700000047683716</v>
      </c>
      <c r="FL871" s="11">
        <v>2.4800000190734863</v>
      </c>
      <c r="FM871" s="11">
        <v>18.809999465942383</v>
      </c>
      <c r="FN871" s="11">
        <v>7.5399999618530273</v>
      </c>
      <c r="FO871" s="11">
        <v>2.9100000858306885</v>
      </c>
      <c r="FP871" s="11">
        <v>0.44999998807907104</v>
      </c>
      <c r="FQ871" s="11">
        <v>5.7300000190734863</v>
      </c>
      <c r="FR871" s="11">
        <v>5.9000000953674316</v>
      </c>
      <c r="FS871" s="11">
        <v>30.819999694824219</v>
      </c>
      <c r="FT871" s="11">
        <v>0</v>
      </c>
      <c r="FU871" s="11">
        <v>13.710000038146973</v>
      </c>
      <c r="FV871" s="11">
        <v>3.869999885559082</v>
      </c>
      <c r="FW871" s="11">
        <v>3.4500000476837158</v>
      </c>
      <c r="FX871" s="11">
        <v>19.340000152587891</v>
      </c>
      <c r="FY871" s="11">
        <v>0</v>
      </c>
      <c r="FZ871" s="11">
        <v>16.040000915527344</v>
      </c>
      <c r="GA871" s="11">
        <v>22.940000534057617</v>
      </c>
      <c r="GB871" s="11">
        <v>13.439999580383301</v>
      </c>
      <c r="GC871" s="11">
        <v>0.86000001430511475</v>
      </c>
      <c r="GD871" s="11">
        <v>6.6226472854614258</v>
      </c>
      <c r="GE871" s="11">
        <v>29.370000839233398</v>
      </c>
      <c r="GF871" s="11">
        <v>13.899999618530273</v>
      </c>
      <c r="GG871" s="38">
        <v>13.899999618530273</v>
      </c>
      <c r="GH871" s="11">
        <v>10.239999771118164</v>
      </c>
      <c r="GI871" s="38">
        <v>0.56000000238418579</v>
      </c>
      <c r="GJ871" s="11">
        <v>0.56000000238418579</v>
      </c>
      <c r="GK871" s="38">
        <v>6.070000171661377</v>
      </c>
      <c r="GL871" s="11">
        <v>6.070000171661377</v>
      </c>
      <c r="GM871" s="11">
        <v>0</v>
      </c>
      <c r="GN871" s="11">
        <v>25.030000686645508</v>
      </c>
      <c r="GO871" s="11">
        <v>39.180000305175781</v>
      </c>
      <c r="GP871" s="11">
        <v>17.780000686645508</v>
      </c>
      <c r="GQ871" s="11">
        <v>901.22998046875</v>
      </c>
      <c r="GR871" s="11">
        <v>4.9699997901916504</v>
      </c>
      <c r="GS871" s="11">
        <v>1.5199999809265137</v>
      </c>
      <c r="GT871" s="11">
        <v>0.15000000596046448</v>
      </c>
      <c r="GU871" s="11">
        <v>3.7400000095367432</v>
      </c>
      <c r="GV871" s="11">
        <v>15.359999656677246</v>
      </c>
      <c r="GW871" s="11">
        <v>0.41999998688697815</v>
      </c>
      <c r="GX871" s="11">
        <v>44.139999389648438</v>
      </c>
      <c r="GY871" s="11">
        <v>68.029998779296875</v>
      </c>
      <c r="GZ871" s="11">
        <v>0.5</v>
      </c>
      <c r="HA871" s="11">
        <v>1.3400000333786011</v>
      </c>
      <c r="HB871" s="11">
        <v>13.199999809265137</v>
      </c>
      <c r="HC871" s="11">
        <v>6.8899998664855957</v>
      </c>
      <c r="HD871" s="11">
        <v>21.120000839233398</v>
      </c>
      <c r="HE871" s="11">
        <v>14.770000457763672</v>
      </c>
      <c r="HF871" s="11">
        <v>4.7100000381469727</v>
      </c>
      <c r="HG871" s="11">
        <v>0.87999999523162842</v>
      </c>
      <c r="HH871" s="11">
        <v>28.299999237060547</v>
      </c>
      <c r="HI871" s="11">
        <v>1.809999942779541</v>
      </c>
      <c r="HJ871" s="11">
        <v>40.330001831054688</v>
      </c>
      <c r="HK871" s="11">
        <v>227.35000610351563</v>
      </c>
      <c r="HL871" s="11">
        <v>2.880000114440918</v>
      </c>
      <c r="HM871" s="11">
        <v>0.41999998688697815</v>
      </c>
      <c r="HN871" s="11">
        <v>0</v>
      </c>
      <c r="HO871" s="11">
        <v>15.010000228881836</v>
      </c>
      <c r="HP871" s="11">
        <v>41.569999694824219</v>
      </c>
      <c r="HQ871" s="11">
        <v>13.090000152587891</v>
      </c>
      <c r="HR871" s="11">
        <v>27.959999084472656</v>
      </c>
      <c r="HS871" s="11">
        <v>18.209999084472656</v>
      </c>
      <c r="HT871" s="11">
        <v>8.369999885559082</v>
      </c>
      <c r="HU871" s="11">
        <v>38.560001373291016</v>
      </c>
      <c r="HV871" s="11">
        <v>1.7200000286102295</v>
      </c>
    </row>
    <row r="872" spans="1:230" x14ac:dyDescent="0.3">
      <c r="A872" s="8">
        <v>34120</v>
      </c>
      <c r="B872" s="11">
        <v>451.766357421875</v>
      </c>
      <c r="C872" s="11">
        <v>1036.53466796875</v>
      </c>
      <c r="D872" s="11">
        <v>441.13412475585938</v>
      </c>
      <c r="E872" s="11">
        <v>0</v>
      </c>
      <c r="F872" s="11">
        <v>1.7300000190734863</v>
      </c>
      <c r="G872" s="11">
        <v>9.6599998474121094</v>
      </c>
      <c r="H872" s="11">
        <v>111.19999694824219</v>
      </c>
      <c r="I872" s="11">
        <v>3.4900000095367432</v>
      </c>
      <c r="J872" s="11">
        <v>3.4100000858306885</v>
      </c>
      <c r="K872" s="11">
        <v>1.2899999618530273</v>
      </c>
      <c r="L872" s="11">
        <v>15.020000457763672</v>
      </c>
      <c r="M872" s="11">
        <v>13.470000267028809</v>
      </c>
      <c r="N872" s="11">
        <v>0</v>
      </c>
      <c r="O872" s="11">
        <v>4.8000001907348633</v>
      </c>
      <c r="P872" s="11">
        <v>0.82999998331069946</v>
      </c>
      <c r="Q872" s="11">
        <v>0</v>
      </c>
      <c r="R872" s="11">
        <v>8.3400001525878906</v>
      </c>
      <c r="S872" s="11">
        <v>5.1999998092651367</v>
      </c>
      <c r="T872" s="11">
        <v>13.579999923706055</v>
      </c>
      <c r="U872" s="11">
        <v>31.069999694824219</v>
      </c>
      <c r="V872" s="11">
        <v>0.52999997138977051</v>
      </c>
      <c r="W872" s="11">
        <v>4.9200000762939453</v>
      </c>
      <c r="X872" s="11">
        <v>0</v>
      </c>
      <c r="Y872" s="11">
        <v>32.090000152587891</v>
      </c>
      <c r="Z872" s="11">
        <v>50.209999084472656</v>
      </c>
      <c r="AA872" s="11">
        <v>20.440000534057617</v>
      </c>
      <c r="AB872" s="11">
        <v>27.110000610351563</v>
      </c>
      <c r="AC872" s="11">
        <v>0.15999999642372131</v>
      </c>
      <c r="AD872" s="11">
        <v>6.3000001907348633</v>
      </c>
      <c r="AE872" s="11">
        <v>0</v>
      </c>
      <c r="AF872" s="11">
        <v>5.000000074505806E-2</v>
      </c>
      <c r="AG872" s="11">
        <v>12.279999732971191</v>
      </c>
      <c r="AH872" s="11">
        <v>1.059999942779541</v>
      </c>
      <c r="AI872" s="11">
        <v>44.5</v>
      </c>
      <c r="AJ872" s="11">
        <v>0.28999999165534973</v>
      </c>
      <c r="AK872" s="11">
        <v>0.2199999988079071</v>
      </c>
      <c r="AL872" s="11">
        <v>0</v>
      </c>
      <c r="AM872" s="11">
        <v>6.1999998092651367</v>
      </c>
      <c r="AN872" s="11">
        <v>16.540000915527344</v>
      </c>
      <c r="AO872" s="11">
        <v>0.43999999761581421</v>
      </c>
      <c r="AP872" s="11">
        <v>1.6200000047683716</v>
      </c>
      <c r="AQ872" s="11">
        <v>0.20000000298023224</v>
      </c>
      <c r="AR872" s="11">
        <v>2.380000114440918</v>
      </c>
      <c r="AS872" s="11">
        <v>6.9099998474121094</v>
      </c>
      <c r="AT872" s="38">
        <v>6.9099998474121094</v>
      </c>
      <c r="AU872" s="11">
        <v>0.8399999737739563</v>
      </c>
      <c r="AV872" s="11">
        <v>24.569999694824219</v>
      </c>
      <c r="AW872" s="11">
        <v>0.20000000298023224</v>
      </c>
      <c r="AX872" s="11">
        <v>54.439998626708984</v>
      </c>
      <c r="AY872" s="11">
        <v>31.860000610351563</v>
      </c>
      <c r="AZ872" s="11">
        <v>0</v>
      </c>
      <c r="BA872" s="11">
        <v>30.159999847412109</v>
      </c>
      <c r="BB872" s="11">
        <v>0.56000000238418579</v>
      </c>
      <c r="BC872" s="11">
        <v>9.6099996566772461</v>
      </c>
      <c r="BD872" s="11">
        <v>0.20999999344348907</v>
      </c>
      <c r="BE872" s="11">
        <v>15.050000190734863</v>
      </c>
      <c r="BF872" s="11">
        <v>9.9999997764825821E-3</v>
      </c>
      <c r="BG872" s="11">
        <v>0.61000001430511475</v>
      </c>
      <c r="BH872" s="11">
        <v>0.34000000357627869</v>
      </c>
      <c r="BI872" s="11">
        <v>0.31999999284744263</v>
      </c>
      <c r="BJ872" s="11">
        <v>3.6400001049041748</v>
      </c>
      <c r="BK872" s="11">
        <v>4.1599998474121094</v>
      </c>
      <c r="BL872" s="11">
        <v>2.7999999523162842</v>
      </c>
      <c r="BM872" s="11">
        <v>85.30999755859375</v>
      </c>
      <c r="BN872" s="11">
        <v>0.49000000953674316</v>
      </c>
      <c r="BO872" s="11">
        <v>27.870000839233398</v>
      </c>
      <c r="BP872" s="11">
        <v>2.7200000286102295</v>
      </c>
      <c r="BQ872" s="11">
        <v>143.60000610351563</v>
      </c>
      <c r="BR872" s="11">
        <v>1.559999942779541</v>
      </c>
      <c r="BS872" s="11">
        <v>5.0399999618530273</v>
      </c>
      <c r="BT872" s="11">
        <v>8.7100000381469727</v>
      </c>
      <c r="BU872" s="11">
        <v>65.349998474121094</v>
      </c>
      <c r="BV872" s="11">
        <v>0</v>
      </c>
      <c r="BW872" s="11">
        <v>2.2000000476837158</v>
      </c>
      <c r="BX872" s="11">
        <v>2.9700000286102295</v>
      </c>
      <c r="BY872" s="11">
        <v>0</v>
      </c>
      <c r="BZ872" s="11">
        <v>44.319999694824219</v>
      </c>
      <c r="CA872" s="11">
        <v>7.0300002098083496</v>
      </c>
      <c r="CB872" s="11">
        <v>47.540000915527344</v>
      </c>
      <c r="CC872" s="11">
        <v>6.3600001335144043</v>
      </c>
      <c r="CD872" s="11">
        <v>0.31999999284744263</v>
      </c>
      <c r="CE872" s="11">
        <v>0</v>
      </c>
      <c r="CF872" s="11">
        <v>16.889999389648438</v>
      </c>
      <c r="CG872" s="11">
        <v>0.10000000149011612</v>
      </c>
      <c r="CH872" s="11">
        <v>12.720000267028809</v>
      </c>
      <c r="CI872" s="11">
        <v>80.699996948242188</v>
      </c>
      <c r="CJ872" s="11">
        <v>3.8399999141693115</v>
      </c>
      <c r="CK872" s="11">
        <v>1.2639219760894775</v>
      </c>
      <c r="CL872" s="11">
        <v>299.57000732421875</v>
      </c>
      <c r="CM872" s="11">
        <v>27.979999542236328</v>
      </c>
      <c r="CN872" s="11">
        <v>4.0064430236816406</v>
      </c>
      <c r="CO872" s="11">
        <v>0.10000000149011612</v>
      </c>
      <c r="CP872" s="11">
        <v>0</v>
      </c>
      <c r="CQ872" s="11">
        <v>44.790000915527344</v>
      </c>
      <c r="CR872" s="11">
        <v>1.2100000381469727</v>
      </c>
      <c r="CS872" s="11">
        <v>0</v>
      </c>
      <c r="CT872" s="11">
        <v>30.270000457763672</v>
      </c>
      <c r="CU872" s="11">
        <v>0.57999998331069946</v>
      </c>
      <c r="CV872" s="11">
        <v>0.68000000715255737</v>
      </c>
      <c r="CW872" s="11">
        <v>27.790000915527344</v>
      </c>
      <c r="CX872" s="11">
        <v>0</v>
      </c>
      <c r="CY872" s="11">
        <v>1.1699999570846558</v>
      </c>
      <c r="CZ872" s="11">
        <v>117.70999908447266</v>
      </c>
      <c r="DA872" s="11">
        <v>2.6099998950958252</v>
      </c>
      <c r="DB872" s="11">
        <v>11.960000038146973</v>
      </c>
      <c r="DC872" s="11">
        <v>0</v>
      </c>
      <c r="DD872" s="11">
        <v>0.10000000149011612</v>
      </c>
      <c r="DE872" s="11">
        <v>9.619999885559082</v>
      </c>
      <c r="DF872" s="11">
        <v>0.14000000059604645</v>
      </c>
      <c r="DG872" s="11">
        <v>3.2699999809265137</v>
      </c>
      <c r="DH872" s="11">
        <v>5.000000074505806E-2</v>
      </c>
      <c r="DI872" s="11">
        <v>387.20999145507813</v>
      </c>
      <c r="DJ872" s="11">
        <v>305.5548095703125</v>
      </c>
      <c r="DK872" s="11">
        <v>3.2916154861450195</v>
      </c>
      <c r="DL872" s="11">
        <v>5.0399999618530273</v>
      </c>
      <c r="DM872" s="11">
        <v>0</v>
      </c>
      <c r="DN872" s="11">
        <v>0</v>
      </c>
      <c r="DO872" s="11">
        <v>8.75</v>
      </c>
      <c r="DP872" s="11">
        <v>171.1300048828125</v>
      </c>
      <c r="DQ872" s="11">
        <v>24.479999542236328</v>
      </c>
      <c r="DR872" s="11">
        <v>6.4000000953674316</v>
      </c>
      <c r="DS872" s="38">
        <v>6.4000000953674316</v>
      </c>
      <c r="DT872" s="11">
        <v>1.6399999856948853</v>
      </c>
      <c r="DU872" s="38">
        <v>24.059999465942383</v>
      </c>
      <c r="DV872" s="11">
        <v>24.059999465942383</v>
      </c>
      <c r="DW872" s="11">
        <v>15.449999809265137</v>
      </c>
      <c r="DX872" s="11">
        <v>0</v>
      </c>
      <c r="DY872" s="11">
        <v>36.549999237060547</v>
      </c>
      <c r="DZ872" s="11">
        <v>2.619999885559082</v>
      </c>
      <c r="EA872" s="11">
        <v>37.619998931884766</v>
      </c>
      <c r="EB872" s="11">
        <v>702.52001953125</v>
      </c>
      <c r="EC872" s="11">
        <v>14.050399780273438</v>
      </c>
      <c r="ED872" s="11">
        <v>688.4696044921875</v>
      </c>
      <c r="EE872" s="11">
        <v>35.430000305175781</v>
      </c>
      <c r="EF872" s="11">
        <v>0</v>
      </c>
      <c r="EG872" s="11">
        <v>17.379999160766602</v>
      </c>
      <c r="EH872" s="11">
        <v>1.1699999570846558</v>
      </c>
      <c r="EI872" s="11">
        <v>0.31000000238418579</v>
      </c>
      <c r="EJ872" s="11">
        <v>54.770000457763672</v>
      </c>
      <c r="EK872" s="11">
        <v>94.040000915527344</v>
      </c>
      <c r="EL872" s="11">
        <v>3.6099998950958252</v>
      </c>
      <c r="EM872" s="11">
        <v>51.029998779296875</v>
      </c>
      <c r="EN872" s="11">
        <v>81.959999084472656</v>
      </c>
      <c r="EO872" s="11">
        <v>134.10000610351563</v>
      </c>
      <c r="EP872" s="11">
        <v>0</v>
      </c>
      <c r="EQ872" s="11">
        <v>0</v>
      </c>
      <c r="ER872" s="11">
        <v>44.939998626708984</v>
      </c>
      <c r="ES872" s="11">
        <v>3.6500000953674316</v>
      </c>
      <c r="ET872" s="11">
        <v>64.790000915527344</v>
      </c>
      <c r="EU872" s="38">
        <v>37.610000610351563</v>
      </c>
      <c r="EV872" s="11">
        <v>37.610000610351563</v>
      </c>
      <c r="EW872" s="11">
        <v>0</v>
      </c>
      <c r="EX872" s="11">
        <v>161.03999328613281</v>
      </c>
      <c r="EY872" s="11">
        <v>5.0500001907348633</v>
      </c>
      <c r="EZ872" s="11">
        <v>1.4800000190734863</v>
      </c>
      <c r="FA872" s="11">
        <v>43.200000762939453</v>
      </c>
      <c r="FB872" s="11">
        <v>1.2000000476837158</v>
      </c>
      <c r="FC872" s="11">
        <v>3.8399999141693115</v>
      </c>
      <c r="FD872" s="11">
        <v>0.10999999940395355</v>
      </c>
      <c r="FE872" s="11">
        <v>77.459999084472656</v>
      </c>
      <c r="FF872" s="11">
        <v>0.27000001072883606</v>
      </c>
      <c r="FG872" s="11">
        <v>1.190000057220459</v>
      </c>
      <c r="FH872" s="11">
        <v>0.34999999403953552</v>
      </c>
      <c r="FI872" s="11">
        <v>24.729999542236328</v>
      </c>
      <c r="FJ872" s="11">
        <v>145.50999450683594</v>
      </c>
      <c r="FK872" s="11">
        <v>0.77999997138977051</v>
      </c>
      <c r="FL872" s="11">
        <v>1.3500000238418579</v>
      </c>
      <c r="FM872" s="11">
        <v>9</v>
      </c>
      <c r="FN872" s="11">
        <v>3.9700000286102295</v>
      </c>
      <c r="FO872" s="11">
        <v>5.619999885559082</v>
      </c>
      <c r="FP872" s="11">
        <v>9.0000003576278687E-2</v>
      </c>
      <c r="FQ872" s="11">
        <v>1.9299999475479126</v>
      </c>
      <c r="FR872" s="11">
        <v>19.659999847412109</v>
      </c>
      <c r="FS872" s="11">
        <v>15.310000419616699</v>
      </c>
      <c r="FT872" s="11">
        <v>0</v>
      </c>
      <c r="FU872" s="11">
        <v>36.5</v>
      </c>
      <c r="FV872" s="11">
        <v>3.7200000286102295</v>
      </c>
      <c r="FW872" s="11">
        <v>4.1599998474121094</v>
      </c>
      <c r="FX872" s="11">
        <v>15.75</v>
      </c>
      <c r="FY872" s="11">
        <v>0</v>
      </c>
      <c r="FZ872" s="11">
        <v>0</v>
      </c>
      <c r="GA872" s="11">
        <v>45.240001678466797</v>
      </c>
      <c r="GB872" s="11">
        <v>26.510000228881836</v>
      </c>
      <c r="GC872" s="11">
        <v>1.0399999618530273</v>
      </c>
      <c r="GD872" s="11">
        <v>4.2798037528991699</v>
      </c>
      <c r="GE872" s="11">
        <v>18.979999542236328</v>
      </c>
      <c r="GF872" s="11">
        <v>5.5300002098083496</v>
      </c>
      <c r="GG872" s="38">
        <v>5.5300002098083496</v>
      </c>
      <c r="GH872" s="11">
        <v>11.310000419616699</v>
      </c>
      <c r="GI872" s="38">
        <v>0.74000000953674316</v>
      </c>
      <c r="GJ872" s="11">
        <v>0.74000000953674316</v>
      </c>
      <c r="GK872" s="38">
        <v>16.489999771118164</v>
      </c>
      <c r="GL872" s="11">
        <v>16.489999771118164</v>
      </c>
      <c r="GM872" s="11">
        <v>0</v>
      </c>
      <c r="GN872" s="11">
        <v>4.369999885559082</v>
      </c>
      <c r="GO872" s="11">
        <v>81.800003051757813</v>
      </c>
      <c r="GP872" s="11">
        <v>14.680000305175781</v>
      </c>
      <c r="GQ872" s="11">
        <v>648.21002197265625</v>
      </c>
      <c r="GR872" s="11">
        <v>18.319999694824219</v>
      </c>
      <c r="GS872" s="11">
        <v>0.18000000715255737</v>
      </c>
      <c r="GT872" s="11">
        <v>1.9999999552965164E-2</v>
      </c>
      <c r="GU872" s="11">
        <v>3.3399999141693115</v>
      </c>
      <c r="GV872" s="11">
        <v>30.290000915527344</v>
      </c>
      <c r="GW872" s="11">
        <v>7.9999998211860657E-2</v>
      </c>
      <c r="GX872" s="11">
        <v>31.659999847412109</v>
      </c>
      <c r="GY872" s="11">
        <v>142.10000610351563</v>
      </c>
      <c r="GZ872" s="11">
        <v>0.20000000298023224</v>
      </c>
      <c r="HA872" s="11">
        <v>0</v>
      </c>
      <c r="HB872" s="11">
        <v>0.62999999523162842</v>
      </c>
      <c r="HC872" s="11">
        <v>2.3199999332427979</v>
      </c>
      <c r="HD872" s="11">
        <v>42.5</v>
      </c>
      <c r="HE872" s="11">
        <v>16.260000228881836</v>
      </c>
      <c r="HF872" s="11">
        <v>1.9700000286102295</v>
      </c>
      <c r="HG872" s="11">
        <v>1.3500000238418579</v>
      </c>
      <c r="HH872" s="11">
        <v>9.0600004196166992</v>
      </c>
      <c r="HI872" s="11">
        <v>3.3599998950958252</v>
      </c>
      <c r="HJ872" s="11">
        <v>34.049999237060547</v>
      </c>
      <c r="HK872" s="11">
        <v>476.1099853515625</v>
      </c>
      <c r="HL872" s="11">
        <v>0.75999999046325684</v>
      </c>
      <c r="HM872" s="11">
        <v>0.12999999523162842</v>
      </c>
      <c r="HN872" s="11">
        <v>0</v>
      </c>
      <c r="HO872" s="11">
        <v>31.360000610351563</v>
      </c>
      <c r="HP872" s="11">
        <v>68.379997253417969</v>
      </c>
      <c r="HQ872" s="11">
        <v>12.609999656677246</v>
      </c>
      <c r="HR872" s="11">
        <v>26.930000305175781</v>
      </c>
      <c r="HS872" s="11">
        <v>17.540000915527344</v>
      </c>
      <c r="HT872" s="11">
        <v>3</v>
      </c>
      <c r="HU872" s="11">
        <v>35.130001068115234</v>
      </c>
      <c r="HV872" s="11">
        <v>1.0199999809265137</v>
      </c>
    </row>
    <row r="873" spans="1:230" x14ac:dyDescent="0.3">
      <c r="A873" s="8">
        <v>34150</v>
      </c>
      <c r="B873" s="11">
        <v>361.20358276367188</v>
      </c>
      <c r="C873" s="11">
        <v>815.2353515625</v>
      </c>
      <c r="D873" s="11">
        <v>359.26409912109375</v>
      </c>
      <c r="E873" s="11">
        <v>0</v>
      </c>
      <c r="F873" s="11">
        <v>0.40000000596046448</v>
      </c>
      <c r="G873" s="11">
        <v>2.2200000286102295</v>
      </c>
      <c r="H873" s="11">
        <v>71.889999389648438</v>
      </c>
      <c r="I873" s="11">
        <v>3.0299999713897705</v>
      </c>
      <c r="J873" s="11">
        <v>1.8600000143051147</v>
      </c>
      <c r="K873" s="11">
        <v>0.23999999463558197</v>
      </c>
      <c r="L873" s="11">
        <v>9.3000001907348633</v>
      </c>
      <c r="M873" s="11">
        <v>4.070000171661377</v>
      </c>
      <c r="N873" s="11">
        <v>0</v>
      </c>
      <c r="O873" s="11">
        <v>6.4099998474121094</v>
      </c>
      <c r="P873" s="11">
        <v>0.98000001907348633</v>
      </c>
      <c r="Q873" s="11">
        <v>0</v>
      </c>
      <c r="R873" s="11">
        <v>3.3299999237060547</v>
      </c>
      <c r="S873" s="11">
        <v>1.2100000381469727</v>
      </c>
      <c r="T873" s="11">
        <v>10.579999923706055</v>
      </c>
      <c r="U873" s="11">
        <v>16.489999771118164</v>
      </c>
      <c r="V873" s="11">
        <v>0.33000001311302185</v>
      </c>
      <c r="W873" s="11">
        <v>4.619999885559082</v>
      </c>
      <c r="X873" s="11">
        <v>0</v>
      </c>
      <c r="Y873" s="11">
        <v>21.690000534057617</v>
      </c>
      <c r="Z873" s="11">
        <v>46.139999389648438</v>
      </c>
      <c r="AA873" s="11">
        <v>9.8500003814697266</v>
      </c>
      <c r="AB873" s="11">
        <v>16.670000076293945</v>
      </c>
      <c r="AC873" s="11">
        <v>9.9999997764825821E-3</v>
      </c>
      <c r="AD873" s="11">
        <v>1.1499999761581421</v>
      </c>
      <c r="AE873" s="11">
        <v>0</v>
      </c>
      <c r="AF873" s="11">
        <v>9.9999997764825821E-3</v>
      </c>
      <c r="AG873" s="11">
        <v>11.239999771118164</v>
      </c>
      <c r="AH873" s="11">
        <v>0</v>
      </c>
      <c r="AI873" s="11">
        <v>40.200000762939453</v>
      </c>
      <c r="AJ873" s="11">
        <v>3.9999999105930328E-2</v>
      </c>
      <c r="AK873" s="11">
        <v>0.12999999523162842</v>
      </c>
      <c r="AL873" s="11">
        <v>0</v>
      </c>
      <c r="AM873" s="11">
        <v>6.940000057220459</v>
      </c>
      <c r="AN873" s="11">
        <v>16.090000152587891</v>
      </c>
      <c r="AO873" s="11">
        <v>0.15999999642372131</v>
      </c>
      <c r="AP873" s="11">
        <v>1.5199999809265137</v>
      </c>
      <c r="AQ873" s="11">
        <v>0.15000000596046448</v>
      </c>
      <c r="AR873" s="11">
        <v>1.1100000143051147</v>
      </c>
      <c r="AS873" s="11">
        <v>3.8299999237060547</v>
      </c>
      <c r="AT873" s="38">
        <v>3.8299999237060547</v>
      </c>
      <c r="AU873" s="11">
        <v>0.77999997138977051</v>
      </c>
      <c r="AV873" s="11">
        <v>13.75</v>
      </c>
      <c r="AW873" s="11">
        <v>0.11999999731779099</v>
      </c>
      <c r="AX873" s="11">
        <v>51.840000152587891</v>
      </c>
      <c r="AY873" s="11">
        <v>17.579999923706055</v>
      </c>
      <c r="AZ873" s="11">
        <v>0</v>
      </c>
      <c r="BA873" s="11">
        <v>28.379999160766602</v>
      </c>
      <c r="BB873" s="11">
        <v>0.31999999284744263</v>
      </c>
      <c r="BC873" s="11">
        <v>2.9000000953674316</v>
      </c>
      <c r="BD873" s="11">
        <v>0.11999999731779099</v>
      </c>
      <c r="BE873" s="11">
        <v>6.5500001907348633</v>
      </c>
      <c r="BF873" s="11">
        <v>9.9999997764825821E-3</v>
      </c>
      <c r="BG873" s="11">
        <v>0.36000001430511475</v>
      </c>
      <c r="BH873" s="11">
        <v>0.20999999344348907</v>
      </c>
      <c r="BI873" s="11">
        <v>5.9999998658895493E-2</v>
      </c>
      <c r="BJ873" s="11">
        <v>2.5299999713897705</v>
      </c>
      <c r="BK873" s="11">
        <v>2.8900001049041748</v>
      </c>
      <c r="BL873" s="11">
        <v>0.95999997854232788</v>
      </c>
      <c r="BM873" s="11">
        <v>46.770000457763672</v>
      </c>
      <c r="BN873" s="11">
        <v>0.18999999761581421</v>
      </c>
      <c r="BO873" s="11">
        <v>18.200000762939453</v>
      </c>
      <c r="BP873" s="11">
        <v>1.3700000047683716</v>
      </c>
      <c r="BQ873" s="11">
        <v>49.950000762939453</v>
      </c>
      <c r="BR873" s="11">
        <v>1.1699999570846558</v>
      </c>
      <c r="BS873" s="11">
        <v>4.6399998664855957</v>
      </c>
      <c r="BT873" s="11">
        <v>7.369999885559082</v>
      </c>
      <c r="BU873" s="11">
        <v>37.529998779296875</v>
      </c>
      <c r="BV873" s="11">
        <v>3.3499999046325684</v>
      </c>
      <c r="BW873" s="11">
        <v>1.2699999809265137</v>
      </c>
      <c r="BX873" s="11">
        <v>1.75</v>
      </c>
      <c r="BY873" s="11">
        <v>0</v>
      </c>
      <c r="BZ873" s="11">
        <v>37.540000915527344</v>
      </c>
      <c r="CA873" s="11">
        <v>2.3900001049041748</v>
      </c>
      <c r="CB873" s="11">
        <v>26.680000305175781</v>
      </c>
      <c r="CC873" s="11">
        <v>3.380000114440918</v>
      </c>
      <c r="CD873" s="11">
        <v>0.18999999761581421</v>
      </c>
      <c r="CE873" s="11">
        <v>0</v>
      </c>
      <c r="CF873" s="11">
        <v>7.0500001907348633</v>
      </c>
      <c r="CG873" s="11">
        <v>9.9999997764825821E-3</v>
      </c>
      <c r="CH873" s="11">
        <v>6.3600001335144043</v>
      </c>
      <c r="CI873" s="11">
        <v>46.729999542236328</v>
      </c>
      <c r="CJ873" s="11">
        <v>3.559999942779541</v>
      </c>
      <c r="CK873" s="11">
        <v>0.43162325024604797</v>
      </c>
      <c r="CL873" s="11">
        <v>284.16000366210938</v>
      </c>
      <c r="CM873" s="11">
        <v>14.369999885559082</v>
      </c>
      <c r="CN873" s="11">
        <v>3.4750916957855225</v>
      </c>
      <c r="CO873" s="11">
        <v>9.9999997764825821E-3</v>
      </c>
      <c r="CP873" s="11">
        <v>0</v>
      </c>
      <c r="CQ873" s="11">
        <v>21.350000381469727</v>
      </c>
      <c r="CR873" s="11">
        <v>0.57999998331069946</v>
      </c>
      <c r="CS873" s="11">
        <v>0</v>
      </c>
      <c r="CT873" s="11">
        <v>11.960000038146973</v>
      </c>
      <c r="CU873" s="11">
        <v>0.37000000476837158</v>
      </c>
      <c r="CV873" s="11">
        <v>0.43999999761581421</v>
      </c>
      <c r="CW873" s="11">
        <v>10.649999618530273</v>
      </c>
      <c r="CX873" s="11">
        <v>0</v>
      </c>
      <c r="CY873" s="11">
        <v>0.74000000953674316</v>
      </c>
      <c r="CZ873" s="11">
        <v>95.089996337890625</v>
      </c>
      <c r="DA873" s="11">
        <v>0.99000000953674316</v>
      </c>
      <c r="DB873" s="11">
        <v>5.3299999237060547</v>
      </c>
      <c r="DC873" s="11">
        <v>0</v>
      </c>
      <c r="DD873" s="11">
        <v>9.9999997764825821E-3</v>
      </c>
      <c r="DE873" s="11">
        <v>6.0300002098083496</v>
      </c>
      <c r="DF873" s="11">
        <v>0</v>
      </c>
      <c r="DG873" s="11">
        <v>1.7799999713897705</v>
      </c>
      <c r="DH873" s="11">
        <v>0</v>
      </c>
      <c r="DI873" s="11">
        <v>284.20001220703125</v>
      </c>
      <c r="DJ873" s="11">
        <v>219.22012329101563</v>
      </c>
      <c r="DK873" s="11">
        <v>1.4744369983673096</v>
      </c>
      <c r="DL873" s="11">
        <v>10.069999694824219</v>
      </c>
      <c r="DM873" s="11">
        <v>1.1000000238418579</v>
      </c>
      <c r="DN873" s="11">
        <v>6.369999885559082</v>
      </c>
      <c r="DO873" s="11">
        <v>4.380000114440918</v>
      </c>
      <c r="DP873" s="11">
        <v>98.489997863769531</v>
      </c>
      <c r="DQ873" s="11">
        <v>18.379999160766602</v>
      </c>
      <c r="DR873" s="11">
        <v>3.8599998950958252</v>
      </c>
      <c r="DS873" s="38">
        <v>3.8599998950958252</v>
      </c>
      <c r="DT873" s="11">
        <v>0.37999999523162842</v>
      </c>
      <c r="DU873" s="38">
        <v>13.189999580383301</v>
      </c>
      <c r="DV873" s="11">
        <v>13.189999580383301</v>
      </c>
      <c r="DW873" s="11">
        <v>13.840000152587891</v>
      </c>
      <c r="DX873" s="11">
        <v>0</v>
      </c>
      <c r="DY873" s="11">
        <v>20.959999084472656</v>
      </c>
      <c r="DZ873" s="11">
        <v>0.47999998927116394</v>
      </c>
      <c r="EA873" s="11">
        <v>33.700000762939453</v>
      </c>
      <c r="EB873" s="11">
        <v>605.15997314453125</v>
      </c>
      <c r="EC873" s="11">
        <v>12.10319995880127</v>
      </c>
      <c r="ED873" s="11">
        <v>593.05682373046875</v>
      </c>
      <c r="EE873" s="11">
        <v>21.940000534057617</v>
      </c>
      <c r="EF873" s="11">
        <v>0</v>
      </c>
      <c r="EG873" s="11">
        <v>18.360000610351563</v>
      </c>
      <c r="EH873" s="11">
        <v>0.81000000238418579</v>
      </c>
      <c r="EI873" s="11">
        <v>0.10000000149011612</v>
      </c>
      <c r="EJ873" s="11">
        <v>35.409999847412109</v>
      </c>
      <c r="EK873" s="11">
        <v>34.720001220703125</v>
      </c>
      <c r="EL873" s="11">
        <v>2.0399999618530273</v>
      </c>
      <c r="EM873" s="11">
        <v>28.799999237060547</v>
      </c>
      <c r="EN873" s="11">
        <v>46.509998321533203</v>
      </c>
      <c r="EO873" s="11">
        <v>88.550003051757813</v>
      </c>
      <c r="EP873" s="11">
        <v>0</v>
      </c>
      <c r="EQ873" s="11">
        <v>0</v>
      </c>
      <c r="ER873" s="11">
        <v>21.329999923706055</v>
      </c>
      <c r="ES873" s="11">
        <v>1.6000000238418579</v>
      </c>
      <c r="ET873" s="11">
        <v>28.469999313354492</v>
      </c>
      <c r="EU873" s="38">
        <v>17.379999160766602</v>
      </c>
      <c r="EV873" s="11">
        <v>17.379999160766602</v>
      </c>
      <c r="EW873" s="11">
        <v>0</v>
      </c>
      <c r="EX873" s="11">
        <v>103.66000366210938</v>
      </c>
      <c r="EY873" s="11">
        <v>3.7100000381469727</v>
      </c>
      <c r="EZ873" s="11">
        <v>0.41999998688697815</v>
      </c>
      <c r="FA873" s="11">
        <v>9.8900003433227539</v>
      </c>
      <c r="FB873" s="11">
        <v>0.75999999046325684</v>
      </c>
      <c r="FC873" s="11">
        <v>3.059999942779541</v>
      </c>
      <c r="FD873" s="11">
        <v>1.9999999552965164E-2</v>
      </c>
      <c r="FE873" s="11">
        <v>73.139999389648438</v>
      </c>
      <c r="FF873" s="11">
        <v>3.9999999105930328E-2</v>
      </c>
      <c r="FG873" s="11">
        <v>0.85000002384185791</v>
      </c>
      <c r="FH873" s="11">
        <v>0.25999999046325684</v>
      </c>
      <c r="FI873" s="11">
        <v>20.709999084472656</v>
      </c>
      <c r="FJ873" s="11">
        <v>88.650001525878906</v>
      </c>
      <c r="FK873" s="11">
        <v>0.62999999523162842</v>
      </c>
      <c r="FL873" s="11">
        <v>0.2199999988079071</v>
      </c>
      <c r="FM873" s="11">
        <v>6.5</v>
      </c>
      <c r="FN873" s="11">
        <v>1.1399999856948853</v>
      </c>
      <c r="FO873" s="11">
        <v>4.869999885559082</v>
      </c>
      <c r="FP873" s="11">
        <v>9.9999997764825821E-3</v>
      </c>
      <c r="FQ873" s="11">
        <v>1.7100000381469727</v>
      </c>
      <c r="FR873" s="11">
        <v>17.620000839233398</v>
      </c>
      <c r="FS873" s="11">
        <v>12.630000114440918</v>
      </c>
      <c r="FT873" s="11">
        <v>0</v>
      </c>
      <c r="FU873" s="11">
        <v>26.860000610351563</v>
      </c>
      <c r="FV873" s="11">
        <v>2.0899999141693115</v>
      </c>
      <c r="FW873" s="11">
        <v>2.8900001049041748</v>
      </c>
      <c r="FX873" s="11">
        <v>19.940000534057617</v>
      </c>
      <c r="FY873" s="11">
        <v>0</v>
      </c>
      <c r="FZ873" s="11">
        <v>7.130000114440918</v>
      </c>
      <c r="GA873" s="11">
        <v>25.850000381469727</v>
      </c>
      <c r="GB873" s="11">
        <v>15.149999618530273</v>
      </c>
      <c r="GC873" s="11">
        <v>0.72000002861022949</v>
      </c>
      <c r="GD873" s="11">
        <v>1.4048038721084595</v>
      </c>
      <c r="GE873" s="11">
        <v>6.2300000190734863</v>
      </c>
      <c r="GF873" s="11">
        <v>2.7999999523162842</v>
      </c>
      <c r="GG873" s="38">
        <v>2.7999999523162842</v>
      </c>
      <c r="GH873" s="11">
        <v>4.7199997901916504</v>
      </c>
      <c r="GI873" s="38">
        <v>0.40000000596046448</v>
      </c>
      <c r="GJ873" s="11">
        <v>0.40000000596046448</v>
      </c>
      <c r="GK873" s="38">
        <v>13.810000419616699</v>
      </c>
      <c r="GL873" s="11">
        <v>13.810000419616699</v>
      </c>
      <c r="GM873" s="11">
        <v>0</v>
      </c>
      <c r="GN873" s="11">
        <v>10.430000305175781</v>
      </c>
      <c r="GO873" s="11">
        <v>41.560001373291016</v>
      </c>
      <c r="GP873" s="11">
        <v>11.140000343322754</v>
      </c>
      <c r="GQ873" s="11">
        <v>538.97998046875</v>
      </c>
      <c r="GR873" s="11">
        <v>11.210000038146973</v>
      </c>
      <c r="GS873" s="11">
        <v>2.9999999329447746E-2</v>
      </c>
      <c r="GT873" s="11">
        <v>0</v>
      </c>
      <c r="GU873" s="11">
        <v>1.1499999761581421</v>
      </c>
      <c r="GV873" s="11">
        <v>17.309999465942383</v>
      </c>
      <c r="GW873" s="11">
        <v>9.9999997764825821E-3</v>
      </c>
      <c r="GX873" s="11">
        <v>15.170000076293945</v>
      </c>
      <c r="GY873" s="11">
        <v>105.77999877929688</v>
      </c>
      <c r="GZ873" s="11">
        <v>5.9999998658895493E-2</v>
      </c>
      <c r="HA873" s="11">
        <v>0</v>
      </c>
      <c r="HB873" s="11">
        <v>6.3400001525878906</v>
      </c>
      <c r="HC873" s="11">
        <v>4.5300002098083496</v>
      </c>
      <c r="HD873" s="11">
        <v>31.100000381469727</v>
      </c>
      <c r="HE873" s="11">
        <v>12.479999542236328</v>
      </c>
      <c r="HF873" s="11">
        <v>1.5900000333786011</v>
      </c>
      <c r="HG873" s="11">
        <v>0.36000001430511475</v>
      </c>
      <c r="HH873" s="11">
        <v>0</v>
      </c>
      <c r="HI873" s="11">
        <v>1.5900000333786011</v>
      </c>
      <c r="HJ873" s="11">
        <v>21.260000228881836</v>
      </c>
      <c r="HK873" s="11">
        <v>254.02999877929688</v>
      </c>
      <c r="HL873" s="11">
        <v>0.56000000238418579</v>
      </c>
      <c r="HM873" s="11">
        <v>7.9999998211860657E-2</v>
      </c>
      <c r="HN873" s="11">
        <v>0</v>
      </c>
      <c r="HO873" s="11">
        <v>23.350000381469727</v>
      </c>
      <c r="HP873" s="11">
        <v>31.610000610351563</v>
      </c>
      <c r="HQ873" s="11">
        <v>7.070000171661377</v>
      </c>
      <c r="HR873" s="11">
        <v>15.100000381469727</v>
      </c>
      <c r="HS873" s="11">
        <v>9.8299999237060547</v>
      </c>
      <c r="HT873" s="11">
        <v>0.68999999761581421</v>
      </c>
      <c r="HU873" s="11">
        <v>39.349998474121094</v>
      </c>
      <c r="HV873" s="11">
        <v>0.95999997854232788</v>
      </c>
    </row>
    <row r="874" spans="1:230" x14ac:dyDescent="0.3">
      <c r="A874" s="8">
        <v>34181</v>
      </c>
      <c r="B874" s="11">
        <v>192.21501159667969</v>
      </c>
      <c r="C874" s="11">
        <v>544.3870849609375</v>
      </c>
      <c r="D874" s="11">
        <v>190.12588500976563</v>
      </c>
      <c r="E874" s="11">
        <v>0</v>
      </c>
      <c r="F874" s="11">
        <v>7.0000000298023224E-2</v>
      </c>
      <c r="G874" s="11">
        <v>0.40000000596046448</v>
      </c>
      <c r="H874" s="11">
        <v>37.189998626708984</v>
      </c>
      <c r="I874" s="11">
        <v>1.8700000047683716</v>
      </c>
      <c r="J874" s="11">
        <v>0.36000001430511475</v>
      </c>
      <c r="K874" s="11">
        <v>0.18000000715255737</v>
      </c>
      <c r="L874" s="11">
        <v>4.2199997901916504</v>
      </c>
      <c r="M874" s="11">
        <v>0.98000001907348633</v>
      </c>
      <c r="N874" s="11">
        <v>0</v>
      </c>
      <c r="O874" s="11">
        <v>3.1800000667572021</v>
      </c>
      <c r="P874" s="11">
        <v>0.50999999046325684</v>
      </c>
      <c r="Q874" s="11">
        <v>0</v>
      </c>
      <c r="R874" s="11">
        <v>1.0499999523162842</v>
      </c>
      <c r="S874" s="11">
        <v>1.2200000286102295</v>
      </c>
      <c r="T874" s="11">
        <v>1.4700000286102295</v>
      </c>
      <c r="U874" s="11">
        <v>2.2999999523162842</v>
      </c>
      <c r="V874" s="11">
        <v>0</v>
      </c>
      <c r="W874" s="11">
        <v>2.190000057220459</v>
      </c>
      <c r="X874" s="11">
        <v>0.18000000715255737</v>
      </c>
      <c r="Y874" s="11">
        <v>7.6500000953674316</v>
      </c>
      <c r="Z874" s="11">
        <v>24.809999465942383</v>
      </c>
      <c r="AA874" s="11">
        <v>4.320000171661377</v>
      </c>
      <c r="AB874" s="11">
        <v>2.9000000953674316</v>
      </c>
      <c r="AC874" s="11">
        <v>0</v>
      </c>
      <c r="AD874" s="11">
        <v>0.89999997615814209</v>
      </c>
      <c r="AE874" s="11">
        <v>0</v>
      </c>
      <c r="AF874" s="11">
        <v>0</v>
      </c>
      <c r="AG874" s="11">
        <v>4.690000057220459</v>
      </c>
      <c r="AH874" s="11">
        <v>2.6400001049041748</v>
      </c>
      <c r="AI874" s="11">
        <v>18.180000305175781</v>
      </c>
      <c r="AJ874" s="11">
        <v>0</v>
      </c>
      <c r="AK874" s="11">
        <v>0</v>
      </c>
      <c r="AL874" s="11">
        <v>0</v>
      </c>
      <c r="AM874" s="11">
        <v>1.8999999761581421</v>
      </c>
      <c r="AN874" s="11">
        <v>1.5299999713897705</v>
      </c>
      <c r="AO874" s="11">
        <v>0</v>
      </c>
      <c r="AP874" s="11">
        <v>0.72000002861022949</v>
      </c>
      <c r="AQ874" s="11">
        <v>1.9999999552965164E-2</v>
      </c>
      <c r="AR874" s="11">
        <v>0.31000000238418579</v>
      </c>
      <c r="AS874" s="11">
        <v>0.69999998807907104</v>
      </c>
      <c r="AT874" s="38">
        <v>0.69999998807907104</v>
      </c>
      <c r="AU874" s="11">
        <v>0.37000000476837158</v>
      </c>
      <c r="AV874" s="11">
        <v>1.9500000476837158</v>
      </c>
      <c r="AW874" s="11">
        <v>0</v>
      </c>
      <c r="AX874" s="11">
        <v>7.4699997901916504</v>
      </c>
      <c r="AY874" s="11">
        <v>3.309999942779541</v>
      </c>
      <c r="AZ874" s="11">
        <v>0</v>
      </c>
      <c r="BA874" s="11">
        <v>4.3600001335144043</v>
      </c>
      <c r="BB874" s="11">
        <v>5.9999998658895493E-2</v>
      </c>
      <c r="BC874" s="11">
        <v>0.37000000476837158</v>
      </c>
      <c r="BD874" s="11">
        <v>0</v>
      </c>
      <c r="BE874" s="11">
        <v>0.51999998092651367</v>
      </c>
      <c r="BF874" s="11">
        <v>0</v>
      </c>
      <c r="BG874" s="11">
        <v>0</v>
      </c>
      <c r="BH874" s="11">
        <v>1.9999999552965164E-2</v>
      </c>
      <c r="BI874" s="11">
        <v>0</v>
      </c>
      <c r="BJ874" s="11">
        <v>2.1099998950958252</v>
      </c>
      <c r="BK874" s="11">
        <v>2.4100000858306885</v>
      </c>
      <c r="BL874" s="11">
        <v>0.2199999988079071</v>
      </c>
      <c r="BM874" s="11">
        <v>14.789999961853027</v>
      </c>
      <c r="BN874" s="11">
        <v>2.9999999329447746E-2</v>
      </c>
      <c r="BO874" s="11">
        <v>7.5199999809265137</v>
      </c>
      <c r="BP874" s="11">
        <v>0.18000000715255737</v>
      </c>
      <c r="BQ874" s="11">
        <v>9.4499998092651367</v>
      </c>
      <c r="BR874" s="11">
        <v>0.31999999284744263</v>
      </c>
      <c r="BS874" s="11">
        <v>2.119999885559082</v>
      </c>
      <c r="BT874" s="11">
        <v>1.4900000095367432</v>
      </c>
      <c r="BU874" s="11">
        <v>13.590000152587891</v>
      </c>
      <c r="BV874" s="11">
        <v>0</v>
      </c>
      <c r="BW874" s="11">
        <v>0.37000000476837158</v>
      </c>
      <c r="BX874" s="11">
        <v>0</v>
      </c>
      <c r="BY874" s="11">
        <v>27.350000381469727</v>
      </c>
      <c r="BZ874" s="11">
        <v>7.7699999809265137</v>
      </c>
      <c r="CA874" s="11">
        <v>0.2199999988079071</v>
      </c>
      <c r="CB874" s="11">
        <v>7.75</v>
      </c>
      <c r="CC874" s="11">
        <v>0.4699999988079071</v>
      </c>
      <c r="CD874" s="11">
        <v>0</v>
      </c>
      <c r="CE874" s="11">
        <v>0</v>
      </c>
      <c r="CF874" s="11">
        <v>0.55000001192092896</v>
      </c>
      <c r="CG874" s="11">
        <v>0</v>
      </c>
      <c r="CH874" s="11">
        <v>1.2899999618530273</v>
      </c>
      <c r="CI874" s="11">
        <v>10.489999771118164</v>
      </c>
      <c r="CJ874" s="11">
        <v>2.9100000858306885</v>
      </c>
      <c r="CK874" s="11">
        <v>0.10037452727556229</v>
      </c>
      <c r="CL874" s="11">
        <v>127.18000030517578</v>
      </c>
      <c r="CM874" s="11">
        <v>4.0399999618530273</v>
      </c>
      <c r="CN874" s="11">
        <v>0.75588756799697876</v>
      </c>
      <c r="CO874" s="11">
        <v>0</v>
      </c>
      <c r="CP874" s="11">
        <v>0</v>
      </c>
      <c r="CQ874" s="11">
        <v>3.9100000858306885</v>
      </c>
      <c r="CR874" s="11">
        <v>0.15000000596046448</v>
      </c>
      <c r="CS874" s="11">
        <v>0</v>
      </c>
      <c r="CT874" s="11">
        <v>1.2799999713897705</v>
      </c>
      <c r="CU874" s="11">
        <v>0.15000000596046448</v>
      </c>
      <c r="CV874" s="11">
        <v>0.18000000715255737</v>
      </c>
      <c r="CW874" s="11">
        <v>0.38999998569488525</v>
      </c>
      <c r="CX874" s="11">
        <v>0</v>
      </c>
      <c r="CY874" s="11">
        <v>7.0000000298023224E-2</v>
      </c>
      <c r="CZ874" s="11">
        <v>35.830001831054688</v>
      </c>
      <c r="DA874" s="11">
        <v>0.28999999165534973</v>
      </c>
      <c r="DB874" s="11">
        <v>2.3199999332427979</v>
      </c>
      <c r="DC874" s="11">
        <v>0</v>
      </c>
      <c r="DD874" s="11">
        <v>0</v>
      </c>
      <c r="DE874" s="11">
        <v>1.4700000286102295</v>
      </c>
      <c r="DF874" s="11">
        <v>0</v>
      </c>
      <c r="DG874" s="11">
        <v>0.70999997854232788</v>
      </c>
      <c r="DH874" s="11">
        <v>0</v>
      </c>
      <c r="DI874" s="11">
        <v>98.430000305175781</v>
      </c>
      <c r="DJ874" s="11">
        <v>92.839279174804688</v>
      </c>
      <c r="DK874" s="11">
        <v>0.5055614709854126</v>
      </c>
      <c r="DL874" s="11">
        <v>1.8799999952316284</v>
      </c>
      <c r="DM874" s="11">
        <v>0</v>
      </c>
      <c r="DN874" s="11">
        <v>0</v>
      </c>
      <c r="DO874" s="11">
        <v>1.3600000143051147</v>
      </c>
      <c r="DP874" s="11">
        <v>24.059999465942383</v>
      </c>
      <c r="DQ874" s="11">
        <v>5.190000057220459</v>
      </c>
      <c r="DR874" s="11">
        <v>1.1599999666213989</v>
      </c>
      <c r="DS874" s="38">
        <v>1.1599999666213989</v>
      </c>
      <c r="DT874" s="11">
        <v>0.37999999523162842</v>
      </c>
      <c r="DU874" s="38">
        <v>4.1700000762939453</v>
      </c>
      <c r="DV874" s="11">
        <v>4.1700000762939453</v>
      </c>
      <c r="DW874" s="11">
        <v>9.6499996185302734</v>
      </c>
      <c r="DX874" s="11">
        <v>0</v>
      </c>
      <c r="DY874" s="11">
        <v>5.8299999237060547</v>
      </c>
      <c r="DZ874" s="11">
        <v>0.37000000476837158</v>
      </c>
      <c r="EA874" s="11">
        <v>17.200000762939453</v>
      </c>
      <c r="EB874" s="11">
        <v>322.92001342773438</v>
      </c>
      <c r="EC874" s="11">
        <v>6.458399772644043</v>
      </c>
      <c r="ED874" s="11">
        <v>316.46160888671875</v>
      </c>
      <c r="EE874" s="11">
        <v>9.9499998092651367</v>
      </c>
      <c r="EF874" s="11">
        <v>0</v>
      </c>
      <c r="EG874" s="11">
        <v>1.4600000381469727</v>
      </c>
      <c r="EH874" s="11">
        <v>7.0000000298023224E-2</v>
      </c>
      <c r="EI874" s="11">
        <v>0</v>
      </c>
      <c r="EJ874" s="11">
        <v>18.319999694824219</v>
      </c>
      <c r="EK874" s="11">
        <v>11.720000267028809</v>
      </c>
      <c r="EL874" s="11">
        <v>0.40000000596046448</v>
      </c>
      <c r="EM874" s="11">
        <v>5.6399998664855957</v>
      </c>
      <c r="EN874" s="11">
        <v>8.8599996566772461</v>
      </c>
      <c r="EO874" s="11">
        <v>24.520000457763672</v>
      </c>
      <c r="EP874" s="11">
        <v>0</v>
      </c>
      <c r="EQ874" s="11">
        <v>0</v>
      </c>
      <c r="ER874" s="11">
        <v>2.4900000095367432</v>
      </c>
      <c r="ES874" s="11">
        <v>0.15000000596046448</v>
      </c>
      <c r="ET874" s="11">
        <v>2.75</v>
      </c>
      <c r="EU874" s="38">
        <v>2.6099998950958252</v>
      </c>
      <c r="EV874" s="11">
        <v>2.6099998950958252</v>
      </c>
      <c r="EW874" s="11">
        <v>0</v>
      </c>
      <c r="EX874" s="11">
        <v>29.180000305175781</v>
      </c>
      <c r="EY874" s="11">
        <v>0.44999998807907104</v>
      </c>
      <c r="EZ874" s="11">
        <v>7.9999998211860657E-2</v>
      </c>
      <c r="FA874" s="11">
        <v>4.679999828338623</v>
      </c>
      <c r="FB874" s="11">
        <v>7.0000000298023224E-2</v>
      </c>
      <c r="FC874" s="11">
        <v>0</v>
      </c>
      <c r="FD874" s="11">
        <v>0</v>
      </c>
      <c r="FE874" s="11">
        <v>42.450000762939453</v>
      </c>
      <c r="FF874" s="11">
        <v>0</v>
      </c>
      <c r="FG874" s="11">
        <v>0.81999999284744263</v>
      </c>
      <c r="FH874" s="11">
        <v>2.9999999329447746E-2</v>
      </c>
      <c r="FI874" s="11">
        <v>6.4099998474121094</v>
      </c>
      <c r="FJ874" s="11">
        <v>35.119998931884766</v>
      </c>
      <c r="FK874" s="11">
        <v>0.2800000011920929</v>
      </c>
      <c r="FL874" s="11">
        <v>5.9999998658895493E-2</v>
      </c>
      <c r="FM874" s="11">
        <v>0</v>
      </c>
      <c r="FN874" s="11">
        <v>0.15999999642372131</v>
      </c>
      <c r="FO874" s="11">
        <v>3</v>
      </c>
      <c r="FP874" s="11">
        <v>0</v>
      </c>
      <c r="FQ874" s="11">
        <v>0.68999999761581421</v>
      </c>
      <c r="FR874" s="11">
        <v>12.279999732971191</v>
      </c>
      <c r="FS874" s="11">
        <v>5.0300002098083496</v>
      </c>
      <c r="FT874" s="11">
        <v>0</v>
      </c>
      <c r="FU874" s="11">
        <v>9.0600004196166992</v>
      </c>
      <c r="FV874" s="11">
        <v>0.74000000953674316</v>
      </c>
      <c r="FW874" s="11">
        <v>2.4100000858306885</v>
      </c>
      <c r="FX874" s="11">
        <v>2.9200000762939453</v>
      </c>
      <c r="FY874" s="11">
        <v>0</v>
      </c>
      <c r="FZ874" s="11">
        <v>3.4100000858306885</v>
      </c>
      <c r="GA874" s="11">
        <v>6.1999998092651367</v>
      </c>
      <c r="GB874" s="11">
        <v>3.630000114440918</v>
      </c>
      <c r="GC874" s="11">
        <v>0.60000002384185791</v>
      </c>
      <c r="GD874" s="11">
        <v>0.39911764860153198</v>
      </c>
      <c r="GE874" s="11">
        <v>1.7699999809265137</v>
      </c>
      <c r="GF874" s="11">
        <v>1.0099999904632568</v>
      </c>
      <c r="GG874" s="38">
        <v>1.0099999904632568</v>
      </c>
      <c r="GH874" s="11">
        <v>0.37000000476837158</v>
      </c>
      <c r="GI874" s="38">
        <v>0.15999999642372131</v>
      </c>
      <c r="GJ874" s="11">
        <v>0.15999999642372131</v>
      </c>
      <c r="GK874" s="38">
        <v>4.2699999809265137</v>
      </c>
      <c r="GL874" s="11">
        <v>4.2699999809265137</v>
      </c>
      <c r="GM874" s="11">
        <v>0</v>
      </c>
      <c r="GN874" s="11">
        <v>4.179999828338623</v>
      </c>
      <c r="GO874" s="11">
        <v>5.6500000953674316</v>
      </c>
      <c r="GP874" s="11">
        <v>2.309999942779541</v>
      </c>
      <c r="GQ874" s="11">
        <v>255.57000732421875</v>
      </c>
      <c r="GR874" s="11">
        <v>3.2300000190734863</v>
      </c>
      <c r="GS874" s="11">
        <v>9.9999997764825821E-3</v>
      </c>
      <c r="GT874" s="11">
        <v>0</v>
      </c>
      <c r="GU874" s="11">
        <v>0.14000000059604645</v>
      </c>
      <c r="GV874" s="11">
        <v>4.1500000953674316</v>
      </c>
      <c r="GW874" s="11">
        <v>0</v>
      </c>
      <c r="GX874" s="11">
        <v>2.8299999237060547</v>
      </c>
      <c r="GY874" s="11">
        <v>30.920000076293945</v>
      </c>
      <c r="GZ874" s="11">
        <v>0</v>
      </c>
      <c r="HA874" s="11">
        <v>0.56999999284744263</v>
      </c>
      <c r="HB874" s="11">
        <v>2.7599999904632568</v>
      </c>
      <c r="HC874" s="11">
        <v>4.0500001907348633</v>
      </c>
      <c r="HD874" s="11">
        <v>6.809999942779541</v>
      </c>
      <c r="HE874" s="11">
        <v>2.8599998950958252</v>
      </c>
      <c r="HF874" s="11">
        <v>0.70999997854232788</v>
      </c>
      <c r="HG874" s="11">
        <v>0.11999999731779099</v>
      </c>
      <c r="HH874" s="11">
        <v>0</v>
      </c>
      <c r="HI874" s="11">
        <v>0.18999999761581421</v>
      </c>
      <c r="HJ874" s="11">
        <v>3.1500000953674316</v>
      </c>
      <c r="HK874" s="11">
        <v>58.990001678466797</v>
      </c>
      <c r="HL874" s="11">
        <v>7.0000000298023224E-2</v>
      </c>
      <c r="HM874" s="11">
        <v>0</v>
      </c>
      <c r="HN874" s="11">
        <v>0</v>
      </c>
      <c r="HO874" s="11">
        <v>6.820000171661377</v>
      </c>
      <c r="HP874" s="11">
        <v>6.9899997711181641</v>
      </c>
      <c r="HQ874" s="11">
        <v>2.5099999904632568</v>
      </c>
      <c r="HR874" s="11">
        <v>5.3600001335144043</v>
      </c>
      <c r="HS874" s="11">
        <v>3.4900000095367432</v>
      </c>
      <c r="HT874" s="11">
        <v>0.18999999761581421</v>
      </c>
      <c r="HU874" s="11">
        <v>10.779999732971191</v>
      </c>
      <c r="HV874" s="11">
        <v>0.44999998807907104</v>
      </c>
    </row>
    <row r="875" spans="1:230" x14ac:dyDescent="0.3">
      <c r="A875" s="8">
        <v>34212</v>
      </c>
      <c r="B875" s="11">
        <v>147.70852661132813</v>
      </c>
      <c r="C875" s="11">
        <v>351.62429809570313</v>
      </c>
      <c r="D875" s="11">
        <v>144.17189025878906</v>
      </c>
      <c r="E875" s="11">
        <v>0</v>
      </c>
      <c r="F875" s="11">
        <v>1.9999999552965164E-2</v>
      </c>
      <c r="G875" s="11">
        <v>0.10000000149011612</v>
      </c>
      <c r="H875" s="11">
        <v>23.010000228881836</v>
      </c>
      <c r="I875" s="11">
        <v>0.5899999737739563</v>
      </c>
      <c r="J875" s="11">
        <v>0.11999999731779099</v>
      </c>
      <c r="K875" s="11">
        <v>0.10999999940395355</v>
      </c>
      <c r="L875" s="11">
        <v>3.190000057220459</v>
      </c>
      <c r="M875" s="11">
        <v>0.37000000476837158</v>
      </c>
      <c r="N875" s="11">
        <v>0</v>
      </c>
      <c r="O875" s="11">
        <v>1.3799999952316284</v>
      </c>
      <c r="P875" s="11">
        <v>0.43999999761581421</v>
      </c>
      <c r="Q875" s="11">
        <v>0</v>
      </c>
      <c r="R875" s="11">
        <v>0.63999998569488525</v>
      </c>
      <c r="S875" s="11">
        <v>1.0199999809265137</v>
      </c>
      <c r="T875" s="11">
        <v>0</v>
      </c>
      <c r="U875" s="11">
        <v>0</v>
      </c>
      <c r="V875" s="11">
        <v>0</v>
      </c>
      <c r="W875" s="11">
        <v>0.40000000596046448</v>
      </c>
      <c r="X875" s="11">
        <v>0.34000000357627869</v>
      </c>
      <c r="Y875" s="11">
        <v>5.440000057220459</v>
      </c>
      <c r="Z875" s="11">
        <v>17.879999160766602</v>
      </c>
      <c r="AA875" s="11">
        <v>3.5</v>
      </c>
      <c r="AB875" s="11">
        <v>0.98000001907348633</v>
      </c>
      <c r="AC875" s="11">
        <v>0</v>
      </c>
      <c r="AD875" s="11">
        <v>0.51999998092651367</v>
      </c>
      <c r="AE875" s="11">
        <v>0</v>
      </c>
      <c r="AF875" s="11">
        <v>0</v>
      </c>
      <c r="AG875" s="11">
        <v>0.79000002145767212</v>
      </c>
      <c r="AH875" s="11">
        <v>2.7799999713897705</v>
      </c>
      <c r="AI875" s="11">
        <v>4.309999942779541</v>
      </c>
      <c r="AJ875" s="11">
        <v>0</v>
      </c>
      <c r="AK875" s="11">
        <v>0</v>
      </c>
      <c r="AL875" s="11">
        <v>0</v>
      </c>
      <c r="AM875" s="11">
        <v>1.9700000286102295</v>
      </c>
      <c r="AN875" s="11">
        <v>0.18999999761581421</v>
      </c>
      <c r="AO875" s="11">
        <v>0</v>
      </c>
      <c r="AP875" s="11">
        <v>0.12999999523162842</v>
      </c>
      <c r="AQ875" s="11">
        <v>9.9999997764825821E-3</v>
      </c>
      <c r="AR875" s="11">
        <v>0.11999999731779099</v>
      </c>
      <c r="AS875" s="11">
        <v>0.31999999284744263</v>
      </c>
      <c r="AT875" s="38">
        <v>0.31999999284744263</v>
      </c>
      <c r="AU875" s="11">
        <v>7.0000000298023224E-2</v>
      </c>
      <c r="AV875" s="11">
        <v>7.9999998211860657E-2</v>
      </c>
      <c r="AW875" s="11">
        <v>0</v>
      </c>
      <c r="AX875" s="11">
        <v>4.8299999237060547</v>
      </c>
      <c r="AY875" s="11">
        <v>0.99000000953674316</v>
      </c>
      <c r="AZ875" s="11">
        <v>0</v>
      </c>
      <c r="BA875" s="11">
        <v>1.2699999809265137</v>
      </c>
      <c r="BB875" s="11">
        <v>1.9999999552965164E-2</v>
      </c>
      <c r="BC875" s="11">
        <v>0.15999999642372131</v>
      </c>
      <c r="BD875" s="11">
        <v>0</v>
      </c>
      <c r="BE875" s="11">
        <v>0.11999999731779099</v>
      </c>
      <c r="BF875" s="11">
        <v>0</v>
      </c>
      <c r="BG875" s="11">
        <v>0</v>
      </c>
      <c r="BH875" s="11">
        <v>2.9999999329447746E-2</v>
      </c>
      <c r="BI875" s="11">
        <v>0</v>
      </c>
      <c r="BJ875" s="11">
        <v>2.0299999713897705</v>
      </c>
      <c r="BK875" s="11">
        <v>2.3199999332427979</v>
      </c>
      <c r="BL875" s="11">
        <v>0.10999999940395355</v>
      </c>
      <c r="BM875" s="11">
        <v>3.6500000953674316</v>
      </c>
      <c r="BN875" s="11">
        <v>0</v>
      </c>
      <c r="BO875" s="11">
        <v>6.0199999809265137</v>
      </c>
      <c r="BP875" s="11">
        <v>5.000000074505806E-2</v>
      </c>
      <c r="BQ875" s="11">
        <v>5.5399999618530273</v>
      </c>
      <c r="BR875" s="11">
        <v>0.2199999988079071</v>
      </c>
      <c r="BS875" s="11">
        <v>0.62000000476837158</v>
      </c>
      <c r="BT875" s="11">
        <v>0.5899999737739563</v>
      </c>
      <c r="BU875" s="11">
        <v>2.2400000095367432</v>
      </c>
      <c r="BV875" s="11">
        <v>1.5199999809265137</v>
      </c>
      <c r="BW875" s="11">
        <v>0.25999999046325684</v>
      </c>
      <c r="BX875" s="11">
        <v>0</v>
      </c>
      <c r="BY875" s="11">
        <v>35.990001678466797</v>
      </c>
      <c r="BZ875" s="11">
        <v>0</v>
      </c>
      <c r="CA875" s="11">
        <v>0.10999999940395355</v>
      </c>
      <c r="CB875" s="11">
        <v>2.3199999332427979</v>
      </c>
      <c r="CC875" s="11">
        <v>0</v>
      </c>
      <c r="CD875" s="11">
        <v>0</v>
      </c>
      <c r="CE875" s="11">
        <v>0</v>
      </c>
      <c r="CF875" s="11">
        <v>0</v>
      </c>
      <c r="CG875" s="11">
        <v>0</v>
      </c>
      <c r="CH875" s="11">
        <v>0.72000002861022949</v>
      </c>
      <c r="CI875" s="11">
        <v>1.0199999809265137</v>
      </c>
      <c r="CJ875" s="11">
        <v>1.2899999618530273</v>
      </c>
      <c r="CK875" s="11">
        <v>5.0277426838874817E-2</v>
      </c>
      <c r="CL875" s="11">
        <v>19.899999618530273</v>
      </c>
      <c r="CM875" s="11">
        <v>0.98000001907348633</v>
      </c>
      <c r="CN875" s="11">
        <v>0</v>
      </c>
      <c r="CO875" s="11">
        <v>0</v>
      </c>
      <c r="CP875" s="11">
        <v>0</v>
      </c>
      <c r="CQ875" s="11">
        <v>0.81000000238418579</v>
      </c>
      <c r="CR875" s="11">
        <v>7.9999998211860657E-2</v>
      </c>
      <c r="CS875" s="11">
        <v>0</v>
      </c>
      <c r="CT875" s="11">
        <v>0.14000000059604645</v>
      </c>
      <c r="CU875" s="11">
        <v>2.9999999329447746E-2</v>
      </c>
      <c r="CV875" s="11">
        <v>3.9999999105930328E-2</v>
      </c>
      <c r="CW875" s="11">
        <v>5.000000074505806E-2</v>
      </c>
      <c r="CX875" s="11">
        <v>0</v>
      </c>
      <c r="CY875" s="11">
        <v>9.9999997764825821E-3</v>
      </c>
      <c r="CZ875" s="11">
        <v>3.0799999237060547</v>
      </c>
      <c r="DA875" s="11">
        <v>5.9999998658895493E-2</v>
      </c>
      <c r="DB875" s="11">
        <v>0.47999998927116394</v>
      </c>
      <c r="DC875" s="11">
        <v>0</v>
      </c>
      <c r="DD875" s="11">
        <v>0</v>
      </c>
      <c r="DE875" s="11">
        <v>0.15000000596046448</v>
      </c>
      <c r="DF875" s="11">
        <v>0</v>
      </c>
      <c r="DG875" s="11">
        <v>5.9999998658895493E-2</v>
      </c>
      <c r="DH875" s="11">
        <v>0</v>
      </c>
      <c r="DI875" s="11">
        <v>22.770000457763672</v>
      </c>
      <c r="DJ875" s="11">
        <v>42.825008392333984</v>
      </c>
      <c r="DK875" s="11">
        <v>1.021941065788269</v>
      </c>
      <c r="DL875" s="11">
        <v>0</v>
      </c>
      <c r="DM875" s="11">
        <v>0</v>
      </c>
      <c r="DN875" s="11">
        <v>0</v>
      </c>
      <c r="DO875" s="11">
        <v>0.67000001668930054</v>
      </c>
      <c r="DP875" s="11">
        <v>12.340000152587891</v>
      </c>
      <c r="DQ875" s="11">
        <v>2.690000057220459</v>
      </c>
      <c r="DR875" s="11">
        <v>0.75999999046325684</v>
      </c>
      <c r="DS875" s="38">
        <v>0.75999999046325684</v>
      </c>
      <c r="DT875" s="11">
        <v>0.31999999284744263</v>
      </c>
      <c r="DU875" s="38">
        <v>1.0299999713897705</v>
      </c>
      <c r="DV875" s="11">
        <v>1.0299999713897705</v>
      </c>
      <c r="DW875" s="11">
        <v>2.9700000286102295</v>
      </c>
      <c r="DX875" s="11">
        <v>0</v>
      </c>
      <c r="DY875" s="11">
        <v>2.8399999141693115</v>
      </c>
      <c r="DZ875" s="11">
        <v>0.2199999988079071</v>
      </c>
      <c r="EA875" s="11">
        <v>9.75</v>
      </c>
      <c r="EB875" s="11">
        <v>85.720001220703125</v>
      </c>
      <c r="EC875" s="11">
        <v>1.714400053024292</v>
      </c>
      <c r="ED875" s="11">
        <v>84.005599975585938</v>
      </c>
      <c r="EE875" s="11">
        <v>7.5300002098083496</v>
      </c>
      <c r="EF875" s="11">
        <v>0</v>
      </c>
      <c r="EG875" s="11">
        <v>0.30000001192092896</v>
      </c>
      <c r="EH875" s="11">
        <v>0</v>
      </c>
      <c r="EI875" s="11">
        <v>0</v>
      </c>
      <c r="EJ875" s="11">
        <v>11.329999923706055</v>
      </c>
      <c r="EK875" s="11">
        <v>6.880000114440918</v>
      </c>
      <c r="EL875" s="11">
        <v>0.12999999523162842</v>
      </c>
      <c r="EM875" s="11">
        <v>1.7799999713897705</v>
      </c>
      <c r="EN875" s="11">
        <v>2.7599999904632568</v>
      </c>
      <c r="EO875" s="11">
        <v>20.819999694824219</v>
      </c>
      <c r="EP875" s="11">
        <v>0</v>
      </c>
      <c r="EQ875" s="11">
        <v>0</v>
      </c>
      <c r="ER875" s="11">
        <v>0.61000001430511475</v>
      </c>
      <c r="ES875" s="11">
        <v>2.9999999329447746E-2</v>
      </c>
      <c r="ET875" s="11">
        <v>0.49000000953674316</v>
      </c>
      <c r="EU875" s="38">
        <v>7.0000000298023224E-2</v>
      </c>
      <c r="EV875" s="11">
        <v>7.0000000298023224E-2</v>
      </c>
      <c r="EW875" s="11">
        <v>0</v>
      </c>
      <c r="EX875" s="11">
        <v>14.409999847412109</v>
      </c>
      <c r="EY875" s="11">
        <v>0.30000001192092896</v>
      </c>
      <c r="EZ875" s="11">
        <v>1.9999999552965164E-2</v>
      </c>
      <c r="FA875" s="11">
        <v>2.5199999809265137</v>
      </c>
      <c r="FB875" s="11">
        <v>9.9999997764825821E-3</v>
      </c>
      <c r="FC875" s="11">
        <v>0</v>
      </c>
      <c r="FD875" s="11">
        <v>0</v>
      </c>
      <c r="FE875" s="11">
        <v>21.950000762939453</v>
      </c>
      <c r="FF875" s="11">
        <v>0</v>
      </c>
      <c r="FG875" s="11">
        <v>0.75999999046325684</v>
      </c>
      <c r="FH875" s="11">
        <v>1.9999999552965164E-2</v>
      </c>
      <c r="FI875" s="11">
        <v>0.43999999761581421</v>
      </c>
      <c r="FJ875" s="11">
        <v>16.399999618530273</v>
      </c>
      <c r="FK875" s="11">
        <v>0.15999999642372131</v>
      </c>
      <c r="FL875" s="11">
        <v>5.000000074505806E-2</v>
      </c>
      <c r="FM875" s="11">
        <v>0</v>
      </c>
      <c r="FN875" s="11">
        <v>5.000000074505806E-2</v>
      </c>
      <c r="FO875" s="11">
        <v>0.93999999761581421</v>
      </c>
      <c r="FP875" s="11">
        <v>0</v>
      </c>
      <c r="FQ875" s="11">
        <v>0.37000000476837158</v>
      </c>
      <c r="FR875" s="11">
        <v>3.7799999713897705</v>
      </c>
      <c r="FS875" s="11">
        <v>4.5999999046325684</v>
      </c>
      <c r="FT875" s="11">
        <v>0</v>
      </c>
      <c r="FU875" s="11">
        <v>1.5700000524520874</v>
      </c>
      <c r="FV875" s="11">
        <v>0.56999999284744263</v>
      </c>
      <c r="FW875" s="11">
        <v>2.3199999332427979</v>
      </c>
      <c r="FX875" s="11">
        <v>0.43999999761581421</v>
      </c>
      <c r="FY875" s="11">
        <v>0</v>
      </c>
      <c r="FZ875" s="11">
        <v>1.2200000286102295</v>
      </c>
      <c r="GA875" s="11">
        <v>1.3400000333786011</v>
      </c>
      <c r="GB875" s="11">
        <v>0.79000002145767212</v>
      </c>
      <c r="GC875" s="11">
        <v>0.57999998331069946</v>
      </c>
      <c r="GD875" s="11">
        <v>0.2728431224822998</v>
      </c>
      <c r="GE875" s="11">
        <v>1.2100000381469727</v>
      </c>
      <c r="GF875" s="11">
        <v>0.44999998807907104</v>
      </c>
      <c r="GG875" s="38">
        <v>0.44999998807907104</v>
      </c>
      <c r="GH875" s="11">
        <v>0</v>
      </c>
      <c r="GI875" s="38">
        <v>9.9999997764825821E-3</v>
      </c>
      <c r="GJ875" s="11">
        <v>9.9999997764825821E-3</v>
      </c>
      <c r="GK875" s="38">
        <v>0.28999999165534973</v>
      </c>
      <c r="GL875" s="11">
        <v>0.28999999165534973</v>
      </c>
      <c r="GM875" s="11">
        <v>0</v>
      </c>
      <c r="GN875" s="11">
        <v>2.4500000476837158</v>
      </c>
      <c r="GO875" s="11">
        <v>0.41999998688697815</v>
      </c>
      <c r="GP875" s="11">
        <v>1.7100000381469727</v>
      </c>
      <c r="GQ875" s="11">
        <v>222.02999877929688</v>
      </c>
      <c r="GR875" s="11">
        <v>0</v>
      </c>
      <c r="GS875" s="11">
        <v>9.9999997764825821E-3</v>
      </c>
      <c r="GT875" s="11">
        <v>0</v>
      </c>
      <c r="GU875" s="11">
        <v>3.9999999105930328E-2</v>
      </c>
      <c r="GV875" s="11">
        <v>0.89999997615814209</v>
      </c>
      <c r="GW875" s="11">
        <v>0</v>
      </c>
      <c r="GX875" s="11">
        <v>1.1200000047683716</v>
      </c>
      <c r="GY875" s="11">
        <v>3.5899999141693115</v>
      </c>
      <c r="GZ875" s="11">
        <v>0</v>
      </c>
      <c r="HA875" s="11">
        <v>1.0800000429153442</v>
      </c>
      <c r="HB875" s="11">
        <v>1.75</v>
      </c>
      <c r="HC875" s="11">
        <v>3.0299999713897705</v>
      </c>
      <c r="HD875" s="11">
        <v>0.20000000298023224</v>
      </c>
      <c r="HE875" s="11">
        <v>1.7200000286102295</v>
      </c>
      <c r="HF875" s="11">
        <v>0.40999999642372131</v>
      </c>
      <c r="HG875" s="11">
        <v>9.9999997764825821E-3</v>
      </c>
      <c r="HH875" s="11">
        <v>0</v>
      </c>
      <c r="HI875" s="11">
        <v>5.000000074505806E-2</v>
      </c>
      <c r="HJ875" s="11">
        <v>0.93000000715255737</v>
      </c>
      <c r="HK875" s="11">
        <v>19.149999618530273</v>
      </c>
      <c r="HL875" s="11">
        <v>5.000000074505806E-2</v>
      </c>
      <c r="HM875" s="11">
        <v>0</v>
      </c>
      <c r="HN875" s="11">
        <v>0</v>
      </c>
      <c r="HO875" s="11">
        <v>0.79000002145767212</v>
      </c>
      <c r="HP875" s="11">
        <v>1.0099999904632568</v>
      </c>
      <c r="HQ875" s="11">
        <v>1.9299999475479126</v>
      </c>
      <c r="HR875" s="11">
        <v>4.119999885559082</v>
      </c>
      <c r="HS875" s="11">
        <v>2.6800000667572021</v>
      </c>
      <c r="HT875" s="11">
        <v>0.11999999731779099</v>
      </c>
      <c r="HU875" s="11">
        <v>11.189999580383301</v>
      </c>
      <c r="HV875" s="11">
        <v>7.9999998211860657E-2</v>
      </c>
    </row>
    <row r="876" spans="1:230" x14ac:dyDescent="0.3">
      <c r="A876" s="8">
        <v>34242</v>
      </c>
      <c r="B876" s="11">
        <v>105.28017425537109</v>
      </c>
      <c r="C876" s="11">
        <v>203.76625061035156</v>
      </c>
      <c r="D876" s="11">
        <v>99.175239562988281</v>
      </c>
      <c r="E876" s="11">
        <v>0</v>
      </c>
      <c r="F876" s="11">
        <v>0</v>
      </c>
      <c r="G876" s="11">
        <v>2.9999999329447746E-2</v>
      </c>
      <c r="H876" s="11">
        <v>25.75</v>
      </c>
      <c r="I876" s="11">
        <v>0.14000000059604645</v>
      </c>
      <c r="J876" s="11">
        <v>7.0000000298023224E-2</v>
      </c>
      <c r="K876" s="11">
        <v>7.0000000298023224E-2</v>
      </c>
      <c r="L876" s="11">
        <v>2.5099999904632568</v>
      </c>
      <c r="M876" s="11">
        <v>0.23999999463558197</v>
      </c>
      <c r="N876" s="11">
        <v>0</v>
      </c>
      <c r="O876" s="11">
        <v>0.75</v>
      </c>
      <c r="P876" s="11">
        <v>0.43000000715255737</v>
      </c>
      <c r="Q876" s="11">
        <v>0</v>
      </c>
      <c r="R876" s="11">
        <v>0.52999997138977051</v>
      </c>
      <c r="S876" s="11">
        <v>0.8399999737739563</v>
      </c>
      <c r="T876" s="11">
        <v>0</v>
      </c>
      <c r="U876" s="11">
        <v>0</v>
      </c>
      <c r="V876" s="11">
        <v>0</v>
      </c>
      <c r="W876" s="11">
        <v>0.57999998331069946</v>
      </c>
      <c r="X876" s="11">
        <v>0.15999999642372131</v>
      </c>
      <c r="Y876" s="11">
        <v>4.5199999809265137</v>
      </c>
      <c r="Z876" s="11">
        <v>13.760000228881836</v>
      </c>
      <c r="AA876" s="11">
        <v>3.0299999713897705</v>
      </c>
      <c r="AB876" s="11">
        <v>0.9100000262260437</v>
      </c>
      <c r="AC876" s="11">
        <v>0</v>
      </c>
      <c r="AD876" s="11">
        <v>0.36000001430511475</v>
      </c>
      <c r="AE876" s="11">
        <v>0</v>
      </c>
      <c r="AF876" s="11">
        <v>0</v>
      </c>
      <c r="AG876" s="11">
        <v>0.14000000059604645</v>
      </c>
      <c r="AH876" s="11">
        <v>0</v>
      </c>
      <c r="AI876" s="11">
        <v>2.2899999618530273</v>
      </c>
      <c r="AJ876" s="11">
        <v>0</v>
      </c>
      <c r="AK876" s="11">
        <v>9.9999997764825821E-3</v>
      </c>
      <c r="AL876" s="11">
        <v>0</v>
      </c>
      <c r="AM876" s="11">
        <v>0.94999998807907104</v>
      </c>
      <c r="AN876" s="11">
        <v>0.6600000262260437</v>
      </c>
      <c r="AO876" s="11">
        <v>0.23999999463558197</v>
      </c>
      <c r="AP876" s="11">
        <v>0.18999999761581421</v>
      </c>
      <c r="AQ876" s="11">
        <v>2.9999999329447746E-2</v>
      </c>
      <c r="AR876" s="11">
        <v>0.10999999940395355</v>
      </c>
      <c r="AS876" s="11">
        <v>0.18999999761581421</v>
      </c>
      <c r="AT876" s="38">
        <v>0.18999999761581421</v>
      </c>
      <c r="AU876" s="11">
        <v>0.10000000149011612</v>
      </c>
      <c r="AV876" s="11">
        <v>9.9999997764825821E-3</v>
      </c>
      <c r="AW876" s="11">
        <v>0</v>
      </c>
      <c r="AX876" s="11">
        <v>3.119999885559082</v>
      </c>
      <c r="AY876" s="11">
        <v>0.4699999988079071</v>
      </c>
      <c r="AZ876" s="11">
        <v>0</v>
      </c>
      <c r="BA876" s="11">
        <v>0.81000000238418579</v>
      </c>
      <c r="BB876" s="11">
        <v>9.9999997764825821E-3</v>
      </c>
      <c r="BC876" s="11">
        <v>0.27000001072883606</v>
      </c>
      <c r="BD876" s="11">
        <v>0</v>
      </c>
      <c r="BE876" s="11">
        <v>5.9999998658895493E-2</v>
      </c>
      <c r="BF876" s="11">
        <v>0</v>
      </c>
      <c r="BG876" s="11">
        <v>9.9999997764825821E-3</v>
      </c>
      <c r="BH876" s="11">
        <v>5.000000074505806E-2</v>
      </c>
      <c r="BI876" s="11">
        <v>0</v>
      </c>
      <c r="BJ876" s="11">
        <v>2.119999885559082</v>
      </c>
      <c r="BK876" s="11">
        <v>2.4200000762939453</v>
      </c>
      <c r="BL876" s="11">
        <v>0.10999999940395355</v>
      </c>
      <c r="BM876" s="11">
        <v>1.5900000333786011</v>
      </c>
      <c r="BN876" s="11">
        <v>0</v>
      </c>
      <c r="BO876" s="11">
        <v>5.5199999809265137</v>
      </c>
      <c r="BP876" s="11">
        <v>2.9999999329447746E-2</v>
      </c>
      <c r="BQ876" s="11">
        <v>5.429999828338623</v>
      </c>
      <c r="BR876" s="11">
        <v>0.15999999642372131</v>
      </c>
      <c r="BS876" s="11">
        <v>0.36000001430511475</v>
      </c>
      <c r="BT876" s="11">
        <v>0.33000001311302185</v>
      </c>
      <c r="BU876" s="11">
        <v>0.46000000834465027</v>
      </c>
      <c r="BV876" s="11">
        <v>0</v>
      </c>
      <c r="BW876" s="11">
        <v>0.5899999737739563</v>
      </c>
      <c r="BX876" s="11">
        <v>7.0000000298023224E-2</v>
      </c>
      <c r="BY876" s="11">
        <v>7.8499999046325684</v>
      </c>
      <c r="BZ876" s="11">
        <v>3.4700000286102295</v>
      </c>
      <c r="CA876" s="11">
        <v>0.10999999940395355</v>
      </c>
      <c r="CB876" s="11">
        <v>0.92000001668930054</v>
      </c>
      <c r="CC876" s="11">
        <v>0</v>
      </c>
      <c r="CD876" s="11">
        <v>9.9999997764825821E-3</v>
      </c>
      <c r="CE876" s="11">
        <v>0</v>
      </c>
      <c r="CF876" s="11">
        <v>0</v>
      </c>
      <c r="CG876" s="11">
        <v>0</v>
      </c>
      <c r="CH876" s="11">
        <v>0.57999998331069946</v>
      </c>
      <c r="CI876" s="11">
        <v>0</v>
      </c>
      <c r="CJ876" s="11">
        <v>0.23000000417232513</v>
      </c>
      <c r="CK876" s="11">
        <v>4.8164065927267075E-2</v>
      </c>
      <c r="CL876" s="11">
        <v>3.119999885559082</v>
      </c>
      <c r="CM876" s="11">
        <v>0.23000000417232513</v>
      </c>
      <c r="CN876" s="11">
        <v>0</v>
      </c>
      <c r="CO876" s="11">
        <v>0</v>
      </c>
      <c r="CP876" s="11">
        <v>0</v>
      </c>
      <c r="CQ876" s="11">
        <v>0.44999998807907104</v>
      </c>
      <c r="CR876" s="11">
        <v>5.000000074505806E-2</v>
      </c>
      <c r="CS876" s="11">
        <v>0</v>
      </c>
      <c r="CT876" s="11">
        <v>9.0000003576278687E-2</v>
      </c>
      <c r="CU876" s="11">
        <v>9.9999997764825821E-3</v>
      </c>
      <c r="CV876" s="11">
        <v>9.9999997764825821E-3</v>
      </c>
      <c r="CW876" s="11">
        <v>0</v>
      </c>
      <c r="CX876" s="11">
        <v>0</v>
      </c>
      <c r="CY876" s="11">
        <v>9.9999997764825821E-3</v>
      </c>
      <c r="CZ876" s="11">
        <v>0.56999999284744263</v>
      </c>
      <c r="DA876" s="11">
        <v>3.9999999105930328E-2</v>
      </c>
      <c r="DB876" s="11">
        <v>0</v>
      </c>
      <c r="DC876" s="11">
        <v>0</v>
      </c>
      <c r="DD876" s="11">
        <v>0</v>
      </c>
      <c r="DE876" s="11">
        <v>9.0000003576278687E-2</v>
      </c>
      <c r="DF876" s="11">
        <v>0</v>
      </c>
      <c r="DG876" s="11">
        <v>0.15000000596046448</v>
      </c>
      <c r="DH876" s="11">
        <v>0</v>
      </c>
      <c r="DI876" s="11">
        <v>9</v>
      </c>
      <c r="DJ876" s="11">
        <v>34.11114501953125</v>
      </c>
      <c r="DK876" s="11">
        <v>0.29282531142234802</v>
      </c>
      <c r="DL876" s="11">
        <v>0.46000000834465027</v>
      </c>
      <c r="DM876" s="11">
        <v>0.2199999988079071</v>
      </c>
      <c r="DN876" s="11">
        <v>1.2899999618530273</v>
      </c>
      <c r="DO876" s="11">
        <v>0.46000000834465027</v>
      </c>
      <c r="DP876" s="11">
        <v>10.850000381469727</v>
      </c>
      <c r="DQ876" s="11">
        <v>2.2300000190734863</v>
      </c>
      <c r="DR876" s="11">
        <v>0.46000000834465027</v>
      </c>
      <c r="DS876" s="38">
        <v>0.46000000834465027</v>
      </c>
      <c r="DT876" s="11">
        <v>0.25999999046325684</v>
      </c>
      <c r="DU876" s="38">
        <v>0.44999998807907104</v>
      </c>
      <c r="DV876" s="11">
        <v>0.44999998807907104</v>
      </c>
      <c r="DW876" s="11">
        <v>0.93000000715255737</v>
      </c>
      <c r="DX876" s="11">
        <v>0</v>
      </c>
      <c r="DY876" s="11">
        <v>1.940000057220459</v>
      </c>
      <c r="DZ876" s="11">
        <v>0.15000000596046448</v>
      </c>
      <c r="EA876" s="11">
        <v>6.8600001335144043</v>
      </c>
      <c r="EB876" s="11">
        <v>29.090000152587891</v>
      </c>
      <c r="EC876" s="11">
        <v>0.58179998397827148</v>
      </c>
      <c r="ED876" s="11">
        <v>28.508199691772461</v>
      </c>
      <c r="EE876" s="11">
        <v>5.9200000762939453</v>
      </c>
      <c r="EF876" s="11">
        <v>0</v>
      </c>
      <c r="EG876" s="11">
        <v>0.54000002145767212</v>
      </c>
      <c r="EH876" s="11">
        <v>0</v>
      </c>
      <c r="EI876" s="11">
        <v>9.9999997764825821E-3</v>
      </c>
      <c r="EJ876" s="11">
        <v>12.680000305175781</v>
      </c>
      <c r="EK876" s="11">
        <v>4.2600002288818359</v>
      </c>
      <c r="EL876" s="11">
        <v>7.0000000298023224E-2</v>
      </c>
      <c r="EM876" s="11">
        <v>1.0299999713897705</v>
      </c>
      <c r="EN876" s="11">
        <v>1.6200000047683716</v>
      </c>
      <c r="EO876" s="11">
        <v>11.590000152587891</v>
      </c>
      <c r="EP876" s="11">
        <v>0</v>
      </c>
      <c r="EQ876" s="11">
        <v>0</v>
      </c>
      <c r="ER876" s="11">
        <v>0.86000001430511475</v>
      </c>
      <c r="ES876" s="11">
        <v>2.9999999329447746E-2</v>
      </c>
      <c r="ET876" s="11">
        <v>0.57999998331069946</v>
      </c>
      <c r="EU876" s="38">
        <v>0</v>
      </c>
      <c r="EV876" s="11">
        <v>0</v>
      </c>
      <c r="EW876" s="11">
        <v>0</v>
      </c>
      <c r="EX876" s="11">
        <v>10.130000114440918</v>
      </c>
      <c r="EY876" s="11">
        <v>0.68999999761581421</v>
      </c>
      <c r="EZ876" s="11">
        <v>9.9999997764825821E-3</v>
      </c>
      <c r="FA876" s="11">
        <v>0.70999997854232788</v>
      </c>
      <c r="FB876" s="11">
        <v>9.9999997764825821E-3</v>
      </c>
      <c r="FC876" s="11">
        <v>0.25</v>
      </c>
      <c r="FD876" s="11">
        <v>0</v>
      </c>
      <c r="FE876" s="11">
        <v>11.069999694824219</v>
      </c>
      <c r="FF876" s="11">
        <v>0</v>
      </c>
      <c r="FG876" s="11">
        <v>0.75999999046325684</v>
      </c>
      <c r="FH876" s="11">
        <v>5.000000074505806E-2</v>
      </c>
      <c r="FI876" s="11">
        <v>0.14000000059604645</v>
      </c>
      <c r="FJ876" s="11">
        <v>8.9399995803833008</v>
      </c>
      <c r="FK876" s="11">
        <v>0.34000000357627869</v>
      </c>
      <c r="FL876" s="11">
        <v>3.9999999105930328E-2</v>
      </c>
      <c r="FM876" s="11">
        <v>0</v>
      </c>
      <c r="FN876" s="11">
        <v>0.10999999940395355</v>
      </c>
      <c r="FO876" s="11">
        <v>0.23000000417232513</v>
      </c>
      <c r="FP876" s="11">
        <v>0</v>
      </c>
      <c r="FQ876" s="11">
        <v>0.51999998092651367</v>
      </c>
      <c r="FR876" s="11">
        <v>1.1799999475479126</v>
      </c>
      <c r="FS876" s="11">
        <v>1.1599999666213989</v>
      </c>
      <c r="FT876" s="11">
        <v>0</v>
      </c>
      <c r="FU876" s="11">
        <v>0.41999998688697815</v>
      </c>
      <c r="FV876" s="11">
        <v>0.50999999046325684</v>
      </c>
      <c r="FW876" s="11">
        <v>2.4200000762939453</v>
      </c>
      <c r="FX876" s="11">
        <v>0.2199999988079071</v>
      </c>
      <c r="FY876" s="11">
        <v>0</v>
      </c>
      <c r="FZ876" s="11">
        <v>1.3799999952316284</v>
      </c>
      <c r="GA876" s="11">
        <v>0.37000000476837158</v>
      </c>
      <c r="GB876" s="11">
        <v>0.2199999988079071</v>
      </c>
      <c r="GC876" s="11">
        <v>0.61000001430511475</v>
      </c>
      <c r="GD876" s="11">
        <v>0.39009803533554077</v>
      </c>
      <c r="GE876" s="11">
        <v>1.7300000190734863</v>
      </c>
      <c r="GF876" s="11">
        <v>0.25999999046325684</v>
      </c>
      <c r="GG876" s="38">
        <v>0.25999999046325684</v>
      </c>
      <c r="GH876" s="11">
        <v>0</v>
      </c>
      <c r="GI876" s="38">
        <v>3.9999999105930328E-2</v>
      </c>
      <c r="GJ876" s="11">
        <v>3.9999999105930328E-2</v>
      </c>
      <c r="GK876" s="38">
        <v>9.0000003576278687E-2</v>
      </c>
      <c r="GL876" s="11">
        <v>9.0000003576278687E-2</v>
      </c>
      <c r="GM876" s="11">
        <v>0</v>
      </c>
      <c r="GN876" s="11">
        <v>1.9199999570846558</v>
      </c>
      <c r="GO876" s="11">
        <v>0.85000002384185791</v>
      </c>
      <c r="GP876" s="11">
        <v>1.1200000047683716</v>
      </c>
      <c r="GQ876" s="11">
        <v>210.91999816894531</v>
      </c>
      <c r="GR876" s="11">
        <v>0</v>
      </c>
      <c r="GS876" s="11">
        <v>0</v>
      </c>
      <c r="GT876" s="11">
        <v>0</v>
      </c>
      <c r="GU876" s="11">
        <v>9.9999997764825821E-3</v>
      </c>
      <c r="GV876" s="11">
        <v>0.25</v>
      </c>
      <c r="GW876" s="11">
        <v>0</v>
      </c>
      <c r="GX876" s="11">
        <v>0.75999999046325684</v>
      </c>
      <c r="GY876" s="11">
        <v>0.36000001430511475</v>
      </c>
      <c r="GZ876" s="11">
        <v>0</v>
      </c>
      <c r="HA876" s="11">
        <v>0.5</v>
      </c>
      <c r="HB876" s="11">
        <v>1.7000000476837158</v>
      </c>
      <c r="HC876" s="11">
        <v>2.1500000953674316</v>
      </c>
      <c r="HD876" s="11">
        <v>0.63999998569488525</v>
      </c>
      <c r="HE876" s="11">
        <v>0.38999998569488525</v>
      </c>
      <c r="HF876" s="11">
        <v>0.86000001430511475</v>
      </c>
      <c r="HG876" s="11">
        <v>7.0000000298023224E-2</v>
      </c>
      <c r="HH876" s="11">
        <v>0</v>
      </c>
      <c r="HI876" s="11">
        <v>5.9999998658895493E-2</v>
      </c>
      <c r="HJ876" s="11">
        <v>0.36000001430511475</v>
      </c>
      <c r="HK876" s="11">
        <v>7.690000057220459</v>
      </c>
      <c r="HL876" s="11">
        <v>0.10000000149011612</v>
      </c>
      <c r="HM876" s="11">
        <v>0</v>
      </c>
      <c r="HN876" s="11">
        <v>0</v>
      </c>
      <c r="HO876" s="11">
        <v>7.9999998211860657E-2</v>
      </c>
      <c r="HP876" s="11">
        <v>0.28999999165534973</v>
      </c>
      <c r="HQ876" s="11">
        <v>1.7100000381469727</v>
      </c>
      <c r="HR876" s="11">
        <v>3.6500000953674316</v>
      </c>
      <c r="HS876" s="11">
        <v>2.380000114440918</v>
      </c>
      <c r="HT876" s="11">
        <v>0.10999999940395355</v>
      </c>
      <c r="HU876" s="11">
        <v>5.369999885559082</v>
      </c>
      <c r="HV876" s="11">
        <v>0.11999999731779099</v>
      </c>
    </row>
    <row r="877" spans="1:230" x14ac:dyDescent="0.3">
      <c r="A877" s="8">
        <v>34273</v>
      </c>
      <c r="B877" s="11">
        <v>81.779624938964844</v>
      </c>
      <c r="C877" s="11">
        <v>1105.8934326171875</v>
      </c>
      <c r="D877" s="11">
        <v>83.992012023925781</v>
      </c>
      <c r="E877" s="11">
        <v>0</v>
      </c>
      <c r="F877" s="11">
        <v>9.9999997764825821E-3</v>
      </c>
      <c r="G877" s="11">
        <v>5.000000074505806E-2</v>
      </c>
      <c r="H877" s="11">
        <v>24.139999389648438</v>
      </c>
      <c r="I877" s="11">
        <v>0.25999999046325684</v>
      </c>
      <c r="J877" s="11">
        <v>0.10999999940395355</v>
      </c>
      <c r="K877" s="11">
        <v>9.0000003576278687E-2</v>
      </c>
      <c r="L877" s="11">
        <v>2.3599998950958252</v>
      </c>
      <c r="M877" s="11">
        <v>0.52999997138977051</v>
      </c>
      <c r="N877" s="11">
        <v>0</v>
      </c>
      <c r="O877" s="11">
        <v>1.1499999761581421</v>
      </c>
      <c r="P877" s="11">
        <v>0.43999999761581421</v>
      </c>
      <c r="Q877" s="11">
        <v>0</v>
      </c>
      <c r="R877" s="11">
        <v>1.1000000238418579</v>
      </c>
      <c r="S877" s="11">
        <v>0.75999999046325684</v>
      </c>
      <c r="T877" s="11">
        <v>0</v>
      </c>
      <c r="U877" s="11">
        <v>0.68000000715255737</v>
      </c>
      <c r="V877" s="11">
        <v>1.9999999552965164E-2</v>
      </c>
      <c r="W877" s="11">
        <v>2.0699999332427979</v>
      </c>
      <c r="X877" s="11">
        <v>7.0000000298023224E-2</v>
      </c>
      <c r="Y877" s="11">
        <v>5.2100000381469727</v>
      </c>
      <c r="Z877" s="11">
        <v>17.020000457763672</v>
      </c>
      <c r="AA877" s="11">
        <v>3.3499999046325684</v>
      </c>
      <c r="AB877" s="11">
        <v>1.8999999761581421</v>
      </c>
      <c r="AC877" s="11">
        <v>0</v>
      </c>
      <c r="AD877" s="11">
        <v>0.43999999761581421</v>
      </c>
      <c r="AE877" s="11">
        <v>0</v>
      </c>
      <c r="AF877" s="11">
        <v>0</v>
      </c>
      <c r="AG877" s="11">
        <v>0.25</v>
      </c>
      <c r="AH877" s="11">
        <v>1.9999999552965164E-2</v>
      </c>
      <c r="AI877" s="11">
        <v>2.0499999523162842</v>
      </c>
      <c r="AJ877" s="11">
        <v>0</v>
      </c>
      <c r="AK877" s="11">
        <v>0</v>
      </c>
      <c r="AL877" s="11">
        <v>0</v>
      </c>
      <c r="AM877" s="11">
        <v>1.3500000238418579</v>
      </c>
      <c r="AN877" s="11">
        <v>2.2899999618530273</v>
      </c>
      <c r="AO877" s="11">
        <v>0.20999999344348907</v>
      </c>
      <c r="AP877" s="11">
        <v>0.68000000715255737</v>
      </c>
      <c r="AQ877" s="11">
        <v>5.000000074505806E-2</v>
      </c>
      <c r="AR877" s="11">
        <v>0.14000000059604645</v>
      </c>
      <c r="AS877" s="11">
        <v>9.9999997764825821E-3</v>
      </c>
      <c r="AT877" s="38">
        <v>9.9999997764825821E-3</v>
      </c>
      <c r="AU877" s="11">
        <v>0.34999999403953552</v>
      </c>
      <c r="AV877" s="11">
        <v>1.9999999552965164E-2</v>
      </c>
      <c r="AW877" s="11">
        <v>0</v>
      </c>
      <c r="AX877" s="11">
        <v>12.579999923706055</v>
      </c>
      <c r="AY877" s="11">
        <v>1.2300000190734863</v>
      </c>
      <c r="AZ877" s="11">
        <v>0</v>
      </c>
      <c r="BA877" s="11">
        <v>2.630000114440918</v>
      </c>
      <c r="BB877" s="11">
        <v>1.9999999552965164E-2</v>
      </c>
      <c r="BC877" s="11">
        <v>0.89999997615814209</v>
      </c>
      <c r="BD877" s="11">
        <v>0</v>
      </c>
      <c r="BE877" s="11">
        <v>9.0000003576278687E-2</v>
      </c>
      <c r="BF877" s="11">
        <v>1.9999999552965164E-2</v>
      </c>
      <c r="BG877" s="11">
        <v>0</v>
      </c>
      <c r="BH877" s="11">
        <v>1.9999999552965164E-2</v>
      </c>
      <c r="BI877" s="11">
        <v>0.15000000596046448</v>
      </c>
      <c r="BJ877" s="11">
        <v>2.9200000762939453</v>
      </c>
      <c r="BK877" s="11">
        <v>3.3399999141693115</v>
      </c>
      <c r="BL877" s="11">
        <v>0.70999997854232788</v>
      </c>
      <c r="BM877" s="11">
        <v>1.4800000190734863</v>
      </c>
      <c r="BN877" s="11">
        <v>9.9999997764825821E-3</v>
      </c>
      <c r="BO877" s="11">
        <v>6.440000057220459</v>
      </c>
      <c r="BP877" s="11">
        <v>9.0000003576278687E-2</v>
      </c>
      <c r="BQ877" s="11">
        <v>5.7300000190734863</v>
      </c>
      <c r="BR877" s="11">
        <v>0.18999999761581421</v>
      </c>
      <c r="BS877" s="11">
        <v>0.40999999642372131</v>
      </c>
      <c r="BT877" s="11">
        <v>0.50999999046325684</v>
      </c>
      <c r="BU877" s="11">
        <v>1.0900000333786011</v>
      </c>
      <c r="BV877" s="11">
        <v>0</v>
      </c>
      <c r="BW877" s="11">
        <v>2.9999999329447746E-2</v>
      </c>
      <c r="BX877" s="11">
        <v>0</v>
      </c>
      <c r="BY877" s="11">
        <v>10.699999809265137</v>
      </c>
      <c r="BZ877" s="11">
        <v>3.25</v>
      </c>
      <c r="CA877" s="11">
        <v>0.31999999284744263</v>
      </c>
      <c r="CB877" s="11">
        <v>0.54000002145767212</v>
      </c>
      <c r="CC877" s="11">
        <v>0.14000000059604645</v>
      </c>
      <c r="CD877" s="11">
        <v>0</v>
      </c>
      <c r="CE877" s="11">
        <v>0</v>
      </c>
      <c r="CF877" s="11">
        <v>0.30000001192092896</v>
      </c>
      <c r="CG877" s="11">
        <v>0</v>
      </c>
      <c r="CH877" s="11">
        <v>8.5799999237060547</v>
      </c>
      <c r="CI877" s="11">
        <v>0.87000000476837158</v>
      </c>
      <c r="CJ877" s="11">
        <v>1.7100000381469727</v>
      </c>
      <c r="CK877" s="11">
        <v>0.32050162553787231</v>
      </c>
      <c r="CL877" s="11">
        <v>3.4900000095367432</v>
      </c>
      <c r="CM877" s="11">
        <v>0.68000000715255737</v>
      </c>
      <c r="CN877" s="11">
        <v>0.15973180532455444</v>
      </c>
      <c r="CO877" s="11">
        <v>0</v>
      </c>
      <c r="CP877" s="11">
        <v>0</v>
      </c>
      <c r="CQ877" s="11">
        <v>0.41999998688697815</v>
      </c>
      <c r="CR877" s="11">
        <v>5.000000074505806E-2</v>
      </c>
      <c r="CS877" s="11">
        <v>0</v>
      </c>
      <c r="CT877" s="11">
        <v>0.18000000715255737</v>
      </c>
      <c r="CU877" s="11">
        <v>5.9999998658895493E-2</v>
      </c>
      <c r="CV877" s="11">
        <v>7.0000000298023224E-2</v>
      </c>
      <c r="CW877" s="11">
        <v>0.50999999046325684</v>
      </c>
      <c r="CX877" s="11">
        <v>0</v>
      </c>
      <c r="CY877" s="11">
        <v>0.18000000715255737</v>
      </c>
      <c r="CZ877" s="11">
        <v>2.3499999046325684</v>
      </c>
      <c r="DA877" s="11">
        <v>9.0000003576278687E-2</v>
      </c>
      <c r="DB877" s="11">
        <v>0</v>
      </c>
      <c r="DC877" s="11">
        <v>0</v>
      </c>
      <c r="DD877" s="11">
        <v>0</v>
      </c>
      <c r="DE877" s="11">
        <v>0.20000000298023224</v>
      </c>
      <c r="DF877" s="11">
        <v>5.9999998658895493E-2</v>
      </c>
      <c r="DG877" s="11">
        <v>0.15999999642372131</v>
      </c>
      <c r="DH877" s="11">
        <v>0</v>
      </c>
      <c r="DI877" s="11">
        <v>8</v>
      </c>
      <c r="DJ877" s="11">
        <v>49.462570190429688</v>
      </c>
      <c r="DK877" s="11">
        <v>1.0042340755462646</v>
      </c>
      <c r="DL877" s="11">
        <v>0.37999999523162842</v>
      </c>
      <c r="DM877" s="11">
        <v>5.9999998658895493E-2</v>
      </c>
      <c r="DN877" s="11">
        <v>0.31999999284744263</v>
      </c>
      <c r="DO877" s="11">
        <v>0.51999998092651367</v>
      </c>
      <c r="DP877" s="11">
        <v>13.920000076293945</v>
      </c>
      <c r="DQ877" s="11">
        <v>2.119999885559082</v>
      </c>
      <c r="DR877" s="11">
        <v>0.62000000476837158</v>
      </c>
      <c r="DS877" s="38">
        <v>0.62000000476837158</v>
      </c>
      <c r="DT877" s="11">
        <v>0.23999999463558197</v>
      </c>
      <c r="DU877" s="38">
        <v>0.41999998688697815</v>
      </c>
      <c r="DV877" s="11">
        <v>0.41999998688697815</v>
      </c>
      <c r="DW877" s="11">
        <v>1.0099999904632568</v>
      </c>
      <c r="DX877" s="11">
        <v>0</v>
      </c>
      <c r="DY877" s="11">
        <v>2.369999885559082</v>
      </c>
      <c r="DZ877" s="11">
        <v>0.18000000715255737</v>
      </c>
      <c r="EA877" s="11">
        <v>7.559999942779541</v>
      </c>
      <c r="EB877" s="11">
        <v>20.989999771118164</v>
      </c>
      <c r="EC877" s="11">
        <v>0.41980001330375671</v>
      </c>
      <c r="ED877" s="11">
        <v>20.570199966430664</v>
      </c>
      <c r="EE877" s="11">
        <v>5.570000171661377</v>
      </c>
      <c r="EF877" s="11">
        <v>0</v>
      </c>
      <c r="EG877" s="11">
        <v>1.2300000190734863</v>
      </c>
      <c r="EH877" s="11">
        <v>0</v>
      </c>
      <c r="EI877" s="11">
        <v>0</v>
      </c>
      <c r="EJ877" s="11">
        <v>11.890000343322754</v>
      </c>
      <c r="EK877" s="11">
        <v>6.3499999046325684</v>
      </c>
      <c r="EL877" s="11">
        <v>7.9999998211860657E-2</v>
      </c>
      <c r="EM877" s="11">
        <v>1.1599999666213989</v>
      </c>
      <c r="EN877" s="11">
        <v>2.3599998950958252</v>
      </c>
      <c r="EO877" s="11">
        <v>20.819999694824219</v>
      </c>
      <c r="EP877" s="11">
        <v>0</v>
      </c>
      <c r="EQ877" s="11">
        <v>0</v>
      </c>
      <c r="ER877" s="11">
        <v>0.98000001907348633</v>
      </c>
      <c r="ES877" s="11">
        <v>2.9999999329447746E-2</v>
      </c>
      <c r="ET877" s="11">
        <v>0.57999998331069946</v>
      </c>
      <c r="EU877" s="38">
        <v>1.9999999552965164E-2</v>
      </c>
      <c r="EV877" s="11">
        <v>1.9999999552965164E-2</v>
      </c>
      <c r="EW877" s="11">
        <v>0</v>
      </c>
      <c r="EX877" s="11">
        <v>11.359999656677246</v>
      </c>
      <c r="EY877" s="11">
        <v>1.2899999618530273</v>
      </c>
      <c r="EZ877" s="11">
        <v>9.9999997764825821E-3</v>
      </c>
      <c r="FA877" s="11">
        <v>0.85000002384185791</v>
      </c>
      <c r="FB877" s="11">
        <v>0.18999999761581421</v>
      </c>
      <c r="FC877" s="11">
        <v>0.15000000596046448</v>
      </c>
      <c r="FD877" s="11">
        <v>0</v>
      </c>
      <c r="FE877" s="11">
        <v>0</v>
      </c>
      <c r="FF877" s="11">
        <v>0</v>
      </c>
      <c r="FG877" s="11">
        <v>0.95999997854232788</v>
      </c>
      <c r="FH877" s="11">
        <v>9.0000003576278687E-2</v>
      </c>
      <c r="FI877" s="11">
        <v>0.20999999344348907</v>
      </c>
      <c r="FJ877" s="11">
        <v>6.2899999618530273</v>
      </c>
      <c r="FK877" s="11">
        <v>0.31999999284744263</v>
      </c>
      <c r="FL877" s="11">
        <v>1.9999999552965164E-2</v>
      </c>
      <c r="FM877" s="11">
        <v>0.40999999642372131</v>
      </c>
      <c r="FN877" s="11">
        <v>0.60000002384185791</v>
      </c>
      <c r="FO877" s="11">
        <v>0.40999999642372131</v>
      </c>
      <c r="FP877" s="11">
        <v>0</v>
      </c>
      <c r="FQ877" s="11">
        <v>0.68000000715255737</v>
      </c>
      <c r="FR877" s="11">
        <v>1.2799999713897705</v>
      </c>
      <c r="FS877" s="11">
        <v>0</v>
      </c>
      <c r="FT877" s="11">
        <v>0</v>
      </c>
      <c r="FU877" s="11">
        <v>1.1599999666213989</v>
      </c>
      <c r="FV877" s="11">
        <v>0.5</v>
      </c>
      <c r="FW877" s="11">
        <v>3.3399999141693115</v>
      </c>
      <c r="FX877" s="11">
        <v>1.2599999904632568</v>
      </c>
      <c r="FY877" s="11">
        <v>0</v>
      </c>
      <c r="FZ877" s="11">
        <v>2.0899999141693115</v>
      </c>
      <c r="GA877" s="11">
        <v>0.37999999523162842</v>
      </c>
      <c r="GB877" s="11">
        <v>0.2199999988079071</v>
      </c>
      <c r="GC877" s="11">
        <v>0.82999998331069946</v>
      </c>
      <c r="GD877" s="11">
        <v>0.3382352888584137</v>
      </c>
      <c r="GE877" s="11">
        <v>1.5</v>
      </c>
      <c r="GF877" s="11">
        <v>0.46000000834465027</v>
      </c>
      <c r="GG877" s="38">
        <v>0.46000000834465027</v>
      </c>
      <c r="GH877" s="11">
        <v>0.20000000298023224</v>
      </c>
      <c r="GI877" s="38">
        <v>3.9999999105930328E-2</v>
      </c>
      <c r="GJ877" s="11">
        <v>3.9999999105930328E-2</v>
      </c>
      <c r="GK877" s="38">
        <v>0.14000000059604645</v>
      </c>
      <c r="GL877" s="11">
        <v>0.14000000059604645</v>
      </c>
      <c r="GM877" s="11">
        <v>0</v>
      </c>
      <c r="GN877" s="11">
        <v>2.7999999523162842</v>
      </c>
      <c r="GO877" s="11">
        <v>1.4600000381469727</v>
      </c>
      <c r="GP877" s="11">
        <v>1.0499999523162842</v>
      </c>
      <c r="GQ877" s="11">
        <v>222.66999816894531</v>
      </c>
      <c r="GR877" s="11">
        <v>0</v>
      </c>
      <c r="GS877" s="11">
        <v>0</v>
      </c>
      <c r="GT877" s="11">
        <v>0</v>
      </c>
      <c r="GU877" s="11">
        <v>1.9999999552965164E-2</v>
      </c>
      <c r="GV877" s="11">
        <v>0.25</v>
      </c>
      <c r="GW877" s="11">
        <v>0</v>
      </c>
      <c r="GX877" s="11">
        <v>1.1000000238418579</v>
      </c>
      <c r="GY877" s="11">
        <v>0.95999997854232788</v>
      </c>
      <c r="GZ877" s="11">
        <v>0</v>
      </c>
      <c r="HA877" s="11">
        <v>0.23000000417232513</v>
      </c>
      <c r="HB877" s="11">
        <v>1.8700000047683716</v>
      </c>
      <c r="HC877" s="11">
        <v>2.25</v>
      </c>
      <c r="HD877" s="11">
        <v>0.18999999761581421</v>
      </c>
      <c r="HE877" s="11">
        <v>0.68999999761581421</v>
      </c>
      <c r="HF877" s="11">
        <v>0.81000000238418579</v>
      </c>
      <c r="HG877" s="11">
        <v>5.9999998658895493E-2</v>
      </c>
      <c r="HH877" s="11">
        <v>0</v>
      </c>
      <c r="HI877" s="11">
        <v>7.0000000298023224E-2</v>
      </c>
      <c r="HJ877" s="11">
        <v>0.61000001430511475</v>
      </c>
      <c r="HK877" s="11">
        <v>9.8299999237060547</v>
      </c>
      <c r="HL877" s="11">
        <v>0.18999999761581421</v>
      </c>
      <c r="HM877" s="11">
        <v>0</v>
      </c>
      <c r="HN877" s="11">
        <v>0</v>
      </c>
      <c r="HO877" s="11">
        <v>0.20999999344348907</v>
      </c>
      <c r="HP877" s="11">
        <v>1.1000000238418579</v>
      </c>
      <c r="HQ877" s="11">
        <v>1.7000000476837158</v>
      </c>
      <c r="HR877" s="11">
        <v>3.630000114440918</v>
      </c>
      <c r="HS877" s="11">
        <v>2.3599998950958252</v>
      </c>
      <c r="HT877" s="11">
        <v>5.000000074505806E-2</v>
      </c>
      <c r="HU877" s="11">
        <v>7.6700000762939453</v>
      </c>
      <c r="HV877" s="11">
        <v>0.43000000715255737</v>
      </c>
    </row>
    <row r="878" spans="1:230" x14ac:dyDescent="0.3">
      <c r="A878" s="8">
        <v>34303</v>
      </c>
      <c r="B878" s="11">
        <v>86.304367065429688</v>
      </c>
      <c r="C878" s="11">
        <v>1022.9462890625</v>
      </c>
      <c r="D878" s="11">
        <v>87.240242004394531</v>
      </c>
      <c r="E878" s="11">
        <v>0</v>
      </c>
      <c r="F878" s="11">
        <v>9.9999997764825821E-3</v>
      </c>
      <c r="G878" s="11">
        <v>3.9999999105930328E-2</v>
      </c>
      <c r="H878" s="11">
        <v>23.079999923706055</v>
      </c>
      <c r="I878" s="11">
        <v>0.11999999731779099</v>
      </c>
      <c r="J878" s="11">
        <v>0.14000000059604645</v>
      </c>
      <c r="K878" s="11">
        <v>7.0000000298023224E-2</v>
      </c>
      <c r="L878" s="11">
        <v>2.7300000190734863</v>
      </c>
      <c r="M878" s="11">
        <v>0.40999999642372131</v>
      </c>
      <c r="N878" s="11">
        <v>1.9999999552965164E-2</v>
      </c>
      <c r="O878" s="11">
        <v>1.2799999713897705</v>
      </c>
      <c r="P878" s="11">
        <v>0.40999999642372131</v>
      </c>
      <c r="Q878" s="11">
        <v>0</v>
      </c>
      <c r="R878" s="11">
        <v>1.8999999761581421</v>
      </c>
      <c r="S878" s="11">
        <v>0.89999997615814209</v>
      </c>
      <c r="T878" s="11">
        <v>0.81999999284744263</v>
      </c>
      <c r="U878" s="11">
        <v>0.87000000476837158</v>
      </c>
      <c r="V878" s="11">
        <v>5.000000074505806E-2</v>
      </c>
      <c r="W878" s="11">
        <v>2.4600000381469727</v>
      </c>
      <c r="X878" s="11">
        <v>0.12999999523162842</v>
      </c>
      <c r="Y878" s="11">
        <v>5.4000000953674316</v>
      </c>
      <c r="Z878" s="11">
        <v>16.040000915527344</v>
      </c>
      <c r="AA878" s="11">
        <v>2.9500000476837158</v>
      </c>
      <c r="AB878" s="11">
        <v>1.9299999475479126</v>
      </c>
      <c r="AC878" s="11">
        <v>0</v>
      </c>
      <c r="AD878" s="11">
        <v>0.33000001311302185</v>
      </c>
      <c r="AE878" s="11">
        <v>0</v>
      </c>
      <c r="AF878" s="11">
        <v>0</v>
      </c>
      <c r="AG878" s="11">
        <v>0.12999999523162842</v>
      </c>
      <c r="AH878" s="11">
        <v>0.12999999523162842</v>
      </c>
      <c r="AI878" s="11">
        <v>1.7300000190734863</v>
      </c>
      <c r="AJ878" s="11">
        <v>0</v>
      </c>
      <c r="AK878" s="11">
        <v>0</v>
      </c>
      <c r="AL878" s="11">
        <v>0</v>
      </c>
      <c r="AM878" s="11">
        <v>1.1399999856948853</v>
      </c>
      <c r="AN878" s="11">
        <v>3.5199999809265137</v>
      </c>
      <c r="AO878" s="11">
        <v>0.20000000298023224</v>
      </c>
      <c r="AP878" s="11">
        <v>0.81000000238418579</v>
      </c>
      <c r="AQ878" s="11">
        <v>3.9999999105930328E-2</v>
      </c>
      <c r="AR878" s="11">
        <v>0.11999999731779099</v>
      </c>
      <c r="AS878" s="11">
        <v>5.9999998658895493E-2</v>
      </c>
      <c r="AT878" s="38">
        <v>5.9999998658895493E-2</v>
      </c>
      <c r="AU878" s="11">
        <v>0.41999998688697815</v>
      </c>
      <c r="AV878" s="11">
        <v>1.9999999552965164E-2</v>
      </c>
      <c r="AW878" s="11">
        <v>0</v>
      </c>
      <c r="AX878" s="11">
        <v>7.6100001335144043</v>
      </c>
      <c r="AY878" s="11">
        <v>1.5199999809265137</v>
      </c>
      <c r="AZ878" s="11">
        <v>0</v>
      </c>
      <c r="BA878" s="11">
        <v>2.0799999237060547</v>
      </c>
      <c r="BB878" s="11">
        <v>1.9999999552965164E-2</v>
      </c>
      <c r="BC878" s="11">
        <v>0.5</v>
      </c>
      <c r="BD878" s="11">
        <v>0</v>
      </c>
      <c r="BE878" s="11">
        <v>9.0000003576278687E-2</v>
      </c>
      <c r="BF878" s="11">
        <v>1.9999999552965164E-2</v>
      </c>
      <c r="BG878" s="11">
        <v>0</v>
      </c>
      <c r="BH878" s="11">
        <v>1.9999999552965164E-2</v>
      </c>
      <c r="BI878" s="11">
        <v>0.18999999761581421</v>
      </c>
      <c r="BJ878" s="11">
        <v>0.95999997854232788</v>
      </c>
      <c r="BK878" s="11">
        <v>1.1000000238418579</v>
      </c>
      <c r="BL878" s="11">
        <v>0.93999999761581421</v>
      </c>
      <c r="BM878" s="11">
        <v>0.6600000262260437</v>
      </c>
      <c r="BN878" s="11">
        <v>5.000000074505806E-2</v>
      </c>
      <c r="BO878" s="11">
        <v>6.3899998664855957</v>
      </c>
      <c r="BP878" s="11">
        <v>0.12999999523162842</v>
      </c>
      <c r="BQ878" s="11">
        <v>8.0200004577636719</v>
      </c>
      <c r="BR878" s="11">
        <v>0.97000002861022949</v>
      </c>
      <c r="BS878" s="11">
        <v>0.36000001430511475</v>
      </c>
      <c r="BT878" s="11">
        <v>0.49000000953674316</v>
      </c>
      <c r="BU878" s="11">
        <v>0.57999998331069946</v>
      </c>
      <c r="BV878" s="11">
        <v>0</v>
      </c>
      <c r="BW878" s="11">
        <v>0.18999999761581421</v>
      </c>
      <c r="BX878" s="11">
        <v>1.9999999552965164E-2</v>
      </c>
      <c r="BY878" s="11">
        <v>20.170000076293945</v>
      </c>
      <c r="BZ878" s="11">
        <v>0.41999998688697815</v>
      </c>
      <c r="CA878" s="11">
        <v>0.14000000059604645</v>
      </c>
      <c r="CB878" s="11">
        <v>0.40999999642372131</v>
      </c>
      <c r="CC878" s="11">
        <v>0.18000000715255737</v>
      </c>
      <c r="CD878" s="11">
        <v>0</v>
      </c>
      <c r="CE878" s="11">
        <v>0</v>
      </c>
      <c r="CF878" s="11">
        <v>5.9999998658895493E-2</v>
      </c>
      <c r="CG878" s="11">
        <v>0</v>
      </c>
      <c r="CH878" s="11">
        <v>3</v>
      </c>
      <c r="CI878" s="11">
        <v>0</v>
      </c>
      <c r="CJ878" s="11">
        <v>0.93000000715255737</v>
      </c>
      <c r="CK878" s="11">
        <v>0.42463216185569763</v>
      </c>
      <c r="CL878" s="11">
        <v>1.7899999618530273</v>
      </c>
      <c r="CM878" s="11">
        <v>0.37000000476837158</v>
      </c>
      <c r="CN878" s="11">
        <v>0.11116843670606613</v>
      </c>
      <c r="CO878" s="11">
        <v>0</v>
      </c>
      <c r="CP878" s="11">
        <v>0</v>
      </c>
      <c r="CQ878" s="11">
        <v>0</v>
      </c>
      <c r="CR878" s="11">
        <v>5.9999998658895493E-2</v>
      </c>
      <c r="CS878" s="11">
        <v>0</v>
      </c>
      <c r="CT878" s="11">
        <v>0.17000000178813934</v>
      </c>
      <c r="CU878" s="11">
        <v>0.15000000596046448</v>
      </c>
      <c r="CV878" s="11">
        <v>0.18000000715255737</v>
      </c>
      <c r="CW878" s="11">
        <v>0.34999999403953552</v>
      </c>
      <c r="CX878" s="11">
        <v>2.3399999141693115</v>
      </c>
      <c r="CY878" s="11">
        <v>0.11999999731779099</v>
      </c>
      <c r="CZ878" s="11">
        <v>0.85000002384185791</v>
      </c>
      <c r="DA878" s="11">
        <v>0.10999999940395355</v>
      </c>
      <c r="DB878" s="11">
        <v>7.0000000298023224E-2</v>
      </c>
      <c r="DC878" s="11">
        <v>0</v>
      </c>
      <c r="DD878" s="11">
        <v>0</v>
      </c>
      <c r="DE878" s="11">
        <v>2.9999999329447746E-2</v>
      </c>
      <c r="DF878" s="11">
        <v>2.9999999329447746E-2</v>
      </c>
      <c r="DG878" s="11">
        <v>5.9999998658895493E-2</v>
      </c>
      <c r="DH878" s="11">
        <v>0</v>
      </c>
      <c r="DI878" s="11">
        <v>4.25</v>
      </c>
      <c r="DJ878" s="11">
        <v>36.367080688476563</v>
      </c>
      <c r="DK878" s="11">
        <v>1.5303581953048706</v>
      </c>
      <c r="DL878" s="11">
        <v>0.33000001311302185</v>
      </c>
      <c r="DM878" s="11">
        <v>0.34000000357627869</v>
      </c>
      <c r="DN878" s="11">
        <v>1.9600000381469727</v>
      </c>
      <c r="DO878" s="11">
        <v>0.52999997138977051</v>
      </c>
      <c r="DP878" s="11">
        <v>13.539999961853027</v>
      </c>
      <c r="DQ878" s="11">
        <v>2.6099998950958252</v>
      </c>
      <c r="DR878" s="11">
        <v>0.5899999737739563</v>
      </c>
      <c r="DS878" s="38">
        <v>0.5899999737739563</v>
      </c>
      <c r="DT878" s="11">
        <v>0.28999999165534973</v>
      </c>
      <c r="DU878" s="38">
        <v>0.18999999761581421</v>
      </c>
      <c r="DV878" s="11">
        <v>0.18999999761581421</v>
      </c>
      <c r="DW878" s="11">
        <v>0.57999998331069946</v>
      </c>
      <c r="DX878" s="11">
        <v>0</v>
      </c>
      <c r="DY878" s="11">
        <v>2.309999942779541</v>
      </c>
      <c r="DZ878" s="11">
        <v>0.14000000059604645</v>
      </c>
      <c r="EA878" s="11">
        <v>6.9699997901916504</v>
      </c>
      <c r="EB878" s="11">
        <v>18.569999694824219</v>
      </c>
      <c r="EC878" s="11">
        <v>0.37139999866485596</v>
      </c>
      <c r="ED878" s="11">
        <v>18.198600769042969</v>
      </c>
      <c r="EE878" s="11">
        <v>6.440000057220459</v>
      </c>
      <c r="EF878" s="11">
        <v>0</v>
      </c>
      <c r="EG878" s="11">
        <v>0.10999999940395355</v>
      </c>
      <c r="EH878" s="11">
        <v>0</v>
      </c>
      <c r="EI878" s="11">
        <v>0</v>
      </c>
      <c r="EJ878" s="11">
        <v>11.369999885559082</v>
      </c>
      <c r="EK878" s="11">
        <v>8.2799997329711914</v>
      </c>
      <c r="EL878" s="11">
        <v>0.10000000149011612</v>
      </c>
      <c r="EM878" s="11">
        <v>1.3700000047683716</v>
      </c>
      <c r="EN878" s="11">
        <v>2.4700000286102295</v>
      </c>
      <c r="EO878" s="11">
        <v>21.639999389648438</v>
      </c>
      <c r="EP878" s="11">
        <v>0</v>
      </c>
      <c r="EQ878" s="11">
        <v>0</v>
      </c>
      <c r="ER878" s="11">
        <v>1.8799999952316284</v>
      </c>
      <c r="ES878" s="11">
        <v>7.0000000298023224E-2</v>
      </c>
      <c r="ET878" s="11">
        <v>1.1599999666213989</v>
      </c>
      <c r="EU878" s="38">
        <v>0.10000000149011612</v>
      </c>
      <c r="EV878" s="11">
        <v>0.10000000149011612</v>
      </c>
      <c r="EW878" s="11">
        <v>0</v>
      </c>
      <c r="EX878" s="11">
        <v>9.8400001525878906</v>
      </c>
      <c r="EY878" s="11">
        <v>0.95999997854232788</v>
      </c>
      <c r="EZ878" s="11">
        <v>9.9999997764825821E-3</v>
      </c>
      <c r="FA878" s="11">
        <v>0.80000001192092896</v>
      </c>
      <c r="FB878" s="11">
        <v>0.11999999731779099</v>
      </c>
      <c r="FC878" s="11">
        <v>0.33000001311302185</v>
      </c>
      <c r="FD878" s="11">
        <v>0</v>
      </c>
      <c r="FE878" s="11">
        <v>0</v>
      </c>
      <c r="FF878" s="11">
        <v>0</v>
      </c>
      <c r="FG878" s="11">
        <v>0.99000000953674316</v>
      </c>
      <c r="FH878" s="11">
        <v>7.0000000298023224E-2</v>
      </c>
      <c r="FI878" s="11">
        <v>9.0000003576278687E-2</v>
      </c>
      <c r="FJ878" s="11">
        <v>3.7300000190734863</v>
      </c>
      <c r="FK878" s="11">
        <v>9.0000003576278687E-2</v>
      </c>
      <c r="FL878" s="11">
        <v>2.9999999329447746E-2</v>
      </c>
      <c r="FM878" s="11">
        <v>4.6500000953674316</v>
      </c>
      <c r="FN878" s="11">
        <v>1.3799999952316284</v>
      </c>
      <c r="FO878" s="11">
        <v>0.18999999761581421</v>
      </c>
      <c r="FP878" s="11">
        <v>0</v>
      </c>
      <c r="FQ878" s="11">
        <v>1.0399999618530273</v>
      </c>
      <c r="FR878" s="11">
        <v>0.73000001907348633</v>
      </c>
      <c r="FS878" s="11">
        <v>2.9700000286102295</v>
      </c>
      <c r="FT878" s="11">
        <v>0</v>
      </c>
      <c r="FU878" s="11">
        <v>0.74000000953674316</v>
      </c>
      <c r="FV878" s="11">
        <v>0.5</v>
      </c>
      <c r="FW878" s="11">
        <v>1.1000000238418579</v>
      </c>
      <c r="FX878" s="11">
        <v>1.0499999523162842</v>
      </c>
      <c r="FY878" s="11">
        <v>0</v>
      </c>
      <c r="FZ878" s="11">
        <v>2.1800000667572021</v>
      </c>
      <c r="GA878" s="11">
        <v>0.34000000357627869</v>
      </c>
      <c r="GB878" s="11">
        <v>0.20000000298023224</v>
      </c>
      <c r="GC878" s="11">
        <v>0.27000001072883606</v>
      </c>
      <c r="GD878" s="11">
        <v>0.64039218425750732</v>
      </c>
      <c r="GE878" s="11">
        <v>2.8399999141693115</v>
      </c>
      <c r="GF878" s="11">
        <v>0.5</v>
      </c>
      <c r="GG878" s="38">
        <v>0.5</v>
      </c>
      <c r="GH878" s="11">
        <v>3.9999999105930328E-2</v>
      </c>
      <c r="GI878" s="38">
        <v>9.9999997764825821E-3</v>
      </c>
      <c r="GJ878" s="11">
        <v>9.9999997764825821E-3</v>
      </c>
      <c r="GK878" s="38">
        <v>5.9999998658895493E-2</v>
      </c>
      <c r="GL878" s="11">
        <v>5.9999998658895493E-2</v>
      </c>
      <c r="GM878" s="11">
        <v>0</v>
      </c>
      <c r="GN878" s="11">
        <v>2.9900000095367432</v>
      </c>
      <c r="GO878" s="11">
        <v>1.0099999904632568</v>
      </c>
      <c r="GP878" s="11">
        <v>0.62999999523162842</v>
      </c>
      <c r="GQ878" s="11">
        <v>206.83000183105469</v>
      </c>
      <c r="GR878" s="11">
        <v>0</v>
      </c>
      <c r="GS878" s="11">
        <v>0</v>
      </c>
      <c r="GT878" s="11">
        <v>0</v>
      </c>
      <c r="GU878" s="11">
        <v>2.9999999329447746E-2</v>
      </c>
      <c r="GV878" s="11">
        <v>0.23000000417232513</v>
      </c>
      <c r="GW878" s="11">
        <v>0</v>
      </c>
      <c r="GX878" s="11">
        <v>1.0700000524520874</v>
      </c>
      <c r="GY878" s="11">
        <v>0.52999997138977051</v>
      </c>
      <c r="GZ878" s="11">
        <v>0</v>
      </c>
      <c r="HA878" s="11">
        <v>0.40999999642372131</v>
      </c>
      <c r="HB878" s="11">
        <v>1.3899999856948853</v>
      </c>
      <c r="HC878" s="11">
        <v>1.4700000286102295</v>
      </c>
      <c r="HD878" s="11">
        <v>0.54000002145767212</v>
      </c>
      <c r="HE878" s="11">
        <v>1.190000057220459</v>
      </c>
      <c r="HF878" s="11">
        <v>0.23000000417232513</v>
      </c>
      <c r="HG878" s="11">
        <v>0.10000000149011612</v>
      </c>
      <c r="HH878" s="11">
        <v>0</v>
      </c>
      <c r="HI878" s="11">
        <v>0.14000000059604645</v>
      </c>
      <c r="HJ878" s="11">
        <v>0.62999999523162842</v>
      </c>
      <c r="HK878" s="11">
        <v>5.9099998474121094</v>
      </c>
      <c r="HL878" s="11">
        <v>0.14000000059604645</v>
      </c>
      <c r="HM878" s="11">
        <v>0</v>
      </c>
      <c r="HN878" s="11">
        <v>0</v>
      </c>
      <c r="HO878" s="11">
        <v>0.11999999731779099</v>
      </c>
      <c r="HP878" s="11">
        <v>0.88999998569488525</v>
      </c>
      <c r="HQ878" s="11">
        <v>1.7000000476837158</v>
      </c>
      <c r="HR878" s="11">
        <v>3.630000114440918</v>
      </c>
      <c r="HS878" s="11">
        <v>2.3599998950958252</v>
      </c>
      <c r="HT878" s="11">
        <v>5.9999998658895493E-2</v>
      </c>
      <c r="HU878" s="11">
        <v>6.4600000381469727</v>
      </c>
      <c r="HV878" s="11">
        <v>0.50999999046325684</v>
      </c>
    </row>
    <row r="879" spans="1:230" x14ac:dyDescent="0.3">
      <c r="A879" s="8">
        <v>34334</v>
      </c>
      <c r="B879" s="11">
        <v>121.91399383544922</v>
      </c>
      <c r="C879" s="11">
        <v>941.6986083984375</v>
      </c>
      <c r="D879" s="11">
        <v>123.16272735595703</v>
      </c>
      <c r="E879" s="11">
        <v>0</v>
      </c>
      <c r="F879" s="11">
        <v>1.9999999552965164E-2</v>
      </c>
      <c r="G879" s="11">
        <v>0.11999999731779099</v>
      </c>
      <c r="H879" s="11">
        <v>28.360000610351563</v>
      </c>
      <c r="I879" s="11">
        <v>0.18999999761581421</v>
      </c>
      <c r="J879" s="11">
        <v>0.43999999761581421</v>
      </c>
      <c r="K879" s="11">
        <v>7.9999998211860657E-2</v>
      </c>
      <c r="L879" s="11">
        <v>6.3499999046325684</v>
      </c>
      <c r="M879" s="11">
        <v>0.75</v>
      </c>
      <c r="N879" s="11">
        <v>3.9999999105930328E-2</v>
      </c>
      <c r="O879" s="11">
        <v>5.0500001907348633</v>
      </c>
      <c r="P879" s="11">
        <v>0.75999999046325684</v>
      </c>
      <c r="Q879" s="11">
        <v>0</v>
      </c>
      <c r="R879" s="11">
        <v>4.1500000953674316</v>
      </c>
      <c r="S879" s="11">
        <v>1.0900000333786011</v>
      </c>
      <c r="T879" s="11">
        <v>2.25</v>
      </c>
      <c r="U879" s="11">
        <v>2.0199999809265137</v>
      </c>
      <c r="V879" s="11">
        <v>0.75999999046325684</v>
      </c>
      <c r="W879" s="11">
        <v>8.2100000381469727</v>
      </c>
      <c r="X879" s="11">
        <v>0.10999999940395355</v>
      </c>
      <c r="Y879" s="11">
        <v>11.600000381469727</v>
      </c>
      <c r="Z879" s="11">
        <v>24.100000381469727</v>
      </c>
      <c r="AA879" s="11">
        <v>3.4900000095367432</v>
      </c>
      <c r="AB879" s="11">
        <v>2.8399999141693115</v>
      </c>
      <c r="AC879" s="11">
        <v>2.9999999329447746E-2</v>
      </c>
      <c r="AD879" s="11">
        <v>0.37000000476837158</v>
      </c>
      <c r="AE879" s="11">
        <v>0</v>
      </c>
      <c r="AF879" s="11">
        <v>0</v>
      </c>
      <c r="AG879" s="11">
        <v>0.20000000298023224</v>
      </c>
      <c r="AH879" s="11">
        <v>0.82999998331069946</v>
      </c>
      <c r="AI879" s="11">
        <v>1.7000000476837158</v>
      </c>
      <c r="AJ879" s="11">
        <v>0</v>
      </c>
      <c r="AK879" s="11">
        <v>3.9999999105930328E-2</v>
      </c>
      <c r="AL879" s="11">
        <v>0</v>
      </c>
      <c r="AM879" s="11">
        <v>2.630000114440918</v>
      </c>
      <c r="AN879" s="11">
        <v>19.700000762939453</v>
      </c>
      <c r="AO879" s="11">
        <v>0.49000000953674316</v>
      </c>
      <c r="AP879" s="11">
        <v>2.7000000476837158</v>
      </c>
      <c r="AQ879" s="11">
        <v>0.10000000149011612</v>
      </c>
      <c r="AR879" s="11">
        <v>0.20000000298023224</v>
      </c>
      <c r="AS879" s="11">
        <v>0.41999998688697815</v>
      </c>
      <c r="AT879" s="38">
        <v>0.41999998688697815</v>
      </c>
      <c r="AU879" s="11">
        <v>1.3899999856948853</v>
      </c>
      <c r="AV879" s="11">
        <v>0.27000001072883606</v>
      </c>
      <c r="AW879" s="11">
        <v>3.9999999105930328E-2</v>
      </c>
      <c r="AX879" s="11">
        <v>29.239999771118164</v>
      </c>
      <c r="AY879" s="11">
        <v>4.6500000953674316</v>
      </c>
      <c r="AZ879" s="11">
        <v>0</v>
      </c>
      <c r="BA879" s="11">
        <v>4.5500001907348633</v>
      </c>
      <c r="BB879" s="11">
        <v>3.9999999105930328E-2</v>
      </c>
      <c r="BC879" s="11">
        <v>1.1000000238418579</v>
      </c>
      <c r="BD879" s="11">
        <v>3.9999999105930328E-2</v>
      </c>
      <c r="BE879" s="11">
        <v>0.28999999165534973</v>
      </c>
      <c r="BF879" s="11">
        <v>5.000000074505806E-2</v>
      </c>
      <c r="BG879" s="11">
        <v>0.10999999940395355</v>
      </c>
      <c r="BH879" s="11">
        <v>7.0000000298023224E-2</v>
      </c>
      <c r="BI879" s="11">
        <v>0.5899999737739563</v>
      </c>
      <c r="BJ879" s="11">
        <v>1.809999942779541</v>
      </c>
      <c r="BK879" s="11">
        <v>2.0699999332427979</v>
      </c>
      <c r="BL879" s="11">
        <v>2.3199999332427979</v>
      </c>
      <c r="BM879" s="11">
        <v>1.3999999761581421</v>
      </c>
      <c r="BN879" s="11">
        <v>9.0000003576278687E-2</v>
      </c>
      <c r="BO879" s="11">
        <v>11.189999580383301</v>
      </c>
      <c r="BP879" s="11">
        <v>0.43000000715255737</v>
      </c>
      <c r="BQ879" s="11">
        <v>13.220000267028809</v>
      </c>
      <c r="BR879" s="11">
        <v>3.7300000190734863</v>
      </c>
      <c r="BS879" s="11">
        <v>0.38999998569488525</v>
      </c>
      <c r="BT879" s="11">
        <v>1.0499999523162842</v>
      </c>
      <c r="BU879" s="11">
        <v>2.9200000762939453</v>
      </c>
      <c r="BV879" s="11">
        <v>7.7699999809265137</v>
      </c>
      <c r="BW879" s="11">
        <v>1.3899999856948853</v>
      </c>
      <c r="BX879" s="11">
        <v>0.55000001192092896</v>
      </c>
      <c r="BY879" s="11">
        <v>24.969999313354492</v>
      </c>
      <c r="BZ879" s="11">
        <v>0.43999999761581421</v>
      </c>
      <c r="CA879" s="11">
        <v>0.47999998927116394</v>
      </c>
      <c r="CB879" s="11">
        <v>1.1499999761581421</v>
      </c>
      <c r="CC879" s="11">
        <v>0.40999999642372131</v>
      </c>
      <c r="CD879" s="11">
        <v>5.9999998658895493E-2</v>
      </c>
      <c r="CE879" s="11">
        <v>0</v>
      </c>
      <c r="CF879" s="11">
        <v>0.36000001430511475</v>
      </c>
      <c r="CG879" s="11">
        <v>0</v>
      </c>
      <c r="CH879" s="11">
        <v>6.429999828338623</v>
      </c>
      <c r="CI879" s="11">
        <v>1.3999999761581421</v>
      </c>
      <c r="CJ879" s="11">
        <v>0.98000001907348633</v>
      </c>
      <c r="CK879" s="11">
        <v>1.0442795753479004</v>
      </c>
      <c r="CL879" s="11">
        <v>4.9000000953674316</v>
      </c>
      <c r="CM879" s="11">
        <v>0.93000000715255737</v>
      </c>
      <c r="CN879" s="11">
        <v>3.1524269580841064</v>
      </c>
      <c r="CO879" s="11">
        <v>0</v>
      </c>
      <c r="CP879" s="11">
        <v>0</v>
      </c>
      <c r="CQ879" s="11">
        <v>1.1499999761581421</v>
      </c>
      <c r="CR879" s="11">
        <v>0.23000000417232513</v>
      </c>
      <c r="CS879" s="11">
        <v>0</v>
      </c>
      <c r="CT879" s="11">
        <v>0.50999999046325684</v>
      </c>
      <c r="CU879" s="11">
        <v>1.0800000429153442</v>
      </c>
      <c r="CV879" s="11">
        <v>1.2699999809265137</v>
      </c>
      <c r="CW879" s="11">
        <v>1.6299999952316284</v>
      </c>
      <c r="CX879" s="11">
        <v>1.3700000047683716</v>
      </c>
      <c r="CY879" s="11">
        <v>0.2199999988079071</v>
      </c>
      <c r="CZ879" s="11">
        <v>3.8399999141693115</v>
      </c>
      <c r="DA879" s="11">
        <v>0.38999998569488525</v>
      </c>
      <c r="DB879" s="11">
        <v>0.43999999761581421</v>
      </c>
      <c r="DC879" s="11">
        <v>0</v>
      </c>
      <c r="DD879" s="11">
        <v>0</v>
      </c>
      <c r="DE879" s="11">
        <v>0.20000000298023224</v>
      </c>
      <c r="DF879" s="11">
        <v>0.23000000417232513</v>
      </c>
      <c r="DG879" s="11">
        <v>9.0000003576278687E-2</v>
      </c>
      <c r="DH879" s="11">
        <v>9.9999997764825821E-3</v>
      </c>
      <c r="DI879" s="11">
        <v>8.25</v>
      </c>
      <c r="DJ879" s="11">
        <v>39.120708465576172</v>
      </c>
      <c r="DK879" s="11">
        <v>2.7342190742492676</v>
      </c>
      <c r="DL879" s="11">
        <v>0.89999997615814209</v>
      </c>
      <c r="DM879" s="11">
        <v>0.81999999284744263</v>
      </c>
      <c r="DN879" s="11">
        <v>4.7399997711181641</v>
      </c>
      <c r="DO879" s="11">
        <v>0.88999998569488525</v>
      </c>
      <c r="DP879" s="11">
        <v>24.319999694824219</v>
      </c>
      <c r="DQ879" s="11">
        <v>4.2600002288818359</v>
      </c>
      <c r="DR879" s="11">
        <v>0.61000001430511475</v>
      </c>
      <c r="DS879" s="38">
        <v>0.61000001430511475</v>
      </c>
      <c r="DT879" s="11">
        <v>0.34999999403953552</v>
      </c>
      <c r="DU879" s="38">
        <v>0.38999998569488525</v>
      </c>
      <c r="DV879" s="11">
        <v>0.38999998569488525</v>
      </c>
      <c r="DW879" s="11">
        <v>0.62000000476837158</v>
      </c>
      <c r="DX879" s="11">
        <v>0</v>
      </c>
      <c r="DY879" s="11">
        <v>5.9899997711181641</v>
      </c>
      <c r="DZ879" s="11">
        <v>0.15000000596046448</v>
      </c>
      <c r="EA879" s="11">
        <v>13.979999542236328</v>
      </c>
      <c r="EB879" s="11">
        <v>20.840000152587891</v>
      </c>
      <c r="EC879" s="11">
        <v>0.41679999232292175</v>
      </c>
      <c r="ED879" s="11">
        <v>20.423200607299805</v>
      </c>
      <c r="EE879" s="11">
        <v>14.979999542236328</v>
      </c>
      <c r="EF879" s="11">
        <v>0</v>
      </c>
      <c r="EG879" s="11">
        <v>0</v>
      </c>
      <c r="EH879" s="11">
        <v>1.9999999552965164E-2</v>
      </c>
      <c r="EI879" s="11">
        <v>0</v>
      </c>
      <c r="EJ879" s="11">
        <v>13.970000267028809</v>
      </c>
      <c r="EK879" s="11">
        <v>13.880000114440918</v>
      </c>
      <c r="EL879" s="11">
        <v>0.27000001072883606</v>
      </c>
      <c r="EM879" s="11">
        <v>3.7999999523162842</v>
      </c>
      <c r="EN879" s="11">
        <v>6.5199999809265137</v>
      </c>
      <c r="EO879" s="11">
        <v>30.909999847412109</v>
      </c>
      <c r="EP879" s="11">
        <v>0</v>
      </c>
      <c r="EQ879" s="11">
        <v>0</v>
      </c>
      <c r="ER879" s="11">
        <v>1.3500000238418579</v>
      </c>
      <c r="ES879" s="11">
        <v>9.0000003576278687E-2</v>
      </c>
      <c r="ET879" s="11">
        <v>1.6499999761581421</v>
      </c>
      <c r="EU879" s="38">
        <v>0.41999998688697815</v>
      </c>
      <c r="EV879" s="11">
        <v>0.41999998688697815</v>
      </c>
      <c r="EW879" s="11">
        <v>0</v>
      </c>
      <c r="EX879" s="11">
        <v>15.479999542236328</v>
      </c>
      <c r="EY879" s="11">
        <v>2.4000000953674316</v>
      </c>
      <c r="EZ879" s="11">
        <v>2.9999999329447746E-2</v>
      </c>
      <c r="FA879" s="11">
        <v>1.3700000047683716</v>
      </c>
      <c r="FB879" s="11">
        <v>0.23000000417232513</v>
      </c>
      <c r="FC879" s="11">
        <v>0.52999997138977051</v>
      </c>
      <c r="FD879" s="11">
        <v>0</v>
      </c>
      <c r="FE879" s="11">
        <v>21.229999542236328</v>
      </c>
      <c r="FF879" s="11">
        <v>0</v>
      </c>
      <c r="FG879" s="11">
        <v>1.0399999618530273</v>
      </c>
      <c r="FH879" s="11">
        <v>0.17000000178813934</v>
      </c>
      <c r="FI879" s="11">
        <v>0.23999999463558197</v>
      </c>
      <c r="FJ879" s="11">
        <v>6.0500001907348633</v>
      </c>
      <c r="FK879" s="11">
        <v>0.34999999403953552</v>
      </c>
      <c r="FL879" s="11">
        <v>5.9999998658895493E-2</v>
      </c>
      <c r="FM879" s="11">
        <v>22.020000457763672</v>
      </c>
      <c r="FN879" s="11">
        <v>3.9100000858306885</v>
      </c>
      <c r="FO879" s="11">
        <v>0.31000000238418579</v>
      </c>
      <c r="FP879" s="11">
        <v>0</v>
      </c>
      <c r="FQ879" s="11">
        <v>1.5399999618530273</v>
      </c>
      <c r="FR879" s="11">
        <v>0.77999997138977051</v>
      </c>
      <c r="FS879" s="11">
        <v>7.0799999237060547</v>
      </c>
      <c r="FT879" s="11">
        <v>0</v>
      </c>
      <c r="FU879" s="11">
        <v>1.0900000333786011</v>
      </c>
      <c r="FV879" s="11">
        <v>0.85000002384185791</v>
      </c>
      <c r="FW879" s="11">
        <v>2.0699999332427979</v>
      </c>
      <c r="FX879" s="11">
        <v>2.2899999618530273</v>
      </c>
      <c r="FY879" s="11">
        <v>0</v>
      </c>
      <c r="FZ879" s="11">
        <v>3.3900001049041748</v>
      </c>
      <c r="GA879" s="11">
        <v>0.52999997138977051</v>
      </c>
      <c r="GB879" s="11">
        <v>0.31000000238418579</v>
      </c>
      <c r="GC879" s="11">
        <v>0.51999998092651367</v>
      </c>
      <c r="GD879" s="11">
        <v>0.65843135118484497</v>
      </c>
      <c r="GE879" s="11">
        <v>2.9200000762939453</v>
      </c>
      <c r="GF879" s="11">
        <v>0.87000000476837158</v>
      </c>
      <c r="GG879" s="38">
        <v>0.87000000476837158</v>
      </c>
      <c r="GH879" s="11">
        <v>0.23999999463558197</v>
      </c>
      <c r="GI879" s="38">
        <v>1.9999999552965164E-2</v>
      </c>
      <c r="GJ879" s="11">
        <v>1.9999999552965164E-2</v>
      </c>
      <c r="GK879" s="38">
        <v>0.15999999642372131</v>
      </c>
      <c r="GL879" s="11">
        <v>0.15999999642372131</v>
      </c>
      <c r="GM879" s="11">
        <v>0</v>
      </c>
      <c r="GN879" s="11">
        <v>9.3999996185302734</v>
      </c>
      <c r="GO879" s="11">
        <v>0.73000001907348633</v>
      </c>
      <c r="GP879" s="11">
        <v>3.8499999046325684</v>
      </c>
      <c r="GQ879" s="11">
        <v>320.41000366210938</v>
      </c>
      <c r="GR879" s="11">
        <v>3.9999999105930328E-2</v>
      </c>
      <c r="GS879" s="11">
        <v>0</v>
      </c>
      <c r="GT879" s="11">
        <v>0</v>
      </c>
      <c r="GU879" s="11">
        <v>5.000000074505806E-2</v>
      </c>
      <c r="GV879" s="11">
        <v>0.34999999403953552</v>
      </c>
      <c r="GW879" s="11">
        <v>0</v>
      </c>
      <c r="GX879" s="11">
        <v>2.9300000667572021</v>
      </c>
      <c r="GY879" s="11">
        <v>2.3199999332427979</v>
      </c>
      <c r="GZ879" s="11">
        <v>0</v>
      </c>
      <c r="HA879" s="11">
        <v>0.34999999403953552</v>
      </c>
      <c r="HB879" s="11">
        <v>1.690000057220459</v>
      </c>
      <c r="HC879" s="11">
        <v>4.1500000953674316</v>
      </c>
      <c r="HD879" s="11">
        <v>1.059999942779541</v>
      </c>
      <c r="HE879" s="11">
        <v>3.059999942779541</v>
      </c>
      <c r="HF879" s="11">
        <v>0.88999998569488525</v>
      </c>
      <c r="HG879" s="11">
        <v>0.2199999988079071</v>
      </c>
      <c r="HH879" s="11">
        <v>0</v>
      </c>
      <c r="HI879" s="11">
        <v>0.10000000149011612</v>
      </c>
      <c r="HJ879" s="11">
        <v>4.1999998092651367</v>
      </c>
      <c r="HK879" s="11">
        <v>39.869998931884766</v>
      </c>
      <c r="HL879" s="11">
        <v>0.36000001430511475</v>
      </c>
      <c r="HM879" s="11">
        <v>1.9999999552965164E-2</v>
      </c>
      <c r="HN879" s="11">
        <v>0</v>
      </c>
      <c r="HO879" s="11">
        <v>0.50999999046325684</v>
      </c>
      <c r="HP879" s="11">
        <v>3.2100000381469727</v>
      </c>
      <c r="HQ879" s="11">
        <v>2.880000114440918</v>
      </c>
      <c r="HR879" s="11">
        <v>6.1500000953674316</v>
      </c>
      <c r="HS879" s="11">
        <v>4.0100002288818359</v>
      </c>
      <c r="HT879" s="11">
        <v>0.25</v>
      </c>
      <c r="HU879" s="11">
        <v>14.880000114440918</v>
      </c>
      <c r="HV879" s="11">
        <v>1.7000000476837158</v>
      </c>
    </row>
    <row r="880" spans="1:230" x14ac:dyDescent="0.3">
      <c r="A880" s="8">
        <v>34365</v>
      </c>
      <c r="B880" s="11">
        <v>60.337818145751953</v>
      </c>
      <c r="C880" s="11">
        <v>860.76263427734375</v>
      </c>
      <c r="D880" s="11">
        <v>59.222198486328125</v>
      </c>
      <c r="E880" s="11">
        <v>0</v>
      </c>
      <c r="F880" s="11">
        <v>2.9999999329447746E-2</v>
      </c>
      <c r="G880" s="11">
        <v>0.15999999642372131</v>
      </c>
      <c r="H880" s="11">
        <v>26.440000534057617</v>
      </c>
      <c r="I880" s="11">
        <v>0.20000000298023224</v>
      </c>
      <c r="J880" s="11">
        <v>0.40999999642372131</v>
      </c>
      <c r="K880" s="11">
        <v>0.14000000059604645</v>
      </c>
      <c r="L880" s="11">
        <v>5.2100000381469727</v>
      </c>
      <c r="M880" s="11">
        <v>0.63999998569488525</v>
      </c>
      <c r="N880" s="11">
        <v>7.0000000298023224E-2</v>
      </c>
      <c r="O880" s="11">
        <v>3.5499999523162842</v>
      </c>
      <c r="P880" s="11">
        <v>0.79000002145767212</v>
      </c>
      <c r="Q880" s="11">
        <v>0</v>
      </c>
      <c r="R880" s="11">
        <v>4.4800000190734863</v>
      </c>
      <c r="S880" s="11">
        <v>1.059999942779541</v>
      </c>
      <c r="T880" s="11">
        <v>4.7100000381469727</v>
      </c>
      <c r="U880" s="11">
        <v>3.4500000476837158</v>
      </c>
      <c r="V880" s="11">
        <v>0.41999998688697815</v>
      </c>
      <c r="W880" s="11">
        <v>3.440000057220459</v>
      </c>
      <c r="X880" s="11">
        <v>7.9999998211860657E-2</v>
      </c>
      <c r="Y880" s="11">
        <v>9.3999996185302734</v>
      </c>
      <c r="Z880" s="11">
        <v>20.559999465942383</v>
      </c>
      <c r="AA880" s="11">
        <v>3.25</v>
      </c>
      <c r="AB880" s="11">
        <v>2.5</v>
      </c>
      <c r="AC880" s="11">
        <v>0.20000000298023224</v>
      </c>
      <c r="AD880" s="11">
        <v>0.68999999761581421</v>
      </c>
      <c r="AE880" s="11">
        <v>0</v>
      </c>
      <c r="AF880" s="11">
        <v>0</v>
      </c>
      <c r="AG880" s="11">
        <v>0.23000000417232513</v>
      </c>
      <c r="AH880" s="11">
        <v>0.57999998331069946</v>
      </c>
      <c r="AI880" s="11">
        <v>1.6699999570846558</v>
      </c>
      <c r="AJ880" s="11">
        <v>0</v>
      </c>
      <c r="AK880" s="11">
        <v>5.000000074505806E-2</v>
      </c>
      <c r="AL880" s="11">
        <v>0</v>
      </c>
      <c r="AM880" s="11">
        <v>3.1700000762939453</v>
      </c>
      <c r="AN880" s="11">
        <v>27.399999618530273</v>
      </c>
      <c r="AO880" s="11">
        <v>0.64999997615814209</v>
      </c>
      <c r="AP880" s="11">
        <v>1.1299999952316284</v>
      </c>
      <c r="AQ880" s="11">
        <v>0.11999999731779099</v>
      </c>
      <c r="AR880" s="11">
        <v>0.15999999642372131</v>
      </c>
      <c r="AS880" s="11">
        <v>2.8599998950958252</v>
      </c>
      <c r="AT880" s="38">
        <v>2.8599998950958252</v>
      </c>
      <c r="AU880" s="11">
        <v>0.57999998331069946</v>
      </c>
      <c r="AV880" s="11">
        <v>0.55000001192092896</v>
      </c>
      <c r="AW880" s="11">
        <v>5.000000074505806E-2</v>
      </c>
      <c r="AX880" s="11">
        <v>17.370000839233398</v>
      </c>
      <c r="AY880" s="11">
        <v>1.8300000429153442</v>
      </c>
      <c r="AZ880" s="11">
        <v>0</v>
      </c>
      <c r="BA880" s="11">
        <v>7.9699997901916504</v>
      </c>
      <c r="BB880" s="11">
        <v>3.9999999105930328E-2</v>
      </c>
      <c r="BC880" s="11">
        <v>0.5899999737739563</v>
      </c>
      <c r="BD880" s="11">
        <v>5.000000074505806E-2</v>
      </c>
      <c r="BE880" s="11">
        <v>0.36000001430511475</v>
      </c>
      <c r="BF880" s="11">
        <v>0.10000000149011612</v>
      </c>
      <c r="BG880" s="11">
        <v>0.14000000059604645</v>
      </c>
      <c r="BH880" s="11">
        <v>7.9999998211860657E-2</v>
      </c>
      <c r="BI880" s="11">
        <v>0.43999999761581421</v>
      </c>
      <c r="BJ880" s="11">
        <v>1.1799999475479126</v>
      </c>
      <c r="BK880" s="11">
        <v>1.3500000238418579</v>
      </c>
      <c r="BL880" s="11">
        <v>2.0199999809265137</v>
      </c>
      <c r="BM880" s="11">
        <v>1.6000000238418579</v>
      </c>
      <c r="BN880" s="11">
        <v>9.0000003576278687E-2</v>
      </c>
      <c r="BO880" s="11">
        <v>9.3000001907348633</v>
      </c>
      <c r="BP880" s="11">
        <v>0.38999998569488525</v>
      </c>
      <c r="BQ880" s="11">
        <v>12.529999732971191</v>
      </c>
      <c r="BR880" s="11">
        <v>2.8299999237060547</v>
      </c>
      <c r="BS880" s="11">
        <v>0.40000000596046448</v>
      </c>
      <c r="BT880" s="11">
        <v>1.8300000429153442</v>
      </c>
      <c r="BU880" s="11">
        <v>2.9700000286102295</v>
      </c>
      <c r="BV880" s="11">
        <v>0.57999998331069946</v>
      </c>
      <c r="BW880" s="11">
        <v>2.0299999713897705</v>
      </c>
      <c r="BX880" s="11">
        <v>0.68000000715255737</v>
      </c>
      <c r="BY880" s="11">
        <v>11.25</v>
      </c>
      <c r="BZ880" s="11">
        <v>0.5</v>
      </c>
      <c r="CA880" s="11">
        <v>0.38999998569488525</v>
      </c>
      <c r="CB880" s="11">
        <v>1.4500000476837158</v>
      </c>
      <c r="CC880" s="11">
        <v>0.70999997854232788</v>
      </c>
      <c r="CD880" s="11">
        <v>7.0000000298023224E-2</v>
      </c>
      <c r="CE880" s="11">
        <v>0</v>
      </c>
      <c r="CF880" s="11">
        <v>0.63999998569488525</v>
      </c>
      <c r="CG880" s="11">
        <v>0</v>
      </c>
      <c r="CH880" s="11">
        <v>1.9600000381469727</v>
      </c>
      <c r="CI880" s="11">
        <v>2.2300000190734863</v>
      </c>
      <c r="CJ880" s="11">
        <v>0.74000000953674316</v>
      </c>
      <c r="CK880" s="11">
        <v>0.90951317548751831</v>
      </c>
      <c r="CL880" s="11">
        <v>0</v>
      </c>
      <c r="CM880" s="11">
        <v>1</v>
      </c>
      <c r="CN880" s="11">
        <v>3.111896276473999</v>
      </c>
      <c r="CO880" s="11">
        <v>0</v>
      </c>
      <c r="CP880" s="11">
        <v>0</v>
      </c>
      <c r="CQ880" s="11">
        <v>0.74000000953674316</v>
      </c>
      <c r="CR880" s="11">
        <v>0.2199999988079071</v>
      </c>
      <c r="CS880" s="11">
        <v>0</v>
      </c>
      <c r="CT880" s="11">
        <v>0.76999998092651367</v>
      </c>
      <c r="CU880" s="11">
        <v>0.6600000262260437</v>
      </c>
      <c r="CV880" s="11">
        <v>0.77999997138977051</v>
      </c>
      <c r="CW880" s="11">
        <v>1.4099999666213989</v>
      </c>
      <c r="CX880" s="11">
        <v>0.8399999737739563</v>
      </c>
      <c r="CY880" s="11">
        <v>0.17000000178813934</v>
      </c>
      <c r="CZ880" s="11">
        <v>3.369999885559082</v>
      </c>
      <c r="DA880" s="11">
        <v>0.31000000238418579</v>
      </c>
      <c r="DB880" s="11">
        <v>0</v>
      </c>
      <c r="DC880" s="11">
        <v>0</v>
      </c>
      <c r="DD880" s="11">
        <v>0</v>
      </c>
      <c r="DE880" s="11">
        <v>0.31000000238418579</v>
      </c>
      <c r="DF880" s="11">
        <v>0.36000001430511475</v>
      </c>
      <c r="DG880" s="11">
        <v>0.36000001430511475</v>
      </c>
      <c r="DH880" s="11">
        <v>5.9999998658895493E-2</v>
      </c>
      <c r="DI880" s="11">
        <v>9.0799999237060547</v>
      </c>
      <c r="DJ880" s="11">
        <v>44.930686950683594</v>
      </c>
      <c r="DK880" s="11">
        <v>1.6245326995849609</v>
      </c>
      <c r="DL880" s="11">
        <v>0.94999998807907104</v>
      </c>
      <c r="DM880" s="11">
        <v>0.55000001192092896</v>
      </c>
      <c r="DN880" s="11">
        <v>3.2200000286102295</v>
      </c>
      <c r="DO880" s="11">
        <v>0.92000001668930054</v>
      </c>
      <c r="DP880" s="11">
        <v>20.549999237060547</v>
      </c>
      <c r="DQ880" s="11">
        <v>3.9600000381469727</v>
      </c>
      <c r="DR880" s="11">
        <v>0.72000002861022949</v>
      </c>
      <c r="DS880" s="38">
        <v>0.72000002861022949</v>
      </c>
      <c r="DT880" s="11">
        <v>0.33000001311302185</v>
      </c>
      <c r="DU880" s="38">
        <v>0.44999998807907104</v>
      </c>
      <c r="DV880" s="11">
        <v>0.44999998807907104</v>
      </c>
      <c r="DW880" s="11">
        <v>0.37000000476837158</v>
      </c>
      <c r="DX880" s="11">
        <v>0</v>
      </c>
      <c r="DY880" s="11">
        <v>4.3899998664855957</v>
      </c>
      <c r="DZ880" s="11">
        <v>0.28999999165534973</v>
      </c>
      <c r="EA880" s="11">
        <v>10.710000038146973</v>
      </c>
      <c r="EB880" s="11">
        <v>23.350000381469727</v>
      </c>
      <c r="EC880" s="11">
        <v>0.46700000762939453</v>
      </c>
      <c r="ED880" s="11">
        <v>22.882999420166016</v>
      </c>
      <c r="EE880" s="11">
        <v>12.289999961853027</v>
      </c>
      <c r="EF880" s="11">
        <v>0</v>
      </c>
      <c r="EG880" s="11">
        <v>0</v>
      </c>
      <c r="EH880" s="11">
        <v>0.20000000298023224</v>
      </c>
      <c r="EI880" s="11">
        <v>0</v>
      </c>
      <c r="EJ880" s="11">
        <v>13.020000457763672</v>
      </c>
      <c r="EK880" s="11">
        <v>12.850000381469727</v>
      </c>
      <c r="EL880" s="11">
        <v>0.2199999988079071</v>
      </c>
      <c r="EM880" s="11">
        <v>3.1400001049041748</v>
      </c>
      <c r="EN880" s="11">
        <v>5.3600001335144043</v>
      </c>
      <c r="EO880" s="11">
        <v>36.529998779296875</v>
      </c>
      <c r="EP880" s="11">
        <v>0</v>
      </c>
      <c r="EQ880" s="11">
        <v>0</v>
      </c>
      <c r="ER880" s="11">
        <v>1.6699999570846558</v>
      </c>
      <c r="ES880" s="11">
        <v>7.9999998211860657E-2</v>
      </c>
      <c r="ET880" s="11">
        <v>1.3700000047683716</v>
      </c>
      <c r="EU880" s="38">
        <v>2.130000114440918</v>
      </c>
      <c r="EV880" s="11">
        <v>2.130000114440918</v>
      </c>
      <c r="EW880" s="11">
        <v>0</v>
      </c>
      <c r="EX880" s="11">
        <v>13.220000267028809</v>
      </c>
      <c r="EY880" s="11">
        <v>2.9800000190734863</v>
      </c>
      <c r="EZ880" s="11">
        <v>5.000000074505806E-2</v>
      </c>
      <c r="FA880" s="11">
        <v>2.7200000286102295</v>
      </c>
      <c r="FB880" s="11">
        <v>0.18000000715255737</v>
      </c>
      <c r="FC880" s="11">
        <v>0.46000000834465027</v>
      </c>
      <c r="FD880" s="11">
        <v>0</v>
      </c>
      <c r="FE880" s="11">
        <v>4.070000171661377</v>
      </c>
      <c r="FF880" s="11">
        <v>0</v>
      </c>
      <c r="FG880" s="11">
        <v>1.1000000238418579</v>
      </c>
      <c r="FH880" s="11">
        <v>0.20999999344348907</v>
      </c>
      <c r="FI880" s="11">
        <v>0.40000000596046448</v>
      </c>
      <c r="FJ880" s="11">
        <v>13.880000114440918</v>
      </c>
      <c r="FK880" s="11">
        <v>0.2800000011920929</v>
      </c>
      <c r="FL880" s="11">
        <v>9.0000003576278687E-2</v>
      </c>
      <c r="FM880" s="11">
        <v>13.399999618530273</v>
      </c>
      <c r="FN880" s="11">
        <v>3.5399999618530273</v>
      </c>
      <c r="FO880" s="11">
        <v>0.31999999284744263</v>
      </c>
      <c r="FP880" s="11">
        <v>0</v>
      </c>
      <c r="FQ880" s="11">
        <v>1.2899999618530273</v>
      </c>
      <c r="FR880" s="11">
        <v>0.47999998927116394</v>
      </c>
      <c r="FS880" s="11">
        <v>4.1399998664855957</v>
      </c>
      <c r="FT880" s="11">
        <v>0</v>
      </c>
      <c r="FU880" s="11">
        <v>1.190000057220459</v>
      </c>
      <c r="FV880" s="11">
        <v>0.87000000476837158</v>
      </c>
      <c r="FW880" s="11">
        <v>1.3500000238418579</v>
      </c>
      <c r="FX880" s="11">
        <v>4.130000114440918</v>
      </c>
      <c r="FY880" s="11">
        <v>0</v>
      </c>
      <c r="FZ880" s="11">
        <v>3.8900001049041748</v>
      </c>
      <c r="GA880" s="11">
        <v>0.72000002861022949</v>
      </c>
      <c r="GB880" s="11">
        <v>0.41999998688697815</v>
      </c>
      <c r="GC880" s="11">
        <v>0.34000000357627869</v>
      </c>
      <c r="GD880" s="11">
        <v>1.0913724899291992</v>
      </c>
      <c r="GE880" s="11">
        <v>4.8400001525878906</v>
      </c>
      <c r="GF880" s="11">
        <v>0.97000002861022949</v>
      </c>
      <c r="GG880" s="38">
        <v>0.97000002861022949</v>
      </c>
      <c r="GH880" s="11">
        <v>0.43000000715255737</v>
      </c>
      <c r="GI880" s="38">
        <v>7.9999998211860657E-2</v>
      </c>
      <c r="GJ880" s="11">
        <v>7.9999998211860657E-2</v>
      </c>
      <c r="GK880" s="38">
        <v>0.27000001072883606</v>
      </c>
      <c r="GL880" s="11">
        <v>0.27000001072883606</v>
      </c>
      <c r="GM880" s="11">
        <v>0</v>
      </c>
      <c r="GN880" s="11">
        <v>5.679999828338623</v>
      </c>
      <c r="GO880" s="11">
        <v>1.2899999618530273</v>
      </c>
      <c r="GP880" s="11">
        <v>3.0799999237060547</v>
      </c>
      <c r="GQ880" s="11">
        <v>324.239990234375</v>
      </c>
      <c r="GR880" s="11">
        <v>7.0000000298023224E-2</v>
      </c>
      <c r="GS880" s="11">
        <v>0</v>
      </c>
      <c r="GT880" s="11">
        <v>0</v>
      </c>
      <c r="GU880" s="11">
        <v>9.0000003576278687E-2</v>
      </c>
      <c r="GV880" s="11">
        <v>0.47999998927116394</v>
      </c>
      <c r="GW880" s="11">
        <v>0</v>
      </c>
      <c r="GX880" s="11">
        <v>3.0299999713897705</v>
      </c>
      <c r="GY880" s="11">
        <v>3.25</v>
      </c>
      <c r="GZ880" s="11">
        <v>0</v>
      </c>
      <c r="HA880" s="11">
        <v>0.25999999046325684</v>
      </c>
      <c r="HB880" s="11">
        <v>1.9299999475479126</v>
      </c>
      <c r="HC880" s="11">
        <v>2.3599998950958252</v>
      </c>
      <c r="HD880" s="11">
        <v>1.5499999523162842</v>
      </c>
      <c r="HE880" s="11">
        <v>2.5799999237060547</v>
      </c>
      <c r="HF880" s="11">
        <v>0.70999997854232788</v>
      </c>
      <c r="HG880" s="11">
        <v>1.309999942779541</v>
      </c>
      <c r="HH880" s="11">
        <v>0.87999999523162842</v>
      </c>
      <c r="HI880" s="11">
        <v>0.11999999731779099</v>
      </c>
      <c r="HJ880" s="11">
        <v>7.0300002098083496</v>
      </c>
      <c r="HK880" s="11">
        <v>61.150001525878906</v>
      </c>
      <c r="HL880" s="11">
        <v>0.44999998807907104</v>
      </c>
      <c r="HM880" s="11">
        <v>2.9999999329447746E-2</v>
      </c>
      <c r="HN880" s="11">
        <v>0</v>
      </c>
      <c r="HO880" s="11">
        <v>0.72000002861022949</v>
      </c>
      <c r="HP880" s="11">
        <v>3.1600000858306885</v>
      </c>
      <c r="HQ880" s="11">
        <v>2.9500000476837158</v>
      </c>
      <c r="HR880" s="11">
        <v>6.3000001907348633</v>
      </c>
      <c r="HS880" s="11">
        <v>4.0999999046325684</v>
      </c>
      <c r="HT880" s="11">
        <v>0.25999999046325684</v>
      </c>
      <c r="HU880" s="11">
        <v>17.940000534057617</v>
      </c>
      <c r="HV880" s="11">
        <v>0.70999997854232788</v>
      </c>
    </row>
    <row r="881" spans="1:230" x14ac:dyDescent="0.3">
      <c r="A881" s="8">
        <v>34393</v>
      </c>
      <c r="B881" s="11">
        <v>95.405250549316406</v>
      </c>
      <c r="C881" s="11">
        <v>800.35345458984375</v>
      </c>
      <c r="D881" s="11">
        <v>95.12652587890625</v>
      </c>
      <c r="E881" s="11">
        <v>0</v>
      </c>
      <c r="F881" s="11">
        <v>5.9999998658895493E-2</v>
      </c>
      <c r="G881" s="11">
        <v>0.31999999284744263</v>
      </c>
      <c r="H881" s="11">
        <v>25.420000076293945</v>
      </c>
      <c r="I881" s="11">
        <v>0.25</v>
      </c>
      <c r="J881" s="11">
        <v>1.309999942779541</v>
      </c>
      <c r="K881" s="11">
        <v>0.43999999761581421</v>
      </c>
      <c r="L881" s="11">
        <v>7.880000114440918</v>
      </c>
      <c r="M881" s="11">
        <v>0.80000001192092896</v>
      </c>
      <c r="N881" s="11">
        <v>1.0499999523162842</v>
      </c>
      <c r="O881" s="11">
        <v>13.579999923706055</v>
      </c>
      <c r="P881" s="11">
        <v>2.9000000953674316</v>
      </c>
      <c r="Q881" s="11">
        <v>0</v>
      </c>
      <c r="R881" s="11">
        <v>6.7899999618530273</v>
      </c>
      <c r="S881" s="11">
        <v>0</v>
      </c>
      <c r="T881" s="11">
        <v>15.569999694824219</v>
      </c>
      <c r="U881" s="11">
        <v>2.8599998950958252</v>
      </c>
      <c r="V881" s="11">
        <v>1.6200000047683716</v>
      </c>
      <c r="W881" s="11">
        <v>10.279999732971191</v>
      </c>
      <c r="X881" s="11">
        <v>0.17000000178813934</v>
      </c>
      <c r="Y881" s="11">
        <v>18.420000076293945</v>
      </c>
      <c r="Z881" s="11">
        <v>29.459999084472656</v>
      </c>
      <c r="AA881" s="11">
        <v>2.9200000762939453</v>
      </c>
      <c r="AB881" s="11">
        <v>3.6600000858306885</v>
      </c>
      <c r="AC881" s="11">
        <v>4.9699997901916504</v>
      </c>
      <c r="AD881" s="11">
        <v>2.1700000762939453</v>
      </c>
      <c r="AE881" s="11">
        <v>0</v>
      </c>
      <c r="AF881" s="11">
        <v>0</v>
      </c>
      <c r="AG881" s="11">
        <v>0.25999999046325684</v>
      </c>
      <c r="AH881" s="11">
        <v>2.5499999523162842</v>
      </c>
      <c r="AI881" s="11">
        <v>1.5499999523162842</v>
      </c>
      <c r="AJ881" s="11">
        <v>9.9999997764825821E-3</v>
      </c>
      <c r="AK881" s="11">
        <v>0.18000000715255737</v>
      </c>
      <c r="AL881" s="11">
        <v>0</v>
      </c>
      <c r="AM881" s="11">
        <v>4.2899999618530273</v>
      </c>
      <c r="AN881" s="11">
        <v>63.919998168945313</v>
      </c>
      <c r="AO881" s="11">
        <v>2.7000000476837158</v>
      </c>
      <c r="AP881" s="11">
        <v>3.380000114440918</v>
      </c>
      <c r="AQ881" s="11">
        <v>0.51999998092651367</v>
      </c>
      <c r="AR881" s="11">
        <v>0.36000001430511475</v>
      </c>
      <c r="AS881" s="11">
        <v>2.1600000858306885</v>
      </c>
      <c r="AT881" s="38">
        <v>2.1600000858306885</v>
      </c>
      <c r="AU881" s="11">
        <v>1.75</v>
      </c>
      <c r="AV881" s="11">
        <v>0.80000001192092896</v>
      </c>
      <c r="AW881" s="11">
        <v>0.17000000178813934</v>
      </c>
      <c r="AX881" s="11">
        <v>65.529998779296875</v>
      </c>
      <c r="AY881" s="11">
        <v>12.989999771118164</v>
      </c>
      <c r="AZ881" s="11">
        <v>0</v>
      </c>
      <c r="BA881" s="11">
        <v>19.030000686645508</v>
      </c>
      <c r="BB881" s="11">
        <v>9.0000003576278687E-2</v>
      </c>
      <c r="BC881" s="11">
        <v>1.7100000381469727</v>
      </c>
      <c r="BD881" s="11">
        <v>0.18000000715255737</v>
      </c>
      <c r="BE881" s="11">
        <v>0.4699999988079071</v>
      </c>
      <c r="BF881" s="11">
        <v>0.41999998688697815</v>
      </c>
      <c r="BG881" s="11">
        <v>0.50999999046325684</v>
      </c>
      <c r="BH881" s="11">
        <v>0.27000001072883606</v>
      </c>
      <c r="BI881" s="11">
        <v>1.2599999904632568</v>
      </c>
      <c r="BJ881" s="11">
        <v>3.1400001049041748</v>
      </c>
      <c r="BK881" s="11">
        <v>3.5899999141693115</v>
      </c>
      <c r="BL881" s="11">
        <v>3.5799999237060547</v>
      </c>
      <c r="BM881" s="11">
        <v>4.1700000762939453</v>
      </c>
      <c r="BN881" s="11">
        <v>0.31999999284744263</v>
      </c>
      <c r="BO881" s="11">
        <v>15.449999809265137</v>
      </c>
      <c r="BP881" s="11">
        <v>1.2899999618530273</v>
      </c>
      <c r="BQ881" s="11">
        <v>21.409999847412109</v>
      </c>
      <c r="BR881" s="11">
        <v>6.2600002288818359</v>
      </c>
      <c r="BS881" s="11">
        <v>0.40999999642372131</v>
      </c>
      <c r="BT881" s="11">
        <v>4.820000171661377</v>
      </c>
      <c r="BU881" s="11">
        <v>6.130000114440918</v>
      </c>
      <c r="BV881" s="11">
        <v>15.699999809265137</v>
      </c>
      <c r="BW881" s="11">
        <v>8.6400003433227539</v>
      </c>
      <c r="BX881" s="11">
        <v>2.5</v>
      </c>
      <c r="BY881" s="11">
        <v>22.129999160766602</v>
      </c>
      <c r="BZ881" s="11">
        <v>0.68000000715255737</v>
      </c>
      <c r="CA881" s="11">
        <v>0.56000000238418579</v>
      </c>
      <c r="CB881" s="11">
        <v>2.130000114440918</v>
      </c>
      <c r="CC881" s="11">
        <v>0.5899999737739563</v>
      </c>
      <c r="CD881" s="11">
        <v>0.27000001072883606</v>
      </c>
      <c r="CE881" s="11">
        <v>0</v>
      </c>
      <c r="CF881" s="11">
        <v>0.8399999737739563</v>
      </c>
      <c r="CG881" s="11">
        <v>0</v>
      </c>
      <c r="CH881" s="11">
        <v>1.8600000143051147</v>
      </c>
      <c r="CI881" s="11">
        <v>3.6500000953674316</v>
      </c>
      <c r="CJ881" s="11">
        <v>2.7100000381469727</v>
      </c>
      <c r="CK881" s="11">
        <v>1.6154699325561523</v>
      </c>
      <c r="CL881" s="11">
        <v>8.7399997711181641</v>
      </c>
      <c r="CM881" s="11">
        <v>1.190000057220459</v>
      </c>
      <c r="CN881" s="11">
        <v>10.402395248413086</v>
      </c>
      <c r="CO881" s="11">
        <v>0</v>
      </c>
      <c r="CP881" s="11">
        <v>0</v>
      </c>
      <c r="CQ881" s="11">
        <v>1.1499999761581421</v>
      </c>
      <c r="CR881" s="11">
        <v>0.73000001907348633</v>
      </c>
      <c r="CS881" s="11">
        <v>0</v>
      </c>
      <c r="CT881" s="11">
        <v>0.76999998092651367</v>
      </c>
      <c r="CU881" s="11">
        <v>2.9200000762939453</v>
      </c>
      <c r="CV881" s="11">
        <v>3.4300000667572021</v>
      </c>
      <c r="CW881" s="11">
        <v>2.25</v>
      </c>
      <c r="CX881" s="11">
        <v>8.1999998092651367</v>
      </c>
      <c r="CY881" s="11">
        <v>0.15000000596046448</v>
      </c>
      <c r="CZ881" s="11">
        <v>6.6100001335144043</v>
      </c>
      <c r="DA881" s="11">
        <v>0.75</v>
      </c>
      <c r="DB881" s="11">
        <v>1.1499999761581421</v>
      </c>
      <c r="DC881" s="11">
        <v>0</v>
      </c>
      <c r="DD881" s="11">
        <v>0</v>
      </c>
      <c r="DE881" s="11">
        <v>0.34000000357627869</v>
      </c>
      <c r="DF881" s="11">
        <v>0.31000000238418579</v>
      </c>
      <c r="DG881" s="11">
        <v>0.68999999761581421</v>
      </c>
      <c r="DH881" s="11">
        <v>1.6100000143051147</v>
      </c>
      <c r="DI881" s="11">
        <v>26.579999923706055</v>
      </c>
      <c r="DJ881" s="11">
        <v>31.463939666748047</v>
      </c>
      <c r="DK881" s="11">
        <v>4.5385932922363281</v>
      </c>
      <c r="DL881" s="11">
        <v>1.7200000286102295</v>
      </c>
      <c r="DM881" s="11">
        <v>1.3600000143051147</v>
      </c>
      <c r="DN881" s="11">
        <v>7.9200000762939453</v>
      </c>
      <c r="DO881" s="11">
        <v>1.6100000143051147</v>
      </c>
      <c r="DP881" s="11">
        <v>30.709999084472656</v>
      </c>
      <c r="DQ881" s="11">
        <v>5.1100001335144043</v>
      </c>
      <c r="DR881" s="11">
        <v>1.4299999475479126</v>
      </c>
      <c r="DS881" s="38">
        <v>1.4299999475479126</v>
      </c>
      <c r="DT881" s="11">
        <v>0</v>
      </c>
      <c r="DU881" s="38">
        <v>1.1799999475479126</v>
      </c>
      <c r="DV881" s="11">
        <v>1.1799999475479126</v>
      </c>
      <c r="DW881" s="11">
        <v>0.37000000476837158</v>
      </c>
      <c r="DX881" s="11">
        <v>0</v>
      </c>
      <c r="DY881" s="11">
        <v>9.5500001907348633</v>
      </c>
      <c r="DZ881" s="11">
        <v>0.89999997615814209</v>
      </c>
      <c r="EA881" s="11">
        <v>16.159999847412109</v>
      </c>
      <c r="EB881" s="11">
        <v>42.189998626708984</v>
      </c>
      <c r="EC881" s="11">
        <v>0.84380000829696655</v>
      </c>
      <c r="ED881" s="11">
        <v>41.346199035644531</v>
      </c>
      <c r="EE881" s="11">
        <v>18.590000152587891</v>
      </c>
      <c r="EF881" s="11">
        <v>0</v>
      </c>
      <c r="EG881" s="11">
        <v>0.14000000059604645</v>
      </c>
      <c r="EH881" s="11">
        <v>1.8600000143051147</v>
      </c>
      <c r="EI881" s="11">
        <v>0</v>
      </c>
      <c r="EJ881" s="11">
        <v>12.520000457763672</v>
      </c>
      <c r="EK881" s="11">
        <v>17.469999313354492</v>
      </c>
      <c r="EL881" s="11">
        <v>0.60000002384185791</v>
      </c>
      <c r="EM881" s="11">
        <v>8.4899997711181641</v>
      </c>
      <c r="EN881" s="11">
        <v>13.5</v>
      </c>
      <c r="EO881" s="11">
        <v>55.799999237060547</v>
      </c>
      <c r="EP881" s="11">
        <v>0</v>
      </c>
      <c r="EQ881" s="11">
        <v>0</v>
      </c>
      <c r="ER881" s="11">
        <v>3.9100000858306885</v>
      </c>
      <c r="ES881" s="11">
        <v>0.12999999523162842</v>
      </c>
      <c r="ET881" s="11">
        <v>2.309999942779541</v>
      </c>
      <c r="EU881" s="38">
        <v>2.0699999332427979</v>
      </c>
      <c r="EV881" s="11">
        <v>2.0699999332427979</v>
      </c>
      <c r="EW881" s="11">
        <v>0</v>
      </c>
      <c r="EX881" s="11">
        <v>17.709999084472656</v>
      </c>
      <c r="EY881" s="11">
        <v>12.979999542236328</v>
      </c>
      <c r="EZ881" s="11">
        <v>7.0000000298023224E-2</v>
      </c>
      <c r="FA881" s="11">
        <v>4.1500000953674316</v>
      </c>
      <c r="FB881" s="11">
        <v>0.15000000596046448</v>
      </c>
      <c r="FC881" s="11">
        <v>1.7999999523162842</v>
      </c>
      <c r="FD881" s="11">
        <v>0</v>
      </c>
      <c r="FE881" s="11">
        <v>23.770000457763672</v>
      </c>
      <c r="FF881" s="11">
        <v>9.9999997764825821E-3</v>
      </c>
      <c r="FG881" s="11">
        <v>1.0299999713897705</v>
      </c>
      <c r="FH881" s="11">
        <v>0.9100000262260437</v>
      </c>
      <c r="FI881" s="11">
        <v>0.61000001430511475</v>
      </c>
      <c r="FJ881" s="11">
        <v>29.049999237060547</v>
      </c>
      <c r="FK881" s="11">
        <v>0.44999998807907104</v>
      </c>
      <c r="FL881" s="11">
        <v>0.2199999988079071</v>
      </c>
      <c r="FM881" s="11">
        <v>41.540000915527344</v>
      </c>
      <c r="FN881" s="11">
        <v>4.9899997711181641</v>
      </c>
      <c r="FO881" s="11">
        <v>0.40000000596046448</v>
      </c>
      <c r="FP881" s="11">
        <v>0</v>
      </c>
      <c r="FQ881" s="11">
        <v>3.6600000858306885</v>
      </c>
      <c r="FR881" s="11">
        <v>0.47999998927116394</v>
      </c>
      <c r="FS881" s="11">
        <v>12.770000457763672</v>
      </c>
      <c r="FT881" s="11">
        <v>0</v>
      </c>
      <c r="FU881" s="11">
        <v>1.4199999570846558</v>
      </c>
      <c r="FV881" s="11">
        <v>1.2799999713897705</v>
      </c>
      <c r="FW881" s="11">
        <v>3.5899999141693115</v>
      </c>
      <c r="FX881" s="11">
        <v>9.7799997329711914</v>
      </c>
      <c r="FY881" s="11">
        <v>0</v>
      </c>
      <c r="FZ881" s="11">
        <v>6.190000057220459</v>
      </c>
      <c r="GA881" s="11">
        <v>1.0299999713897705</v>
      </c>
      <c r="GB881" s="11">
        <v>0.60000002384185791</v>
      </c>
      <c r="GC881" s="11">
        <v>0.89999997615814209</v>
      </c>
      <c r="GD881" s="11">
        <v>1.4995098114013672</v>
      </c>
      <c r="GE881" s="11">
        <v>6.6500000953674316</v>
      </c>
      <c r="GF881" s="11">
        <v>2.0399999618530273</v>
      </c>
      <c r="GG881" s="38">
        <v>2.0399999618530273</v>
      </c>
      <c r="GH881" s="11">
        <v>0.56000000238418579</v>
      </c>
      <c r="GI881" s="38">
        <v>0.15000000596046448</v>
      </c>
      <c r="GJ881" s="11">
        <v>0.15000000596046448</v>
      </c>
      <c r="GK881" s="38">
        <v>0.40999999642372131</v>
      </c>
      <c r="GL881" s="11">
        <v>0.40999999642372131</v>
      </c>
      <c r="GM881" s="11">
        <v>0</v>
      </c>
      <c r="GN881" s="11">
        <v>14.439999580383301</v>
      </c>
      <c r="GO881" s="11">
        <v>1.2899999618530273</v>
      </c>
      <c r="GP881" s="11">
        <v>8.3100004196166992</v>
      </c>
      <c r="GQ881" s="11">
        <v>390.47000122070313</v>
      </c>
      <c r="GR881" s="11">
        <v>0.23000000417232513</v>
      </c>
      <c r="GS881" s="11">
        <v>0</v>
      </c>
      <c r="GT881" s="11">
        <v>0</v>
      </c>
      <c r="GU881" s="11">
        <v>0.12999999523162842</v>
      </c>
      <c r="GV881" s="11">
        <v>0.68999999761581421</v>
      </c>
      <c r="GW881" s="11">
        <v>0</v>
      </c>
      <c r="GX881" s="11">
        <v>4.0799999237060547</v>
      </c>
      <c r="GY881" s="11">
        <v>4.320000171661377</v>
      </c>
      <c r="GZ881" s="11">
        <v>0</v>
      </c>
      <c r="HA881" s="11">
        <v>0.55000001192092896</v>
      </c>
      <c r="HB881" s="11">
        <v>2.1400001049041748</v>
      </c>
      <c r="HC881" s="11">
        <v>4.6999998092651367</v>
      </c>
      <c r="HD881" s="11">
        <v>2.0399999618530273</v>
      </c>
      <c r="HE881" s="11">
        <v>4.5799999237060547</v>
      </c>
      <c r="HF881" s="11">
        <v>1.1299999952316284</v>
      </c>
      <c r="HG881" s="11">
        <v>2.4800000190734863</v>
      </c>
      <c r="HH881" s="11">
        <v>6.4099998474121094</v>
      </c>
      <c r="HI881" s="11">
        <v>0.28999999165534973</v>
      </c>
      <c r="HJ881" s="11">
        <v>8.1800003051757813</v>
      </c>
      <c r="HK881" s="11">
        <v>53.709999084472656</v>
      </c>
      <c r="HL881" s="11">
        <v>1.9500000476837158</v>
      </c>
      <c r="HM881" s="11">
        <v>0.10999999940395355</v>
      </c>
      <c r="HN881" s="11">
        <v>0</v>
      </c>
      <c r="HO881" s="11">
        <v>0.94999998807907104</v>
      </c>
      <c r="HP881" s="11">
        <v>4.1599998474121094</v>
      </c>
      <c r="HQ881" s="11">
        <v>4.3499999046325684</v>
      </c>
      <c r="HR881" s="11">
        <v>9.2899999618530273</v>
      </c>
      <c r="HS881" s="11">
        <v>6.0500001907348633</v>
      </c>
      <c r="HT881" s="11">
        <v>0.67000001668930054</v>
      </c>
      <c r="HU881" s="11">
        <v>24.290000915527344</v>
      </c>
      <c r="HV881" s="11">
        <v>2.130000114440918</v>
      </c>
    </row>
    <row r="882" spans="1:230" x14ac:dyDescent="0.3">
      <c r="A882" s="8">
        <v>34424</v>
      </c>
      <c r="B882" s="11">
        <v>111.51384735107422</v>
      </c>
      <c r="C882" s="11">
        <v>649.85113525390625</v>
      </c>
      <c r="D882" s="11">
        <v>111.70713806152344</v>
      </c>
      <c r="E882" s="11">
        <v>0</v>
      </c>
      <c r="F882" s="11">
        <v>0.20999999344348907</v>
      </c>
      <c r="G882" s="11">
        <v>1.1499999761581421</v>
      </c>
      <c r="H882" s="11">
        <v>36.700000762939453</v>
      </c>
      <c r="I882" s="11">
        <v>0.75999999046325684</v>
      </c>
      <c r="J882" s="11">
        <v>1.3500000238418579</v>
      </c>
      <c r="K882" s="11">
        <v>0.68999999761581421</v>
      </c>
      <c r="L882" s="11">
        <v>6.559999942779541</v>
      </c>
      <c r="M882" s="11">
        <v>2.190000057220459</v>
      </c>
      <c r="N882" s="11">
        <v>5.000000074505806E-2</v>
      </c>
      <c r="O882" s="11">
        <v>4.940000057220459</v>
      </c>
      <c r="P882" s="11">
        <v>0.81000000238418579</v>
      </c>
      <c r="Q882" s="11">
        <v>0</v>
      </c>
      <c r="R882" s="11">
        <v>6.0100002288818359</v>
      </c>
      <c r="S882" s="11">
        <v>0.93000000715255737</v>
      </c>
      <c r="T882" s="11">
        <v>9.4499998092651367</v>
      </c>
      <c r="U882" s="11">
        <v>6.440000057220459</v>
      </c>
      <c r="V882" s="11">
        <v>0.5</v>
      </c>
      <c r="W882" s="11">
        <v>3.7999999523162842</v>
      </c>
      <c r="X882" s="11">
        <v>0.23999999463558197</v>
      </c>
      <c r="Y882" s="11">
        <v>14.920000076293945</v>
      </c>
      <c r="Z882" s="11">
        <v>26.25</v>
      </c>
      <c r="AA882" s="11">
        <v>5.929999828338623</v>
      </c>
      <c r="AB882" s="11">
        <v>5.119999885559082</v>
      </c>
      <c r="AC882" s="11">
        <v>0.46000000834465027</v>
      </c>
      <c r="AD882" s="11">
        <v>3.369999885559082</v>
      </c>
      <c r="AE882" s="11">
        <v>0</v>
      </c>
      <c r="AF882" s="11">
        <v>0</v>
      </c>
      <c r="AG882" s="11">
        <v>0.74000000953674316</v>
      </c>
      <c r="AH882" s="11">
        <v>0.25</v>
      </c>
      <c r="AI882" s="11">
        <v>3.6600000858306885</v>
      </c>
      <c r="AJ882" s="11">
        <v>0</v>
      </c>
      <c r="AK882" s="11">
        <v>7.9999998211860657E-2</v>
      </c>
      <c r="AL882" s="11">
        <v>0</v>
      </c>
      <c r="AM882" s="11">
        <v>2.8599998950958252</v>
      </c>
      <c r="AN882" s="11">
        <v>15.189999580383301</v>
      </c>
      <c r="AO882" s="11">
        <v>0.68999999761581421</v>
      </c>
      <c r="AP882" s="11">
        <v>1.25</v>
      </c>
      <c r="AQ882" s="11">
        <v>0.17000000178813934</v>
      </c>
      <c r="AR882" s="11">
        <v>0.69999998807907104</v>
      </c>
      <c r="AS882" s="11">
        <v>3.4100000858306885</v>
      </c>
      <c r="AT882" s="38">
        <v>3.4100000858306885</v>
      </c>
      <c r="AU882" s="11">
        <v>0.64999997615814209</v>
      </c>
      <c r="AV882" s="11">
        <v>3.9000000953674316</v>
      </c>
      <c r="AW882" s="11">
        <v>7.9999998211860657E-2</v>
      </c>
      <c r="AX882" s="11">
        <v>25.950000762939453</v>
      </c>
      <c r="AY882" s="11">
        <v>12.029999732971191</v>
      </c>
      <c r="AZ882" s="11">
        <v>0</v>
      </c>
      <c r="BA882" s="11">
        <v>14.829999923706055</v>
      </c>
      <c r="BB882" s="11">
        <v>0.17000000178813934</v>
      </c>
      <c r="BC882" s="11">
        <v>2.9000000953674316</v>
      </c>
      <c r="BD882" s="11">
        <v>7.9999998211860657E-2</v>
      </c>
      <c r="BE882" s="11">
        <v>1.9500000476837158</v>
      </c>
      <c r="BF882" s="11">
        <v>0.11999999731779099</v>
      </c>
      <c r="BG882" s="11">
        <v>0.23999999463558197</v>
      </c>
      <c r="BH882" s="11">
        <v>0.11999999731779099</v>
      </c>
      <c r="BI882" s="11">
        <v>0.81000000238418579</v>
      </c>
      <c r="BJ882" s="11">
        <v>2.1700000762939453</v>
      </c>
      <c r="BK882" s="11">
        <v>2.4800000190734863</v>
      </c>
      <c r="BL882" s="11">
        <v>2.5199999809265137</v>
      </c>
      <c r="BM882" s="11">
        <v>11.430000305175781</v>
      </c>
      <c r="BN882" s="11">
        <v>0.11999999731779099</v>
      </c>
      <c r="BO882" s="11">
        <v>14.680000305175781</v>
      </c>
      <c r="BP882" s="11">
        <v>1.2899999618530273</v>
      </c>
      <c r="BQ882" s="11">
        <v>33.569999694824219</v>
      </c>
      <c r="BR882" s="11">
        <v>1.3700000047683716</v>
      </c>
      <c r="BS882" s="11">
        <v>0.60000002384185791</v>
      </c>
      <c r="BT882" s="11">
        <v>3.2400000095367432</v>
      </c>
      <c r="BU882" s="11">
        <v>17.889999389648438</v>
      </c>
      <c r="BV882" s="11">
        <v>6.7699999809265137</v>
      </c>
      <c r="BW882" s="11">
        <v>2.1800000667572021</v>
      </c>
      <c r="BX882" s="11">
        <v>1.1499999761581421</v>
      </c>
      <c r="BY882" s="11">
        <v>0</v>
      </c>
      <c r="BZ882" s="11">
        <v>4.2899999618530273</v>
      </c>
      <c r="CA882" s="11">
        <v>1.0800000429153442</v>
      </c>
      <c r="CB882" s="11">
        <v>9.0600004196166992</v>
      </c>
      <c r="CC882" s="11">
        <v>1.3200000524520874</v>
      </c>
      <c r="CD882" s="11">
        <v>0.12999999523162842</v>
      </c>
      <c r="CE882" s="11">
        <v>0</v>
      </c>
      <c r="CF882" s="11">
        <v>5.5100002288818359</v>
      </c>
      <c r="CG882" s="11">
        <v>0</v>
      </c>
      <c r="CH882" s="11">
        <v>4.929999828338623</v>
      </c>
      <c r="CI882" s="11">
        <v>14.729999542236328</v>
      </c>
      <c r="CJ882" s="11">
        <v>0.99000000953674316</v>
      </c>
      <c r="CK882" s="11">
        <v>1.1361062526702881</v>
      </c>
      <c r="CL882" s="11">
        <v>34.200000762939453</v>
      </c>
      <c r="CM882" s="11">
        <v>2.9700000286102295</v>
      </c>
      <c r="CN882" s="11">
        <v>3.6989073753356934</v>
      </c>
      <c r="CO882" s="11">
        <v>0</v>
      </c>
      <c r="CP882" s="11">
        <v>0</v>
      </c>
      <c r="CQ882" s="11">
        <v>3.9300000667572021</v>
      </c>
      <c r="CR882" s="11">
        <v>0.68000000715255737</v>
      </c>
      <c r="CS882" s="11">
        <v>0</v>
      </c>
      <c r="CT882" s="11">
        <v>5.929999828338623</v>
      </c>
      <c r="CU882" s="11">
        <v>0.62999999523162842</v>
      </c>
      <c r="CV882" s="11">
        <v>0.74000000953674316</v>
      </c>
      <c r="CW882" s="11">
        <v>6.070000171661377</v>
      </c>
      <c r="CX882" s="11">
        <v>5.1399998664855957</v>
      </c>
      <c r="CY882" s="11">
        <v>1.2200000286102295</v>
      </c>
      <c r="CZ882" s="11">
        <v>19.610000610351563</v>
      </c>
      <c r="DA882" s="11">
        <v>0.40999999642372131</v>
      </c>
      <c r="DB882" s="11">
        <v>1.4700000286102295</v>
      </c>
      <c r="DC882" s="11">
        <v>0</v>
      </c>
      <c r="DD882" s="11">
        <v>0</v>
      </c>
      <c r="DE882" s="11">
        <v>1.2999999523162842</v>
      </c>
      <c r="DF882" s="11">
        <v>0.54000002145767212</v>
      </c>
      <c r="DG882" s="11">
        <v>0.72000002861022949</v>
      </c>
      <c r="DH882" s="11">
        <v>0.15000000596046448</v>
      </c>
      <c r="DI882" s="11">
        <v>38.299999237060547</v>
      </c>
      <c r="DJ882" s="11">
        <v>46.980339050292969</v>
      </c>
      <c r="DK882" s="11">
        <v>3.7100996971130371</v>
      </c>
      <c r="DL882" s="11">
        <v>4.3299999237060547</v>
      </c>
      <c r="DM882" s="11">
        <v>1.1799999475479126</v>
      </c>
      <c r="DN882" s="11">
        <v>6.869999885559082</v>
      </c>
      <c r="DO882" s="11">
        <v>4.380000114440918</v>
      </c>
      <c r="DP882" s="11">
        <v>60.689998626708984</v>
      </c>
      <c r="DQ882" s="11">
        <v>10.600000381469727</v>
      </c>
      <c r="DR882" s="11">
        <v>2.059999942779541</v>
      </c>
      <c r="DS882" s="38">
        <v>2.059999942779541</v>
      </c>
      <c r="DT882" s="11">
        <v>0.28999999165534973</v>
      </c>
      <c r="DU882" s="38">
        <v>3.2200000286102295</v>
      </c>
      <c r="DV882" s="11">
        <v>3.2200000286102295</v>
      </c>
      <c r="DW882" s="11">
        <v>1.3500000238418579</v>
      </c>
      <c r="DX882" s="11">
        <v>0</v>
      </c>
      <c r="DY882" s="11">
        <v>17.870000839233398</v>
      </c>
      <c r="DZ882" s="11">
        <v>1.3999999761581421</v>
      </c>
      <c r="EA882" s="11">
        <v>15.529999732971191</v>
      </c>
      <c r="EB882" s="11">
        <v>76.989997863769531</v>
      </c>
      <c r="EC882" s="11">
        <v>1.5398000478744507</v>
      </c>
      <c r="ED882" s="11">
        <v>75.450202941894531</v>
      </c>
      <c r="EE882" s="11">
        <v>15.479999542236328</v>
      </c>
      <c r="EF882" s="11">
        <v>0</v>
      </c>
      <c r="EG882" s="11">
        <v>0.87000000476837158</v>
      </c>
      <c r="EH882" s="11">
        <v>0.98000001907348633</v>
      </c>
      <c r="EI882" s="11">
        <v>0</v>
      </c>
      <c r="EJ882" s="11">
        <v>18.079999923706055</v>
      </c>
      <c r="EK882" s="11">
        <v>29.040000915527344</v>
      </c>
      <c r="EL882" s="11">
        <v>1.0099999904632568</v>
      </c>
      <c r="EM882" s="11">
        <v>14.239999771118164</v>
      </c>
      <c r="EN882" s="11">
        <v>25.639999389648438</v>
      </c>
      <c r="EO882" s="11">
        <v>77.860000610351563</v>
      </c>
      <c r="EP882" s="11">
        <v>0</v>
      </c>
      <c r="EQ882" s="11">
        <v>0</v>
      </c>
      <c r="ER882" s="11">
        <v>5.7600002288818359</v>
      </c>
      <c r="ES882" s="11">
        <v>0.62000000476837158</v>
      </c>
      <c r="ET882" s="11">
        <v>10.930000305175781</v>
      </c>
      <c r="EU882" s="38">
        <v>4.0900001525878906</v>
      </c>
      <c r="EV882" s="11">
        <v>4.0900001525878906</v>
      </c>
      <c r="EW882" s="11">
        <v>0</v>
      </c>
      <c r="EX882" s="11">
        <v>38.939998626708984</v>
      </c>
      <c r="EY882" s="11">
        <v>4.320000171661377</v>
      </c>
      <c r="EZ882" s="11">
        <v>0.56000000238418579</v>
      </c>
      <c r="FA882" s="11">
        <v>13.939999580383301</v>
      </c>
      <c r="FB882" s="11">
        <v>1.25</v>
      </c>
      <c r="FC882" s="11">
        <v>3.880000114440918</v>
      </c>
      <c r="FD882" s="11">
        <v>0</v>
      </c>
      <c r="FE882" s="11">
        <v>28.739999771118164</v>
      </c>
      <c r="FF882" s="11">
        <v>0</v>
      </c>
      <c r="FG882" s="11">
        <v>0.9100000262260437</v>
      </c>
      <c r="FH882" s="11">
        <v>0.30000001192092896</v>
      </c>
      <c r="FI882" s="11">
        <v>2.9000000953674316</v>
      </c>
      <c r="FJ882" s="11">
        <v>31.540000915527344</v>
      </c>
      <c r="FK882" s="11">
        <v>0.57999998331069946</v>
      </c>
      <c r="FL882" s="11">
        <v>0.38999998569488525</v>
      </c>
      <c r="FM882" s="11">
        <v>10.689999580383301</v>
      </c>
      <c r="FN882" s="11">
        <v>2.869999885559082</v>
      </c>
      <c r="FO882" s="11">
        <v>1.2200000286102295</v>
      </c>
      <c r="FP882" s="11">
        <v>0</v>
      </c>
      <c r="FQ882" s="11">
        <v>1.8300000429153442</v>
      </c>
      <c r="FR882" s="11">
        <v>1.7200000286102295</v>
      </c>
      <c r="FS882" s="11">
        <v>14.090000152587891</v>
      </c>
      <c r="FT882" s="11">
        <v>0</v>
      </c>
      <c r="FU882" s="11">
        <v>3.940000057220459</v>
      </c>
      <c r="FV882" s="11">
        <v>1.559999942779541</v>
      </c>
      <c r="FW882" s="11">
        <v>2.4800000190734863</v>
      </c>
      <c r="FX882" s="11">
        <v>6.7699999809265137</v>
      </c>
      <c r="FY882" s="11">
        <v>0</v>
      </c>
      <c r="FZ882" s="11">
        <v>8.3900003433227539</v>
      </c>
      <c r="GA882" s="11">
        <v>3.7999999523162842</v>
      </c>
      <c r="GB882" s="11">
        <v>2.2300000190734863</v>
      </c>
      <c r="GC882" s="11">
        <v>0.62000000476837158</v>
      </c>
      <c r="GD882" s="11">
        <v>1.8625490665435791</v>
      </c>
      <c r="GE882" s="11">
        <v>8.2600002288818359</v>
      </c>
      <c r="GF882" s="11">
        <v>2.5099999904632568</v>
      </c>
      <c r="GG882" s="38">
        <v>2.5099999904632568</v>
      </c>
      <c r="GH882" s="11">
        <v>3.690000057220459</v>
      </c>
      <c r="GI882" s="38">
        <v>0.15999999642372131</v>
      </c>
      <c r="GJ882" s="11">
        <v>0.15999999642372131</v>
      </c>
      <c r="GK882" s="38">
        <v>1.9299999475479126</v>
      </c>
      <c r="GL882" s="11">
        <v>1.9299999475479126</v>
      </c>
      <c r="GM882" s="11">
        <v>0</v>
      </c>
      <c r="GN882" s="11">
        <v>14.350000381469727</v>
      </c>
      <c r="GO882" s="11">
        <v>12.130000114440918</v>
      </c>
      <c r="GP882" s="11">
        <v>9.2299995422363281</v>
      </c>
      <c r="GQ882" s="11">
        <v>380.25</v>
      </c>
      <c r="GR882" s="11">
        <v>1.2699999809265137</v>
      </c>
      <c r="GS882" s="11">
        <v>0</v>
      </c>
      <c r="GT882" s="11">
        <v>0</v>
      </c>
      <c r="GU882" s="11">
        <v>0.69999998807907104</v>
      </c>
      <c r="GV882" s="11">
        <v>2.5399999618530273</v>
      </c>
      <c r="GW882" s="11">
        <v>0</v>
      </c>
      <c r="GX882" s="11">
        <v>15.640000343322754</v>
      </c>
      <c r="GY882" s="11">
        <v>21.610000610351563</v>
      </c>
      <c r="GZ882" s="11">
        <v>0</v>
      </c>
      <c r="HA882" s="11">
        <v>0.75999999046325684</v>
      </c>
      <c r="HB882" s="11">
        <v>5</v>
      </c>
      <c r="HC882" s="11">
        <v>4.3299999237060547</v>
      </c>
      <c r="HD882" s="11">
        <v>6.6399998664855957</v>
      </c>
      <c r="HE882" s="11">
        <v>11.699999809265137</v>
      </c>
      <c r="HF882" s="11">
        <v>1.4700000286102295</v>
      </c>
      <c r="HG882" s="11">
        <v>1.2599999904632568</v>
      </c>
      <c r="HH882" s="11">
        <v>7.1700000762939453</v>
      </c>
      <c r="HI882" s="11">
        <v>0.43000000715255737</v>
      </c>
      <c r="HJ882" s="11">
        <v>19.030000686645508</v>
      </c>
      <c r="HK882" s="11">
        <v>93.69000244140625</v>
      </c>
      <c r="HL882" s="11">
        <v>0.64999997615814209</v>
      </c>
      <c r="HM882" s="11">
        <v>5.000000074505806E-2</v>
      </c>
      <c r="HN882" s="11">
        <v>0</v>
      </c>
      <c r="HO882" s="11">
        <v>4.7699999809265137</v>
      </c>
      <c r="HP882" s="11">
        <v>13.130000114440918</v>
      </c>
      <c r="HQ882" s="11">
        <v>5.2899999618530273</v>
      </c>
      <c r="HR882" s="11">
        <v>11.300000190734863</v>
      </c>
      <c r="HS882" s="11">
        <v>7.3600001335144043</v>
      </c>
      <c r="HT882" s="11">
        <v>1.0700000524520874</v>
      </c>
      <c r="HU882" s="11">
        <v>16.200000762939453</v>
      </c>
      <c r="HV882" s="11">
        <v>0.79000002145767212</v>
      </c>
    </row>
    <row r="883" spans="1:230" x14ac:dyDescent="0.3">
      <c r="A883" s="8">
        <v>34454</v>
      </c>
      <c r="B883" s="11">
        <v>83.984161376953125</v>
      </c>
      <c r="C883" s="11">
        <v>425.41867065429688</v>
      </c>
      <c r="D883" s="11">
        <v>85.121795654296875</v>
      </c>
      <c r="E883" s="11">
        <v>0</v>
      </c>
      <c r="F883" s="11">
        <v>0.25</v>
      </c>
      <c r="G883" s="11">
        <v>1.3899999856948853</v>
      </c>
      <c r="H883" s="11">
        <v>31.870000839233398</v>
      </c>
      <c r="I883" s="11">
        <v>1.3600000143051147</v>
      </c>
      <c r="J883" s="11">
        <v>0.9100000262260437</v>
      </c>
      <c r="K883" s="11">
        <v>0.56999999284744263</v>
      </c>
      <c r="L883" s="11">
        <v>4.5500001907348633</v>
      </c>
      <c r="M883" s="11">
        <v>2.3900001049041748</v>
      </c>
      <c r="N883" s="11">
        <v>0</v>
      </c>
      <c r="O883" s="11">
        <v>2.5199999809265137</v>
      </c>
      <c r="P883" s="11">
        <v>0.82999998331069946</v>
      </c>
      <c r="Q883" s="11">
        <v>0</v>
      </c>
      <c r="R883" s="11">
        <v>3.8900001049041748</v>
      </c>
      <c r="S883" s="11">
        <v>1.4099999666213989</v>
      </c>
      <c r="T883" s="11">
        <v>3.1099998950958252</v>
      </c>
      <c r="U883" s="11">
        <v>10.079999923706055</v>
      </c>
      <c r="V883" s="11">
        <v>0.10000000149011612</v>
      </c>
      <c r="W883" s="11">
        <v>3.0699999332427979</v>
      </c>
      <c r="X883" s="11">
        <v>0</v>
      </c>
      <c r="Y883" s="11">
        <v>11.449999809265137</v>
      </c>
      <c r="Z883" s="11">
        <v>19.959999084472656</v>
      </c>
      <c r="AA883" s="11">
        <v>5.369999885559082</v>
      </c>
      <c r="AB883" s="11">
        <v>5.7800002098083496</v>
      </c>
      <c r="AC883" s="11">
        <v>7.9999998211860657E-2</v>
      </c>
      <c r="AD883" s="11">
        <v>2.7899999618530273</v>
      </c>
      <c r="AE883" s="11">
        <v>0</v>
      </c>
      <c r="AF883" s="11">
        <v>0</v>
      </c>
      <c r="AG883" s="11">
        <v>2.9500000476837158</v>
      </c>
      <c r="AH883" s="11">
        <v>0.2199999988079071</v>
      </c>
      <c r="AI883" s="11">
        <v>9.3999996185302734</v>
      </c>
      <c r="AJ883" s="11">
        <v>0</v>
      </c>
      <c r="AK883" s="11">
        <v>7.9999998211860657E-2</v>
      </c>
      <c r="AL883" s="11">
        <v>0</v>
      </c>
      <c r="AM883" s="11">
        <v>1.8899999856948853</v>
      </c>
      <c r="AN883" s="11">
        <v>12.560000419616699</v>
      </c>
      <c r="AO883" s="11">
        <v>0.47999998927116394</v>
      </c>
      <c r="AP883" s="11">
        <v>1.0099999904632568</v>
      </c>
      <c r="AQ883" s="11">
        <v>0.12999999523162842</v>
      </c>
      <c r="AR883" s="11">
        <v>0.4699999988079071</v>
      </c>
      <c r="AS883" s="11">
        <v>3.3399999141693115</v>
      </c>
      <c r="AT883" s="38">
        <v>3.3399999141693115</v>
      </c>
      <c r="AU883" s="11">
        <v>0.51999998092651367</v>
      </c>
      <c r="AV883" s="11">
        <v>6.4200000762939453</v>
      </c>
      <c r="AW883" s="11">
        <v>7.0000000298023224E-2</v>
      </c>
      <c r="AX883" s="11">
        <v>15.069999694824219</v>
      </c>
      <c r="AY883" s="11">
        <v>6.9800000190734863</v>
      </c>
      <c r="AZ883" s="11">
        <v>0</v>
      </c>
      <c r="BA883" s="11">
        <v>6.6599998474121094</v>
      </c>
      <c r="BB883" s="11">
        <v>0.17000000178813934</v>
      </c>
      <c r="BC883" s="11">
        <v>1.3700000047683716</v>
      </c>
      <c r="BD883" s="11">
        <v>7.0000000298023224E-2</v>
      </c>
      <c r="BE883" s="11">
        <v>3.1500000953674316</v>
      </c>
      <c r="BF883" s="11">
        <v>9.0000003576278687E-2</v>
      </c>
      <c r="BG883" s="11">
        <v>0.2199999988079071</v>
      </c>
      <c r="BH883" s="11">
        <v>0.10000000149011612</v>
      </c>
      <c r="BI883" s="11">
        <v>0.31999999284744263</v>
      </c>
      <c r="BJ883" s="11">
        <v>1.5299999713897705</v>
      </c>
      <c r="BK883" s="11">
        <v>1.75</v>
      </c>
      <c r="BL883" s="11">
        <v>1.3799999952316284</v>
      </c>
      <c r="BM883" s="11">
        <v>19.920000076293945</v>
      </c>
      <c r="BN883" s="11">
        <v>5.000000074505806E-2</v>
      </c>
      <c r="BO883" s="11">
        <v>9.25</v>
      </c>
      <c r="BP883" s="11">
        <v>0.67000001668930054</v>
      </c>
      <c r="BQ883" s="11">
        <v>27.700000762939453</v>
      </c>
      <c r="BR883" s="11">
        <v>2.8299999237060547</v>
      </c>
      <c r="BS883" s="11">
        <v>1.4500000476837158</v>
      </c>
      <c r="BT883" s="11">
        <v>1.7300000190734863</v>
      </c>
      <c r="BU883" s="11">
        <v>27.819999694824219</v>
      </c>
      <c r="BV883" s="11">
        <v>1.8200000524520874</v>
      </c>
      <c r="BW883" s="11">
        <v>1.1699999570846558</v>
      </c>
      <c r="BX883" s="11">
        <v>1.0499999523162842</v>
      </c>
      <c r="BY883" s="11">
        <v>0</v>
      </c>
      <c r="BZ883" s="11">
        <v>12.600000381469727</v>
      </c>
      <c r="CA883" s="11">
        <v>0.54000002145767212</v>
      </c>
      <c r="CB883" s="11">
        <v>13.069999694824219</v>
      </c>
      <c r="CC883" s="11">
        <v>2.059999942779541</v>
      </c>
      <c r="CD883" s="11">
        <v>0.10999999940395355</v>
      </c>
      <c r="CE883" s="11">
        <v>0</v>
      </c>
      <c r="CF883" s="11">
        <v>5.5900001525878906</v>
      </c>
      <c r="CG883" s="11">
        <v>0</v>
      </c>
      <c r="CH883" s="11">
        <v>6.4699997901916504</v>
      </c>
      <c r="CI883" s="11">
        <v>22.799999237060547</v>
      </c>
      <c r="CJ883" s="11">
        <v>0.81999999284744263</v>
      </c>
      <c r="CK883" s="11">
        <v>0.62345552444458008</v>
      </c>
      <c r="CL883" s="11">
        <v>81.660003662109375</v>
      </c>
      <c r="CM883" s="11">
        <v>6.9600000381469727</v>
      </c>
      <c r="CN883" s="11">
        <v>2.0763065814971924</v>
      </c>
      <c r="CO883" s="11">
        <v>0</v>
      </c>
      <c r="CP883" s="11">
        <v>0</v>
      </c>
      <c r="CQ883" s="11">
        <v>11.079999923706055</v>
      </c>
      <c r="CR883" s="11">
        <v>0.47999998927116394</v>
      </c>
      <c r="CS883" s="11">
        <v>0</v>
      </c>
      <c r="CT883" s="11">
        <v>9.9499998092651367</v>
      </c>
      <c r="CU883" s="11">
        <v>0.37999999523162842</v>
      </c>
      <c r="CV883" s="11">
        <v>0.44999998807907104</v>
      </c>
      <c r="CW883" s="11">
        <v>9.4499998092651367</v>
      </c>
      <c r="CX883" s="11">
        <v>0.23999999463558197</v>
      </c>
      <c r="CY883" s="11">
        <v>1.5299999713897705</v>
      </c>
      <c r="CZ883" s="11">
        <v>37.029998779296875</v>
      </c>
      <c r="DA883" s="11">
        <v>1.0199999809265137</v>
      </c>
      <c r="DB883" s="11">
        <v>4.2300000190734863</v>
      </c>
      <c r="DC883" s="11">
        <v>0</v>
      </c>
      <c r="DD883" s="11">
        <v>0</v>
      </c>
      <c r="DE883" s="11">
        <v>3.3499999046325684</v>
      </c>
      <c r="DF883" s="11">
        <v>2.5899999141693115</v>
      </c>
      <c r="DG883" s="11">
        <v>0.41999998688697815</v>
      </c>
      <c r="DH883" s="11">
        <v>2.9999999329447746E-2</v>
      </c>
      <c r="DI883" s="11">
        <v>81.55999755859375</v>
      </c>
      <c r="DJ883" s="11">
        <v>58.446311950683594</v>
      </c>
      <c r="DK883" s="11">
        <v>1.9288698434829712</v>
      </c>
      <c r="DL883" s="11">
        <v>4.8499999046325684</v>
      </c>
      <c r="DM883" s="11">
        <v>0</v>
      </c>
      <c r="DN883" s="11">
        <v>0</v>
      </c>
      <c r="DO883" s="11">
        <v>2.6600000858306885</v>
      </c>
      <c r="DP883" s="11">
        <v>49.200000762939453</v>
      </c>
      <c r="DQ883" s="11">
        <v>9.9099998474121094</v>
      </c>
      <c r="DR883" s="11">
        <v>1.6499999761581421</v>
      </c>
      <c r="DS883" s="38">
        <v>1.6499999761581421</v>
      </c>
      <c r="DT883" s="11">
        <v>0.44999998807907104</v>
      </c>
      <c r="DU883" s="38">
        <v>5.619999885559082</v>
      </c>
      <c r="DV883" s="11">
        <v>5.619999885559082</v>
      </c>
      <c r="DW883" s="11">
        <v>4.1599998474121094</v>
      </c>
      <c r="DX883" s="11">
        <v>0</v>
      </c>
      <c r="DY883" s="11">
        <v>13.739999771118164</v>
      </c>
      <c r="DZ883" s="11">
        <v>1.1599999666213989</v>
      </c>
      <c r="EA883" s="11">
        <v>13.069999694824219</v>
      </c>
      <c r="EB883" s="11">
        <v>152.13999938964844</v>
      </c>
      <c r="EC883" s="11">
        <v>3.0427999496459961</v>
      </c>
      <c r="ED883" s="11">
        <v>149.09719848632813</v>
      </c>
      <c r="EE883" s="11">
        <v>10.729999542236328</v>
      </c>
      <c r="EF883" s="11">
        <v>0</v>
      </c>
      <c r="EG883" s="11">
        <v>0.43000000715255737</v>
      </c>
      <c r="EH883" s="11">
        <v>1.0900000333786011</v>
      </c>
      <c r="EI883" s="11">
        <v>0</v>
      </c>
      <c r="EJ883" s="11">
        <v>15.699999809265137</v>
      </c>
      <c r="EK883" s="11">
        <v>21.649999618530273</v>
      </c>
      <c r="EL883" s="11">
        <v>0.89999997615814209</v>
      </c>
      <c r="EM883" s="11">
        <v>12.720000267028809</v>
      </c>
      <c r="EN883" s="11">
        <v>24.299999237060547</v>
      </c>
      <c r="EO883" s="11">
        <v>61.900001525878906</v>
      </c>
      <c r="EP883" s="11">
        <v>0</v>
      </c>
      <c r="EQ883" s="11">
        <v>0</v>
      </c>
      <c r="ER883" s="11">
        <v>5.559999942779541</v>
      </c>
      <c r="ES883" s="11">
        <v>1.0099999904632568</v>
      </c>
      <c r="ET883" s="11">
        <v>17.930000305175781</v>
      </c>
      <c r="EU883" s="38">
        <v>9.5</v>
      </c>
      <c r="EV883" s="11">
        <v>9.5</v>
      </c>
      <c r="EW883" s="11">
        <v>0</v>
      </c>
      <c r="EX883" s="11">
        <v>45.349998474121094</v>
      </c>
      <c r="EY883" s="11">
        <v>3.3399999141693115</v>
      </c>
      <c r="EZ883" s="11">
        <v>0.36000001430511475</v>
      </c>
      <c r="FA883" s="11">
        <v>12.210000038146973</v>
      </c>
      <c r="FB883" s="11">
        <v>1.5700000524520874</v>
      </c>
      <c r="FC883" s="11">
        <v>0.23999999463558197</v>
      </c>
      <c r="FD883" s="11">
        <v>0</v>
      </c>
      <c r="FE883" s="11">
        <v>21.290000915527344</v>
      </c>
      <c r="FF883" s="11">
        <v>0</v>
      </c>
      <c r="FG883" s="11">
        <v>0.75</v>
      </c>
      <c r="FH883" s="11">
        <v>0.23000000417232513</v>
      </c>
      <c r="FI883" s="11">
        <v>7.179999828338623</v>
      </c>
      <c r="FJ883" s="11">
        <v>39.400001525878906</v>
      </c>
      <c r="FK883" s="11">
        <v>0.2800000011920929</v>
      </c>
      <c r="FL883" s="11">
        <v>0.34000000357627869</v>
      </c>
      <c r="FM883" s="11">
        <v>4.4899997711181641</v>
      </c>
      <c r="FN883" s="11">
        <v>1.3799999952316284</v>
      </c>
      <c r="FO883" s="11">
        <v>2.190000057220459</v>
      </c>
      <c r="FP883" s="11">
        <v>0</v>
      </c>
      <c r="FQ883" s="11">
        <v>0.99000000953674316</v>
      </c>
      <c r="FR883" s="11">
        <v>5.3000001907348633</v>
      </c>
      <c r="FS883" s="11">
        <v>5.4000000953674316</v>
      </c>
      <c r="FT883" s="11">
        <v>0</v>
      </c>
      <c r="FU883" s="11">
        <v>9.2700004577636719</v>
      </c>
      <c r="FV883" s="11">
        <v>1.1499999761581421</v>
      </c>
      <c r="FW883" s="11">
        <v>1.75</v>
      </c>
      <c r="FX883" s="11">
        <v>2.8900001049041748</v>
      </c>
      <c r="FY883" s="11">
        <v>0</v>
      </c>
      <c r="FZ883" s="11">
        <v>5.6399998664855957</v>
      </c>
      <c r="GA883" s="11">
        <v>8.1000003814697266</v>
      </c>
      <c r="GB883" s="11">
        <v>4.75</v>
      </c>
      <c r="GC883" s="11">
        <v>0.43999999761581421</v>
      </c>
      <c r="GD883" s="11">
        <v>0.65166664123535156</v>
      </c>
      <c r="GE883" s="11">
        <v>2.8900001049041748</v>
      </c>
      <c r="GF883" s="11">
        <v>1.8300000429153442</v>
      </c>
      <c r="GG883" s="38">
        <v>1.8300000429153442</v>
      </c>
      <c r="GH883" s="11">
        <v>3.7400000095367432</v>
      </c>
      <c r="GI883" s="38">
        <v>0.10000000149011612</v>
      </c>
      <c r="GJ883" s="11">
        <v>0.10000000149011612</v>
      </c>
      <c r="GK883" s="38">
        <v>4.7899999618530273</v>
      </c>
      <c r="GL883" s="11">
        <v>4.7899999618530273</v>
      </c>
      <c r="GM883" s="11">
        <v>0</v>
      </c>
      <c r="GN883" s="11">
        <v>1.809999942779541</v>
      </c>
      <c r="GO883" s="11">
        <v>24.090000152587891</v>
      </c>
      <c r="GP883" s="11">
        <v>2.7200000286102295</v>
      </c>
      <c r="GQ883" s="11">
        <v>271.83999633789063</v>
      </c>
      <c r="GR883" s="11">
        <v>4.380000114440918</v>
      </c>
      <c r="GS883" s="11">
        <v>0</v>
      </c>
      <c r="GT883" s="11">
        <v>0</v>
      </c>
      <c r="GU883" s="11">
        <v>0.62999999523162842</v>
      </c>
      <c r="GV883" s="11">
        <v>5.4200000762939453</v>
      </c>
      <c r="GW883" s="11">
        <v>0</v>
      </c>
      <c r="GX883" s="11">
        <v>12.050000190734863</v>
      </c>
      <c r="GY883" s="11">
        <v>47.389999389648438</v>
      </c>
      <c r="GZ883" s="11">
        <v>0</v>
      </c>
      <c r="HA883" s="11">
        <v>0</v>
      </c>
      <c r="HB883" s="11">
        <v>1.3300000429153442</v>
      </c>
      <c r="HC883" s="11">
        <v>2.9100000858306885</v>
      </c>
      <c r="HD883" s="11">
        <v>13.609999656677246</v>
      </c>
      <c r="HE883" s="11">
        <v>9.3999996185302734</v>
      </c>
      <c r="HF883" s="11">
        <v>0.70999997854232788</v>
      </c>
      <c r="HG883" s="11">
        <v>0.5899999737739563</v>
      </c>
      <c r="HH883" s="11">
        <v>9.630000114440918</v>
      </c>
      <c r="HI883" s="11">
        <v>0.41999998688697815</v>
      </c>
      <c r="HJ883" s="11">
        <v>8.25</v>
      </c>
      <c r="HK883" s="11">
        <v>111.29000091552734</v>
      </c>
      <c r="HL883" s="11">
        <v>0.5</v>
      </c>
      <c r="HM883" s="11">
        <v>5.000000074505806E-2</v>
      </c>
      <c r="HN883" s="11">
        <v>0</v>
      </c>
      <c r="HO883" s="11">
        <v>10.460000038146973</v>
      </c>
      <c r="HP883" s="11">
        <v>19.149999618530273</v>
      </c>
      <c r="HQ883" s="11">
        <v>3.9000000953674316</v>
      </c>
      <c r="HR883" s="11">
        <v>8.3299999237060547</v>
      </c>
      <c r="HS883" s="11">
        <v>5.4200000762939453</v>
      </c>
      <c r="HT883" s="11">
        <v>0.38999998569488525</v>
      </c>
      <c r="HU883" s="11">
        <v>10.710000038146973</v>
      </c>
      <c r="HV883" s="11">
        <v>0.63999998569488525</v>
      </c>
    </row>
    <row r="884" spans="1:230" x14ac:dyDescent="0.3">
      <c r="A884" s="8">
        <v>34485</v>
      </c>
      <c r="B884" s="11">
        <v>84.771347045898438</v>
      </c>
      <c r="C884" s="11">
        <v>349.00686645507813</v>
      </c>
      <c r="D884" s="11">
        <v>88.6322021484375</v>
      </c>
      <c r="E884" s="11">
        <v>0</v>
      </c>
      <c r="F884" s="11">
        <v>0.14000000059604645</v>
      </c>
      <c r="G884" s="11">
        <v>0.77999997138977051</v>
      </c>
      <c r="H884" s="11">
        <v>37.939998626708984</v>
      </c>
      <c r="I884" s="11">
        <v>1.8200000524520874</v>
      </c>
      <c r="J884" s="11">
        <v>0.89999997615814209</v>
      </c>
      <c r="K884" s="11">
        <v>0.25</v>
      </c>
      <c r="L884" s="11">
        <v>3.75</v>
      </c>
      <c r="M884" s="11">
        <v>1.3899999856948853</v>
      </c>
      <c r="N884" s="11">
        <v>1.9999999552965164E-2</v>
      </c>
      <c r="O884" s="11">
        <v>3.1600000858306885</v>
      </c>
      <c r="P884" s="11">
        <v>0.89999997615814209</v>
      </c>
      <c r="Q884" s="11">
        <v>0</v>
      </c>
      <c r="R884" s="11">
        <v>2.0499999523162842</v>
      </c>
      <c r="S884" s="11">
        <v>2.3900001049041748</v>
      </c>
      <c r="T884" s="11">
        <v>3.6500000953674316</v>
      </c>
      <c r="U884" s="11">
        <v>10.510000228881836</v>
      </c>
      <c r="V884" s="11">
        <v>9.0000003576278687E-2</v>
      </c>
      <c r="W884" s="11">
        <v>1.4600000381469727</v>
      </c>
      <c r="X884" s="11">
        <v>0</v>
      </c>
      <c r="Y884" s="11">
        <v>11.199999809265137</v>
      </c>
      <c r="Z884" s="11">
        <v>22.379999160766602</v>
      </c>
      <c r="AA884" s="11">
        <v>5.070000171661377</v>
      </c>
      <c r="AB884" s="11">
        <v>8.0399999618530273</v>
      </c>
      <c r="AC884" s="11">
        <v>0.10999999940395355</v>
      </c>
      <c r="AD884" s="11">
        <v>1.2400000095367432</v>
      </c>
      <c r="AE884" s="11">
        <v>0</v>
      </c>
      <c r="AF884" s="11">
        <v>0</v>
      </c>
      <c r="AG884" s="11">
        <v>5.7199997901916504</v>
      </c>
      <c r="AH884" s="11">
        <v>5.9999998658895493E-2</v>
      </c>
      <c r="AI884" s="11">
        <v>17.430000305175781</v>
      </c>
      <c r="AJ884" s="11">
        <v>0</v>
      </c>
      <c r="AK884" s="11">
        <v>0.15999999642372131</v>
      </c>
      <c r="AL884" s="11">
        <v>0</v>
      </c>
      <c r="AM884" s="11">
        <v>1.0800000429153442</v>
      </c>
      <c r="AN884" s="11">
        <v>8.3999996185302734</v>
      </c>
      <c r="AO884" s="11">
        <v>0.23999999463558197</v>
      </c>
      <c r="AP884" s="11">
        <v>0.47999998927116394</v>
      </c>
      <c r="AQ884" s="11">
        <v>7.9999998211860657E-2</v>
      </c>
      <c r="AR884" s="11">
        <v>0.56999999284744263</v>
      </c>
      <c r="AS884" s="11">
        <v>2.0999999046325684</v>
      </c>
      <c r="AT884" s="38">
        <v>2.0999999046325684</v>
      </c>
      <c r="AU884" s="11">
        <v>0.25</v>
      </c>
      <c r="AV884" s="11">
        <v>6.6700000762939453</v>
      </c>
      <c r="AW884" s="11">
        <v>0.15000000596046448</v>
      </c>
      <c r="AX884" s="11">
        <v>15.590000152587891</v>
      </c>
      <c r="AY884" s="11">
        <v>8.25</v>
      </c>
      <c r="AZ884" s="11">
        <v>0</v>
      </c>
      <c r="BA884" s="11">
        <v>9.2799997329711914</v>
      </c>
      <c r="BB884" s="11">
        <v>0.15000000596046448</v>
      </c>
      <c r="BC884" s="11">
        <v>0.64999997615814209</v>
      </c>
      <c r="BD884" s="11">
        <v>0.15000000596046448</v>
      </c>
      <c r="BE884" s="11">
        <v>2.8299999237060547</v>
      </c>
      <c r="BF884" s="11">
        <v>2.9999999329447746E-2</v>
      </c>
      <c r="BG884" s="11">
        <v>0.43999999761581421</v>
      </c>
      <c r="BH884" s="11">
        <v>0.23000000417232513</v>
      </c>
      <c r="BI884" s="11">
        <v>5.000000074505806E-2</v>
      </c>
      <c r="BJ884" s="11">
        <v>1.0199999809265137</v>
      </c>
      <c r="BK884" s="11">
        <v>1.1699999570846558</v>
      </c>
      <c r="BL884" s="11">
        <v>0.76999998092651367</v>
      </c>
      <c r="BM884" s="11">
        <v>22.180000305175781</v>
      </c>
      <c r="BN884" s="11">
        <v>3.9999999105930328E-2</v>
      </c>
      <c r="BO884" s="11">
        <v>8.9499998092651367</v>
      </c>
      <c r="BP884" s="11">
        <v>0.31999999284744263</v>
      </c>
      <c r="BQ884" s="11">
        <v>23.100000381469727</v>
      </c>
      <c r="BR884" s="11">
        <v>2.4000000953674316</v>
      </c>
      <c r="BS884" s="11">
        <v>2.5099999904632568</v>
      </c>
      <c r="BT884" s="11">
        <v>1.7599999904632568</v>
      </c>
      <c r="BU884" s="11">
        <v>27.680000305175781</v>
      </c>
      <c r="BV884" s="11">
        <v>8.1899995803833008</v>
      </c>
      <c r="BW884" s="11">
        <v>0.87000000476837158</v>
      </c>
      <c r="BX884" s="11">
        <v>2.1600000858306885</v>
      </c>
      <c r="BY884" s="11">
        <v>0</v>
      </c>
      <c r="BZ884" s="11">
        <v>16.100000381469727</v>
      </c>
      <c r="CA884" s="11">
        <v>0.44999998807907104</v>
      </c>
      <c r="CB884" s="11">
        <v>12.149999618530273</v>
      </c>
      <c r="CC884" s="11">
        <v>2.1500000953674316</v>
      </c>
      <c r="CD884" s="11">
        <v>0.23999999463558197</v>
      </c>
      <c r="CE884" s="11">
        <v>0</v>
      </c>
      <c r="CF884" s="11">
        <v>4.119999885559082</v>
      </c>
      <c r="CG884" s="11">
        <v>0</v>
      </c>
      <c r="CH884" s="11">
        <v>5.4000000953674316</v>
      </c>
      <c r="CI884" s="11">
        <v>21.729999542236328</v>
      </c>
      <c r="CJ884" s="11">
        <v>0.56000000238418579</v>
      </c>
      <c r="CK884" s="11">
        <v>0.34864529967308044</v>
      </c>
      <c r="CL884" s="11">
        <v>152.91999816894531</v>
      </c>
      <c r="CM884" s="11">
        <v>8.0399999618530273</v>
      </c>
      <c r="CN884" s="11">
        <v>1.6546006202697754</v>
      </c>
      <c r="CO884" s="11">
        <v>0</v>
      </c>
      <c r="CP884" s="11">
        <v>0</v>
      </c>
      <c r="CQ884" s="11">
        <v>13.109999656677246</v>
      </c>
      <c r="CR884" s="11">
        <v>0.25999999046325684</v>
      </c>
      <c r="CS884" s="11">
        <v>0</v>
      </c>
      <c r="CT884" s="11">
        <v>8.369999885559082</v>
      </c>
      <c r="CU884" s="11">
        <v>0.34000000357627869</v>
      </c>
      <c r="CV884" s="11">
        <v>0.40000000596046448</v>
      </c>
      <c r="CW884" s="11">
        <v>6.7600002288818359</v>
      </c>
      <c r="CX884" s="11">
        <v>0</v>
      </c>
      <c r="CY884" s="11">
        <v>1.1699999570846558</v>
      </c>
      <c r="CZ884" s="11">
        <v>49.849998474121094</v>
      </c>
      <c r="DA884" s="11">
        <v>0.82999998331069946</v>
      </c>
      <c r="DB884" s="11">
        <v>2.9700000286102295</v>
      </c>
      <c r="DC884" s="11">
        <v>0</v>
      </c>
      <c r="DD884" s="11">
        <v>0</v>
      </c>
      <c r="DE884" s="11">
        <v>3.630000114440918</v>
      </c>
      <c r="DF884" s="11">
        <v>4.679999828338623</v>
      </c>
      <c r="DG884" s="11">
        <v>1.1000000238418579</v>
      </c>
      <c r="DH884" s="11">
        <v>3.9999999105930328E-2</v>
      </c>
      <c r="DI884" s="11">
        <v>117.55000305175781</v>
      </c>
      <c r="DJ884" s="11">
        <v>79.269607543945313</v>
      </c>
      <c r="DK884" s="11">
        <v>0.98111772537231445</v>
      </c>
      <c r="DL884" s="11">
        <v>4.6500000953674316</v>
      </c>
      <c r="DM884" s="11">
        <v>0.6600000262260437</v>
      </c>
      <c r="DN884" s="11">
        <v>3.8499999046325684</v>
      </c>
      <c r="DO884" s="11">
        <v>1.8200000524520874</v>
      </c>
      <c r="DP884" s="11">
        <v>41.720001220703125</v>
      </c>
      <c r="DQ884" s="11">
        <v>8.9300003051757813</v>
      </c>
      <c r="DR884" s="11">
        <v>1.6499999761581421</v>
      </c>
      <c r="DS884" s="38">
        <v>1.6499999761581421</v>
      </c>
      <c r="DT884" s="11">
        <v>0.75999999046325684</v>
      </c>
      <c r="DU884" s="38">
        <v>6.2600002288818359</v>
      </c>
      <c r="DV884" s="11">
        <v>6.2600002288818359</v>
      </c>
      <c r="DW884" s="11">
        <v>7.690000057220459</v>
      </c>
      <c r="DX884" s="11">
        <v>0</v>
      </c>
      <c r="DY884" s="11">
        <v>12.810000419616699</v>
      </c>
      <c r="DZ884" s="11">
        <v>0.51999998092651367</v>
      </c>
      <c r="EA884" s="11">
        <v>15.479999542236328</v>
      </c>
      <c r="EB884" s="11">
        <v>261.05999755859375</v>
      </c>
      <c r="EC884" s="11">
        <v>5.2211999893188477</v>
      </c>
      <c r="ED884" s="11">
        <v>255.83880615234375</v>
      </c>
      <c r="EE884" s="11">
        <v>8.8500003814697266</v>
      </c>
      <c r="EF884" s="11">
        <v>0</v>
      </c>
      <c r="EG884" s="11">
        <v>0.34000000357627869</v>
      </c>
      <c r="EH884" s="11">
        <v>0.93000000715255737</v>
      </c>
      <c r="EI884" s="11">
        <v>0</v>
      </c>
      <c r="EJ884" s="11">
        <v>18.690000534057617</v>
      </c>
      <c r="EK884" s="11">
        <v>10.949999809265137</v>
      </c>
      <c r="EL884" s="11">
        <v>0.87000000476837158</v>
      </c>
      <c r="EM884" s="11">
        <v>12.220000267028809</v>
      </c>
      <c r="EN884" s="11">
        <v>22.389999389648438</v>
      </c>
      <c r="EO884" s="11">
        <v>55.849998474121094</v>
      </c>
      <c r="EP884" s="11">
        <v>0</v>
      </c>
      <c r="EQ884" s="11">
        <v>0</v>
      </c>
      <c r="ER884" s="11">
        <v>4.75</v>
      </c>
      <c r="ES884" s="11">
        <v>0.88999998569488525</v>
      </c>
      <c r="ET884" s="11">
        <v>15.869999885559082</v>
      </c>
      <c r="EU884" s="38">
        <v>10.560000419616699</v>
      </c>
      <c r="EV884" s="11">
        <v>10.560000419616699</v>
      </c>
      <c r="EW884" s="11">
        <v>0</v>
      </c>
      <c r="EX884" s="11">
        <v>47.720001220703125</v>
      </c>
      <c r="EY884" s="11">
        <v>2.0799999237060547</v>
      </c>
      <c r="EZ884" s="11">
        <v>0.12999999523162842</v>
      </c>
      <c r="FA884" s="11">
        <v>4.5100002288818359</v>
      </c>
      <c r="FB884" s="11">
        <v>1.2100000381469727</v>
      </c>
      <c r="FC884" s="11">
        <v>7.0000000298023224E-2</v>
      </c>
      <c r="FD884" s="11">
        <v>0</v>
      </c>
      <c r="FE884" s="11">
        <v>18.899999618530273</v>
      </c>
      <c r="FF884" s="11">
        <v>0</v>
      </c>
      <c r="FG884" s="11">
        <v>0.87000000476837158</v>
      </c>
      <c r="FH884" s="11">
        <v>0.15000000596046448</v>
      </c>
      <c r="FI884" s="11">
        <v>10.189999580383301</v>
      </c>
      <c r="FJ884" s="11">
        <v>43.909999847412109</v>
      </c>
      <c r="FK884" s="11">
        <v>0.31000000238418579</v>
      </c>
      <c r="FL884" s="11">
        <v>7.9999998211860657E-2</v>
      </c>
      <c r="FM884" s="11">
        <v>4.5199999809265137</v>
      </c>
      <c r="FN884" s="11">
        <v>0.47999998927116394</v>
      </c>
      <c r="FO884" s="11">
        <v>2.9300000667572021</v>
      </c>
      <c r="FP884" s="11">
        <v>0</v>
      </c>
      <c r="FQ884" s="11">
        <v>1.059999942779541</v>
      </c>
      <c r="FR884" s="11">
        <v>9.7899999618530273</v>
      </c>
      <c r="FS884" s="11">
        <v>5.3000001907348633</v>
      </c>
      <c r="FT884" s="11">
        <v>0</v>
      </c>
      <c r="FU884" s="11">
        <v>13.689999580383301</v>
      </c>
      <c r="FV884" s="11">
        <v>1.0700000524520874</v>
      </c>
      <c r="FW884" s="11">
        <v>1.1699999570846558</v>
      </c>
      <c r="FX884" s="11">
        <v>3.9500000476837158</v>
      </c>
      <c r="FY884" s="11">
        <v>0</v>
      </c>
      <c r="FZ884" s="11">
        <v>3.5399999618530273</v>
      </c>
      <c r="GA884" s="11">
        <v>9.1499996185302734</v>
      </c>
      <c r="GB884" s="11">
        <v>5.3600001335144043</v>
      </c>
      <c r="GC884" s="11">
        <v>0.28999999165534973</v>
      </c>
      <c r="GD884" s="11">
        <v>0.80049020051956177</v>
      </c>
      <c r="GE884" s="11">
        <v>3.5499999523162842</v>
      </c>
      <c r="GF884" s="11">
        <v>1.7699999809265137</v>
      </c>
      <c r="GG884" s="38">
        <v>1.7699999809265137</v>
      </c>
      <c r="GH884" s="11">
        <v>2.7599999904632568</v>
      </c>
      <c r="GI884" s="38">
        <v>0.25</v>
      </c>
      <c r="GJ884" s="11">
        <v>0.25</v>
      </c>
      <c r="GK884" s="38">
        <v>6.7899999618530273</v>
      </c>
      <c r="GL884" s="11">
        <v>6.7899999618530273</v>
      </c>
      <c r="GM884" s="11">
        <v>0</v>
      </c>
      <c r="GN884" s="11">
        <v>1.6299999952316284</v>
      </c>
      <c r="GO884" s="11">
        <v>23.809999465942383</v>
      </c>
      <c r="GP884" s="11">
        <v>2.2000000476837158</v>
      </c>
      <c r="GQ884" s="11">
        <v>283.57998657226563</v>
      </c>
      <c r="GR884" s="11">
        <v>5.070000171661377</v>
      </c>
      <c r="GS884" s="11">
        <v>0</v>
      </c>
      <c r="GT884" s="11">
        <v>0</v>
      </c>
      <c r="GU884" s="11">
        <v>0.37000000476837158</v>
      </c>
      <c r="GV884" s="11">
        <v>6.130000114440918</v>
      </c>
      <c r="GW884" s="11">
        <v>0</v>
      </c>
      <c r="GX884" s="11">
        <v>8.6000003814697266</v>
      </c>
      <c r="GY884" s="11">
        <v>62.049999237060547</v>
      </c>
      <c r="GZ884" s="11">
        <v>0</v>
      </c>
      <c r="HA884" s="11">
        <v>0</v>
      </c>
      <c r="HB884" s="11">
        <v>3.309999942779541</v>
      </c>
      <c r="HC884" s="11">
        <v>2.0699999332427979</v>
      </c>
      <c r="HD884" s="11">
        <v>17.510000228881836</v>
      </c>
      <c r="HE884" s="11">
        <v>6.7199997901916504</v>
      </c>
      <c r="HF884" s="11">
        <v>0.77999997138977051</v>
      </c>
      <c r="HG884" s="11">
        <v>0.31999999284744263</v>
      </c>
      <c r="HH884" s="11">
        <v>35.930000305175781</v>
      </c>
      <c r="HI884" s="11">
        <v>0.34999999403953552</v>
      </c>
      <c r="HJ884" s="11">
        <v>7.3899998664855957</v>
      </c>
      <c r="HK884" s="11">
        <v>116.13999938964844</v>
      </c>
      <c r="HL884" s="11">
        <v>0.31000000238418579</v>
      </c>
      <c r="HM884" s="11">
        <v>0.10000000149011612</v>
      </c>
      <c r="HN884" s="11">
        <v>0</v>
      </c>
      <c r="HO884" s="11">
        <v>13.699999809265137</v>
      </c>
      <c r="HP884" s="11">
        <v>18.520000457763672</v>
      </c>
      <c r="HQ884" s="11">
        <v>3.630000114440918</v>
      </c>
      <c r="HR884" s="11">
        <v>7.75</v>
      </c>
      <c r="HS884" s="11">
        <v>5.0500001907348633</v>
      </c>
      <c r="HT884" s="11">
        <v>0.10000000149011612</v>
      </c>
      <c r="HU884" s="11">
        <v>6.0999999046325684</v>
      </c>
      <c r="HV884" s="11">
        <v>0.30000001192092896</v>
      </c>
    </row>
    <row r="885" spans="1:230" x14ac:dyDescent="0.3">
      <c r="A885" s="8">
        <v>34515</v>
      </c>
      <c r="B885" s="11">
        <v>107.96125030517578</v>
      </c>
      <c r="C885" s="11">
        <v>331.75991821289063</v>
      </c>
      <c r="D885" s="11">
        <v>111.19268035888672</v>
      </c>
      <c r="E885" s="11">
        <v>0</v>
      </c>
      <c r="F885" s="11">
        <v>1.9999999552965164E-2</v>
      </c>
      <c r="G885" s="11">
        <v>0.10000000149011612</v>
      </c>
      <c r="H885" s="11">
        <v>19.350000381469727</v>
      </c>
      <c r="I885" s="11">
        <v>0.88999998569488525</v>
      </c>
      <c r="J885" s="11">
        <v>0.14000000059604645</v>
      </c>
      <c r="K885" s="11">
        <v>0.15000000596046448</v>
      </c>
      <c r="L885" s="11">
        <v>1.5399999618530273</v>
      </c>
      <c r="M885" s="11">
        <v>0.20999999344348907</v>
      </c>
      <c r="N885" s="11">
        <v>0</v>
      </c>
      <c r="O885" s="11">
        <v>1.809999942779541</v>
      </c>
      <c r="P885" s="11">
        <v>0.68000000715255737</v>
      </c>
      <c r="Q885" s="11">
        <v>0</v>
      </c>
      <c r="R885" s="11">
        <v>0.5899999737739563</v>
      </c>
      <c r="S885" s="11">
        <v>1.0099999904632568</v>
      </c>
      <c r="T885" s="11">
        <v>0.12999999523162842</v>
      </c>
      <c r="U885" s="11">
        <v>1.7799999713897705</v>
      </c>
      <c r="V885" s="11">
        <v>0</v>
      </c>
      <c r="W885" s="11">
        <v>0</v>
      </c>
      <c r="X885" s="11">
        <v>0</v>
      </c>
      <c r="Y885" s="11">
        <v>5.5300002098083496</v>
      </c>
      <c r="Z885" s="11">
        <v>16.260000228881836</v>
      </c>
      <c r="AA885" s="11">
        <v>2.8199999332427979</v>
      </c>
      <c r="AB885" s="11">
        <v>3.7599999904632568</v>
      </c>
      <c r="AC885" s="11">
        <v>9.9999997764825821E-3</v>
      </c>
      <c r="AD885" s="11">
        <v>0.75</v>
      </c>
      <c r="AE885" s="11">
        <v>0</v>
      </c>
      <c r="AF885" s="11">
        <v>0</v>
      </c>
      <c r="AG885" s="11">
        <v>2.4000000953674316</v>
      </c>
      <c r="AH885" s="11">
        <v>0</v>
      </c>
      <c r="AI885" s="11">
        <v>9.3500003814697266</v>
      </c>
      <c r="AJ885" s="11">
        <v>0</v>
      </c>
      <c r="AK885" s="11">
        <v>0.10999999940395355</v>
      </c>
      <c r="AL885" s="11">
        <v>0</v>
      </c>
      <c r="AM885" s="11">
        <v>1.25</v>
      </c>
      <c r="AN885" s="11">
        <v>3.3399999141693115</v>
      </c>
      <c r="AO885" s="11">
        <v>0.15000000596046448</v>
      </c>
      <c r="AP885" s="11">
        <v>0</v>
      </c>
      <c r="AQ885" s="11">
        <v>5.000000074505806E-2</v>
      </c>
      <c r="AR885" s="11">
        <v>3.9999999105930328E-2</v>
      </c>
      <c r="AS885" s="11">
        <v>1.1599999666213989</v>
      </c>
      <c r="AT885" s="38">
        <v>1.1599999666213989</v>
      </c>
      <c r="AU885" s="11">
        <v>0</v>
      </c>
      <c r="AV885" s="11">
        <v>0.9100000262260437</v>
      </c>
      <c r="AW885" s="11">
        <v>0.10999999940395355</v>
      </c>
      <c r="AX885" s="11">
        <v>3.4600000381469727</v>
      </c>
      <c r="AY885" s="11">
        <v>0.54000002145767212</v>
      </c>
      <c r="AZ885" s="11">
        <v>0</v>
      </c>
      <c r="BA885" s="11">
        <v>2.7599999904632568</v>
      </c>
      <c r="BB885" s="11">
        <v>2.9999999329447746E-2</v>
      </c>
      <c r="BC885" s="11">
        <v>0.12999999523162842</v>
      </c>
      <c r="BD885" s="11">
        <v>0.10999999940395355</v>
      </c>
      <c r="BE885" s="11">
        <v>0.31999999284744263</v>
      </c>
      <c r="BF885" s="11">
        <v>1.9999999552965164E-2</v>
      </c>
      <c r="BG885" s="11">
        <v>0.31999999284744263</v>
      </c>
      <c r="BH885" s="11">
        <v>0.17000000178813934</v>
      </c>
      <c r="BI885" s="11">
        <v>0</v>
      </c>
      <c r="BJ885" s="11">
        <v>0.87999999523162842</v>
      </c>
      <c r="BK885" s="11">
        <v>1.0099999904632568</v>
      </c>
      <c r="BL885" s="11">
        <v>0.18000000715255737</v>
      </c>
      <c r="BM885" s="11">
        <v>8.2200002670288086</v>
      </c>
      <c r="BN885" s="11">
        <v>0</v>
      </c>
      <c r="BO885" s="11">
        <v>5.0500001907348633</v>
      </c>
      <c r="BP885" s="11">
        <v>5.000000074505806E-2</v>
      </c>
      <c r="BQ885" s="11">
        <v>6.929999828338623</v>
      </c>
      <c r="BR885" s="11">
        <v>0.40000000596046448</v>
      </c>
      <c r="BS885" s="11">
        <v>1.2400000095367432</v>
      </c>
      <c r="BT885" s="11">
        <v>0.37000000476837158</v>
      </c>
      <c r="BU885" s="11">
        <v>5.8299999237060547</v>
      </c>
      <c r="BV885" s="11">
        <v>5.75</v>
      </c>
      <c r="BW885" s="11">
        <v>0.60000002384185791</v>
      </c>
      <c r="BX885" s="11">
        <v>1.5499999523162842</v>
      </c>
      <c r="BY885" s="11">
        <v>20.540000915527344</v>
      </c>
      <c r="BZ885" s="11">
        <v>2.380000114440918</v>
      </c>
      <c r="CA885" s="11">
        <v>0.11999999731779099</v>
      </c>
      <c r="CB885" s="11">
        <v>2.9600000381469727</v>
      </c>
      <c r="CC885" s="11">
        <v>0.36000001430511475</v>
      </c>
      <c r="CD885" s="11">
        <v>0.17000000178813934</v>
      </c>
      <c r="CE885" s="11">
        <v>0</v>
      </c>
      <c r="CF885" s="11">
        <v>0.62999999523162842</v>
      </c>
      <c r="CG885" s="11">
        <v>0</v>
      </c>
      <c r="CH885" s="11">
        <v>1.2400000095367432</v>
      </c>
      <c r="CI885" s="11">
        <v>3.3199999332427979</v>
      </c>
      <c r="CJ885" s="11">
        <v>0.62999999523162842</v>
      </c>
      <c r="CK885" s="11">
        <v>8.2711182534694672E-2</v>
      </c>
      <c r="CL885" s="11">
        <v>76.169998168945313</v>
      </c>
      <c r="CM885" s="11">
        <v>2.2699999809265137</v>
      </c>
      <c r="CN885" s="11">
        <v>0.9631270170211792</v>
      </c>
      <c r="CO885" s="11">
        <v>0</v>
      </c>
      <c r="CP885" s="11">
        <v>0</v>
      </c>
      <c r="CQ885" s="11">
        <v>2.2899999618530273</v>
      </c>
      <c r="CR885" s="11">
        <v>3.9999999105930328E-2</v>
      </c>
      <c r="CS885" s="11">
        <v>0</v>
      </c>
      <c r="CT885" s="11">
        <v>0.55000001192092896</v>
      </c>
      <c r="CU885" s="11">
        <v>0.10999999940395355</v>
      </c>
      <c r="CV885" s="11">
        <v>0.12999999523162842</v>
      </c>
      <c r="CW885" s="11">
        <v>1.0399999618530273</v>
      </c>
      <c r="CX885" s="11">
        <v>0</v>
      </c>
      <c r="CY885" s="11">
        <v>0.11999999731779099</v>
      </c>
      <c r="CZ885" s="11">
        <v>14.760000228881836</v>
      </c>
      <c r="DA885" s="11">
        <v>0.14000000059604645</v>
      </c>
      <c r="DB885" s="11">
        <v>0.64999997615814209</v>
      </c>
      <c r="DC885" s="11">
        <v>0</v>
      </c>
      <c r="DD885" s="11">
        <v>0</v>
      </c>
      <c r="DE885" s="11">
        <v>0.86000001430511475</v>
      </c>
      <c r="DF885" s="11">
        <v>0.15000000596046448</v>
      </c>
      <c r="DG885" s="11">
        <v>0.51999998092651367</v>
      </c>
      <c r="DH885" s="11">
        <v>0</v>
      </c>
      <c r="DI885" s="11">
        <v>51.919998168945313</v>
      </c>
      <c r="DJ885" s="11">
        <v>15.393376350402832</v>
      </c>
      <c r="DK885" s="11">
        <v>0.38002637028694153</v>
      </c>
      <c r="DL885" s="11">
        <v>1.1000000238418579</v>
      </c>
      <c r="DM885" s="11">
        <v>0.34000000357627869</v>
      </c>
      <c r="DN885" s="11">
        <v>2</v>
      </c>
      <c r="DO885" s="11">
        <v>0.6600000262260437</v>
      </c>
      <c r="DP885" s="11">
        <v>12.899999618530273</v>
      </c>
      <c r="DQ885" s="11">
        <v>2.8499999046325684</v>
      </c>
      <c r="DR885" s="11">
        <v>0.60000002384185791</v>
      </c>
      <c r="DS885" s="38">
        <v>0.60000002384185791</v>
      </c>
      <c r="DT885" s="11">
        <v>0.31999999284744263</v>
      </c>
      <c r="DU885" s="38">
        <v>2.3199999332427979</v>
      </c>
      <c r="DV885" s="11">
        <v>2.3199999332427979</v>
      </c>
      <c r="DW885" s="11">
        <v>4.5799999237060547</v>
      </c>
      <c r="DX885" s="11">
        <v>0</v>
      </c>
      <c r="DY885" s="11">
        <v>3.6400001049041748</v>
      </c>
      <c r="DZ885" s="11">
        <v>0.31000000238418579</v>
      </c>
      <c r="EA885" s="11">
        <v>8.7899999618530273</v>
      </c>
      <c r="EB885" s="11">
        <v>161.44000244140625</v>
      </c>
      <c r="EC885" s="11">
        <v>3.2288000583648682</v>
      </c>
      <c r="ED885" s="11">
        <v>158.21119689941406</v>
      </c>
      <c r="EE885" s="11">
        <v>3.630000114440918</v>
      </c>
      <c r="EF885" s="11">
        <v>0</v>
      </c>
      <c r="EG885" s="11">
        <v>0</v>
      </c>
      <c r="EH885" s="11">
        <v>0.14000000059604645</v>
      </c>
      <c r="EI885" s="11">
        <v>0</v>
      </c>
      <c r="EJ885" s="11">
        <v>9.5299997329711914</v>
      </c>
      <c r="EK885" s="11">
        <v>2.130000114440918</v>
      </c>
      <c r="EL885" s="11">
        <v>0.20000000298023224</v>
      </c>
      <c r="EM885" s="11">
        <v>2.880000114440918</v>
      </c>
      <c r="EN885" s="11">
        <v>4.7699999809265137</v>
      </c>
      <c r="EO885" s="11">
        <v>21.350000381469727</v>
      </c>
      <c r="EP885" s="11">
        <v>0</v>
      </c>
      <c r="EQ885" s="11">
        <v>0</v>
      </c>
      <c r="ER885" s="11">
        <v>0.31000000238418579</v>
      </c>
      <c r="ES885" s="11">
        <v>0.10999999940395355</v>
      </c>
      <c r="ET885" s="11">
        <v>2.0199999809265137</v>
      </c>
      <c r="EU885" s="38">
        <v>1.3799999952316284</v>
      </c>
      <c r="EV885" s="11">
        <v>1.3799999952316284</v>
      </c>
      <c r="EW885" s="11">
        <v>0</v>
      </c>
      <c r="EX885" s="11">
        <v>15</v>
      </c>
      <c r="EY885" s="11">
        <v>1.309999942779541</v>
      </c>
      <c r="EZ885" s="11">
        <v>1.9999999552965164E-2</v>
      </c>
      <c r="FA885" s="11">
        <v>0.97000002861022949</v>
      </c>
      <c r="FB885" s="11">
        <v>0.11999999731779099</v>
      </c>
      <c r="FC885" s="11">
        <v>0.40000000596046448</v>
      </c>
      <c r="FD885" s="11">
        <v>0</v>
      </c>
      <c r="FE885" s="11">
        <v>19.030000686645508</v>
      </c>
      <c r="FF885" s="11">
        <v>0</v>
      </c>
      <c r="FG885" s="11">
        <v>0.36000001430511475</v>
      </c>
      <c r="FH885" s="11">
        <v>9.0000003576278687E-2</v>
      </c>
      <c r="FI885" s="11">
        <v>2.4500000476837158</v>
      </c>
      <c r="FJ885" s="11">
        <v>18.209999084472656</v>
      </c>
      <c r="FK885" s="11">
        <v>0</v>
      </c>
      <c r="FL885" s="11">
        <v>9.9999997764825821E-3</v>
      </c>
      <c r="FM885" s="11">
        <v>0.92000001668930054</v>
      </c>
      <c r="FN885" s="11">
        <v>0.11999999731779099</v>
      </c>
      <c r="FO885" s="11">
        <v>1.4199999570846558</v>
      </c>
      <c r="FP885" s="11">
        <v>0</v>
      </c>
      <c r="FQ885" s="11">
        <v>0.68000000715255737</v>
      </c>
      <c r="FR885" s="11">
        <v>5.820000171661377</v>
      </c>
      <c r="FS885" s="11">
        <v>3.3900001049041748</v>
      </c>
      <c r="FT885" s="11">
        <v>0</v>
      </c>
      <c r="FU885" s="11">
        <v>4.6999998092651367</v>
      </c>
      <c r="FV885" s="11">
        <v>0.44999998807907104</v>
      </c>
      <c r="FW885" s="11">
        <v>1.0099999904632568</v>
      </c>
      <c r="FX885" s="11">
        <v>1.4700000286102295</v>
      </c>
      <c r="FY885" s="11">
        <v>0</v>
      </c>
      <c r="FZ885" s="11">
        <v>2.2899999618530273</v>
      </c>
      <c r="GA885" s="11">
        <v>2.4100000858306885</v>
      </c>
      <c r="GB885" s="11">
        <v>1.4099999666213989</v>
      </c>
      <c r="GC885" s="11">
        <v>0.25</v>
      </c>
      <c r="GD885" s="11">
        <v>0.28186273574829102</v>
      </c>
      <c r="GE885" s="11">
        <v>1.25</v>
      </c>
      <c r="GF885" s="11">
        <v>0.43000000715255737</v>
      </c>
      <c r="GG885" s="38">
        <v>0.43000000715255737</v>
      </c>
      <c r="GH885" s="11">
        <v>0.41999998688697815</v>
      </c>
      <c r="GI885" s="38">
        <v>0.11999999731779099</v>
      </c>
      <c r="GJ885" s="11">
        <v>0.11999999731779099</v>
      </c>
      <c r="GK885" s="38">
        <v>1.6299999952316284</v>
      </c>
      <c r="GL885" s="11">
        <v>1.6299999952316284</v>
      </c>
      <c r="GM885" s="11">
        <v>0</v>
      </c>
      <c r="GN885" s="11">
        <v>2.0799999237060547</v>
      </c>
      <c r="GO885" s="11">
        <v>1.9600000381469727</v>
      </c>
      <c r="GP885" s="11">
        <v>0</v>
      </c>
      <c r="GQ885" s="11">
        <v>190.16000366210938</v>
      </c>
      <c r="GR885" s="11">
        <v>0.56999999284744263</v>
      </c>
      <c r="GS885" s="11">
        <v>0</v>
      </c>
      <c r="GT885" s="11">
        <v>0</v>
      </c>
      <c r="GU885" s="11">
        <v>2.9999999329447746E-2</v>
      </c>
      <c r="GV885" s="11">
        <v>1.6100000143051147</v>
      </c>
      <c r="GW885" s="11">
        <v>0</v>
      </c>
      <c r="GX885" s="11">
        <v>1.8500000238418579</v>
      </c>
      <c r="GY885" s="11">
        <v>19.590000152587891</v>
      </c>
      <c r="GZ885" s="11">
        <v>0</v>
      </c>
      <c r="HA885" s="11">
        <v>0</v>
      </c>
      <c r="HB885" s="11">
        <v>1.6799999475479126</v>
      </c>
      <c r="HC885" s="11">
        <v>2.0099999904632568</v>
      </c>
      <c r="HD885" s="11">
        <v>4.9099998474121094</v>
      </c>
      <c r="HE885" s="11">
        <v>2.2799999713897705</v>
      </c>
      <c r="HF885" s="11">
        <v>0</v>
      </c>
      <c r="HG885" s="11">
        <v>0.15000000596046448</v>
      </c>
      <c r="HH885" s="11">
        <v>0</v>
      </c>
      <c r="HI885" s="11">
        <v>1.9999999552965164E-2</v>
      </c>
      <c r="HJ885" s="11">
        <v>1.5199999809265137</v>
      </c>
      <c r="HK885" s="11">
        <v>26.409999847412109</v>
      </c>
      <c r="HL885" s="11">
        <v>0.20000000298023224</v>
      </c>
      <c r="HM885" s="11">
        <v>7.0000000298023224E-2</v>
      </c>
      <c r="HN885" s="11">
        <v>0</v>
      </c>
      <c r="HO885" s="11">
        <v>4.320000171661377</v>
      </c>
      <c r="HP885" s="11">
        <v>4.0999999046325684</v>
      </c>
      <c r="HQ885" s="11">
        <v>1.5199999809265137</v>
      </c>
      <c r="HR885" s="11">
        <v>3.25</v>
      </c>
      <c r="HS885" s="11">
        <v>2.1099998950958252</v>
      </c>
      <c r="HT885" s="11">
        <v>9.9999997764825821E-3</v>
      </c>
      <c r="HU885" s="11">
        <v>7.059999942779541</v>
      </c>
      <c r="HV885" s="11">
        <v>0</v>
      </c>
    </row>
    <row r="886" spans="1:230" x14ac:dyDescent="0.3">
      <c r="A886" s="8">
        <v>34546</v>
      </c>
      <c r="B886" s="11">
        <v>80.949447631835938</v>
      </c>
      <c r="C886" s="11">
        <v>220.53619384765625</v>
      </c>
      <c r="D886" s="11">
        <v>80.542472839355469</v>
      </c>
      <c r="E886" s="11">
        <v>0</v>
      </c>
      <c r="F886" s="11">
        <v>0</v>
      </c>
      <c r="G886" s="11">
        <v>9.9999997764825821E-3</v>
      </c>
      <c r="H886" s="11">
        <v>20.459999084472656</v>
      </c>
      <c r="I886" s="11">
        <v>0.11999999731779099</v>
      </c>
      <c r="J886" s="11">
        <v>3.9999999105930328E-2</v>
      </c>
      <c r="K886" s="11">
        <v>5.9999998658895493E-2</v>
      </c>
      <c r="L886" s="11">
        <v>0.99000000953674316</v>
      </c>
      <c r="M886" s="11">
        <v>7.9999998211860657E-2</v>
      </c>
      <c r="N886" s="11">
        <v>0</v>
      </c>
      <c r="O886" s="11">
        <v>0.30000001192092896</v>
      </c>
      <c r="P886" s="11">
        <v>0.60000002384185791</v>
      </c>
      <c r="Q886" s="11">
        <v>0</v>
      </c>
      <c r="R886" s="11">
        <v>0.31000000238418579</v>
      </c>
      <c r="S886" s="11">
        <v>0.5</v>
      </c>
      <c r="T886" s="11">
        <v>0</v>
      </c>
      <c r="U886" s="11">
        <v>0.34999999403953552</v>
      </c>
      <c r="V886" s="11">
        <v>0</v>
      </c>
      <c r="W886" s="11">
        <v>0</v>
      </c>
      <c r="X886" s="11">
        <v>0</v>
      </c>
      <c r="Y886" s="11">
        <v>3.9200000762939453</v>
      </c>
      <c r="Z886" s="11">
        <v>12.449999809265137</v>
      </c>
      <c r="AA886" s="11">
        <v>2.559999942779541</v>
      </c>
      <c r="AB886" s="11">
        <v>2.5</v>
      </c>
      <c r="AC886" s="11">
        <v>0</v>
      </c>
      <c r="AD886" s="11">
        <v>0.28999999165534973</v>
      </c>
      <c r="AE886" s="11">
        <v>0</v>
      </c>
      <c r="AF886" s="11">
        <v>0</v>
      </c>
      <c r="AG886" s="11">
        <v>0.4699999988079071</v>
      </c>
      <c r="AH886" s="11">
        <v>0.14000000059604645</v>
      </c>
      <c r="AI886" s="11">
        <v>1.940000057220459</v>
      </c>
      <c r="AJ886" s="11">
        <v>0</v>
      </c>
      <c r="AK886" s="11">
        <v>7.0000000298023224E-2</v>
      </c>
      <c r="AL886" s="11">
        <v>0</v>
      </c>
      <c r="AM886" s="11">
        <v>1.3200000524520874</v>
      </c>
      <c r="AN886" s="11">
        <v>2.7599999904632568</v>
      </c>
      <c r="AO886" s="11">
        <v>9.0000003576278687E-2</v>
      </c>
      <c r="AP886" s="11">
        <v>0</v>
      </c>
      <c r="AQ886" s="11">
        <v>5.9999998658895493E-2</v>
      </c>
      <c r="AR886" s="11">
        <v>7.0000000298023224E-2</v>
      </c>
      <c r="AS886" s="11">
        <v>0.20999999344348907</v>
      </c>
      <c r="AT886" s="38">
        <v>0.20999999344348907</v>
      </c>
      <c r="AU886" s="11">
        <v>0</v>
      </c>
      <c r="AV886" s="11">
        <v>2.9999999329447746E-2</v>
      </c>
      <c r="AW886" s="11">
        <v>7.0000000298023224E-2</v>
      </c>
      <c r="AX886" s="11">
        <v>0.68999999761581421</v>
      </c>
      <c r="AY886" s="11">
        <v>0.17000000178813934</v>
      </c>
      <c r="AZ886" s="11">
        <v>0</v>
      </c>
      <c r="BA886" s="11">
        <v>0.85000002384185791</v>
      </c>
      <c r="BB886" s="11">
        <v>9.9999997764825821E-3</v>
      </c>
      <c r="BC886" s="11">
        <v>0.11999999731779099</v>
      </c>
      <c r="BD886" s="11">
        <v>7.0000000298023224E-2</v>
      </c>
      <c r="BE886" s="11">
        <v>5.9999998658895493E-2</v>
      </c>
      <c r="BF886" s="11">
        <v>9.9999997764825821E-3</v>
      </c>
      <c r="BG886" s="11">
        <v>0.20000000298023224</v>
      </c>
      <c r="BH886" s="11">
        <v>0.15999999642372131</v>
      </c>
      <c r="BI886" s="11">
        <v>0</v>
      </c>
      <c r="BJ886" s="11">
        <v>0.87999999523162842</v>
      </c>
      <c r="BK886" s="11">
        <v>1.0099999904632568</v>
      </c>
      <c r="BL886" s="11">
        <v>9.0000003576278687E-2</v>
      </c>
      <c r="BM886" s="11">
        <v>1.7100000381469727</v>
      </c>
      <c r="BN886" s="11">
        <v>0</v>
      </c>
      <c r="BO886" s="11">
        <v>4.0900001525878906</v>
      </c>
      <c r="BP886" s="11">
        <v>9.9999997764825821E-3</v>
      </c>
      <c r="BQ886" s="11">
        <v>4.1100001335144043</v>
      </c>
      <c r="BR886" s="11">
        <v>0.20999999344348907</v>
      </c>
      <c r="BS886" s="11">
        <v>0.49000000953674316</v>
      </c>
      <c r="BT886" s="11">
        <v>2.9999999329447746E-2</v>
      </c>
      <c r="BU886" s="11">
        <v>0.40000000596046448</v>
      </c>
      <c r="BV886" s="11">
        <v>2.2300000190734863</v>
      </c>
      <c r="BW886" s="11">
        <v>1.7000000476837158</v>
      </c>
      <c r="BX886" s="11">
        <v>0.97000002861022949</v>
      </c>
      <c r="BY886" s="11">
        <v>17.020000457763672</v>
      </c>
      <c r="BZ886" s="11">
        <v>0.44999998807907104</v>
      </c>
      <c r="CA886" s="11">
        <v>7.9999998211860657E-2</v>
      </c>
      <c r="CB886" s="11">
        <v>1.0900000333786011</v>
      </c>
      <c r="CC886" s="11">
        <v>7.0000000298023224E-2</v>
      </c>
      <c r="CD886" s="11">
        <v>0.10999999940395355</v>
      </c>
      <c r="CE886" s="11">
        <v>0</v>
      </c>
      <c r="CF886" s="11">
        <v>0</v>
      </c>
      <c r="CG886" s="11">
        <v>0</v>
      </c>
      <c r="CH886" s="11">
        <v>1.1000000238418579</v>
      </c>
      <c r="CI886" s="11">
        <v>0</v>
      </c>
      <c r="CJ886" s="11">
        <v>0.34000000357627869</v>
      </c>
      <c r="CK886" s="11">
        <v>4.2116865515708923E-2</v>
      </c>
      <c r="CL886" s="11">
        <v>5.25</v>
      </c>
      <c r="CM886" s="11">
        <v>0.43000000715255737</v>
      </c>
      <c r="CN886" s="11">
        <v>0.65261226892471313</v>
      </c>
      <c r="CO886" s="11">
        <v>0</v>
      </c>
      <c r="CP886" s="11">
        <v>0</v>
      </c>
      <c r="CQ886" s="11">
        <v>0.34000000357627869</v>
      </c>
      <c r="CR886" s="11">
        <v>9.9999997764825821E-3</v>
      </c>
      <c r="CS886" s="11">
        <v>0</v>
      </c>
      <c r="CT886" s="11">
        <v>3.9999999105930328E-2</v>
      </c>
      <c r="CU886" s="11">
        <v>0</v>
      </c>
      <c r="CV886" s="11">
        <v>0</v>
      </c>
      <c r="CW886" s="11">
        <v>0.43999999761581421</v>
      </c>
      <c r="CX886" s="11">
        <v>0</v>
      </c>
      <c r="CY886" s="11">
        <v>9.9999997764825821E-3</v>
      </c>
      <c r="CZ886" s="11">
        <v>1.059999942779541</v>
      </c>
      <c r="DA886" s="11">
        <v>0</v>
      </c>
      <c r="DB886" s="11">
        <v>9.0000003576278687E-2</v>
      </c>
      <c r="DC886" s="11">
        <v>0</v>
      </c>
      <c r="DD886" s="11">
        <v>0</v>
      </c>
      <c r="DE886" s="11">
        <v>9.0000003576278687E-2</v>
      </c>
      <c r="DF886" s="11">
        <v>2.9999999329447746E-2</v>
      </c>
      <c r="DG886" s="11">
        <v>2.9999999329447746E-2</v>
      </c>
      <c r="DH886" s="11">
        <v>0</v>
      </c>
      <c r="DI886" s="11">
        <v>3.8399999141693115</v>
      </c>
      <c r="DJ886" s="11">
        <v>13.713269233703613</v>
      </c>
      <c r="DK886" s="11">
        <v>0.18009030818939209</v>
      </c>
      <c r="DL886" s="11">
        <v>0.25</v>
      </c>
      <c r="DM886" s="11">
        <v>0.17000000178813934</v>
      </c>
      <c r="DN886" s="11">
        <v>0.99000000953674316</v>
      </c>
      <c r="DO886" s="11">
        <v>0.34999999403953552</v>
      </c>
      <c r="DP886" s="11">
        <v>6.8899998664855957</v>
      </c>
      <c r="DQ886" s="11">
        <v>1.4600000381469727</v>
      </c>
      <c r="DR886" s="11">
        <v>0.25</v>
      </c>
      <c r="DS886" s="38">
        <v>0.25</v>
      </c>
      <c r="DT886" s="11">
        <v>0.15999999642372131</v>
      </c>
      <c r="DU886" s="38">
        <v>0.47999998927116394</v>
      </c>
      <c r="DV886" s="11">
        <v>0.47999998927116394</v>
      </c>
      <c r="DW886" s="11">
        <v>1.0800000429153442</v>
      </c>
      <c r="DX886" s="11">
        <v>0</v>
      </c>
      <c r="DY886" s="11">
        <v>1.6499999761581421</v>
      </c>
      <c r="DZ886" s="11">
        <v>0.11999999731779099</v>
      </c>
      <c r="EA886" s="11">
        <v>5.6100001335144043</v>
      </c>
      <c r="EB886" s="11">
        <v>40.740001678466797</v>
      </c>
      <c r="EC886" s="11">
        <v>0.81480002403259277</v>
      </c>
      <c r="ED886" s="11">
        <v>39.925201416015625</v>
      </c>
      <c r="EE886" s="11">
        <v>2.3399999141693115</v>
      </c>
      <c r="EF886" s="11">
        <v>0</v>
      </c>
      <c r="EG886" s="11">
        <v>0</v>
      </c>
      <c r="EH886" s="11">
        <v>0</v>
      </c>
      <c r="EI886" s="11">
        <v>0</v>
      </c>
      <c r="EJ886" s="11">
        <v>10.079999923706055</v>
      </c>
      <c r="EK886" s="11">
        <v>1.6799999475479126</v>
      </c>
      <c r="EL886" s="11">
        <v>7.0000000298023224E-2</v>
      </c>
      <c r="EM886" s="11">
        <v>0.93000000715255737</v>
      </c>
      <c r="EN886" s="11">
        <v>1.440000057220459</v>
      </c>
      <c r="EO886" s="11">
        <v>11.550000190734863</v>
      </c>
      <c r="EP886" s="11">
        <v>0</v>
      </c>
      <c r="EQ886" s="11">
        <v>0</v>
      </c>
      <c r="ER886" s="11">
        <v>0</v>
      </c>
      <c r="ES886" s="11">
        <v>0</v>
      </c>
      <c r="ET886" s="11">
        <v>0</v>
      </c>
      <c r="EU886" s="38">
        <v>9.0000003576278687E-2</v>
      </c>
      <c r="EV886" s="11">
        <v>9.0000003576278687E-2</v>
      </c>
      <c r="EW886" s="11">
        <v>0</v>
      </c>
      <c r="EX886" s="11">
        <v>7.9600000381469727</v>
      </c>
      <c r="EY886" s="11">
        <v>1.4099999666213989</v>
      </c>
      <c r="EZ886" s="11">
        <v>0</v>
      </c>
      <c r="FA886" s="11">
        <v>0.49000000953674316</v>
      </c>
      <c r="FB886" s="11">
        <v>9.9999997764825821E-3</v>
      </c>
      <c r="FC886" s="11">
        <v>0.20999999344348907</v>
      </c>
      <c r="FD886" s="11">
        <v>0</v>
      </c>
      <c r="FE886" s="11">
        <v>16.780000686645508</v>
      </c>
      <c r="FF886" s="11">
        <v>0</v>
      </c>
      <c r="FG886" s="11">
        <v>1.9999999552965164E-2</v>
      </c>
      <c r="FH886" s="11">
        <v>0.10000000149011612</v>
      </c>
      <c r="FI886" s="11">
        <v>0.20999999344348907</v>
      </c>
      <c r="FJ886" s="11">
        <v>16.610000610351563</v>
      </c>
      <c r="FK886" s="11">
        <v>1.9999999552965164E-2</v>
      </c>
      <c r="FL886" s="11">
        <v>0</v>
      </c>
      <c r="FM886" s="11">
        <v>1.2100000381469727</v>
      </c>
      <c r="FN886" s="11">
        <v>2.9999999329447746E-2</v>
      </c>
      <c r="FO886" s="11">
        <v>0.18999999761581421</v>
      </c>
      <c r="FP886" s="11">
        <v>0</v>
      </c>
      <c r="FQ886" s="11">
        <v>0.31999999284744263</v>
      </c>
      <c r="FR886" s="11">
        <v>1.3799999952316284</v>
      </c>
      <c r="FS886" s="11">
        <v>3.0099999904632568</v>
      </c>
      <c r="FT886" s="11">
        <v>0</v>
      </c>
      <c r="FU886" s="11">
        <v>0.73000001907348633</v>
      </c>
      <c r="FV886" s="11">
        <v>0.31999999284744263</v>
      </c>
      <c r="FW886" s="11">
        <v>1.0099999904632568</v>
      </c>
      <c r="FX886" s="11">
        <v>0.56000000238418579</v>
      </c>
      <c r="FY886" s="11">
        <v>0</v>
      </c>
      <c r="FZ886" s="11">
        <v>0.97000002861022949</v>
      </c>
      <c r="GA886" s="11">
        <v>0.47999998927116394</v>
      </c>
      <c r="GB886" s="11">
        <v>0.2800000011920929</v>
      </c>
      <c r="GC886" s="11">
        <v>0.25</v>
      </c>
      <c r="GD886" s="11">
        <v>0</v>
      </c>
      <c r="GE886" s="11">
        <v>0</v>
      </c>
      <c r="GF886" s="11">
        <v>0.14000000059604645</v>
      </c>
      <c r="GG886" s="38">
        <v>0.14000000059604645</v>
      </c>
      <c r="GH886" s="11">
        <v>0</v>
      </c>
      <c r="GI886" s="38">
        <v>0</v>
      </c>
      <c r="GJ886" s="11">
        <v>0</v>
      </c>
      <c r="GK886" s="38">
        <v>0.14000000059604645</v>
      </c>
      <c r="GL886" s="11">
        <v>0.14000000059604645</v>
      </c>
      <c r="GM886" s="11">
        <v>0</v>
      </c>
      <c r="GN886" s="11">
        <v>1</v>
      </c>
      <c r="GO886" s="11">
        <v>0.2800000011920929</v>
      </c>
      <c r="GP886" s="11">
        <v>0</v>
      </c>
      <c r="GQ886" s="11">
        <v>168.35000610351563</v>
      </c>
      <c r="GR886" s="11">
        <v>0</v>
      </c>
      <c r="GS886" s="11">
        <v>0</v>
      </c>
      <c r="GT886" s="11">
        <v>0</v>
      </c>
      <c r="GU886" s="11">
        <v>9.9999997764825821E-3</v>
      </c>
      <c r="GV886" s="11">
        <v>0.31999999284744263</v>
      </c>
      <c r="GW886" s="11">
        <v>0</v>
      </c>
      <c r="GX886" s="11">
        <v>0.76999998092651367</v>
      </c>
      <c r="GY886" s="11">
        <v>1.7699999809265137</v>
      </c>
      <c r="GZ886" s="11">
        <v>0</v>
      </c>
      <c r="HA886" s="11">
        <v>0</v>
      </c>
      <c r="HB886" s="11">
        <v>1.2999999523162842</v>
      </c>
      <c r="HC886" s="11">
        <v>3.0099999904632568</v>
      </c>
      <c r="HD886" s="11">
        <v>0.93000000715255737</v>
      </c>
      <c r="HE886" s="11">
        <v>1.1200000047683716</v>
      </c>
      <c r="HF886" s="11">
        <v>3.9999999105930328E-2</v>
      </c>
      <c r="HG886" s="11">
        <v>0.10000000149011612</v>
      </c>
      <c r="HH886" s="11">
        <v>0</v>
      </c>
      <c r="HI886" s="11">
        <v>0</v>
      </c>
      <c r="HJ886" s="11">
        <v>0.20000000298023224</v>
      </c>
      <c r="HK886" s="11">
        <v>4.5300002098083496</v>
      </c>
      <c r="HL886" s="11">
        <v>0.20999999344348907</v>
      </c>
      <c r="HM886" s="11">
        <v>3.9999999105930328E-2</v>
      </c>
      <c r="HN886" s="11">
        <v>0</v>
      </c>
      <c r="HO886" s="11">
        <v>0.38999998569488525</v>
      </c>
      <c r="HP886" s="11">
        <v>1.0800000429153442</v>
      </c>
      <c r="HQ886" s="11">
        <v>1.0900000333786011</v>
      </c>
      <c r="HR886" s="11">
        <v>2.3299999237060547</v>
      </c>
      <c r="HS886" s="11">
        <v>1.5199999809265137</v>
      </c>
      <c r="HT886" s="11">
        <v>0</v>
      </c>
      <c r="HU886" s="11">
        <v>7.4800000190734863</v>
      </c>
      <c r="HV886" s="11">
        <v>0</v>
      </c>
    </row>
    <row r="887" spans="1:230" x14ac:dyDescent="0.3">
      <c r="A887" s="8">
        <v>34577</v>
      </c>
      <c r="B887" s="11">
        <v>69.031051635742188</v>
      </c>
      <c r="C887" s="11">
        <v>140.62359619140625</v>
      </c>
      <c r="D887" s="11">
        <v>69.978416442871094</v>
      </c>
      <c r="E887" s="11">
        <v>0</v>
      </c>
      <c r="F887" s="11">
        <v>0</v>
      </c>
      <c r="G887" s="11">
        <v>0</v>
      </c>
      <c r="H887" s="11">
        <v>17.559999465942383</v>
      </c>
      <c r="I887" s="11">
        <v>0</v>
      </c>
      <c r="J887" s="11">
        <v>1.9999999552965164E-2</v>
      </c>
      <c r="K887" s="11">
        <v>2.9999999329447746E-2</v>
      </c>
      <c r="L887" s="11">
        <v>0.99000000953674316</v>
      </c>
      <c r="M887" s="11">
        <v>5.9999998658895493E-2</v>
      </c>
      <c r="N887" s="11">
        <v>0</v>
      </c>
      <c r="O887" s="11">
        <v>1.9999999552965164E-2</v>
      </c>
      <c r="P887" s="11">
        <v>3.9999999105930328E-2</v>
      </c>
      <c r="Q887" s="11">
        <v>0</v>
      </c>
      <c r="R887" s="11">
        <v>0.25999999046325684</v>
      </c>
      <c r="S887" s="11">
        <v>0.67000001668930054</v>
      </c>
      <c r="T887" s="11">
        <v>0</v>
      </c>
      <c r="U887" s="11">
        <v>0</v>
      </c>
      <c r="V887" s="11">
        <v>0.49000000953674316</v>
      </c>
      <c r="W887" s="11">
        <v>0</v>
      </c>
      <c r="X887" s="11">
        <v>9.9999997764825821E-3</v>
      </c>
      <c r="Y887" s="11">
        <v>3.2899999618530273</v>
      </c>
      <c r="Z887" s="11">
        <v>10.739999771118164</v>
      </c>
      <c r="AA887" s="11">
        <v>2.25</v>
      </c>
      <c r="AB887" s="11">
        <v>1.1799999475479126</v>
      </c>
      <c r="AC887" s="11">
        <v>0</v>
      </c>
      <c r="AD887" s="11">
        <v>0.15999999642372131</v>
      </c>
      <c r="AE887" s="11">
        <v>0</v>
      </c>
      <c r="AF887" s="11">
        <v>0</v>
      </c>
      <c r="AG887" s="11">
        <v>5.000000074505806E-2</v>
      </c>
      <c r="AH887" s="11">
        <v>0.15000000596046448</v>
      </c>
      <c r="AI887" s="11">
        <v>1.1100000143051147</v>
      </c>
      <c r="AJ887" s="11">
        <v>0</v>
      </c>
      <c r="AK887" s="11">
        <v>0</v>
      </c>
      <c r="AL887" s="11">
        <v>0</v>
      </c>
      <c r="AM887" s="11">
        <v>1.190000057220459</v>
      </c>
      <c r="AN887" s="11">
        <v>0</v>
      </c>
      <c r="AO887" s="11">
        <v>9.9999997764825821E-3</v>
      </c>
      <c r="AP887" s="11">
        <v>0</v>
      </c>
      <c r="AQ887" s="11">
        <v>1.9999999552965164E-2</v>
      </c>
      <c r="AR887" s="11">
        <v>9.0000003576278687E-2</v>
      </c>
      <c r="AS887" s="11">
        <v>0.10000000149011612</v>
      </c>
      <c r="AT887" s="38">
        <v>0.10000000149011612</v>
      </c>
      <c r="AU887" s="11">
        <v>0</v>
      </c>
      <c r="AV887" s="11">
        <v>9.9999997764825821E-3</v>
      </c>
      <c r="AW887" s="11">
        <v>0</v>
      </c>
      <c r="AX887" s="11">
        <v>0.31000000238418579</v>
      </c>
      <c r="AY887" s="11">
        <v>7.9999998211860657E-2</v>
      </c>
      <c r="AZ887" s="11">
        <v>0</v>
      </c>
      <c r="BA887" s="11">
        <v>0.74000000953674316</v>
      </c>
      <c r="BB887" s="11">
        <v>0</v>
      </c>
      <c r="BC887" s="11">
        <v>3.9999999105930328E-2</v>
      </c>
      <c r="BD887" s="11">
        <v>0</v>
      </c>
      <c r="BE887" s="11">
        <v>1.9999999552965164E-2</v>
      </c>
      <c r="BF887" s="11">
        <v>0</v>
      </c>
      <c r="BG887" s="11">
        <v>0</v>
      </c>
      <c r="BH887" s="11">
        <v>2.9999999329447746E-2</v>
      </c>
      <c r="BI887" s="11">
        <v>0</v>
      </c>
      <c r="BJ887" s="11">
        <v>0.56999999284744263</v>
      </c>
      <c r="BK887" s="11">
        <v>0.64999997615814209</v>
      </c>
      <c r="BL887" s="11">
        <v>5.9999998658895493E-2</v>
      </c>
      <c r="BM887" s="11">
        <v>0.74000000953674316</v>
      </c>
      <c r="BN887" s="11">
        <v>0</v>
      </c>
      <c r="BO887" s="11">
        <v>3.7799999713897705</v>
      </c>
      <c r="BP887" s="11">
        <v>9.9999997764825821E-3</v>
      </c>
      <c r="BQ887" s="11">
        <v>2.25</v>
      </c>
      <c r="BR887" s="11">
        <v>0.14000000059604645</v>
      </c>
      <c r="BS887" s="11">
        <v>0.33000001311302185</v>
      </c>
      <c r="BT887" s="11">
        <v>0</v>
      </c>
      <c r="BU887" s="11">
        <v>9.9999997764825821E-3</v>
      </c>
      <c r="BV887" s="11">
        <v>0.15000000596046448</v>
      </c>
      <c r="BW887" s="11">
        <v>2.0699999332427979</v>
      </c>
      <c r="BX887" s="11">
        <v>0</v>
      </c>
      <c r="BY887" s="11">
        <v>9.380000114440918</v>
      </c>
      <c r="BZ887" s="11">
        <v>0.37999999523162842</v>
      </c>
      <c r="CA887" s="11">
        <v>9.9999997764825821E-3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0.8399999737739563</v>
      </c>
      <c r="CI887" s="11">
        <v>0.46000000834465027</v>
      </c>
      <c r="CJ887" s="11">
        <v>0.87999999523162842</v>
      </c>
      <c r="CK887" s="11">
        <v>2.5874834507703781E-2</v>
      </c>
      <c r="CL887" s="11">
        <v>0</v>
      </c>
      <c r="CM887" s="11">
        <v>0.10999999940395355</v>
      </c>
      <c r="CN887" s="11">
        <v>0.19160188734531403</v>
      </c>
      <c r="CO887" s="11">
        <v>0</v>
      </c>
      <c r="CP887" s="11">
        <v>0</v>
      </c>
      <c r="CQ887" s="11">
        <v>0.27000001072883606</v>
      </c>
      <c r="CR887" s="11">
        <v>9.9999997764825821E-3</v>
      </c>
      <c r="CS887" s="11">
        <v>0</v>
      </c>
      <c r="CT887" s="11">
        <v>5.000000074505806E-2</v>
      </c>
      <c r="CU887" s="11">
        <v>0</v>
      </c>
      <c r="CV887" s="11">
        <v>0</v>
      </c>
      <c r="CW887" s="11">
        <v>0.11999999731779099</v>
      </c>
      <c r="CX887" s="11">
        <v>0</v>
      </c>
      <c r="CY887" s="11">
        <v>0</v>
      </c>
      <c r="CZ887" s="11">
        <v>1.9999999552965164E-2</v>
      </c>
      <c r="DA887" s="11">
        <v>9.9999997764825821E-3</v>
      </c>
      <c r="DB887" s="11">
        <v>0</v>
      </c>
      <c r="DC887" s="11">
        <v>0</v>
      </c>
      <c r="DD887" s="11">
        <v>0</v>
      </c>
      <c r="DE887" s="11">
        <v>7.9999998211860657E-2</v>
      </c>
      <c r="DF887" s="11">
        <v>0</v>
      </c>
      <c r="DG887" s="11">
        <v>0</v>
      </c>
      <c r="DH887" s="11">
        <v>0</v>
      </c>
      <c r="DI887" s="11">
        <v>0.47999998927116394</v>
      </c>
      <c r="DJ887" s="11">
        <v>23.70689582824707</v>
      </c>
      <c r="DK887" s="11">
        <v>0.20565766096115112</v>
      </c>
      <c r="DL887" s="11">
        <v>0.10000000149011612</v>
      </c>
      <c r="DM887" s="11">
        <v>5.9999998658895493E-2</v>
      </c>
      <c r="DN887" s="11">
        <v>0.34000000357627869</v>
      </c>
      <c r="DO887" s="11">
        <v>0</v>
      </c>
      <c r="DP887" s="11">
        <v>6.0399999618530273</v>
      </c>
      <c r="DQ887" s="11">
        <v>1.3999999761581421</v>
      </c>
      <c r="DR887" s="11">
        <v>0.31000000238418579</v>
      </c>
      <c r="DS887" s="38">
        <v>0.31000000238418579</v>
      </c>
      <c r="DT887" s="11">
        <v>0.20999999344348907</v>
      </c>
      <c r="DU887" s="38">
        <v>0.20999999344348907</v>
      </c>
      <c r="DV887" s="11">
        <v>0.20999999344348907</v>
      </c>
      <c r="DW887" s="11">
        <v>0.37000000476837158</v>
      </c>
      <c r="DX887" s="11">
        <v>0</v>
      </c>
      <c r="DY887" s="11">
        <v>1.1499999761581421</v>
      </c>
      <c r="DZ887" s="11">
        <v>7.0000000298023224E-2</v>
      </c>
      <c r="EA887" s="11">
        <v>4.5999999046325684</v>
      </c>
      <c r="EB887" s="11">
        <v>18.940000534057617</v>
      </c>
      <c r="EC887" s="11">
        <v>0.37880000472068787</v>
      </c>
      <c r="ED887" s="11">
        <v>18.561199188232422</v>
      </c>
      <c r="EE887" s="11">
        <v>2.3399999141693115</v>
      </c>
      <c r="EF887" s="11">
        <v>0</v>
      </c>
      <c r="EG887" s="11">
        <v>0</v>
      </c>
      <c r="EH887" s="11">
        <v>0</v>
      </c>
      <c r="EI887" s="11">
        <v>0</v>
      </c>
      <c r="EJ887" s="11">
        <v>8.6499996185302734</v>
      </c>
      <c r="EK887" s="11">
        <v>1.5399999618530273</v>
      </c>
      <c r="EL887" s="11">
        <v>2.9999999329447746E-2</v>
      </c>
      <c r="EM887" s="11">
        <v>0.44999998807907104</v>
      </c>
      <c r="EN887" s="11">
        <v>0.69999998807907104</v>
      </c>
      <c r="EO887" s="11">
        <v>12.399999618530273</v>
      </c>
      <c r="EP887" s="11">
        <v>0</v>
      </c>
      <c r="EQ887" s="11">
        <v>0</v>
      </c>
      <c r="ER887" s="11">
        <v>0</v>
      </c>
      <c r="ES887" s="11">
        <v>0</v>
      </c>
      <c r="ET887" s="11">
        <v>5.000000074505806E-2</v>
      </c>
      <c r="EU887" s="38">
        <v>0</v>
      </c>
      <c r="EV887" s="11">
        <v>0</v>
      </c>
      <c r="EW887" s="11">
        <v>0</v>
      </c>
      <c r="EX887" s="11">
        <v>5.880000114440918</v>
      </c>
      <c r="EY887" s="11">
        <v>0.41999998688697815</v>
      </c>
      <c r="EZ887" s="11">
        <v>0</v>
      </c>
      <c r="FA887" s="11">
        <v>9.0000003576278687E-2</v>
      </c>
      <c r="FB887" s="11">
        <v>0</v>
      </c>
      <c r="FC887" s="11">
        <v>0.11999999731779099</v>
      </c>
      <c r="FD887" s="11">
        <v>0</v>
      </c>
      <c r="FE887" s="11">
        <v>0</v>
      </c>
      <c r="FF887" s="11">
        <v>0</v>
      </c>
      <c r="FG887" s="11">
        <v>0</v>
      </c>
      <c r="FH887" s="11">
        <v>2.9999999329447746E-2</v>
      </c>
      <c r="FI887" s="11">
        <v>0</v>
      </c>
      <c r="FJ887" s="11">
        <v>14.029999732971191</v>
      </c>
      <c r="FK887" s="11">
        <v>0.12999999523162842</v>
      </c>
      <c r="FL887" s="11">
        <v>0</v>
      </c>
      <c r="FM887" s="11">
        <v>2.5899999141693115</v>
      </c>
      <c r="FN887" s="11">
        <v>9.9999997764825821E-3</v>
      </c>
      <c r="FO887" s="11">
        <v>0</v>
      </c>
      <c r="FP887" s="11">
        <v>0</v>
      </c>
      <c r="FQ887" s="11">
        <v>0.11999999731779099</v>
      </c>
      <c r="FR887" s="11">
        <v>0.4699999988079071</v>
      </c>
      <c r="FS887" s="11">
        <v>1.7200000286102295</v>
      </c>
      <c r="FT887" s="11">
        <v>0</v>
      </c>
      <c r="FU887" s="11">
        <v>0.10000000149011612</v>
      </c>
      <c r="FV887" s="11">
        <v>0.31000000238418579</v>
      </c>
      <c r="FW887" s="11">
        <v>0.64999997615814209</v>
      </c>
      <c r="FX887" s="11">
        <v>0.44999998807907104</v>
      </c>
      <c r="FY887" s="11">
        <v>0</v>
      </c>
      <c r="FZ887" s="11">
        <v>0.2199999988079071</v>
      </c>
      <c r="GA887" s="11">
        <v>7.9999998211860657E-2</v>
      </c>
      <c r="GB887" s="11">
        <v>5.000000074505806E-2</v>
      </c>
      <c r="GC887" s="11">
        <v>0.15999999642372131</v>
      </c>
      <c r="GD887" s="11">
        <v>0.3449999988079071</v>
      </c>
      <c r="GE887" s="11">
        <v>1.5299999713897705</v>
      </c>
      <c r="GF887" s="11">
        <v>7.9999998211860657E-2</v>
      </c>
      <c r="GG887" s="38">
        <v>7.9999998211860657E-2</v>
      </c>
      <c r="GH887" s="11">
        <v>0</v>
      </c>
      <c r="GI887" s="38">
        <v>0</v>
      </c>
      <c r="GJ887" s="11">
        <v>0</v>
      </c>
      <c r="GK887" s="38">
        <v>0</v>
      </c>
      <c r="GL887" s="11">
        <v>0</v>
      </c>
      <c r="GM887" s="11">
        <v>0</v>
      </c>
      <c r="GN887" s="11">
        <v>1.1499999761581421</v>
      </c>
      <c r="GO887" s="11">
        <v>0.31000000238418579</v>
      </c>
      <c r="GP887" s="11">
        <v>0</v>
      </c>
      <c r="GQ887" s="11">
        <v>169.44000244140625</v>
      </c>
      <c r="GR887" s="11">
        <v>0</v>
      </c>
      <c r="GS887" s="11">
        <v>0</v>
      </c>
      <c r="GT887" s="11">
        <v>0</v>
      </c>
      <c r="GU887" s="11">
        <v>0</v>
      </c>
      <c r="GV887" s="11">
        <v>5.000000074505806E-2</v>
      </c>
      <c r="GW887" s="11">
        <v>0</v>
      </c>
      <c r="GX887" s="11">
        <v>0.4699999988079071</v>
      </c>
      <c r="GY887" s="11">
        <v>0.80000001192092896</v>
      </c>
      <c r="GZ887" s="11">
        <v>0</v>
      </c>
      <c r="HA887" s="11">
        <v>3.9999999105930328E-2</v>
      </c>
      <c r="HB887" s="11">
        <v>1.0499999523162842</v>
      </c>
      <c r="HC887" s="11">
        <v>0.34999999403953552</v>
      </c>
      <c r="HD887" s="11">
        <v>0</v>
      </c>
      <c r="HE887" s="11">
        <v>2.2000000476837158</v>
      </c>
      <c r="HF887" s="11">
        <v>0.34000000357627869</v>
      </c>
      <c r="HG887" s="11">
        <v>7.0000000298023224E-2</v>
      </c>
      <c r="HH887" s="11">
        <v>0</v>
      </c>
      <c r="HI887" s="11">
        <v>0</v>
      </c>
      <c r="HJ887" s="11">
        <v>0</v>
      </c>
      <c r="HK887" s="11">
        <v>0</v>
      </c>
      <c r="HL887" s="11">
        <v>5.9999998658895493E-2</v>
      </c>
      <c r="HM887" s="11">
        <v>0</v>
      </c>
      <c r="HN887" s="11">
        <v>0</v>
      </c>
      <c r="HO887" s="11">
        <v>0.18000000715255737</v>
      </c>
      <c r="HP887" s="11">
        <v>0.52999997138977051</v>
      </c>
      <c r="HQ887" s="11">
        <v>1.0399999618530273</v>
      </c>
      <c r="HR887" s="11">
        <v>2.2200000286102295</v>
      </c>
      <c r="HS887" s="11">
        <v>1.4500000476837158</v>
      </c>
      <c r="HT887" s="11">
        <v>0</v>
      </c>
      <c r="HU887" s="11">
        <v>6.7399997711181641</v>
      </c>
      <c r="HV887" s="11">
        <v>0</v>
      </c>
    </row>
    <row r="888" spans="1:230" x14ac:dyDescent="0.3">
      <c r="A888" s="8">
        <v>34607</v>
      </c>
      <c r="B888" s="11">
        <v>69.091987609863281</v>
      </c>
      <c r="C888" s="11">
        <v>74.438980102539063</v>
      </c>
      <c r="D888" s="11">
        <v>79.495742797851563</v>
      </c>
      <c r="E888" s="11">
        <v>0</v>
      </c>
      <c r="F888" s="11">
        <v>0</v>
      </c>
      <c r="G888" s="11">
        <v>9.9999997764825821E-3</v>
      </c>
      <c r="H888" s="11">
        <v>18.020000457763672</v>
      </c>
      <c r="I888" s="11">
        <v>3.9999999105930328E-2</v>
      </c>
      <c r="J888" s="11">
        <v>0</v>
      </c>
      <c r="K888" s="11">
        <v>2.9999999329447746E-2</v>
      </c>
      <c r="L888" s="11">
        <v>1.1699999570846558</v>
      </c>
      <c r="M888" s="11">
        <v>5.9999998658895493E-2</v>
      </c>
      <c r="N888" s="11">
        <v>0</v>
      </c>
      <c r="O888" s="11">
        <v>1.9999999552965164E-2</v>
      </c>
      <c r="P888" s="11">
        <v>0</v>
      </c>
      <c r="Q888" s="11">
        <v>0</v>
      </c>
      <c r="R888" s="11">
        <v>0.31000000238418579</v>
      </c>
      <c r="S888" s="11">
        <v>0.67000001668930054</v>
      </c>
      <c r="T888" s="11">
        <v>0</v>
      </c>
      <c r="U888" s="11">
        <v>0.54000002145767212</v>
      </c>
      <c r="V888" s="11">
        <v>0</v>
      </c>
      <c r="W888" s="11">
        <v>0</v>
      </c>
      <c r="X888" s="11">
        <v>1.9999999552965164E-2</v>
      </c>
      <c r="Y888" s="11">
        <v>3.0299999713897705</v>
      </c>
      <c r="Z888" s="11">
        <v>11</v>
      </c>
      <c r="AA888" s="11">
        <v>2.2100000381469727</v>
      </c>
      <c r="AB888" s="11">
        <v>0.61000001430511475</v>
      </c>
      <c r="AC888" s="11">
        <v>0</v>
      </c>
      <c r="AD888" s="11">
        <v>0.15999999642372131</v>
      </c>
      <c r="AE888" s="11">
        <v>0</v>
      </c>
      <c r="AF888" s="11">
        <v>0</v>
      </c>
      <c r="AG888" s="11">
        <v>9.0000003576278687E-2</v>
      </c>
      <c r="AH888" s="11">
        <v>0</v>
      </c>
      <c r="AI888" s="11">
        <v>0.92000001668930054</v>
      </c>
      <c r="AJ888" s="11">
        <v>0</v>
      </c>
      <c r="AK888" s="11">
        <v>0</v>
      </c>
      <c r="AL888" s="11">
        <v>0</v>
      </c>
      <c r="AM888" s="11">
        <v>0.55000001192092896</v>
      </c>
      <c r="AN888" s="11">
        <v>1.4900000095367432</v>
      </c>
      <c r="AO888" s="11">
        <v>9.9999997764825821E-3</v>
      </c>
      <c r="AP888" s="11">
        <v>0</v>
      </c>
      <c r="AQ888" s="11">
        <v>5.000000074505806E-2</v>
      </c>
      <c r="AR888" s="11">
        <v>1.9999999552965164E-2</v>
      </c>
      <c r="AS888" s="11">
        <v>5.9999998658895493E-2</v>
      </c>
      <c r="AT888" s="38">
        <v>5.9999998658895493E-2</v>
      </c>
      <c r="AU888" s="11">
        <v>0</v>
      </c>
      <c r="AV888" s="11">
        <v>9.9999997764825821E-3</v>
      </c>
      <c r="AW888" s="11">
        <v>0</v>
      </c>
      <c r="AX888" s="11">
        <v>0.64999997615814209</v>
      </c>
      <c r="AY888" s="11">
        <v>0</v>
      </c>
      <c r="AZ888" s="11">
        <v>0</v>
      </c>
      <c r="BA888" s="11">
        <v>0.6600000262260437</v>
      </c>
      <c r="BB888" s="11">
        <v>9.9999997764825821E-3</v>
      </c>
      <c r="BC888" s="11">
        <v>0.10000000149011612</v>
      </c>
      <c r="BD888" s="11">
        <v>0</v>
      </c>
      <c r="BE888" s="11">
        <v>2.9999999329447746E-2</v>
      </c>
      <c r="BF888" s="11">
        <v>0</v>
      </c>
      <c r="BG888" s="11">
        <v>0</v>
      </c>
      <c r="BH888" s="11">
        <v>1.9999999552965164E-2</v>
      </c>
      <c r="BI888" s="11">
        <v>0</v>
      </c>
      <c r="BJ888" s="11">
        <v>0.89999997615814209</v>
      </c>
      <c r="BK888" s="11">
        <v>1.0299999713897705</v>
      </c>
      <c r="BL888" s="11">
        <v>3.9999999105930328E-2</v>
      </c>
      <c r="BM888" s="11">
        <v>0.43999999761581421</v>
      </c>
      <c r="BN888" s="11">
        <v>0</v>
      </c>
      <c r="BO888" s="11">
        <v>3.7799999713897705</v>
      </c>
      <c r="BP888" s="11">
        <v>0</v>
      </c>
      <c r="BQ888" s="11">
        <v>1.9600000381469727</v>
      </c>
      <c r="BR888" s="11">
        <v>0.10999999940395355</v>
      </c>
      <c r="BS888" s="11">
        <v>0.34999999403953552</v>
      </c>
      <c r="BT888" s="11">
        <v>9.9999997764825821E-3</v>
      </c>
      <c r="BU888" s="11">
        <v>1.9999999552965164E-2</v>
      </c>
      <c r="BV888" s="11">
        <v>0.86000001430511475</v>
      </c>
      <c r="BW888" s="11">
        <v>2.380000114440918</v>
      </c>
      <c r="BX888" s="11">
        <v>0</v>
      </c>
      <c r="BY888" s="11">
        <v>8.5399999618530273</v>
      </c>
      <c r="BZ888" s="11">
        <v>0.74000000953674316</v>
      </c>
      <c r="CA888" s="11">
        <v>5.9999998658895493E-2</v>
      </c>
      <c r="CB888" s="11">
        <v>0.17000000178813934</v>
      </c>
      <c r="CC888" s="11">
        <v>0.10999999940395355</v>
      </c>
      <c r="CD888" s="11">
        <v>0</v>
      </c>
      <c r="CE888" s="11">
        <v>0</v>
      </c>
      <c r="CF888" s="11">
        <v>9.9999997764825821E-3</v>
      </c>
      <c r="CG888" s="11">
        <v>0</v>
      </c>
      <c r="CH888" s="11">
        <v>1</v>
      </c>
      <c r="CI888" s="11">
        <v>9.0000003576278687E-2</v>
      </c>
      <c r="CJ888" s="11">
        <v>0.15000000596046448</v>
      </c>
      <c r="CK888" s="11">
        <v>1.8627500161528587E-2</v>
      </c>
      <c r="CL888" s="11">
        <v>0</v>
      </c>
      <c r="CM888" s="11">
        <v>0.23999999463558197</v>
      </c>
      <c r="CN888" s="11">
        <v>0</v>
      </c>
      <c r="CO888" s="11">
        <v>0</v>
      </c>
      <c r="CP888" s="11">
        <v>0</v>
      </c>
      <c r="CQ888" s="11">
        <v>0.25</v>
      </c>
      <c r="CR888" s="11">
        <v>0</v>
      </c>
      <c r="CS888" s="11">
        <v>0</v>
      </c>
      <c r="CT888" s="11">
        <v>7.0000000298023224E-2</v>
      </c>
      <c r="CU888" s="11">
        <v>0</v>
      </c>
      <c r="CV888" s="11">
        <v>0</v>
      </c>
      <c r="CW888" s="11">
        <v>0</v>
      </c>
      <c r="CX888" s="11">
        <v>0</v>
      </c>
      <c r="CY888" s="11">
        <v>0</v>
      </c>
      <c r="CZ888" s="11">
        <v>2.9999999329447746E-2</v>
      </c>
      <c r="DA888" s="11">
        <v>3.9999999105930328E-2</v>
      </c>
      <c r="DB888" s="11">
        <v>0</v>
      </c>
      <c r="DC888" s="11">
        <v>0</v>
      </c>
      <c r="DD888" s="11">
        <v>0</v>
      </c>
      <c r="DE888" s="11">
        <v>7.0000000298023224E-2</v>
      </c>
      <c r="DF888" s="11">
        <v>0</v>
      </c>
      <c r="DG888" s="11">
        <v>0</v>
      </c>
      <c r="DH888" s="11">
        <v>0</v>
      </c>
      <c r="DI888" s="11">
        <v>1.3300000429153442</v>
      </c>
      <c r="DJ888" s="11">
        <v>37.448856353759766</v>
      </c>
      <c r="DK888" s="11">
        <v>0.29595118761062622</v>
      </c>
      <c r="DL888" s="11">
        <v>0.17000000178813934</v>
      </c>
      <c r="DM888" s="11">
        <v>0.2199999988079071</v>
      </c>
      <c r="DN888" s="11">
        <v>1.2999999523162842</v>
      </c>
      <c r="DO888" s="11">
        <v>0.25999999046325684</v>
      </c>
      <c r="DP888" s="11">
        <v>4.880000114440918</v>
      </c>
      <c r="DQ888" s="11">
        <v>1.0099999904632568</v>
      </c>
      <c r="DR888" s="11">
        <v>0.2800000011920929</v>
      </c>
      <c r="DS888" s="38">
        <v>0.2800000011920929</v>
      </c>
      <c r="DT888" s="11">
        <v>0.20999999344348907</v>
      </c>
      <c r="DU888" s="38">
        <v>0.11999999731779099</v>
      </c>
      <c r="DV888" s="11">
        <v>0.11999999731779099</v>
      </c>
      <c r="DW888" s="11">
        <v>0.51999998092651367</v>
      </c>
      <c r="DX888" s="11">
        <v>0</v>
      </c>
      <c r="DY888" s="11">
        <v>1.1000000238418579</v>
      </c>
      <c r="DZ888" s="11">
        <v>7.0000000298023224E-2</v>
      </c>
      <c r="EA888" s="11">
        <v>4.5300002098083496</v>
      </c>
      <c r="EB888" s="11">
        <v>12.859999656677246</v>
      </c>
      <c r="EC888" s="11">
        <v>0.25720000267028809</v>
      </c>
      <c r="ED888" s="11">
        <v>12.602800369262695</v>
      </c>
      <c r="EE888" s="11">
        <v>2.7599999904632568</v>
      </c>
      <c r="EF888" s="11">
        <v>0</v>
      </c>
      <c r="EG888" s="11">
        <v>0</v>
      </c>
      <c r="EH888" s="11">
        <v>0</v>
      </c>
      <c r="EI888" s="11">
        <v>0</v>
      </c>
      <c r="EJ888" s="11">
        <v>8.869999885559082</v>
      </c>
      <c r="EK888" s="11">
        <v>1.3700000047683716</v>
      </c>
      <c r="EL888" s="11">
        <v>3.9999999105930328E-2</v>
      </c>
      <c r="EM888" s="11">
        <v>0.54000002145767212</v>
      </c>
      <c r="EN888" s="11">
        <v>0.82999998331069946</v>
      </c>
      <c r="EO888" s="11">
        <v>15.649999618530273</v>
      </c>
      <c r="EP888" s="11">
        <v>0</v>
      </c>
      <c r="EQ888" s="11">
        <v>0</v>
      </c>
      <c r="ER888" s="11">
        <v>0</v>
      </c>
      <c r="ES888" s="11">
        <v>3.9999999105930328E-2</v>
      </c>
      <c r="ET888" s="11">
        <v>0.67000001668930054</v>
      </c>
      <c r="EU888" s="38">
        <v>0</v>
      </c>
      <c r="EV888" s="11">
        <v>0</v>
      </c>
      <c r="EW888" s="11">
        <v>0</v>
      </c>
      <c r="EX888" s="11">
        <v>5.4899997711181641</v>
      </c>
      <c r="EY888" s="11">
        <v>1.190000057220459</v>
      </c>
      <c r="EZ888" s="11">
        <v>0</v>
      </c>
      <c r="FA888" s="11">
        <v>0.23000000417232513</v>
      </c>
      <c r="FB888" s="11">
        <v>0</v>
      </c>
      <c r="FC888" s="11">
        <v>0.11999999731779099</v>
      </c>
      <c r="FD888" s="11">
        <v>0</v>
      </c>
      <c r="FE888" s="11">
        <v>0</v>
      </c>
      <c r="FF888" s="11">
        <v>0</v>
      </c>
      <c r="FG888" s="11">
        <v>0</v>
      </c>
      <c r="FH888" s="11">
        <v>7.9999998211860657E-2</v>
      </c>
      <c r="FI888" s="11">
        <v>5.000000074505806E-2</v>
      </c>
      <c r="FJ888" s="11">
        <v>7.2800002098083496</v>
      </c>
      <c r="FK888" s="11">
        <v>0</v>
      </c>
      <c r="FL888" s="11">
        <v>9.9999997764825821E-3</v>
      </c>
      <c r="FM888" s="11">
        <v>0</v>
      </c>
      <c r="FN888" s="11">
        <v>2.9999999329447746E-2</v>
      </c>
      <c r="FO888" s="11">
        <v>7.0000000298023224E-2</v>
      </c>
      <c r="FP888" s="11">
        <v>0</v>
      </c>
      <c r="FQ888" s="11">
        <v>0.18000000715255737</v>
      </c>
      <c r="FR888" s="11">
        <v>0.67000001668930054</v>
      </c>
      <c r="FS888" s="11">
        <v>0</v>
      </c>
      <c r="FT888" s="11">
        <v>0</v>
      </c>
      <c r="FU888" s="11">
        <v>0.27000001072883606</v>
      </c>
      <c r="FV888" s="11">
        <v>0.34999999403953552</v>
      </c>
      <c r="FW888" s="11">
        <v>1.0299999713897705</v>
      </c>
      <c r="FX888" s="11">
        <v>0.23000000417232513</v>
      </c>
      <c r="FY888" s="11">
        <v>0</v>
      </c>
      <c r="FZ888" s="11">
        <v>0.54000002145767212</v>
      </c>
      <c r="GA888" s="11">
        <v>0.18999999761581421</v>
      </c>
      <c r="GB888" s="11">
        <v>0.10999999940395355</v>
      </c>
      <c r="GC888" s="11">
        <v>0.25999999046325684</v>
      </c>
      <c r="GD888" s="11">
        <v>0.29764705896377563</v>
      </c>
      <c r="GE888" s="11">
        <v>1.3200000524520874</v>
      </c>
      <c r="GF888" s="11">
        <v>7.0000000298023224E-2</v>
      </c>
      <c r="GG888" s="38">
        <v>7.0000000298023224E-2</v>
      </c>
      <c r="GH888" s="11">
        <v>9.9999997764825821E-3</v>
      </c>
      <c r="GI888" s="38">
        <v>0</v>
      </c>
      <c r="GJ888" s="11">
        <v>0</v>
      </c>
      <c r="GK888" s="38">
        <v>2.9999999329447746E-2</v>
      </c>
      <c r="GL888" s="11">
        <v>2.9999999329447746E-2</v>
      </c>
      <c r="GM888" s="11">
        <v>0</v>
      </c>
      <c r="GN888" s="11">
        <v>1.4299999475479126</v>
      </c>
      <c r="GO888" s="11">
        <v>0.34999999403953552</v>
      </c>
      <c r="GP888" s="11">
        <v>0</v>
      </c>
      <c r="GQ888" s="11">
        <v>166.39999389648438</v>
      </c>
      <c r="GR888" s="11">
        <v>0</v>
      </c>
      <c r="GS888" s="11">
        <v>0</v>
      </c>
      <c r="GT888" s="11">
        <v>0</v>
      </c>
      <c r="GU888" s="11">
        <v>0</v>
      </c>
      <c r="GV888" s="11">
        <v>0.12999999523162842</v>
      </c>
      <c r="GW888" s="11">
        <v>0</v>
      </c>
      <c r="GX888" s="11">
        <v>0.43000000715255737</v>
      </c>
      <c r="GY888" s="11">
        <v>0</v>
      </c>
      <c r="GZ888" s="11">
        <v>0</v>
      </c>
      <c r="HA888" s="11">
        <v>5.000000074505806E-2</v>
      </c>
      <c r="HB888" s="11">
        <v>0.95999997854232788</v>
      </c>
      <c r="HC888" s="11">
        <v>0.85000002384185791</v>
      </c>
      <c r="HD888" s="11">
        <v>0.61000001430511475</v>
      </c>
      <c r="HE888" s="11">
        <v>1.0700000524520874</v>
      </c>
      <c r="HF888" s="11">
        <v>0</v>
      </c>
      <c r="HG888" s="11">
        <v>3.9999999105930328E-2</v>
      </c>
      <c r="HH888" s="11">
        <v>0</v>
      </c>
      <c r="HI888" s="11">
        <v>0</v>
      </c>
      <c r="HJ888" s="11">
        <v>0</v>
      </c>
      <c r="HK888" s="11">
        <v>0</v>
      </c>
      <c r="HL888" s="11">
        <v>0.18000000715255737</v>
      </c>
      <c r="HM888" s="11">
        <v>0</v>
      </c>
      <c r="HN888" s="11">
        <v>0</v>
      </c>
      <c r="HO888" s="11">
        <v>0</v>
      </c>
      <c r="HP888" s="11">
        <v>0.79000002145767212</v>
      </c>
      <c r="HQ888" s="11">
        <v>1.1699999570846558</v>
      </c>
      <c r="HR888" s="11">
        <v>2.5</v>
      </c>
      <c r="HS888" s="11">
        <v>1.6299999952316284</v>
      </c>
      <c r="HT888" s="11">
        <v>9.9999997764825821E-3</v>
      </c>
      <c r="HU888" s="11">
        <v>3.0899999141693115</v>
      </c>
      <c r="HV888" s="11">
        <v>0</v>
      </c>
    </row>
    <row r="889" spans="1:230" x14ac:dyDescent="0.3">
      <c r="A889" s="8">
        <v>34638</v>
      </c>
      <c r="B889" s="11">
        <v>26.117670059204102</v>
      </c>
      <c r="C889" s="11">
        <v>5580.90673828125</v>
      </c>
      <c r="D889" s="11">
        <v>28.445182800292969</v>
      </c>
      <c r="E889" s="11">
        <v>0</v>
      </c>
      <c r="F889" s="11">
        <v>9.9999997764825821E-3</v>
      </c>
      <c r="G889" s="11">
        <v>3.9999999105930328E-2</v>
      </c>
      <c r="H889" s="11">
        <v>18.600000381469727</v>
      </c>
      <c r="I889" s="11">
        <v>7.0000000298023224E-2</v>
      </c>
      <c r="J889" s="11">
        <v>3.9999999105930328E-2</v>
      </c>
      <c r="K889" s="11">
        <v>7.9999998211860657E-2</v>
      </c>
      <c r="L889" s="11">
        <v>2.0699999332427979</v>
      </c>
      <c r="M889" s="11">
        <v>5.9999998658895493E-2</v>
      </c>
      <c r="N889" s="11">
        <v>0</v>
      </c>
      <c r="O889" s="11">
        <v>0.52999997138977051</v>
      </c>
      <c r="P889" s="11">
        <v>0</v>
      </c>
      <c r="Q889" s="11">
        <v>0</v>
      </c>
      <c r="R889" s="11">
        <v>0.63999998569488525</v>
      </c>
      <c r="S889" s="11">
        <v>0.43999999761581421</v>
      </c>
      <c r="T889" s="11">
        <v>0</v>
      </c>
      <c r="U889" s="11">
        <v>0.43999999761581421</v>
      </c>
      <c r="V889" s="11">
        <v>0</v>
      </c>
      <c r="W889" s="11">
        <v>1.2200000286102295</v>
      </c>
      <c r="X889" s="11">
        <v>2.9999999329447746E-2</v>
      </c>
      <c r="Y889" s="11">
        <v>3.440000057220459</v>
      </c>
      <c r="Z889" s="11">
        <v>12.289999961853027</v>
      </c>
      <c r="AA889" s="11">
        <v>2.5499999523162842</v>
      </c>
      <c r="AB889" s="11">
        <v>0.77999997138977051</v>
      </c>
      <c r="AC889" s="11">
        <v>0</v>
      </c>
      <c r="AD889" s="11">
        <v>0.37000000476837158</v>
      </c>
      <c r="AE889" s="11">
        <v>0</v>
      </c>
      <c r="AF889" s="11">
        <v>0</v>
      </c>
      <c r="AG889" s="11">
        <v>0.11999999731779099</v>
      </c>
      <c r="AH889" s="11">
        <v>0</v>
      </c>
      <c r="AI889" s="11">
        <v>0.87000000476837158</v>
      </c>
      <c r="AJ889" s="11">
        <v>0</v>
      </c>
      <c r="AK889" s="11">
        <v>0</v>
      </c>
      <c r="AL889" s="11">
        <v>0</v>
      </c>
      <c r="AM889" s="11">
        <v>1.0399999618530273</v>
      </c>
      <c r="AN889" s="11">
        <v>0</v>
      </c>
      <c r="AO889" s="11">
        <v>0</v>
      </c>
      <c r="AP889" s="11">
        <v>0.40000000596046448</v>
      </c>
      <c r="AQ889" s="11">
        <v>0</v>
      </c>
      <c r="AR889" s="11">
        <v>3.9999999105930328E-2</v>
      </c>
      <c r="AS889" s="11">
        <v>7.0000000298023224E-2</v>
      </c>
      <c r="AT889" s="38">
        <v>7.0000000298023224E-2</v>
      </c>
      <c r="AU889" s="11">
        <v>0.20999999344348907</v>
      </c>
      <c r="AV889" s="11">
        <v>1.9999999552965164E-2</v>
      </c>
      <c r="AW889" s="11">
        <v>0</v>
      </c>
      <c r="AX889" s="11">
        <v>1.6599999666213989</v>
      </c>
      <c r="AY889" s="11">
        <v>0.33000001311302185</v>
      </c>
      <c r="AZ889" s="11">
        <v>0</v>
      </c>
      <c r="BA889" s="11">
        <v>0.97000002861022949</v>
      </c>
      <c r="BB889" s="11">
        <v>9.9999997764825821E-3</v>
      </c>
      <c r="BC889" s="11">
        <v>0.17000000178813934</v>
      </c>
      <c r="BD889" s="11">
        <v>0</v>
      </c>
      <c r="BE889" s="11">
        <v>5.000000074505806E-2</v>
      </c>
      <c r="BF889" s="11">
        <v>0</v>
      </c>
      <c r="BG889" s="11">
        <v>9.9999997764825821E-3</v>
      </c>
      <c r="BH889" s="11">
        <v>1.9999999552965164E-2</v>
      </c>
      <c r="BI889" s="11">
        <v>7.9999998211860657E-2</v>
      </c>
      <c r="BJ889" s="11">
        <v>1.2699999809265137</v>
      </c>
      <c r="BK889" s="11">
        <v>1.4500000476837158</v>
      </c>
      <c r="BL889" s="11">
        <v>0.73000001907348633</v>
      </c>
      <c r="BM889" s="11">
        <v>1.1100000143051147</v>
      </c>
      <c r="BN889" s="11">
        <v>0</v>
      </c>
      <c r="BO889" s="11">
        <v>4.1599998474121094</v>
      </c>
      <c r="BP889" s="11">
        <v>5.9999998658895493E-2</v>
      </c>
      <c r="BQ889" s="11">
        <v>6.0399999618530273</v>
      </c>
      <c r="BR889" s="11">
        <v>0.15000000596046448</v>
      </c>
      <c r="BS889" s="11">
        <v>0.36000001430511475</v>
      </c>
      <c r="BT889" s="11">
        <v>5.9999998658895493E-2</v>
      </c>
      <c r="BU889" s="11">
        <v>1.3999999761581421</v>
      </c>
      <c r="BV889" s="11">
        <v>0</v>
      </c>
      <c r="BW889" s="11">
        <v>0</v>
      </c>
      <c r="BX889" s="11">
        <v>5.000000074505806E-2</v>
      </c>
      <c r="BY889" s="11">
        <v>0</v>
      </c>
      <c r="BZ889" s="11">
        <v>2.6500000953674316</v>
      </c>
      <c r="CA889" s="11">
        <v>2.9999999329447746E-2</v>
      </c>
      <c r="CB889" s="11">
        <v>0</v>
      </c>
      <c r="CC889" s="11">
        <v>9.0000003576278687E-2</v>
      </c>
      <c r="CD889" s="11">
        <v>9.9999997764825821E-3</v>
      </c>
      <c r="CE889" s="11">
        <v>0</v>
      </c>
      <c r="CF889" s="11">
        <v>3.9999999105930328E-2</v>
      </c>
      <c r="CG889" s="11">
        <v>0</v>
      </c>
      <c r="CH889" s="11">
        <v>0.94999998807907104</v>
      </c>
      <c r="CI889" s="11">
        <v>0.37999999523162842</v>
      </c>
      <c r="CJ889" s="11">
        <v>0</v>
      </c>
      <c r="CK889" s="11">
        <v>0.32714658975601196</v>
      </c>
      <c r="CL889" s="11">
        <v>7.0500001907348633</v>
      </c>
      <c r="CM889" s="11">
        <v>0.75</v>
      </c>
      <c r="CN889" s="11">
        <v>0.26196745038032532</v>
      </c>
      <c r="CO889" s="11">
        <v>0</v>
      </c>
      <c r="CP889" s="11">
        <v>0</v>
      </c>
      <c r="CQ889" s="11">
        <v>0.2199999988079071</v>
      </c>
      <c r="CR889" s="11">
        <v>2.9999999329447746E-2</v>
      </c>
      <c r="CS889" s="11">
        <v>0</v>
      </c>
      <c r="CT889" s="11">
        <v>0.12999999523162842</v>
      </c>
      <c r="CU889" s="11">
        <v>0</v>
      </c>
      <c r="CV889" s="11">
        <v>0</v>
      </c>
      <c r="CW889" s="11">
        <v>0</v>
      </c>
      <c r="CX889" s="11">
        <v>0</v>
      </c>
      <c r="CY889" s="11">
        <v>9.9999997764825821E-3</v>
      </c>
      <c r="CZ889" s="11">
        <v>3.0399999618530273</v>
      </c>
      <c r="DA889" s="11">
        <v>3.9999999105930328E-2</v>
      </c>
      <c r="DB889" s="11">
        <v>2.9999999329447746E-2</v>
      </c>
      <c r="DC889" s="11">
        <v>0</v>
      </c>
      <c r="DD889" s="11">
        <v>0</v>
      </c>
      <c r="DE889" s="11">
        <v>0</v>
      </c>
      <c r="DF889" s="11">
        <v>0</v>
      </c>
      <c r="DG889" s="11">
        <v>0</v>
      </c>
      <c r="DH889" s="11">
        <v>0</v>
      </c>
      <c r="DI889" s="11">
        <v>9.5600004196166992</v>
      </c>
      <c r="DJ889" s="11">
        <v>40.325878143310547</v>
      </c>
      <c r="DK889" s="11">
        <v>0.83688074350357056</v>
      </c>
      <c r="DL889" s="11">
        <v>0.18999999761581421</v>
      </c>
      <c r="DM889" s="11">
        <v>1.9999999552965164E-2</v>
      </c>
      <c r="DN889" s="11">
        <v>0.12999999523162842</v>
      </c>
      <c r="DO889" s="11">
        <v>0.17000000178813934</v>
      </c>
      <c r="DP889" s="11">
        <v>8.2299995422363281</v>
      </c>
      <c r="DQ889" s="11">
        <v>1.7799999713897705</v>
      </c>
      <c r="DR889" s="11">
        <v>0.25</v>
      </c>
      <c r="DS889" s="38">
        <v>0.25</v>
      </c>
      <c r="DT889" s="11">
        <v>0.14000000059604645</v>
      </c>
      <c r="DU889" s="38">
        <v>0.31000000238418579</v>
      </c>
      <c r="DV889" s="11">
        <v>0.31000000238418579</v>
      </c>
      <c r="DW889" s="11">
        <v>0.87000000476837158</v>
      </c>
      <c r="DX889" s="11">
        <v>0</v>
      </c>
      <c r="DY889" s="11">
        <v>1.3899999856948853</v>
      </c>
      <c r="DZ889" s="11">
        <v>0.15000000596046448</v>
      </c>
      <c r="EA889" s="11">
        <v>5</v>
      </c>
      <c r="EB889" s="11">
        <v>40.849998474121094</v>
      </c>
      <c r="EC889" s="11">
        <v>0.81699997186660767</v>
      </c>
      <c r="ED889" s="11">
        <v>40.033000946044922</v>
      </c>
      <c r="EE889" s="11">
        <v>4.880000114440918</v>
      </c>
      <c r="EF889" s="11">
        <v>0</v>
      </c>
      <c r="EG889" s="11">
        <v>0</v>
      </c>
      <c r="EH889" s="11">
        <v>0</v>
      </c>
      <c r="EI889" s="11">
        <v>9.9999997764825821E-3</v>
      </c>
      <c r="EJ889" s="11">
        <v>9.1599998474121094</v>
      </c>
      <c r="EK889" s="11">
        <v>4.929999828338623</v>
      </c>
      <c r="EL889" s="11">
        <v>5.000000074505806E-2</v>
      </c>
      <c r="EM889" s="11">
        <v>0.74000000953674316</v>
      </c>
      <c r="EN889" s="11">
        <v>1.1699999570846558</v>
      </c>
      <c r="EO889" s="11">
        <v>17.069999694824219</v>
      </c>
      <c r="EP889" s="11">
        <v>0</v>
      </c>
      <c r="EQ889" s="11">
        <v>0</v>
      </c>
      <c r="ER889" s="11">
        <v>0</v>
      </c>
      <c r="ES889" s="11">
        <v>1.9999999552965164E-2</v>
      </c>
      <c r="ET889" s="11">
        <v>0.37999999523162842</v>
      </c>
      <c r="EU889" s="38">
        <v>9.9999997764825821E-3</v>
      </c>
      <c r="EV889" s="11">
        <v>9.9999997764825821E-3</v>
      </c>
      <c r="EW889" s="11">
        <v>0</v>
      </c>
      <c r="EX889" s="11">
        <v>7.119999885559082</v>
      </c>
      <c r="EY889" s="11">
        <v>0.10000000149011612</v>
      </c>
      <c r="EZ889" s="11">
        <v>9.9999997764825821E-3</v>
      </c>
      <c r="FA889" s="11">
        <v>0.6600000262260437</v>
      </c>
      <c r="FB889" s="11">
        <v>9.9999997764825821E-3</v>
      </c>
      <c r="FC889" s="11">
        <v>0.17000000178813934</v>
      </c>
      <c r="FD889" s="11">
        <v>0</v>
      </c>
      <c r="FE889" s="11">
        <v>0</v>
      </c>
      <c r="FF889" s="11">
        <v>0</v>
      </c>
      <c r="FG889" s="11">
        <v>0</v>
      </c>
      <c r="FH889" s="11">
        <v>9.9999997764825821E-3</v>
      </c>
      <c r="FI889" s="11">
        <v>0.37000000476837158</v>
      </c>
      <c r="FJ889" s="11">
        <v>0</v>
      </c>
      <c r="FK889" s="11">
        <v>0.25</v>
      </c>
      <c r="FL889" s="11">
        <v>1.9999999552965164E-2</v>
      </c>
      <c r="FM889" s="11">
        <v>0.4699999988079071</v>
      </c>
      <c r="FN889" s="11">
        <v>0.46000000834465027</v>
      </c>
      <c r="FO889" s="11">
        <v>0.11999999731779099</v>
      </c>
      <c r="FP889" s="11">
        <v>0</v>
      </c>
      <c r="FQ889" s="11">
        <v>0.51999998092651367</v>
      </c>
      <c r="FR889" s="11">
        <v>1.1000000238418579</v>
      </c>
      <c r="FS889" s="11">
        <v>1.3500000238418579</v>
      </c>
      <c r="FT889" s="11">
        <v>0</v>
      </c>
      <c r="FU889" s="11">
        <v>0.50999999046325684</v>
      </c>
      <c r="FV889" s="11">
        <v>0.30000001192092896</v>
      </c>
      <c r="FW889" s="11">
        <v>1.4500000476837158</v>
      </c>
      <c r="FX889" s="11">
        <v>0.34000000357627869</v>
      </c>
      <c r="FY889" s="11">
        <v>0</v>
      </c>
      <c r="FZ889" s="11">
        <v>2.0099999904632568</v>
      </c>
      <c r="GA889" s="11">
        <v>0.34000000357627869</v>
      </c>
      <c r="GB889" s="11">
        <v>0.20000000298023224</v>
      </c>
      <c r="GC889" s="11">
        <v>0.36000001430511475</v>
      </c>
      <c r="GD889" s="11">
        <v>8.5686273872852325E-2</v>
      </c>
      <c r="GE889" s="11">
        <v>0.37999999523162842</v>
      </c>
      <c r="GF889" s="11">
        <v>0.2800000011920929</v>
      </c>
      <c r="GG889" s="38">
        <v>0.2800000011920929</v>
      </c>
      <c r="GH889" s="11">
        <v>2.9999999329447746E-2</v>
      </c>
      <c r="GI889" s="38">
        <v>0</v>
      </c>
      <c r="GJ889" s="11">
        <v>0</v>
      </c>
      <c r="GK889" s="38">
        <v>0.25</v>
      </c>
      <c r="GL889" s="11">
        <v>0.25</v>
      </c>
      <c r="GM889" s="11">
        <v>0</v>
      </c>
      <c r="GN889" s="11">
        <v>1.2200000286102295</v>
      </c>
      <c r="GO889" s="11">
        <v>0.51999998092651367</v>
      </c>
      <c r="GP889" s="11">
        <v>1.6399999856948853</v>
      </c>
      <c r="GQ889" s="11">
        <v>177.17999267578125</v>
      </c>
      <c r="GR889" s="11">
        <v>0</v>
      </c>
      <c r="GS889" s="11">
        <v>0</v>
      </c>
      <c r="GT889" s="11">
        <v>0.51999998092651367</v>
      </c>
      <c r="GU889" s="11">
        <v>9.9999997764825821E-3</v>
      </c>
      <c r="GV889" s="11">
        <v>0.23000000417232513</v>
      </c>
      <c r="GW889" s="11">
        <v>0</v>
      </c>
      <c r="GX889" s="11">
        <v>0.50999999046325684</v>
      </c>
      <c r="GY889" s="11">
        <v>0.76999998092651367</v>
      </c>
      <c r="GZ889" s="11">
        <v>0</v>
      </c>
      <c r="HA889" s="11">
        <v>0.10999999940395355</v>
      </c>
      <c r="HB889" s="11">
        <v>0.87000000476837158</v>
      </c>
      <c r="HC889" s="11">
        <v>2.4800000190734863</v>
      </c>
      <c r="HD889" s="11">
        <v>1.0499999523162842</v>
      </c>
      <c r="HE889" s="11">
        <v>0.62000000476837158</v>
      </c>
      <c r="HF889" s="11">
        <v>0.62999999523162842</v>
      </c>
      <c r="HG889" s="11">
        <v>1.9999999552965164E-2</v>
      </c>
      <c r="HH889" s="11">
        <v>0</v>
      </c>
      <c r="HI889" s="11">
        <v>0</v>
      </c>
      <c r="HJ889" s="11">
        <v>7.9999998211860657E-2</v>
      </c>
      <c r="HK889" s="11">
        <v>0</v>
      </c>
      <c r="HL889" s="11">
        <v>1.9999999552965164E-2</v>
      </c>
      <c r="HM889" s="11">
        <v>0</v>
      </c>
      <c r="HN889" s="11">
        <v>0</v>
      </c>
      <c r="HO889" s="11">
        <v>0.17000000178813934</v>
      </c>
      <c r="HP889" s="11">
        <v>0.43000000715255737</v>
      </c>
      <c r="HQ889" s="11">
        <v>1.0199999809265137</v>
      </c>
      <c r="HR889" s="11">
        <v>2.1800000667572021</v>
      </c>
      <c r="HS889" s="11">
        <v>1.4199999570846558</v>
      </c>
      <c r="HT889" s="11">
        <v>2.7899999618530273</v>
      </c>
      <c r="HU889" s="11">
        <v>5.9000000953674316</v>
      </c>
      <c r="HV889" s="11">
        <v>0.25</v>
      </c>
    </row>
    <row r="890" spans="1:230" x14ac:dyDescent="0.3">
      <c r="A890" s="8">
        <v>34668</v>
      </c>
      <c r="B890" s="11">
        <v>71.369483947753906</v>
      </c>
      <c r="C890" s="11">
        <v>5588.4052734375</v>
      </c>
      <c r="D890" s="11">
        <v>70.827362060546875</v>
      </c>
      <c r="E890" s="11">
        <v>3.9999999105930328E-2</v>
      </c>
      <c r="F890" s="11">
        <v>2.9999999329447746E-2</v>
      </c>
      <c r="G890" s="11">
        <v>0.17000000178813934</v>
      </c>
      <c r="H890" s="11">
        <v>24.510000228881836</v>
      </c>
      <c r="I890" s="11">
        <v>0.23999999463558197</v>
      </c>
      <c r="J890" s="11">
        <v>0.37000000476837158</v>
      </c>
      <c r="K890" s="11">
        <v>0.10999999940395355</v>
      </c>
      <c r="L890" s="11">
        <v>2.5199999809265137</v>
      </c>
      <c r="M890" s="11">
        <v>0.47999998927116394</v>
      </c>
      <c r="N890" s="11">
        <v>1.9999999552965164E-2</v>
      </c>
      <c r="O890" s="11">
        <v>2.3499999046325684</v>
      </c>
      <c r="P890" s="11">
        <v>0</v>
      </c>
      <c r="Q890" s="11">
        <v>0</v>
      </c>
      <c r="R890" s="11">
        <v>0.77999997138977051</v>
      </c>
      <c r="S890" s="11">
        <v>0.81000000238418579</v>
      </c>
      <c r="T890" s="11">
        <v>9.0000003576278687E-2</v>
      </c>
      <c r="U890" s="11">
        <v>2</v>
      </c>
      <c r="V890" s="11">
        <v>0.57999998331069946</v>
      </c>
      <c r="W890" s="11">
        <v>5.929999828338623</v>
      </c>
      <c r="X890" s="11">
        <v>0</v>
      </c>
      <c r="Y890" s="11">
        <v>5.0199999809265137</v>
      </c>
      <c r="Z890" s="11">
        <v>14.989999771118164</v>
      </c>
      <c r="AA890" s="11">
        <v>2.3900001049041748</v>
      </c>
      <c r="AB890" s="11">
        <v>1.3500000238418579</v>
      </c>
      <c r="AC890" s="11">
        <v>0</v>
      </c>
      <c r="AD890" s="11">
        <v>0.54000002145767212</v>
      </c>
      <c r="AE890" s="11">
        <v>0</v>
      </c>
      <c r="AF890" s="11">
        <v>0</v>
      </c>
      <c r="AG890" s="11">
        <v>0.4699999988079071</v>
      </c>
      <c r="AH890" s="11">
        <v>1.7300000190734863</v>
      </c>
      <c r="AI890" s="11">
        <v>3.4700000286102295</v>
      </c>
      <c r="AJ890" s="11">
        <v>0</v>
      </c>
      <c r="AK890" s="11">
        <v>9.9999997764825821E-3</v>
      </c>
      <c r="AL890" s="11">
        <v>0</v>
      </c>
      <c r="AM890" s="11">
        <v>0.69999998807907104</v>
      </c>
      <c r="AN890" s="11">
        <v>13.210000038146973</v>
      </c>
      <c r="AO890" s="11">
        <v>0</v>
      </c>
      <c r="AP890" s="11">
        <v>1.9500000476837158</v>
      </c>
      <c r="AQ890" s="11">
        <v>9.9999997764825821E-3</v>
      </c>
      <c r="AR890" s="11">
        <v>0.30000001192092896</v>
      </c>
      <c r="AS890" s="11">
        <v>0.62999999523162842</v>
      </c>
      <c r="AT890" s="38">
        <v>0.62999999523162842</v>
      </c>
      <c r="AU890" s="11">
        <v>1.0099999904632568</v>
      </c>
      <c r="AV890" s="11">
        <v>1.0499999523162842</v>
      </c>
      <c r="AW890" s="11">
        <v>9.9999997764825821E-3</v>
      </c>
      <c r="AX890" s="11">
        <v>8.1400003433227539</v>
      </c>
      <c r="AY890" s="11">
        <v>3.4100000858306885</v>
      </c>
      <c r="AZ890" s="11">
        <v>0</v>
      </c>
      <c r="BA890" s="11">
        <v>1.2300000190734863</v>
      </c>
      <c r="BB890" s="11">
        <v>5.000000074505806E-2</v>
      </c>
      <c r="BC890" s="11">
        <v>1.7300000190734863</v>
      </c>
      <c r="BD890" s="11">
        <v>9.9999997764825821E-3</v>
      </c>
      <c r="BE890" s="11">
        <v>0.40999999642372131</v>
      </c>
      <c r="BF890" s="11">
        <v>0</v>
      </c>
      <c r="BG890" s="11">
        <v>1.9999999552965164E-2</v>
      </c>
      <c r="BH890" s="11">
        <v>1.9999999552965164E-2</v>
      </c>
      <c r="BI890" s="11">
        <v>0.81000000238418579</v>
      </c>
      <c r="BJ890" s="11">
        <v>1.1299999952316284</v>
      </c>
      <c r="BK890" s="11">
        <v>1.2899999618530273</v>
      </c>
      <c r="BL890" s="11">
        <v>1.059999942779541</v>
      </c>
      <c r="BM890" s="11">
        <v>1.1399999856948853</v>
      </c>
      <c r="BN890" s="11">
        <v>0</v>
      </c>
      <c r="BO890" s="11">
        <v>5.440000057220459</v>
      </c>
      <c r="BP890" s="11">
        <v>0.61000001430511475</v>
      </c>
      <c r="BQ890" s="11">
        <v>10.029999732971191</v>
      </c>
      <c r="BR890" s="11">
        <v>6.6700000762939453</v>
      </c>
      <c r="BS890" s="11">
        <v>0.49000000953674316</v>
      </c>
      <c r="BT890" s="11">
        <v>0.44999998807907104</v>
      </c>
      <c r="BU890" s="11">
        <v>11.170000076293945</v>
      </c>
      <c r="BV890" s="11">
        <v>6.809999942779541</v>
      </c>
      <c r="BW890" s="11">
        <v>1.6100000143051147</v>
      </c>
      <c r="BX890" s="11">
        <v>7.9999998211860657E-2</v>
      </c>
      <c r="BY890" s="11">
        <v>10.090000152587891</v>
      </c>
      <c r="BZ890" s="11">
        <v>0.68000000715255737</v>
      </c>
      <c r="CA890" s="11">
        <v>0.5</v>
      </c>
      <c r="CB890" s="11">
        <v>1.9099999666213989</v>
      </c>
      <c r="CC890" s="11">
        <v>0.40999999642372131</v>
      </c>
      <c r="CD890" s="11">
        <v>9.9999997764825821E-3</v>
      </c>
      <c r="CE890" s="11">
        <v>0</v>
      </c>
      <c r="CF890" s="11">
        <v>0.8399999737739563</v>
      </c>
      <c r="CG890" s="11">
        <v>0</v>
      </c>
      <c r="CH890" s="11">
        <v>0.87999999523162842</v>
      </c>
      <c r="CI890" s="11">
        <v>4.2399997711181641</v>
      </c>
      <c r="CJ890" s="11">
        <v>0.20000000298023224</v>
      </c>
      <c r="CK890" s="11">
        <v>0.47740578651428223</v>
      </c>
      <c r="CL890" s="11">
        <v>24.579999923706055</v>
      </c>
      <c r="CM890" s="11">
        <v>1.7699999809265137</v>
      </c>
      <c r="CN890" s="11">
        <v>0.8743513822555542</v>
      </c>
      <c r="CO890" s="11">
        <v>0</v>
      </c>
      <c r="CP890" s="11">
        <v>0</v>
      </c>
      <c r="CQ890" s="11">
        <v>1.5</v>
      </c>
      <c r="CR890" s="11">
        <v>0.25999999046325684</v>
      </c>
      <c r="CS890" s="11">
        <v>0</v>
      </c>
      <c r="CT890" s="11">
        <v>0.72000002861022949</v>
      </c>
      <c r="CU890" s="11">
        <v>0.18000000715255737</v>
      </c>
      <c r="CV890" s="11">
        <v>0.20999999344348907</v>
      </c>
      <c r="CW890" s="11">
        <v>1.059999942779541</v>
      </c>
      <c r="CX890" s="11">
        <v>0</v>
      </c>
      <c r="CY890" s="11">
        <v>0.40000000596046448</v>
      </c>
      <c r="CZ890" s="11">
        <v>16.200000762939453</v>
      </c>
      <c r="DA890" s="11">
        <v>0.36000001430511475</v>
      </c>
      <c r="DB890" s="11">
        <v>1.75</v>
      </c>
      <c r="DC890" s="11">
        <v>3.9999999105930328E-2</v>
      </c>
      <c r="DD890" s="11">
        <v>0</v>
      </c>
      <c r="DE890" s="11">
        <v>0.62999999523162842</v>
      </c>
      <c r="DF890" s="11">
        <v>9.9999997764825821E-3</v>
      </c>
      <c r="DG890" s="11">
        <v>0.15999999642372131</v>
      </c>
      <c r="DH890" s="11">
        <v>0</v>
      </c>
      <c r="DI890" s="11">
        <v>21.969999313354492</v>
      </c>
      <c r="DJ890" s="11">
        <v>38.731464385986328</v>
      </c>
      <c r="DK890" s="11">
        <v>1.2212619781494141</v>
      </c>
      <c r="DL890" s="11">
        <v>1.559999942779541</v>
      </c>
      <c r="DM890" s="11">
        <v>0.50999999046325684</v>
      </c>
      <c r="DN890" s="11">
        <v>2.940000057220459</v>
      </c>
      <c r="DO890" s="11">
        <v>0.87999999523162842</v>
      </c>
      <c r="DP890" s="11">
        <v>14.550000190734863</v>
      </c>
      <c r="DQ890" s="11">
        <v>1.2699999809265137</v>
      </c>
      <c r="DR890" s="11">
        <v>0.82999998331069946</v>
      </c>
      <c r="DS890" s="38">
        <v>0.82999998331069946</v>
      </c>
      <c r="DT890" s="11">
        <v>0.25999999046325684</v>
      </c>
      <c r="DU890" s="38">
        <v>0.31999999284744263</v>
      </c>
      <c r="DV890" s="11">
        <v>0.31999999284744263</v>
      </c>
      <c r="DW890" s="11">
        <v>1.1399999856948853</v>
      </c>
      <c r="DX890" s="11">
        <v>0</v>
      </c>
      <c r="DY890" s="11">
        <v>4.3499999046325684</v>
      </c>
      <c r="DZ890" s="11">
        <v>0.2199999988079071</v>
      </c>
      <c r="EA890" s="11">
        <v>6.0900001525878906</v>
      </c>
      <c r="EB890" s="11">
        <v>44.619998931884766</v>
      </c>
      <c r="EC890" s="11">
        <v>0.89240002632141113</v>
      </c>
      <c r="ED890" s="11">
        <v>43.72760009765625</v>
      </c>
      <c r="EE890" s="11">
        <v>5.940000057220459</v>
      </c>
      <c r="EF890" s="11">
        <v>0</v>
      </c>
      <c r="EG890" s="11">
        <v>9.9999997764825821E-3</v>
      </c>
      <c r="EH890" s="11">
        <v>0</v>
      </c>
      <c r="EI890" s="11">
        <v>1.9999999552965164E-2</v>
      </c>
      <c r="EJ890" s="11">
        <v>12.069999694824219</v>
      </c>
      <c r="EK890" s="11">
        <v>5.9200000762939453</v>
      </c>
      <c r="EL890" s="11">
        <v>0.25</v>
      </c>
      <c r="EM890" s="11">
        <v>3.559999942779541</v>
      </c>
      <c r="EN890" s="11">
        <v>6.7199997901916504</v>
      </c>
      <c r="EO890" s="11">
        <v>26.030000686645508</v>
      </c>
      <c r="EP890" s="11">
        <v>0</v>
      </c>
      <c r="EQ890" s="11">
        <v>0</v>
      </c>
      <c r="ER890" s="11">
        <v>2.8399999141693115</v>
      </c>
      <c r="ES890" s="11">
        <v>0.15000000596046448</v>
      </c>
      <c r="ET890" s="11">
        <v>2.7400000095367432</v>
      </c>
      <c r="EU890" s="38">
        <v>1.5499999523162842</v>
      </c>
      <c r="EV890" s="11">
        <v>1.5499999523162842</v>
      </c>
      <c r="EW890" s="11">
        <v>0</v>
      </c>
      <c r="EX890" s="11">
        <v>9.3400001525878906</v>
      </c>
      <c r="EY890" s="11">
        <v>0.31999999284744263</v>
      </c>
      <c r="EZ890" s="11">
        <v>2.9999999329447746E-2</v>
      </c>
      <c r="FA890" s="11">
        <v>2.6600000858306885</v>
      </c>
      <c r="FB890" s="11">
        <v>0.40999999642372131</v>
      </c>
      <c r="FC890" s="11">
        <v>0.44999998807907104</v>
      </c>
      <c r="FD890" s="11">
        <v>0</v>
      </c>
      <c r="FE890" s="11">
        <v>0</v>
      </c>
      <c r="FF890" s="11">
        <v>0</v>
      </c>
      <c r="FG890" s="11">
        <v>0</v>
      </c>
      <c r="FH890" s="11">
        <v>1.9999999552965164E-2</v>
      </c>
      <c r="FI890" s="11">
        <v>1.4500000476837158</v>
      </c>
      <c r="FJ890" s="11">
        <v>10.489999771118164</v>
      </c>
      <c r="FK890" s="11">
        <v>0.38999998569488525</v>
      </c>
      <c r="FL890" s="11">
        <v>7.9999998211860657E-2</v>
      </c>
      <c r="FM890" s="11">
        <v>7.2300000190734863</v>
      </c>
      <c r="FN890" s="11">
        <v>0.56000000238418579</v>
      </c>
      <c r="FO890" s="11">
        <v>0.38999998569488525</v>
      </c>
      <c r="FP890" s="11">
        <v>0</v>
      </c>
      <c r="FQ890" s="11">
        <v>1.9299999475479126</v>
      </c>
      <c r="FR890" s="11">
        <v>1.4500000476837158</v>
      </c>
      <c r="FS890" s="11">
        <v>6.8400001525878906</v>
      </c>
      <c r="FT890" s="11">
        <v>0</v>
      </c>
      <c r="FU890" s="11">
        <v>2.0899999141693115</v>
      </c>
      <c r="FV890" s="11">
        <v>0.51999998092651367</v>
      </c>
      <c r="FW890" s="11">
        <v>1.2899999618530273</v>
      </c>
      <c r="FX890" s="11">
        <v>0.43000000715255737</v>
      </c>
      <c r="FY890" s="11">
        <v>0</v>
      </c>
      <c r="FZ890" s="11">
        <v>3.9500000476837158</v>
      </c>
      <c r="GA890" s="11">
        <v>1.1799999475479126</v>
      </c>
      <c r="GB890" s="11">
        <v>0.68999999761581421</v>
      </c>
      <c r="GC890" s="11">
        <v>0.31999999284744263</v>
      </c>
      <c r="GD890" s="11">
        <v>0.17362745106220245</v>
      </c>
      <c r="GE890" s="11">
        <v>0.76999998092651367</v>
      </c>
      <c r="GF890" s="11">
        <v>0.77999997138977051</v>
      </c>
      <c r="GG890" s="38">
        <v>0.77999997138977051</v>
      </c>
      <c r="GH890" s="11">
        <v>0.56000000238418579</v>
      </c>
      <c r="GI890" s="38">
        <v>3.9999999105930328E-2</v>
      </c>
      <c r="GJ890" s="11">
        <v>3.9999999105930328E-2</v>
      </c>
      <c r="GK890" s="38">
        <v>0.97000002861022949</v>
      </c>
      <c r="GL890" s="11">
        <v>0.97000002861022949</v>
      </c>
      <c r="GM890" s="11">
        <v>0</v>
      </c>
      <c r="GN890" s="11">
        <v>6.0799999237060547</v>
      </c>
      <c r="GO890" s="11">
        <v>2.369999885559082</v>
      </c>
      <c r="GP890" s="11">
        <v>1.309999942779541</v>
      </c>
      <c r="GQ890" s="11">
        <v>208.17999267578125</v>
      </c>
      <c r="GR890" s="11">
        <v>0.62000000476837158</v>
      </c>
      <c r="GS890" s="11">
        <v>9.9999997764825821E-3</v>
      </c>
      <c r="GT890" s="11">
        <v>9.9999997764825821E-3</v>
      </c>
      <c r="GU890" s="11">
        <v>5.9999998658895493E-2</v>
      </c>
      <c r="GV890" s="11">
        <v>0.79000002145767212</v>
      </c>
      <c r="GW890" s="11">
        <v>0</v>
      </c>
      <c r="GX890" s="11">
        <v>1.2100000381469727</v>
      </c>
      <c r="GY890" s="11">
        <v>6.5399999618530273</v>
      </c>
      <c r="GZ890" s="11">
        <v>0</v>
      </c>
      <c r="HA890" s="11">
        <v>0</v>
      </c>
      <c r="HB890" s="11">
        <v>4.880000114440918</v>
      </c>
      <c r="HC890" s="11">
        <v>3.0799999237060547</v>
      </c>
      <c r="HD890" s="11">
        <v>2.5899999141693115</v>
      </c>
      <c r="HE890" s="11">
        <v>1.8500000238418579</v>
      </c>
      <c r="HF890" s="11">
        <v>0.98000001907348633</v>
      </c>
      <c r="HG890" s="11">
        <v>0.2199999988079071</v>
      </c>
      <c r="HH890" s="11">
        <v>4.059999942779541</v>
      </c>
      <c r="HI890" s="11">
        <v>0.20999999344348907</v>
      </c>
      <c r="HJ890" s="11">
        <v>1.4500000476837158</v>
      </c>
      <c r="HK890" s="11">
        <v>13.220000267028809</v>
      </c>
      <c r="HL890" s="11">
        <v>5.000000074505806E-2</v>
      </c>
      <c r="HM890" s="11">
        <v>0</v>
      </c>
      <c r="HN890" s="11">
        <v>0</v>
      </c>
      <c r="HO890" s="11">
        <v>1.440000057220459</v>
      </c>
      <c r="HP890" s="11">
        <v>1.8700000047683716</v>
      </c>
      <c r="HQ890" s="11">
        <v>1.7599999904632568</v>
      </c>
      <c r="HR890" s="11">
        <v>3.7599999904632568</v>
      </c>
      <c r="HS890" s="11">
        <v>2.4500000476837158</v>
      </c>
      <c r="HT890" s="11">
        <v>1.3400000333786011</v>
      </c>
      <c r="HU890" s="11">
        <v>3.9500000476837158</v>
      </c>
      <c r="HV890" s="11">
        <v>1.2300000190734863</v>
      </c>
    </row>
    <row r="891" spans="1:230" x14ac:dyDescent="0.3">
      <c r="A891" s="8">
        <v>34699</v>
      </c>
      <c r="B891" s="11">
        <v>177.40269470214844</v>
      </c>
      <c r="C891" s="11">
        <v>5523.22119140625</v>
      </c>
      <c r="D891" s="11">
        <v>177.57652282714844</v>
      </c>
      <c r="E891" s="11">
        <v>0.11999999731779099</v>
      </c>
      <c r="F891" s="11">
        <v>5.9999998658895493E-2</v>
      </c>
      <c r="G891" s="11">
        <v>0.36000001430511475</v>
      </c>
      <c r="H891" s="11">
        <v>25.260000228881836</v>
      </c>
      <c r="I891" s="11">
        <v>0.23999999463558197</v>
      </c>
      <c r="J891" s="11">
        <v>1.2999999523162842</v>
      </c>
      <c r="K891" s="11">
        <v>0.81000000238418579</v>
      </c>
      <c r="L891" s="11">
        <v>7.7899999618530273</v>
      </c>
      <c r="M891" s="11">
        <v>0.54000002145767212</v>
      </c>
      <c r="N891" s="11">
        <v>3.9999999105930328E-2</v>
      </c>
      <c r="O891" s="11">
        <v>6.1599998474121094</v>
      </c>
      <c r="P891" s="11">
        <v>0</v>
      </c>
      <c r="Q891" s="11">
        <v>0</v>
      </c>
      <c r="R891" s="11">
        <v>3.3399999141693115</v>
      </c>
      <c r="S891" s="11">
        <v>1.25</v>
      </c>
      <c r="T891" s="11">
        <v>4.2600002288818359</v>
      </c>
      <c r="U891" s="11">
        <v>2.9100000858306885</v>
      </c>
      <c r="V891" s="11">
        <v>1.0199999809265137</v>
      </c>
      <c r="W891" s="11">
        <v>21.069999694824219</v>
      </c>
      <c r="X891" s="11">
        <v>0.38999998569488525</v>
      </c>
      <c r="Y891" s="11">
        <v>11.600000381469727</v>
      </c>
      <c r="Z891" s="11">
        <v>26.549999237060547</v>
      </c>
      <c r="AA891" s="11">
        <v>2.630000114440918</v>
      </c>
      <c r="AB891" s="11">
        <v>4.0799999237060547</v>
      </c>
      <c r="AC891" s="11">
        <v>0</v>
      </c>
      <c r="AD891" s="11">
        <v>3.9500000476837158</v>
      </c>
      <c r="AE891" s="11">
        <v>0</v>
      </c>
      <c r="AF891" s="11">
        <v>0</v>
      </c>
      <c r="AG891" s="11">
        <v>0.36000001430511475</v>
      </c>
      <c r="AH891" s="11">
        <v>2.4100000858306885</v>
      </c>
      <c r="AI891" s="11">
        <v>1.9199999570846558</v>
      </c>
      <c r="AJ891" s="11">
        <v>0</v>
      </c>
      <c r="AK891" s="11">
        <v>3.9999999105930328E-2</v>
      </c>
      <c r="AL891" s="11">
        <v>0</v>
      </c>
      <c r="AM891" s="11">
        <v>1.309999942779541</v>
      </c>
      <c r="AN891" s="11">
        <v>21.889999389648438</v>
      </c>
      <c r="AO891" s="11">
        <v>0.5</v>
      </c>
      <c r="AP891" s="11">
        <v>6.929999828338623</v>
      </c>
      <c r="AQ891" s="11">
        <v>0.15999999642372131</v>
      </c>
      <c r="AR891" s="11">
        <v>0.62999999523162842</v>
      </c>
      <c r="AS891" s="11">
        <v>1.4199999570846558</v>
      </c>
      <c r="AT891" s="38">
        <v>1.4199999570846558</v>
      </c>
      <c r="AU891" s="11">
        <v>3.5799999237060547</v>
      </c>
      <c r="AV891" s="11">
        <v>1.190000057220459</v>
      </c>
      <c r="AW891" s="11">
        <v>3.9999999105930328E-2</v>
      </c>
      <c r="AX891" s="11">
        <v>40.020000457763672</v>
      </c>
      <c r="AY891" s="11">
        <v>13.489999771118164</v>
      </c>
      <c r="AZ891" s="11">
        <v>0</v>
      </c>
      <c r="BA891" s="11">
        <v>4.2199997901916504</v>
      </c>
      <c r="BB891" s="11">
        <v>0.15000000596046448</v>
      </c>
      <c r="BC891" s="11">
        <v>1.2999999523162842</v>
      </c>
      <c r="BD891" s="11">
        <v>3.9999999105930328E-2</v>
      </c>
      <c r="BE891" s="11">
        <v>0.50999999046325684</v>
      </c>
      <c r="BF891" s="11">
        <v>9.0000003576278687E-2</v>
      </c>
      <c r="BG891" s="11">
        <v>0.11999999731779099</v>
      </c>
      <c r="BH891" s="11">
        <v>7.0000000298023224E-2</v>
      </c>
      <c r="BI891" s="11">
        <v>3.190000057220459</v>
      </c>
      <c r="BJ891" s="11">
        <v>4.2699999809265137</v>
      </c>
      <c r="BK891" s="11">
        <v>4.880000114440918</v>
      </c>
      <c r="BL891" s="11">
        <v>2.8299999237060547</v>
      </c>
      <c r="BM891" s="11">
        <v>3.2599999904632568</v>
      </c>
      <c r="BN891" s="11">
        <v>0</v>
      </c>
      <c r="BO891" s="11">
        <v>12.039999961853027</v>
      </c>
      <c r="BP891" s="11">
        <v>2.690000057220459</v>
      </c>
      <c r="BQ891" s="11">
        <v>25.799999237060547</v>
      </c>
      <c r="BR891" s="11">
        <v>4.0799999237060547</v>
      </c>
      <c r="BS891" s="11">
        <v>0.44999998807907104</v>
      </c>
      <c r="BT891" s="11">
        <v>1.1100000143051147</v>
      </c>
      <c r="BU891" s="11">
        <v>6.0799999237060547</v>
      </c>
      <c r="BV891" s="11">
        <v>28.850000381469727</v>
      </c>
      <c r="BW891" s="11">
        <v>4.4099998474121094</v>
      </c>
      <c r="BX891" s="11">
        <v>0.5899999737739563</v>
      </c>
      <c r="BY891" s="11">
        <v>28.809999465942383</v>
      </c>
      <c r="BZ891" s="11">
        <v>0.56000000238418579</v>
      </c>
      <c r="CA891" s="11">
        <v>0.51999998092651367</v>
      </c>
      <c r="CB891" s="11">
        <v>2.630000114440918</v>
      </c>
      <c r="CC891" s="11">
        <v>0.60000002384185791</v>
      </c>
      <c r="CD891" s="11">
        <v>5.9999998658895493E-2</v>
      </c>
      <c r="CE891" s="11">
        <v>0</v>
      </c>
      <c r="CF891" s="11">
        <v>1.5199999809265137</v>
      </c>
      <c r="CG891" s="11">
        <v>0</v>
      </c>
      <c r="CH891" s="11">
        <v>1.440000057220459</v>
      </c>
      <c r="CI891" s="11">
        <v>6.5</v>
      </c>
      <c r="CJ891" s="11">
        <v>0.74000000953674316</v>
      </c>
      <c r="CK891" s="11">
        <v>1.2766849994659424</v>
      </c>
      <c r="CL891" s="11">
        <v>20.719999313354492</v>
      </c>
      <c r="CM891" s="11">
        <v>1.5199999809265137</v>
      </c>
      <c r="CN891" s="11">
        <v>4.2649378776550293</v>
      </c>
      <c r="CO891" s="11">
        <v>0</v>
      </c>
      <c r="CP891" s="11">
        <v>0</v>
      </c>
      <c r="CQ891" s="11">
        <v>0.69999998807907104</v>
      </c>
      <c r="CR891" s="11">
        <v>0.68000000715255737</v>
      </c>
      <c r="CS891" s="11">
        <v>0</v>
      </c>
      <c r="CT891" s="11">
        <v>1.2699999809265137</v>
      </c>
      <c r="CU891" s="11">
        <v>1.8899999856948853</v>
      </c>
      <c r="CV891" s="11">
        <v>2.2200000286102295</v>
      </c>
      <c r="CW891" s="11">
        <v>2.1600000858306885</v>
      </c>
      <c r="CX891" s="11">
        <v>0</v>
      </c>
      <c r="CY891" s="11">
        <v>0.41999998688697815</v>
      </c>
      <c r="CZ891" s="11">
        <v>7.9899997711181641</v>
      </c>
      <c r="DA891" s="11">
        <v>1.6100000143051147</v>
      </c>
      <c r="DB891" s="11">
        <v>1.5299999713897705</v>
      </c>
      <c r="DC891" s="11">
        <v>0.11999999731779099</v>
      </c>
      <c r="DD891" s="11">
        <v>0</v>
      </c>
      <c r="DE891" s="11">
        <v>0.5</v>
      </c>
      <c r="DF891" s="11">
        <v>9.9999997764825821E-3</v>
      </c>
      <c r="DG891" s="11">
        <v>0.68999999761581421</v>
      </c>
      <c r="DH891" s="11">
        <v>0</v>
      </c>
      <c r="DI891" s="11">
        <v>25.459999084472656</v>
      </c>
      <c r="DJ891" s="11">
        <v>35.215007781982422</v>
      </c>
      <c r="DK891" s="11">
        <v>2.9916670322418213</v>
      </c>
      <c r="DL891" s="11">
        <v>4.0399999618530273</v>
      </c>
      <c r="DM891" s="11">
        <v>2.5499999523162842</v>
      </c>
      <c r="DN891" s="11">
        <v>14.800000190734863</v>
      </c>
      <c r="DO891" s="11">
        <v>3.0199999809265137</v>
      </c>
      <c r="DP891" s="11">
        <v>28.059999465942383</v>
      </c>
      <c r="DQ891" s="11">
        <v>4.9200000762939453</v>
      </c>
      <c r="DR891" s="11">
        <v>0.93000000715255737</v>
      </c>
      <c r="DS891" s="38">
        <v>0.93000000715255737</v>
      </c>
      <c r="DT891" s="11">
        <v>0.40000000596046448</v>
      </c>
      <c r="DU891" s="38">
        <v>0.92000001668930054</v>
      </c>
      <c r="DV891" s="11">
        <v>0.92000001668930054</v>
      </c>
      <c r="DW891" s="11">
        <v>0.52999997138977051</v>
      </c>
      <c r="DX891" s="11">
        <v>0</v>
      </c>
      <c r="DY891" s="11">
        <v>13.789999961853027</v>
      </c>
      <c r="DZ891" s="11">
        <v>1.6399999856948853</v>
      </c>
      <c r="EA891" s="11">
        <v>15.619999885559082</v>
      </c>
      <c r="EB891" s="11">
        <v>44.240001678466797</v>
      </c>
      <c r="EC891" s="11">
        <v>0.8848000168800354</v>
      </c>
      <c r="ED891" s="11">
        <v>43.355201721191406</v>
      </c>
      <c r="EE891" s="11">
        <v>18.379999160766602</v>
      </c>
      <c r="EF891" s="11">
        <v>0</v>
      </c>
      <c r="EG891" s="11">
        <v>9.9999997764825821E-3</v>
      </c>
      <c r="EH891" s="11">
        <v>0</v>
      </c>
      <c r="EI891" s="11">
        <v>0.18999999761581421</v>
      </c>
      <c r="EJ891" s="11">
        <v>12.439999580383301</v>
      </c>
      <c r="EK891" s="11">
        <v>15.090000152587891</v>
      </c>
      <c r="EL891" s="11">
        <v>0.93999999761581421</v>
      </c>
      <c r="EM891" s="11">
        <v>13.319999694824219</v>
      </c>
      <c r="EN891" s="11">
        <v>21.739999771118164</v>
      </c>
      <c r="EO891" s="11">
        <v>22.909999847412109</v>
      </c>
      <c r="EP891" s="11">
        <v>0</v>
      </c>
      <c r="EQ891" s="11">
        <v>0</v>
      </c>
      <c r="ER891" s="11">
        <v>3.8900001049041748</v>
      </c>
      <c r="ES891" s="11">
        <v>0.10999999940395355</v>
      </c>
      <c r="ET891" s="11">
        <v>1.9500000476837158</v>
      </c>
      <c r="EU891" s="38">
        <v>1.9199999570846558</v>
      </c>
      <c r="EV891" s="11">
        <v>1.9199999570846558</v>
      </c>
      <c r="EW891" s="11">
        <v>0</v>
      </c>
      <c r="EX891" s="11">
        <v>19.690000534057617</v>
      </c>
      <c r="EY891" s="11">
        <v>4.0500001907348633</v>
      </c>
      <c r="EZ891" s="11">
        <v>7.0000000298023224E-2</v>
      </c>
      <c r="FA891" s="11">
        <v>3.440000057220459</v>
      </c>
      <c r="FB891" s="11">
        <v>0.43000000715255737</v>
      </c>
      <c r="FC891" s="11">
        <v>2.1800000667572021</v>
      </c>
      <c r="FD891" s="11">
        <v>0</v>
      </c>
      <c r="FE891" s="11">
        <v>32.139999389648438</v>
      </c>
      <c r="FF891" s="11">
        <v>0</v>
      </c>
      <c r="FG891" s="11">
        <v>0</v>
      </c>
      <c r="FH891" s="11">
        <v>0.2800000011920929</v>
      </c>
      <c r="FI891" s="11">
        <v>0.8399999737739563</v>
      </c>
      <c r="FJ891" s="11">
        <v>24.809999465942383</v>
      </c>
      <c r="FK891" s="11">
        <v>0.4699999988079071</v>
      </c>
      <c r="FL891" s="11">
        <v>0.14000000059604645</v>
      </c>
      <c r="FM891" s="11">
        <v>18.629999160766602</v>
      </c>
      <c r="FN891" s="11">
        <v>3.2599999904632568</v>
      </c>
      <c r="FO891" s="11">
        <v>0.38999998569488525</v>
      </c>
      <c r="FP891" s="11">
        <v>0</v>
      </c>
      <c r="FQ891" s="11">
        <v>4.7199997901916504</v>
      </c>
      <c r="FR891" s="11">
        <v>0.68000000715255737</v>
      </c>
      <c r="FS891" s="11">
        <v>19.510000228881836</v>
      </c>
      <c r="FT891" s="11">
        <v>0</v>
      </c>
      <c r="FU891" s="11">
        <v>2.0499999523162842</v>
      </c>
      <c r="FV891" s="11">
        <v>0.97000002861022949</v>
      </c>
      <c r="FW891" s="11">
        <v>4.880000114440918</v>
      </c>
      <c r="FX891" s="11">
        <v>2.3499999046325684</v>
      </c>
      <c r="FY891" s="11">
        <v>0</v>
      </c>
      <c r="FZ891" s="11">
        <v>8.2799997329711914</v>
      </c>
      <c r="GA891" s="11">
        <v>1.309999942779541</v>
      </c>
      <c r="GB891" s="11">
        <v>0.76999998092651367</v>
      </c>
      <c r="GC891" s="11">
        <v>1.2200000286102295</v>
      </c>
      <c r="GD891" s="11">
        <v>0.77343136072158813</v>
      </c>
      <c r="GE891" s="11">
        <v>3.4300000667572021</v>
      </c>
      <c r="GF891" s="11">
        <v>1.4500000476837158</v>
      </c>
      <c r="GG891" s="38">
        <v>1.4500000476837158</v>
      </c>
      <c r="GH891" s="11">
        <v>1.0199999809265137</v>
      </c>
      <c r="GI891" s="38">
        <v>0.15999999642372131</v>
      </c>
      <c r="GJ891" s="11">
        <v>0.15999999642372131</v>
      </c>
      <c r="GK891" s="38">
        <v>0.56000000238418579</v>
      </c>
      <c r="GL891" s="11">
        <v>0.56000000238418579</v>
      </c>
      <c r="GM891" s="11">
        <v>0</v>
      </c>
      <c r="GN891" s="11">
        <v>21.309999465942383</v>
      </c>
      <c r="GO891" s="11">
        <v>3.5199999809265137</v>
      </c>
      <c r="GP891" s="11">
        <v>2.9200000762939453</v>
      </c>
      <c r="GQ891" s="11">
        <v>246.58000183105469</v>
      </c>
      <c r="GR891" s="11">
        <v>0.51999998092651367</v>
      </c>
      <c r="GS891" s="11">
        <v>5.9999998658895493E-2</v>
      </c>
      <c r="GT891" s="11">
        <v>9.9999997764825821E-3</v>
      </c>
      <c r="GU891" s="11">
        <v>0.11999999731779099</v>
      </c>
      <c r="GV891" s="11">
        <v>0.87999999523162842</v>
      </c>
      <c r="GW891" s="11">
        <v>0</v>
      </c>
      <c r="GX891" s="11">
        <v>3.9500000476837158</v>
      </c>
      <c r="GY891" s="11">
        <v>8.0600004196166992</v>
      </c>
      <c r="GZ891" s="11">
        <v>0</v>
      </c>
      <c r="HA891" s="11">
        <v>1.2400000095367432</v>
      </c>
      <c r="HB891" s="11">
        <v>6.7199997901916504</v>
      </c>
      <c r="HC891" s="11">
        <v>4.4600000381469727</v>
      </c>
      <c r="HD891" s="11">
        <v>2.1400001049041748</v>
      </c>
      <c r="HE891" s="11">
        <v>4.5</v>
      </c>
      <c r="HF891" s="11">
        <v>1.1799999475479126</v>
      </c>
      <c r="HG891" s="11">
        <v>3.4000000953674316</v>
      </c>
      <c r="HH891" s="11">
        <v>0</v>
      </c>
      <c r="HI891" s="11">
        <v>0.28999999165534973</v>
      </c>
      <c r="HJ891" s="11">
        <v>4.2399997711181641</v>
      </c>
      <c r="HK891" s="11">
        <v>20.090000152587891</v>
      </c>
      <c r="HL891" s="11">
        <v>0.61000001430511475</v>
      </c>
      <c r="HM891" s="11">
        <v>2.9999999329447746E-2</v>
      </c>
      <c r="HN891" s="11">
        <v>0</v>
      </c>
      <c r="HO891" s="11">
        <v>1.7799999713897705</v>
      </c>
      <c r="HP891" s="11">
        <v>2.880000114440918</v>
      </c>
      <c r="HQ891" s="11">
        <v>3.2999999523162842</v>
      </c>
      <c r="HR891" s="11">
        <v>7.0500001907348633</v>
      </c>
      <c r="HS891" s="11">
        <v>4.5900001525878906</v>
      </c>
      <c r="HT891" s="11">
        <v>4.4600000381469727</v>
      </c>
      <c r="HU891" s="11">
        <v>7.4000000953674316</v>
      </c>
      <c r="HV891" s="11">
        <v>4.3600001335144043</v>
      </c>
    </row>
    <row r="892" spans="1:230" x14ac:dyDescent="0.3">
      <c r="A892" s="8">
        <v>34730</v>
      </c>
      <c r="B892" s="11">
        <v>862.1414794921875</v>
      </c>
      <c r="C892" s="11">
        <v>5363.5634765625</v>
      </c>
      <c r="D892" s="11">
        <v>886.06640625</v>
      </c>
      <c r="E892" s="11">
        <v>3.0299999713897705</v>
      </c>
      <c r="F892" s="11">
        <v>0.56000000238418579</v>
      </c>
      <c r="G892" s="11">
        <v>3.1500000953674316</v>
      </c>
      <c r="H892" s="11">
        <v>70.739997863769531</v>
      </c>
      <c r="I892" s="11">
        <v>0.43000000715255737</v>
      </c>
      <c r="J892" s="11">
        <v>15.899999618530273</v>
      </c>
      <c r="K892" s="11">
        <v>2.4200000762939453</v>
      </c>
      <c r="L892" s="11">
        <v>51.310001373291016</v>
      </c>
      <c r="M892" s="11">
        <v>3</v>
      </c>
      <c r="N892" s="11">
        <v>8.0200004577636719</v>
      </c>
      <c r="O892" s="11">
        <v>83.830001831054688</v>
      </c>
      <c r="P892" s="11">
        <v>18.329999923706055</v>
      </c>
      <c r="Q892" s="11">
        <v>0</v>
      </c>
      <c r="R892" s="11">
        <v>27.649999618530273</v>
      </c>
      <c r="S892" s="11">
        <v>4.869999885559082</v>
      </c>
      <c r="T892" s="11">
        <v>288.66000366210938</v>
      </c>
      <c r="U892" s="11">
        <v>14.340000152587891</v>
      </c>
      <c r="V892" s="11">
        <v>42.840000152587891</v>
      </c>
      <c r="W892" s="11">
        <v>70.19000244140625</v>
      </c>
      <c r="X892" s="11">
        <v>2.8199999332427979</v>
      </c>
      <c r="Y892" s="11">
        <v>130.32000732421875</v>
      </c>
      <c r="Z892" s="11">
        <v>108.70999908447266</v>
      </c>
      <c r="AA892" s="11">
        <v>9.6099996566772461</v>
      </c>
      <c r="AB892" s="11">
        <v>27.760000228881836</v>
      </c>
      <c r="AC892" s="11">
        <v>17.809999465942383</v>
      </c>
      <c r="AD892" s="11">
        <v>11.810000419616699</v>
      </c>
      <c r="AE892" s="11">
        <v>0</v>
      </c>
      <c r="AF892" s="11">
        <v>1.4500000476837158</v>
      </c>
      <c r="AG892" s="11">
        <v>1.7699999809265137</v>
      </c>
      <c r="AH892" s="11">
        <v>55.990001678466797</v>
      </c>
      <c r="AI892" s="11">
        <v>12.199999809265137</v>
      </c>
      <c r="AJ892" s="11">
        <v>8</v>
      </c>
      <c r="AK892" s="11">
        <v>2.559999942779541</v>
      </c>
      <c r="AL892" s="11">
        <v>0</v>
      </c>
      <c r="AM892" s="11">
        <v>39.319999694824219</v>
      </c>
      <c r="AN892" s="11">
        <v>462.6099853515625</v>
      </c>
      <c r="AO892" s="11">
        <v>19.579999923706055</v>
      </c>
      <c r="AP892" s="11">
        <v>23.090000152587891</v>
      </c>
      <c r="AQ892" s="11">
        <v>4.3000001907348633</v>
      </c>
      <c r="AR892" s="11">
        <v>5.0500001907348633</v>
      </c>
      <c r="AS892" s="11">
        <v>14.25</v>
      </c>
      <c r="AT892" s="38">
        <v>14.25</v>
      </c>
      <c r="AU892" s="11">
        <v>11.920000076293945</v>
      </c>
      <c r="AV892" s="11">
        <v>3.7799999713897705</v>
      </c>
      <c r="AW892" s="11">
        <v>2.369999885559082</v>
      </c>
      <c r="AX892" s="11">
        <v>251.36000061035156</v>
      </c>
      <c r="AY892" s="11">
        <v>168.57000732421875</v>
      </c>
      <c r="AZ892" s="11">
        <v>0</v>
      </c>
      <c r="BA892" s="11">
        <v>288.64999389648438</v>
      </c>
      <c r="BB892" s="11">
        <v>1.0399999618530273</v>
      </c>
      <c r="BC892" s="11">
        <v>6.8499999046325684</v>
      </c>
      <c r="BD892" s="11">
        <v>2.440000057220459</v>
      </c>
      <c r="BE892" s="11">
        <v>6.1700000762939453</v>
      </c>
      <c r="BF892" s="11">
        <v>5.5500001907348633</v>
      </c>
      <c r="BG892" s="11">
        <v>7.1399998664855957</v>
      </c>
      <c r="BH892" s="11">
        <v>3.7799999713897705</v>
      </c>
      <c r="BI892" s="11">
        <v>34.409999847412109</v>
      </c>
      <c r="BJ892" s="11">
        <v>18.479999542236328</v>
      </c>
      <c r="BK892" s="11">
        <v>21.120000839233398</v>
      </c>
      <c r="BL892" s="11">
        <v>45</v>
      </c>
      <c r="BM892" s="11">
        <v>13.449999809265137</v>
      </c>
      <c r="BN892" s="11">
        <v>4.4800000190734863</v>
      </c>
      <c r="BO892" s="11">
        <v>124.56999969482422</v>
      </c>
      <c r="BP892" s="11">
        <v>46.630001068115234</v>
      </c>
      <c r="BQ892" s="11">
        <v>255.72999572753906</v>
      </c>
      <c r="BR892" s="11">
        <v>19.010000228881836</v>
      </c>
      <c r="BS892" s="11">
        <v>0.99000000953674316</v>
      </c>
      <c r="BT892" s="11">
        <v>74.279998779296875</v>
      </c>
      <c r="BU892" s="11">
        <v>26.389999389648438</v>
      </c>
      <c r="BV892" s="11">
        <v>136.69000244140625</v>
      </c>
      <c r="BW892" s="11">
        <v>78.050003051757813</v>
      </c>
      <c r="BX892" s="11">
        <v>34.819999694824219</v>
      </c>
      <c r="BY892" s="11">
        <v>100.75</v>
      </c>
      <c r="BZ892" s="11">
        <v>5.6100001335144043</v>
      </c>
      <c r="CA892" s="11">
        <v>3.2899999618530273</v>
      </c>
      <c r="CB892" s="11">
        <v>23.079999923706055</v>
      </c>
      <c r="CC892" s="11">
        <v>2.940000057220459</v>
      </c>
      <c r="CD892" s="11">
        <v>3.809999942779541</v>
      </c>
      <c r="CE892" s="11">
        <v>0</v>
      </c>
      <c r="CF892" s="11">
        <v>13.199999809265137</v>
      </c>
      <c r="CG892" s="11">
        <v>2.7999999523162842</v>
      </c>
      <c r="CH892" s="11">
        <v>14.5</v>
      </c>
      <c r="CI892" s="11">
        <v>31.75</v>
      </c>
      <c r="CJ892" s="11">
        <v>34.290000915527344</v>
      </c>
      <c r="CK892" s="11">
        <v>20.297855377197266</v>
      </c>
      <c r="CL892" s="11">
        <v>55.25</v>
      </c>
      <c r="CM892" s="11">
        <v>5.4800000190734863</v>
      </c>
      <c r="CN892" s="11">
        <v>124.77667236328125</v>
      </c>
      <c r="CO892" s="11">
        <v>2.809999942779541</v>
      </c>
      <c r="CP892" s="11">
        <v>0</v>
      </c>
      <c r="CQ892" s="11">
        <v>9.1499996185302734</v>
      </c>
      <c r="CR892" s="11">
        <v>9.8999996185302734</v>
      </c>
      <c r="CS892" s="11">
        <v>0</v>
      </c>
      <c r="CT892" s="11">
        <v>11.090000152587891</v>
      </c>
      <c r="CU892" s="11">
        <v>25.299999237060547</v>
      </c>
      <c r="CV892" s="11">
        <v>29.75</v>
      </c>
      <c r="CW892" s="11">
        <v>25.620000839233398</v>
      </c>
      <c r="CX892" s="11">
        <v>47.900001525878906</v>
      </c>
      <c r="CY892" s="11">
        <v>2.2699999809265137</v>
      </c>
      <c r="CZ892" s="11">
        <v>30</v>
      </c>
      <c r="DA892" s="11">
        <v>9.4200000762939453</v>
      </c>
      <c r="DB892" s="11">
        <v>6.2199997901916504</v>
      </c>
      <c r="DC892" s="11">
        <v>3.0299999713897705</v>
      </c>
      <c r="DD892" s="11">
        <v>2.6600000858306885</v>
      </c>
      <c r="DE892" s="11">
        <v>2.0999999046325684</v>
      </c>
      <c r="DF892" s="11">
        <v>178.21000671386719</v>
      </c>
      <c r="DG892" s="11">
        <v>5.75</v>
      </c>
      <c r="DH892" s="11">
        <v>5.7800002098083496</v>
      </c>
      <c r="DI892" s="11">
        <v>200.02999877929688</v>
      </c>
      <c r="DJ892" s="11">
        <v>203.29261779785156</v>
      </c>
      <c r="DK892" s="11">
        <v>39.289333343505859</v>
      </c>
      <c r="DL892" s="11">
        <v>27.319999694824219</v>
      </c>
      <c r="DM892" s="11">
        <v>17.209999084472656</v>
      </c>
      <c r="DN892" s="11">
        <v>99.849998474121094</v>
      </c>
      <c r="DO892" s="11">
        <v>19.100000381469727</v>
      </c>
      <c r="DP892" s="11">
        <v>239.78999328613281</v>
      </c>
      <c r="DQ892" s="11">
        <v>47.479999542236328</v>
      </c>
      <c r="DR892" s="11">
        <v>14.909999847412109</v>
      </c>
      <c r="DS892" s="38">
        <v>14.909999847412109</v>
      </c>
      <c r="DT892" s="11">
        <v>1.5399999618530273</v>
      </c>
      <c r="DU892" s="38">
        <v>3.7899999618530273</v>
      </c>
      <c r="DV892" s="11">
        <v>3.7899999618530273</v>
      </c>
      <c r="DW892" s="11">
        <v>0.75999999046325684</v>
      </c>
      <c r="DX892" s="11">
        <v>0</v>
      </c>
      <c r="DY892" s="11">
        <v>79.699996948242188</v>
      </c>
      <c r="DZ892" s="11">
        <v>4.9200000762939453</v>
      </c>
      <c r="EA892" s="11">
        <v>78.519996643066406</v>
      </c>
      <c r="EB892" s="11">
        <v>220.6199951171875</v>
      </c>
      <c r="EC892" s="11">
        <v>4.4123997688293457</v>
      </c>
      <c r="ED892" s="11">
        <v>216.20759582519531</v>
      </c>
      <c r="EE892" s="11">
        <v>121.04000091552734</v>
      </c>
      <c r="EF892" s="11">
        <v>0</v>
      </c>
      <c r="EG892" s="11">
        <v>15.810000419616699</v>
      </c>
      <c r="EH892" s="11">
        <v>23.159999847412109</v>
      </c>
      <c r="EI892" s="11">
        <v>12.449999809265137</v>
      </c>
      <c r="EJ892" s="11">
        <v>34.840000152587891</v>
      </c>
      <c r="EK892" s="11">
        <v>120.69000244140625</v>
      </c>
      <c r="EL892" s="11">
        <v>6.6999998092651367</v>
      </c>
      <c r="EM892" s="11">
        <v>94.589996337890625</v>
      </c>
      <c r="EN892" s="11">
        <v>152.22999572753906</v>
      </c>
      <c r="EO892" s="11">
        <v>242.86000061035156</v>
      </c>
      <c r="EP892" s="11">
        <v>0</v>
      </c>
      <c r="EQ892" s="11">
        <v>0</v>
      </c>
      <c r="ER892" s="11">
        <v>28.540000915527344</v>
      </c>
      <c r="ES892" s="11">
        <v>1.6000000238418579</v>
      </c>
      <c r="ET892" s="11">
        <v>28.420000076293945</v>
      </c>
      <c r="EU892" s="38">
        <v>2.6099998950958252</v>
      </c>
      <c r="EV892" s="11">
        <v>2.6099998950958252</v>
      </c>
      <c r="EW892" s="11">
        <v>0</v>
      </c>
      <c r="EX892" s="11">
        <v>131.94999694824219</v>
      </c>
      <c r="EY892" s="11">
        <v>106.95999908447266</v>
      </c>
      <c r="EZ892" s="11">
        <v>0.93000000715255737</v>
      </c>
      <c r="FA892" s="11">
        <v>30.540000915527344</v>
      </c>
      <c r="FB892" s="11">
        <v>2.3299999237060547</v>
      </c>
      <c r="FC892" s="11">
        <v>23.920000076293945</v>
      </c>
      <c r="FD892" s="11">
        <v>3.190000057220459</v>
      </c>
      <c r="FE892" s="11">
        <v>337.97000122070313</v>
      </c>
      <c r="FF892" s="11">
        <v>7.5399999618530273</v>
      </c>
      <c r="FG892" s="11">
        <v>3.9100000858306885</v>
      </c>
      <c r="FH892" s="11">
        <v>7.4899997711181641</v>
      </c>
      <c r="FI892" s="11">
        <v>3.1400001049041748</v>
      </c>
      <c r="FJ892" s="11">
        <v>231.97000122070313</v>
      </c>
      <c r="FK892" s="11">
        <v>4.070000171661377</v>
      </c>
      <c r="FL892" s="11">
        <v>1.6699999570846558</v>
      </c>
      <c r="FM892" s="11">
        <v>462.92001342773438</v>
      </c>
      <c r="FN892" s="11">
        <v>39.880001068115234</v>
      </c>
      <c r="FO892" s="11">
        <v>0.69999998807907104</v>
      </c>
      <c r="FP892" s="11">
        <v>2.5399999618530273</v>
      </c>
      <c r="FQ892" s="11">
        <v>21.530000686645508</v>
      </c>
      <c r="FR892" s="11">
        <v>0.97000002861022949</v>
      </c>
      <c r="FS892" s="11">
        <v>93.550003051757813</v>
      </c>
      <c r="FT892" s="11">
        <v>0</v>
      </c>
      <c r="FU892" s="11">
        <v>10.710000038146973</v>
      </c>
      <c r="FV892" s="11">
        <v>7.8400001525878906</v>
      </c>
      <c r="FW892" s="11">
        <v>21.120000839233398</v>
      </c>
      <c r="FX892" s="11">
        <v>192.22999572753906</v>
      </c>
      <c r="FY892" s="11">
        <v>0</v>
      </c>
      <c r="FZ892" s="11">
        <v>58.290000915527344</v>
      </c>
      <c r="GA892" s="11">
        <v>9.7100000381469727</v>
      </c>
      <c r="GB892" s="11">
        <v>5.690000057220459</v>
      </c>
      <c r="GC892" s="11">
        <v>5.2800002098083496</v>
      </c>
      <c r="GD892" s="11">
        <v>8.1244115829467773</v>
      </c>
      <c r="GE892" s="11">
        <v>36.029998779296875</v>
      </c>
      <c r="GF892" s="11">
        <v>22.549999237060547</v>
      </c>
      <c r="GG892" s="38">
        <v>22.549999237060547</v>
      </c>
      <c r="GH892" s="11">
        <v>8.8400001525878906</v>
      </c>
      <c r="GI892" s="38">
        <v>1.309999942779541</v>
      </c>
      <c r="GJ892" s="11">
        <v>1.309999942779541</v>
      </c>
      <c r="GK892" s="38">
        <v>2.0899999141693115</v>
      </c>
      <c r="GL892" s="11">
        <v>2.0899999141693115</v>
      </c>
      <c r="GM892" s="11">
        <v>0</v>
      </c>
      <c r="GN892" s="11">
        <v>114.19000244140625</v>
      </c>
      <c r="GO892" s="11">
        <v>17.940000534057617</v>
      </c>
      <c r="GP892" s="11">
        <v>192.17999267578125</v>
      </c>
      <c r="GQ892" s="11">
        <v>2132.139892578125</v>
      </c>
      <c r="GR892" s="11">
        <v>1.7100000381469727</v>
      </c>
      <c r="GS892" s="11">
        <v>7.0199999809265137</v>
      </c>
      <c r="GT892" s="11">
        <v>2.2799999713897705</v>
      </c>
      <c r="GU892" s="11">
        <v>1.9099999666213989</v>
      </c>
      <c r="GV892" s="11">
        <v>6.5</v>
      </c>
      <c r="GW892" s="11">
        <v>2.3399999141693115</v>
      </c>
      <c r="GX892" s="11">
        <v>55.740001678466797</v>
      </c>
      <c r="GY892" s="11">
        <v>35.779998779296875</v>
      </c>
      <c r="GZ892" s="11">
        <v>4.7300000190734863</v>
      </c>
      <c r="HA892" s="11">
        <v>8.9200000762939453</v>
      </c>
      <c r="HB892" s="11">
        <v>31.030000686645508</v>
      </c>
      <c r="HC892" s="11">
        <v>30.920000076293945</v>
      </c>
      <c r="HD892" s="11">
        <v>9.0600004196166992</v>
      </c>
      <c r="HE892" s="11">
        <v>27.850000381469727</v>
      </c>
      <c r="HF892" s="11">
        <v>10.25</v>
      </c>
      <c r="HG892" s="11">
        <v>6.070000171661377</v>
      </c>
      <c r="HH892" s="11">
        <v>97.980003356933594</v>
      </c>
      <c r="HI892" s="11">
        <v>2.130000114440918</v>
      </c>
      <c r="HJ892" s="11">
        <v>132.80999755859375</v>
      </c>
      <c r="HK892" s="11">
        <v>251.35000610351563</v>
      </c>
      <c r="HL892" s="11">
        <v>16.079999923706055</v>
      </c>
      <c r="HM892" s="11">
        <v>1.5399999618530273</v>
      </c>
      <c r="HN892" s="11">
        <v>0</v>
      </c>
      <c r="HO892" s="11">
        <v>7.9000000953674316</v>
      </c>
      <c r="HP892" s="11">
        <v>18.530000686645508</v>
      </c>
      <c r="HQ892" s="11">
        <v>26.549999237060547</v>
      </c>
      <c r="HR892" s="11">
        <v>56.709999084472656</v>
      </c>
      <c r="HS892" s="11">
        <v>36.930000305175781</v>
      </c>
      <c r="HT892" s="11">
        <v>43.020000457763672</v>
      </c>
      <c r="HU892" s="11">
        <v>222.83999633789063</v>
      </c>
      <c r="HV892" s="11">
        <v>14.520000457763672</v>
      </c>
    </row>
    <row r="893" spans="1:230" x14ac:dyDescent="0.3">
      <c r="A893" s="8">
        <v>34758</v>
      </c>
      <c r="B893" s="11">
        <v>328.99508666992188</v>
      </c>
      <c r="C893" s="11">
        <v>4358.4970703125</v>
      </c>
      <c r="D893" s="11">
        <v>324.3787841796875</v>
      </c>
      <c r="E893" s="11">
        <v>0.37000000476837158</v>
      </c>
      <c r="F893" s="11">
        <v>0.72000002861022949</v>
      </c>
      <c r="G893" s="11">
        <v>4.0300002098083496</v>
      </c>
      <c r="H893" s="11">
        <v>45.950000762939453</v>
      </c>
      <c r="I893" s="11">
        <v>0.54000002145767212</v>
      </c>
      <c r="J893" s="11">
        <v>4.6999998092651367</v>
      </c>
      <c r="K893" s="11">
        <v>1.2699999809265137</v>
      </c>
      <c r="L893" s="11">
        <v>18.819999694824219</v>
      </c>
      <c r="M893" s="11">
        <v>4.2699999809265137</v>
      </c>
      <c r="N893" s="11">
        <v>0.8399999737739563</v>
      </c>
      <c r="O893" s="11">
        <v>12.069999694824219</v>
      </c>
      <c r="P893" s="11">
        <v>0.94999998807907104</v>
      </c>
      <c r="Q893" s="11">
        <v>0</v>
      </c>
      <c r="R893" s="11">
        <v>12.260000228881836</v>
      </c>
      <c r="S893" s="11">
        <v>5.0100002288818359</v>
      </c>
      <c r="T893" s="11">
        <v>58.169998168945313</v>
      </c>
      <c r="U893" s="11">
        <v>4.4499998092651367</v>
      </c>
      <c r="V893" s="11">
        <v>4.8400001525878906</v>
      </c>
      <c r="W893" s="11">
        <v>6.1999998092651367</v>
      </c>
      <c r="X893" s="11">
        <v>0.63999998569488525</v>
      </c>
      <c r="Y893" s="11">
        <v>35.169998168945313</v>
      </c>
      <c r="Z893" s="11">
        <v>50.849998474121094</v>
      </c>
      <c r="AA893" s="11">
        <v>9.7100000381469727</v>
      </c>
      <c r="AB893" s="11">
        <v>9.4600000381469727</v>
      </c>
      <c r="AC893" s="11">
        <v>2.5199999809265137</v>
      </c>
      <c r="AD893" s="11">
        <v>6.190000057220459</v>
      </c>
      <c r="AE893" s="11">
        <v>0</v>
      </c>
      <c r="AF893" s="11">
        <v>0.20000000298023224</v>
      </c>
      <c r="AG893" s="11">
        <v>1.2699999809265137</v>
      </c>
      <c r="AH893" s="11">
        <v>6.929999828338623</v>
      </c>
      <c r="AI893" s="11">
        <v>3.440000057220459</v>
      </c>
      <c r="AJ893" s="11">
        <v>1.1000000238418579</v>
      </c>
      <c r="AK893" s="11">
        <v>0.5899999737739563</v>
      </c>
      <c r="AL893" s="11">
        <v>0</v>
      </c>
      <c r="AM893" s="11">
        <v>10.670000076293945</v>
      </c>
      <c r="AN893" s="11">
        <v>39.900001525878906</v>
      </c>
      <c r="AO893" s="11">
        <v>2.4600000381469727</v>
      </c>
      <c r="AP893" s="11">
        <v>2.0399999618530273</v>
      </c>
      <c r="AQ893" s="11">
        <v>0.54000002145767212</v>
      </c>
      <c r="AR893" s="11">
        <v>1.8700000047683716</v>
      </c>
      <c r="AS893" s="11">
        <v>2.7899999618530273</v>
      </c>
      <c r="AT893" s="38">
        <v>2.7899999618530273</v>
      </c>
      <c r="AU893" s="11">
        <v>1.0499999523162842</v>
      </c>
      <c r="AV893" s="11">
        <v>3.7300000190734863</v>
      </c>
      <c r="AW893" s="11">
        <v>0.55000001192092896</v>
      </c>
      <c r="AX893" s="11">
        <v>69.949996948242188</v>
      </c>
      <c r="AY893" s="11">
        <v>50.840000152587891</v>
      </c>
      <c r="AZ893" s="11">
        <v>0</v>
      </c>
      <c r="BA893" s="11">
        <v>99.760002136230469</v>
      </c>
      <c r="BB893" s="11">
        <v>0.30000001192092896</v>
      </c>
      <c r="BC893" s="11">
        <v>5.7199997901916504</v>
      </c>
      <c r="BD893" s="11">
        <v>0.56999999284744263</v>
      </c>
      <c r="BE893" s="11">
        <v>2.6400001049041748</v>
      </c>
      <c r="BF893" s="11">
        <v>0.8399999737739563</v>
      </c>
      <c r="BG893" s="11">
        <v>1.6499999761581421</v>
      </c>
      <c r="BH893" s="11">
        <v>0.87000000476837158</v>
      </c>
      <c r="BI893" s="11">
        <v>8.9799995422363281</v>
      </c>
      <c r="BJ893" s="11">
        <v>3.369999885559082</v>
      </c>
      <c r="BK893" s="11">
        <v>3.8499999046325684</v>
      </c>
      <c r="BL893" s="11">
        <v>13.340000152587891</v>
      </c>
      <c r="BM893" s="11">
        <v>18.450000762939453</v>
      </c>
      <c r="BN893" s="11">
        <v>0.8399999737739563</v>
      </c>
      <c r="BO893" s="11">
        <v>37.369998931884766</v>
      </c>
      <c r="BP893" s="11">
        <v>14.079999923706055</v>
      </c>
      <c r="BQ893" s="11">
        <v>97.819999694824219</v>
      </c>
      <c r="BR893" s="11">
        <v>1.6299999952316284</v>
      </c>
      <c r="BS893" s="11">
        <v>0.80000001192092896</v>
      </c>
      <c r="BT893" s="11">
        <v>20.350000381469727</v>
      </c>
      <c r="BU893" s="11">
        <v>16.239999771118164</v>
      </c>
      <c r="BV893" s="11">
        <v>0</v>
      </c>
      <c r="BW893" s="11">
        <v>11.050000190734863</v>
      </c>
      <c r="BX893" s="11">
        <v>8.0600004196166992</v>
      </c>
      <c r="BY893" s="11">
        <v>0</v>
      </c>
      <c r="BZ893" s="11">
        <v>3.0699999332427979</v>
      </c>
      <c r="CA893" s="11">
        <v>6.2800002098083496</v>
      </c>
      <c r="CB893" s="11">
        <v>13.100000381469727</v>
      </c>
      <c r="CC893" s="11">
        <v>0.9100000262260437</v>
      </c>
      <c r="CD893" s="11">
        <v>0.87999999523162842</v>
      </c>
      <c r="CE893" s="11">
        <v>0</v>
      </c>
      <c r="CF893" s="11">
        <v>7.1999998092651367</v>
      </c>
      <c r="CG893" s="11">
        <v>0.38999998569488525</v>
      </c>
      <c r="CH893" s="11">
        <v>6.380000114440918</v>
      </c>
      <c r="CI893" s="11">
        <v>16.760000228881836</v>
      </c>
      <c r="CJ893" s="11">
        <v>13.75</v>
      </c>
      <c r="CK893" s="11">
        <v>6.0192952156066895</v>
      </c>
      <c r="CL893" s="11">
        <v>41.400001525878906</v>
      </c>
      <c r="CM893" s="11">
        <v>4.7300000190734863</v>
      </c>
      <c r="CN893" s="11">
        <v>15.0751953125</v>
      </c>
      <c r="CO893" s="11">
        <v>0.38999998569488525</v>
      </c>
      <c r="CP893" s="11">
        <v>0</v>
      </c>
      <c r="CQ893" s="11">
        <v>5.7800002098083496</v>
      </c>
      <c r="CR893" s="11">
        <v>2.9300000667572021</v>
      </c>
      <c r="CS893" s="11">
        <v>0</v>
      </c>
      <c r="CT893" s="11">
        <v>6.3899998664855957</v>
      </c>
      <c r="CU893" s="11">
        <v>3.1600000858306885</v>
      </c>
      <c r="CV893" s="11">
        <v>3.7200000286102295</v>
      </c>
      <c r="CW893" s="11">
        <v>9.4099998474121094</v>
      </c>
      <c r="CX893" s="11">
        <v>32.270000457763672</v>
      </c>
      <c r="CY893" s="11">
        <v>1.1799999475479126</v>
      </c>
      <c r="CZ893" s="11">
        <v>17.520000457763672</v>
      </c>
      <c r="DA893" s="11">
        <v>0.43000000715255737</v>
      </c>
      <c r="DB893" s="11">
        <v>0.92000001668930054</v>
      </c>
      <c r="DC893" s="11">
        <v>0.37000000476837158</v>
      </c>
      <c r="DD893" s="11">
        <v>0.37000000476837158</v>
      </c>
      <c r="DE893" s="11">
        <v>1.0499999523162842</v>
      </c>
      <c r="DF893" s="11">
        <v>0.15999999642372131</v>
      </c>
      <c r="DG893" s="11">
        <v>1.6699999570846558</v>
      </c>
      <c r="DH893" s="11">
        <v>0.81999999284744263</v>
      </c>
      <c r="DI893" s="11">
        <v>70.480003356933594</v>
      </c>
      <c r="DJ893" s="11">
        <v>85.865951538085938</v>
      </c>
      <c r="DK893" s="11">
        <v>8.0347175598144531</v>
      </c>
      <c r="DL893" s="11">
        <v>8.6099996566772461</v>
      </c>
      <c r="DM893" s="11">
        <v>2</v>
      </c>
      <c r="DN893" s="11">
        <v>11.619999885559082</v>
      </c>
      <c r="DO893" s="11">
        <v>10.100000381469727</v>
      </c>
      <c r="DP893" s="11">
        <v>140.83000183105469</v>
      </c>
      <c r="DQ893" s="11">
        <v>21.840000152587891</v>
      </c>
      <c r="DR893" s="11">
        <v>6.9899997711181641</v>
      </c>
      <c r="DS893" s="38">
        <v>6.9899997711181641</v>
      </c>
      <c r="DT893" s="11">
        <v>1.5800000429153442</v>
      </c>
      <c r="DU893" s="38">
        <v>5.1999998092651367</v>
      </c>
      <c r="DV893" s="11">
        <v>5.1999998092651367</v>
      </c>
      <c r="DW893" s="11">
        <v>1.7699999809265137</v>
      </c>
      <c r="DX893" s="11">
        <v>0</v>
      </c>
      <c r="DY893" s="11">
        <v>24.170000076293945</v>
      </c>
      <c r="DZ893" s="11">
        <v>2.5799999237060547</v>
      </c>
      <c r="EA893" s="11">
        <v>26.459999084472656</v>
      </c>
      <c r="EB893" s="11">
        <v>126.58000183105469</v>
      </c>
      <c r="EC893" s="11">
        <v>2.5315999984741211</v>
      </c>
      <c r="ED893" s="11">
        <v>124.04840087890625</v>
      </c>
      <c r="EE893" s="11">
        <v>44.400001525878906</v>
      </c>
      <c r="EF893" s="11">
        <v>0</v>
      </c>
      <c r="EG893" s="11">
        <v>5.2399997711181641</v>
      </c>
      <c r="EH893" s="11">
        <v>2.9600000381469727</v>
      </c>
      <c r="EI893" s="11">
        <v>1.8899999856948853</v>
      </c>
      <c r="EJ893" s="11">
        <v>22.629999160766602</v>
      </c>
      <c r="EK893" s="11">
        <v>77.669998168945313</v>
      </c>
      <c r="EL893" s="11">
        <v>1.8799999952316284</v>
      </c>
      <c r="EM893" s="11">
        <v>26.549999237060547</v>
      </c>
      <c r="EN893" s="11">
        <v>44.400001525878906</v>
      </c>
      <c r="EO893" s="11">
        <v>142.41000366210938</v>
      </c>
      <c r="EP893" s="11">
        <v>0</v>
      </c>
      <c r="EQ893" s="11">
        <v>0</v>
      </c>
      <c r="ER893" s="11">
        <v>16.610000610351563</v>
      </c>
      <c r="ES893" s="11">
        <v>0.97000002861022949</v>
      </c>
      <c r="ET893" s="11">
        <v>17.180000305175781</v>
      </c>
      <c r="EU893" s="38">
        <v>3.7400000095367432</v>
      </c>
      <c r="EV893" s="11">
        <v>3.7400000095367432</v>
      </c>
      <c r="EW893" s="11">
        <v>0</v>
      </c>
      <c r="EX893" s="11">
        <v>63.029998779296875</v>
      </c>
      <c r="EY893" s="11">
        <v>13.359999656677246</v>
      </c>
      <c r="EZ893" s="11">
        <v>1.1399999856948853</v>
      </c>
      <c r="FA893" s="11">
        <v>38.689998626708984</v>
      </c>
      <c r="FB893" s="11">
        <v>1.2100000381469727</v>
      </c>
      <c r="FC893" s="11">
        <v>4.9699997901916504</v>
      </c>
      <c r="FD893" s="11">
        <v>0.43999999761581421</v>
      </c>
      <c r="FE893" s="11">
        <v>25.399999618530273</v>
      </c>
      <c r="FF893" s="11">
        <v>1.0399999618530273</v>
      </c>
      <c r="FG893" s="11">
        <v>1.2599999904632568</v>
      </c>
      <c r="FH893" s="11">
        <v>0.93999999761581421</v>
      </c>
      <c r="FI893" s="11">
        <v>3.0099999904632568</v>
      </c>
      <c r="FJ893" s="11">
        <v>71.720001220703125</v>
      </c>
      <c r="FK893" s="11">
        <v>1.2799999713897705</v>
      </c>
      <c r="FL893" s="11">
        <v>2.559999942779541</v>
      </c>
      <c r="FM893" s="11">
        <v>51.290000915527344</v>
      </c>
      <c r="FN893" s="11">
        <v>15.840000152587891</v>
      </c>
      <c r="FO893" s="11">
        <v>0.87000000476837158</v>
      </c>
      <c r="FP893" s="11">
        <v>0.34999999403953552</v>
      </c>
      <c r="FQ893" s="11">
        <v>4.4699997901916504</v>
      </c>
      <c r="FR893" s="11">
        <v>2.2599999904632568</v>
      </c>
      <c r="FS893" s="11">
        <v>24.579999923706055</v>
      </c>
      <c r="FT893" s="11">
        <v>0</v>
      </c>
      <c r="FU893" s="11">
        <v>7.4800000190734863</v>
      </c>
      <c r="FV893" s="11">
        <v>3.309999942779541</v>
      </c>
      <c r="FW893" s="11">
        <v>3.8499999046325684</v>
      </c>
      <c r="FX893" s="11">
        <v>63.959999084472656</v>
      </c>
      <c r="FY893" s="11">
        <v>0</v>
      </c>
      <c r="FZ893" s="11">
        <v>14.909999847412109</v>
      </c>
      <c r="GA893" s="11">
        <v>8.2399997711181641</v>
      </c>
      <c r="GB893" s="11">
        <v>4.8299999237060547</v>
      </c>
      <c r="GC893" s="11">
        <v>0.95999997854232788</v>
      </c>
      <c r="GD893" s="11">
        <v>4.2662744522094727</v>
      </c>
      <c r="GE893" s="11">
        <v>18.920000076293945</v>
      </c>
      <c r="GF893" s="11">
        <v>7.3600001335144043</v>
      </c>
      <c r="GG893" s="38">
        <v>7.3600001335144043</v>
      </c>
      <c r="GH893" s="11">
        <v>4.820000171661377</v>
      </c>
      <c r="GI893" s="38">
        <v>0.37999999523162842</v>
      </c>
      <c r="GJ893" s="11">
        <v>0.37999999523162842</v>
      </c>
      <c r="GK893" s="38">
        <v>2.0099999904632568</v>
      </c>
      <c r="GL893" s="11">
        <v>2.0099999904632568</v>
      </c>
      <c r="GM893" s="11">
        <v>0</v>
      </c>
      <c r="GN893" s="11">
        <v>22.559999465942383</v>
      </c>
      <c r="GO893" s="11">
        <v>5.679999828338623</v>
      </c>
      <c r="GP893" s="11">
        <v>39.459999084472656</v>
      </c>
      <c r="GQ893" s="11">
        <v>851.16998291015625</v>
      </c>
      <c r="GR893" s="11">
        <v>1.440000057220459</v>
      </c>
      <c r="GS893" s="11">
        <v>3.5099999904632568</v>
      </c>
      <c r="GT893" s="11">
        <v>1.3500000238418579</v>
      </c>
      <c r="GU893" s="11">
        <v>2.4200000762939453</v>
      </c>
      <c r="GV893" s="11">
        <v>5.5199999809265137</v>
      </c>
      <c r="GW893" s="11">
        <v>0.31999999284744263</v>
      </c>
      <c r="GX893" s="11">
        <v>21.219999313354492</v>
      </c>
      <c r="GY893" s="11">
        <v>27.690000534057617</v>
      </c>
      <c r="GZ893" s="11">
        <v>0.62000000476837158</v>
      </c>
      <c r="HA893" s="11">
        <v>2.0399999618530273</v>
      </c>
      <c r="HB893" s="11">
        <v>9.4499998092651367</v>
      </c>
      <c r="HC893" s="11">
        <v>11.170000076293945</v>
      </c>
      <c r="HD893" s="11">
        <v>6.4899997711181641</v>
      </c>
      <c r="HE893" s="11">
        <v>18.389999389648438</v>
      </c>
      <c r="HF893" s="11">
        <v>3.2300000190734863</v>
      </c>
      <c r="HG893" s="11">
        <v>0.75999999046325684</v>
      </c>
      <c r="HH893" s="11">
        <v>16.200000762939453</v>
      </c>
      <c r="HI893" s="11">
        <v>1.2400000095367432</v>
      </c>
      <c r="HJ893" s="11">
        <v>68.029998779296875</v>
      </c>
      <c r="HK893" s="11">
        <v>274.22000122070313</v>
      </c>
      <c r="HL893" s="11">
        <v>2.0099999904632568</v>
      </c>
      <c r="HM893" s="11">
        <v>0.36000001430511475</v>
      </c>
      <c r="HN893" s="11">
        <v>0</v>
      </c>
      <c r="HO893" s="11">
        <v>6.1100001335144043</v>
      </c>
      <c r="HP893" s="11">
        <v>18.100000381469727</v>
      </c>
      <c r="HQ893" s="11">
        <v>11.210000038146973</v>
      </c>
      <c r="HR893" s="11">
        <v>23.940000534057617</v>
      </c>
      <c r="HS893" s="11">
        <v>15.590000152587891</v>
      </c>
      <c r="HT893" s="11">
        <v>15.729999542236328</v>
      </c>
      <c r="HU893" s="11">
        <v>60.470001220703125</v>
      </c>
      <c r="HV893" s="11">
        <v>1.2799999713897705</v>
      </c>
    </row>
    <row r="894" spans="1:230" x14ac:dyDescent="0.3">
      <c r="A894" s="8">
        <v>34789</v>
      </c>
      <c r="B894" s="11">
        <v>1006.8568115234375</v>
      </c>
      <c r="C894" s="11">
        <v>4125.30908203125</v>
      </c>
      <c r="D894" s="11">
        <v>996.51690673828125</v>
      </c>
      <c r="E894" s="11">
        <v>0.28999999165534973</v>
      </c>
      <c r="F894" s="11">
        <v>2.5699999332427979</v>
      </c>
      <c r="G894" s="11">
        <v>14.380000114440918</v>
      </c>
      <c r="H894" s="11">
        <v>136.1300048828125</v>
      </c>
      <c r="I894" s="11">
        <v>1.2100000381469727</v>
      </c>
      <c r="J894" s="11">
        <v>22.200000762939453</v>
      </c>
      <c r="K894" s="11">
        <v>4.679999828338623</v>
      </c>
      <c r="L894" s="11">
        <v>49.860000610351563</v>
      </c>
      <c r="M894" s="11">
        <v>15.229999542236328</v>
      </c>
      <c r="N894" s="11">
        <v>14.329999923706055</v>
      </c>
      <c r="O894" s="11">
        <v>69.650001525878906</v>
      </c>
      <c r="P894" s="11">
        <v>25.690000534057617</v>
      </c>
      <c r="Q894" s="11">
        <v>0</v>
      </c>
      <c r="R894" s="11">
        <v>34.090000152587891</v>
      </c>
      <c r="S894" s="11">
        <v>12.199999809265137</v>
      </c>
      <c r="T894" s="11">
        <v>209</v>
      </c>
      <c r="U894" s="11">
        <v>19.860000610351563</v>
      </c>
      <c r="V894" s="11">
        <v>36.409999847412109</v>
      </c>
      <c r="W894" s="11">
        <v>58.459999084472656</v>
      </c>
      <c r="X894" s="11">
        <v>2.25</v>
      </c>
      <c r="Y894" s="11">
        <v>155.14999389648438</v>
      </c>
      <c r="Z894" s="11">
        <v>102.12999725341797</v>
      </c>
      <c r="AA894" s="11">
        <v>33.779998779296875</v>
      </c>
      <c r="AB894" s="11">
        <v>34.419998168945313</v>
      </c>
      <c r="AC894" s="11">
        <v>15.800000190734863</v>
      </c>
      <c r="AD894" s="11">
        <v>22.840000152587891</v>
      </c>
      <c r="AE894" s="11">
        <v>11</v>
      </c>
      <c r="AF894" s="11">
        <v>4.070000171661377</v>
      </c>
      <c r="AG894" s="11">
        <v>2.880000114440918</v>
      </c>
      <c r="AH894" s="11">
        <v>73.459999084472656</v>
      </c>
      <c r="AI894" s="11">
        <v>14.659999847412109</v>
      </c>
      <c r="AJ894" s="11">
        <v>22.5</v>
      </c>
      <c r="AK894" s="11">
        <v>5.6999998092651367</v>
      </c>
      <c r="AL894" s="11">
        <v>0</v>
      </c>
      <c r="AM894" s="11">
        <v>29.799999237060547</v>
      </c>
      <c r="AN894" s="11">
        <v>323.3800048828125</v>
      </c>
      <c r="AO894" s="11">
        <v>22.979999542236328</v>
      </c>
      <c r="AP894" s="11">
        <v>19.229999542236328</v>
      </c>
      <c r="AQ894" s="11">
        <v>5.75</v>
      </c>
      <c r="AR894" s="11">
        <v>6.2699999809265137</v>
      </c>
      <c r="AS894" s="11">
        <v>18.75</v>
      </c>
      <c r="AT894" s="38">
        <v>18.75</v>
      </c>
      <c r="AU894" s="11">
        <v>9.9300003051757813</v>
      </c>
      <c r="AV894" s="11">
        <v>8.2799997329711914</v>
      </c>
      <c r="AW894" s="11">
        <v>5.2800002098083496</v>
      </c>
      <c r="AX894" s="11">
        <v>253.21000671386719</v>
      </c>
      <c r="AY894" s="11">
        <v>236.41999816894531</v>
      </c>
      <c r="AZ894" s="11">
        <v>0</v>
      </c>
      <c r="BA894" s="11">
        <v>234.55000305175781</v>
      </c>
      <c r="BB894" s="11">
        <v>1.3200000524520874</v>
      </c>
      <c r="BC894" s="11">
        <v>21.989999771118164</v>
      </c>
      <c r="BD894" s="11">
        <v>5.440000057220459</v>
      </c>
      <c r="BE894" s="11">
        <v>9.4600000381469727</v>
      </c>
      <c r="BF894" s="11">
        <v>8.5100002288818359</v>
      </c>
      <c r="BG894" s="11">
        <v>15.920000076293945</v>
      </c>
      <c r="BH894" s="11">
        <v>8.4200000762939453</v>
      </c>
      <c r="BI894" s="11">
        <v>28.5</v>
      </c>
      <c r="BJ894" s="11">
        <v>18.209999084472656</v>
      </c>
      <c r="BK894" s="11">
        <v>20.809999465942383</v>
      </c>
      <c r="BL894" s="11">
        <v>49.240001678466797</v>
      </c>
      <c r="BM894" s="11">
        <v>51.770000457763672</v>
      </c>
      <c r="BN894" s="11">
        <v>8.0699996948242188</v>
      </c>
      <c r="BO894" s="11">
        <v>126.23000335693359</v>
      </c>
      <c r="BP894" s="11">
        <v>65.220001220703125</v>
      </c>
      <c r="BQ894" s="11">
        <v>439.25</v>
      </c>
      <c r="BR894" s="11">
        <v>11.640000343322754</v>
      </c>
      <c r="BS894" s="11">
        <v>1.4199999570846558</v>
      </c>
      <c r="BT894" s="11">
        <v>54.849998474121094</v>
      </c>
      <c r="BU894" s="11">
        <v>43.599998474121094</v>
      </c>
      <c r="BV894" s="11">
        <v>130.88999938964844</v>
      </c>
      <c r="BW894" s="11">
        <v>35.880001068115234</v>
      </c>
      <c r="BX894" s="11">
        <v>77.669998168945313</v>
      </c>
      <c r="BY894" s="11">
        <v>107.73999786376953</v>
      </c>
      <c r="BZ894" s="11">
        <v>14.100000381469727</v>
      </c>
      <c r="CA894" s="11">
        <v>19.850000381469727</v>
      </c>
      <c r="CB894" s="11">
        <v>34.860000610351563</v>
      </c>
      <c r="CC894" s="11">
        <v>4.070000171661377</v>
      </c>
      <c r="CD894" s="11">
        <v>8.5</v>
      </c>
      <c r="CE894" s="11">
        <v>0</v>
      </c>
      <c r="CF894" s="11">
        <v>20.610000610351563</v>
      </c>
      <c r="CG894" s="11">
        <v>7.880000114440918</v>
      </c>
      <c r="CH894" s="11">
        <v>22.260000228881836</v>
      </c>
      <c r="CI894" s="11">
        <v>56.880001068115234</v>
      </c>
      <c r="CJ894" s="11">
        <v>77.110000610351563</v>
      </c>
      <c r="CK894" s="11">
        <v>22.212270736694336</v>
      </c>
      <c r="CL894" s="11">
        <v>89.730003356933594</v>
      </c>
      <c r="CM894" s="11">
        <v>11.399999618530273</v>
      </c>
      <c r="CN894" s="11">
        <v>87.476242065429688</v>
      </c>
      <c r="CO894" s="11">
        <v>7.9000000953674316</v>
      </c>
      <c r="CP894" s="11">
        <v>32.630001068115234</v>
      </c>
      <c r="CQ894" s="11">
        <v>21.489999771118164</v>
      </c>
      <c r="CR894" s="11">
        <v>14.649999618530273</v>
      </c>
      <c r="CS894" s="11">
        <v>0</v>
      </c>
      <c r="CT894" s="11">
        <v>18.430000305175781</v>
      </c>
      <c r="CU894" s="11">
        <v>17.010000228881836</v>
      </c>
      <c r="CV894" s="11">
        <v>20</v>
      </c>
      <c r="CW894" s="11">
        <v>39.299999237060547</v>
      </c>
      <c r="CX894" s="11">
        <v>42.369998931884766</v>
      </c>
      <c r="CY894" s="11">
        <v>1.7000000476837158</v>
      </c>
      <c r="CZ894" s="11">
        <v>47.810001373291016</v>
      </c>
      <c r="DA894" s="11">
        <v>7.429999828338623</v>
      </c>
      <c r="DB894" s="11">
        <v>9.0200004577636719</v>
      </c>
      <c r="DC894" s="11">
        <v>0.28999999165534973</v>
      </c>
      <c r="DD894" s="11">
        <v>7.4899997711181641</v>
      </c>
      <c r="DE894" s="11">
        <v>3.3599998950958252</v>
      </c>
      <c r="DF894" s="11">
        <v>28.100000381469727</v>
      </c>
      <c r="DG894" s="11">
        <v>8.6400003433227539</v>
      </c>
      <c r="DH894" s="11">
        <v>5.130000114440918</v>
      </c>
      <c r="DI894" s="11">
        <v>360.05999755859375</v>
      </c>
      <c r="DJ894" s="11">
        <v>324.75735473632813</v>
      </c>
      <c r="DK894" s="11">
        <v>52.592441558837891</v>
      </c>
      <c r="DL894" s="11">
        <v>28.819999694824219</v>
      </c>
      <c r="DM894" s="11">
        <v>7.9600000381469727</v>
      </c>
      <c r="DN894" s="11">
        <v>46.180000305175781</v>
      </c>
      <c r="DO894" s="11">
        <v>28.399999618530273</v>
      </c>
      <c r="DP894" s="11">
        <v>567.510009765625</v>
      </c>
      <c r="DQ894" s="11">
        <v>94.519996643066406</v>
      </c>
      <c r="DR894" s="11">
        <v>30.100000381469727</v>
      </c>
      <c r="DS894" s="38">
        <v>30.100000381469727</v>
      </c>
      <c r="DT894" s="11">
        <v>3.8499999046325684</v>
      </c>
      <c r="DU894" s="38">
        <v>14.600000381469727</v>
      </c>
      <c r="DV894" s="11">
        <v>14.600000381469727</v>
      </c>
      <c r="DW894" s="11">
        <v>2</v>
      </c>
      <c r="DX894" s="11">
        <v>0</v>
      </c>
      <c r="DY894" s="11">
        <v>105.30000305175781</v>
      </c>
      <c r="DZ894" s="11">
        <v>9.5100002288818359</v>
      </c>
      <c r="EA894" s="11">
        <v>73.790000915527344</v>
      </c>
      <c r="EB894" s="11">
        <v>515.44000244140625</v>
      </c>
      <c r="EC894" s="11">
        <v>10.308799743652344</v>
      </c>
      <c r="ED894" s="11">
        <v>505.13119506835938</v>
      </c>
      <c r="EE894" s="11">
        <v>117.62000274658203</v>
      </c>
      <c r="EF894" s="11">
        <v>0</v>
      </c>
      <c r="EG894" s="11">
        <v>28.149999618530273</v>
      </c>
      <c r="EH894" s="11">
        <v>35.819999694824219</v>
      </c>
      <c r="EI894" s="11">
        <v>18.370000839233398</v>
      </c>
      <c r="EJ894" s="11">
        <v>67.050003051757813</v>
      </c>
      <c r="EK894" s="11">
        <v>213.24000549316406</v>
      </c>
      <c r="EL894" s="11">
        <v>8.7200002670288086</v>
      </c>
      <c r="EM894" s="11">
        <v>123.19000244140625</v>
      </c>
      <c r="EN894" s="11">
        <v>194.36000061035156</v>
      </c>
      <c r="EO894" s="11">
        <v>349.010009765625</v>
      </c>
      <c r="EP894" s="11">
        <v>0</v>
      </c>
      <c r="EQ894" s="11">
        <v>0</v>
      </c>
      <c r="ER894" s="11">
        <v>58.450000762939453</v>
      </c>
      <c r="ES894" s="11">
        <v>3.5399999618530273</v>
      </c>
      <c r="ET894" s="11">
        <v>62.880001068115234</v>
      </c>
      <c r="EU894" s="38">
        <v>11.279999732971191</v>
      </c>
      <c r="EV894" s="11">
        <v>11.279999732971191</v>
      </c>
      <c r="EW894" s="11">
        <v>0</v>
      </c>
      <c r="EX894" s="11">
        <v>189.00999450683594</v>
      </c>
      <c r="EY894" s="11">
        <v>143.02999877929688</v>
      </c>
      <c r="EZ894" s="11">
        <v>2.9700000286102295</v>
      </c>
      <c r="FA894" s="11">
        <v>126.45999908447266</v>
      </c>
      <c r="FB894" s="11">
        <v>1.75</v>
      </c>
      <c r="FC894" s="11">
        <v>25</v>
      </c>
      <c r="FD894" s="11">
        <v>8.9700002670288086</v>
      </c>
      <c r="FE894" s="11">
        <v>135.33999633789063</v>
      </c>
      <c r="FF894" s="11">
        <v>21.209999084472656</v>
      </c>
      <c r="FG894" s="11">
        <v>5.9000000953674316</v>
      </c>
      <c r="FH894" s="11">
        <v>10.010000228881836</v>
      </c>
      <c r="FI894" s="11">
        <v>7.369999885559082</v>
      </c>
      <c r="FJ894" s="11">
        <v>395.45999145507813</v>
      </c>
      <c r="FK894" s="11">
        <v>4.6999998092651367</v>
      </c>
      <c r="FL894" s="11">
        <v>6.2100000381469727</v>
      </c>
      <c r="FM894" s="11">
        <v>375.6199951171875</v>
      </c>
      <c r="FN894" s="11">
        <v>35.849998474121094</v>
      </c>
      <c r="FO894" s="11">
        <v>1.940000057220459</v>
      </c>
      <c r="FP894" s="11">
        <v>7.130000114440918</v>
      </c>
      <c r="FQ894" s="11">
        <v>29.100000381469727</v>
      </c>
      <c r="FR894" s="11">
        <v>2.5399999618530273</v>
      </c>
      <c r="FS894" s="11">
        <v>112.93000030517578</v>
      </c>
      <c r="FT894" s="11">
        <v>0</v>
      </c>
      <c r="FU894" s="11">
        <v>17.200000762939453</v>
      </c>
      <c r="FV894" s="11">
        <v>11.460000038146973</v>
      </c>
      <c r="FW894" s="11">
        <v>20.809999465942383</v>
      </c>
      <c r="FX894" s="11">
        <v>135.80000305175781</v>
      </c>
      <c r="FY894" s="11">
        <v>0</v>
      </c>
      <c r="FZ894" s="11">
        <v>60.630001068115234</v>
      </c>
      <c r="GA894" s="11">
        <v>27.149999618530273</v>
      </c>
      <c r="GB894" s="11">
        <v>15.909999847412109</v>
      </c>
      <c r="GC894" s="11">
        <v>5.1999998092651367</v>
      </c>
      <c r="GD894" s="11">
        <v>16.891469955444336</v>
      </c>
      <c r="GE894" s="11">
        <v>74.910003662109375</v>
      </c>
      <c r="GF894" s="11">
        <v>39.479999542236328</v>
      </c>
      <c r="GG894" s="38">
        <v>39.479999542236328</v>
      </c>
      <c r="GH894" s="11">
        <v>13.800000190734863</v>
      </c>
      <c r="GI894" s="38">
        <v>1.9600000381469727</v>
      </c>
      <c r="GJ894" s="11">
        <v>1.9600000381469727</v>
      </c>
      <c r="GK894" s="38">
        <v>4.9099998474121094</v>
      </c>
      <c r="GL894" s="11">
        <v>4.9099998474121094</v>
      </c>
      <c r="GM894" s="11">
        <v>0</v>
      </c>
      <c r="GN894" s="11">
        <v>123.29000091552734</v>
      </c>
      <c r="GO894" s="11">
        <v>26.600000381469727</v>
      </c>
      <c r="GP894" s="11">
        <v>123.12999725341797</v>
      </c>
      <c r="GQ894" s="11">
        <v>2383.75</v>
      </c>
      <c r="GR894" s="11">
        <v>4</v>
      </c>
      <c r="GS894" s="11">
        <v>15.960000038146973</v>
      </c>
      <c r="GT894" s="11">
        <v>4.0500001907348633</v>
      </c>
      <c r="GU894" s="11">
        <v>5.3400001525878906</v>
      </c>
      <c r="GV894" s="11">
        <v>18.180000305175781</v>
      </c>
      <c r="GW894" s="11">
        <v>6.5999999046325684</v>
      </c>
      <c r="GX894" s="11">
        <v>81.720001220703125</v>
      </c>
      <c r="GY894" s="11">
        <v>62.659999847412109</v>
      </c>
      <c r="GZ894" s="11">
        <v>7.0999999046325684</v>
      </c>
      <c r="HA894" s="11">
        <v>7.130000114440918</v>
      </c>
      <c r="HB894" s="11">
        <v>17.260000228881836</v>
      </c>
      <c r="HC894" s="11">
        <v>35.849998474121094</v>
      </c>
      <c r="HD894" s="11">
        <v>17.209999084472656</v>
      </c>
      <c r="HE894" s="11">
        <v>42.590000152587891</v>
      </c>
      <c r="HF894" s="11">
        <v>11.859999656677246</v>
      </c>
      <c r="HG894" s="11">
        <v>0.31999999284744263</v>
      </c>
      <c r="HH894" s="11">
        <v>141.97000122070313</v>
      </c>
      <c r="HI894" s="11">
        <v>4.369999885559082</v>
      </c>
      <c r="HJ894" s="11">
        <v>127.88999938964844</v>
      </c>
      <c r="HK894" s="11">
        <v>452.42999267578125</v>
      </c>
      <c r="HL894" s="11">
        <v>21.5</v>
      </c>
      <c r="HM894" s="11">
        <v>3.4300000667572021</v>
      </c>
      <c r="HN894" s="11">
        <v>0</v>
      </c>
      <c r="HO894" s="11">
        <v>13.829999923706055</v>
      </c>
      <c r="HP894" s="11">
        <v>59.020000457763672</v>
      </c>
      <c r="HQ894" s="11">
        <v>38.799999237060547</v>
      </c>
      <c r="HR894" s="11">
        <v>82.879997253417969</v>
      </c>
      <c r="HS894" s="11">
        <v>53.959999084472656</v>
      </c>
      <c r="HT894" s="11">
        <v>57.150001525878906</v>
      </c>
      <c r="HU894" s="11">
        <v>168.86000061035156</v>
      </c>
      <c r="HV894" s="11">
        <v>12.100000381469727</v>
      </c>
    </row>
    <row r="895" spans="1:230" x14ac:dyDescent="0.3">
      <c r="A895" s="8">
        <v>34819</v>
      </c>
      <c r="B895" s="11">
        <v>601.46807861328125</v>
      </c>
      <c r="C895" s="11">
        <v>3091.271728515625</v>
      </c>
      <c r="D895" s="11">
        <v>608.3001708984375</v>
      </c>
      <c r="E895" s="11">
        <v>0.44999998807907104</v>
      </c>
      <c r="F895" s="11">
        <v>1.8999999761581421</v>
      </c>
      <c r="G895" s="11">
        <v>10.600000381469727</v>
      </c>
      <c r="H895" s="11">
        <v>107.08000183105469</v>
      </c>
      <c r="I895" s="11">
        <v>1.3899999856948853</v>
      </c>
      <c r="J895" s="11">
        <v>9.7899999618530273</v>
      </c>
      <c r="K895" s="11">
        <v>3.2999999523162842</v>
      </c>
      <c r="L895" s="11">
        <v>20.879999160766602</v>
      </c>
      <c r="M895" s="11">
        <v>17.909999847412109</v>
      </c>
      <c r="N895" s="11">
        <v>1.059999942779541</v>
      </c>
      <c r="O895" s="11">
        <v>27.020000457763672</v>
      </c>
      <c r="P895" s="11">
        <v>2.0799999237060547</v>
      </c>
      <c r="Q895" s="11">
        <v>0</v>
      </c>
      <c r="R895" s="11">
        <v>13.720000267028809</v>
      </c>
      <c r="S895" s="11">
        <v>11.970000267028809</v>
      </c>
      <c r="T895" s="11">
        <v>43.360000610351563</v>
      </c>
      <c r="U895" s="11">
        <v>13.369999885559082</v>
      </c>
      <c r="V895" s="11">
        <v>4.869999885559082</v>
      </c>
      <c r="W895" s="11">
        <v>0.46000000834465027</v>
      </c>
      <c r="X895" s="11">
        <v>4.4200000762939453</v>
      </c>
      <c r="Y895" s="11">
        <v>83.040000915527344</v>
      </c>
      <c r="Z895" s="11">
        <v>69.019996643066406</v>
      </c>
      <c r="AA895" s="11">
        <v>26.280000686645508</v>
      </c>
      <c r="AB895" s="11">
        <v>24.770000457763672</v>
      </c>
      <c r="AC895" s="11">
        <v>1</v>
      </c>
      <c r="AD895" s="11">
        <v>16.129999160766602</v>
      </c>
      <c r="AE895" s="11">
        <v>4</v>
      </c>
      <c r="AF895" s="11">
        <v>0.38999998569488525</v>
      </c>
      <c r="AG895" s="11">
        <v>3.190000057220459</v>
      </c>
      <c r="AH895" s="11">
        <v>11.010000228881836</v>
      </c>
      <c r="AI895" s="11">
        <v>14.359999656677246</v>
      </c>
      <c r="AJ895" s="11">
        <v>2.1600000858306885</v>
      </c>
      <c r="AK895" s="11">
        <v>1.2699999809265137</v>
      </c>
      <c r="AL895" s="11">
        <v>0</v>
      </c>
      <c r="AM895" s="11">
        <v>10.569999694824219</v>
      </c>
      <c r="AN895" s="11">
        <v>45.610000610351563</v>
      </c>
      <c r="AO895" s="11">
        <v>3.1400001049041748</v>
      </c>
      <c r="AP895" s="11">
        <v>0.15000000596046448</v>
      </c>
      <c r="AQ895" s="11">
        <v>1.1100000143051147</v>
      </c>
      <c r="AR895" s="11">
        <v>4.9899997711181641</v>
      </c>
      <c r="AS895" s="11">
        <v>14.720000267028809</v>
      </c>
      <c r="AT895" s="38">
        <v>14.720000267028809</v>
      </c>
      <c r="AU895" s="11">
        <v>7.9999998211860657E-2</v>
      </c>
      <c r="AV895" s="11">
        <v>10.979999542236328</v>
      </c>
      <c r="AW895" s="11">
        <v>1.1799999475479126</v>
      </c>
      <c r="AX895" s="11">
        <v>88.449996948242188</v>
      </c>
      <c r="AY895" s="11">
        <v>95.44000244140625</v>
      </c>
      <c r="AZ895" s="11">
        <v>0</v>
      </c>
      <c r="BA895" s="11">
        <v>87.209999084472656</v>
      </c>
      <c r="BB895" s="11">
        <v>0.63999998569488525</v>
      </c>
      <c r="BC895" s="11">
        <v>16.059999465942383</v>
      </c>
      <c r="BD895" s="11">
        <v>1.2200000286102295</v>
      </c>
      <c r="BE895" s="11">
        <v>6.0999999046325684</v>
      </c>
      <c r="BF895" s="11">
        <v>1.2599999904632568</v>
      </c>
      <c r="BG895" s="11">
        <v>3.559999942779541</v>
      </c>
      <c r="BH895" s="11">
        <v>1.8700000047683716</v>
      </c>
      <c r="BI895" s="11">
        <v>6.690000057220459</v>
      </c>
      <c r="BJ895" s="11">
        <v>6.5999999046325684</v>
      </c>
      <c r="BK895" s="11">
        <v>7.5399999618530273</v>
      </c>
      <c r="BL895" s="11">
        <v>17.239999771118164</v>
      </c>
      <c r="BM895" s="11">
        <v>54.610000610351563</v>
      </c>
      <c r="BN895" s="11">
        <v>1.5499999523162842</v>
      </c>
      <c r="BO895" s="11">
        <v>65.629997253417969</v>
      </c>
      <c r="BP895" s="11">
        <v>22.170000076293945</v>
      </c>
      <c r="BQ895" s="11">
        <v>272.67999267578125</v>
      </c>
      <c r="BR895" s="11">
        <v>4.7300000190734863</v>
      </c>
      <c r="BS895" s="11">
        <v>1.5399999618530273</v>
      </c>
      <c r="BT895" s="11">
        <v>14.890000343322754</v>
      </c>
      <c r="BU895" s="11">
        <v>41.009998321533203</v>
      </c>
      <c r="BV895" s="11">
        <v>12.520000457763672</v>
      </c>
      <c r="BW895" s="11">
        <v>10.909999847412109</v>
      </c>
      <c r="BX895" s="11">
        <v>17.360000610351563</v>
      </c>
      <c r="BY895" s="11">
        <v>0</v>
      </c>
      <c r="BZ895" s="11">
        <v>11.779999732971191</v>
      </c>
      <c r="CA895" s="11">
        <v>14.689999580383301</v>
      </c>
      <c r="CB895" s="11">
        <v>27.860000610351563</v>
      </c>
      <c r="CC895" s="11">
        <v>2.7400000095367432</v>
      </c>
      <c r="CD895" s="11">
        <v>1.8999999761581421</v>
      </c>
      <c r="CE895" s="11">
        <v>0</v>
      </c>
      <c r="CF895" s="11">
        <v>17.659999847412109</v>
      </c>
      <c r="CG895" s="11">
        <v>0.75999999046325684</v>
      </c>
      <c r="CH895" s="11">
        <v>15.119999885559082</v>
      </c>
      <c r="CI895" s="11">
        <v>39.959999084472656</v>
      </c>
      <c r="CJ895" s="11">
        <v>17.409999847412109</v>
      </c>
      <c r="CK895" s="11">
        <v>7.7777614593505859</v>
      </c>
      <c r="CL895" s="11">
        <v>98.019996643066406</v>
      </c>
      <c r="CM895" s="11">
        <v>12.300000190734863</v>
      </c>
      <c r="CN895" s="11">
        <v>18.517513275146484</v>
      </c>
      <c r="CO895" s="11">
        <v>0.75999999046325684</v>
      </c>
      <c r="CP895" s="11">
        <v>158.94000244140625</v>
      </c>
      <c r="CQ895" s="11">
        <v>15.569999694824219</v>
      </c>
      <c r="CR895" s="11">
        <v>6.5900001525878906</v>
      </c>
      <c r="CS895" s="11">
        <v>0</v>
      </c>
      <c r="CT895" s="11">
        <v>14.239999771118164</v>
      </c>
      <c r="CU895" s="11">
        <v>5.429999828338623</v>
      </c>
      <c r="CV895" s="11">
        <v>6.380000114440918</v>
      </c>
      <c r="CW895" s="11">
        <v>21.879999160766602</v>
      </c>
      <c r="CX895" s="11">
        <v>1.5399999618530273</v>
      </c>
      <c r="CY895" s="11">
        <v>1.1799999475479126</v>
      </c>
      <c r="CZ895" s="11">
        <v>54.590000152587891</v>
      </c>
      <c r="DA895" s="11">
        <v>4.6100001335144043</v>
      </c>
      <c r="DB895" s="11">
        <v>5.9800000190734863</v>
      </c>
      <c r="DC895" s="11">
        <v>0.44999998807907104</v>
      </c>
      <c r="DD895" s="11">
        <v>0.72000002861022949</v>
      </c>
      <c r="DE895" s="11">
        <v>2.5999999046325684</v>
      </c>
      <c r="DF895" s="11">
        <v>13.75</v>
      </c>
      <c r="DG895" s="11">
        <v>4.9699997901916504</v>
      </c>
      <c r="DH895" s="11">
        <v>0.31999999284744263</v>
      </c>
      <c r="DI895" s="11">
        <v>210.21000671386719</v>
      </c>
      <c r="DJ895" s="11">
        <v>203.85452270507813</v>
      </c>
      <c r="DK895" s="11">
        <v>16.880744934082031</v>
      </c>
      <c r="DL895" s="11">
        <v>18.290000915527344</v>
      </c>
      <c r="DM895" s="11">
        <v>3.5299999713897705</v>
      </c>
      <c r="DN895" s="11">
        <v>20.459999084472656</v>
      </c>
      <c r="DO895" s="11">
        <v>18.469999313354492</v>
      </c>
      <c r="DP895" s="11">
        <v>246.36000061035156</v>
      </c>
      <c r="DQ895" s="11">
        <v>28.450000762939453</v>
      </c>
      <c r="DR895" s="11">
        <v>18.260000228881836</v>
      </c>
      <c r="DS895" s="38">
        <v>18.260000228881836</v>
      </c>
      <c r="DT895" s="11">
        <v>3.7799999713897705</v>
      </c>
      <c r="DU895" s="38">
        <v>15.399999618530273</v>
      </c>
      <c r="DV895" s="11">
        <v>15.399999618530273</v>
      </c>
      <c r="DW895" s="11">
        <v>4.7399997711181641</v>
      </c>
      <c r="DX895" s="11">
        <v>0</v>
      </c>
      <c r="DY895" s="11">
        <v>53.060001373291016</v>
      </c>
      <c r="DZ895" s="11">
        <v>6.7199997901916504</v>
      </c>
      <c r="EA895" s="11">
        <v>38.979999542236328</v>
      </c>
      <c r="EB895" s="11">
        <v>374.54000854492188</v>
      </c>
      <c r="EC895" s="11">
        <v>7.4907999038696289</v>
      </c>
      <c r="ED895" s="11">
        <v>367.0491943359375</v>
      </c>
      <c r="EE895" s="11">
        <v>49.259998321533203</v>
      </c>
      <c r="EF895" s="11">
        <v>0</v>
      </c>
      <c r="EG895" s="11">
        <v>29.639999389648438</v>
      </c>
      <c r="EH895" s="11">
        <v>3.8299999237060547</v>
      </c>
      <c r="EI895" s="11">
        <v>2.9600000381469727</v>
      </c>
      <c r="EJ895" s="11">
        <v>52.740001678466797</v>
      </c>
      <c r="EK895" s="11">
        <v>121.19000244140625</v>
      </c>
      <c r="EL895" s="11">
        <v>4.1500000953674316</v>
      </c>
      <c r="EM895" s="11">
        <v>58.630001068115234</v>
      </c>
      <c r="EN895" s="11">
        <v>93.660003662109375</v>
      </c>
      <c r="EO895" s="11">
        <v>200.63999938964844</v>
      </c>
      <c r="EP895" s="11">
        <v>0</v>
      </c>
      <c r="EQ895" s="11">
        <v>0</v>
      </c>
      <c r="ER895" s="11">
        <v>42.150001525878906</v>
      </c>
      <c r="ES895" s="11">
        <v>3.190000057220459</v>
      </c>
      <c r="ET895" s="11">
        <v>56.75</v>
      </c>
      <c r="EU895" s="38">
        <v>15.960000038146973</v>
      </c>
      <c r="EV895" s="11">
        <v>15.960000038146973</v>
      </c>
      <c r="EW895" s="11">
        <v>0</v>
      </c>
      <c r="EX895" s="11">
        <v>126.73999786376953</v>
      </c>
      <c r="EY895" s="11">
        <v>27.649999618530273</v>
      </c>
      <c r="EZ895" s="11">
        <v>2.130000114440918</v>
      </c>
      <c r="FA895" s="11">
        <v>81.489997863769531</v>
      </c>
      <c r="FB895" s="11">
        <v>1.2100000381469727</v>
      </c>
      <c r="FC895" s="11">
        <v>12.409999847412109</v>
      </c>
      <c r="FD895" s="11">
        <v>0.86000001430511475</v>
      </c>
      <c r="FE895" s="11">
        <v>174.83000183105469</v>
      </c>
      <c r="FF895" s="11">
        <v>2.0399999618530273</v>
      </c>
      <c r="FG895" s="11">
        <v>1.3600000143051147</v>
      </c>
      <c r="FH895" s="11">
        <v>1.940000057220459</v>
      </c>
      <c r="FI895" s="11">
        <v>9.1000003814697266</v>
      </c>
      <c r="FJ895" s="11">
        <v>215.02000427246094</v>
      </c>
      <c r="FK895" s="11">
        <v>3.3900001049041748</v>
      </c>
      <c r="FL895" s="11">
        <v>2.8599998950958252</v>
      </c>
      <c r="FM895" s="11">
        <v>50.459999084472656</v>
      </c>
      <c r="FN895" s="11">
        <v>8.380000114440918</v>
      </c>
      <c r="FO895" s="11">
        <v>2.2400000095367432</v>
      </c>
      <c r="FP895" s="11">
        <v>0.68999999761581421</v>
      </c>
      <c r="FQ895" s="11">
        <v>10.239999771118164</v>
      </c>
      <c r="FR895" s="11">
        <v>6.0399999618530273</v>
      </c>
      <c r="FS895" s="11">
        <v>59.630001068115234</v>
      </c>
      <c r="FT895" s="11">
        <v>0</v>
      </c>
      <c r="FU895" s="11">
        <v>13.649999618530273</v>
      </c>
      <c r="FV895" s="11">
        <v>5.4000000953674316</v>
      </c>
      <c r="FW895" s="11">
        <v>7.5399999618530273</v>
      </c>
      <c r="FX895" s="11">
        <v>46.380001068115234</v>
      </c>
      <c r="FY895" s="11">
        <v>0</v>
      </c>
      <c r="FZ895" s="11">
        <v>41.220001220703125</v>
      </c>
      <c r="GA895" s="11">
        <v>26.149999618530273</v>
      </c>
      <c r="GB895" s="11">
        <v>15.319999694824219</v>
      </c>
      <c r="GC895" s="11">
        <v>1.8899999856948853</v>
      </c>
      <c r="GD895" s="11">
        <v>8.7106866836547852</v>
      </c>
      <c r="GE895" s="11">
        <v>38.630001068115234</v>
      </c>
      <c r="GF895" s="11">
        <v>21.479999542236328</v>
      </c>
      <c r="GG895" s="38">
        <v>21.479999542236328</v>
      </c>
      <c r="GH895" s="11">
        <v>11.819999694824219</v>
      </c>
      <c r="GI895" s="38">
        <v>1.1299999952316284</v>
      </c>
      <c r="GJ895" s="11">
        <v>1.1299999952316284</v>
      </c>
      <c r="GK895" s="38">
        <v>6.059999942779541</v>
      </c>
      <c r="GL895" s="11">
        <v>6.059999942779541</v>
      </c>
      <c r="GM895" s="11">
        <v>0</v>
      </c>
      <c r="GN895" s="11">
        <v>51.930000305175781</v>
      </c>
      <c r="GO895" s="11">
        <v>23.299999237060547</v>
      </c>
      <c r="GP895" s="11">
        <v>33.560001373291016</v>
      </c>
      <c r="GQ895" s="11">
        <v>1230.06005859375</v>
      </c>
      <c r="GR895" s="11">
        <v>4.2199997901916504</v>
      </c>
      <c r="GS895" s="11">
        <v>2</v>
      </c>
      <c r="GT895" s="11">
        <v>0.18999999761581421</v>
      </c>
      <c r="GU895" s="11">
        <v>3.8399999141693115</v>
      </c>
      <c r="GV895" s="11">
        <v>17.510000228881836</v>
      </c>
      <c r="GW895" s="11">
        <v>0.62999999523162842</v>
      </c>
      <c r="GX895" s="11">
        <v>45.259998321533203</v>
      </c>
      <c r="GY895" s="11">
        <v>60.319999694824219</v>
      </c>
      <c r="GZ895" s="11">
        <v>0.70999997854232788</v>
      </c>
      <c r="HA895" s="11">
        <v>14</v>
      </c>
      <c r="HB895" s="11">
        <v>6.5799999237060547</v>
      </c>
      <c r="HC895" s="11">
        <v>20.399999618530273</v>
      </c>
      <c r="HD895" s="11">
        <v>19.569999694824219</v>
      </c>
      <c r="HE895" s="11">
        <v>28.120000839233398</v>
      </c>
      <c r="HF895" s="11">
        <v>8.5600004196166992</v>
      </c>
      <c r="HG895" s="11">
        <v>0.18999999761581421</v>
      </c>
      <c r="HH895" s="11">
        <v>25.299999237060547</v>
      </c>
      <c r="HI895" s="11">
        <v>3.1500000953674316</v>
      </c>
      <c r="HJ895" s="11">
        <v>56.020000457763672</v>
      </c>
      <c r="HK895" s="11">
        <v>263.6400146484375</v>
      </c>
      <c r="HL895" s="11">
        <v>4.1599998474121094</v>
      </c>
      <c r="HM895" s="11">
        <v>0.76999998092651367</v>
      </c>
      <c r="HN895" s="11">
        <v>0</v>
      </c>
      <c r="HO895" s="11">
        <v>13.310000419616699</v>
      </c>
      <c r="HP895" s="11">
        <v>45.060001373291016</v>
      </c>
      <c r="HQ895" s="11">
        <v>18.270000457763672</v>
      </c>
      <c r="HR895" s="11">
        <v>39.020000457763672</v>
      </c>
      <c r="HS895" s="11">
        <v>25.409999847412109</v>
      </c>
      <c r="HT895" s="11">
        <v>14.720000267028809</v>
      </c>
      <c r="HU895" s="11">
        <v>59.900001525878906</v>
      </c>
      <c r="HV895" s="11">
        <v>9.0000003576278687E-2</v>
      </c>
    </row>
    <row r="896" spans="1:230" x14ac:dyDescent="0.3">
      <c r="A896" s="8">
        <v>34850</v>
      </c>
      <c r="B896" s="11">
        <v>883.667236328125</v>
      </c>
      <c r="C896" s="11">
        <v>2246.28955078125</v>
      </c>
      <c r="D896" s="11">
        <v>892.1082763671875</v>
      </c>
      <c r="E896" s="11">
        <v>1.9999999552965164E-2</v>
      </c>
      <c r="F896" s="11">
        <v>2.4300000667572021</v>
      </c>
      <c r="G896" s="11">
        <v>13.609999656677246</v>
      </c>
      <c r="H896" s="11">
        <v>163.91999816894531</v>
      </c>
      <c r="I896" s="11">
        <v>3.0699999332427979</v>
      </c>
      <c r="J896" s="11">
        <v>11.75</v>
      </c>
      <c r="K896" s="11">
        <v>4.679999828338623</v>
      </c>
      <c r="L896" s="11">
        <v>20.270000457763672</v>
      </c>
      <c r="M896" s="11">
        <v>34.299999237060547</v>
      </c>
      <c r="N896" s="11">
        <v>0.47999998927116394</v>
      </c>
      <c r="O896" s="11">
        <v>26.790000915527344</v>
      </c>
      <c r="P896" s="11">
        <v>2.1600000858306885</v>
      </c>
      <c r="Q896" s="11">
        <v>0</v>
      </c>
      <c r="R896" s="11">
        <v>9.880000114440918</v>
      </c>
      <c r="S896" s="11">
        <v>12.140000343322754</v>
      </c>
      <c r="T896" s="11">
        <v>38.159999847412109</v>
      </c>
      <c r="U896" s="11">
        <v>35.049999237060547</v>
      </c>
      <c r="V896" s="11">
        <v>3.559999942779541</v>
      </c>
      <c r="W896" s="11">
        <v>7.3299999237060547</v>
      </c>
      <c r="X896" s="11">
        <v>5.0799999237060547</v>
      </c>
      <c r="Y896" s="11">
        <v>73.55999755859375</v>
      </c>
      <c r="Z896" s="11">
        <v>80.300003051757813</v>
      </c>
      <c r="AA896" s="11">
        <v>34.259998321533203</v>
      </c>
      <c r="AB896" s="11">
        <v>47.549999237060547</v>
      </c>
      <c r="AC896" s="11">
        <v>0.12999999523162842</v>
      </c>
      <c r="AD896" s="11">
        <v>22.850000381469727</v>
      </c>
      <c r="AE896" s="11">
        <v>0</v>
      </c>
      <c r="AF896" s="11">
        <v>0.14000000059604645</v>
      </c>
      <c r="AG896" s="11">
        <v>10.720000267028809</v>
      </c>
      <c r="AH896" s="11">
        <v>8.6499996185302734</v>
      </c>
      <c r="AI896" s="11">
        <v>38.810001373291016</v>
      </c>
      <c r="AJ896" s="11">
        <v>0.76999998092651367</v>
      </c>
      <c r="AK896" s="11">
        <v>1.1000000238418579</v>
      </c>
      <c r="AL896" s="11">
        <v>0</v>
      </c>
      <c r="AM896" s="11">
        <v>6.5900001525878906</v>
      </c>
      <c r="AN896" s="11">
        <v>51.060001373291016</v>
      </c>
      <c r="AO896" s="11">
        <v>3.6700000762939453</v>
      </c>
      <c r="AP896" s="11">
        <v>2.4100000858306885</v>
      </c>
      <c r="AQ896" s="11">
        <v>1.7000000476837158</v>
      </c>
      <c r="AR896" s="11">
        <v>5.8499999046325684</v>
      </c>
      <c r="AS896" s="11">
        <v>20.860000610351563</v>
      </c>
      <c r="AT896" s="38">
        <v>20.860000610351563</v>
      </c>
      <c r="AU896" s="11">
        <v>1.2400000095367432</v>
      </c>
      <c r="AV896" s="11">
        <v>22.530000686645508</v>
      </c>
      <c r="AW896" s="11">
        <v>1.0199999809265137</v>
      </c>
      <c r="AX896" s="11">
        <v>81.44000244140625</v>
      </c>
      <c r="AY896" s="11">
        <v>114.22000122070313</v>
      </c>
      <c r="AZ896" s="11">
        <v>0</v>
      </c>
      <c r="BA896" s="11">
        <v>45.720001220703125</v>
      </c>
      <c r="BB896" s="11">
        <v>0.88999998569488525</v>
      </c>
      <c r="BC896" s="11">
        <v>23.209999084472656</v>
      </c>
      <c r="BD896" s="11">
        <v>1.0499999523162842</v>
      </c>
      <c r="BE896" s="11">
        <v>14.630000114440918</v>
      </c>
      <c r="BF896" s="11">
        <v>1.0800000429153442</v>
      </c>
      <c r="BG896" s="11">
        <v>3.0799999237060547</v>
      </c>
      <c r="BH896" s="11">
        <v>1.6100000143051147</v>
      </c>
      <c r="BI896" s="11">
        <v>3.309999942779541</v>
      </c>
      <c r="BJ896" s="11">
        <v>6.2600002288818359</v>
      </c>
      <c r="BK896" s="11">
        <v>7.1500000953674316</v>
      </c>
      <c r="BL896" s="11">
        <v>5.4899997711181641</v>
      </c>
      <c r="BM896" s="11">
        <v>91.730003356933594</v>
      </c>
      <c r="BN896" s="11">
        <v>0.6600000262260437</v>
      </c>
      <c r="BO896" s="11">
        <v>73.349998474121094</v>
      </c>
      <c r="BP896" s="11">
        <v>15.340000152587891</v>
      </c>
      <c r="BQ896" s="11">
        <v>291.92001342773438</v>
      </c>
      <c r="BR896" s="11">
        <v>3.75</v>
      </c>
      <c r="BS896" s="11">
        <v>4.440000057220459</v>
      </c>
      <c r="BT896" s="11">
        <v>12.510000228881836</v>
      </c>
      <c r="BU896" s="11">
        <v>55.889999389648438</v>
      </c>
      <c r="BV896" s="11">
        <v>15.640000343322754</v>
      </c>
      <c r="BW896" s="11">
        <v>10.739999771118164</v>
      </c>
      <c r="BX896" s="11">
        <v>15.029999732971191</v>
      </c>
      <c r="BY896" s="11">
        <v>0</v>
      </c>
      <c r="BZ896" s="11">
        <v>36.270000457763672</v>
      </c>
      <c r="CA896" s="11">
        <v>20.430000305175781</v>
      </c>
      <c r="CB896" s="11">
        <v>55.099998474121094</v>
      </c>
      <c r="CC896" s="11">
        <v>7.179999828338623</v>
      </c>
      <c r="CD896" s="11">
        <v>1.6399999856948853</v>
      </c>
      <c r="CE896" s="11">
        <v>0</v>
      </c>
      <c r="CF896" s="11">
        <v>25.600000381469727</v>
      </c>
      <c r="CG896" s="11">
        <v>0.27000001072883606</v>
      </c>
      <c r="CH896" s="11">
        <v>18.840000152587891</v>
      </c>
      <c r="CI896" s="11">
        <v>76.800003051757813</v>
      </c>
      <c r="CJ896" s="11">
        <v>16.569999694824219</v>
      </c>
      <c r="CK896" s="11">
        <v>2.4767200946807861</v>
      </c>
      <c r="CL896" s="11">
        <v>217.66000366210938</v>
      </c>
      <c r="CM896" s="11">
        <v>26.629999160766602</v>
      </c>
      <c r="CN896" s="11">
        <v>15.680044174194336</v>
      </c>
      <c r="CO896" s="11">
        <v>0.27000001072883606</v>
      </c>
      <c r="CP896" s="11">
        <v>228.36000061035156</v>
      </c>
      <c r="CQ896" s="11">
        <v>44</v>
      </c>
      <c r="CR896" s="11">
        <v>5.2300000190734863</v>
      </c>
      <c r="CS896" s="11">
        <v>0</v>
      </c>
      <c r="CT896" s="11">
        <v>27.629999160766602</v>
      </c>
      <c r="CU896" s="11">
        <v>4.6100001335144043</v>
      </c>
      <c r="CV896" s="11">
        <v>5.4200000762939453</v>
      </c>
      <c r="CW896" s="11">
        <v>33.049999237060547</v>
      </c>
      <c r="CX896" s="11">
        <v>0</v>
      </c>
      <c r="CY896" s="11">
        <v>1.0900000333786011</v>
      </c>
      <c r="CZ896" s="11">
        <v>100.66000366210938</v>
      </c>
      <c r="DA896" s="11">
        <v>6.2699999809265137</v>
      </c>
      <c r="DB896" s="11">
        <v>11.939999580383301</v>
      </c>
      <c r="DC896" s="11">
        <v>1.9999999552965164E-2</v>
      </c>
      <c r="DD896" s="11">
        <v>0.25999999046325684</v>
      </c>
      <c r="DE896" s="11">
        <v>7.5799999237060547</v>
      </c>
      <c r="DF896" s="11">
        <v>25.559999465942383</v>
      </c>
      <c r="DG896" s="11">
        <v>6.2100000381469727</v>
      </c>
      <c r="DH896" s="11">
        <v>3.9999999105930328E-2</v>
      </c>
      <c r="DI896" s="11">
        <v>388.6300048828125</v>
      </c>
      <c r="DJ896" s="11">
        <v>384.47109985351563</v>
      </c>
      <c r="DK896" s="11">
        <v>7.1448631286621094</v>
      </c>
      <c r="DL896" s="11">
        <v>26.430000305175781</v>
      </c>
      <c r="DM896" s="11">
        <v>5.25</v>
      </c>
      <c r="DN896" s="11">
        <v>30.469999313354492</v>
      </c>
      <c r="DO896" s="11">
        <v>20.899999618530273</v>
      </c>
      <c r="DP896" s="11">
        <v>307.989990234375</v>
      </c>
      <c r="DQ896" s="11">
        <v>30.360000610351563</v>
      </c>
      <c r="DR896" s="11">
        <v>22.110000610351563</v>
      </c>
      <c r="DS896" s="38">
        <v>22.110000610351563</v>
      </c>
      <c r="DT896" s="11">
        <v>3.8299999237060547</v>
      </c>
      <c r="DU896" s="38">
        <v>25.870000839233398</v>
      </c>
      <c r="DV896" s="11">
        <v>25.870000839233398</v>
      </c>
      <c r="DW896" s="11">
        <v>10.340000152587891</v>
      </c>
      <c r="DX896" s="11">
        <v>0</v>
      </c>
      <c r="DY896" s="11">
        <v>63.979999542236328</v>
      </c>
      <c r="DZ896" s="11">
        <v>9.5100002288818359</v>
      </c>
      <c r="EA896" s="11">
        <v>51.049999237060547</v>
      </c>
      <c r="EB896" s="11">
        <v>656.66998291015625</v>
      </c>
      <c r="EC896" s="11">
        <v>13.133399963378906</v>
      </c>
      <c r="ED896" s="11">
        <v>643.53662109375</v>
      </c>
      <c r="EE896" s="11">
        <v>47.819999694824219</v>
      </c>
      <c r="EF896" s="11">
        <v>0</v>
      </c>
      <c r="EG896" s="11">
        <v>32.970001220703125</v>
      </c>
      <c r="EH896" s="11">
        <v>2.630000114440918</v>
      </c>
      <c r="EI896" s="11">
        <v>4.1999998092651367</v>
      </c>
      <c r="EJ896" s="11">
        <v>80.739997863769531</v>
      </c>
      <c r="EK896" s="11">
        <v>141.17999267578125</v>
      </c>
      <c r="EL896" s="11">
        <v>5.869999885559082</v>
      </c>
      <c r="EM896" s="11">
        <v>82.900001525878906</v>
      </c>
      <c r="EN896" s="11">
        <v>130.6199951171875</v>
      </c>
      <c r="EO896" s="11">
        <v>255.47999572753906</v>
      </c>
      <c r="EP896" s="11">
        <v>0</v>
      </c>
      <c r="EQ896" s="11">
        <v>0</v>
      </c>
      <c r="ER896" s="11">
        <v>58.580001831054688</v>
      </c>
      <c r="ES896" s="11">
        <v>4.690000057220459</v>
      </c>
      <c r="ET896" s="11">
        <v>83.230003356933594</v>
      </c>
      <c r="EU896" s="38">
        <v>34.869998931884766</v>
      </c>
      <c r="EV896" s="11">
        <v>34.869998931884766</v>
      </c>
      <c r="EW896" s="11">
        <v>0</v>
      </c>
      <c r="EX896" s="11">
        <v>218.71000671386719</v>
      </c>
      <c r="EY896" s="11">
        <v>42.369998931884766</v>
      </c>
      <c r="EZ896" s="11">
        <v>2.0899999141693115</v>
      </c>
      <c r="FA896" s="11">
        <v>67.080001831054688</v>
      </c>
      <c r="FB896" s="11">
        <v>1.1200000047683716</v>
      </c>
      <c r="FC896" s="11">
        <v>13.960000038146973</v>
      </c>
      <c r="FD896" s="11">
        <v>0.31000000238418579</v>
      </c>
      <c r="FE896" s="11">
        <v>196.38999938964844</v>
      </c>
      <c r="FF896" s="11">
        <v>0.73000001907348633</v>
      </c>
      <c r="FG896" s="11">
        <v>1.2599999904632568</v>
      </c>
      <c r="FH896" s="11">
        <v>2.9700000286102295</v>
      </c>
      <c r="FI896" s="11">
        <v>18.809999465942383</v>
      </c>
      <c r="FJ896" s="11">
        <v>283.35000610351563</v>
      </c>
      <c r="FK896" s="11">
        <v>3.3499999046325684</v>
      </c>
      <c r="FL896" s="11">
        <v>2.8199999332427979</v>
      </c>
      <c r="FM896" s="11">
        <v>37.860000610351563</v>
      </c>
      <c r="FN896" s="11">
        <v>4.5999999046325684</v>
      </c>
      <c r="FO896" s="11">
        <v>4.929999828338623</v>
      </c>
      <c r="FP896" s="11">
        <v>0.25</v>
      </c>
      <c r="FQ896" s="11">
        <v>12.970000267028809</v>
      </c>
      <c r="FR896" s="11">
        <v>13.170000076293945</v>
      </c>
      <c r="FS896" s="11">
        <v>43.880001068115234</v>
      </c>
      <c r="FT896" s="11">
        <v>0</v>
      </c>
      <c r="FU896" s="11">
        <v>35.299999237060547</v>
      </c>
      <c r="FV896" s="11">
        <v>6.8600001335144043</v>
      </c>
      <c r="FW896" s="11">
        <v>7.1500000953674316</v>
      </c>
      <c r="FX896" s="11">
        <v>31.739999771118164</v>
      </c>
      <c r="FY896" s="11">
        <v>0</v>
      </c>
      <c r="FZ896" s="11">
        <v>41.869998931884766</v>
      </c>
      <c r="GA896" s="11">
        <v>52.389999389648438</v>
      </c>
      <c r="GB896" s="11">
        <v>30.700000762939453</v>
      </c>
      <c r="GC896" s="11">
        <v>1.7899999618530273</v>
      </c>
      <c r="GD896" s="11">
        <v>8.9970588684082031</v>
      </c>
      <c r="GE896" s="11">
        <v>39.900001525878906</v>
      </c>
      <c r="GF896" s="11">
        <v>28.379999160766602</v>
      </c>
      <c r="GG896" s="38">
        <v>28.379999160766602</v>
      </c>
      <c r="GH896" s="11">
        <v>17.139999389648438</v>
      </c>
      <c r="GI896" s="38">
        <v>1.4099999666213989</v>
      </c>
      <c r="GJ896" s="11">
        <v>1.4099999666213989</v>
      </c>
      <c r="GK896" s="38">
        <v>12.539999961853027</v>
      </c>
      <c r="GL896" s="11">
        <v>12.539999961853027</v>
      </c>
      <c r="GM896" s="11">
        <v>0</v>
      </c>
      <c r="GN896" s="11">
        <v>67.300003051757813</v>
      </c>
      <c r="GO896" s="11">
        <v>79.819999694824219</v>
      </c>
      <c r="GP896" s="11">
        <v>27.190000534057617</v>
      </c>
      <c r="GQ896" s="11">
        <v>1096.5999755859375</v>
      </c>
      <c r="GR896" s="11">
        <v>12.039999961853027</v>
      </c>
      <c r="GS896" s="11">
        <v>0.27000001072883606</v>
      </c>
      <c r="GT896" s="11">
        <v>2.9999999329447746E-2</v>
      </c>
      <c r="GU896" s="11">
        <v>3.7699999809265137</v>
      </c>
      <c r="GV896" s="11">
        <v>35.069999694824219</v>
      </c>
      <c r="GW896" s="11">
        <v>0.23000000417232513</v>
      </c>
      <c r="GX896" s="11">
        <v>53.360000610351563</v>
      </c>
      <c r="GY896" s="11">
        <v>131.55999755859375</v>
      </c>
      <c r="GZ896" s="11">
        <v>0.38999998569488525</v>
      </c>
      <c r="HA896" s="11">
        <v>16.090000152587891</v>
      </c>
      <c r="HB896" s="11">
        <v>0</v>
      </c>
      <c r="HC896" s="11">
        <v>20.639999389648438</v>
      </c>
      <c r="HD896" s="11">
        <v>39.220001220703125</v>
      </c>
      <c r="HE896" s="11">
        <v>18.739999771118164</v>
      </c>
      <c r="HF896" s="11">
        <v>8.4399995803833008</v>
      </c>
      <c r="HG896" s="11">
        <v>0.11999999731779099</v>
      </c>
      <c r="HH896" s="11">
        <v>47.299999237060547</v>
      </c>
      <c r="HI896" s="11">
        <v>4.380000114440918</v>
      </c>
      <c r="HJ896" s="11">
        <v>46.799999237060547</v>
      </c>
      <c r="HK896" s="11">
        <v>366.67999267578125</v>
      </c>
      <c r="HL896" s="11">
        <v>6.369999885559082</v>
      </c>
      <c r="HM896" s="11">
        <v>0.6600000262260437</v>
      </c>
      <c r="HN896" s="11">
        <v>0</v>
      </c>
      <c r="HO896" s="11">
        <v>29.040000915527344</v>
      </c>
      <c r="HP896" s="11">
        <v>77.379997253417969</v>
      </c>
      <c r="HQ896" s="11">
        <v>23.229999542236328</v>
      </c>
      <c r="HR896" s="11">
        <v>49.619998931884766</v>
      </c>
      <c r="HS896" s="11">
        <v>32.310001373291016</v>
      </c>
      <c r="HT896" s="11">
        <v>7.059999942779541</v>
      </c>
      <c r="HU896" s="11">
        <v>37.340000152587891</v>
      </c>
      <c r="HV896" s="11">
        <v>1.5199999809265137</v>
      </c>
    </row>
    <row r="897" spans="1:230" x14ac:dyDescent="0.3">
      <c r="A897" s="8">
        <v>34880</v>
      </c>
      <c r="B897" s="11">
        <v>718.0010986328125</v>
      </c>
      <c r="C897" s="11">
        <v>1467.9375</v>
      </c>
      <c r="D897" s="11">
        <v>718.3067626953125</v>
      </c>
      <c r="E897" s="11">
        <v>0</v>
      </c>
      <c r="F897" s="11">
        <v>1.6399999856948853</v>
      </c>
      <c r="G897" s="11">
        <v>9.1499996185302734</v>
      </c>
      <c r="H897" s="11">
        <v>127.86000061035156</v>
      </c>
      <c r="I897" s="11">
        <v>5.1599998474121094</v>
      </c>
      <c r="J897" s="11">
        <v>4.130000114440918</v>
      </c>
      <c r="K897" s="11">
        <v>1.2300000190734863</v>
      </c>
      <c r="L897" s="11">
        <v>10.470000267028809</v>
      </c>
      <c r="M897" s="11">
        <v>14.699999809265137</v>
      </c>
      <c r="N897" s="11">
        <v>0</v>
      </c>
      <c r="O897" s="11">
        <v>8.3400001525878906</v>
      </c>
      <c r="P897" s="11">
        <v>0.95999997854232788</v>
      </c>
      <c r="Q897" s="11">
        <v>0</v>
      </c>
      <c r="R897" s="11">
        <v>3.369999885559082</v>
      </c>
      <c r="S897" s="11">
        <v>3.5399999618530273</v>
      </c>
      <c r="T897" s="11">
        <v>10.619999885559082</v>
      </c>
      <c r="U897" s="11">
        <v>30.540000915527344</v>
      </c>
      <c r="V897" s="11">
        <v>0.68000000715255737</v>
      </c>
      <c r="W897" s="11">
        <v>2.7400000095367432</v>
      </c>
      <c r="X897" s="11">
        <v>0</v>
      </c>
      <c r="Y897" s="11">
        <v>29.319999694824219</v>
      </c>
      <c r="Z897" s="11">
        <v>52.900001525878906</v>
      </c>
      <c r="AA897" s="11">
        <v>16.549999237060547</v>
      </c>
      <c r="AB897" s="11">
        <v>27.870000839233398</v>
      </c>
      <c r="AC897" s="11">
        <v>0</v>
      </c>
      <c r="AD897" s="11">
        <v>6.0100002288818359</v>
      </c>
      <c r="AE897" s="11">
        <v>2</v>
      </c>
      <c r="AF897" s="11">
        <v>9.9999997764825821E-3</v>
      </c>
      <c r="AG897" s="11">
        <v>17.579999923706055</v>
      </c>
      <c r="AH897" s="11">
        <v>1.3500000238418579</v>
      </c>
      <c r="AI897" s="11">
        <v>53.599998474121094</v>
      </c>
      <c r="AJ897" s="11">
        <v>3.9999999105930328E-2</v>
      </c>
      <c r="AK897" s="11">
        <v>0.34000000357627869</v>
      </c>
      <c r="AL897" s="11">
        <v>0</v>
      </c>
      <c r="AM897" s="11">
        <v>4.2300000190734863</v>
      </c>
      <c r="AN897" s="11">
        <v>15.489999771118164</v>
      </c>
      <c r="AO897" s="11">
        <v>0.20000000298023224</v>
      </c>
      <c r="AP897" s="11">
        <v>0.89999997615814209</v>
      </c>
      <c r="AQ897" s="11">
        <v>0.46000000834465027</v>
      </c>
      <c r="AR897" s="11">
        <v>2.0099999904632568</v>
      </c>
      <c r="AS897" s="11">
        <v>7.820000171661377</v>
      </c>
      <c r="AT897" s="38">
        <v>7.820000171661377</v>
      </c>
      <c r="AU897" s="11">
        <v>0.46000000834465027</v>
      </c>
      <c r="AV897" s="11">
        <v>26.120000839233398</v>
      </c>
      <c r="AW897" s="11">
        <v>0.31000000238418579</v>
      </c>
      <c r="AX897" s="11">
        <v>28.299999237060547</v>
      </c>
      <c r="AY897" s="11">
        <v>40.240001678466797</v>
      </c>
      <c r="AZ897" s="11">
        <v>0</v>
      </c>
      <c r="BA897" s="11">
        <v>13.979999542236328</v>
      </c>
      <c r="BB897" s="11">
        <v>0.56999999284744263</v>
      </c>
      <c r="BC897" s="11">
        <v>6.309999942779541</v>
      </c>
      <c r="BD897" s="11">
        <v>0.31999999284744263</v>
      </c>
      <c r="BE897" s="11">
        <v>13.060000419616699</v>
      </c>
      <c r="BF897" s="11">
        <v>2.9999999329447746E-2</v>
      </c>
      <c r="BG897" s="11">
        <v>0.94999998807907104</v>
      </c>
      <c r="BH897" s="11">
        <v>0.47999998927116394</v>
      </c>
      <c r="BI897" s="11">
        <v>0.20999999344348907</v>
      </c>
      <c r="BJ897" s="11">
        <v>2.0399999618530273</v>
      </c>
      <c r="BK897" s="11">
        <v>2.3299999237060547</v>
      </c>
      <c r="BL897" s="11">
        <v>1.1000000238418579</v>
      </c>
      <c r="BM897" s="11">
        <v>99.379997253417969</v>
      </c>
      <c r="BN897" s="11">
        <v>0.18999999761581421</v>
      </c>
      <c r="BO897" s="11">
        <v>26.530000686645508</v>
      </c>
      <c r="BP897" s="11">
        <v>3.2699999809265137</v>
      </c>
      <c r="BQ897" s="11">
        <v>84.319999694824219</v>
      </c>
      <c r="BR897" s="11">
        <v>2.440000057220459</v>
      </c>
      <c r="BS897" s="11">
        <v>7.0799999237060547</v>
      </c>
      <c r="BT897" s="11">
        <v>3.8399999141693115</v>
      </c>
      <c r="BU897" s="11">
        <v>57.119998931884766</v>
      </c>
      <c r="BV897" s="11">
        <v>0</v>
      </c>
      <c r="BW897" s="11">
        <v>4.6999998092651367</v>
      </c>
      <c r="BX897" s="11">
        <v>4.6100001335144043</v>
      </c>
      <c r="BY897" s="11">
        <v>0</v>
      </c>
      <c r="BZ897" s="11">
        <v>57.75</v>
      </c>
      <c r="CA897" s="11">
        <v>6.820000171661377</v>
      </c>
      <c r="CB897" s="11">
        <v>45.549999237060547</v>
      </c>
      <c r="CC897" s="11">
        <v>6.25</v>
      </c>
      <c r="CD897" s="11">
        <v>0.5</v>
      </c>
      <c r="CE897" s="11">
        <v>0</v>
      </c>
      <c r="CF897" s="11">
        <v>14.180000305175781</v>
      </c>
      <c r="CG897" s="11">
        <v>9.9999997764825821E-3</v>
      </c>
      <c r="CH897" s="11">
        <v>8.6999998092651367</v>
      </c>
      <c r="CI897" s="11">
        <v>91.720001220703125</v>
      </c>
      <c r="CJ897" s="11">
        <v>3.380000114440918</v>
      </c>
      <c r="CK897" s="11">
        <v>0.49812299013137817</v>
      </c>
      <c r="CL897" s="11">
        <v>414.47000122070313</v>
      </c>
      <c r="CM897" s="11">
        <v>32.150001525878906</v>
      </c>
      <c r="CN897" s="11">
        <v>5.9031205177307129</v>
      </c>
      <c r="CO897" s="11">
        <v>9.9999997764825821E-3</v>
      </c>
      <c r="CP897" s="11">
        <v>87</v>
      </c>
      <c r="CQ897" s="11">
        <v>46.509998321533203</v>
      </c>
      <c r="CR897" s="11">
        <v>1.3300000429153442</v>
      </c>
      <c r="CS897" s="11">
        <v>0</v>
      </c>
      <c r="CT897" s="11">
        <v>24.170000076293945</v>
      </c>
      <c r="CU897" s="11">
        <v>0.81000000238418579</v>
      </c>
      <c r="CV897" s="11">
        <v>0.94999998807907104</v>
      </c>
      <c r="CW897" s="11">
        <v>19.670000076293945</v>
      </c>
      <c r="CX897" s="11">
        <v>0</v>
      </c>
      <c r="CY897" s="11">
        <v>1.4299999475479126</v>
      </c>
      <c r="CZ897" s="11">
        <v>144.72000122070313</v>
      </c>
      <c r="DA897" s="11">
        <v>2.9500000476837158</v>
      </c>
      <c r="DB897" s="11">
        <v>5.559999942779541</v>
      </c>
      <c r="DC897" s="11">
        <v>0</v>
      </c>
      <c r="DD897" s="11">
        <v>9.9999997764825821E-3</v>
      </c>
      <c r="DE897" s="11">
        <v>9.9899997711181641</v>
      </c>
      <c r="DF897" s="11">
        <v>0.15999999642372131</v>
      </c>
      <c r="DG897" s="11">
        <v>3.8299999237060547</v>
      </c>
      <c r="DH897" s="11">
        <v>0</v>
      </c>
      <c r="DI897" s="11">
        <v>475.17999267578125</v>
      </c>
      <c r="DJ897" s="11">
        <v>442.95770263671875</v>
      </c>
      <c r="DK897" s="11">
        <v>1.6711635589599609</v>
      </c>
      <c r="DL897" s="11">
        <v>0.68000000715255737</v>
      </c>
      <c r="DM897" s="11">
        <v>0</v>
      </c>
      <c r="DN897" s="11">
        <v>0</v>
      </c>
      <c r="DO897" s="11">
        <v>8.380000114440918</v>
      </c>
      <c r="DP897" s="11">
        <v>152.46000671386719</v>
      </c>
      <c r="DQ897" s="11">
        <v>23.5</v>
      </c>
      <c r="DR897" s="11">
        <v>6.25</v>
      </c>
      <c r="DS897" s="38">
        <v>6.25</v>
      </c>
      <c r="DT897" s="11">
        <v>1.1200000047683716</v>
      </c>
      <c r="DU897" s="38">
        <v>28.030000686645508</v>
      </c>
      <c r="DV897" s="11">
        <v>28.030000686645508</v>
      </c>
      <c r="DW897" s="11">
        <v>21.5</v>
      </c>
      <c r="DX897" s="11">
        <v>0</v>
      </c>
      <c r="DY897" s="11">
        <v>36.930000305175781</v>
      </c>
      <c r="DZ897" s="11">
        <v>2.5</v>
      </c>
      <c r="EA897" s="11">
        <v>37.680000305175781</v>
      </c>
      <c r="EB897" s="11">
        <v>889.4000244140625</v>
      </c>
      <c r="EC897" s="11">
        <v>17.788000106811523</v>
      </c>
      <c r="ED897" s="11">
        <v>871.61199951171875</v>
      </c>
      <c r="EE897" s="11">
        <v>24.700000762939453</v>
      </c>
      <c r="EF897" s="11">
        <v>0</v>
      </c>
      <c r="EG897" s="11">
        <v>10.100000381469727</v>
      </c>
      <c r="EH897" s="11">
        <v>1.2300000190734863</v>
      </c>
      <c r="EI897" s="11">
        <v>0.73000001907348633</v>
      </c>
      <c r="EJ897" s="11">
        <v>62.979999542236328</v>
      </c>
      <c r="EK897" s="11">
        <v>84.529998779296875</v>
      </c>
      <c r="EL897" s="11">
        <v>3.6700000762939453</v>
      </c>
      <c r="EM897" s="11">
        <v>51.900001525878906</v>
      </c>
      <c r="EN897" s="11">
        <v>84.089996337890625</v>
      </c>
      <c r="EO897" s="11">
        <v>155.35000610351563</v>
      </c>
      <c r="EP897" s="11">
        <v>0</v>
      </c>
      <c r="EQ897" s="11">
        <v>0</v>
      </c>
      <c r="ER897" s="11">
        <v>64.349998474121094</v>
      </c>
      <c r="ES897" s="11">
        <v>3.0799999237060547</v>
      </c>
      <c r="ET897" s="11">
        <v>54.790000915527344</v>
      </c>
      <c r="EU897" s="38">
        <v>39.880001068115234</v>
      </c>
      <c r="EV897" s="11">
        <v>39.880001068115234</v>
      </c>
      <c r="EW897" s="11">
        <v>0</v>
      </c>
      <c r="EX897" s="11">
        <v>187.67999267578125</v>
      </c>
      <c r="EY897" s="11">
        <v>11.460000038146973</v>
      </c>
      <c r="EZ897" s="11">
        <v>1.25</v>
      </c>
      <c r="FA897" s="11">
        <v>35.810001373291016</v>
      </c>
      <c r="FB897" s="11">
        <v>1.4700000286102295</v>
      </c>
      <c r="FC897" s="11">
        <v>9.7100000381469727</v>
      </c>
      <c r="FD897" s="11">
        <v>1.9999999552965164E-2</v>
      </c>
      <c r="FE897" s="11">
        <v>105.45999908447266</v>
      </c>
      <c r="FF897" s="11">
        <v>3.9999999105930328E-2</v>
      </c>
      <c r="FG897" s="11">
        <v>1.059999942779541</v>
      </c>
      <c r="FH897" s="11">
        <v>0.80000001192092896</v>
      </c>
      <c r="FI897" s="11">
        <v>30.780000686645508</v>
      </c>
      <c r="FJ897" s="11">
        <v>175.50999450683594</v>
      </c>
      <c r="FK897" s="11">
        <v>0.99000000953674316</v>
      </c>
      <c r="FL897" s="11">
        <v>1</v>
      </c>
      <c r="FM897" s="11">
        <v>6.440000057220459</v>
      </c>
      <c r="FN897" s="11">
        <v>1.2000000476837158</v>
      </c>
      <c r="FO897" s="11">
        <v>8.2899999618530273</v>
      </c>
      <c r="FP897" s="11">
        <v>9.9999997764825821E-3</v>
      </c>
      <c r="FQ897" s="11">
        <v>5.25</v>
      </c>
      <c r="FR897" s="11">
        <v>27.360000610351563</v>
      </c>
      <c r="FS897" s="11">
        <v>17.309999465942383</v>
      </c>
      <c r="FT897" s="11">
        <v>0</v>
      </c>
      <c r="FU897" s="11">
        <v>47.529998779296875</v>
      </c>
      <c r="FV897" s="11">
        <v>3.4600000381469727</v>
      </c>
      <c r="FW897" s="11">
        <v>2.3299999237060547</v>
      </c>
      <c r="FX897" s="11">
        <v>11.199999809265137</v>
      </c>
      <c r="FY897" s="11">
        <v>0</v>
      </c>
      <c r="FZ897" s="11">
        <v>9.2200002670288086</v>
      </c>
      <c r="GA897" s="11">
        <v>56.110000610351563</v>
      </c>
      <c r="GB897" s="11">
        <v>32.869998931884766</v>
      </c>
      <c r="GC897" s="11">
        <v>0.57999998331069946</v>
      </c>
      <c r="GD897" s="11">
        <v>2.1940195560455322</v>
      </c>
      <c r="GE897" s="11">
        <v>9.7299995422363281</v>
      </c>
      <c r="GF897" s="11">
        <v>6.9099998474121094</v>
      </c>
      <c r="GG897" s="38">
        <v>6.9099998474121094</v>
      </c>
      <c r="GH897" s="11">
        <v>9.4899997711181641</v>
      </c>
      <c r="GI897" s="38">
        <v>0.87000000476837158</v>
      </c>
      <c r="GJ897" s="11">
        <v>0.87000000476837158</v>
      </c>
      <c r="GK897" s="38">
        <v>20.520000457763672</v>
      </c>
      <c r="GL897" s="11">
        <v>20.520000457763672</v>
      </c>
      <c r="GM897" s="11">
        <v>0</v>
      </c>
      <c r="GN897" s="11">
        <v>12.670000076293945</v>
      </c>
      <c r="GO897" s="11">
        <v>68.80999755859375</v>
      </c>
      <c r="GP897" s="11">
        <v>8.3299999237060547</v>
      </c>
      <c r="GQ897" s="11">
        <v>506.57998657226563</v>
      </c>
      <c r="GR897" s="11">
        <v>21.559999465942383</v>
      </c>
      <c r="GS897" s="11">
        <v>1.9999999552965164E-2</v>
      </c>
      <c r="GT897" s="11">
        <v>0</v>
      </c>
      <c r="GU897" s="11">
        <v>2.2599999904632568</v>
      </c>
      <c r="GV897" s="11">
        <v>37.560001373291016</v>
      </c>
      <c r="GW897" s="11">
        <v>9.9999997764825821E-3</v>
      </c>
      <c r="GX897" s="11">
        <v>24.459999084472656</v>
      </c>
      <c r="GY897" s="11">
        <v>159.27000427246094</v>
      </c>
      <c r="GZ897" s="11">
        <v>7.9999998211860657E-2</v>
      </c>
      <c r="HA897" s="11">
        <v>0</v>
      </c>
      <c r="HB897" s="11">
        <v>0</v>
      </c>
      <c r="HC897" s="11">
        <v>7.9099998474121094</v>
      </c>
      <c r="HD897" s="11">
        <v>53.419998168945313</v>
      </c>
      <c r="HE897" s="11">
        <v>25.360000610351563</v>
      </c>
      <c r="HF897" s="11">
        <v>2.5099999904632568</v>
      </c>
      <c r="HG897" s="11">
        <v>5.9999998658895493E-2</v>
      </c>
      <c r="HH897" s="11">
        <v>9.5</v>
      </c>
      <c r="HI897" s="11">
        <v>4.809999942779541</v>
      </c>
      <c r="HJ897" s="11">
        <v>16.629999160766602</v>
      </c>
      <c r="HK897" s="11">
        <v>269.25</v>
      </c>
      <c r="HL897" s="11">
        <v>1.7200000286102295</v>
      </c>
      <c r="HM897" s="11">
        <v>0.20000000298023224</v>
      </c>
      <c r="HN897" s="11">
        <v>0</v>
      </c>
      <c r="HO897" s="11">
        <v>35.150001525878906</v>
      </c>
      <c r="HP897" s="11">
        <v>75.830001831054688</v>
      </c>
      <c r="HQ897" s="11">
        <v>11.720000267028809</v>
      </c>
      <c r="HR897" s="11">
        <v>25.030000686645508</v>
      </c>
      <c r="HS897" s="11">
        <v>16.299999237060547</v>
      </c>
      <c r="HT897" s="11">
        <v>2.4500000476837158</v>
      </c>
      <c r="HU897" s="11">
        <v>24</v>
      </c>
      <c r="HV897" s="11">
        <v>0.56999999284744263</v>
      </c>
    </row>
    <row r="898" spans="1:230" x14ac:dyDescent="0.3">
      <c r="A898" s="8">
        <v>34911</v>
      </c>
      <c r="B898" s="11">
        <v>325.56866455078125</v>
      </c>
      <c r="C898" s="11">
        <v>750.2734375</v>
      </c>
      <c r="D898" s="11">
        <v>325.18557739257813</v>
      </c>
      <c r="E898" s="11">
        <v>0</v>
      </c>
      <c r="F898" s="11">
        <v>0.41999998688697815</v>
      </c>
      <c r="G898" s="11">
        <v>2.3399999141693115</v>
      </c>
      <c r="H898" s="11">
        <v>69.970001220703125</v>
      </c>
      <c r="I898" s="11">
        <v>4.8899998664855957</v>
      </c>
      <c r="J898" s="11">
        <v>1.2699999809265137</v>
      </c>
      <c r="K898" s="11">
        <v>0.23999999463558197</v>
      </c>
      <c r="L898" s="11">
        <v>6.9099998474121094</v>
      </c>
      <c r="M898" s="11">
        <v>3.6600000858306885</v>
      </c>
      <c r="N898" s="11">
        <v>0</v>
      </c>
      <c r="O898" s="11">
        <v>4.429999828338623</v>
      </c>
      <c r="P898" s="11">
        <v>0.51999998092651367</v>
      </c>
      <c r="Q898" s="11">
        <v>0</v>
      </c>
      <c r="R898" s="11">
        <v>1.6200000047683716</v>
      </c>
      <c r="S898" s="11">
        <v>0</v>
      </c>
      <c r="T898" s="11">
        <v>2.1500000953674316</v>
      </c>
      <c r="U898" s="11">
        <v>12.300000190734863</v>
      </c>
      <c r="V898" s="11">
        <v>0</v>
      </c>
      <c r="W898" s="11">
        <v>3.25</v>
      </c>
      <c r="X898" s="11">
        <v>0</v>
      </c>
      <c r="Y898" s="11">
        <v>9.3199996948242188</v>
      </c>
      <c r="Z898" s="11">
        <v>35.290000915527344</v>
      </c>
      <c r="AA898" s="11">
        <v>6.75</v>
      </c>
      <c r="AB898" s="11">
        <v>5.5900001525878906</v>
      </c>
      <c r="AC898" s="11">
        <v>0</v>
      </c>
      <c r="AD898" s="11">
        <v>1.1799999475479126</v>
      </c>
      <c r="AE898" s="11">
        <v>0</v>
      </c>
      <c r="AF898" s="11">
        <v>0</v>
      </c>
      <c r="AG898" s="11">
        <v>13.960000038146973</v>
      </c>
      <c r="AH898" s="11">
        <v>0.14000000059604645</v>
      </c>
      <c r="AI898" s="11">
        <v>42.909999847412109</v>
      </c>
      <c r="AJ898" s="11">
        <v>0</v>
      </c>
      <c r="AK898" s="11">
        <v>3.9999999105930328E-2</v>
      </c>
      <c r="AL898" s="11">
        <v>0</v>
      </c>
      <c r="AM898" s="11">
        <v>2.5499999523162842</v>
      </c>
      <c r="AN898" s="11">
        <v>7.7100000381469727</v>
      </c>
      <c r="AO898" s="11">
        <v>1.9999999552965164E-2</v>
      </c>
      <c r="AP898" s="11">
        <v>1.0700000524520874</v>
      </c>
      <c r="AQ898" s="11">
        <v>0.15000000596046448</v>
      </c>
      <c r="AR898" s="11">
        <v>0.62000000476837158</v>
      </c>
      <c r="AS898" s="11">
        <v>2.2799999713897705</v>
      </c>
      <c r="AT898" s="38">
        <v>2.2799999713897705</v>
      </c>
      <c r="AU898" s="11">
        <v>0.55000001192092896</v>
      </c>
      <c r="AV898" s="11">
        <v>12.140000343322754</v>
      </c>
      <c r="AW898" s="11">
        <v>3.9999999105930328E-2</v>
      </c>
      <c r="AX898" s="11">
        <v>8.5299997329711914</v>
      </c>
      <c r="AY898" s="11">
        <v>12.470000267028809</v>
      </c>
      <c r="AZ898" s="11">
        <v>0</v>
      </c>
      <c r="BA898" s="11">
        <v>4.570000171661377</v>
      </c>
      <c r="BB898" s="11">
        <v>0.18999999761581421</v>
      </c>
      <c r="BC898" s="11">
        <v>1.1000000238418579</v>
      </c>
      <c r="BD898" s="11">
        <v>3.9999999105930328E-2</v>
      </c>
      <c r="BE898" s="11">
        <v>1.9800000190734863</v>
      </c>
      <c r="BF898" s="11">
        <v>9.9999997764825821E-3</v>
      </c>
      <c r="BG898" s="11">
        <v>0.12999999523162842</v>
      </c>
      <c r="BH898" s="11">
        <v>7.0000000298023224E-2</v>
      </c>
      <c r="BI898" s="11">
        <v>2.9999999329447746E-2</v>
      </c>
      <c r="BJ898" s="11">
        <v>1.3200000524520874</v>
      </c>
      <c r="BK898" s="11">
        <v>1.5099999904632568</v>
      </c>
      <c r="BL898" s="11">
        <v>0.20000000298023224</v>
      </c>
      <c r="BM898" s="11">
        <v>55.689998626708984</v>
      </c>
      <c r="BN898" s="11">
        <v>7.0000000298023224E-2</v>
      </c>
      <c r="BO898" s="11">
        <v>13.930000305175781</v>
      </c>
      <c r="BP898" s="11">
        <v>0.86000001430511475</v>
      </c>
      <c r="BQ898" s="11">
        <v>19.75</v>
      </c>
      <c r="BR898" s="11">
        <v>0.37000000476837158</v>
      </c>
      <c r="BS898" s="11">
        <v>5.690000057220459</v>
      </c>
      <c r="BT898" s="11">
        <v>1.2699999809265137</v>
      </c>
      <c r="BU898" s="11">
        <v>44.560001373291016</v>
      </c>
      <c r="BV898" s="11">
        <v>0</v>
      </c>
      <c r="BW898" s="11">
        <v>0.8399999737739563</v>
      </c>
      <c r="BX898" s="11">
        <v>0.61000001430511475</v>
      </c>
      <c r="BY898" s="11">
        <v>0</v>
      </c>
      <c r="BZ898" s="11">
        <v>38.25</v>
      </c>
      <c r="CA898" s="11">
        <v>1.5199999809265137</v>
      </c>
      <c r="CB898" s="11">
        <v>20.889999389648438</v>
      </c>
      <c r="CC898" s="11">
        <v>2.5199999809265137</v>
      </c>
      <c r="CD898" s="11">
        <v>7.0000000298023224E-2</v>
      </c>
      <c r="CE898" s="11">
        <v>0</v>
      </c>
      <c r="CF898" s="11">
        <v>3.4200000762939453</v>
      </c>
      <c r="CG898" s="11">
        <v>0</v>
      </c>
      <c r="CH898" s="11">
        <v>2.3299999237060547</v>
      </c>
      <c r="CI898" s="11">
        <v>41.889999389648438</v>
      </c>
      <c r="CJ898" s="11">
        <v>0</v>
      </c>
      <c r="CK898" s="11">
        <v>9.1565586626529694E-2</v>
      </c>
      <c r="CL898" s="11">
        <v>377.20001220703125</v>
      </c>
      <c r="CM898" s="11">
        <v>16.709999084472656</v>
      </c>
      <c r="CN898" s="11">
        <v>2.8923697471618652</v>
      </c>
      <c r="CO898" s="11">
        <v>0</v>
      </c>
      <c r="CP898" s="11">
        <v>77.349998474121094</v>
      </c>
      <c r="CQ898" s="11">
        <v>15.699999809265137</v>
      </c>
      <c r="CR898" s="11">
        <v>0.4699999988079071</v>
      </c>
      <c r="CS898" s="11">
        <v>0</v>
      </c>
      <c r="CT898" s="11">
        <v>8.8299999237060547</v>
      </c>
      <c r="CU898" s="11">
        <v>0.27000001072883606</v>
      </c>
      <c r="CV898" s="11">
        <v>0.31999999284744263</v>
      </c>
      <c r="CW898" s="11">
        <v>3.4600000381469727</v>
      </c>
      <c r="CX898" s="11">
        <v>0</v>
      </c>
      <c r="CY898" s="11">
        <v>0.54000002145767212</v>
      </c>
      <c r="CZ898" s="11">
        <v>117.48999786376953</v>
      </c>
      <c r="DA898" s="11">
        <v>0.93999999761581421</v>
      </c>
      <c r="DB898" s="11">
        <v>1.75</v>
      </c>
      <c r="DC898" s="11">
        <v>0</v>
      </c>
      <c r="DD898" s="11">
        <v>0</v>
      </c>
      <c r="DE898" s="11">
        <v>7.7199997901916504</v>
      </c>
      <c r="DF898" s="11">
        <v>5.9999998658895493E-2</v>
      </c>
      <c r="DG898" s="11">
        <v>2.5199999809265137</v>
      </c>
      <c r="DH898" s="11">
        <v>0</v>
      </c>
      <c r="DI898" s="11">
        <v>320.17001342773438</v>
      </c>
      <c r="DJ898" s="11">
        <v>278.90447998046875</v>
      </c>
      <c r="DK898" s="11">
        <v>1.992510199546814</v>
      </c>
      <c r="DL898" s="11">
        <v>3.2200000286102295</v>
      </c>
      <c r="DM898" s="11">
        <v>0</v>
      </c>
      <c r="DN898" s="11">
        <v>0</v>
      </c>
      <c r="DO898" s="11">
        <v>2.9300000667572021</v>
      </c>
      <c r="DP898" s="11">
        <v>51.659999847412109</v>
      </c>
      <c r="DQ898" s="11">
        <v>9.7899999618530273</v>
      </c>
      <c r="DR898" s="11">
        <v>1.7300000190734863</v>
      </c>
      <c r="DS898" s="38">
        <v>1.7300000190734863</v>
      </c>
      <c r="DT898" s="11">
        <v>0</v>
      </c>
      <c r="DU898" s="38">
        <v>15.710000038146973</v>
      </c>
      <c r="DV898" s="11">
        <v>15.710000038146973</v>
      </c>
      <c r="DW898" s="11">
        <v>20.979999542236328</v>
      </c>
      <c r="DX898" s="11">
        <v>0</v>
      </c>
      <c r="DY898" s="11">
        <v>12.430000305175781</v>
      </c>
      <c r="DZ898" s="11">
        <v>0.49000000953674316</v>
      </c>
      <c r="EA898" s="11">
        <v>25.950000762939453</v>
      </c>
      <c r="EB898" s="11">
        <v>763.5999755859375</v>
      </c>
      <c r="EC898" s="11">
        <v>15.272000312805176</v>
      </c>
      <c r="ED898" s="11">
        <v>748.3280029296875</v>
      </c>
      <c r="EE898" s="11">
        <v>16.299999237060547</v>
      </c>
      <c r="EF898" s="11">
        <v>0</v>
      </c>
      <c r="EG898" s="11">
        <v>7.4000000953674316</v>
      </c>
      <c r="EH898" s="11">
        <v>0.44999998807907104</v>
      </c>
      <c r="EI898" s="11">
        <v>9.0000003576278687E-2</v>
      </c>
      <c r="EJ898" s="11">
        <v>34.459999084472656</v>
      </c>
      <c r="EK898" s="11">
        <v>34.700000762939453</v>
      </c>
      <c r="EL898" s="11">
        <v>1.2200000286102295</v>
      </c>
      <c r="EM898" s="11">
        <v>17.219999313354492</v>
      </c>
      <c r="EN898" s="11">
        <v>28.120000839233398</v>
      </c>
      <c r="EO898" s="11">
        <v>69.889999389648438</v>
      </c>
      <c r="EP898" s="11">
        <v>0</v>
      </c>
      <c r="EQ898" s="11">
        <v>0</v>
      </c>
      <c r="ER898" s="11">
        <v>25.319999694824219</v>
      </c>
      <c r="ES898" s="11">
        <v>0.63999998569488525</v>
      </c>
      <c r="ET898" s="11">
        <v>11.409999847412109</v>
      </c>
      <c r="EU898" s="38">
        <v>18.069999694824219</v>
      </c>
      <c r="EV898" s="11">
        <v>18.069999694824219</v>
      </c>
      <c r="EW898" s="11">
        <v>0</v>
      </c>
      <c r="EX898" s="11">
        <v>78.889999389648438</v>
      </c>
      <c r="EY898" s="11">
        <v>3.6800000667572021</v>
      </c>
      <c r="EZ898" s="11">
        <v>0.38999998569488525</v>
      </c>
      <c r="FA898" s="11">
        <v>13.199999809265137</v>
      </c>
      <c r="FB898" s="11">
        <v>0.56000000238418579</v>
      </c>
      <c r="FC898" s="11">
        <v>5.559999942779541</v>
      </c>
      <c r="FD898" s="11">
        <v>0</v>
      </c>
      <c r="FE898" s="11">
        <v>46.580001831054688</v>
      </c>
      <c r="FF898" s="11">
        <v>0</v>
      </c>
      <c r="FG898" s="11">
        <v>0.9100000262260437</v>
      </c>
      <c r="FH898" s="11">
        <v>0.25999999046325684</v>
      </c>
      <c r="FI898" s="11">
        <v>24.360000610351563</v>
      </c>
      <c r="FJ898" s="11">
        <v>101.16999816894531</v>
      </c>
      <c r="FK898" s="11">
        <v>0.56000000238418579</v>
      </c>
      <c r="FL898" s="11">
        <v>0.25</v>
      </c>
      <c r="FM898" s="11">
        <v>0</v>
      </c>
      <c r="FN898" s="11">
        <v>0.25999999046325684</v>
      </c>
      <c r="FO898" s="11">
        <v>7.8600001335144043</v>
      </c>
      <c r="FP898" s="11">
        <v>0</v>
      </c>
      <c r="FQ898" s="11">
        <v>3.119999885559082</v>
      </c>
      <c r="FR898" s="11">
        <v>26.700000762939453</v>
      </c>
      <c r="FS898" s="11">
        <v>10.350000381469727</v>
      </c>
      <c r="FT898" s="11">
        <v>0</v>
      </c>
      <c r="FU898" s="11">
        <v>31.579999923706055</v>
      </c>
      <c r="FV898" s="11">
        <v>1.6100000143051147</v>
      </c>
      <c r="FW898" s="11">
        <v>1.5099999904632568</v>
      </c>
      <c r="FX898" s="11">
        <v>2.4000000953674316</v>
      </c>
      <c r="FY898" s="11">
        <v>0</v>
      </c>
      <c r="FZ898" s="11">
        <v>9.5699996948242188</v>
      </c>
      <c r="GA898" s="11">
        <v>28.670000076293945</v>
      </c>
      <c r="GB898" s="11">
        <v>16.799999237060547</v>
      </c>
      <c r="GC898" s="11">
        <v>0.37999999523162842</v>
      </c>
      <c r="GD898" s="11">
        <v>1.1612745523452759</v>
      </c>
      <c r="GE898" s="11">
        <v>5.1500000953674316</v>
      </c>
      <c r="GF898" s="11">
        <v>2.7699999809265137</v>
      </c>
      <c r="GG898" s="38">
        <v>2.7699999809265137</v>
      </c>
      <c r="GH898" s="11">
        <v>2.2899999618530273</v>
      </c>
      <c r="GI898" s="38">
        <v>0.56999999284744263</v>
      </c>
      <c r="GJ898" s="11">
        <v>0.56999999284744263</v>
      </c>
      <c r="GK898" s="38">
        <v>16.239999771118164</v>
      </c>
      <c r="GL898" s="11">
        <v>16.239999771118164</v>
      </c>
      <c r="GM898" s="11">
        <v>0</v>
      </c>
      <c r="GN898" s="11">
        <v>0</v>
      </c>
      <c r="GO898" s="11">
        <v>22.670000076293945</v>
      </c>
      <c r="GP898" s="11">
        <v>4.0799999237060547</v>
      </c>
      <c r="GQ898" s="11">
        <v>327.76998901367188</v>
      </c>
      <c r="GR898" s="11">
        <v>13.130000114440918</v>
      </c>
      <c r="GS898" s="11">
        <v>0</v>
      </c>
      <c r="GT898" s="11">
        <v>0</v>
      </c>
      <c r="GU898" s="11">
        <v>0.68999999761581421</v>
      </c>
      <c r="GV898" s="11">
        <v>19.190000534057617</v>
      </c>
      <c r="GW898" s="11">
        <v>0</v>
      </c>
      <c r="GX898" s="11">
        <v>5.9000000953674316</v>
      </c>
      <c r="GY898" s="11">
        <v>116.20999908447266</v>
      </c>
      <c r="GZ898" s="11">
        <v>0</v>
      </c>
      <c r="HA898" s="11">
        <v>0</v>
      </c>
      <c r="HB898" s="11">
        <v>0</v>
      </c>
      <c r="HC898" s="11">
        <v>4.630000114440918</v>
      </c>
      <c r="HD898" s="11">
        <v>30.090000152587891</v>
      </c>
      <c r="HE898" s="11">
        <v>14.619999885559082</v>
      </c>
      <c r="HF898" s="11">
        <v>1.3999999761581421</v>
      </c>
      <c r="HG898" s="11">
        <v>2.9999999329447746E-2</v>
      </c>
      <c r="HH898" s="11">
        <v>0</v>
      </c>
      <c r="HI898" s="11">
        <v>1.8899999856948853</v>
      </c>
      <c r="HJ898" s="11">
        <v>3.5499999523162842</v>
      </c>
      <c r="HK898" s="11">
        <v>94.849998474121094</v>
      </c>
      <c r="HL898" s="11">
        <v>0.55000001192092896</v>
      </c>
      <c r="HM898" s="11">
        <v>2.9999999329447746E-2</v>
      </c>
      <c r="HN898" s="11">
        <v>0</v>
      </c>
      <c r="HO898" s="11">
        <v>25.649999618530273</v>
      </c>
      <c r="HP898" s="11">
        <v>33.939998626708984</v>
      </c>
      <c r="HQ898" s="11">
        <v>5.4499998092651367</v>
      </c>
      <c r="HR898" s="11">
        <v>11.640000343322754</v>
      </c>
      <c r="HS898" s="11">
        <v>7.5799999237060547</v>
      </c>
      <c r="HT898" s="11">
        <v>0.6600000262260437</v>
      </c>
      <c r="HU898" s="11">
        <v>14.430000305175781</v>
      </c>
      <c r="HV898" s="11">
        <v>0.67000001668930054</v>
      </c>
    </row>
    <row r="899" spans="1:230" x14ac:dyDescent="0.3">
      <c r="A899" s="8">
        <v>34942</v>
      </c>
      <c r="B899" s="11">
        <v>211.27566528320313</v>
      </c>
      <c r="C899" s="11">
        <v>465.89553833007813</v>
      </c>
      <c r="D899" s="11">
        <v>207.32206726074219</v>
      </c>
      <c r="E899" s="11">
        <v>0</v>
      </c>
      <c r="F899" s="11">
        <v>5.9999998658895493E-2</v>
      </c>
      <c r="G899" s="11">
        <v>0.31999999284744263</v>
      </c>
      <c r="H899" s="11">
        <v>42.779998779296875</v>
      </c>
      <c r="I899" s="11">
        <v>1.8700000047683716</v>
      </c>
      <c r="J899" s="11">
        <v>0.33000001311302185</v>
      </c>
      <c r="K899" s="11">
        <v>0.20000000298023224</v>
      </c>
      <c r="L899" s="11">
        <v>4.369999885559082</v>
      </c>
      <c r="M899" s="11">
        <v>1.1599999666213989</v>
      </c>
      <c r="N899" s="11">
        <v>0</v>
      </c>
      <c r="O899" s="11">
        <v>1.0700000524520874</v>
      </c>
      <c r="P899" s="11">
        <v>0.46000000834465027</v>
      </c>
      <c r="Q899" s="11">
        <v>0</v>
      </c>
      <c r="R899" s="11">
        <v>0.8399999737739563</v>
      </c>
      <c r="S899" s="11">
        <v>2.75</v>
      </c>
      <c r="T899" s="11">
        <v>0</v>
      </c>
      <c r="U899" s="11">
        <v>0</v>
      </c>
      <c r="V899" s="11">
        <v>0</v>
      </c>
      <c r="W899" s="11">
        <v>0.55000001192092896</v>
      </c>
      <c r="X899" s="11">
        <v>0.17000000178813934</v>
      </c>
      <c r="Y899" s="11">
        <v>4.690000057220459</v>
      </c>
      <c r="Z899" s="11">
        <v>26.239999771118164</v>
      </c>
      <c r="AA899" s="11">
        <v>4.2899999618530273</v>
      </c>
      <c r="AB899" s="11">
        <v>1.4299999475479126</v>
      </c>
      <c r="AC899" s="11">
        <v>0</v>
      </c>
      <c r="AD899" s="11">
        <v>1</v>
      </c>
      <c r="AE899" s="11">
        <v>0</v>
      </c>
      <c r="AF899" s="11">
        <v>0</v>
      </c>
      <c r="AG899" s="11">
        <v>3.2400000095367432</v>
      </c>
      <c r="AH899" s="11">
        <v>0</v>
      </c>
      <c r="AI899" s="11">
        <v>10.909999847412109</v>
      </c>
      <c r="AJ899" s="11">
        <v>0</v>
      </c>
      <c r="AK899" s="11">
        <v>0</v>
      </c>
      <c r="AL899" s="11">
        <v>0</v>
      </c>
      <c r="AM899" s="11">
        <v>2.8900001049041748</v>
      </c>
      <c r="AN899" s="11">
        <v>0</v>
      </c>
      <c r="AO899" s="11">
        <v>0</v>
      </c>
      <c r="AP899" s="11">
        <v>0.18000000715255737</v>
      </c>
      <c r="AQ899" s="11">
        <v>9.9999997764825821E-3</v>
      </c>
      <c r="AR899" s="11">
        <v>0.25</v>
      </c>
      <c r="AS899" s="11">
        <v>0.74000000953674316</v>
      </c>
      <c r="AT899" s="38">
        <v>0.74000000953674316</v>
      </c>
      <c r="AU899" s="11">
        <v>9.0000003576278687E-2</v>
      </c>
      <c r="AV899" s="11">
        <v>0.68999999761581421</v>
      </c>
      <c r="AW899" s="11">
        <v>0</v>
      </c>
      <c r="AX899" s="11">
        <v>4.0500001907348633</v>
      </c>
      <c r="AY899" s="11">
        <v>2.9700000286102295</v>
      </c>
      <c r="AZ899" s="11">
        <v>0</v>
      </c>
      <c r="BA899" s="11">
        <v>1.3799999952316284</v>
      </c>
      <c r="BB899" s="11">
        <v>3.9999999105930328E-2</v>
      </c>
      <c r="BC899" s="11">
        <v>0.18000000715255737</v>
      </c>
      <c r="BD899" s="11">
        <v>0</v>
      </c>
      <c r="BE899" s="11">
        <v>0.20000000298023224</v>
      </c>
      <c r="BF899" s="11">
        <v>0</v>
      </c>
      <c r="BG899" s="11">
        <v>9.9999997764825821E-3</v>
      </c>
      <c r="BH899" s="11">
        <v>1.9999999552965164E-2</v>
      </c>
      <c r="BI899" s="11">
        <v>0</v>
      </c>
      <c r="BJ899" s="11">
        <v>0.70999997854232788</v>
      </c>
      <c r="BK899" s="11">
        <v>0.81000000238418579</v>
      </c>
      <c r="BL899" s="11">
        <v>0.11999999731779099</v>
      </c>
      <c r="BM899" s="11">
        <v>13.199999809265137</v>
      </c>
      <c r="BN899" s="11">
        <v>9.9999997764825821E-3</v>
      </c>
      <c r="BO899" s="11">
        <v>9.3000001907348633</v>
      </c>
      <c r="BP899" s="11">
        <v>0.12999999523162842</v>
      </c>
      <c r="BQ899" s="11">
        <v>8.3599996566772461</v>
      </c>
      <c r="BR899" s="11">
        <v>0.25999999046325684</v>
      </c>
      <c r="BS899" s="11">
        <v>1.559999942779541</v>
      </c>
      <c r="BT899" s="11">
        <v>0.44999998807907104</v>
      </c>
      <c r="BU899" s="11">
        <v>13.560000419616699</v>
      </c>
      <c r="BV899" s="11">
        <v>1.6200000047683716</v>
      </c>
      <c r="BW899" s="11">
        <v>0.12999999523162842</v>
      </c>
      <c r="BX899" s="11">
        <v>5.000000074505806E-2</v>
      </c>
      <c r="BY899" s="11">
        <v>21.399999618530273</v>
      </c>
      <c r="BZ899" s="11">
        <v>4.4800000190734863</v>
      </c>
      <c r="CA899" s="11">
        <v>0.46000000834465027</v>
      </c>
      <c r="CB899" s="11">
        <v>4.630000114440918</v>
      </c>
      <c r="CC899" s="11">
        <v>0</v>
      </c>
      <c r="CD899" s="11">
        <v>9.9999997764825821E-3</v>
      </c>
      <c r="CE899" s="11">
        <v>0</v>
      </c>
      <c r="CF899" s="11">
        <v>0.15999999642372131</v>
      </c>
      <c r="CG899" s="11">
        <v>0</v>
      </c>
      <c r="CH899" s="11">
        <v>1.2000000476837158</v>
      </c>
      <c r="CI899" s="11">
        <v>7.25</v>
      </c>
      <c r="CJ899" s="11">
        <v>0.81999999284744263</v>
      </c>
      <c r="CK899" s="11">
        <v>5.365394800901413E-2</v>
      </c>
      <c r="CL899" s="11">
        <v>94.959999084472656</v>
      </c>
      <c r="CM899" s="11">
        <v>3.7400000095367432</v>
      </c>
      <c r="CN899" s="11">
        <v>1.1499655246734619</v>
      </c>
      <c r="CO899" s="11">
        <v>0</v>
      </c>
      <c r="CP899" s="11">
        <v>2.1600000858306885</v>
      </c>
      <c r="CQ899" s="11">
        <v>1.3500000238418579</v>
      </c>
      <c r="CR899" s="11">
        <v>0.18999999761581421</v>
      </c>
      <c r="CS899" s="11">
        <v>0</v>
      </c>
      <c r="CT899" s="11">
        <v>0.85000002384185791</v>
      </c>
      <c r="CU899" s="11">
        <v>0</v>
      </c>
      <c r="CV899" s="11">
        <v>0</v>
      </c>
      <c r="CW899" s="11">
        <v>0.68000000715255737</v>
      </c>
      <c r="CX899" s="11">
        <v>0</v>
      </c>
      <c r="CY899" s="11">
        <v>0</v>
      </c>
      <c r="CZ899" s="11">
        <v>18.649999618530273</v>
      </c>
      <c r="DA899" s="11">
        <v>0.2800000011920929</v>
      </c>
      <c r="DB899" s="11">
        <v>0.43999999761581421</v>
      </c>
      <c r="DC899" s="11">
        <v>0</v>
      </c>
      <c r="DD899" s="11">
        <v>0</v>
      </c>
      <c r="DE899" s="11">
        <v>1.9700000286102295</v>
      </c>
      <c r="DF899" s="11">
        <v>9.9999997764825821E-3</v>
      </c>
      <c r="DG899" s="11">
        <v>0.15000000596046448</v>
      </c>
      <c r="DH899" s="11">
        <v>0</v>
      </c>
      <c r="DI899" s="11">
        <v>67.540000915527344</v>
      </c>
      <c r="DJ899" s="11">
        <v>75.058250427246094</v>
      </c>
      <c r="DK899" s="11">
        <v>0.40520566701889038</v>
      </c>
      <c r="DL899" s="11">
        <v>1.3200000524520874</v>
      </c>
      <c r="DM899" s="11">
        <v>0</v>
      </c>
      <c r="DN899" s="11">
        <v>0</v>
      </c>
      <c r="DO899" s="11">
        <v>0.9100000262260437</v>
      </c>
      <c r="DP899" s="11">
        <v>15.760000228881836</v>
      </c>
      <c r="DQ899" s="11">
        <v>3.1500000953674316</v>
      </c>
      <c r="DR899" s="11">
        <v>1.190000057220459</v>
      </c>
      <c r="DS899" s="38">
        <v>1.190000057220459</v>
      </c>
      <c r="DT899" s="11">
        <v>0.87000000476837158</v>
      </c>
      <c r="DU899" s="38">
        <v>3.7200000286102295</v>
      </c>
      <c r="DV899" s="11">
        <v>3.7200000286102295</v>
      </c>
      <c r="DW899" s="11">
        <v>7.9600000381469727</v>
      </c>
      <c r="DX899" s="11">
        <v>0</v>
      </c>
      <c r="DY899" s="11">
        <v>4.0100002288818359</v>
      </c>
      <c r="DZ899" s="11">
        <v>0.41999998688697815</v>
      </c>
      <c r="EA899" s="11">
        <v>12.430000305175781</v>
      </c>
      <c r="EB899" s="11">
        <v>245.33999633789063</v>
      </c>
      <c r="EC899" s="11">
        <v>4.9067997932434082</v>
      </c>
      <c r="ED899" s="11">
        <v>240.43319702148438</v>
      </c>
      <c r="EE899" s="11">
        <v>10.310000419616699</v>
      </c>
      <c r="EF899" s="11">
        <v>0</v>
      </c>
      <c r="EG899" s="11">
        <v>0.97000002861022949</v>
      </c>
      <c r="EH899" s="11">
        <v>0</v>
      </c>
      <c r="EI899" s="11">
        <v>9.9999997764825821E-3</v>
      </c>
      <c r="EJ899" s="11">
        <v>21.069999694824219</v>
      </c>
      <c r="EK899" s="11">
        <v>11.399999618530273</v>
      </c>
      <c r="EL899" s="11">
        <v>0.25</v>
      </c>
      <c r="EM899" s="11">
        <v>3.5499999523162842</v>
      </c>
      <c r="EN899" s="11">
        <v>5.4499998092651367</v>
      </c>
      <c r="EO899" s="11">
        <v>22.559999465942383</v>
      </c>
      <c r="EP899" s="11">
        <v>0</v>
      </c>
      <c r="EQ899" s="11">
        <v>0</v>
      </c>
      <c r="ER899" s="11">
        <v>2.7899999618530273</v>
      </c>
      <c r="ES899" s="11">
        <v>7.9999998211860657E-2</v>
      </c>
      <c r="ET899" s="11">
        <v>1.440000057220459</v>
      </c>
      <c r="EU899" s="38">
        <v>1.2200000286102295</v>
      </c>
      <c r="EV899" s="11">
        <v>1.2200000286102295</v>
      </c>
      <c r="EW899" s="11">
        <v>0</v>
      </c>
      <c r="EX899" s="11">
        <v>21.850000381469727</v>
      </c>
      <c r="EY899" s="11">
        <v>0.34999999403953552</v>
      </c>
      <c r="EZ899" s="11">
        <v>7.0000000298023224E-2</v>
      </c>
      <c r="FA899" s="11">
        <v>6.4000000953674316</v>
      </c>
      <c r="FB899" s="11">
        <v>0</v>
      </c>
      <c r="FC899" s="11">
        <v>0.57999998331069946</v>
      </c>
      <c r="FD899" s="11">
        <v>0</v>
      </c>
      <c r="FE899" s="11">
        <v>18.260000228881836</v>
      </c>
      <c r="FF899" s="11">
        <v>0</v>
      </c>
      <c r="FG899" s="11">
        <v>0.80000001192092896</v>
      </c>
      <c r="FH899" s="11">
        <v>1.9999999552965164E-2</v>
      </c>
      <c r="FI899" s="11">
        <v>3.7999999523162842</v>
      </c>
      <c r="FJ899" s="11">
        <v>22.75</v>
      </c>
      <c r="FK899" s="11">
        <v>0.37000000476837158</v>
      </c>
      <c r="FL899" s="11">
        <v>7.0000000298023224E-2</v>
      </c>
      <c r="FM899" s="11">
        <v>0</v>
      </c>
      <c r="FN899" s="11">
        <v>9.0000003576278687E-2</v>
      </c>
      <c r="FO899" s="11">
        <v>3.0099999904632568</v>
      </c>
      <c r="FP899" s="11">
        <v>0</v>
      </c>
      <c r="FQ899" s="11">
        <v>1.6000000238418579</v>
      </c>
      <c r="FR899" s="11">
        <v>10.130000114440918</v>
      </c>
      <c r="FS899" s="11">
        <v>6.3899998664855957</v>
      </c>
      <c r="FT899" s="11">
        <v>0</v>
      </c>
      <c r="FU899" s="11">
        <v>5.9000000953674316</v>
      </c>
      <c r="FV899" s="11">
        <v>0.81000000238418579</v>
      </c>
      <c r="FW899" s="11">
        <v>0.81000000238418579</v>
      </c>
      <c r="FX899" s="11">
        <v>0.40000000596046448</v>
      </c>
      <c r="FY899" s="11">
        <v>0</v>
      </c>
      <c r="FZ899" s="11">
        <v>4.3000001907348633</v>
      </c>
      <c r="GA899" s="11">
        <v>4.570000171661377</v>
      </c>
      <c r="GB899" s="11">
        <v>2.6800000667572021</v>
      </c>
      <c r="GC899" s="11">
        <v>0.20000000298023224</v>
      </c>
      <c r="GD899" s="11">
        <v>0.75088232755661011</v>
      </c>
      <c r="GE899" s="11">
        <v>3.3299999237060547</v>
      </c>
      <c r="GF899" s="11">
        <v>1.4299999475479126</v>
      </c>
      <c r="GG899" s="38">
        <v>1.4299999475479126</v>
      </c>
      <c r="GH899" s="11">
        <v>0.10999999940395355</v>
      </c>
      <c r="GI899" s="38">
        <v>2.9999999329447746E-2</v>
      </c>
      <c r="GJ899" s="11">
        <v>2.9999999329447746E-2</v>
      </c>
      <c r="GK899" s="38">
        <v>2.5299999713897705</v>
      </c>
      <c r="GL899" s="11">
        <v>2.5299999713897705</v>
      </c>
      <c r="GM899" s="11">
        <v>0</v>
      </c>
      <c r="GN899" s="11">
        <v>0</v>
      </c>
      <c r="GO899" s="11">
        <v>0</v>
      </c>
      <c r="GP899" s="11">
        <v>1.7799999713897705</v>
      </c>
      <c r="GQ899" s="11">
        <v>250.58000183105469</v>
      </c>
      <c r="GR899" s="11">
        <v>1.3899999856948853</v>
      </c>
      <c r="GS899" s="11">
        <v>0</v>
      </c>
      <c r="GT899" s="11">
        <v>0</v>
      </c>
      <c r="GU899" s="11">
        <v>0.12999999523162842</v>
      </c>
      <c r="GV899" s="11">
        <v>3.059999942779541</v>
      </c>
      <c r="GW899" s="11">
        <v>0</v>
      </c>
      <c r="GX899" s="11">
        <v>1.3400000333786011</v>
      </c>
      <c r="GY899" s="11">
        <v>17.840000152587891</v>
      </c>
      <c r="GZ899" s="11">
        <v>0</v>
      </c>
      <c r="HA899" s="11">
        <v>0.54000002145767212</v>
      </c>
      <c r="HB899" s="11">
        <v>1.8999999761581421</v>
      </c>
      <c r="HC899" s="11">
        <v>2.0699999332427979</v>
      </c>
      <c r="HD899" s="11">
        <v>3.1099998950958252</v>
      </c>
      <c r="HE899" s="11">
        <v>3.0299999713897705</v>
      </c>
      <c r="HF899" s="11">
        <v>0.93999999761581421</v>
      </c>
      <c r="HG899" s="11">
        <v>9.9999997764825821E-3</v>
      </c>
      <c r="HH899" s="11">
        <v>0</v>
      </c>
      <c r="HI899" s="11">
        <v>0.20999999344348907</v>
      </c>
      <c r="HJ899" s="11">
        <v>1.0299999713897705</v>
      </c>
      <c r="HK899" s="11">
        <v>15.420000076293945</v>
      </c>
      <c r="HL899" s="11">
        <v>5.000000074505806E-2</v>
      </c>
      <c r="HM899" s="11">
        <v>0</v>
      </c>
      <c r="HN899" s="11">
        <v>0</v>
      </c>
      <c r="HO899" s="11">
        <v>3.940000057220459</v>
      </c>
      <c r="HP899" s="11">
        <v>4.3600001335144043</v>
      </c>
      <c r="HQ899" s="11">
        <v>2.75</v>
      </c>
      <c r="HR899" s="11">
        <v>5.869999885559082</v>
      </c>
      <c r="HS899" s="11">
        <v>3.8199999332427979</v>
      </c>
      <c r="HT899" s="11">
        <v>0.27000001072883606</v>
      </c>
      <c r="HU899" s="11">
        <v>16.389999389648438</v>
      </c>
      <c r="HV899" s="11">
        <v>0.10999999940395355</v>
      </c>
    </row>
    <row r="900" spans="1:230" x14ac:dyDescent="0.3">
      <c r="A900" s="8">
        <v>34972</v>
      </c>
      <c r="B900" s="11">
        <v>145.68116760253906</v>
      </c>
      <c r="C900" s="11">
        <v>254.11480712890625</v>
      </c>
      <c r="D900" s="11">
        <v>139.49295043945313</v>
      </c>
      <c r="E900" s="11">
        <v>0</v>
      </c>
      <c r="F900" s="11">
        <v>1.9999999552965164E-2</v>
      </c>
      <c r="G900" s="11">
        <v>9.0000003576278687E-2</v>
      </c>
      <c r="H900" s="11">
        <v>35.25</v>
      </c>
      <c r="I900" s="11">
        <v>0.5899999737739563</v>
      </c>
      <c r="J900" s="11">
        <v>0.15999999642372131</v>
      </c>
      <c r="K900" s="11">
        <v>0.12999999523162842</v>
      </c>
      <c r="L900" s="11">
        <v>3.2000000476837158</v>
      </c>
      <c r="M900" s="11">
        <v>0.54000002145767212</v>
      </c>
      <c r="N900" s="11">
        <v>0</v>
      </c>
      <c r="O900" s="11">
        <v>0.5</v>
      </c>
      <c r="P900" s="11">
        <v>0.43000000715255737</v>
      </c>
      <c r="Q900" s="11">
        <v>0</v>
      </c>
      <c r="R900" s="11">
        <v>0.63999998569488525</v>
      </c>
      <c r="S900" s="11">
        <v>1.4099999666213989</v>
      </c>
      <c r="T900" s="11">
        <v>0</v>
      </c>
      <c r="U900" s="11">
        <v>1.1299999952316284</v>
      </c>
      <c r="V900" s="11">
        <v>0</v>
      </c>
      <c r="W900" s="11">
        <v>0.81999999284744263</v>
      </c>
      <c r="X900" s="11">
        <v>0.31000000238418579</v>
      </c>
      <c r="Y900" s="11">
        <v>5.190000057220459</v>
      </c>
      <c r="Z900" s="11">
        <v>19.979999542236328</v>
      </c>
      <c r="AA900" s="11">
        <v>3.7699999809265137</v>
      </c>
      <c r="AB900" s="11">
        <v>1.0199999809265137</v>
      </c>
      <c r="AC900" s="11">
        <v>0</v>
      </c>
      <c r="AD900" s="11">
        <v>0.62000000476837158</v>
      </c>
      <c r="AE900" s="11">
        <v>0</v>
      </c>
      <c r="AF900" s="11">
        <v>0</v>
      </c>
      <c r="AG900" s="11">
        <v>0.41999998688697815</v>
      </c>
      <c r="AH900" s="11">
        <v>0</v>
      </c>
      <c r="AI900" s="11">
        <v>4.4099998474121094</v>
      </c>
      <c r="AJ900" s="11">
        <v>0</v>
      </c>
      <c r="AK900" s="11">
        <v>7.9999998211860657E-2</v>
      </c>
      <c r="AL900" s="11">
        <v>0</v>
      </c>
      <c r="AM900" s="11">
        <v>3.1700000762939453</v>
      </c>
      <c r="AN900" s="11">
        <v>0.60000002384185791</v>
      </c>
      <c r="AO900" s="11">
        <v>0</v>
      </c>
      <c r="AP900" s="11">
        <v>0.27000001072883606</v>
      </c>
      <c r="AQ900" s="11">
        <v>9.0000003576278687E-2</v>
      </c>
      <c r="AR900" s="11">
        <v>7.9999998211860657E-2</v>
      </c>
      <c r="AS900" s="11">
        <v>0.41999998688697815</v>
      </c>
      <c r="AT900" s="38">
        <v>0.41999998688697815</v>
      </c>
      <c r="AU900" s="11">
        <v>0.14000000059604645</v>
      </c>
      <c r="AV900" s="11">
        <v>2.9999999329447746E-2</v>
      </c>
      <c r="AW900" s="11">
        <v>7.0000000298023224E-2</v>
      </c>
      <c r="AX900" s="11">
        <v>3.440000057220459</v>
      </c>
      <c r="AY900" s="11">
        <v>1.3300000429153442</v>
      </c>
      <c r="AZ900" s="11">
        <v>0</v>
      </c>
      <c r="BA900" s="11">
        <v>1.0299999713897705</v>
      </c>
      <c r="BB900" s="11">
        <v>1.9999999552965164E-2</v>
      </c>
      <c r="BC900" s="11">
        <v>0.87000000476837158</v>
      </c>
      <c r="BD900" s="11">
        <v>7.0000000298023224E-2</v>
      </c>
      <c r="BE900" s="11">
        <v>9.0000003576278687E-2</v>
      </c>
      <c r="BF900" s="11">
        <v>9.9999997764825821E-3</v>
      </c>
      <c r="BG900" s="11">
        <v>0.20999999344348907</v>
      </c>
      <c r="BH900" s="11">
        <v>0.14000000059604645</v>
      </c>
      <c r="BI900" s="11">
        <v>0</v>
      </c>
      <c r="BJ900" s="11">
        <v>0.98000001907348633</v>
      </c>
      <c r="BK900" s="11">
        <v>1.1200000047683716</v>
      </c>
      <c r="BL900" s="11">
        <v>0.12999999523162842</v>
      </c>
      <c r="BM900" s="11">
        <v>3.2999999523162842</v>
      </c>
      <c r="BN900" s="11">
        <v>0</v>
      </c>
      <c r="BO900" s="11">
        <v>7.2699999809265137</v>
      </c>
      <c r="BP900" s="11">
        <v>7.0000000298023224E-2</v>
      </c>
      <c r="BQ900" s="11">
        <v>6.3899998664855957</v>
      </c>
      <c r="BR900" s="11">
        <v>0.18999999761581421</v>
      </c>
      <c r="BS900" s="11">
        <v>0.4699999988079071</v>
      </c>
      <c r="BT900" s="11">
        <v>0.27000001072883606</v>
      </c>
      <c r="BU900" s="11">
        <v>0.93999999761581421</v>
      </c>
      <c r="BV900" s="11">
        <v>0</v>
      </c>
      <c r="BW900" s="11">
        <v>0.20999999344348907</v>
      </c>
      <c r="BX900" s="11">
        <v>1.0399999618530273</v>
      </c>
      <c r="BY900" s="11">
        <v>6.1700000762939453</v>
      </c>
      <c r="BZ900" s="11">
        <v>3.25</v>
      </c>
      <c r="CA900" s="11">
        <v>0.12999999523162842</v>
      </c>
      <c r="CB900" s="11">
        <v>1.6699999570846558</v>
      </c>
      <c r="CC900" s="11">
        <v>0.23000000417232513</v>
      </c>
      <c r="CD900" s="11">
        <v>0.10999999940395355</v>
      </c>
      <c r="CE900" s="11">
        <v>0</v>
      </c>
      <c r="CF900" s="11">
        <v>9.9999997764825821E-3</v>
      </c>
      <c r="CG900" s="11">
        <v>0</v>
      </c>
      <c r="CH900" s="11">
        <v>0.61000001430511475</v>
      </c>
      <c r="CI900" s="11">
        <v>0</v>
      </c>
      <c r="CJ900" s="11">
        <v>0.74000000953674316</v>
      </c>
      <c r="CK900" s="11">
        <v>6.0208350419998169E-2</v>
      </c>
      <c r="CL900" s="11">
        <v>17.659999847412109</v>
      </c>
      <c r="CM900" s="11">
        <v>1.0700000524520874</v>
      </c>
      <c r="CN900" s="11">
        <v>0.82739454507827759</v>
      </c>
      <c r="CO900" s="11">
        <v>0</v>
      </c>
      <c r="CP900" s="11">
        <v>0</v>
      </c>
      <c r="CQ900" s="11">
        <v>5.000000074505806E-2</v>
      </c>
      <c r="CR900" s="11">
        <v>0.10999999940395355</v>
      </c>
      <c r="CS900" s="11">
        <v>0</v>
      </c>
      <c r="CT900" s="11">
        <v>0.12999999523162842</v>
      </c>
      <c r="CU900" s="11">
        <v>0</v>
      </c>
      <c r="CV900" s="11">
        <v>0</v>
      </c>
      <c r="CW900" s="11">
        <v>0.56000000238418579</v>
      </c>
      <c r="CX900" s="11">
        <v>0</v>
      </c>
      <c r="CY900" s="11">
        <v>0</v>
      </c>
      <c r="CZ900" s="11">
        <v>1.1599999666213989</v>
      </c>
      <c r="DA900" s="11">
        <v>9.0000003576278687E-2</v>
      </c>
      <c r="DB900" s="11">
        <v>0</v>
      </c>
      <c r="DC900" s="11">
        <v>0</v>
      </c>
      <c r="DD900" s="11">
        <v>0</v>
      </c>
      <c r="DE900" s="11">
        <v>0</v>
      </c>
      <c r="DF900" s="11">
        <v>0</v>
      </c>
      <c r="DG900" s="11">
        <v>0.20000000298023224</v>
      </c>
      <c r="DH900" s="11">
        <v>0</v>
      </c>
      <c r="DI900" s="11">
        <v>21.520000457763672</v>
      </c>
      <c r="DJ900" s="11">
        <v>48.686485290527344</v>
      </c>
      <c r="DK900" s="11">
        <v>0.3523101806640625</v>
      </c>
      <c r="DL900" s="11">
        <v>0.67000001668930054</v>
      </c>
      <c r="DM900" s="11">
        <v>0.28999999165534973</v>
      </c>
      <c r="DN900" s="11">
        <v>1.6699999570846558</v>
      </c>
      <c r="DO900" s="11">
        <v>0.61000001430511475</v>
      </c>
      <c r="DP900" s="11">
        <v>9.8000001907348633</v>
      </c>
      <c r="DQ900" s="11">
        <v>1.3600000143051147</v>
      </c>
      <c r="DR900" s="11">
        <v>0.75999999046325684</v>
      </c>
      <c r="DS900" s="38">
        <v>0.75999999046325684</v>
      </c>
      <c r="DT900" s="11">
        <v>0.43999999761581421</v>
      </c>
      <c r="DU900" s="38">
        <v>0.93000000715255737</v>
      </c>
      <c r="DV900" s="11">
        <v>0.93000000715255737</v>
      </c>
      <c r="DW900" s="11">
        <v>2.3199999332427979</v>
      </c>
      <c r="DX900" s="11">
        <v>0</v>
      </c>
      <c r="DY900" s="11">
        <v>2.6099998950958252</v>
      </c>
      <c r="DZ900" s="11">
        <v>0.25999999046325684</v>
      </c>
      <c r="EA900" s="11">
        <v>8.2600002288818359</v>
      </c>
      <c r="EB900" s="11">
        <v>68.919998168945313</v>
      </c>
      <c r="EC900" s="11">
        <v>1.3783999681472778</v>
      </c>
      <c r="ED900" s="11">
        <v>67.541603088378906</v>
      </c>
      <c r="EE900" s="11">
        <v>7.5500001907348633</v>
      </c>
      <c r="EF900" s="11">
        <v>0</v>
      </c>
      <c r="EG900" s="11">
        <v>0</v>
      </c>
      <c r="EH900" s="11">
        <v>0</v>
      </c>
      <c r="EI900" s="11">
        <v>2.9999999329447746E-2</v>
      </c>
      <c r="EJ900" s="11">
        <v>17.360000610351563</v>
      </c>
      <c r="EK900" s="11">
        <v>6.179999828338623</v>
      </c>
      <c r="EL900" s="11">
        <v>0.10999999940395355</v>
      </c>
      <c r="EM900" s="11">
        <v>1.5700000524520874</v>
      </c>
      <c r="EN900" s="11">
        <v>2.4100000858306885</v>
      </c>
      <c r="EO900" s="11">
        <v>18.729999542236328</v>
      </c>
      <c r="EP900" s="11">
        <v>0</v>
      </c>
      <c r="EQ900" s="11">
        <v>0</v>
      </c>
      <c r="ER900" s="11">
        <v>1.3700000047683716</v>
      </c>
      <c r="ES900" s="11">
        <v>3.9999999105930328E-2</v>
      </c>
      <c r="ET900" s="11">
        <v>0.75</v>
      </c>
      <c r="EU900" s="38">
        <v>7.9999998211860657E-2</v>
      </c>
      <c r="EV900" s="11">
        <v>7.9999998211860657E-2</v>
      </c>
      <c r="EW900" s="11">
        <v>0</v>
      </c>
      <c r="EX900" s="11">
        <v>13.25</v>
      </c>
      <c r="EY900" s="11">
        <v>2.309999942779541</v>
      </c>
      <c r="EZ900" s="11">
        <v>1.9999999552965164E-2</v>
      </c>
      <c r="FA900" s="11">
        <v>2.4000000953674316</v>
      </c>
      <c r="FB900" s="11">
        <v>0</v>
      </c>
      <c r="FC900" s="11">
        <v>0.15999999642372131</v>
      </c>
      <c r="FD900" s="11">
        <v>0</v>
      </c>
      <c r="FE900" s="11">
        <v>7.9200000762939453</v>
      </c>
      <c r="FF900" s="11">
        <v>0</v>
      </c>
      <c r="FG900" s="11">
        <v>0.73000001907348633</v>
      </c>
      <c r="FH900" s="11">
        <v>0.15999999642372131</v>
      </c>
      <c r="FI900" s="11">
        <v>0.44999998807907104</v>
      </c>
      <c r="FJ900" s="11">
        <v>6.9800000190734863</v>
      </c>
      <c r="FK900" s="11">
        <v>9.0000003576278687E-2</v>
      </c>
      <c r="FL900" s="11">
        <v>0.11999999731779099</v>
      </c>
      <c r="FM900" s="11">
        <v>0</v>
      </c>
      <c r="FN900" s="11">
        <v>0.14000000059604645</v>
      </c>
      <c r="FO900" s="11">
        <v>0.93999999761581421</v>
      </c>
      <c r="FP900" s="11">
        <v>0</v>
      </c>
      <c r="FQ900" s="11">
        <v>1.2599999904632568</v>
      </c>
      <c r="FR900" s="11">
        <v>2.9500000476837158</v>
      </c>
      <c r="FS900" s="11">
        <v>3.4200000762939453</v>
      </c>
      <c r="FT900" s="11">
        <v>0</v>
      </c>
      <c r="FU900" s="11">
        <v>1.309999942779541</v>
      </c>
      <c r="FV900" s="11">
        <v>0.56999999284744263</v>
      </c>
      <c r="FW900" s="11">
        <v>1.1200000047683716</v>
      </c>
      <c r="FX900" s="11">
        <v>0.28999999165534973</v>
      </c>
      <c r="FY900" s="11">
        <v>0</v>
      </c>
      <c r="FZ900" s="11">
        <v>2.5299999713897705</v>
      </c>
      <c r="GA900" s="11">
        <v>1.0700000524520874</v>
      </c>
      <c r="GB900" s="11">
        <v>0.62999999523162842</v>
      </c>
      <c r="GC900" s="11">
        <v>0.2800000011920929</v>
      </c>
      <c r="GD900" s="11">
        <v>0.27509802579879761</v>
      </c>
      <c r="GE900" s="11">
        <v>1.2200000286102295</v>
      </c>
      <c r="GF900" s="11">
        <v>0.86000001430511475</v>
      </c>
      <c r="GG900" s="38">
        <v>0.86000001430511475</v>
      </c>
      <c r="GH900" s="11">
        <v>9.9999997764825821E-3</v>
      </c>
      <c r="GI900" s="38">
        <v>3.9999999105930328E-2</v>
      </c>
      <c r="GJ900" s="11">
        <v>3.9999999105930328E-2</v>
      </c>
      <c r="GK900" s="38">
        <v>0.30000001192092896</v>
      </c>
      <c r="GL900" s="11">
        <v>0.30000001192092896</v>
      </c>
      <c r="GM900" s="11">
        <v>0</v>
      </c>
      <c r="GN900" s="11">
        <v>1.1299999952316284</v>
      </c>
      <c r="GO900" s="11">
        <v>1.8700000047683716</v>
      </c>
      <c r="GP900" s="11">
        <v>0</v>
      </c>
      <c r="GQ900" s="11">
        <v>227.6300048828125</v>
      </c>
      <c r="GR900" s="11">
        <v>0</v>
      </c>
      <c r="GS900" s="11">
        <v>1.9999999552965164E-2</v>
      </c>
      <c r="GT900" s="11">
        <v>0</v>
      </c>
      <c r="GU900" s="11">
        <v>3.9999999105930328E-2</v>
      </c>
      <c r="GV900" s="11">
        <v>0.72000002861022949</v>
      </c>
      <c r="GW900" s="11">
        <v>0</v>
      </c>
      <c r="GX900" s="11">
        <v>0.8399999737739563</v>
      </c>
      <c r="GY900" s="11">
        <v>1</v>
      </c>
      <c r="GZ900" s="11">
        <v>0</v>
      </c>
      <c r="HA900" s="11">
        <v>1</v>
      </c>
      <c r="HB900" s="11">
        <v>1.5199999809265137</v>
      </c>
      <c r="HC900" s="11">
        <v>2.8499999046325684</v>
      </c>
      <c r="HD900" s="11">
        <v>0.89999997615814209</v>
      </c>
      <c r="HE900" s="11">
        <v>0</v>
      </c>
      <c r="HF900" s="11">
        <v>0.23000000417232513</v>
      </c>
      <c r="HG900" s="11">
        <v>9.9999997764825821E-3</v>
      </c>
      <c r="HH900" s="11">
        <v>0</v>
      </c>
      <c r="HI900" s="11">
        <v>0.10000000149011612</v>
      </c>
      <c r="HJ900" s="11">
        <v>0.4699999988079071</v>
      </c>
      <c r="HK900" s="11">
        <v>0</v>
      </c>
      <c r="HL900" s="11">
        <v>0.34999999403953552</v>
      </c>
      <c r="HM900" s="11">
        <v>5.000000074505806E-2</v>
      </c>
      <c r="HN900" s="11">
        <v>0</v>
      </c>
      <c r="HO900" s="11">
        <v>0.2199999988079071</v>
      </c>
      <c r="HP900" s="11">
        <v>0.92000001668930054</v>
      </c>
      <c r="HQ900" s="11">
        <v>1.9199999570846558</v>
      </c>
      <c r="HR900" s="11">
        <v>4.0999999046325684</v>
      </c>
      <c r="HS900" s="11">
        <v>2.6700000762939453</v>
      </c>
      <c r="HT900" s="11">
        <v>0.31000000238418579</v>
      </c>
      <c r="HU900" s="11">
        <v>17.989999771118164</v>
      </c>
      <c r="HV900" s="11">
        <v>0.17000000178813934</v>
      </c>
    </row>
    <row r="901" spans="1:230" x14ac:dyDescent="0.3">
      <c r="A901" s="8">
        <v>35003</v>
      </c>
      <c r="B901" s="11">
        <v>94.932907104492188</v>
      </c>
      <c r="C901" s="11">
        <v>3985.555908203125</v>
      </c>
      <c r="D901" s="11">
        <v>97.940467834472656</v>
      </c>
      <c r="E901" s="11">
        <v>9.9999997764825821E-3</v>
      </c>
      <c r="F901" s="11">
        <v>9.9999997764825821E-3</v>
      </c>
      <c r="G901" s="11">
        <v>7.9999998211860657E-2</v>
      </c>
      <c r="H901" s="11">
        <v>29.5</v>
      </c>
      <c r="I901" s="11">
        <v>0.23000000417232513</v>
      </c>
      <c r="J901" s="11">
        <v>0.15000000596046448</v>
      </c>
      <c r="K901" s="11">
        <v>0.11999999731779099</v>
      </c>
      <c r="L901" s="11">
        <v>2.9300000667572021</v>
      </c>
      <c r="M901" s="11">
        <v>0.43000000715255737</v>
      </c>
      <c r="N901" s="11">
        <v>0</v>
      </c>
      <c r="O901" s="11">
        <v>0.25999999046325684</v>
      </c>
      <c r="P901" s="11">
        <v>0.37000000476837158</v>
      </c>
      <c r="Q901" s="11">
        <v>0</v>
      </c>
      <c r="R901" s="11">
        <v>0.95999997854232788</v>
      </c>
      <c r="S901" s="11">
        <v>1.5700000524520874</v>
      </c>
      <c r="T901" s="11">
        <v>0</v>
      </c>
      <c r="U901" s="11">
        <v>1.4199999570846558</v>
      </c>
      <c r="V901" s="11">
        <v>0.23000000417232513</v>
      </c>
      <c r="W901" s="11">
        <v>1.059999942779541</v>
      </c>
      <c r="X901" s="11">
        <v>0.38999998569488525</v>
      </c>
      <c r="Y901" s="11">
        <v>5.1399998664855957</v>
      </c>
      <c r="Z901" s="11">
        <v>19.329999923706055</v>
      </c>
      <c r="AA901" s="11">
        <v>4</v>
      </c>
      <c r="AB901" s="11">
        <v>1.3700000047683716</v>
      </c>
      <c r="AC901" s="11">
        <v>0</v>
      </c>
      <c r="AD901" s="11">
        <v>0.60000002384185791</v>
      </c>
      <c r="AE901" s="11">
        <v>0</v>
      </c>
      <c r="AF901" s="11">
        <v>0</v>
      </c>
      <c r="AG901" s="11">
        <v>0.23000000417232513</v>
      </c>
      <c r="AH901" s="11">
        <v>0</v>
      </c>
      <c r="AI901" s="11">
        <v>1.8999999761581421</v>
      </c>
      <c r="AJ901" s="11">
        <v>0</v>
      </c>
      <c r="AK901" s="11">
        <v>0</v>
      </c>
      <c r="AL901" s="11">
        <v>0</v>
      </c>
      <c r="AM901" s="11">
        <v>1.5900000333786011</v>
      </c>
      <c r="AN901" s="11">
        <v>1.5299999713897705</v>
      </c>
      <c r="AO901" s="11">
        <v>0</v>
      </c>
      <c r="AP901" s="11">
        <v>0.34999999403953552</v>
      </c>
      <c r="AQ901" s="11">
        <v>7.9999998211860657E-2</v>
      </c>
      <c r="AR901" s="11">
        <v>7.0000000298023224E-2</v>
      </c>
      <c r="AS901" s="11">
        <v>3.9999999105930328E-2</v>
      </c>
      <c r="AT901" s="38">
        <v>3.9999999105930328E-2</v>
      </c>
      <c r="AU901" s="11">
        <v>0.18000000715255737</v>
      </c>
      <c r="AV901" s="11">
        <v>9.9999997764825821E-3</v>
      </c>
      <c r="AW901" s="11">
        <v>0</v>
      </c>
      <c r="AX901" s="11">
        <v>3.9500000476837158</v>
      </c>
      <c r="AY901" s="11">
        <v>1.6100000143051147</v>
      </c>
      <c r="AZ901" s="11">
        <v>0</v>
      </c>
      <c r="BA901" s="11">
        <v>1.4500000476837158</v>
      </c>
      <c r="BB901" s="11">
        <v>9.9999997764825821E-3</v>
      </c>
      <c r="BC901" s="11">
        <v>0.15999999642372131</v>
      </c>
      <c r="BD901" s="11">
        <v>0</v>
      </c>
      <c r="BE901" s="11">
        <v>7.0000000298023224E-2</v>
      </c>
      <c r="BF901" s="11">
        <v>2.9999999329447746E-2</v>
      </c>
      <c r="BG901" s="11">
        <v>0</v>
      </c>
      <c r="BH901" s="11">
        <v>1.9999999552965164E-2</v>
      </c>
      <c r="BI901" s="11">
        <v>0.31000000238418579</v>
      </c>
      <c r="BJ901" s="11">
        <v>1.4099999666213989</v>
      </c>
      <c r="BK901" s="11">
        <v>1.6100000143051147</v>
      </c>
      <c r="BL901" s="11">
        <v>0.99000000953674316</v>
      </c>
      <c r="BM901" s="11">
        <v>2.190000057220459</v>
      </c>
      <c r="BN901" s="11">
        <v>9.9999997764825821E-3</v>
      </c>
      <c r="BO901" s="11">
        <v>7.130000114440918</v>
      </c>
      <c r="BP901" s="11">
        <v>0.23000000417232513</v>
      </c>
      <c r="BQ901" s="11">
        <v>9.3599996566772461</v>
      </c>
      <c r="BR901" s="11">
        <v>0.18000000715255737</v>
      </c>
      <c r="BS901" s="11">
        <v>0.40000000596046448</v>
      </c>
      <c r="BT901" s="11">
        <v>0.2800000011920929</v>
      </c>
      <c r="BU901" s="11">
        <v>0.60000002384185791</v>
      </c>
      <c r="BV901" s="11">
        <v>0</v>
      </c>
      <c r="BW901" s="11">
        <v>1.9999999552965164E-2</v>
      </c>
      <c r="BX901" s="11">
        <v>0</v>
      </c>
      <c r="BY901" s="11">
        <v>17.229999542236328</v>
      </c>
      <c r="BZ901" s="11">
        <v>2.5699999332427979</v>
      </c>
      <c r="CA901" s="11">
        <v>0.25999999046325684</v>
      </c>
      <c r="CB901" s="11">
        <v>0.75</v>
      </c>
      <c r="CC901" s="11">
        <v>0.28999999165534973</v>
      </c>
      <c r="CD901" s="11">
        <v>0</v>
      </c>
      <c r="CE901" s="11">
        <v>0</v>
      </c>
      <c r="CF901" s="11">
        <v>7.0000000298023224E-2</v>
      </c>
      <c r="CG901" s="11">
        <v>0</v>
      </c>
      <c r="CH901" s="11">
        <v>0.52999997138977051</v>
      </c>
      <c r="CI901" s="11">
        <v>0</v>
      </c>
      <c r="CJ901" s="11">
        <v>0.50999999046325684</v>
      </c>
      <c r="CK901" s="11">
        <v>0.44559556245803833</v>
      </c>
      <c r="CL901" s="11">
        <v>2.6500000953674316</v>
      </c>
      <c r="CM901" s="11">
        <v>0.41999998688697815</v>
      </c>
      <c r="CN901" s="11">
        <v>0</v>
      </c>
      <c r="CO901" s="11">
        <v>0</v>
      </c>
      <c r="CP901" s="11">
        <v>0</v>
      </c>
      <c r="CQ901" s="11">
        <v>0.5899999737739563</v>
      </c>
      <c r="CR901" s="11">
        <v>0.10000000149011612</v>
      </c>
      <c r="CS901" s="11">
        <v>0</v>
      </c>
      <c r="CT901" s="11">
        <v>0.12999999523162842</v>
      </c>
      <c r="CU901" s="11">
        <v>0</v>
      </c>
      <c r="CV901" s="11">
        <v>0</v>
      </c>
      <c r="CW901" s="11">
        <v>0</v>
      </c>
      <c r="CX901" s="11">
        <v>0.33000001311302185</v>
      </c>
      <c r="CY901" s="11">
        <v>0</v>
      </c>
      <c r="CZ901" s="11">
        <v>1.309999942779541</v>
      </c>
      <c r="DA901" s="11">
        <v>1.9999999552965164E-2</v>
      </c>
      <c r="DB901" s="11">
        <v>0</v>
      </c>
      <c r="DC901" s="11">
        <v>9.9999997764825821E-3</v>
      </c>
      <c r="DD901" s="11">
        <v>0</v>
      </c>
      <c r="DE901" s="11">
        <v>0.10999999940395355</v>
      </c>
      <c r="DF901" s="11">
        <v>9.9999997764825821E-3</v>
      </c>
      <c r="DG901" s="11">
        <v>0</v>
      </c>
      <c r="DH901" s="11">
        <v>0</v>
      </c>
      <c r="DI901" s="11">
        <v>7.7600002288818359</v>
      </c>
      <c r="DJ901" s="11">
        <v>44.470687866210938</v>
      </c>
      <c r="DK901" s="11">
        <v>1.1885119676589966</v>
      </c>
      <c r="DL901" s="11">
        <v>0.36000001430511475</v>
      </c>
      <c r="DM901" s="11">
        <v>0.12999999523162842</v>
      </c>
      <c r="DN901" s="11">
        <v>0.77999997138977051</v>
      </c>
      <c r="DO901" s="11">
        <v>0.56000000238418579</v>
      </c>
      <c r="DP901" s="11">
        <v>10.489999771118164</v>
      </c>
      <c r="DQ901" s="11">
        <v>2.0999999046325684</v>
      </c>
      <c r="DR901" s="11">
        <v>0.72000002861022949</v>
      </c>
      <c r="DS901" s="38">
        <v>0.72000002861022949</v>
      </c>
      <c r="DT901" s="11">
        <v>0.5</v>
      </c>
      <c r="DU901" s="38">
        <v>0.62000000476837158</v>
      </c>
      <c r="DV901" s="11">
        <v>0.62000000476837158</v>
      </c>
      <c r="DW901" s="11">
        <v>1.0499999523162842</v>
      </c>
      <c r="DX901" s="11">
        <v>0</v>
      </c>
      <c r="DY901" s="11">
        <v>2.3399999141693115</v>
      </c>
      <c r="DZ901" s="11">
        <v>0.25</v>
      </c>
      <c r="EA901" s="11">
        <v>7.6399998664855957</v>
      </c>
      <c r="EB901" s="11">
        <v>25.25</v>
      </c>
      <c r="EC901" s="11">
        <v>0.50499999523162842</v>
      </c>
      <c r="ED901" s="11">
        <v>24.745000839233398</v>
      </c>
      <c r="EE901" s="11">
        <v>6.9099998474121094</v>
      </c>
      <c r="EF901" s="11">
        <v>0</v>
      </c>
      <c r="EG901" s="11">
        <v>0</v>
      </c>
      <c r="EH901" s="11">
        <v>0</v>
      </c>
      <c r="EI901" s="11">
        <v>9.0000003576278687E-2</v>
      </c>
      <c r="EJ901" s="11">
        <v>14.529999732971191</v>
      </c>
      <c r="EK901" s="11">
        <v>7.5799999237060547</v>
      </c>
      <c r="EL901" s="11">
        <v>9.0000003576278687E-2</v>
      </c>
      <c r="EM901" s="11">
        <v>1.2899999618530273</v>
      </c>
      <c r="EN901" s="11">
        <v>1.9800000190734863</v>
      </c>
      <c r="EO901" s="11">
        <v>25.979999542236328</v>
      </c>
      <c r="EP901" s="11">
        <v>0</v>
      </c>
      <c r="EQ901" s="11">
        <v>0</v>
      </c>
      <c r="ER901" s="11">
        <v>1.2400000095367432</v>
      </c>
      <c r="ES901" s="11">
        <v>9.9999997764825821E-3</v>
      </c>
      <c r="ET901" s="11">
        <v>0.10999999940395355</v>
      </c>
      <c r="EU901" s="38">
        <v>0</v>
      </c>
      <c r="EV901" s="11">
        <v>0</v>
      </c>
      <c r="EW901" s="11">
        <v>0</v>
      </c>
      <c r="EX901" s="11">
        <v>11.180000305175781</v>
      </c>
      <c r="EY901" s="11">
        <v>1.9099999666213989</v>
      </c>
      <c r="EZ901" s="11">
        <v>9.9999997764825821E-3</v>
      </c>
      <c r="FA901" s="11">
        <v>1.1799999475479126</v>
      </c>
      <c r="FB901" s="11">
        <v>0</v>
      </c>
      <c r="FC901" s="11">
        <v>0.20999999344348907</v>
      </c>
      <c r="FD901" s="11">
        <v>0</v>
      </c>
      <c r="FE901" s="11">
        <v>0</v>
      </c>
      <c r="FF901" s="11">
        <v>0</v>
      </c>
      <c r="FG901" s="11">
        <v>0.82999998331069946</v>
      </c>
      <c r="FH901" s="11">
        <v>0.12999999523162842</v>
      </c>
      <c r="FI901" s="11">
        <v>0.15000000596046448</v>
      </c>
      <c r="FJ901" s="11">
        <v>0</v>
      </c>
      <c r="FK901" s="11">
        <v>0.31999999284744263</v>
      </c>
      <c r="FL901" s="11">
        <v>2.9999999329447746E-2</v>
      </c>
      <c r="FM901" s="11">
        <v>0</v>
      </c>
      <c r="FN901" s="11">
        <v>0.62999999523162842</v>
      </c>
      <c r="FO901" s="11">
        <v>0.37000000476837158</v>
      </c>
      <c r="FP901" s="11">
        <v>0</v>
      </c>
      <c r="FQ901" s="11">
        <v>1.4299999475479126</v>
      </c>
      <c r="FR901" s="11">
        <v>1.3400000333786011</v>
      </c>
      <c r="FS901" s="11">
        <v>4.9899997711181641</v>
      </c>
      <c r="FT901" s="11">
        <v>0</v>
      </c>
      <c r="FU901" s="11">
        <v>0.99000000953674316</v>
      </c>
      <c r="FV901" s="11">
        <v>0.52999997138977051</v>
      </c>
      <c r="FW901" s="11">
        <v>1.6100000143051147</v>
      </c>
      <c r="FX901" s="11">
        <v>0.5</v>
      </c>
      <c r="FY901" s="11">
        <v>0</v>
      </c>
      <c r="FZ901" s="11">
        <v>2.2899999618530273</v>
      </c>
      <c r="GA901" s="11">
        <v>0.51999998092651367</v>
      </c>
      <c r="GB901" s="11">
        <v>0.30000001192092896</v>
      </c>
      <c r="GC901" s="11">
        <v>0.40000000596046448</v>
      </c>
      <c r="GD901" s="11">
        <v>0.58401960134506226</v>
      </c>
      <c r="GE901" s="11">
        <v>2.5899999141693115</v>
      </c>
      <c r="GF901" s="11">
        <v>0.75</v>
      </c>
      <c r="GG901" s="38">
        <v>0.75</v>
      </c>
      <c r="GH901" s="11">
        <v>5.000000074505806E-2</v>
      </c>
      <c r="GI901" s="38">
        <v>0</v>
      </c>
      <c r="GJ901" s="11">
        <v>0</v>
      </c>
      <c r="GK901" s="38">
        <v>0.10000000149011612</v>
      </c>
      <c r="GL901" s="11">
        <v>0.10000000149011612</v>
      </c>
      <c r="GM901" s="11">
        <v>0</v>
      </c>
      <c r="GN901" s="11">
        <v>0</v>
      </c>
      <c r="GO901" s="11">
        <v>1.6799999475479126</v>
      </c>
      <c r="GP901" s="11">
        <v>1.0299999713897705</v>
      </c>
      <c r="GQ901" s="11">
        <v>251.46000671386719</v>
      </c>
      <c r="GR901" s="11">
        <v>0</v>
      </c>
      <c r="GS901" s="11">
        <v>1.9999999552965164E-2</v>
      </c>
      <c r="GT901" s="11">
        <v>9.9999997764825821E-3</v>
      </c>
      <c r="GU901" s="11">
        <v>2.9999999329447746E-2</v>
      </c>
      <c r="GV901" s="11">
        <v>0.34999999403953552</v>
      </c>
      <c r="GW901" s="11">
        <v>0</v>
      </c>
      <c r="GX901" s="11">
        <v>0.69999998807907104</v>
      </c>
      <c r="GY901" s="11">
        <v>0.40000000596046448</v>
      </c>
      <c r="GZ901" s="11">
        <v>0</v>
      </c>
      <c r="HA901" s="11">
        <v>1.2200000286102295</v>
      </c>
      <c r="HB901" s="11">
        <v>0.60000002384185791</v>
      </c>
      <c r="HC901" s="11">
        <v>1.8500000238418579</v>
      </c>
      <c r="HD901" s="11">
        <v>0.20999999344348907</v>
      </c>
      <c r="HE901" s="11">
        <v>0.87000000476837158</v>
      </c>
      <c r="HF901" s="11">
        <v>0.81000000238418579</v>
      </c>
      <c r="HG901" s="11">
        <v>1.9999999552965164E-2</v>
      </c>
      <c r="HH901" s="11">
        <v>0</v>
      </c>
      <c r="HI901" s="11">
        <v>9.0000003576278687E-2</v>
      </c>
      <c r="HJ901" s="11">
        <v>0.37999999523162842</v>
      </c>
      <c r="HK901" s="11">
        <v>2.2999999523162842</v>
      </c>
      <c r="HL901" s="11">
        <v>0.28999999165534973</v>
      </c>
      <c r="HM901" s="11">
        <v>0</v>
      </c>
      <c r="HN901" s="11">
        <v>0</v>
      </c>
      <c r="HO901" s="11">
        <v>9.0000003576278687E-2</v>
      </c>
      <c r="HP901" s="11">
        <v>0.81000000238418579</v>
      </c>
      <c r="HQ901" s="11">
        <v>1.7899999618530273</v>
      </c>
      <c r="HR901" s="11">
        <v>3.8199999332427979</v>
      </c>
      <c r="HS901" s="11">
        <v>2.4900000095367432</v>
      </c>
      <c r="HT901" s="11">
        <v>0.14000000059604645</v>
      </c>
      <c r="HU901" s="11">
        <v>9</v>
      </c>
      <c r="HV901" s="11">
        <v>0.2199999988079071</v>
      </c>
    </row>
    <row r="902" spans="1:230" x14ac:dyDescent="0.3">
      <c r="A902" s="8">
        <v>35033</v>
      </c>
      <c r="B902" s="11">
        <v>92.48541259765625</v>
      </c>
      <c r="C902" s="11">
        <v>3888.271728515625</v>
      </c>
      <c r="D902" s="11">
        <v>93.909767150878906</v>
      </c>
      <c r="E902" s="11">
        <v>0</v>
      </c>
      <c r="F902" s="11">
        <v>1.9999999552965164E-2</v>
      </c>
      <c r="G902" s="11">
        <v>7.9999998211860657E-2</v>
      </c>
      <c r="H902" s="11">
        <v>30.840000152587891</v>
      </c>
      <c r="I902" s="11">
        <v>5.9999998658895493E-2</v>
      </c>
      <c r="J902" s="11">
        <v>0.18000000715255737</v>
      </c>
      <c r="K902" s="11">
        <v>0.2199999988079071</v>
      </c>
      <c r="L902" s="11">
        <v>3.3599998950958252</v>
      </c>
      <c r="M902" s="11">
        <v>0.62999999523162842</v>
      </c>
      <c r="N902" s="11">
        <v>0</v>
      </c>
      <c r="O902" s="11">
        <v>0.38999998569488525</v>
      </c>
      <c r="P902" s="11">
        <v>0.34000000357627869</v>
      </c>
      <c r="Q902" s="11">
        <v>0</v>
      </c>
      <c r="R902" s="11">
        <v>1.3200000524520874</v>
      </c>
      <c r="S902" s="11">
        <v>0.74000000953674316</v>
      </c>
      <c r="T902" s="11">
        <v>2.9999999329447746E-2</v>
      </c>
      <c r="U902" s="11">
        <v>0.37000000476837158</v>
      </c>
      <c r="V902" s="11">
        <v>0</v>
      </c>
      <c r="W902" s="11">
        <v>8.0900001525878906</v>
      </c>
      <c r="X902" s="11">
        <v>0.40999999642372131</v>
      </c>
      <c r="Y902" s="11">
        <v>4.8600001335144043</v>
      </c>
      <c r="Z902" s="11">
        <v>17.829999923706055</v>
      </c>
      <c r="AA902" s="11">
        <v>3.6099998950958252</v>
      </c>
      <c r="AB902" s="11">
        <v>2.1400001049041748</v>
      </c>
      <c r="AC902" s="11">
        <v>0</v>
      </c>
      <c r="AD902" s="11">
        <v>1.059999942779541</v>
      </c>
      <c r="AE902" s="11">
        <v>0</v>
      </c>
      <c r="AF902" s="11">
        <v>0</v>
      </c>
      <c r="AG902" s="11">
        <v>0.2199999988079071</v>
      </c>
      <c r="AH902" s="11">
        <v>0</v>
      </c>
      <c r="AI902" s="11">
        <v>1.1799999475479126</v>
      </c>
      <c r="AJ902" s="11">
        <v>0</v>
      </c>
      <c r="AK902" s="11">
        <v>9.9999997764825821E-3</v>
      </c>
      <c r="AL902" s="11">
        <v>0</v>
      </c>
      <c r="AM902" s="11">
        <v>1.2599999904632568</v>
      </c>
      <c r="AN902" s="11">
        <v>1.5099999904632568</v>
      </c>
      <c r="AO902" s="11">
        <v>0</v>
      </c>
      <c r="AP902" s="11">
        <v>2.6600000858306885</v>
      </c>
      <c r="AQ902" s="11">
        <v>0.12999999523162842</v>
      </c>
      <c r="AR902" s="11">
        <v>0.11999999731779099</v>
      </c>
      <c r="AS902" s="11">
        <v>0.36000001430511475</v>
      </c>
      <c r="AT902" s="38">
        <v>0.36000001430511475</v>
      </c>
      <c r="AU902" s="11">
        <v>1.3700000047683716</v>
      </c>
      <c r="AV902" s="11">
        <v>9.9999997764825821E-3</v>
      </c>
      <c r="AW902" s="11">
        <v>9.9999997764825821E-3</v>
      </c>
      <c r="AX902" s="11">
        <v>5.75</v>
      </c>
      <c r="AY902" s="11">
        <v>1.6299999952316284</v>
      </c>
      <c r="AZ902" s="11">
        <v>0</v>
      </c>
      <c r="BA902" s="11">
        <v>1.1299999952316284</v>
      </c>
      <c r="BB902" s="11">
        <v>9.9999997764825821E-3</v>
      </c>
      <c r="BC902" s="11">
        <v>0.15999999642372131</v>
      </c>
      <c r="BD902" s="11">
        <v>9.9999997764825821E-3</v>
      </c>
      <c r="BE902" s="11">
        <v>7.0000000298023224E-2</v>
      </c>
      <c r="BF902" s="11">
        <v>0.10000000149011612</v>
      </c>
      <c r="BG902" s="11">
        <v>1.9999999552965164E-2</v>
      </c>
      <c r="BH902" s="11">
        <v>2.9999999329447746E-2</v>
      </c>
      <c r="BI902" s="11">
        <v>0.37999999523162842</v>
      </c>
      <c r="BJ902" s="11">
        <v>0.55000001192092896</v>
      </c>
      <c r="BK902" s="11">
        <v>0.62999999523162842</v>
      </c>
      <c r="BL902" s="11">
        <v>1.0800000429153442</v>
      </c>
      <c r="BM902" s="11">
        <v>1.7799999713897705</v>
      </c>
      <c r="BN902" s="11">
        <v>5.000000074505806E-2</v>
      </c>
      <c r="BO902" s="11">
        <v>7</v>
      </c>
      <c r="BP902" s="11">
        <v>0.28999999165534973</v>
      </c>
      <c r="BQ902" s="11">
        <v>12.149999618530273</v>
      </c>
      <c r="BR902" s="11">
        <v>0.23999999463558197</v>
      </c>
      <c r="BS902" s="11">
        <v>0.40000000596046448</v>
      </c>
      <c r="BT902" s="11">
        <v>0.37999999523162842</v>
      </c>
      <c r="BU902" s="11">
        <v>0.46000000834465027</v>
      </c>
      <c r="BV902" s="11">
        <v>0</v>
      </c>
      <c r="BW902" s="11">
        <v>0.37000000476837158</v>
      </c>
      <c r="BX902" s="11">
        <v>0.11999999731779099</v>
      </c>
      <c r="BY902" s="11">
        <v>11.079999923706055</v>
      </c>
      <c r="BZ902" s="11">
        <v>0.93999999761581421</v>
      </c>
      <c r="CA902" s="11">
        <v>0.41999998688697815</v>
      </c>
      <c r="CB902" s="11">
        <v>9.0000003576278687E-2</v>
      </c>
      <c r="CC902" s="11">
        <v>7.9999998211860657E-2</v>
      </c>
      <c r="CD902" s="11">
        <v>9.9999997764825821E-3</v>
      </c>
      <c r="CE902" s="11">
        <v>0</v>
      </c>
      <c r="CF902" s="11">
        <v>0</v>
      </c>
      <c r="CG902" s="11">
        <v>0</v>
      </c>
      <c r="CH902" s="11">
        <v>0.97000002861022949</v>
      </c>
      <c r="CI902" s="11">
        <v>0.14000000059604645</v>
      </c>
      <c r="CJ902" s="11">
        <v>0.10999999940395355</v>
      </c>
      <c r="CK902" s="11">
        <v>0.48784714937210083</v>
      </c>
      <c r="CL902" s="11">
        <v>1.8899999856948853</v>
      </c>
      <c r="CM902" s="11">
        <v>0.25</v>
      </c>
      <c r="CN902" s="11">
        <v>0.12188592553138733</v>
      </c>
      <c r="CO902" s="11">
        <v>0</v>
      </c>
      <c r="CP902" s="11">
        <v>0</v>
      </c>
      <c r="CQ902" s="11">
        <v>0.33000001311302185</v>
      </c>
      <c r="CR902" s="11">
        <v>0.10000000149011612</v>
      </c>
      <c r="CS902" s="11">
        <v>0</v>
      </c>
      <c r="CT902" s="11">
        <v>0.18999999761581421</v>
      </c>
      <c r="CU902" s="11">
        <v>1.9999999552965164E-2</v>
      </c>
      <c r="CV902" s="11">
        <v>1.9999999552965164E-2</v>
      </c>
      <c r="CW902" s="11">
        <v>0.34999999403953552</v>
      </c>
      <c r="CX902" s="11">
        <v>1.0399999618530273</v>
      </c>
      <c r="CY902" s="11">
        <v>0.11999999731779099</v>
      </c>
      <c r="CZ902" s="11">
        <v>0.67000001668930054</v>
      </c>
      <c r="DA902" s="11">
        <v>1.9999999552965164E-2</v>
      </c>
      <c r="DB902" s="11">
        <v>0</v>
      </c>
      <c r="DC902" s="11">
        <v>0</v>
      </c>
      <c r="DD902" s="11">
        <v>0</v>
      </c>
      <c r="DE902" s="11">
        <v>0.11999999731779099</v>
      </c>
      <c r="DF902" s="11">
        <v>2.9999999329447746E-2</v>
      </c>
      <c r="DG902" s="11">
        <v>0.18000000715255737</v>
      </c>
      <c r="DH902" s="11">
        <v>0</v>
      </c>
      <c r="DI902" s="11">
        <v>4.4600000381469727</v>
      </c>
      <c r="DJ902" s="11">
        <v>44.351810455322266</v>
      </c>
      <c r="DK902" s="11">
        <v>1.1963678598403931</v>
      </c>
      <c r="DL902" s="11">
        <v>0.38999998569488525</v>
      </c>
      <c r="DM902" s="11">
        <v>0.40000000596046448</v>
      </c>
      <c r="DN902" s="11">
        <v>2.3199999332427979</v>
      </c>
      <c r="DO902" s="11">
        <v>0.49000000953674316</v>
      </c>
      <c r="DP902" s="11">
        <v>11.170000076293945</v>
      </c>
      <c r="DQ902" s="11">
        <v>2.0999999046325684</v>
      </c>
      <c r="DR902" s="11">
        <v>0.80000001192092896</v>
      </c>
      <c r="DS902" s="38">
        <v>0.80000001192092896</v>
      </c>
      <c r="DT902" s="11">
        <v>0.23000000417232513</v>
      </c>
      <c r="DU902" s="38">
        <v>0.5</v>
      </c>
      <c r="DV902" s="11">
        <v>0.5</v>
      </c>
      <c r="DW902" s="11">
        <v>0.73000001907348633</v>
      </c>
      <c r="DX902" s="11">
        <v>0</v>
      </c>
      <c r="DY902" s="11">
        <v>2.2799999713897705</v>
      </c>
      <c r="DZ902" s="11">
        <v>0.43999999761581421</v>
      </c>
      <c r="EA902" s="11">
        <v>7.3400001525878906</v>
      </c>
      <c r="EB902" s="11">
        <v>17.569999694824219</v>
      </c>
      <c r="EC902" s="11">
        <v>0.3513999879360199</v>
      </c>
      <c r="ED902" s="11">
        <v>17.218599319458008</v>
      </c>
      <c r="EE902" s="11">
        <v>7.929999828338623</v>
      </c>
      <c r="EF902" s="11">
        <v>0</v>
      </c>
      <c r="EG902" s="11">
        <v>0</v>
      </c>
      <c r="EH902" s="11">
        <v>0</v>
      </c>
      <c r="EI902" s="11">
        <v>0.11999999731779099</v>
      </c>
      <c r="EJ902" s="11">
        <v>15.189999580383301</v>
      </c>
      <c r="EK902" s="11">
        <v>8.1000003814697266</v>
      </c>
      <c r="EL902" s="11">
        <v>7.9999998211860657E-2</v>
      </c>
      <c r="EM902" s="11">
        <v>1.1499999761581421</v>
      </c>
      <c r="EN902" s="11">
        <v>2.130000114440918</v>
      </c>
      <c r="EO902" s="11">
        <v>10.710000038146973</v>
      </c>
      <c r="EP902" s="11">
        <v>0</v>
      </c>
      <c r="EQ902" s="11">
        <v>0</v>
      </c>
      <c r="ER902" s="11">
        <v>0</v>
      </c>
      <c r="ES902" s="11">
        <v>3.9999999105930328E-2</v>
      </c>
      <c r="ET902" s="11">
        <v>0.62999999523162842</v>
      </c>
      <c r="EU902" s="38">
        <v>0</v>
      </c>
      <c r="EV902" s="11">
        <v>0</v>
      </c>
      <c r="EW902" s="11">
        <v>0</v>
      </c>
      <c r="EX902" s="11">
        <v>10.25</v>
      </c>
      <c r="EY902" s="11">
        <v>3.2200000286102295</v>
      </c>
      <c r="EZ902" s="11">
        <v>9.9999997764825821E-3</v>
      </c>
      <c r="FA902" s="11">
        <v>1.1699999570846558</v>
      </c>
      <c r="FB902" s="11">
        <v>0.12999999523162842</v>
      </c>
      <c r="FC902" s="11">
        <v>0.25</v>
      </c>
      <c r="FD902" s="11">
        <v>0</v>
      </c>
      <c r="FE902" s="11">
        <v>1.7300000190734863</v>
      </c>
      <c r="FF902" s="11">
        <v>0</v>
      </c>
      <c r="FG902" s="11">
        <v>0.92000001668930054</v>
      </c>
      <c r="FH902" s="11">
        <v>0.23000000417232513</v>
      </c>
      <c r="FI902" s="11">
        <v>5.000000074505806E-2</v>
      </c>
      <c r="FJ902" s="11">
        <v>0.18999999761581421</v>
      </c>
      <c r="FK902" s="11">
        <v>0.18999999761581421</v>
      </c>
      <c r="FL902" s="11">
        <v>3.9999999105930328E-2</v>
      </c>
      <c r="FM902" s="11">
        <v>0</v>
      </c>
      <c r="FN902" s="11">
        <v>1.2599999904632568</v>
      </c>
      <c r="FO902" s="11">
        <v>9.0000003576278687E-2</v>
      </c>
      <c r="FP902" s="11">
        <v>0</v>
      </c>
      <c r="FQ902" s="11">
        <v>1.4600000381469727</v>
      </c>
      <c r="FR902" s="11">
        <v>0.93000000715255737</v>
      </c>
      <c r="FS902" s="11">
        <v>5.4800000190734863</v>
      </c>
      <c r="FT902" s="11">
        <v>0</v>
      </c>
      <c r="FU902" s="11">
        <v>0.98000001907348633</v>
      </c>
      <c r="FV902" s="11">
        <v>0.51999998092651367</v>
      </c>
      <c r="FW902" s="11">
        <v>0.62999999523162842</v>
      </c>
      <c r="FX902" s="11">
        <v>0.52999997138977051</v>
      </c>
      <c r="FY902" s="11">
        <v>0</v>
      </c>
      <c r="FZ902" s="11">
        <v>1.8400000333786011</v>
      </c>
      <c r="GA902" s="11">
        <v>0.72000002861022949</v>
      </c>
      <c r="GB902" s="11">
        <v>0.41999998688697815</v>
      </c>
      <c r="GC902" s="11">
        <v>0.15999999642372131</v>
      </c>
      <c r="GD902" s="11">
        <v>0.49607843160629272</v>
      </c>
      <c r="GE902" s="11">
        <v>2.2000000476837158</v>
      </c>
      <c r="GF902" s="11">
        <v>0.72000002861022949</v>
      </c>
      <c r="GG902" s="38">
        <v>0.72000002861022949</v>
      </c>
      <c r="GH902" s="11">
        <v>0</v>
      </c>
      <c r="GI902" s="38">
        <v>3.9999999105930328E-2</v>
      </c>
      <c r="GJ902" s="11">
        <v>3.9999999105930328E-2</v>
      </c>
      <c r="GK902" s="38">
        <v>3.9999999105930328E-2</v>
      </c>
      <c r="GL902" s="11">
        <v>3.9999999105930328E-2</v>
      </c>
      <c r="GM902" s="11">
        <v>0</v>
      </c>
      <c r="GN902" s="11">
        <v>2.0999999046325684</v>
      </c>
      <c r="GO902" s="11">
        <v>0.43999999761581421</v>
      </c>
      <c r="GP902" s="11">
        <v>0.75</v>
      </c>
      <c r="GQ902" s="11">
        <v>221.91999816894531</v>
      </c>
      <c r="GR902" s="11">
        <v>0</v>
      </c>
      <c r="GS902" s="11">
        <v>1.9999999552965164E-2</v>
      </c>
      <c r="GT902" s="11">
        <v>0</v>
      </c>
      <c r="GU902" s="11">
        <v>1.9999999552965164E-2</v>
      </c>
      <c r="GV902" s="11">
        <v>0.47999998927116394</v>
      </c>
      <c r="GW902" s="11">
        <v>0</v>
      </c>
      <c r="GX902" s="11">
        <v>0.70999997854232788</v>
      </c>
      <c r="GY902" s="11">
        <v>1.7899999618530273</v>
      </c>
      <c r="GZ902" s="11">
        <v>0</v>
      </c>
      <c r="HA902" s="11">
        <v>1.2999999523162842</v>
      </c>
      <c r="HB902" s="11">
        <v>0.69999998807907104</v>
      </c>
      <c r="HC902" s="11">
        <v>2.5399999618530273</v>
      </c>
      <c r="HD902" s="11">
        <v>0.20999999344348907</v>
      </c>
      <c r="HE902" s="11">
        <v>1.2400000095367432</v>
      </c>
      <c r="HF902" s="11">
        <v>0.49000000953674316</v>
      </c>
      <c r="HG902" s="11">
        <v>9.0000003576278687E-2</v>
      </c>
      <c r="HH902" s="11">
        <v>0</v>
      </c>
      <c r="HI902" s="11">
        <v>0</v>
      </c>
      <c r="HJ902" s="11">
        <v>0.52999997138977051</v>
      </c>
      <c r="HK902" s="11">
        <v>6.2300000190734863</v>
      </c>
      <c r="HL902" s="11">
        <v>0.47999998927116394</v>
      </c>
      <c r="HM902" s="11">
        <v>9.9999997764825821E-3</v>
      </c>
      <c r="HN902" s="11">
        <v>0</v>
      </c>
      <c r="HO902" s="11">
        <v>0.40000000596046448</v>
      </c>
      <c r="HP902" s="11">
        <v>0.95999997854232788</v>
      </c>
      <c r="HQ902" s="11">
        <v>1.7699999809265137</v>
      </c>
      <c r="HR902" s="11">
        <v>3.7799999713897705</v>
      </c>
      <c r="HS902" s="11">
        <v>2.4600000381469727</v>
      </c>
      <c r="HT902" s="11">
        <v>0.12999999523162842</v>
      </c>
      <c r="HU902" s="11">
        <v>7.119999885559082</v>
      </c>
      <c r="HV902" s="11">
        <v>1.6699999570846558</v>
      </c>
    </row>
    <row r="903" spans="1:230" x14ac:dyDescent="0.3">
      <c r="A903" s="8">
        <v>35064</v>
      </c>
      <c r="B903" s="11">
        <v>208.55926513671875</v>
      </c>
      <c r="C903" s="11">
        <v>3758.322998046875</v>
      </c>
      <c r="D903" s="11">
        <v>210.75459289550781</v>
      </c>
      <c r="E903" s="11">
        <v>5.000000074505806E-2</v>
      </c>
      <c r="F903" s="11">
        <v>0.2800000011920929</v>
      </c>
      <c r="G903" s="11">
        <v>1.559999942779541</v>
      </c>
      <c r="H903" s="11">
        <v>51.340000152587891</v>
      </c>
      <c r="I903" s="11">
        <v>0.79000002145767212</v>
      </c>
      <c r="J903" s="11">
        <v>0.87999999523162842</v>
      </c>
      <c r="K903" s="11">
        <v>0.55000001192092896</v>
      </c>
      <c r="L903" s="11">
        <v>11.399999618530273</v>
      </c>
      <c r="M903" s="11">
        <v>2.0699999332427979</v>
      </c>
      <c r="N903" s="11">
        <v>9.0000003576278687E-2</v>
      </c>
      <c r="O903" s="11">
        <v>8.6499996185302734</v>
      </c>
      <c r="P903" s="11">
        <v>0.85000002384185791</v>
      </c>
      <c r="Q903" s="11">
        <v>0</v>
      </c>
      <c r="R903" s="11">
        <v>6.2899999618530273</v>
      </c>
      <c r="S903" s="11">
        <v>2.1600000858306885</v>
      </c>
      <c r="T903" s="11">
        <v>21.450000762939453</v>
      </c>
      <c r="U903" s="11">
        <v>11.020000457763672</v>
      </c>
      <c r="V903" s="11">
        <v>4.9099998474121094</v>
      </c>
      <c r="W903" s="11">
        <v>7.869999885559082</v>
      </c>
      <c r="X903" s="11">
        <v>0.87000000476837158</v>
      </c>
      <c r="Y903" s="11">
        <v>18.379999160766602</v>
      </c>
      <c r="Z903" s="11">
        <v>34.610000610351563</v>
      </c>
      <c r="AA903" s="11">
        <v>5.7899999618530273</v>
      </c>
      <c r="AB903" s="11">
        <v>7.119999885559082</v>
      </c>
      <c r="AC903" s="11">
        <v>5.9999998658895493E-2</v>
      </c>
      <c r="AD903" s="11">
        <v>2.690000057220459</v>
      </c>
      <c r="AE903" s="11">
        <v>0</v>
      </c>
      <c r="AF903" s="11">
        <v>0</v>
      </c>
      <c r="AG903" s="11">
        <v>1.1499999761581421</v>
      </c>
      <c r="AH903" s="11">
        <v>6.9200000762939453</v>
      </c>
      <c r="AI903" s="11">
        <v>3.2999999523162842</v>
      </c>
      <c r="AJ903" s="11">
        <v>0</v>
      </c>
      <c r="AK903" s="11">
        <v>0.15000000596046448</v>
      </c>
      <c r="AL903" s="11">
        <v>0</v>
      </c>
      <c r="AM903" s="11">
        <v>5.559999942779541</v>
      </c>
      <c r="AN903" s="11">
        <v>68.879997253417969</v>
      </c>
      <c r="AO903" s="11">
        <v>0.9100000262260437</v>
      </c>
      <c r="AP903" s="11">
        <v>2.5899999141693115</v>
      </c>
      <c r="AQ903" s="11">
        <v>0.2800000011920929</v>
      </c>
      <c r="AR903" s="11">
        <v>0.38999998569488525</v>
      </c>
      <c r="AS903" s="11">
        <v>0.81999999284744263</v>
      </c>
      <c r="AT903" s="38">
        <v>0.81999999284744263</v>
      </c>
      <c r="AU903" s="11">
        <v>1.3400000333786011</v>
      </c>
      <c r="AV903" s="11">
        <v>1.9199999570846558</v>
      </c>
      <c r="AW903" s="11">
        <v>0.14000000059604645</v>
      </c>
      <c r="AX903" s="11">
        <v>49.270000457763672</v>
      </c>
      <c r="AY903" s="11">
        <v>9.2899999618530273</v>
      </c>
      <c r="AZ903" s="11">
        <v>0</v>
      </c>
      <c r="BA903" s="11">
        <v>25.969999313354492</v>
      </c>
      <c r="BB903" s="11">
        <v>0.18000000715255737</v>
      </c>
      <c r="BC903" s="11">
        <v>3.1099998950958252</v>
      </c>
      <c r="BD903" s="11">
        <v>0.14000000059604645</v>
      </c>
      <c r="BE903" s="11">
        <v>2.5499999523162842</v>
      </c>
      <c r="BF903" s="11">
        <v>0.23000000417232513</v>
      </c>
      <c r="BG903" s="11">
        <v>0.40999999642372131</v>
      </c>
      <c r="BH903" s="11">
        <v>0.23000000417232513</v>
      </c>
      <c r="BI903" s="11">
        <v>2.119999885559082</v>
      </c>
      <c r="BJ903" s="11">
        <v>1.8600000143051147</v>
      </c>
      <c r="BK903" s="11">
        <v>2.130000114440918</v>
      </c>
      <c r="BL903" s="11">
        <v>4.9600000381469727</v>
      </c>
      <c r="BM903" s="11">
        <v>4.7600002288818359</v>
      </c>
      <c r="BN903" s="11">
        <v>0.30000001192092896</v>
      </c>
      <c r="BO903" s="11">
        <v>21.100000381469727</v>
      </c>
      <c r="BP903" s="11">
        <v>1.9600000381469727</v>
      </c>
      <c r="BQ903" s="11">
        <v>50.209999084472656</v>
      </c>
      <c r="BR903" s="11">
        <v>7.2899999618530273</v>
      </c>
      <c r="BS903" s="11">
        <v>0.75</v>
      </c>
      <c r="BT903" s="11">
        <v>6.5900001525878906</v>
      </c>
      <c r="BU903" s="11">
        <v>13.640000343322754</v>
      </c>
      <c r="BV903" s="11">
        <v>5.0500001907348633</v>
      </c>
      <c r="BW903" s="11">
        <v>4.9899997711181641</v>
      </c>
      <c r="BX903" s="11">
        <v>1.9900000095367432</v>
      </c>
      <c r="BY903" s="11">
        <v>0</v>
      </c>
      <c r="BZ903" s="11">
        <v>8.7200002670288086</v>
      </c>
      <c r="CA903" s="11">
        <v>1.2000000476837158</v>
      </c>
      <c r="CB903" s="11">
        <v>9.2899999618530273</v>
      </c>
      <c r="CC903" s="11">
        <v>2.2599999904632568</v>
      </c>
      <c r="CD903" s="11">
        <v>0.2199999988079071</v>
      </c>
      <c r="CE903" s="11">
        <v>0</v>
      </c>
      <c r="CF903" s="11">
        <v>4.5300002098083496</v>
      </c>
      <c r="CG903" s="11">
        <v>0</v>
      </c>
      <c r="CH903" s="11">
        <v>4.809999942779541</v>
      </c>
      <c r="CI903" s="11">
        <v>22.069999694824219</v>
      </c>
      <c r="CJ903" s="11">
        <v>2.1099998950958252</v>
      </c>
      <c r="CK903" s="11">
        <v>2.2375807762145996</v>
      </c>
      <c r="CL903" s="11">
        <v>17.790000915527344</v>
      </c>
      <c r="CM903" s="11">
        <v>4.4899997711181641</v>
      </c>
      <c r="CN903" s="11">
        <v>10.511533737182617</v>
      </c>
      <c r="CO903" s="11">
        <v>0</v>
      </c>
      <c r="CP903" s="11">
        <v>5.0799999237060547</v>
      </c>
      <c r="CQ903" s="11">
        <v>5.9600000381469727</v>
      </c>
      <c r="CR903" s="11">
        <v>0.44999998807907104</v>
      </c>
      <c r="CS903" s="11">
        <v>0</v>
      </c>
      <c r="CT903" s="11">
        <v>5.4699997901916504</v>
      </c>
      <c r="CU903" s="11">
        <v>1.7999999523162842</v>
      </c>
      <c r="CV903" s="11">
        <v>2.119999885559082</v>
      </c>
      <c r="CW903" s="11">
        <v>5.9899997711181641</v>
      </c>
      <c r="CX903" s="11">
        <v>2.3299999237060547</v>
      </c>
      <c r="CY903" s="11">
        <v>0.68000000715255737</v>
      </c>
      <c r="CZ903" s="11">
        <v>17.930000305175781</v>
      </c>
      <c r="DA903" s="11">
        <v>0.98000001907348633</v>
      </c>
      <c r="DB903" s="11">
        <v>4.1500000953674316</v>
      </c>
      <c r="DC903" s="11">
        <v>5.000000074505806E-2</v>
      </c>
      <c r="DD903" s="11">
        <v>0</v>
      </c>
      <c r="DE903" s="11">
        <v>2.0699999332427979</v>
      </c>
      <c r="DF903" s="11">
        <v>0.51999998092651367</v>
      </c>
      <c r="DG903" s="11">
        <v>0.57999998331069946</v>
      </c>
      <c r="DH903" s="11">
        <v>1.9999999552965164E-2</v>
      </c>
      <c r="DI903" s="11">
        <v>26.280000686645508</v>
      </c>
      <c r="DJ903" s="11">
        <v>64.986160278320313</v>
      </c>
      <c r="DK903" s="11">
        <v>5.9420971870422363</v>
      </c>
      <c r="DL903" s="11">
        <v>4.929999828338623</v>
      </c>
      <c r="DM903" s="11">
        <v>0.8399999737739563</v>
      </c>
      <c r="DN903" s="11">
        <v>4.8499999046325684</v>
      </c>
      <c r="DO903" s="11">
        <v>3.0999999046325684</v>
      </c>
      <c r="DP903" s="11">
        <v>24.409999847412109</v>
      </c>
      <c r="DQ903" s="11">
        <v>1.5499999523162842</v>
      </c>
      <c r="DR903" s="11">
        <v>1.8400000333786011</v>
      </c>
      <c r="DS903" s="38">
        <v>1.8400000333786011</v>
      </c>
      <c r="DT903" s="11">
        <v>0.68000000715255737</v>
      </c>
      <c r="DU903" s="38">
        <v>1.3400000333786011</v>
      </c>
      <c r="DV903" s="11">
        <v>1.3400000333786011</v>
      </c>
      <c r="DW903" s="11">
        <v>0.82999998331069946</v>
      </c>
      <c r="DX903" s="11">
        <v>0</v>
      </c>
      <c r="DY903" s="11">
        <v>16.270000457763672</v>
      </c>
      <c r="DZ903" s="11">
        <v>1.1200000047683716</v>
      </c>
      <c r="EA903" s="11">
        <v>20.940000534057617</v>
      </c>
      <c r="EB903" s="11">
        <v>49.779998779296875</v>
      </c>
      <c r="EC903" s="11">
        <v>0.99559998512268066</v>
      </c>
      <c r="ED903" s="11">
        <v>48.784400939941406</v>
      </c>
      <c r="EE903" s="11">
        <v>26.889999389648438</v>
      </c>
      <c r="EF903" s="11">
        <v>0</v>
      </c>
      <c r="EG903" s="11">
        <v>9.9999997764825821E-3</v>
      </c>
      <c r="EH903" s="11">
        <v>1.0900000333786011</v>
      </c>
      <c r="EI903" s="11">
        <v>0.5</v>
      </c>
      <c r="EJ903" s="11">
        <v>25.290000915527344</v>
      </c>
      <c r="EK903" s="11">
        <v>38.419998168945313</v>
      </c>
      <c r="EL903" s="11">
        <v>1.1000000238418579</v>
      </c>
      <c r="EM903" s="11">
        <v>15.470000267028809</v>
      </c>
      <c r="EN903" s="11">
        <v>25.860000610351563</v>
      </c>
      <c r="EO903" s="11">
        <v>59.430000305175781</v>
      </c>
      <c r="EP903" s="11">
        <v>0</v>
      </c>
      <c r="EQ903" s="11">
        <v>0</v>
      </c>
      <c r="ER903" s="11">
        <v>6.820000171661377</v>
      </c>
      <c r="ES903" s="11">
        <v>0.18999999761581421</v>
      </c>
      <c r="ET903" s="11">
        <v>3.3599998950958252</v>
      </c>
      <c r="EU903" s="38">
        <v>1.940000057220459</v>
      </c>
      <c r="EV903" s="11">
        <v>1.940000057220459</v>
      </c>
      <c r="EW903" s="11">
        <v>0</v>
      </c>
      <c r="EX903" s="11">
        <v>43.209999084472656</v>
      </c>
      <c r="EY903" s="11">
        <v>6.8600001335144043</v>
      </c>
      <c r="EZ903" s="11">
        <v>0.37000000476837158</v>
      </c>
      <c r="FA903" s="11">
        <v>14.630000114440918</v>
      </c>
      <c r="FB903" s="11">
        <v>0.69999998807907104</v>
      </c>
      <c r="FC903" s="11">
        <v>3.2599999904632568</v>
      </c>
      <c r="FD903" s="11">
        <v>0</v>
      </c>
      <c r="FE903" s="11">
        <v>64.279998779296875</v>
      </c>
      <c r="FF903" s="11">
        <v>0</v>
      </c>
      <c r="FG903" s="11">
        <v>1.0399999618530273</v>
      </c>
      <c r="FH903" s="11">
        <v>0.47999998927116394</v>
      </c>
      <c r="FI903" s="11">
        <v>1.8500000238418579</v>
      </c>
      <c r="FJ903" s="11">
        <v>21.010000228881836</v>
      </c>
      <c r="FK903" s="11">
        <v>0.61000001430511475</v>
      </c>
      <c r="FL903" s="11">
        <v>0.80000001192092896</v>
      </c>
      <c r="FM903" s="11">
        <v>65.199996948242188</v>
      </c>
      <c r="FN903" s="11">
        <v>7.369999885559082</v>
      </c>
      <c r="FO903" s="11">
        <v>1.2699999809265137</v>
      </c>
      <c r="FP903" s="11">
        <v>0</v>
      </c>
      <c r="FQ903" s="11">
        <v>3.2799999713897705</v>
      </c>
      <c r="FR903" s="11">
        <v>1.0499999523162842</v>
      </c>
      <c r="FS903" s="11">
        <v>15.899999618530273</v>
      </c>
      <c r="FT903" s="11">
        <v>0</v>
      </c>
      <c r="FU903" s="11">
        <v>6.9800000190734863</v>
      </c>
      <c r="FV903" s="11">
        <v>1.7300000190734863</v>
      </c>
      <c r="FW903" s="11">
        <v>2.130000114440918</v>
      </c>
      <c r="FX903" s="11">
        <v>16.579999923706055</v>
      </c>
      <c r="FY903" s="11">
        <v>0</v>
      </c>
      <c r="FZ903" s="11">
        <v>5.559999942779541</v>
      </c>
      <c r="GA903" s="11">
        <v>4.6500000953674316</v>
      </c>
      <c r="GB903" s="11">
        <v>2.7200000286102295</v>
      </c>
      <c r="GC903" s="11">
        <v>0.52999997138977051</v>
      </c>
      <c r="GD903" s="11">
        <v>1.5829411745071411</v>
      </c>
      <c r="GE903" s="11">
        <v>7.0199999809265137</v>
      </c>
      <c r="GF903" s="11">
        <v>1.9500000476837158</v>
      </c>
      <c r="GG903" s="38">
        <v>1.9500000476837158</v>
      </c>
      <c r="GH903" s="11">
        <v>3.0299999713897705</v>
      </c>
      <c r="GI903" s="38">
        <v>0.12999999523162842</v>
      </c>
      <c r="GJ903" s="11">
        <v>0.12999999523162842</v>
      </c>
      <c r="GK903" s="38">
        <v>1.2400000095367432</v>
      </c>
      <c r="GL903" s="11">
        <v>1.2400000095367432</v>
      </c>
      <c r="GM903" s="11">
        <v>0</v>
      </c>
      <c r="GN903" s="11">
        <v>16.469999313354492</v>
      </c>
      <c r="GO903" s="11">
        <v>13.539999961853027</v>
      </c>
      <c r="GP903" s="11">
        <v>17.290000915527344</v>
      </c>
      <c r="GQ903" s="11">
        <v>501.010009765625</v>
      </c>
      <c r="GR903" s="11">
        <v>1.9700000286102295</v>
      </c>
      <c r="GS903" s="11">
        <v>0.2199999988079071</v>
      </c>
      <c r="GT903" s="11">
        <v>1.9999999552965164E-2</v>
      </c>
      <c r="GU903" s="11">
        <v>0.6600000262260437</v>
      </c>
      <c r="GV903" s="11">
        <v>3.1099998950958252</v>
      </c>
      <c r="GW903" s="11">
        <v>0</v>
      </c>
      <c r="GX903" s="11">
        <v>10.550000190734863</v>
      </c>
      <c r="GY903" s="11">
        <v>12.729999542236328</v>
      </c>
      <c r="GZ903" s="11">
        <v>0</v>
      </c>
      <c r="HA903" s="11">
        <v>2.75</v>
      </c>
      <c r="HB903" s="11">
        <v>4.2800002098083496</v>
      </c>
      <c r="HC903" s="11">
        <v>6.2100000381469727</v>
      </c>
      <c r="HD903" s="11">
        <v>4.059999942779541</v>
      </c>
      <c r="HE903" s="11">
        <v>15.899999618530273</v>
      </c>
      <c r="HF903" s="11">
        <v>1.5299999713897705</v>
      </c>
      <c r="HG903" s="11">
        <v>0.14000000059604645</v>
      </c>
      <c r="HH903" s="11">
        <v>8.5500001907348633</v>
      </c>
      <c r="HI903" s="11">
        <v>0.50999999046325684</v>
      </c>
      <c r="HJ903" s="11">
        <v>29.239999771118164</v>
      </c>
      <c r="HK903" s="11">
        <v>126.75</v>
      </c>
      <c r="HL903" s="11">
        <v>1.0299999713897705</v>
      </c>
      <c r="HM903" s="11">
        <v>9.0000003576278687E-2</v>
      </c>
      <c r="HN903" s="11">
        <v>0</v>
      </c>
      <c r="HO903" s="11">
        <v>2.809999942779541</v>
      </c>
      <c r="HP903" s="11">
        <v>10.710000038146973</v>
      </c>
      <c r="HQ903" s="11">
        <v>5.8600001335144043</v>
      </c>
      <c r="HR903" s="11">
        <v>12.520000457763672</v>
      </c>
      <c r="HS903" s="11">
        <v>8.1499996185302734</v>
      </c>
      <c r="HT903" s="11">
        <v>5.059999942779541</v>
      </c>
      <c r="HU903" s="11">
        <v>31.510000228881836</v>
      </c>
      <c r="HV903" s="11">
        <v>1.6299999952316284</v>
      </c>
    </row>
    <row r="904" spans="1:230" x14ac:dyDescent="0.3">
      <c r="A904" s="8">
        <v>35095</v>
      </c>
      <c r="B904" s="11">
        <v>369.28030395507813</v>
      </c>
      <c r="C904" s="11">
        <v>3612.9150390625</v>
      </c>
      <c r="D904" s="11">
        <v>366.4398193359375</v>
      </c>
      <c r="E904" s="11">
        <v>0.99000000953674316</v>
      </c>
      <c r="F904" s="11">
        <v>0.43000000715255737</v>
      </c>
      <c r="G904" s="11">
        <v>2.4200000762939453</v>
      </c>
      <c r="H904" s="11">
        <v>45.25</v>
      </c>
      <c r="I904" s="11">
        <v>0.56000000238418579</v>
      </c>
      <c r="J904" s="11">
        <v>4.2800002098083496</v>
      </c>
      <c r="K904" s="11">
        <v>1.8300000429153442</v>
      </c>
      <c r="L904" s="11">
        <v>16.170000076293945</v>
      </c>
      <c r="M904" s="11">
        <v>2.3900001049041748</v>
      </c>
      <c r="N904" s="11">
        <v>3.7899999618530273</v>
      </c>
      <c r="O904" s="11">
        <v>13.579999923706055</v>
      </c>
      <c r="P904" s="11">
        <v>3.869999885559082</v>
      </c>
      <c r="Q904" s="11">
        <v>0</v>
      </c>
      <c r="R904" s="11">
        <v>8.7899999618530273</v>
      </c>
      <c r="S904" s="11">
        <v>2.6800000667572021</v>
      </c>
      <c r="T904" s="11">
        <v>58.639999389648438</v>
      </c>
      <c r="U904" s="11">
        <v>7.690000057220459</v>
      </c>
      <c r="V904" s="11">
        <v>9.2799997329711914</v>
      </c>
      <c r="W904" s="11">
        <v>17.879999160766602</v>
      </c>
      <c r="X904" s="11">
        <v>2.190000057220459</v>
      </c>
      <c r="Y904" s="11">
        <v>23.479999542236328</v>
      </c>
      <c r="Z904" s="11">
        <v>47.139999389648438</v>
      </c>
      <c r="AA904" s="11">
        <v>6.0799999237060547</v>
      </c>
      <c r="AB904" s="11">
        <v>8.2799997329711914</v>
      </c>
      <c r="AC904" s="11">
        <v>3.2100000381469727</v>
      </c>
      <c r="AD904" s="11">
        <v>8.9200000762939453</v>
      </c>
      <c r="AE904" s="11">
        <v>0</v>
      </c>
      <c r="AF904" s="11">
        <v>0.43000000715255737</v>
      </c>
      <c r="AG904" s="11">
        <v>1</v>
      </c>
      <c r="AH904" s="11">
        <v>12.180000305175781</v>
      </c>
      <c r="AI904" s="11">
        <v>4.8400001525878906</v>
      </c>
      <c r="AJ904" s="11">
        <v>2.380000114440918</v>
      </c>
      <c r="AK904" s="11">
        <v>0.56999999284744263</v>
      </c>
      <c r="AL904" s="11">
        <v>0</v>
      </c>
      <c r="AM904" s="11">
        <v>6.25</v>
      </c>
      <c r="AN904" s="11">
        <v>142.85000610351563</v>
      </c>
      <c r="AO904" s="11">
        <v>8.6499996185302734</v>
      </c>
      <c r="AP904" s="11">
        <v>5.880000114440918</v>
      </c>
      <c r="AQ904" s="11">
        <v>1.6499999761581421</v>
      </c>
      <c r="AR904" s="11">
        <v>1.2699999809265137</v>
      </c>
      <c r="AS904" s="11">
        <v>8.1999998092651367</v>
      </c>
      <c r="AT904" s="38">
        <v>8.1999998092651367</v>
      </c>
      <c r="AU904" s="11">
        <v>3.0399999618530273</v>
      </c>
      <c r="AV904" s="11">
        <v>2.0499999523162842</v>
      </c>
      <c r="AW904" s="11">
        <v>0.51999998092651367</v>
      </c>
      <c r="AX904" s="11">
        <v>100.01000213623047</v>
      </c>
      <c r="AY904" s="11">
        <v>41.099998474121094</v>
      </c>
      <c r="AZ904" s="11">
        <v>0</v>
      </c>
      <c r="BA904" s="11">
        <v>85.69000244140625</v>
      </c>
      <c r="BB904" s="11">
        <v>0.34000000357627869</v>
      </c>
      <c r="BC904" s="11">
        <v>4</v>
      </c>
      <c r="BD904" s="11">
        <v>0.54000002145767212</v>
      </c>
      <c r="BE904" s="11">
        <v>2.7100000381469727</v>
      </c>
      <c r="BF904" s="11">
        <v>2.0999999046325684</v>
      </c>
      <c r="BG904" s="11">
        <v>1.5800000429153442</v>
      </c>
      <c r="BH904" s="11">
        <v>0.8399999737739563</v>
      </c>
      <c r="BI904" s="11">
        <v>9.7200002670288086</v>
      </c>
      <c r="BJ904" s="11">
        <v>7.179999828338623</v>
      </c>
      <c r="BK904" s="11">
        <v>8.2100000381469727</v>
      </c>
      <c r="BL904" s="11">
        <v>7.309999942779541</v>
      </c>
      <c r="BM904" s="11">
        <v>6.1999998092651367</v>
      </c>
      <c r="BN904" s="11">
        <v>1.1499999761581421</v>
      </c>
      <c r="BO904" s="11">
        <v>30.709999084472656</v>
      </c>
      <c r="BP904" s="11">
        <v>11.720000267028809</v>
      </c>
      <c r="BQ904" s="11">
        <v>72.919998168945313</v>
      </c>
      <c r="BR904" s="11">
        <v>11.050000190734863</v>
      </c>
      <c r="BS904" s="11">
        <v>0.69999998807907104</v>
      </c>
      <c r="BT904" s="11">
        <v>13.289999961853027</v>
      </c>
      <c r="BU904" s="11">
        <v>12.029999732971191</v>
      </c>
      <c r="BV904" s="11">
        <v>9.8000001907348633</v>
      </c>
      <c r="BW904" s="11">
        <v>14.199999809265137</v>
      </c>
      <c r="BX904" s="11">
        <v>7.7199997901916504</v>
      </c>
      <c r="BY904" s="11">
        <v>40.529998779296875</v>
      </c>
      <c r="BZ904" s="11">
        <v>5.0399999618530273</v>
      </c>
      <c r="CA904" s="11">
        <v>1.5900000333786011</v>
      </c>
      <c r="CB904" s="11">
        <v>11.270000457763672</v>
      </c>
      <c r="CC904" s="11">
        <v>1.5700000524520874</v>
      </c>
      <c r="CD904" s="11">
        <v>0.8399999737739563</v>
      </c>
      <c r="CE904" s="11">
        <v>0</v>
      </c>
      <c r="CF904" s="11">
        <v>3.940000057220459</v>
      </c>
      <c r="CG904" s="11">
        <v>0.82999998331069946</v>
      </c>
      <c r="CH904" s="11">
        <v>5.429999828338623</v>
      </c>
      <c r="CI904" s="11">
        <v>15.409999847412109</v>
      </c>
      <c r="CJ904" s="11">
        <v>5.1599998474121094</v>
      </c>
      <c r="CK904" s="11">
        <v>3.2994565963745117</v>
      </c>
      <c r="CL904" s="11">
        <v>24.079999923706055</v>
      </c>
      <c r="CM904" s="11">
        <v>3.9900000095367432</v>
      </c>
      <c r="CN904" s="11">
        <v>34.542034149169922</v>
      </c>
      <c r="CO904" s="11">
        <v>0.82999998331069946</v>
      </c>
      <c r="CP904" s="11">
        <v>0</v>
      </c>
      <c r="CQ904" s="11">
        <v>6.5</v>
      </c>
      <c r="CR904" s="11">
        <v>2.7100000381469727</v>
      </c>
      <c r="CS904" s="11">
        <v>0</v>
      </c>
      <c r="CT904" s="11">
        <v>4.7899999618530273</v>
      </c>
      <c r="CU904" s="11">
        <v>1.6000000238418579</v>
      </c>
      <c r="CV904" s="11">
        <v>1.8799999952316284</v>
      </c>
      <c r="CW904" s="11">
        <v>8.6099996566772461</v>
      </c>
      <c r="CX904" s="11">
        <v>16.059999465942383</v>
      </c>
      <c r="CY904" s="11">
        <v>1.0700000524520874</v>
      </c>
      <c r="CZ904" s="11">
        <v>13.680000305175781</v>
      </c>
      <c r="DA904" s="11">
        <v>2.8299999237060547</v>
      </c>
      <c r="DB904" s="11">
        <v>3.380000114440918</v>
      </c>
      <c r="DC904" s="11">
        <v>0.99000000953674316</v>
      </c>
      <c r="DD904" s="11">
        <v>0.79000002145767212</v>
      </c>
      <c r="DE904" s="11">
        <v>1.6499999761581421</v>
      </c>
      <c r="DF904" s="11">
        <v>0.55000001192092896</v>
      </c>
      <c r="DG904" s="11">
        <v>1.2400000095367432</v>
      </c>
      <c r="DH904" s="11">
        <v>1.0399999618530273</v>
      </c>
      <c r="DI904" s="11">
        <v>63.639999389648438</v>
      </c>
      <c r="DJ904" s="11">
        <v>93.668136596679688</v>
      </c>
      <c r="DK904" s="11">
        <v>8.0064830780029297</v>
      </c>
      <c r="DL904" s="11">
        <v>6.7100000381469727</v>
      </c>
      <c r="DM904" s="11">
        <v>3.619999885559082</v>
      </c>
      <c r="DN904" s="11">
        <v>20.979999542236328</v>
      </c>
      <c r="DO904" s="11">
        <v>7.4000000953674316</v>
      </c>
      <c r="DP904" s="11">
        <v>77.489997863769531</v>
      </c>
      <c r="DQ904" s="11">
        <v>13.029999732971191</v>
      </c>
      <c r="DR904" s="11">
        <v>5.119999885559082</v>
      </c>
      <c r="DS904" s="38">
        <v>5.119999885559082</v>
      </c>
      <c r="DT904" s="11">
        <v>0.85000002384185791</v>
      </c>
      <c r="DU904" s="38">
        <v>1.75</v>
      </c>
      <c r="DV904" s="11">
        <v>1.75</v>
      </c>
      <c r="DW904" s="11">
        <v>0.80000001192092896</v>
      </c>
      <c r="DX904" s="11">
        <v>0</v>
      </c>
      <c r="DY904" s="11">
        <v>30.659999847412109</v>
      </c>
      <c r="DZ904" s="11">
        <v>3.7100000381469727</v>
      </c>
      <c r="EA904" s="11">
        <v>25.969999313354492</v>
      </c>
      <c r="EB904" s="11">
        <v>69.629997253417969</v>
      </c>
      <c r="EC904" s="11">
        <v>1.3926000595092773</v>
      </c>
      <c r="ED904" s="11">
        <v>68.237396240234375</v>
      </c>
      <c r="EE904" s="11">
        <v>38.150001525878906</v>
      </c>
      <c r="EF904" s="11">
        <v>0</v>
      </c>
      <c r="EG904" s="11">
        <v>5.8899998664855957</v>
      </c>
      <c r="EH904" s="11">
        <v>6.5399999618530273</v>
      </c>
      <c r="EI904" s="11">
        <v>4.3400001525878906</v>
      </c>
      <c r="EJ904" s="11">
        <v>22.290000915527344</v>
      </c>
      <c r="EK904" s="11">
        <v>67.099998474121094</v>
      </c>
      <c r="EL904" s="11">
        <v>2.1700000762939453</v>
      </c>
      <c r="EM904" s="11">
        <v>30.620000839233398</v>
      </c>
      <c r="EN904" s="11">
        <v>50.330001831054688</v>
      </c>
      <c r="EO904" s="11">
        <v>57.680000305175781</v>
      </c>
      <c r="EP904" s="11">
        <v>0</v>
      </c>
      <c r="EQ904" s="11">
        <v>0</v>
      </c>
      <c r="ER904" s="11">
        <v>9.5500001907348633</v>
      </c>
      <c r="ES904" s="11">
        <v>0.31000000238418579</v>
      </c>
      <c r="ET904" s="11">
        <v>5.429999828338623</v>
      </c>
      <c r="EU904" s="38">
        <v>2.2000000476837158</v>
      </c>
      <c r="EV904" s="11">
        <v>2.2000000476837158</v>
      </c>
      <c r="EW904" s="11">
        <v>0</v>
      </c>
      <c r="EX904" s="11">
        <v>57.950000762939453</v>
      </c>
      <c r="EY904" s="11">
        <v>41.110000610351563</v>
      </c>
      <c r="EZ904" s="11">
        <v>0.60000002384185791</v>
      </c>
      <c r="FA904" s="11">
        <v>25.360000610351563</v>
      </c>
      <c r="FB904" s="11">
        <v>1.1000000238418579</v>
      </c>
      <c r="FC904" s="11">
        <v>12.090000152587891</v>
      </c>
      <c r="FD904" s="11">
        <v>0.94999998807907104</v>
      </c>
      <c r="FE904" s="11">
        <v>79.779998779296875</v>
      </c>
      <c r="FF904" s="11">
        <v>2.2400000095367432</v>
      </c>
      <c r="FG904" s="11">
        <v>1.1399999856948853</v>
      </c>
      <c r="FH904" s="11">
        <v>2.880000114440918</v>
      </c>
      <c r="FI904" s="11">
        <v>1.7200000286102295</v>
      </c>
      <c r="FJ904" s="11">
        <v>73.94000244140625</v>
      </c>
      <c r="FK904" s="11">
        <v>0.94999998807907104</v>
      </c>
      <c r="FL904" s="11">
        <v>1.4099999666213989</v>
      </c>
      <c r="FM904" s="11">
        <v>107.01000213623047</v>
      </c>
      <c r="FN904" s="11">
        <v>12.430000305175781</v>
      </c>
      <c r="FO904" s="11">
        <v>0.88999998569488525</v>
      </c>
      <c r="FP904" s="11">
        <v>0.75</v>
      </c>
      <c r="FQ904" s="11">
        <v>11.760000228881836</v>
      </c>
      <c r="FR904" s="11">
        <v>1.0199999809265137</v>
      </c>
      <c r="FS904" s="11">
        <v>38.630001068115234</v>
      </c>
      <c r="FT904" s="11">
        <v>0</v>
      </c>
      <c r="FU904" s="11">
        <v>5.7199997901916504</v>
      </c>
      <c r="FV904" s="11">
        <v>2.4300000667572021</v>
      </c>
      <c r="FW904" s="11">
        <v>8.2100000381469727</v>
      </c>
      <c r="FX904" s="11">
        <v>55.849998474121094</v>
      </c>
      <c r="FY904" s="11">
        <v>0</v>
      </c>
      <c r="FZ904" s="11">
        <v>18.709999084472656</v>
      </c>
      <c r="GA904" s="11">
        <v>5.309999942779541</v>
      </c>
      <c r="GB904" s="11">
        <v>3.1099998950958252</v>
      </c>
      <c r="GC904" s="11">
        <v>2.0499999523162842</v>
      </c>
      <c r="GD904" s="11">
        <v>2.6652941703796387</v>
      </c>
      <c r="GE904" s="11">
        <v>11.819999694824219</v>
      </c>
      <c r="GF904" s="11">
        <v>5.9699997901916504</v>
      </c>
      <c r="GG904" s="38">
        <v>5.9699997901916504</v>
      </c>
      <c r="GH904" s="11">
        <v>2.6400001049041748</v>
      </c>
      <c r="GI904" s="38">
        <v>0.2800000011920929</v>
      </c>
      <c r="GJ904" s="11">
        <v>0.2800000011920929</v>
      </c>
      <c r="GK904" s="38">
        <v>1.1499999761581421</v>
      </c>
      <c r="GL904" s="11">
        <v>1.1499999761581421</v>
      </c>
      <c r="GM904" s="11">
        <v>0</v>
      </c>
      <c r="GN904" s="11">
        <v>31.840000152587891</v>
      </c>
      <c r="GO904" s="11">
        <v>9.7600002288818359</v>
      </c>
      <c r="GP904" s="11">
        <v>51.799999237060547</v>
      </c>
      <c r="GQ904" s="11">
        <v>555.03997802734375</v>
      </c>
      <c r="GR904" s="11">
        <v>1.4700000286102295</v>
      </c>
      <c r="GS904" s="11">
        <v>0.87999999523162842</v>
      </c>
      <c r="GT904" s="11">
        <v>0.23999999463558197</v>
      </c>
      <c r="GU904" s="11">
        <v>1.0800000429153442</v>
      </c>
      <c r="GV904" s="11">
        <v>3.5499999523162842</v>
      </c>
      <c r="GW904" s="11">
        <v>0.69999998807907104</v>
      </c>
      <c r="GX904" s="11">
        <v>13.479999542236328</v>
      </c>
      <c r="GY904" s="11">
        <v>17.549999237060547</v>
      </c>
      <c r="GZ904" s="11">
        <v>1.6000000238418579</v>
      </c>
      <c r="HA904" s="11">
        <v>6.940000057220459</v>
      </c>
      <c r="HB904" s="11">
        <v>6.630000114440918</v>
      </c>
      <c r="HC904" s="11">
        <v>7.820000171661377</v>
      </c>
      <c r="HD904" s="11">
        <v>4.3899998664855957</v>
      </c>
      <c r="HE904" s="11">
        <v>12.289999961853027</v>
      </c>
      <c r="HF904" s="11">
        <v>2.4000000953674316</v>
      </c>
      <c r="HG904" s="11">
        <v>2.3399999141693115</v>
      </c>
      <c r="HH904" s="11">
        <v>28.680000305175781</v>
      </c>
      <c r="HI904" s="11">
        <v>0.70999997854232788</v>
      </c>
      <c r="HJ904" s="11">
        <v>48.509998321533203</v>
      </c>
      <c r="HK904" s="11">
        <v>133.80999755859375</v>
      </c>
      <c r="HL904" s="11">
        <v>6.179999828338623</v>
      </c>
      <c r="HM904" s="11">
        <v>0.34000000357627869</v>
      </c>
      <c r="HN904" s="11">
        <v>0</v>
      </c>
      <c r="HO904" s="11">
        <v>3.869999885559082</v>
      </c>
      <c r="HP904" s="11">
        <v>12.270000457763672</v>
      </c>
      <c r="HQ904" s="11">
        <v>8.2299995422363281</v>
      </c>
      <c r="HR904" s="11">
        <v>17.579999923706055</v>
      </c>
      <c r="HS904" s="11">
        <v>11.449999809265137</v>
      </c>
      <c r="HT904" s="11">
        <v>13.710000038146973</v>
      </c>
      <c r="HU904" s="11">
        <v>35.419998168945313</v>
      </c>
      <c r="HV904" s="11">
        <v>3.7000000476837158</v>
      </c>
    </row>
    <row r="905" spans="1:230" x14ac:dyDescent="0.3">
      <c r="A905" s="8">
        <v>35124</v>
      </c>
      <c r="B905" s="11">
        <v>579.89105224609375</v>
      </c>
      <c r="C905" s="11">
        <v>2954.29248046875</v>
      </c>
      <c r="D905" s="11">
        <v>581.70166015625</v>
      </c>
      <c r="E905" s="11">
        <v>2.190000057220459</v>
      </c>
      <c r="F905" s="11">
        <v>1.7599999904632568</v>
      </c>
      <c r="G905" s="11">
        <v>9.8199996948242188</v>
      </c>
      <c r="H905" s="11">
        <v>73.050003051757813</v>
      </c>
      <c r="I905" s="11">
        <v>1.309999942779541</v>
      </c>
      <c r="J905" s="11">
        <v>10.079999923706055</v>
      </c>
      <c r="K905" s="11">
        <v>3.2699999809265137</v>
      </c>
      <c r="L905" s="11">
        <v>33.130001068115234</v>
      </c>
      <c r="M905" s="11">
        <v>7.6700000762939453</v>
      </c>
      <c r="N905" s="11">
        <v>10.029999732971191</v>
      </c>
      <c r="O905" s="11">
        <v>37.909999847412109</v>
      </c>
      <c r="P905" s="11">
        <v>10.989999771118164</v>
      </c>
      <c r="Q905" s="11">
        <v>0</v>
      </c>
      <c r="R905" s="11">
        <v>22.770000457763672</v>
      </c>
      <c r="S905" s="11">
        <v>7.809999942779541</v>
      </c>
      <c r="T905" s="11">
        <v>109.61000061035156</v>
      </c>
      <c r="U905" s="11">
        <v>20.110000610351563</v>
      </c>
      <c r="V905" s="11">
        <v>18.899999618530273</v>
      </c>
      <c r="W905" s="11">
        <v>27.600000381469727</v>
      </c>
      <c r="X905" s="11">
        <v>4.369999885559082</v>
      </c>
      <c r="Y905" s="11">
        <v>77.010002136230469</v>
      </c>
      <c r="Z905" s="11">
        <v>64.879997253417969</v>
      </c>
      <c r="AA905" s="11">
        <v>14.649999618530273</v>
      </c>
      <c r="AB905" s="11">
        <v>19.959999084472656</v>
      </c>
      <c r="AC905" s="11">
        <v>7.9099998474121094</v>
      </c>
      <c r="AD905" s="11">
        <v>15.960000038146973</v>
      </c>
      <c r="AE905" s="11">
        <v>0</v>
      </c>
      <c r="AF905" s="11">
        <v>2.9100000858306885</v>
      </c>
      <c r="AG905" s="11">
        <v>2.2000000476837158</v>
      </c>
      <c r="AH905" s="11">
        <v>30.139999389648438</v>
      </c>
      <c r="AI905" s="11">
        <v>9.9600000381469727</v>
      </c>
      <c r="AJ905" s="11">
        <v>16.079999923706055</v>
      </c>
      <c r="AK905" s="11">
        <v>1.9600000381469727</v>
      </c>
      <c r="AL905" s="11">
        <v>0</v>
      </c>
      <c r="AM905" s="11">
        <v>14.630000114440918</v>
      </c>
      <c r="AN905" s="11">
        <v>210.83000183105469</v>
      </c>
      <c r="AO905" s="11">
        <v>10.439999580383301</v>
      </c>
      <c r="AP905" s="11">
        <v>9.0799999237060547</v>
      </c>
      <c r="AQ905" s="11">
        <v>3.1400001049041748</v>
      </c>
      <c r="AR905" s="11">
        <v>3.5399999618530273</v>
      </c>
      <c r="AS905" s="11">
        <v>1.6000000238418579</v>
      </c>
      <c r="AT905" s="38">
        <v>1.6000000238418579</v>
      </c>
      <c r="AU905" s="11">
        <v>4.690000057220459</v>
      </c>
      <c r="AV905" s="11">
        <v>9.1899995803833008</v>
      </c>
      <c r="AW905" s="11">
        <v>1.8200000524520874</v>
      </c>
      <c r="AX905" s="11">
        <v>130</v>
      </c>
      <c r="AY905" s="11">
        <v>113.55999755859375</v>
      </c>
      <c r="AZ905" s="11">
        <v>0</v>
      </c>
      <c r="BA905" s="11">
        <v>121.27999877929688</v>
      </c>
      <c r="BB905" s="11">
        <v>0.8399999737739563</v>
      </c>
      <c r="BC905" s="11">
        <v>10.829999923706055</v>
      </c>
      <c r="BD905" s="11">
        <v>1.8799999952316284</v>
      </c>
      <c r="BE905" s="11">
        <v>8.3299999237060547</v>
      </c>
      <c r="BF905" s="11">
        <v>4.679999828338623</v>
      </c>
      <c r="BG905" s="11">
        <v>5.4899997711181641</v>
      </c>
      <c r="BH905" s="11">
        <v>2.9100000858306885</v>
      </c>
      <c r="BI905" s="11">
        <v>17.270000457763672</v>
      </c>
      <c r="BJ905" s="11">
        <v>12.670000076293945</v>
      </c>
      <c r="BK905" s="11">
        <v>14.479999542236328</v>
      </c>
      <c r="BL905" s="11">
        <v>25.420000076293945</v>
      </c>
      <c r="BM905" s="11">
        <v>37.330001831054688</v>
      </c>
      <c r="BN905" s="11">
        <v>4.369999885559082</v>
      </c>
      <c r="BO905" s="11">
        <v>70.290000915527344</v>
      </c>
      <c r="BP905" s="11">
        <v>28.879999160766602</v>
      </c>
      <c r="BQ905" s="11">
        <v>206.55999755859375</v>
      </c>
      <c r="BR905" s="11">
        <v>14.350000381469727</v>
      </c>
      <c r="BS905" s="11">
        <v>1.1599999666213989</v>
      </c>
      <c r="BT905" s="11">
        <v>26.180000305175781</v>
      </c>
      <c r="BU905" s="11">
        <v>40.959999084472656</v>
      </c>
      <c r="BV905" s="11">
        <v>43.040000915527344</v>
      </c>
      <c r="BW905" s="11">
        <v>24.629999160766602</v>
      </c>
      <c r="BX905" s="11">
        <v>26.760000228881836</v>
      </c>
      <c r="BY905" s="11">
        <v>0</v>
      </c>
      <c r="BZ905" s="11">
        <v>14.430000305175781</v>
      </c>
      <c r="CA905" s="11">
        <v>9</v>
      </c>
      <c r="CB905" s="11">
        <v>35.439998626708984</v>
      </c>
      <c r="CC905" s="11">
        <v>4.119999885559082</v>
      </c>
      <c r="CD905" s="11">
        <v>2.9300000667572021</v>
      </c>
      <c r="CE905" s="11">
        <v>0</v>
      </c>
      <c r="CF905" s="11">
        <v>17.639999389648438</v>
      </c>
      <c r="CG905" s="11">
        <v>5.630000114440918</v>
      </c>
      <c r="CH905" s="11">
        <v>14.640000343322754</v>
      </c>
      <c r="CI905" s="11">
        <v>55.950000762939453</v>
      </c>
      <c r="CJ905" s="11">
        <v>24.879999160766602</v>
      </c>
      <c r="CK905" s="11">
        <v>11.465425491333008</v>
      </c>
      <c r="CL905" s="11">
        <v>74.209999084472656</v>
      </c>
      <c r="CM905" s="11">
        <v>9.1599998474121094</v>
      </c>
      <c r="CN905" s="11">
        <v>56.208251953125</v>
      </c>
      <c r="CO905" s="11">
        <v>5.6399998664855957</v>
      </c>
      <c r="CP905" s="11">
        <v>0</v>
      </c>
      <c r="CQ905" s="11">
        <v>20.600000381469727</v>
      </c>
      <c r="CR905" s="11">
        <v>6.7100000381469727</v>
      </c>
      <c r="CS905" s="11">
        <v>0</v>
      </c>
      <c r="CT905" s="11">
        <v>19.909999847412109</v>
      </c>
      <c r="CU905" s="11">
        <v>8.0399999618530273</v>
      </c>
      <c r="CV905" s="11">
        <v>9.4499998092651367</v>
      </c>
      <c r="CW905" s="11">
        <v>29.350000381469727</v>
      </c>
      <c r="CX905" s="11">
        <v>32.830001831054688</v>
      </c>
      <c r="CY905" s="11">
        <v>1.8799999952316284</v>
      </c>
      <c r="CZ905" s="11">
        <v>44.189998626708984</v>
      </c>
      <c r="DA905" s="11">
        <v>4.0500001907348633</v>
      </c>
      <c r="DB905" s="11">
        <v>6.5799999237060547</v>
      </c>
      <c r="DC905" s="11">
        <v>2.190000057220459</v>
      </c>
      <c r="DD905" s="11">
        <v>5.3499999046325684</v>
      </c>
      <c r="DE905" s="11">
        <v>2.75</v>
      </c>
      <c r="DF905" s="11">
        <v>22.850000381469727</v>
      </c>
      <c r="DG905" s="11">
        <v>4.3499999046325684</v>
      </c>
      <c r="DH905" s="11">
        <v>2.5699999332427979</v>
      </c>
      <c r="DI905" s="11">
        <v>187.39999389648438</v>
      </c>
      <c r="DJ905" s="11">
        <v>244.49008178710938</v>
      </c>
      <c r="DK905" s="11">
        <v>19.929174423217773</v>
      </c>
      <c r="DL905" s="11">
        <v>20.450000762939453</v>
      </c>
      <c r="DM905" s="11">
        <v>7.619999885559082</v>
      </c>
      <c r="DN905" s="11">
        <v>44.240001678466797</v>
      </c>
      <c r="DO905" s="11">
        <v>23.620000839233398</v>
      </c>
      <c r="DP905" s="11">
        <v>280.8800048828125</v>
      </c>
      <c r="DQ905" s="11">
        <v>47.659999847412109</v>
      </c>
      <c r="DR905" s="11">
        <v>14.390000343322754</v>
      </c>
      <c r="DS905" s="38">
        <v>14.390000343322754</v>
      </c>
      <c r="DT905" s="11">
        <v>2.4700000286102295</v>
      </c>
      <c r="DU905" s="38">
        <v>10.529999732971191</v>
      </c>
      <c r="DV905" s="11">
        <v>10.529999732971191</v>
      </c>
      <c r="DW905" s="11">
        <v>1.8700000047683716</v>
      </c>
      <c r="DX905" s="11">
        <v>0</v>
      </c>
      <c r="DY905" s="11">
        <v>75.660003662109375</v>
      </c>
      <c r="DZ905" s="11">
        <v>6.6500000953674316</v>
      </c>
      <c r="EA905" s="11">
        <v>50.180000305175781</v>
      </c>
      <c r="EB905" s="11">
        <v>235.19000244140625</v>
      </c>
      <c r="EC905" s="11">
        <v>4.7038002014160156</v>
      </c>
      <c r="ED905" s="11">
        <v>230.4862060546875</v>
      </c>
      <c r="EE905" s="11">
        <v>78.150001525878906</v>
      </c>
      <c r="EF905" s="11">
        <v>0</v>
      </c>
      <c r="EG905" s="11">
        <v>11.600000381469727</v>
      </c>
      <c r="EH905" s="11">
        <v>12.640000343322754</v>
      </c>
      <c r="EI905" s="11">
        <v>9.4700002670288086</v>
      </c>
      <c r="EJ905" s="11">
        <v>35.979999542236328</v>
      </c>
      <c r="EK905" s="11">
        <v>179.82000732421875</v>
      </c>
      <c r="EL905" s="11">
        <v>5.429999828338623</v>
      </c>
      <c r="EM905" s="11">
        <v>76.739997863769531</v>
      </c>
      <c r="EN905" s="11">
        <v>123.62000274658203</v>
      </c>
      <c r="EO905" s="11">
        <v>230.75999450683594</v>
      </c>
      <c r="EP905" s="11">
        <v>0</v>
      </c>
      <c r="EQ905" s="11">
        <v>0</v>
      </c>
      <c r="ER905" s="11">
        <v>36.639999389648438</v>
      </c>
      <c r="ES905" s="11">
        <v>2.2000000476837158</v>
      </c>
      <c r="ET905" s="11">
        <v>39.029998779296875</v>
      </c>
      <c r="EU905" s="38">
        <v>7.559999942779541</v>
      </c>
      <c r="EV905" s="11">
        <v>7.559999942779541</v>
      </c>
      <c r="EW905" s="11">
        <v>0</v>
      </c>
      <c r="EX905" s="11">
        <v>157.14999389648438</v>
      </c>
      <c r="EY905" s="11">
        <v>78.099998474121094</v>
      </c>
      <c r="EZ905" s="11">
        <v>2.0499999523162842</v>
      </c>
      <c r="FA905" s="11">
        <v>88.25</v>
      </c>
      <c r="FB905" s="11">
        <v>1.9299999475479126</v>
      </c>
      <c r="FC905" s="11">
        <v>26.229999542236328</v>
      </c>
      <c r="FD905" s="11">
        <v>6.4099998474121094</v>
      </c>
      <c r="FE905" s="11">
        <v>190.02000427246094</v>
      </c>
      <c r="FF905" s="11">
        <v>15.159999847412109</v>
      </c>
      <c r="FG905" s="11">
        <v>2.5399999618530273</v>
      </c>
      <c r="FH905" s="11">
        <v>5.4699997901916504</v>
      </c>
      <c r="FI905" s="11">
        <v>6.4899997711181641</v>
      </c>
      <c r="FJ905" s="11">
        <v>189.66000366210938</v>
      </c>
      <c r="FK905" s="11">
        <v>4.25</v>
      </c>
      <c r="FL905" s="11">
        <v>4.4899997711181641</v>
      </c>
      <c r="FM905" s="11">
        <v>194.75</v>
      </c>
      <c r="FN905" s="11">
        <v>26.440000534057617</v>
      </c>
      <c r="FO905" s="11">
        <v>2.1099998950958252</v>
      </c>
      <c r="FP905" s="11">
        <v>5.0999999046325684</v>
      </c>
      <c r="FQ905" s="11">
        <v>15.5</v>
      </c>
      <c r="FR905" s="11">
        <v>2.380000114440918</v>
      </c>
      <c r="FS905" s="11">
        <v>74.379997253417969</v>
      </c>
      <c r="FT905" s="11">
        <v>0</v>
      </c>
      <c r="FU905" s="11">
        <v>13.010000228881836</v>
      </c>
      <c r="FV905" s="11">
        <v>6.940000057220459</v>
      </c>
      <c r="FW905" s="11">
        <v>14.479999542236328</v>
      </c>
      <c r="FX905" s="11">
        <v>76.400001525878906</v>
      </c>
      <c r="FY905" s="11">
        <v>0</v>
      </c>
      <c r="FZ905" s="11">
        <v>35.590000152587891</v>
      </c>
      <c r="GA905" s="11">
        <v>18.219999313354492</v>
      </c>
      <c r="GB905" s="11">
        <v>10.680000305175781</v>
      </c>
      <c r="GC905" s="11">
        <v>3.619999885559082</v>
      </c>
      <c r="GD905" s="11">
        <v>8.1379413604736328</v>
      </c>
      <c r="GE905" s="11">
        <v>36.090000152587891</v>
      </c>
      <c r="GF905" s="11">
        <v>19.159999847412109</v>
      </c>
      <c r="GG905" s="38">
        <v>19.159999847412109</v>
      </c>
      <c r="GH905" s="11">
        <v>11.810000419616699</v>
      </c>
      <c r="GI905" s="38">
        <v>0.99000000953674316</v>
      </c>
      <c r="GJ905" s="11">
        <v>0.99000000953674316</v>
      </c>
      <c r="GK905" s="38">
        <v>4.3299999237060547</v>
      </c>
      <c r="GL905" s="11">
        <v>4.3299999237060547</v>
      </c>
      <c r="GM905" s="11">
        <v>0</v>
      </c>
      <c r="GN905" s="11">
        <v>62.680000305175781</v>
      </c>
      <c r="GO905" s="11">
        <v>28.239999771118164</v>
      </c>
      <c r="GP905" s="11">
        <v>76.660003662109375</v>
      </c>
      <c r="GQ905" s="11">
        <v>1634.02001953125</v>
      </c>
      <c r="GR905" s="11">
        <v>4.4200000762939453</v>
      </c>
      <c r="GS905" s="11">
        <v>4.6700000762939453</v>
      </c>
      <c r="GT905" s="11">
        <v>1.7899999618530273</v>
      </c>
      <c r="GU905" s="11">
        <v>4.4499998092651367</v>
      </c>
      <c r="GV905" s="11">
        <v>12.199999809265137</v>
      </c>
      <c r="GW905" s="11">
        <v>4.7100000381469727</v>
      </c>
      <c r="GX905" s="11">
        <v>64.019996643066406</v>
      </c>
      <c r="GY905" s="11">
        <v>57.549999237060547</v>
      </c>
      <c r="GZ905" s="11">
        <v>6.0199999809265137</v>
      </c>
      <c r="HA905" s="11">
        <v>13.829999923706055</v>
      </c>
      <c r="HB905" s="11">
        <v>11.579999923706055</v>
      </c>
      <c r="HC905" s="11">
        <v>19.559999465942383</v>
      </c>
      <c r="HD905" s="11">
        <v>15.079999923706055</v>
      </c>
      <c r="HE905" s="11">
        <v>34.060001373291016</v>
      </c>
      <c r="HF905" s="11">
        <v>10.720000267028809</v>
      </c>
      <c r="HG905" s="11">
        <v>5.5500001907348633</v>
      </c>
      <c r="HH905" s="11">
        <v>87.069999694824219</v>
      </c>
      <c r="HI905" s="11">
        <v>2.7400000095367432</v>
      </c>
      <c r="HJ905" s="11">
        <v>91.290000915527344</v>
      </c>
      <c r="HK905" s="11">
        <v>356.73001098632813</v>
      </c>
      <c r="HL905" s="11">
        <v>11.739999771118164</v>
      </c>
      <c r="HM905" s="11">
        <v>1.1799999475479126</v>
      </c>
      <c r="HN905" s="11">
        <v>0</v>
      </c>
      <c r="HO905" s="11">
        <v>12.699999809265137</v>
      </c>
      <c r="HP905" s="11">
        <v>42.689998626708984</v>
      </c>
      <c r="HQ905" s="11">
        <v>23.5</v>
      </c>
      <c r="HR905" s="11">
        <v>50.200000762939453</v>
      </c>
      <c r="HS905" s="11">
        <v>32.680000305175781</v>
      </c>
      <c r="HT905" s="11">
        <v>38.950000762939453</v>
      </c>
      <c r="HU905" s="11">
        <v>82.910003662109375</v>
      </c>
      <c r="HV905" s="11">
        <v>5.7100000381469727</v>
      </c>
    </row>
    <row r="906" spans="1:230" x14ac:dyDescent="0.3">
      <c r="A906" s="8">
        <v>35155</v>
      </c>
      <c r="B906" s="11">
        <v>559.07049560546875</v>
      </c>
      <c r="C906" s="11">
        <v>2591.5810546875</v>
      </c>
      <c r="D906" s="11">
        <v>556.74066162109375</v>
      </c>
      <c r="E906" s="11">
        <v>0.68000000715255737</v>
      </c>
      <c r="F906" s="11">
        <v>1.1200000047683716</v>
      </c>
      <c r="G906" s="11">
        <v>6.2800002098083496</v>
      </c>
      <c r="H906" s="11">
        <v>62.759998321533203</v>
      </c>
      <c r="I906" s="11">
        <v>0.68999999761581421</v>
      </c>
      <c r="J906" s="11">
        <v>8.9200000762939453</v>
      </c>
      <c r="K906" s="11">
        <v>2.619999885559082</v>
      </c>
      <c r="L906" s="11">
        <v>16.569999694824219</v>
      </c>
      <c r="M906" s="11">
        <v>8.1700000762939453</v>
      </c>
      <c r="N906" s="11">
        <v>4.5199999809265137</v>
      </c>
      <c r="O906" s="11">
        <v>20.659999847412109</v>
      </c>
      <c r="P906" s="11">
        <v>4.9699997901916504</v>
      </c>
      <c r="Q906" s="11">
        <v>0</v>
      </c>
      <c r="R906" s="11">
        <v>12.300000190734863</v>
      </c>
      <c r="S906" s="11">
        <v>8.4099998474121094</v>
      </c>
      <c r="T906" s="11">
        <v>72.970001220703125</v>
      </c>
      <c r="U906" s="11">
        <v>8.2200002670288086</v>
      </c>
      <c r="V906" s="11">
        <v>10.229999542236328</v>
      </c>
      <c r="W906" s="11">
        <v>6.809999942779541</v>
      </c>
      <c r="X906" s="11">
        <v>5.2899999618530273</v>
      </c>
      <c r="Y906" s="11">
        <v>49.759998321533203</v>
      </c>
      <c r="Z906" s="11">
        <v>47.939998626708984</v>
      </c>
      <c r="AA906" s="11">
        <v>12.350000381469727</v>
      </c>
      <c r="AB906" s="11">
        <v>12.729999542236328</v>
      </c>
      <c r="AC906" s="11">
        <v>3.4600000381469727</v>
      </c>
      <c r="AD906" s="11">
        <v>12.779999732971191</v>
      </c>
      <c r="AE906" s="11">
        <v>0</v>
      </c>
      <c r="AF906" s="11">
        <v>1</v>
      </c>
      <c r="AG906" s="11">
        <v>2</v>
      </c>
      <c r="AH906" s="11">
        <v>20.860000610351563</v>
      </c>
      <c r="AI906" s="11">
        <v>10.350000381469727</v>
      </c>
      <c r="AJ906" s="11">
        <v>5.5399999618530273</v>
      </c>
      <c r="AK906" s="11">
        <v>1.559999942779541</v>
      </c>
      <c r="AL906" s="11">
        <v>0</v>
      </c>
      <c r="AM906" s="11">
        <v>10.119999885559082</v>
      </c>
      <c r="AN906" s="11">
        <v>111.86000061035156</v>
      </c>
      <c r="AO906" s="11">
        <v>5.1999998092651367</v>
      </c>
      <c r="AP906" s="11">
        <v>2.2400000095367432</v>
      </c>
      <c r="AQ906" s="11">
        <v>1.6000000238418579</v>
      </c>
      <c r="AR906" s="11">
        <v>4.1399998664855957</v>
      </c>
      <c r="AS906" s="11">
        <v>10.789999961853027</v>
      </c>
      <c r="AT906" s="38">
        <v>10.789999961853027</v>
      </c>
      <c r="AU906" s="11">
        <v>1.1599999666213989</v>
      </c>
      <c r="AV906" s="11">
        <v>4.9600000381469727</v>
      </c>
      <c r="AW906" s="11">
        <v>1.4500000476837158</v>
      </c>
      <c r="AX906" s="11">
        <v>66.360000610351563</v>
      </c>
      <c r="AY906" s="11">
        <v>90.650001525878906</v>
      </c>
      <c r="AZ906" s="11">
        <v>0</v>
      </c>
      <c r="BA906" s="11">
        <v>88.589996337890625</v>
      </c>
      <c r="BB906" s="11">
        <v>0.52999997138977051</v>
      </c>
      <c r="BC906" s="11">
        <v>8.9099998474121094</v>
      </c>
      <c r="BD906" s="11">
        <v>1.4900000095367432</v>
      </c>
      <c r="BE906" s="11">
        <v>3.809999942779541</v>
      </c>
      <c r="BF906" s="11">
        <v>2.0399999618530273</v>
      </c>
      <c r="BG906" s="11">
        <v>4.3600001335144043</v>
      </c>
      <c r="BH906" s="11">
        <v>2.309999942779541</v>
      </c>
      <c r="BI906" s="11">
        <v>9.3000001907348633</v>
      </c>
      <c r="BJ906" s="11">
        <v>6.5900001525878906</v>
      </c>
      <c r="BK906" s="11">
        <v>7.5300002098083496</v>
      </c>
      <c r="BL906" s="11">
        <v>13.979999542236328</v>
      </c>
      <c r="BM906" s="11">
        <v>32.369998931884766</v>
      </c>
      <c r="BN906" s="11">
        <v>2.9800000190734863</v>
      </c>
      <c r="BO906" s="11">
        <v>42.75</v>
      </c>
      <c r="BP906" s="11">
        <v>23.670000076293945</v>
      </c>
      <c r="BQ906" s="11">
        <v>158.91999816894531</v>
      </c>
      <c r="BR906" s="11">
        <v>5.3899998664855957</v>
      </c>
      <c r="BS906" s="11">
        <v>1.0800000429153442</v>
      </c>
      <c r="BT906" s="11">
        <v>19.389999389648438</v>
      </c>
      <c r="BU906" s="11">
        <v>27.270000457763672</v>
      </c>
      <c r="BV906" s="11">
        <v>10.199999809265137</v>
      </c>
      <c r="BW906" s="11">
        <v>20.420000076293945</v>
      </c>
      <c r="BX906" s="11">
        <v>21.280000686645508</v>
      </c>
      <c r="BY906" s="11">
        <v>23.600000381469727</v>
      </c>
      <c r="BZ906" s="11">
        <v>7.630000114440918</v>
      </c>
      <c r="CA906" s="11">
        <v>10.680000305175781</v>
      </c>
      <c r="CB906" s="11">
        <v>20.159999847412109</v>
      </c>
      <c r="CC906" s="11">
        <v>1.6799999475479126</v>
      </c>
      <c r="CD906" s="11">
        <v>2.3299999237060547</v>
      </c>
      <c r="CE906" s="11">
        <v>0</v>
      </c>
      <c r="CF906" s="11">
        <v>10.979999542236328</v>
      </c>
      <c r="CG906" s="11">
        <v>1.940000057220459</v>
      </c>
      <c r="CH906" s="11">
        <v>7.8000001907348633</v>
      </c>
      <c r="CI906" s="11">
        <v>27.100000381469727</v>
      </c>
      <c r="CJ906" s="11">
        <v>20.719999313354492</v>
      </c>
      <c r="CK906" s="11">
        <v>6.3061838150024414</v>
      </c>
      <c r="CL906" s="11">
        <v>61.770000457763672</v>
      </c>
      <c r="CM906" s="11">
        <v>7.75</v>
      </c>
      <c r="CN906" s="11">
        <v>29.828166961669922</v>
      </c>
      <c r="CO906" s="11">
        <v>1.940000057220459</v>
      </c>
      <c r="CP906" s="11">
        <v>6.630000114440918</v>
      </c>
      <c r="CQ906" s="11">
        <v>10.369999885559082</v>
      </c>
      <c r="CR906" s="11">
        <v>5.4000000953674316</v>
      </c>
      <c r="CS906" s="11">
        <v>0</v>
      </c>
      <c r="CT906" s="11">
        <v>10.689999580383301</v>
      </c>
      <c r="CU906" s="11">
        <v>5.429999828338623</v>
      </c>
      <c r="CV906" s="11">
        <v>6.380000114440918</v>
      </c>
      <c r="CW906" s="11">
        <v>11.239999771118164</v>
      </c>
      <c r="CX906" s="11">
        <v>12.970000267028809</v>
      </c>
      <c r="CY906" s="11">
        <v>1.7000000476837158</v>
      </c>
      <c r="CZ906" s="11">
        <v>29.909999847412109</v>
      </c>
      <c r="DA906" s="11">
        <v>3.130000114440918</v>
      </c>
      <c r="DB906" s="11">
        <v>3.369999885559082</v>
      </c>
      <c r="DC906" s="11">
        <v>0.68000000715255737</v>
      </c>
      <c r="DD906" s="11">
        <v>1.8400000333786011</v>
      </c>
      <c r="DE906" s="11">
        <v>1.5399999618530273</v>
      </c>
      <c r="DF906" s="11">
        <v>4.869999885559082</v>
      </c>
      <c r="DG906" s="11">
        <v>4.6999998092651367</v>
      </c>
      <c r="DH906" s="11">
        <v>1.1200000047683716</v>
      </c>
      <c r="DI906" s="11">
        <v>153.66999816894531</v>
      </c>
      <c r="DJ906" s="11">
        <v>177.10061645507813</v>
      </c>
      <c r="DK906" s="11">
        <v>16.000455856323242</v>
      </c>
      <c r="DL906" s="11">
        <v>12.439999580383301</v>
      </c>
      <c r="DM906" s="11">
        <v>5.869999885559082</v>
      </c>
      <c r="DN906" s="11">
        <v>34.090000152587891</v>
      </c>
      <c r="DO906" s="11">
        <v>16.260000228881836</v>
      </c>
      <c r="DP906" s="11">
        <v>186.80000305175781</v>
      </c>
      <c r="DQ906" s="11">
        <v>25.290000915527344</v>
      </c>
      <c r="DR906" s="11">
        <v>13.989999771118164</v>
      </c>
      <c r="DS906" s="38">
        <v>13.989999771118164</v>
      </c>
      <c r="DT906" s="11">
        <v>2.6500000953674316</v>
      </c>
      <c r="DU906" s="38">
        <v>9.130000114440918</v>
      </c>
      <c r="DV906" s="11">
        <v>9.130000114440918</v>
      </c>
      <c r="DW906" s="11">
        <v>1.9800000190734863</v>
      </c>
      <c r="DX906" s="11">
        <v>0</v>
      </c>
      <c r="DY906" s="11">
        <v>39.520000457763672</v>
      </c>
      <c r="DZ906" s="11">
        <v>5.320000171661377</v>
      </c>
      <c r="EA906" s="11">
        <v>28.120000839233398</v>
      </c>
      <c r="EB906" s="11">
        <v>227.16999816894531</v>
      </c>
      <c r="EC906" s="11">
        <v>4.5433998107910156</v>
      </c>
      <c r="ED906" s="11">
        <v>222.62660217285156</v>
      </c>
      <c r="EE906" s="11">
        <v>39.090000152587891</v>
      </c>
      <c r="EF906" s="11">
        <v>0</v>
      </c>
      <c r="EG906" s="11">
        <v>13.550000190734863</v>
      </c>
      <c r="EH906" s="11">
        <v>10.149999618530273</v>
      </c>
      <c r="EI906" s="11">
        <v>3.9700000286102295</v>
      </c>
      <c r="EJ906" s="11">
        <v>30.909999847412109</v>
      </c>
      <c r="EK906" s="11">
        <v>98.339996337890625</v>
      </c>
      <c r="EL906" s="11">
        <v>3.3199999332427979</v>
      </c>
      <c r="EM906" s="11">
        <v>46.880001068115234</v>
      </c>
      <c r="EN906" s="11">
        <v>77.230003356933594</v>
      </c>
      <c r="EO906" s="11">
        <v>136.30999755859375</v>
      </c>
      <c r="EP906" s="11">
        <v>0</v>
      </c>
      <c r="EQ906" s="11">
        <v>0</v>
      </c>
      <c r="ER906" s="11">
        <v>31.549999237060547</v>
      </c>
      <c r="ES906" s="11">
        <v>1.7200000286102295</v>
      </c>
      <c r="ET906" s="11">
        <v>30.600000381469727</v>
      </c>
      <c r="EU906" s="38">
        <v>7.2100000381469727</v>
      </c>
      <c r="EV906" s="11">
        <v>7.2100000381469727</v>
      </c>
      <c r="EW906" s="11">
        <v>0</v>
      </c>
      <c r="EX906" s="11">
        <v>89.220001220703125</v>
      </c>
      <c r="EY906" s="11">
        <v>39.709999084472656</v>
      </c>
      <c r="EZ906" s="11">
        <v>1.5399999618530273</v>
      </c>
      <c r="FA906" s="11">
        <v>50.639999389648438</v>
      </c>
      <c r="FB906" s="11">
        <v>1.7400000095367432</v>
      </c>
      <c r="FC906" s="11">
        <v>13.180000305175781</v>
      </c>
      <c r="FD906" s="11">
        <v>2.2100000381469727</v>
      </c>
      <c r="FE906" s="11">
        <v>92.970001220703125</v>
      </c>
      <c r="FF906" s="11">
        <v>5.2199997901916504</v>
      </c>
      <c r="FG906" s="11">
        <v>2.0999999046325684</v>
      </c>
      <c r="FH906" s="11">
        <v>2.7799999713897705</v>
      </c>
      <c r="FI906" s="11">
        <v>5.0799999237060547</v>
      </c>
      <c r="FJ906" s="11">
        <v>173.94000244140625</v>
      </c>
      <c r="FK906" s="11">
        <v>2.7799999713897705</v>
      </c>
      <c r="FL906" s="11">
        <v>1.6599999666213989</v>
      </c>
      <c r="FM906" s="11">
        <v>94.30999755859375</v>
      </c>
      <c r="FN906" s="11">
        <v>9.4899997711181641</v>
      </c>
      <c r="FO906" s="11">
        <v>1.1100000143051147</v>
      </c>
      <c r="FP906" s="11">
        <v>1.7599999904632568</v>
      </c>
      <c r="FQ906" s="11">
        <v>11.159999847412109</v>
      </c>
      <c r="FR906" s="11">
        <v>2.5199999809265137</v>
      </c>
      <c r="FS906" s="11">
        <v>55.25</v>
      </c>
      <c r="FT906" s="11">
        <v>0</v>
      </c>
      <c r="FU906" s="11">
        <v>8.5100002288818359</v>
      </c>
      <c r="FV906" s="11">
        <v>3.9200000762939453</v>
      </c>
      <c r="FW906" s="11">
        <v>7.5300002098083496</v>
      </c>
      <c r="FX906" s="11">
        <v>48.270000457763672</v>
      </c>
      <c r="FY906" s="11">
        <v>0</v>
      </c>
      <c r="FZ906" s="11">
        <v>40.659999847412109</v>
      </c>
      <c r="GA906" s="11">
        <v>16.200000762939453</v>
      </c>
      <c r="GB906" s="11">
        <v>9.4899997711181641</v>
      </c>
      <c r="GC906" s="11">
        <v>1.8799999952316284</v>
      </c>
      <c r="GD906" s="11">
        <v>6.0363726615905762</v>
      </c>
      <c r="GE906" s="11">
        <v>26.770000457763672</v>
      </c>
      <c r="GF906" s="11">
        <v>16.559999465942383</v>
      </c>
      <c r="GG906" s="38">
        <v>16.559999465942383</v>
      </c>
      <c r="GH906" s="11">
        <v>7.3499999046325684</v>
      </c>
      <c r="GI906" s="38">
        <v>1.059999942779541</v>
      </c>
      <c r="GJ906" s="11">
        <v>1.059999942779541</v>
      </c>
      <c r="GK906" s="38">
        <v>3.380000114440918</v>
      </c>
      <c r="GL906" s="11">
        <v>3.380000114440918</v>
      </c>
      <c r="GM906" s="11">
        <v>0</v>
      </c>
      <c r="GN906" s="11">
        <v>37.779998779296875</v>
      </c>
      <c r="GO906" s="11">
        <v>15.739999771118164</v>
      </c>
      <c r="GP906" s="11">
        <v>55.659999847412109</v>
      </c>
      <c r="GQ906" s="11">
        <v>1048.239990234375</v>
      </c>
      <c r="GR906" s="11">
        <v>2.5</v>
      </c>
      <c r="GS906" s="11">
        <v>3.6400001049041748</v>
      </c>
      <c r="GT906" s="11">
        <v>0.86000001430511475</v>
      </c>
      <c r="GU906" s="11">
        <v>3.1500000953674316</v>
      </c>
      <c r="GV906" s="11">
        <v>10.850000381469727</v>
      </c>
      <c r="GW906" s="11">
        <v>1.6200000047683716</v>
      </c>
      <c r="GX906" s="11">
        <v>28.569999694824219</v>
      </c>
      <c r="GY906" s="11">
        <v>41.419998168945313</v>
      </c>
      <c r="GZ906" s="11">
        <v>1.7799999713897705</v>
      </c>
      <c r="HA906" s="11">
        <v>16.75</v>
      </c>
      <c r="HB906" s="11">
        <v>8.75</v>
      </c>
      <c r="HC906" s="11">
        <v>15.239999771118164</v>
      </c>
      <c r="HD906" s="11">
        <v>11.5</v>
      </c>
      <c r="HE906" s="11">
        <v>15.930000305175781</v>
      </c>
      <c r="HF906" s="11">
        <v>7.0199999809265137</v>
      </c>
      <c r="HG906" s="11">
        <v>1.8200000524520874</v>
      </c>
      <c r="HH906" s="11">
        <v>59.180000305175781</v>
      </c>
      <c r="HI906" s="11">
        <v>2.3599998950958252</v>
      </c>
      <c r="HJ906" s="11">
        <v>66.040000915527344</v>
      </c>
      <c r="HK906" s="11">
        <v>213.69000244140625</v>
      </c>
      <c r="HL906" s="11">
        <v>5.9699997901916504</v>
      </c>
      <c r="HM906" s="11">
        <v>0.93999999761581421</v>
      </c>
      <c r="HN906" s="11">
        <v>0</v>
      </c>
      <c r="HO906" s="11">
        <v>9.1400003433227539</v>
      </c>
      <c r="HP906" s="11">
        <v>28.010000228881836</v>
      </c>
      <c r="HQ906" s="11">
        <v>13.270000457763672</v>
      </c>
      <c r="HR906" s="11">
        <v>28.340000152587891</v>
      </c>
      <c r="HS906" s="11">
        <v>18.459999084472656</v>
      </c>
      <c r="HT906" s="11">
        <v>20.079999923706055</v>
      </c>
      <c r="HU906" s="11">
        <v>57.360000610351563</v>
      </c>
      <c r="HV906" s="11">
        <v>1.4099999666213989</v>
      </c>
    </row>
    <row r="907" spans="1:230" x14ac:dyDescent="0.3">
      <c r="A907" s="8">
        <v>35185</v>
      </c>
      <c r="B907" s="11">
        <v>464.15151977539063</v>
      </c>
      <c r="C907" s="11">
        <v>2029.512451171875</v>
      </c>
      <c r="D907" s="11">
        <v>459.25201416015625</v>
      </c>
      <c r="E907" s="11">
        <v>0.14000000059604645</v>
      </c>
      <c r="F907" s="11">
        <v>1.3400000333786011</v>
      </c>
      <c r="G907" s="11">
        <v>7.5100002288818359</v>
      </c>
      <c r="H907" s="11">
        <v>81.160003662109375</v>
      </c>
      <c r="I907" s="11">
        <v>1.8799999952316284</v>
      </c>
      <c r="J907" s="11">
        <v>5.3600001335144043</v>
      </c>
      <c r="K907" s="11">
        <v>1.9099999666213989</v>
      </c>
      <c r="L907" s="11">
        <v>14.050000190734863</v>
      </c>
      <c r="M907" s="11">
        <v>13.869999885559082</v>
      </c>
      <c r="N907" s="11">
        <v>0.2199999988079071</v>
      </c>
      <c r="O907" s="11">
        <v>10.859999656677246</v>
      </c>
      <c r="P907" s="11">
        <v>1.6200000047683716</v>
      </c>
      <c r="Q907" s="11">
        <v>0</v>
      </c>
      <c r="R907" s="11">
        <v>9.9899997711181641</v>
      </c>
      <c r="S907" s="11">
        <v>7.8299999237060547</v>
      </c>
      <c r="T907" s="11">
        <v>24.180000305175781</v>
      </c>
      <c r="U907" s="11">
        <v>16.899999618530273</v>
      </c>
      <c r="V907" s="11">
        <v>3.9800000190734863</v>
      </c>
      <c r="W907" s="11">
        <v>6.630000114440918</v>
      </c>
      <c r="X907" s="11">
        <v>1.9700000286102295</v>
      </c>
      <c r="Y907" s="11">
        <v>37.560001373291016</v>
      </c>
      <c r="Z907" s="11">
        <v>47.090000152587891</v>
      </c>
      <c r="AA907" s="11">
        <v>15.510000228881836</v>
      </c>
      <c r="AB907" s="11">
        <v>17.639999389648438</v>
      </c>
      <c r="AC907" s="11">
        <v>0.99000000953674316</v>
      </c>
      <c r="AD907" s="11">
        <v>9.3100004196166992</v>
      </c>
      <c r="AE907" s="11">
        <v>0</v>
      </c>
      <c r="AF907" s="11">
        <v>0.27000001072883606</v>
      </c>
      <c r="AG907" s="11">
        <v>5.179999828338623</v>
      </c>
      <c r="AH907" s="11">
        <v>8</v>
      </c>
      <c r="AI907" s="11">
        <v>19.110000610351563</v>
      </c>
      <c r="AJ907" s="11">
        <v>1.5199999809265137</v>
      </c>
      <c r="AK907" s="11">
        <v>0.75999999046325684</v>
      </c>
      <c r="AL907" s="11">
        <v>0</v>
      </c>
      <c r="AM907" s="11">
        <v>4.309999942779541</v>
      </c>
      <c r="AN907" s="11">
        <v>44.180000305175781</v>
      </c>
      <c r="AO907" s="11">
        <v>0.9100000262260437</v>
      </c>
      <c r="AP907" s="11">
        <v>2.1800000667572021</v>
      </c>
      <c r="AQ907" s="11">
        <v>0.75</v>
      </c>
      <c r="AR907" s="11">
        <v>2.869999885559082</v>
      </c>
      <c r="AS907" s="11">
        <v>8.4700002670288086</v>
      </c>
      <c r="AT907" s="38">
        <v>8.4700002670288086</v>
      </c>
      <c r="AU907" s="11">
        <v>1.1299999952316284</v>
      </c>
      <c r="AV907" s="11">
        <v>10.630000114440918</v>
      </c>
      <c r="AW907" s="11">
        <v>0.69999998807907104</v>
      </c>
      <c r="AX907" s="11">
        <v>57.950000762939453</v>
      </c>
      <c r="AY907" s="11">
        <v>51.810001373291016</v>
      </c>
      <c r="AZ907" s="11">
        <v>0</v>
      </c>
      <c r="BA907" s="11">
        <v>32.689998626708984</v>
      </c>
      <c r="BB907" s="11">
        <v>0.5</v>
      </c>
      <c r="BC907" s="11">
        <v>13.350000381469727</v>
      </c>
      <c r="BD907" s="11">
        <v>0.72000002861022949</v>
      </c>
      <c r="BE907" s="11">
        <v>6.7800002098083496</v>
      </c>
      <c r="BF907" s="11">
        <v>0.54000002145767212</v>
      </c>
      <c r="BG907" s="11">
        <v>2.119999885559082</v>
      </c>
      <c r="BH907" s="11">
        <v>1.1100000143051147</v>
      </c>
      <c r="BI907" s="11">
        <v>3.2899999618530273</v>
      </c>
      <c r="BJ907" s="11">
        <v>5.7600002288818359</v>
      </c>
      <c r="BK907" s="11">
        <v>6.5799999237060547</v>
      </c>
      <c r="BL907" s="11">
        <v>7.630000114440918</v>
      </c>
      <c r="BM907" s="11">
        <v>48.709999084472656</v>
      </c>
      <c r="BN907" s="11">
        <v>0.88999998569488525</v>
      </c>
      <c r="BO907" s="11">
        <v>37.729999542236328</v>
      </c>
      <c r="BP907" s="11">
        <v>11.079999923706055</v>
      </c>
      <c r="BQ907" s="11">
        <v>161.96000671386719</v>
      </c>
      <c r="BR907" s="11">
        <v>4.6500000953674316</v>
      </c>
      <c r="BS907" s="11">
        <v>2.309999942779541</v>
      </c>
      <c r="BT907" s="11">
        <v>7.4800000190734863</v>
      </c>
      <c r="BU907" s="11">
        <v>39.75</v>
      </c>
      <c r="BV907" s="11">
        <v>0</v>
      </c>
      <c r="BW907" s="11">
        <v>6.8299999237060547</v>
      </c>
      <c r="BX907" s="11">
        <v>10.329999923706055</v>
      </c>
      <c r="BY907" s="11">
        <v>6.3499999046325684</v>
      </c>
      <c r="BZ907" s="11">
        <v>16.200000762939453</v>
      </c>
      <c r="CA907" s="11">
        <v>13.100000381469727</v>
      </c>
      <c r="CB907" s="11">
        <v>28.600000381469727</v>
      </c>
      <c r="CC907" s="11">
        <v>3.4600000381469727</v>
      </c>
      <c r="CD907" s="11">
        <v>1.1299999952316284</v>
      </c>
      <c r="CE907" s="11">
        <v>0</v>
      </c>
      <c r="CF907" s="11">
        <v>14.670000076293945</v>
      </c>
      <c r="CG907" s="11">
        <v>0.52999997138977051</v>
      </c>
      <c r="CH907" s="11">
        <v>10.5</v>
      </c>
      <c r="CI907" s="11">
        <v>41.450000762939453</v>
      </c>
      <c r="CJ907" s="11">
        <v>9.3900003433227539</v>
      </c>
      <c r="CK907" s="11">
        <v>3.4426064491271973</v>
      </c>
      <c r="CL907" s="11">
        <v>120.30999755859375</v>
      </c>
      <c r="CM907" s="11">
        <v>14.109999656677246</v>
      </c>
      <c r="CN907" s="11">
        <v>10.050301551818848</v>
      </c>
      <c r="CO907" s="11">
        <v>0.52999997138977051</v>
      </c>
      <c r="CP907" s="11">
        <v>0</v>
      </c>
      <c r="CQ907" s="11">
        <v>19.979999542236328</v>
      </c>
      <c r="CR907" s="11">
        <v>3.5299999713897705</v>
      </c>
      <c r="CS907" s="11">
        <v>0</v>
      </c>
      <c r="CT907" s="11">
        <v>15.569999694824219</v>
      </c>
      <c r="CU907" s="11">
        <v>2.190000057220459</v>
      </c>
      <c r="CV907" s="11">
        <v>2.5699999332427979</v>
      </c>
      <c r="CW907" s="11">
        <v>17.989999771118164</v>
      </c>
      <c r="CX907" s="11">
        <v>4.75</v>
      </c>
      <c r="CY907" s="11">
        <v>1.25</v>
      </c>
      <c r="CZ907" s="11">
        <v>52.900001525878906</v>
      </c>
      <c r="DA907" s="11">
        <v>2.619999885559082</v>
      </c>
      <c r="DB907" s="11">
        <v>6.4600000381469727</v>
      </c>
      <c r="DC907" s="11">
        <v>0.14000000059604645</v>
      </c>
      <c r="DD907" s="11">
        <v>0.5</v>
      </c>
      <c r="DE907" s="11">
        <v>3.5999999046325684</v>
      </c>
      <c r="DF907" s="11">
        <v>1.2699999809265137</v>
      </c>
      <c r="DG907" s="11">
        <v>2.0999999046325684</v>
      </c>
      <c r="DH907" s="11">
        <v>0.31999999284744263</v>
      </c>
      <c r="DI907" s="11">
        <v>195.08000183105469</v>
      </c>
      <c r="DJ907" s="11">
        <v>176.98214721679688</v>
      </c>
      <c r="DK907" s="11">
        <v>8.3445796966552734</v>
      </c>
      <c r="DL907" s="11">
        <v>12.819999694824219</v>
      </c>
      <c r="DM907" s="11">
        <v>2.7000000476837158</v>
      </c>
      <c r="DN907" s="11">
        <v>15.649999618530273</v>
      </c>
      <c r="DO907" s="11">
        <v>12.420000076293945</v>
      </c>
      <c r="DP907" s="11">
        <v>182.00999450683594</v>
      </c>
      <c r="DQ907" s="11">
        <v>17.280000686645508</v>
      </c>
      <c r="DR907" s="11">
        <v>10.909999847412109</v>
      </c>
      <c r="DS907" s="38">
        <v>10.909999847412109</v>
      </c>
      <c r="DT907" s="11">
        <v>2.4700000286102295</v>
      </c>
      <c r="DU907" s="38">
        <v>13.739999771118164</v>
      </c>
      <c r="DV907" s="11">
        <v>13.739999771118164</v>
      </c>
      <c r="DW907" s="11">
        <v>6.75</v>
      </c>
      <c r="DX907" s="11">
        <v>0</v>
      </c>
      <c r="DY907" s="11">
        <v>44.770000457763672</v>
      </c>
      <c r="DZ907" s="11">
        <v>3.880000114440918</v>
      </c>
      <c r="EA907" s="11">
        <v>29.059999465942383</v>
      </c>
      <c r="EB907" s="11">
        <v>337.97000122070313</v>
      </c>
      <c r="EC907" s="11">
        <v>6.7593998908996582</v>
      </c>
      <c r="ED907" s="11">
        <v>331.21060180664063</v>
      </c>
      <c r="EE907" s="11">
        <v>33.139999389648438</v>
      </c>
      <c r="EF907" s="11">
        <v>0</v>
      </c>
      <c r="EG907" s="11">
        <v>8.619999885559082</v>
      </c>
      <c r="EH907" s="11">
        <v>5.1700000762939453</v>
      </c>
      <c r="EI907" s="11">
        <v>1.7300000190734863</v>
      </c>
      <c r="EJ907" s="11">
        <v>39.970001220703125</v>
      </c>
      <c r="EK907" s="11">
        <v>98.160003662109375</v>
      </c>
      <c r="EL907" s="11">
        <v>3.2000000476837158</v>
      </c>
      <c r="EM907" s="11">
        <v>45.130001068115234</v>
      </c>
      <c r="EN907" s="11">
        <v>73.139999389648438</v>
      </c>
      <c r="EO907" s="11">
        <v>129.85000610351563</v>
      </c>
      <c r="EP907" s="11">
        <v>0</v>
      </c>
      <c r="EQ907" s="11">
        <v>0</v>
      </c>
      <c r="ER907" s="11">
        <v>32.729999542236328</v>
      </c>
      <c r="ES907" s="11">
        <v>2.4700000286102295</v>
      </c>
      <c r="ET907" s="11">
        <v>43.889999389648438</v>
      </c>
      <c r="EU907" s="38">
        <v>18.530000686645508</v>
      </c>
      <c r="EV907" s="11">
        <v>18.530000686645508</v>
      </c>
      <c r="EW907" s="11">
        <v>0</v>
      </c>
      <c r="EX907" s="11">
        <v>112.27999877929688</v>
      </c>
      <c r="EY907" s="11">
        <v>18.579999923706055</v>
      </c>
      <c r="EZ907" s="11">
        <v>1.7599999904632568</v>
      </c>
      <c r="FA907" s="11">
        <v>39.810001373291016</v>
      </c>
      <c r="FB907" s="11">
        <v>1.2799999713897705</v>
      </c>
      <c r="FC907" s="11">
        <v>11.680000305175781</v>
      </c>
      <c r="FD907" s="11">
        <v>0.60000002384185791</v>
      </c>
      <c r="FE907" s="11">
        <v>80.029998779296875</v>
      </c>
      <c r="FF907" s="11">
        <v>1.4299999475479126</v>
      </c>
      <c r="FG907" s="11">
        <v>1.3899999856948853</v>
      </c>
      <c r="FH907" s="11">
        <v>1.2999999523162842</v>
      </c>
      <c r="FI907" s="11">
        <v>10.319999694824219</v>
      </c>
      <c r="FJ907" s="11">
        <v>120.05000305175781</v>
      </c>
      <c r="FK907" s="11">
        <v>1.7200000286102295</v>
      </c>
      <c r="FL907" s="11">
        <v>1.7899999618530273</v>
      </c>
      <c r="FM907" s="11">
        <v>35.479999542236328</v>
      </c>
      <c r="FN907" s="11">
        <v>5.5500001907348633</v>
      </c>
      <c r="FO907" s="11">
        <v>3.0199999809265137</v>
      </c>
      <c r="FP907" s="11">
        <v>0.47999998927116394</v>
      </c>
      <c r="FQ907" s="11">
        <v>7.179999828338623</v>
      </c>
      <c r="FR907" s="11">
        <v>8.5900001525878906</v>
      </c>
      <c r="FS907" s="11">
        <v>41.479999542236328</v>
      </c>
      <c r="FT907" s="11">
        <v>0</v>
      </c>
      <c r="FU907" s="11">
        <v>18.090000152587891</v>
      </c>
      <c r="FV907" s="11">
        <v>3.5899999141693115</v>
      </c>
      <c r="FW907" s="11">
        <v>6.5799999237060547</v>
      </c>
      <c r="FX907" s="11">
        <v>16.979999542236328</v>
      </c>
      <c r="FY907" s="11">
        <v>0</v>
      </c>
      <c r="FZ907" s="11">
        <v>22.520000457763672</v>
      </c>
      <c r="GA907" s="11">
        <v>26.299999237060547</v>
      </c>
      <c r="GB907" s="11">
        <v>15.409999847412109</v>
      </c>
      <c r="GC907" s="11">
        <v>1.6499999761581421</v>
      </c>
      <c r="GD907" s="11">
        <v>5.100588321685791</v>
      </c>
      <c r="GE907" s="11">
        <v>22.620000839233398</v>
      </c>
      <c r="GF907" s="11">
        <v>12.189999580383301</v>
      </c>
      <c r="GG907" s="38">
        <v>12.189999580383301</v>
      </c>
      <c r="GH907" s="11">
        <v>9.8199996948242188</v>
      </c>
      <c r="GI907" s="38">
        <v>0.47999998927116394</v>
      </c>
      <c r="GJ907" s="11">
        <v>0.47999998927116394</v>
      </c>
      <c r="GK907" s="38">
        <v>6.880000114440918</v>
      </c>
      <c r="GL907" s="11">
        <v>6.880000114440918</v>
      </c>
      <c r="GM907" s="11">
        <v>0</v>
      </c>
      <c r="GN907" s="11">
        <v>35.659999847412109</v>
      </c>
      <c r="GO907" s="11">
        <v>37.779998779296875</v>
      </c>
      <c r="GP907" s="11">
        <v>17.340000152587891</v>
      </c>
      <c r="GQ907" s="11">
        <v>686.6300048828125</v>
      </c>
      <c r="GR907" s="11">
        <v>6.3000001907348633</v>
      </c>
      <c r="GS907" s="11">
        <v>1.4900000095367432</v>
      </c>
      <c r="GT907" s="11">
        <v>0.17000000178813934</v>
      </c>
      <c r="GU907" s="11">
        <v>3.25</v>
      </c>
      <c r="GV907" s="11">
        <v>17.610000610351563</v>
      </c>
      <c r="GW907" s="11">
        <v>0.43999999761581421</v>
      </c>
      <c r="GX907" s="11">
        <v>28.700000762939453</v>
      </c>
      <c r="GY907" s="11">
        <v>67.5</v>
      </c>
      <c r="GZ907" s="11">
        <v>0.49000000953674316</v>
      </c>
      <c r="HA907" s="11">
        <v>6.2399997711181641</v>
      </c>
      <c r="HB907" s="11">
        <v>9.0100002288818359</v>
      </c>
      <c r="HC907" s="11">
        <v>11.739999771118164</v>
      </c>
      <c r="HD907" s="11">
        <v>21.850000381469727</v>
      </c>
      <c r="HE907" s="11">
        <v>14.960000038146973</v>
      </c>
      <c r="HF907" s="11">
        <v>4.3400001525878906</v>
      </c>
      <c r="HG907" s="11">
        <v>1.9099999666213989</v>
      </c>
      <c r="HH907" s="11">
        <v>28.159999847412109</v>
      </c>
      <c r="HI907" s="11">
        <v>2.4500000476837158</v>
      </c>
      <c r="HJ907" s="11">
        <v>36.060001373291016</v>
      </c>
      <c r="HK907" s="11">
        <v>221.33999633789063</v>
      </c>
      <c r="HL907" s="11">
        <v>2.7899999618530273</v>
      </c>
      <c r="HM907" s="11">
        <v>0.46000000834465027</v>
      </c>
      <c r="HN907" s="11">
        <v>0</v>
      </c>
      <c r="HO907" s="11">
        <v>14.899999618530273</v>
      </c>
      <c r="HP907" s="11">
        <v>41.75</v>
      </c>
      <c r="HQ907" s="11">
        <v>12.159999847412109</v>
      </c>
      <c r="HR907" s="11">
        <v>25.969999313354492</v>
      </c>
      <c r="HS907" s="11">
        <v>16.909999847412109</v>
      </c>
      <c r="HT907" s="11">
        <v>7.8499999046325684</v>
      </c>
      <c r="HU907" s="11">
        <v>24.450000762939453</v>
      </c>
      <c r="HV907" s="11">
        <v>1.3700000047683716</v>
      </c>
    </row>
    <row r="908" spans="1:230" x14ac:dyDescent="0.3">
      <c r="A908" s="8">
        <v>35216</v>
      </c>
      <c r="B908" s="11">
        <v>727.77899169921875</v>
      </c>
      <c r="C908" s="11">
        <v>1446.031005859375</v>
      </c>
      <c r="D908" s="11">
        <v>742.41229248046875</v>
      </c>
      <c r="E908" s="11">
        <v>0</v>
      </c>
      <c r="F908" s="11">
        <v>1.3500000238418579</v>
      </c>
      <c r="G908" s="11">
        <v>7.559999942779541</v>
      </c>
      <c r="H908" s="11">
        <v>90.739997863769531</v>
      </c>
      <c r="I908" s="11">
        <v>4.429999828338623</v>
      </c>
      <c r="J908" s="11">
        <v>5.0799999237060547</v>
      </c>
      <c r="K908" s="11">
        <v>1.3999999761581421</v>
      </c>
      <c r="L908" s="11">
        <v>12.619999885559082</v>
      </c>
      <c r="M908" s="11">
        <v>14.949999809265137</v>
      </c>
      <c r="N908" s="11">
        <v>2.9999999329447746E-2</v>
      </c>
      <c r="O908" s="11">
        <v>11.270000457763672</v>
      </c>
      <c r="P908" s="11">
        <v>1.0700000524520874</v>
      </c>
      <c r="Q908" s="11">
        <v>0</v>
      </c>
      <c r="R908" s="11">
        <v>5.5199999809265137</v>
      </c>
      <c r="S908" s="11">
        <v>6.3400001525878906</v>
      </c>
      <c r="T908" s="11">
        <v>20.709999084472656</v>
      </c>
      <c r="U908" s="11">
        <v>34.639999389648438</v>
      </c>
      <c r="V908" s="11">
        <v>2.6099998950958252</v>
      </c>
      <c r="W908" s="11">
        <v>6.0199999809265137</v>
      </c>
      <c r="X908" s="11">
        <v>3.0299999713897705</v>
      </c>
      <c r="Y908" s="11">
        <v>41.930000305175781</v>
      </c>
      <c r="Z908" s="11">
        <v>56.650001525878906</v>
      </c>
      <c r="AA908" s="11">
        <v>17.899999618530273</v>
      </c>
      <c r="AB908" s="11">
        <v>31.799999237060547</v>
      </c>
      <c r="AC908" s="11">
        <v>5.9999998658895493E-2</v>
      </c>
      <c r="AD908" s="11">
        <v>6.8400001525878906</v>
      </c>
      <c r="AE908" s="11">
        <v>0</v>
      </c>
      <c r="AF908" s="11">
        <v>7.0000000298023224E-2</v>
      </c>
      <c r="AG908" s="11">
        <v>14.670000076293945</v>
      </c>
      <c r="AH908" s="11">
        <v>6.070000171661377</v>
      </c>
      <c r="AI908" s="11">
        <v>43.909999847412109</v>
      </c>
      <c r="AJ908" s="11">
        <v>0.38999998569488525</v>
      </c>
      <c r="AK908" s="11">
        <v>0.27000001072883606</v>
      </c>
      <c r="AL908" s="11">
        <v>0</v>
      </c>
      <c r="AM908" s="11">
        <v>4.2199997901916504</v>
      </c>
      <c r="AN908" s="11">
        <v>32.319999694824219</v>
      </c>
      <c r="AO908" s="11">
        <v>2.0199999809265137</v>
      </c>
      <c r="AP908" s="11">
        <v>1.9800000190734863</v>
      </c>
      <c r="AQ908" s="11">
        <v>0.40999999642372131</v>
      </c>
      <c r="AR908" s="11">
        <v>3.1800000667572021</v>
      </c>
      <c r="AS908" s="11">
        <v>12</v>
      </c>
      <c r="AT908" s="38">
        <v>12</v>
      </c>
      <c r="AU908" s="11">
        <v>1.0199999809265137</v>
      </c>
      <c r="AV908" s="11">
        <v>20.129999160766602</v>
      </c>
      <c r="AW908" s="11">
        <v>0.25</v>
      </c>
      <c r="AX908" s="11">
        <v>58.029998779296875</v>
      </c>
      <c r="AY908" s="11">
        <v>46.200000762939453</v>
      </c>
      <c r="AZ908" s="11">
        <v>0</v>
      </c>
      <c r="BA908" s="11">
        <v>23.819999694824219</v>
      </c>
      <c r="BB908" s="11">
        <v>0.75999999046325684</v>
      </c>
      <c r="BC908" s="11">
        <v>9.6000003814697266</v>
      </c>
      <c r="BD908" s="11">
        <v>0.25999999046325684</v>
      </c>
      <c r="BE908" s="11">
        <v>13.840000152587891</v>
      </c>
      <c r="BF908" s="11">
        <v>0.20000000298023224</v>
      </c>
      <c r="BG908" s="11">
        <v>0.75999999046325684</v>
      </c>
      <c r="BH908" s="11">
        <v>0.40000000596046448</v>
      </c>
      <c r="BI908" s="11">
        <v>0.68999999761581421</v>
      </c>
      <c r="BJ908" s="11">
        <v>5.3600001335144043</v>
      </c>
      <c r="BK908" s="11">
        <v>6.130000114440918</v>
      </c>
      <c r="BL908" s="11">
        <v>4.0399999618530273</v>
      </c>
      <c r="BM908" s="11">
        <v>72</v>
      </c>
      <c r="BN908" s="11">
        <v>0.40000000596046448</v>
      </c>
      <c r="BO908" s="11">
        <v>39.509998321533203</v>
      </c>
      <c r="BP908" s="11">
        <v>4.619999885559082</v>
      </c>
      <c r="BQ908" s="11">
        <v>150.96000671386719</v>
      </c>
      <c r="BR908" s="11">
        <v>5.130000114440918</v>
      </c>
      <c r="BS908" s="11">
        <v>5.9600000381469727</v>
      </c>
      <c r="BT908" s="11">
        <v>4.6500000953674316</v>
      </c>
      <c r="BU908" s="11">
        <v>62.229999542236328</v>
      </c>
      <c r="BV908" s="11">
        <v>5.9899997711181641</v>
      </c>
      <c r="BW908" s="11">
        <v>6.2100000381469727</v>
      </c>
      <c r="BX908" s="11">
        <v>3.7100000381469727</v>
      </c>
      <c r="BY908" s="11">
        <v>0</v>
      </c>
      <c r="BZ908" s="11">
        <v>54.310001373291016</v>
      </c>
      <c r="CA908" s="11">
        <v>7.3400001525878906</v>
      </c>
      <c r="CB908" s="11">
        <v>47.810001373291016</v>
      </c>
      <c r="CC908" s="11">
        <v>7.0999999046325684</v>
      </c>
      <c r="CD908" s="11">
        <v>0.40999999642372131</v>
      </c>
      <c r="CE908" s="11">
        <v>0</v>
      </c>
      <c r="CF908" s="11">
        <v>17.659999847412109</v>
      </c>
      <c r="CG908" s="11">
        <v>0.14000000059604645</v>
      </c>
      <c r="CH908" s="11">
        <v>12.729999542236328</v>
      </c>
      <c r="CI908" s="11">
        <v>96.480003356933594</v>
      </c>
      <c r="CJ908" s="11">
        <v>2.7599999904632568</v>
      </c>
      <c r="CK908" s="11">
        <v>1.8204898834228516</v>
      </c>
      <c r="CL908" s="11">
        <v>275.73001098632813</v>
      </c>
      <c r="CM908" s="11">
        <v>28.430000305175781</v>
      </c>
      <c r="CN908" s="11">
        <v>8.2498807907104492</v>
      </c>
      <c r="CO908" s="11">
        <v>0.14000000059604645</v>
      </c>
      <c r="CP908" s="11">
        <v>67.389999389648438</v>
      </c>
      <c r="CQ908" s="11">
        <v>49.270000457763672</v>
      </c>
      <c r="CR908" s="11">
        <v>1.8200000524520874</v>
      </c>
      <c r="CS908" s="11">
        <v>0</v>
      </c>
      <c r="CT908" s="11">
        <v>23.059999465942383</v>
      </c>
      <c r="CU908" s="11">
        <v>1.7899999618530273</v>
      </c>
      <c r="CV908" s="11">
        <v>2.0999999046325684</v>
      </c>
      <c r="CW908" s="11">
        <v>26.879999160766602</v>
      </c>
      <c r="CX908" s="11">
        <v>1.2799999713897705</v>
      </c>
      <c r="CY908" s="11">
        <v>1.3999999761581421</v>
      </c>
      <c r="CZ908" s="11">
        <v>112.08000183105469</v>
      </c>
      <c r="DA908" s="11">
        <v>5.190000057220459</v>
      </c>
      <c r="DB908" s="11">
        <v>7.4600000381469727</v>
      </c>
      <c r="DC908" s="11">
        <v>0</v>
      </c>
      <c r="DD908" s="11">
        <v>0.12999999523162842</v>
      </c>
      <c r="DE908" s="11">
        <v>9.0799999237060547</v>
      </c>
      <c r="DF908" s="11">
        <v>10.180000305175781</v>
      </c>
      <c r="DG908" s="11">
        <v>5.1700000762939453</v>
      </c>
      <c r="DH908" s="11">
        <v>1.9999999552965164E-2</v>
      </c>
      <c r="DI908" s="11">
        <v>317.76998901367188</v>
      </c>
      <c r="DJ908" s="11">
        <v>287.90444946289063</v>
      </c>
      <c r="DK908" s="11">
        <v>4.3972692489624023</v>
      </c>
      <c r="DL908" s="11">
        <v>19.850000381469727</v>
      </c>
      <c r="DM908" s="11">
        <v>5.4899997711181641</v>
      </c>
      <c r="DN908" s="11">
        <v>31.829999923706055</v>
      </c>
      <c r="DO908" s="11">
        <v>6.369999885559082</v>
      </c>
      <c r="DP908" s="11">
        <v>220.33999633789063</v>
      </c>
      <c r="DQ908" s="11">
        <v>36</v>
      </c>
      <c r="DR908" s="11">
        <v>7.1599998474121094</v>
      </c>
      <c r="DS908" s="38">
        <v>7.1599998474121094</v>
      </c>
      <c r="DT908" s="11">
        <v>2</v>
      </c>
      <c r="DU908" s="38">
        <v>20.309999465942383</v>
      </c>
      <c r="DV908" s="11">
        <v>20.309999465942383</v>
      </c>
      <c r="DW908" s="11">
        <v>15.100000381469727</v>
      </c>
      <c r="DX908" s="11">
        <v>0</v>
      </c>
      <c r="DY908" s="11">
        <v>60.880001068115234</v>
      </c>
      <c r="DZ908" s="11">
        <v>2.8499999046325684</v>
      </c>
      <c r="EA908" s="11">
        <v>38.389999389648438</v>
      </c>
      <c r="EB908" s="11">
        <v>596.469970703125</v>
      </c>
      <c r="EC908" s="11">
        <v>11.929400444030762</v>
      </c>
      <c r="ED908" s="11">
        <v>584.54058837890625</v>
      </c>
      <c r="EE908" s="11">
        <v>29.770000457763672</v>
      </c>
      <c r="EF908" s="11">
        <v>0</v>
      </c>
      <c r="EG908" s="11">
        <v>8.7799997329711914</v>
      </c>
      <c r="EH908" s="11">
        <v>3.7400000095367432</v>
      </c>
      <c r="EI908" s="11">
        <v>0.82999998331069946</v>
      </c>
      <c r="EJ908" s="11">
        <v>44.689998626708984</v>
      </c>
      <c r="EK908" s="11">
        <v>94.69000244140625</v>
      </c>
      <c r="EL908" s="11">
        <v>4.9600000381469727</v>
      </c>
      <c r="EM908" s="11">
        <v>70.029998779296875</v>
      </c>
      <c r="EN908" s="11">
        <v>111.83000183105469</v>
      </c>
      <c r="EO908" s="11">
        <v>161.50999450683594</v>
      </c>
      <c r="EP908" s="11">
        <v>0</v>
      </c>
      <c r="EQ908" s="11">
        <v>0</v>
      </c>
      <c r="ER908" s="11">
        <v>57.139999389648438</v>
      </c>
      <c r="ES908" s="11">
        <v>3.25</v>
      </c>
      <c r="ET908" s="11">
        <v>57.75</v>
      </c>
      <c r="EU908" s="38">
        <v>32.569999694824219</v>
      </c>
      <c r="EV908" s="11">
        <v>32.569999694824219</v>
      </c>
      <c r="EW908" s="11">
        <v>0</v>
      </c>
      <c r="EX908" s="11">
        <v>212.00999450683594</v>
      </c>
      <c r="EY908" s="11">
        <v>10.100000381469727</v>
      </c>
      <c r="EZ908" s="11">
        <v>1.0299999713897705</v>
      </c>
      <c r="FA908" s="11">
        <v>30.200000762939453</v>
      </c>
      <c r="FB908" s="11">
        <v>1.440000057220459</v>
      </c>
      <c r="FC908" s="11">
        <v>12.840000152587891</v>
      </c>
      <c r="FD908" s="11">
        <v>0.15999999642372131</v>
      </c>
      <c r="FE908" s="11">
        <v>115.33999633789063</v>
      </c>
      <c r="FF908" s="11">
        <v>0.37000000476837158</v>
      </c>
      <c r="FG908" s="11">
        <v>1.190000057220459</v>
      </c>
      <c r="FH908" s="11">
        <v>0.70999997854232788</v>
      </c>
      <c r="FI908" s="11">
        <v>22.670000076293945</v>
      </c>
      <c r="FJ908" s="11">
        <v>127.62000274658203</v>
      </c>
      <c r="FK908" s="11">
        <v>1.440000057220459</v>
      </c>
      <c r="FL908" s="11">
        <v>0.82999998331069946</v>
      </c>
      <c r="FM908" s="11">
        <v>24.569999694824219</v>
      </c>
      <c r="FN908" s="11">
        <v>1.9900000095367432</v>
      </c>
      <c r="FO908" s="11">
        <v>7.1100001335144043</v>
      </c>
      <c r="FP908" s="11">
        <v>0.11999999731779099</v>
      </c>
      <c r="FQ908" s="11">
        <v>6.809999942779541</v>
      </c>
      <c r="FR908" s="11">
        <v>19.219999313354492</v>
      </c>
      <c r="FS908" s="11">
        <v>38.840000152587891</v>
      </c>
      <c r="FT908" s="11">
        <v>0</v>
      </c>
      <c r="FU908" s="11">
        <v>39.770000457763672</v>
      </c>
      <c r="FV908" s="11">
        <v>4.1700000762939453</v>
      </c>
      <c r="FW908" s="11">
        <v>6.130000114440918</v>
      </c>
      <c r="FX908" s="11">
        <v>15.369999885559082</v>
      </c>
      <c r="FY908" s="11">
        <v>0</v>
      </c>
      <c r="FZ908" s="11">
        <v>16.680000305175781</v>
      </c>
      <c r="GA908" s="11">
        <v>46.409999847412109</v>
      </c>
      <c r="GB908" s="11">
        <v>27.190000534057617</v>
      </c>
      <c r="GC908" s="11">
        <v>1.5299999713897705</v>
      </c>
      <c r="GD908" s="11">
        <v>3.4702939987182617</v>
      </c>
      <c r="GE908" s="11">
        <v>15.390000343322754</v>
      </c>
      <c r="GF908" s="11">
        <v>6.9200000762939453</v>
      </c>
      <c r="GG908" s="38">
        <v>6.9200000762939453</v>
      </c>
      <c r="GH908" s="11">
        <v>11.819999694824219</v>
      </c>
      <c r="GI908" s="38">
        <v>1.1699999570846558</v>
      </c>
      <c r="GJ908" s="11">
        <v>1.1699999570846558</v>
      </c>
      <c r="GK908" s="38">
        <v>15.119999885559082</v>
      </c>
      <c r="GL908" s="11">
        <v>15.119999885559082</v>
      </c>
      <c r="GM908" s="11">
        <v>0</v>
      </c>
      <c r="GN908" s="11">
        <v>41.900001525878906</v>
      </c>
      <c r="GO908" s="11">
        <v>78.550003051757813</v>
      </c>
      <c r="GP908" s="11">
        <v>15.479999542236328</v>
      </c>
      <c r="GQ908" s="11">
        <v>807.1500244140625</v>
      </c>
      <c r="GR908" s="11">
        <v>15.510000228881836</v>
      </c>
      <c r="GS908" s="11">
        <v>0.11999999731779099</v>
      </c>
      <c r="GT908" s="11">
        <v>9.9999997764825821E-3</v>
      </c>
      <c r="GU908" s="11">
        <v>1.8600000143051147</v>
      </c>
      <c r="GV908" s="11">
        <v>31.069999694824219</v>
      </c>
      <c r="GW908" s="11">
        <v>0.11999999731779099</v>
      </c>
      <c r="GX908" s="11">
        <v>39.869998931884766</v>
      </c>
      <c r="GY908" s="11">
        <v>139.36000061035156</v>
      </c>
      <c r="GZ908" s="11">
        <v>0.25</v>
      </c>
      <c r="HA908" s="11">
        <v>9.5900001525878906</v>
      </c>
      <c r="HB908" s="11">
        <v>0</v>
      </c>
      <c r="HC908" s="11">
        <v>11.439999580383301</v>
      </c>
      <c r="HD908" s="11">
        <v>44.669998168945313</v>
      </c>
      <c r="HE908" s="11">
        <v>30.969999313354492</v>
      </c>
      <c r="HF908" s="11">
        <v>3.619999885559082</v>
      </c>
      <c r="HG908" s="11">
        <v>1</v>
      </c>
      <c r="HH908" s="11">
        <v>5.1100001335144043</v>
      </c>
      <c r="HI908" s="11">
        <v>4.2699999809265137</v>
      </c>
      <c r="HJ908" s="11">
        <v>40.979999542236328</v>
      </c>
      <c r="HK908" s="11">
        <v>247.52999877929688</v>
      </c>
      <c r="HL908" s="11">
        <v>1.5199999809265137</v>
      </c>
      <c r="HM908" s="11">
        <v>0.15999999642372131</v>
      </c>
      <c r="HN908" s="11">
        <v>0</v>
      </c>
      <c r="HO908" s="11">
        <v>30.760000228881836</v>
      </c>
      <c r="HP908" s="11">
        <v>63.720001220703125</v>
      </c>
      <c r="HQ908" s="11">
        <v>14.109999656677246</v>
      </c>
      <c r="HR908" s="11">
        <v>30.139999389648438</v>
      </c>
      <c r="HS908" s="11">
        <v>19.620000839233398</v>
      </c>
      <c r="HT908" s="11">
        <v>3.1800000667572021</v>
      </c>
      <c r="HU908" s="11">
        <v>23.930000305175781</v>
      </c>
      <c r="HV908" s="11">
        <v>1.25</v>
      </c>
    </row>
    <row r="909" spans="1:230" x14ac:dyDescent="0.3">
      <c r="A909" s="8">
        <v>35246</v>
      </c>
      <c r="B909" s="11">
        <v>315.95028686523438</v>
      </c>
      <c r="C909" s="11">
        <v>812.403564453125</v>
      </c>
      <c r="D909" s="11">
        <v>315.01547241210938</v>
      </c>
      <c r="E909" s="11">
        <v>0</v>
      </c>
      <c r="F909" s="11">
        <v>0.25999999046325684</v>
      </c>
      <c r="G909" s="11">
        <v>1.4700000286102295</v>
      </c>
      <c r="H909" s="11">
        <v>22.469999313354492</v>
      </c>
      <c r="I909" s="11">
        <v>3.309999942779541</v>
      </c>
      <c r="J909" s="11">
        <v>1.4099999666213989</v>
      </c>
      <c r="K909" s="11">
        <v>0.28999999165534973</v>
      </c>
      <c r="L909" s="11">
        <v>4.820000171661377</v>
      </c>
      <c r="M909" s="11">
        <v>3.6099998950958252</v>
      </c>
      <c r="N909" s="11">
        <v>0</v>
      </c>
      <c r="O909" s="11">
        <v>4.0799999237060547</v>
      </c>
      <c r="P909" s="11">
        <v>0.54000002145767212</v>
      </c>
      <c r="Q909" s="11">
        <v>0</v>
      </c>
      <c r="R909" s="11">
        <v>1.4500000476837158</v>
      </c>
      <c r="S909" s="11">
        <v>0.6600000262260437</v>
      </c>
      <c r="T909" s="11">
        <v>6.9000000953674316</v>
      </c>
      <c r="U909" s="11">
        <v>7.3600001335144043</v>
      </c>
      <c r="V909" s="11">
        <v>0.43000000715255737</v>
      </c>
      <c r="W909" s="11">
        <v>2.0699999332427979</v>
      </c>
      <c r="X909" s="11">
        <v>7.9999998211860657E-2</v>
      </c>
      <c r="Y909" s="11">
        <v>14.680000305175781</v>
      </c>
      <c r="Z909" s="11">
        <v>31.809999465942383</v>
      </c>
      <c r="AA909" s="11">
        <v>9.1700000762939453</v>
      </c>
      <c r="AB909" s="11">
        <v>10.689999580383301</v>
      </c>
      <c r="AC909" s="11">
        <v>0</v>
      </c>
      <c r="AD909" s="11">
        <v>1.4299999475479126</v>
      </c>
      <c r="AE909" s="11">
        <v>0</v>
      </c>
      <c r="AF909" s="11">
        <v>0</v>
      </c>
      <c r="AG909" s="11">
        <v>9.0100002288818359</v>
      </c>
      <c r="AH909" s="11">
        <v>1.0399999618530273</v>
      </c>
      <c r="AI909" s="11">
        <v>30.319999694824219</v>
      </c>
      <c r="AJ909" s="11">
        <v>9.9999997764825821E-3</v>
      </c>
      <c r="AK909" s="11">
        <v>7.0000000298023224E-2</v>
      </c>
      <c r="AL909" s="11">
        <v>0</v>
      </c>
      <c r="AM909" s="11">
        <v>2.0199999809265137</v>
      </c>
      <c r="AN909" s="11">
        <v>8.0799999237060547</v>
      </c>
      <c r="AO909" s="11">
        <v>0</v>
      </c>
      <c r="AP909" s="11">
        <v>0.68000000715255737</v>
      </c>
      <c r="AQ909" s="11">
        <v>0.18999999761581421</v>
      </c>
      <c r="AR909" s="11">
        <v>0.92000001668930054</v>
      </c>
      <c r="AS909" s="11">
        <v>4.5</v>
      </c>
      <c r="AT909" s="38">
        <v>4.5</v>
      </c>
      <c r="AU909" s="11">
        <v>0.34999999403953552</v>
      </c>
      <c r="AV909" s="11">
        <v>6.309999942779541</v>
      </c>
      <c r="AW909" s="11">
        <v>5.9999998658895493E-2</v>
      </c>
      <c r="AX909" s="11">
        <v>13.210000038146973</v>
      </c>
      <c r="AY909" s="11">
        <v>11.739999771118164</v>
      </c>
      <c r="AZ909" s="11">
        <v>0</v>
      </c>
      <c r="BA909" s="11">
        <v>8.5399999618530273</v>
      </c>
      <c r="BB909" s="11">
        <v>0.17000000178813934</v>
      </c>
      <c r="BC909" s="11">
        <v>1.059999942779541</v>
      </c>
      <c r="BD909" s="11">
        <v>5.9999998658895493E-2</v>
      </c>
      <c r="BE909" s="11">
        <v>1.2699999809265137</v>
      </c>
      <c r="BF909" s="11">
        <v>1.9999999552965164E-2</v>
      </c>
      <c r="BG909" s="11">
        <v>0.18000000715255737</v>
      </c>
      <c r="BH909" s="11">
        <v>9.0000003576278687E-2</v>
      </c>
      <c r="BI909" s="11">
        <v>3.9999999105930328E-2</v>
      </c>
      <c r="BJ909" s="11">
        <v>1.8700000047683716</v>
      </c>
      <c r="BK909" s="11">
        <v>2.1400001049041748</v>
      </c>
      <c r="BL909" s="11">
        <v>0.61000001430511475</v>
      </c>
      <c r="BM909" s="11">
        <v>37.759998321533203</v>
      </c>
      <c r="BN909" s="11">
        <v>0.10999999940395355</v>
      </c>
      <c r="BO909" s="11">
        <v>14.630000114440918</v>
      </c>
      <c r="BP909" s="11">
        <v>1.0499999523162842</v>
      </c>
      <c r="BQ909" s="11">
        <v>30.520000457763672</v>
      </c>
      <c r="BR909" s="11">
        <v>0.5899999737739563</v>
      </c>
      <c r="BS909" s="11">
        <v>3.7799999713897705</v>
      </c>
      <c r="BT909" s="11">
        <v>1.5399999618530273</v>
      </c>
      <c r="BU909" s="11">
        <v>24.809999465942383</v>
      </c>
      <c r="BV909" s="11">
        <v>12.140000343322754</v>
      </c>
      <c r="BW909" s="11">
        <v>1.1000000238418579</v>
      </c>
      <c r="BX909" s="11">
        <v>0.88999998569488525</v>
      </c>
      <c r="BY909" s="11">
        <v>20.579999923706055</v>
      </c>
      <c r="BZ909" s="11">
        <v>21.530000686645508</v>
      </c>
      <c r="CA909" s="11">
        <v>1.5800000429153442</v>
      </c>
      <c r="CB909" s="11">
        <v>12.979999542236328</v>
      </c>
      <c r="CC909" s="11">
        <v>1.5099999904632568</v>
      </c>
      <c r="CD909" s="11">
        <v>0.10000000149011612</v>
      </c>
      <c r="CE909" s="11">
        <v>0</v>
      </c>
      <c r="CF909" s="11">
        <v>2.4300000667572021</v>
      </c>
      <c r="CG909" s="11">
        <v>0</v>
      </c>
      <c r="CH909" s="11">
        <v>3.1500000953674316</v>
      </c>
      <c r="CI909" s="11">
        <v>27.440000534057617</v>
      </c>
      <c r="CJ909" s="11">
        <v>0.49000000953674316</v>
      </c>
      <c r="CK909" s="11">
        <v>0.27430564165115356</v>
      </c>
      <c r="CL909" s="11">
        <v>249.19999694824219</v>
      </c>
      <c r="CM909" s="11">
        <v>10.199999809265137</v>
      </c>
      <c r="CN909" s="11">
        <v>2.7600452899932861</v>
      </c>
      <c r="CO909" s="11">
        <v>0</v>
      </c>
      <c r="CP909" s="11">
        <v>0.46000000834465027</v>
      </c>
      <c r="CQ909" s="11">
        <v>10.779999732971191</v>
      </c>
      <c r="CR909" s="11">
        <v>0.43000000715255737</v>
      </c>
      <c r="CS909" s="11">
        <v>0</v>
      </c>
      <c r="CT909" s="11">
        <v>6.809999942779541</v>
      </c>
      <c r="CU909" s="11">
        <v>0.44999998807907104</v>
      </c>
      <c r="CV909" s="11">
        <v>0.52999997138977051</v>
      </c>
      <c r="CW909" s="11">
        <v>2.9200000762939453</v>
      </c>
      <c r="CX909" s="11">
        <v>0</v>
      </c>
      <c r="CY909" s="11">
        <v>0.38999998569488525</v>
      </c>
      <c r="CZ909" s="11">
        <v>62.849998474121094</v>
      </c>
      <c r="DA909" s="11">
        <v>0.85000002384185791</v>
      </c>
      <c r="DB909" s="11">
        <v>1.1799999475479126</v>
      </c>
      <c r="DC909" s="11">
        <v>0</v>
      </c>
      <c r="DD909" s="11">
        <v>0</v>
      </c>
      <c r="DE909" s="11">
        <v>4.929999828338623</v>
      </c>
      <c r="DF909" s="11">
        <v>0.38999998569488525</v>
      </c>
      <c r="DG909" s="11">
        <v>1.8400000333786011</v>
      </c>
      <c r="DH909" s="11">
        <v>0</v>
      </c>
      <c r="DI909" s="11">
        <v>156.66999816894531</v>
      </c>
      <c r="DJ909" s="11">
        <v>162.213134765625</v>
      </c>
      <c r="DK909" s="11">
        <v>0.93454086780548096</v>
      </c>
      <c r="DL909" s="11">
        <v>5.7699999809265137</v>
      </c>
      <c r="DM909" s="11">
        <v>1.1799999475479126</v>
      </c>
      <c r="DN909" s="11">
        <v>6.8299999237060547</v>
      </c>
      <c r="DO909" s="11">
        <v>3.809999942779541</v>
      </c>
      <c r="DP909" s="11">
        <v>55.25</v>
      </c>
      <c r="DQ909" s="11">
        <v>10.630000114440918</v>
      </c>
      <c r="DR909" s="11">
        <v>3.0299999713897705</v>
      </c>
      <c r="DS909" s="38">
        <v>3.0299999713897705</v>
      </c>
      <c r="DT909" s="11">
        <v>0.20999999344348907</v>
      </c>
      <c r="DU909" s="38">
        <v>10.649999618530273</v>
      </c>
      <c r="DV909" s="11">
        <v>10.649999618530273</v>
      </c>
      <c r="DW909" s="11">
        <v>11.659999847412109</v>
      </c>
      <c r="DX909" s="11">
        <v>0</v>
      </c>
      <c r="DY909" s="11">
        <v>13.460000038146973</v>
      </c>
      <c r="DZ909" s="11">
        <v>0.60000002384185791</v>
      </c>
      <c r="EA909" s="11">
        <v>20.370000839233398</v>
      </c>
      <c r="EB909" s="11">
        <v>420.80999755859375</v>
      </c>
      <c r="EC909" s="11">
        <v>8.4161996841430664</v>
      </c>
      <c r="ED909" s="11">
        <v>412.393798828125</v>
      </c>
      <c r="EE909" s="11">
        <v>11.369999885559082</v>
      </c>
      <c r="EF909" s="11">
        <v>0</v>
      </c>
      <c r="EG909" s="11">
        <v>5.880000114440918</v>
      </c>
      <c r="EH909" s="11">
        <v>1.3899999856948853</v>
      </c>
      <c r="EI909" s="11">
        <v>0.31999999284744263</v>
      </c>
      <c r="EJ909" s="11">
        <v>11.069999694824219</v>
      </c>
      <c r="EK909" s="11">
        <v>25.319999694824219</v>
      </c>
      <c r="EL909" s="11">
        <v>1.1000000238418579</v>
      </c>
      <c r="EM909" s="11">
        <v>15.510000228881836</v>
      </c>
      <c r="EN909" s="11">
        <v>25.010000228881836</v>
      </c>
      <c r="EO909" s="11">
        <v>94.959999084472656</v>
      </c>
      <c r="EP909" s="11">
        <v>0</v>
      </c>
      <c r="EQ909" s="11">
        <v>0</v>
      </c>
      <c r="ER909" s="11">
        <v>14.449999809265137</v>
      </c>
      <c r="ES909" s="11">
        <v>0.50999999046325684</v>
      </c>
      <c r="ET909" s="11">
        <v>9.0100002288818359</v>
      </c>
      <c r="EU909" s="38">
        <v>8.7600002288818359</v>
      </c>
      <c r="EV909" s="11">
        <v>8.7600002288818359</v>
      </c>
      <c r="EW909" s="11">
        <v>0</v>
      </c>
      <c r="EX909" s="11">
        <v>65.989997863769531</v>
      </c>
      <c r="EY909" s="11">
        <v>4.820000171661377</v>
      </c>
      <c r="EZ909" s="11">
        <v>0.23999999463558197</v>
      </c>
      <c r="FA909" s="11">
        <v>7.940000057220459</v>
      </c>
      <c r="FB909" s="11">
        <v>0.40000000596046448</v>
      </c>
      <c r="FC909" s="11">
        <v>2.9300000667572021</v>
      </c>
      <c r="FD909" s="11">
        <v>0</v>
      </c>
      <c r="FE909" s="11">
        <v>61.229999542236328</v>
      </c>
      <c r="FF909" s="11">
        <v>9.9999997764825821E-3</v>
      </c>
      <c r="FG909" s="11">
        <v>0.97000002861022949</v>
      </c>
      <c r="FH909" s="11">
        <v>0.34000000357627869</v>
      </c>
      <c r="FI909" s="11">
        <v>12.25</v>
      </c>
      <c r="FJ909" s="11">
        <v>49.330001831054688</v>
      </c>
      <c r="FK909" s="11">
        <v>0.70999997854232788</v>
      </c>
      <c r="FL909" s="11">
        <v>0.15000000596046448</v>
      </c>
      <c r="FM909" s="11">
        <v>4.820000171661377</v>
      </c>
      <c r="FN909" s="11">
        <v>0.40999999642372131</v>
      </c>
      <c r="FO909" s="11">
        <v>5.3299999237060547</v>
      </c>
      <c r="FP909" s="11">
        <v>0</v>
      </c>
      <c r="FQ909" s="11">
        <v>3.619999885559082</v>
      </c>
      <c r="FR909" s="11">
        <v>14.840000152587891</v>
      </c>
      <c r="FS909" s="11">
        <v>16.319999694824219</v>
      </c>
      <c r="FT909" s="11">
        <v>0</v>
      </c>
      <c r="FU909" s="11">
        <v>20.540000915527344</v>
      </c>
      <c r="FV909" s="11">
        <v>1.3500000238418579</v>
      </c>
      <c r="FW909" s="11">
        <v>2.1400001049041748</v>
      </c>
      <c r="FX909" s="11">
        <v>6.9600000381469727</v>
      </c>
      <c r="FY909" s="11">
        <v>0</v>
      </c>
      <c r="FZ909" s="11">
        <v>11.220000267028809</v>
      </c>
      <c r="GA909" s="11">
        <v>18.280000686645508</v>
      </c>
      <c r="GB909" s="11">
        <v>10.710000038146973</v>
      </c>
      <c r="GC909" s="11">
        <v>0.52999997138977051</v>
      </c>
      <c r="GD909" s="11">
        <v>0.90872550010681152</v>
      </c>
      <c r="GE909" s="11">
        <v>4.0300002098083496</v>
      </c>
      <c r="GF909" s="11">
        <v>3.2200000286102295</v>
      </c>
      <c r="GG909" s="38">
        <v>3.2200000286102295</v>
      </c>
      <c r="GH909" s="11">
        <v>1.6299999952316284</v>
      </c>
      <c r="GI909" s="38">
        <v>0.40999999642372131</v>
      </c>
      <c r="GJ909" s="11">
        <v>0.40999999642372131</v>
      </c>
      <c r="GK909" s="38">
        <v>8.1599998474121094</v>
      </c>
      <c r="GL909" s="11">
        <v>8.1599998474121094</v>
      </c>
      <c r="GM909" s="11">
        <v>0</v>
      </c>
      <c r="GN909" s="11">
        <v>0</v>
      </c>
      <c r="GO909" s="11">
        <v>14.5</v>
      </c>
      <c r="GP909" s="11">
        <v>6.4200000762939453</v>
      </c>
      <c r="GQ909" s="11">
        <v>382.70999145507813</v>
      </c>
      <c r="GR909" s="11">
        <v>7.4000000953674316</v>
      </c>
      <c r="GS909" s="11">
        <v>9.9999997764825821E-3</v>
      </c>
      <c r="GT909" s="11">
        <v>0</v>
      </c>
      <c r="GU909" s="11">
        <v>0.43000000715255737</v>
      </c>
      <c r="GV909" s="11">
        <v>12.239999771118164</v>
      </c>
      <c r="GW909" s="11">
        <v>0</v>
      </c>
      <c r="GX909" s="11">
        <v>5.7100000381469727</v>
      </c>
      <c r="GY909" s="11">
        <v>73.349998474121094</v>
      </c>
      <c r="GZ909" s="11">
        <v>2.9999999329447746E-2</v>
      </c>
      <c r="HA909" s="11">
        <v>0.25</v>
      </c>
      <c r="HB909" s="11">
        <v>0.34000000357627869</v>
      </c>
      <c r="HC909" s="11">
        <v>6.7899999618530273</v>
      </c>
      <c r="HD909" s="11">
        <v>18.329999923706055</v>
      </c>
      <c r="HE909" s="11">
        <v>3.1700000762939453</v>
      </c>
      <c r="HF909" s="11">
        <v>1.7799999713897705</v>
      </c>
      <c r="HG909" s="11">
        <v>0.37999999523162842</v>
      </c>
      <c r="HH909" s="11">
        <v>9.8100004196166992</v>
      </c>
      <c r="HI909" s="11">
        <v>1.0800000429153442</v>
      </c>
      <c r="HJ909" s="11">
        <v>9.5100002288818359</v>
      </c>
      <c r="HK909" s="11">
        <v>94.110000610351563</v>
      </c>
      <c r="HL909" s="11">
        <v>0.72000002861022949</v>
      </c>
      <c r="HM909" s="11">
        <v>3.9999999105930328E-2</v>
      </c>
      <c r="HN909" s="11">
        <v>0</v>
      </c>
      <c r="HO909" s="11">
        <v>16.190000534057617</v>
      </c>
      <c r="HP909" s="11">
        <v>22.290000915527344</v>
      </c>
      <c r="HQ909" s="11">
        <v>4.5799999237060547</v>
      </c>
      <c r="HR909" s="11">
        <v>9.7799997329711914</v>
      </c>
      <c r="HS909" s="11">
        <v>6.369999885559082</v>
      </c>
      <c r="HT909" s="11">
        <v>0.46000000834465027</v>
      </c>
      <c r="HU909" s="11">
        <v>11.430000305175781</v>
      </c>
      <c r="HV909" s="11">
        <v>0.43000000715255737</v>
      </c>
    </row>
    <row r="910" spans="1:230" x14ac:dyDescent="0.3">
      <c r="A910" s="8">
        <v>35277</v>
      </c>
      <c r="B910" s="11">
        <v>164.37789916992188</v>
      </c>
      <c r="C910" s="11">
        <v>496.60354614257813</v>
      </c>
      <c r="D910" s="11">
        <v>166.05615234375</v>
      </c>
      <c r="E910" s="11">
        <v>0</v>
      </c>
      <c r="F910" s="11">
        <v>3.9999999105930328E-2</v>
      </c>
      <c r="G910" s="11">
        <v>0.25</v>
      </c>
      <c r="H910" s="11">
        <v>40.450000762939453</v>
      </c>
      <c r="I910" s="11">
        <v>1.7300000190734863</v>
      </c>
      <c r="J910" s="11">
        <v>0.55000001192092896</v>
      </c>
      <c r="K910" s="11">
        <v>0.25</v>
      </c>
      <c r="L910" s="11">
        <v>2.75</v>
      </c>
      <c r="M910" s="11">
        <v>1.3600000143051147</v>
      </c>
      <c r="N910" s="11">
        <v>0</v>
      </c>
      <c r="O910" s="11">
        <v>2.8399999141693115</v>
      </c>
      <c r="P910" s="11">
        <v>0.40999999642372131</v>
      </c>
      <c r="Q910" s="11">
        <v>0</v>
      </c>
      <c r="R910" s="11">
        <v>0.64999997615814209</v>
      </c>
      <c r="S910" s="11">
        <v>2.9800000190734863</v>
      </c>
      <c r="T910" s="11">
        <v>1.2999999523162842</v>
      </c>
      <c r="U910" s="11">
        <v>1.1100000143051147</v>
      </c>
      <c r="V910" s="11">
        <v>0.23999999463558197</v>
      </c>
      <c r="W910" s="11">
        <v>0.27000001072883606</v>
      </c>
      <c r="X910" s="11">
        <v>0.47999998927116394</v>
      </c>
      <c r="Y910" s="11">
        <v>8.0900001525878906</v>
      </c>
      <c r="Z910" s="11">
        <v>21.559999465942383</v>
      </c>
      <c r="AA910" s="11">
        <v>4.8400001525878906</v>
      </c>
      <c r="AB910" s="11">
        <v>3.0999999046325684</v>
      </c>
      <c r="AC910" s="11">
        <v>0</v>
      </c>
      <c r="AD910" s="11">
        <v>1.2000000476837158</v>
      </c>
      <c r="AE910" s="11">
        <v>0</v>
      </c>
      <c r="AF910" s="11">
        <v>0</v>
      </c>
      <c r="AG910" s="11">
        <v>3.0399999618530273</v>
      </c>
      <c r="AH910" s="11">
        <v>0.5</v>
      </c>
      <c r="AI910" s="11">
        <v>8.9799995422363281</v>
      </c>
      <c r="AJ910" s="11">
        <v>0</v>
      </c>
      <c r="AK910" s="11">
        <v>0.20000000298023224</v>
      </c>
      <c r="AL910" s="11">
        <v>0</v>
      </c>
      <c r="AM910" s="11">
        <v>1.1000000238418579</v>
      </c>
      <c r="AN910" s="11">
        <v>9.7799997329711914</v>
      </c>
      <c r="AO910" s="11">
        <v>0</v>
      </c>
      <c r="AP910" s="11">
        <v>9.0000003576278687E-2</v>
      </c>
      <c r="AQ910" s="11">
        <v>0.11999999731779099</v>
      </c>
      <c r="AR910" s="11">
        <v>0.57999998331069946</v>
      </c>
      <c r="AS910" s="11">
        <v>1.309999942779541</v>
      </c>
      <c r="AT910" s="38">
        <v>1.309999942779541</v>
      </c>
      <c r="AU910" s="11">
        <v>5.000000074505806E-2</v>
      </c>
      <c r="AV910" s="11">
        <v>0.37000000476837158</v>
      </c>
      <c r="AW910" s="11">
        <v>0.18000000715255737</v>
      </c>
      <c r="AX910" s="11">
        <v>5.0100002288818359</v>
      </c>
      <c r="AY910" s="11">
        <v>4.75</v>
      </c>
      <c r="AZ910" s="11">
        <v>0</v>
      </c>
      <c r="BA910" s="11">
        <v>2.75</v>
      </c>
      <c r="BB910" s="11">
        <v>5.000000074505806E-2</v>
      </c>
      <c r="BC910" s="11">
        <v>0.74000000953674316</v>
      </c>
      <c r="BD910" s="11">
        <v>0.18999999761581421</v>
      </c>
      <c r="BE910" s="11">
        <v>0.20000000298023224</v>
      </c>
      <c r="BF910" s="11">
        <v>0</v>
      </c>
      <c r="BG910" s="11">
        <v>0.56000000238418579</v>
      </c>
      <c r="BH910" s="11">
        <v>0.30000001192092896</v>
      </c>
      <c r="BI910" s="11">
        <v>1.9999999552965164E-2</v>
      </c>
      <c r="BJ910" s="11">
        <v>1.309999942779541</v>
      </c>
      <c r="BK910" s="11">
        <v>1.5</v>
      </c>
      <c r="BL910" s="11">
        <v>0.25999999046325684</v>
      </c>
      <c r="BM910" s="11">
        <v>11.470000267028809</v>
      </c>
      <c r="BN910" s="11">
        <v>1.9999999552965164E-2</v>
      </c>
      <c r="BO910" s="11">
        <v>9.2799997329711914</v>
      </c>
      <c r="BP910" s="11">
        <v>0.38999998569488525</v>
      </c>
      <c r="BQ910" s="11">
        <v>9.4899997711181641</v>
      </c>
      <c r="BR910" s="11">
        <v>0.38999998569488525</v>
      </c>
      <c r="BS910" s="11">
        <v>1.4800000190734863</v>
      </c>
      <c r="BT910" s="11">
        <v>0.47999998927116394</v>
      </c>
      <c r="BU910" s="11">
        <v>6.2100000381469727</v>
      </c>
      <c r="BV910" s="11">
        <v>0.68000000715255737</v>
      </c>
      <c r="BW910" s="11">
        <v>0.41999998688697815</v>
      </c>
      <c r="BX910" s="11">
        <v>2.7200000286102295</v>
      </c>
      <c r="BY910" s="11">
        <v>27.440000534057617</v>
      </c>
      <c r="BZ910" s="11">
        <v>4.929999828338623</v>
      </c>
      <c r="CA910" s="11">
        <v>0.56999999284744263</v>
      </c>
      <c r="CB910" s="11">
        <v>3.4300000667572021</v>
      </c>
      <c r="CC910" s="11">
        <v>0.23000000417232513</v>
      </c>
      <c r="CD910" s="11">
        <v>0.30000001192092896</v>
      </c>
      <c r="CE910" s="11">
        <v>0</v>
      </c>
      <c r="CF910" s="11">
        <v>0.31000000238418579</v>
      </c>
      <c r="CG910" s="11">
        <v>0</v>
      </c>
      <c r="CH910" s="11">
        <v>1.309999942779541</v>
      </c>
      <c r="CI910" s="11">
        <v>5.0900001525878906</v>
      </c>
      <c r="CJ910" s="11">
        <v>0.69999998807907104</v>
      </c>
      <c r="CK910" s="11">
        <v>0.11542957276105881</v>
      </c>
      <c r="CL910" s="11">
        <v>88.610000610351563</v>
      </c>
      <c r="CM910" s="11">
        <v>3.1500000953674316</v>
      </c>
      <c r="CN910" s="11">
        <v>1.4073104858398438</v>
      </c>
      <c r="CO910" s="11">
        <v>0</v>
      </c>
      <c r="CP910" s="11">
        <v>0</v>
      </c>
      <c r="CQ910" s="11">
        <v>1.5700000524520874</v>
      </c>
      <c r="CR910" s="11">
        <v>0.18999999761581421</v>
      </c>
      <c r="CS910" s="11">
        <v>0</v>
      </c>
      <c r="CT910" s="11">
        <v>3.5499999523162842</v>
      </c>
      <c r="CU910" s="11">
        <v>0.17000000178813934</v>
      </c>
      <c r="CV910" s="11">
        <v>0.20000000298023224</v>
      </c>
      <c r="CW910" s="11">
        <v>1.1299999952316284</v>
      </c>
      <c r="CX910" s="11">
        <v>0</v>
      </c>
      <c r="CY910" s="11">
        <v>0</v>
      </c>
      <c r="CZ910" s="11">
        <v>16.370000839233398</v>
      </c>
      <c r="DA910" s="11">
        <v>0.20999999344348907</v>
      </c>
      <c r="DB910" s="11">
        <v>1.6399999856948853</v>
      </c>
      <c r="DC910" s="11">
        <v>0</v>
      </c>
      <c r="DD910" s="11">
        <v>0</v>
      </c>
      <c r="DE910" s="11">
        <v>0.18000000715255737</v>
      </c>
      <c r="DF910" s="11">
        <v>0.10999999940395355</v>
      </c>
      <c r="DG910" s="11">
        <v>0.37999999523162842</v>
      </c>
      <c r="DH910" s="11">
        <v>0</v>
      </c>
      <c r="DI910" s="11">
        <v>49.060001373291016</v>
      </c>
      <c r="DJ910" s="11">
        <v>51.520122528076172</v>
      </c>
      <c r="DK910" s="11">
        <v>0.32187768816947937</v>
      </c>
      <c r="DL910" s="11">
        <v>1.6200000047683716</v>
      </c>
      <c r="DM910" s="11">
        <v>0.34999999403953552</v>
      </c>
      <c r="DN910" s="11">
        <v>2.0499999523162842</v>
      </c>
      <c r="DO910" s="11">
        <v>1.7400000095367432</v>
      </c>
      <c r="DP910" s="11">
        <v>21.139999389648438</v>
      </c>
      <c r="DQ910" s="11">
        <v>3.7699999809265137</v>
      </c>
      <c r="DR910" s="11">
        <v>1.5900000333786011</v>
      </c>
      <c r="DS910" s="38">
        <v>1.5900000333786011</v>
      </c>
      <c r="DT910" s="11">
        <v>0.93999999761581421</v>
      </c>
      <c r="DU910" s="38">
        <v>3.2300000190734863</v>
      </c>
      <c r="DV910" s="11">
        <v>3.2300000190734863</v>
      </c>
      <c r="DW910" s="11">
        <v>6.820000171661377</v>
      </c>
      <c r="DX910" s="11">
        <v>0</v>
      </c>
      <c r="DY910" s="11">
        <v>5.5</v>
      </c>
      <c r="DZ910" s="11">
        <v>0.5</v>
      </c>
      <c r="EA910" s="11">
        <v>11.199999809265137</v>
      </c>
      <c r="EB910" s="11">
        <v>189.66000366210938</v>
      </c>
      <c r="EC910" s="11">
        <v>3.7932000160217285</v>
      </c>
      <c r="ED910" s="11">
        <v>185.86680603027344</v>
      </c>
      <c r="EE910" s="11">
        <v>6.4899997711181641</v>
      </c>
      <c r="EF910" s="11">
        <v>0</v>
      </c>
      <c r="EG910" s="11">
        <v>0.56000000238418579</v>
      </c>
      <c r="EH910" s="11">
        <v>3.9999999105930328E-2</v>
      </c>
      <c r="EI910" s="11">
        <v>0.11999999731779099</v>
      </c>
      <c r="EJ910" s="11">
        <v>19.920000076293945</v>
      </c>
      <c r="EK910" s="11">
        <v>10.5</v>
      </c>
      <c r="EL910" s="11">
        <v>0.33000001311302185</v>
      </c>
      <c r="EM910" s="11">
        <v>4.7199997901916504</v>
      </c>
      <c r="EN910" s="11">
        <v>7.2300000190734863</v>
      </c>
      <c r="EO910" s="11">
        <v>29.850000381469727</v>
      </c>
      <c r="EP910" s="11">
        <v>0</v>
      </c>
      <c r="EQ910" s="11">
        <v>0</v>
      </c>
      <c r="ER910" s="11">
        <v>4.429999828338623</v>
      </c>
      <c r="ES910" s="11">
        <v>0.10999999940395355</v>
      </c>
      <c r="ET910" s="11">
        <v>1.9600000381469727</v>
      </c>
      <c r="EU910" s="38">
        <v>1</v>
      </c>
      <c r="EV910" s="11">
        <v>1</v>
      </c>
      <c r="EW910" s="11">
        <v>0</v>
      </c>
      <c r="EX910" s="11">
        <v>23.379999160766602</v>
      </c>
      <c r="EY910" s="11">
        <v>3</v>
      </c>
      <c r="EZ910" s="11">
        <v>5.000000074505806E-2</v>
      </c>
      <c r="FA910" s="11">
        <v>3.9000000953674316</v>
      </c>
      <c r="FB910" s="11">
        <v>0</v>
      </c>
      <c r="FC910" s="11">
        <v>0.97000002861022949</v>
      </c>
      <c r="FD910" s="11">
        <v>0</v>
      </c>
      <c r="FE910" s="11">
        <v>32.490001678466797</v>
      </c>
      <c r="FF910" s="11">
        <v>0</v>
      </c>
      <c r="FG910" s="11">
        <v>0.77999997138977051</v>
      </c>
      <c r="FH910" s="11">
        <v>0.20999999344348907</v>
      </c>
      <c r="FI910" s="11">
        <v>1.9500000476837158</v>
      </c>
      <c r="FJ910" s="11">
        <v>15.560000419616699</v>
      </c>
      <c r="FK910" s="11">
        <v>0.52999997138977051</v>
      </c>
      <c r="FL910" s="11">
        <v>5.000000074505806E-2</v>
      </c>
      <c r="FM910" s="11">
        <v>0.5899999737739563</v>
      </c>
      <c r="FN910" s="11">
        <v>7.0000000298023224E-2</v>
      </c>
      <c r="FO910" s="11">
        <v>2.7799999713897705</v>
      </c>
      <c r="FP910" s="11">
        <v>0</v>
      </c>
      <c r="FQ910" s="11">
        <v>1.8999999761581421</v>
      </c>
      <c r="FR910" s="11">
        <v>8.6899995803833008</v>
      </c>
      <c r="FS910" s="11">
        <v>9.0799999237060547</v>
      </c>
      <c r="FT910" s="11">
        <v>0</v>
      </c>
      <c r="FU910" s="11">
        <v>5.619999885559082</v>
      </c>
      <c r="FV910" s="11">
        <v>0.74000000953674316</v>
      </c>
      <c r="FW910" s="11">
        <v>1.5</v>
      </c>
      <c r="FX910" s="11">
        <v>1.5700000524520874</v>
      </c>
      <c r="FY910" s="11">
        <v>0</v>
      </c>
      <c r="FZ910" s="11">
        <v>5.8499999046325684</v>
      </c>
      <c r="GA910" s="11">
        <v>4.059999942779541</v>
      </c>
      <c r="GB910" s="11">
        <v>2.380000114440918</v>
      </c>
      <c r="GC910" s="11">
        <v>0.37000000476837158</v>
      </c>
      <c r="GD910" s="11">
        <v>0.25705882906913757</v>
      </c>
      <c r="GE910" s="11">
        <v>1.1399999856948853</v>
      </c>
      <c r="GF910" s="11">
        <v>1.559999942779541</v>
      </c>
      <c r="GG910" s="38">
        <v>1.559999942779541</v>
      </c>
      <c r="GH910" s="11">
        <v>0.20999999344348907</v>
      </c>
      <c r="GI910" s="38">
        <v>7.9999998211860657E-2</v>
      </c>
      <c r="GJ910" s="11">
        <v>7.9999998211860657E-2</v>
      </c>
      <c r="GK910" s="38">
        <v>1.2999999523162842</v>
      </c>
      <c r="GL910" s="11">
        <v>1.2999999523162842</v>
      </c>
      <c r="GM910" s="11">
        <v>0</v>
      </c>
      <c r="GN910" s="11">
        <v>0</v>
      </c>
      <c r="GO910" s="11">
        <v>1.6299999952316284</v>
      </c>
      <c r="GP910" s="11">
        <v>2.0399999618530273</v>
      </c>
      <c r="GQ910" s="11">
        <v>265.55999755859375</v>
      </c>
      <c r="GR910" s="11">
        <v>0.62999999523162842</v>
      </c>
      <c r="GS910" s="11">
        <v>0</v>
      </c>
      <c r="GT910" s="11">
        <v>0</v>
      </c>
      <c r="GU910" s="11">
        <v>0.10000000149011612</v>
      </c>
      <c r="GV910" s="11">
        <v>2.7200000286102295</v>
      </c>
      <c r="GW910" s="11">
        <v>0</v>
      </c>
      <c r="GX910" s="11">
        <v>1.7300000190734863</v>
      </c>
      <c r="GY910" s="11">
        <v>11.75</v>
      </c>
      <c r="GZ910" s="11">
        <v>0</v>
      </c>
      <c r="HA910" s="11">
        <v>1.5299999713897705</v>
      </c>
      <c r="HB910" s="11">
        <v>1.3899999856948853</v>
      </c>
      <c r="HC910" s="11">
        <v>4.190000057220459</v>
      </c>
      <c r="HD910" s="11">
        <v>2.6400001049041748</v>
      </c>
      <c r="HE910" s="11">
        <v>0</v>
      </c>
      <c r="HF910" s="11">
        <v>1.3300000429153442</v>
      </c>
      <c r="HG910" s="11">
        <v>0.17000000178813934</v>
      </c>
      <c r="HH910" s="11">
        <v>0</v>
      </c>
      <c r="HI910" s="11">
        <v>0.33000001311302185</v>
      </c>
      <c r="HJ910" s="11">
        <v>1.940000057220459</v>
      </c>
      <c r="HK910" s="11">
        <v>26.680000305175781</v>
      </c>
      <c r="HL910" s="11">
        <v>0.44999998807907104</v>
      </c>
      <c r="HM910" s="11">
        <v>0.11999999731779099</v>
      </c>
      <c r="HN910" s="11">
        <v>0</v>
      </c>
      <c r="HO910" s="11">
        <v>2.5899999141693115</v>
      </c>
      <c r="HP910" s="11">
        <v>4.070000171661377</v>
      </c>
      <c r="HQ910" s="11">
        <v>2.5099999904632568</v>
      </c>
      <c r="HR910" s="11">
        <v>5.3600001335144043</v>
      </c>
      <c r="HS910" s="11">
        <v>3.4900000095367432</v>
      </c>
      <c r="HT910" s="11">
        <v>0.14000000059604645</v>
      </c>
      <c r="HU910" s="11">
        <v>6.2300000190734863</v>
      </c>
      <c r="HV910" s="11">
        <v>5.9999998658895493E-2</v>
      </c>
    </row>
    <row r="911" spans="1:230" x14ac:dyDescent="0.3">
      <c r="A911" s="8">
        <v>35308</v>
      </c>
      <c r="B911" s="11">
        <v>162.4091796875</v>
      </c>
      <c r="C911" s="11">
        <v>333.13751220703125</v>
      </c>
      <c r="D911" s="11">
        <v>160.27268981933594</v>
      </c>
      <c r="E911" s="11">
        <v>0</v>
      </c>
      <c r="F911" s="11">
        <v>9.9999997764825821E-3</v>
      </c>
      <c r="G911" s="11">
        <v>5.9999998658895493E-2</v>
      </c>
      <c r="H911" s="11">
        <v>30.920000076293945</v>
      </c>
      <c r="I911" s="11">
        <v>0.23999999463558197</v>
      </c>
      <c r="J911" s="11">
        <v>0.25</v>
      </c>
      <c r="K911" s="11">
        <v>0.15000000596046448</v>
      </c>
      <c r="L911" s="11">
        <v>2.5199999809265137</v>
      </c>
      <c r="M911" s="11">
        <v>0.60000002384185791</v>
      </c>
      <c r="N911" s="11">
        <v>0</v>
      </c>
      <c r="O911" s="11">
        <v>0.98000001907348633</v>
      </c>
      <c r="P911" s="11">
        <v>0.37999999523162842</v>
      </c>
      <c r="Q911" s="11">
        <v>0</v>
      </c>
      <c r="R911" s="11">
        <v>0.50999999046325684</v>
      </c>
      <c r="S911" s="11">
        <v>2.0299999713897705</v>
      </c>
      <c r="T911" s="11">
        <v>0</v>
      </c>
      <c r="U911" s="11">
        <v>2.2000000476837158</v>
      </c>
      <c r="V911" s="11">
        <v>9.9999997764825821E-3</v>
      </c>
      <c r="W911" s="11">
        <v>0</v>
      </c>
      <c r="X911" s="11">
        <v>0.60000002384185791</v>
      </c>
      <c r="Y911" s="11">
        <v>5.4800000190734863</v>
      </c>
      <c r="Z911" s="11">
        <v>17.030000686645508</v>
      </c>
      <c r="AA911" s="11">
        <v>3.9300000667572021</v>
      </c>
      <c r="AB911" s="11">
        <v>1.0099999904632568</v>
      </c>
      <c r="AC911" s="11">
        <v>0</v>
      </c>
      <c r="AD911" s="11">
        <v>0.75</v>
      </c>
      <c r="AE911" s="11">
        <v>0</v>
      </c>
      <c r="AF911" s="11">
        <v>0</v>
      </c>
      <c r="AG911" s="11">
        <v>0.47999998927116394</v>
      </c>
      <c r="AH911" s="11">
        <v>7.9999998211860657E-2</v>
      </c>
      <c r="AI911" s="11">
        <v>0.97000002861022949</v>
      </c>
      <c r="AJ911" s="11">
        <v>0</v>
      </c>
      <c r="AK911" s="11">
        <v>0.10000000149011612</v>
      </c>
      <c r="AL911" s="11">
        <v>0</v>
      </c>
      <c r="AM911" s="11">
        <v>0.79000002145767212</v>
      </c>
      <c r="AN911" s="11">
        <v>0</v>
      </c>
      <c r="AO911" s="11">
        <v>0</v>
      </c>
      <c r="AP911" s="11">
        <v>0</v>
      </c>
      <c r="AQ911" s="11">
        <v>9.0000003576278687E-2</v>
      </c>
      <c r="AR911" s="11">
        <v>0.36000001430511475</v>
      </c>
      <c r="AS911" s="11">
        <v>0.43000000715255737</v>
      </c>
      <c r="AT911" s="38">
        <v>0.43000000715255737</v>
      </c>
      <c r="AU911" s="11">
        <v>0</v>
      </c>
      <c r="AV911" s="11">
        <v>2.9999999329447746E-2</v>
      </c>
      <c r="AW911" s="11">
        <v>9.0000003576278687E-2</v>
      </c>
      <c r="AX911" s="11">
        <v>2.5799999237060547</v>
      </c>
      <c r="AY911" s="11">
        <v>2.2400000095367432</v>
      </c>
      <c r="AZ911" s="11">
        <v>0</v>
      </c>
      <c r="BA911" s="11">
        <v>1.0199999809265137</v>
      </c>
      <c r="BB911" s="11">
        <v>1.9999999552965164E-2</v>
      </c>
      <c r="BC911" s="11">
        <v>0.41999998688697815</v>
      </c>
      <c r="BD911" s="11">
        <v>0.10000000149011612</v>
      </c>
      <c r="BE911" s="11">
        <v>5.9999998658895493E-2</v>
      </c>
      <c r="BF911" s="11">
        <v>9.9999997764825821E-3</v>
      </c>
      <c r="BG911" s="11">
        <v>0.2800000011920929</v>
      </c>
      <c r="BH911" s="11">
        <v>0.17000000178813934</v>
      </c>
      <c r="BI911" s="11">
        <v>0</v>
      </c>
      <c r="BJ911" s="11">
        <v>0.68999999761581421</v>
      </c>
      <c r="BK911" s="11">
        <v>0.79000002145767212</v>
      </c>
      <c r="BL911" s="11">
        <v>0.10999999940395355</v>
      </c>
      <c r="BM911" s="11">
        <v>4.570000171661377</v>
      </c>
      <c r="BN911" s="11">
        <v>9.9999997764825821E-3</v>
      </c>
      <c r="BO911" s="11">
        <v>7.2600002288818359</v>
      </c>
      <c r="BP911" s="11">
        <v>0.11999999731779099</v>
      </c>
      <c r="BQ911" s="11">
        <v>5.4499998092651367</v>
      </c>
      <c r="BR911" s="11">
        <v>0.27000001072883606</v>
      </c>
      <c r="BS911" s="11">
        <v>0.5</v>
      </c>
      <c r="BT911" s="11">
        <v>0.11999999731779099</v>
      </c>
      <c r="BU911" s="11">
        <v>1.5499999523162842</v>
      </c>
      <c r="BV911" s="11">
        <v>0</v>
      </c>
      <c r="BW911" s="11">
        <v>0</v>
      </c>
      <c r="BX911" s="11">
        <v>1.3899999856948853</v>
      </c>
      <c r="BY911" s="11">
        <v>32.560001373291016</v>
      </c>
      <c r="BZ911" s="11">
        <v>1.8600000143051147</v>
      </c>
      <c r="CA911" s="11">
        <v>0.33000001311302185</v>
      </c>
      <c r="CB911" s="11">
        <v>1.3200000524520874</v>
      </c>
      <c r="CC911" s="11">
        <v>0.44999998807907104</v>
      </c>
      <c r="CD911" s="11">
        <v>0.15000000596046448</v>
      </c>
      <c r="CE911" s="11">
        <v>0</v>
      </c>
      <c r="CF911" s="11">
        <v>9.0000003576278687E-2</v>
      </c>
      <c r="CG911" s="11">
        <v>0</v>
      </c>
      <c r="CH911" s="11">
        <v>0.73000001907348633</v>
      </c>
      <c r="CI911" s="11">
        <v>0.43999999761581421</v>
      </c>
      <c r="CJ911" s="11">
        <v>1.3400000333786011</v>
      </c>
      <c r="CK911" s="11">
        <v>5.0165392458438873E-2</v>
      </c>
      <c r="CL911" s="11">
        <v>13.409999847412109</v>
      </c>
      <c r="CM911" s="11">
        <v>0.62999999523162842</v>
      </c>
      <c r="CN911" s="11">
        <v>0</v>
      </c>
      <c r="CO911" s="11">
        <v>0</v>
      </c>
      <c r="CP911" s="11">
        <v>0</v>
      </c>
      <c r="CQ911" s="11">
        <v>0.15999999642372131</v>
      </c>
      <c r="CR911" s="11">
        <v>0.10000000149011612</v>
      </c>
      <c r="CS911" s="11">
        <v>0</v>
      </c>
      <c r="CT911" s="11">
        <v>0.2800000011920929</v>
      </c>
      <c r="CU911" s="11">
        <v>7.9999998211860657E-2</v>
      </c>
      <c r="CV911" s="11">
        <v>9.0000003576278687E-2</v>
      </c>
      <c r="CW911" s="11">
        <v>0.81000000238418579</v>
      </c>
      <c r="CX911" s="11">
        <v>0</v>
      </c>
      <c r="CY911" s="11">
        <v>0</v>
      </c>
      <c r="CZ911" s="11">
        <v>2.130000114440918</v>
      </c>
      <c r="DA911" s="11">
        <v>0.10000000149011612</v>
      </c>
      <c r="DB911" s="11">
        <v>3.9999999105930328E-2</v>
      </c>
      <c r="DC911" s="11">
        <v>0</v>
      </c>
      <c r="DD911" s="11">
        <v>0</v>
      </c>
      <c r="DE911" s="11">
        <v>1.9999999552965164E-2</v>
      </c>
      <c r="DF911" s="11">
        <v>0</v>
      </c>
      <c r="DG911" s="11">
        <v>7.0000000298023224E-2</v>
      </c>
      <c r="DH911" s="11">
        <v>0</v>
      </c>
      <c r="DI911" s="11">
        <v>13.180000305175781</v>
      </c>
      <c r="DJ911" s="11">
        <v>40.334121704101563</v>
      </c>
      <c r="DK911" s="11">
        <v>1.1133174896240234</v>
      </c>
      <c r="DL911" s="11">
        <v>0.43999999761581421</v>
      </c>
      <c r="DM911" s="11">
        <v>0.25999999046325684</v>
      </c>
      <c r="DN911" s="11">
        <v>1.5199999809265137</v>
      </c>
      <c r="DO911" s="11">
        <v>0.81000000238418579</v>
      </c>
      <c r="DP911" s="11">
        <v>11.319999694824219</v>
      </c>
      <c r="DQ911" s="11">
        <v>1.9700000286102295</v>
      </c>
      <c r="DR911" s="11">
        <v>0.81000000238418579</v>
      </c>
      <c r="DS911" s="38">
        <v>0.81000000238418579</v>
      </c>
      <c r="DT911" s="11">
        <v>0.63999998569488525</v>
      </c>
      <c r="DU911" s="38">
        <v>1.2899999618530273</v>
      </c>
      <c r="DV911" s="11">
        <v>1.2899999618530273</v>
      </c>
      <c r="DW911" s="11">
        <v>1.8999999761581421</v>
      </c>
      <c r="DX911" s="11">
        <v>0</v>
      </c>
      <c r="DY911" s="11">
        <v>3.059999942779541</v>
      </c>
      <c r="DZ911" s="11">
        <v>0.31000000238418579</v>
      </c>
      <c r="EA911" s="11">
        <v>7.9000000953674316</v>
      </c>
      <c r="EB911" s="11">
        <v>62.590000152587891</v>
      </c>
      <c r="EC911" s="11">
        <v>1.2517999410629272</v>
      </c>
      <c r="ED911" s="11">
        <v>61.338199615478516</v>
      </c>
      <c r="EE911" s="11">
        <v>5.940000057220459</v>
      </c>
      <c r="EF911" s="11">
        <v>0</v>
      </c>
      <c r="EG911" s="11">
        <v>2.9100000858306885</v>
      </c>
      <c r="EH911" s="11">
        <v>0</v>
      </c>
      <c r="EI911" s="11">
        <v>3.9999999105930328E-2</v>
      </c>
      <c r="EJ911" s="11">
        <v>15.229999542236328</v>
      </c>
      <c r="EK911" s="11">
        <v>7.059999942779541</v>
      </c>
      <c r="EL911" s="11">
        <v>0.14000000059604645</v>
      </c>
      <c r="EM911" s="11">
        <v>1.9800000190734863</v>
      </c>
      <c r="EN911" s="11">
        <v>3.0399999618530273</v>
      </c>
      <c r="EO911" s="11">
        <v>10.130000114440918</v>
      </c>
      <c r="EP911" s="11">
        <v>0</v>
      </c>
      <c r="EQ911" s="11">
        <v>0</v>
      </c>
      <c r="ER911" s="11">
        <v>0.81000000238418579</v>
      </c>
      <c r="ES911" s="11">
        <v>3.9999999105930328E-2</v>
      </c>
      <c r="ET911" s="11">
        <v>0.79000002145767212</v>
      </c>
      <c r="EU911" s="38">
        <v>0</v>
      </c>
      <c r="EV911" s="11">
        <v>0</v>
      </c>
      <c r="EW911" s="11">
        <v>0</v>
      </c>
      <c r="EX911" s="11">
        <v>14.079999923706055</v>
      </c>
      <c r="EY911" s="11">
        <v>2.2000000476837158</v>
      </c>
      <c r="EZ911" s="11">
        <v>9.9999997764825821E-3</v>
      </c>
      <c r="FA911" s="11">
        <v>1.5800000429153442</v>
      </c>
      <c r="FB911" s="11">
        <v>0</v>
      </c>
      <c r="FC911" s="11">
        <v>0.2800000011920929</v>
      </c>
      <c r="FD911" s="11">
        <v>0</v>
      </c>
      <c r="FE911" s="11">
        <v>23.209999084472656</v>
      </c>
      <c r="FF911" s="11">
        <v>0</v>
      </c>
      <c r="FG911" s="11">
        <v>0.55000001192092896</v>
      </c>
      <c r="FH911" s="11">
        <v>0.15000000596046448</v>
      </c>
      <c r="FI911" s="11">
        <v>0.30000001192092896</v>
      </c>
      <c r="FJ911" s="11">
        <v>7.9600000381469727</v>
      </c>
      <c r="FK911" s="11">
        <v>0</v>
      </c>
      <c r="FL911" s="11">
        <v>1.9999999552965164E-2</v>
      </c>
      <c r="FM911" s="11">
        <v>0</v>
      </c>
      <c r="FN911" s="11">
        <v>3.9999999105930328E-2</v>
      </c>
      <c r="FO911" s="11">
        <v>0.38999998569488525</v>
      </c>
      <c r="FP911" s="11">
        <v>0</v>
      </c>
      <c r="FQ911" s="11">
        <v>1.2100000381469727</v>
      </c>
      <c r="FR911" s="11">
        <v>2.4200000762939453</v>
      </c>
      <c r="FS911" s="11">
        <v>5.679999828338623</v>
      </c>
      <c r="FT911" s="11">
        <v>0</v>
      </c>
      <c r="FU911" s="11">
        <v>0.94999998807907104</v>
      </c>
      <c r="FV911" s="11">
        <v>0.5899999737739563</v>
      </c>
      <c r="FW911" s="11">
        <v>0.79000002145767212</v>
      </c>
      <c r="FX911" s="11">
        <v>0.34999999403953552</v>
      </c>
      <c r="FY911" s="11">
        <v>0</v>
      </c>
      <c r="FZ911" s="11">
        <v>2.4600000381469727</v>
      </c>
      <c r="GA911" s="11">
        <v>0.93999999761581421</v>
      </c>
      <c r="GB911" s="11">
        <v>0.55000001192092896</v>
      </c>
      <c r="GC911" s="11">
        <v>0.20000000298023224</v>
      </c>
      <c r="GD911" s="11">
        <v>0.17588235437870026</v>
      </c>
      <c r="GE911" s="11">
        <v>0.77999997138977051</v>
      </c>
      <c r="GF911" s="11">
        <v>0.76999998092651367</v>
      </c>
      <c r="GG911" s="38">
        <v>0.76999998092651367</v>
      </c>
      <c r="GH911" s="11">
        <v>5.9999998658895493E-2</v>
      </c>
      <c r="GI911" s="38">
        <v>9.9999997764825821E-3</v>
      </c>
      <c r="GJ911" s="11">
        <v>9.9999997764825821E-3</v>
      </c>
      <c r="GK911" s="38">
        <v>0.20000000298023224</v>
      </c>
      <c r="GL911" s="11">
        <v>0.20000000298023224</v>
      </c>
      <c r="GM911" s="11">
        <v>0</v>
      </c>
      <c r="GN911" s="11">
        <v>1.7999999523162842</v>
      </c>
      <c r="GO911" s="11">
        <v>3.2400000095367432</v>
      </c>
      <c r="GP911" s="11">
        <v>0.75999999046325684</v>
      </c>
      <c r="GQ911" s="11">
        <v>258.33999633789063</v>
      </c>
      <c r="GR911" s="11">
        <v>0</v>
      </c>
      <c r="GS911" s="11">
        <v>0</v>
      </c>
      <c r="GT911" s="11">
        <v>0</v>
      </c>
      <c r="GU911" s="11">
        <v>1.9999999552965164E-2</v>
      </c>
      <c r="GV911" s="11">
        <v>0.62999999523162842</v>
      </c>
      <c r="GW911" s="11">
        <v>0</v>
      </c>
      <c r="GX911" s="11">
        <v>0.93000000715255737</v>
      </c>
      <c r="GY911" s="11">
        <v>3.9999999105930328E-2</v>
      </c>
      <c r="GZ911" s="11">
        <v>0</v>
      </c>
      <c r="HA911" s="11">
        <v>1.9099999666213989</v>
      </c>
      <c r="HB911" s="11">
        <v>1.1699999570846558</v>
      </c>
      <c r="HC911" s="11">
        <v>2.9000000953674316</v>
      </c>
      <c r="HD911" s="11">
        <v>0.94999998807907104</v>
      </c>
      <c r="HE911" s="11">
        <v>0</v>
      </c>
      <c r="HF911" s="11">
        <v>0</v>
      </c>
      <c r="HG911" s="11">
        <v>9.0000003576278687E-2</v>
      </c>
      <c r="HH911" s="11">
        <v>0</v>
      </c>
      <c r="HI911" s="11">
        <v>5.9999998658895493E-2</v>
      </c>
      <c r="HJ911" s="11">
        <v>0.40000000596046448</v>
      </c>
      <c r="HK911" s="11">
        <v>0</v>
      </c>
      <c r="HL911" s="11">
        <v>0.33000001311302185</v>
      </c>
      <c r="HM911" s="11">
        <v>5.9999998658895493E-2</v>
      </c>
      <c r="HN911" s="11">
        <v>0</v>
      </c>
      <c r="HO911" s="11">
        <v>9.9999997764825821E-3</v>
      </c>
      <c r="HP911" s="11">
        <v>0.60000002384185791</v>
      </c>
      <c r="HQ911" s="11">
        <v>1.9900000095367432</v>
      </c>
      <c r="HR911" s="11">
        <v>4.25</v>
      </c>
      <c r="HS911" s="11">
        <v>2.7699999809265137</v>
      </c>
      <c r="HT911" s="11">
        <v>0.11999999731779099</v>
      </c>
      <c r="HU911" s="11">
        <v>4.4499998092651367</v>
      </c>
      <c r="HV911" s="11">
        <v>0</v>
      </c>
    </row>
    <row r="912" spans="1:230" x14ac:dyDescent="0.3">
      <c r="A912" s="8">
        <v>35338</v>
      </c>
      <c r="B912" s="11">
        <v>146.07893371582031</v>
      </c>
      <c r="C912" s="11">
        <v>171.32878112792969</v>
      </c>
      <c r="D912" s="11">
        <v>145.600341796875</v>
      </c>
      <c r="E912" s="11">
        <v>0</v>
      </c>
      <c r="F912" s="11">
        <v>9.9999997764825821E-3</v>
      </c>
      <c r="G912" s="11">
        <v>5.000000074505806E-2</v>
      </c>
      <c r="H912" s="11">
        <v>26.139999389648438</v>
      </c>
      <c r="I912" s="11">
        <v>0.23000000417232513</v>
      </c>
      <c r="J912" s="11">
        <v>0.18999999761581421</v>
      </c>
      <c r="K912" s="11">
        <v>0.10999999940395355</v>
      </c>
      <c r="L912" s="11">
        <v>2.4000000953674316</v>
      </c>
      <c r="M912" s="11">
        <v>0.4699999988079071</v>
      </c>
      <c r="N912" s="11">
        <v>0</v>
      </c>
      <c r="O912" s="11">
        <v>1.2400000095367432</v>
      </c>
      <c r="P912" s="11">
        <v>7.0000000298023224E-2</v>
      </c>
      <c r="Q912" s="11">
        <v>0</v>
      </c>
      <c r="R912" s="11">
        <v>0.50999999046325684</v>
      </c>
      <c r="S912" s="11">
        <v>0.87999999523162842</v>
      </c>
      <c r="T912" s="11">
        <v>0</v>
      </c>
      <c r="U912" s="11">
        <v>0.10999999940395355</v>
      </c>
      <c r="V912" s="11">
        <v>0</v>
      </c>
      <c r="W912" s="11">
        <v>0.18000000715255737</v>
      </c>
      <c r="X912" s="11">
        <v>0.57999998331069946</v>
      </c>
      <c r="Y912" s="11">
        <v>5.4000000953674316</v>
      </c>
      <c r="Z912" s="11">
        <v>16.209999084472656</v>
      </c>
      <c r="AA912" s="11">
        <v>3.5</v>
      </c>
      <c r="AB912" s="11">
        <v>1.0099999904632568</v>
      </c>
      <c r="AC912" s="11">
        <v>0</v>
      </c>
      <c r="AD912" s="11">
        <v>0.56000000238418579</v>
      </c>
      <c r="AE912" s="11">
        <v>0</v>
      </c>
      <c r="AF912" s="11">
        <v>0</v>
      </c>
      <c r="AG912" s="11">
        <v>0.23000000417232513</v>
      </c>
      <c r="AH912" s="11">
        <v>0</v>
      </c>
      <c r="AI912" s="11">
        <v>0.12999999523162842</v>
      </c>
      <c r="AJ912" s="11">
        <v>0</v>
      </c>
      <c r="AK912" s="11">
        <v>0</v>
      </c>
      <c r="AL912" s="11">
        <v>0</v>
      </c>
      <c r="AM912" s="11">
        <v>0.93000000715255737</v>
      </c>
      <c r="AN912" s="11">
        <v>1.2799999713897705</v>
      </c>
      <c r="AO912" s="11">
        <v>0</v>
      </c>
      <c r="AP912" s="11">
        <v>5.9999998658895493E-2</v>
      </c>
      <c r="AQ912" s="11">
        <v>5.000000074505806E-2</v>
      </c>
      <c r="AR912" s="11">
        <v>0.25</v>
      </c>
      <c r="AS912" s="11">
        <v>0.23999999463558197</v>
      </c>
      <c r="AT912" s="38">
        <v>0.23999999463558197</v>
      </c>
      <c r="AU912" s="11">
        <v>2.9999999329447746E-2</v>
      </c>
      <c r="AV912" s="11">
        <v>9.9999997764825821E-3</v>
      </c>
      <c r="AW912" s="11">
        <v>0</v>
      </c>
      <c r="AX912" s="11">
        <v>3.2400000095367432</v>
      </c>
      <c r="AY912" s="11">
        <v>1.7899999618530273</v>
      </c>
      <c r="AZ912" s="11">
        <v>0</v>
      </c>
      <c r="BA912" s="11">
        <v>0.87000000476837158</v>
      </c>
      <c r="BB912" s="11">
        <v>9.9999997764825821E-3</v>
      </c>
      <c r="BC912" s="11">
        <v>0.20999999344348907</v>
      </c>
      <c r="BD912" s="11">
        <v>0</v>
      </c>
      <c r="BE912" s="11">
        <v>5.9999998658895493E-2</v>
      </c>
      <c r="BF912" s="11">
        <v>0</v>
      </c>
      <c r="BG912" s="11">
        <v>0</v>
      </c>
      <c r="BH912" s="11">
        <v>1.9999999552965164E-2</v>
      </c>
      <c r="BI912" s="11">
        <v>0</v>
      </c>
      <c r="BJ912" s="11">
        <v>0.77999997138977051</v>
      </c>
      <c r="BK912" s="11">
        <v>0.88999998569488525</v>
      </c>
      <c r="BL912" s="11">
        <v>0.12999999523162842</v>
      </c>
      <c r="BM912" s="11">
        <v>2.9600000381469727</v>
      </c>
      <c r="BN912" s="11">
        <v>0</v>
      </c>
      <c r="BO912" s="11">
        <v>6.5799999237060547</v>
      </c>
      <c r="BP912" s="11">
        <v>7.9999998211860657E-2</v>
      </c>
      <c r="BQ912" s="11">
        <v>5.8600001335144043</v>
      </c>
      <c r="BR912" s="11">
        <v>0.20000000298023224</v>
      </c>
      <c r="BS912" s="11">
        <v>0.40000000596046448</v>
      </c>
      <c r="BT912" s="11">
        <v>0.12999999523162842</v>
      </c>
      <c r="BU912" s="11">
        <v>0.77999997138977051</v>
      </c>
      <c r="BV912" s="11">
        <v>0</v>
      </c>
      <c r="BW912" s="11">
        <v>0</v>
      </c>
      <c r="BX912" s="11">
        <v>0</v>
      </c>
      <c r="BY912" s="11">
        <v>22.940000534057617</v>
      </c>
      <c r="BZ912" s="11">
        <v>0.75</v>
      </c>
      <c r="CA912" s="11">
        <v>0.33000001311302185</v>
      </c>
      <c r="CB912" s="11">
        <v>0.4699999988079071</v>
      </c>
      <c r="CC912" s="11">
        <v>1.9999999552965164E-2</v>
      </c>
      <c r="CD912" s="11">
        <v>0</v>
      </c>
      <c r="CE912" s="11">
        <v>0</v>
      </c>
      <c r="CF912" s="11">
        <v>5.9999998658895493E-2</v>
      </c>
      <c r="CG912" s="11">
        <v>0</v>
      </c>
      <c r="CH912" s="11">
        <v>0.43999999761581421</v>
      </c>
      <c r="CI912" s="11">
        <v>0.41999998688697815</v>
      </c>
      <c r="CJ912" s="11">
        <v>1.2400000095367432</v>
      </c>
      <c r="CK912" s="11">
        <v>5.6545909494161606E-2</v>
      </c>
      <c r="CL912" s="11">
        <v>3.3399999141693115</v>
      </c>
      <c r="CM912" s="11">
        <v>0.55000001192092896</v>
      </c>
      <c r="CN912" s="11">
        <v>1.3411281108856201</v>
      </c>
      <c r="CO912" s="11">
        <v>0</v>
      </c>
      <c r="CP912" s="11">
        <v>0</v>
      </c>
      <c r="CQ912" s="11">
        <v>0.49000000953674316</v>
      </c>
      <c r="CR912" s="11">
        <v>0.12999999523162842</v>
      </c>
      <c r="CS912" s="11">
        <v>0</v>
      </c>
      <c r="CT912" s="11">
        <v>0.25</v>
      </c>
      <c r="CU912" s="11">
        <v>9.9999997764825821E-3</v>
      </c>
      <c r="CV912" s="11">
        <v>9.9999997764825821E-3</v>
      </c>
      <c r="CW912" s="11">
        <v>0.56000000238418579</v>
      </c>
      <c r="CX912" s="11">
        <v>0</v>
      </c>
      <c r="CY912" s="11">
        <v>1.9999999552965164E-2</v>
      </c>
      <c r="CZ912" s="11">
        <v>0.95999997854232788</v>
      </c>
      <c r="DA912" s="11">
        <v>5.000000074505806E-2</v>
      </c>
      <c r="DB912" s="11">
        <v>0</v>
      </c>
      <c r="DC912" s="11">
        <v>0</v>
      </c>
      <c r="DD912" s="11">
        <v>0</v>
      </c>
      <c r="DE912" s="11">
        <v>9.0000003576278687E-2</v>
      </c>
      <c r="DF912" s="11">
        <v>0</v>
      </c>
      <c r="DG912" s="11">
        <v>7.9999998211860657E-2</v>
      </c>
      <c r="DH912" s="11">
        <v>0</v>
      </c>
      <c r="DI912" s="11">
        <v>4.8499999046325684</v>
      </c>
      <c r="DJ912" s="11">
        <v>38.570590972900391</v>
      </c>
      <c r="DK912" s="11">
        <v>0.4089752733707428</v>
      </c>
      <c r="DL912" s="11">
        <v>0.46000000834465027</v>
      </c>
      <c r="DM912" s="11">
        <v>0.46000000834465027</v>
      </c>
      <c r="DN912" s="11">
        <v>2.6700000762939453</v>
      </c>
      <c r="DO912" s="11">
        <v>0.46000000834465027</v>
      </c>
      <c r="DP912" s="11">
        <v>9.9200000762939453</v>
      </c>
      <c r="DQ912" s="11">
        <v>1.8500000238418579</v>
      </c>
      <c r="DR912" s="11">
        <v>0.56999999284744263</v>
      </c>
      <c r="DS912" s="38">
        <v>0.56999999284744263</v>
      </c>
      <c r="DT912" s="11">
        <v>0.2800000011920929</v>
      </c>
      <c r="DU912" s="38">
        <v>0.82999998331069946</v>
      </c>
      <c r="DV912" s="11">
        <v>0.82999998331069946</v>
      </c>
      <c r="DW912" s="11">
        <v>0.74000000953674316</v>
      </c>
      <c r="DX912" s="11">
        <v>0</v>
      </c>
      <c r="DY912" s="11">
        <v>2.5799999237060547</v>
      </c>
      <c r="DZ912" s="11">
        <v>0.23000000417232513</v>
      </c>
      <c r="EA912" s="11">
        <v>6.690000057220459</v>
      </c>
      <c r="EB912" s="11">
        <v>21.149999618530273</v>
      </c>
      <c r="EC912" s="11">
        <v>0.42300000786781311</v>
      </c>
      <c r="ED912" s="11">
        <v>20.726999282836914</v>
      </c>
      <c r="EE912" s="11">
        <v>5.6599998474121094</v>
      </c>
      <c r="EF912" s="11">
        <v>0</v>
      </c>
      <c r="EG912" s="11">
        <v>0.50999999046325684</v>
      </c>
      <c r="EH912" s="11">
        <v>0</v>
      </c>
      <c r="EI912" s="11">
        <v>9.9999997764825821E-3</v>
      </c>
      <c r="EJ912" s="11">
        <v>12.880000114440918</v>
      </c>
      <c r="EK912" s="11">
        <v>5.0999999046325684</v>
      </c>
      <c r="EL912" s="11">
        <v>0.10000000149011612</v>
      </c>
      <c r="EM912" s="11">
        <v>1.3700000047683716</v>
      </c>
      <c r="EN912" s="11">
        <v>2.1500000953674316</v>
      </c>
      <c r="EO912" s="11">
        <v>2.4900000095367432</v>
      </c>
      <c r="EP912" s="11">
        <v>0</v>
      </c>
      <c r="EQ912" s="11">
        <v>0</v>
      </c>
      <c r="ER912" s="11">
        <v>9.9999997764825821E-3</v>
      </c>
      <c r="ES912" s="11">
        <v>2.9999999329447746E-2</v>
      </c>
      <c r="ET912" s="11">
        <v>0.52999997138977051</v>
      </c>
      <c r="EU912" s="38">
        <v>0.14000000059604645</v>
      </c>
      <c r="EV912" s="11">
        <v>0.14000000059604645</v>
      </c>
      <c r="EW912" s="11">
        <v>0</v>
      </c>
      <c r="EX912" s="11">
        <v>11.470000267028809</v>
      </c>
      <c r="EY912" s="11">
        <v>1.2300000190734863</v>
      </c>
      <c r="EZ912" s="11">
        <v>9.9999997764825821E-3</v>
      </c>
      <c r="FA912" s="11">
        <v>1.190000057220459</v>
      </c>
      <c r="FB912" s="11">
        <v>1.9999999552965164E-2</v>
      </c>
      <c r="FC912" s="11">
        <v>0.25</v>
      </c>
      <c r="FD912" s="11">
        <v>0</v>
      </c>
      <c r="FE912" s="11">
        <v>25.870000839233398</v>
      </c>
      <c r="FF912" s="11">
        <v>0</v>
      </c>
      <c r="FG912" s="11">
        <v>0.62000000476837158</v>
      </c>
      <c r="FH912" s="11">
        <v>9.0000003576278687E-2</v>
      </c>
      <c r="FI912" s="11">
        <v>0.15999999642372131</v>
      </c>
      <c r="FJ912" s="11">
        <v>8.5299997329711914</v>
      </c>
      <c r="FK912" s="11">
        <v>0.23999999463558197</v>
      </c>
      <c r="FL912" s="11">
        <v>5.9999998658895493E-2</v>
      </c>
      <c r="FM912" s="11">
        <v>0</v>
      </c>
      <c r="FN912" s="11">
        <v>0.10000000149011612</v>
      </c>
      <c r="FO912" s="11">
        <v>0.36000001430511475</v>
      </c>
      <c r="FP912" s="11">
        <v>0</v>
      </c>
      <c r="FQ912" s="11">
        <v>1.0399999618530273</v>
      </c>
      <c r="FR912" s="11">
        <v>0.93999999761581421</v>
      </c>
      <c r="FS912" s="11">
        <v>2.190000057220459</v>
      </c>
      <c r="FT912" s="11">
        <v>0</v>
      </c>
      <c r="FU912" s="11">
        <v>0.69999998807907104</v>
      </c>
      <c r="FV912" s="11">
        <v>0.56000000238418579</v>
      </c>
      <c r="FW912" s="11">
        <v>0.88999998569488525</v>
      </c>
      <c r="FX912" s="11">
        <v>0.23999999463558197</v>
      </c>
      <c r="FY912" s="11">
        <v>0</v>
      </c>
      <c r="FZ912" s="11">
        <v>1.809999942779541</v>
      </c>
      <c r="GA912" s="11">
        <v>0.62000000476837158</v>
      </c>
      <c r="GB912" s="11">
        <v>0.36000001430511475</v>
      </c>
      <c r="GC912" s="11">
        <v>0.2199999988079071</v>
      </c>
      <c r="GD912" s="11">
        <v>0.3382352888584137</v>
      </c>
      <c r="GE912" s="11">
        <v>1.5</v>
      </c>
      <c r="GF912" s="11">
        <v>0.52999997138977051</v>
      </c>
      <c r="GG912" s="38">
        <v>0.52999997138977051</v>
      </c>
      <c r="GH912" s="11">
        <v>3.9999999105930328E-2</v>
      </c>
      <c r="GI912" s="38">
        <v>1.9999999552965164E-2</v>
      </c>
      <c r="GJ912" s="11">
        <v>1.9999999552965164E-2</v>
      </c>
      <c r="GK912" s="38">
        <v>0.10000000149011612</v>
      </c>
      <c r="GL912" s="11">
        <v>0.10000000149011612</v>
      </c>
      <c r="GM912" s="11">
        <v>0</v>
      </c>
      <c r="GN912" s="11">
        <v>2.6500000953674316</v>
      </c>
      <c r="GO912" s="11">
        <v>0.18000000715255737</v>
      </c>
      <c r="GP912" s="11">
        <v>0.98000001907348633</v>
      </c>
      <c r="GQ912" s="11">
        <v>234.10000610351563</v>
      </c>
      <c r="GR912" s="11">
        <v>2.9999999329447746E-2</v>
      </c>
      <c r="GS912" s="11">
        <v>9.9999997764825821E-3</v>
      </c>
      <c r="GT912" s="11">
        <v>0</v>
      </c>
      <c r="GU912" s="11">
        <v>1.9999999552965164E-2</v>
      </c>
      <c r="GV912" s="11">
        <v>0.41999998688697815</v>
      </c>
      <c r="GW912" s="11">
        <v>0</v>
      </c>
      <c r="GX912" s="11">
        <v>0.75</v>
      </c>
      <c r="GY912" s="11">
        <v>0</v>
      </c>
      <c r="GZ912" s="11">
        <v>0</v>
      </c>
      <c r="HA912" s="11">
        <v>1.8200000524520874</v>
      </c>
      <c r="HB912" s="11">
        <v>0.73000001907348633</v>
      </c>
      <c r="HC912" s="11">
        <v>2.369999885559082</v>
      </c>
      <c r="HD912" s="11">
        <v>5.000000074505806E-2</v>
      </c>
      <c r="HE912" s="11">
        <v>2.7100000381469727</v>
      </c>
      <c r="HF912" s="11">
        <v>0.60000002384185791</v>
      </c>
      <c r="HG912" s="11">
        <v>7.0000000298023224E-2</v>
      </c>
      <c r="HH912" s="11">
        <v>0</v>
      </c>
      <c r="HI912" s="11">
        <v>0</v>
      </c>
      <c r="HJ912" s="11">
        <v>0.25</v>
      </c>
      <c r="HK912" s="11">
        <v>0</v>
      </c>
      <c r="HL912" s="11">
        <v>0.18000000715255737</v>
      </c>
      <c r="HM912" s="11">
        <v>0</v>
      </c>
      <c r="HN912" s="11">
        <v>0</v>
      </c>
      <c r="HO912" s="11">
        <v>0</v>
      </c>
      <c r="HP912" s="11">
        <v>0.49000000953674316</v>
      </c>
      <c r="HQ912" s="11">
        <v>1.9099999666213989</v>
      </c>
      <c r="HR912" s="11">
        <v>4.0799999237060547</v>
      </c>
      <c r="HS912" s="11">
        <v>2.6600000858306885</v>
      </c>
      <c r="HT912" s="11">
        <v>0.15000000596046448</v>
      </c>
      <c r="HU912" s="11">
        <v>5.25</v>
      </c>
      <c r="HV912" s="11">
        <v>3.9999999105930328E-2</v>
      </c>
    </row>
    <row r="913" spans="1:230" x14ac:dyDescent="0.3">
      <c r="A913" s="8">
        <v>35369</v>
      </c>
      <c r="B913" s="11">
        <v>85.976387023925781</v>
      </c>
      <c r="C913" s="11">
        <v>4816.9580078125</v>
      </c>
      <c r="D913" s="11">
        <v>83.306846618652344</v>
      </c>
      <c r="E913" s="11">
        <v>0</v>
      </c>
      <c r="F913" s="11">
        <v>9.9999997764825821E-3</v>
      </c>
      <c r="G913" s="11">
        <v>7.9999998211860657E-2</v>
      </c>
      <c r="H913" s="11">
        <v>28.299999237060547</v>
      </c>
      <c r="I913" s="11">
        <v>0.20000000298023224</v>
      </c>
      <c r="J913" s="11">
        <v>0.17000000178813934</v>
      </c>
      <c r="K913" s="11">
        <v>0.37000000476837158</v>
      </c>
      <c r="L913" s="11">
        <v>2.619999885559082</v>
      </c>
      <c r="M913" s="11">
        <v>0.52999997138977051</v>
      </c>
      <c r="N913" s="11">
        <v>3.9999999105930328E-2</v>
      </c>
      <c r="O913" s="11">
        <v>1.8700000047683716</v>
      </c>
      <c r="P913" s="11">
        <v>0</v>
      </c>
      <c r="Q913" s="11">
        <v>0</v>
      </c>
      <c r="R913" s="11">
        <v>0.82999998331069946</v>
      </c>
      <c r="S913" s="11">
        <v>1.8999999761581421</v>
      </c>
      <c r="T913" s="11">
        <v>0</v>
      </c>
      <c r="U913" s="11">
        <v>0</v>
      </c>
      <c r="V913" s="11">
        <v>0</v>
      </c>
      <c r="W913" s="11">
        <v>2.4000000953674316</v>
      </c>
      <c r="X913" s="11">
        <v>0.18999999761581421</v>
      </c>
      <c r="Y913" s="11">
        <v>5.4800000190734863</v>
      </c>
      <c r="Z913" s="11">
        <v>18.110000610351563</v>
      </c>
      <c r="AA913" s="11">
        <v>3.7000000476837158</v>
      </c>
      <c r="AB913" s="11">
        <v>1.3700000047683716</v>
      </c>
      <c r="AC913" s="11">
        <v>0</v>
      </c>
      <c r="AD913" s="11">
        <v>1.8300000429153442</v>
      </c>
      <c r="AE913" s="11">
        <v>0</v>
      </c>
      <c r="AF913" s="11">
        <v>0</v>
      </c>
      <c r="AG913" s="11">
        <v>0.23000000417232513</v>
      </c>
      <c r="AH913" s="11">
        <v>0</v>
      </c>
      <c r="AI913" s="11">
        <v>1.1599999666213989</v>
      </c>
      <c r="AJ913" s="11">
        <v>0</v>
      </c>
      <c r="AK913" s="11">
        <v>0</v>
      </c>
      <c r="AL913" s="11">
        <v>0</v>
      </c>
      <c r="AM913" s="11">
        <v>0.70999997854232788</v>
      </c>
      <c r="AN913" s="11">
        <v>0</v>
      </c>
      <c r="AO913" s="11">
        <v>0</v>
      </c>
      <c r="AP913" s="11">
        <v>0.79000002145767212</v>
      </c>
      <c r="AQ913" s="11">
        <v>2.9999999329447746E-2</v>
      </c>
      <c r="AR913" s="11">
        <v>0</v>
      </c>
      <c r="AS913" s="11">
        <v>0.46000000834465027</v>
      </c>
      <c r="AT913" s="38">
        <v>0.46000000834465027</v>
      </c>
      <c r="AU913" s="11">
        <v>0.40999999642372131</v>
      </c>
      <c r="AV913" s="11">
        <v>1.9999999552965164E-2</v>
      </c>
      <c r="AW913" s="11">
        <v>0</v>
      </c>
      <c r="AX913" s="11">
        <v>4.6700000762939453</v>
      </c>
      <c r="AY913" s="11">
        <v>1.5700000524520874</v>
      </c>
      <c r="AZ913" s="11">
        <v>0</v>
      </c>
      <c r="BA913" s="11">
        <v>1.75</v>
      </c>
      <c r="BB913" s="11">
        <v>1.9999999552965164E-2</v>
      </c>
      <c r="BC913" s="11">
        <v>0.20999999344348907</v>
      </c>
      <c r="BD913" s="11">
        <v>0</v>
      </c>
      <c r="BE913" s="11">
        <v>7.9999998211860657E-2</v>
      </c>
      <c r="BF913" s="11">
        <v>0</v>
      </c>
      <c r="BG913" s="11">
        <v>0</v>
      </c>
      <c r="BH913" s="11">
        <v>3.9999999105930328E-2</v>
      </c>
      <c r="BI913" s="11">
        <v>0.37999999523162842</v>
      </c>
      <c r="BJ913" s="11">
        <v>1.3200000524520874</v>
      </c>
      <c r="BK913" s="11">
        <v>1.5099999904632568</v>
      </c>
      <c r="BL913" s="11">
        <v>1.1100000143051147</v>
      </c>
      <c r="BM913" s="11">
        <v>1.940000057220459</v>
      </c>
      <c r="BN913" s="11">
        <v>0</v>
      </c>
      <c r="BO913" s="11">
        <v>7.3000001907348633</v>
      </c>
      <c r="BP913" s="11">
        <v>0.2800000011920929</v>
      </c>
      <c r="BQ913" s="11">
        <v>9.6499996185302734</v>
      </c>
      <c r="BR913" s="11">
        <v>0.33000001311302185</v>
      </c>
      <c r="BS913" s="11">
        <v>0.40000000596046448</v>
      </c>
      <c r="BT913" s="11">
        <v>0.37999999523162842</v>
      </c>
      <c r="BU913" s="11">
        <v>0.87999999523162842</v>
      </c>
      <c r="BV913" s="11">
        <v>0</v>
      </c>
      <c r="BW913" s="11">
        <v>0</v>
      </c>
      <c r="BX913" s="11">
        <v>9.9999997764825821E-3</v>
      </c>
      <c r="BY913" s="11">
        <v>6.2699999809265137</v>
      </c>
      <c r="BZ913" s="11">
        <v>0.79000002145767212</v>
      </c>
      <c r="CA913" s="11">
        <v>0.31000000238418579</v>
      </c>
      <c r="CB913" s="11">
        <v>0.46000000834465027</v>
      </c>
      <c r="CC913" s="11">
        <v>0</v>
      </c>
      <c r="CD913" s="11">
        <v>0</v>
      </c>
      <c r="CE913" s="11">
        <v>0</v>
      </c>
      <c r="CF913" s="11">
        <v>0</v>
      </c>
      <c r="CG913" s="11">
        <v>0</v>
      </c>
      <c r="CH913" s="11">
        <v>0.62000000476837158</v>
      </c>
      <c r="CI913" s="11">
        <v>0</v>
      </c>
      <c r="CJ913" s="11">
        <v>0.85000002384185791</v>
      </c>
      <c r="CK913" s="11">
        <v>0.50231462717056274</v>
      </c>
      <c r="CL913" s="11">
        <v>3.2400000095367432</v>
      </c>
      <c r="CM913" s="11">
        <v>0.82999998331069946</v>
      </c>
      <c r="CN913" s="11">
        <v>0</v>
      </c>
      <c r="CO913" s="11">
        <v>0</v>
      </c>
      <c r="CP913" s="11">
        <v>0</v>
      </c>
      <c r="CQ913" s="11">
        <v>0.18000000715255737</v>
      </c>
      <c r="CR913" s="11">
        <v>0.11999999731779099</v>
      </c>
      <c r="CS913" s="11">
        <v>0</v>
      </c>
      <c r="CT913" s="11">
        <v>0.20999999344348907</v>
      </c>
      <c r="CU913" s="11">
        <v>0.10999999940395355</v>
      </c>
      <c r="CV913" s="11">
        <v>0.12999999523162842</v>
      </c>
      <c r="CW913" s="11">
        <v>0.69999998807907104</v>
      </c>
      <c r="CX913" s="11">
        <v>0</v>
      </c>
      <c r="CY913" s="11">
        <v>0.23999999463558197</v>
      </c>
      <c r="CZ913" s="11">
        <v>1.8999999761581421</v>
      </c>
      <c r="DA913" s="11">
        <v>5.000000074505806E-2</v>
      </c>
      <c r="DB913" s="11">
        <v>0</v>
      </c>
      <c r="DC913" s="11">
        <v>0</v>
      </c>
      <c r="DD913" s="11">
        <v>0</v>
      </c>
      <c r="DE913" s="11">
        <v>0</v>
      </c>
      <c r="DF913" s="11">
        <v>0.34999999403953552</v>
      </c>
      <c r="DG913" s="11">
        <v>0.15999999642372131</v>
      </c>
      <c r="DH913" s="11">
        <v>0</v>
      </c>
      <c r="DI913" s="11">
        <v>1.8899999856948853</v>
      </c>
      <c r="DJ913" s="11">
        <v>40.543075561523438</v>
      </c>
      <c r="DK913" s="11">
        <v>1.3061736822128296</v>
      </c>
      <c r="DL913" s="11">
        <v>0.46000000834465027</v>
      </c>
      <c r="DM913" s="11">
        <v>0.34000000357627869</v>
      </c>
      <c r="DN913" s="11">
        <v>1.9600000381469727</v>
      </c>
      <c r="DO913" s="11">
        <v>0.47999998927116394</v>
      </c>
      <c r="DP913" s="11">
        <v>11.25</v>
      </c>
      <c r="DQ913" s="11">
        <v>2.190000057220459</v>
      </c>
      <c r="DR913" s="11">
        <v>0.81000000238418579</v>
      </c>
      <c r="DS913" s="38">
        <v>0.81000000238418579</v>
      </c>
      <c r="DT913" s="11">
        <v>0.60000002384185791</v>
      </c>
      <c r="DU913" s="38">
        <v>0.55000001192092896</v>
      </c>
      <c r="DV913" s="11">
        <v>0.55000001192092896</v>
      </c>
      <c r="DW913" s="11">
        <v>0.72000002861022949</v>
      </c>
      <c r="DX913" s="11">
        <v>0</v>
      </c>
      <c r="DY913" s="11">
        <v>2.5899999141693115</v>
      </c>
      <c r="DZ913" s="11">
        <v>0.75999999046325684</v>
      </c>
      <c r="EA913" s="11">
        <v>6.5900001525878906</v>
      </c>
      <c r="EB913" s="11">
        <v>18.309999465942383</v>
      </c>
      <c r="EC913" s="11">
        <v>0.36620000004768372</v>
      </c>
      <c r="ED913" s="11">
        <v>17.94379997253418</v>
      </c>
      <c r="EE913" s="11">
        <v>6.179999828338623</v>
      </c>
      <c r="EF913" s="11">
        <v>0</v>
      </c>
      <c r="EG913" s="11">
        <v>0</v>
      </c>
      <c r="EH913" s="11">
        <v>0</v>
      </c>
      <c r="EI913" s="11">
        <v>5.000000074505806E-2</v>
      </c>
      <c r="EJ913" s="11">
        <v>13.939999580383301</v>
      </c>
      <c r="EK913" s="11">
        <v>7.1999998092651367</v>
      </c>
      <c r="EL913" s="11">
        <v>7.9999998211860657E-2</v>
      </c>
      <c r="EM913" s="11">
        <v>1.1599999666213989</v>
      </c>
      <c r="EN913" s="11">
        <v>2.5299999713897705</v>
      </c>
      <c r="EO913" s="11">
        <v>0.81000000238418579</v>
      </c>
      <c r="EP913" s="11">
        <v>0</v>
      </c>
      <c r="EQ913" s="11">
        <v>0</v>
      </c>
      <c r="ER913" s="11">
        <v>1.7000000476837158</v>
      </c>
      <c r="ES913" s="11">
        <v>9.9999997764825821E-3</v>
      </c>
      <c r="ET913" s="11">
        <v>0.25999999046325684</v>
      </c>
      <c r="EU913" s="38">
        <v>0.10999999940395355</v>
      </c>
      <c r="EV913" s="11">
        <v>0.10999999940395355</v>
      </c>
      <c r="EW913" s="11">
        <v>0</v>
      </c>
      <c r="EX913" s="11">
        <v>10.720000267028809</v>
      </c>
      <c r="EY913" s="11">
        <v>0.67000001668930054</v>
      </c>
      <c r="EZ913" s="11">
        <v>9.9999997764825821E-3</v>
      </c>
      <c r="FA913" s="11">
        <v>1.2300000190734863</v>
      </c>
      <c r="FB913" s="11">
        <v>0.23999999463558197</v>
      </c>
      <c r="FC913" s="11">
        <v>0.30000001192092896</v>
      </c>
      <c r="FD913" s="11">
        <v>0</v>
      </c>
      <c r="FE913" s="11">
        <v>19.030000686645508</v>
      </c>
      <c r="FF913" s="11">
        <v>0</v>
      </c>
      <c r="FG913" s="11">
        <v>0.85000002384185791</v>
      </c>
      <c r="FH913" s="11">
        <v>5.000000074505806E-2</v>
      </c>
      <c r="FI913" s="11">
        <v>0.15000000596046448</v>
      </c>
      <c r="FJ913" s="11">
        <v>4.630000114440918</v>
      </c>
      <c r="FK913" s="11">
        <v>0.34000000357627869</v>
      </c>
      <c r="FL913" s="11">
        <v>2.9999999329447746E-2</v>
      </c>
      <c r="FM913" s="11">
        <v>0</v>
      </c>
      <c r="FN913" s="11">
        <v>0.56999999284744263</v>
      </c>
      <c r="FO913" s="11">
        <v>0.31999999284744263</v>
      </c>
      <c r="FP913" s="11">
        <v>0</v>
      </c>
      <c r="FQ913" s="11">
        <v>1.0900000333786011</v>
      </c>
      <c r="FR913" s="11">
        <v>0.9100000262260437</v>
      </c>
      <c r="FS913" s="11">
        <v>2.4200000762939453</v>
      </c>
      <c r="FT913" s="11">
        <v>0</v>
      </c>
      <c r="FU913" s="11">
        <v>1.0199999809265137</v>
      </c>
      <c r="FV913" s="11">
        <v>0.52999997138977051</v>
      </c>
      <c r="FW913" s="11">
        <v>1.5099999904632568</v>
      </c>
      <c r="FX913" s="11">
        <v>0.60000002384185791</v>
      </c>
      <c r="FY913" s="11">
        <v>0</v>
      </c>
      <c r="FZ913" s="11">
        <v>2.7599999904632568</v>
      </c>
      <c r="GA913" s="11">
        <v>0.56000000238418579</v>
      </c>
      <c r="GB913" s="11">
        <v>0.33000001311302185</v>
      </c>
      <c r="GC913" s="11">
        <v>0.37999999523162842</v>
      </c>
      <c r="GD913" s="11">
        <v>0.57274508476257324</v>
      </c>
      <c r="GE913" s="11">
        <v>2.5399999618530273</v>
      </c>
      <c r="GF913" s="11">
        <v>0.68999999761581421</v>
      </c>
      <c r="GG913" s="38">
        <v>0.68999999761581421</v>
      </c>
      <c r="GH913" s="11">
        <v>0</v>
      </c>
      <c r="GI913" s="38">
        <v>3.9999999105930328E-2</v>
      </c>
      <c r="GJ913" s="11">
        <v>3.9999999105930328E-2</v>
      </c>
      <c r="GK913" s="38">
        <v>0.10000000149011612</v>
      </c>
      <c r="GL913" s="11">
        <v>0.10000000149011612</v>
      </c>
      <c r="GM913" s="11">
        <v>0</v>
      </c>
      <c r="GN913" s="11">
        <v>0.88999998569488525</v>
      </c>
      <c r="GO913" s="11">
        <v>0</v>
      </c>
      <c r="GP913" s="11">
        <v>1.8600000143051147</v>
      </c>
      <c r="GQ913" s="11">
        <v>253.85000610351563</v>
      </c>
      <c r="GR913" s="11">
        <v>5.9999998658895493E-2</v>
      </c>
      <c r="GS913" s="11">
        <v>1.9999999552965164E-2</v>
      </c>
      <c r="GT913" s="11">
        <v>9.9999997764825821E-3</v>
      </c>
      <c r="GU913" s="11">
        <v>2.9999999329447746E-2</v>
      </c>
      <c r="GV913" s="11">
        <v>0.37000000476837158</v>
      </c>
      <c r="GW913" s="11">
        <v>0</v>
      </c>
      <c r="GX913" s="11">
        <v>0.79000002145767212</v>
      </c>
      <c r="GY913" s="11">
        <v>0</v>
      </c>
      <c r="GZ913" s="11">
        <v>0</v>
      </c>
      <c r="HA913" s="11">
        <v>0.61000001430511475</v>
      </c>
      <c r="HB913" s="11">
        <v>2.4800000190734863</v>
      </c>
      <c r="HC913" s="11">
        <v>1.2799999713897705</v>
      </c>
      <c r="HD913" s="11">
        <v>0</v>
      </c>
      <c r="HE913" s="11">
        <v>1.8300000429153442</v>
      </c>
      <c r="HF913" s="11">
        <v>0.85000002384185791</v>
      </c>
      <c r="HG913" s="11">
        <v>5.000000074505806E-2</v>
      </c>
      <c r="HH913" s="11">
        <v>0</v>
      </c>
      <c r="HI913" s="11">
        <v>0.12999999523162842</v>
      </c>
      <c r="HJ913" s="11">
        <v>1.2999999523162842</v>
      </c>
      <c r="HK913" s="11">
        <v>2.4000000953674316</v>
      </c>
      <c r="HL913" s="11">
        <v>0.10000000149011612</v>
      </c>
      <c r="HM913" s="11">
        <v>0</v>
      </c>
      <c r="HN913" s="11">
        <v>0</v>
      </c>
      <c r="HO913" s="11">
        <v>0</v>
      </c>
      <c r="HP913" s="11">
        <v>0.82999998331069946</v>
      </c>
      <c r="HQ913" s="11">
        <v>1.7999999523162842</v>
      </c>
      <c r="HR913" s="11">
        <v>3.8399999141693115</v>
      </c>
      <c r="HS913" s="11">
        <v>2.5</v>
      </c>
      <c r="HT913" s="11">
        <v>0.18999999761581421</v>
      </c>
      <c r="HU913" s="11">
        <v>4.0500001907348633</v>
      </c>
      <c r="HV913" s="11">
        <v>0.5</v>
      </c>
    </row>
    <row r="914" spans="1:230" x14ac:dyDescent="0.3">
      <c r="A914" s="8">
        <v>35399</v>
      </c>
      <c r="B914" s="11">
        <v>146.34223937988281</v>
      </c>
      <c r="C914" s="11">
        <v>4713.6669921875</v>
      </c>
      <c r="D914" s="11">
        <v>148.35371398925781</v>
      </c>
      <c r="E914" s="11">
        <v>0</v>
      </c>
      <c r="F914" s="11">
        <v>0.23000000417232513</v>
      </c>
      <c r="G914" s="11">
        <v>1.2599999904632568</v>
      </c>
      <c r="H914" s="11">
        <v>34.759998321533203</v>
      </c>
      <c r="I914" s="11">
        <v>1.4500000476837158</v>
      </c>
      <c r="J914" s="11">
        <v>1.2799999713897705</v>
      </c>
      <c r="K914" s="11">
        <v>1.0199999809265137</v>
      </c>
      <c r="L914" s="11">
        <v>4.820000171661377</v>
      </c>
      <c r="M914" s="11">
        <v>1.3500000238418579</v>
      </c>
      <c r="N914" s="11">
        <v>1.8500000238418579</v>
      </c>
      <c r="O914" s="11">
        <v>3.5099999904632568</v>
      </c>
      <c r="P914" s="11">
        <v>1.7699999809265137</v>
      </c>
      <c r="Q914" s="11">
        <v>0</v>
      </c>
      <c r="R914" s="11">
        <v>1.7100000381469727</v>
      </c>
      <c r="S914" s="11">
        <v>2.0299999713897705</v>
      </c>
      <c r="T914" s="11">
        <v>3.3599998950958252</v>
      </c>
      <c r="U914" s="11">
        <v>3.8399999141693115</v>
      </c>
      <c r="V914" s="11">
        <v>0.46000000834465027</v>
      </c>
      <c r="W914" s="11">
        <v>6.320000171661377</v>
      </c>
      <c r="X914" s="11">
        <v>0.20000000298023224</v>
      </c>
      <c r="Y914" s="11">
        <v>9.6599998474121094</v>
      </c>
      <c r="Z914" s="11">
        <v>20.840000152587891</v>
      </c>
      <c r="AA914" s="11">
        <v>4.820000171661377</v>
      </c>
      <c r="AB914" s="11">
        <v>4.5199999809265137</v>
      </c>
      <c r="AC914" s="11">
        <v>0.99000000953674316</v>
      </c>
      <c r="AD914" s="11">
        <v>4.9600000381469727</v>
      </c>
      <c r="AE914" s="11">
        <v>0</v>
      </c>
      <c r="AF914" s="11">
        <v>0</v>
      </c>
      <c r="AG914" s="11">
        <v>1.2200000286102295</v>
      </c>
      <c r="AH914" s="11">
        <v>1.5900000333786011</v>
      </c>
      <c r="AI914" s="11">
        <v>4.8600001335144043</v>
      </c>
      <c r="AJ914" s="11">
        <v>0</v>
      </c>
      <c r="AK914" s="11">
        <v>0.52999997138977051</v>
      </c>
      <c r="AL914" s="11">
        <v>0</v>
      </c>
      <c r="AM914" s="11">
        <v>2.0099999904632568</v>
      </c>
      <c r="AN914" s="11">
        <v>8.9399995803833008</v>
      </c>
      <c r="AO914" s="11">
        <v>3.9999999105930328E-2</v>
      </c>
      <c r="AP914" s="11">
        <v>2.0799999237060547</v>
      </c>
      <c r="AQ914" s="11">
        <v>0.2800000011920929</v>
      </c>
      <c r="AR914" s="11">
        <v>1.2799999713897705</v>
      </c>
      <c r="AS914" s="11">
        <v>0.38999998569488525</v>
      </c>
      <c r="AT914" s="38">
        <v>0.38999998569488525</v>
      </c>
      <c r="AU914" s="11">
        <v>1.0700000524520874</v>
      </c>
      <c r="AV914" s="11">
        <v>4.4099998474121094</v>
      </c>
      <c r="AW914" s="11">
        <v>0.49000000953674316</v>
      </c>
      <c r="AX914" s="11">
        <v>9.8900003433227539</v>
      </c>
      <c r="AY914" s="11">
        <v>13.579999923706055</v>
      </c>
      <c r="AZ914" s="11">
        <v>0</v>
      </c>
      <c r="BA914" s="11">
        <v>6.2300000190734863</v>
      </c>
      <c r="BB914" s="11">
        <v>0.10999999940395355</v>
      </c>
      <c r="BC914" s="11">
        <v>1.3300000429153442</v>
      </c>
      <c r="BD914" s="11">
        <v>0.5</v>
      </c>
      <c r="BE914" s="11">
        <v>1.7899999618530273</v>
      </c>
      <c r="BF914" s="11">
        <v>0.18999999761581421</v>
      </c>
      <c r="BG914" s="11">
        <v>1.4700000286102295</v>
      </c>
      <c r="BH914" s="11">
        <v>0.77999997138977051</v>
      </c>
      <c r="BI914" s="11">
        <v>3.0699999332427979</v>
      </c>
      <c r="BJ914" s="11">
        <v>1.0099999904632568</v>
      </c>
      <c r="BK914" s="11">
        <v>1.1499999761581421</v>
      </c>
      <c r="BL914" s="11">
        <v>2.2599999904632568</v>
      </c>
      <c r="BM914" s="11">
        <v>5.2899999618530273</v>
      </c>
      <c r="BN914" s="11">
        <v>0.12999999523162842</v>
      </c>
      <c r="BO914" s="11">
        <v>10.220000267028809</v>
      </c>
      <c r="BP914" s="11">
        <v>2.5499999523162842</v>
      </c>
      <c r="BQ914" s="11">
        <v>26.200000762939453</v>
      </c>
      <c r="BR914" s="11">
        <v>3.7000000476837158</v>
      </c>
      <c r="BS914" s="11">
        <v>0.77999997138977051</v>
      </c>
      <c r="BT914" s="11">
        <v>1.9199999570846558</v>
      </c>
      <c r="BU914" s="11">
        <v>16.799999237060547</v>
      </c>
      <c r="BV914" s="11">
        <v>7.4000000953674316</v>
      </c>
      <c r="BW914" s="11">
        <v>1.1399999856948853</v>
      </c>
      <c r="BX914" s="11">
        <v>7.1599998474121094</v>
      </c>
      <c r="BY914" s="11">
        <v>0</v>
      </c>
      <c r="BZ914" s="11">
        <v>8.2799997329711914</v>
      </c>
      <c r="CA914" s="11">
        <v>0.70999997854232788</v>
      </c>
      <c r="CB914" s="11">
        <v>6.6599998474121094</v>
      </c>
      <c r="CC914" s="11">
        <v>0.79000002145767212</v>
      </c>
      <c r="CD914" s="11">
        <v>0.77999997138977051</v>
      </c>
      <c r="CE914" s="11">
        <v>0</v>
      </c>
      <c r="CF914" s="11">
        <v>2.5099999904632568</v>
      </c>
      <c r="CG914" s="11">
        <v>0</v>
      </c>
      <c r="CH914" s="11">
        <v>3.8900001049041748</v>
      </c>
      <c r="CI914" s="11">
        <v>19.280000686645508</v>
      </c>
      <c r="CJ914" s="11">
        <v>7.2800002098083496</v>
      </c>
      <c r="CK914" s="11">
        <v>1.0179245471954346</v>
      </c>
      <c r="CL914" s="11">
        <v>37.060001373291016</v>
      </c>
      <c r="CM914" s="11">
        <v>5.070000171661377</v>
      </c>
      <c r="CN914" s="11">
        <v>3.1586184501647949</v>
      </c>
      <c r="CO914" s="11">
        <v>0</v>
      </c>
      <c r="CP914" s="11">
        <v>0</v>
      </c>
      <c r="CQ914" s="11">
        <v>3.5699999332427979</v>
      </c>
      <c r="CR914" s="11">
        <v>0.69999998807907104</v>
      </c>
      <c r="CS914" s="11">
        <v>0</v>
      </c>
      <c r="CT914" s="11">
        <v>4.0900001525878906</v>
      </c>
      <c r="CU914" s="11">
        <v>0.68999999761581421</v>
      </c>
      <c r="CV914" s="11">
        <v>0.81000000238418579</v>
      </c>
      <c r="CW914" s="11">
        <v>4.1599998474121094</v>
      </c>
      <c r="CX914" s="11">
        <v>2.0899999141693115</v>
      </c>
      <c r="CY914" s="11">
        <v>0.5899999737739563</v>
      </c>
      <c r="CZ914" s="11">
        <v>24.370000839233398</v>
      </c>
      <c r="DA914" s="11">
        <v>0.62000000476837158</v>
      </c>
      <c r="DB914" s="11">
        <v>1.8300000429153442</v>
      </c>
      <c r="DC914" s="11">
        <v>0</v>
      </c>
      <c r="DD914" s="11">
        <v>0</v>
      </c>
      <c r="DE914" s="11">
        <v>2.1600000858306885</v>
      </c>
      <c r="DF914" s="11">
        <v>0</v>
      </c>
      <c r="DG914" s="11">
        <v>0.46000000834465027</v>
      </c>
      <c r="DH914" s="11">
        <v>0.31999999284744263</v>
      </c>
      <c r="DI914" s="11">
        <v>56.790000915527344</v>
      </c>
      <c r="DJ914" s="11">
        <v>71.350875854492188</v>
      </c>
      <c r="DK914" s="11">
        <v>2.4317512512207031</v>
      </c>
      <c r="DL914" s="11">
        <v>3.9200000762939453</v>
      </c>
      <c r="DM914" s="11">
        <v>0.37999999523162842</v>
      </c>
      <c r="DN914" s="11">
        <v>2.2100000381469727</v>
      </c>
      <c r="DO914" s="11">
        <v>2.130000114440918</v>
      </c>
      <c r="DP914" s="11">
        <v>31.989999771118164</v>
      </c>
      <c r="DQ914" s="11">
        <v>5.6399998664855957</v>
      </c>
      <c r="DR914" s="11">
        <v>2.2599999904632568</v>
      </c>
      <c r="DS914" s="38">
        <v>2.2599999904632568</v>
      </c>
      <c r="DT914" s="11">
        <v>0.63999998569488525</v>
      </c>
      <c r="DU914" s="38">
        <v>1.4900000095367432</v>
      </c>
      <c r="DV914" s="11">
        <v>1.4900000095367432</v>
      </c>
      <c r="DW914" s="11">
        <v>1.4099999666213989</v>
      </c>
      <c r="DX914" s="11">
        <v>0</v>
      </c>
      <c r="DY914" s="11">
        <v>9.0699996948242188</v>
      </c>
      <c r="DZ914" s="11">
        <v>2.0699999332427979</v>
      </c>
      <c r="EA914" s="11">
        <v>10.560000419616699</v>
      </c>
      <c r="EB914" s="11">
        <v>96.839996337890625</v>
      </c>
      <c r="EC914" s="11">
        <v>1.9368000030517578</v>
      </c>
      <c r="ED914" s="11">
        <v>94.9031982421875</v>
      </c>
      <c r="EE914" s="11">
        <v>11.369999885559082</v>
      </c>
      <c r="EF914" s="11">
        <v>0</v>
      </c>
      <c r="EG914" s="11">
        <v>1.3200000524520874</v>
      </c>
      <c r="EH914" s="11">
        <v>3.2200000286102295</v>
      </c>
      <c r="EI914" s="11">
        <v>0.31000000238418579</v>
      </c>
      <c r="EJ914" s="11">
        <v>17.120000839233398</v>
      </c>
      <c r="EK914" s="11">
        <v>17.940000534057617</v>
      </c>
      <c r="EL914" s="11">
        <v>0.6600000262260437</v>
      </c>
      <c r="EM914" s="11">
        <v>9.2799997329711914</v>
      </c>
      <c r="EN914" s="11">
        <v>16.079999923706055</v>
      </c>
      <c r="EO914" s="11">
        <v>16.879999160766602</v>
      </c>
      <c r="EP914" s="11">
        <v>0</v>
      </c>
      <c r="EQ914" s="11">
        <v>0</v>
      </c>
      <c r="ER914" s="11">
        <v>8.8299999237060547</v>
      </c>
      <c r="ES914" s="11">
        <v>0.41999998688697815</v>
      </c>
      <c r="ET914" s="11">
        <v>7.4899997711181641</v>
      </c>
      <c r="EU914" s="38">
        <v>3.5999999046325684</v>
      </c>
      <c r="EV914" s="11">
        <v>3.5999999046325684</v>
      </c>
      <c r="EW914" s="11">
        <v>0</v>
      </c>
      <c r="EX914" s="11">
        <v>24.090000152587891</v>
      </c>
      <c r="EY914" s="11">
        <v>7.059999942779541</v>
      </c>
      <c r="EZ914" s="11">
        <v>0.30000001192092896</v>
      </c>
      <c r="FA914" s="11">
        <v>13.350000381469727</v>
      </c>
      <c r="FB914" s="11">
        <v>0.60000002384185791</v>
      </c>
      <c r="FC914" s="11">
        <v>1.4800000190734863</v>
      </c>
      <c r="FD914" s="11">
        <v>0</v>
      </c>
      <c r="FE914" s="11">
        <v>44.580001831054688</v>
      </c>
      <c r="FF914" s="11">
        <v>0</v>
      </c>
      <c r="FG914" s="11">
        <v>1.1299999952316284</v>
      </c>
      <c r="FH914" s="11">
        <v>0.49000000953674316</v>
      </c>
      <c r="FI914" s="11">
        <v>2.4300000667572021</v>
      </c>
      <c r="FJ914" s="11">
        <v>32.630001068115234</v>
      </c>
      <c r="FK914" s="11">
        <v>0.56000000238418579</v>
      </c>
      <c r="FL914" s="11">
        <v>0.6600000262260437</v>
      </c>
      <c r="FM914" s="11">
        <v>7.7899999618530273</v>
      </c>
      <c r="FN914" s="11">
        <v>1.6399999856948853</v>
      </c>
      <c r="FO914" s="11">
        <v>2.3299999237060547</v>
      </c>
      <c r="FP914" s="11">
        <v>0</v>
      </c>
      <c r="FQ914" s="11">
        <v>2.9500000476837158</v>
      </c>
      <c r="FR914" s="11">
        <v>1.7899999618530273</v>
      </c>
      <c r="FS914" s="11">
        <v>11.810000419616699</v>
      </c>
      <c r="FT914" s="11">
        <v>0</v>
      </c>
      <c r="FU914" s="11">
        <v>7</v>
      </c>
      <c r="FV914" s="11">
        <v>1.059999942779541</v>
      </c>
      <c r="FW914" s="11">
        <v>1.1499999761581421</v>
      </c>
      <c r="FX914" s="11">
        <v>4</v>
      </c>
      <c r="FY914" s="11">
        <v>0</v>
      </c>
      <c r="FZ914" s="11">
        <v>6.7399997711181641</v>
      </c>
      <c r="GA914" s="11">
        <v>3.7599999904632568</v>
      </c>
      <c r="GB914" s="11">
        <v>2.2000000476837158</v>
      </c>
      <c r="GC914" s="11">
        <v>0.28999999165534973</v>
      </c>
      <c r="GD914" s="11">
        <v>0.69225490093231201</v>
      </c>
      <c r="GE914" s="11">
        <v>3.0699999332427979</v>
      </c>
      <c r="GF914" s="11">
        <v>2.2400000095367432</v>
      </c>
      <c r="GG914" s="38">
        <v>2.2400000095367432</v>
      </c>
      <c r="GH914" s="11">
        <v>1.6799999475479126</v>
      </c>
      <c r="GI914" s="38">
        <v>0.10000000149011612</v>
      </c>
      <c r="GJ914" s="11">
        <v>0.10000000149011612</v>
      </c>
      <c r="GK914" s="38">
        <v>1.6200000047683716</v>
      </c>
      <c r="GL914" s="11">
        <v>1.6200000047683716</v>
      </c>
      <c r="GM914" s="11">
        <v>0</v>
      </c>
      <c r="GN914" s="11">
        <v>4.1399998664855957</v>
      </c>
      <c r="GO914" s="11">
        <v>4.570000171661377</v>
      </c>
      <c r="GP914" s="11">
        <v>4.3400001525878906</v>
      </c>
      <c r="GQ914" s="11">
        <v>400.29000854492188</v>
      </c>
      <c r="GR914" s="11">
        <v>1.690000057220459</v>
      </c>
      <c r="GS914" s="11">
        <v>0.82999998331069946</v>
      </c>
      <c r="GT914" s="11">
        <v>0.10000000149011612</v>
      </c>
      <c r="GU914" s="11">
        <v>0.55000001192092896</v>
      </c>
      <c r="GV914" s="11">
        <v>2.5199999809265137</v>
      </c>
      <c r="GW914" s="11">
        <v>0</v>
      </c>
      <c r="GX914" s="11">
        <v>4.9899997711181641</v>
      </c>
      <c r="GY914" s="11">
        <v>16.950000762939453</v>
      </c>
      <c r="GZ914" s="11">
        <v>0</v>
      </c>
      <c r="HA914" s="11">
        <v>0.63999998569488525</v>
      </c>
      <c r="HB914" s="11">
        <v>8.4600000381469727</v>
      </c>
      <c r="HC914" s="11">
        <v>3.8299999237060547</v>
      </c>
      <c r="HD914" s="11">
        <v>4.2699999809265137</v>
      </c>
      <c r="HE914" s="11">
        <v>12.369999885559082</v>
      </c>
      <c r="HF914" s="11">
        <v>1.4199999570846558</v>
      </c>
      <c r="HG914" s="11">
        <v>0.10999999940395355</v>
      </c>
      <c r="HH914" s="11">
        <v>3.9600000381469727</v>
      </c>
      <c r="HI914" s="11">
        <v>0.6600000262260437</v>
      </c>
      <c r="HJ914" s="11">
        <v>4.75</v>
      </c>
      <c r="HK914" s="11">
        <v>76.930000305175781</v>
      </c>
      <c r="HL914" s="11">
        <v>1.059999942779541</v>
      </c>
      <c r="HM914" s="11">
        <v>0.31999999284744263</v>
      </c>
      <c r="HN914" s="11">
        <v>0</v>
      </c>
      <c r="HO914" s="11">
        <v>3.7400000095367432</v>
      </c>
      <c r="HP914" s="11">
        <v>9.6899995803833008</v>
      </c>
      <c r="HQ914" s="11">
        <v>3.5999999046325684</v>
      </c>
      <c r="HR914" s="11">
        <v>7.690000057220459</v>
      </c>
      <c r="HS914" s="11">
        <v>5.0100002288818359</v>
      </c>
      <c r="HT914" s="11">
        <v>0.18000000715255737</v>
      </c>
      <c r="HU914" s="11">
        <v>11.390000343322754</v>
      </c>
      <c r="HV914" s="11">
        <v>1.309999942779541</v>
      </c>
    </row>
    <row r="915" spans="1:230" x14ac:dyDescent="0.3">
      <c r="A915" s="8">
        <v>35430</v>
      </c>
      <c r="B915" s="11">
        <v>677.5494384765625</v>
      </c>
      <c r="C915" s="11">
        <v>3952.281494140625</v>
      </c>
      <c r="D915" s="11">
        <v>685.49224853515625</v>
      </c>
      <c r="E915" s="11">
        <v>0.93999999761581421</v>
      </c>
      <c r="F915" s="11">
        <v>1.3600000143051147</v>
      </c>
      <c r="G915" s="11">
        <v>7.5999999046325684</v>
      </c>
      <c r="H915" s="11">
        <v>92.160003662109375</v>
      </c>
      <c r="I915" s="11">
        <v>1.6000000238418579</v>
      </c>
      <c r="J915" s="11">
        <v>13.729999542236328</v>
      </c>
      <c r="K915" s="11">
        <v>2.3199999332427979</v>
      </c>
      <c r="L915" s="11">
        <v>41.669998168945313</v>
      </c>
      <c r="M915" s="11">
        <v>6.8299999237060547</v>
      </c>
      <c r="N915" s="11">
        <v>9.0900001525878906</v>
      </c>
      <c r="O915" s="11">
        <v>25.149999618530273</v>
      </c>
      <c r="P915" s="11">
        <v>19.790000915527344</v>
      </c>
      <c r="Q915" s="11">
        <v>0</v>
      </c>
      <c r="R915" s="11">
        <v>23.219999313354492</v>
      </c>
      <c r="S915" s="11">
        <v>7.130000114440918</v>
      </c>
      <c r="T915" s="11">
        <v>66.239997863769531</v>
      </c>
      <c r="U915" s="11">
        <v>27.139999389648438</v>
      </c>
      <c r="V915" s="11">
        <v>14.369999885559082</v>
      </c>
      <c r="W915" s="11">
        <v>44.659999847412109</v>
      </c>
      <c r="X915" s="11">
        <v>5.9699997901916504</v>
      </c>
      <c r="Y915" s="11">
        <v>105.58999633789063</v>
      </c>
      <c r="Z915" s="11">
        <v>27.360000610351563</v>
      </c>
      <c r="AA915" s="11">
        <v>15.390000343322754</v>
      </c>
      <c r="AB915" s="11">
        <v>26.149999618530273</v>
      </c>
      <c r="AC915" s="11">
        <v>14.029999732971191</v>
      </c>
      <c r="AD915" s="11">
        <v>11.310000419616699</v>
      </c>
      <c r="AE915" s="11">
        <v>0</v>
      </c>
      <c r="AF915" s="11">
        <v>1.0299999713897705</v>
      </c>
      <c r="AG915" s="11">
        <v>2.3900001049041748</v>
      </c>
      <c r="AH915" s="11">
        <v>18.219999313354492</v>
      </c>
      <c r="AI915" s="11">
        <v>12.100000381469727</v>
      </c>
      <c r="AJ915" s="11">
        <v>5.7199997901916504</v>
      </c>
      <c r="AK915" s="11">
        <v>4.5300002098083496</v>
      </c>
      <c r="AL915" s="11">
        <v>0</v>
      </c>
      <c r="AM915" s="11">
        <v>19.899999618530273</v>
      </c>
      <c r="AN915" s="11">
        <v>155.5</v>
      </c>
      <c r="AO915" s="11">
        <v>16.200000762939453</v>
      </c>
      <c r="AP915" s="11">
        <v>14.689999580383301</v>
      </c>
      <c r="AQ915" s="11">
        <v>4.3000001907348633</v>
      </c>
      <c r="AR915" s="11">
        <v>4.059999942779541</v>
      </c>
      <c r="AS915" s="11">
        <v>1.6799999475479126</v>
      </c>
      <c r="AT915" s="38">
        <v>1.6799999475479126</v>
      </c>
      <c r="AU915" s="11">
        <v>7.5799999237060547</v>
      </c>
      <c r="AV915" s="11">
        <v>8.869999885559082</v>
      </c>
      <c r="AW915" s="11">
        <v>4.190000057220459</v>
      </c>
      <c r="AX915" s="11">
        <v>115.55000305175781</v>
      </c>
      <c r="AY915" s="11">
        <v>156.49000549316406</v>
      </c>
      <c r="AZ915" s="11">
        <v>0</v>
      </c>
      <c r="BA915" s="11">
        <v>69.220001220703125</v>
      </c>
      <c r="BB915" s="11">
        <v>1.1100000143051147</v>
      </c>
      <c r="BC915" s="11">
        <v>11.510000228881836</v>
      </c>
      <c r="BD915" s="11">
        <v>4.320000171661377</v>
      </c>
      <c r="BE915" s="11">
        <v>11.890000343322754</v>
      </c>
      <c r="BF915" s="11">
        <v>5.6500000953674316</v>
      </c>
      <c r="BG915" s="11">
        <v>12.640000343322754</v>
      </c>
      <c r="BH915" s="11">
        <v>6.690000057220459</v>
      </c>
      <c r="BI915" s="11">
        <v>29.75</v>
      </c>
      <c r="BJ915" s="11">
        <v>14.489999771118164</v>
      </c>
      <c r="BK915" s="11">
        <v>16.559999465942383</v>
      </c>
      <c r="BL915" s="11">
        <v>35.490001678466797</v>
      </c>
      <c r="BM915" s="11">
        <v>26.690000534057617</v>
      </c>
      <c r="BN915" s="11">
        <v>1.2300000190734863</v>
      </c>
      <c r="BO915" s="11">
        <v>87.55999755859375</v>
      </c>
      <c r="BP915" s="11">
        <v>39.889999389648438</v>
      </c>
      <c r="BQ915" s="11">
        <v>239.11000061035156</v>
      </c>
      <c r="BR915" s="11">
        <v>16.329999923706055</v>
      </c>
      <c r="BS915" s="11">
        <v>1.2300000190734863</v>
      </c>
      <c r="BT915" s="11">
        <v>24.469999313354492</v>
      </c>
      <c r="BU915" s="11">
        <v>37.159999847412109</v>
      </c>
      <c r="BV915" s="11">
        <v>68.5</v>
      </c>
      <c r="BW915" s="11">
        <v>13.020000457763672</v>
      </c>
      <c r="BX915" s="11">
        <v>61.659999847412109</v>
      </c>
      <c r="BY915" s="11">
        <v>0</v>
      </c>
      <c r="BZ915" s="11">
        <v>17.440000534057617</v>
      </c>
      <c r="CA915" s="11">
        <v>5.179999828338623</v>
      </c>
      <c r="CB915" s="11">
        <v>42.950000762939453</v>
      </c>
      <c r="CC915" s="11">
        <v>5.559999942779541</v>
      </c>
      <c r="CD915" s="11">
        <v>6.75</v>
      </c>
      <c r="CE915" s="11">
        <v>0</v>
      </c>
      <c r="CF915" s="11">
        <v>19.479999542236328</v>
      </c>
      <c r="CG915" s="11">
        <v>2</v>
      </c>
      <c r="CH915" s="11">
        <v>25</v>
      </c>
      <c r="CI915" s="11">
        <v>61.840000152587891</v>
      </c>
      <c r="CJ915" s="11">
        <v>43.569999694824219</v>
      </c>
      <c r="CK915" s="11">
        <v>16.008495330810547</v>
      </c>
      <c r="CL915" s="11">
        <v>57.180000305175781</v>
      </c>
      <c r="CM915" s="11">
        <v>11.489999771118164</v>
      </c>
      <c r="CN915" s="11">
        <v>44.236263275146484</v>
      </c>
      <c r="CO915" s="11">
        <v>2.0099999904632568</v>
      </c>
      <c r="CP915" s="11">
        <v>5.0799999237060547</v>
      </c>
      <c r="CQ915" s="11">
        <v>22.719999313354492</v>
      </c>
      <c r="CR915" s="11">
        <v>8.5500001907348633</v>
      </c>
      <c r="CS915" s="11">
        <v>0</v>
      </c>
      <c r="CT915" s="11">
        <v>19.260000228881836</v>
      </c>
      <c r="CU915" s="11">
        <v>14.369999885559082</v>
      </c>
      <c r="CV915" s="11">
        <v>16.889999389648438</v>
      </c>
      <c r="CW915" s="11">
        <v>43.340000152587891</v>
      </c>
      <c r="CX915" s="11">
        <v>43.330001831054688</v>
      </c>
      <c r="CY915" s="11">
        <v>3.0299999713897705</v>
      </c>
      <c r="CZ915" s="11">
        <v>48.860000610351563</v>
      </c>
      <c r="DA915" s="11">
        <v>8.5600004196166992</v>
      </c>
      <c r="DB915" s="11">
        <v>9.0600004196166992</v>
      </c>
      <c r="DC915" s="11">
        <v>0.93999999761581421</v>
      </c>
      <c r="DD915" s="11">
        <v>1.8999999761581421</v>
      </c>
      <c r="DE915" s="11">
        <v>3.2999999523162842</v>
      </c>
      <c r="DF915" s="11">
        <v>7.4099998474121094</v>
      </c>
      <c r="DG915" s="11">
        <v>3.75</v>
      </c>
      <c r="DH915" s="11">
        <v>4.559999942779541</v>
      </c>
      <c r="DI915" s="11">
        <v>229.27000427246094</v>
      </c>
      <c r="DJ915" s="11">
        <v>241.83662414550781</v>
      </c>
      <c r="DK915" s="11">
        <v>30.4990234375</v>
      </c>
      <c r="DL915" s="11">
        <v>27.690000534057617</v>
      </c>
      <c r="DM915" s="11">
        <v>18.719999313354492</v>
      </c>
      <c r="DN915" s="11">
        <v>108.62000274658203</v>
      </c>
      <c r="DO915" s="11">
        <v>20.010000228881836</v>
      </c>
      <c r="DP915" s="11">
        <v>265.95001220703125</v>
      </c>
      <c r="DQ915" s="11">
        <v>47.209999084472656</v>
      </c>
      <c r="DR915" s="11">
        <v>15.220000267028809</v>
      </c>
      <c r="DS915" s="38">
        <v>15.220000267028809</v>
      </c>
      <c r="DT915" s="11">
        <v>2.25</v>
      </c>
      <c r="DU915" s="38">
        <v>7.5300002098083496</v>
      </c>
      <c r="DV915" s="11">
        <v>7.5300002098083496</v>
      </c>
      <c r="DW915" s="11">
        <v>1.7699999809265137</v>
      </c>
      <c r="DX915" s="11">
        <v>0</v>
      </c>
      <c r="DY915" s="11">
        <v>93.269996643066406</v>
      </c>
      <c r="DZ915" s="11">
        <v>4.7100000381469727</v>
      </c>
      <c r="EA915" s="11">
        <v>67.139999389648438</v>
      </c>
      <c r="EB915" s="11">
        <v>218.80999755859375</v>
      </c>
      <c r="EC915" s="11">
        <v>4.3762001991271973</v>
      </c>
      <c r="ED915" s="11">
        <v>214.43380737304688</v>
      </c>
      <c r="EE915" s="11">
        <v>98.300003051757813</v>
      </c>
      <c r="EF915" s="11">
        <v>0</v>
      </c>
      <c r="EG915" s="11">
        <v>21.159999847412109</v>
      </c>
      <c r="EH915" s="11">
        <v>31.670000076293945</v>
      </c>
      <c r="EI915" s="11">
        <v>12.770000457763672</v>
      </c>
      <c r="EJ915" s="11">
        <v>45.389999389648438</v>
      </c>
      <c r="EK915" s="11">
        <v>184.13999938964844</v>
      </c>
      <c r="EL915" s="11">
        <v>7.119999885559082</v>
      </c>
      <c r="EM915" s="11">
        <v>100.5</v>
      </c>
      <c r="EN915" s="11">
        <v>163.64999389648438</v>
      </c>
      <c r="EO915" s="11">
        <v>62.049999237060547</v>
      </c>
      <c r="EP915" s="11">
        <v>0</v>
      </c>
      <c r="EQ915" s="11">
        <v>0</v>
      </c>
      <c r="ER915" s="11">
        <v>42.389999389648438</v>
      </c>
      <c r="ES915" s="11">
        <v>2.4900000095367432</v>
      </c>
      <c r="ET915" s="11">
        <v>44.209999084472656</v>
      </c>
      <c r="EU915" s="38">
        <v>5.9699997901916504</v>
      </c>
      <c r="EV915" s="11">
        <v>5.9699997901916504</v>
      </c>
      <c r="EW915" s="11">
        <v>0</v>
      </c>
      <c r="EX915" s="11">
        <v>181.75999450683594</v>
      </c>
      <c r="EY915" s="11">
        <v>106.87999725341797</v>
      </c>
      <c r="EZ915" s="11">
        <v>1.7200000286102295</v>
      </c>
      <c r="FA915" s="11">
        <v>72.339996337890625</v>
      </c>
      <c r="FB915" s="11">
        <v>3.1099998950958252</v>
      </c>
      <c r="FC915" s="11">
        <v>23.030000686645508</v>
      </c>
      <c r="FD915" s="11">
        <v>2.2799999713897705</v>
      </c>
      <c r="FE915" s="11">
        <v>493.23001098632813</v>
      </c>
      <c r="FF915" s="11">
        <v>5.3899998664855957</v>
      </c>
      <c r="FG915" s="11">
        <v>3.8299999237060547</v>
      </c>
      <c r="FH915" s="11">
        <v>7.4800000190734863</v>
      </c>
      <c r="FI915" s="11">
        <v>4.2100000381469727</v>
      </c>
      <c r="FJ915" s="11">
        <v>250</v>
      </c>
      <c r="FK915" s="11">
        <v>3.4800000190734863</v>
      </c>
      <c r="FL915" s="11">
        <v>4.3499999046325684</v>
      </c>
      <c r="FM915" s="11">
        <v>172.66000366210938</v>
      </c>
      <c r="FN915" s="11">
        <v>31.280000686645508</v>
      </c>
      <c r="FO915" s="11">
        <v>2.5799999237060547</v>
      </c>
      <c r="FP915" s="11">
        <v>1.809999942779541</v>
      </c>
      <c r="FQ915" s="11">
        <v>26.950000762939453</v>
      </c>
      <c r="FR915" s="11">
        <v>2.25</v>
      </c>
      <c r="FS915" s="11">
        <v>102.62000274658203</v>
      </c>
      <c r="FT915" s="11">
        <v>0</v>
      </c>
      <c r="FU915" s="11">
        <v>13.960000038146973</v>
      </c>
      <c r="FV915" s="11">
        <v>7.9800000190734863</v>
      </c>
      <c r="FW915" s="11">
        <v>16.559999465942383</v>
      </c>
      <c r="FX915" s="11">
        <v>44.080001831054688</v>
      </c>
      <c r="FY915" s="11">
        <v>0</v>
      </c>
      <c r="FZ915" s="11">
        <v>50.080001831054688</v>
      </c>
      <c r="GA915" s="11">
        <v>15.130000114440918</v>
      </c>
      <c r="GB915" s="11">
        <v>8.8599996566772461</v>
      </c>
      <c r="GC915" s="11">
        <v>4.1399998664855957</v>
      </c>
      <c r="GD915" s="11">
        <v>4.7217645645141602</v>
      </c>
      <c r="GE915" s="11">
        <v>20.940000534057617</v>
      </c>
      <c r="GF915" s="11">
        <v>21.020000457763672</v>
      </c>
      <c r="GG915" s="38">
        <v>21.020000457763672</v>
      </c>
      <c r="GH915" s="11">
        <v>13.039999961853027</v>
      </c>
      <c r="GI915" s="38">
        <v>0.85000002384185791</v>
      </c>
      <c r="GJ915" s="11">
        <v>0.85000002384185791</v>
      </c>
      <c r="GK915" s="38">
        <v>2.7999999523162842</v>
      </c>
      <c r="GL915" s="11">
        <v>2.7999999523162842</v>
      </c>
      <c r="GM915" s="11">
        <v>0</v>
      </c>
      <c r="GN915" s="11">
        <v>76.930000305175781</v>
      </c>
      <c r="GO915" s="11">
        <v>34.450000762939453</v>
      </c>
      <c r="GP915" s="11">
        <v>57.799999237060547</v>
      </c>
      <c r="GQ915" s="11">
        <v>1701.4000244140625</v>
      </c>
      <c r="GR915" s="11">
        <v>2.8599998950958252</v>
      </c>
      <c r="GS915" s="11">
        <v>10.699999809265137</v>
      </c>
      <c r="GT915" s="11">
        <v>3.7599999904632568</v>
      </c>
      <c r="GU915" s="11">
        <v>3.0999999046325684</v>
      </c>
      <c r="GV915" s="11">
        <v>10.130000114440918</v>
      </c>
      <c r="GW915" s="11">
        <v>1.6799999475479126</v>
      </c>
      <c r="GX915" s="11">
        <v>75.269996643066406</v>
      </c>
      <c r="GY915" s="11">
        <v>41.090000152587891</v>
      </c>
      <c r="GZ915" s="11">
        <v>3.4600000381469727</v>
      </c>
      <c r="HA915" s="11">
        <v>18.920000076293945</v>
      </c>
      <c r="HB915" s="11">
        <v>23.629999160766602</v>
      </c>
      <c r="HC915" s="11">
        <v>33.060001373291016</v>
      </c>
      <c r="HD915" s="11">
        <v>12.310000419616699</v>
      </c>
      <c r="HE915" s="11">
        <v>50.840000152587891</v>
      </c>
      <c r="HF915" s="11">
        <v>8.7700004577636719</v>
      </c>
      <c r="HG915" s="11">
        <v>0.15999999642372131</v>
      </c>
      <c r="HH915" s="11">
        <v>95.989997863769531</v>
      </c>
      <c r="HI915" s="11">
        <v>3.1700000762939453</v>
      </c>
      <c r="HJ915" s="11">
        <v>47.020000457763672</v>
      </c>
      <c r="HK915" s="11">
        <v>425.52999877929688</v>
      </c>
      <c r="HL915" s="11">
        <v>16.059999465942383</v>
      </c>
      <c r="HM915" s="11">
        <v>2.7200000286102295</v>
      </c>
      <c r="HN915" s="11">
        <v>0</v>
      </c>
      <c r="HO915" s="11">
        <v>9.0699996948242188</v>
      </c>
      <c r="HP915" s="11">
        <v>35.509998321533203</v>
      </c>
      <c r="HQ915" s="11">
        <v>27.020000457763672</v>
      </c>
      <c r="HR915" s="11">
        <v>57.709999084472656</v>
      </c>
      <c r="HS915" s="11">
        <v>37.580001831054688</v>
      </c>
      <c r="HT915" s="11">
        <v>6.8299999237060547</v>
      </c>
      <c r="HU915" s="11">
        <v>112.76000213623047</v>
      </c>
      <c r="HV915" s="11">
        <v>9.2399997711181641</v>
      </c>
    </row>
    <row r="916" spans="1:230" x14ac:dyDescent="0.3">
      <c r="A916" s="8">
        <v>35461</v>
      </c>
      <c r="B916" s="11">
        <v>1768.852783203125</v>
      </c>
      <c r="C916" s="11">
        <v>3811.3193359375</v>
      </c>
      <c r="D916" s="11">
        <v>1768.5076904296875</v>
      </c>
      <c r="E916" s="11">
        <v>0.4699999988079071</v>
      </c>
      <c r="F916" s="11">
        <v>3.380000114440918</v>
      </c>
      <c r="G916" s="11">
        <v>18.899999618530273</v>
      </c>
      <c r="H916" s="11">
        <v>142.58999633789063</v>
      </c>
      <c r="I916" s="11">
        <v>4.5900001525878906</v>
      </c>
      <c r="J916" s="11">
        <v>35.349998474121094</v>
      </c>
      <c r="K916" s="11">
        <v>7.679999828338623</v>
      </c>
      <c r="L916" s="11">
        <v>61.860000610351563</v>
      </c>
      <c r="M916" s="11">
        <v>19.549999237060547</v>
      </c>
      <c r="N916" s="11">
        <v>21.059999465942383</v>
      </c>
      <c r="O916" s="11">
        <v>45.490001678466797</v>
      </c>
      <c r="P916" s="11">
        <v>25.489999771118164</v>
      </c>
      <c r="Q916" s="11">
        <v>0</v>
      </c>
      <c r="R916" s="11">
        <v>42.639999389648438</v>
      </c>
      <c r="S916" s="11">
        <v>27.549999237060547</v>
      </c>
      <c r="T916" s="11">
        <v>123.37999725341797</v>
      </c>
      <c r="U916" s="11">
        <v>28.909999847412109</v>
      </c>
      <c r="V916" s="11">
        <v>35.220001220703125</v>
      </c>
      <c r="W916" s="11">
        <v>31.340000152587891</v>
      </c>
      <c r="X916" s="11">
        <v>33.479999542236328</v>
      </c>
      <c r="Y916" s="11">
        <v>174.1300048828125</v>
      </c>
      <c r="Z916" s="11">
        <v>131.03999328613281</v>
      </c>
      <c r="AA916" s="11">
        <v>26.920000076293945</v>
      </c>
      <c r="AB916" s="11">
        <v>41.409999847412109</v>
      </c>
      <c r="AC916" s="11">
        <v>27.719999313354492</v>
      </c>
      <c r="AD916" s="11">
        <v>37.490001678466797</v>
      </c>
      <c r="AE916" s="11">
        <v>0</v>
      </c>
      <c r="AF916" s="11">
        <v>5.0900001525878906</v>
      </c>
      <c r="AG916" s="11">
        <v>5.9600000381469727</v>
      </c>
      <c r="AH916" s="11">
        <v>61.139999389648438</v>
      </c>
      <c r="AI916" s="11">
        <v>33.009998321533203</v>
      </c>
      <c r="AJ916" s="11">
        <v>28.159999847412109</v>
      </c>
      <c r="AK916" s="11">
        <v>9.2200002670288086</v>
      </c>
      <c r="AL916" s="11">
        <v>0</v>
      </c>
      <c r="AM916" s="11">
        <v>20.469999313354492</v>
      </c>
      <c r="AN916" s="11">
        <v>314.17999267578125</v>
      </c>
      <c r="AO916" s="11">
        <v>22.190000534057617</v>
      </c>
      <c r="AP916" s="11">
        <v>10.310000419616699</v>
      </c>
      <c r="AQ916" s="11">
        <v>7.6700000762939453</v>
      </c>
      <c r="AR916" s="11">
        <v>12.279999732971191</v>
      </c>
      <c r="AS916" s="11">
        <v>7.7800002098083496</v>
      </c>
      <c r="AT916" s="38">
        <v>7.7800002098083496</v>
      </c>
      <c r="AU916" s="11">
        <v>5.320000171661377</v>
      </c>
      <c r="AV916" s="11">
        <v>17.969999313354492</v>
      </c>
      <c r="AW916" s="11">
        <v>8.5399999618530273</v>
      </c>
      <c r="AX916" s="11">
        <v>210.66999816894531</v>
      </c>
      <c r="AY916" s="11">
        <v>396.41000366210938</v>
      </c>
      <c r="AZ916" s="11">
        <v>0</v>
      </c>
      <c r="BA916" s="11">
        <v>164.47999572753906</v>
      </c>
      <c r="BB916" s="11">
        <v>1.8500000238418579</v>
      </c>
      <c r="BC916" s="11">
        <v>19.399999618530273</v>
      </c>
      <c r="BD916" s="11">
        <v>8.8000001907348633</v>
      </c>
      <c r="BE916" s="11">
        <v>13.079999923706055</v>
      </c>
      <c r="BF916" s="11">
        <v>10.649999618530273</v>
      </c>
      <c r="BG916" s="11">
        <v>25.739999771118164</v>
      </c>
      <c r="BH916" s="11">
        <v>13.630000114440918</v>
      </c>
      <c r="BI916" s="11">
        <v>41.689998626708984</v>
      </c>
      <c r="BJ916" s="11">
        <v>24.989999771118164</v>
      </c>
      <c r="BK916" s="11">
        <v>28.559999465942383</v>
      </c>
      <c r="BL916" s="11">
        <v>50.080001831054688</v>
      </c>
      <c r="BM916" s="11">
        <v>79.930000305175781</v>
      </c>
      <c r="BN916" s="11">
        <v>8.0200004577636719</v>
      </c>
      <c r="BO916" s="11">
        <v>143.02000427246094</v>
      </c>
      <c r="BP916" s="11">
        <v>96.129997253417969</v>
      </c>
      <c r="BQ916" s="11">
        <v>478.3699951171875</v>
      </c>
      <c r="BR916" s="11">
        <v>13.119999885559082</v>
      </c>
      <c r="BS916" s="11">
        <v>2.6099998950958252</v>
      </c>
      <c r="BT916" s="11">
        <v>37.299999237060547</v>
      </c>
      <c r="BU916" s="11">
        <v>96.699996948242188</v>
      </c>
      <c r="BV916" s="11">
        <v>145.75999450683594</v>
      </c>
      <c r="BW916" s="11">
        <v>37.409999847412109</v>
      </c>
      <c r="BX916" s="11">
        <v>125.56999969482422</v>
      </c>
      <c r="BY916" s="11">
        <v>108.47000122070313</v>
      </c>
      <c r="BZ916" s="11">
        <v>32.189998626708984</v>
      </c>
      <c r="CA916" s="11">
        <v>17.319999694824219</v>
      </c>
      <c r="CB916" s="11">
        <v>49.159999847412109</v>
      </c>
      <c r="CC916" s="11">
        <v>5.9200000762939453</v>
      </c>
      <c r="CD916" s="11">
        <v>13.739999771118164</v>
      </c>
      <c r="CE916" s="11">
        <v>0</v>
      </c>
      <c r="CF916" s="11">
        <v>29.260000228881836</v>
      </c>
      <c r="CG916" s="11">
        <v>9.8500003814697266</v>
      </c>
      <c r="CH916" s="11">
        <v>25.190000534057617</v>
      </c>
      <c r="CI916" s="11">
        <v>132.27999877929688</v>
      </c>
      <c r="CJ916" s="11">
        <v>112.66999816894531</v>
      </c>
      <c r="CK916" s="11">
        <v>22.589078903198242</v>
      </c>
      <c r="CL916" s="11">
        <v>221.42999267578125</v>
      </c>
      <c r="CM916" s="11">
        <v>27.090000152587891</v>
      </c>
      <c r="CN916" s="11">
        <v>111.5606689453125</v>
      </c>
      <c r="CO916" s="11">
        <v>9.880000114440918</v>
      </c>
      <c r="CP916" s="11">
        <v>169.63999938964844</v>
      </c>
      <c r="CQ916" s="11">
        <v>39.229999542236328</v>
      </c>
      <c r="CR916" s="11">
        <v>23.229999542236328</v>
      </c>
      <c r="CS916" s="11">
        <v>0</v>
      </c>
      <c r="CT916" s="11">
        <v>22.819999694824219</v>
      </c>
      <c r="CU916" s="11">
        <v>21.340000152587891</v>
      </c>
      <c r="CV916" s="11">
        <v>25.090000152587891</v>
      </c>
      <c r="CW916" s="11">
        <v>37.759998321533203</v>
      </c>
      <c r="CX916" s="11">
        <v>73.069999694824219</v>
      </c>
      <c r="CY916" s="11">
        <v>0.56999999284744263</v>
      </c>
      <c r="CZ916" s="11">
        <v>109.93000030517578</v>
      </c>
      <c r="DA916" s="11">
        <v>17.149999618530273</v>
      </c>
      <c r="DB916" s="11">
        <v>9.869999885559082</v>
      </c>
      <c r="DC916" s="11">
        <v>0.4699999988079071</v>
      </c>
      <c r="DD916" s="11">
        <v>9.369999885559082</v>
      </c>
      <c r="DE916" s="11">
        <v>1.7100000381469727</v>
      </c>
      <c r="DF916" s="11">
        <v>44.909999847412109</v>
      </c>
      <c r="DG916" s="11">
        <v>9.1099996566772461</v>
      </c>
      <c r="DH916" s="11">
        <v>9</v>
      </c>
      <c r="DI916" s="11">
        <v>630.03997802734375</v>
      </c>
      <c r="DJ916" s="11">
        <v>586.3955078125</v>
      </c>
      <c r="DK916" s="11">
        <v>51.514759063720703</v>
      </c>
      <c r="DL916" s="11">
        <v>41.020000457763672</v>
      </c>
      <c r="DM916" s="11">
        <v>19.549999237060547</v>
      </c>
      <c r="DN916" s="11">
        <v>113.41999816894531</v>
      </c>
      <c r="DO916" s="11">
        <v>19.600000381469727</v>
      </c>
      <c r="DP916" s="11">
        <v>512.91998291015625</v>
      </c>
      <c r="DQ916" s="11">
        <v>86.529998779296875</v>
      </c>
      <c r="DR916" s="11">
        <v>41.830001831054688</v>
      </c>
      <c r="DS916" s="38">
        <v>41.830001831054688</v>
      </c>
      <c r="DT916" s="11">
        <v>8.6999998092651367</v>
      </c>
      <c r="DU916" s="38">
        <v>22.540000915527344</v>
      </c>
      <c r="DV916" s="11">
        <v>22.540000915527344</v>
      </c>
      <c r="DW916" s="11">
        <v>11.630000114440918</v>
      </c>
      <c r="DX916" s="11">
        <v>0</v>
      </c>
      <c r="DY916" s="11">
        <v>146.27000427246094</v>
      </c>
      <c r="DZ916" s="11">
        <v>15.609999656677246</v>
      </c>
      <c r="EA916" s="11">
        <v>97.889999389648438</v>
      </c>
      <c r="EB916" s="11">
        <v>751.80999755859375</v>
      </c>
      <c r="EC916" s="11">
        <v>15.036199569702148</v>
      </c>
      <c r="ED916" s="11">
        <v>736.7738037109375</v>
      </c>
      <c r="EE916" s="11">
        <v>145.92999267578125</v>
      </c>
      <c r="EF916" s="11">
        <v>0</v>
      </c>
      <c r="EG916" s="11">
        <v>23.620000839233398</v>
      </c>
      <c r="EH916" s="11">
        <v>50.090000152587891</v>
      </c>
      <c r="EI916" s="11">
        <v>23.729999542236328</v>
      </c>
      <c r="EJ916" s="11">
        <v>70.230003356933594</v>
      </c>
      <c r="EK916" s="11">
        <v>304.29998779296875</v>
      </c>
      <c r="EL916" s="11">
        <v>12.439999580383301</v>
      </c>
      <c r="EM916" s="11">
        <v>175.71000671386719</v>
      </c>
      <c r="EN916" s="11">
        <v>271.42001342773438</v>
      </c>
      <c r="EO916" s="11">
        <v>304.51998901367188</v>
      </c>
      <c r="EP916" s="11">
        <v>0</v>
      </c>
      <c r="EQ916" s="11">
        <v>0</v>
      </c>
      <c r="ER916" s="11">
        <v>150.69999694824219</v>
      </c>
      <c r="ES916" s="11">
        <v>6.7899999618530273</v>
      </c>
      <c r="ET916" s="11">
        <v>120.55999755859375</v>
      </c>
      <c r="EU916" s="38">
        <v>13.189999580383301</v>
      </c>
      <c r="EV916" s="11">
        <v>13.189999580383301</v>
      </c>
      <c r="EW916" s="11">
        <v>0</v>
      </c>
      <c r="EX916" s="11">
        <v>278.29000854492188</v>
      </c>
      <c r="EY916" s="11">
        <v>190.8800048828125</v>
      </c>
      <c r="EZ916" s="11">
        <v>3.5199999809265137</v>
      </c>
      <c r="FA916" s="11">
        <v>141.22000122070313</v>
      </c>
      <c r="FB916" s="11">
        <v>0.57999998331069946</v>
      </c>
      <c r="FC916" s="11">
        <v>40.259998321533203</v>
      </c>
      <c r="FD916" s="11">
        <v>11.229999542236328</v>
      </c>
      <c r="FE916" s="11">
        <v>449</v>
      </c>
      <c r="FF916" s="11">
        <v>26.540000915527344</v>
      </c>
      <c r="FG916" s="11">
        <v>6.320000171661377</v>
      </c>
      <c r="FH916" s="11">
        <v>13.359999656677246</v>
      </c>
      <c r="FI916" s="11">
        <v>19.25</v>
      </c>
      <c r="FJ916" s="11">
        <v>559.52001953125</v>
      </c>
      <c r="FK916" s="11">
        <v>10.960000038146973</v>
      </c>
      <c r="FL916" s="11">
        <v>5.8499999046325684</v>
      </c>
      <c r="FM916" s="11">
        <v>364.76998901367188</v>
      </c>
      <c r="FN916" s="11">
        <v>42.119998931884766</v>
      </c>
      <c r="FO916" s="11">
        <v>7.369999885559082</v>
      </c>
      <c r="FP916" s="11">
        <v>8.9300003051757813</v>
      </c>
      <c r="FQ916" s="11">
        <v>48.509998321533203</v>
      </c>
      <c r="FR916" s="11">
        <v>14.800000190734863</v>
      </c>
      <c r="FS916" s="11">
        <v>190.16000366210938</v>
      </c>
      <c r="FT916" s="11">
        <v>0</v>
      </c>
      <c r="FU916" s="11">
        <v>26.950000762939453</v>
      </c>
      <c r="FV916" s="11">
        <v>11.909999847412109</v>
      </c>
      <c r="FW916" s="11">
        <v>28.559999465942383</v>
      </c>
      <c r="FX916" s="11">
        <v>100.81999969482422</v>
      </c>
      <c r="FY916" s="11">
        <v>57.860000610351563</v>
      </c>
      <c r="FZ916" s="11">
        <v>53.540000915527344</v>
      </c>
      <c r="GA916" s="11">
        <v>42.380001068115234</v>
      </c>
      <c r="GB916" s="11">
        <v>24.829999923706055</v>
      </c>
      <c r="GC916" s="11">
        <v>7.1399998664855957</v>
      </c>
      <c r="GD916" s="11">
        <v>17.351470947265625</v>
      </c>
      <c r="GE916" s="11">
        <v>76.949996948242188</v>
      </c>
      <c r="GF916" s="11">
        <v>55.779998779296875</v>
      </c>
      <c r="GG916" s="38">
        <v>55.779998779296875</v>
      </c>
      <c r="GH916" s="11">
        <v>19.590000152587891</v>
      </c>
      <c r="GI916" s="38">
        <v>2.0699999332427979</v>
      </c>
      <c r="GJ916" s="11">
        <v>2.0699999332427979</v>
      </c>
      <c r="GK916" s="38">
        <v>12.840000152587891</v>
      </c>
      <c r="GL916" s="11">
        <v>12.840000152587891</v>
      </c>
      <c r="GM916" s="11">
        <v>0</v>
      </c>
      <c r="GN916" s="11">
        <v>94.959999084472656</v>
      </c>
      <c r="GO916" s="11">
        <v>55.470001220703125</v>
      </c>
      <c r="GP916" s="11">
        <v>129.66999816894531</v>
      </c>
      <c r="GQ916" s="11">
        <v>2040.4200439453125</v>
      </c>
      <c r="GR916" s="11">
        <v>10.289999961853027</v>
      </c>
      <c r="GS916" s="11">
        <v>24</v>
      </c>
      <c r="GT916" s="11">
        <v>6.2300000190734863</v>
      </c>
      <c r="GU916" s="11">
        <v>6.3299999237060547</v>
      </c>
      <c r="GV916" s="11">
        <v>28.370000839233398</v>
      </c>
      <c r="GW916" s="11">
        <v>8.25</v>
      </c>
      <c r="GX916" s="11">
        <v>74.5</v>
      </c>
      <c r="GY916" s="11">
        <v>114.23000335693359</v>
      </c>
      <c r="GZ916" s="11">
        <v>9.9600000381469727</v>
      </c>
      <c r="HA916" s="11">
        <v>106.01000213623047</v>
      </c>
      <c r="HB916" s="11">
        <v>0</v>
      </c>
      <c r="HC916" s="11">
        <v>46.060001373291016</v>
      </c>
      <c r="HD916" s="11">
        <v>36.180000305175781</v>
      </c>
      <c r="HE916" s="11">
        <v>64.010002136230469</v>
      </c>
      <c r="HF916" s="11">
        <v>27.639999389648438</v>
      </c>
      <c r="HG916" s="11">
        <v>1.0900000333786011</v>
      </c>
      <c r="HH916" s="11">
        <v>157.63999938964844</v>
      </c>
      <c r="HI916" s="11">
        <v>11.260000228881836</v>
      </c>
      <c r="HJ916" s="11">
        <v>102.72000122070313</v>
      </c>
      <c r="HK916" s="11">
        <v>430.67001342773438</v>
      </c>
      <c r="HL916" s="11">
        <v>28.690000534057617</v>
      </c>
      <c r="HM916" s="11">
        <v>5.5399999618530273</v>
      </c>
      <c r="HN916" s="11">
        <v>0</v>
      </c>
      <c r="HO916" s="11">
        <v>25.209999084472656</v>
      </c>
      <c r="HP916" s="11">
        <v>84.349998474121094</v>
      </c>
      <c r="HQ916" s="11">
        <v>40.330001831054688</v>
      </c>
      <c r="HR916" s="11">
        <v>86.139999389648438</v>
      </c>
      <c r="HS916" s="11">
        <v>56.090000152587891</v>
      </c>
      <c r="HT916" s="11">
        <v>18.530000686645508</v>
      </c>
      <c r="HU916" s="11">
        <v>116.01999664306641</v>
      </c>
      <c r="HV916" s="11">
        <v>6.4899997711181641</v>
      </c>
    </row>
    <row r="917" spans="1:230" x14ac:dyDescent="0.3">
      <c r="A917" s="8">
        <v>35489</v>
      </c>
      <c r="B917" s="11">
        <v>377.23724365234375</v>
      </c>
      <c r="C917" s="11">
        <v>1860.5313720703125</v>
      </c>
      <c r="D917" s="11">
        <v>380.42318725585938</v>
      </c>
      <c r="E917" s="11">
        <v>0.25</v>
      </c>
      <c r="F917" s="11">
        <v>0.34000000357627869</v>
      </c>
      <c r="G917" s="11">
        <v>1.9099999666213989</v>
      </c>
      <c r="H917" s="11">
        <v>47.159999847412109</v>
      </c>
      <c r="I917" s="11">
        <v>0.81000000238418579</v>
      </c>
      <c r="J917" s="11">
        <v>5.8499999046325684</v>
      </c>
      <c r="K917" s="11">
        <v>1.4700000286102295</v>
      </c>
      <c r="L917" s="11">
        <v>9.8900003433227539</v>
      </c>
      <c r="M917" s="11">
        <v>5.2199997901916504</v>
      </c>
      <c r="N917" s="11">
        <v>2.4200000762939453</v>
      </c>
      <c r="O917" s="11">
        <v>10.130000114440918</v>
      </c>
      <c r="P917" s="11">
        <v>2.2000000476837158</v>
      </c>
      <c r="Q917" s="11">
        <v>0</v>
      </c>
      <c r="R917" s="11">
        <v>6.880000114440918</v>
      </c>
      <c r="S917" s="11">
        <v>6.6500000953674316</v>
      </c>
      <c r="T917" s="11">
        <v>30.530000686645508</v>
      </c>
      <c r="U917" s="11">
        <v>3.6400001049041748</v>
      </c>
      <c r="V917" s="11">
        <v>3.6400001049041748</v>
      </c>
      <c r="W917" s="11">
        <v>0</v>
      </c>
      <c r="X917" s="11">
        <v>5.440000057220459</v>
      </c>
      <c r="Y917" s="11">
        <v>34.720001220703125</v>
      </c>
      <c r="Z917" s="11">
        <v>30.739999771118164</v>
      </c>
      <c r="AA917" s="11">
        <v>7.7399997711181641</v>
      </c>
      <c r="AB917" s="11">
        <v>10.960000038146973</v>
      </c>
      <c r="AC917" s="11">
        <v>3.619999885559082</v>
      </c>
      <c r="AD917" s="11">
        <v>7.190000057220459</v>
      </c>
      <c r="AE917" s="11">
        <v>0</v>
      </c>
      <c r="AF917" s="11">
        <v>0.43999999761581421</v>
      </c>
      <c r="AG917" s="11">
        <v>2.2599999904632568</v>
      </c>
      <c r="AH917" s="11">
        <v>8.4300003051757813</v>
      </c>
      <c r="AI917" s="11">
        <v>8.8299999237060547</v>
      </c>
      <c r="AJ917" s="11">
        <v>2.4600000381469727</v>
      </c>
      <c r="AK917" s="11">
        <v>1.690000057220459</v>
      </c>
      <c r="AL917" s="11">
        <v>0</v>
      </c>
      <c r="AM917" s="11">
        <v>5.5399999618530273</v>
      </c>
      <c r="AN917" s="11">
        <v>64.180000305175781</v>
      </c>
      <c r="AO917" s="11">
        <v>1.9099999666213989</v>
      </c>
      <c r="AP917" s="11">
        <v>0</v>
      </c>
      <c r="AQ917" s="11">
        <v>0.97000002861022949</v>
      </c>
      <c r="AR917" s="11">
        <v>2.4800000190734863</v>
      </c>
      <c r="AS917" s="11">
        <v>13.279999732971191</v>
      </c>
      <c r="AT917" s="38">
        <v>13.279999732971191</v>
      </c>
      <c r="AU917" s="11">
        <v>0</v>
      </c>
      <c r="AV917" s="11">
        <v>2.7000000476837158</v>
      </c>
      <c r="AW917" s="11">
        <v>1.559999942779541</v>
      </c>
      <c r="AX917" s="11">
        <v>37.400001525878906</v>
      </c>
      <c r="AY917" s="11">
        <v>54.619998931884766</v>
      </c>
      <c r="AZ917" s="11">
        <v>0</v>
      </c>
      <c r="BA917" s="11">
        <v>48.209999084472656</v>
      </c>
      <c r="BB917" s="11">
        <v>0.31000000238418579</v>
      </c>
      <c r="BC917" s="11">
        <v>2.2200000286102295</v>
      </c>
      <c r="BD917" s="11">
        <v>1.6100000143051147</v>
      </c>
      <c r="BE917" s="11">
        <v>1.809999942779541</v>
      </c>
      <c r="BF917" s="11">
        <v>0.68000000715255737</v>
      </c>
      <c r="BG917" s="11">
        <v>4.7199997901916504</v>
      </c>
      <c r="BH917" s="11">
        <v>2.5</v>
      </c>
      <c r="BI917" s="11">
        <v>1.4500000476837158</v>
      </c>
      <c r="BJ917" s="11">
        <v>3.5799999237060547</v>
      </c>
      <c r="BK917" s="11">
        <v>4.0900001525878906</v>
      </c>
      <c r="BL917" s="11">
        <v>4.9099998474121094</v>
      </c>
      <c r="BM917" s="11">
        <v>17.139999389648438</v>
      </c>
      <c r="BN917" s="11">
        <v>1.7799999713897705</v>
      </c>
      <c r="BO917" s="11">
        <v>30.430000305175781</v>
      </c>
      <c r="BP917" s="11">
        <v>7.1700000762939453</v>
      </c>
      <c r="BQ917" s="11">
        <v>97.94000244140625</v>
      </c>
      <c r="BR917" s="11">
        <v>1.2699999809265137</v>
      </c>
      <c r="BS917" s="11">
        <v>1.1799999475479126</v>
      </c>
      <c r="BT917" s="11">
        <v>9.4700002670288086</v>
      </c>
      <c r="BU917" s="11">
        <v>13.170000076293945</v>
      </c>
      <c r="BV917" s="11">
        <v>24.819999694824219</v>
      </c>
      <c r="BW917" s="11">
        <v>6.4699997901916504</v>
      </c>
      <c r="BX917" s="11">
        <v>23</v>
      </c>
      <c r="BY917" s="11">
        <v>0</v>
      </c>
      <c r="BZ917" s="11">
        <v>2.7200000286102295</v>
      </c>
      <c r="CA917" s="11">
        <v>4.4499998092651367</v>
      </c>
      <c r="CB917" s="11">
        <v>8.6899995803833008</v>
      </c>
      <c r="CC917" s="11">
        <v>0.75</v>
      </c>
      <c r="CD917" s="11">
        <v>2.5199999809265137</v>
      </c>
      <c r="CE917" s="11">
        <v>0</v>
      </c>
      <c r="CF917" s="11">
        <v>4.820000171661377</v>
      </c>
      <c r="CG917" s="11">
        <v>0.86000001430511475</v>
      </c>
      <c r="CH917" s="11">
        <v>5.9099998474121094</v>
      </c>
      <c r="CI917" s="11">
        <v>10.340000152587891</v>
      </c>
      <c r="CJ917" s="11">
        <v>20.920000076293945</v>
      </c>
      <c r="CK917" s="11">
        <v>2.2150704860687256</v>
      </c>
      <c r="CL917" s="11">
        <v>33.619998931884766</v>
      </c>
      <c r="CM917" s="11">
        <v>4.9899997711181641</v>
      </c>
      <c r="CN917" s="11">
        <v>3.9896996021270752</v>
      </c>
      <c r="CO917" s="11">
        <v>0.86000001430511475</v>
      </c>
      <c r="CP917" s="11">
        <v>223.58999633789063</v>
      </c>
      <c r="CQ917" s="11">
        <v>5.5</v>
      </c>
      <c r="CR917" s="11">
        <v>2.380000114440918</v>
      </c>
      <c r="CS917" s="11">
        <v>0</v>
      </c>
      <c r="CT917" s="11">
        <v>4.3899998664855957</v>
      </c>
      <c r="CU917" s="11">
        <v>2.119999885559082</v>
      </c>
      <c r="CV917" s="11">
        <v>2.4900000095367432</v>
      </c>
      <c r="CW917" s="11">
        <v>5.3400001525878906</v>
      </c>
      <c r="CX917" s="11">
        <v>5.320000171661377</v>
      </c>
      <c r="CY917" s="11">
        <v>0.5</v>
      </c>
      <c r="CZ917" s="11">
        <v>14.210000038146973</v>
      </c>
      <c r="DA917" s="11">
        <v>2.8199999332427979</v>
      </c>
      <c r="DB917" s="11">
        <v>0</v>
      </c>
      <c r="DC917" s="11">
        <v>0.25</v>
      </c>
      <c r="DD917" s="11">
        <v>0.81999999284744263</v>
      </c>
      <c r="DE917" s="11">
        <v>0.34000000357627869</v>
      </c>
      <c r="DF917" s="11">
        <v>14.829999923706055</v>
      </c>
      <c r="DG917" s="11">
        <v>2.4900000095367432</v>
      </c>
      <c r="DH917" s="11">
        <v>1.1799999475479126</v>
      </c>
      <c r="DI917" s="11">
        <v>111.04000091552734</v>
      </c>
      <c r="DJ917" s="11">
        <v>89.298301696777344</v>
      </c>
      <c r="DK917" s="11">
        <v>4.2114863395690918</v>
      </c>
      <c r="DL917" s="11">
        <v>7.2800002098083496</v>
      </c>
      <c r="DM917" s="11">
        <v>6.1500000953674316</v>
      </c>
      <c r="DN917" s="11">
        <v>35.709999084472656</v>
      </c>
      <c r="DO917" s="11">
        <v>9.4799995422363281</v>
      </c>
      <c r="DP917" s="11">
        <v>171.36000061035156</v>
      </c>
      <c r="DQ917" s="11">
        <v>34.5</v>
      </c>
      <c r="DR917" s="11">
        <v>9.5399999618530273</v>
      </c>
      <c r="DS917" s="38">
        <v>9.5399999618530273</v>
      </c>
      <c r="DT917" s="11">
        <v>2.0999999046325684</v>
      </c>
      <c r="DU917" s="38">
        <v>4.8299999237060547</v>
      </c>
      <c r="DV917" s="11">
        <v>4.8299999237060547</v>
      </c>
      <c r="DW917" s="11">
        <v>1.4299999475479126</v>
      </c>
      <c r="DX917" s="11">
        <v>0</v>
      </c>
      <c r="DY917" s="11">
        <v>28.440000534057617</v>
      </c>
      <c r="DZ917" s="11">
        <v>2.9900000095367432</v>
      </c>
      <c r="EA917" s="11">
        <v>19.790000915527344</v>
      </c>
      <c r="EB917" s="11">
        <v>189.05000305175781</v>
      </c>
      <c r="EC917" s="11">
        <v>3.7809998989105225</v>
      </c>
      <c r="ED917" s="11">
        <v>185.26899719238281</v>
      </c>
      <c r="EE917" s="11">
        <v>23.329999923706055</v>
      </c>
      <c r="EF917" s="11">
        <v>0</v>
      </c>
      <c r="EG917" s="11">
        <v>5.8600001335144043</v>
      </c>
      <c r="EH917" s="11">
        <v>5.9600000381469727</v>
      </c>
      <c r="EI917" s="11">
        <v>2.440000057220459</v>
      </c>
      <c r="EJ917" s="11">
        <v>23.229999542236328</v>
      </c>
      <c r="EK917" s="11">
        <v>34.169998168945313</v>
      </c>
      <c r="EL917" s="11">
        <v>2</v>
      </c>
      <c r="EM917" s="11">
        <v>28.229999542236328</v>
      </c>
      <c r="EN917" s="11">
        <v>44.880001068115234</v>
      </c>
      <c r="EO917" s="11">
        <v>106.30000305175781</v>
      </c>
      <c r="EP917" s="11">
        <v>0</v>
      </c>
      <c r="EQ917" s="11">
        <v>0</v>
      </c>
      <c r="ER917" s="11">
        <v>31.129999160766602</v>
      </c>
      <c r="ES917" s="11">
        <v>1.1399999856948853</v>
      </c>
      <c r="ET917" s="11">
        <v>20.329999923706055</v>
      </c>
      <c r="EU917" s="38">
        <v>4.369999885559082</v>
      </c>
      <c r="EV917" s="11">
        <v>4.369999885559082</v>
      </c>
      <c r="EW917" s="11">
        <v>0</v>
      </c>
      <c r="EX917" s="11">
        <v>61.919998168945313</v>
      </c>
      <c r="EY917" s="11">
        <v>24.030000686645508</v>
      </c>
      <c r="EZ917" s="11">
        <v>0.40000000596046448</v>
      </c>
      <c r="FA917" s="11">
        <v>9.6999998092651367</v>
      </c>
      <c r="FB917" s="11">
        <v>0.50999999046325684</v>
      </c>
      <c r="FC917" s="11">
        <v>8.2600002288818359</v>
      </c>
      <c r="FD917" s="11">
        <v>0.98000001907348633</v>
      </c>
      <c r="FE917" s="11">
        <v>27.809999465942383</v>
      </c>
      <c r="FF917" s="11">
        <v>2.3199999332427979</v>
      </c>
      <c r="FG917" s="11">
        <v>2.309999942779541</v>
      </c>
      <c r="FH917" s="11">
        <v>1.6799999475479126</v>
      </c>
      <c r="FI917" s="11">
        <v>2.3900001049041748</v>
      </c>
      <c r="FJ917" s="11">
        <v>102.04000091552734</v>
      </c>
      <c r="FK917" s="11">
        <v>1.8899999856948853</v>
      </c>
      <c r="FL917" s="11">
        <v>0.20000000298023224</v>
      </c>
      <c r="FM917" s="11">
        <v>42.060001373291016</v>
      </c>
      <c r="FN917" s="11">
        <v>3.9800000190734863</v>
      </c>
      <c r="FO917" s="11">
        <v>1.2999999523162842</v>
      </c>
      <c r="FP917" s="11">
        <v>0.77999997138977051</v>
      </c>
      <c r="FQ917" s="11">
        <v>9.8000001907348633</v>
      </c>
      <c r="FR917" s="11">
        <v>1.8200000524520874</v>
      </c>
      <c r="FS917" s="11">
        <v>25.799999237060547</v>
      </c>
      <c r="FT917" s="11">
        <v>0</v>
      </c>
      <c r="FU917" s="11">
        <v>7.070000171661377</v>
      </c>
      <c r="FV917" s="11">
        <v>2.1600000858306885</v>
      </c>
      <c r="FW917" s="11">
        <v>4.0900001525878906</v>
      </c>
      <c r="FX917" s="11">
        <v>25.729999542236328</v>
      </c>
      <c r="FY917" s="11">
        <v>24.100000381469727</v>
      </c>
      <c r="FZ917" s="11">
        <v>25.930000305175781</v>
      </c>
      <c r="GA917" s="11">
        <v>10.329999923706055</v>
      </c>
      <c r="GB917" s="11">
        <v>6.0500001907348633</v>
      </c>
      <c r="GC917" s="11">
        <v>1.0199999809265137</v>
      </c>
      <c r="GD917" s="11">
        <v>2.7802941799163818</v>
      </c>
      <c r="GE917" s="11">
        <v>12.329999923706055</v>
      </c>
      <c r="GF917" s="11">
        <v>14.569999694824219</v>
      </c>
      <c r="GG917" s="38">
        <v>14.569999694824219</v>
      </c>
      <c r="GH917" s="11">
        <v>3.2300000190734863</v>
      </c>
      <c r="GI917" s="38">
        <v>0.56000000238418579</v>
      </c>
      <c r="GJ917" s="11">
        <v>0.56000000238418579</v>
      </c>
      <c r="GK917" s="38">
        <v>1.5900000333786011</v>
      </c>
      <c r="GL917" s="11">
        <v>1.5900000333786011</v>
      </c>
      <c r="GM917" s="11">
        <v>0</v>
      </c>
      <c r="GN917" s="11">
        <v>22.219999313354492</v>
      </c>
      <c r="GO917" s="11">
        <v>8.5</v>
      </c>
      <c r="GP917" s="11">
        <v>20.030000686645508</v>
      </c>
      <c r="GQ917" s="11">
        <v>711.780029296875</v>
      </c>
      <c r="GR917" s="11">
        <v>0.95999997854232788</v>
      </c>
      <c r="GS917" s="11">
        <v>1.6000000238418579</v>
      </c>
      <c r="GT917" s="11">
        <v>0.11999999731779099</v>
      </c>
      <c r="GU917" s="11">
        <v>0.72000002861022949</v>
      </c>
      <c r="GV917" s="11">
        <v>6.9200000762939453</v>
      </c>
      <c r="GW917" s="11">
        <v>0.72000002861022949</v>
      </c>
      <c r="GX917" s="11">
        <v>12.270000457763672</v>
      </c>
      <c r="GY917" s="11">
        <v>20.489999771118164</v>
      </c>
      <c r="GZ917" s="11">
        <v>0.81000000238418579</v>
      </c>
      <c r="HA917" s="11">
        <v>17.239999771118164</v>
      </c>
      <c r="HB917" s="11">
        <v>0</v>
      </c>
      <c r="HC917" s="11">
        <v>13.060000419616699</v>
      </c>
      <c r="HD917" s="11">
        <v>5.6399998664855957</v>
      </c>
      <c r="HE917" s="11">
        <v>3.809999942779541</v>
      </c>
      <c r="HF917" s="11">
        <v>4.7699999809265137</v>
      </c>
      <c r="HG917" s="11">
        <v>2.809999942779541</v>
      </c>
      <c r="HH917" s="11">
        <v>0</v>
      </c>
      <c r="HI917" s="11">
        <v>2.3299999237060547</v>
      </c>
      <c r="HJ917" s="11">
        <v>35.509998321533203</v>
      </c>
      <c r="HK917" s="11">
        <v>107.63999938964844</v>
      </c>
      <c r="HL917" s="11">
        <v>3.6099998950958252</v>
      </c>
      <c r="HM917" s="11">
        <v>1.0099999904632568</v>
      </c>
      <c r="HN917" s="11">
        <v>0</v>
      </c>
      <c r="HO917" s="11">
        <v>4.5199999809265137</v>
      </c>
      <c r="HP917" s="11">
        <v>13.569999694824219</v>
      </c>
      <c r="HQ917" s="11">
        <v>7.3299999237060547</v>
      </c>
      <c r="HR917" s="11">
        <v>15.659999847412109</v>
      </c>
      <c r="HS917" s="11">
        <v>10.189999580383301</v>
      </c>
      <c r="HT917" s="11">
        <v>52.619998931884766</v>
      </c>
      <c r="HU917" s="11">
        <v>31.370000839233398</v>
      </c>
      <c r="HV917" s="11">
        <v>0</v>
      </c>
    </row>
    <row r="918" spans="1:230" x14ac:dyDescent="0.3">
      <c r="A918" s="8">
        <v>35520</v>
      </c>
      <c r="B918" s="11">
        <v>316.74038696289063</v>
      </c>
      <c r="C918" s="11">
        <v>1496.9609375</v>
      </c>
      <c r="D918" s="11">
        <v>320.16424560546875</v>
      </c>
      <c r="E918" s="11">
        <v>0.10000000149011612</v>
      </c>
      <c r="F918" s="11">
        <v>0.5</v>
      </c>
      <c r="G918" s="11">
        <v>2.7799999713897705</v>
      </c>
      <c r="H918" s="11">
        <v>56.689998626708984</v>
      </c>
      <c r="I918" s="11">
        <v>1.1000000238418579</v>
      </c>
      <c r="J918" s="11">
        <v>2.9700000286102295</v>
      </c>
      <c r="K918" s="11">
        <v>0.95999997854232788</v>
      </c>
      <c r="L918" s="11">
        <v>6.8000001907348633</v>
      </c>
      <c r="M918" s="11">
        <v>9.5799999237060547</v>
      </c>
      <c r="N918" s="11">
        <v>0.80000001192092896</v>
      </c>
      <c r="O918" s="11">
        <v>7.440000057220459</v>
      </c>
      <c r="P918" s="11">
        <v>2.1600000858306885</v>
      </c>
      <c r="Q918" s="11">
        <v>0</v>
      </c>
      <c r="R918" s="11">
        <v>2.9300000667572021</v>
      </c>
      <c r="S918" s="11">
        <v>6.1500000953674316</v>
      </c>
      <c r="T918" s="11">
        <v>15.329999923706055</v>
      </c>
      <c r="U918" s="11">
        <v>9.25</v>
      </c>
      <c r="V918" s="11">
        <v>1.809999942779541</v>
      </c>
      <c r="W918" s="11">
        <v>4.130000114440918</v>
      </c>
      <c r="X918" s="11">
        <v>1.8200000524520874</v>
      </c>
      <c r="Y918" s="11">
        <v>19.229999542236328</v>
      </c>
      <c r="Z918" s="11">
        <v>31.979999542236328</v>
      </c>
      <c r="AA918" s="11">
        <v>9.7100000381469727</v>
      </c>
      <c r="AB918" s="11">
        <v>17.479999542236328</v>
      </c>
      <c r="AC918" s="11">
        <v>1.0700000524520874</v>
      </c>
      <c r="AD918" s="11">
        <v>4.6700000762939453</v>
      </c>
      <c r="AE918" s="11">
        <v>0</v>
      </c>
      <c r="AF918" s="11">
        <v>0.23000000417232513</v>
      </c>
      <c r="AG918" s="11">
        <v>4.0100002288818359</v>
      </c>
      <c r="AH918" s="11">
        <v>4.4000000953674316</v>
      </c>
      <c r="AI918" s="11">
        <v>12.640000343322754</v>
      </c>
      <c r="AJ918" s="11">
        <v>1.2699999809265137</v>
      </c>
      <c r="AK918" s="11">
        <v>0.69999998807907104</v>
      </c>
      <c r="AL918" s="11">
        <v>0</v>
      </c>
      <c r="AM918" s="11">
        <v>3.2699999809265137</v>
      </c>
      <c r="AN918" s="11">
        <v>27.959999084472656</v>
      </c>
      <c r="AO918" s="11">
        <v>0.51999998092651367</v>
      </c>
      <c r="AP918" s="11">
        <v>1.3600000143051147</v>
      </c>
      <c r="AQ918" s="11">
        <v>0.40000000596046448</v>
      </c>
      <c r="AR918" s="11">
        <v>1.2400000095367432</v>
      </c>
      <c r="AS918" s="11">
        <v>13.710000038146973</v>
      </c>
      <c r="AT918" s="38">
        <v>13.710000038146973</v>
      </c>
      <c r="AU918" s="11">
        <v>0.69999998807907104</v>
      </c>
      <c r="AV918" s="11">
        <v>6.940000057220459</v>
      </c>
      <c r="AW918" s="11">
        <v>0.64999997615814209</v>
      </c>
      <c r="AX918" s="11">
        <v>28.209999084472656</v>
      </c>
      <c r="AY918" s="11">
        <v>20.930000305175781</v>
      </c>
      <c r="AZ918" s="11">
        <v>0</v>
      </c>
      <c r="BA918" s="11">
        <v>21.639999389648438</v>
      </c>
      <c r="BB918" s="11">
        <v>0.25999999046325684</v>
      </c>
      <c r="BC918" s="11">
        <v>6.7699999809265137</v>
      </c>
      <c r="BD918" s="11">
        <v>0.67000001668930054</v>
      </c>
      <c r="BE918" s="11">
        <v>3.1500000953674316</v>
      </c>
      <c r="BF918" s="11">
        <v>3.9999999105930328E-2</v>
      </c>
      <c r="BG918" s="11">
        <v>1.9600000381469727</v>
      </c>
      <c r="BH918" s="11">
        <v>1.0399999618530273</v>
      </c>
      <c r="BI918" s="11">
        <v>0.30000001192092896</v>
      </c>
      <c r="BJ918" s="11">
        <v>1.8999999761581421</v>
      </c>
      <c r="BK918" s="11">
        <v>2.1700000762939453</v>
      </c>
      <c r="BL918" s="11">
        <v>1.1399999856948853</v>
      </c>
      <c r="BM918" s="11">
        <v>26.700000762939453</v>
      </c>
      <c r="BN918" s="11">
        <v>0.8399999737739563</v>
      </c>
      <c r="BO918" s="11">
        <v>22.620000839233398</v>
      </c>
      <c r="BP918" s="11">
        <v>2.4700000286102295</v>
      </c>
      <c r="BQ918" s="11">
        <v>86.540000915527344</v>
      </c>
      <c r="BR918" s="11">
        <v>1.809999942779541</v>
      </c>
      <c r="BS918" s="11">
        <v>1.8500000238418579</v>
      </c>
      <c r="BT918" s="11">
        <v>5.0799999237060547</v>
      </c>
      <c r="BU918" s="11">
        <v>31.530000686645508</v>
      </c>
      <c r="BV918" s="11">
        <v>14.789999961853027</v>
      </c>
      <c r="BW918" s="11">
        <v>3.0799999237060547</v>
      </c>
      <c r="BX918" s="11">
        <v>9.5500001907348633</v>
      </c>
      <c r="BY918" s="11">
        <v>0</v>
      </c>
      <c r="BZ918" s="11">
        <v>8.6599998474121094</v>
      </c>
      <c r="CA918" s="11">
        <v>9.1099996566772461</v>
      </c>
      <c r="CB918" s="11">
        <v>16.569999694824219</v>
      </c>
      <c r="CC918" s="11">
        <v>1.8899999856948853</v>
      </c>
      <c r="CD918" s="11">
        <v>1.0399999618530273</v>
      </c>
      <c r="CE918" s="11">
        <v>0</v>
      </c>
      <c r="CF918" s="11">
        <v>8.5299997329711914</v>
      </c>
      <c r="CG918" s="11">
        <v>0.44999998807907104</v>
      </c>
      <c r="CH918" s="11">
        <v>6.5900001525878906</v>
      </c>
      <c r="CI918" s="11">
        <v>22.629999160766602</v>
      </c>
      <c r="CJ918" s="11">
        <v>9.0600004196166992</v>
      </c>
      <c r="CK918" s="11">
        <v>0.51331561803817749</v>
      </c>
      <c r="CL918" s="11">
        <v>69.410003662109375</v>
      </c>
      <c r="CM918" s="11">
        <v>8.2299995422363281</v>
      </c>
      <c r="CN918" s="11">
        <v>8.742945671081543</v>
      </c>
      <c r="CO918" s="11">
        <v>0.44999998807907104</v>
      </c>
      <c r="CP918" s="11">
        <v>38.880001068115234</v>
      </c>
      <c r="CQ918" s="11">
        <v>9.3999996185302734</v>
      </c>
      <c r="CR918" s="11">
        <v>1.0800000429153442</v>
      </c>
      <c r="CS918" s="11">
        <v>0</v>
      </c>
      <c r="CT918" s="11">
        <v>9.2200002670288086</v>
      </c>
      <c r="CU918" s="11">
        <v>0.67000001668930054</v>
      </c>
      <c r="CV918" s="11">
        <v>0.79000002145767212</v>
      </c>
      <c r="CW918" s="11">
        <v>7.8299999237060547</v>
      </c>
      <c r="CX918" s="11">
        <v>0</v>
      </c>
      <c r="CY918" s="11">
        <v>0.88999998569488525</v>
      </c>
      <c r="CZ918" s="11">
        <v>34.569999694824219</v>
      </c>
      <c r="DA918" s="11">
        <v>2.0999999046325684</v>
      </c>
      <c r="DB918" s="11">
        <v>2.3499999046325684</v>
      </c>
      <c r="DC918" s="11">
        <v>0.10000000149011612</v>
      </c>
      <c r="DD918" s="11">
        <v>0.41999998688697815</v>
      </c>
      <c r="DE918" s="11">
        <v>1.9700000286102295</v>
      </c>
      <c r="DF918" s="11">
        <v>0</v>
      </c>
      <c r="DG918" s="11">
        <v>0.75999999046325684</v>
      </c>
      <c r="DH918" s="11">
        <v>0.34999999403953552</v>
      </c>
      <c r="DI918" s="11">
        <v>107.69000244140625</v>
      </c>
      <c r="DJ918" s="11">
        <v>110.02863311767578</v>
      </c>
      <c r="DK918" s="11">
        <v>1.8003259897232056</v>
      </c>
      <c r="DL918" s="11">
        <v>6.9000000953674316</v>
      </c>
      <c r="DM918" s="11">
        <v>2.0499999523162842</v>
      </c>
      <c r="DN918" s="11">
        <v>11.869999885559082</v>
      </c>
      <c r="DO918" s="11">
        <v>6.0199999809265137</v>
      </c>
      <c r="DP918" s="11">
        <v>144.47000122070313</v>
      </c>
      <c r="DQ918" s="11">
        <v>18.840000152587891</v>
      </c>
      <c r="DR918" s="11">
        <v>6.1100001335144043</v>
      </c>
      <c r="DS918" s="38">
        <v>6.1100001335144043</v>
      </c>
      <c r="DT918" s="11">
        <v>1.940000057220459</v>
      </c>
      <c r="DU918" s="38">
        <v>7.5300002098083496</v>
      </c>
      <c r="DV918" s="11">
        <v>7.5300002098083496</v>
      </c>
      <c r="DW918" s="11">
        <v>3.5099999904632568</v>
      </c>
      <c r="DX918" s="11">
        <v>0</v>
      </c>
      <c r="DY918" s="11">
        <v>14.659999847412109</v>
      </c>
      <c r="DZ918" s="11">
        <v>1.940000057220459</v>
      </c>
      <c r="EA918" s="11">
        <v>19.059999465942383</v>
      </c>
      <c r="EB918" s="11">
        <v>222.47999572753906</v>
      </c>
      <c r="EC918" s="11">
        <v>4.4496002197265625</v>
      </c>
      <c r="ED918" s="11">
        <v>218.0303955078125</v>
      </c>
      <c r="EE918" s="11">
        <v>16.040000915527344</v>
      </c>
      <c r="EF918" s="11">
        <v>0</v>
      </c>
      <c r="EG918" s="11">
        <v>1.8600000143051147</v>
      </c>
      <c r="EH918" s="11">
        <v>2.25</v>
      </c>
      <c r="EI918" s="11">
        <v>0.75999999046325684</v>
      </c>
      <c r="EJ918" s="11">
        <v>27.920000076293945</v>
      </c>
      <c r="EK918" s="11">
        <v>31.170000076293945</v>
      </c>
      <c r="EL918" s="11">
        <v>1.6399999856948853</v>
      </c>
      <c r="EM918" s="11">
        <v>23.139999389648438</v>
      </c>
      <c r="EN918" s="11">
        <v>38.270000457763672</v>
      </c>
      <c r="EO918" s="11">
        <v>98.599998474121094</v>
      </c>
      <c r="EP918" s="11">
        <v>0</v>
      </c>
      <c r="EQ918" s="11">
        <v>0</v>
      </c>
      <c r="ER918" s="11">
        <v>23.930000305175781</v>
      </c>
      <c r="ES918" s="11">
        <v>1.559999942779541</v>
      </c>
      <c r="ET918" s="11">
        <v>27.729999542236328</v>
      </c>
      <c r="EU918" s="38">
        <v>10.270000457763672</v>
      </c>
      <c r="EV918" s="11">
        <v>10.270000457763672</v>
      </c>
      <c r="EW918" s="11">
        <v>0</v>
      </c>
      <c r="EX918" s="11">
        <v>61.799999237060547</v>
      </c>
      <c r="EY918" s="11">
        <v>10.069999694824219</v>
      </c>
      <c r="EZ918" s="11">
        <v>0.37000000476837158</v>
      </c>
      <c r="FA918" s="11">
        <v>11.149999618530273</v>
      </c>
      <c r="FB918" s="11">
        <v>0.9100000262260437</v>
      </c>
      <c r="FC918" s="11">
        <v>8.9700002670288086</v>
      </c>
      <c r="FD918" s="11">
        <v>0.50999999046325684</v>
      </c>
      <c r="FE918" s="11">
        <v>0</v>
      </c>
      <c r="FF918" s="11">
        <v>1.2000000476837158</v>
      </c>
      <c r="FG918" s="11">
        <v>1.3700000047683716</v>
      </c>
      <c r="FH918" s="11">
        <v>0.69999998807907104</v>
      </c>
      <c r="FI918" s="11">
        <v>6</v>
      </c>
      <c r="FJ918" s="11">
        <v>93.089996337890625</v>
      </c>
      <c r="FK918" s="11">
        <v>1.1399999856948853</v>
      </c>
      <c r="FL918" s="11">
        <v>0.31000000238418579</v>
      </c>
      <c r="FM918" s="11">
        <v>20.049999237060547</v>
      </c>
      <c r="FN918" s="11">
        <v>1.0900000333786011</v>
      </c>
      <c r="FO918" s="11">
        <v>1.7699999809265137</v>
      </c>
      <c r="FP918" s="11">
        <v>0.40000000596046448</v>
      </c>
      <c r="FQ918" s="11">
        <v>5.4000000953674316</v>
      </c>
      <c r="FR918" s="11">
        <v>4.4600000381469727</v>
      </c>
      <c r="FS918" s="11">
        <v>8.5</v>
      </c>
      <c r="FT918" s="11">
        <v>0</v>
      </c>
      <c r="FU918" s="11">
        <v>11.510000228881836</v>
      </c>
      <c r="FV918" s="11">
        <v>2.1800000667572021</v>
      </c>
      <c r="FW918" s="11">
        <v>2.1700000762939453</v>
      </c>
      <c r="FX918" s="11">
        <v>11.159999847412109</v>
      </c>
      <c r="FY918" s="11">
        <v>10.890000343322754</v>
      </c>
      <c r="FZ918" s="11">
        <v>12.529999732971191</v>
      </c>
      <c r="GA918" s="11">
        <v>15.010000228881836</v>
      </c>
      <c r="GB918" s="11">
        <v>8.7899999618530273</v>
      </c>
      <c r="GC918" s="11">
        <v>0.54000002145767212</v>
      </c>
      <c r="GD918" s="11">
        <v>2.8389215469360352</v>
      </c>
      <c r="GE918" s="11">
        <v>12.590000152587891</v>
      </c>
      <c r="GF918" s="11">
        <v>7.2699999809265137</v>
      </c>
      <c r="GG918" s="38">
        <v>7.2699999809265137</v>
      </c>
      <c r="GH918" s="11">
        <v>5.7100000381469727</v>
      </c>
      <c r="GI918" s="38">
        <v>0.17000000178813934</v>
      </c>
      <c r="GJ918" s="11">
        <v>0.17000000178813934</v>
      </c>
      <c r="GK918" s="38">
        <v>4</v>
      </c>
      <c r="GL918" s="11">
        <v>4</v>
      </c>
      <c r="GM918" s="11">
        <v>0</v>
      </c>
      <c r="GN918" s="11">
        <v>4.070000171661377</v>
      </c>
      <c r="GO918" s="11">
        <v>21.600000381469727</v>
      </c>
      <c r="GP918" s="11">
        <v>13.220000267028809</v>
      </c>
      <c r="GQ918" s="11">
        <v>502.17001342773438</v>
      </c>
      <c r="GR918" s="11">
        <v>3.7999999523162842</v>
      </c>
      <c r="GS918" s="11">
        <v>0.25</v>
      </c>
      <c r="GT918" s="11">
        <v>2.9999999329447746E-2</v>
      </c>
      <c r="GU918" s="11">
        <v>0.6600000262260437</v>
      </c>
      <c r="GV918" s="11">
        <v>10.050000190734863</v>
      </c>
      <c r="GW918" s="11">
        <v>0.37000000476837158</v>
      </c>
      <c r="GX918" s="11">
        <v>11.779999732971191</v>
      </c>
      <c r="GY918" s="11">
        <v>31.700000762939453</v>
      </c>
      <c r="GZ918" s="11">
        <v>0.41999998688697815</v>
      </c>
      <c r="HA918" s="11">
        <v>5.7600002288818359</v>
      </c>
      <c r="HB918" s="11">
        <v>5.0799999237060547</v>
      </c>
      <c r="HC918" s="11">
        <v>8.0299997329711914</v>
      </c>
      <c r="HD918" s="11">
        <v>13.909999847412109</v>
      </c>
      <c r="HE918" s="11">
        <v>11</v>
      </c>
      <c r="HF918" s="11">
        <v>2.880000114440918</v>
      </c>
      <c r="HG918" s="11">
        <v>0.77999997138977051</v>
      </c>
      <c r="HH918" s="11">
        <v>0</v>
      </c>
      <c r="HI918" s="11">
        <v>1.7899999618530273</v>
      </c>
      <c r="HJ918" s="11">
        <v>18.430000305175781</v>
      </c>
      <c r="HK918" s="11">
        <v>116.08000183105469</v>
      </c>
      <c r="HL918" s="11">
        <v>1.5099999904632568</v>
      </c>
      <c r="HM918" s="11">
        <v>0.41999998688697815</v>
      </c>
      <c r="HN918" s="11">
        <v>0</v>
      </c>
      <c r="HO918" s="11">
        <v>7</v>
      </c>
      <c r="HP918" s="11">
        <v>20.659999847412109</v>
      </c>
      <c r="HQ918" s="11">
        <v>7.3899998664855957</v>
      </c>
      <c r="HR918" s="11">
        <v>15.779999732971191</v>
      </c>
      <c r="HS918" s="11">
        <v>10.279999732971191</v>
      </c>
      <c r="HT918" s="11">
        <v>27.129999160766602</v>
      </c>
      <c r="HU918" s="11">
        <v>18.530000686645508</v>
      </c>
      <c r="HV918" s="11">
        <v>0.86000001430511475</v>
      </c>
    </row>
    <row r="919" spans="1:230" x14ac:dyDescent="0.3">
      <c r="A919" s="8">
        <v>35550</v>
      </c>
      <c r="B919" s="11">
        <v>270.00759887695313</v>
      </c>
      <c r="C919" s="11">
        <v>1076.83251953125</v>
      </c>
      <c r="D919" s="11">
        <v>268.26580810546875</v>
      </c>
      <c r="E919" s="11">
        <v>9.9999997764825821E-3</v>
      </c>
      <c r="F919" s="11">
        <v>0.73000001907348633</v>
      </c>
      <c r="G919" s="11">
        <v>4.070000171661377</v>
      </c>
      <c r="H919" s="11">
        <v>62.630001068115234</v>
      </c>
      <c r="I919" s="11">
        <v>1.6399999856948853</v>
      </c>
      <c r="J919" s="11">
        <v>2.2000000476837158</v>
      </c>
      <c r="K919" s="11">
        <v>1.0199999809265137</v>
      </c>
      <c r="L919" s="11">
        <v>7.0999999046325684</v>
      </c>
      <c r="M919" s="11">
        <v>10.329999923706055</v>
      </c>
      <c r="N919" s="11">
        <v>9.0000003576278687E-2</v>
      </c>
      <c r="O919" s="11">
        <v>3.9500000476837158</v>
      </c>
      <c r="P919" s="11">
        <v>2.630000114440918</v>
      </c>
      <c r="Q919" s="11">
        <v>0</v>
      </c>
      <c r="R919" s="11">
        <v>3.0199999809265137</v>
      </c>
      <c r="S919" s="11">
        <v>6.6599998474121094</v>
      </c>
      <c r="T919" s="11">
        <v>8.880000114440918</v>
      </c>
      <c r="U919" s="11">
        <v>14.159999847412109</v>
      </c>
      <c r="V919" s="11">
        <v>0.63999998569488525</v>
      </c>
      <c r="W919" s="11">
        <v>2.8599998950958252</v>
      </c>
      <c r="X919" s="11">
        <v>0</v>
      </c>
      <c r="Y919" s="11">
        <v>16.799999237060547</v>
      </c>
      <c r="Z919" s="11">
        <v>27.799999237060547</v>
      </c>
      <c r="AA919" s="11">
        <v>9.369999885559082</v>
      </c>
      <c r="AB919" s="11">
        <v>16.530000686645508</v>
      </c>
      <c r="AC919" s="11">
        <v>0.38999998569488525</v>
      </c>
      <c r="AD919" s="11">
        <v>5</v>
      </c>
      <c r="AE919" s="11">
        <v>0</v>
      </c>
      <c r="AF919" s="11">
        <v>9.0000003576278687E-2</v>
      </c>
      <c r="AG919" s="11">
        <v>5.880000114440918</v>
      </c>
      <c r="AH919" s="11">
        <v>1.6599999666213989</v>
      </c>
      <c r="AI919" s="11">
        <v>18.020000457763672</v>
      </c>
      <c r="AJ919" s="11">
        <v>0.49000000953674316</v>
      </c>
      <c r="AK919" s="11">
        <v>0.31999999284744263</v>
      </c>
      <c r="AL919" s="11">
        <v>0</v>
      </c>
      <c r="AM919" s="11">
        <v>2.5999999046325684</v>
      </c>
      <c r="AN919" s="11">
        <v>14.789999961853027</v>
      </c>
      <c r="AO919" s="11">
        <v>7.9999998211860657E-2</v>
      </c>
      <c r="AP919" s="11">
        <v>0.93999999761581421</v>
      </c>
      <c r="AQ919" s="11">
        <v>0.25</v>
      </c>
      <c r="AR919" s="11">
        <v>1.1100000143051147</v>
      </c>
      <c r="AS919" s="11">
        <v>15.199999809265137</v>
      </c>
      <c r="AT919" s="38">
        <v>15.199999809265137</v>
      </c>
      <c r="AU919" s="11">
        <v>0.49000000953674316</v>
      </c>
      <c r="AV919" s="11">
        <v>10.579999923706055</v>
      </c>
      <c r="AW919" s="11">
        <v>0.30000001192092896</v>
      </c>
      <c r="AX919" s="11">
        <v>24.229999542236328</v>
      </c>
      <c r="AY919" s="11">
        <v>10.310000419616699</v>
      </c>
      <c r="AZ919" s="11">
        <v>0</v>
      </c>
      <c r="BA919" s="11">
        <v>13.130000114440918</v>
      </c>
      <c r="BB919" s="11">
        <v>0.30000001192092896</v>
      </c>
      <c r="BC919" s="11">
        <v>5.5300002098083496</v>
      </c>
      <c r="BD919" s="11">
        <v>0.31000000238418579</v>
      </c>
      <c r="BE919" s="11">
        <v>5.429999828338623</v>
      </c>
      <c r="BF919" s="11">
        <v>9.9999997764825821E-3</v>
      </c>
      <c r="BG919" s="11">
        <v>0.88999998569488525</v>
      </c>
      <c r="BH919" s="11">
        <v>0.47999998927116394</v>
      </c>
      <c r="BI919" s="11">
        <v>0.11999999731779099</v>
      </c>
      <c r="BJ919" s="11">
        <v>1.25</v>
      </c>
      <c r="BK919" s="11">
        <v>1.4299999475479126</v>
      </c>
      <c r="BL919" s="11">
        <v>0.87999999523162842</v>
      </c>
      <c r="BM919" s="11">
        <v>38.979999542236328</v>
      </c>
      <c r="BN919" s="11">
        <v>0.55000001192092896</v>
      </c>
      <c r="BO919" s="11">
        <v>18.770000457763672</v>
      </c>
      <c r="BP919" s="11">
        <v>1.7400000095367432</v>
      </c>
      <c r="BQ919" s="11">
        <v>62.810001373291016</v>
      </c>
      <c r="BR919" s="11">
        <v>2.1500000953674316</v>
      </c>
      <c r="BS919" s="11">
        <v>2.5699999332427979</v>
      </c>
      <c r="BT919" s="11">
        <v>2.6500000953674316</v>
      </c>
      <c r="BU919" s="11">
        <v>41.130001068115234</v>
      </c>
      <c r="BV919" s="11">
        <v>0</v>
      </c>
      <c r="BW919" s="11">
        <v>1.8899999856948853</v>
      </c>
      <c r="BX919" s="11">
        <v>4.3600001335144043</v>
      </c>
      <c r="BY919" s="11">
        <v>0</v>
      </c>
      <c r="BZ919" s="11">
        <v>20.649999618530273</v>
      </c>
      <c r="CA919" s="11">
        <v>6.9099998474121094</v>
      </c>
      <c r="CB919" s="11">
        <v>24.290000915527344</v>
      </c>
      <c r="CC919" s="11">
        <v>2.9000000953674316</v>
      </c>
      <c r="CD919" s="11">
        <v>0.47999998927116394</v>
      </c>
      <c r="CE919" s="11">
        <v>0</v>
      </c>
      <c r="CF919" s="11">
        <v>8.4499998092651367</v>
      </c>
      <c r="CG919" s="11">
        <v>0.17000000178813934</v>
      </c>
      <c r="CH919" s="11">
        <v>6.0199999809265137</v>
      </c>
      <c r="CI919" s="11">
        <v>42.389999389648438</v>
      </c>
      <c r="CJ919" s="11">
        <v>3.8199999332427979</v>
      </c>
      <c r="CK919" s="11">
        <v>0.39807522296905518</v>
      </c>
      <c r="CL919" s="11">
        <v>121.87999725341797</v>
      </c>
      <c r="CM919" s="11">
        <v>12.979999542236328</v>
      </c>
      <c r="CN919" s="11">
        <v>5.0502047538757324</v>
      </c>
      <c r="CO919" s="11">
        <v>0.17000000178813934</v>
      </c>
      <c r="CP919" s="11">
        <v>0</v>
      </c>
      <c r="CQ919" s="11">
        <v>20.729999542236328</v>
      </c>
      <c r="CR919" s="11">
        <v>0.72000002861022949</v>
      </c>
      <c r="CS919" s="11">
        <v>0</v>
      </c>
      <c r="CT919" s="11">
        <v>14.560000419616699</v>
      </c>
      <c r="CU919" s="11">
        <v>0.4699999988079071</v>
      </c>
      <c r="CV919" s="11">
        <v>0.55000001192092896</v>
      </c>
      <c r="CW919" s="11">
        <v>9.3599996566772461</v>
      </c>
      <c r="CX919" s="11">
        <v>0</v>
      </c>
      <c r="CY919" s="11">
        <v>1.5399999618530273</v>
      </c>
      <c r="CZ919" s="11">
        <v>54.740001678466797</v>
      </c>
      <c r="DA919" s="11">
        <v>1.8999999761581421</v>
      </c>
      <c r="DB919" s="11">
        <v>6.4600000381469727</v>
      </c>
      <c r="DC919" s="11">
        <v>9.9999997764825821E-3</v>
      </c>
      <c r="DD919" s="11">
        <v>0.15999999642372131</v>
      </c>
      <c r="DE919" s="11">
        <v>4.5199999809265137</v>
      </c>
      <c r="DF919" s="11">
        <v>0</v>
      </c>
      <c r="DG919" s="11">
        <v>0.62999999523162842</v>
      </c>
      <c r="DH919" s="11">
        <v>0.12999999523162842</v>
      </c>
      <c r="DI919" s="11">
        <v>172.66000366210938</v>
      </c>
      <c r="DJ919" s="11">
        <v>142.16508483886719</v>
      </c>
      <c r="DK919" s="11">
        <v>1.3728443384170532</v>
      </c>
      <c r="DL919" s="11">
        <v>8.5799999237060547</v>
      </c>
      <c r="DM919" s="11">
        <v>0.17000000178813934</v>
      </c>
      <c r="DN919" s="11">
        <v>0.95999997854232788</v>
      </c>
      <c r="DO919" s="11">
        <v>5.940000057220459</v>
      </c>
      <c r="DP919" s="11">
        <v>140.13999938964844</v>
      </c>
      <c r="DQ919" s="11">
        <v>21.239999771118164</v>
      </c>
      <c r="DR919" s="11">
        <v>3.9600000381469727</v>
      </c>
      <c r="DS919" s="38">
        <v>3.9600000381469727</v>
      </c>
      <c r="DT919" s="11">
        <v>2.0999999046325684</v>
      </c>
      <c r="DU919" s="38">
        <v>11</v>
      </c>
      <c r="DV919" s="11">
        <v>11</v>
      </c>
      <c r="DW919" s="11">
        <v>6.809999942779541</v>
      </c>
      <c r="DX919" s="11">
        <v>0</v>
      </c>
      <c r="DY919" s="11">
        <v>16.430000305175781</v>
      </c>
      <c r="DZ919" s="11">
        <v>2.0799999237060547</v>
      </c>
      <c r="EA919" s="11">
        <v>20.690000534057617</v>
      </c>
      <c r="EB919" s="11">
        <v>305.8599853515625</v>
      </c>
      <c r="EC919" s="11">
        <v>6.1171998977661133</v>
      </c>
      <c r="ED919" s="11">
        <v>299.7427978515625</v>
      </c>
      <c r="EE919" s="11">
        <v>16.75</v>
      </c>
      <c r="EF919" s="11">
        <v>0</v>
      </c>
      <c r="EG919" s="11">
        <v>1.4299999475479126</v>
      </c>
      <c r="EH919" s="11">
        <v>1.9900000095367432</v>
      </c>
      <c r="EI919" s="11">
        <v>0.36000001430511475</v>
      </c>
      <c r="EJ919" s="11">
        <v>30.850000381469727</v>
      </c>
      <c r="EK919" s="11">
        <v>40.659999847412109</v>
      </c>
      <c r="EL919" s="11">
        <v>1.809999942779541</v>
      </c>
      <c r="EM919" s="11">
        <v>25.530000686645508</v>
      </c>
      <c r="EN919" s="11">
        <v>43.970001220703125</v>
      </c>
      <c r="EO919" s="11">
        <v>81.930000305175781</v>
      </c>
      <c r="EP919" s="11">
        <v>0</v>
      </c>
      <c r="EQ919" s="11">
        <v>0</v>
      </c>
      <c r="ER919" s="11">
        <v>23.110000610351563</v>
      </c>
      <c r="ES919" s="11">
        <v>1.7699999809265137</v>
      </c>
      <c r="ET919" s="11">
        <v>31.520000457763672</v>
      </c>
      <c r="EU919" s="38">
        <v>17.670000076293945</v>
      </c>
      <c r="EV919" s="11">
        <v>17.670000076293945</v>
      </c>
      <c r="EW919" s="11">
        <v>0</v>
      </c>
      <c r="EX919" s="11">
        <v>85.860000610351563</v>
      </c>
      <c r="EY919" s="11">
        <v>6.119999885559082</v>
      </c>
      <c r="EZ919" s="11">
        <v>0.54000002145767212</v>
      </c>
      <c r="FA919" s="11">
        <v>16.329999923706055</v>
      </c>
      <c r="FB919" s="11">
        <v>1.5800000429153442</v>
      </c>
      <c r="FC919" s="11">
        <v>6.3499999046325684</v>
      </c>
      <c r="FD919" s="11">
        <v>0.18999999761581421</v>
      </c>
      <c r="FE919" s="11">
        <v>0</v>
      </c>
      <c r="FF919" s="11">
        <v>0.46000000834465027</v>
      </c>
      <c r="FG919" s="11">
        <v>1.0800000429153442</v>
      </c>
      <c r="FH919" s="11">
        <v>0.43000000715255737</v>
      </c>
      <c r="FI919" s="11">
        <v>10.819999694824219</v>
      </c>
      <c r="FJ919" s="11">
        <v>68.830001831054688</v>
      </c>
      <c r="FK919" s="11">
        <v>0.51999998092651367</v>
      </c>
      <c r="FL919" s="11">
        <v>0.44999998807907104</v>
      </c>
      <c r="FM919" s="11">
        <v>8.130000114440918</v>
      </c>
      <c r="FN919" s="11">
        <v>1.1399999856948853</v>
      </c>
      <c r="FO919" s="11">
        <v>2.6400001049041748</v>
      </c>
      <c r="FP919" s="11">
        <v>0.15000000596046448</v>
      </c>
      <c r="FQ919" s="11">
        <v>3.9900000095367432</v>
      </c>
      <c r="FR919" s="11">
        <v>8.6700000762939453</v>
      </c>
      <c r="FS919" s="11">
        <v>5.809999942779541</v>
      </c>
      <c r="FT919" s="11">
        <v>0</v>
      </c>
      <c r="FU919" s="11">
        <v>16.860000610351563</v>
      </c>
      <c r="FV919" s="11">
        <v>2.0099999904632568</v>
      </c>
      <c r="FW919" s="11">
        <v>1.4299999475479126</v>
      </c>
      <c r="FX919" s="11">
        <v>8.5</v>
      </c>
      <c r="FY919" s="11">
        <v>10.510000228881836</v>
      </c>
      <c r="FZ919" s="11">
        <v>9.0799999237060547</v>
      </c>
      <c r="GA919" s="11">
        <v>20.959999084472656</v>
      </c>
      <c r="GB919" s="11">
        <v>12.279999732971191</v>
      </c>
      <c r="GC919" s="11">
        <v>0.36000001430511475</v>
      </c>
      <c r="GD919" s="11">
        <v>2.1376471519470215</v>
      </c>
      <c r="GE919" s="11">
        <v>9.4799995422363281</v>
      </c>
      <c r="GF919" s="11">
        <v>4.429999828338623</v>
      </c>
      <c r="GG919" s="38">
        <v>4.429999828338623</v>
      </c>
      <c r="GH919" s="11">
        <v>5.6599998474121094</v>
      </c>
      <c r="GI919" s="38">
        <v>0.14000000059604645</v>
      </c>
      <c r="GJ919" s="11">
        <v>0.14000000059604645</v>
      </c>
      <c r="GK919" s="38">
        <v>7.2100000381469727</v>
      </c>
      <c r="GL919" s="11">
        <v>7.2100000381469727</v>
      </c>
      <c r="GM919" s="11">
        <v>0</v>
      </c>
      <c r="GN919" s="11">
        <v>0</v>
      </c>
      <c r="GO919" s="11">
        <v>32.959999084472656</v>
      </c>
      <c r="GP919" s="11">
        <v>6.1599998474121094</v>
      </c>
      <c r="GQ919" s="11">
        <v>457.02999877929688</v>
      </c>
      <c r="GR919" s="11">
        <v>7.7899999618530273</v>
      </c>
      <c r="GS919" s="11">
        <v>1.9999999552965164E-2</v>
      </c>
      <c r="GT919" s="11">
        <v>0</v>
      </c>
      <c r="GU919" s="11">
        <v>0.97000002861022949</v>
      </c>
      <c r="GV919" s="11">
        <v>14.029999732971191</v>
      </c>
      <c r="GW919" s="11">
        <v>0.14000000059604645</v>
      </c>
      <c r="GX919" s="11">
        <v>12.149999618530273</v>
      </c>
      <c r="GY919" s="11">
        <v>67.800003051757813</v>
      </c>
      <c r="GZ919" s="11">
        <v>0.33000001311302185</v>
      </c>
      <c r="HA919" s="11">
        <v>0</v>
      </c>
      <c r="HB919" s="11">
        <v>5.7399997711181641</v>
      </c>
      <c r="HC919" s="11">
        <v>5.1399998664855957</v>
      </c>
      <c r="HD919" s="11">
        <v>21.120000839233398</v>
      </c>
      <c r="HE919" s="11">
        <v>19.059999465942383</v>
      </c>
      <c r="HF919" s="11">
        <v>1.3200000524520874</v>
      </c>
      <c r="HG919" s="11">
        <v>0.64999997615814209</v>
      </c>
      <c r="HH919" s="11">
        <v>0</v>
      </c>
      <c r="HI919" s="11">
        <v>1.7300000190734863</v>
      </c>
      <c r="HJ919" s="11">
        <v>14.920000076293945</v>
      </c>
      <c r="HK919" s="11">
        <v>152.44000244140625</v>
      </c>
      <c r="HL919" s="11">
        <v>0.92000001668930054</v>
      </c>
      <c r="HM919" s="11">
        <v>0.18999999761581421</v>
      </c>
      <c r="HN919" s="11">
        <v>0</v>
      </c>
      <c r="HO919" s="11">
        <v>14.970000267028809</v>
      </c>
      <c r="HP919" s="11">
        <v>30.270000457763672</v>
      </c>
      <c r="HQ919" s="11">
        <v>6.8000001907348633</v>
      </c>
      <c r="HR919" s="11">
        <v>14.520000457763672</v>
      </c>
      <c r="HS919" s="11">
        <v>9.4600000381469727</v>
      </c>
      <c r="HT919" s="11">
        <v>10.600000381469727</v>
      </c>
      <c r="HU919" s="11">
        <v>14.760000228881836</v>
      </c>
      <c r="HV919" s="11">
        <v>0.5899999737739563</v>
      </c>
    </row>
    <row r="920" spans="1:230" x14ac:dyDescent="0.3">
      <c r="A920" s="8">
        <v>35581</v>
      </c>
      <c r="B920" s="11">
        <v>315.99066162109375</v>
      </c>
      <c r="C920" s="11">
        <v>887.656005859375</v>
      </c>
      <c r="D920" s="11">
        <v>317.87881469726563</v>
      </c>
      <c r="E920" s="11">
        <v>0</v>
      </c>
      <c r="F920" s="11">
        <v>0.49000000953674316</v>
      </c>
      <c r="G920" s="11">
        <v>2.7400000095367432</v>
      </c>
      <c r="H920" s="11">
        <v>55.029998779296875</v>
      </c>
      <c r="I920" s="11">
        <v>2.7200000286102295</v>
      </c>
      <c r="J920" s="11">
        <v>1.3999999761581421</v>
      </c>
      <c r="K920" s="11">
        <v>0.5</v>
      </c>
      <c r="L920" s="11">
        <v>5.1500000953674316</v>
      </c>
      <c r="M920" s="11">
        <v>5.4699997901916504</v>
      </c>
      <c r="N920" s="11">
        <v>0</v>
      </c>
      <c r="O920" s="11">
        <v>2.8299999237060547</v>
      </c>
      <c r="P920" s="11">
        <v>1.8500000238418579</v>
      </c>
      <c r="Q920" s="11">
        <v>0</v>
      </c>
      <c r="R920" s="11">
        <v>1.5499999523162842</v>
      </c>
      <c r="S920" s="11">
        <v>6.929999828338623</v>
      </c>
      <c r="T920" s="11">
        <v>4.8499999046325684</v>
      </c>
      <c r="U920" s="11">
        <v>15.109999656677246</v>
      </c>
      <c r="V920" s="11">
        <v>0.40000000596046448</v>
      </c>
      <c r="W920" s="11">
        <v>3.9200000762939453</v>
      </c>
      <c r="X920" s="11">
        <v>0</v>
      </c>
      <c r="Y920" s="11">
        <v>12.720000267028809</v>
      </c>
      <c r="Z920" s="11">
        <v>27.510000228881836</v>
      </c>
      <c r="AA920" s="11">
        <v>6.5399999618530273</v>
      </c>
      <c r="AB920" s="11">
        <v>10.760000228881836</v>
      </c>
      <c r="AC920" s="11">
        <v>1.9999999552965164E-2</v>
      </c>
      <c r="AD920" s="11">
        <v>2.4300000667572021</v>
      </c>
      <c r="AE920" s="11">
        <v>0</v>
      </c>
      <c r="AF920" s="11">
        <v>9.9999997764825821E-3</v>
      </c>
      <c r="AG920" s="11">
        <v>10.949999809265137</v>
      </c>
      <c r="AH920" s="11">
        <v>1.0299999713897705</v>
      </c>
      <c r="AI920" s="11">
        <v>35.439998626708984</v>
      </c>
      <c r="AJ920" s="11">
        <v>2.9999999329447746E-2</v>
      </c>
      <c r="AK920" s="11">
        <v>0.10999999940395355</v>
      </c>
      <c r="AL920" s="11">
        <v>0</v>
      </c>
      <c r="AM920" s="11">
        <v>2.0999999046325684</v>
      </c>
      <c r="AN920" s="11">
        <v>15.130000114440918</v>
      </c>
      <c r="AO920" s="11">
        <v>0</v>
      </c>
      <c r="AP920" s="11">
        <v>1.2899999618530273</v>
      </c>
      <c r="AQ920" s="11">
        <v>0.15000000596046448</v>
      </c>
      <c r="AR920" s="11">
        <v>0.80000001192092896</v>
      </c>
      <c r="AS920" s="11">
        <v>16.309999465942383</v>
      </c>
      <c r="AT920" s="38">
        <v>16.309999465942383</v>
      </c>
      <c r="AU920" s="11">
        <v>0.67000001668930054</v>
      </c>
      <c r="AV920" s="11">
        <v>13.199999809265137</v>
      </c>
      <c r="AW920" s="11">
        <v>0.10000000149011612</v>
      </c>
      <c r="AX920" s="11">
        <v>11.180000305175781</v>
      </c>
      <c r="AY920" s="11">
        <v>0</v>
      </c>
      <c r="AZ920" s="11">
        <v>0</v>
      </c>
      <c r="BA920" s="11">
        <v>9.2100000381469727</v>
      </c>
      <c r="BB920" s="11">
        <v>0.25</v>
      </c>
      <c r="BC920" s="11">
        <v>2.6600000858306885</v>
      </c>
      <c r="BD920" s="11">
        <v>0.10999999940395355</v>
      </c>
      <c r="BE920" s="11">
        <v>3.5499999523162842</v>
      </c>
      <c r="BF920" s="11">
        <v>9.9999997764825821E-3</v>
      </c>
      <c r="BG920" s="11">
        <v>0.31000000238418579</v>
      </c>
      <c r="BH920" s="11">
        <v>0.17000000178813934</v>
      </c>
      <c r="BI920" s="11">
        <v>3.9999999105930328E-2</v>
      </c>
      <c r="BJ920" s="11">
        <v>1.2599999904632568</v>
      </c>
      <c r="BK920" s="11">
        <v>1.440000057220459</v>
      </c>
      <c r="BL920" s="11">
        <v>0.50999999046325684</v>
      </c>
      <c r="BM920" s="11">
        <v>49.360000610351563</v>
      </c>
      <c r="BN920" s="11">
        <v>0.20000000298023224</v>
      </c>
      <c r="BO920" s="11">
        <v>13.140000343322754</v>
      </c>
      <c r="BP920" s="11">
        <v>1.0800000429153442</v>
      </c>
      <c r="BQ920" s="11">
        <v>29.840000152587891</v>
      </c>
      <c r="BR920" s="11">
        <v>1.0199999809265137</v>
      </c>
      <c r="BS920" s="11">
        <v>4.5300002098083496</v>
      </c>
      <c r="BT920" s="11">
        <v>1.3300000429153442</v>
      </c>
      <c r="BU920" s="11">
        <v>50.729999542236328</v>
      </c>
      <c r="BV920" s="11">
        <v>0</v>
      </c>
      <c r="BW920" s="11">
        <v>2.3599998950958252</v>
      </c>
      <c r="BX920" s="11">
        <v>1.5199999809265137</v>
      </c>
      <c r="BY920" s="11">
        <v>0</v>
      </c>
      <c r="BZ920" s="11">
        <v>35.119998931884766</v>
      </c>
      <c r="CA920" s="11">
        <v>2.8599998950958252</v>
      </c>
      <c r="CB920" s="11">
        <v>21.450000762939453</v>
      </c>
      <c r="CC920" s="11">
        <v>3.0899999141693115</v>
      </c>
      <c r="CD920" s="11">
        <v>0.17000000178813934</v>
      </c>
      <c r="CE920" s="11">
        <v>0</v>
      </c>
      <c r="CF920" s="11">
        <v>4.869999885559082</v>
      </c>
      <c r="CG920" s="11">
        <v>9.9999997764825821E-3</v>
      </c>
      <c r="CH920" s="11">
        <v>2.9000000953674316</v>
      </c>
      <c r="CI920" s="11">
        <v>42.049999237060547</v>
      </c>
      <c r="CJ920" s="11">
        <v>0.64999997615814209</v>
      </c>
      <c r="CK920" s="11">
        <v>0.23217780888080597</v>
      </c>
      <c r="CL920" s="11">
        <v>313.97000122070313</v>
      </c>
      <c r="CM920" s="11">
        <v>15.630000114440918</v>
      </c>
      <c r="CN920" s="11">
        <v>3.6808559894561768</v>
      </c>
      <c r="CO920" s="11">
        <v>9.9999997764825821E-3</v>
      </c>
      <c r="CP920" s="11">
        <v>0</v>
      </c>
      <c r="CQ920" s="11">
        <v>20.989999771118164</v>
      </c>
      <c r="CR920" s="11">
        <v>0.43000000715255737</v>
      </c>
      <c r="CS920" s="11">
        <v>0</v>
      </c>
      <c r="CT920" s="11">
        <v>12.600000381469727</v>
      </c>
      <c r="CU920" s="11">
        <v>0.25</v>
      </c>
      <c r="CV920" s="11">
        <v>0.28999999165534973</v>
      </c>
      <c r="CW920" s="11">
        <v>4.1100001335144043</v>
      </c>
      <c r="CX920" s="11">
        <v>0</v>
      </c>
      <c r="CY920" s="11">
        <v>0.64999997615814209</v>
      </c>
      <c r="CZ920" s="11">
        <v>91.370002746582031</v>
      </c>
      <c r="DA920" s="11">
        <v>0.87999999523162842</v>
      </c>
      <c r="DB920" s="11">
        <v>3.6800000667572021</v>
      </c>
      <c r="DC920" s="11">
        <v>0</v>
      </c>
      <c r="DD920" s="11">
        <v>9.9999997764825821E-3</v>
      </c>
      <c r="DE920" s="11">
        <v>6.7600002288818359</v>
      </c>
      <c r="DF920" s="11">
        <v>8.2100000381469727</v>
      </c>
      <c r="DG920" s="11">
        <v>0</v>
      </c>
      <c r="DH920" s="11">
        <v>9.9999997764825821E-3</v>
      </c>
      <c r="DI920" s="11">
        <v>273.80999755859375</v>
      </c>
      <c r="DJ920" s="11">
        <v>165.81614685058594</v>
      </c>
      <c r="DK920" s="11">
        <v>0.74845409393310547</v>
      </c>
      <c r="DL920" s="11">
        <v>4.619999885559082</v>
      </c>
      <c r="DM920" s="11">
        <v>0</v>
      </c>
      <c r="DN920" s="11">
        <v>0</v>
      </c>
      <c r="DO920" s="11">
        <v>2.3199999332427979</v>
      </c>
      <c r="DP920" s="11">
        <v>93.279998779296875</v>
      </c>
      <c r="DQ920" s="11">
        <v>16.899999618530273</v>
      </c>
      <c r="DR920" s="11">
        <v>2.6800000667572021</v>
      </c>
      <c r="DS920" s="38">
        <v>2.6800000667572021</v>
      </c>
      <c r="DT920" s="11">
        <v>2.190000057220459</v>
      </c>
      <c r="DU920" s="38">
        <v>13.920000076293945</v>
      </c>
      <c r="DV920" s="11">
        <v>13.920000076293945</v>
      </c>
      <c r="DW920" s="11">
        <v>14.75</v>
      </c>
      <c r="DX920" s="11">
        <v>0</v>
      </c>
      <c r="DY920" s="11">
        <v>13.060000419616699</v>
      </c>
      <c r="DZ920" s="11">
        <v>1.0099999904632568</v>
      </c>
      <c r="EA920" s="11">
        <v>20.959999084472656</v>
      </c>
      <c r="EB920" s="11">
        <v>544.4000244140625</v>
      </c>
      <c r="EC920" s="11">
        <v>10.887999534606934</v>
      </c>
      <c r="ED920" s="11">
        <v>533.51202392578125</v>
      </c>
      <c r="EE920" s="11">
        <v>12.149999618530273</v>
      </c>
      <c r="EF920" s="11">
        <v>0</v>
      </c>
      <c r="EG920" s="11">
        <v>1.6499999761581421</v>
      </c>
      <c r="EH920" s="11">
        <v>2.119999885559082</v>
      </c>
      <c r="EI920" s="11">
        <v>0.11999999731779099</v>
      </c>
      <c r="EJ920" s="11">
        <v>27.100000381469727</v>
      </c>
      <c r="EK920" s="11">
        <v>30.360000610351563</v>
      </c>
      <c r="EL920" s="11">
        <v>1.5700000524520874</v>
      </c>
      <c r="EM920" s="11">
        <v>22.190000534057617</v>
      </c>
      <c r="EN920" s="11">
        <v>36.080001831054688</v>
      </c>
      <c r="EO920" s="11">
        <v>48.709999084472656</v>
      </c>
      <c r="EP920" s="11">
        <v>0</v>
      </c>
      <c r="EQ920" s="11">
        <v>0</v>
      </c>
      <c r="ER920" s="11">
        <v>23.690000534057617</v>
      </c>
      <c r="ES920" s="11">
        <v>1.1799999475479126</v>
      </c>
      <c r="ET920" s="11">
        <v>21.020000457763672</v>
      </c>
      <c r="EU920" s="38">
        <v>18.760000228881836</v>
      </c>
      <c r="EV920" s="11">
        <v>18.760000228881836</v>
      </c>
      <c r="EW920" s="11">
        <v>0</v>
      </c>
      <c r="EX920" s="11">
        <v>78.519996643066406</v>
      </c>
      <c r="EY920" s="11">
        <v>3.6800000667572021</v>
      </c>
      <c r="EZ920" s="11">
        <v>0.40999999642372131</v>
      </c>
      <c r="FA920" s="11">
        <v>11.239999771118164</v>
      </c>
      <c r="FB920" s="11">
        <v>0.67000001668930054</v>
      </c>
      <c r="FC920" s="11">
        <v>2.5199999809265137</v>
      </c>
      <c r="FD920" s="11">
        <v>9.9999997764825821E-3</v>
      </c>
      <c r="FE920" s="11">
        <v>0.82999998331069946</v>
      </c>
      <c r="FF920" s="11">
        <v>2.9999999329447746E-2</v>
      </c>
      <c r="FG920" s="11">
        <v>0.81999999284744263</v>
      </c>
      <c r="FH920" s="11">
        <v>0.25999999046325684</v>
      </c>
      <c r="FI920" s="11">
        <v>20.569999694824219</v>
      </c>
      <c r="FJ920" s="11">
        <v>71.069999694824219</v>
      </c>
      <c r="FK920" s="11">
        <v>0.38999998569488525</v>
      </c>
      <c r="FL920" s="11">
        <v>0.2800000011920929</v>
      </c>
      <c r="FM920" s="11">
        <v>5.2399997711181641</v>
      </c>
      <c r="FN920" s="11">
        <v>0.49000000953674316</v>
      </c>
      <c r="FO920" s="11">
        <v>4.369999885559082</v>
      </c>
      <c r="FP920" s="11">
        <v>9.9999997764825821E-3</v>
      </c>
      <c r="FQ920" s="11">
        <v>3.059999942779541</v>
      </c>
      <c r="FR920" s="11">
        <v>18.770000457763672</v>
      </c>
      <c r="FS920" s="11">
        <v>9.5299997329711914</v>
      </c>
      <c r="FT920" s="11">
        <v>0</v>
      </c>
      <c r="FU920" s="11">
        <v>26.780000686645508</v>
      </c>
      <c r="FV920" s="11">
        <v>1.2999999523162842</v>
      </c>
      <c r="FW920" s="11">
        <v>1.440000057220459</v>
      </c>
      <c r="FX920" s="11">
        <v>6.559999942779541</v>
      </c>
      <c r="FY920" s="11">
        <v>4.7899999618530273</v>
      </c>
      <c r="FZ920" s="11">
        <v>3.7100000381469727</v>
      </c>
      <c r="GA920" s="11">
        <v>26.959999084472656</v>
      </c>
      <c r="GB920" s="11">
        <v>15.800000190734863</v>
      </c>
      <c r="GC920" s="11">
        <v>0.36000001430511475</v>
      </c>
      <c r="GD920" s="11">
        <v>1.0846078395843506</v>
      </c>
      <c r="GE920" s="11">
        <v>4.809999942779541</v>
      </c>
      <c r="GF920" s="11">
        <v>2.8299999237060547</v>
      </c>
      <c r="GG920" s="38">
        <v>2.8299999237060547</v>
      </c>
      <c r="GH920" s="11">
        <v>3.2599999904632568</v>
      </c>
      <c r="GI920" s="38">
        <v>0</v>
      </c>
      <c r="GJ920" s="11">
        <v>0</v>
      </c>
      <c r="GK920" s="38">
        <v>13.720000267028809</v>
      </c>
      <c r="GL920" s="11">
        <v>13.720000267028809</v>
      </c>
      <c r="GM920" s="11">
        <v>0</v>
      </c>
      <c r="GN920" s="11">
        <v>0</v>
      </c>
      <c r="GO920" s="11">
        <v>32.279998779296875</v>
      </c>
      <c r="GP920" s="11">
        <v>1.690000057220459</v>
      </c>
      <c r="GQ920" s="11">
        <v>350.41000366210938</v>
      </c>
      <c r="GR920" s="11">
        <v>12.5</v>
      </c>
      <c r="GS920" s="11">
        <v>1.9999999552965164E-2</v>
      </c>
      <c r="GT920" s="11">
        <v>0</v>
      </c>
      <c r="GU920" s="11">
        <v>0.75</v>
      </c>
      <c r="GV920" s="11">
        <v>18.049999237060547</v>
      </c>
      <c r="GW920" s="11">
        <v>9.9999997764825821E-3</v>
      </c>
      <c r="GX920" s="11">
        <v>5.9499998092651367</v>
      </c>
      <c r="GY920" s="11">
        <v>107.73000335693359</v>
      </c>
      <c r="GZ920" s="11">
        <v>7.0000000298023224E-2</v>
      </c>
      <c r="HA920" s="11">
        <v>0</v>
      </c>
      <c r="HB920" s="11">
        <v>0</v>
      </c>
      <c r="HC920" s="11">
        <v>4.380000114440918</v>
      </c>
      <c r="HD920" s="11">
        <v>31.030000686645508</v>
      </c>
      <c r="HE920" s="11">
        <v>9.2200002670288086</v>
      </c>
      <c r="HF920" s="11">
        <v>0.99000000953674316</v>
      </c>
      <c r="HG920" s="11">
        <v>0.25999999046325684</v>
      </c>
      <c r="HH920" s="11">
        <v>0</v>
      </c>
      <c r="HI920" s="11">
        <v>1.7699999809265137</v>
      </c>
      <c r="HJ920" s="11">
        <v>9.3299999237060547</v>
      </c>
      <c r="HK920" s="11">
        <v>110.69000244140625</v>
      </c>
      <c r="HL920" s="11">
        <v>0.55000001192092896</v>
      </c>
      <c r="HM920" s="11">
        <v>7.0000000298023224E-2</v>
      </c>
      <c r="HN920" s="11">
        <v>0</v>
      </c>
      <c r="HO920" s="11">
        <v>23.780000686645508</v>
      </c>
      <c r="HP920" s="11">
        <v>33.680000305175781</v>
      </c>
      <c r="HQ920" s="11">
        <v>4.4099998474121094</v>
      </c>
      <c r="HR920" s="11">
        <v>9.4200000762939453</v>
      </c>
      <c r="HS920" s="11">
        <v>6.130000114440918</v>
      </c>
      <c r="HT920" s="11">
        <v>4.2899999618530273</v>
      </c>
      <c r="HU920" s="11">
        <v>11.880000114440918</v>
      </c>
      <c r="HV920" s="11">
        <v>0.81000000238418579</v>
      </c>
    </row>
    <row r="921" spans="1:230" x14ac:dyDescent="0.3">
      <c r="A921" s="8">
        <v>35611</v>
      </c>
      <c r="B921" s="11">
        <v>199.28507995605469</v>
      </c>
      <c r="C921" s="11">
        <v>627.40313720703125</v>
      </c>
      <c r="D921" s="11">
        <v>197.953125</v>
      </c>
      <c r="E921" s="11">
        <v>0</v>
      </c>
      <c r="F921" s="11">
        <v>0.15999999642372131</v>
      </c>
      <c r="G921" s="11">
        <v>0.88999998569488525</v>
      </c>
      <c r="H921" s="11">
        <v>39.040000915527344</v>
      </c>
      <c r="I921" s="11">
        <v>3.130000114440918</v>
      </c>
      <c r="J921" s="11">
        <v>0.68000000715255737</v>
      </c>
      <c r="K921" s="11">
        <v>0.38999998569488525</v>
      </c>
      <c r="L921" s="11">
        <v>3.559999942779541</v>
      </c>
      <c r="M921" s="11">
        <v>2.4800000190734863</v>
      </c>
      <c r="N921" s="11">
        <v>0</v>
      </c>
      <c r="O921" s="11">
        <v>2.0699999332427979</v>
      </c>
      <c r="P921" s="11">
        <v>0.81999999284744263</v>
      </c>
      <c r="Q921" s="11">
        <v>0</v>
      </c>
      <c r="R921" s="11">
        <v>0.92000001668930054</v>
      </c>
      <c r="S921" s="11">
        <v>6.5300002098083496</v>
      </c>
      <c r="T921" s="11">
        <v>1.0199999809265137</v>
      </c>
      <c r="U921" s="11">
        <v>5.5</v>
      </c>
      <c r="V921" s="11">
        <v>0</v>
      </c>
      <c r="W921" s="11">
        <v>1.9199999570846558</v>
      </c>
      <c r="X921" s="11">
        <v>0.2199999988079071</v>
      </c>
      <c r="Y921" s="11">
        <v>7.9800000190734863</v>
      </c>
      <c r="Z921" s="11">
        <v>23.459999084472656</v>
      </c>
      <c r="AA921" s="11">
        <v>4.25</v>
      </c>
      <c r="AB921" s="11">
        <v>3.7799999713897705</v>
      </c>
      <c r="AC921" s="11">
        <v>1.9999999552965164E-2</v>
      </c>
      <c r="AD921" s="11">
        <v>1.9199999570846558</v>
      </c>
      <c r="AE921" s="11">
        <v>0</v>
      </c>
      <c r="AF921" s="11">
        <v>0</v>
      </c>
      <c r="AG921" s="11">
        <v>6.8899998664855957</v>
      </c>
      <c r="AH921" s="11">
        <v>0</v>
      </c>
      <c r="AI921" s="11">
        <v>20.690000534057617</v>
      </c>
      <c r="AJ921" s="11">
        <v>0</v>
      </c>
      <c r="AK921" s="11">
        <v>3.9999999105930328E-2</v>
      </c>
      <c r="AL921" s="11">
        <v>0</v>
      </c>
      <c r="AM921" s="11">
        <v>0.68000000715255737</v>
      </c>
      <c r="AN921" s="11">
        <v>3.2799999713897705</v>
      </c>
      <c r="AO921" s="11">
        <v>0</v>
      </c>
      <c r="AP921" s="11">
        <v>0.62999999523162842</v>
      </c>
      <c r="AQ921" s="11">
        <v>7.0000000298023224E-2</v>
      </c>
      <c r="AR921" s="11">
        <v>0.56999999284744263</v>
      </c>
      <c r="AS921" s="11">
        <v>4.7199997901916504</v>
      </c>
      <c r="AT921" s="38">
        <v>4.7199997901916504</v>
      </c>
      <c r="AU921" s="11">
        <v>0.33000001311302185</v>
      </c>
      <c r="AV921" s="11">
        <v>4.059999942779541</v>
      </c>
      <c r="AW921" s="11">
        <v>3.9999999105930328E-2</v>
      </c>
      <c r="AX921" s="11">
        <v>6.0900001525878906</v>
      </c>
      <c r="AY921" s="11">
        <v>2.9600000381469727</v>
      </c>
      <c r="AZ921" s="11">
        <v>0</v>
      </c>
      <c r="BA921" s="11">
        <v>4.6100001335144043</v>
      </c>
      <c r="BB921" s="11">
        <v>7.9999998211860657E-2</v>
      </c>
      <c r="BC921" s="11">
        <v>0.80000001192092896</v>
      </c>
      <c r="BD921" s="11">
        <v>3.9999999105930328E-2</v>
      </c>
      <c r="BE921" s="11">
        <v>0.81999999284744263</v>
      </c>
      <c r="BF921" s="11">
        <v>9.9999997764825821E-3</v>
      </c>
      <c r="BG921" s="11">
        <v>0.10999999940395355</v>
      </c>
      <c r="BH921" s="11">
        <v>5.9999998658895493E-2</v>
      </c>
      <c r="BI921" s="11">
        <v>1.9999999552965164E-2</v>
      </c>
      <c r="BJ921" s="11">
        <v>0.98000001907348633</v>
      </c>
      <c r="BK921" s="11">
        <v>1.1200000047683716</v>
      </c>
      <c r="BL921" s="11">
        <v>0.25999999046325684</v>
      </c>
      <c r="BM921" s="11">
        <v>22.290000915527344</v>
      </c>
      <c r="BN921" s="11">
        <v>3.9999999105930328E-2</v>
      </c>
      <c r="BO921" s="11">
        <v>9.2100000381469727</v>
      </c>
      <c r="BP921" s="11">
        <v>0.49000000953674316</v>
      </c>
      <c r="BQ921" s="11">
        <v>10.369999885559082</v>
      </c>
      <c r="BR921" s="11">
        <v>0.5</v>
      </c>
      <c r="BS921" s="11">
        <v>2.9600000381469727</v>
      </c>
      <c r="BT921" s="11">
        <v>0.5899999737739563</v>
      </c>
      <c r="BU921" s="11">
        <v>22.120000839233398</v>
      </c>
      <c r="BV921" s="11">
        <v>3.0799999237060547</v>
      </c>
      <c r="BW921" s="11">
        <v>2.2100000381469727</v>
      </c>
      <c r="BX921" s="11">
        <v>0.55000001192092896</v>
      </c>
      <c r="BY921" s="11">
        <v>0</v>
      </c>
      <c r="BZ921" s="11">
        <v>11.520000457763672</v>
      </c>
      <c r="CA921" s="11">
        <v>1.0299999713897705</v>
      </c>
      <c r="CB921" s="11">
        <v>9.119999885559082</v>
      </c>
      <c r="CC921" s="11">
        <v>1.1299999952316284</v>
      </c>
      <c r="CD921" s="11">
        <v>5.9999998658895493E-2</v>
      </c>
      <c r="CE921" s="11">
        <v>0</v>
      </c>
      <c r="CF921" s="11">
        <v>1.6399999856948853</v>
      </c>
      <c r="CG921" s="11">
        <v>0</v>
      </c>
      <c r="CH921" s="11">
        <v>1.559999942779541</v>
      </c>
      <c r="CI921" s="11">
        <v>18.520000457763672</v>
      </c>
      <c r="CJ921" s="11">
        <v>0.93999999761581421</v>
      </c>
      <c r="CK921" s="11">
        <v>0.11560556292533875</v>
      </c>
      <c r="CL921" s="11">
        <v>226.97000122070313</v>
      </c>
      <c r="CM921" s="11">
        <v>7.309999942779541</v>
      </c>
      <c r="CN921" s="11">
        <v>2.3259820938110352</v>
      </c>
      <c r="CO921" s="11">
        <v>0</v>
      </c>
      <c r="CP921" s="11">
        <v>0</v>
      </c>
      <c r="CQ921" s="11">
        <v>5.8400001525878906</v>
      </c>
      <c r="CR921" s="11">
        <v>0.23999999463558197</v>
      </c>
      <c r="CS921" s="11">
        <v>0</v>
      </c>
      <c r="CT921" s="11">
        <v>2.5099999904632568</v>
      </c>
      <c r="CU921" s="11">
        <v>9.0000003576278687E-2</v>
      </c>
      <c r="CV921" s="11">
        <v>0.10999999940395355</v>
      </c>
      <c r="CW921" s="11">
        <v>1.3200000524520874</v>
      </c>
      <c r="CX921" s="11">
        <v>0</v>
      </c>
      <c r="CY921" s="11">
        <v>0.23000000417232513</v>
      </c>
      <c r="CZ921" s="11">
        <v>56.040000915527344</v>
      </c>
      <c r="DA921" s="11">
        <v>0.40999999642372131</v>
      </c>
      <c r="DB921" s="11">
        <v>1.7699999809265137</v>
      </c>
      <c r="DC921" s="11">
        <v>0</v>
      </c>
      <c r="DD921" s="11">
        <v>0</v>
      </c>
      <c r="DE921" s="11">
        <v>2.8499999046325684</v>
      </c>
      <c r="DF921" s="11">
        <v>6.7199997901916504</v>
      </c>
      <c r="DG921" s="11">
        <v>0.34999999403953552</v>
      </c>
      <c r="DH921" s="11">
        <v>9.9999997764825821E-3</v>
      </c>
      <c r="DI921" s="11">
        <v>121.87999725341797</v>
      </c>
      <c r="DJ921" s="11">
        <v>96.917869567871094</v>
      </c>
      <c r="DK921" s="11">
        <v>0.30309662222862244</v>
      </c>
      <c r="DL921" s="11">
        <v>1.8999999761581421</v>
      </c>
      <c r="DM921" s="11">
        <v>0</v>
      </c>
      <c r="DN921" s="11">
        <v>0</v>
      </c>
      <c r="DO921" s="11">
        <v>1.3999999761581421</v>
      </c>
      <c r="DP921" s="11">
        <v>44.290000915527344</v>
      </c>
      <c r="DQ921" s="11">
        <v>8.8100004196166992</v>
      </c>
      <c r="DR921" s="11">
        <v>2.0099999904632568</v>
      </c>
      <c r="DS921" s="38">
        <v>2.0099999904632568</v>
      </c>
      <c r="DT921" s="11">
        <v>2.059999942779541</v>
      </c>
      <c r="DU921" s="38">
        <v>6.2899999618530273</v>
      </c>
      <c r="DV921" s="11">
        <v>6.2899999618530273</v>
      </c>
      <c r="DW921" s="11">
        <v>10.949999809265137</v>
      </c>
      <c r="DX921" s="11">
        <v>0</v>
      </c>
      <c r="DY921" s="11">
        <v>5.9200000762939453</v>
      </c>
      <c r="DZ921" s="11">
        <v>0.80000001192092896</v>
      </c>
      <c r="EA921" s="11">
        <v>14.380000114440918</v>
      </c>
      <c r="EB921" s="11">
        <v>326.69000244140625</v>
      </c>
      <c r="EC921" s="11">
        <v>6.5338001251220703</v>
      </c>
      <c r="ED921" s="11">
        <v>320.15618896484375</v>
      </c>
      <c r="EE921" s="11">
        <v>8.3999996185302734</v>
      </c>
      <c r="EF921" s="11">
        <v>0</v>
      </c>
      <c r="EG921" s="11">
        <v>2.940000057220459</v>
      </c>
      <c r="EH921" s="11">
        <v>0.40999999642372131</v>
      </c>
      <c r="EI921" s="11">
        <v>2.9999999329447746E-2</v>
      </c>
      <c r="EJ921" s="11">
        <v>19.229999542236328</v>
      </c>
      <c r="EK921" s="11">
        <v>13.600000381469727</v>
      </c>
      <c r="EL921" s="11">
        <v>0.52999997138977051</v>
      </c>
      <c r="EM921" s="11">
        <v>7.5399999618530273</v>
      </c>
      <c r="EN921" s="11">
        <v>12.300000190734863</v>
      </c>
      <c r="EO921" s="11">
        <v>25.430000305175781</v>
      </c>
      <c r="EP921" s="11">
        <v>0</v>
      </c>
      <c r="EQ921" s="11">
        <v>0</v>
      </c>
      <c r="ER921" s="11">
        <v>10.979999542236328</v>
      </c>
      <c r="ES921" s="11">
        <v>0.2199999988079071</v>
      </c>
      <c r="ET921" s="11">
        <v>3.9700000286102295</v>
      </c>
      <c r="EU921" s="38">
        <v>4.8899998664855957</v>
      </c>
      <c r="EV921" s="11">
        <v>4.8899998664855957</v>
      </c>
      <c r="EW921" s="11">
        <v>0</v>
      </c>
      <c r="EX921" s="11">
        <v>30.700000762939453</v>
      </c>
      <c r="EY921" s="11">
        <v>1.7899999618530273</v>
      </c>
      <c r="EZ921" s="11">
        <v>0.15000000596046448</v>
      </c>
      <c r="FA921" s="11">
        <v>6.119999885559082</v>
      </c>
      <c r="FB921" s="11">
        <v>0.23999999463558197</v>
      </c>
      <c r="FC921" s="11">
        <v>0.38999998569488525</v>
      </c>
      <c r="FD921" s="11">
        <v>0</v>
      </c>
      <c r="FE921" s="11">
        <v>20.420000076293945</v>
      </c>
      <c r="FF921" s="11">
        <v>0</v>
      </c>
      <c r="FG921" s="11">
        <v>0.61000001430511475</v>
      </c>
      <c r="FH921" s="11">
        <v>0.12999999523162842</v>
      </c>
      <c r="FI921" s="11">
        <v>8.9200000762939453</v>
      </c>
      <c r="FJ921" s="11">
        <v>14</v>
      </c>
      <c r="FK921" s="11">
        <v>0.25999999046325684</v>
      </c>
      <c r="FL921" s="11">
        <v>0.10000000149011612</v>
      </c>
      <c r="FM921" s="11">
        <v>0</v>
      </c>
      <c r="FN921" s="11">
        <v>0.18000000715255737</v>
      </c>
      <c r="FO921" s="11">
        <v>5.0199999809265137</v>
      </c>
      <c r="FP921" s="11">
        <v>0</v>
      </c>
      <c r="FQ921" s="11">
        <v>1.8600000143051147</v>
      </c>
      <c r="FR921" s="11">
        <v>13.939999580383301</v>
      </c>
      <c r="FS921" s="11">
        <v>6.6399998664855957</v>
      </c>
      <c r="FT921" s="11">
        <v>0</v>
      </c>
      <c r="FU921" s="11">
        <v>14.779999732971191</v>
      </c>
      <c r="FV921" s="11">
        <v>0.75</v>
      </c>
      <c r="FW921" s="11">
        <v>1.1200000047683716</v>
      </c>
      <c r="FX921" s="11">
        <v>3.630000114440918</v>
      </c>
      <c r="FY921" s="11">
        <v>5.2800002098083496</v>
      </c>
      <c r="FZ921" s="11">
        <v>5.630000114440918</v>
      </c>
      <c r="GA921" s="11">
        <v>11.689999580383301</v>
      </c>
      <c r="GB921" s="11">
        <v>6.8499999046325684</v>
      </c>
      <c r="GC921" s="11">
        <v>0.2800000011920929</v>
      </c>
      <c r="GD921" s="11">
        <v>0.68999999761581421</v>
      </c>
      <c r="GE921" s="11">
        <v>3.059999942779541</v>
      </c>
      <c r="GF921" s="11">
        <v>1.5099999904632568</v>
      </c>
      <c r="GG921" s="38">
        <v>1.5099999904632568</v>
      </c>
      <c r="GH921" s="11">
        <v>1.1000000238418579</v>
      </c>
      <c r="GI921" s="38">
        <v>7.9999998211860657E-2</v>
      </c>
      <c r="GJ921" s="11">
        <v>7.9999998211860657E-2</v>
      </c>
      <c r="GK921" s="38">
        <v>5.9499998092651367</v>
      </c>
      <c r="GL921" s="11">
        <v>5.9499998092651367</v>
      </c>
      <c r="GM921" s="11">
        <v>0</v>
      </c>
      <c r="GN921" s="11">
        <v>0</v>
      </c>
      <c r="GO921" s="11">
        <v>8.9200000762939453</v>
      </c>
      <c r="GP921" s="11">
        <v>0</v>
      </c>
      <c r="GQ921" s="11">
        <v>276.42999267578125</v>
      </c>
      <c r="GR921" s="11">
        <v>4.5999999046325684</v>
      </c>
      <c r="GS921" s="11">
        <v>9.9999997764825821E-3</v>
      </c>
      <c r="GT921" s="11">
        <v>0</v>
      </c>
      <c r="GU921" s="11">
        <v>0.27000001072883606</v>
      </c>
      <c r="GV921" s="11">
        <v>7.8299999237060547</v>
      </c>
      <c r="GW921" s="11">
        <v>0</v>
      </c>
      <c r="GX921" s="11">
        <v>2.2100000381469727</v>
      </c>
      <c r="GY921" s="11">
        <v>41.869998931884766</v>
      </c>
      <c r="GZ921" s="11">
        <v>0</v>
      </c>
      <c r="HA921" s="11">
        <v>0.68999999761581421</v>
      </c>
      <c r="HB921" s="11">
        <v>0</v>
      </c>
      <c r="HC921" s="11">
        <v>2.2400000095367432</v>
      </c>
      <c r="HD921" s="11">
        <v>12.699999809265137</v>
      </c>
      <c r="HE921" s="11">
        <v>4.6599998474121094</v>
      </c>
      <c r="HF921" s="11">
        <v>0.64999997615814209</v>
      </c>
      <c r="HG921" s="11">
        <v>0.12999999523162842</v>
      </c>
      <c r="HH921" s="11">
        <v>0</v>
      </c>
      <c r="HI921" s="11">
        <v>0.81999999284744263</v>
      </c>
      <c r="HJ921" s="11">
        <v>4.0500001907348633</v>
      </c>
      <c r="HK921" s="11">
        <v>34.900001525878906</v>
      </c>
      <c r="HL921" s="11">
        <v>0.27000001072883606</v>
      </c>
      <c r="HM921" s="11">
        <v>1.9999999552965164E-2</v>
      </c>
      <c r="HN921" s="11">
        <v>0</v>
      </c>
      <c r="HO921" s="11">
        <v>9.2399997711181641</v>
      </c>
      <c r="HP921" s="11">
        <v>14.039999961853027</v>
      </c>
      <c r="HQ921" s="11">
        <v>2.5499999523162842</v>
      </c>
      <c r="HR921" s="11">
        <v>5.4499998092651367</v>
      </c>
      <c r="HS921" s="11">
        <v>3.5499999523162842</v>
      </c>
      <c r="HT921" s="11">
        <v>0.62999999523162842</v>
      </c>
      <c r="HU921" s="11">
        <v>3.8599998950958252</v>
      </c>
      <c r="HV921" s="11">
        <v>0.40000000596046448</v>
      </c>
    </row>
    <row r="922" spans="1:230" x14ac:dyDescent="0.3">
      <c r="A922" s="8">
        <v>35642</v>
      </c>
      <c r="B922" s="11">
        <v>108.93776702880859</v>
      </c>
      <c r="C922" s="11">
        <v>447.99005126953125</v>
      </c>
      <c r="D922" s="11">
        <v>106.96727752685547</v>
      </c>
      <c r="E922" s="11">
        <v>0</v>
      </c>
      <c r="F922" s="11">
        <v>2.9999999329447746E-2</v>
      </c>
      <c r="G922" s="11">
        <v>0.15000000596046448</v>
      </c>
      <c r="H922" s="11">
        <v>33.979999542236328</v>
      </c>
      <c r="I922" s="11">
        <v>1.0399999618530273</v>
      </c>
      <c r="J922" s="11">
        <v>0.37000000476837158</v>
      </c>
      <c r="K922" s="11">
        <v>0.20000000298023224</v>
      </c>
      <c r="L922" s="11">
        <v>2.5999999046325684</v>
      </c>
      <c r="M922" s="11">
        <v>0.81000000238418579</v>
      </c>
      <c r="N922" s="11">
        <v>0</v>
      </c>
      <c r="O922" s="11">
        <v>1.690000057220459</v>
      </c>
      <c r="P922" s="11">
        <v>0.74000000953674316</v>
      </c>
      <c r="Q922" s="11">
        <v>0</v>
      </c>
      <c r="R922" s="11">
        <v>0.56999999284744263</v>
      </c>
      <c r="S922" s="11">
        <v>1.8700000047683716</v>
      </c>
      <c r="T922" s="11">
        <v>0</v>
      </c>
      <c r="U922" s="11">
        <v>0.97000002861022949</v>
      </c>
      <c r="V922" s="11">
        <v>0</v>
      </c>
      <c r="W922" s="11">
        <v>0</v>
      </c>
      <c r="X922" s="11">
        <v>0.40000000596046448</v>
      </c>
      <c r="Y922" s="11">
        <v>6.0500001907348633</v>
      </c>
      <c r="Z922" s="11">
        <v>17.350000381469727</v>
      </c>
      <c r="AA922" s="11">
        <v>3.619999885559082</v>
      </c>
      <c r="AB922" s="11">
        <v>1.2799999713897705</v>
      </c>
      <c r="AC922" s="11">
        <v>0.23999999463558197</v>
      </c>
      <c r="AD922" s="11">
        <v>0.95999997854232788</v>
      </c>
      <c r="AE922" s="11">
        <v>0</v>
      </c>
      <c r="AF922" s="11">
        <v>0</v>
      </c>
      <c r="AG922" s="11">
        <v>1.690000057220459</v>
      </c>
      <c r="AH922" s="11">
        <v>0</v>
      </c>
      <c r="AI922" s="11">
        <v>5.1999998092651367</v>
      </c>
      <c r="AJ922" s="11">
        <v>0</v>
      </c>
      <c r="AK922" s="11">
        <v>2.9999999329447746E-2</v>
      </c>
      <c r="AL922" s="11">
        <v>0</v>
      </c>
      <c r="AM922" s="11">
        <v>0</v>
      </c>
      <c r="AN922" s="11">
        <v>9.630000114440918</v>
      </c>
      <c r="AO922" s="11">
        <v>0</v>
      </c>
      <c r="AP922" s="11">
        <v>0</v>
      </c>
      <c r="AQ922" s="11">
        <v>3.9999999105930328E-2</v>
      </c>
      <c r="AR922" s="11">
        <v>0.46000000834465027</v>
      </c>
      <c r="AS922" s="11">
        <v>1.7599999904632568</v>
      </c>
      <c r="AT922" s="38">
        <v>1.7599999904632568</v>
      </c>
      <c r="AU922" s="11">
        <v>0</v>
      </c>
      <c r="AV922" s="11">
        <v>0.15000000596046448</v>
      </c>
      <c r="AW922" s="11">
        <v>2.9999999329447746E-2</v>
      </c>
      <c r="AX922" s="11">
        <v>2.8299999237060547</v>
      </c>
      <c r="AY922" s="11">
        <v>2.2400000095367432</v>
      </c>
      <c r="AZ922" s="11">
        <v>0</v>
      </c>
      <c r="BA922" s="11">
        <v>1.7300000190734863</v>
      </c>
      <c r="BB922" s="11">
        <v>1.9999999552965164E-2</v>
      </c>
      <c r="BC922" s="11">
        <v>0.18999999761581421</v>
      </c>
      <c r="BD922" s="11">
        <v>2.9999999329447746E-2</v>
      </c>
      <c r="BE922" s="11">
        <v>0.18000000715255737</v>
      </c>
      <c r="BF922" s="11">
        <v>0</v>
      </c>
      <c r="BG922" s="11">
        <v>7.9999998211860657E-2</v>
      </c>
      <c r="BH922" s="11">
        <v>2.9999999329447746E-2</v>
      </c>
      <c r="BI922" s="11">
        <v>0</v>
      </c>
      <c r="BJ922" s="11">
        <v>0.79000002145767212</v>
      </c>
      <c r="BK922" s="11">
        <v>0.89999997615814209</v>
      </c>
      <c r="BL922" s="11">
        <v>0.14000000059604645</v>
      </c>
      <c r="BM922" s="11">
        <v>7.7800002098083496</v>
      </c>
      <c r="BN922" s="11">
        <v>0</v>
      </c>
      <c r="BO922" s="11">
        <v>7.0999999046325684</v>
      </c>
      <c r="BP922" s="11">
        <v>0.18999999761581421</v>
      </c>
      <c r="BQ922" s="11">
        <v>5.8000001907348633</v>
      </c>
      <c r="BR922" s="11">
        <v>0.27000001072883606</v>
      </c>
      <c r="BS922" s="11">
        <v>0.95999997854232788</v>
      </c>
      <c r="BT922" s="11">
        <v>0.18999999761581421</v>
      </c>
      <c r="BU922" s="11">
        <v>3.5999999046325684</v>
      </c>
      <c r="BV922" s="11">
        <v>0</v>
      </c>
      <c r="BW922" s="11">
        <v>2.559999942779541</v>
      </c>
      <c r="BX922" s="11">
        <v>0.40000000596046448</v>
      </c>
      <c r="BY922" s="11">
        <v>25.120000839233398</v>
      </c>
      <c r="BZ922" s="11">
        <v>0.92000001668930054</v>
      </c>
      <c r="CA922" s="11">
        <v>0.41999998688697815</v>
      </c>
      <c r="CB922" s="11">
        <v>1.8300000429153442</v>
      </c>
      <c r="CC922" s="11">
        <v>0.20000000298023224</v>
      </c>
      <c r="CD922" s="11">
        <v>3.9999999105930328E-2</v>
      </c>
      <c r="CE922" s="11">
        <v>0</v>
      </c>
      <c r="CF922" s="11">
        <v>0.15000000596046448</v>
      </c>
      <c r="CG922" s="11">
        <v>0</v>
      </c>
      <c r="CH922" s="11">
        <v>0.79000002145767212</v>
      </c>
      <c r="CI922" s="11">
        <v>4.0500001907348633</v>
      </c>
      <c r="CJ922" s="11">
        <v>1.3899999856948853</v>
      </c>
      <c r="CK922" s="11">
        <v>6.499452143907547E-2</v>
      </c>
      <c r="CL922" s="11">
        <v>60.099998474121094</v>
      </c>
      <c r="CM922" s="11">
        <v>1.6399999856948853</v>
      </c>
      <c r="CN922" s="11">
        <v>1.1901440620422363</v>
      </c>
      <c r="CO922" s="11">
        <v>0</v>
      </c>
      <c r="CP922" s="11">
        <v>0</v>
      </c>
      <c r="CQ922" s="11">
        <v>1.0900000333786011</v>
      </c>
      <c r="CR922" s="11">
        <v>0.15000000596046448</v>
      </c>
      <c r="CS922" s="11">
        <v>0</v>
      </c>
      <c r="CT922" s="11">
        <v>0.11999999731779099</v>
      </c>
      <c r="CU922" s="11">
        <v>2.9999999329447746E-2</v>
      </c>
      <c r="CV922" s="11">
        <v>3.9999999105930328E-2</v>
      </c>
      <c r="CW922" s="11">
        <v>0.61000001430511475</v>
      </c>
      <c r="CX922" s="11">
        <v>0</v>
      </c>
      <c r="CY922" s="11">
        <v>5.9999998658895493E-2</v>
      </c>
      <c r="CZ922" s="11">
        <v>9.4799995422363281</v>
      </c>
      <c r="DA922" s="11">
        <v>0.10999999940395355</v>
      </c>
      <c r="DB922" s="11">
        <v>0.9100000262260437</v>
      </c>
      <c r="DC922" s="11">
        <v>0</v>
      </c>
      <c r="DD922" s="11">
        <v>0</v>
      </c>
      <c r="DE922" s="11">
        <v>0</v>
      </c>
      <c r="DF922" s="11">
        <v>0.8399999737739563</v>
      </c>
      <c r="DG922" s="11">
        <v>0.25</v>
      </c>
      <c r="DH922" s="11">
        <v>7.9999998211860657E-2</v>
      </c>
      <c r="DI922" s="11">
        <v>35.659999847412109</v>
      </c>
      <c r="DJ922" s="11">
        <v>41.320602416992188</v>
      </c>
      <c r="DK922" s="11">
        <v>1.057828426361084</v>
      </c>
      <c r="DL922" s="11">
        <v>0</v>
      </c>
      <c r="DM922" s="11">
        <v>0</v>
      </c>
      <c r="DN922" s="11">
        <v>0</v>
      </c>
      <c r="DO922" s="11">
        <v>0.87000000476837158</v>
      </c>
      <c r="DP922" s="11">
        <v>23.979999542236328</v>
      </c>
      <c r="DQ922" s="11">
        <v>5.1500000953674316</v>
      </c>
      <c r="DR922" s="11">
        <v>1</v>
      </c>
      <c r="DS922" s="38">
        <v>1</v>
      </c>
      <c r="DT922" s="11">
        <v>0.5899999737739563</v>
      </c>
      <c r="DU922" s="38">
        <v>2.190000057220459</v>
      </c>
      <c r="DV922" s="11">
        <v>2.190000057220459</v>
      </c>
      <c r="DW922" s="11">
        <v>4.4699997901916504</v>
      </c>
      <c r="DX922" s="11">
        <v>0</v>
      </c>
      <c r="DY922" s="11">
        <v>2.880000114440918</v>
      </c>
      <c r="DZ922" s="11">
        <v>0.40000000596046448</v>
      </c>
      <c r="EA922" s="11">
        <v>9.380000114440918</v>
      </c>
      <c r="EB922" s="11">
        <v>134.83999633789063</v>
      </c>
      <c r="EC922" s="11">
        <v>2.6967999935150146</v>
      </c>
      <c r="ED922" s="11">
        <v>132.14320373535156</v>
      </c>
      <c r="EE922" s="11">
        <v>6.130000114440918</v>
      </c>
      <c r="EF922" s="11">
        <v>0</v>
      </c>
      <c r="EG922" s="11">
        <v>0.56999999284744263</v>
      </c>
      <c r="EH922" s="11">
        <v>0</v>
      </c>
      <c r="EI922" s="11">
        <v>9.9999997764825821E-3</v>
      </c>
      <c r="EJ922" s="11">
        <v>16.739999771118164</v>
      </c>
      <c r="EK922" s="11">
        <v>7.5199999809265137</v>
      </c>
      <c r="EL922" s="11">
        <v>0.15999999642372131</v>
      </c>
      <c r="EM922" s="11">
        <v>2.2400000095367432</v>
      </c>
      <c r="EN922" s="11">
        <v>3.630000114440918</v>
      </c>
      <c r="EO922" s="11">
        <v>12.029999732971191</v>
      </c>
      <c r="EP922" s="11">
        <v>0</v>
      </c>
      <c r="EQ922" s="11">
        <v>0</v>
      </c>
      <c r="ER922" s="11">
        <v>2.7400000095367432</v>
      </c>
      <c r="ES922" s="11">
        <v>5.9999998658895493E-2</v>
      </c>
      <c r="ET922" s="11">
        <v>1.0199999809265137</v>
      </c>
      <c r="EU922" s="38">
        <v>0.36000001430511475</v>
      </c>
      <c r="EV922" s="11">
        <v>0.36000001430511475</v>
      </c>
      <c r="EW922" s="11">
        <v>0</v>
      </c>
      <c r="EX922" s="11">
        <v>15</v>
      </c>
      <c r="EY922" s="11">
        <v>1.0499999523162842</v>
      </c>
      <c r="EZ922" s="11">
        <v>3.9999999105930328E-2</v>
      </c>
      <c r="FA922" s="11">
        <v>3.2899999618530273</v>
      </c>
      <c r="FB922" s="11">
        <v>5.9999998658895493E-2</v>
      </c>
      <c r="FC922" s="11">
        <v>0.37000000476837158</v>
      </c>
      <c r="FD922" s="11">
        <v>0</v>
      </c>
      <c r="FE922" s="11">
        <v>11.880000114440918</v>
      </c>
      <c r="FF922" s="11">
        <v>0</v>
      </c>
      <c r="FG922" s="11">
        <v>0.33000001311302185</v>
      </c>
      <c r="FH922" s="11">
        <v>7.0000000298023224E-2</v>
      </c>
      <c r="FI922" s="11">
        <v>0.5899999737739563</v>
      </c>
      <c r="FJ922" s="11">
        <v>16.149999618530273</v>
      </c>
      <c r="FK922" s="11">
        <v>0.33000001311302185</v>
      </c>
      <c r="FL922" s="11">
        <v>2.9999999329447746E-2</v>
      </c>
      <c r="FM922" s="11">
        <v>0</v>
      </c>
      <c r="FN922" s="11">
        <v>5.000000074505806E-2</v>
      </c>
      <c r="FO922" s="11">
        <v>1.6699999570846558</v>
      </c>
      <c r="FP922" s="11">
        <v>0</v>
      </c>
      <c r="FQ922" s="11">
        <v>1.0800000429153442</v>
      </c>
      <c r="FR922" s="11">
        <v>5.690000057220459</v>
      </c>
      <c r="FS922" s="11">
        <v>3.0999999046325684</v>
      </c>
      <c r="FT922" s="11">
        <v>0</v>
      </c>
      <c r="FU922" s="11">
        <v>2.9500000476837158</v>
      </c>
      <c r="FV922" s="11">
        <v>0.60000002384185791</v>
      </c>
      <c r="FW922" s="11">
        <v>0.89999997615814209</v>
      </c>
      <c r="FX922" s="11">
        <v>1</v>
      </c>
      <c r="FY922" s="11">
        <v>1.6399999856948853</v>
      </c>
      <c r="FZ922" s="11">
        <v>3.7899999618530273</v>
      </c>
      <c r="GA922" s="11">
        <v>2.4100000858306885</v>
      </c>
      <c r="GB922" s="11">
        <v>1.4099999666213989</v>
      </c>
      <c r="GC922" s="11">
        <v>0.23000000417232513</v>
      </c>
      <c r="GD922" s="11">
        <v>0.61107844114303589</v>
      </c>
      <c r="GE922" s="11">
        <v>2.7100000381469727</v>
      </c>
      <c r="GF922" s="11">
        <v>0.75999999046325684</v>
      </c>
      <c r="GG922" s="38">
        <v>0.75999999046325684</v>
      </c>
      <c r="GH922" s="11">
        <v>0.10000000149011612</v>
      </c>
      <c r="GI922" s="38">
        <v>5.9999998658895493E-2</v>
      </c>
      <c r="GJ922" s="11">
        <v>5.9999998658895493E-2</v>
      </c>
      <c r="GK922" s="38">
        <v>0.38999998569488525</v>
      </c>
      <c r="GL922" s="11">
        <v>0.38999998569488525</v>
      </c>
      <c r="GM922" s="11">
        <v>0</v>
      </c>
      <c r="GN922" s="11">
        <v>2.5899999141693115</v>
      </c>
      <c r="GO922" s="11">
        <v>1.6000000238418579</v>
      </c>
      <c r="GP922" s="11">
        <v>0</v>
      </c>
      <c r="GQ922" s="11">
        <v>241.99000549316406</v>
      </c>
      <c r="GR922" s="11">
        <v>5.9999998658895493E-2</v>
      </c>
      <c r="GS922" s="11">
        <v>0</v>
      </c>
      <c r="GT922" s="11">
        <v>0</v>
      </c>
      <c r="GU922" s="11">
        <v>5.9999998658895493E-2</v>
      </c>
      <c r="GV922" s="11">
        <v>1.6100000143051147</v>
      </c>
      <c r="GW922" s="11">
        <v>0</v>
      </c>
      <c r="GX922" s="11">
        <v>0.89999997615814209</v>
      </c>
      <c r="GY922" s="11">
        <v>5.130000114440918</v>
      </c>
      <c r="GZ922" s="11">
        <v>0</v>
      </c>
      <c r="HA922" s="11">
        <v>1.2799999713897705</v>
      </c>
      <c r="HB922" s="11">
        <v>1.3300000429153442</v>
      </c>
      <c r="HC922" s="11">
        <v>0.87999999523162842</v>
      </c>
      <c r="HD922" s="11">
        <v>2.440000057220459</v>
      </c>
      <c r="HE922" s="11">
        <v>2.630000114440918</v>
      </c>
      <c r="HF922" s="11">
        <v>0.82999998331069946</v>
      </c>
      <c r="HG922" s="11">
        <v>5.9999998658895493E-2</v>
      </c>
      <c r="HH922" s="11">
        <v>0</v>
      </c>
      <c r="HI922" s="11">
        <v>0.20000000298023224</v>
      </c>
      <c r="HJ922" s="11">
        <v>1.0099999904632568</v>
      </c>
      <c r="HK922" s="11">
        <v>13.060000419616699</v>
      </c>
      <c r="HL922" s="11">
        <v>0.15999999642372131</v>
      </c>
      <c r="HM922" s="11">
        <v>1.9999999552965164E-2</v>
      </c>
      <c r="HN922" s="11">
        <v>0</v>
      </c>
      <c r="HO922" s="11">
        <v>1.1299999952316284</v>
      </c>
      <c r="HP922" s="11">
        <v>2.190000057220459</v>
      </c>
      <c r="HQ922" s="11">
        <v>2.0399999618530273</v>
      </c>
      <c r="HR922" s="11">
        <v>4.3600001335144043</v>
      </c>
      <c r="HS922" s="11">
        <v>2.8399999141693115</v>
      </c>
      <c r="HT922" s="11">
        <v>0.18999999761581421</v>
      </c>
      <c r="HU922" s="11">
        <v>0</v>
      </c>
      <c r="HV922" s="11">
        <v>0</v>
      </c>
    </row>
    <row r="923" spans="1:230" x14ac:dyDescent="0.3">
      <c r="A923" s="8">
        <v>35673</v>
      </c>
      <c r="B923" s="11">
        <v>138.37716674804688</v>
      </c>
      <c r="C923" s="11">
        <v>338.5848388671875</v>
      </c>
      <c r="D923" s="11">
        <v>136.37776184082031</v>
      </c>
      <c r="E923" s="11">
        <v>0</v>
      </c>
      <c r="F923" s="11">
        <v>9.9999997764825821E-3</v>
      </c>
      <c r="G923" s="11">
        <v>5.9999998658895493E-2</v>
      </c>
      <c r="H923" s="11">
        <v>26.25</v>
      </c>
      <c r="I923" s="11">
        <v>0.2800000011920929</v>
      </c>
      <c r="J923" s="11">
        <v>0.23000000417232513</v>
      </c>
      <c r="K923" s="11">
        <v>0.12999999523162842</v>
      </c>
      <c r="L923" s="11">
        <v>2.619999885559082</v>
      </c>
      <c r="M923" s="11">
        <v>0.38999998569488525</v>
      </c>
      <c r="N923" s="11">
        <v>0</v>
      </c>
      <c r="O923" s="11">
        <v>1.4600000381469727</v>
      </c>
      <c r="P923" s="11">
        <v>0.74000000953674316</v>
      </c>
      <c r="Q923" s="11">
        <v>0</v>
      </c>
      <c r="R923" s="11">
        <v>0.51999998092651367</v>
      </c>
      <c r="S923" s="11">
        <v>0.82999998331069946</v>
      </c>
      <c r="T923" s="11">
        <v>0.18999999761581421</v>
      </c>
      <c r="U923" s="11">
        <v>0.15000000596046448</v>
      </c>
      <c r="V923" s="11">
        <v>0</v>
      </c>
      <c r="W923" s="11">
        <v>2.9999999329447746E-2</v>
      </c>
      <c r="X923" s="11">
        <v>0.43999999761581421</v>
      </c>
      <c r="Y923" s="11">
        <v>4.8899998664855957</v>
      </c>
      <c r="Z923" s="11">
        <v>15.229999542236328</v>
      </c>
      <c r="AA923" s="11">
        <v>3.2999999523162842</v>
      </c>
      <c r="AB923" s="11">
        <v>0.93999999761581421</v>
      </c>
      <c r="AC923" s="11">
        <v>0.37000000476837158</v>
      </c>
      <c r="AD923" s="11">
        <v>0.64999997615814209</v>
      </c>
      <c r="AE923" s="11">
        <v>0</v>
      </c>
      <c r="AF923" s="11">
        <v>0</v>
      </c>
      <c r="AG923" s="11">
        <v>0.37999999523162842</v>
      </c>
      <c r="AH923" s="11">
        <v>0</v>
      </c>
      <c r="AI923" s="11">
        <v>2.7999999523162842</v>
      </c>
      <c r="AJ923" s="11">
        <v>0</v>
      </c>
      <c r="AK923" s="11">
        <v>9.9999997764825821E-3</v>
      </c>
      <c r="AL923" s="11">
        <v>0</v>
      </c>
      <c r="AM923" s="11">
        <v>0.50999999046325684</v>
      </c>
      <c r="AN923" s="11">
        <v>5.5</v>
      </c>
      <c r="AO923" s="11">
        <v>0</v>
      </c>
      <c r="AP923" s="11">
        <v>9.9999997764825821E-3</v>
      </c>
      <c r="AQ923" s="11">
        <v>1.9999999552965164E-2</v>
      </c>
      <c r="AR923" s="11">
        <v>0.34999999403953552</v>
      </c>
      <c r="AS923" s="11">
        <v>0.76999998092651367</v>
      </c>
      <c r="AT923" s="38">
        <v>0.76999998092651367</v>
      </c>
      <c r="AU923" s="11">
        <v>9.9999997764825821E-3</v>
      </c>
      <c r="AV923" s="11">
        <v>1.9999999552965164E-2</v>
      </c>
      <c r="AW923" s="11">
        <v>9.9999997764825821E-3</v>
      </c>
      <c r="AX923" s="11">
        <v>2.2000000476837158</v>
      </c>
      <c r="AY923" s="11">
        <v>1.5900000333786011</v>
      </c>
      <c r="AZ923" s="11">
        <v>0</v>
      </c>
      <c r="BA923" s="11">
        <v>0.82999998331069946</v>
      </c>
      <c r="BB923" s="11">
        <v>9.9999997764825821E-3</v>
      </c>
      <c r="BC923" s="11">
        <v>0.18999999761581421</v>
      </c>
      <c r="BD923" s="11">
        <v>9.9999997764825821E-3</v>
      </c>
      <c r="BE923" s="11">
        <v>7.0000000298023224E-2</v>
      </c>
      <c r="BF923" s="11">
        <v>0</v>
      </c>
      <c r="BG923" s="11">
        <v>2.9999999329447746E-2</v>
      </c>
      <c r="BH923" s="11">
        <v>2.9999999329447746E-2</v>
      </c>
      <c r="BI923" s="11">
        <v>0</v>
      </c>
      <c r="BJ923" s="11">
        <v>0.87000000476837158</v>
      </c>
      <c r="BK923" s="11">
        <v>0.99000000953674316</v>
      </c>
      <c r="BL923" s="11">
        <v>0.10999999940395355</v>
      </c>
      <c r="BM923" s="11">
        <v>2.4000000953674316</v>
      </c>
      <c r="BN923" s="11">
        <v>0</v>
      </c>
      <c r="BO923" s="11">
        <v>6.0399999618530273</v>
      </c>
      <c r="BP923" s="11">
        <v>9.0000003576278687E-2</v>
      </c>
      <c r="BQ923" s="11">
        <v>5.5199999809265137</v>
      </c>
      <c r="BR923" s="11">
        <v>0.31000000238418579</v>
      </c>
      <c r="BS923" s="11">
        <v>0.46000000834465027</v>
      </c>
      <c r="BT923" s="11">
        <v>7.9999998211860657E-2</v>
      </c>
      <c r="BU923" s="11">
        <v>0.81000000238418579</v>
      </c>
      <c r="BV923" s="11">
        <v>0</v>
      </c>
      <c r="BW923" s="11">
        <v>3.2400000095367432</v>
      </c>
      <c r="BX923" s="11">
        <v>0.17000000178813934</v>
      </c>
      <c r="BY923" s="11">
        <v>36.319999694824219</v>
      </c>
      <c r="BZ923" s="11">
        <v>0.49000000953674316</v>
      </c>
      <c r="CA923" s="11">
        <v>0.15000000596046448</v>
      </c>
      <c r="CB923" s="11">
        <v>1.2300000190734863</v>
      </c>
      <c r="CC923" s="11">
        <v>2.9999999329447746E-2</v>
      </c>
      <c r="CD923" s="11">
        <v>1.9999999552965164E-2</v>
      </c>
      <c r="CE923" s="11">
        <v>0</v>
      </c>
      <c r="CF923" s="11">
        <v>0</v>
      </c>
      <c r="CG923" s="11">
        <v>0</v>
      </c>
      <c r="CH923" s="11">
        <v>9.0000003576278687E-2</v>
      </c>
      <c r="CI923" s="11">
        <v>0</v>
      </c>
      <c r="CJ923" s="11">
        <v>1.3899999856948853</v>
      </c>
      <c r="CK923" s="11">
        <v>4.9187902361154556E-2</v>
      </c>
      <c r="CL923" s="11">
        <v>14.720000267028809</v>
      </c>
      <c r="CM923" s="11">
        <v>0.40000000596046448</v>
      </c>
      <c r="CN923" s="11">
        <v>0.19566243886947632</v>
      </c>
      <c r="CO923" s="11">
        <v>0</v>
      </c>
      <c r="CP923" s="11">
        <v>0</v>
      </c>
      <c r="CQ923" s="11">
        <v>0.46000000834465027</v>
      </c>
      <c r="CR923" s="11">
        <v>0.14000000059604645</v>
      </c>
      <c r="CS923" s="11">
        <v>0</v>
      </c>
      <c r="CT923" s="11">
        <v>0.11999999731779099</v>
      </c>
      <c r="CU923" s="11">
        <v>1.9999999552965164E-2</v>
      </c>
      <c r="CV923" s="11">
        <v>1.9999999552965164E-2</v>
      </c>
      <c r="CW923" s="11">
        <v>0.62999999523162842</v>
      </c>
      <c r="CX923" s="11">
        <v>0</v>
      </c>
      <c r="CY923" s="11">
        <v>0</v>
      </c>
      <c r="CZ923" s="11">
        <v>1.1200000047683716</v>
      </c>
      <c r="DA923" s="11">
        <v>2.9999999329447746E-2</v>
      </c>
      <c r="DB923" s="11">
        <v>0</v>
      </c>
      <c r="DC923" s="11">
        <v>0</v>
      </c>
      <c r="DD923" s="11">
        <v>0</v>
      </c>
      <c r="DE923" s="11">
        <v>7.9999998211860657E-2</v>
      </c>
      <c r="DF923" s="11">
        <v>0.10000000149011612</v>
      </c>
      <c r="DG923" s="11">
        <v>0.52999997138977051</v>
      </c>
      <c r="DH923" s="11">
        <v>0.11999999731779099</v>
      </c>
      <c r="DI923" s="11">
        <v>12.25</v>
      </c>
      <c r="DJ923" s="11">
        <v>51.642837524414063</v>
      </c>
      <c r="DK923" s="11">
        <v>0.8016045093536377</v>
      </c>
      <c r="DL923" s="11">
        <v>0.37000000476837158</v>
      </c>
      <c r="DM923" s="11">
        <v>9.0000003576278687E-2</v>
      </c>
      <c r="DN923" s="11">
        <v>0.51999998092651367</v>
      </c>
      <c r="DO923" s="11">
        <v>0.56000000238418579</v>
      </c>
      <c r="DP923" s="11">
        <v>19.870000839233398</v>
      </c>
      <c r="DQ923" s="11">
        <v>4.429999828338623</v>
      </c>
      <c r="DR923" s="11">
        <v>0.64999997615814209</v>
      </c>
      <c r="DS923" s="38">
        <v>0.64999997615814209</v>
      </c>
      <c r="DT923" s="11">
        <v>0.25999999046325684</v>
      </c>
      <c r="DU923" s="38">
        <v>0.68000000715255737</v>
      </c>
      <c r="DV923" s="11">
        <v>0.68000000715255737</v>
      </c>
      <c r="DW923" s="11">
        <v>1.75</v>
      </c>
      <c r="DX923" s="11">
        <v>0</v>
      </c>
      <c r="DY923" s="11">
        <v>2.0899999141693115</v>
      </c>
      <c r="DZ923" s="11">
        <v>0.27000001072883606</v>
      </c>
      <c r="EA923" s="11">
        <v>7.809999942779541</v>
      </c>
      <c r="EB923" s="11">
        <v>49.020000457763672</v>
      </c>
      <c r="EC923" s="11">
        <v>0.98040002584457397</v>
      </c>
      <c r="ED923" s="11">
        <v>48.039600372314453</v>
      </c>
      <c r="EE923" s="11">
        <v>6.179999828338623</v>
      </c>
      <c r="EF923" s="11">
        <v>0</v>
      </c>
      <c r="EG923" s="11">
        <v>9.9999997764825821E-3</v>
      </c>
      <c r="EH923" s="11">
        <v>0</v>
      </c>
      <c r="EI923" s="11">
        <v>9.9999997764825821E-3</v>
      </c>
      <c r="EJ923" s="11">
        <v>12.930000305175781</v>
      </c>
      <c r="EK923" s="11">
        <v>5.4899997711181641</v>
      </c>
      <c r="EL923" s="11">
        <v>0.10000000149011612</v>
      </c>
      <c r="EM923" s="11">
        <v>1.3999999761581421</v>
      </c>
      <c r="EN923" s="11">
        <v>2.1400001049041748</v>
      </c>
      <c r="EO923" s="11">
        <v>4.119999885559082</v>
      </c>
      <c r="EP923" s="11">
        <v>0</v>
      </c>
      <c r="EQ923" s="11">
        <v>0</v>
      </c>
      <c r="ER923" s="11">
        <v>1.7400000095367432</v>
      </c>
      <c r="ES923" s="11">
        <v>3.9999999105930328E-2</v>
      </c>
      <c r="ET923" s="11">
        <v>0.77999997138977051</v>
      </c>
      <c r="EU923" s="38">
        <v>2.9999999329447746E-2</v>
      </c>
      <c r="EV923" s="11">
        <v>2.9999999329447746E-2</v>
      </c>
      <c r="EW923" s="11">
        <v>0</v>
      </c>
      <c r="EX923" s="11">
        <v>11.069999694824219</v>
      </c>
      <c r="EY923" s="11">
        <v>0.4699999988079071</v>
      </c>
      <c r="EZ923" s="11">
        <v>9.9999997764825821E-3</v>
      </c>
      <c r="FA923" s="11">
        <v>1.559999942779541</v>
      </c>
      <c r="FB923" s="11">
        <v>0</v>
      </c>
      <c r="FC923" s="11">
        <v>0.23999999463558197</v>
      </c>
      <c r="FD923" s="11">
        <v>0</v>
      </c>
      <c r="FE923" s="11">
        <v>9.0200004577636719</v>
      </c>
      <c r="FF923" s="11">
        <v>0</v>
      </c>
      <c r="FG923" s="11">
        <v>0.10000000149011612</v>
      </c>
      <c r="FH923" s="11">
        <v>2.9999999329447746E-2</v>
      </c>
      <c r="FI923" s="11">
        <v>0.2800000011920929</v>
      </c>
      <c r="FJ923" s="11">
        <v>14.380000114440918</v>
      </c>
      <c r="FK923" s="11">
        <v>0.30000001192092896</v>
      </c>
      <c r="FL923" s="11">
        <v>3.9999999105930328E-2</v>
      </c>
      <c r="FM923" s="11">
        <v>0</v>
      </c>
      <c r="FN923" s="11">
        <v>5.000000074505806E-2</v>
      </c>
      <c r="FO923" s="11">
        <v>0.44999998807907104</v>
      </c>
      <c r="FP923" s="11">
        <v>0</v>
      </c>
      <c r="FQ923" s="11">
        <v>0.75999999046325684</v>
      </c>
      <c r="FR923" s="11">
        <v>2.2200000286102295</v>
      </c>
      <c r="FS923" s="11">
        <v>2.5699999332427979</v>
      </c>
      <c r="FT923" s="11">
        <v>0</v>
      </c>
      <c r="FU923" s="11">
        <v>0.88999998569488525</v>
      </c>
      <c r="FV923" s="11">
        <v>0.54000002145767212</v>
      </c>
      <c r="FW923" s="11">
        <v>0.99000000953674316</v>
      </c>
      <c r="FX923" s="11">
        <v>0.30000001192092896</v>
      </c>
      <c r="FY923" s="11">
        <v>2.7000000476837158</v>
      </c>
      <c r="FZ923" s="11">
        <v>2.0299999713897705</v>
      </c>
      <c r="GA923" s="11">
        <v>0.81000000238418579</v>
      </c>
      <c r="GB923" s="11">
        <v>0.4699999988079071</v>
      </c>
      <c r="GC923" s="11">
        <v>0.25</v>
      </c>
      <c r="GD923" s="11">
        <v>0</v>
      </c>
      <c r="GE923" s="11">
        <v>0</v>
      </c>
      <c r="GF923" s="11">
        <v>0.47999998927116394</v>
      </c>
      <c r="GG923" s="38">
        <v>0.47999998927116394</v>
      </c>
      <c r="GH923" s="11">
        <v>0</v>
      </c>
      <c r="GI923" s="38">
        <v>0.11999999731779099</v>
      </c>
      <c r="GJ923" s="11">
        <v>0.11999999731779099</v>
      </c>
      <c r="GK923" s="38">
        <v>0.18999999761581421</v>
      </c>
      <c r="GL923" s="11">
        <v>0.18999999761581421</v>
      </c>
      <c r="GM923" s="11">
        <v>0</v>
      </c>
      <c r="GN923" s="11">
        <v>1.8899999856948853</v>
      </c>
      <c r="GO923" s="11">
        <v>0.25</v>
      </c>
      <c r="GP923" s="11">
        <v>0</v>
      </c>
      <c r="GQ923" s="11">
        <v>242.52000427246094</v>
      </c>
      <c r="GR923" s="11">
        <v>0</v>
      </c>
      <c r="GS923" s="11">
        <v>9.9999997764825821E-3</v>
      </c>
      <c r="GT923" s="11">
        <v>0</v>
      </c>
      <c r="GU923" s="11">
        <v>1.9999999552965164E-2</v>
      </c>
      <c r="GV923" s="11">
        <v>0.54000002145767212</v>
      </c>
      <c r="GW923" s="11">
        <v>0</v>
      </c>
      <c r="GX923" s="11">
        <v>0.63999998569488525</v>
      </c>
      <c r="GY923" s="11">
        <v>0.54000002145767212</v>
      </c>
      <c r="GZ923" s="11">
        <v>0</v>
      </c>
      <c r="HA923" s="11">
        <v>1.3899999856948853</v>
      </c>
      <c r="HB923" s="11">
        <v>1.3400000333786011</v>
      </c>
      <c r="HC923" s="11">
        <v>4.070000171661377</v>
      </c>
      <c r="HD923" s="11">
        <v>0.36000001430511475</v>
      </c>
      <c r="HE923" s="11">
        <v>2.4500000476837158</v>
      </c>
      <c r="HF923" s="11">
        <v>0.75999999046325684</v>
      </c>
      <c r="HG923" s="11">
        <v>5.000000074505806E-2</v>
      </c>
      <c r="HH923" s="11">
        <v>0</v>
      </c>
      <c r="HI923" s="11">
        <v>0.12999999523162842</v>
      </c>
      <c r="HJ923" s="11">
        <v>0.34999999403953552</v>
      </c>
      <c r="HK923" s="11">
        <v>5.1599998474121094</v>
      </c>
      <c r="HL923" s="11">
        <v>7.0000000298023224E-2</v>
      </c>
      <c r="HM923" s="11">
        <v>9.9999997764825821E-3</v>
      </c>
      <c r="HN923" s="11">
        <v>0</v>
      </c>
      <c r="HO923" s="11">
        <v>0.11999999731779099</v>
      </c>
      <c r="HP923" s="11">
        <v>0.56999999284744263</v>
      </c>
      <c r="HQ923" s="11">
        <v>1.8200000524520874</v>
      </c>
      <c r="HR923" s="11">
        <v>3.8900001049041748</v>
      </c>
      <c r="HS923" s="11">
        <v>2.5299999713897705</v>
      </c>
      <c r="HT923" s="11">
        <v>0.15999999642372131</v>
      </c>
      <c r="HU923" s="11">
        <v>2.869999885559082</v>
      </c>
      <c r="HV923" s="11">
        <v>9.9999997764825821E-3</v>
      </c>
    </row>
    <row r="924" spans="1:230" x14ac:dyDescent="0.3">
      <c r="A924" s="8">
        <v>35703</v>
      </c>
      <c r="B924" s="11">
        <v>109.42430114746094</v>
      </c>
      <c r="C924" s="11">
        <v>201.78327941894531</v>
      </c>
      <c r="D924" s="11">
        <v>112.34424591064453</v>
      </c>
      <c r="E924" s="11">
        <v>0</v>
      </c>
      <c r="F924" s="11">
        <v>9.9999997764825821E-3</v>
      </c>
      <c r="G924" s="11">
        <v>3.9999999105930328E-2</v>
      </c>
      <c r="H924" s="11">
        <v>29.010000228881836</v>
      </c>
      <c r="I924" s="11">
        <v>0.14000000059604645</v>
      </c>
      <c r="J924" s="11">
        <v>0.15999999642372131</v>
      </c>
      <c r="K924" s="11">
        <v>0.10999999940395355</v>
      </c>
      <c r="L924" s="11">
        <v>2.7000000476837158</v>
      </c>
      <c r="M924" s="11">
        <v>0.40000000596046448</v>
      </c>
      <c r="N924" s="11">
        <v>0</v>
      </c>
      <c r="O924" s="11">
        <v>1.440000057220459</v>
      </c>
      <c r="P924" s="11">
        <v>0.56999999284744263</v>
      </c>
      <c r="Q924" s="11">
        <v>0</v>
      </c>
      <c r="R924" s="11">
        <v>0.56000000238418579</v>
      </c>
      <c r="S924" s="11">
        <v>1.0800000429153442</v>
      </c>
      <c r="T924" s="11">
        <v>0.15000000596046448</v>
      </c>
      <c r="U924" s="11">
        <v>5.000000074505806E-2</v>
      </c>
      <c r="V924" s="11">
        <v>0</v>
      </c>
      <c r="W924" s="11">
        <v>1.7599999904632568</v>
      </c>
      <c r="X924" s="11">
        <v>0.36000001430511475</v>
      </c>
      <c r="Y924" s="11">
        <v>5.2899999618530273</v>
      </c>
      <c r="Z924" s="11">
        <v>15.079999923706055</v>
      </c>
      <c r="AA924" s="11">
        <v>3.1099998950958252</v>
      </c>
      <c r="AB924" s="11">
        <v>0.88999998569488525</v>
      </c>
      <c r="AC924" s="11">
        <v>0.36000001430511475</v>
      </c>
      <c r="AD924" s="11">
        <v>0.55000001192092896</v>
      </c>
      <c r="AE924" s="11">
        <v>0</v>
      </c>
      <c r="AF924" s="11">
        <v>0</v>
      </c>
      <c r="AG924" s="11">
        <v>0.17000000178813934</v>
      </c>
      <c r="AH924" s="11">
        <v>0</v>
      </c>
      <c r="AI924" s="11">
        <v>1.1299999952316284</v>
      </c>
      <c r="AJ924" s="11">
        <v>0</v>
      </c>
      <c r="AK924" s="11">
        <v>0</v>
      </c>
      <c r="AL924" s="11">
        <v>0</v>
      </c>
      <c r="AM924" s="11">
        <v>1.2200000286102295</v>
      </c>
      <c r="AN924" s="11">
        <v>4.130000114440918</v>
      </c>
      <c r="AO924" s="11">
        <v>0</v>
      </c>
      <c r="AP924" s="11">
        <v>0.57999998331069946</v>
      </c>
      <c r="AQ924" s="11">
        <v>9.9999997764825821E-3</v>
      </c>
      <c r="AR924" s="11">
        <v>0.25</v>
      </c>
      <c r="AS924" s="11">
        <v>0.85000002384185791</v>
      </c>
      <c r="AT924" s="38">
        <v>0.85000002384185791</v>
      </c>
      <c r="AU924" s="11">
        <v>0.30000001192092896</v>
      </c>
      <c r="AV924" s="11">
        <v>9.9999997764825821E-3</v>
      </c>
      <c r="AW924" s="11">
        <v>0</v>
      </c>
      <c r="AX924" s="11">
        <v>3.3399999141693115</v>
      </c>
      <c r="AY924" s="11">
        <v>0.81000000238418579</v>
      </c>
      <c r="AZ924" s="11">
        <v>0</v>
      </c>
      <c r="BA924" s="11">
        <v>0.92000001668930054</v>
      </c>
      <c r="BB924" s="11">
        <v>9.9999997764825821E-3</v>
      </c>
      <c r="BC924" s="11">
        <v>0.10000000149011612</v>
      </c>
      <c r="BD924" s="11">
        <v>0</v>
      </c>
      <c r="BE924" s="11">
        <v>7.0000000298023224E-2</v>
      </c>
      <c r="BF924" s="11">
        <v>0</v>
      </c>
      <c r="BG924" s="11">
        <v>0</v>
      </c>
      <c r="BH924" s="11">
        <v>9.9999997764825821E-3</v>
      </c>
      <c r="BI924" s="11">
        <v>0</v>
      </c>
      <c r="BJ924" s="11">
        <v>0.76999998092651367</v>
      </c>
      <c r="BK924" s="11">
        <v>0.87999999523162842</v>
      </c>
      <c r="BL924" s="11">
        <v>0.12999999523162842</v>
      </c>
      <c r="BM924" s="11">
        <v>1.8899999856948853</v>
      </c>
      <c r="BN924" s="11">
        <v>9.9999997764825821E-3</v>
      </c>
      <c r="BO924" s="11">
        <v>5.9699997901916504</v>
      </c>
      <c r="BP924" s="11">
        <v>7.0000000298023224E-2</v>
      </c>
      <c r="BQ924" s="11">
        <v>5.369999885559082</v>
      </c>
      <c r="BR924" s="11">
        <v>0.14000000059604645</v>
      </c>
      <c r="BS924" s="11">
        <v>0.37999999523162842</v>
      </c>
      <c r="BT924" s="11">
        <v>0.10000000149011612</v>
      </c>
      <c r="BU924" s="11">
        <v>1.4800000190734863</v>
      </c>
      <c r="BV924" s="11">
        <v>1.4199999570846558</v>
      </c>
      <c r="BW924" s="11">
        <v>2.059999942779541</v>
      </c>
      <c r="BX924" s="11">
        <v>0</v>
      </c>
      <c r="BY924" s="11">
        <v>10.010000228881836</v>
      </c>
      <c r="BZ924" s="11">
        <v>3.8599998950958252</v>
      </c>
      <c r="CA924" s="11">
        <v>0.25</v>
      </c>
      <c r="CB924" s="11">
        <v>0.6600000262260437</v>
      </c>
      <c r="CC924" s="11">
        <v>9.9999997764825821E-3</v>
      </c>
      <c r="CD924" s="11">
        <v>0</v>
      </c>
      <c r="CE924" s="11">
        <v>0</v>
      </c>
      <c r="CF924" s="11">
        <v>0.23999999463558197</v>
      </c>
      <c r="CG924" s="11">
        <v>0</v>
      </c>
      <c r="CH924" s="11">
        <v>0.62000000476837158</v>
      </c>
      <c r="CI924" s="11">
        <v>0</v>
      </c>
      <c r="CJ924" s="11">
        <v>0.87000000476837158</v>
      </c>
      <c r="CK924" s="11">
        <v>5.9150218963623047E-2</v>
      </c>
      <c r="CL924" s="11">
        <v>3.8499999046325684</v>
      </c>
      <c r="CM924" s="11">
        <v>0.47999998927116394</v>
      </c>
      <c r="CN924" s="11">
        <v>0.33965665102005005</v>
      </c>
      <c r="CO924" s="11">
        <v>0</v>
      </c>
      <c r="CP924" s="11">
        <v>0</v>
      </c>
      <c r="CQ924" s="11">
        <v>0.74000000953674316</v>
      </c>
      <c r="CR924" s="11">
        <v>0.10999999940395355</v>
      </c>
      <c r="CS924" s="11">
        <v>0</v>
      </c>
      <c r="CT924" s="11">
        <v>0.14000000059604645</v>
      </c>
      <c r="CU924" s="11">
        <v>3.9999999105930328E-2</v>
      </c>
      <c r="CV924" s="11">
        <v>5.000000074505806E-2</v>
      </c>
      <c r="CW924" s="11">
        <v>0.20999999344348907</v>
      </c>
      <c r="CX924" s="11">
        <v>0</v>
      </c>
      <c r="CY924" s="11">
        <v>7.9999998211860657E-2</v>
      </c>
      <c r="CZ924" s="11">
        <v>1.8200000524520874</v>
      </c>
      <c r="DA924" s="11">
        <v>3.9999999105930328E-2</v>
      </c>
      <c r="DB924" s="11">
        <v>0</v>
      </c>
      <c r="DC924" s="11">
        <v>0</v>
      </c>
      <c r="DD924" s="11">
        <v>0</v>
      </c>
      <c r="DE924" s="11">
        <v>7.9999998211860657E-2</v>
      </c>
      <c r="DF924" s="11">
        <v>0</v>
      </c>
      <c r="DG924" s="11">
        <v>0.20000000298023224</v>
      </c>
      <c r="DH924" s="11">
        <v>0.11999999731779099</v>
      </c>
      <c r="DI924" s="11">
        <v>5.190000057220459</v>
      </c>
      <c r="DJ924" s="11">
        <v>45.212387084960938</v>
      </c>
      <c r="DK924" s="11">
        <v>0.35182666778564453</v>
      </c>
      <c r="DL924" s="11">
        <v>0.37999999523162842</v>
      </c>
      <c r="DM924" s="11">
        <v>0.34999999403953552</v>
      </c>
      <c r="DN924" s="11">
        <v>2.0099999904632568</v>
      </c>
      <c r="DO924" s="11">
        <v>0.43000000715255737</v>
      </c>
      <c r="DP924" s="11">
        <v>15.619999885559082</v>
      </c>
      <c r="DQ924" s="11">
        <v>3.4100000858306885</v>
      </c>
      <c r="DR924" s="11">
        <v>0.70999997854232788</v>
      </c>
      <c r="DS924" s="38">
        <v>0.70999997854232788</v>
      </c>
      <c r="DT924" s="11">
        <v>0.34000000357627869</v>
      </c>
      <c r="DU924" s="38">
        <v>0.52999997138977051</v>
      </c>
      <c r="DV924" s="11">
        <v>0.52999997138977051</v>
      </c>
      <c r="DW924" s="11">
        <v>0.77999997138977051</v>
      </c>
      <c r="DX924" s="11">
        <v>0</v>
      </c>
      <c r="DY924" s="11">
        <v>1.7699999809265137</v>
      </c>
      <c r="DZ924" s="11">
        <v>0.23000000417232513</v>
      </c>
      <c r="EA924" s="11">
        <v>7.2699999809265137</v>
      </c>
      <c r="EB924" s="11">
        <v>23.489999771118164</v>
      </c>
      <c r="EC924" s="11">
        <v>0.46979999542236328</v>
      </c>
      <c r="ED924" s="11">
        <v>23.020200729370117</v>
      </c>
      <c r="EE924" s="11">
        <v>6.369999885559082</v>
      </c>
      <c r="EF924" s="11">
        <v>0</v>
      </c>
      <c r="EG924" s="11">
        <v>0</v>
      </c>
      <c r="EH924" s="11">
        <v>0</v>
      </c>
      <c r="EI924" s="11">
        <v>0</v>
      </c>
      <c r="EJ924" s="11">
        <v>14.289999961853027</v>
      </c>
      <c r="EK924" s="11">
        <v>4.3400001525878906</v>
      </c>
      <c r="EL924" s="11">
        <v>7.9999998211860657E-2</v>
      </c>
      <c r="EM924" s="11">
        <v>1.0900000333786011</v>
      </c>
      <c r="EN924" s="11">
        <v>1.940000057220459</v>
      </c>
      <c r="EO924" s="11">
        <v>1.5399999618530273</v>
      </c>
      <c r="EP924" s="11">
        <v>0</v>
      </c>
      <c r="EQ924" s="11">
        <v>0</v>
      </c>
      <c r="ER924" s="11">
        <v>0.93999999761581421</v>
      </c>
      <c r="ES924" s="11">
        <v>5.9999998658895493E-2</v>
      </c>
      <c r="ET924" s="11">
        <v>1.1399999856948853</v>
      </c>
      <c r="EU924" s="38">
        <v>0</v>
      </c>
      <c r="EV924" s="11">
        <v>0</v>
      </c>
      <c r="EW924" s="11">
        <v>0</v>
      </c>
      <c r="EX924" s="11">
        <v>9.5</v>
      </c>
      <c r="EY924" s="11">
        <v>0.28999999165534973</v>
      </c>
      <c r="EZ924" s="11">
        <v>9.9999997764825821E-3</v>
      </c>
      <c r="FA924" s="11">
        <v>0.93999999761581421</v>
      </c>
      <c r="FB924" s="11">
        <v>9.0000003576278687E-2</v>
      </c>
      <c r="FC924" s="11">
        <v>0.2199999988079071</v>
      </c>
      <c r="FD924" s="11">
        <v>0</v>
      </c>
      <c r="FE924" s="11">
        <v>6.630000114440918</v>
      </c>
      <c r="FF924" s="11">
        <v>0</v>
      </c>
      <c r="FG924" s="11">
        <v>0.2800000011920929</v>
      </c>
      <c r="FH924" s="11">
        <v>1.9999999552965164E-2</v>
      </c>
      <c r="FI924" s="11">
        <v>0</v>
      </c>
      <c r="FJ924" s="11">
        <v>5.7300000190734863</v>
      </c>
      <c r="FK924" s="11">
        <v>2.9999999329447746E-2</v>
      </c>
      <c r="FL924" s="11">
        <v>5.000000074505806E-2</v>
      </c>
      <c r="FM924" s="11">
        <v>0</v>
      </c>
      <c r="FN924" s="11">
        <v>0.10999999940395355</v>
      </c>
      <c r="FO924" s="11">
        <v>0.23000000417232513</v>
      </c>
      <c r="FP924" s="11">
        <v>0</v>
      </c>
      <c r="FQ924" s="11">
        <v>0.60000002384185791</v>
      </c>
      <c r="FR924" s="11">
        <v>0.99000000953674316</v>
      </c>
      <c r="FS924" s="11">
        <v>2.119999885559082</v>
      </c>
      <c r="FT924" s="11">
        <v>0</v>
      </c>
      <c r="FU924" s="11">
        <v>0.54000002145767212</v>
      </c>
      <c r="FV924" s="11">
        <v>0.5</v>
      </c>
      <c r="FW924" s="11">
        <v>0.87999999523162842</v>
      </c>
      <c r="FX924" s="11">
        <v>0.25</v>
      </c>
      <c r="FY924" s="11">
        <v>3.190000057220459</v>
      </c>
      <c r="FZ924" s="11">
        <v>2.1400001049041748</v>
      </c>
      <c r="GA924" s="11">
        <v>0.54000002145767212</v>
      </c>
      <c r="GB924" s="11">
        <v>0.31999999284744263</v>
      </c>
      <c r="GC924" s="11">
        <v>0.2199999988079071</v>
      </c>
      <c r="GD924" s="11">
        <v>0</v>
      </c>
      <c r="GE924" s="11">
        <v>0</v>
      </c>
      <c r="GF924" s="11">
        <v>0.5</v>
      </c>
      <c r="GG924" s="38">
        <v>0.5</v>
      </c>
      <c r="GH924" s="11">
        <v>0.15999999642372131</v>
      </c>
      <c r="GI924" s="38">
        <v>5.000000074505806E-2</v>
      </c>
      <c r="GJ924" s="11">
        <v>5.000000074505806E-2</v>
      </c>
      <c r="GK924" s="38">
        <v>0</v>
      </c>
      <c r="GL924" s="11">
        <v>0</v>
      </c>
      <c r="GM924" s="11">
        <v>0</v>
      </c>
      <c r="GN924" s="11">
        <v>0</v>
      </c>
      <c r="GO924" s="11">
        <v>7.9999998211860657E-2</v>
      </c>
      <c r="GP924" s="11">
        <v>0</v>
      </c>
      <c r="GQ924" s="11">
        <v>245.46000671386719</v>
      </c>
      <c r="GR924" s="11">
        <v>0</v>
      </c>
      <c r="GS924" s="11">
        <v>1.9999999552965164E-2</v>
      </c>
      <c r="GT924" s="11">
        <v>0</v>
      </c>
      <c r="GU924" s="11">
        <v>9.9999997764825821E-3</v>
      </c>
      <c r="GV924" s="11">
        <v>0.36000001430511475</v>
      </c>
      <c r="GW924" s="11">
        <v>0</v>
      </c>
      <c r="GX924" s="11">
        <v>0.54000002145767212</v>
      </c>
      <c r="GY924" s="11">
        <v>0.46000000834465027</v>
      </c>
      <c r="GZ924" s="11">
        <v>0</v>
      </c>
      <c r="HA924" s="11">
        <v>1.1299999952316284</v>
      </c>
      <c r="HB924" s="11">
        <v>1.6100000143051147</v>
      </c>
      <c r="HC924" s="11">
        <v>4.1399998664855957</v>
      </c>
      <c r="HD924" s="11">
        <v>1.7300000190734863</v>
      </c>
      <c r="HE924" s="11">
        <v>2.6600000858306885</v>
      </c>
      <c r="HF924" s="11">
        <v>7.0000000298023224E-2</v>
      </c>
      <c r="HG924" s="11">
        <v>2.9999999329447746E-2</v>
      </c>
      <c r="HH924" s="11">
        <v>0</v>
      </c>
      <c r="HI924" s="11">
        <v>7.0000000298023224E-2</v>
      </c>
      <c r="HJ924" s="11">
        <v>0.34000000357627869</v>
      </c>
      <c r="HK924" s="11">
        <v>2.8199999332427979</v>
      </c>
      <c r="HL924" s="11">
        <v>3.9999999105930328E-2</v>
      </c>
      <c r="HM924" s="11">
        <v>0</v>
      </c>
      <c r="HN924" s="11">
        <v>0</v>
      </c>
      <c r="HO924" s="11">
        <v>0.10000000149011612</v>
      </c>
      <c r="HP924" s="11">
        <v>0.37999999523162842</v>
      </c>
      <c r="HQ924" s="11">
        <v>1.6799999475479126</v>
      </c>
      <c r="HR924" s="11">
        <v>3.5899999141693115</v>
      </c>
      <c r="HS924" s="11">
        <v>2.3399999141693115</v>
      </c>
      <c r="HT924" s="11">
        <v>0.20000000298023224</v>
      </c>
      <c r="HU924" s="11">
        <v>6.9099998474121094</v>
      </c>
      <c r="HV924" s="11">
        <v>0.36000001430511475</v>
      </c>
    </row>
    <row r="925" spans="1:230" x14ac:dyDescent="0.3">
      <c r="A925" s="8">
        <v>35734</v>
      </c>
      <c r="B925" s="11">
        <v>94.743690490722656</v>
      </c>
      <c r="C925" s="11">
        <v>4550.39794921875</v>
      </c>
      <c r="D925" s="11">
        <v>94.722557067871094</v>
      </c>
      <c r="E925" s="11">
        <v>0</v>
      </c>
      <c r="F925" s="11">
        <v>1.9999999552965164E-2</v>
      </c>
      <c r="G925" s="11">
        <v>9.0000003576278687E-2</v>
      </c>
      <c r="H925" s="11">
        <v>28</v>
      </c>
      <c r="I925" s="11">
        <v>0.18999999761581421</v>
      </c>
      <c r="J925" s="11">
        <v>0.27000001072883606</v>
      </c>
      <c r="K925" s="11">
        <v>0.15000000596046448</v>
      </c>
      <c r="L925" s="11">
        <v>3.1500000953674316</v>
      </c>
      <c r="M925" s="11">
        <v>0.62000000476837158</v>
      </c>
      <c r="N925" s="11">
        <v>0</v>
      </c>
      <c r="O925" s="11">
        <v>1.9700000286102295</v>
      </c>
      <c r="P925" s="11">
        <v>0.34000000357627869</v>
      </c>
      <c r="Q925" s="11">
        <v>0</v>
      </c>
      <c r="R925" s="11">
        <v>0.98000001907348633</v>
      </c>
      <c r="S925" s="11">
        <v>1.3500000238418579</v>
      </c>
      <c r="T925" s="11">
        <v>0</v>
      </c>
      <c r="U925" s="11">
        <v>2.25</v>
      </c>
      <c r="V925" s="11">
        <v>0.15999999642372131</v>
      </c>
      <c r="W925" s="11">
        <v>2.6099998950958252</v>
      </c>
      <c r="X925" s="11">
        <v>0.44999998807907104</v>
      </c>
      <c r="Y925" s="11">
        <v>6.6999998092651367</v>
      </c>
      <c r="Z925" s="11">
        <v>17.370000839233398</v>
      </c>
      <c r="AA925" s="11">
        <v>3.4000000953674316</v>
      </c>
      <c r="AB925" s="11">
        <v>1.3500000238418579</v>
      </c>
      <c r="AC925" s="11">
        <v>0.2199999988079071</v>
      </c>
      <c r="AD925" s="11">
        <v>0.70999997854232788</v>
      </c>
      <c r="AE925" s="11">
        <v>0</v>
      </c>
      <c r="AF925" s="11">
        <v>0</v>
      </c>
      <c r="AG925" s="11">
        <v>0.10999999940395355</v>
      </c>
      <c r="AH925" s="11">
        <v>0</v>
      </c>
      <c r="AI925" s="11">
        <v>1.9900000095367432</v>
      </c>
      <c r="AJ925" s="11">
        <v>0</v>
      </c>
      <c r="AK925" s="11">
        <v>7.0000000298023224E-2</v>
      </c>
      <c r="AL925" s="11">
        <v>0</v>
      </c>
      <c r="AM925" s="11">
        <v>1.059999942779541</v>
      </c>
      <c r="AN925" s="11">
        <v>0.25</v>
      </c>
      <c r="AO925" s="11">
        <v>0</v>
      </c>
      <c r="AP925" s="11">
        <v>0.86000001430511475</v>
      </c>
      <c r="AQ925" s="11">
        <v>2.9999999329447746E-2</v>
      </c>
      <c r="AR925" s="11">
        <v>0.23999999463558197</v>
      </c>
      <c r="AS925" s="11">
        <v>0.4699999988079071</v>
      </c>
      <c r="AT925" s="38">
        <v>0.4699999988079071</v>
      </c>
      <c r="AU925" s="11">
        <v>0.43999999761581421</v>
      </c>
      <c r="AV925" s="11">
        <v>1.9999999552965164E-2</v>
      </c>
      <c r="AW925" s="11">
        <v>5.9999998658895493E-2</v>
      </c>
      <c r="AX925" s="11">
        <v>6.9499998092651367</v>
      </c>
      <c r="AY925" s="11">
        <v>2.4300000667572021</v>
      </c>
      <c r="AZ925" s="11">
        <v>0</v>
      </c>
      <c r="BA925" s="11">
        <v>1.5099999904632568</v>
      </c>
      <c r="BB925" s="11">
        <v>1.9999999552965164E-2</v>
      </c>
      <c r="BC925" s="11">
        <v>0.12999999523162842</v>
      </c>
      <c r="BD925" s="11">
        <v>5.9999998658895493E-2</v>
      </c>
      <c r="BE925" s="11">
        <v>0.17000000178813934</v>
      </c>
      <c r="BF925" s="11">
        <v>0</v>
      </c>
      <c r="BG925" s="11">
        <v>0.18999999761581421</v>
      </c>
      <c r="BH925" s="11">
        <v>0.10999999940395355</v>
      </c>
      <c r="BI925" s="11">
        <v>0.57999998331069946</v>
      </c>
      <c r="BJ925" s="11">
        <v>1.2000000476837158</v>
      </c>
      <c r="BK925" s="11">
        <v>1.3700000047683716</v>
      </c>
      <c r="BL925" s="11">
        <v>1.3899999856948853</v>
      </c>
      <c r="BM925" s="11">
        <v>1.4199999570846558</v>
      </c>
      <c r="BN925" s="11">
        <v>0</v>
      </c>
      <c r="BO925" s="11">
        <v>6.9800000190734863</v>
      </c>
      <c r="BP925" s="11">
        <v>0.43999999761581421</v>
      </c>
      <c r="BQ925" s="11">
        <v>9.4899997711181641</v>
      </c>
      <c r="BR925" s="11">
        <v>0.68000000715255737</v>
      </c>
      <c r="BS925" s="11">
        <v>0.34999999403953552</v>
      </c>
      <c r="BT925" s="11">
        <v>0.2800000011920929</v>
      </c>
      <c r="BU925" s="11">
        <v>0.93000000715255737</v>
      </c>
      <c r="BV925" s="11">
        <v>0</v>
      </c>
      <c r="BW925" s="11">
        <v>0.63999998569488525</v>
      </c>
      <c r="BX925" s="11">
        <v>0.9100000262260437</v>
      </c>
      <c r="BY925" s="11">
        <v>22.440000534057617</v>
      </c>
      <c r="BZ925" s="11">
        <v>3.4000000953674316</v>
      </c>
      <c r="CA925" s="11">
        <v>0.31999999284744263</v>
      </c>
      <c r="CB925" s="11">
        <v>0.89999997615814209</v>
      </c>
      <c r="CC925" s="11">
        <v>0.46000000834465027</v>
      </c>
      <c r="CD925" s="11">
        <v>0.10000000149011612</v>
      </c>
      <c r="CE925" s="11">
        <v>0</v>
      </c>
      <c r="CF925" s="11">
        <v>0</v>
      </c>
      <c r="CG925" s="11">
        <v>0</v>
      </c>
      <c r="CH925" s="11">
        <v>0.72000002861022949</v>
      </c>
      <c r="CI925" s="11">
        <v>0</v>
      </c>
      <c r="CJ925" s="11">
        <v>0.46000000834465027</v>
      </c>
      <c r="CK925" s="11">
        <v>0.62704569101333618</v>
      </c>
      <c r="CL925" s="11">
        <v>2</v>
      </c>
      <c r="CM925" s="11">
        <v>0.52999997138977051</v>
      </c>
      <c r="CN925" s="11">
        <v>0.89061999320983887</v>
      </c>
      <c r="CO925" s="11">
        <v>0</v>
      </c>
      <c r="CP925" s="11">
        <v>0</v>
      </c>
      <c r="CQ925" s="11">
        <v>0.33000001311302185</v>
      </c>
      <c r="CR925" s="11">
        <v>0.18999999761581421</v>
      </c>
      <c r="CS925" s="11">
        <v>0</v>
      </c>
      <c r="CT925" s="11">
        <v>0.23000000417232513</v>
      </c>
      <c r="CU925" s="11">
        <v>0.12999999523162842</v>
      </c>
      <c r="CV925" s="11">
        <v>0.15000000596046448</v>
      </c>
      <c r="CW925" s="11">
        <v>0.75999999046325684</v>
      </c>
      <c r="CX925" s="11">
        <v>0</v>
      </c>
      <c r="CY925" s="11">
        <v>0.10000000149011612</v>
      </c>
      <c r="CZ925" s="11">
        <v>2</v>
      </c>
      <c r="DA925" s="11">
        <v>5.9999998658895493E-2</v>
      </c>
      <c r="DB925" s="11">
        <v>0</v>
      </c>
      <c r="DC925" s="11">
        <v>0</v>
      </c>
      <c r="DD925" s="11">
        <v>0</v>
      </c>
      <c r="DE925" s="11">
        <v>0.25</v>
      </c>
      <c r="DF925" s="11">
        <v>0</v>
      </c>
      <c r="DG925" s="11">
        <v>0.20000000298023224</v>
      </c>
      <c r="DH925" s="11">
        <v>7.0000000298023224E-2</v>
      </c>
      <c r="DI925" s="11">
        <v>2.8299999237060547</v>
      </c>
      <c r="DJ925" s="11">
        <v>46.524490356445313</v>
      </c>
      <c r="DK925" s="11">
        <v>1.6154544353485107</v>
      </c>
      <c r="DL925" s="11">
        <v>0.34000000357627869</v>
      </c>
      <c r="DM925" s="11">
        <v>1.9999999552965164E-2</v>
      </c>
      <c r="DN925" s="11">
        <v>0.10000000149011612</v>
      </c>
      <c r="DO925" s="11">
        <v>0.55000001192092896</v>
      </c>
      <c r="DP925" s="11">
        <v>23.530000686645508</v>
      </c>
      <c r="DQ925" s="11">
        <v>5.1999998092651367</v>
      </c>
      <c r="DR925" s="11">
        <v>0.81999999284744263</v>
      </c>
      <c r="DS925" s="38">
        <v>0.81999999284744263</v>
      </c>
      <c r="DT925" s="11">
        <v>0.43000000715255737</v>
      </c>
      <c r="DU925" s="38">
        <v>0.40000000596046448</v>
      </c>
      <c r="DV925" s="11">
        <v>0.40000000596046448</v>
      </c>
      <c r="DW925" s="11">
        <v>0.76999998092651367</v>
      </c>
      <c r="DX925" s="11">
        <v>0</v>
      </c>
      <c r="DY925" s="11">
        <v>2.309999942779541</v>
      </c>
      <c r="DZ925" s="11">
        <v>0.30000001192092896</v>
      </c>
      <c r="EA925" s="11">
        <v>7.6599998474121094</v>
      </c>
      <c r="EB925" s="11">
        <v>17.670000076293945</v>
      </c>
      <c r="EC925" s="11">
        <v>0.35339999198913574</v>
      </c>
      <c r="ED925" s="11">
        <v>17.316600799560547</v>
      </c>
      <c r="EE925" s="11">
        <v>7.429999828338623</v>
      </c>
      <c r="EF925" s="11">
        <v>0</v>
      </c>
      <c r="EG925" s="11">
        <v>0.37999999523162842</v>
      </c>
      <c r="EH925" s="11">
        <v>0</v>
      </c>
      <c r="EI925" s="11">
        <v>5.000000074505806E-2</v>
      </c>
      <c r="EJ925" s="11">
        <v>13.789999961853027</v>
      </c>
      <c r="EK925" s="11">
        <v>6.8499999046325684</v>
      </c>
      <c r="EL925" s="11">
        <v>0.10999999940395355</v>
      </c>
      <c r="EM925" s="11">
        <v>1.6200000047683716</v>
      </c>
      <c r="EN925" s="11">
        <v>2.7999999523162842</v>
      </c>
      <c r="EO925" s="11">
        <v>0</v>
      </c>
      <c r="EP925" s="11">
        <v>0</v>
      </c>
      <c r="EQ925" s="11">
        <v>0</v>
      </c>
      <c r="ER925" s="11">
        <v>1.9099999666213989</v>
      </c>
      <c r="ES925" s="11">
        <v>7.0000000298023224E-2</v>
      </c>
      <c r="ET925" s="11">
        <v>1.2100000381469727</v>
      </c>
      <c r="EU925" s="38">
        <v>0</v>
      </c>
      <c r="EV925" s="11">
        <v>0</v>
      </c>
      <c r="EW925" s="11">
        <v>0</v>
      </c>
      <c r="EX925" s="11">
        <v>10.340000152587891</v>
      </c>
      <c r="EY925" s="11">
        <v>0.74000000953674316</v>
      </c>
      <c r="EZ925" s="11">
        <v>1.9999999552965164E-2</v>
      </c>
      <c r="FA925" s="11">
        <v>1.3899999856948853</v>
      </c>
      <c r="FB925" s="11">
        <v>0.10000000149011612</v>
      </c>
      <c r="FC925" s="11">
        <v>0.40000000596046448</v>
      </c>
      <c r="FD925" s="11">
        <v>0</v>
      </c>
      <c r="FE925" s="11">
        <v>6.380000114440918</v>
      </c>
      <c r="FF925" s="11">
        <v>0</v>
      </c>
      <c r="FG925" s="11">
        <v>0.20999999344348907</v>
      </c>
      <c r="FH925" s="11">
        <v>5.000000074505806E-2</v>
      </c>
      <c r="FI925" s="11">
        <v>0</v>
      </c>
      <c r="FJ925" s="11">
        <v>3.0899999141693115</v>
      </c>
      <c r="FK925" s="11">
        <v>0.30000001192092896</v>
      </c>
      <c r="FL925" s="11">
        <v>3.9999999105930328E-2</v>
      </c>
      <c r="FM925" s="11">
        <v>0</v>
      </c>
      <c r="FN925" s="11">
        <v>0.69999998807907104</v>
      </c>
      <c r="FO925" s="11">
        <v>0.31000000238418579</v>
      </c>
      <c r="FP925" s="11">
        <v>0</v>
      </c>
      <c r="FQ925" s="11">
        <v>0.88999998569488525</v>
      </c>
      <c r="FR925" s="11">
        <v>0.98000001907348633</v>
      </c>
      <c r="FS925" s="11">
        <v>0.62000000476837158</v>
      </c>
      <c r="FT925" s="11">
        <v>0</v>
      </c>
      <c r="FU925" s="11">
        <v>1.1399999856948853</v>
      </c>
      <c r="FV925" s="11">
        <v>0.51999998092651367</v>
      </c>
      <c r="FW925" s="11">
        <v>1.3700000047683716</v>
      </c>
      <c r="FX925" s="11">
        <v>0.52999997138977051</v>
      </c>
      <c r="FY925" s="11">
        <v>1.5299999713897705</v>
      </c>
      <c r="FZ925" s="11">
        <v>1.5099999904632568</v>
      </c>
      <c r="GA925" s="11">
        <v>0.76999998092651367</v>
      </c>
      <c r="GB925" s="11">
        <v>0.44999998807907104</v>
      </c>
      <c r="GC925" s="11">
        <v>0.34000000357627869</v>
      </c>
      <c r="GD925" s="11">
        <v>0.37205880880355835</v>
      </c>
      <c r="GE925" s="11">
        <v>1.6499999761581421</v>
      </c>
      <c r="GF925" s="11">
        <v>0.85000002384185791</v>
      </c>
      <c r="GG925" s="38">
        <v>0.85000002384185791</v>
      </c>
      <c r="GH925" s="11">
        <v>0</v>
      </c>
      <c r="GI925" s="38">
        <v>3.9999999105930328E-2</v>
      </c>
      <c r="GJ925" s="11">
        <v>3.9999999105930328E-2</v>
      </c>
      <c r="GK925" s="38">
        <v>0</v>
      </c>
      <c r="GL925" s="11">
        <v>0</v>
      </c>
      <c r="GM925" s="11">
        <v>0</v>
      </c>
      <c r="GN925" s="11">
        <v>2.5499999523162842</v>
      </c>
      <c r="GO925" s="11">
        <v>2.6500000953674316</v>
      </c>
      <c r="GP925" s="11">
        <v>1.4199999570846558</v>
      </c>
      <c r="GQ925" s="11">
        <v>266.95999145507813</v>
      </c>
      <c r="GR925" s="11">
        <v>0</v>
      </c>
      <c r="GS925" s="11">
        <v>9.9999997764825821E-3</v>
      </c>
      <c r="GT925" s="11">
        <v>9.9999997764825821E-3</v>
      </c>
      <c r="GU925" s="11">
        <v>2.9999999329447746E-2</v>
      </c>
      <c r="GV925" s="11">
        <v>0.51999998092651367</v>
      </c>
      <c r="GW925" s="11">
        <v>0</v>
      </c>
      <c r="GX925" s="11">
        <v>0.8399999737739563</v>
      </c>
      <c r="GY925" s="11">
        <v>0.51999998092651367</v>
      </c>
      <c r="GZ925" s="11">
        <v>0</v>
      </c>
      <c r="HA925" s="11">
        <v>1.4299999475479126</v>
      </c>
      <c r="HB925" s="11">
        <v>0.82999998331069946</v>
      </c>
      <c r="HC925" s="11">
        <v>2.2400000095367432</v>
      </c>
      <c r="HD925" s="11">
        <v>1.1000000238418579</v>
      </c>
      <c r="HE925" s="11">
        <v>0</v>
      </c>
      <c r="HF925" s="11">
        <v>0.75999999046325684</v>
      </c>
      <c r="HG925" s="11">
        <v>2.9999999329447746E-2</v>
      </c>
      <c r="HH925" s="11">
        <v>0</v>
      </c>
      <c r="HI925" s="11">
        <v>0.14000000059604645</v>
      </c>
      <c r="HJ925" s="11">
        <v>1</v>
      </c>
      <c r="HK925" s="11">
        <v>7.6399998664855957</v>
      </c>
      <c r="HL925" s="11">
        <v>0.10999999940395355</v>
      </c>
      <c r="HM925" s="11">
        <v>3.9999999105930328E-2</v>
      </c>
      <c r="HN925" s="11">
        <v>0</v>
      </c>
      <c r="HO925" s="11">
        <v>0.10999999940395355</v>
      </c>
      <c r="HP925" s="11">
        <v>0.93999999761581421</v>
      </c>
      <c r="HQ925" s="11">
        <v>1.7599999904632568</v>
      </c>
      <c r="HR925" s="11">
        <v>3.7599999904632568</v>
      </c>
      <c r="HS925" s="11">
        <v>2.4500000476837158</v>
      </c>
      <c r="HT925" s="11">
        <v>0.20999999344348907</v>
      </c>
      <c r="HU925" s="11">
        <v>6.0100002288818359</v>
      </c>
      <c r="HV925" s="11">
        <v>0.54000002145767212</v>
      </c>
    </row>
    <row r="926" spans="1:230" x14ac:dyDescent="0.3">
      <c r="A926" s="8">
        <v>35764</v>
      </c>
      <c r="B926" s="11">
        <v>103.14599609375</v>
      </c>
      <c r="C926" s="11">
        <v>4457.18359375</v>
      </c>
      <c r="D926" s="11">
        <v>102.57217407226563</v>
      </c>
      <c r="E926" s="11">
        <v>3.9999999105930328E-2</v>
      </c>
      <c r="F926" s="11">
        <v>2.9999999329447746E-2</v>
      </c>
      <c r="G926" s="11">
        <v>0.18000000715255737</v>
      </c>
      <c r="H926" s="11">
        <v>34.549999237060547</v>
      </c>
      <c r="I926" s="11">
        <v>0.25999999046325684</v>
      </c>
      <c r="J926" s="11">
        <v>0.50999999046325684</v>
      </c>
      <c r="K926" s="11">
        <v>0.18999999761581421</v>
      </c>
      <c r="L926" s="11">
        <v>5.4200000762939453</v>
      </c>
      <c r="M926" s="11">
        <v>0.97000002861022949</v>
      </c>
      <c r="N926" s="11">
        <v>0.10000000149011612</v>
      </c>
      <c r="O926" s="11">
        <v>4.7600002288818359</v>
      </c>
      <c r="P926" s="11">
        <v>0.88999998569488525</v>
      </c>
      <c r="Q926" s="11">
        <v>0</v>
      </c>
      <c r="R926" s="11">
        <v>1.6699999570846558</v>
      </c>
      <c r="S926" s="11">
        <v>1.2899999618530273</v>
      </c>
      <c r="T926" s="11">
        <v>8.7399997711181641</v>
      </c>
      <c r="U926" s="11">
        <v>2.4300000667572021</v>
      </c>
      <c r="V926" s="11">
        <v>0.37999999523162842</v>
      </c>
      <c r="W926" s="11">
        <v>3.0699999332427979</v>
      </c>
      <c r="X926" s="11">
        <v>0.62999999523162842</v>
      </c>
      <c r="Y926" s="11">
        <v>12.380000114440918</v>
      </c>
      <c r="Z926" s="11">
        <v>19.079999923706055</v>
      </c>
      <c r="AA926" s="11">
        <v>3.440000057220459</v>
      </c>
      <c r="AB926" s="11">
        <v>3.7100000381469727</v>
      </c>
      <c r="AC926" s="11">
        <v>5.000000074505806E-2</v>
      </c>
      <c r="AD926" s="11">
        <v>0.93999999761581421</v>
      </c>
      <c r="AE926" s="11">
        <v>0</v>
      </c>
      <c r="AF926" s="11">
        <v>0</v>
      </c>
      <c r="AG926" s="11">
        <v>0.14000000059604645</v>
      </c>
      <c r="AH926" s="11">
        <v>4.1399998664855957</v>
      </c>
      <c r="AI926" s="11">
        <v>2.0999999046325684</v>
      </c>
      <c r="AJ926" s="11">
        <v>0</v>
      </c>
      <c r="AK926" s="11">
        <v>3.9999999105930328E-2</v>
      </c>
      <c r="AL926" s="11">
        <v>0</v>
      </c>
      <c r="AM926" s="11">
        <v>4.059999942779541</v>
      </c>
      <c r="AN926" s="11">
        <v>35.200000762939453</v>
      </c>
      <c r="AO926" s="11">
        <v>0.20000000298023224</v>
      </c>
      <c r="AP926" s="11">
        <v>1.0099999904632568</v>
      </c>
      <c r="AQ926" s="11">
        <v>0.10999999940395355</v>
      </c>
      <c r="AR926" s="11">
        <v>0.31999999284744263</v>
      </c>
      <c r="AS926" s="11">
        <v>0.60000002384185791</v>
      </c>
      <c r="AT926" s="38">
        <v>0.60000002384185791</v>
      </c>
      <c r="AU926" s="11">
        <v>0.51999998092651367</v>
      </c>
      <c r="AV926" s="11">
        <v>0.18000000715255737</v>
      </c>
      <c r="AW926" s="11">
        <v>2.9999999329447746E-2</v>
      </c>
      <c r="AX926" s="11">
        <v>33.819999694824219</v>
      </c>
      <c r="AY926" s="11">
        <v>5.0900001525878906</v>
      </c>
      <c r="AZ926" s="11">
        <v>0</v>
      </c>
      <c r="BA926" s="11">
        <v>10.579999923706055</v>
      </c>
      <c r="BB926" s="11">
        <v>3.9999999105930328E-2</v>
      </c>
      <c r="BC926" s="11">
        <v>1.3899999856948853</v>
      </c>
      <c r="BD926" s="11">
        <v>2.9999999329447746E-2</v>
      </c>
      <c r="BE926" s="11">
        <v>0.44999998807907104</v>
      </c>
      <c r="BF926" s="11">
        <v>5.000000074505806E-2</v>
      </c>
      <c r="BG926" s="11">
        <v>0.10000000149011612</v>
      </c>
      <c r="BH926" s="11">
        <v>7.0000000298023224E-2</v>
      </c>
      <c r="BI926" s="11">
        <v>1.1599999666213989</v>
      </c>
      <c r="BJ926" s="11">
        <v>0.81000000238418579</v>
      </c>
      <c r="BK926" s="11">
        <v>0.93000000715255737</v>
      </c>
      <c r="BL926" s="11">
        <v>3</v>
      </c>
      <c r="BM926" s="11">
        <v>1.1200000047683716</v>
      </c>
      <c r="BN926" s="11">
        <v>0.10999999940395355</v>
      </c>
      <c r="BO926" s="11">
        <v>11.819999694824219</v>
      </c>
      <c r="BP926" s="11">
        <v>0.93999999761581421</v>
      </c>
      <c r="BQ926" s="11">
        <v>22.399999618530273</v>
      </c>
      <c r="BR926" s="11">
        <v>5.8899998664855957</v>
      </c>
      <c r="BS926" s="11">
        <v>0.36000001430511475</v>
      </c>
      <c r="BT926" s="11">
        <v>3.1400001049041748</v>
      </c>
      <c r="BU926" s="11">
        <v>2.3499999046325684</v>
      </c>
      <c r="BV926" s="11">
        <v>13.130000114440918</v>
      </c>
      <c r="BW926" s="11">
        <v>2.8499999046325684</v>
      </c>
      <c r="BX926" s="11">
        <v>0.47999998927116394</v>
      </c>
      <c r="BY926" s="11">
        <v>18.899999618530273</v>
      </c>
      <c r="BZ926" s="11">
        <v>1.6799999475479126</v>
      </c>
      <c r="CA926" s="11">
        <v>0.61000001430511475</v>
      </c>
      <c r="CB926" s="11">
        <v>1.3999999761581421</v>
      </c>
      <c r="CC926" s="11">
        <v>0.5</v>
      </c>
      <c r="CD926" s="11">
        <v>5.000000074505806E-2</v>
      </c>
      <c r="CE926" s="11">
        <v>0</v>
      </c>
      <c r="CF926" s="11">
        <v>0.44999998807907104</v>
      </c>
      <c r="CG926" s="11">
        <v>0</v>
      </c>
      <c r="CH926" s="11">
        <v>2.3499999046325684</v>
      </c>
      <c r="CI926" s="11">
        <v>1.7699999809265137</v>
      </c>
      <c r="CJ926" s="11">
        <v>0.75</v>
      </c>
      <c r="CK926" s="11">
        <v>1.3529740571975708</v>
      </c>
      <c r="CL926" s="11">
        <v>2.9300000667572021</v>
      </c>
      <c r="CM926" s="11">
        <v>0.8399999737739563</v>
      </c>
      <c r="CN926" s="11">
        <v>8.5422277450561523</v>
      </c>
      <c r="CO926" s="11">
        <v>0</v>
      </c>
      <c r="CP926" s="11">
        <v>0</v>
      </c>
      <c r="CQ926" s="11">
        <v>1.2699999809265137</v>
      </c>
      <c r="CR926" s="11">
        <v>0.2800000011920929</v>
      </c>
      <c r="CS926" s="11">
        <v>0</v>
      </c>
      <c r="CT926" s="11">
        <v>0.94999998807907104</v>
      </c>
      <c r="CU926" s="11">
        <v>0.94999998807907104</v>
      </c>
      <c r="CV926" s="11">
        <v>1.1200000047683716</v>
      </c>
      <c r="CW926" s="11">
        <v>3.3599998950958252</v>
      </c>
      <c r="CX926" s="11">
        <v>0.56000000238418579</v>
      </c>
      <c r="CY926" s="11">
        <v>0.18999999761581421</v>
      </c>
      <c r="CZ926" s="11">
        <v>3.4200000762939453</v>
      </c>
      <c r="DA926" s="11">
        <v>0.34999999403953552</v>
      </c>
      <c r="DB926" s="11">
        <v>0.5899999737739563</v>
      </c>
      <c r="DC926" s="11">
        <v>3.9999999105930328E-2</v>
      </c>
      <c r="DD926" s="11">
        <v>0</v>
      </c>
      <c r="DE926" s="11">
        <v>0.44999998807907104</v>
      </c>
      <c r="DF926" s="11">
        <v>1</v>
      </c>
      <c r="DG926" s="11">
        <v>0.2800000011920929</v>
      </c>
      <c r="DH926" s="11">
        <v>1.9999999552965164E-2</v>
      </c>
      <c r="DI926" s="11">
        <v>6.4800000190734863</v>
      </c>
      <c r="DJ926" s="11">
        <v>44.285041809082031</v>
      </c>
      <c r="DK926" s="11">
        <v>3.1643228530883789</v>
      </c>
      <c r="DL926" s="11">
        <v>1.059999942779541</v>
      </c>
      <c r="DM926" s="11">
        <v>0.68999999761581421</v>
      </c>
      <c r="DN926" s="11">
        <v>4.0100002288818359</v>
      </c>
      <c r="DO926" s="11">
        <v>0.81000000238418579</v>
      </c>
      <c r="DP926" s="11">
        <v>39.389999389648438</v>
      </c>
      <c r="DQ926" s="11">
        <v>7.4600000381469727</v>
      </c>
      <c r="DR926" s="11">
        <v>1.1399999856948853</v>
      </c>
      <c r="DS926" s="38">
        <v>1.1399999856948853</v>
      </c>
      <c r="DT926" s="11">
        <v>0.40999999642372131</v>
      </c>
      <c r="DU926" s="38">
        <v>0.31999999284744263</v>
      </c>
      <c r="DV926" s="11">
        <v>0.31999999284744263</v>
      </c>
      <c r="DW926" s="11">
        <v>0.56999999284744263</v>
      </c>
      <c r="DX926" s="11">
        <v>0</v>
      </c>
      <c r="DY926" s="11">
        <v>4.5999999046325684</v>
      </c>
      <c r="DZ926" s="11">
        <v>0.38999998569488525</v>
      </c>
      <c r="EA926" s="11">
        <v>11.659999847412109</v>
      </c>
      <c r="EB926" s="11">
        <v>24.610000610351563</v>
      </c>
      <c r="EC926" s="11">
        <v>0.49219998717308044</v>
      </c>
      <c r="ED926" s="11">
        <v>24.117799758911133</v>
      </c>
      <c r="EE926" s="11">
        <v>12.789999961853027</v>
      </c>
      <c r="EF926" s="11">
        <v>0</v>
      </c>
      <c r="EG926" s="11">
        <v>5.1599998474121094</v>
      </c>
      <c r="EH926" s="11">
        <v>0</v>
      </c>
      <c r="EI926" s="11">
        <v>0.14000000059604645</v>
      </c>
      <c r="EJ926" s="11">
        <v>17.020000457763672</v>
      </c>
      <c r="EK926" s="11">
        <v>8.4899997711181641</v>
      </c>
      <c r="EL926" s="11">
        <v>0.25999999046325684</v>
      </c>
      <c r="EM926" s="11">
        <v>3.630000114440918</v>
      </c>
      <c r="EN926" s="11">
        <v>6.1700000762939453</v>
      </c>
      <c r="EO926" s="11">
        <v>9.75</v>
      </c>
      <c r="EP926" s="11">
        <v>0</v>
      </c>
      <c r="EQ926" s="11">
        <v>0</v>
      </c>
      <c r="ER926" s="11">
        <v>0</v>
      </c>
      <c r="ES926" s="11">
        <v>3.9999999105930328E-2</v>
      </c>
      <c r="ET926" s="11">
        <v>0.73000001907348633</v>
      </c>
      <c r="EU926" s="38">
        <v>0.86000001430511475</v>
      </c>
      <c r="EV926" s="11">
        <v>0.86000001430511475</v>
      </c>
      <c r="EW926" s="11">
        <v>0</v>
      </c>
      <c r="EX926" s="11">
        <v>15.039999961853027</v>
      </c>
      <c r="EY926" s="11">
        <v>2.7100000381469727</v>
      </c>
      <c r="EZ926" s="11">
        <v>1.9999999552965164E-2</v>
      </c>
      <c r="FA926" s="11">
        <v>1.8999999761581421</v>
      </c>
      <c r="FB926" s="11">
        <v>0.20000000298023224</v>
      </c>
      <c r="FC926" s="11">
        <v>1.4299999475479126</v>
      </c>
      <c r="FD926" s="11">
        <v>0</v>
      </c>
      <c r="FE926" s="11">
        <v>21.520000457763672</v>
      </c>
      <c r="FF926" s="11">
        <v>0</v>
      </c>
      <c r="FG926" s="11">
        <v>0</v>
      </c>
      <c r="FH926" s="11">
        <v>0.18999999761581421</v>
      </c>
      <c r="FI926" s="11">
        <v>0.18999999761581421</v>
      </c>
      <c r="FJ926" s="11">
        <v>8.5699996948242188</v>
      </c>
      <c r="FK926" s="11">
        <v>0.28999999165534973</v>
      </c>
      <c r="FL926" s="11">
        <v>7.0000000298023224E-2</v>
      </c>
      <c r="FM926" s="11">
        <v>28.010000228881836</v>
      </c>
      <c r="FN926" s="11">
        <v>1.7300000190734863</v>
      </c>
      <c r="FO926" s="11">
        <v>0.40999999642372131</v>
      </c>
      <c r="FP926" s="11">
        <v>0</v>
      </c>
      <c r="FQ926" s="11">
        <v>1.3899999856948853</v>
      </c>
      <c r="FR926" s="11">
        <v>0.73000001907348633</v>
      </c>
      <c r="FS926" s="11">
        <v>5.809999942779541</v>
      </c>
      <c r="FT926" s="11">
        <v>0</v>
      </c>
      <c r="FU926" s="11">
        <v>1.559999942779541</v>
      </c>
      <c r="FV926" s="11">
        <v>0.93000000715255737</v>
      </c>
      <c r="FW926" s="11">
        <v>0.93000000715255737</v>
      </c>
      <c r="FX926" s="11">
        <v>6.130000114440918</v>
      </c>
      <c r="FY926" s="11">
        <v>1.4700000286102295</v>
      </c>
      <c r="FZ926" s="11">
        <v>2.8900001049041748</v>
      </c>
      <c r="GA926" s="11">
        <v>1.0199999809265137</v>
      </c>
      <c r="GB926" s="11">
        <v>0.60000002384185791</v>
      </c>
      <c r="GC926" s="11">
        <v>0.23000000417232513</v>
      </c>
      <c r="GD926" s="11">
        <v>1.2289215326309204</v>
      </c>
      <c r="GE926" s="11">
        <v>5.4499998092651367</v>
      </c>
      <c r="GF926" s="11">
        <v>1.1799999475479126</v>
      </c>
      <c r="GG926" s="38">
        <v>1.1799999475479126</v>
      </c>
      <c r="GH926" s="11">
        <v>0.30000001192092896</v>
      </c>
      <c r="GI926" s="38">
        <v>5.9999998658895493E-2</v>
      </c>
      <c r="GJ926" s="11">
        <v>5.9999998658895493E-2</v>
      </c>
      <c r="GK926" s="38">
        <v>0.12999999523162842</v>
      </c>
      <c r="GL926" s="11">
        <v>0.12999999523162842</v>
      </c>
      <c r="GM926" s="11">
        <v>0</v>
      </c>
      <c r="GN926" s="11">
        <v>6.0999999046325684</v>
      </c>
      <c r="GO926" s="11">
        <v>2.9300000667572021</v>
      </c>
      <c r="GP926" s="11">
        <v>5.0199999809265137</v>
      </c>
      <c r="GQ926" s="11">
        <v>435.3599853515625</v>
      </c>
      <c r="GR926" s="11">
        <v>9.0000003576278687E-2</v>
      </c>
      <c r="GS926" s="11">
        <v>3.9999999105930328E-2</v>
      </c>
      <c r="GT926" s="11">
        <v>9.9999997764825821E-3</v>
      </c>
      <c r="GU926" s="11">
        <v>3.9999999105930328E-2</v>
      </c>
      <c r="GV926" s="11">
        <v>0.68000000715255737</v>
      </c>
      <c r="GW926" s="11">
        <v>0</v>
      </c>
      <c r="GX926" s="11">
        <v>4.9200000762939453</v>
      </c>
      <c r="GY926" s="11">
        <v>1.4900000095367432</v>
      </c>
      <c r="GZ926" s="11">
        <v>0</v>
      </c>
      <c r="HA926" s="11">
        <v>1.9900000095367432</v>
      </c>
      <c r="HB926" s="11">
        <v>1.2799999713897705</v>
      </c>
      <c r="HC926" s="11">
        <v>0</v>
      </c>
      <c r="HD926" s="11">
        <v>1.2000000476837158</v>
      </c>
      <c r="HE926" s="11">
        <v>0</v>
      </c>
      <c r="HF926" s="11">
        <v>0.74000000953674316</v>
      </c>
      <c r="HG926" s="11">
        <v>7.0000000298023224E-2</v>
      </c>
      <c r="HH926" s="11">
        <v>2.7699999809265137</v>
      </c>
      <c r="HI926" s="11">
        <v>0</v>
      </c>
      <c r="HJ926" s="11">
        <v>6.8499999046325684</v>
      </c>
      <c r="HK926" s="11">
        <v>53.009998321533203</v>
      </c>
      <c r="HL926" s="11">
        <v>0.40999999642372131</v>
      </c>
      <c r="HM926" s="11">
        <v>1.9999999552965164E-2</v>
      </c>
      <c r="HN926" s="11">
        <v>0</v>
      </c>
      <c r="HO926" s="11">
        <v>0.33000001311302185</v>
      </c>
      <c r="HP926" s="11">
        <v>1.7300000190734863</v>
      </c>
      <c r="HQ926" s="11">
        <v>3.1400001049041748</v>
      </c>
      <c r="HR926" s="11">
        <v>6.7100000381469727</v>
      </c>
      <c r="HS926" s="11">
        <v>4.369999885559082</v>
      </c>
      <c r="HT926" s="11">
        <v>3.4500000476837158</v>
      </c>
      <c r="HU926" s="11">
        <v>23</v>
      </c>
      <c r="HV926" s="11">
        <v>0.63999998569488525</v>
      </c>
    </row>
    <row r="927" spans="1:230" x14ac:dyDescent="0.3">
      <c r="A927" s="8">
        <v>35795</v>
      </c>
      <c r="B927" s="11">
        <v>146.30790710449219</v>
      </c>
      <c r="C927" s="11">
        <v>4215.52685546875</v>
      </c>
      <c r="D927" s="11">
        <v>142.88362121582031</v>
      </c>
      <c r="E927" s="11">
        <v>0.11999999731779099</v>
      </c>
      <c r="F927" s="11">
        <v>5.000000074505806E-2</v>
      </c>
      <c r="G927" s="11">
        <v>0.28999999165534973</v>
      </c>
      <c r="H927" s="11">
        <v>30.770000457763672</v>
      </c>
      <c r="I927" s="11">
        <v>0.31000000238418579</v>
      </c>
      <c r="J927" s="11">
        <v>0.87000000476837158</v>
      </c>
      <c r="K927" s="11">
        <v>0.73000001907348633</v>
      </c>
      <c r="L927" s="11">
        <v>7.8600001335144043</v>
      </c>
      <c r="M927" s="11">
        <v>1.0499999523162842</v>
      </c>
      <c r="N927" s="11">
        <v>1.1799999475479126</v>
      </c>
      <c r="O927" s="11">
        <v>6.6999998092651367</v>
      </c>
      <c r="P927" s="11">
        <v>1.190000057220459</v>
      </c>
      <c r="Q927" s="11">
        <v>0</v>
      </c>
      <c r="R927" s="11">
        <v>4.5399999618530273</v>
      </c>
      <c r="S927" s="11">
        <v>1.6299999952316284</v>
      </c>
      <c r="T927" s="11">
        <v>18.149999618530273</v>
      </c>
      <c r="U927" s="11">
        <v>3.0899999141693115</v>
      </c>
      <c r="V927" s="11">
        <v>2.1500000953674316</v>
      </c>
      <c r="W927" s="11">
        <v>15.199999809265137</v>
      </c>
      <c r="X927" s="11">
        <v>0.72000002861022949</v>
      </c>
      <c r="Y927" s="11">
        <v>15.899999618530273</v>
      </c>
      <c r="Z927" s="11">
        <v>26.430000305175781</v>
      </c>
      <c r="AA927" s="11">
        <v>3.5899999141693115</v>
      </c>
      <c r="AB927" s="11">
        <v>4.8400001525878906</v>
      </c>
      <c r="AC927" s="11">
        <v>9.9999997764825821E-3</v>
      </c>
      <c r="AD927" s="11">
        <v>3.5499999523162842</v>
      </c>
      <c r="AE927" s="11">
        <v>0</v>
      </c>
      <c r="AF927" s="11">
        <v>3.9999999105930328E-2</v>
      </c>
      <c r="AG927" s="11">
        <v>0.2199999988079071</v>
      </c>
      <c r="AH927" s="11">
        <v>3.869999885559082</v>
      </c>
      <c r="AI927" s="11">
        <v>1.5</v>
      </c>
      <c r="AJ927" s="11">
        <v>0.20999999344348907</v>
      </c>
      <c r="AK927" s="11">
        <v>9.0000003576278687E-2</v>
      </c>
      <c r="AL927" s="11">
        <v>0</v>
      </c>
      <c r="AM927" s="11">
        <v>3.5799999237060547</v>
      </c>
      <c r="AN927" s="11">
        <v>42.340000152587891</v>
      </c>
      <c r="AO927" s="11">
        <v>0.51999998092651367</v>
      </c>
      <c r="AP927" s="11">
        <v>5</v>
      </c>
      <c r="AQ927" s="11">
        <v>0.17000000178813934</v>
      </c>
      <c r="AR927" s="11">
        <v>0.34000000357627869</v>
      </c>
      <c r="AS927" s="11">
        <v>0.95999997854232788</v>
      </c>
      <c r="AT927" s="38">
        <v>0.95999997854232788</v>
      </c>
      <c r="AU927" s="11">
        <v>2.5799999237060547</v>
      </c>
      <c r="AV927" s="11">
        <v>0.57999998331069946</v>
      </c>
      <c r="AW927" s="11">
        <v>7.9999998211860657E-2</v>
      </c>
      <c r="AX927" s="11">
        <v>44.779998779296875</v>
      </c>
      <c r="AY927" s="11">
        <v>9.130000114440918</v>
      </c>
      <c r="AZ927" s="11">
        <v>0</v>
      </c>
      <c r="BA927" s="11">
        <v>25.489999771118164</v>
      </c>
      <c r="BB927" s="11">
        <v>7.0000000298023224E-2</v>
      </c>
      <c r="BC927" s="11">
        <v>1.2400000095367432</v>
      </c>
      <c r="BD927" s="11">
        <v>7.9999998211860657E-2</v>
      </c>
      <c r="BE927" s="11">
        <v>0.62999999523162842</v>
      </c>
      <c r="BF927" s="11">
        <v>0.12999999523162842</v>
      </c>
      <c r="BG927" s="11">
        <v>0.23999999463558197</v>
      </c>
      <c r="BH927" s="11">
        <v>0.12999999523162842</v>
      </c>
      <c r="BI927" s="11">
        <v>2.1800000667572021</v>
      </c>
      <c r="BJ927" s="11">
        <v>1.9099999666213989</v>
      </c>
      <c r="BK927" s="11">
        <v>2.1800000667572021</v>
      </c>
      <c r="BL927" s="11">
        <v>4.25</v>
      </c>
      <c r="BM927" s="11">
        <v>1.9099999666213989</v>
      </c>
      <c r="BN927" s="11">
        <v>0.38999998569488525</v>
      </c>
      <c r="BO927" s="11">
        <v>16.040000915527344</v>
      </c>
      <c r="BP927" s="11">
        <v>1.8600000143051147</v>
      </c>
      <c r="BQ927" s="11">
        <v>32.759998321533203</v>
      </c>
      <c r="BR927" s="11">
        <v>4.4800000190734863</v>
      </c>
      <c r="BS927" s="11">
        <v>0.40000000596046448</v>
      </c>
      <c r="BT927" s="11">
        <v>6.2800002098083496</v>
      </c>
      <c r="BU927" s="11">
        <v>5.3400001525878906</v>
      </c>
      <c r="BV927" s="11">
        <v>18.690000534057617</v>
      </c>
      <c r="BW927" s="11">
        <v>13.039999961853027</v>
      </c>
      <c r="BX927" s="11">
        <v>1.190000057220459</v>
      </c>
      <c r="BY927" s="11">
        <v>0</v>
      </c>
      <c r="BZ927" s="11">
        <v>7.2899999618530273</v>
      </c>
      <c r="CA927" s="11">
        <v>0.54000002145767212</v>
      </c>
      <c r="CB927" s="11">
        <v>1.5299999713897705</v>
      </c>
      <c r="CC927" s="11">
        <v>0.62999999523162842</v>
      </c>
      <c r="CD927" s="11">
        <v>0.12999999523162842</v>
      </c>
      <c r="CE927" s="11">
        <v>0</v>
      </c>
      <c r="CF927" s="11">
        <v>0.99000000953674316</v>
      </c>
      <c r="CG927" s="11">
        <v>7.0000000298023224E-2</v>
      </c>
      <c r="CH927" s="11">
        <v>2.7599999904632568</v>
      </c>
      <c r="CI927" s="11">
        <v>2.619999885559082</v>
      </c>
      <c r="CJ927" s="11">
        <v>1.1599999666213989</v>
      </c>
      <c r="CK927" s="11">
        <v>1.9159630537033081</v>
      </c>
      <c r="CL927" s="11">
        <v>9.3299999237060547</v>
      </c>
      <c r="CM927" s="11">
        <v>1.2200000286102295</v>
      </c>
      <c r="CN927" s="11">
        <v>15.933267593383789</v>
      </c>
      <c r="CO927" s="11">
        <v>7.0000000298023224E-2</v>
      </c>
      <c r="CP927" s="11">
        <v>0</v>
      </c>
      <c r="CQ927" s="11">
        <v>1.1699999570846558</v>
      </c>
      <c r="CR927" s="11">
        <v>0.44999998807907104</v>
      </c>
      <c r="CS927" s="11">
        <v>0</v>
      </c>
      <c r="CT927" s="11">
        <v>1.9099999666213989</v>
      </c>
      <c r="CU927" s="11">
        <v>1.6100000143051147</v>
      </c>
      <c r="CV927" s="11">
        <v>1.8899999856948853</v>
      </c>
      <c r="CW927" s="11">
        <v>3.9300000667572021</v>
      </c>
      <c r="CX927" s="11">
        <v>1.4600000381469727</v>
      </c>
      <c r="CY927" s="11">
        <v>0.34000000357627869</v>
      </c>
      <c r="CZ927" s="11">
        <v>7.0300002098083496</v>
      </c>
      <c r="DA927" s="11">
        <v>0.82999998331069946</v>
      </c>
      <c r="DB927" s="11">
        <v>0.81999999284744263</v>
      </c>
      <c r="DC927" s="11">
        <v>0.11999999731779099</v>
      </c>
      <c r="DD927" s="11">
        <v>7.0000000298023224E-2</v>
      </c>
      <c r="DE927" s="11">
        <v>0.37000000476837158</v>
      </c>
      <c r="DF927" s="11">
        <v>0.47999998927116394</v>
      </c>
      <c r="DG927" s="11">
        <v>0.43999999761581421</v>
      </c>
      <c r="DH927" s="11">
        <v>0</v>
      </c>
      <c r="DI927" s="11">
        <v>15.850000381469727</v>
      </c>
      <c r="DJ927" s="11">
        <v>44.896919250488281</v>
      </c>
      <c r="DK927" s="11">
        <v>4.4575061798095703</v>
      </c>
      <c r="DL927" s="11">
        <v>1.5</v>
      </c>
      <c r="DM927" s="11">
        <v>0.92000001668930054</v>
      </c>
      <c r="DN927" s="11">
        <v>5.320000171661377</v>
      </c>
      <c r="DO927" s="11">
        <v>1.3300000429153442</v>
      </c>
      <c r="DP927" s="11">
        <v>49.580001831054688</v>
      </c>
      <c r="DQ927" s="11">
        <v>10.130000114440918</v>
      </c>
      <c r="DR927" s="11">
        <v>1.4600000381469727</v>
      </c>
      <c r="DS927" s="38">
        <v>1.4600000381469727</v>
      </c>
      <c r="DT927" s="11">
        <v>0.50999999046325684</v>
      </c>
      <c r="DU927" s="38">
        <v>0.54000002145767212</v>
      </c>
      <c r="DV927" s="11">
        <v>0.54000002145767212</v>
      </c>
      <c r="DW927" s="11">
        <v>0.63999998569488525</v>
      </c>
      <c r="DX927" s="11">
        <v>0</v>
      </c>
      <c r="DY927" s="11">
        <v>7.6700000762939453</v>
      </c>
      <c r="DZ927" s="11">
        <v>1.4800000190734863</v>
      </c>
      <c r="EA927" s="11">
        <v>15.279999732971191</v>
      </c>
      <c r="EB927" s="11">
        <v>34.25</v>
      </c>
      <c r="EC927" s="11">
        <v>0.68500000238418579</v>
      </c>
      <c r="ED927" s="11">
        <v>33.564998626708984</v>
      </c>
      <c r="EE927" s="11">
        <v>18.540000915527344</v>
      </c>
      <c r="EF927" s="11">
        <v>0</v>
      </c>
      <c r="EG927" s="11">
        <v>4.679999828338623</v>
      </c>
      <c r="EH927" s="11">
        <v>1.2899999618530273</v>
      </c>
      <c r="EI927" s="11">
        <v>0.18000000715255737</v>
      </c>
      <c r="EJ927" s="11">
        <v>15.149999618530273</v>
      </c>
      <c r="EK927" s="11">
        <v>12.729999542236328</v>
      </c>
      <c r="EL927" s="11">
        <v>0.43999999761581421</v>
      </c>
      <c r="EM927" s="11">
        <v>6.1999998092651367</v>
      </c>
      <c r="EN927" s="11">
        <v>10.569999694824219</v>
      </c>
      <c r="EO927" s="11">
        <v>5.440000057220459</v>
      </c>
      <c r="EP927" s="11">
        <v>0</v>
      </c>
      <c r="EQ927" s="11">
        <v>0</v>
      </c>
      <c r="ER927" s="11">
        <v>0</v>
      </c>
      <c r="ES927" s="11">
        <v>9.0000003576278687E-2</v>
      </c>
      <c r="ET927" s="11">
        <v>1.6200000047683716</v>
      </c>
      <c r="EU927" s="38">
        <v>1.690000057220459</v>
      </c>
      <c r="EV927" s="11">
        <v>1.690000057220459</v>
      </c>
      <c r="EW927" s="11">
        <v>0</v>
      </c>
      <c r="EX927" s="11">
        <v>18.420000076293945</v>
      </c>
      <c r="EY927" s="11">
        <v>4.320000171661377</v>
      </c>
      <c r="EZ927" s="11">
        <v>7.9999998211860657E-2</v>
      </c>
      <c r="FA927" s="11">
        <v>3.4300000667572021</v>
      </c>
      <c r="FB927" s="11">
        <v>0.34999999403953552</v>
      </c>
      <c r="FC927" s="11">
        <v>1.3799999952316284</v>
      </c>
      <c r="FD927" s="11">
        <v>7.9999998211860657E-2</v>
      </c>
      <c r="FE927" s="11">
        <v>43.520000457763672</v>
      </c>
      <c r="FF927" s="11">
        <v>0.20000000298023224</v>
      </c>
      <c r="FG927" s="11">
        <v>0</v>
      </c>
      <c r="FH927" s="11">
        <v>0.30000001192092896</v>
      </c>
      <c r="FI927" s="11">
        <v>0.70999997854232788</v>
      </c>
      <c r="FJ927" s="11">
        <v>14.569999694824219</v>
      </c>
      <c r="FK927" s="11">
        <v>0.37000000476837158</v>
      </c>
      <c r="FL927" s="11">
        <v>0.10999999940395355</v>
      </c>
      <c r="FM927" s="11">
        <v>44.090000152587891</v>
      </c>
      <c r="FN927" s="11">
        <v>4.1399998664855957</v>
      </c>
      <c r="FO927" s="11">
        <v>0.5</v>
      </c>
      <c r="FP927" s="11">
        <v>7.0000000298023224E-2</v>
      </c>
      <c r="FQ927" s="11">
        <v>1.8799999952316284</v>
      </c>
      <c r="FR927" s="11">
        <v>0.81999999284744263</v>
      </c>
      <c r="FS927" s="11">
        <v>11.789999961853027</v>
      </c>
      <c r="FT927" s="11">
        <v>0</v>
      </c>
      <c r="FU927" s="11">
        <v>1.6799999475479126</v>
      </c>
      <c r="FV927" s="11">
        <v>1.1100000143051147</v>
      </c>
      <c r="FW927" s="11">
        <v>2.1800000667572021</v>
      </c>
      <c r="FX927" s="11">
        <v>16.670000076293945</v>
      </c>
      <c r="FY927" s="11">
        <v>0.25</v>
      </c>
      <c r="FZ927" s="11">
        <v>5.2399997711181641</v>
      </c>
      <c r="GA927" s="11">
        <v>1.1200000047683716</v>
      </c>
      <c r="GB927" s="11">
        <v>0.6600000262260437</v>
      </c>
      <c r="GC927" s="11">
        <v>0.55000001192092896</v>
      </c>
      <c r="GD927" s="11">
        <v>0.6787254810333252</v>
      </c>
      <c r="GE927" s="11">
        <v>3.0099999904632568</v>
      </c>
      <c r="GF927" s="11">
        <v>1.75</v>
      </c>
      <c r="GG927" s="38">
        <v>1.75</v>
      </c>
      <c r="GH927" s="11">
        <v>0.6600000262260437</v>
      </c>
      <c r="GI927" s="38">
        <v>0.10000000149011612</v>
      </c>
      <c r="GJ927" s="11">
        <v>0.10000000149011612</v>
      </c>
      <c r="GK927" s="38">
        <v>0.4699999988079071</v>
      </c>
      <c r="GL927" s="11">
        <v>0.4699999988079071</v>
      </c>
      <c r="GM927" s="11">
        <v>0</v>
      </c>
      <c r="GN927" s="11">
        <v>6.7899999618530273</v>
      </c>
      <c r="GO927" s="11">
        <v>3.75</v>
      </c>
      <c r="GP927" s="11">
        <v>14.609999656677246</v>
      </c>
      <c r="GQ927" s="11">
        <v>430.92999267578125</v>
      </c>
      <c r="GR927" s="11">
        <v>0.15000000596046448</v>
      </c>
      <c r="GS927" s="11">
        <v>7.9999998211860657E-2</v>
      </c>
      <c r="GT927" s="11">
        <v>1.9999999552965164E-2</v>
      </c>
      <c r="GU927" s="11">
        <v>0.15000000596046448</v>
      </c>
      <c r="GV927" s="11">
        <v>0.75</v>
      </c>
      <c r="GW927" s="11">
        <v>5.9999998658895493E-2</v>
      </c>
      <c r="GX927" s="11">
        <v>6.4899997711181641</v>
      </c>
      <c r="GY927" s="11">
        <v>3.2999999523162842</v>
      </c>
      <c r="GZ927" s="11">
        <v>0.43000000715255737</v>
      </c>
      <c r="HA927" s="11">
        <v>2.2899999618530273</v>
      </c>
      <c r="HB927" s="11">
        <v>1.9700000286102295</v>
      </c>
      <c r="HC927" s="11">
        <v>5.2800002098083496</v>
      </c>
      <c r="HD927" s="11">
        <v>1.2400000095367432</v>
      </c>
      <c r="HE927" s="11">
        <v>2.6400001049041748</v>
      </c>
      <c r="HF927" s="11">
        <v>0.93000000715255737</v>
      </c>
      <c r="HG927" s="11">
        <v>5.000000074505806E-2</v>
      </c>
      <c r="HH927" s="11">
        <v>0</v>
      </c>
      <c r="HI927" s="11">
        <v>0</v>
      </c>
      <c r="HJ927" s="11">
        <v>18.010000228881836</v>
      </c>
      <c r="HK927" s="11">
        <v>61.130001068115234</v>
      </c>
      <c r="HL927" s="11">
        <v>0.64999997615814209</v>
      </c>
      <c r="HM927" s="11">
        <v>5.000000074505806E-2</v>
      </c>
      <c r="HN927" s="11">
        <v>0</v>
      </c>
      <c r="HO927" s="11">
        <v>0.73000001907348633</v>
      </c>
      <c r="HP927" s="11">
        <v>2.4000000953674316</v>
      </c>
      <c r="HQ927" s="11">
        <v>3.7599999904632568</v>
      </c>
      <c r="HR927" s="11">
        <v>8.0299997329711914</v>
      </c>
      <c r="HS927" s="11">
        <v>5.2300000190734863</v>
      </c>
      <c r="HT927" s="11">
        <v>43.360000610351563</v>
      </c>
      <c r="HU927" s="11">
        <v>20.270000457763672</v>
      </c>
      <c r="HV927" s="11">
        <v>3.1500000953674316</v>
      </c>
    </row>
    <row r="928" spans="1:230" x14ac:dyDescent="0.3">
      <c r="A928" s="8">
        <v>35826</v>
      </c>
      <c r="B928" s="11">
        <v>462.52883911132813</v>
      </c>
      <c r="C928" s="11">
        <v>4237.486328125</v>
      </c>
      <c r="D928" s="11">
        <v>467.22750854492188</v>
      </c>
      <c r="E928" s="11">
        <v>3.0299999713897705</v>
      </c>
      <c r="F928" s="11">
        <v>0.30000001192092896</v>
      </c>
      <c r="G928" s="11">
        <v>1.7000000476837158</v>
      </c>
      <c r="H928" s="11">
        <v>59.450000762939453</v>
      </c>
      <c r="I928" s="11">
        <v>0.62999999523162842</v>
      </c>
      <c r="J928" s="11">
        <v>8.3100004196166992</v>
      </c>
      <c r="K928" s="11">
        <v>1.309999942779541</v>
      </c>
      <c r="L928" s="11">
        <v>37.040000915527344</v>
      </c>
      <c r="M928" s="11">
        <v>3.0199999809265137</v>
      </c>
      <c r="N928" s="11">
        <v>10.890000343322754</v>
      </c>
      <c r="O928" s="11">
        <v>38.409999847412109</v>
      </c>
      <c r="P928" s="11">
        <v>14.979999542236328</v>
      </c>
      <c r="Q928" s="11">
        <v>0</v>
      </c>
      <c r="R928" s="11">
        <v>18.940000534057617</v>
      </c>
      <c r="S928" s="11">
        <v>2.2999999523162842</v>
      </c>
      <c r="T928" s="11">
        <v>115.81999969482422</v>
      </c>
      <c r="U928" s="11">
        <v>10.760000228881836</v>
      </c>
      <c r="V928" s="11">
        <v>15.479999542236328</v>
      </c>
      <c r="W928" s="11">
        <v>45.540000915527344</v>
      </c>
      <c r="X928" s="11">
        <v>4.6999998092651367</v>
      </c>
      <c r="Y928" s="11">
        <v>80.790000915527344</v>
      </c>
      <c r="Z928" s="11">
        <v>88.790000915527344</v>
      </c>
      <c r="AA928" s="11">
        <v>8.6400003433227539</v>
      </c>
      <c r="AB928" s="11">
        <v>17.069999694824219</v>
      </c>
      <c r="AC928" s="11">
        <v>12.689999580383301</v>
      </c>
      <c r="AD928" s="11">
        <v>6.380000114440918</v>
      </c>
      <c r="AE928" s="11">
        <v>0</v>
      </c>
      <c r="AF928" s="11">
        <v>0.80000001192092896</v>
      </c>
      <c r="AG928" s="11">
        <v>0.79000002145767212</v>
      </c>
      <c r="AH928" s="11">
        <v>17.430000305175781</v>
      </c>
      <c r="AI928" s="11">
        <v>8.7899999618530273</v>
      </c>
      <c r="AJ928" s="11">
        <v>4.429999828338623</v>
      </c>
      <c r="AK928" s="11">
        <v>1.5499999523162842</v>
      </c>
      <c r="AL928" s="11">
        <v>0</v>
      </c>
      <c r="AM928" s="11">
        <v>17.670000076293945</v>
      </c>
      <c r="AN928" s="11">
        <v>227.55999755859375</v>
      </c>
      <c r="AO928" s="11">
        <v>24.340000152587891</v>
      </c>
      <c r="AP928" s="11">
        <v>14.979999542236328</v>
      </c>
      <c r="AQ928" s="11">
        <v>2.9600000381469727</v>
      </c>
      <c r="AR928" s="11">
        <v>1.6100000143051147</v>
      </c>
      <c r="AS928" s="11">
        <v>8.75</v>
      </c>
      <c r="AT928" s="38">
        <v>8.75</v>
      </c>
      <c r="AU928" s="11">
        <v>7.7300000190734863</v>
      </c>
      <c r="AV928" s="11">
        <v>3.4100000858306885</v>
      </c>
      <c r="AW928" s="11">
        <v>1.440000057220459</v>
      </c>
      <c r="AX928" s="11">
        <v>260.30999755859375</v>
      </c>
      <c r="AY928" s="11">
        <v>87.680000305175781</v>
      </c>
      <c r="AZ928" s="11">
        <v>0</v>
      </c>
      <c r="BA928" s="11">
        <v>140.66000366210938</v>
      </c>
      <c r="BB928" s="11">
        <v>0.52999997138977051</v>
      </c>
      <c r="BC928" s="11">
        <v>3.380000114440918</v>
      </c>
      <c r="BD928" s="11">
        <v>1.4800000190734863</v>
      </c>
      <c r="BE928" s="11">
        <v>4.6700000762939453</v>
      </c>
      <c r="BF928" s="11">
        <v>3.380000114440918</v>
      </c>
      <c r="BG928" s="11">
        <v>4.3400001525878906</v>
      </c>
      <c r="BH928" s="11">
        <v>2.309999942779541</v>
      </c>
      <c r="BI928" s="11">
        <v>19.379999160766602</v>
      </c>
      <c r="BJ928" s="11">
        <v>10.850000381469727</v>
      </c>
      <c r="BK928" s="11">
        <v>12.399999618530273</v>
      </c>
      <c r="BL928" s="11">
        <v>28.25</v>
      </c>
      <c r="BM928" s="11">
        <v>5.1399998664855957</v>
      </c>
      <c r="BN928" s="11">
        <v>1.5900000333786011</v>
      </c>
      <c r="BO928" s="11">
        <v>67.449996948242188</v>
      </c>
      <c r="BP928" s="11">
        <v>23.909999847412109</v>
      </c>
      <c r="BQ928" s="11">
        <v>160.77000427246094</v>
      </c>
      <c r="BR928" s="11">
        <v>17.780000686645508</v>
      </c>
      <c r="BS928" s="11">
        <v>0.62000000476837158</v>
      </c>
      <c r="BT928" s="11">
        <v>29.030000686645508</v>
      </c>
      <c r="BU928" s="11">
        <v>16.950000762939453</v>
      </c>
      <c r="BV928" s="11">
        <v>105.27999877929688</v>
      </c>
      <c r="BW928" s="11">
        <v>30.930000305175781</v>
      </c>
      <c r="BX928" s="11">
        <v>21.170000076293945</v>
      </c>
      <c r="BY928" s="11">
        <v>20.040000915527344</v>
      </c>
      <c r="BZ928" s="11">
        <v>0</v>
      </c>
      <c r="CA928" s="11">
        <v>1.4500000476837158</v>
      </c>
      <c r="CB928" s="11">
        <v>15.479999542236328</v>
      </c>
      <c r="CC928" s="11">
        <v>2.2000000476837158</v>
      </c>
      <c r="CD928" s="11">
        <v>2.3199999332427979</v>
      </c>
      <c r="CE928" s="11">
        <v>0</v>
      </c>
      <c r="CF928" s="11">
        <v>7.8299999237060547</v>
      </c>
      <c r="CG928" s="11">
        <v>1.5499999523162842</v>
      </c>
      <c r="CH928" s="11">
        <v>10.779999732971191</v>
      </c>
      <c r="CI928" s="11">
        <v>24.680000305175781</v>
      </c>
      <c r="CJ928" s="11">
        <v>14.550000190734863</v>
      </c>
      <c r="CK928" s="11">
        <v>12.745388031005859</v>
      </c>
      <c r="CL928" s="11">
        <v>32.939998626708984</v>
      </c>
      <c r="CM928" s="11">
        <v>4.8499999046325684</v>
      </c>
      <c r="CN928" s="11">
        <v>65.890213012695313</v>
      </c>
      <c r="CO928" s="11">
        <v>1.559999942779541</v>
      </c>
      <c r="CP928" s="11">
        <v>0.49000000953674316</v>
      </c>
      <c r="CQ928" s="11">
        <v>5.630000114440918</v>
      </c>
      <c r="CR928" s="11">
        <v>5.2899999618530273</v>
      </c>
      <c r="CS928" s="11">
        <v>0</v>
      </c>
      <c r="CT928" s="11">
        <v>9.119999885559082</v>
      </c>
      <c r="CU928" s="11">
        <v>11.479999542236328</v>
      </c>
      <c r="CV928" s="11">
        <v>13.5</v>
      </c>
      <c r="CW928" s="11">
        <v>20.670000076293945</v>
      </c>
      <c r="CX928" s="11">
        <v>28.139999389648438</v>
      </c>
      <c r="CY928" s="11">
        <v>1.5900000333786011</v>
      </c>
      <c r="CZ928" s="11">
        <v>19.270000457763672</v>
      </c>
      <c r="DA928" s="11">
        <v>3.7100000381469727</v>
      </c>
      <c r="DB928" s="11">
        <v>4.820000171661377</v>
      </c>
      <c r="DC928" s="11">
        <v>3.0299999713897705</v>
      </c>
      <c r="DD928" s="11">
        <v>1.4800000190734863</v>
      </c>
      <c r="DE928" s="11">
        <v>1.8600000143051147</v>
      </c>
      <c r="DF928" s="11">
        <v>13.779999732971191</v>
      </c>
      <c r="DG928" s="11">
        <v>2.619999885559082</v>
      </c>
      <c r="DH928" s="11">
        <v>4.119999885559082</v>
      </c>
      <c r="DI928" s="11">
        <v>99.650001525878906</v>
      </c>
      <c r="DJ928" s="11">
        <v>147.28157043457031</v>
      </c>
      <c r="DK928" s="11">
        <v>25.531209945678711</v>
      </c>
      <c r="DL928" s="11">
        <v>10.810000419616699</v>
      </c>
      <c r="DM928" s="11">
        <v>7.7100000381469727</v>
      </c>
      <c r="DN928" s="11">
        <v>44.729999542236328</v>
      </c>
      <c r="DO928" s="11">
        <v>9.5600004196166992</v>
      </c>
      <c r="DP928" s="11">
        <v>185.52000427246094</v>
      </c>
      <c r="DQ928" s="11">
        <v>39.75</v>
      </c>
      <c r="DR928" s="11">
        <v>7.190000057220459</v>
      </c>
      <c r="DS928" s="38">
        <v>7.190000057220459</v>
      </c>
      <c r="DT928" s="11">
        <v>0.73000001907348633</v>
      </c>
      <c r="DU928" s="38">
        <v>1.4500000476837158</v>
      </c>
      <c r="DV928" s="11">
        <v>1.4500000476837158</v>
      </c>
      <c r="DW928" s="11">
        <v>0.88999998569488525</v>
      </c>
      <c r="DX928" s="11">
        <v>0</v>
      </c>
      <c r="DY928" s="11">
        <v>50.380001068115234</v>
      </c>
      <c r="DZ928" s="11">
        <v>2.6600000858306885</v>
      </c>
      <c r="EA928" s="11">
        <v>56.110000610351563</v>
      </c>
      <c r="EB928" s="11">
        <v>103.22000122070313</v>
      </c>
      <c r="EC928" s="11">
        <v>2.0643999576568604</v>
      </c>
      <c r="ED928" s="11">
        <v>101.15560150146484</v>
      </c>
      <c r="EE928" s="11">
        <v>87.379997253417969</v>
      </c>
      <c r="EF928" s="11">
        <v>0</v>
      </c>
      <c r="EG928" s="11">
        <v>25.549999237060547</v>
      </c>
      <c r="EH928" s="11">
        <v>20.180000305175781</v>
      </c>
      <c r="EI928" s="11">
        <v>7.6500000953674316</v>
      </c>
      <c r="EJ928" s="11">
        <v>29.280000686645508</v>
      </c>
      <c r="EK928" s="11">
        <v>77.239997863769531</v>
      </c>
      <c r="EL928" s="11">
        <v>3.3299999237060547</v>
      </c>
      <c r="EM928" s="11">
        <v>47.080001831054688</v>
      </c>
      <c r="EN928" s="11">
        <v>77.209999084472656</v>
      </c>
      <c r="EO928" s="11">
        <v>88.480003356933594</v>
      </c>
      <c r="EP928" s="11">
        <v>0</v>
      </c>
      <c r="EQ928" s="11">
        <v>0</v>
      </c>
      <c r="ER928" s="11">
        <v>3.7300000190734863</v>
      </c>
      <c r="ES928" s="11">
        <v>0.73000001907348633</v>
      </c>
      <c r="ET928" s="11">
        <v>13.010000228881836</v>
      </c>
      <c r="EU928" s="38">
        <v>2.3199999332427979</v>
      </c>
      <c r="EV928" s="11">
        <v>2.3199999332427979</v>
      </c>
      <c r="EW928" s="11">
        <v>0</v>
      </c>
      <c r="EX928" s="11">
        <v>87.930000305175781</v>
      </c>
      <c r="EY928" s="11">
        <v>73.629997253417969</v>
      </c>
      <c r="EZ928" s="11">
        <v>1.1399999856948853</v>
      </c>
      <c r="FA928" s="11">
        <v>15.369999885559082</v>
      </c>
      <c r="FB928" s="11">
        <v>1.6299999952316284</v>
      </c>
      <c r="FC928" s="11">
        <v>18.059999465942383</v>
      </c>
      <c r="FD928" s="11">
        <v>1.7699999809265137</v>
      </c>
      <c r="FE928" s="11">
        <v>215.08000183105469</v>
      </c>
      <c r="FF928" s="11">
        <v>4.179999828338623</v>
      </c>
      <c r="FG928" s="11">
        <v>2.3399999141693115</v>
      </c>
      <c r="FH928" s="11">
        <v>5.1500000953674316</v>
      </c>
      <c r="FI928" s="11">
        <v>3.4300000667572021</v>
      </c>
      <c r="FJ928" s="11">
        <v>145.80000305175781</v>
      </c>
      <c r="FK928" s="11">
        <v>1.6200000047683716</v>
      </c>
      <c r="FL928" s="11">
        <v>0.9100000262260437</v>
      </c>
      <c r="FM928" s="11">
        <v>158.5</v>
      </c>
      <c r="FN928" s="11">
        <v>29.049999237060547</v>
      </c>
      <c r="FO928" s="11">
        <v>1.0099999904632568</v>
      </c>
      <c r="FP928" s="11">
        <v>1.4099999666213989</v>
      </c>
      <c r="FQ928" s="11">
        <v>14.899999618530273</v>
      </c>
      <c r="FR928" s="11">
        <v>1.1299999952316284</v>
      </c>
      <c r="FS928" s="11">
        <v>61.979999542236328</v>
      </c>
      <c r="FT928" s="11">
        <v>0</v>
      </c>
      <c r="FU928" s="11">
        <v>6.2699999809265137</v>
      </c>
      <c r="FV928" s="11">
        <v>5.130000114440918</v>
      </c>
      <c r="FW928" s="11">
        <v>12.399999618530273</v>
      </c>
      <c r="FX928" s="11">
        <v>91.760002136230469</v>
      </c>
      <c r="FY928" s="11">
        <v>12.149999618530273</v>
      </c>
      <c r="FZ928" s="11">
        <v>28.739999771118164</v>
      </c>
      <c r="GA928" s="11">
        <v>5.1500000953674316</v>
      </c>
      <c r="GB928" s="11">
        <v>3.0199999809265137</v>
      </c>
      <c r="GC928" s="11">
        <v>3.0999999046325684</v>
      </c>
      <c r="GD928" s="11">
        <v>4.6901960372924805</v>
      </c>
      <c r="GE928" s="11">
        <v>20.799999237060547</v>
      </c>
      <c r="GF928" s="11">
        <v>10.949999809265137</v>
      </c>
      <c r="GG928" s="38">
        <v>10.949999809265137</v>
      </c>
      <c r="GH928" s="11">
        <v>5.2399997711181641</v>
      </c>
      <c r="GI928" s="38">
        <v>0.60000002384185791</v>
      </c>
      <c r="GJ928" s="11">
        <v>0.60000002384185791</v>
      </c>
      <c r="GK928" s="38">
        <v>2.2899999618530273</v>
      </c>
      <c r="GL928" s="11">
        <v>2.2899999618530273</v>
      </c>
      <c r="GM928" s="11">
        <v>0</v>
      </c>
      <c r="GN928" s="11">
        <v>41.590000152587891</v>
      </c>
      <c r="GO928" s="11">
        <v>13.560000419616699</v>
      </c>
      <c r="GP928" s="11">
        <v>70.80999755859375</v>
      </c>
      <c r="GQ928" s="11">
        <v>1578.219970703125</v>
      </c>
      <c r="GR928" s="11">
        <v>0.81999999284744263</v>
      </c>
      <c r="GS928" s="11">
        <v>2.6700000762939453</v>
      </c>
      <c r="GT928" s="11">
        <v>0.61000001430511475</v>
      </c>
      <c r="GU928" s="11">
        <v>1.8799999952316284</v>
      </c>
      <c r="GV928" s="11">
        <v>3.4500000476837158</v>
      </c>
      <c r="GW928" s="11">
        <v>1.2999999523162842</v>
      </c>
      <c r="GX928" s="11">
        <v>42.150001525878906</v>
      </c>
      <c r="GY928" s="11">
        <v>18.159999847412109</v>
      </c>
      <c r="GZ928" s="11">
        <v>2.940000057220459</v>
      </c>
      <c r="HA928" s="11">
        <v>14.869999885559082</v>
      </c>
      <c r="HB928" s="11">
        <v>12.010000228881836</v>
      </c>
      <c r="HC928" s="11">
        <v>20.25</v>
      </c>
      <c r="HD928" s="11">
        <v>3.7100000381469727</v>
      </c>
      <c r="HE928" s="11">
        <v>16.440000534057617</v>
      </c>
      <c r="HF928" s="11">
        <v>4.0900001525878906</v>
      </c>
      <c r="HG928" s="11">
        <v>1.059999942779541</v>
      </c>
      <c r="HH928" s="11">
        <v>78.489997863769531</v>
      </c>
      <c r="HI928" s="11">
        <v>0.2800000011920929</v>
      </c>
      <c r="HJ928" s="11">
        <v>84.360000610351563</v>
      </c>
      <c r="HK928" s="11">
        <v>320.08999633789063</v>
      </c>
      <c r="HL928" s="11">
        <v>11.069999694824219</v>
      </c>
      <c r="HM928" s="11">
        <v>0.93000000715255737</v>
      </c>
      <c r="HN928" s="11">
        <v>0</v>
      </c>
      <c r="HO928" s="11">
        <v>4.0100002288818359</v>
      </c>
      <c r="HP928" s="11">
        <v>10.430000305175781</v>
      </c>
      <c r="HQ928" s="11">
        <v>17.370000839233398</v>
      </c>
      <c r="HR928" s="11">
        <v>37.099998474121094</v>
      </c>
      <c r="HS928" s="11">
        <v>24.159999847412109</v>
      </c>
      <c r="HT928" s="11">
        <v>60.009998321533203</v>
      </c>
      <c r="HU928" s="11">
        <v>100.15000152587891</v>
      </c>
      <c r="HV928" s="11">
        <v>9.4200000762939453</v>
      </c>
    </row>
    <row r="929" spans="1:230" x14ac:dyDescent="0.3">
      <c r="A929" s="8">
        <v>35854</v>
      </c>
      <c r="B929" s="11">
        <v>634.2347412109375</v>
      </c>
      <c r="C929" s="11">
        <v>3744.889892578125</v>
      </c>
      <c r="D929" s="11">
        <v>634.88531494140625</v>
      </c>
      <c r="E929" s="11">
        <v>0.37000000476837158</v>
      </c>
      <c r="F929" s="11">
        <v>0.47999998927116394</v>
      </c>
      <c r="G929" s="11">
        <v>2.7000000476837158</v>
      </c>
      <c r="H929" s="11">
        <v>53.830001831054688</v>
      </c>
      <c r="I929" s="11">
        <v>0.43000000715255737</v>
      </c>
      <c r="J929" s="11">
        <v>16.819999694824219</v>
      </c>
      <c r="K929" s="11">
        <v>1.2200000286102295</v>
      </c>
      <c r="L929" s="11">
        <v>42.130001068115234</v>
      </c>
      <c r="M929" s="11">
        <v>1.9199999570846558</v>
      </c>
      <c r="N929" s="11">
        <v>40.220001220703125</v>
      </c>
      <c r="O929" s="11">
        <v>71.180000305175781</v>
      </c>
      <c r="P929" s="11">
        <v>25.680000305175781</v>
      </c>
      <c r="Q929" s="11">
        <v>0</v>
      </c>
      <c r="R929" s="11">
        <v>27.520000457763672</v>
      </c>
      <c r="S929" s="11">
        <v>4</v>
      </c>
      <c r="T929" s="11">
        <v>319.67001342773438</v>
      </c>
      <c r="U929" s="11">
        <v>5.75</v>
      </c>
      <c r="V929" s="11">
        <v>57.150001525878906</v>
      </c>
      <c r="W929" s="11">
        <v>66.819999694824219</v>
      </c>
      <c r="X929" s="11">
        <v>4.5199999809265137</v>
      </c>
      <c r="Y929" s="11">
        <v>122.01999664306641</v>
      </c>
      <c r="Z929" s="11">
        <v>99.470001220703125</v>
      </c>
      <c r="AA929" s="11">
        <v>7.2899999618530273</v>
      </c>
      <c r="AB929" s="11">
        <v>17.360000610351563</v>
      </c>
      <c r="AC929" s="11">
        <v>26.25</v>
      </c>
      <c r="AD929" s="11">
        <v>5.9699997901916504</v>
      </c>
      <c r="AE929" s="11">
        <v>0</v>
      </c>
      <c r="AF929" s="11">
        <v>8.7100000381469727</v>
      </c>
      <c r="AG929" s="11">
        <v>1.1499999761581421</v>
      </c>
      <c r="AH929" s="11">
        <v>76.349998474121094</v>
      </c>
      <c r="AI929" s="11">
        <v>8.75</v>
      </c>
      <c r="AJ929" s="11">
        <v>48.229999542236328</v>
      </c>
      <c r="AK929" s="11">
        <v>5.1500000953674316</v>
      </c>
      <c r="AL929" s="11">
        <v>0</v>
      </c>
      <c r="AM929" s="11">
        <v>47.520000457763672</v>
      </c>
      <c r="AN929" s="11">
        <v>426.8699951171875</v>
      </c>
      <c r="AO929" s="11">
        <v>35.090000152587891</v>
      </c>
      <c r="AP929" s="11">
        <v>21.979999542236328</v>
      </c>
      <c r="AQ929" s="11">
        <v>7.0199999809265137</v>
      </c>
      <c r="AR929" s="11">
        <v>2.9300000667572021</v>
      </c>
      <c r="AS929" s="11">
        <v>12.649999618530273</v>
      </c>
      <c r="AT929" s="38">
        <v>12.649999618530273</v>
      </c>
      <c r="AU929" s="11">
        <v>11.350000381469727</v>
      </c>
      <c r="AV929" s="11">
        <v>1.7799999713897705</v>
      </c>
      <c r="AW929" s="11">
        <v>4.7699999809265137</v>
      </c>
      <c r="AX929" s="11">
        <v>286.510009765625</v>
      </c>
      <c r="AY929" s="11">
        <v>182.38999938964844</v>
      </c>
      <c r="AZ929" s="11">
        <v>0</v>
      </c>
      <c r="BA929" s="11">
        <v>352.25</v>
      </c>
      <c r="BB929" s="11">
        <v>0.70999997854232788</v>
      </c>
      <c r="BC929" s="11">
        <v>3.9100000858306885</v>
      </c>
      <c r="BD929" s="11">
        <v>4.9200000762939453</v>
      </c>
      <c r="BE929" s="11">
        <v>1.8999999761581421</v>
      </c>
      <c r="BF929" s="11">
        <v>11</v>
      </c>
      <c r="BG929" s="11">
        <v>14.380000114440918</v>
      </c>
      <c r="BH929" s="11">
        <v>7.619999885559082</v>
      </c>
      <c r="BI929" s="11">
        <v>29.829999923706055</v>
      </c>
      <c r="BJ929" s="11">
        <v>16.440000534057617</v>
      </c>
      <c r="BK929" s="11">
        <v>18.790000915527344</v>
      </c>
      <c r="BL929" s="11">
        <v>42.209999084472656</v>
      </c>
      <c r="BM929" s="11">
        <v>7.3600001335144043</v>
      </c>
      <c r="BN929" s="11">
        <v>18.889999389648438</v>
      </c>
      <c r="BO929" s="11">
        <v>102.47000122070313</v>
      </c>
      <c r="BP929" s="11">
        <v>50.669998168945313</v>
      </c>
      <c r="BQ929" s="11">
        <v>193.55000305175781</v>
      </c>
      <c r="BR929" s="11">
        <v>21.729999542236328</v>
      </c>
      <c r="BS929" s="11">
        <v>0.75</v>
      </c>
      <c r="BT929" s="11">
        <v>69.589996337890625</v>
      </c>
      <c r="BU929" s="11">
        <v>17.110000610351563</v>
      </c>
      <c r="BV929" s="11">
        <v>117.59999847412109</v>
      </c>
      <c r="BW929" s="11">
        <v>53.400001525878906</v>
      </c>
      <c r="BX929" s="11">
        <v>70.169998168945313</v>
      </c>
      <c r="BY929" s="11">
        <v>168.55999755859375</v>
      </c>
      <c r="BZ929" s="11">
        <v>2.690000057220459</v>
      </c>
      <c r="CA929" s="11">
        <v>1.7000000476837158</v>
      </c>
      <c r="CB929" s="11">
        <v>10.140000343322754</v>
      </c>
      <c r="CC929" s="11">
        <v>1.1799999475479126</v>
      </c>
      <c r="CD929" s="11">
        <v>7.679999828338623</v>
      </c>
      <c r="CE929" s="11">
        <v>0</v>
      </c>
      <c r="CF929" s="11">
        <v>5</v>
      </c>
      <c r="CG929" s="11">
        <v>16.879999160766602</v>
      </c>
      <c r="CH929" s="11">
        <v>8.0200004577636719</v>
      </c>
      <c r="CI929" s="11">
        <v>12.329999923706055</v>
      </c>
      <c r="CJ929" s="11">
        <v>54.159999847412109</v>
      </c>
      <c r="CK929" s="11">
        <v>19.040908813476563</v>
      </c>
      <c r="CL929" s="11">
        <v>38.049999237060547</v>
      </c>
      <c r="CM929" s="11">
        <v>3.6099998950958252</v>
      </c>
      <c r="CN929" s="11">
        <v>147.39912414550781</v>
      </c>
      <c r="CO929" s="11">
        <v>16.920000076293945</v>
      </c>
      <c r="CP929" s="11">
        <v>6.8600001335144043</v>
      </c>
      <c r="CQ929" s="11">
        <v>4.9600000381469727</v>
      </c>
      <c r="CR929" s="11">
        <v>11.289999961853027</v>
      </c>
      <c r="CS929" s="11">
        <v>0</v>
      </c>
      <c r="CT929" s="11">
        <v>4.7300000190734863</v>
      </c>
      <c r="CU929" s="11">
        <v>17.379999160766602</v>
      </c>
      <c r="CV929" s="11">
        <v>20.430000305175781</v>
      </c>
      <c r="CW929" s="11">
        <v>12.800000190734863</v>
      </c>
      <c r="CX929" s="11">
        <v>77.400001525878906</v>
      </c>
      <c r="CY929" s="11">
        <v>0.89999997615814209</v>
      </c>
      <c r="CZ929" s="11">
        <v>18.459999084472656</v>
      </c>
      <c r="DA929" s="11">
        <v>6.8400001525878906</v>
      </c>
      <c r="DB929" s="11">
        <v>1.440000057220459</v>
      </c>
      <c r="DC929" s="11">
        <v>0.37000000476837158</v>
      </c>
      <c r="DD929" s="11">
        <v>16.049999237060547</v>
      </c>
      <c r="DE929" s="11">
        <v>0.67000001668930054</v>
      </c>
      <c r="DF929" s="11">
        <v>32.680000305175781</v>
      </c>
      <c r="DG929" s="11">
        <v>8.880000114440918</v>
      </c>
      <c r="DH929" s="11">
        <v>8.5299997329711914</v>
      </c>
      <c r="DI929" s="11">
        <v>252.63999938964844</v>
      </c>
      <c r="DJ929" s="11">
        <v>221.18484497070313</v>
      </c>
      <c r="DK929" s="11">
        <v>36.999797821044922</v>
      </c>
      <c r="DL929" s="11">
        <v>11.300000190734863</v>
      </c>
      <c r="DM929" s="11">
        <v>9.4899997711181641</v>
      </c>
      <c r="DN929" s="11">
        <v>55.049999237060547</v>
      </c>
      <c r="DO929" s="11">
        <v>11.130000114440918</v>
      </c>
      <c r="DP929" s="11">
        <v>215.32000732421875</v>
      </c>
      <c r="DQ929" s="11">
        <v>46.130001068115234</v>
      </c>
      <c r="DR929" s="11">
        <v>17.209999084472656</v>
      </c>
      <c r="DS929" s="38">
        <v>17.209999084472656</v>
      </c>
      <c r="DT929" s="11">
        <v>1.2599999904632568</v>
      </c>
      <c r="DU929" s="38">
        <v>2.0799999237060547</v>
      </c>
      <c r="DV929" s="11">
        <v>2.0799999237060547</v>
      </c>
      <c r="DW929" s="11">
        <v>0.85000002384185791</v>
      </c>
      <c r="DX929" s="11">
        <v>0</v>
      </c>
      <c r="DY929" s="11">
        <v>50.479999542236328</v>
      </c>
      <c r="DZ929" s="11">
        <v>2.4900000095367432</v>
      </c>
      <c r="EA929" s="11">
        <v>59.369998931884766</v>
      </c>
      <c r="EB929" s="11">
        <v>219.75</v>
      </c>
      <c r="EC929" s="11">
        <v>4.3949999809265137</v>
      </c>
      <c r="ED929" s="11">
        <v>215.35499572753906</v>
      </c>
      <c r="EE929" s="11">
        <v>99.379997253417969</v>
      </c>
      <c r="EF929" s="11">
        <v>0</v>
      </c>
      <c r="EG929" s="11">
        <v>36.720001220703125</v>
      </c>
      <c r="EH929" s="11">
        <v>40.430000305175781</v>
      </c>
      <c r="EI929" s="11">
        <v>24.850000381469727</v>
      </c>
      <c r="EJ929" s="11">
        <v>26.510000228881836</v>
      </c>
      <c r="EK929" s="11">
        <v>97.349998474121094</v>
      </c>
      <c r="EL929" s="11">
        <v>4.690000057220459</v>
      </c>
      <c r="EM929" s="11">
        <v>66.260002136230469</v>
      </c>
      <c r="EN929" s="11">
        <v>104.48000335693359</v>
      </c>
      <c r="EO929" s="11">
        <v>131.02999877929688</v>
      </c>
      <c r="EP929" s="11">
        <v>0</v>
      </c>
      <c r="EQ929" s="11">
        <v>0</v>
      </c>
      <c r="ER929" s="11">
        <v>17.950000762939453</v>
      </c>
      <c r="ES929" s="11">
        <v>1.0700000524520874</v>
      </c>
      <c r="ET929" s="11">
        <v>19.069999694824219</v>
      </c>
      <c r="EU929" s="38">
        <v>1.9800000190734863</v>
      </c>
      <c r="EV929" s="11">
        <v>1.9800000190734863</v>
      </c>
      <c r="EW929" s="11">
        <v>0</v>
      </c>
      <c r="EX929" s="11">
        <v>80.470001220703125</v>
      </c>
      <c r="EY929" s="11">
        <v>174.55999755859375</v>
      </c>
      <c r="EZ929" s="11">
        <v>0.82999998331069946</v>
      </c>
      <c r="FA929" s="11">
        <v>27.719999313354492</v>
      </c>
      <c r="FB929" s="11">
        <v>0.92000001668930054</v>
      </c>
      <c r="FC929" s="11">
        <v>14.680000305175781</v>
      </c>
      <c r="FD929" s="11">
        <v>19.229999542236328</v>
      </c>
      <c r="FE929" s="11">
        <v>227.24000549316406</v>
      </c>
      <c r="FF929" s="11">
        <v>45.459999084472656</v>
      </c>
      <c r="FG929" s="11">
        <v>6.690000057220459</v>
      </c>
      <c r="FH929" s="11">
        <v>12.220000267028809</v>
      </c>
      <c r="FI929" s="11">
        <v>7.0000000298023224E-2</v>
      </c>
      <c r="FJ929" s="11">
        <v>291.1300048828125</v>
      </c>
      <c r="FK929" s="11">
        <v>3.0299999713897705</v>
      </c>
      <c r="FL929" s="11">
        <v>1.6299999952316284</v>
      </c>
      <c r="FM929" s="11">
        <v>437.07000732421875</v>
      </c>
      <c r="FN929" s="11">
        <v>35.040000915527344</v>
      </c>
      <c r="FO929" s="11">
        <v>0.69999998807907104</v>
      </c>
      <c r="FP929" s="11">
        <v>15.289999961853027</v>
      </c>
      <c r="FQ929" s="11">
        <v>23.930000305175781</v>
      </c>
      <c r="FR929" s="11">
        <v>1.0800000429153442</v>
      </c>
      <c r="FS929" s="11">
        <v>83.599998474121094</v>
      </c>
      <c r="FT929" s="11">
        <v>0</v>
      </c>
      <c r="FU929" s="11">
        <v>5.9499998092651367</v>
      </c>
      <c r="FV929" s="11">
        <v>6.1399998664855957</v>
      </c>
      <c r="FW929" s="11">
        <v>18.790000915527344</v>
      </c>
      <c r="FX929" s="11">
        <v>232.58999633789063</v>
      </c>
      <c r="FY929" s="11">
        <v>23.540000915527344</v>
      </c>
      <c r="FZ929" s="11">
        <v>45.840000152587891</v>
      </c>
      <c r="GA929" s="11">
        <v>6.0300002098083496</v>
      </c>
      <c r="GB929" s="11">
        <v>3.5299999713897705</v>
      </c>
      <c r="GC929" s="11">
        <v>4.6999998092651367</v>
      </c>
      <c r="GD929" s="11">
        <v>8.4784317016601563</v>
      </c>
      <c r="GE929" s="11">
        <v>37.599998474121094</v>
      </c>
      <c r="GF929" s="11">
        <v>25.75</v>
      </c>
      <c r="GG929" s="38">
        <v>25.75</v>
      </c>
      <c r="GH929" s="11">
        <v>3.3499999046325684</v>
      </c>
      <c r="GI929" s="38">
        <v>2.0099999904632568</v>
      </c>
      <c r="GJ929" s="11">
        <v>2.0099999904632568</v>
      </c>
      <c r="GK929" s="38">
        <v>5.000000074505806E-2</v>
      </c>
      <c r="GL929" s="11">
        <v>5.000000074505806E-2</v>
      </c>
      <c r="GM929" s="11">
        <v>0</v>
      </c>
      <c r="GN929" s="11">
        <v>75.529998779296875</v>
      </c>
      <c r="GO929" s="11">
        <v>7.3299999237060547</v>
      </c>
      <c r="GP929" s="11">
        <v>178.63999938964844</v>
      </c>
      <c r="GQ929" s="11">
        <v>2138.199951171875</v>
      </c>
      <c r="GR929" s="11">
        <v>0.97000002861022949</v>
      </c>
      <c r="GS929" s="11">
        <v>12.539999961853027</v>
      </c>
      <c r="GT929" s="11">
        <v>4.7800002098083496</v>
      </c>
      <c r="GU929" s="11">
        <v>1.7400000095367432</v>
      </c>
      <c r="GV929" s="11">
        <v>4.0399999618530273</v>
      </c>
      <c r="GW929" s="11">
        <v>14.140000343322754</v>
      </c>
      <c r="GX929" s="11">
        <v>26.719999313354492</v>
      </c>
      <c r="GY929" s="11">
        <v>20.409999847412109</v>
      </c>
      <c r="GZ929" s="11">
        <v>17.920000076293945</v>
      </c>
      <c r="HA929" s="11">
        <v>14.319999694824219</v>
      </c>
      <c r="HB929" s="11">
        <v>7.4499998092651367</v>
      </c>
      <c r="HC929" s="11">
        <v>23.350000381469727</v>
      </c>
      <c r="HD929" s="11">
        <v>3.9200000762939453</v>
      </c>
      <c r="HE929" s="11">
        <v>8.9499998092651367</v>
      </c>
      <c r="HF929" s="11">
        <v>7.6399998664855957</v>
      </c>
      <c r="HG929" s="11">
        <v>3.1700000762939453</v>
      </c>
      <c r="HH929" s="11">
        <v>146.11000061035156</v>
      </c>
      <c r="HI929" s="11">
        <v>1.3400000333786011</v>
      </c>
      <c r="HJ929" s="11">
        <v>195.64999389648438</v>
      </c>
      <c r="HK929" s="11">
        <v>339.02999877929688</v>
      </c>
      <c r="HL929" s="11">
        <v>26.239999771118164</v>
      </c>
      <c r="HM929" s="11">
        <v>3.0899999141693115</v>
      </c>
      <c r="HN929" s="11">
        <v>0</v>
      </c>
      <c r="HO929" s="11">
        <v>4.5</v>
      </c>
      <c r="HP929" s="11">
        <v>13.140000343322754</v>
      </c>
      <c r="HQ929" s="11">
        <v>20.790000915527344</v>
      </c>
      <c r="HR929" s="11">
        <v>44.409999847412109</v>
      </c>
      <c r="HS929" s="11">
        <v>28.909999847412109</v>
      </c>
      <c r="HT929" s="11">
        <v>1.5099999904632568</v>
      </c>
      <c r="HU929" s="11">
        <v>269.27999877929688</v>
      </c>
      <c r="HV929" s="11">
        <v>13.829999923706055</v>
      </c>
    </row>
    <row r="930" spans="1:230" x14ac:dyDescent="0.3">
      <c r="A930" s="8">
        <v>35885</v>
      </c>
      <c r="B930" s="11">
        <v>460.51129150390625</v>
      </c>
      <c r="C930" s="11">
        <v>3077.73486328125</v>
      </c>
      <c r="D930" s="11">
        <v>460.48187255859375</v>
      </c>
      <c r="E930" s="11">
        <v>0.28999999165534973</v>
      </c>
      <c r="F930" s="11">
        <v>1.6200000047683716</v>
      </c>
      <c r="G930" s="11">
        <v>9.0699996948242188</v>
      </c>
      <c r="H930" s="11">
        <v>71.069999694824219</v>
      </c>
      <c r="I930" s="11">
        <v>0.98000001907348633</v>
      </c>
      <c r="J930" s="11">
        <v>11.729999542236328</v>
      </c>
      <c r="K930" s="11">
        <v>2.6800000667572021</v>
      </c>
      <c r="L930" s="11">
        <v>25.030000686645508</v>
      </c>
      <c r="M930" s="11">
        <v>7.7199997901916504</v>
      </c>
      <c r="N930" s="11">
        <v>5.7100000381469727</v>
      </c>
      <c r="O930" s="11">
        <v>20.600000381469727</v>
      </c>
      <c r="P930" s="11">
        <v>7.8899998664855957</v>
      </c>
      <c r="Q930" s="11">
        <v>0</v>
      </c>
      <c r="R930" s="11">
        <v>17.549999237060547</v>
      </c>
      <c r="S930" s="11">
        <v>7.5</v>
      </c>
      <c r="T930" s="11">
        <v>101.81999969482422</v>
      </c>
      <c r="U930" s="11">
        <v>10.560000419616699</v>
      </c>
      <c r="V930" s="11">
        <v>11.069999694824219</v>
      </c>
      <c r="W930" s="11">
        <v>15.569999694824219</v>
      </c>
      <c r="X930" s="11">
        <v>3.9500000476837158</v>
      </c>
      <c r="Y930" s="11">
        <v>55.169998168945313</v>
      </c>
      <c r="Z930" s="11">
        <v>66.779998779296875</v>
      </c>
      <c r="AA930" s="11">
        <v>15.260000228881836</v>
      </c>
      <c r="AB930" s="11">
        <v>14.670000076293945</v>
      </c>
      <c r="AC930" s="11">
        <v>21.079999923706055</v>
      </c>
      <c r="AD930" s="11">
        <v>13.079999923706055</v>
      </c>
      <c r="AE930" s="11">
        <v>0</v>
      </c>
      <c r="AF930" s="11">
        <v>1.0900000333786011</v>
      </c>
      <c r="AG930" s="11">
        <v>1.559999942779541</v>
      </c>
      <c r="AH930" s="11">
        <v>12.720000267028809</v>
      </c>
      <c r="AI930" s="11">
        <v>8.369999885559082</v>
      </c>
      <c r="AJ930" s="11">
        <v>6.059999942779541</v>
      </c>
      <c r="AK930" s="11">
        <v>2.619999885559082</v>
      </c>
      <c r="AL930" s="11">
        <v>0</v>
      </c>
      <c r="AM930" s="11">
        <v>20.440000534057617</v>
      </c>
      <c r="AN930" s="11">
        <v>143.22000122070313</v>
      </c>
      <c r="AO930" s="11">
        <v>9.6899995803833008</v>
      </c>
      <c r="AP930" s="11">
        <v>5.119999885559082</v>
      </c>
      <c r="AQ930" s="11">
        <v>2.2999999523162842</v>
      </c>
      <c r="AR930" s="11">
        <v>4.9899997711181641</v>
      </c>
      <c r="AS930" s="11">
        <v>9.869999885559082</v>
      </c>
      <c r="AT930" s="38">
        <v>9.869999885559082</v>
      </c>
      <c r="AU930" s="11">
        <v>2.6400001049041748</v>
      </c>
      <c r="AV930" s="11">
        <v>7.0799999237060547</v>
      </c>
      <c r="AW930" s="11">
        <v>2.4200000762939453</v>
      </c>
      <c r="AX930" s="11">
        <v>116.94999694824219</v>
      </c>
      <c r="AY930" s="11">
        <v>124</v>
      </c>
      <c r="AZ930" s="11">
        <v>0</v>
      </c>
      <c r="BA930" s="11">
        <v>145.97999572753906</v>
      </c>
      <c r="BB930" s="11">
        <v>0.50999999046325684</v>
      </c>
      <c r="BC930" s="11">
        <v>10.229999542236328</v>
      </c>
      <c r="BD930" s="11">
        <v>2.5</v>
      </c>
      <c r="BE930" s="11">
        <v>5.1500000953674316</v>
      </c>
      <c r="BF930" s="11">
        <v>3.1400001049041748</v>
      </c>
      <c r="BG930" s="11">
        <v>7.309999942779541</v>
      </c>
      <c r="BH930" s="11">
        <v>3.869999885559082</v>
      </c>
      <c r="BI930" s="11">
        <v>13.649999618530273</v>
      </c>
      <c r="BJ930" s="11">
        <v>5.5999999046325684</v>
      </c>
      <c r="BK930" s="11">
        <v>6.4000000953674316</v>
      </c>
      <c r="BL930" s="11">
        <v>15.899999618530273</v>
      </c>
      <c r="BM930" s="11">
        <v>32.150001525878906</v>
      </c>
      <c r="BN930" s="11">
        <v>4</v>
      </c>
      <c r="BO930" s="11">
        <v>52.900001525878906</v>
      </c>
      <c r="BP930" s="11">
        <v>33.680000305175781</v>
      </c>
      <c r="BQ930" s="11">
        <v>185.69000244140625</v>
      </c>
      <c r="BR930" s="11">
        <v>5.7399997711181641</v>
      </c>
      <c r="BS930" s="11">
        <v>0.9100000262260437</v>
      </c>
      <c r="BT930" s="11">
        <v>31.989999771118164</v>
      </c>
      <c r="BU930" s="11">
        <v>31.340000152587891</v>
      </c>
      <c r="BV930" s="11">
        <v>11.619999885559082</v>
      </c>
      <c r="BW930" s="11">
        <v>11.439999580383301</v>
      </c>
      <c r="BX930" s="11">
        <v>35.659999847412109</v>
      </c>
      <c r="BY930" s="11">
        <v>0</v>
      </c>
      <c r="BZ930" s="11">
        <v>6.380000114440918</v>
      </c>
      <c r="CA930" s="11">
        <v>8.2100000381469727</v>
      </c>
      <c r="CB930" s="11">
        <v>22.590000152587891</v>
      </c>
      <c r="CC930" s="11">
        <v>2.1600000858306885</v>
      </c>
      <c r="CD930" s="11">
        <v>3.9000000953674316</v>
      </c>
      <c r="CE930" s="11">
        <v>0</v>
      </c>
      <c r="CF930" s="11">
        <v>12.670000076293945</v>
      </c>
      <c r="CG930" s="11">
        <v>2.119999885559082</v>
      </c>
      <c r="CH930" s="11">
        <v>9.8000001907348633</v>
      </c>
      <c r="CI930" s="11">
        <v>34.360000610351563</v>
      </c>
      <c r="CJ930" s="11">
        <v>31.709999084472656</v>
      </c>
      <c r="CK930" s="11">
        <v>7.1714668273925781</v>
      </c>
      <c r="CL930" s="11">
        <v>62.990001678466797</v>
      </c>
      <c r="CM930" s="11">
        <v>8.3599996566772461</v>
      </c>
      <c r="CN930" s="11">
        <v>32.600471496582031</v>
      </c>
      <c r="CO930" s="11">
        <v>2.130000114440918</v>
      </c>
      <c r="CP930" s="11">
        <v>65.129997253417969</v>
      </c>
      <c r="CQ930" s="11">
        <v>10.470000267028809</v>
      </c>
      <c r="CR930" s="11">
        <v>7.059999942779541</v>
      </c>
      <c r="CS930" s="11">
        <v>0</v>
      </c>
      <c r="CT930" s="11">
        <v>13.350000381469727</v>
      </c>
      <c r="CU930" s="11">
        <v>7.179999828338623</v>
      </c>
      <c r="CV930" s="11">
        <v>8.4399995803833008</v>
      </c>
      <c r="CW930" s="11">
        <v>16.610000610351563</v>
      </c>
      <c r="CX930" s="11">
        <v>19.959999084472656</v>
      </c>
      <c r="CY930" s="11">
        <v>1.4600000381469727</v>
      </c>
      <c r="CZ930" s="11">
        <v>34.360000610351563</v>
      </c>
      <c r="DA930" s="11">
        <v>2.5</v>
      </c>
      <c r="DB930" s="11">
        <v>5.1700000762939453</v>
      </c>
      <c r="DC930" s="11">
        <v>0.28999999165534973</v>
      </c>
      <c r="DD930" s="11">
        <v>2.0199999809265137</v>
      </c>
      <c r="DE930" s="11">
        <v>1.3899999856948853</v>
      </c>
      <c r="DF930" s="11">
        <v>12.810000419616699</v>
      </c>
      <c r="DG930" s="11">
        <v>8.2799997329711914</v>
      </c>
      <c r="DH930" s="11">
        <v>6.8499999046325684</v>
      </c>
      <c r="DI930" s="11">
        <v>167.97999572753906</v>
      </c>
      <c r="DJ930" s="11">
        <v>198.08674621582031</v>
      </c>
      <c r="DK930" s="11">
        <v>17.66419792175293</v>
      </c>
      <c r="DL930" s="11">
        <v>13.5</v>
      </c>
      <c r="DM930" s="11">
        <v>0.95999997854232788</v>
      </c>
      <c r="DN930" s="11">
        <v>5.5799999237060547</v>
      </c>
      <c r="DO930" s="11">
        <v>13.979999542236328</v>
      </c>
      <c r="DP930" s="11">
        <v>245.30999755859375</v>
      </c>
      <c r="DQ930" s="11">
        <v>40.5</v>
      </c>
      <c r="DR930" s="11">
        <v>16.819999694824219</v>
      </c>
      <c r="DS930" s="38">
        <v>16.819999694824219</v>
      </c>
      <c r="DT930" s="11">
        <v>2.369999885559082</v>
      </c>
      <c r="DU930" s="38">
        <v>9.0699996948242188</v>
      </c>
      <c r="DV930" s="11">
        <v>9.0699996948242188</v>
      </c>
      <c r="DW930" s="11">
        <v>2.2100000381469727</v>
      </c>
      <c r="DX930" s="11">
        <v>0</v>
      </c>
      <c r="DY930" s="11">
        <v>46.619998931884766</v>
      </c>
      <c r="DZ930" s="11">
        <v>5.4499998092651367</v>
      </c>
      <c r="EA930" s="11">
        <v>37.860000610351563</v>
      </c>
      <c r="EB930" s="11">
        <v>231.05000305175781</v>
      </c>
      <c r="EC930" s="11">
        <v>4.620999813079834</v>
      </c>
      <c r="ED930" s="11">
        <v>226.42900085449219</v>
      </c>
      <c r="EE930" s="11">
        <v>59.049999237060547</v>
      </c>
      <c r="EF930" s="11">
        <v>0</v>
      </c>
      <c r="EG930" s="11">
        <v>21.329999923706055</v>
      </c>
      <c r="EH930" s="11">
        <v>25.129999160766602</v>
      </c>
      <c r="EI930" s="11">
        <v>6.7600002288818359</v>
      </c>
      <c r="EJ930" s="11">
        <v>35</v>
      </c>
      <c r="EK930" s="11">
        <v>121.87000274658203</v>
      </c>
      <c r="EL930" s="11">
        <v>3.2799999713897705</v>
      </c>
      <c r="EM930" s="11">
        <v>46.279998779296875</v>
      </c>
      <c r="EN930" s="11">
        <v>75.569999694824219</v>
      </c>
      <c r="EO930" s="11">
        <v>132.82000732421875</v>
      </c>
      <c r="EP930" s="11">
        <v>0</v>
      </c>
      <c r="EQ930" s="11">
        <v>0</v>
      </c>
      <c r="ER930" s="11">
        <v>29.290000915527344</v>
      </c>
      <c r="ES930" s="11">
        <v>2.1800000667572021</v>
      </c>
      <c r="ET930" s="11">
        <v>38.709999084472656</v>
      </c>
      <c r="EU930" s="38">
        <v>6.4200000762939453</v>
      </c>
      <c r="EV930" s="11">
        <v>6.4200000762939453</v>
      </c>
      <c r="EW930" s="11">
        <v>0</v>
      </c>
      <c r="EX930" s="11">
        <v>101.76000213623047</v>
      </c>
      <c r="EY930" s="11">
        <v>57.319999694824219</v>
      </c>
      <c r="EZ930" s="11">
        <v>1.9099999666213989</v>
      </c>
      <c r="FA930" s="11">
        <v>81.900001525878906</v>
      </c>
      <c r="FB930" s="11">
        <v>1.5</v>
      </c>
      <c r="FC930" s="11">
        <v>11.619999885559082</v>
      </c>
      <c r="FD930" s="11">
        <v>2.4200000762939453</v>
      </c>
      <c r="FE930" s="11">
        <v>80.80999755859375</v>
      </c>
      <c r="FF930" s="11">
        <v>5.7100000381469727</v>
      </c>
      <c r="FG930" s="11">
        <v>2.7300000190734863</v>
      </c>
      <c r="FH930" s="11">
        <v>4.0100002288818359</v>
      </c>
      <c r="FI930" s="11">
        <v>4.9099998474121094</v>
      </c>
      <c r="FJ930" s="11">
        <v>218.44999694824219</v>
      </c>
      <c r="FK930" s="11">
        <v>3.0299999713897705</v>
      </c>
      <c r="FL930" s="11">
        <v>4.2800002098083496</v>
      </c>
      <c r="FM930" s="11">
        <v>64.410003662109375</v>
      </c>
      <c r="FN930" s="11">
        <v>17.309999465942383</v>
      </c>
      <c r="FO930" s="11">
        <v>1.5800000429153442</v>
      </c>
      <c r="FP930" s="11">
        <v>1.9199999570846558</v>
      </c>
      <c r="FQ930" s="11">
        <v>10.329999923706055</v>
      </c>
      <c r="FR930" s="11">
        <v>2.809999942779541</v>
      </c>
      <c r="FS930" s="11">
        <v>38.299999237060547</v>
      </c>
      <c r="FT930" s="11">
        <v>0</v>
      </c>
      <c r="FU930" s="11">
        <v>11.810000419616699</v>
      </c>
      <c r="FV930" s="11">
        <v>4.6999998092651367</v>
      </c>
      <c r="FW930" s="11">
        <v>6.4000000953674316</v>
      </c>
      <c r="FX930" s="11">
        <v>82.230003356933594</v>
      </c>
      <c r="FY930" s="11">
        <v>5.380000114440918</v>
      </c>
      <c r="FZ930" s="11">
        <v>40.130001068115234</v>
      </c>
      <c r="GA930" s="11">
        <v>17.200000762939453</v>
      </c>
      <c r="GB930" s="11">
        <v>10.079999923706055</v>
      </c>
      <c r="GC930" s="11">
        <v>1.6000000238418579</v>
      </c>
      <c r="GD930" s="11">
        <v>6.2460784912109375</v>
      </c>
      <c r="GE930" s="11">
        <v>27.700000762939453</v>
      </c>
      <c r="GF930" s="11">
        <v>21.629999160766602</v>
      </c>
      <c r="GG930" s="38">
        <v>21.629999160766602</v>
      </c>
      <c r="GH930" s="11">
        <v>8.4799995422363281</v>
      </c>
      <c r="GI930" s="38">
        <v>1.8799999952316284</v>
      </c>
      <c r="GJ930" s="11">
        <v>1.8799999952316284</v>
      </c>
      <c r="GK930" s="38">
        <v>3.2699999809265137</v>
      </c>
      <c r="GL930" s="11">
        <v>3.2699999809265137</v>
      </c>
      <c r="GM930" s="11">
        <v>0</v>
      </c>
      <c r="GN930" s="11">
        <v>21.629999160766602</v>
      </c>
      <c r="GO930" s="11">
        <v>14.430000305175781</v>
      </c>
      <c r="GP930" s="11">
        <v>61.310001373291016</v>
      </c>
      <c r="GQ930" s="11">
        <v>1305.030029296875</v>
      </c>
      <c r="GR930" s="11">
        <v>3.2000000476837158</v>
      </c>
      <c r="GS930" s="11">
        <v>7.2899999618530273</v>
      </c>
      <c r="GT930" s="11">
        <v>1.8999999761581421</v>
      </c>
      <c r="GU930" s="11">
        <v>3.4300000667572021</v>
      </c>
      <c r="GV930" s="11">
        <v>11.510000228881836</v>
      </c>
      <c r="GW930" s="11">
        <v>1.7799999713897705</v>
      </c>
      <c r="GX930" s="11">
        <v>35.090000152587891</v>
      </c>
      <c r="GY930" s="11">
        <v>49.729999542236328</v>
      </c>
      <c r="GZ930" s="11">
        <v>1.9900000095367432</v>
      </c>
      <c r="HA930" s="11">
        <v>12.510000228881836</v>
      </c>
      <c r="HB930" s="11">
        <v>6.9699997901916504</v>
      </c>
      <c r="HC930" s="11">
        <v>19.270000457763672</v>
      </c>
      <c r="HD930" s="11">
        <v>10.5</v>
      </c>
      <c r="HE930" s="11">
        <v>29.680000305175781</v>
      </c>
      <c r="HF930" s="11">
        <v>7.6500000953674316</v>
      </c>
      <c r="HG930" s="11">
        <v>1.1100000143051147</v>
      </c>
      <c r="HH930" s="11">
        <v>63.869998931884766</v>
      </c>
      <c r="HI930" s="11">
        <v>2.190000057220459</v>
      </c>
      <c r="HJ930" s="11">
        <v>81.069999694824219</v>
      </c>
      <c r="HK930" s="11">
        <v>452.98001098632813</v>
      </c>
      <c r="HL930" s="11">
        <v>8.619999885559082</v>
      </c>
      <c r="HM930" s="11">
        <v>1.5700000524520874</v>
      </c>
      <c r="HN930" s="11">
        <v>0</v>
      </c>
      <c r="HO930" s="11">
        <v>10.979999542236328</v>
      </c>
      <c r="HP930" s="11">
        <v>38.790000915527344</v>
      </c>
      <c r="HQ930" s="11">
        <v>15.899999618530273</v>
      </c>
      <c r="HR930" s="11">
        <v>33.959999084472656</v>
      </c>
      <c r="HS930" s="11">
        <v>22.110000610351563</v>
      </c>
      <c r="HT930" s="11">
        <v>1.3200000524520874</v>
      </c>
      <c r="HU930" s="11">
        <v>115.81999969482422</v>
      </c>
      <c r="HV930" s="11">
        <v>3.2200000286102295</v>
      </c>
    </row>
    <row r="931" spans="1:230" x14ac:dyDescent="0.3">
      <c r="A931" s="8">
        <v>35915</v>
      </c>
      <c r="B931" s="11">
        <v>446.11819458007813</v>
      </c>
      <c r="C931" s="11">
        <v>2629.240966796875</v>
      </c>
      <c r="D931" s="11">
        <v>450.90615844726563</v>
      </c>
      <c r="E931" s="11">
        <v>0.44999998807907104</v>
      </c>
      <c r="F931" s="11">
        <v>1.4700000286102295</v>
      </c>
      <c r="G931" s="11">
        <v>8.2100000381469727</v>
      </c>
      <c r="H931" s="11">
        <v>63.939998626708984</v>
      </c>
      <c r="I931" s="11">
        <v>1.4900000095367432</v>
      </c>
      <c r="J931" s="11">
        <v>9.6000003814697266</v>
      </c>
      <c r="K931" s="11">
        <v>2.2699999809265137</v>
      </c>
      <c r="L931" s="11">
        <v>19.129999160766602</v>
      </c>
      <c r="M931" s="11">
        <v>9.8599996566772461</v>
      </c>
      <c r="N931" s="11">
        <v>3.7999999523162842</v>
      </c>
      <c r="O931" s="11">
        <v>18.379999160766602</v>
      </c>
      <c r="P931" s="11">
        <v>7.7100000381469727</v>
      </c>
      <c r="Q931" s="11">
        <v>0</v>
      </c>
      <c r="R931" s="11">
        <v>12.800000190734863</v>
      </c>
      <c r="S931" s="11">
        <v>8.4499998092651367</v>
      </c>
      <c r="T931" s="11">
        <v>65.129997253417969</v>
      </c>
      <c r="U931" s="11">
        <v>11.270000457763672</v>
      </c>
      <c r="V931" s="11">
        <v>7.4899997711181641</v>
      </c>
      <c r="W931" s="11">
        <v>16.930000305175781</v>
      </c>
      <c r="X931" s="11">
        <v>2.8399999141693115</v>
      </c>
      <c r="Y931" s="11">
        <v>48.729999542236328</v>
      </c>
      <c r="Z931" s="11">
        <v>58.639999389648438</v>
      </c>
      <c r="AA931" s="11">
        <v>16.610000610351563</v>
      </c>
      <c r="AB931" s="11">
        <v>15.529999732971191</v>
      </c>
      <c r="AC931" s="11">
        <v>5.309999942779541</v>
      </c>
      <c r="AD931" s="11">
        <v>11.069999694824219</v>
      </c>
      <c r="AE931" s="11">
        <v>0</v>
      </c>
      <c r="AF931" s="11">
        <v>0.55000001192092896</v>
      </c>
      <c r="AG931" s="11">
        <v>2.4100000858306885</v>
      </c>
      <c r="AH931" s="11">
        <v>12.109999656677246</v>
      </c>
      <c r="AI931" s="11">
        <v>12.229999542236328</v>
      </c>
      <c r="AJ931" s="11">
        <v>3.059999942779541</v>
      </c>
      <c r="AK931" s="11">
        <v>2.7300000190734863</v>
      </c>
      <c r="AL931" s="11">
        <v>0</v>
      </c>
      <c r="AM931" s="11">
        <v>14.590000152587891</v>
      </c>
      <c r="AN931" s="11">
        <v>70.180000305175781</v>
      </c>
      <c r="AO931" s="11">
        <v>7.7399997711181641</v>
      </c>
      <c r="AP931" s="11">
        <v>5.570000171661377</v>
      </c>
      <c r="AQ931" s="11">
        <v>2.4100000858306885</v>
      </c>
      <c r="AR931" s="11">
        <v>3.7100000381469727</v>
      </c>
      <c r="AS931" s="11">
        <v>13.180000305175781</v>
      </c>
      <c r="AT931" s="38">
        <v>13.180000305175781</v>
      </c>
      <c r="AU931" s="11">
        <v>2.880000114440918</v>
      </c>
      <c r="AV931" s="11">
        <v>7.3000001907348633</v>
      </c>
      <c r="AW931" s="11">
        <v>2.5299999713897705</v>
      </c>
      <c r="AX931" s="11">
        <v>90.910003662109375</v>
      </c>
      <c r="AY931" s="11">
        <v>96.160003662109375</v>
      </c>
      <c r="AZ931" s="11">
        <v>0</v>
      </c>
      <c r="BA931" s="11">
        <v>71.199996948242188</v>
      </c>
      <c r="BB931" s="11">
        <v>0.51999998092651367</v>
      </c>
      <c r="BC931" s="11">
        <v>9.6700000762939453</v>
      </c>
      <c r="BD931" s="11">
        <v>2.6099998950958252</v>
      </c>
      <c r="BE931" s="11">
        <v>4.5500001907348633</v>
      </c>
      <c r="BF931" s="11">
        <v>2.5399999618530273</v>
      </c>
      <c r="BG931" s="11">
        <v>7.6399998664855957</v>
      </c>
      <c r="BH931" s="11">
        <v>4.0500001907348633</v>
      </c>
      <c r="BI931" s="11">
        <v>7.119999885559082</v>
      </c>
      <c r="BJ931" s="11">
        <v>5.9899997711181641</v>
      </c>
      <c r="BK931" s="11">
        <v>6.8499999046325684</v>
      </c>
      <c r="BL931" s="11">
        <v>10.75</v>
      </c>
      <c r="BM931" s="11">
        <v>36.439998626708984</v>
      </c>
      <c r="BN931" s="11">
        <v>1.7100000381469727</v>
      </c>
      <c r="BO931" s="11">
        <v>41.470001220703125</v>
      </c>
      <c r="BP931" s="11">
        <v>22.569999694824219</v>
      </c>
      <c r="BQ931" s="11">
        <v>174.94000244140625</v>
      </c>
      <c r="BR931" s="11">
        <v>4.8299999237060547</v>
      </c>
      <c r="BS931" s="11">
        <v>1.2400000095367432</v>
      </c>
      <c r="BT931" s="11">
        <v>20.319999694824219</v>
      </c>
      <c r="BU931" s="11">
        <v>31.520000457763672</v>
      </c>
      <c r="BV931" s="11">
        <v>31.729999542236328</v>
      </c>
      <c r="BW931" s="11">
        <v>11.779999732971191</v>
      </c>
      <c r="BX931" s="11">
        <v>37.259998321533203</v>
      </c>
      <c r="BY931" s="11">
        <v>15.069999694824219</v>
      </c>
      <c r="BZ931" s="11">
        <v>12.25</v>
      </c>
      <c r="CA931" s="11">
        <v>6.820000171661377</v>
      </c>
      <c r="CB931" s="11">
        <v>19.309999465942383</v>
      </c>
      <c r="CC931" s="11">
        <v>2.309999942779541</v>
      </c>
      <c r="CD931" s="11">
        <v>4.0799999237060547</v>
      </c>
      <c r="CE931" s="11">
        <v>0</v>
      </c>
      <c r="CF931" s="11">
        <v>11.989999771118164</v>
      </c>
      <c r="CG931" s="11">
        <v>1.0700000524520874</v>
      </c>
      <c r="CH931" s="11">
        <v>8.1999998092651367</v>
      </c>
      <c r="CI931" s="11">
        <v>32.729999542236328</v>
      </c>
      <c r="CJ931" s="11">
        <v>34.959999084472656</v>
      </c>
      <c r="CK931" s="11">
        <v>4.8472681045532227</v>
      </c>
      <c r="CL931" s="11">
        <v>74.910003662109375</v>
      </c>
      <c r="CM931" s="11">
        <v>9.1999998092651367</v>
      </c>
      <c r="CN931" s="11">
        <v>19.941692352294922</v>
      </c>
      <c r="CO931" s="11">
        <v>1.0700000524520874</v>
      </c>
      <c r="CP931" s="11">
        <v>212.3699951171875</v>
      </c>
      <c r="CQ931" s="11">
        <v>12.060000419616699</v>
      </c>
      <c r="CR931" s="11">
        <v>6.3899998664855957</v>
      </c>
      <c r="CS931" s="11">
        <v>0</v>
      </c>
      <c r="CT931" s="11">
        <v>11.689999580383301</v>
      </c>
      <c r="CU931" s="11">
        <v>4.7399997711181641</v>
      </c>
      <c r="CV931" s="11">
        <v>5.570000171661377</v>
      </c>
      <c r="CW931" s="11">
        <v>12.640000343322754</v>
      </c>
      <c r="CX931" s="11">
        <v>18.010000228881836</v>
      </c>
      <c r="CY931" s="11">
        <v>1.2000000476837158</v>
      </c>
      <c r="CZ931" s="11">
        <v>41.950000762939453</v>
      </c>
      <c r="DA931" s="11">
        <v>3.2400000095367432</v>
      </c>
      <c r="DB931" s="11">
        <v>4.5799999237060547</v>
      </c>
      <c r="DC931" s="11">
        <v>0.44999998807907104</v>
      </c>
      <c r="DD931" s="11">
        <v>1.0199999809265137</v>
      </c>
      <c r="DE931" s="11">
        <v>1.7400000095367432</v>
      </c>
      <c r="DF931" s="11">
        <v>12.800000190734863</v>
      </c>
      <c r="DG931" s="11">
        <v>3.809999942779541</v>
      </c>
      <c r="DH931" s="11">
        <v>1.7200000286102295</v>
      </c>
      <c r="DI931" s="11">
        <v>190.19000244140625</v>
      </c>
      <c r="DJ931" s="11">
        <v>171.83328247070313</v>
      </c>
      <c r="DK931" s="11">
        <v>11.741436004638672</v>
      </c>
      <c r="DL931" s="11">
        <v>12.640000343322754</v>
      </c>
      <c r="DM931" s="11">
        <v>2.130000114440918</v>
      </c>
      <c r="DN931" s="11">
        <v>12.359999656677246</v>
      </c>
      <c r="DO931" s="11">
        <v>12.460000038146973</v>
      </c>
      <c r="DP931" s="11">
        <v>225.58999633789063</v>
      </c>
      <c r="DQ931" s="11">
        <v>37.709999084472656</v>
      </c>
      <c r="DR931" s="11">
        <v>15.199999809265137</v>
      </c>
      <c r="DS931" s="38">
        <v>15.199999809265137</v>
      </c>
      <c r="DT931" s="11">
        <v>2.6700000762939453</v>
      </c>
      <c r="DU931" s="38">
        <v>10.279999732971191</v>
      </c>
      <c r="DV931" s="11">
        <v>10.279999732971191</v>
      </c>
      <c r="DW931" s="11">
        <v>3.2999999523162842</v>
      </c>
      <c r="DX931" s="11">
        <v>0</v>
      </c>
      <c r="DY931" s="11">
        <v>40.180000305175781</v>
      </c>
      <c r="DZ931" s="11">
        <v>4.6100001335144043</v>
      </c>
      <c r="EA931" s="11">
        <v>33.240001678466797</v>
      </c>
      <c r="EB931" s="11">
        <v>294.8599853515625</v>
      </c>
      <c r="EC931" s="11">
        <v>5.8972001075744629</v>
      </c>
      <c r="ED931" s="11">
        <v>288.96279907226563</v>
      </c>
      <c r="EE931" s="11">
        <v>45.130001068115234</v>
      </c>
      <c r="EF931" s="11">
        <v>0</v>
      </c>
      <c r="EG931" s="11">
        <v>21.409999847412109</v>
      </c>
      <c r="EH931" s="11">
        <v>4.7899999618530273</v>
      </c>
      <c r="EI931" s="11">
        <v>6.619999885559082</v>
      </c>
      <c r="EJ931" s="11">
        <v>31.489999771118164</v>
      </c>
      <c r="EK931" s="11">
        <v>95.709999084472656</v>
      </c>
      <c r="EL931" s="11">
        <v>3.369999885559082</v>
      </c>
      <c r="EM931" s="11">
        <v>47.529998779296875</v>
      </c>
      <c r="EN931" s="11">
        <v>76.669998168945313</v>
      </c>
      <c r="EO931" s="11">
        <v>93.449996948242188</v>
      </c>
      <c r="EP931" s="11">
        <v>0</v>
      </c>
      <c r="EQ931" s="11">
        <v>0</v>
      </c>
      <c r="ER931" s="11">
        <v>28.149999618530273</v>
      </c>
      <c r="ES931" s="11">
        <v>2.0499999523162842</v>
      </c>
      <c r="ET931" s="11">
        <v>36.419998168945313</v>
      </c>
      <c r="EU931" s="38">
        <v>10.550000190734863</v>
      </c>
      <c r="EV931" s="11">
        <v>10.550000190734863</v>
      </c>
      <c r="EW931" s="11">
        <v>0</v>
      </c>
      <c r="EX931" s="11">
        <v>90.980003356933594</v>
      </c>
      <c r="EY931" s="11">
        <v>59.909999847412109</v>
      </c>
      <c r="EZ931" s="11">
        <v>1.7300000190734863</v>
      </c>
      <c r="FA931" s="11">
        <v>68.680000305175781</v>
      </c>
      <c r="FB931" s="11">
        <v>1.2300000190734863</v>
      </c>
      <c r="FC931" s="11">
        <v>8.7399997711181641</v>
      </c>
      <c r="FD931" s="11">
        <v>1.2200000286102295</v>
      </c>
      <c r="FE931" s="11">
        <v>55.849998474121094</v>
      </c>
      <c r="FF931" s="11">
        <v>2.880000114440918</v>
      </c>
      <c r="FG931" s="11">
        <v>2.1500000953674316</v>
      </c>
      <c r="FH931" s="11">
        <v>4.190000057220459</v>
      </c>
      <c r="FI931" s="11">
        <v>6.7600002288818359</v>
      </c>
      <c r="FJ931" s="11">
        <v>201.16999816894531</v>
      </c>
      <c r="FK931" s="11">
        <v>2.4200000762939453</v>
      </c>
      <c r="FL931" s="11">
        <v>2.309999942779541</v>
      </c>
      <c r="FM931" s="11">
        <v>50.790000915527344</v>
      </c>
      <c r="FN931" s="11">
        <v>9.130000114440918</v>
      </c>
      <c r="FO931" s="11">
        <v>2.4000000953674316</v>
      </c>
      <c r="FP931" s="11">
        <v>0.97000002861022949</v>
      </c>
      <c r="FQ931" s="11">
        <v>14.359999656677246</v>
      </c>
      <c r="FR931" s="11">
        <v>4.2100000381469727</v>
      </c>
      <c r="FS931" s="11">
        <v>39.900001525878906</v>
      </c>
      <c r="FT931" s="11">
        <v>0</v>
      </c>
      <c r="FU931" s="11">
        <v>10.220000267028809</v>
      </c>
      <c r="FV931" s="11">
        <v>3.630000114440918</v>
      </c>
      <c r="FW931" s="11">
        <v>6.8499999046325684</v>
      </c>
      <c r="FX931" s="11">
        <v>39.330001831054688</v>
      </c>
      <c r="FY931" s="11">
        <v>18.079999923706055</v>
      </c>
      <c r="FZ931" s="11">
        <v>26.510000228881836</v>
      </c>
      <c r="GA931" s="11">
        <v>18.450000762939453</v>
      </c>
      <c r="GB931" s="11">
        <v>10.810000419616699</v>
      </c>
      <c r="GC931" s="11">
        <v>1.7100000381469727</v>
      </c>
      <c r="GD931" s="11">
        <v>5.6169610023498535</v>
      </c>
      <c r="GE931" s="11">
        <v>24.909999847412109</v>
      </c>
      <c r="GF931" s="11">
        <v>20.350000381469727</v>
      </c>
      <c r="GG931" s="38">
        <v>20.350000381469727</v>
      </c>
      <c r="GH931" s="11">
        <v>8.0299997329711914</v>
      </c>
      <c r="GI931" s="38">
        <v>0.86000001430511475</v>
      </c>
      <c r="GJ931" s="11">
        <v>0.86000001430511475</v>
      </c>
      <c r="GK931" s="38">
        <v>4.5100002288818359</v>
      </c>
      <c r="GL931" s="11">
        <v>4.5100002288818359</v>
      </c>
      <c r="GM931" s="11">
        <v>0</v>
      </c>
      <c r="GN931" s="11">
        <v>24.569999694824219</v>
      </c>
      <c r="GO931" s="11">
        <v>19.989999771118164</v>
      </c>
      <c r="GP931" s="11">
        <v>37.970001220703125</v>
      </c>
      <c r="GQ931" s="11">
        <v>993.010009765625</v>
      </c>
      <c r="GR931" s="11">
        <v>3.75</v>
      </c>
      <c r="GS931" s="11">
        <v>7.2199997901916504</v>
      </c>
      <c r="GT931" s="11">
        <v>1.1200000047683716</v>
      </c>
      <c r="GU931" s="11">
        <v>3.1099998950958252</v>
      </c>
      <c r="GV931" s="11">
        <v>12.350000381469727</v>
      </c>
      <c r="GW931" s="11">
        <v>0.89999997615814209</v>
      </c>
      <c r="GX931" s="11">
        <v>27.360000610351563</v>
      </c>
      <c r="GY931" s="11">
        <v>47.069999694824219</v>
      </c>
      <c r="GZ931" s="11">
        <v>1</v>
      </c>
      <c r="HA931" s="11">
        <v>8.9899997711181641</v>
      </c>
      <c r="HB931" s="11">
        <v>6.3499999046325684</v>
      </c>
      <c r="HC931" s="11">
        <v>16.309999465942383</v>
      </c>
      <c r="HD931" s="11">
        <v>13.460000038146973</v>
      </c>
      <c r="HE931" s="11">
        <v>22.069999694824219</v>
      </c>
      <c r="HF931" s="11">
        <v>6.0999999046325684</v>
      </c>
      <c r="HG931" s="11">
        <v>0.33000001311302185</v>
      </c>
      <c r="HH931" s="11">
        <v>69.019996643066406</v>
      </c>
      <c r="HI931" s="11">
        <v>2.0999999046325684</v>
      </c>
      <c r="HJ931" s="11">
        <v>48.270000457763672</v>
      </c>
      <c r="HK931" s="11">
        <v>258.69000244140625</v>
      </c>
      <c r="HL931" s="11">
        <v>9</v>
      </c>
      <c r="HM931" s="11">
        <v>1.6399999856948853</v>
      </c>
      <c r="HN931" s="11">
        <v>0</v>
      </c>
      <c r="HO931" s="11">
        <v>10.390000343322754</v>
      </c>
      <c r="HP931" s="11">
        <v>35.340000152587891</v>
      </c>
      <c r="HQ931" s="11">
        <v>12.279999732971191</v>
      </c>
      <c r="HR931" s="11">
        <v>26.229999542236328</v>
      </c>
      <c r="HS931" s="11">
        <v>17.079999923706055</v>
      </c>
      <c r="HT931" s="11">
        <v>1.1399999856948853</v>
      </c>
      <c r="HU931" s="11">
        <v>82.669998168945313</v>
      </c>
      <c r="HV931" s="11">
        <v>3.5</v>
      </c>
    </row>
    <row r="932" spans="1:230" x14ac:dyDescent="0.3">
      <c r="A932" s="8">
        <v>35946</v>
      </c>
      <c r="B932" s="11">
        <v>593.10382080078125</v>
      </c>
      <c r="C932" s="11">
        <v>2024.639892578125</v>
      </c>
      <c r="D932" s="11">
        <v>589.34228515625</v>
      </c>
      <c r="E932" s="11">
        <v>1.9999999552965164E-2</v>
      </c>
      <c r="F932" s="11">
        <v>1.7000000476837158</v>
      </c>
      <c r="G932" s="11">
        <v>9.4799995422363281</v>
      </c>
      <c r="H932" s="11">
        <v>111.91000366210938</v>
      </c>
      <c r="I932" s="11">
        <v>2.130000114440918</v>
      </c>
      <c r="J932" s="11">
        <v>9.0699996948242188</v>
      </c>
      <c r="K932" s="11">
        <v>2.9500000476837158</v>
      </c>
      <c r="L932" s="11">
        <v>20.760000228881836</v>
      </c>
      <c r="M932" s="11">
        <v>15.340000152587891</v>
      </c>
      <c r="N932" s="11">
        <v>2.7400000095367432</v>
      </c>
      <c r="O932" s="11">
        <v>18.860000610351563</v>
      </c>
      <c r="P932" s="11">
        <v>1.559999942779541</v>
      </c>
      <c r="Q932" s="11">
        <v>0</v>
      </c>
      <c r="R932" s="11">
        <v>12.180000305175781</v>
      </c>
      <c r="S932" s="11">
        <v>10.800000190734863</v>
      </c>
      <c r="T932" s="11">
        <v>60.930000305175781</v>
      </c>
      <c r="U932" s="11">
        <v>19.760000228881836</v>
      </c>
      <c r="V932" s="11">
        <v>7.6399998664855957</v>
      </c>
      <c r="W932" s="11">
        <v>12.25</v>
      </c>
      <c r="X932" s="11">
        <v>2.0799999237060547</v>
      </c>
      <c r="Y932" s="11">
        <v>61.040000915527344</v>
      </c>
      <c r="Z932" s="11">
        <v>97.029998779296875</v>
      </c>
      <c r="AA932" s="11">
        <v>25.959999084472656</v>
      </c>
      <c r="AB932" s="11">
        <v>26.379999160766602</v>
      </c>
      <c r="AC932" s="11">
        <v>1.0299999713897705</v>
      </c>
      <c r="AD932" s="11">
        <v>14.390000343322754</v>
      </c>
      <c r="AE932" s="11">
        <v>0</v>
      </c>
      <c r="AF932" s="11">
        <v>0.27000001072883606</v>
      </c>
      <c r="AG932" s="11">
        <v>5.1599998474121094</v>
      </c>
      <c r="AH932" s="11">
        <v>9.3299999237060547</v>
      </c>
      <c r="AI932" s="11">
        <v>25.049999237060547</v>
      </c>
      <c r="AJ932" s="11">
        <v>1.5199999809265137</v>
      </c>
      <c r="AK932" s="11">
        <v>1.2000000476837158</v>
      </c>
      <c r="AL932" s="11">
        <v>0</v>
      </c>
      <c r="AM932" s="11">
        <v>11.409999847412109</v>
      </c>
      <c r="AN932" s="11">
        <v>52.349998474121094</v>
      </c>
      <c r="AO932" s="11">
        <v>2.7799999713897705</v>
      </c>
      <c r="AP932" s="11">
        <v>4.0300002098083496</v>
      </c>
      <c r="AQ932" s="11">
        <v>1.2699999809265137</v>
      </c>
      <c r="AR932" s="11">
        <v>4.380000114440918</v>
      </c>
      <c r="AS932" s="11">
        <v>15.899999618530273</v>
      </c>
      <c r="AT932" s="38">
        <v>15.899999618530273</v>
      </c>
      <c r="AU932" s="11">
        <v>2.0799999237060547</v>
      </c>
      <c r="AV932" s="11">
        <v>12.649999618530273</v>
      </c>
      <c r="AW932" s="11">
        <v>1.1100000143051147</v>
      </c>
      <c r="AX932" s="11">
        <v>133.66999816894531</v>
      </c>
      <c r="AY932" s="11">
        <v>88.080001831054688</v>
      </c>
      <c r="AZ932" s="11">
        <v>0</v>
      </c>
      <c r="BA932" s="11">
        <v>87.459999084472656</v>
      </c>
      <c r="BB932" s="11">
        <v>0.61000001430511475</v>
      </c>
      <c r="BC932" s="11">
        <v>10.220000267028809</v>
      </c>
      <c r="BD932" s="11">
        <v>1.1399999856948853</v>
      </c>
      <c r="BE932" s="11">
        <v>9.630000114440918</v>
      </c>
      <c r="BF932" s="11">
        <v>0.75</v>
      </c>
      <c r="BG932" s="11">
        <v>3.3499999046325684</v>
      </c>
      <c r="BH932" s="11">
        <v>1.7599999904632568</v>
      </c>
      <c r="BI932" s="11">
        <v>3.4000000953674316</v>
      </c>
      <c r="BJ932" s="11">
        <v>4.9899997711181641</v>
      </c>
      <c r="BK932" s="11">
        <v>5.6999998092651367</v>
      </c>
      <c r="BL932" s="11">
        <v>7.5799999237060547</v>
      </c>
      <c r="BM932" s="11">
        <v>67.349998474121094</v>
      </c>
      <c r="BN932" s="11">
        <v>1.1399999856948853</v>
      </c>
      <c r="BO932" s="11">
        <v>55.689998626708984</v>
      </c>
      <c r="BP932" s="11">
        <v>13.960000038146973</v>
      </c>
      <c r="BQ932" s="11">
        <v>194.99000549316406</v>
      </c>
      <c r="BR932" s="11">
        <v>5.309999942779541</v>
      </c>
      <c r="BS932" s="11">
        <v>2.2999999523162842</v>
      </c>
      <c r="BT932" s="11">
        <v>28.5</v>
      </c>
      <c r="BU932" s="11">
        <v>42.909999847412109</v>
      </c>
      <c r="BV932" s="11">
        <v>28.270000457763672</v>
      </c>
      <c r="BW932" s="11">
        <v>7.6500000953674316</v>
      </c>
      <c r="BX932" s="11">
        <v>16.319999694824219</v>
      </c>
      <c r="BY932" s="11">
        <v>0</v>
      </c>
      <c r="BZ932" s="11">
        <v>20.5</v>
      </c>
      <c r="CA932" s="11">
        <v>7.2300000190734863</v>
      </c>
      <c r="CB932" s="11">
        <v>36.930000305175781</v>
      </c>
      <c r="CC932" s="11">
        <v>4.0500001907348633</v>
      </c>
      <c r="CD932" s="11">
        <v>1.7899999618530273</v>
      </c>
      <c r="CE932" s="11">
        <v>0</v>
      </c>
      <c r="CF932" s="11">
        <v>19.219999313354492</v>
      </c>
      <c r="CG932" s="11">
        <v>0.52999997138977051</v>
      </c>
      <c r="CH932" s="11">
        <v>15.930000305175781</v>
      </c>
      <c r="CI932" s="11">
        <v>48.979999542236328</v>
      </c>
      <c r="CJ932" s="11">
        <v>17.659999847412109</v>
      </c>
      <c r="CK932" s="11">
        <v>3.417959451675415</v>
      </c>
      <c r="CL932" s="11">
        <v>146.52000427246094</v>
      </c>
      <c r="CM932" s="11">
        <v>16.629999160766602</v>
      </c>
      <c r="CN932" s="11">
        <v>14.691544532775879</v>
      </c>
      <c r="CO932" s="11">
        <v>0.52999997138977051</v>
      </c>
      <c r="CP932" s="11">
        <v>278.29000854492188</v>
      </c>
      <c r="CQ932" s="11">
        <v>26.610000610351563</v>
      </c>
      <c r="CR932" s="11">
        <v>4.4899997711181641</v>
      </c>
      <c r="CS932" s="11">
        <v>0</v>
      </c>
      <c r="CT932" s="11">
        <v>20.520000457763672</v>
      </c>
      <c r="CU932" s="11">
        <v>3.4200000762939453</v>
      </c>
      <c r="CV932" s="11">
        <v>4.0199999809265137</v>
      </c>
      <c r="CW932" s="11">
        <v>25.75</v>
      </c>
      <c r="CX932" s="11">
        <v>5.619999885559082</v>
      </c>
      <c r="CY932" s="11">
        <v>2.0699999332427979</v>
      </c>
      <c r="CZ932" s="11">
        <v>77.290000915527344</v>
      </c>
      <c r="DA932" s="11">
        <v>2</v>
      </c>
      <c r="DB932" s="11">
        <v>9.0299997329711914</v>
      </c>
      <c r="DC932" s="11">
        <v>1.9999999552965164E-2</v>
      </c>
      <c r="DD932" s="11">
        <v>0.5</v>
      </c>
      <c r="DE932" s="11">
        <v>4.7600002288818359</v>
      </c>
      <c r="DF932" s="11">
        <v>15.060000419616699</v>
      </c>
      <c r="DG932" s="11">
        <v>2.7899999618530273</v>
      </c>
      <c r="DH932" s="11">
        <v>0.33000001311302185</v>
      </c>
      <c r="DI932" s="11">
        <v>259.26998901367188</v>
      </c>
      <c r="DJ932" s="11">
        <v>226.92189025878906</v>
      </c>
      <c r="DK932" s="11">
        <v>7.0670080184936523</v>
      </c>
      <c r="DL932" s="11">
        <v>17.079999923706055</v>
      </c>
      <c r="DM932" s="11">
        <v>4.2399997711181641</v>
      </c>
      <c r="DN932" s="11">
        <v>24.600000381469727</v>
      </c>
      <c r="DO932" s="11">
        <v>14.25</v>
      </c>
      <c r="DP932" s="11">
        <v>276.239990234375</v>
      </c>
      <c r="DQ932" s="11">
        <v>48.919998168945313</v>
      </c>
      <c r="DR932" s="11">
        <v>16.229999542236328</v>
      </c>
      <c r="DS932" s="38">
        <v>16.229999542236328</v>
      </c>
      <c r="DT932" s="11">
        <v>3.4100000858306885</v>
      </c>
      <c r="DU932" s="38">
        <v>19</v>
      </c>
      <c r="DV932" s="11">
        <v>19</v>
      </c>
      <c r="DW932" s="11">
        <v>7.4899997711181641</v>
      </c>
      <c r="DX932" s="11">
        <v>0</v>
      </c>
      <c r="DY932" s="11">
        <v>51.419998168945313</v>
      </c>
      <c r="DZ932" s="11">
        <v>5.9899997711181641</v>
      </c>
      <c r="EA932" s="11">
        <v>45.680000305175781</v>
      </c>
      <c r="EB932" s="11">
        <v>453.510009765625</v>
      </c>
      <c r="EC932" s="11">
        <v>9.0701999664306641</v>
      </c>
      <c r="ED932" s="11">
        <v>444.43978881835938</v>
      </c>
      <c r="EE932" s="11">
        <v>48.970001220703125</v>
      </c>
      <c r="EF932" s="11">
        <v>0</v>
      </c>
      <c r="EG932" s="11">
        <v>24.909999847412109</v>
      </c>
      <c r="EH932" s="11">
        <v>0</v>
      </c>
      <c r="EI932" s="11">
        <v>3.130000114440918</v>
      </c>
      <c r="EJ932" s="11">
        <v>55.119998931884766</v>
      </c>
      <c r="EK932" s="11">
        <v>98.30999755859375</v>
      </c>
      <c r="EL932" s="11">
        <v>3.869999885559082</v>
      </c>
      <c r="EM932" s="11">
        <v>54.700000762939453</v>
      </c>
      <c r="EN932" s="11">
        <v>90.360000610351563</v>
      </c>
      <c r="EO932" s="11">
        <v>116.68000030517578</v>
      </c>
      <c r="EP932" s="11">
        <v>0</v>
      </c>
      <c r="EQ932" s="11">
        <v>0</v>
      </c>
      <c r="ER932" s="11">
        <v>35.590000152587891</v>
      </c>
      <c r="ES932" s="11">
        <v>3.3499999046325684</v>
      </c>
      <c r="ET932" s="11">
        <v>59.560001373291016</v>
      </c>
      <c r="EU932" s="38">
        <v>20.479999542236328</v>
      </c>
      <c r="EV932" s="11">
        <v>20.479999542236328</v>
      </c>
      <c r="EW932" s="11">
        <v>0</v>
      </c>
      <c r="EX932" s="11">
        <v>147.38999938964844</v>
      </c>
      <c r="EY932" s="11">
        <v>31.5</v>
      </c>
      <c r="EZ932" s="11">
        <v>2.4500000476837158</v>
      </c>
      <c r="FA932" s="11">
        <v>49.869998931884766</v>
      </c>
      <c r="FB932" s="11">
        <v>2.119999885559082</v>
      </c>
      <c r="FC932" s="11">
        <v>7.429999828338623</v>
      </c>
      <c r="FD932" s="11">
        <v>0.60000002384185791</v>
      </c>
      <c r="FE932" s="11">
        <v>41.979999542236328</v>
      </c>
      <c r="FF932" s="11">
        <v>1.4299999475479126</v>
      </c>
      <c r="FG932" s="11">
        <v>1.3400000333786011</v>
      </c>
      <c r="FH932" s="11">
        <v>2.2100000381469727</v>
      </c>
      <c r="FI932" s="11">
        <v>12.710000038146973</v>
      </c>
      <c r="FJ932" s="11">
        <v>202.50999450683594</v>
      </c>
      <c r="FK932" s="11">
        <v>2.4000000953674316</v>
      </c>
      <c r="FL932" s="11">
        <v>2.2899999618530273</v>
      </c>
      <c r="FM932" s="11">
        <v>39.430000305175781</v>
      </c>
      <c r="FN932" s="11">
        <v>6.679999828338623</v>
      </c>
      <c r="FO932" s="11">
        <v>3.4200000762939453</v>
      </c>
      <c r="FP932" s="11">
        <v>0.47999998927116394</v>
      </c>
      <c r="FQ932" s="11">
        <v>10.699999809265137</v>
      </c>
      <c r="FR932" s="11">
        <v>9.5299997329711914</v>
      </c>
      <c r="FS932" s="11">
        <v>34.459999084472656</v>
      </c>
      <c r="FT932" s="11">
        <v>0</v>
      </c>
      <c r="FU932" s="11">
        <v>22.059999465942383</v>
      </c>
      <c r="FV932" s="11">
        <v>4.4099998474121094</v>
      </c>
      <c r="FW932" s="11">
        <v>5.6999998092651367</v>
      </c>
      <c r="FX932" s="11">
        <v>46.880001068115234</v>
      </c>
      <c r="FY932" s="11">
        <v>15.329999923706055</v>
      </c>
      <c r="FZ932" s="11">
        <v>27.829999923706055</v>
      </c>
      <c r="GA932" s="11">
        <v>33.419998168945313</v>
      </c>
      <c r="GB932" s="11">
        <v>19.579999923706055</v>
      </c>
      <c r="GC932" s="11">
        <v>1.4299999475479126</v>
      </c>
      <c r="GD932" s="11">
        <v>4.8367648124694824</v>
      </c>
      <c r="GE932" s="11">
        <v>21.450000762939453</v>
      </c>
      <c r="GF932" s="11">
        <v>19.170000076293945</v>
      </c>
      <c r="GG932" s="38">
        <v>19.170000076293945</v>
      </c>
      <c r="GH932" s="11">
        <v>12.869999885559082</v>
      </c>
      <c r="GI932" s="38">
        <v>0.62999999523162842</v>
      </c>
      <c r="GJ932" s="11">
        <v>0.62999999523162842</v>
      </c>
      <c r="GK932" s="38">
        <v>8.4799995422363281</v>
      </c>
      <c r="GL932" s="11">
        <v>8.4799995422363281</v>
      </c>
      <c r="GM932" s="11">
        <v>0</v>
      </c>
      <c r="GN932" s="11">
        <v>23.450000762939453</v>
      </c>
      <c r="GO932" s="11">
        <v>44.330001831054688</v>
      </c>
      <c r="GP932" s="11">
        <v>34.279998779296875</v>
      </c>
      <c r="GQ932" s="11">
        <v>1163.2099609375</v>
      </c>
      <c r="GR932" s="11">
        <v>7.2800002098083496</v>
      </c>
      <c r="GS932" s="11">
        <v>1.0800000429153442</v>
      </c>
      <c r="GT932" s="11">
        <v>5.9999998658895493E-2</v>
      </c>
      <c r="GU932" s="11">
        <v>4.5300002098083496</v>
      </c>
      <c r="GV932" s="11">
        <v>22.370000839233398</v>
      </c>
      <c r="GW932" s="11">
        <v>0.43999999761581421</v>
      </c>
      <c r="GX932" s="11">
        <v>44.939998626708984</v>
      </c>
      <c r="GY932" s="11">
        <v>84.879997253417969</v>
      </c>
      <c r="GZ932" s="11">
        <v>0.56999999284744263</v>
      </c>
      <c r="HA932" s="11">
        <v>6.570000171661377</v>
      </c>
      <c r="HB932" s="11">
        <v>7.7199997901916504</v>
      </c>
      <c r="HC932" s="11">
        <v>15.479999542236328</v>
      </c>
      <c r="HD932" s="11">
        <v>24.760000228881836</v>
      </c>
      <c r="HE932" s="11">
        <v>24.040000915527344</v>
      </c>
      <c r="HF932" s="11">
        <v>6.059999942779541</v>
      </c>
      <c r="HG932" s="11">
        <v>0.28999999165534973</v>
      </c>
      <c r="HH932" s="11">
        <v>44.119998931884766</v>
      </c>
      <c r="HI932" s="11">
        <v>2.6600000858306885</v>
      </c>
      <c r="HJ932" s="11">
        <v>66.400001525878906</v>
      </c>
      <c r="HK932" s="11">
        <v>421.6199951171875</v>
      </c>
      <c r="HL932" s="11">
        <v>4.7300000190734863</v>
      </c>
      <c r="HM932" s="11">
        <v>0.72000002861022949</v>
      </c>
      <c r="HN932" s="11">
        <v>0</v>
      </c>
      <c r="HO932" s="11">
        <v>18.729999542236328</v>
      </c>
      <c r="HP932" s="11">
        <v>51.540000915527344</v>
      </c>
      <c r="HQ932" s="11">
        <v>14.939999580383301</v>
      </c>
      <c r="HR932" s="11">
        <v>31.909999847412109</v>
      </c>
      <c r="HS932" s="11">
        <v>20.780000686645508</v>
      </c>
      <c r="HT932" s="11">
        <v>0.5899999737739563</v>
      </c>
      <c r="HU932" s="11">
        <v>64.639999389648438</v>
      </c>
      <c r="HV932" s="11">
        <v>2.5399999618530273</v>
      </c>
    </row>
    <row r="933" spans="1:230" x14ac:dyDescent="0.3">
      <c r="A933" s="8">
        <v>35976</v>
      </c>
      <c r="B933" s="11">
        <v>728.73895263671875</v>
      </c>
      <c r="C933" s="11">
        <v>1302.995361328125</v>
      </c>
      <c r="D933" s="11">
        <v>732.569580078125</v>
      </c>
      <c r="E933" s="11">
        <v>0</v>
      </c>
      <c r="F933" s="11">
        <v>1.5399999618530273</v>
      </c>
      <c r="G933" s="11">
        <v>8.6000003814697266</v>
      </c>
      <c r="H933" s="11">
        <v>116.90000152587891</v>
      </c>
      <c r="I933" s="11">
        <v>5.820000171661377</v>
      </c>
      <c r="J933" s="11">
        <v>5.4600000381469727</v>
      </c>
      <c r="K933" s="11">
        <v>1.8799999952316284</v>
      </c>
      <c r="L933" s="11">
        <v>14.890000343322754</v>
      </c>
      <c r="M933" s="11">
        <v>10.100000381469727</v>
      </c>
      <c r="N933" s="11">
        <v>0.52999997138977051</v>
      </c>
      <c r="O933" s="11">
        <v>11.680000305175781</v>
      </c>
      <c r="P933" s="11">
        <v>1.059999942779541</v>
      </c>
      <c r="Q933" s="11">
        <v>0</v>
      </c>
      <c r="R933" s="11">
        <v>5.6399998664855957</v>
      </c>
      <c r="S933" s="11">
        <v>1.690000057220459</v>
      </c>
      <c r="T933" s="11">
        <v>43.619998931884766</v>
      </c>
      <c r="U933" s="11">
        <v>31.629999160766602</v>
      </c>
      <c r="V933" s="11">
        <v>3.369999885559082</v>
      </c>
      <c r="W933" s="11">
        <v>5.2899999618530273</v>
      </c>
      <c r="X933" s="11">
        <v>3.3900001049041748</v>
      </c>
      <c r="Y933" s="11">
        <v>39.610000610351563</v>
      </c>
      <c r="Z933" s="11">
        <v>86.459999084472656</v>
      </c>
      <c r="AA933" s="11">
        <v>19.290000915527344</v>
      </c>
      <c r="AB933" s="11">
        <v>32.529998779296875</v>
      </c>
      <c r="AC933" s="11">
        <v>0.44999998807907104</v>
      </c>
      <c r="AD933" s="11">
        <v>9.1599998474121094</v>
      </c>
      <c r="AE933" s="11">
        <v>0</v>
      </c>
      <c r="AF933" s="11">
        <v>7.9999998211860657E-2</v>
      </c>
      <c r="AG933" s="11">
        <v>14.510000228881836</v>
      </c>
      <c r="AH933" s="11">
        <v>4.309999942779541</v>
      </c>
      <c r="AI933" s="11">
        <v>56.819999694824219</v>
      </c>
      <c r="AJ933" s="11">
        <v>0.46000000834465027</v>
      </c>
      <c r="AK933" s="11">
        <v>0.73000001907348633</v>
      </c>
      <c r="AL933" s="11">
        <v>0</v>
      </c>
      <c r="AM933" s="11">
        <v>7.2300000190734863</v>
      </c>
      <c r="AN933" s="11">
        <v>32.799999237060547</v>
      </c>
      <c r="AO933" s="11">
        <v>0.36000001430511475</v>
      </c>
      <c r="AP933" s="11">
        <v>1.7400000095367432</v>
      </c>
      <c r="AQ933" s="11">
        <v>0.47999998927116394</v>
      </c>
      <c r="AR933" s="11">
        <v>3.5099999904632568</v>
      </c>
      <c r="AS933" s="11">
        <v>10.359999656677246</v>
      </c>
      <c r="AT933" s="38">
        <v>10.359999656677246</v>
      </c>
      <c r="AU933" s="11">
        <v>0.89999997615814209</v>
      </c>
      <c r="AV933" s="11">
        <v>25.909999847412109</v>
      </c>
      <c r="AW933" s="11">
        <v>0.67000001668930054</v>
      </c>
      <c r="AX933" s="11">
        <v>75.489997863769531</v>
      </c>
      <c r="AY933" s="11">
        <v>52.150001525878906</v>
      </c>
      <c r="AZ933" s="11">
        <v>0</v>
      </c>
      <c r="BA933" s="11">
        <v>61.139999389648438</v>
      </c>
      <c r="BB933" s="11">
        <v>0.60000002384185791</v>
      </c>
      <c r="BC933" s="11">
        <v>5.1399998664855957</v>
      </c>
      <c r="BD933" s="11">
        <v>0.68999999761581421</v>
      </c>
      <c r="BE933" s="11">
        <v>14.659999847412109</v>
      </c>
      <c r="BF933" s="11">
        <v>3.9999999105930328E-2</v>
      </c>
      <c r="BG933" s="11">
        <v>2.0299999713897705</v>
      </c>
      <c r="BH933" s="11">
        <v>1.0399999618530273</v>
      </c>
      <c r="BI933" s="11">
        <v>0.43000000715255737</v>
      </c>
      <c r="BJ933" s="11">
        <v>2.6400001049041748</v>
      </c>
      <c r="BK933" s="11">
        <v>3.0199999809265137</v>
      </c>
      <c r="BL933" s="11">
        <v>2</v>
      </c>
      <c r="BM933" s="11">
        <v>113.19999694824219</v>
      </c>
      <c r="BN933" s="11">
        <v>0.56000000238418579</v>
      </c>
      <c r="BO933" s="11">
        <v>40.119998931884766</v>
      </c>
      <c r="BP933" s="11">
        <v>4.429999828338623</v>
      </c>
      <c r="BQ933" s="11">
        <v>136.16999816894531</v>
      </c>
      <c r="BR933" s="11">
        <v>0.64999997615814209</v>
      </c>
      <c r="BS933" s="11">
        <v>5.9000000953674316</v>
      </c>
      <c r="BT933" s="11">
        <v>15.609999656677246</v>
      </c>
      <c r="BU933" s="11">
        <v>68.220001220703125</v>
      </c>
      <c r="BV933" s="11">
        <v>0</v>
      </c>
      <c r="BW933" s="11">
        <v>5.2199997901916504</v>
      </c>
      <c r="BX933" s="11">
        <v>9.880000114440918</v>
      </c>
      <c r="BY933" s="11">
        <v>0</v>
      </c>
      <c r="BZ933" s="11">
        <v>49.849998474121094</v>
      </c>
      <c r="CA933" s="11">
        <v>5.0199999809265137</v>
      </c>
      <c r="CB933" s="11">
        <v>49.139999389648438</v>
      </c>
      <c r="CC933" s="11">
        <v>6.4800000190734863</v>
      </c>
      <c r="CD933" s="11">
        <v>1.0800000429153442</v>
      </c>
      <c r="CE933" s="11">
        <v>0</v>
      </c>
      <c r="CF933" s="11">
        <v>18.700000762939453</v>
      </c>
      <c r="CG933" s="11">
        <v>0.15999999642372131</v>
      </c>
      <c r="CH933" s="11">
        <v>18.879999160766602</v>
      </c>
      <c r="CI933" s="11">
        <v>99.699996948242188</v>
      </c>
      <c r="CJ933" s="11">
        <v>9.1800003051757813</v>
      </c>
      <c r="CK933" s="11">
        <v>0.90210908651351929</v>
      </c>
      <c r="CL933" s="11">
        <v>392.98001098632813</v>
      </c>
      <c r="CM933" s="11">
        <v>33.080001831054688</v>
      </c>
      <c r="CN933" s="11">
        <v>9.6842060089111328</v>
      </c>
      <c r="CO933" s="11">
        <v>0.15999999642372131</v>
      </c>
      <c r="CP933" s="11">
        <v>266.04000854492188</v>
      </c>
      <c r="CQ933" s="11">
        <v>39.279998779296875</v>
      </c>
      <c r="CR933" s="11">
        <v>1.8899999856948853</v>
      </c>
      <c r="CS933" s="11">
        <v>0</v>
      </c>
      <c r="CT933" s="11">
        <v>26.620000839233398</v>
      </c>
      <c r="CU933" s="11">
        <v>1.0700000524520874</v>
      </c>
      <c r="CV933" s="11">
        <v>1.2599999904632568</v>
      </c>
      <c r="CW933" s="11">
        <v>28.079999923706055</v>
      </c>
      <c r="CX933" s="11">
        <v>0</v>
      </c>
      <c r="CY933" s="11">
        <v>1.4199999570846558</v>
      </c>
      <c r="CZ933" s="11">
        <v>172.83000183105469</v>
      </c>
      <c r="DA933" s="11">
        <v>2.6700000762939453</v>
      </c>
      <c r="DB933" s="11">
        <v>9.5699996948242188</v>
      </c>
      <c r="DC933" s="11">
        <v>0</v>
      </c>
      <c r="DD933" s="11">
        <v>0.15000000596046448</v>
      </c>
      <c r="DE933" s="11">
        <v>8.8999996185302734</v>
      </c>
      <c r="DF933" s="11">
        <v>14.010000228881836</v>
      </c>
      <c r="DG933" s="11">
        <v>6.1500000953674316</v>
      </c>
      <c r="DH933" s="11">
        <v>0.15000000596046448</v>
      </c>
      <c r="DI933" s="11">
        <v>473.77999877929688</v>
      </c>
      <c r="DJ933" s="11">
        <v>473.1536865234375</v>
      </c>
      <c r="DK933" s="11">
        <v>3.0413165092468262</v>
      </c>
      <c r="DL933" s="11">
        <v>17.469999313354492</v>
      </c>
      <c r="DM933" s="11">
        <v>0</v>
      </c>
      <c r="DN933" s="11">
        <v>0</v>
      </c>
      <c r="DO933" s="11">
        <v>5.25</v>
      </c>
      <c r="DP933" s="11">
        <v>253.47999572753906</v>
      </c>
      <c r="DQ933" s="11">
        <v>50.75</v>
      </c>
      <c r="DR933" s="11">
        <v>10.729999542236328</v>
      </c>
      <c r="DS933" s="38">
        <v>10.729999542236328</v>
      </c>
      <c r="DT933" s="11">
        <v>0.52999997138977051</v>
      </c>
      <c r="DU933" s="38">
        <v>31.930000305175781</v>
      </c>
      <c r="DV933" s="11">
        <v>31.930000305175781</v>
      </c>
      <c r="DW933" s="11">
        <v>21.200000762939453</v>
      </c>
      <c r="DX933" s="11">
        <v>0</v>
      </c>
      <c r="DY933" s="11">
        <v>37.919998168945313</v>
      </c>
      <c r="DZ933" s="11">
        <v>3.809999942779541</v>
      </c>
      <c r="EA933" s="11">
        <v>47.020000457763672</v>
      </c>
      <c r="EB933" s="11">
        <v>885.22998046875</v>
      </c>
      <c r="EC933" s="11">
        <v>17.704599380493164</v>
      </c>
      <c r="ED933" s="11">
        <v>867.525390625</v>
      </c>
      <c r="EE933" s="11">
        <v>35.130001068115234</v>
      </c>
      <c r="EF933" s="11">
        <v>0</v>
      </c>
      <c r="EG933" s="11">
        <v>41.169998168945313</v>
      </c>
      <c r="EH933" s="11">
        <v>0</v>
      </c>
      <c r="EI933" s="11">
        <v>0.87000000476837158</v>
      </c>
      <c r="EJ933" s="11">
        <v>57.580001831054688</v>
      </c>
      <c r="EK933" s="11">
        <v>74.910003662109375</v>
      </c>
      <c r="EL933" s="11">
        <v>3.8499999046325684</v>
      </c>
      <c r="EM933" s="11">
        <v>54.409999847412109</v>
      </c>
      <c r="EN933" s="11">
        <v>87.919998168945313</v>
      </c>
      <c r="EO933" s="11">
        <v>139.21000671386719</v>
      </c>
      <c r="EP933" s="11">
        <v>0</v>
      </c>
      <c r="EQ933" s="11">
        <v>0</v>
      </c>
      <c r="ER933" s="11">
        <v>61.229999542236328</v>
      </c>
      <c r="ES933" s="11">
        <v>3.940000057220459</v>
      </c>
      <c r="ET933" s="11">
        <v>70.019996643066406</v>
      </c>
      <c r="EU933" s="38">
        <v>42.759998321533203</v>
      </c>
      <c r="EV933" s="11">
        <v>42.759998321533203</v>
      </c>
      <c r="EW933" s="11">
        <v>0</v>
      </c>
      <c r="EX933" s="11">
        <v>184.27999877929688</v>
      </c>
      <c r="EY933" s="11">
        <v>12.060000419616699</v>
      </c>
      <c r="EZ933" s="11">
        <v>1.3400000333786011</v>
      </c>
      <c r="FA933" s="11">
        <v>34.220001220703125</v>
      </c>
      <c r="FB933" s="11">
        <v>1.4600000381469727</v>
      </c>
      <c r="FC933" s="11">
        <v>15.119999885559082</v>
      </c>
      <c r="FD933" s="11">
        <v>0.18000000715255737</v>
      </c>
      <c r="FE933" s="11">
        <v>17.659999847412109</v>
      </c>
      <c r="FF933" s="11">
        <v>0.43000000715255737</v>
      </c>
      <c r="FG933" s="11">
        <v>1.2799999713897705</v>
      </c>
      <c r="FH933" s="11">
        <v>0.8399999737739563</v>
      </c>
      <c r="FI933" s="11">
        <v>35.720001220703125</v>
      </c>
      <c r="FJ933" s="11">
        <v>214.80999755859375</v>
      </c>
      <c r="FK933" s="11">
        <v>1.2999999523162842</v>
      </c>
      <c r="FL933" s="11">
        <v>0.93999999761581421</v>
      </c>
      <c r="FM933" s="11">
        <v>17.469999313354492</v>
      </c>
      <c r="FN933" s="11">
        <v>2.130000114440918</v>
      </c>
      <c r="FO933" s="11">
        <v>9.3500003814697266</v>
      </c>
      <c r="FP933" s="11">
        <v>0.14000000059604645</v>
      </c>
      <c r="FQ933" s="11">
        <v>6.4699997901916504</v>
      </c>
      <c r="FR933" s="11">
        <v>26.979999542236328</v>
      </c>
      <c r="FS933" s="11">
        <v>17.489999771118164</v>
      </c>
      <c r="FT933" s="11">
        <v>0</v>
      </c>
      <c r="FU933" s="11">
        <v>45.369998931884766</v>
      </c>
      <c r="FV933" s="11">
        <v>3.9500000476837158</v>
      </c>
      <c r="FW933" s="11">
        <v>3.0199999809265137</v>
      </c>
      <c r="FX933" s="11">
        <v>44.180000305175781</v>
      </c>
      <c r="FY933" s="11">
        <v>0</v>
      </c>
      <c r="FZ933" s="11">
        <v>23.159999847412109</v>
      </c>
      <c r="GA933" s="11">
        <v>52.740001678466797</v>
      </c>
      <c r="GB933" s="11">
        <v>30.899999618530273</v>
      </c>
      <c r="GC933" s="11">
        <v>0.75</v>
      </c>
      <c r="GD933" s="11">
        <v>2.2751960754394531</v>
      </c>
      <c r="GE933" s="11">
        <v>10.090000152587891</v>
      </c>
      <c r="GF933" s="11">
        <v>9.5600004196166992</v>
      </c>
      <c r="GG933" s="38">
        <v>9.5600004196166992</v>
      </c>
      <c r="GH933" s="11">
        <v>12.520000457763672</v>
      </c>
      <c r="GI933" s="38">
        <v>1.3899999856948853</v>
      </c>
      <c r="GJ933" s="11">
        <v>1.3899999856948853</v>
      </c>
      <c r="GK933" s="38">
        <v>23.809999465942383</v>
      </c>
      <c r="GL933" s="11">
        <v>23.809999465942383</v>
      </c>
      <c r="GM933" s="11">
        <v>0</v>
      </c>
      <c r="GN933" s="11">
        <v>0</v>
      </c>
      <c r="GO933" s="11">
        <v>71.430000305175781</v>
      </c>
      <c r="GP933" s="11">
        <v>30.969999313354492</v>
      </c>
      <c r="GQ933" s="11">
        <v>939.91998291015625</v>
      </c>
      <c r="GR933" s="11">
        <v>19.430000305175781</v>
      </c>
      <c r="GS933" s="11">
        <v>0.11999999731779099</v>
      </c>
      <c r="GT933" s="11">
        <v>9.9999997764825821E-3</v>
      </c>
      <c r="GU933" s="11">
        <v>3.2100000381469727</v>
      </c>
      <c r="GV933" s="11">
        <v>35.310001373291016</v>
      </c>
      <c r="GW933" s="11">
        <v>0.12999999523162842</v>
      </c>
      <c r="GX933" s="11">
        <v>36.400001525878906</v>
      </c>
      <c r="GY933" s="11">
        <v>159.38999938964844</v>
      </c>
      <c r="GZ933" s="11">
        <v>0.31999999284744263</v>
      </c>
      <c r="HA933" s="11">
        <v>10.739999771118164</v>
      </c>
      <c r="HB933" s="11">
        <v>0</v>
      </c>
      <c r="HC933" s="11">
        <v>10.850000381469727</v>
      </c>
      <c r="HD933" s="11">
        <v>54.049999237060547</v>
      </c>
      <c r="HE933" s="11">
        <v>35.709999084472656</v>
      </c>
      <c r="HF933" s="11">
        <v>3.2899999618530273</v>
      </c>
      <c r="HG933" s="11">
        <v>0.10000000149011612</v>
      </c>
      <c r="HH933" s="11">
        <v>6.7399997711181641</v>
      </c>
      <c r="HI933" s="11">
        <v>4.5799999237060547</v>
      </c>
      <c r="HJ933" s="11">
        <v>58.360000610351563</v>
      </c>
      <c r="HK933" s="11">
        <v>500.5</v>
      </c>
      <c r="HL933" s="11">
        <v>1.809999942779541</v>
      </c>
      <c r="HM933" s="11">
        <v>0.43999999761581421</v>
      </c>
      <c r="HN933" s="11">
        <v>0</v>
      </c>
      <c r="HO933" s="11">
        <v>35.180000305175781</v>
      </c>
      <c r="HP933" s="11">
        <v>72.300003051757813</v>
      </c>
      <c r="HQ933" s="11">
        <v>13.369999885559082</v>
      </c>
      <c r="HR933" s="11">
        <v>28.559999465942383</v>
      </c>
      <c r="HS933" s="11">
        <v>18.600000381469727</v>
      </c>
      <c r="HT933" s="11">
        <v>0.27000001072883606</v>
      </c>
      <c r="HU933" s="11">
        <v>41</v>
      </c>
      <c r="HV933" s="11">
        <v>1.0900000333786011</v>
      </c>
    </row>
    <row r="934" spans="1:230" x14ac:dyDescent="0.3">
      <c r="A934" s="8">
        <v>36007</v>
      </c>
      <c r="B934" s="11">
        <v>304.900390625</v>
      </c>
      <c r="C934" s="11">
        <v>764.08026123046875</v>
      </c>
      <c r="D934" s="11">
        <v>306.188232421875</v>
      </c>
      <c r="E934" s="11">
        <v>0</v>
      </c>
      <c r="F934" s="11">
        <v>0.28999999165534973</v>
      </c>
      <c r="G934" s="11">
        <v>1.6299999952316284</v>
      </c>
      <c r="H934" s="11">
        <v>65.889999389648438</v>
      </c>
      <c r="I934" s="11">
        <v>3.4300000667572021</v>
      </c>
      <c r="J934" s="11">
        <v>1.5800000429153442</v>
      </c>
      <c r="K934" s="11">
        <v>0.27000001072883606</v>
      </c>
      <c r="L934" s="11">
        <v>8.0200004577636719</v>
      </c>
      <c r="M934" s="11">
        <v>2.3499999046325684</v>
      </c>
      <c r="N934" s="11">
        <v>9.9999997764825821E-3</v>
      </c>
      <c r="O934" s="11">
        <v>3.8900001049041748</v>
      </c>
      <c r="P934" s="11">
        <v>0.37000000476837158</v>
      </c>
      <c r="Q934" s="11">
        <v>0</v>
      </c>
      <c r="R934" s="11">
        <v>2.059999942779541</v>
      </c>
      <c r="S934" s="11">
        <v>2.7000000476837158</v>
      </c>
      <c r="T934" s="11">
        <v>8.3100004196166992</v>
      </c>
      <c r="U934" s="11">
        <v>7.4499998092651367</v>
      </c>
      <c r="V934" s="11">
        <v>0.87000000476837158</v>
      </c>
      <c r="W934" s="11">
        <v>3.9500000476837158</v>
      </c>
      <c r="X934" s="11">
        <v>1.3799999952316284</v>
      </c>
      <c r="Y934" s="11">
        <v>15.079999923706055</v>
      </c>
      <c r="Z934" s="11">
        <v>50.220001220703125</v>
      </c>
      <c r="AA934" s="11">
        <v>6.7600002288818359</v>
      </c>
      <c r="AB934" s="11">
        <v>8.7700004577636719</v>
      </c>
      <c r="AC934" s="11">
        <v>9.9999997764825821E-3</v>
      </c>
      <c r="AD934" s="11">
        <v>1.3200000524520874</v>
      </c>
      <c r="AE934" s="11">
        <v>0</v>
      </c>
      <c r="AF934" s="11">
        <v>1.9999999552965164E-2</v>
      </c>
      <c r="AG934" s="11">
        <v>9.4600000381469727</v>
      </c>
      <c r="AH934" s="11">
        <v>0.86000001430511475</v>
      </c>
      <c r="AI934" s="11">
        <v>40.180000305175781</v>
      </c>
      <c r="AJ934" s="11">
        <v>0.10000000149011612</v>
      </c>
      <c r="AK934" s="11">
        <v>0.20000000298023224</v>
      </c>
      <c r="AL934" s="11">
        <v>0</v>
      </c>
      <c r="AM934" s="11">
        <v>3.9100000858306885</v>
      </c>
      <c r="AN934" s="11">
        <v>8.1700000762939453</v>
      </c>
      <c r="AO934" s="11">
        <v>0</v>
      </c>
      <c r="AP934" s="11">
        <v>1.2999999523162842</v>
      </c>
      <c r="AQ934" s="11">
        <v>0.2199999988079071</v>
      </c>
      <c r="AR934" s="11">
        <v>0.9100000262260437</v>
      </c>
      <c r="AS934" s="11">
        <v>3.0099999904632568</v>
      </c>
      <c r="AT934" s="38">
        <v>3.0099999904632568</v>
      </c>
      <c r="AU934" s="11">
        <v>0.67000001668930054</v>
      </c>
      <c r="AV934" s="11">
        <v>8.9499998092651367</v>
      </c>
      <c r="AW934" s="11">
        <v>0.18000000715255737</v>
      </c>
      <c r="AX934" s="11">
        <v>18.209999084472656</v>
      </c>
      <c r="AY934" s="11">
        <v>15.189999580383301</v>
      </c>
      <c r="AZ934" s="11">
        <v>0</v>
      </c>
      <c r="BA934" s="11">
        <v>10.699999809265137</v>
      </c>
      <c r="BB934" s="11">
        <v>0.15000000596046448</v>
      </c>
      <c r="BC934" s="11">
        <v>1.1299999952316284</v>
      </c>
      <c r="BD934" s="11">
        <v>0.18999999761581421</v>
      </c>
      <c r="BE934" s="11">
        <v>2.2699999809265137</v>
      </c>
      <c r="BF934" s="11">
        <v>9.9999997764825821E-3</v>
      </c>
      <c r="BG934" s="11">
        <v>0.55000001192092896</v>
      </c>
      <c r="BH934" s="11">
        <v>0.28999999165534973</v>
      </c>
      <c r="BI934" s="11">
        <v>5.000000074505806E-2</v>
      </c>
      <c r="BJ934" s="11">
        <v>1.1599999666213989</v>
      </c>
      <c r="BK934" s="11">
        <v>1.3300000429153442</v>
      </c>
      <c r="BL934" s="11">
        <v>0.4699999988079071</v>
      </c>
      <c r="BM934" s="11">
        <v>40.849998474121094</v>
      </c>
      <c r="BN934" s="11">
        <v>0.2199999988079071</v>
      </c>
      <c r="BO934" s="11">
        <v>15.699999809265137</v>
      </c>
      <c r="BP934" s="11">
        <v>1.190000057220459</v>
      </c>
      <c r="BQ934" s="11">
        <v>26.489999771118164</v>
      </c>
      <c r="BR934" s="11">
        <v>0.34000000357627869</v>
      </c>
      <c r="BS934" s="11">
        <v>3.9500000476837158</v>
      </c>
      <c r="BT934" s="11">
        <v>3.0499999523162842</v>
      </c>
      <c r="BU934" s="11">
        <v>39.419998168945313</v>
      </c>
      <c r="BV934" s="11">
        <v>6.4000000953674316</v>
      </c>
      <c r="BW934" s="11">
        <v>1.3999999761581421</v>
      </c>
      <c r="BX934" s="11">
        <v>2.6800000667572021</v>
      </c>
      <c r="BY934" s="11">
        <v>2.2799999713897705</v>
      </c>
      <c r="BZ934" s="11">
        <v>22.659999847412109</v>
      </c>
      <c r="CA934" s="11">
        <v>1.0800000429153442</v>
      </c>
      <c r="CB934" s="11">
        <v>14.659999847412109</v>
      </c>
      <c r="CC934" s="11">
        <v>1.5299999713897705</v>
      </c>
      <c r="CD934" s="11">
        <v>0.28999999165534973</v>
      </c>
      <c r="CE934" s="11">
        <v>0</v>
      </c>
      <c r="CF934" s="11">
        <v>3.0899999141693115</v>
      </c>
      <c r="CG934" s="11">
        <v>2.9999999329447746E-2</v>
      </c>
      <c r="CH934" s="11">
        <v>4.4200000762939453</v>
      </c>
      <c r="CI934" s="11">
        <v>34.479999542236328</v>
      </c>
      <c r="CJ934" s="11">
        <v>2.7999999523162842</v>
      </c>
      <c r="CK934" s="11">
        <v>0.21294906735420227</v>
      </c>
      <c r="CL934" s="11">
        <v>300.92999267578125</v>
      </c>
      <c r="CM934" s="11">
        <v>13.739999771118164</v>
      </c>
      <c r="CN934" s="11">
        <v>2.9207170009613037</v>
      </c>
      <c r="CO934" s="11">
        <v>2.9999999329447746E-2</v>
      </c>
      <c r="CP934" s="11">
        <v>157.77999877929688</v>
      </c>
      <c r="CQ934" s="11">
        <v>8.8000001907348633</v>
      </c>
      <c r="CR934" s="11">
        <v>0.5</v>
      </c>
      <c r="CS934" s="11">
        <v>0</v>
      </c>
      <c r="CT934" s="11">
        <v>5.9800000190734863</v>
      </c>
      <c r="CU934" s="11">
        <v>0.15000000596046448</v>
      </c>
      <c r="CV934" s="11">
        <v>0.18000000715255737</v>
      </c>
      <c r="CW934" s="11">
        <v>5.0900001525878906</v>
      </c>
      <c r="CX934" s="11">
        <v>0</v>
      </c>
      <c r="CY934" s="11">
        <v>0.43000000715255737</v>
      </c>
      <c r="CZ934" s="11">
        <v>103.93000030517578</v>
      </c>
      <c r="DA934" s="11">
        <v>0.77999997138977051</v>
      </c>
      <c r="DB934" s="11">
        <v>1.7999999523162842</v>
      </c>
      <c r="DC934" s="11">
        <v>0</v>
      </c>
      <c r="DD934" s="11">
        <v>2.9999999329447746E-2</v>
      </c>
      <c r="DE934" s="11">
        <v>4.869999885559082</v>
      </c>
      <c r="DF934" s="11">
        <v>0</v>
      </c>
      <c r="DG934" s="11">
        <v>3.8199999332427979</v>
      </c>
      <c r="DH934" s="11">
        <v>0</v>
      </c>
      <c r="DI934" s="11">
        <v>294.3699951171875</v>
      </c>
      <c r="DJ934" s="11">
        <v>263.12026977539063</v>
      </c>
      <c r="DK934" s="11">
        <v>1.1295738220214844</v>
      </c>
      <c r="DL934" s="11">
        <v>3.0399999618530273</v>
      </c>
      <c r="DM934" s="11">
        <v>0</v>
      </c>
      <c r="DN934" s="11">
        <v>0</v>
      </c>
      <c r="DO934" s="11">
        <v>1.809999942779541</v>
      </c>
      <c r="DP934" s="11">
        <v>85.110000610351563</v>
      </c>
      <c r="DQ934" s="11">
        <v>18.239999771118164</v>
      </c>
      <c r="DR934" s="11">
        <v>4.4099998474121094</v>
      </c>
      <c r="DS934" s="38">
        <v>4.4099998474121094</v>
      </c>
      <c r="DT934" s="11">
        <v>0.85000002384185791</v>
      </c>
      <c r="DU934" s="38">
        <v>11.520000457763672</v>
      </c>
      <c r="DV934" s="11">
        <v>11.520000457763672</v>
      </c>
      <c r="DW934" s="11">
        <v>17.860000610351563</v>
      </c>
      <c r="DX934" s="11">
        <v>0</v>
      </c>
      <c r="DY934" s="11">
        <v>11.819999694824219</v>
      </c>
      <c r="DZ934" s="11">
        <v>0.55000001192092896</v>
      </c>
      <c r="EA934" s="11">
        <v>31.329999923706055</v>
      </c>
      <c r="EB934" s="11">
        <v>692.17999267578125</v>
      </c>
      <c r="EC934" s="11">
        <v>13.843600273132324</v>
      </c>
      <c r="ED934" s="11">
        <v>678.33642578125</v>
      </c>
      <c r="EE934" s="11">
        <v>18.920000076293945</v>
      </c>
      <c r="EF934" s="11">
        <v>0</v>
      </c>
      <c r="EG934" s="11">
        <v>24.069999694824219</v>
      </c>
      <c r="EH934" s="11">
        <v>9.9999997764825821E-3</v>
      </c>
      <c r="EI934" s="11">
        <v>0.20999999344348907</v>
      </c>
      <c r="EJ934" s="11">
        <v>32.450000762939453</v>
      </c>
      <c r="EK934" s="11">
        <v>24.340000152587891</v>
      </c>
      <c r="EL934" s="11">
        <v>0.95999997854232788</v>
      </c>
      <c r="EM934" s="11">
        <v>13.550000190734863</v>
      </c>
      <c r="EN934" s="11">
        <v>22.129999160766602</v>
      </c>
      <c r="EO934" s="11">
        <v>50.669998168945313</v>
      </c>
      <c r="EP934" s="11">
        <v>0</v>
      </c>
      <c r="EQ934" s="11">
        <v>0</v>
      </c>
      <c r="ER934" s="11">
        <v>7.679999828338623</v>
      </c>
      <c r="ES934" s="11">
        <v>0.79000002145767212</v>
      </c>
      <c r="ET934" s="11">
        <v>14.029999732971191</v>
      </c>
      <c r="EU934" s="38">
        <v>11.949999809265137</v>
      </c>
      <c r="EV934" s="11">
        <v>11.949999809265137</v>
      </c>
      <c r="EW934" s="11">
        <v>0</v>
      </c>
      <c r="EX934" s="11">
        <v>65.419998168945313</v>
      </c>
      <c r="EY934" s="11">
        <v>5.4499998092651367</v>
      </c>
      <c r="EZ934" s="11">
        <v>0.27000001072883606</v>
      </c>
      <c r="FA934" s="11">
        <v>9.5500001907348633</v>
      </c>
      <c r="FB934" s="11">
        <v>0.44999998807907104</v>
      </c>
      <c r="FC934" s="11">
        <v>3.7899999618530273</v>
      </c>
      <c r="FD934" s="11">
        <v>3.9999999105930328E-2</v>
      </c>
      <c r="FE934" s="11">
        <v>34.509998321533203</v>
      </c>
      <c r="FF934" s="11">
        <v>9.0000003576278687E-2</v>
      </c>
      <c r="FG934" s="11">
        <v>0.92000001668930054</v>
      </c>
      <c r="FH934" s="11">
        <v>0.37999999523162842</v>
      </c>
      <c r="FI934" s="11">
        <v>24.059999465942383</v>
      </c>
      <c r="FJ934" s="11">
        <v>96.080001831054688</v>
      </c>
      <c r="FK934" s="11">
        <v>0.62999999523162842</v>
      </c>
      <c r="FL934" s="11">
        <v>0.17000000178813934</v>
      </c>
      <c r="FM934" s="11">
        <v>1.9900000095367432</v>
      </c>
      <c r="FN934" s="11">
        <v>0.46000000834465027</v>
      </c>
      <c r="FO934" s="11">
        <v>5.5199999809265137</v>
      </c>
      <c r="FP934" s="11">
        <v>2.9999999329447746E-2</v>
      </c>
      <c r="FQ934" s="11">
        <v>4</v>
      </c>
      <c r="FR934" s="11">
        <v>22.729999542236328</v>
      </c>
      <c r="FS934" s="11">
        <v>7.1500000953674316</v>
      </c>
      <c r="FT934" s="11">
        <v>0</v>
      </c>
      <c r="FU934" s="11">
        <v>23.780000686645508</v>
      </c>
      <c r="FV934" s="11">
        <v>1.5299999713897705</v>
      </c>
      <c r="FW934" s="11">
        <v>1.3300000429153442</v>
      </c>
      <c r="FX934" s="11">
        <v>7.2300000190734863</v>
      </c>
      <c r="FY934" s="11">
        <v>11.689999580383301</v>
      </c>
      <c r="FZ934" s="11">
        <v>9.1099996566772461</v>
      </c>
      <c r="GA934" s="11">
        <v>21.719999313354492</v>
      </c>
      <c r="GB934" s="11">
        <v>12.729999542236328</v>
      </c>
      <c r="GC934" s="11">
        <v>0.33000001311302185</v>
      </c>
      <c r="GD934" s="11">
        <v>1.1725490093231201</v>
      </c>
      <c r="GE934" s="11">
        <v>5.1999998092651367</v>
      </c>
      <c r="GF934" s="11">
        <v>3.7899999618530273</v>
      </c>
      <c r="GG934" s="38">
        <v>3.7899999618530273</v>
      </c>
      <c r="GH934" s="11">
        <v>2.0699999332427979</v>
      </c>
      <c r="GI934" s="38">
        <v>0.86000001430511475</v>
      </c>
      <c r="GJ934" s="11">
        <v>0.86000001430511475</v>
      </c>
      <c r="GK934" s="38">
        <v>16.040000915527344</v>
      </c>
      <c r="GL934" s="11">
        <v>16.040000915527344</v>
      </c>
      <c r="GM934" s="11">
        <v>0</v>
      </c>
      <c r="GN934" s="11">
        <v>0</v>
      </c>
      <c r="GO934" s="11">
        <v>14.149999618530273</v>
      </c>
      <c r="GP934" s="11">
        <v>7.8400001525878906</v>
      </c>
      <c r="GQ934" s="11">
        <v>429.82000732421875</v>
      </c>
      <c r="GR934" s="11">
        <v>9.0399999618530273</v>
      </c>
      <c r="GS934" s="11">
        <v>9.9999997764825821E-3</v>
      </c>
      <c r="GT934" s="11">
        <v>0</v>
      </c>
      <c r="GU934" s="11">
        <v>0.49000000953674316</v>
      </c>
      <c r="GV934" s="11">
        <v>14.539999961853027</v>
      </c>
      <c r="GW934" s="11">
        <v>2.9999999329447746E-2</v>
      </c>
      <c r="GX934" s="11">
        <v>7.4499998092651367</v>
      </c>
      <c r="GY934" s="11">
        <v>75.800003051757813</v>
      </c>
      <c r="GZ934" s="11">
        <v>0.17000000178813934</v>
      </c>
      <c r="HA934" s="11">
        <v>4.369999885559082</v>
      </c>
      <c r="HB934" s="11">
        <v>0</v>
      </c>
      <c r="HC934" s="11">
        <v>3.6400001049041748</v>
      </c>
      <c r="HD934" s="11">
        <v>25.370000839233398</v>
      </c>
      <c r="HE934" s="11">
        <v>14.310000419616699</v>
      </c>
      <c r="HF934" s="11">
        <v>1.5800000429153442</v>
      </c>
      <c r="HG934" s="11">
        <v>5.000000074505806E-2</v>
      </c>
      <c r="HH934" s="11">
        <v>13.100000381469727</v>
      </c>
      <c r="HI934" s="11">
        <v>0.56999999284744263</v>
      </c>
      <c r="HJ934" s="11">
        <v>6.190000057220459</v>
      </c>
      <c r="HK934" s="11">
        <v>216.97999572753906</v>
      </c>
      <c r="HL934" s="11">
        <v>0.81999999284744263</v>
      </c>
      <c r="HM934" s="11">
        <v>0.11999999731779099</v>
      </c>
      <c r="HN934" s="11">
        <v>0</v>
      </c>
      <c r="HO934" s="11">
        <v>16.729999542236328</v>
      </c>
      <c r="HP934" s="11">
        <v>24.680000305175781</v>
      </c>
      <c r="HQ934" s="11">
        <v>5.1700000762939453</v>
      </c>
      <c r="HR934" s="11">
        <v>11.039999961853027</v>
      </c>
      <c r="HS934" s="11">
        <v>7.190000057220459</v>
      </c>
      <c r="HT934" s="11">
        <v>0.14000000059604645</v>
      </c>
      <c r="HU934" s="11">
        <v>22.159999847412109</v>
      </c>
      <c r="HV934" s="11">
        <v>0.81999999284744263</v>
      </c>
    </row>
    <row r="935" spans="1:230" x14ac:dyDescent="0.3">
      <c r="A935" s="8">
        <v>36038</v>
      </c>
      <c r="B935" s="11">
        <v>199.36000061035156</v>
      </c>
      <c r="C935" s="11">
        <v>458.994140625</v>
      </c>
      <c r="D935" s="11">
        <v>196.663818359375</v>
      </c>
      <c r="E935" s="11">
        <v>0</v>
      </c>
      <c r="F935" s="11">
        <v>2.9999999329447746E-2</v>
      </c>
      <c r="G935" s="11">
        <v>0.15000000596046448</v>
      </c>
      <c r="H935" s="11">
        <v>43.189998626708984</v>
      </c>
      <c r="I935" s="11">
        <v>0.67000001668930054</v>
      </c>
      <c r="J935" s="11">
        <v>0.56999999284744263</v>
      </c>
      <c r="K935" s="11">
        <v>0.23000000417232513</v>
      </c>
      <c r="L935" s="11">
        <v>4.690000057220459</v>
      </c>
      <c r="M935" s="11">
        <v>0.61000001430511475</v>
      </c>
      <c r="N935" s="11">
        <v>0</v>
      </c>
      <c r="O935" s="11">
        <v>2.3900001049041748</v>
      </c>
      <c r="P935" s="11">
        <v>0.20999999344348907</v>
      </c>
      <c r="Q935" s="11">
        <v>0</v>
      </c>
      <c r="R935" s="11">
        <v>0.9100000262260437</v>
      </c>
      <c r="S935" s="11">
        <v>2.9300000667572021</v>
      </c>
      <c r="T935" s="11">
        <v>1.6100000143051147</v>
      </c>
      <c r="U935" s="11">
        <v>1.0800000429153442</v>
      </c>
      <c r="V935" s="11">
        <v>0.37000000476837158</v>
      </c>
      <c r="W935" s="11">
        <v>2.25</v>
      </c>
      <c r="X935" s="11">
        <v>0.75999999046325684</v>
      </c>
      <c r="Y935" s="11">
        <v>8.0399999618530273</v>
      </c>
      <c r="Z935" s="11">
        <v>33.229999542236328</v>
      </c>
      <c r="AA935" s="11">
        <v>4.5100002288818359</v>
      </c>
      <c r="AB935" s="11">
        <v>1.4600000381469727</v>
      </c>
      <c r="AC935" s="11">
        <v>9.9999997764825821E-3</v>
      </c>
      <c r="AD935" s="11">
        <v>1.1200000047683716</v>
      </c>
      <c r="AE935" s="11">
        <v>0</v>
      </c>
      <c r="AF935" s="11">
        <v>0</v>
      </c>
      <c r="AG935" s="11">
        <v>1.7400000095367432</v>
      </c>
      <c r="AH935" s="11">
        <v>0.2199999988079071</v>
      </c>
      <c r="AI935" s="11">
        <v>8.4499998092651367</v>
      </c>
      <c r="AJ935" s="11">
        <v>0</v>
      </c>
      <c r="AK935" s="11">
        <v>3.9999999105930328E-2</v>
      </c>
      <c r="AL935" s="11">
        <v>0</v>
      </c>
      <c r="AM935" s="11">
        <v>2.8299999237060547</v>
      </c>
      <c r="AN935" s="11">
        <v>2.1500000953674316</v>
      </c>
      <c r="AO935" s="11">
        <v>0</v>
      </c>
      <c r="AP935" s="11">
        <v>0.74000000953674316</v>
      </c>
      <c r="AQ935" s="11">
        <v>0.11999999731779099</v>
      </c>
      <c r="AR935" s="11">
        <v>0.56999999284744263</v>
      </c>
      <c r="AS935" s="11">
        <v>0.99000000953674316</v>
      </c>
      <c r="AT935" s="38">
        <v>0.99000000953674316</v>
      </c>
      <c r="AU935" s="11">
        <v>0.37999999523162842</v>
      </c>
      <c r="AV935" s="11">
        <v>0.20000000298023224</v>
      </c>
      <c r="AW935" s="11">
        <v>3.9999999105930328E-2</v>
      </c>
      <c r="AX935" s="11">
        <v>8.3100004196166992</v>
      </c>
      <c r="AY935" s="11">
        <v>5.3600001335144043</v>
      </c>
      <c r="AZ935" s="11">
        <v>0</v>
      </c>
      <c r="BA935" s="11">
        <v>2.5399999618530273</v>
      </c>
      <c r="BB935" s="11">
        <v>2.9999999329447746E-2</v>
      </c>
      <c r="BC935" s="11">
        <v>0.38999998569488525</v>
      </c>
      <c r="BD935" s="11">
        <v>3.9999999105930328E-2</v>
      </c>
      <c r="BE935" s="11">
        <v>0.18999999761581421</v>
      </c>
      <c r="BF935" s="11">
        <v>9.9999997764825821E-3</v>
      </c>
      <c r="BG935" s="11">
        <v>0.12999999523162842</v>
      </c>
      <c r="BH935" s="11">
        <v>7.9999998211860657E-2</v>
      </c>
      <c r="BI935" s="11">
        <v>9.9999997764825821E-3</v>
      </c>
      <c r="BJ935" s="11">
        <v>0.94999998807907104</v>
      </c>
      <c r="BK935" s="11">
        <v>1.0900000333786011</v>
      </c>
      <c r="BL935" s="11">
        <v>0.18000000715255737</v>
      </c>
      <c r="BM935" s="11">
        <v>6.9899997711181641</v>
      </c>
      <c r="BN935" s="11">
        <v>7.0000000298023224E-2</v>
      </c>
      <c r="BO935" s="11">
        <v>10.569999694824219</v>
      </c>
      <c r="BP935" s="11">
        <v>0.33000001311302185</v>
      </c>
      <c r="BQ935" s="11">
        <v>8.5600004196166992</v>
      </c>
      <c r="BR935" s="11">
        <v>0.23000000417232513</v>
      </c>
      <c r="BS935" s="11">
        <v>0.98000001907348633</v>
      </c>
      <c r="BT935" s="11">
        <v>1.0800000429153442</v>
      </c>
      <c r="BU935" s="11">
        <v>5.8600001335144043</v>
      </c>
      <c r="BV935" s="11">
        <v>1.559999942779541</v>
      </c>
      <c r="BW935" s="11">
        <v>0.63999998569488525</v>
      </c>
      <c r="BX935" s="11">
        <v>0.61000001430511475</v>
      </c>
      <c r="BY935" s="11">
        <v>24.559999465942383</v>
      </c>
      <c r="BZ935" s="11">
        <v>2.4800000190734863</v>
      </c>
      <c r="CA935" s="11">
        <v>0.30000001192092896</v>
      </c>
      <c r="CB935" s="11">
        <v>2.4700000286102295</v>
      </c>
      <c r="CC935" s="11">
        <v>0.2199999988079071</v>
      </c>
      <c r="CD935" s="11">
        <v>7.0000000298023224E-2</v>
      </c>
      <c r="CE935" s="11">
        <v>0</v>
      </c>
      <c r="CF935" s="11">
        <v>0.15000000596046448</v>
      </c>
      <c r="CG935" s="11">
        <v>0</v>
      </c>
      <c r="CH935" s="11">
        <v>0.8399999737739563</v>
      </c>
      <c r="CI935" s="11">
        <v>2.1500000953674316</v>
      </c>
      <c r="CJ935" s="11">
        <v>1.2999999523162842</v>
      </c>
      <c r="CK935" s="11">
        <v>8.0698266625404358E-2</v>
      </c>
      <c r="CL935" s="11">
        <v>37.790000915527344</v>
      </c>
      <c r="CM935" s="11">
        <v>2</v>
      </c>
      <c r="CN935" s="11">
        <v>0.29133877158164978</v>
      </c>
      <c r="CO935" s="11">
        <v>0</v>
      </c>
      <c r="CP935" s="11">
        <v>0.85000002384185791</v>
      </c>
      <c r="CQ935" s="11">
        <v>0.94999998807907104</v>
      </c>
      <c r="CR935" s="11">
        <v>0.23000000417232513</v>
      </c>
      <c r="CS935" s="11">
        <v>0</v>
      </c>
      <c r="CT935" s="11">
        <v>0.30000001192092896</v>
      </c>
      <c r="CU935" s="11">
        <v>2.9999999329447746E-2</v>
      </c>
      <c r="CV935" s="11">
        <v>3.9999999105930328E-2</v>
      </c>
      <c r="CW935" s="11">
        <v>0.69999998807907104</v>
      </c>
      <c r="CX935" s="11">
        <v>0</v>
      </c>
      <c r="CY935" s="11">
        <v>0</v>
      </c>
      <c r="CZ935" s="11">
        <v>8.0600004196166992</v>
      </c>
      <c r="DA935" s="11">
        <v>0.17000000178813934</v>
      </c>
      <c r="DB935" s="11">
        <v>0.23000000417232513</v>
      </c>
      <c r="DC935" s="11">
        <v>0</v>
      </c>
      <c r="DD935" s="11">
        <v>0</v>
      </c>
      <c r="DE935" s="11">
        <v>0</v>
      </c>
      <c r="DF935" s="11">
        <v>0</v>
      </c>
      <c r="DG935" s="11">
        <v>0.46000000834465027</v>
      </c>
      <c r="DH935" s="11">
        <v>0</v>
      </c>
      <c r="DI935" s="11">
        <v>57.389999389648438</v>
      </c>
      <c r="DJ935" s="11">
        <v>63.506637573242188</v>
      </c>
      <c r="DK935" s="11">
        <v>1.4796887636184692</v>
      </c>
      <c r="DL935" s="11">
        <v>1.2799999713897705</v>
      </c>
      <c r="DM935" s="11">
        <v>0.82999998331069946</v>
      </c>
      <c r="DN935" s="11">
        <v>4.8299999237060547</v>
      </c>
      <c r="DO935" s="11">
        <v>0.93000000715255737</v>
      </c>
      <c r="DP935" s="11">
        <v>30.690000534057617</v>
      </c>
      <c r="DQ935" s="11">
        <v>6.679999828338623</v>
      </c>
      <c r="DR935" s="11">
        <v>1.9800000190734863</v>
      </c>
      <c r="DS935" s="38">
        <v>1.9800000190734863</v>
      </c>
      <c r="DT935" s="11">
        <v>0.93000000715255737</v>
      </c>
      <c r="DU935" s="38">
        <v>1.9700000286102295</v>
      </c>
      <c r="DV935" s="11">
        <v>1.9700000286102295</v>
      </c>
      <c r="DW935" s="11">
        <v>4.5399999618530273</v>
      </c>
      <c r="DX935" s="11">
        <v>0</v>
      </c>
      <c r="DY935" s="11">
        <v>4.4499998092651367</v>
      </c>
      <c r="DZ935" s="11">
        <v>0.4699999988079071</v>
      </c>
      <c r="EA935" s="11">
        <v>13.920000076293945</v>
      </c>
      <c r="EB935" s="11">
        <v>163.52000427246094</v>
      </c>
      <c r="EC935" s="11">
        <v>3.2704000473022461</v>
      </c>
      <c r="ED935" s="11">
        <v>160.24960327148438</v>
      </c>
      <c r="EE935" s="11">
        <v>11.060000419616699</v>
      </c>
      <c r="EF935" s="11">
        <v>0</v>
      </c>
      <c r="EG935" s="11">
        <v>4.3499999046325684</v>
      </c>
      <c r="EH935" s="11">
        <v>0</v>
      </c>
      <c r="EI935" s="11">
        <v>5.000000074505806E-2</v>
      </c>
      <c r="EJ935" s="11">
        <v>21.270000457763672</v>
      </c>
      <c r="EK935" s="11">
        <v>10.050000190734863</v>
      </c>
      <c r="EL935" s="11">
        <v>0.23000000417232513</v>
      </c>
      <c r="EM935" s="11">
        <v>3.2999999523162842</v>
      </c>
      <c r="EN935" s="11">
        <v>5.059999942779541</v>
      </c>
      <c r="EO935" s="11">
        <v>5.940000057220459</v>
      </c>
      <c r="EP935" s="11">
        <v>0</v>
      </c>
      <c r="EQ935" s="11">
        <v>0</v>
      </c>
      <c r="ER935" s="11">
        <v>0.33000001311302185</v>
      </c>
      <c r="ES935" s="11">
        <v>0.2199999988079071</v>
      </c>
      <c r="ET935" s="11">
        <v>3.9900000095367432</v>
      </c>
      <c r="EU935" s="38">
        <v>0.37999999523162842</v>
      </c>
      <c r="EV935" s="11">
        <v>0.37999999523162842</v>
      </c>
      <c r="EW935" s="11">
        <v>0</v>
      </c>
      <c r="EX935" s="11">
        <v>20.420000076293945</v>
      </c>
      <c r="EY935" s="11">
        <v>2.880000114440918</v>
      </c>
      <c r="EZ935" s="11">
        <v>2.9999999329447746E-2</v>
      </c>
      <c r="FA935" s="11">
        <v>2.9200000762939453</v>
      </c>
      <c r="FB935" s="11">
        <v>0</v>
      </c>
      <c r="FC935" s="11">
        <v>0.31999999284744263</v>
      </c>
      <c r="FD935" s="11">
        <v>0</v>
      </c>
      <c r="FE935" s="11">
        <v>21.610000610351563</v>
      </c>
      <c r="FF935" s="11">
        <v>0</v>
      </c>
      <c r="FG935" s="11">
        <v>0.86000001430511475</v>
      </c>
      <c r="FH935" s="11">
        <v>0.20000000298023224</v>
      </c>
      <c r="FI935" s="11">
        <v>1.809999942779541</v>
      </c>
      <c r="FJ935" s="11">
        <v>18.450000762939453</v>
      </c>
      <c r="FK935" s="11">
        <v>0.34999999403953552</v>
      </c>
      <c r="FL935" s="11">
        <v>2.9999999329447746E-2</v>
      </c>
      <c r="FM935" s="11">
        <v>0</v>
      </c>
      <c r="FN935" s="11">
        <v>7.9999998211860657E-2</v>
      </c>
      <c r="FO935" s="11">
        <v>1.0800000429153442</v>
      </c>
      <c r="FP935" s="11">
        <v>0</v>
      </c>
      <c r="FQ935" s="11">
        <v>2</v>
      </c>
      <c r="FR935" s="11">
        <v>5.7800002098083496</v>
      </c>
      <c r="FS935" s="11">
        <v>2.7100000381469727</v>
      </c>
      <c r="FT935" s="11">
        <v>0</v>
      </c>
      <c r="FU935" s="11">
        <v>2.9600000381469727</v>
      </c>
      <c r="FV935" s="11">
        <v>0.85000002384185791</v>
      </c>
      <c r="FW935" s="11">
        <v>1.0900000333786011</v>
      </c>
      <c r="FX935" s="11">
        <v>0.86000001430511475</v>
      </c>
      <c r="FY935" s="11">
        <v>6.5100002288818359</v>
      </c>
      <c r="FZ935" s="11">
        <v>4.4099998474121094</v>
      </c>
      <c r="GA935" s="11">
        <v>2.7400000095367432</v>
      </c>
      <c r="GB935" s="11">
        <v>1.6100000143051147</v>
      </c>
      <c r="GC935" s="11">
        <v>0.27000001072883606</v>
      </c>
      <c r="GD935" s="11">
        <v>0.84558820724487305</v>
      </c>
      <c r="GE935" s="11">
        <v>3.75</v>
      </c>
      <c r="GF935" s="11">
        <v>1.8799999952316284</v>
      </c>
      <c r="GG935" s="38">
        <v>1.8799999952316284</v>
      </c>
      <c r="GH935" s="11">
        <v>0.10000000149011612</v>
      </c>
      <c r="GI935" s="38">
        <v>0.10000000149011612</v>
      </c>
      <c r="GJ935" s="11">
        <v>0.10000000149011612</v>
      </c>
      <c r="GK935" s="38">
        <v>1.2000000476837158</v>
      </c>
      <c r="GL935" s="11">
        <v>1.2000000476837158</v>
      </c>
      <c r="GM935" s="11">
        <v>0</v>
      </c>
      <c r="GN935" s="11">
        <v>5.3899998664855957</v>
      </c>
      <c r="GO935" s="11">
        <v>1.3700000047683716</v>
      </c>
      <c r="GP935" s="11">
        <v>2.3599998950958252</v>
      </c>
      <c r="GQ935" s="11">
        <v>316.54000854492188</v>
      </c>
      <c r="GR935" s="11">
        <v>3.9999999105930328E-2</v>
      </c>
      <c r="GS935" s="11">
        <v>0</v>
      </c>
      <c r="GT935" s="11">
        <v>0</v>
      </c>
      <c r="GU935" s="11">
        <v>5.9999998658895493E-2</v>
      </c>
      <c r="GV935" s="11">
        <v>1.8300000429153442</v>
      </c>
      <c r="GW935" s="11">
        <v>0</v>
      </c>
      <c r="GX935" s="11">
        <v>1.4500000476837158</v>
      </c>
      <c r="GY935" s="11">
        <v>6.559999942779541</v>
      </c>
      <c r="GZ935" s="11">
        <v>0</v>
      </c>
      <c r="HA935" s="11">
        <v>2.4100000858306885</v>
      </c>
      <c r="HB935" s="11">
        <v>1.2300000190734863</v>
      </c>
      <c r="HC935" s="11">
        <v>1.559999942779541</v>
      </c>
      <c r="HD935" s="11">
        <v>1.7999999523162842</v>
      </c>
      <c r="HE935" s="11">
        <v>1.6000000238418579</v>
      </c>
      <c r="HF935" s="11">
        <v>0.87999999523162842</v>
      </c>
      <c r="HG935" s="11">
        <v>2.9999999329447746E-2</v>
      </c>
      <c r="HH935" s="11">
        <v>0</v>
      </c>
      <c r="HI935" s="11">
        <v>1.9999999552965164E-2</v>
      </c>
      <c r="HJ935" s="11">
        <v>0.89999997615814209</v>
      </c>
      <c r="HK935" s="11">
        <v>33.479999542236328</v>
      </c>
      <c r="HL935" s="11">
        <v>0.43000000715255737</v>
      </c>
      <c r="HM935" s="11">
        <v>2.9999999329447746E-2</v>
      </c>
      <c r="HN935" s="11">
        <v>0</v>
      </c>
      <c r="HO935" s="11">
        <v>1.4500000476837158</v>
      </c>
      <c r="HP935" s="11">
        <v>2.2200000286102295</v>
      </c>
      <c r="HQ935" s="11">
        <v>2.869999885559082</v>
      </c>
      <c r="HR935" s="11">
        <v>6.130000114440918</v>
      </c>
      <c r="HS935" s="11">
        <v>3.9900000095367432</v>
      </c>
      <c r="HT935" s="11">
        <v>0.11999999731779099</v>
      </c>
      <c r="HU935" s="11">
        <v>16.059999465942383</v>
      </c>
      <c r="HV935" s="11">
        <v>0.4699999988079071</v>
      </c>
    </row>
    <row r="936" spans="1:230" x14ac:dyDescent="0.3">
      <c r="A936" s="8">
        <v>36068</v>
      </c>
      <c r="B936" s="11">
        <v>143.36700439453125</v>
      </c>
      <c r="C936" s="11">
        <v>259.40475463867188</v>
      </c>
      <c r="D936" s="11">
        <v>142.26559448242188</v>
      </c>
      <c r="E936" s="11">
        <v>0</v>
      </c>
      <c r="F936" s="11">
        <v>1.9999999552965164E-2</v>
      </c>
      <c r="G936" s="11">
        <v>0.11999999731779099</v>
      </c>
      <c r="H936" s="11">
        <v>36.139999389648438</v>
      </c>
      <c r="I936" s="11">
        <v>0.37999999523162842</v>
      </c>
      <c r="J936" s="11">
        <v>0.37999999523162842</v>
      </c>
      <c r="K936" s="11">
        <v>0.20000000298023224</v>
      </c>
      <c r="L936" s="11">
        <v>3.7300000190734863</v>
      </c>
      <c r="M936" s="11">
        <v>0.40000000596046448</v>
      </c>
      <c r="N936" s="11">
        <v>9.9999997764825821E-3</v>
      </c>
      <c r="O936" s="11">
        <v>1.9800000190734863</v>
      </c>
      <c r="P936" s="11">
        <v>0.20000000298023224</v>
      </c>
      <c r="Q936" s="11">
        <v>0</v>
      </c>
      <c r="R936" s="11">
        <v>0.75999999046325684</v>
      </c>
      <c r="S936" s="11">
        <v>1.809999942779541</v>
      </c>
      <c r="T936" s="11">
        <v>1.2699999809265137</v>
      </c>
      <c r="U936" s="11">
        <v>1.3200000524520874</v>
      </c>
      <c r="V936" s="11">
        <v>0.31999999284744263</v>
      </c>
      <c r="W936" s="11">
        <v>2.6400001049041748</v>
      </c>
      <c r="X936" s="11">
        <v>0.79000002145767212</v>
      </c>
      <c r="Y936" s="11">
        <v>6.4800000190734863</v>
      </c>
      <c r="Z936" s="11">
        <v>26.709999084472656</v>
      </c>
      <c r="AA936" s="11">
        <v>4.130000114440918</v>
      </c>
      <c r="AB936" s="11">
        <v>1.2200000286102295</v>
      </c>
      <c r="AC936" s="11">
        <v>0</v>
      </c>
      <c r="AD936" s="11">
        <v>0.97000002861022949</v>
      </c>
      <c r="AE936" s="11">
        <v>0</v>
      </c>
      <c r="AF936" s="11">
        <v>0</v>
      </c>
      <c r="AG936" s="11">
        <v>1.0499999523162842</v>
      </c>
      <c r="AH936" s="11">
        <v>0</v>
      </c>
      <c r="AI936" s="11">
        <v>6.9099998474121094</v>
      </c>
      <c r="AJ936" s="11">
        <v>0</v>
      </c>
      <c r="AK936" s="11">
        <v>2.9999999329447746E-2</v>
      </c>
      <c r="AL936" s="11">
        <v>0</v>
      </c>
      <c r="AM936" s="11">
        <v>1.7400000095367432</v>
      </c>
      <c r="AN936" s="11">
        <v>0</v>
      </c>
      <c r="AO936" s="11">
        <v>0</v>
      </c>
      <c r="AP936" s="11">
        <v>0.87000000476837158</v>
      </c>
      <c r="AQ936" s="11">
        <v>9.0000003576278687E-2</v>
      </c>
      <c r="AR936" s="11">
        <v>0.31000000238418579</v>
      </c>
      <c r="AS936" s="11">
        <v>0.95999997854232788</v>
      </c>
      <c r="AT936" s="38">
        <v>0.95999997854232788</v>
      </c>
      <c r="AU936" s="11">
        <v>0.44999998807907104</v>
      </c>
      <c r="AV936" s="11">
        <v>7.9999998211860657E-2</v>
      </c>
      <c r="AW936" s="11">
        <v>2.9999999329447746E-2</v>
      </c>
      <c r="AX936" s="11">
        <v>6.5500001907348633</v>
      </c>
      <c r="AY936" s="11">
        <v>3.2599999904632568</v>
      </c>
      <c r="AZ936" s="11">
        <v>0</v>
      </c>
      <c r="BA936" s="11">
        <v>1.559999942779541</v>
      </c>
      <c r="BB936" s="11">
        <v>1.9999999552965164E-2</v>
      </c>
      <c r="BC936" s="11">
        <v>0.8399999737739563</v>
      </c>
      <c r="BD936" s="11">
        <v>2.9999999329447746E-2</v>
      </c>
      <c r="BE936" s="11">
        <v>0.14000000059604645</v>
      </c>
      <c r="BF936" s="11">
        <v>9.9999997764825821E-3</v>
      </c>
      <c r="BG936" s="11">
        <v>7.9999998211860657E-2</v>
      </c>
      <c r="BH936" s="11">
        <v>7.9999998211860657E-2</v>
      </c>
      <c r="BI936" s="11">
        <v>0</v>
      </c>
      <c r="BJ936" s="11">
        <v>0.61000001430511475</v>
      </c>
      <c r="BK936" s="11">
        <v>0.69999998807907104</v>
      </c>
      <c r="BL936" s="11">
        <v>0.15999999642372131</v>
      </c>
      <c r="BM936" s="11">
        <v>1.4500000476837158</v>
      </c>
      <c r="BN936" s="11">
        <v>5.9999998658895493E-2</v>
      </c>
      <c r="BO936" s="11">
        <v>8.7399997711181641</v>
      </c>
      <c r="BP936" s="11">
        <v>0.15000000596046448</v>
      </c>
      <c r="BQ936" s="11">
        <v>7.5999999046325684</v>
      </c>
      <c r="BR936" s="11">
        <v>0.18000000715255737</v>
      </c>
      <c r="BS936" s="11">
        <v>0.72000002861022949</v>
      </c>
      <c r="BT936" s="11">
        <v>0.57999998331069946</v>
      </c>
      <c r="BU936" s="11">
        <v>3.0899999141693115</v>
      </c>
      <c r="BV936" s="11">
        <v>6.0100002288818359</v>
      </c>
      <c r="BW936" s="11">
        <v>0.34000000357627869</v>
      </c>
      <c r="BX936" s="11">
        <v>0.40999999642372131</v>
      </c>
      <c r="BY936" s="11">
        <v>6.5799999237060547</v>
      </c>
      <c r="BZ936" s="11">
        <v>0.94999998807907104</v>
      </c>
      <c r="CA936" s="11">
        <v>0.62999999523162842</v>
      </c>
      <c r="CB936" s="11">
        <v>1.7599999904632568</v>
      </c>
      <c r="CC936" s="11">
        <v>0.27000001072883606</v>
      </c>
      <c r="CD936" s="11">
        <v>3.9999999105930328E-2</v>
      </c>
      <c r="CE936" s="11">
        <v>0</v>
      </c>
      <c r="CF936" s="11">
        <v>0.2199999988079071</v>
      </c>
      <c r="CG936" s="11">
        <v>0</v>
      </c>
      <c r="CH936" s="11">
        <v>0.70999997854232788</v>
      </c>
      <c r="CI936" s="11">
        <v>1.5299999713897705</v>
      </c>
      <c r="CJ936" s="11">
        <v>1.2100000381469727</v>
      </c>
      <c r="CK936" s="11">
        <v>7.3978379368782043E-2</v>
      </c>
      <c r="CL936" s="11">
        <v>15.609999656677246</v>
      </c>
      <c r="CM936" s="11">
        <v>1.0800000429153442</v>
      </c>
      <c r="CN936" s="11">
        <v>0</v>
      </c>
      <c r="CO936" s="11">
        <v>0</v>
      </c>
      <c r="CP936" s="11">
        <v>0.2199999988079071</v>
      </c>
      <c r="CQ936" s="11">
        <v>0.76999998092651367</v>
      </c>
      <c r="CR936" s="11">
        <v>0.25</v>
      </c>
      <c r="CS936" s="11">
        <v>0</v>
      </c>
      <c r="CT936" s="11">
        <v>0.18999999761581421</v>
      </c>
      <c r="CU936" s="11">
        <v>3.9999999105930328E-2</v>
      </c>
      <c r="CV936" s="11">
        <v>5.000000074505806E-2</v>
      </c>
      <c r="CW936" s="11">
        <v>0.31999999284744263</v>
      </c>
      <c r="CX936" s="11">
        <v>0</v>
      </c>
      <c r="CY936" s="11">
        <v>9.0000003576278687E-2</v>
      </c>
      <c r="CZ936" s="11">
        <v>3.7999999523162842</v>
      </c>
      <c r="DA936" s="11">
        <v>0.11999999731779099</v>
      </c>
      <c r="DB936" s="11">
        <v>0.38999998569488525</v>
      </c>
      <c r="DC936" s="11">
        <v>0</v>
      </c>
      <c r="DD936" s="11">
        <v>0</v>
      </c>
      <c r="DE936" s="11">
        <v>0</v>
      </c>
      <c r="DF936" s="11">
        <v>0</v>
      </c>
      <c r="DG936" s="11">
        <v>0.20999999344348907</v>
      </c>
      <c r="DH936" s="11">
        <v>0</v>
      </c>
      <c r="DI936" s="11">
        <v>30.229999542236328</v>
      </c>
      <c r="DJ936" s="11">
        <v>61.51373291015625</v>
      </c>
      <c r="DK936" s="11">
        <v>0.43596097826957703</v>
      </c>
      <c r="DL936" s="11">
        <v>1.0199999809265137</v>
      </c>
      <c r="DM936" s="11">
        <v>0.6600000262260437</v>
      </c>
      <c r="DN936" s="11">
        <v>3.8299999237060547</v>
      </c>
      <c r="DO936" s="11">
        <v>0.61000001430511475</v>
      </c>
      <c r="DP936" s="11">
        <v>25.829999923706055</v>
      </c>
      <c r="DQ936" s="11">
        <v>4.7399997711181641</v>
      </c>
      <c r="DR936" s="11">
        <v>1.3500000238418579</v>
      </c>
      <c r="DS936" s="38">
        <v>1.3500000238418579</v>
      </c>
      <c r="DT936" s="11">
        <v>0.56999999284744263</v>
      </c>
      <c r="DU936" s="38">
        <v>0.40999999642372131</v>
      </c>
      <c r="DV936" s="11">
        <v>0.40999999642372131</v>
      </c>
      <c r="DW936" s="11">
        <v>1.9500000476837158</v>
      </c>
      <c r="DX936" s="11">
        <v>0</v>
      </c>
      <c r="DY936" s="11">
        <v>3.2300000190734863</v>
      </c>
      <c r="DZ936" s="11">
        <v>0.40000000596046448</v>
      </c>
      <c r="EA936" s="11">
        <v>9.6899995803833008</v>
      </c>
      <c r="EB936" s="11">
        <v>73.620002746582031</v>
      </c>
      <c r="EC936" s="11">
        <v>1.4723999500274658</v>
      </c>
      <c r="ED936" s="11">
        <v>72.147598266601563</v>
      </c>
      <c r="EE936" s="11">
        <v>8.8000001907348633</v>
      </c>
      <c r="EF936" s="11">
        <v>0</v>
      </c>
      <c r="EG936" s="11">
        <v>1.4500000476837158</v>
      </c>
      <c r="EH936" s="11">
        <v>0</v>
      </c>
      <c r="EI936" s="11">
        <v>2.9999999329447746E-2</v>
      </c>
      <c r="EJ936" s="11">
        <v>17.799999237060547</v>
      </c>
      <c r="EK936" s="11">
        <v>6.7899999618530273</v>
      </c>
      <c r="EL936" s="11">
        <v>0.15000000596046448</v>
      </c>
      <c r="EM936" s="11">
        <v>2.0699999332427979</v>
      </c>
      <c r="EN936" s="11">
        <v>3.4500000476837158</v>
      </c>
      <c r="EO936" s="11">
        <v>2.1400001049041748</v>
      </c>
      <c r="EP936" s="11">
        <v>0</v>
      </c>
      <c r="EQ936" s="11">
        <v>0</v>
      </c>
      <c r="ER936" s="11">
        <v>1.6599999666213989</v>
      </c>
      <c r="ES936" s="11">
        <v>0.15000000596046448</v>
      </c>
      <c r="ET936" s="11">
        <v>2.6400001049041748</v>
      </c>
      <c r="EU936" s="38">
        <v>0.34000000357627869</v>
      </c>
      <c r="EV936" s="11">
        <v>0.34000000357627869</v>
      </c>
      <c r="EW936" s="11">
        <v>0</v>
      </c>
      <c r="EX936" s="11">
        <v>15.090000152587891</v>
      </c>
      <c r="EY936" s="11">
        <v>2.3399999141693115</v>
      </c>
      <c r="EZ936" s="11">
        <v>2.9999999329447746E-2</v>
      </c>
      <c r="FA936" s="11">
        <v>3.2400000095367432</v>
      </c>
      <c r="FB936" s="11">
        <v>9.0000003576278687E-2</v>
      </c>
      <c r="FC936" s="11">
        <v>0.37000000476837158</v>
      </c>
      <c r="FD936" s="11">
        <v>0</v>
      </c>
      <c r="FE936" s="11">
        <v>12.760000228881836</v>
      </c>
      <c r="FF936" s="11">
        <v>0</v>
      </c>
      <c r="FG936" s="11">
        <v>0.87000000476837158</v>
      </c>
      <c r="FH936" s="11">
        <v>0.15999999642372131</v>
      </c>
      <c r="FI936" s="11">
        <v>0.4699999988079071</v>
      </c>
      <c r="FJ936" s="11">
        <v>10.229999542236328</v>
      </c>
      <c r="FK936" s="11">
        <v>0.20999999344348907</v>
      </c>
      <c r="FL936" s="11">
        <v>0.10000000149011612</v>
      </c>
      <c r="FM936" s="11">
        <v>0</v>
      </c>
      <c r="FN936" s="11">
        <v>0.15999999642372131</v>
      </c>
      <c r="FO936" s="11">
        <v>0.61000001430511475</v>
      </c>
      <c r="FP936" s="11">
        <v>0</v>
      </c>
      <c r="FQ936" s="11">
        <v>1.5299999713897705</v>
      </c>
      <c r="FR936" s="11">
        <v>2.4800000190734863</v>
      </c>
      <c r="FS936" s="11">
        <v>1.1699999570846558</v>
      </c>
      <c r="FT936" s="11">
        <v>0</v>
      </c>
      <c r="FU936" s="11">
        <v>1.8899999856948853</v>
      </c>
      <c r="FV936" s="11">
        <v>0.68000000715255737</v>
      </c>
      <c r="FW936" s="11">
        <v>0.69999998807907104</v>
      </c>
      <c r="FX936" s="11">
        <v>0.43999999761581421</v>
      </c>
      <c r="FY936" s="11">
        <v>5.5500001907348633</v>
      </c>
      <c r="FZ936" s="11">
        <v>2.0499999523162842</v>
      </c>
      <c r="GA936" s="11">
        <v>1.7999999523162842</v>
      </c>
      <c r="GB936" s="11">
        <v>1.0499999523162842</v>
      </c>
      <c r="GC936" s="11">
        <v>0.17000000178813934</v>
      </c>
      <c r="GD936" s="11">
        <v>0.45098039507865906</v>
      </c>
      <c r="GE936" s="11">
        <v>2</v>
      </c>
      <c r="GF936" s="11">
        <v>1.3200000524520874</v>
      </c>
      <c r="GG936" s="38">
        <v>1.3200000524520874</v>
      </c>
      <c r="GH936" s="11">
        <v>0.15000000596046448</v>
      </c>
      <c r="GI936" s="38">
        <v>3.9999999105930328E-2</v>
      </c>
      <c r="GJ936" s="11">
        <v>3.9999999105930328E-2</v>
      </c>
      <c r="GK936" s="38">
        <v>0.31999999284744263</v>
      </c>
      <c r="GL936" s="11">
        <v>0.31999999284744263</v>
      </c>
      <c r="GM936" s="11">
        <v>0</v>
      </c>
      <c r="GN936" s="11">
        <v>3.7599999904632568</v>
      </c>
      <c r="GO936" s="11">
        <v>2.1400001049041748</v>
      </c>
      <c r="GP936" s="11">
        <v>0.87999999523162842</v>
      </c>
      <c r="GQ936" s="11">
        <v>297.95999145507813</v>
      </c>
      <c r="GR936" s="11">
        <v>0.2800000011920929</v>
      </c>
      <c r="GS936" s="11">
        <v>1.9999999552965164E-2</v>
      </c>
      <c r="GT936" s="11">
        <v>0</v>
      </c>
      <c r="GU936" s="11">
        <v>5.000000074505806E-2</v>
      </c>
      <c r="GV936" s="11">
        <v>1.2100000381469727</v>
      </c>
      <c r="GW936" s="11">
        <v>0</v>
      </c>
      <c r="GX936" s="11">
        <v>1.0499999523162842</v>
      </c>
      <c r="GY936" s="11">
        <v>3.1400001049041748</v>
      </c>
      <c r="GZ936" s="11">
        <v>0</v>
      </c>
      <c r="HA936" s="11">
        <v>2.5099999904632568</v>
      </c>
      <c r="HB936" s="11">
        <v>1.4199999570846558</v>
      </c>
      <c r="HC936" s="11">
        <v>3.059999942779541</v>
      </c>
      <c r="HD936" s="11">
        <v>0.79000002145767212</v>
      </c>
      <c r="HE936" s="11">
        <v>0.27000001072883606</v>
      </c>
      <c r="HF936" s="11">
        <v>0.54000002145767212</v>
      </c>
      <c r="HG936" s="11">
        <v>3.9999999105930328E-2</v>
      </c>
      <c r="HH936" s="11">
        <v>5.0100002288818359</v>
      </c>
      <c r="HI936" s="11">
        <v>0.11999999731779099</v>
      </c>
      <c r="HJ936" s="11">
        <v>0.5</v>
      </c>
      <c r="HK936" s="11">
        <v>9.8599996566772461</v>
      </c>
      <c r="HL936" s="11">
        <v>0.34999999403953552</v>
      </c>
      <c r="HM936" s="11">
        <v>1.9999999552965164E-2</v>
      </c>
      <c r="HN936" s="11">
        <v>0</v>
      </c>
      <c r="HO936" s="11">
        <v>0.68999999761581421</v>
      </c>
      <c r="HP936" s="11">
        <v>1.2599999904632568</v>
      </c>
      <c r="HQ936" s="11">
        <v>2.2999999523162842</v>
      </c>
      <c r="HR936" s="11">
        <v>4.9099998474121094</v>
      </c>
      <c r="HS936" s="11">
        <v>3.2000000476837158</v>
      </c>
      <c r="HT936" s="11">
        <v>0.10999999940395355</v>
      </c>
      <c r="HU936" s="11">
        <v>9.8500003814697266</v>
      </c>
      <c r="HV936" s="11">
        <v>0.55000001192092896</v>
      </c>
    </row>
    <row r="937" spans="1:230" x14ac:dyDescent="0.3">
      <c r="A937" s="8">
        <v>36099</v>
      </c>
      <c r="B937" s="11">
        <v>70.123985290527344</v>
      </c>
      <c r="C937" s="11">
        <v>3455.281494140625</v>
      </c>
      <c r="D937" s="11">
        <v>72.577278137207031</v>
      </c>
      <c r="E937" s="11">
        <v>0</v>
      </c>
      <c r="F937" s="11">
        <v>1.9999999552965164E-2</v>
      </c>
      <c r="G937" s="11">
        <v>0.14000000059604645</v>
      </c>
      <c r="H937" s="11">
        <v>33.840000152587891</v>
      </c>
      <c r="I937" s="11">
        <v>0.23000000417232513</v>
      </c>
      <c r="J937" s="11">
        <v>0.37999999523162842</v>
      </c>
      <c r="K937" s="11">
        <v>0.20000000298023224</v>
      </c>
      <c r="L937" s="11">
        <v>3.630000114440918</v>
      </c>
      <c r="M937" s="11">
        <v>0.41999998688697815</v>
      </c>
      <c r="N937" s="11">
        <v>3.9999999105930328E-2</v>
      </c>
      <c r="O937" s="11">
        <v>2.2100000381469727</v>
      </c>
      <c r="P937" s="11">
        <v>0.2800000011920929</v>
      </c>
      <c r="Q937" s="11">
        <v>0</v>
      </c>
      <c r="R937" s="11">
        <v>1.1799999475479126</v>
      </c>
      <c r="S937" s="11">
        <v>1.5800000429153442</v>
      </c>
      <c r="T937" s="11">
        <v>0</v>
      </c>
      <c r="U937" s="11">
        <v>0.11999999731779099</v>
      </c>
      <c r="V937" s="11">
        <v>0.34000000357627869</v>
      </c>
      <c r="W937" s="11">
        <v>2.6800000667572021</v>
      </c>
      <c r="X937" s="11">
        <v>0.31999999284744263</v>
      </c>
      <c r="Y937" s="11">
        <v>7.2600002288818359</v>
      </c>
      <c r="Z937" s="11">
        <v>26.950000762939453</v>
      </c>
      <c r="AA937" s="11">
        <v>4.2800002098083496</v>
      </c>
      <c r="AB937" s="11">
        <v>0.79000002145767212</v>
      </c>
      <c r="AC937" s="11">
        <v>0</v>
      </c>
      <c r="AD937" s="11">
        <v>0.97000002861022949</v>
      </c>
      <c r="AE937" s="11">
        <v>0</v>
      </c>
      <c r="AF937" s="11">
        <v>0</v>
      </c>
      <c r="AG937" s="11">
        <v>0.10000000149011612</v>
      </c>
      <c r="AH937" s="11">
        <v>0.23000000417232513</v>
      </c>
      <c r="AI937" s="11">
        <v>2.5499999523162842</v>
      </c>
      <c r="AJ937" s="11">
        <v>0</v>
      </c>
      <c r="AK937" s="11">
        <v>0</v>
      </c>
      <c r="AL937" s="11">
        <v>0</v>
      </c>
      <c r="AM937" s="11">
        <v>1.2899999618530273</v>
      </c>
      <c r="AN937" s="11">
        <v>1.5499999523162842</v>
      </c>
      <c r="AO937" s="11">
        <v>0</v>
      </c>
      <c r="AP937" s="11">
        <v>0.87999999523162842</v>
      </c>
      <c r="AQ937" s="11">
        <v>7.0000000298023224E-2</v>
      </c>
      <c r="AR937" s="11">
        <v>0.25999999046325684</v>
      </c>
      <c r="AS937" s="11">
        <v>0.31999999284744263</v>
      </c>
      <c r="AT937" s="38">
        <v>0.31999999284744263</v>
      </c>
      <c r="AU937" s="11">
        <v>0.44999998807907104</v>
      </c>
      <c r="AV937" s="11">
        <v>5.000000074505806E-2</v>
      </c>
      <c r="AW937" s="11">
        <v>0</v>
      </c>
      <c r="AX937" s="11">
        <v>8.3500003814697266</v>
      </c>
      <c r="AY937" s="11">
        <v>3.880000114440918</v>
      </c>
      <c r="AZ937" s="11">
        <v>0</v>
      </c>
      <c r="BA937" s="11">
        <v>2.7300000190734863</v>
      </c>
      <c r="BB937" s="11">
        <v>1.9999999552965164E-2</v>
      </c>
      <c r="BC937" s="11">
        <v>1.9999999552965164E-2</v>
      </c>
      <c r="BD937" s="11">
        <v>0</v>
      </c>
      <c r="BE937" s="11">
        <v>0.11999999731779099</v>
      </c>
      <c r="BF937" s="11">
        <v>2.9999999329447746E-2</v>
      </c>
      <c r="BG937" s="11">
        <v>0</v>
      </c>
      <c r="BH937" s="11">
        <v>3.9999999105930328E-2</v>
      </c>
      <c r="BI937" s="11">
        <v>0.81000000238418579</v>
      </c>
      <c r="BJ937" s="11">
        <v>1.440000057220459</v>
      </c>
      <c r="BK937" s="11">
        <v>1.6499999761581421</v>
      </c>
      <c r="BL937" s="11">
        <v>1.3899999856948853</v>
      </c>
      <c r="BM937" s="11">
        <v>2.5699999332427979</v>
      </c>
      <c r="BN937" s="11">
        <v>0.10999999940395355</v>
      </c>
      <c r="BO937" s="11">
        <v>8.6700000762939453</v>
      </c>
      <c r="BP937" s="11">
        <v>0.62000000476837158</v>
      </c>
      <c r="BQ937" s="11">
        <v>11.699999809265137</v>
      </c>
      <c r="BR937" s="11">
        <v>0.2800000011920929</v>
      </c>
      <c r="BS937" s="11">
        <v>0.34999999403953552</v>
      </c>
      <c r="BT937" s="11">
        <v>0.61000001430511475</v>
      </c>
      <c r="BU937" s="11">
        <v>1.1599999666213989</v>
      </c>
      <c r="BV937" s="11">
        <v>0.74000000953674316</v>
      </c>
      <c r="BW937" s="11">
        <v>0.34000000357627869</v>
      </c>
      <c r="BX937" s="11">
        <v>0</v>
      </c>
      <c r="BY937" s="11">
        <v>0</v>
      </c>
      <c r="BZ937" s="11">
        <v>3.059999942779541</v>
      </c>
      <c r="CA937" s="11">
        <v>0.44999998807907104</v>
      </c>
      <c r="CB937" s="11">
        <v>0.23999999463558197</v>
      </c>
      <c r="CC937" s="11">
        <v>1.9999999552965164E-2</v>
      </c>
      <c r="CD937" s="11">
        <v>0</v>
      </c>
      <c r="CE937" s="11">
        <v>0</v>
      </c>
      <c r="CF937" s="11">
        <v>0.12999999523162842</v>
      </c>
      <c r="CG937" s="11">
        <v>0</v>
      </c>
      <c r="CH937" s="11">
        <v>0.82999998331069946</v>
      </c>
      <c r="CI937" s="11">
        <v>0</v>
      </c>
      <c r="CJ937" s="11">
        <v>0.27000001072883606</v>
      </c>
      <c r="CK937" s="11">
        <v>0.62844032049179077</v>
      </c>
      <c r="CL937" s="11">
        <v>6.7899999618530273</v>
      </c>
      <c r="CM937" s="11">
        <v>0.62999999523162842</v>
      </c>
      <c r="CN937" s="11">
        <v>17.986349105834961</v>
      </c>
      <c r="CO937" s="11">
        <v>0</v>
      </c>
      <c r="CP937" s="11">
        <v>0</v>
      </c>
      <c r="CQ937" s="11">
        <v>0.43999999761581421</v>
      </c>
      <c r="CR937" s="11">
        <v>0.23000000417232513</v>
      </c>
      <c r="CS937" s="11">
        <v>0</v>
      </c>
      <c r="CT937" s="11">
        <v>0.28999999165534973</v>
      </c>
      <c r="CU937" s="11">
        <v>0.20000000298023224</v>
      </c>
      <c r="CV937" s="11">
        <v>0.23999999463558197</v>
      </c>
      <c r="CW937" s="11">
        <v>0.34000000357627869</v>
      </c>
      <c r="CX937" s="11">
        <v>0.27000001072883606</v>
      </c>
      <c r="CY937" s="11">
        <v>0.18999999761581421</v>
      </c>
      <c r="CZ937" s="11">
        <v>2.5199999809265137</v>
      </c>
      <c r="DA937" s="11">
        <v>5.9999998658895493E-2</v>
      </c>
      <c r="DB937" s="11">
        <v>0</v>
      </c>
      <c r="DC937" s="11">
        <v>0</v>
      </c>
      <c r="DD937" s="11">
        <v>0</v>
      </c>
      <c r="DE937" s="11">
        <v>0.38999998569488525</v>
      </c>
      <c r="DF937" s="11">
        <v>0</v>
      </c>
      <c r="DG937" s="11">
        <v>0.2199999988079071</v>
      </c>
      <c r="DH937" s="11">
        <v>0</v>
      </c>
      <c r="DI937" s="11">
        <v>7.559999942779541</v>
      </c>
      <c r="DJ937" s="11">
        <v>49.722671508789063</v>
      </c>
      <c r="DK937" s="11">
        <v>1.6993016004562378</v>
      </c>
      <c r="DL937" s="11">
        <v>0.49000000953674316</v>
      </c>
      <c r="DM937" s="11">
        <v>0.20999999344348907</v>
      </c>
      <c r="DN937" s="11">
        <v>1.2400000095367432</v>
      </c>
      <c r="DO937" s="11">
        <v>0.5899999737739563</v>
      </c>
      <c r="DP937" s="11">
        <v>27.090000152587891</v>
      </c>
      <c r="DQ937" s="11">
        <v>6.0399999618530273</v>
      </c>
      <c r="DR937" s="11">
        <v>1.9500000476837158</v>
      </c>
      <c r="DS937" s="38">
        <v>1.9500000476837158</v>
      </c>
      <c r="DT937" s="11">
        <v>0.5</v>
      </c>
      <c r="DU937" s="38">
        <v>0.72000002861022949</v>
      </c>
      <c r="DV937" s="11">
        <v>0.72000002861022949</v>
      </c>
      <c r="DW937" s="11">
        <v>1.1699999570846558</v>
      </c>
      <c r="DX937" s="11">
        <v>0</v>
      </c>
      <c r="DY937" s="11">
        <v>2.9800000190734863</v>
      </c>
      <c r="DZ937" s="11">
        <v>0.40000000596046448</v>
      </c>
      <c r="EA937" s="11">
        <v>9.4300003051757813</v>
      </c>
      <c r="EB937" s="11">
        <v>36.740001678466797</v>
      </c>
      <c r="EC937" s="11">
        <v>0.73479998111724854</v>
      </c>
      <c r="ED937" s="11">
        <v>36.005199432373047</v>
      </c>
      <c r="EE937" s="11">
        <v>8.5600004196166992</v>
      </c>
      <c r="EF937" s="11">
        <v>0</v>
      </c>
      <c r="EG937" s="11">
        <v>2.9999999329447746E-2</v>
      </c>
      <c r="EH937" s="11">
        <v>0</v>
      </c>
      <c r="EI937" s="11">
        <v>7.9999998211860657E-2</v>
      </c>
      <c r="EJ937" s="11">
        <v>16.670000076293945</v>
      </c>
      <c r="EK937" s="11">
        <v>8.8000001907348633</v>
      </c>
      <c r="EL937" s="11">
        <v>0.11999999731779099</v>
      </c>
      <c r="EM937" s="11">
        <v>1.7400000095367432</v>
      </c>
      <c r="EN937" s="11">
        <v>3.2400000095367432</v>
      </c>
      <c r="EO937" s="11">
        <v>3.4700000286102295</v>
      </c>
      <c r="EP937" s="11">
        <v>0</v>
      </c>
      <c r="EQ937" s="11">
        <v>0</v>
      </c>
      <c r="ER937" s="11">
        <v>2.2699999809265137</v>
      </c>
      <c r="ES937" s="11">
        <v>2.9999999329447746E-2</v>
      </c>
      <c r="ET937" s="11">
        <v>0.55000001192092896</v>
      </c>
      <c r="EU937" s="38">
        <v>0</v>
      </c>
      <c r="EV937" s="11">
        <v>0</v>
      </c>
      <c r="EW937" s="11">
        <v>0</v>
      </c>
      <c r="EX937" s="11">
        <v>13.550000190734863</v>
      </c>
      <c r="EY937" s="11">
        <v>1.6599999666213989</v>
      </c>
      <c r="EZ937" s="11">
        <v>1.9999999552965164E-2</v>
      </c>
      <c r="FA937" s="11">
        <v>2.0099999904632568</v>
      </c>
      <c r="FB937" s="11">
        <v>0.18999999761581421</v>
      </c>
      <c r="FC937" s="11">
        <v>0.40999999642372131</v>
      </c>
      <c r="FD937" s="11">
        <v>0</v>
      </c>
      <c r="FE937" s="11">
        <v>0</v>
      </c>
      <c r="FF937" s="11">
        <v>0</v>
      </c>
      <c r="FG937" s="11">
        <v>0.63999998569488525</v>
      </c>
      <c r="FH937" s="11">
        <v>0.11999999731779099</v>
      </c>
      <c r="FI937" s="11">
        <v>0.43000000715255737</v>
      </c>
      <c r="FJ937" s="11">
        <v>4.619999885559082</v>
      </c>
      <c r="FK937" s="11">
        <v>0.31999999284744263</v>
      </c>
      <c r="FL937" s="11">
        <v>5.9999998658895493E-2</v>
      </c>
      <c r="FM937" s="11">
        <v>0.37999999523162842</v>
      </c>
      <c r="FN937" s="11">
        <v>0.76999998092651367</v>
      </c>
      <c r="FO937" s="11">
        <v>0.37000000476837158</v>
      </c>
      <c r="FP937" s="11">
        <v>0</v>
      </c>
      <c r="FQ937" s="11">
        <v>1.5199999809265137</v>
      </c>
      <c r="FR937" s="11">
        <v>1.4900000095367432</v>
      </c>
      <c r="FS937" s="11">
        <v>4.8400001525878906</v>
      </c>
      <c r="FT937" s="11">
        <v>0</v>
      </c>
      <c r="FU937" s="11">
        <v>1.7400000095367432</v>
      </c>
      <c r="FV937" s="11">
        <v>0.64999997615814209</v>
      </c>
      <c r="FW937" s="11">
        <v>1.6499999761581421</v>
      </c>
      <c r="FX937" s="11">
        <v>1.25</v>
      </c>
      <c r="FY937" s="11">
        <v>2.2899999618530273</v>
      </c>
      <c r="FZ937" s="11">
        <v>2.9500000476837158</v>
      </c>
      <c r="GA937" s="11">
        <v>1.1699999570846558</v>
      </c>
      <c r="GB937" s="11">
        <v>0.68999999761581421</v>
      </c>
      <c r="GC937" s="11">
        <v>0.40999999642372131</v>
      </c>
      <c r="GD937" s="11">
        <v>0.92450982332229614</v>
      </c>
      <c r="GE937" s="11">
        <v>4.0999999046325684</v>
      </c>
      <c r="GF937" s="11">
        <v>1.3300000429153442</v>
      </c>
      <c r="GG937" s="38">
        <v>1.3300000429153442</v>
      </c>
      <c r="GH937" s="11">
        <v>9.0000003576278687E-2</v>
      </c>
      <c r="GI937" s="38">
        <v>5.000000074505806E-2</v>
      </c>
      <c r="GJ937" s="11">
        <v>5.000000074505806E-2</v>
      </c>
      <c r="GK937" s="38">
        <v>0.28999999165534973</v>
      </c>
      <c r="GL937" s="11">
        <v>0.28999999165534973</v>
      </c>
      <c r="GM937" s="11">
        <v>0</v>
      </c>
      <c r="GN937" s="11">
        <v>2.1400001049041748</v>
      </c>
      <c r="GO937" s="11">
        <v>0.14000000059604645</v>
      </c>
      <c r="GP937" s="11">
        <v>2.0799999237060547</v>
      </c>
      <c r="GQ937" s="11">
        <v>321.55999755859375</v>
      </c>
      <c r="GR937" s="11">
        <v>0.11999999731779099</v>
      </c>
      <c r="GS937" s="11">
        <v>9.9999997764825821E-3</v>
      </c>
      <c r="GT937" s="11">
        <v>0</v>
      </c>
      <c r="GU937" s="11">
        <v>3.9999999105930328E-2</v>
      </c>
      <c r="GV937" s="11">
        <v>0.77999997138977051</v>
      </c>
      <c r="GW937" s="11">
        <v>0</v>
      </c>
      <c r="GX937" s="11">
        <v>1</v>
      </c>
      <c r="GY937" s="11">
        <v>1.9600000381469727</v>
      </c>
      <c r="GZ937" s="11">
        <v>0</v>
      </c>
      <c r="HA937" s="11">
        <v>1.0099999904632568</v>
      </c>
      <c r="HB937" s="11">
        <v>0.99000000953674316</v>
      </c>
      <c r="HC937" s="11">
        <v>0.80000001192092896</v>
      </c>
      <c r="HD937" s="11">
        <v>0</v>
      </c>
      <c r="HE937" s="11">
        <v>2.2400000095367432</v>
      </c>
      <c r="HF937" s="11">
        <v>0.81999999284744263</v>
      </c>
      <c r="HG937" s="11">
        <v>0.10999999940395355</v>
      </c>
      <c r="HH937" s="11">
        <v>0</v>
      </c>
      <c r="HI937" s="11">
        <v>0.17000000178813934</v>
      </c>
      <c r="HJ937" s="11">
        <v>1.940000057220459</v>
      </c>
      <c r="HK937" s="11">
        <v>8.3500003814697266</v>
      </c>
      <c r="HL937" s="11">
        <v>0.25</v>
      </c>
      <c r="HM937" s="11">
        <v>0</v>
      </c>
      <c r="HN937" s="11">
        <v>0</v>
      </c>
      <c r="HO937" s="11">
        <v>0.43000000715255737</v>
      </c>
      <c r="HP937" s="11">
        <v>1.5499999523162842</v>
      </c>
      <c r="HQ937" s="11">
        <v>2.2100000381469727</v>
      </c>
      <c r="HR937" s="11">
        <v>4.7199997901916504</v>
      </c>
      <c r="HS937" s="11">
        <v>3.0699999332427979</v>
      </c>
      <c r="HT937" s="11">
        <v>0.20000000298023224</v>
      </c>
      <c r="HU937" s="11">
        <v>7.2899999618530273</v>
      </c>
      <c r="HV937" s="11">
        <v>0.55000001192092896</v>
      </c>
    </row>
    <row r="938" spans="1:230" x14ac:dyDescent="0.3">
      <c r="A938" s="8">
        <v>36129</v>
      </c>
      <c r="B938" s="11">
        <v>137.68595886230469</v>
      </c>
      <c r="C938" s="11">
        <v>3571.271240234375</v>
      </c>
      <c r="D938" s="11">
        <v>139.44357299804688</v>
      </c>
      <c r="E938" s="11">
        <v>0</v>
      </c>
      <c r="F938" s="11">
        <v>7.9999998211860657E-2</v>
      </c>
      <c r="G938" s="11">
        <v>0.4699999988079071</v>
      </c>
      <c r="H938" s="11">
        <v>56.529998779296875</v>
      </c>
      <c r="I938" s="11">
        <v>0.23000000417232513</v>
      </c>
      <c r="J938" s="11">
        <v>0.61000001430511475</v>
      </c>
      <c r="K938" s="11">
        <v>0.33000001311302185</v>
      </c>
      <c r="L938" s="11">
        <v>9.9499998092651367</v>
      </c>
      <c r="M938" s="11">
        <v>1.6399999856948853</v>
      </c>
      <c r="N938" s="11">
        <v>0.15000000596046448</v>
      </c>
      <c r="O938" s="11">
        <v>8.130000114440918</v>
      </c>
      <c r="P938" s="11">
        <v>0.38999998569488525</v>
      </c>
      <c r="Q938" s="11">
        <v>0</v>
      </c>
      <c r="R938" s="11">
        <v>5.25</v>
      </c>
      <c r="S938" s="11">
        <v>1.3700000047683716</v>
      </c>
      <c r="T938" s="11">
        <v>6.320000171661377</v>
      </c>
      <c r="U938" s="11">
        <v>2.9000000953674316</v>
      </c>
      <c r="V938" s="11">
        <v>0.82999998331069946</v>
      </c>
      <c r="W938" s="11">
        <v>6.9600000381469727</v>
      </c>
      <c r="X938" s="11">
        <v>0.31999999284744263</v>
      </c>
      <c r="Y938" s="11">
        <v>18.190000534057617</v>
      </c>
      <c r="Z938" s="11">
        <v>37.860000610351563</v>
      </c>
      <c r="AA938" s="11">
        <v>5.7600002288818359</v>
      </c>
      <c r="AB938" s="11">
        <v>7.619999885559082</v>
      </c>
      <c r="AC938" s="11">
        <v>0</v>
      </c>
      <c r="AD938" s="11">
        <v>1.6200000047683716</v>
      </c>
      <c r="AE938" s="11">
        <v>0</v>
      </c>
      <c r="AF938" s="11">
        <v>0</v>
      </c>
      <c r="AG938" s="11">
        <v>0.69999998807907104</v>
      </c>
      <c r="AH938" s="11">
        <v>2.4500000476837158</v>
      </c>
      <c r="AI938" s="11">
        <v>2.4900000095367432</v>
      </c>
      <c r="AJ938" s="11">
        <v>0</v>
      </c>
      <c r="AK938" s="11">
        <v>5.9999998658895493E-2</v>
      </c>
      <c r="AL938" s="11">
        <v>0</v>
      </c>
      <c r="AM938" s="11">
        <v>5.1500000953674316</v>
      </c>
      <c r="AN938" s="11">
        <v>20.670000076293945</v>
      </c>
      <c r="AO938" s="11">
        <v>7.9999998211860657E-2</v>
      </c>
      <c r="AP938" s="11">
        <v>2.2899999618530273</v>
      </c>
      <c r="AQ938" s="11">
        <v>0.14000000059604645</v>
      </c>
      <c r="AR938" s="11">
        <v>0.36000001430511475</v>
      </c>
      <c r="AS938" s="11">
        <v>0.38999998569488525</v>
      </c>
      <c r="AT938" s="38">
        <v>0.38999998569488525</v>
      </c>
      <c r="AU938" s="11">
        <v>1.1799999475479126</v>
      </c>
      <c r="AV938" s="11">
        <v>0.80000001192092896</v>
      </c>
      <c r="AW938" s="11">
        <v>5.9999998658895493E-2</v>
      </c>
      <c r="AX938" s="11">
        <v>64.870002746582031</v>
      </c>
      <c r="AY938" s="11">
        <v>6.4800000190734863</v>
      </c>
      <c r="AZ938" s="11">
        <v>0</v>
      </c>
      <c r="BA938" s="11">
        <v>31.079999923706055</v>
      </c>
      <c r="BB938" s="11">
        <v>7.9999998211860657E-2</v>
      </c>
      <c r="BC938" s="11">
        <v>3.2100000381469727</v>
      </c>
      <c r="BD938" s="11">
        <v>5.9999998658895493E-2</v>
      </c>
      <c r="BE938" s="11">
        <v>0.79000002145767212</v>
      </c>
      <c r="BF938" s="11">
        <v>0.10999999940395355</v>
      </c>
      <c r="BG938" s="11">
        <v>0.17000000178813934</v>
      </c>
      <c r="BH938" s="11">
        <v>0.10000000149011612</v>
      </c>
      <c r="BI938" s="11">
        <v>1.4700000286102295</v>
      </c>
      <c r="BJ938" s="11">
        <v>1.4099999666213989</v>
      </c>
      <c r="BK938" s="11">
        <v>1.6100000143051147</v>
      </c>
      <c r="BL938" s="11">
        <v>4.7300000190734863</v>
      </c>
      <c r="BM938" s="11">
        <v>3.2699999809265137</v>
      </c>
      <c r="BN938" s="11">
        <v>0.17000000178813934</v>
      </c>
      <c r="BO938" s="11">
        <v>20.510000228881836</v>
      </c>
      <c r="BP938" s="11">
        <v>1.2400000095367432</v>
      </c>
      <c r="BQ938" s="11">
        <v>45.630001068115234</v>
      </c>
      <c r="BR938" s="11">
        <v>3.0499999523162842</v>
      </c>
      <c r="BS938" s="11">
        <v>0.57999998331069946</v>
      </c>
      <c r="BT938" s="11">
        <v>3.1099998950958252</v>
      </c>
      <c r="BU938" s="11">
        <v>9.2700004577636719</v>
      </c>
      <c r="BV938" s="11">
        <v>21.719999313354492</v>
      </c>
      <c r="BW938" s="11">
        <v>1.6000000238418579</v>
      </c>
      <c r="BX938" s="11">
        <v>0.8399999737739563</v>
      </c>
      <c r="BY938" s="11">
        <v>12.399999618530273</v>
      </c>
      <c r="BZ938" s="11">
        <v>2.3399999141693115</v>
      </c>
      <c r="CA938" s="11">
        <v>1.2000000476837158</v>
      </c>
      <c r="CB938" s="11">
        <v>3.1500000953674316</v>
      </c>
      <c r="CC938" s="11">
        <v>0.5899999737739563</v>
      </c>
      <c r="CD938" s="11">
        <v>9.0000003576278687E-2</v>
      </c>
      <c r="CE938" s="11">
        <v>0</v>
      </c>
      <c r="CF938" s="11">
        <v>1.309999942779541</v>
      </c>
      <c r="CG938" s="11">
        <v>0</v>
      </c>
      <c r="CH938" s="11">
        <v>4.809999942779541</v>
      </c>
      <c r="CI938" s="11">
        <v>8.5</v>
      </c>
      <c r="CJ938" s="11">
        <v>1.1000000238418579</v>
      </c>
      <c r="CK938" s="11">
        <v>2.1325404644012451</v>
      </c>
      <c r="CL938" s="11">
        <v>12.050000190734863</v>
      </c>
      <c r="CM938" s="11">
        <v>1.5700000524520874</v>
      </c>
      <c r="CN938" s="11">
        <v>0</v>
      </c>
      <c r="CO938" s="11">
        <v>0</v>
      </c>
      <c r="CP938" s="11">
        <v>1.0800000429153442</v>
      </c>
      <c r="CQ938" s="11">
        <v>2.309999942779541</v>
      </c>
      <c r="CR938" s="11">
        <v>0.31000000238418579</v>
      </c>
      <c r="CS938" s="11">
        <v>0</v>
      </c>
      <c r="CT938" s="11">
        <v>1.8400000333786011</v>
      </c>
      <c r="CU938" s="11">
        <v>1.7699999809265137</v>
      </c>
      <c r="CV938" s="11">
        <v>2.0799999237060547</v>
      </c>
      <c r="CW938" s="11">
        <v>6.2899999618530273</v>
      </c>
      <c r="CX938" s="11">
        <v>1.1499999761581421</v>
      </c>
      <c r="CY938" s="11">
        <v>0.31999999284744263</v>
      </c>
      <c r="CZ938" s="11">
        <v>13.449999809265137</v>
      </c>
      <c r="DA938" s="11">
        <v>0.55000001192092896</v>
      </c>
      <c r="DB938" s="11">
        <v>1.9099999666213989</v>
      </c>
      <c r="DC938" s="11">
        <v>0</v>
      </c>
      <c r="DD938" s="11">
        <v>0</v>
      </c>
      <c r="DE938" s="11">
        <v>0.57999998331069946</v>
      </c>
      <c r="DF938" s="11">
        <v>0</v>
      </c>
      <c r="DG938" s="11">
        <v>0.4699999988079071</v>
      </c>
      <c r="DH938" s="11">
        <v>0</v>
      </c>
      <c r="DI938" s="11">
        <v>16.200000762939453</v>
      </c>
      <c r="DJ938" s="11">
        <v>66.35760498046875</v>
      </c>
      <c r="DK938" s="11">
        <v>5.4114937782287598</v>
      </c>
      <c r="DL938" s="11">
        <v>2.0699999332427979</v>
      </c>
      <c r="DM938" s="11">
        <v>0.75</v>
      </c>
      <c r="DN938" s="11">
        <v>4.369999885559082</v>
      </c>
      <c r="DO938" s="11">
        <v>1.3300000429153442</v>
      </c>
      <c r="DP938" s="11">
        <v>66.360000610351563</v>
      </c>
      <c r="DQ938" s="11">
        <v>11.539999961853027</v>
      </c>
      <c r="DR938" s="11">
        <v>1.75</v>
      </c>
      <c r="DS938" s="38">
        <v>1.75</v>
      </c>
      <c r="DT938" s="11">
        <v>0.43000000715255737</v>
      </c>
      <c r="DU938" s="38">
        <v>0.92000001668930054</v>
      </c>
      <c r="DV938" s="11">
        <v>0.92000001668930054</v>
      </c>
      <c r="DW938" s="11">
        <v>0.93000000715255737</v>
      </c>
      <c r="DX938" s="11">
        <v>0</v>
      </c>
      <c r="DY938" s="11">
        <v>9.2299995422363281</v>
      </c>
      <c r="DZ938" s="11">
        <v>0.67000001668930054</v>
      </c>
      <c r="EA938" s="11">
        <v>19.559999465942383</v>
      </c>
      <c r="EB938" s="11">
        <v>39.459999084472656</v>
      </c>
      <c r="EC938" s="11">
        <v>0.78920000791549683</v>
      </c>
      <c r="ED938" s="11">
        <v>38.670799255371094</v>
      </c>
      <c r="EE938" s="11">
        <v>23.469999313354492</v>
      </c>
      <c r="EF938" s="11">
        <v>0</v>
      </c>
      <c r="EG938" s="11">
        <v>1.3300000429153442</v>
      </c>
      <c r="EH938" s="11">
        <v>5.9999998658895493E-2</v>
      </c>
      <c r="EI938" s="11">
        <v>0.12999999523162842</v>
      </c>
      <c r="EJ938" s="11">
        <v>27.840000152587891</v>
      </c>
      <c r="EK938" s="11">
        <v>16.379999160766602</v>
      </c>
      <c r="EL938" s="11">
        <v>0.47999998927116394</v>
      </c>
      <c r="EM938" s="11">
        <v>6.8000001907348633</v>
      </c>
      <c r="EN938" s="11">
        <v>11.439999580383301</v>
      </c>
      <c r="EO938" s="11">
        <v>20.549999237060547</v>
      </c>
      <c r="EP938" s="11">
        <v>0</v>
      </c>
      <c r="EQ938" s="11">
        <v>0</v>
      </c>
      <c r="ER938" s="11">
        <v>3.7899999618530273</v>
      </c>
      <c r="ES938" s="11">
        <v>0.15999999642372131</v>
      </c>
      <c r="ET938" s="11">
        <v>2.8499999046325684</v>
      </c>
      <c r="EU938" s="38">
        <v>2.5999999046325684</v>
      </c>
      <c r="EV938" s="11">
        <v>2.5999999046325684</v>
      </c>
      <c r="EW938" s="11">
        <v>0</v>
      </c>
      <c r="EX938" s="11">
        <v>27.030000686645508</v>
      </c>
      <c r="EY938" s="11">
        <v>3.5799999237060547</v>
      </c>
      <c r="EZ938" s="11">
        <v>0.12999999523162842</v>
      </c>
      <c r="FA938" s="11">
        <v>5.4600000381469727</v>
      </c>
      <c r="FB938" s="11">
        <v>0.33000001311302185</v>
      </c>
      <c r="FC938" s="11">
        <v>2.4200000762939453</v>
      </c>
      <c r="FD938" s="11">
        <v>0</v>
      </c>
      <c r="FE938" s="11">
        <v>32.630001068115234</v>
      </c>
      <c r="FF938" s="11">
        <v>0</v>
      </c>
      <c r="FG938" s="11">
        <v>0.51999998092651367</v>
      </c>
      <c r="FH938" s="11">
        <v>0.25</v>
      </c>
      <c r="FI938" s="11">
        <v>1.0199999809265137</v>
      </c>
      <c r="FJ938" s="11">
        <v>16.680000305175781</v>
      </c>
      <c r="FK938" s="11">
        <v>0.44999998807907104</v>
      </c>
      <c r="FL938" s="11">
        <v>0.20999999344348907</v>
      </c>
      <c r="FM938" s="11">
        <v>26.020000457763672</v>
      </c>
      <c r="FN938" s="11">
        <v>5.5799999237060547</v>
      </c>
      <c r="FO938" s="11">
        <v>0.37000000476837158</v>
      </c>
      <c r="FP938" s="11">
        <v>0</v>
      </c>
      <c r="FQ938" s="11">
        <v>2.2100000381469727</v>
      </c>
      <c r="FR938" s="11">
        <v>1.1799999475479126</v>
      </c>
      <c r="FS938" s="11">
        <v>10.840000152587891</v>
      </c>
      <c r="FT938" s="11">
        <v>0</v>
      </c>
      <c r="FU938" s="11">
        <v>2.9100000858306885</v>
      </c>
      <c r="FV938" s="11">
        <v>1.6499999761581421</v>
      </c>
      <c r="FW938" s="11">
        <v>1.6100000143051147</v>
      </c>
      <c r="FX938" s="11">
        <v>19.649999618530273</v>
      </c>
      <c r="FY938" s="11">
        <v>3.690000057220459</v>
      </c>
      <c r="FZ938" s="11">
        <v>5</v>
      </c>
      <c r="GA938" s="11">
        <v>2.0299999713897705</v>
      </c>
      <c r="GB938" s="11">
        <v>1.190000057220459</v>
      </c>
      <c r="GC938" s="11">
        <v>0.40000000596046448</v>
      </c>
      <c r="GD938" s="11">
        <v>1.1635293960571289</v>
      </c>
      <c r="GE938" s="11">
        <v>5.1599998474121094</v>
      </c>
      <c r="GF938" s="11">
        <v>1.9800000190734863</v>
      </c>
      <c r="GG938" s="38">
        <v>1.9800000190734863</v>
      </c>
      <c r="GH938" s="11">
        <v>0.87999999523162842</v>
      </c>
      <c r="GI938" s="38">
        <v>0.10999999940395355</v>
      </c>
      <c r="GJ938" s="11">
        <v>0.10999999940395355</v>
      </c>
      <c r="GK938" s="38">
        <v>0.68000000715255737</v>
      </c>
      <c r="GL938" s="11">
        <v>0.68000000715255737</v>
      </c>
      <c r="GM938" s="11">
        <v>0</v>
      </c>
      <c r="GN938" s="11">
        <v>10.829999923706055</v>
      </c>
      <c r="GO938" s="11">
        <v>3.4200000762939453</v>
      </c>
      <c r="GP938" s="11">
        <v>5.6100001335144043</v>
      </c>
      <c r="GQ938" s="11">
        <v>569.40997314453125</v>
      </c>
      <c r="GR938" s="11">
        <v>0.31999999284744263</v>
      </c>
      <c r="GS938" s="11">
        <v>0.10000000149011612</v>
      </c>
      <c r="GT938" s="11">
        <v>9.9999997764825821E-3</v>
      </c>
      <c r="GU938" s="11">
        <v>0.23000000417232513</v>
      </c>
      <c r="GV938" s="11">
        <v>1.3600000143051147</v>
      </c>
      <c r="GW938" s="11">
        <v>0</v>
      </c>
      <c r="GX938" s="11">
        <v>10.859999656677246</v>
      </c>
      <c r="GY938" s="11">
        <v>7.7699999809265137</v>
      </c>
      <c r="GZ938" s="11">
        <v>0</v>
      </c>
      <c r="HA938" s="11">
        <v>1.0199999809265137</v>
      </c>
      <c r="HB938" s="11">
        <v>4.3299999237060547</v>
      </c>
      <c r="HC938" s="11">
        <v>6.7199997901916504</v>
      </c>
      <c r="HD938" s="11">
        <v>2.440000057220459</v>
      </c>
      <c r="HE938" s="11">
        <v>6.369999885559082</v>
      </c>
      <c r="HF938" s="11">
        <v>1.1299999952316284</v>
      </c>
      <c r="HG938" s="11">
        <v>1.9999999552965164E-2</v>
      </c>
      <c r="HH938" s="11">
        <v>4.5399999618530273</v>
      </c>
      <c r="HI938" s="11">
        <v>0.2800000011920929</v>
      </c>
      <c r="HJ938" s="11">
        <v>22.280000686645508</v>
      </c>
      <c r="HK938" s="11">
        <v>81.129997253417969</v>
      </c>
      <c r="HL938" s="11">
        <v>0.54000002145767212</v>
      </c>
      <c r="HM938" s="11">
        <v>3.9999999105930328E-2</v>
      </c>
      <c r="HN938" s="11">
        <v>0</v>
      </c>
      <c r="HO938" s="11">
        <v>1.7100000381469727</v>
      </c>
      <c r="HP938" s="11">
        <v>4.0199999809265137</v>
      </c>
      <c r="HQ938" s="11">
        <v>5.5900001525878906</v>
      </c>
      <c r="HR938" s="11">
        <v>11.939999580383301</v>
      </c>
      <c r="HS938" s="11">
        <v>7.7699999809265137</v>
      </c>
      <c r="HT938" s="11">
        <v>0.81000000238418579</v>
      </c>
      <c r="HU938" s="11">
        <v>29.180000305175781</v>
      </c>
      <c r="HV938" s="11">
        <v>1.440000057220459</v>
      </c>
    </row>
    <row r="939" spans="1:230" x14ac:dyDescent="0.3">
      <c r="A939" s="8">
        <v>36160</v>
      </c>
      <c r="B939" s="11">
        <v>228.59280395507813</v>
      </c>
      <c r="C939" s="11">
        <v>3433.12451171875</v>
      </c>
      <c r="D939" s="11">
        <v>229.98393249511719</v>
      </c>
      <c r="E939" s="11">
        <v>0.2199999988079071</v>
      </c>
      <c r="F939" s="11">
        <v>0.20999999344348907</v>
      </c>
      <c r="G939" s="11">
        <v>1.1699999570846558</v>
      </c>
      <c r="H939" s="11">
        <v>46.880001068115234</v>
      </c>
      <c r="I939" s="11">
        <v>0.44999998807907104</v>
      </c>
      <c r="J939" s="11">
        <v>1.2300000190734863</v>
      </c>
      <c r="K939" s="11">
        <v>0.73000001907348633</v>
      </c>
      <c r="L939" s="11">
        <v>13.050000190734863</v>
      </c>
      <c r="M939" s="11">
        <v>1.8899999856948853</v>
      </c>
      <c r="N939" s="11">
        <v>0.14000000059604645</v>
      </c>
      <c r="O939" s="11">
        <v>10.949999809265137</v>
      </c>
      <c r="P939" s="11">
        <v>0.50999999046325684</v>
      </c>
      <c r="Q939" s="11">
        <v>0</v>
      </c>
      <c r="R939" s="11">
        <v>6.8600001335144043</v>
      </c>
      <c r="S939" s="11">
        <v>1.190000057220459</v>
      </c>
      <c r="T939" s="11">
        <v>12.359999656677246</v>
      </c>
      <c r="U939" s="11">
        <v>5.4699997901916504</v>
      </c>
      <c r="V939" s="11">
        <v>1.0700000524520874</v>
      </c>
      <c r="W939" s="11">
        <v>11.729999542236328</v>
      </c>
      <c r="X939" s="11">
        <v>0.49000000953674316</v>
      </c>
      <c r="Y939" s="11">
        <v>23.770000457763672</v>
      </c>
      <c r="Z939" s="11">
        <v>41.990001678466797</v>
      </c>
      <c r="AA939" s="11">
        <v>6.4200000762939453</v>
      </c>
      <c r="AB939" s="11">
        <v>6.5999999046325684</v>
      </c>
      <c r="AC939" s="11">
        <v>9.9999997764825821E-3</v>
      </c>
      <c r="AD939" s="11">
        <v>3.5499999523162842</v>
      </c>
      <c r="AE939" s="11">
        <v>0</v>
      </c>
      <c r="AF939" s="11">
        <v>0</v>
      </c>
      <c r="AG939" s="11">
        <v>0.40999999642372131</v>
      </c>
      <c r="AH939" s="11">
        <v>1.5499999523162842</v>
      </c>
      <c r="AI939" s="11">
        <v>2.4600000381469727</v>
      </c>
      <c r="AJ939" s="11">
        <v>0</v>
      </c>
      <c r="AK939" s="11">
        <v>0.10999999940395355</v>
      </c>
      <c r="AL939" s="11">
        <v>0</v>
      </c>
      <c r="AM939" s="11">
        <v>4.630000114440918</v>
      </c>
      <c r="AN939" s="11">
        <v>29.659999847412109</v>
      </c>
      <c r="AO939" s="11">
        <v>0.23999999463558197</v>
      </c>
      <c r="AP939" s="11">
        <v>3.8599998950958252</v>
      </c>
      <c r="AQ939" s="11">
        <v>0.20000000298023224</v>
      </c>
      <c r="AR939" s="11">
        <v>0.56999999284744263</v>
      </c>
      <c r="AS939" s="11">
        <v>0.62000000476837158</v>
      </c>
      <c r="AT939" s="38">
        <v>0.62000000476837158</v>
      </c>
      <c r="AU939" s="11">
        <v>1.9900000095367432</v>
      </c>
      <c r="AV939" s="11">
        <v>2.0299999713897705</v>
      </c>
      <c r="AW939" s="11">
        <v>0.10000000149011612</v>
      </c>
      <c r="AX939" s="11">
        <v>58.029998779296875</v>
      </c>
      <c r="AY939" s="11">
        <v>13.449999809265137</v>
      </c>
      <c r="AZ939" s="11">
        <v>0</v>
      </c>
      <c r="BA939" s="11">
        <v>31.549999237060547</v>
      </c>
      <c r="BB939" s="11">
        <v>0.15999999642372131</v>
      </c>
      <c r="BC939" s="11">
        <v>2.1500000953674316</v>
      </c>
      <c r="BD939" s="11">
        <v>0.10999999940395355</v>
      </c>
      <c r="BE939" s="11">
        <v>1.5299999713897705</v>
      </c>
      <c r="BF939" s="11">
        <v>0.15999999642372131</v>
      </c>
      <c r="BG939" s="11">
        <v>0.31000000238418579</v>
      </c>
      <c r="BH939" s="11">
        <v>0.17000000178813934</v>
      </c>
      <c r="BI939" s="11">
        <v>2.9100000858306885</v>
      </c>
      <c r="BJ939" s="11">
        <v>3.0999999046325684</v>
      </c>
      <c r="BK939" s="11">
        <v>3.5399999618530273</v>
      </c>
      <c r="BL939" s="11">
        <v>7.3899998664855957</v>
      </c>
      <c r="BM939" s="11">
        <v>5.1399998664855957</v>
      </c>
      <c r="BN939" s="11">
        <v>0.2199999988079071</v>
      </c>
      <c r="BO939" s="11">
        <v>25.180000305175781</v>
      </c>
      <c r="BP939" s="11">
        <v>3.3499999046325684</v>
      </c>
      <c r="BQ939" s="11">
        <v>65.930000305175781</v>
      </c>
      <c r="BR939" s="11">
        <v>3.1800000667572021</v>
      </c>
      <c r="BS939" s="11">
        <v>0.4699999988079071</v>
      </c>
      <c r="BT939" s="11">
        <v>3.2200000286102295</v>
      </c>
      <c r="BU939" s="11">
        <v>9.6999998092651367</v>
      </c>
      <c r="BV939" s="11">
        <v>16.940000534057617</v>
      </c>
      <c r="BW939" s="11">
        <v>3.309999942779541</v>
      </c>
      <c r="BX939" s="11">
        <v>1.5099999904632568</v>
      </c>
      <c r="BY939" s="11">
        <v>36.619998931884766</v>
      </c>
      <c r="BZ939" s="11">
        <v>2.4300000667572021</v>
      </c>
      <c r="CA939" s="11">
        <v>1.1200000047683716</v>
      </c>
      <c r="CB939" s="11">
        <v>5.4200000762939453</v>
      </c>
      <c r="CC939" s="11">
        <v>1.1200000047683716</v>
      </c>
      <c r="CD939" s="11">
        <v>0.17000000178813934</v>
      </c>
      <c r="CE939" s="11">
        <v>0</v>
      </c>
      <c r="CF939" s="11">
        <v>2.690000057220459</v>
      </c>
      <c r="CG939" s="11">
        <v>0</v>
      </c>
      <c r="CH939" s="11">
        <v>5.630000114440918</v>
      </c>
      <c r="CI939" s="11">
        <v>8.3599996566772461</v>
      </c>
      <c r="CJ939" s="11">
        <v>1.9600000381469727</v>
      </c>
      <c r="CK939" s="11">
        <v>3.335209846496582</v>
      </c>
      <c r="CL939" s="11">
        <v>18.780000686645508</v>
      </c>
      <c r="CM939" s="11">
        <v>2.2999999523162842</v>
      </c>
      <c r="CN939" s="11">
        <v>8.7180042266845703</v>
      </c>
      <c r="CO939" s="11">
        <v>0</v>
      </c>
      <c r="CP939" s="11">
        <v>10.390000343322754</v>
      </c>
      <c r="CQ939" s="11">
        <v>2.369999885559082</v>
      </c>
      <c r="CR939" s="11">
        <v>0.62999999523162842</v>
      </c>
      <c r="CS939" s="11">
        <v>0</v>
      </c>
      <c r="CT939" s="11">
        <v>4.0199999809265137</v>
      </c>
      <c r="CU939" s="11">
        <v>2.869999885559082</v>
      </c>
      <c r="CV939" s="11">
        <v>3.369999885559082</v>
      </c>
      <c r="CW939" s="11">
        <v>9.2200002670288086</v>
      </c>
      <c r="CX939" s="11">
        <v>1.6399999856948853</v>
      </c>
      <c r="CY939" s="11">
        <v>0.76999998092651367</v>
      </c>
      <c r="CZ939" s="11">
        <v>12.760000228881836</v>
      </c>
      <c r="DA939" s="11">
        <v>1.0399999618530273</v>
      </c>
      <c r="DB939" s="11">
        <v>0.92000001668930054</v>
      </c>
      <c r="DC939" s="11">
        <v>0.2199999988079071</v>
      </c>
      <c r="DD939" s="11">
        <v>0</v>
      </c>
      <c r="DE939" s="11">
        <v>1.3400000333786011</v>
      </c>
      <c r="DF939" s="11">
        <v>6.059999942779541</v>
      </c>
      <c r="DG939" s="11">
        <v>0.5899999737739563</v>
      </c>
      <c r="DH939" s="11">
        <v>0</v>
      </c>
      <c r="DI939" s="11">
        <v>29.290000915527344</v>
      </c>
      <c r="DJ939" s="11">
        <v>62.996734619140625</v>
      </c>
      <c r="DK939" s="11">
        <v>8.6006183624267578</v>
      </c>
      <c r="DL939" s="11">
        <v>3.2100000381469727</v>
      </c>
      <c r="DM939" s="11">
        <v>1.5399999618530273</v>
      </c>
      <c r="DN939" s="11">
        <v>8.9399995803833008</v>
      </c>
      <c r="DO939" s="11">
        <v>2.8900001049041748</v>
      </c>
      <c r="DP939" s="11">
        <v>103.12999725341797</v>
      </c>
      <c r="DQ939" s="11">
        <v>21.510000228881836</v>
      </c>
      <c r="DR939" s="11">
        <v>2.369999885559082</v>
      </c>
      <c r="DS939" s="38">
        <v>2.369999885559082</v>
      </c>
      <c r="DT939" s="11">
        <v>0.37999999523162842</v>
      </c>
      <c r="DU939" s="38">
        <v>1.4500000476837158</v>
      </c>
      <c r="DV939" s="11">
        <v>1.4500000476837158</v>
      </c>
      <c r="DW939" s="11">
        <v>1.190000057220459</v>
      </c>
      <c r="DX939" s="11">
        <v>0</v>
      </c>
      <c r="DY939" s="11">
        <v>16.579999923706055</v>
      </c>
      <c r="DZ939" s="11">
        <v>1.4800000190734863</v>
      </c>
      <c r="EA939" s="11">
        <v>21.889999389648438</v>
      </c>
      <c r="EB939" s="11">
        <v>47.040000915527344</v>
      </c>
      <c r="EC939" s="11">
        <v>0.9408000111579895</v>
      </c>
      <c r="ED939" s="11">
        <v>46.099201202392578</v>
      </c>
      <c r="EE939" s="11">
        <v>30.780000686645508</v>
      </c>
      <c r="EF939" s="11">
        <v>0</v>
      </c>
      <c r="EG939" s="11">
        <v>3.6500000953674316</v>
      </c>
      <c r="EH939" s="11">
        <v>3.9999999105930328E-2</v>
      </c>
      <c r="EI939" s="11">
        <v>0.36000001430511475</v>
      </c>
      <c r="EJ939" s="11">
        <v>23.090000152587891</v>
      </c>
      <c r="EK939" s="11">
        <v>38.450000762939453</v>
      </c>
      <c r="EL939" s="11">
        <v>1</v>
      </c>
      <c r="EM939" s="11">
        <v>14.149999618530273</v>
      </c>
      <c r="EN939" s="11">
        <v>24.100000381469727</v>
      </c>
      <c r="EO939" s="11">
        <v>38.5</v>
      </c>
      <c r="EP939" s="11">
        <v>0</v>
      </c>
      <c r="EQ939" s="11">
        <v>0</v>
      </c>
      <c r="ER939" s="11">
        <v>6.5799999237060547</v>
      </c>
      <c r="ES939" s="11">
        <v>0.2199999988079071</v>
      </c>
      <c r="ET939" s="11">
        <v>3.8199999332427979</v>
      </c>
      <c r="EU939" s="38">
        <v>4.3000001907348633</v>
      </c>
      <c r="EV939" s="11">
        <v>4.3000001907348633</v>
      </c>
      <c r="EW939" s="11">
        <v>0</v>
      </c>
      <c r="EX939" s="11">
        <v>42</v>
      </c>
      <c r="EY939" s="11">
        <v>4.880000114440918</v>
      </c>
      <c r="EZ939" s="11">
        <v>0.27000001072883606</v>
      </c>
      <c r="FA939" s="11">
        <v>10.529999732971191</v>
      </c>
      <c r="FB939" s="11">
        <v>0.79000002145767212</v>
      </c>
      <c r="FC939" s="11">
        <v>5.0999999046325684</v>
      </c>
      <c r="FD939" s="11">
        <v>0</v>
      </c>
      <c r="FE939" s="11">
        <v>41.770000457763672</v>
      </c>
      <c r="FF939" s="11">
        <v>0</v>
      </c>
      <c r="FG939" s="11">
        <v>0.56000000238418579</v>
      </c>
      <c r="FH939" s="11">
        <v>0.34000000357627869</v>
      </c>
      <c r="FI939" s="11">
        <v>1.2999999523162842</v>
      </c>
      <c r="FJ939" s="11">
        <v>26.940000534057617</v>
      </c>
      <c r="FK939" s="11">
        <v>0.46000000834465027</v>
      </c>
      <c r="FL939" s="11">
        <v>0.62999999523162842</v>
      </c>
      <c r="FM939" s="11">
        <v>17.479999542236328</v>
      </c>
      <c r="FN939" s="11">
        <v>9.4300003051757813</v>
      </c>
      <c r="FO939" s="11">
        <v>0.73000001907348633</v>
      </c>
      <c r="FP939" s="11">
        <v>0</v>
      </c>
      <c r="FQ939" s="11">
        <v>3.2100000381469727</v>
      </c>
      <c r="FR939" s="11">
        <v>1.5099999904632568</v>
      </c>
      <c r="FS939" s="11">
        <v>14.550000190734863</v>
      </c>
      <c r="FT939" s="11">
        <v>0</v>
      </c>
      <c r="FU939" s="11">
        <v>4.0900001525878906</v>
      </c>
      <c r="FV939" s="11">
        <v>2.2100000381469727</v>
      </c>
      <c r="FW939" s="11">
        <v>3.5399999618530273</v>
      </c>
      <c r="FX939" s="11">
        <v>19.899999618530273</v>
      </c>
      <c r="FY939" s="11">
        <v>5.6100001335144043</v>
      </c>
      <c r="FZ939" s="11">
        <v>7.1700000762939453</v>
      </c>
      <c r="GA939" s="11">
        <v>3.1600000858306885</v>
      </c>
      <c r="GB939" s="11">
        <v>1.8500000238418579</v>
      </c>
      <c r="GC939" s="11">
        <v>0.88999998569488525</v>
      </c>
      <c r="GD939" s="11">
        <v>1.7926470041275024</v>
      </c>
      <c r="GE939" s="11">
        <v>7.9499998092651367</v>
      </c>
      <c r="GF939" s="11">
        <v>2.6400001049041748</v>
      </c>
      <c r="GG939" s="38">
        <v>2.6400001049041748</v>
      </c>
      <c r="GH939" s="11">
        <v>1.7999999523162842</v>
      </c>
      <c r="GI939" s="38">
        <v>0.12999999523162842</v>
      </c>
      <c r="GJ939" s="11">
        <v>0.12999999523162842</v>
      </c>
      <c r="GK939" s="38">
        <v>0.87000000476837158</v>
      </c>
      <c r="GL939" s="11">
        <v>0.87000000476837158</v>
      </c>
      <c r="GM939" s="11">
        <v>0</v>
      </c>
      <c r="GN939" s="11">
        <v>14.430000305175781</v>
      </c>
      <c r="GO939" s="11">
        <v>6.6700000762939453</v>
      </c>
      <c r="GP939" s="11">
        <v>14.600000381469727</v>
      </c>
      <c r="GQ939" s="11">
        <v>705.04998779296875</v>
      </c>
      <c r="GR939" s="11">
        <v>1.0299999713897705</v>
      </c>
      <c r="GS939" s="11">
        <v>0.33000001311302185</v>
      </c>
      <c r="GT939" s="11">
        <v>0.10000000149011612</v>
      </c>
      <c r="GU939" s="11">
        <v>0.49000000953674316</v>
      </c>
      <c r="GV939" s="11">
        <v>2.119999885559082</v>
      </c>
      <c r="GW939" s="11">
        <v>0</v>
      </c>
      <c r="GX939" s="11">
        <v>17.350000381469727</v>
      </c>
      <c r="GY939" s="11">
        <v>10.460000038146973</v>
      </c>
      <c r="GZ939" s="11">
        <v>0</v>
      </c>
      <c r="HA939" s="11">
        <v>1.559999942779541</v>
      </c>
      <c r="HB939" s="11">
        <v>4.320000171661377</v>
      </c>
      <c r="HC939" s="11">
        <v>8.8999996185302734</v>
      </c>
      <c r="HD939" s="11">
        <v>1.75</v>
      </c>
      <c r="HE939" s="11">
        <v>7.9699997901916504</v>
      </c>
      <c r="HF939" s="11">
        <v>1.1599999666213989</v>
      </c>
      <c r="HG939" s="11">
        <v>3.9999999105930328E-2</v>
      </c>
      <c r="HH939" s="11">
        <v>5.5500001907348633</v>
      </c>
      <c r="HI939" s="11">
        <v>0.49000000953674316</v>
      </c>
      <c r="HJ939" s="11">
        <v>21.170000076293945</v>
      </c>
      <c r="HK939" s="11">
        <v>87.319999694824219</v>
      </c>
      <c r="HL939" s="11">
        <v>0.73000001907348633</v>
      </c>
      <c r="HM939" s="11">
        <v>7.0000000298023224E-2</v>
      </c>
      <c r="HN939" s="11">
        <v>0</v>
      </c>
      <c r="HO939" s="11">
        <v>2.309999942779541</v>
      </c>
      <c r="HP939" s="11">
        <v>7.0500001907348633</v>
      </c>
      <c r="HQ939" s="11">
        <v>7.4800000190734863</v>
      </c>
      <c r="HR939" s="11">
        <v>15.979999542236328</v>
      </c>
      <c r="HS939" s="11">
        <v>10.399999618530273</v>
      </c>
      <c r="HT939" s="11">
        <v>1.7999999523162842</v>
      </c>
      <c r="HU939" s="11">
        <v>26.239999771118164</v>
      </c>
      <c r="HV939" s="11">
        <v>2.4300000667572021</v>
      </c>
    </row>
    <row r="940" spans="1:230" x14ac:dyDescent="0.3">
      <c r="A940" s="8">
        <v>36191</v>
      </c>
      <c r="B940" s="11">
        <v>359.93850708007813</v>
      </c>
      <c r="C940" s="11">
        <v>3238.190673828125</v>
      </c>
      <c r="D940" s="11">
        <v>363.34197998046875</v>
      </c>
      <c r="E940" s="11">
        <v>7.9999998211860657E-2</v>
      </c>
      <c r="F940" s="11">
        <v>0.40999999642372131</v>
      </c>
      <c r="G940" s="11">
        <v>2.2699999809265137</v>
      </c>
      <c r="H940" s="11">
        <v>43.430000305175781</v>
      </c>
      <c r="I940" s="11">
        <v>0.36000001430511475</v>
      </c>
      <c r="J940" s="11">
        <v>4.559999942779541</v>
      </c>
      <c r="K940" s="11">
        <v>1.7300000190734863</v>
      </c>
      <c r="L940" s="11">
        <v>13.159999847412109</v>
      </c>
      <c r="M940" s="11">
        <v>2.880000114440918</v>
      </c>
      <c r="N940" s="11">
        <v>1.2300000190734863</v>
      </c>
      <c r="O940" s="11">
        <v>12.220000267028809</v>
      </c>
      <c r="P940" s="11">
        <v>2.119999885559082</v>
      </c>
      <c r="Q940" s="11">
        <v>0</v>
      </c>
      <c r="R940" s="11">
        <v>8.3500003814697266</v>
      </c>
      <c r="S940" s="11">
        <v>0</v>
      </c>
      <c r="T940" s="11">
        <v>15.569999694824219</v>
      </c>
      <c r="U940" s="11">
        <v>9.1700000762939453</v>
      </c>
      <c r="V940" s="11">
        <v>0.8399999737739563</v>
      </c>
      <c r="W940" s="11">
        <v>22.469999313354492</v>
      </c>
      <c r="X940" s="11">
        <v>1.3600000143051147</v>
      </c>
      <c r="Y940" s="11">
        <v>27.950000762939453</v>
      </c>
      <c r="Z940" s="11">
        <v>33.799999237060547</v>
      </c>
      <c r="AA940" s="11">
        <v>6.5900001525878906</v>
      </c>
      <c r="AB940" s="11">
        <v>8.8100004196166992</v>
      </c>
      <c r="AC940" s="11">
        <v>0.37000000476837158</v>
      </c>
      <c r="AD940" s="11">
        <v>8.4700002670288086</v>
      </c>
      <c r="AE940" s="11">
        <v>0</v>
      </c>
      <c r="AF940" s="11">
        <v>5.9999998658895493E-2</v>
      </c>
      <c r="AG940" s="11">
        <v>0.9100000262260437</v>
      </c>
      <c r="AH940" s="11">
        <v>2.6500000953674316</v>
      </c>
      <c r="AI940" s="11">
        <v>4.6999998092651367</v>
      </c>
      <c r="AJ940" s="11">
        <v>0.31000000238418579</v>
      </c>
      <c r="AK940" s="11">
        <v>0.37000000476837158</v>
      </c>
      <c r="AL940" s="11">
        <v>0</v>
      </c>
      <c r="AM940" s="11">
        <v>4.3899998664855957</v>
      </c>
      <c r="AN940" s="11">
        <v>41.049999237060547</v>
      </c>
      <c r="AO940" s="11">
        <v>6.9099998474121094</v>
      </c>
      <c r="AP940" s="11">
        <v>7.3899998664855957</v>
      </c>
      <c r="AQ940" s="11">
        <v>1.3799999952316284</v>
      </c>
      <c r="AR940" s="11">
        <v>1.4199999570846558</v>
      </c>
      <c r="AS940" s="11">
        <v>5.6700000762939453</v>
      </c>
      <c r="AT940" s="38">
        <v>5.6700000762939453</v>
      </c>
      <c r="AU940" s="11">
        <v>3.8199999332427979</v>
      </c>
      <c r="AV940" s="11">
        <v>2.440000057220459</v>
      </c>
      <c r="AW940" s="11">
        <v>0.34999999403953552</v>
      </c>
      <c r="AX940" s="11">
        <v>49.680000305175781</v>
      </c>
      <c r="AY940" s="11">
        <v>46.610000610351563</v>
      </c>
      <c r="AZ940" s="11">
        <v>0</v>
      </c>
      <c r="BA940" s="11">
        <v>21.159999847412109</v>
      </c>
      <c r="BB940" s="11">
        <v>0.38999998569488525</v>
      </c>
      <c r="BC940" s="11">
        <v>4.2100000381469727</v>
      </c>
      <c r="BD940" s="11">
        <v>0.36000001430511475</v>
      </c>
      <c r="BE940" s="11">
        <v>3.440000057220459</v>
      </c>
      <c r="BF940" s="11">
        <v>1.690000057220459</v>
      </c>
      <c r="BG940" s="11">
        <v>1.0499999523162842</v>
      </c>
      <c r="BH940" s="11">
        <v>0.56000000238418579</v>
      </c>
      <c r="BI940" s="11">
        <v>9.8500003814697266</v>
      </c>
      <c r="BJ940" s="11">
        <v>6.5300002098083496</v>
      </c>
      <c r="BK940" s="11">
        <v>7.4600000381469727</v>
      </c>
      <c r="BL940" s="11">
        <v>9.5399999618530273</v>
      </c>
      <c r="BM940" s="11">
        <v>21</v>
      </c>
      <c r="BN940" s="11">
        <v>0.31000000238418579</v>
      </c>
      <c r="BO940" s="11">
        <v>24.049999237060547</v>
      </c>
      <c r="BP940" s="11">
        <v>12.659999847412109</v>
      </c>
      <c r="BQ940" s="11">
        <v>84.290000915527344</v>
      </c>
      <c r="BR940" s="11">
        <v>6.940000057220459</v>
      </c>
      <c r="BS940" s="11">
        <v>0.6600000262260437</v>
      </c>
      <c r="BT940" s="11">
        <v>2.9800000190734863</v>
      </c>
      <c r="BU940" s="11">
        <v>13.819999694824219</v>
      </c>
      <c r="BV940" s="11">
        <v>33.729999542236328</v>
      </c>
      <c r="BW940" s="11">
        <v>2.9700000286102295</v>
      </c>
      <c r="BX940" s="11">
        <v>5.0999999046325684</v>
      </c>
      <c r="BY940" s="11">
        <v>38.330001831054688</v>
      </c>
      <c r="BZ940" s="11">
        <v>2.880000114440918</v>
      </c>
      <c r="CA940" s="11">
        <v>2.2200000286102295</v>
      </c>
      <c r="CB940" s="11">
        <v>12.659999847412109</v>
      </c>
      <c r="CC940" s="11">
        <v>1.8799999952316284</v>
      </c>
      <c r="CD940" s="11">
        <v>0.56000000238418579</v>
      </c>
      <c r="CE940" s="11">
        <v>0</v>
      </c>
      <c r="CF940" s="11">
        <v>6.5399999618530273</v>
      </c>
      <c r="CG940" s="11">
        <v>0.10999999940395355</v>
      </c>
      <c r="CH940" s="11">
        <v>6.7100000381469727</v>
      </c>
      <c r="CI940" s="11">
        <v>14.550000190734863</v>
      </c>
      <c r="CJ940" s="11">
        <v>4.9699997901916504</v>
      </c>
      <c r="CK940" s="11">
        <v>4.3031654357910156</v>
      </c>
      <c r="CL940" s="11">
        <v>23.799999237060547</v>
      </c>
      <c r="CM940" s="11">
        <v>3.2300000190734863</v>
      </c>
      <c r="CN940" s="11">
        <v>11.270235061645508</v>
      </c>
      <c r="CO940" s="11">
        <v>0.10999999940395355</v>
      </c>
      <c r="CP940" s="11">
        <v>0</v>
      </c>
      <c r="CQ940" s="11">
        <v>4.1700000762939453</v>
      </c>
      <c r="CR940" s="11">
        <v>3.0199999809265137</v>
      </c>
      <c r="CS940" s="11">
        <v>0</v>
      </c>
      <c r="CT940" s="11">
        <v>5.7699999809265137</v>
      </c>
      <c r="CU940" s="11">
        <v>4.0399999618530273</v>
      </c>
      <c r="CV940" s="11">
        <v>4.75</v>
      </c>
      <c r="CW940" s="11">
        <v>13.670000076293945</v>
      </c>
      <c r="CX940" s="11">
        <v>13.140000343322754</v>
      </c>
      <c r="CY940" s="11">
        <v>1.1799999475479126</v>
      </c>
      <c r="CZ940" s="11">
        <v>15.710000038146973</v>
      </c>
      <c r="DA940" s="11">
        <v>2.5799999237060547</v>
      </c>
      <c r="DB940" s="11">
        <v>2.940000057220459</v>
      </c>
      <c r="DC940" s="11">
        <v>7.9999998211860657E-2</v>
      </c>
      <c r="DD940" s="11">
        <v>0.10000000149011612</v>
      </c>
      <c r="DE940" s="11">
        <v>0.80000001192092896</v>
      </c>
      <c r="DF940" s="11">
        <v>3.1700000762939453</v>
      </c>
      <c r="DG940" s="11">
        <v>2.8900001049041748</v>
      </c>
      <c r="DH940" s="11">
        <v>0.11999999731779099</v>
      </c>
      <c r="DI940" s="11">
        <v>48.509998321533203</v>
      </c>
      <c r="DJ940" s="11">
        <v>92.7596435546875</v>
      </c>
      <c r="DK940" s="11">
        <v>6.0640954971313477</v>
      </c>
      <c r="DL940" s="11">
        <v>7.9800000190734863</v>
      </c>
      <c r="DM940" s="11">
        <v>5.940000057220459</v>
      </c>
      <c r="DN940" s="11">
        <v>34.470001220703125</v>
      </c>
      <c r="DO940" s="11">
        <v>8.1899995803833008</v>
      </c>
      <c r="DP940" s="11">
        <v>168.24000549316406</v>
      </c>
      <c r="DQ940" s="11">
        <v>34</v>
      </c>
      <c r="DR940" s="11">
        <v>7.320000171661377</v>
      </c>
      <c r="DS940" s="38">
        <v>7.320000171661377</v>
      </c>
      <c r="DT940" s="11">
        <v>0</v>
      </c>
      <c r="DU940" s="38">
        <v>5.9200000762939453</v>
      </c>
      <c r="DV940" s="11">
        <v>5.9200000762939453</v>
      </c>
      <c r="DW940" s="11">
        <v>0.85000002384185791</v>
      </c>
      <c r="DX940" s="11">
        <v>0</v>
      </c>
      <c r="DY940" s="11">
        <v>34.060001373291016</v>
      </c>
      <c r="DZ940" s="11">
        <v>3.5299999713897705</v>
      </c>
      <c r="EA940" s="11">
        <v>20.139999389648438</v>
      </c>
      <c r="EB940" s="11">
        <v>69.050003051757813</v>
      </c>
      <c r="EC940" s="11">
        <v>1.3810000419616699</v>
      </c>
      <c r="ED940" s="11">
        <v>67.668998718261719</v>
      </c>
      <c r="EE940" s="11">
        <v>31.040000915527344</v>
      </c>
      <c r="EF940" s="11">
        <v>0</v>
      </c>
      <c r="EG940" s="11">
        <v>8.3400001525878906</v>
      </c>
      <c r="EH940" s="11">
        <v>1.1699999570846558</v>
      </c>
      <c r="EI940" s="11">
        <v>3.4100000858306885</v>
      </c>
      <c r="EJ940" s="11">
        <v>21.389999389648438</v>
      </c>
      <c r="EK940" s="11">
        <v>78.430000305175781</v>
      </c>
      <c r="EL940" s="11">
        <v>2.4500000476837158</v>
      </c>
      <c r="EM940" s="11">
        <v>34.610000610351563</v>
      </c>
      <c r="EN940" s="11">
        <v>56.799999237060547</v>
      </c>
      <c r="EO940" s="11">
        <v>64.099998474121094</v>
      </c>
      <c r="EP940" s="11">
        <v>0</v>
      </c>
      <c r="EQ940" s="11">
        <v>0</v>
      </c>
      <c r="ER940" s="11">
        <v>12.25</v>
      </c>
      <c r="ES940" s="11">
        <v>0.80000001192092896</v>
      </c>
      <c r="ET940" s="11">
        <v>14.130000114440918</v>
      </c>
      <c r="EU940" s="38">
        <v>2.0299999713897705</v>
      </c>
      <c r="EV940" s="11">
        <v>2.0299999713897705</v>
      </c>
      <c r="EW940" s="11">
        <v>0</v>
      </c>
      <c r="EX940" s="11">
        <v>72.489997863769531</v>
      </c>
      <c r="EY940" s="11">
        <v>34.340000152587891</v>
      </c>
      <c r="EZ940" s="11">
        <v>0.87999999523162842</v>
      </c>
      <c r="FA940" s="11">
        <v>22.959999084472656</v>
      </c>
      <c r="FB940" s="11">
        <v>1.2200000286102295</v>
      </c>
      <c r="FC940" s="11">
        <v>12.600000381469727</v>
      </c>
      <c r="FD940" s="11">
        <v>0.11999999731779099</v>
      </c>
      <c r="FE940" s="11">
        <v>33.650001525878906</v>
      </c>
      <c r="FF940" s="11">
        <v>0.28999999165534973</v>
      </c>
      <c r="FG940" s="11">
        <v>0.55000001192092896</v>
      </c>
      <c r="FH940" s="11">
        <v>2.4000000953674316</v>
      </c>
      <c r="FI940" s="11">
        <v>1.5900000333786011</v>
      </c>
      <c r="FJ940" s="11">
        <v>88.709999084472656</v>
      </c>
      <c r="FK940" s="11">
        <v>1.7999999523162842</v>
      </c>
      <c r="FL940" s="11">
        <v>1.4299999475479126</v>
      </c>
      <c r="FM940" s="11">
        <v>28.950000762939453</v>
      </c>
      <c r="FN940" s="11">
        <v>10.920000076293945</v>
      </c>
      <c r="FO940" s="11">
        <v>0.56999999284744263</v>
      </c>
      <c r="FP940" s="11">
        <v>0.10000000149011612</v>
      </c>
      <c r="FQ940" s="11">
        <v>10.210000038146973</v>
      </c>
      <c r="FR940" s="11">
        <v>1.0800000429153442</v>
      </c>
      <c r="FS940" s="11">
        <v>40.299999237060547</v>
      </c>
      <c r="FT940" s="11">
        <v>0</v>
      </c>
      <c r="FU940" s="11">
        <v>4.9800000190734863</v>
      </c>
      <c r="FV940" s="11">
        <v>3.130000114440918</v>
      </c>
      <c r="FW940" s="11">
        <v>7.4600000381469727</v>
      </c>
      <c r="FX940" s="11">
        <v>14.090000152587891</v>
      </c>
      <c r="FY940" s="11">
        <v>0.79000002145767212</v>
      </c>
      <c r="FZ940" s="11">
        <v>20.639999389648438</v>
      </c>
      <c r="GA940" s="11">
        <v>5.0900001525878906</v>
      </c>
      <c r="GB940" s="11">
        <v>2.9800000190734863</v>
      </c>
      <c r="GC940" s="11">
        <v>1.8700000047683716</v>
      </c>
      <c r="GD940" s="11">
        <v>2.8862745761871338</v>
      </c>
      <c r="GE940" s="11">
        <v>12.800000190734863</v>
      </c>
      <c r="GF940" s="11">
        <v>9.6800003051757813</v>
      </c>
      <c r="GG940" s="38">
        <v>9.6800003051757813</v>
      </c>
      <c r="GH940" s="11">
        <v>4.380000114440918</v>
      </c>
      <c r="GI940" s="38">
        <v>0.6600000262260437</v>
      </c>
      <c r="GJ940" s="11">
        <v>0.6600000262260437</v>
      </c>
      <c r="GK940" s="38">
        <v>1.059999942779541</v>
      </c>
      <c r="GL940" s="11">
        <v>1.059999942779541</v>
      </c>
      <c r="GM940" s="11">
        <v>0</v>
      </c>
      <c r="GN940" s="11">
        <v>35.150001525878906</v>
      </c>
      <c r="GO940" s="11">
        <v>11.539999961853027</v>
      </c>
      <c r="GP940" s="11">
        <v>11.310000419616699</v>
      </c>
      <c r="GQ940" s="11">
        <v>718.32000732421875</v>
      </c>
      <c r="GR940" s="11">
        <v>0.86000001430511475</v>
      </c>
      <c r="GS940" s="11">
        <v>0.75999999046325684</v>
      </c>
      <c r="GT940" s="11">
        <v>0.31999999284744263</v>
      </c>
      <c r="GU940" s="11">
        <v>1.3300000429153442</v>
      </c>
      <c r="GV940" s="11">
        <v>3.4100000858306885</v>
      </c>
      <c r="GW940" s="11">
        <v>9.0000003576278687E-2</v>
      </c>
      <c r="GX940" s="11">
        <v>28.219999313354492</v>
      </c>
      <c r="GY940" s="11">
        <v>18.479999542236328</v>
      </c>
      <c r="GZ940" s="11">
        <v>0.18999999761581421</v>
      </c>
      <c r="HA940" s="11">
        <v>4.320000171661377</v>
      </c>
      <c r="HB940" s="11">
        <v>17.409999847412109</v>
      </c>
      <c r="HC940" s="11">
        <v>10.850000381469727</v>
      </c>
      <c r="HD940" s="11">
        <v>4.380000114440918</v>
      </c>
      <c r="HE940" s="11">
        <v>13.659999847412109</v>
      </c>
      <c r="HF940" s="11">
        <v>4.5300002098083496</v>
      </c>
      <c r="HG940" s="11">
        <v>0.18999999761581421</v>
      </c>
      <c r="HH940" s="11">
        <v>20.879999160766602</v>
      </c>
      <c r="HI940" s="11">
        <v>0.92000001668930054</v>
      </c>
      <c r="HJ940" s="11">
        <v>13.270000457763672</v>
      </c>
      <c r="HK940" s="11">
        <v>103.26999664306641</v>
      </c>
      <c r="HL940" s="11">
        <v>5.1599998474121094</v>
      </c>
      <c r="HM940" s="11">
        <v>0.2199999988079071</v>
      </c>
      <c r="HN940" s="11">
        <v>0</v>
      </c>
      <c r="HO940" s="11">
        <v>4.0799999237060547</v>
      </c>
      <c r="HP940" s="11">
        <v>11.300000190734863</v>
      </c>
      <c r="HQ940" s="11">
        <v>10.590000152587891</v>
      </c>
      <c r="HR940" s="11">
        <v>22.620000839233398</v>
      </c>
      <c r="HS940" s="11">
        <v>14.729999542236328</v>
      </c>
      <c r="HT940" s="11">
        <v>14.760000228881836</v>
      </c>
      <c r="HU940" s="11">
        <v>24.899999618530273</v>
      </c>
      <c r="HV940" s="11">
        <v>4.6500000953674316</v>
      </c>
    </row>
    <row r="941" spans="1:230" x14ac:dyDescent="0.3">
      <c r="A941" s="8">
        <v>36219</v>
      </c>
      <c r="B941" s="11">
        <v>598.31317138671875</v>
      </c>
      <c r="C941" s="11">
        <v>2861.530029296875</v>
      </c>
      <c r="D941" s="11">
        <v>600.300537109375</v>
      </c>
      <c r="E941" s="11">
        <v>2.9999999329447746E-2</v>
      </c>
      <c r="F941" s="11">
        <v>0.73000001907348633</v>
      </c>
      <c r="G941" s="11">
        <v>4.070000171661377</v>
      </c>
      <c r="H941" s="11">
        <v>47.290000915527344</v>
      </c>
      <c r="I941" s="11">
        <v>0.34000000357627869</v>
      </c>
      <c r="J941" s="11">
        <v>13.319999694824219</v>
      </c>
      <c r="K941" s="11">
        <v>2</v>
      </c>
      <c r="L941" s="11">
        <v>25.809999465942383</v>
      </c>
      <c r="M941" s="11">
        <v>3.190000057220459</v>
      </c>
      <c r="N941" s="11">
        <v>4.380000114440918</v>
      </c>
      <c r="O941" s="11">
        <v>42.669998168945313</v>
      </c>
      <c r="P941" s="11">
        <v>7.6100001335144043</v>
      </c>
      <c r="Q941" s="11">
        <v>0</v>
      </c>
      <c r="R941" s="11">
        <v>17.790000915527344</v>
      </c>
      <c r="S941" s="11">
        <v>5.25</v>
      </c>
      <c r="T941" s="11">
        <v>52.430000305175781</v>
      </c>
      <c r="U941" s="11">
        <v>6.6599998474121094</v>
      </c>
      <c r="V941" s="11">
        <v>9.5900001525878906</v>
      </c>
      <c r="W941" s="11">
        <v>41.369998931884766</v>
      </c>
      <c r="X941" s="11">
        <v>3.7100000381469727</v>
      </c>
      <c r="Y941" s="11">
        <v>70.239997863769531</v>
      </c>
      <c r="Z941" s="11">
        <v>58.259998321533203</v>
      </c>
      <c r="AA941" s="11">
        <v>7.9499998092651367</v>
      </c>
      <c r="AB941" s="11">
        <v>11.210000038146973</v>
      </c>
      <c r="AC941" s="11">
        <v>4.4000000953674316</v>
      </c>
      <c r="AD941" s="11">
        <v>9.7700004577636719</v>
      </c>
      <c r="AE941" s="11">
        <v>0</v>
      </c>
      <c r="AF941" s="11">
        <v>0.31000000238418579</v>
      </c>
      <c r="AG941" s="11">
        <v>1.059999942779541</v>
      </c>
      <c r="AH941" s="11">
        <v>20.350000381469727</v>
      </c>
      <c r="AI941" s="11">
        <v>7.1999998092651367</v>
      </c>
      <c r="AJ941" s="11">
        <v>1.7400000095367432</v>
      </c>
      <c r="AK941" s="11">
        <v>0.89999997615814209</v>
      </c>
      <c r="AL941" s="11">
        <v>0</v>
      </c>
      <c r="AM941" s="11">
        <v>10.939999580383301</v>
      </c>
      <c r="AN941" s="11">
        <v>178.1300048828125</v>
      </c>
      <c r="AO941" s="11">
        <v>18.700000762939453</v>
      </c>
      <c r="AP941" s="11">
        <v>13.609999656677246</v>
      </c>
      <c r="AQ941" s="11">
        <v>3.5499999523162842</v>
      </c>
      <c r="AR941" s="11">
        <v>5.0399999618530273</v>
      </c>
      <c r="AS941" s="11">
        <v>8.2100000381469727</v>
      </c>
      <c r="AT941" s="38">
        <v>8.2100000381469727</v>
      </c>
      <c r="AU941" s="11">
        <v>7.0300002098083496</v>
      </c>
      <c r="AV941" s="11">
        <v>2.5</v>
      </c>
      <c r="AW941" s="11">
        <v>0.8399999737739563</v>
      </c>
      <c r="AX941" s="11">
        <v>150.41999816894531</v>
      </c>
      <c r="AY941" s="11">
        <v>143.80999755859375</v>
      </c>
      <c r="AZ941" s="11">
        <v>0</v>
      </c>
      <c r="BA941" s="11">
        <v>76.199996948242188</v>
      </c>
      <c r="BB941" s="11">
        <v>0.67000001668930054</v>
      </c>
      <c r="BC941" s="11">
        <v>5.2600002288818359</v>
      </c>
      <c r="BD941" s="11">
        <v>0.86000001430511475</v>
      </c>
      <c r="BE941" s="11">
        <v>2.4900000095367432</v>
      </c>
      <c r="BF941" s="11">
        <v>5.1599998474121094</v>
      </c>
      <c r="BG941" s="11">
        <v>2.5199999809265137</v>
      </c>
      <c r="BH941" s="11">
        <v>1.3300000429153442</v>
      </c>
      <c r="BI941" s="11">
        <v>20.930000305175781</v>
      </c>
      <c r="BJ941" s="11">
        <v>12.260000228881836</v>
      </c>
      <c r="BK941" s="11">
        <v>14.010000228881836</v>
      </c>
      <c r="BL941" s="11">
        <v>22.260000228881836</v>
      </c>
      <c r="BM941" s="11">
        <v>16.729999542236328</v>
      </c>
      <c r="BN941" s="11">
        <v>0.8399999737739563</v>
      </c>
      <c r="BO941" s="11">
        <v>59.369998931884766</v>
      </c>
      <c r="BP941" s="11">
        <v>38.220001220703125</v>
      </c>
      <c r="BQ941" s="11">
        <v>166.13999938964844</v>
      </c>
      <c r="BR941" s="11">
        <v>12.260000228881836</v>
      </c>
      <c r="BS941" s="11">
        <v>0.72000002861022949</v>
      </c>
      <c r="BT941" s="11">
        <v>12.859999656677246</v>
      </c>
      <c r="BU941" s="11">
        <v>18.079999923706055</v>
      </c>
      <c r="BV941" s="11">
        <v>76.569999694824219</v>
      </c>
      <c r="BW941" s="11">
        <v>15.300000190734863</v>
      </c>
      <c r="BX941" s="11">
        <v>12.289999961853027</v>
      </c>
      <c r="BY941" s="11">
        <v>72.110000610351563</v>
      </c>
      <c r="BZ941" s="11">
        <v>2</v>
      </c>
      <c r="CA941" s="11">
        <v>3.1600000858306885</v>
      </c>
      <c r="CB941" s="11">
        <v>13.739999771118164</v>
      </c>
      <c r="CC941" s="11">
        <v>1.3600000143051147</v>
      </c>
      <c r="CD941" s="11">
        <v>1.3400000333786011</v>
      </c>
      <c r="CE941" s="11">
        <v>0</v>
      </c>
      <c r="CF941" s="11">
        <v>7.4200000762939453</v>
      </c>
      <c r="CG941" s="11">
        <v>0.61000001430511475</v>
      </c>
      <c r="CH941" s="11">
        <v>8.1099996566772461</v>
      </c>
      <c r="CI941" s="11">
        <v>15.050000190734863</v>
      </c>
      <c r="CJ941" s="11">
        <v>8.8199996948242188</v>
      </c>
      <c r="CK941" s="11">
        <v>10.039278030395508</v>
      </c>
      <c r="CL941" s="11">
        <v>35.279998779296875</v>
      </c>
      <c r="CM941" s="11">
        <v>4.309999942779541</v>
      </c>
      <c r="CN941" s="11">
        <v>53.302276611328125</v>
      </c>
      <c r="CO941" s="11">
        <v>0.61000001430511475</v>
      </c>
      <c r="CP941" s="11">
        <v>0</v>
      </c>
      <c r="CQ941" s="11">
        <v>6.0300002098083496</v>
      </c>
      <c r="CR941" s="11">
        <v>8.619999885559082</v>
      </c>
      <c r="CS941" s="11">
        <v>0</v>
      </c>
      <c r="CT941" s="11">
        <v>4.4899997711181641</v>
      </c>
      <c r="CU941" s="11">
        <v>9.1000003814697266</v>
      </c>
      <c r="CV941" s="11">
        <v>10.699999809265137</v>
      </c>
      <c r="CW941" s="11">
        <v>13.590000152587891</v>
      </c>
      <c r="CX941" s="11">
        <v>35.880001068115234</v>
      </c>
      <c r="CY941" s="11">
        <v>1.2699999809265137</v>
      </c>
      <c r="CZ941" s="11">
        <v>19.5</v>
      </c>
      <c r="DA941" s="11">
        <v>4.8899998664855957</v>
      </c>
      <c r="DB941" s="11">
        <v>0.43999999761581421</v>
      </c>
      <c r="DC941" s="11">
        <v>2.9999999329447746E-2</v>
      </c>
      <c r="DD941" s="11">
        <v>0.57999998331069946</v>
      </c>
      <c r="DE941" s="11">
        <v>0.62999999523162842</v>
      </c>
      <c r="DF941" s="11">
        <v>4.7699999809265137</v>
      </c>
      <c r="DG941" s="11">
        <v>10.560000419616699</v>
      </c>
      <c r="DH941" s="11">
        <v>1.4299999475479126</v>
      </c>
      <c r="DI941" s="11">
        <v>112</v>
      </c>
      <c r="DJ941" s="11">
        <v>187.47225952148438</v>
      </c>
      <c r="DK941" s="11">
        <v>20.927030563354492</v>
      </c>
      <c r="DL941" s="11">
        <v>12.310000419616699</v>
      </c>
      <c r="DM941" s="11">
        <v>11.479999542236328</v>
      </c>
      <c r="DN941" s="11">
        <v>66.639999389648438</v>
      </c>
      <c r="DO941" s="11">
        <v>14.939999580383301</v>
      </c>
      <c r="DP941" s="11">
        <v>243.78999328613281</v>
      </c>
      <c r="DQ941" s="11">
        <v>50.159999847412109</v>
      </c>
      <c r="DR941" s="11">
        <v>18.940000534057617</v>
      </c>
      <c r="DS941" s="38">
        <v>18.940000534057617</v>
      </c>
      <c r="DT941" s="11">
        <v>1.6599999666213989</v>
      </c>
      <c r="DU941" s="38">
        <v>4.7199997901916504</v>
      </c>
      <c r="DV941" s="11">
        <v>4.7199997901916504</v>
      </c>
      <c r="DW941" s="11">
        <v>0.88999998569488525</v>
      </c>
      <c r="DX941" s="11">
        <v>0</v>
      </c>
      <c r="DY941" s="11">
        <v>51.409999847412109</v>
      </c>
      <c r="DZ941" s="11">
        <v>4.070000171661377</v>
      </c>
      <c r="EA941" s="11">
        <v>39.209999084472656</v>
      </c>
      <c r="EB941" s="11">
        <v>111.5</v>
      </c>
      <c r="EC941" s="11">
        <v>2.2300000190734863</v>
      </c>
      <c r="ED941" s="11">
        <v>109.26999664306641</v>
      </c>
      <c r="EE941" s="11">
        <v>60.889999389648438</v>
      </c>
      <c r="EF941" s="11">
        <v>0</v>
      </c>
      <c r="EG941" s="11">
        <v>17.040000915527344</v>
      </c>
      <c r="EH941" s="11">
        <v>10.239999771118164</v>
      </c>
      <c r="EI941" s="11">
        <v>10.229999542236328</v>
      </c>
      <c r="EJ941" s="11">
        <v>23.290000915527344</v>
      </c>
      <c r="EK941" s="11">
        <v>103.61000061035156</v>
      </c>
      <c r="EL941" s="11">
        <v>4.380000114440918</v>
      </c>
      <c r="EM941" s="11">
        <v>61.830001831054688</v>
      </c>
      <c r="EN941" s="11">
        <v>98.830001831054688</v>
      </c>
      <c r="EO941" s="11">
        <v>119.55000305175781</v>
      </c>
      <c r="EP941" s="11">
        <v>0</v>
      </c>
      <c r="EQ941" s="11">
        <v>0</v>
      </c>
      <c r="ER941" s="11">
        <v>29.309999465942383</v>
      </c>
      <c r="ES941" s="11">
        <v>1.3700000047683716</v>
      </c>
      <c r="ET941" s="11">
        <v>24.420000076293945</v>
      </c>
      <c r="EU941" s="38">
        <v>1.7699999809265137</v>
      </c>
      <c r="EV941" s="11">
        <v>1.7699999809265137</v>
      </c>
      <c r="EW941" s="11">
        <v>0</v>
      </c>
      <c r="EX941" s="11">
        <v>88.580001831054688</v>
      </c>
      <c r="EY941" s="11">
        <v>88.300003051757813</v>
      </c>
      <c r="EZ941" s="11">
        <v>1.4199999570846558</v>
      </c>
      <c r="FA941" s="11">
        <v>38.400001525878906</v>
      </c>
      <c r="FB941" s="11">
        <v>1.2999999523162842</v>
      </c>
      <c r="FC941" s="11">
        <v>16.090000152587891</v>
      </c>
      <c r="FD941" s="11">
        <v>0.68999999761581421</v>
      </c>
      <c r="FE941" s="11">
        <v>114.06999969482422</v>
      </c>
      <c r="FF941" s="11">
        <v>1.6399999856948853</v>
      </c>
      <c r="FG941" s="11">
        <v>1.3300000429153442</v>
      </c>
      <c r="FH941" s="11">
        <v>6.179999828338623</v>
      </c>
      <c r="FI941" s="11">
        <v>1.940000057220459</v>
      </c>
      <c r="FJ941" s="11">
        <v>184.52000427246094</v>
      </c>
      <c r="FK941" s="11">
        <v>4.0500001907348633</v>
      </c>
      <c r="FL941" s="11">
        <v>2.0099999904632568</v>
      </c>
      <c r="FM941" s="11">
        <v>155.05999755859375</v>
      </c>
      <c r="FN941" s="11">
        <v>20.329999923706055</v>
      </c>
      <c r="FO941" s="11">
        <v>0.55000001192092896</v>
      </c>
      <c r="FP941" s="11">
        <v>0.55000001192092896</v>
      </c>
      <c r="FQ941" s="11">
        <v>23.190000534057617</v>
      </c>
      <c r="FR941" s="11">
        <v>1.1399999856948853</v>
      </c>
      <c r="FS941" s="11">
        <v>78.769996643066406</v>
      </c>
      <c r="FT941" s="11">
        <v>0</v>
      </c>
      <c r="FU941" s="11">
        <v>5.869999885559082</v>
      </c>
      <c r="FV941" s="11">
        <v>4.929999828338623</v>
      </c>
      <c r="FW941" s="11">
        <v>14.010000228881836</v>
      </c>
      <c r="FX941" s="11">
        <v>49.430000305175781</v>
      </c>
      <c r="FY941" s="11">
        <v>17.159999847412109</v>
      </c>
      <c r="FZ941" s="11">
        <v>47.180000305175781</v>
      </c>
      <c r="GA941" s="11">
        <v>8.2600002288818359</v>
      </c>
      <c r="GB941" s="11">
        <v>4.8400001525878906</v>
      </c>
      <c r="GC941" s="11">
        <v>3.5</v>
      </c>
      <c r="GD941" s="11">
        <v>6.9383335113525391</v>
      </c>
      <c r="GE941" s="11">
        <v>30.770000457763672</v>
      </c>
      <c r="GF941" s="11">
        <v>23.860000610351563</v>
      </c>
      <c r="GG941" s="38">
        <v>23.860000610351563</v>
      </c>
      <c r="GH941" s="11">
        <v>4.9699997901916504</v>
      </c>
      <c r="GI941" s="38">
        <v>2.3900001049041748</v>
      </c>
      <c r="GJ941" s="11">
        <v>2.3900001049041748</v>
      </c>
      <c r="GK941" s="38">
        <v>1.2899999618530273</v>
      </c>
      <c r="GL941" s="11">
        <v>1.2899999618530273</v>
      </c>
      <c r="GM941" s="11">
        <v>0</v>
      </c>
      <c r="GN941" s="11">
        <v>69.180000305175781</v>
      </c>
      <c r="GO941" s="11">
        <v>8.6400003433227539</v>
      </c>
      <c r="GP941" s="11">
        <v>41.069999694824219</v>
      </c>
      <c r="GQ941" s="11">
        <v>1169.8199462890625</v>
      </c>
      <c r="GR941" s="11">
        <v>0.77999997138977051</v>
      </c>
      <c r="GS941" s="11">
        <v>1.2599999904632568</v>
      </c>
      <c r="GT941" s="11">
        <v>0.4699999988079071</v>
      </c>
      <c r="GU941" s="11">
        <v>2.5699999332427979</v>
      </c>
      <c r="GV941" s="11">
        <v>5.5300002098083496</v>
      </c>
      <c r="GW941" s="11">
        <v>0.50999999046325684</v>
      </c>
      <c r="GX941" s="11">
        <v>31.520000457763672</v>
      </c>
      <c r="GY941" s="11">
        <v>22.530000686645508</v>
      </c>
      <c r="GZ941" s="11">
        <v>0.63999998569488525</v>
      </c>
      <c r="HA941" s="11">
        <v>11.729999542236328</v>
      </c>
      <c r="HB941" s="11">
        <v>23.909999847412109</v>
      </c>
      <c r="HC941" s="11">
        <v>17.520000457763672</v>
      </c>
      <c r="HD941" s="11">
        <v>4.559999942779541</v>
      </c>
      <c r="HE941" s="11">
        <v>12.550000190734863</v>
      </c>
      <c r="HF941" s="11">
        <v>10.199999809265137</v>
      </c>
      <c r="HG941" s="11">
        <v>2.6500000953674316</v>
      </c>
      <c r="HH941" s="11">
        <v>79.55999755859375</v>
      </c>
      <c r="HI941" s="11">
        <v>2.190000057220459</v>
      </c>
      <c r="HJ941" s="11">
        <v>47.360000610351563</v>
      </c>
      <c r="HK941" s="11">
        <v>132.64999389648438</v>
      </c>
      <c r="HL941" s="11">
        <v>13.270000457763672</v>
      </c>
      <c r="HM941" s="11">
        <v>0.54000002145767212</v>
      </c>
      <c r="HN941" s="11">
        <v>0</v>
      </c>
      <c r="HO941" s="11">
        <v>4.9699997901916504</v>
      </c>
      <c r="HP941" s="11">
        <v>18.629999160766602</v>
      </c>
      <c r="HQ941" s="11">
        <v>16.690000534057617</v>
      </c>
      <c r="HR941" s="11">
        <v>35.650001525878906</v>
      </c>
      <c r="HS941" s="11">
        <v>23.209999084472656</v>
      </c>
      <c r="HT941" s="11">
        <v>25.350000381469727</v>
      </c>
      <c r="HU941" s="11">
        <v>61.990001678466797</v>
      </c>
      <c r="HV941" s="11">
        <v>8.5600004196166992</v>
      </c>
    </row>
    <row r="942" spans="1:230" x14ac:dyDescent="0.3">
      <c r="A942" s="8">
        <v>36250</v>
      </c>
      <c r="B942" s="11">
        <v>419.34225463867188</v>
      </c>
      <c r="C942" s="11">
        <v>2238.65869140625</v>
      </c>
      <c r="D942" s="11">
        <v>422.06497192382813</v>
      </c>
      <c r="E942" s="11">
        <v>0</v>
      </c>
      <c r="F942" s="11">
        <v>0.81000000238418579</v>
      </c>
      <c r="G942" s="11">
        <v>4.5300002098083496</v>
      </c>
      <c r="H942" s="11">
        <v>54.020000457763672</v>
      </c>
      <c r="I942" s="11">
        <v>0.62000000476837158</v>
      </c>
      <c r="J942" s="11">
        <v>6.9800000190734863</v>
      </c>
      <c r="K942" s="11">
        <v>1.75</v>
      </c>
      <c r="L942" s="11">
        <v>18.239999771118164</v>
      </c>
      <c r="M942" s="11">
        <v>5.3400001525878906</v>
      </c>
      <c r="N942" s="11">
        <v>0.98000001907348633</v>
      </c>
      <c r="O942" s="11">
        <v>22.940000534057617</v>
      </c>
      <c r="P942" s="11">
        <v>1.3400000333786011</v>
      </c>
      <c r="Q942" s="11">
        <v>0</v>
      </c>
      <c r="R942" s="11">
        <v>13.479999542236328</v>
      </c>
      <c r="S942" s="11">
        <v>5.2800002098083496</v>
      </c>
      <c r="T942" s="11">
        <v>53.5</v>
      </c>
      <c r="U942" s="11">
        <v>6.5399999618530273</v>
      </c>
      <c r="V942" s="11">
        <v>5.869999885559082</v>
      </c>
      <c r="W942" s="11">
        <v>15.439999580383301</v>
      </c>
      <c r="X942" s="11">
        <v>2.5299999713897705</v>
      </c>
      <c r="Y942" s="11">
        <v>50.790000915527344</v>
      </c>
      <c r="Z942" s="11">
        <v>54.560001373291016</v>
      </c>
      <c r="AA942" s="11">
        <v>10.739999771118164</v>
      </c>
      <c r="AB942" s="11">
        <v>9.880000114440918</v>
      </c>
      <c r="AC942" s="11">
        <v>0.43999999761581421</v>
      </c>
      <c r="AD942" s="11">
        <v>8.5600004196166992</v>
      </c>
      <c r="AE942" s="11">
        <v>0</v>
      </c>
      <c r="AF942" s="11">
        <v>0.14000000059604645</v>
      </c>
      <c r="AG942" s="11">
        <v>0.62000000476837158</v>
      </c>
      <c r="AH942" s="11">
        <v>15.300000190734863</v>
      </c>
      <c r="AI942" s="11">
        <v>5.1399998664855957</v>
      </c>
      <c r="AJ942" s="11">
        <v>0.76999998092651367</v>
      </c>
      <c r="AK942" s="11">
        <v>0.36000001430511475</v>
      </c>
      <c r="AL942" s="11">
        <v>0</v>
      </c>
      <c r="AM942" s="11">
        <v>14.25</v>
      </c>
      <c r="AN942" s="11">
        <v>109.94999694824219</v>
      </c>
      <c r="AO942" s="11">
        <v>2.8599998950958252</v>
      </c>
      <c r="AP942" s="11">
        <v>5.0799999237060547</v>
      </c>
      <c r="AQ942" s="11">
        <v>0.99000000953674316</v>
      </c>
      <c r="AR942" s="11">
        <v>3.5999999046325684</v>
      </c>
      <c r="AS942" s="11">
        <v>6.4000000953674316</v>
      </c>
      <c r="AT942" s="38">
        <v>6.4000000953674316</v>
      </c>
      <c r="AU942" s="11">
        <v>2.619999885559082</v>
      </c>
      <c r="AV942" s="11">
        <v>3.4000000953674316</v>
      </c>
      <c r="AW942" s="11">
        <v>0.34000000357627869</v>
      </c>
      <c r="AX942" s="11">
        <v>80.260002136230469</v>
      </c>
      <c r="AY942" s="11">
        <v>72.480003356933594</v>
      </c>
      <c r="AZ942" s="11">
        <v>0</v>
      </c>
      <c r="BA942" s="11">
        <v>84.819999694824219</v>
      </c>
      <c r="BB942" s="11">
        <v>0.43000000715255737</v>
      </c>
      <c r="BC942" s="11">
        <v>7.3899998664855957</v>
      </c>
      <c r="BD942" s="11">
        <v>0.34999999403953552</v>
      </c>
      <c r="BE942" s="11">
        <v>2.7999999523162842</v>
      </c>
      <c r="BF942" s="11">
        <v>1.25</v>
      </c>
      <c r="BG942" s="11">
        <v>1.0199999809265137</v>
      </c>
      <c r="BH942" s="11">
        <v>0.54000002145767212</v>
      </c>
      <c r="BI942" s="11">
        <v>5.8600001335144043</v>
      </c>
      <c r="BJ942" s="11">
        <v>5.4600000381469727</v>
      </c>
      <c r="BK942" s="11">
        <v>6.2399997711181641</v>
      </c>
      <c r="BL942" s="11">
        <v>12.829999923706055</v>
      </c>
      <c r="BM942" s="11">
        <v>19.860000610351563</v>
      </c>
      <c r="BN942" s="11">
        <v>0.46000000834465027</v>
      </c>
      <c r="BO942" s="11">
        <v>48.119998931884766</v>
      </c>
      <c r="BP942" s="11">
        <v>17.030000686645508</v>
      </c>
      <c r="BQ942" s="11">
        <v>151.88999938964844</v>
      </c>
      <c r="BR942" s="11">
        <v>6.0500001907348633</v>
      </c>
      <c r="BS942" s="11">
        <v>0.55000001192092896</v>
      </c>
      <c r="BT942" s="11">
        <v>17.280000686645508</v>
      </c>
      <c r="BU942" s="11">
        <v>17.739999771118164</v>
      </c>
      <c r="BV942" s="11">
        <v>26.489999771118164</v>
      </c>
      <c r="BW942" s="11">
        <v>14.270000457763672</v>
      </c>
      <c r="BX942" s="11">
        <v>4.9600000381469727</v>
      </c>
      <c r="BY942" s="11">
        <v>9.7700004577636719</v>
      </c>
      <c r="BZ942" s="11">
        <v>3.369999885559082</v>
      </c>
      <c r="CA942" s="11">
        <v>7.7800002098083496</v>
      </c>
      <c r="CB942" s="11">
        <v>14.100000381469727</v>
      </c>
      <c r="CC942" s="11">
        <v>1.3400000333786011</v>
      </c>
      <c r="CD942" s="11">
        <v>0.54000002145767212</v>
      </c>
      <c r="CE942" s="11">
        <v>0</v>
      </c>
      <c r="CF942" s="11">
        <v>8.130000114440918</v>
      </c>
      <c r="CG942" s="11">
        <v>0.27000001072883606</v>
      </c>
      <c r="CH942" s="11">
        <v>7.9099998474121094</v>
      </c>
      <c r="CI942" s="11">
        <v>15.789999961853027</v>
      </c>
      <c r="CJ942" s="11">
        <v>5</v>
      </c>
      <c r="CK942" s="11">
        <v>5.7867293357849121</v>
      </c>
      <c r="CL942" s="11">
        <v>36.729999542236328</v>
      </c>
      <c r="CM942" s="11">
        <v>4.6700000762939453</v>
      </c>
      <c r="CN942" s="11">
        <v>31.51765251159668</v>
      </c>
      <c r="CO942" s="11">
        <v>0.27000001072883606</v>
      </c>
      <c r="CP942" s="11">
        <v>0</v>
      </c>
      <c r="CQ942" s="11">
        <v>6.059999942779541</v>
      </c>
      <c r="CR942" s="11">
        <v>4.3600001335144043</v>
      </c>
      <c r="CS942" s="11">
        <v>0</v>
      </c>
      <c r="CT942" s="11">
        <v>7.6399998664855957</v>
      </c>
      <c r="CU942" s="11">
        <v>5.7699999809265137</v>
      </c>
      <c r="CV942" s="11">
        <v>6.7800002098083496</v>
      </c>
      <c r="CW942" s="11">
        <v>11.590000152587891</v>
      </c>
      <c r="CX942" s="11">
        <v>7.9000000953674316</v>
      </c>
      <c r="CY942" s="11">
        <v>1.3700000047683716</v>
      </c>
      <c r="CZ942" s="11">
        <v>19.450000762939453</v>
      </c>
      <c r="DA942" s="11">
        <v>2.2699999809265137</v>
      </c>
      <c r="DB942" s="11">
        <v>2.0799999237060547</v>
      </c>
      <c r="DC942" s="11">
        <v>0</v>
      </c>
      <c r="DD942" s="11">
        <v>0.25999999046325684</v>
      </c>
      <c r="DE942" s="11">
        <v>0.55000001192092896</v>
      </c>
      <c r="DF942" s="11">
        <v>0.44999998807907104</v>
      </c>
      <c r="DG942" s="11">
        <v>3.2899999618530273</v>
      </c>
      <c r="DH942" s="11">
        <v>0.14000000059604645</v>
      </c>
      <c r="DI942" s="11">
        <v>67.099998474121094</v>
      </c>
      <c r="DJ942" s="11">
        <v>116.48000335693359</v>
      </c>
      <c r="DK942" s="11">
        <v>15.355326652526855</v>
      </c>
      <c r="DL942" s="11">
        <v>9.4399995803833008</v>
      </c>
      <c r="DM942" s="11">
        <v>5.9000000953674316</v>
      </c>
      <c r="DN942" s="11">
        <v>34.229999542236328</v>
      </c>
      <c r="DO942" s="11">
        <v>11.529999732971191</v>
      </c>
      <c r="DP942" s="11">
        <v>211.08999633789063</v>
      </c>
      <c r="DQ942" s="11">
        <v>35.549999237060547</v>
      </c>
      <c r="DR942" s="11">
        <v>11.229999542236328</v>
      </c>
      <c r="DS942" s="38">
        <v>11.229999542236328</v>
      </c>
      <c r="DT942" s="11">
        <v>1.6699999570846558</v>
      </c>
      <c r="DU942" s="38">
        <v>5.5999999046325684</v>
      </c>
      <c r="DV942" s="11">
        <v>5.5999999046325684</v>
      </c>
      <c r="DW942" s="11">
        <v>1.2699999809265137</v>
      </c>
      <c r="DX942" s="11">
        <v>0</v>
      </c>
      <c r="DY942" s="11">
        <v>34.939998626708984</v>
      </c>
      <c r="DZ942" s="11">
        <v>3.559999942779541</v>
      </c>
      <c r="EA942" s="11">
        <v>31.780000686645508</v>
      </c>
      <c r="EB942" s="11">
        <v>104.62999725341797</v>
      </c>
      <c r="EC942" s="11">
        <v>2.0926001071929932</v>
      </c>
      <c r="ED942" s="11">
        <v>102.53739929199219</v>
      </c>
      <c r="EE942" s="11">
        <v>43.029998779296875</v>
      </c>
      <c r="EF942" s="11">
        <v>0</v>
      </c>
      <c r="EG942" s="11">
        <v>9.2600002288818359</v>
      </c>
      <c r="EH942" s="11">
        <v>4.3499999046325684</v>
      </c>
      <c r="EI942" s="11">
        <v>2.369999885559082</v>
      </c>
      <c r="EJ942" s="11">
        <v>26.600000381469727</v>
      </c>
      <c r="EK942" s="11">
        <v>78.639999389648438</v>
      </c>
      <c r="EL942" s="11">
        <v>2.690000057220459</v>
      </c>
      <c r="EM942" s="11">
        <v>38.009998321533203</v>
      </c>
      <c r="EN942" s="11">
        <v>62.590000152587891</v>
      </c>
      <c r="EO942" s="11">
        <v>123.97000122070313</v>
      </c>
      <c r="EP942" s="11">
        <v>0</v>
      </c>
      <c r="EQ942" s="11">
        <v>0</v>
      </c>
      <c r="ER942" s="11">
        <v>20.020000457763672</v>
      </c>
      <c r="ES942" s="11">
        <v>1.3799999952316284</v>
      </c>
      <c r="ET942" s="11">
        <v>24.520000457763672</v>
      </c>
      <c r="EU942" s="38">
        <v>3.75</v>
      </c>
      <c r="EV942" s="11">
        <v>3.75</v>
      </c>
      <c r="EW942" s="11">
        <v>0</v>
      </c>
      <c r="EX942" s="11">
        <v>76.30999755859375</v>
      </c>
      <c r="EY942" s="11">
        <v>24.559999465942383</v>
      </c>
      <c r="EZ942" s="11">
        <v>1.309999942779541</v>
      </c>
      <c r="FA942" s="11">
        <v>38.090000152587891</v>
      </c>
      <c r="FB942" s="11">
        <v>1.4099999666213989</v>
      </c>
      <c r="FC942" s="11">
        <v>11.140000343322754</v>
      </c>
      <c r="FD942" s="11">
        <v>0.31000000238418579</v>
      </c>
      <c r="FE942" s="11">
        <v>47.319999694824219</v>
      </c>
      <c r="FF942" s="11">
        <v>0.73000001907348633</v>
      </c>
      <c r="FG942" s="11">
        <v>1.3200000524520874</v>
      </c>
      <c r="FH942" s="11">
        <v>1.7200000286102295</v>
      </c>
      <c r="FI942" s="11">
        <v>2.5699999332427979</v>
      </c>
      <c r="FJ942" s="11">
        <v>95.769996643066406</v>
      </c>
      <c r="FK942" s="11">
        <v>2.0299999713897705</v>
      </c>
      <c r="FL942" s="11">
        <v>1.5299999713897705</v>
      </c>
      <c r="FM942" s="11">
        <v>68.769996643066406</v>
      </c>
      <c r="FN942" s="11">
        <v>10.020000457763672</v>
      </c>
      <c r="FO942" s="11">
        <v>0.99000000953674316</v>
      </c>
      <c r="FP942" s="11">
        <v>0.25</v>
      </c>
      <c r="FQ942" s="11">
        <v>11.590000152587891</v>
      </c>
      <c r="FR942" s="11">
        <v>1.6100000143051147</v>
      </c>
      <c r="FS942" s="11">
        <v>41.139999389648438</v>
      </c>
      <c r="FT942" s="11">
        <v>0</v>
      </c>
      <c r="FU942" s="11">
        <v>5.5999999046325684</v>
      </c>
      <c r="FV942" s="11">
        <v>3.4900000095367432</v>
      </c>
      <c r="FW942" s="11">
        <v>6.2399997711181641</v>
      </c>
      <c r="FX942" s="11">
        <v>49.759998321533203</v>
      </c>
      <c r="FY942" s="11">
        <v>14.600000381469727</v>
      </c>
      <c r="FZ942" s="11">
        <v>27.120000839233398</v>
      </c>
      <c r="GA942" s="11">
        <v>9.5699996948242188</v>
      </c>
      <c r="GB942" s="11">
        <v>5.6100001335144043</v>
      </c>
      <c r="GC942" s="11">
        <v>1.559999942779541</v>
      </c>
      <c r="GD942" s="11">
        <v>5.3080391883850098</v>
      </c>
      <c r="GE942" s="11">
        <v>23.540000915527344</v>
      </c>
      <c r="GF942" s="11">
        <v>13.149999618530273</v>
      </c>
      <c r="GG942" s="38">
        <v>13.149999618530273</v>
      </c>
      <c r="GH942" s="11">
        <v>5.440000057220459</v>
      </c>
      <c r="GI942" s="38">
        <v>0.75</v>
      </c>
      <c r="GJ942" s="11">
        <v>0.75</v>
      </c>
      <c r="GK942" s="38">
        <v>1.7200000286102295</v>
      </c>
      <c r="GL942" s="11">
        <v>1.7200000286102295</v>
      </c>
      <c r="GM942" s="11">
        <v>0</v>
      </c>
      <c r="GN942" s="11">
        <v>35.689998626708984</v>
      </c>
      <c r="GO942" s="11">
        <v>10.199999809265137</v>
      </c>
      <c r="GP942" s="11">
        <v>45.599998474121094</v>
      </c>
      <c r="GQ942" s="11">
        <v>1091.06005859375</v>
      </c>
      <c r="GR942" s="11">
        <v>1.0399999618530273</v>
      </c>
      <c r="GS942" s="11">
        <v>0.80000001192092896</v>
      </c>
      <c r="GT942" s="11">
        <v>0.2199999988079071</v>
      </c>
      <c r="GU942" s="11">
        <v>2.3900001049041748</v>
      </c>
      <c r="GV942" s="11">
        <v>6.4099998474121094</v>
      </c>
      <c r="GW942" s="11">
        <v>0.23000000417232513</v>
      </c>
      <c r="GX942" s="11">
        <v>25.450000762939453</v>
      </c>
      <c r="GY942" s="11">
        <v>23.889999389648438</v>
      </c>
      <c r="GZ942" s="11">
        <v>0.20999999344348907</v>
      </c>
      <c r="HA942" s="11">
        <v>8.0200004577636719</v>
      </c>
      <c r="HB942" s="11">
        <v>13.850000381469727</v>
      </c>
      <c r="HC942" s="11">
        <v>13.960000038146973</v>
      </c>
      <c r="HD942" s="11">
        <v>7.679999828338623</v>
      </c>
      <c r="HE942" s="11">
        <v>15.920000076293945</v>
      </c>
      <c r="HF942" s="11">
        <v>5.1100001335144043</v>
      </c>
      <c r="HG942" s="11">
        <v>1.940000057220459</v>
      </c>
      <c r="HH942" s="11">
        <v>19.920000076293945</v>
      </c>
      <c r="HI942" s="11">
        <v>1.5</v>
      </c>
      <c r="HJ942" s="11">
        <v>52.220001220703125</v>
      </c>
      <c r="HK942" s="11">
        <v>189.13999938964844</v>
      </c>
      <c r="HL942" s="11">
        <v>3.690000057220459</v>
      </c>
      <c r="HM942" s="11">
        <v>0.2199999988079071</v>
      </c>
      <c r="HN942" s="11">
        <v>0</v>
      </c>
      <c r="HO942" s="11">
        <v>5.2699999809265137</v>
      </c>
      <c r="HP942" s="11">
        <v>19.829999923706055</v>
      </c>
      <c r="HQ942" s="11">
        <v>11.810000419616699</v>
      </c>
      <c r="HR942" s="11">
        <v>25.229999542236328</v>
      </c>
      <c r="HS942" s="11">
        <v>16.430000305175781</v>
      </c>
      <c r="HT942" s="11">
        <v>20.260000228881836</v>
      </c>
      <c r="HU942" s="11">
        <v>80.730003356933594</v>
      </c>
      <c r="HV942" s="11">
        <v>3.2000000476837158</v>
      </c>
    </row>
    <row r="943" spans="1:230" x14ac:dyDescent="0.3">
      <c r="A943" s="8">
        <v>36280</v>
      </c>
      <c r="B943" s="11">
        <v>312.04513549804688</v>
      </c>
      <c r="C943" s="11">
        <v>1697.5386962890625</v>
      </c>
      <c r="D943" s="11">
        <v>313.18499755859375</v>
      </c>
      <c r="E943" s="11">
        <v>0</v>
      </c>
      <c r="F943" s="11">
        <v>1.1299999952316284</v>
      </c>
      <c r="G943" s="11">
        <v>6.309999942779541</v>
      </c>
      <c r="H943" s="11">
        <v>63.939998626708984</v>
      </c>
      <c r="I943" s="11">
        <v>1.3700000047683716</v>
      </c>
      <c r="J943" s="11">
        <v>5.5199999809265137</v>
      </c>
      <c r="K943" s="11">
        <v>1.9600000381469727</v>
      </c>
      <c r="L943" s="11">
        <v>12.409999847412109</v>
      </c>
      <c r="M943" s="11">
        <v>8.869999885559082</v>
      </c>
      <c r="N943" s="11">
        <v>0.57999998331069946</v>
      </c>
      <c r="O943" s="11">
        <v>10.539999961853027</v>
      </c>
      <c r="P943" s="11">
        <v>2.6800000667572021</v>
      </c>
      <c r="Q943" s="11">
        <v>0</v>
      </c>
      <c r="R943" s="11">
        <v>8.75</v>
      </c>
      <c r="S943" s="11">
        <v>5.7899999618530273</v>
      </c>
      <c r="T943" s="11">
        <v>43.009998321533203</v>
      </c>
      <c r="U943" s="11">
        <v>11.350000381469727</v>
      </c>
      <c r="V943" s="11">
        <v>3.4000000953674316</v>
      </c>
      <c r="W943" s="11">
        <v>8.4200000762939453</v>
      </c>
      <c r="X943" s="11">
        <v>1.9700000286102295</v>
      </c>
      <c r="Y943" s="11">
        <v>32.819999694824219</v>
      </c>
      <c r="Z943" s="11">
        <v>42.990001678466797</v>
      </c>
      <c r="AA943" s="11">
        <v>12.050000190734863</v>
      </c>
      <c r="AB943" s="11">
        <v>12.479999542236328</v>
      </c>
      <c r="AC943" s="11">
        <v>0.79000002145767212</v>
      </c>
      <c r="AD943" s="11">
        <v>9.5900001525878906</v>
      </c>
      <c r="AE943" s="11">
        <v>0</v>
      </c>
      <c r="AF943" s="11">
        <v>0.11999999731779099</v>
      </c>
      <c r="AG943" s="11">
        <v>2.059999942779541</v>
      </c>
      <c r="AH943" s="11">
        <v>9.8299999237060547</v>
      </c>
      <c r="AI943" s="11">
        <v>10.699999809265137</v>
      </c>
      <c r="AJ943" s="11">
        <v>0.68999999761581421</v>
      </c>
      <c r="AK943" s="11">
        <v>0.5899999737739563</v>
      </c>
      <c r="AL943" s="11">
        <v>0</v>
      </c>
      <c r="AM943" s="11">
        <v>10.170000076293945</v>
      </c>
      <c r="AN943" s="11">
        <v>53.200000762939453</v>
      </c>
      <c r="AO943" s="11">
        <v>0.67000001668930054</v>
      </c>
      <c r="AP943" s="11">
        <v>2.7699999809265137</v>
      </c>
      <c r="AQ943" s="11">
        <v>0.81999999284744263</v>
      </c>
      <c r="AR943" s="11">
        <v>2.9700000286102295</v>
      </c>
      <c r="AS943" s="11">
        <v>8.5500001907348633</v>
      </c>
      <c r="AT943" s="38">
        <v>8.5500001907348633</v>
      </c>
      <c r="AU943" s="11">
        <v>1.4299999475479126</v>
      </c>
      <c r="AV943" s="11">
        <v>7.179999828338623</v>
      </c>
      <c r="AW943" s="11">
        <v>0.54000002145767212</v>
      </c>
      <c r="AX943" s="11">
        <v>45.340000152587891</v>
      </c>
      <c r="AY943" s="11">
        <v>53.970001220703125</v>
      </c>
      <c r="AZ943" s="11">
        <v>0</v>
      </c>
      <c r="BA943" s="11">
        <v>71.44000244140625</v>
      </c>
      <c r="BB943" s="11">
        <v>0.37000000476837158</v>
      </c>
      <c r="BC943" s="11">
        <v>11.029999732971191</v>
      </c>
      <c r="BD943" s="11">
        <v>0.56000000238418579</v>
      </c>
      <c r="BE943" s="11">
        <v>4.5900001525878906</v>
      </c>
      <c r="BF943" s="11">
        <v>0.5899999737739563</v>
      </c>
      <c r="BG943" s="11">
        <v>1.6399999856948853</v>
      </c>
      <c r="BH943" s="11">
        <v>0.87000000476837158</v>
      </c>
      <c r="BI943" s="11">
        <v>2.8399999141693115</v>
      </c>
      <c r="BJ943" s="11">
        <v>3.3199999332427979</v>
      </c>
      <c r="BK943" s="11">
        <v>3.7899999618530273</v>
      </c>
      <c r="BL943" s="11">
        <v>5.3000001907348633</v>
      </c>
      <c r="BM943" s="11">
        <v>32.759998321533203</v>
      </c>
      <c r="BN943" s="11">
        <v>0.43000000715255737</v>
      </c>
      <c r="BO943" s="11">
        <v>33.599998474121094</v>
      </c>
      <c r="BP943" s="11">
        <v>10.189999580383301</v>
      </c>
      <c r="BQ943" s="11">
        <v>118.81999969482422</v>
      </c>
      <c r="BR943" s="11">
        <v>4.2600002288818359</v>
      </c>
      <c r="BS943" s="11">
        <v>1.1000000238418579</v>
      </c>
      <c r="BT943" s="11">
        <v>15.399999618530273</v>
      </c>
      <c r="BU943" s="11">
        <v>27.629999160766602</v>
      </c>
      <c r="BV943" s="11">
        <v>4.0900001525878906</v>
      </c>
      <c r="BW943" s="11">
        <v>9.4600000381469727</v>
      </c>
      <c r="BX943" s="11">
        <v>7.9899997711181641</v>
      </c>
      <c r="BY943" s="11">
        <v>0</v>
      </c>
      <c r="BZ943" s="11">
        <v>9.369999885559082</v>
      </c>
      <c r="CA943" s="11">
        <v>10.899999618530273</v>
      </c>
      <c r="CB943" s="11">
        <v>20.180000305175781</v>
      </c>
      <c r="CC943" s="11">
        <v>2.3299999237060547</v>
      </c>
      <c r="CD943" s="11">
        <v>0.87000000476837158</v>
      </c>
      <c r="CE943" s="11">
        <v>0</v>
      </c>
      <c r="CF943" s="11">
        <v>11.289999961853027</v>
      </c>
      <c r="CG943" s="11">
        <v>0.23999999463558197</v>
      </c>
      <c r="CH943" s="11">
        <v>6.4699997901916504</v>
      </c>
      <c r="CI943" s="11">
        <v>28.629999160766602</v>
      </c>
      <c r="CJ943" s="11">
        <v>7.3299999237060547</v>
      </c>
      <c r="CK943" s="11">
        <v>2.388897180557251</v>
      </c>
      <c r="CL943" s="11">
        <v>70.80999755859375</v>
      </c>
      <c r="CM943" s="11">
        <v>8.380000114440918</v>
      </c>
      <c r="CN943" s="11">
        <v>15.813186645507813</v>
      </c>
      <c r="CO943" s="11">
        <v>0.23999999463558197</v>
      </c>
      <c r="CP943" s="11">
        <v>0</v>
      </c>
      <c r="CQ943" s="11">
        <v>12.369999885559082</v>
      </c>
      <c r="CR943" s="11">
        <v>3.190000057220459</v>
      </c>
      <c r="CS943" s="11">
        <v>0</v>
      </c>
      <c r="CT943" s="11">
        <v>15.130000114440918</v>
      </c>
      <c r="CU943" s="11">
        <v>2.190000057220459</v>
      </c>
      <c r="CV943" s="11">
        <v>2.5699999332427979</v>
      </c>
      <c r="CW943" s="11">
        <v>12.659999847412109</v>
      </c>
      <c r="CX943" s="11">
        <v>5.1999998092651367</v>
      </c>
      <c r="CY943" s="11">
        <v>1.8500000238418579</v>
      </c>
      <c r="CZ943" s="11">
        <v>36.779998779296875</v>
      </c>
      <c r="DA943" s="11">
        <v>1.7100000381469727</v>
      </c>
      <c r="DB943" s="11">
        <v>5.130000114440918</v>
      </c>
      <c r="DC943" s="11">
        <v>0</v>
      </c>
      <c r="DD943" s="11">
        <v>0.23000000417232513</v>
      </c>
      <c r="DE943" s="11">
        <v>2.190000057220459</v>
      </c>
      <c r="DF943" s="11">
        <v>0</v>
      </c>
      <c r="DG943" s="11">
        <v>5.3499999046325684</v>
      </c>
      <c r="DH943" s="11">
        <v>0.25999999046325684</v>
      </c>
      <c r="DI943" s="11">
        <v>128.97999572753906</v>
      </c>
      <c r="DJ943" s="11">
        <v>117.46343231201172</v>
      </c>
      <c r="DK943" s="11">
        <v>4.1289505958557129</v>
      </c>
      <c r="DL943" s="11">
        <v>10.159999847412109</v>
      </c>
      <c r="DM943" s="11">
        <v>1.8799999952316284</v>
      </c>
      <c r="DN943" s="11">
        <v>10.930000305175781</v>
      </c>
      <c r="DO943" s="11">
        <v>9.1899995803833008</v>
      </c>
      <c r="DP943" s="11">
        <v>184.92999267578125</v>
      </c>
      <c r="DQ943" s="11">
        <v>22.510000228881836</v>
      </c>
      <c r="DR943" s="11">
        <v>10.840000152587891</v>
      </c>
      <c r="DS943" s="38">
        <v>10.840000152587891</v>
      </c>
      <c r="DT943" s="11">
        <v>1.8300000429153442</v>
      </c>
      <c r="DU943" s="38">
        <v>9.2399997711181641</v>
      </c>
      <c r="DV943" s="11">
        <v>9.2399997711181641</v>
      </c>
      <c r="DW943" s="11">
        <v>3.1600000858306885</v>
      </c>
      <c r="DX943" s="11">
        <v>0</v>
      </c>
      <c r="DY943" s="11">
        <v>27.870000839233398</v>
      </c>
      <c r="DZ943" s="11">
        <v>3.9900000095367432</v>
      </c>
      <c r="EA943" s="11">
        <v>25.879999160766602</v>
      </c>
      <c r="EB943" s="11">
        <v>184.85000610351563</v>
      </c>
      <c r="EC943" s="11">
        <v>3.6970000267028809</v>
      </c>
      <c r="ED943" s="11">
        <v>181.15299987792969</v>
      </c>
      <c r="EE943" s="11">
        <v>29.280000686645508</v>
      </c>
      <c r="EF943" s="11">
        <v>0</v>
      </c>
      <c r="EG943" s="11">
        <v>5.2399997711181641</v>
      </c>
      <c r="EH943" s="11">
        <v>5.9000000953674316</v>
      </c>
      <c r="EI943" s="11">
        <v>1.8600000143051147</v>
      </c>
      <c r="EJ943" s="11">
        <v>31.489999771118164</v>
      </c>
      <c r="EK943" s="11">
        <v>64.180000305175781</v>
      </c>
      <c r="EL943" s="11">
        <v>2.2699999809265137</v>
      </c>
      <c r="EM943" s="11">
        <v>32.080001831054688</v>
      </c>
      <c r="EN943" s="11">
        <v>54.970001220703125</v>
      </c>
      <c r="EO943" s="11">
        <v>103.13999938964844</v>
      </c>
      <c r="EP943" s="11">
        <v>0</v>
      </c>
      <c r="EQ943" s="11">
        <v>0</v>
      </c>
      <c r="ER943" s="11">
        <v>31.989999771118164</v>
      </c>
      <c r="ES943" s="11">
        <v>1.9700000286102295</v>
      </c>
      <c r="ET943" s="11">
        <v>35.060001373291016</v>
      </c>
      <c r="EU943" s="38">
        <v>10.380000114440918</v>
      </c>
      <c r="EV943" s="11">
        <v>10.380000114440918</v>
      </c>
      <c r="EW943" s="11">
        <v>0</v>
      </c>
      <c r="EX943" s="11">
        <v>75.75</v>
      </c>
      <c r="EY943" s="11">
        <v>20.510000228881836</v>
      </c>
      <c r="EZ943" s="11">
        <v>1.4099999666213989</v>
      </c>
      <c r="FA943" s="11">
        <v>46.799999237060547</v>
      </c>
      <c r="FB943" s="11">
        <v>1.8999999761581421</v>
      </c>
      <c r="FC943" s="11">
        <v>7.6599998474121094</v>
      </c>
      <c r="FD943" s="11">
        <v>0.27000001072883606</v>
      </c>
      <c r="FE943" s="11">
        <v>0</v>
      </c>
      <c r="FF943" s="11">
        <v>0.64999997615814209</v>
      </c>
      <c r="FG943" s="11">
        <v>1.3799999952316284</v>
      </c>
      <c r="FH943" s="11">
        <v>1.440000057220459</v>
      </c>
      <c r="FI943" s="11">
        <v>6.3400001525878906</v>
      </c>
      <c r="FJ943" s="11">
        <v>119.12000274658203</v>
      </c>
      <c r="FK943" s="11">
        <v>1.4199999570846558</v>
      </c>
      <c r="FL943" s="11">
        <v>1.809999942779541</v>
      </c>
      <c r="FM943" s="11">
        <v>45.310001373291016</v>
      </c>
      <c r="FN943" s="11">
        <v>4.7800002098083496</v>
      </c>
      <c r="FO943" s="11">
        <v>2.2100000381469727</v>
      </c>
      <c r="FP943" s="11">
        <v>0.2199999988079071</v>
      </c>
      <c r="FQ943" s="11">
        <v>8.4700002670288086</v>
      </c>
      <c r="FR943" s="11">
        <v>4.0199999809265137</v>
      </c>
      <c r="FS943" s="11">
        <v>25.350000381469727</v>
      </c>
      <c r="FT943" s="11">
        <v>0</v>
      </c>
      <c r="FU943" s="11">
        <v>10.289999961853027</v>
      </c>
      <c r="FV943" s="11">
        <v>2.7999999523162842</v>
      </c>
      <c r="FW943" s="11">
        <v>3.7899999618530273</v>
      </c>
      <c r="FX943" s="11">
        <v>38.080001831054688</v>
      </c>
      <c r="FY943" s="11">
        <v>12.600000381469727</v>
      </c>
      <c r="FZ943" s="11">
        <v>18.399999618530273</v>
      </c>
      <c r="GA943" s="11">
        <v>17.159999847412109</v>
      </c>
      <c r="GB943" s="11">
        <v>10.050000190734863</v>
      </c>
      <c r="GC943" s="11">
        <v>0.94999998807907104</v>
      </c>
      <c r="GD943" s="11">
        <v>3.9212744235992432</v>
      </c>
      <c r="GE943" s="11">
        <v>17.389999389648438</v>
      </c>
      <c r="GF943" s="11">
        <v>12.850000381469727</v>
      </c>
      <c r="GG943" s="38">
        <v>12.850000381469727</v>
      </c>
      <c r="GH943" s="11">
        <v>7.559999942779541</v>
      </c>
      <c r="GI943" s="38">
        <v>1.2100000381469727</v>
      </c>
      <c r="GJ943" s="11">
        <v>1.2100000381469727</v>
      </c>
      <c r="GK943" s="38">
        <v>4.2199997901916504</v>
      </c>
      <c r="GL943" s="11">
        <v>4.2199997901916504</v>
      </c>
      <c r="GM943" s="11">
        <v>0</v>
      </c>
      <c r="GN943" s="11">
        <v>11.380000114440918</v>
      </c>
      <c r="GO943" s="11">
        <v>23.430000305175781</v>
      </c>
      <c r="GP943" s="11">
        <v>22.520000457763672</v>
      </c>
      <c r="GQ943" s="11">
        <v>786.46002197265625</v>
      </c>
      <c r="GR943" s="11">
        <v>3.6700000762939453</v>
      </c>
      <c r="GS943" s="11">
        <v>0.92000001668930054</v>
      </c>
      <c r="GT943" s="11">
        <v>0.11999999731779099</v>
      </c>
      <c r="GU943" s="11">
        <v>2.5099999904632568</v>
      </c>
      <c r="GV943" s="11">
        <v>11.489999771118164</v>
      </c>
      <c r="GW943" s="11">
        <v>0.20000000298023224</v>
      </c>
      <c r="GX943" s="11">
        <v>20.739999771118164</v>
      </c>
      <c r="GY943" s="11">
        <v>39.029998779296875</v>
      </c>
      <c r="GZ943" s="11">
        <v>0.20999999344348907</v>
      </c>
      <c r="HA943" s="11">
        <v>6.2399997711181641</v>
      </c>
      <c r="HB943" s="11">
        <v>5.4699997901916504</v>
      </c>
      <c r="HC943" s="11">
        <v>8.880000114440918</v>
      </c>
      <c r="HD943" s="11">
        <v>12.819999694824219</v>
      </c>
      <c r="HE943" s="11">
        <v>17.430000305175781</v>
      </c>
      <c r="HF943" s="11">
        <v>3.5899999141693115</v>
      </c>
      <c r="HG943" s="11">
        <v>0.23000000417232513</v>
      </c>
      <c r="HH943" s="11">
        <v>15.869999885559082</v>
      </c>
      <c r="HI943" s="11">
        <v>2.3900001049041748</v>
      </c>
      <c r="HJ943" s="11">
        <v>52.259998321533203</v>
      </c>
      <c r="HK943" s="11">
        <v>224.38999938964844</v>
      </c>
      <c r="HL943" s="11">
        <v>3.0799999237060547</v>
      </c>
      <c r="HM943" s="11">
        <v>0.34999999403953552</v>
      </c>
      <c r="HN943" s="11">
        <v>0</v>
      </c>
      <c r="HO943" s="11">
        <v>8.6099996566772461</v>
      </c>
      <c r="HP943" s="11">
        <v>30.049999237060547</v>
      </c>
      <c r="HQ943" s="11">
        <v>9.4700002670288086</v>
      </c>
      <c r="HR943" s="11">
        <v>20.229999542236328</v>
      </c>
      <c r="HS943" s="11">
        <v>13.170000076293945</v>
      </c>
      <c r="HT943" s="11">
        <v>8.7899999618530273</v>
      </c>
      <c r="HU943" s="11">
        <v>57.650001525878906</v>
      </c>
      <c r="HV943" s="11">
        <v>1.7400000095367432</v>
      </c>
    </row>
    <row r="944" spans="1:230" x14ac:dyDescent="0.3">
      <c r="A944" s="8">
        <v>36311</v>
      </c>
      <c r="B944" s="11">
        <v>446.19692993164063</v>
      </c>
      <c r="C944" s="11">
        <v>1012.5088500976563</v>
      </c>
      <c r="D944" s="11">
        <v>459.33163452148438</v>
      </c>
      <c r="E944" s="11">
        <v>0</v>
      </c>
      <c r="F944" s="11">
        <v>1.5900000333786011</v>
      </c>
      <c r="G944" s="11">
        <v>8.8999996185302734</v>
      </c>
      <c r="H944" s="11">
        <v>80.529998779296875</v>
      </c>
      <c r="I944" s="11">
        <v>3.5999999046325684</v>
      </c>
      <c r="J944" s="11">
        <v>3.8599998950958252</v>
      </c>
      <c r="K944" s="11">
        <v>1.0299999713897705</v>
      </c>
      <c r="L944" s="11">
        <v>9.7799997329711914</v>
      </c>
      <c r="M944" s="11">
        <v>11.409999847412109</v>
      </c>
      <c r="N944" s="11">
        <v>3.9999999105930328E-2</v>
      </c>
      <c r="O944" s="11">
        <v>4.190000057220459</v>
      </c>
      <c r="P944" s="11">
        <v>0.55000001192092896</v>
      </c>
      <c r="Q944" s="11">
        <v>0</v>
      </c>
      <c r="R944" s="11">
        <v>4.4099998474121094</v>
      </c>
      <c r="S944" s="11">
        <v>5.5199999809265137</v>
      </c>
      <c r="T944" s="11">
        <v>18.629999160766602</v>
      </c>
      <c r="U944" s="11">
        <v>23.139999389648438</v>
      </c>
      <c r="V944" s="11">
        <v>1.1200000047683716</v>
      </c>
      <c r="W944" s="11">
        <v>3.9200000762939453</v>
      </c>
      <c r="X944" s="11">
        <v>0</v>
      </c>
      <c r="Y944" s="11">
        <v>24.719999313354492</v>
      </c>
      <c r="Z944" s="11">
        <v>43.369998931884766</v>
      </c>
      <c r="AA944" s="11">
        <v>13.909999847412109</v>
      </c>
      <c r="AB944" s="11">
        <v>22.280000686645508</v>
      </c>
      <c r="AC944" s="11">
        <v>9.9999997764825821E-3</v>
      </c>
      <c r="AD944" s="11">
        <v>5.0199999809265137</v>
      </c>
      <c r="AE944" s="11">
        <v>0</v>
      </c>
      <c r="AF944" s="11">
        <v>9.9999997764825821E-3</v>
      </c>
      <c r="AG944" s="11">
        <v>11.020000457763672</v>
      </c>
      <c r="AH944" s="11">
        <v>2.869999885559082</v>
      </c>
      <c r="AI944" s="11">
        <v>35.729999542236328</v>
      </c>
      <c r="AJ944" s="11">
        <v>5.000000074505806E-2</v>
      </c>
      <c r="AK944" s="11">
        <v>0.18000000715255737</v>
      </c>
      <c r="AL944" s="11">
        <v>0</v>
      </c>
      <c r="AM944" s="11">
        <v>4.679999828338623</v>
      </c>
      <c r="AN944" s="11">
        <v>15.430000305175781</v>
      </c>
      <c r="AO944" s="11">
        <v>0.11999999731779099</v>
      </c>
      <c r="AP944" s="11">
        <v>1.2899999618530273</v>
      </c>
      <c r="AQ944" s="11">
        <v>0.33000001311302185</v>
      </c>
      <c r="AR944" s="11">
        <v>2.5399999618530273</v>
      </c>
      <c r="AS944" s="11">
        <v>10.310000419616699</v>
      </c>
      <c r="AT944" s="38">
        <v>10.310000419616699</v>
      </c>
      <c r="AU944" s="11">
        <v>0.67000001668930054</v>
      </c>
      <c r="AV944" s="11">
        <v>21.780000686645508</v>
      </c>
      <c r="AW944" s="11">
        <v>0.15999999642372131</v>
      </c>
      <c r="AX944" s="11">
        <v>29.299999237060547</v>
      </c>
      <c r="AY944" s="11">
        <v>33.729999542236328</v>
      </c>
      <c r="AZ944" s="11">
        <v>0</v>
      </c>
      <c r="BA944" s="11">
        <v>27.879999160766602</v>
      </c>
      <c r="BB944" s="11">
        <v>0.54000002145767212</v>
      </c>
      <c r="BC944" s="11">
        <v>7.5199999809265137</v>
      </c>
      <c r="BD944" s="11">
        <v>0.17000000178813934</v>
      </c>
      <c r="BE944" s="11">
        <v>12.710000038146973</v>
      </c>
      <c r="BF944" s="11">
        <v>0.10000000149011612</v>
      </c>
      <c r="BG944" s="11">
        <v>0.49000000953674316</v>
      </c>
      <c r="BH944" s="11">
        <v>0.27000001072883606</v>
      </c>
      <c r="BI944" s="11">
        <v>0.37999999523162842</v>
      </c>
      <c r="BJ944" s="11">
        <v>1.8500000238418579</v>
      </c>
      <c r="BK944" s="11">
        <v>2.1099998950958252</v>
      </c>
      <c r="BL944" s="11">
        <v>1.3799999952316284</v>
      </c>
      <c r="BM944" s="11">
        <v>79.510002136230469</v>
      </c>
      <c r="BN944" s="11">
        <v>0.14000000059604645</v>
      </c>
      <c r="BO944" s="11">
        <v>23.790000915527344</v>
      </c>
      <c r="BP944" s="11">
        <v>3.0799999237060547</v>
      </c>
      <c r="BQ944" s="11">
        <v>98.029998779296875</v>
      </c>
      <c r="BR944" s="11">
        <v>0.9100000262260437</v>
      </c>
      <c r="BS944" s="11">
        <v>4.5500001907348633</v>
      </c>
      <c r="BT944" s="11">
        <v>6.1500000953674316</v>
      </c>
      <c r="BU944" s="11">
        <v>59.819999694824219</v>
      </c>
      <c r="BV944" s="11">
        <v>0</v>
      </c>
      <c r="BW944" s="11">
        <v>2.940000057220459</v>
      </c>
      <c r="BX944" s="11">
        <v>2.3900001049041748</v>
      </c>
      <c r="BY944" s="11">
        <v>0</v>
      </c>
      <c r="BZ944" s="11">
        <v>37.790000915527344</v>
      </c>
      <c r="CA944" s="11">
        <v>9.7200002670288086</v>
      </c>
      <c r="CB944" s="11">
        <v>42.919998168945313</v>
      </c>
      <c r="CC944" s="11">
        <v>4.7399997711181641</v>
      </c>
      <c r="CD944" s="11">
        <v>0.25999999046325684</v>
      </c>
      <c r="CE944" s="11">
        <v>0</v>
      </c>
      <c r="CF944" s="11">
        <v>17.159999847412109</v>
      </c>
      <c r="CG944" s="11">
        <v>1.9999999552965164E-2</v>
      </c>
      <c r="CH944" s="11">
        <v>10.619999885559082</v>
      </c>
      <c r="CI944" s="11">
        <v>77.120002746582031</v>
      </c>
      <c r="CJ944" s="11">
        <v>0.68000000715255737</v>
      </c>
      <c r="CK944" s="11">
        <v>0.62314027547836304</v>
      </c>
      <c r="CL944" s="11">
        <v>274.6099853515625</v>
      </c>
      <c r="CM944" s="11">
        <v>25.879999160766602</v>
      </c>
      <c r="CN944" s="11">
        <v>4.387547492980957</v>
      </c>
      <c r="CO944" s="11">
        <v>1.9999999552965164E-2</v>
      </c>
      <c r="CP944" s="11">
        <v>0</v>
      </c>
      <c r="CQ944" s="11">
        <v>38.180000305175781</v>
      </c>
      <c r="CR944" s="11">
        <v>1.3799999952316284</v>
      </c>
      <c r="CS944" s="11">
        <v>0</v>
      </c>
      <c r="CT944" s="11">
        <v>30.190000534057617</v>
      </c>
      <c r="CU944" s="11">
        <v>0.81000000238418579</v>
      </c>
      <c r="CV944" s="11">
        <v>0.94999998807907104</v>
      </c>
      <c r="CW944" s="11">
        <v>18.799999237060547</v>
      </c>
      <c r="CX944" s="11">
        <v>0.40999999642372131</v>
      </c>
      <c r="CY944" s="11">
        <v>2.4500000476837158</v>
      </c>
      <c r="CZ944" s="11">
        <v>107.75</v>
      </c>
      <c r="DA944" s="11">
        <v>2.5099999904632568</v>
      </c>
      <c r="DB944" s="11">
        <v>11.390000343322754</v>
      </c>
      <c r="DC944" s="11">
        <v>0</v>
      </c>
      <c r="DD944" s="11">
        <v>1.9999999552965164E-2</v>
      </c>
      <c r="DE944" s="11">
        <v>7.6399998664855957</v>
      </c>
      <c r="DF944" s="11">
        <v>0</v>
      </c>
      <c r="DG944" s="11">
        <v>15.829999923706055</v>
      </c>
      <c r="DH944" s="11">
        <v>0</v>
      </c>
      <c r="DI944" s="11">
        <v>282.25</v>
      </c>
      <c r="DJ944" s="11">
        <v>235.66304016113281</v>
      </c>
      <c r="DK944" s="11">
        <v>2.2538235187530518</v>
      </c>
      <c r="DL944" s="11">
        <v>16.280000686645508</v>
      </c>
      <c r="DM944" s="11">
        <v>0.20999999344348907</v>
      </c>
      <c r="DN944" s="11">
        <v>1.190000057220459</v>
      </c>
      <c r="DO944" s="11">
        <v>4.8000001907348633</v>
      </c>
      <c r="DP944" s="11">
        <v>206.44999694824219</v>
      </c>
      <c r="DQ944" s="11">
        <v>32.369998931884766</v>
      </c>
      <c r="DR944" s="11">
        <v>7.320000171661377</v>
      </c>
      <c r="DS944" s="38">
        <v>7.320000171661377</v>
      </c>
      <c r="DT944" s="11">
        <v>1.7400000095367432</v>
      </c>
      <c r="DU944" s="38">
        <v>22.430000305175781</v>
      </c>
      <c r="DV944" s="11">
        <v>22.430000305175781</v>
      </c>
      <c r="DW944" s="11">
        <v>15.050000190734863</v>
      </c>
      <c r="DX944" s="11">
        <v>0</v>
      </c>
      <c r="DY944" s="11">
        <v>34.389999389648438</v>
      </c>
      <c r="DZ944" s="11">
        <v>2.0899999141693115</v>
      </c>
      <c r="EA944" s="11">
        <v>29.319999694824219</v>
      </c>
      <c r="EB944" s="11">
        <v>454.66000366210938</v>
      </c>
      <c r="EC944" s="11">
        <v>9.0931997299194336</v>
      </c>
      <c r="ED944" s="11">
        <v>445.56680297851563</v>
      </c>
      <c r="EE944" s="11">
        <v>23.069999694824219</v>
      </c>
      <c r="EF944" s="11">
        <v>0</v>
      </c>
      <c r="EG944" s="11">
        <v>0.33000001311302185</v>
      </c>
      <c r="EH944" s="11">
        <v>5.929999828338623</v>
      </c>
      <c r="EI944" s="11">
        <v>0.5899999737739563</v>
      </c>
      <c r="EJ944" s="11">
        <v>39.669998168945313</v>
      </c>
      <c r="EK944" s="11">
        <v>75.150001525878906</v>
      </c>
      <c r="EL944" s="11">
        <v>3.2799999713897705</v>
      </c>
      <c r="EM944" s="11">
        <v>46.360000610351563</v>
      </c>
      <c r="EN944" s="11">
        <v>78.779998779296875</v>
      </c>
      <c r="EO944" s="11">
        <v>102.34999847412109</v>
      </c>
      <c r="EP944" s="11">
        <v>0</v>
      </c>
      <c r="EQ944" s="11">
        <v>0</v>
      </c>
      <c r="ER944" s="11">
        <v>49.740001678466797</v>
      </c>
      <c r="ES944" s="11">
        <v>3.5099999904632568</v>
      </c>
      <c r="ET944" s="11">
        <v>62.369998931884766</v>
      </c>
      <c r="EU944" s="38">
        <v>35.090000152587891</v>
      </c>
      <c r="EV944" s="11">
        <v>35.090000152587891</v>
      </c>
      <c r="EW944" s="11">
        <v>0</v>
      </c>
      <c r="EX944" s="11">
        <v>141.91000366210938</v>
      </c>
      <c r="EY944" s="11">
        <v>8.1400003433227539</v>
      </c>
      <c r="EZ944" s="11">
        <v>1.440000057220459</v>
      </c>
      <c r="FA944" s="11">
        <v>41.240001678466797</v>
      </c>
      <c r="FB944" s="11">
        <v>2.5099999904632568</v>
      </c>
      <c r="FC944" s="11">
        <v>4.7399997711181641</v>
      </c>
      <c r="FD944" s="11">
        <v>1.9999999552965164E-2</v>
      </c>
      <c r="FE944" s="11">
        <v>0</v>
      </c>
      <c r="FF944" s="11">
        <v>5.000000074505806E-2</v>
      </c>
      <c r="FG944" s="11">
        <v>1.0499999523162842</v>
      </c>
      <c r="FH944" s="11">
        <v>0.56999999284744263</v>
      </c>
      <c r="FI944" s="11">
        <v>24.389999389648438</v>
      </c>
      <c r="FJ944" s="11">
        <v>124.94999694824219</v>
      </c>
      <c r="FK944" s="11">
        <v>1.0199999809265137</v>
      </c>
      <c r="FL944" s="11">
        <v>1.3799999952316284</v>
      </c>
      <c r="FM944" s="11">
        <v>10.979999542236328</v>
      </c>
      <c r="FN944" s="11">
        <v>1.5700000524520874</v>
      </c>
      <c r="FO944" s="11">
        <v>5.7800002098083496</v>
      </c>
      <c r="FP944" s="11">
        <v>1.9999999552965164E-2</v>
      </c>
      <c r="FQ944" s="11">
        <v>5.0900001525878906</v>
      </c>
      <c r="FR944" s="11">
        <v>19.149999618530273</v>
      </c>
      <c r="FS944" s="11">
        <v>15.939999580383301</v>
      </c>
      <c r="FT944" s="11">
        <v>0</v>
      </c>
      <c r="FU944" s="11">
        <v>32.740001678466797</v>
      </c>
      <c r="FV944" s="11">
        <v>2.8499999046325684</v>
      </c>
      <c r="FW944" s="11">
        <v>2.1099998950958252</v>
      </c>
      <c r="FX944" s="11">
        <v>16.889999389648438</v>
      </c>
      <c r="FY944" s="11">
        <v>15.520000457763672</v>
      </c>
      <c r="FZ944" s="11">
        <v>7.9099998474121094</v>
      </c>
      <c r="GA944" s="11">
        <v>40.099998474121094</v>
      </c>
      <c r="GB944" s="11">
        <v>23.489999771118164</v>
      </c>
      <c r="GC944" s="11">
        <v>0.52999997138977051</v>
      </c>
      <c r="GD944" s="11">
        <v>2.205294132232666</v>
      </c>
      <c r="GE944" s="11">
        <v>9.7799997329711914</v>
      </c>
      <c r="GF944" s="11">
        <v>7.1700000762939453</v>
      </c>
      <c r="GG944" s="38">
        <v>7.1700000762939453</v>
      </c>
      <c r="GH944" s="11">
        <v>11.489999771118164</v>
      </c>
      <c r="GI944" s="38">
        <v>3.5899999141693115</v>
      </c>
      <c r="GJ944" s="11">
        <v>3.5899999141693115</v>
      </c>
      <c r="GK944" s="38">
        <v>16.260000228881836</v>
      </c>
      <c r="GL944" s="11">
        <v>16.260000228881836</v>
      </c>
      <c r="GM944" s="11">
        <v>0</v>
      </c>
      <c r="GN944" s="11">
        <v>0</v>
      </c>
      <c r="GO944" s="11">
        <v>53.130001068115234</v>
      </c>
      <c r="GP944" s="11">
        <v>12.369999885559082</v>
      </c>
      <c r="GQ944" s="11">
        <v>613.91998291015625</v>
      </c>
      <c r="GR944" s="11">
        <v>15.880000114440918</v>
      </c>
      <c r="GS944" s="11">
        <v>5.9999998658895493E-2</v>
      </c>
      <c r="GT944" s="11">
        <v>9.9999997764825821E-3</v>
      </c>
      <c r="GU944" s="11">
        <v>3.2000000476837158</v>
      </c>
      <c r="GV944" s="11">
        <v>26.850000381469727</v>
      </c>
      <c r="GW944" s="11">
        <v>1.9999999552965164E-2</v>
      </c>
      <c r="GX944" s="11">
        <v>23.729999542236328</v>
      </c>
      <c r="GY944" s="11">
        <v>132.08000183105469</v>
      </c>
      <c r="GZ944" s="11">
        <v>3.9999999105930328E-2</v>
      </c>
      <c r="HA944" s="11">
        <v>0</v>
      </c>
      <c r="HB944" s="11">
        <v>4.940000057220459</v>
      </c>
      <c r="HC944" s="11">
        <v>7.8299999237060547</v>
      </c>
      <c r="HD944" s="11">
        <v>38.860000610351563</v>
      </c>
      <c r="HE944" s="11">
        <v>36.549999237060547</v>
      </c>
      <c r="HF944" s="11">
        <v>2.5799999237060547</v>
      </c>
      <c r="HG944" s="11">
        <v>0</v>
      </c>
      <c r="HH944" s="11">
        <v>0</v>
      </c>
      <c r="HI944" s="11">
        <v>3.7200000286102295</v>
      </c>
      <c r="HJ944" s="11">
        <v>29.190000534057617</v>
      </c>
      <c r="HK944" s="11">
        <v>334.20001220703125</v>
      </c>
      <c r="HL944" s="11">
        <v>1.2200000286102295</v>
      </c>
      <c r="HM944" s="11">
        <v>0.10999999940395355</v>
      </c>
      <c r="HN944" s="11">
        <v>0</v>
      </c>
      <c r="HO944" s="11">
        <v>29.149999618530273</v>
      </c>
      <c r="HP944" s="11">
        <v>62.159999847412109</v>
      </c>
      <c r="HQ944" s="11">
        <v>9.6400003433227539</v>
      </c>
      <c r="HR944" s="11">
        <v>20.590000152587891</v>
      </c>
      <c r="HS944" s="11">
        <v>13.409999847412109</v>
      </c>
      <c r="HT944" s="11">
        <v>4.619999885559082</v>
      </c>
      <c r="HU944" s="11">
        <v>26.510000228881836</v>
      </c>
      <c r="HV944" s="11">
        <v>0.81000000238418579</v>
      </c>
    </row>
    <row r="945" spans="1:230" x14ac:dyDescent="0.3">
      <c r="A945" s="8">
        <v>36341</v>
      </c>
      <c r="B945" s="11">
        <v>356.60443115234375</v>
      </c>
      <c r="C945" s="11">
        <v>820.7073974609375</v>
      </c>
      <c r="D945" s="11">
        <v>356.63217163085938</v>
      </c>
      <c r="E945" s="11">
        <v>0</v>
      </c>
      <c r="F945" s="11">
        <v>0.47999998927116394</v>
      </c>
      <c r="G945" s="11">
        <v>2.6700000762939453</v>
      </c>
      <c r="H945" s="11">
        <v>56.669998168945313</v>
      </c>
      <c r="I945" s="11">
        <v>4.0300002098083496</v>
      </c>
      <c r="J945" s="11">
        <v>1.5</v>
      </c>
      <c r="K945" s="11">
        <v>0.25</v>
      </c>
      <c r="L945" s="11">
        <v>5.7100000381469727</v>
      </c>
      <c r="M945" s="11">
        <v>3.2100000381469727</v>
      </c>
      <c r="N945" s="11">
        <v>0</v>
      </c>
      <c r="O945" s="11">
        <v>2.5799999237060547</v>
      </c>
      <c r="P945" s="11">
        <v>0.2800000011920929</v>
      </c>
      <c r="Q945" s="11">
        <v>0</v>
      </c>
      <c r="R945" s="11">
        <v>1.8200000524520874</v>
      </c>
      <c r="S945" s="11">
        <v>4.440000057220459</v>
      </c>
      <c r="T945" s="11">
        <v>4.809999942779541</v>
      </c>
      <c r="U945" s="11">
        <v>13.720000267028809</v>
      </c>
      <c r="V945" s="11">
        <v>0.51999998092651367</v>
      </c>
      <c r="W945" s="11">
        <v>3.2200000286102295</v>
      </c>
      <c r="X945" s="11">
        <v>0</v>
      </c>
      <c r="Y945" s="11">
        <v>13.350000381469727</v>
      </c>
      <c r="Z945" s="11">
        <v>33.169998168945313</v>
      </c>
      <c r="AA945" s="11">
        <v>6.9699997901916504</v>
      </c>
      <c r="AB945" s="11">
        <v>11.029999732971191</v>
      </c>
      <c r="AC945" s="11">
        <v>9.9999997764825821E-3</v>
      </c>
      <c r="AD945" s="11">
        <v>1.2200000286102295</v>
      </c>
      <c r="AE945" s="11">
        <v>0</v>
      </c>
      <c r="AF945" s="11">
        <v>0</v>
      </c>
      <c r="AG945" s="11">
        <v>10.680000305175781</v>
      </c>
      <c r="AH945" s="11">
        <v>0.74000000953674316</v>
      </c>
      <c r="AI945" s="11">
        <v>34.639999389648438</v>
      </c>
      <c r="AJ945" s="11">
        <v>0</v>
      </c>
      <c r="AK945" s="11">
        <v>7.9999998211860657E-2</v>
      </c>
      <c r="AL945" s="11">
        <v>0</v>
      </c>
      <c r="AM945" s="11">
        <v>2.5499999523162842</v>
      </c>
      <c r="AN945" s="11">
        <v>9.130000114440918</v>
      </c>
      <c r="AO945" s="11">
        <v>0</v>
      </c>
      <c r="AP945" s="11">
        <v>1.059999942779541</v>
      </c>
      <c r="AQ945" s="11">
        <v>0.17000000178813934</v>
      </c>
      <c r="AR945" s="11">
        <v>0.99000000953674316</v>
      </c>
      <c r="AS945" s="11">
        <v>6.7199997901916504</v>
      </c>
      <c r="AT945" s="38">
        <v>6.7199997901916504</v>
      </c>
      <c r="AU945" s="11">
        <v>0.55000001192092896</v>
      </c>
      <c r="AV945" s="11">
        <v>12.420000076293945</v>
      </c>
      <c r="AW945" s="11">
        <v>7.9999998211860657E-2</v>
      </c>
      <c r="AX945" s="11">
        <v>15.189999580383301</v>
      </c>
      <c r="AY945" s="11">
        <v>10.510000228881836</v>
      </c>
      <c r="AZ945" s="11">
        <v>0</v>
      </c>
      <c r="BA945" s="11">
        <v>9.3000001907348633</v>
      </c>
      <c r="BB945" s="11">
        <v>0.25999999046325684</v>
      </c>
      <c r="BC945" s="11">
        <v>1.2100000381469727</v>
      </c>
      <c r="BD945" s="11">
        <v>7.9999998211860657E-2</v>
      </c>
      <c r="BE945" s="11">
        <v>4.940000057220459</v>
      </c>
      <c r="BF945" s="11">
        <v>9.9999997764825821E-3</v>
      </c>
      <c r="BG945" s="11">
        <v>0.23000000417232513</v>
      </c>
      <c r="BH945" s="11">
        <v>0.11999999731779099</v>
      </c>
      <c r="BI945" s="11">
        <v>5.000000074505806E-2</v>
      </c>
      <c r="BJ945" s="11">
        <v>0.88999998569488525</v>
      </c>
      <c r="BK945" s="11">
        <v>1.0199999809265137</v>
      </c>
      <c r="BL945" s="11">
        <v>0.56999999284744263</v>
      </c>
      <c r="BM945" s="11">
        <v>41.209999084472656</v>
      </c>
      <c r="BN945" s="11">
        <v>7.0000000298023224E-2</v>
      </c>
      <c r="BO945" s="11">
        <v>11.619999885559082</v>
      </c>
      <c r="BP945" s="11">
        <v>1.1200000047683716</v>
      </c>
      <c r="BQ945" s="11">
        <v>29.079999923706055</v>
      </c>
      <c r="BR945" s="11">
        <v>0.54000002145767212</v>
      </c>
      <c r="BS945" s="11">
        <v>4.4200000762939453</v>
      </c>
      <c r="BT945" s="11">
        <v>1.8200000524520874</v>
      </c>
      <c r="BU945" s="11">
        <v>30.489999771118164</v>
      </c>
      <c r="BV945" s="11">
        <v>0</v>
      </c>
      <c r="BW945" s="11">
        <v>0.89999997615814209</v>
      </c>
      <c r="BX945" s="11">
        <v>1.1200000047683716</v>
      </c>
      <c r="BY945" s="11">
        <v>0</v>
      </c>
      <c r="BZ945" s="11">
        <v>33.299999237060547</v>
      </c>
      <c r="CA945" s="11">
        <v>2.6400001049041748</v>
      </c>
      <c r="CB945" s="11">
        <v>22.870000839233398</v>
      </c>
      <c r="CC945" s="11">
        <v>2.809999942779541</v>
      </c>
      <c r="CD945" s="11">
        <v>0.11999999731779099</v>
      </c>
      <c r="CE945" s="11">
        <v>0</v>
      </c>
      <c r="CF945" s="11">
        <v>5.8299999237060547</v>
      </c>
      <c r="CG945" s="11">
        <v>0</v>
      </c>
      <c r="CH945" s="11">
        <v>3.880000114440918</v>
      </c>
      <c r="CI945" s="11">
        <v>50.009998321533203</v>
      </c>
      <c r="CJ945" s="11">
        <v>0</v>
      </c>
      <c r="CK945" s="11">
        <v>0.25501635670661926</v>
      </c>
      <c r="CL945" s="11">
        <v>249.05999755859375</v>
      </c>
      <c r="CM945" s="11">
        <v>16.049999237060547</v>
      </c>
      <c r="CN945" s="11">
        <v>2.4219036102294922</v>
      </c>
      <c r="CO945" s="11">
        <v>0</v>
      </c>
      <c r="CP945" s="11">
        <v>0</v>
      </c>
      <c r="CQ945" s="11">
        <v>22.270000457763672</v>
      </c>
      <c r="CR945" s="11">
        <v>0.46000000834465027</v>
      </c>
      <c r="CS945" s="11">
        <v>0</v>
      </c>
      <c r="CT945" s="11">
        <v>8.9099998474121094</v>
      </c>
      <c r="CU945" s="11">
        <v>0.2800000011920929</v>
      </c>
      <c r="CV945" s="11">
        <v>0.33000001311302185</v>
      </c>
      <c r="CW945" s="11">
        <v>5.2699999809265137</v>
      </c>
      <c r="CX945" s="11">
        <v>0</v>
      </c>
      <c r="CY945" s="11">
        <v>0.92000001668930054</v>
      </c>
      <c r="CZ945" s="11">
        <v>77.260002136230469</v>
      </c>
      <c r="DA945" s="11">
        <v>1.3700000047683716</v>
      </c>
      <c r="DB945" s="11">
        <v>3.5099999904632568</v>
      </c>
      <c r="DC945" s="11">
        <v>0</v>
      </c>
      <c r="DD945" s="11">
        <v>0</v>
      </c>
      <c r="DE945" s="11">
        <v>9.4600000381469727</v>
      </c>
      <c r="DF945" s="11">
        <v>0</v>
      </c>
      <c r="DG945" s="11">
        <v>1.3899999856948853</v>
      </c>
      <c r="DH945" s="11">
        <v>0</v>
      </c>
      <c r="DI945" s="11">
        <v>162.66999816894531</v>
      </c>
      <c r="DJ945" s="11">
        <v>192.95216369628906</v>
      </c>
      <c r="DK945" s="11">
        <v>0.87431693077087402</v>
      </c>
      <c r="DL945" s="11">
        <v>8.9300003051757813</v>
      </c>
      <c r="DM945" s="11">
        <v>0.15000000596046448</v>
      </c>
      <c r="DN945" s="11">
        <v>0.86000001430511475</v>
      </c>
      <c r="DO945" s="11">
        <v>2.7599999904632568</v>
      </c>
      <c r="DP945" s="11">
        <v>96.94000244140625</v>
      </c>
      <c r="DQ945" s="11">
        <v>19.450000762939453</v>
      </c>
      <c r="DR945" s="11">
        <v>3.880000114440918</v>
      </c>
      <c r="DS945" s="38">
        <v>3.880000114440918</v>
      </c>
      <c r="DT945" s="11">
        <v>1.3999999761581421</v>
      </c>
      <c r="DU945" s="38">
        <v>11.619999885559082</v>
      </c>
      <c r="DV945" s="11">
        <v>11.619999885559082</v>
      </c>
      <c r="DW945" s="11">
        <v>15.109999656677246</v>
      </c>
      <c r="DX945" s="11">
        <v>0</v>
      </c>
      <c r="DY945" s="11">
        <v>15.470000267028809</v>
      </c>
      <c r="DZ945" s="11">
        <v>0.50999999046325684</v>
      </c>
      <c r="EA945" s="11">
        <v>23.409999847412109</v>
      </c>
      <c r="EB945" s="11">
        <v>336.67001342773438</v>
      </c>
      <c r="EC945" s="11">
        <v>6.7333998680114746</v>
      </c>
      <c r="ED945" s="11">
        <v>329.93661499023438</v>
      </c>
      <c r="EE945" s="11">
        <v>13.470000267028809</v>
      </c>
      <c r="EF945" s="11">
        <v>0</v>
      </c>
      <c r="EG945" s="11">
        <v>10.979999542236328</v>
      </c>
      <c r="EH945" s="11">
        <v>5.0100002288818359</v>
      </c>
      <c r="EI945" s="11">
        <v>0.23000000417232513</v>
      </c>
      <c r="EJ945" s="11">
        <v>27.909999847412109</v>
      </c>
      <c r="EK945" s="11">
        <v>34.840000152587891</v>
      </c>
      <c r="EL945" s="11">
        <v>1.6499999761581421</v>
      </c>
      <c r="EM945" s="11">
        <v>23.370000839233398</v>
      </c>
      <c r="EN945" s="11">
        <v>38.729999542236328</v>
      </c>
      <c r="EO945" s="11">
        <v>47.599998474121094</v>
      </c>
      <c r="EP945" s="11">
        <v>0</v>
      </c>
      <c r="EQ945" s="11">
        <v>0</v>
      </c>
      <c r="ER945" s="11">
        <v>26.200000762939453</v>
      </c>
      <c r="ES945" s="11">
        <v>1.0499999523162842</v>
      </c>
      <c r="ET945" s="11">
        <v>18.569999694824219</v>
      </c>
      <c r="EU945" s="38">
        <v>14.770000457763672</v>
      </c>
      <c r="EV945" s="11">
        <v>14.770000457763672</v>
      </c>
      <c r="EW945" s="11">
        <v>0</v>
      </c>
      <c r="EX945" s="11">
        <v>92.290000915527344</v>
      </c>
      <c r="EY945" s="11">
        <v>4.1599998474121094</v>
      </c>
      <c r="EZ945" s="11">
        <v>0.40000000596046448</v>
      </c>
      <c r="FA945" s="11">
        <v>11.560000419616699</v>
      </c>
      <c r="FB945" s="11">
        <v>0.94999998807907104</v>
      </c>
      <c r="FC945" s="11">
        <v>2.3900001049041748</v>
      </c>
      <c r="FD945" s="11">
        <v>0</v>
      </c>
      <c r="FE945" s="11">
        <v>14.369999885559082</v>
      </c>
      <c r="FF945" s="11">
        <v>0</v>
      </c>
      <c r="FG945" s="11">
        <v>0.70999997854232788</v>
      </c>
      <c r="FH945" s="11">
        <v>0.28999999165534973</v>
      </c>
      <c r="FI945" s="11">
        <v>17.420000076293945</v>
      </c>
      <c r="FJ945" s="11">
        <v>68.019996643066406</v>
      </c>
      <c r="FK945" s="11">
        <v>0.55000001192092896</v>
      </c>
      <c r="FL945" s="11">
        <v>0.27000001072883606</v>
      </c>
      <c r="FM945" s="11">
        <v>3.1700000762939453</v>
      </c>
      <c r="FN945" s="11">
        <v>0.56999999284744263</v>
      </c>
      <c r="FO945" s="11">
        <v>6.4699997901916504</v>
      </c>
      <c r="FP945" s="11">
        <v>0</v>
      </c>
      <c r="FQ945" s="11">
        <v>3.1700000762939453</v>
      </c>
      <c r="FR945" s="11">
        <v>19.229999542236328</v>
      </c>
      <c r="FS945" s="11">
        <v>6.2600002288818359</v>
      </c>
      <c r="FT945" s="11">
        <v>0</v>
      </c>
      <c r="FU945" s="11">
        <v>28.520000457763672</v>
      </c>
      <c r="FV945" s="11">
        <v>1.2799999713897705</v>
      </c>
      <c r="FW945" s="11">
        <v>1.0199999809265137</v>
      </c>
      <c r="FX945" s="11">
        <v>7.3499999046325684</v>
      </c>
      <c r="FY945" s="11">
        <v>8.5799999237060547</v>
      </c>
      <c r="FZ945" s="11">
        <v>5.5500001907348633</v>
      </c>
      <c r="GA945" s="11">
        <v>27.700000762939453</v>
      </c>
      <c r="GB945" s="11">
        <v>16.229999542236328</v>
      </c>
      <c r="GC945" s="11">
        <v>0.25</v>
      </c>
      <c r="GD945" s="11">
        <v>0.88392156362533569</v>
      </c>
      <c r="GE945" s="11">
        <v>3.9200000762939453</v>
      </c>
      <c r="GF945" s="11">
        <v>3.1700000762939453</v>
      </c>
      <c r="GG945" s="38">
        <v>3.1700000762939453</v>
      </c>
      <c r="GH945" s="11">
        <v>3.9000000953674316</v>
      </c>
      <c r="GI945" s="38">
        <v>0.31000000238418579</v>
      </c>
      <c r="GJ945" s="11">
        <v>0.31000000238418579</v>
      </c>
      <c r="GK945" s="38">
        <v>11.609999656677246</v>
      </c>
      <c r="GL945" s="11">
        <v>11.609999656677246</v>
      </c>
      <c r="GM945" s="11">
        <v>0</v>
      </c>
      <c r="GN945" s="11">
        <v>0.41999998688697815</v>
      </c>
      <c r="GO945" s="11">
        <v>28.5</v>
      </c>
      <c r="GP945" s="11">
        <v>6.0900001525878906</v>
      </c>
      <c r="GQ945" s="11">
        <v>390.54000854492188</v>
      </c>
      <c r="GR945" s="11">
        <v>10.560000419616699</v>
      </c>
      <c r="GS945" s="11">
        <v>0</v>
      </c>
      <c r="GT945" s="11">
        <v>0</v>
      </c>
      <c r="GU945" s="11">
        <v>0.73000001907348633</v>
      </c>
      <c r="GV945" s="11">
        <v>18.540000915527344</v>
      </c>
      <c r="GW945" s="11">
        <v>0</v>
      </c>
      <c r="GX945" s="11">
        <v>7.119999885559082</v>
      </c>
      <c r="GY945" s="11">
        <v>94.379997253417969</v>
      </c>
      <c r="GZ945" s="11">
        <v>0</v>
      </c>
      <c r="HA945" s="11">
        <v>0</v>
      </c>
      <c r="HB945" s="11">
        <v>1.3300000429153442</v>
      </c>
      <c r="HC945" s="11">
        <v>3.809999942779541</v>
      </c>
      <c r="HD945" s="11">
        <v>25.569999694824219</v>
      </c>
      <c r="HE945" s="11">
        <v>15.170000076293945</v>
      </c>
      <c r="HF945" s="11">
        <v>1.3799999952316284</v>
      </c>
      <c r="HG945" s="11">
        <v>1.9999999552965164E-2</v>
      </c>
      <c r="HH945" s="11">
        <v>0</v>
      </c>
      <c r="HI945" s="11">
        <v>1.9600000381469727</v>
      </c>
      <c r="HJ945" s="11">
        <v>8.5299997329711914</v>
      </c>
      <c r="HK945" s="11">
        <v>176.36000061035156</v>
      </c>
      <c r="HL945" s="11">
        <v>0.62999999523162842</v>
      </c>
      <c r="HM945" s="11">
        <v>5.000000074505806E-2</v>
      </c>
      <c r="HN945" s="11">
        <v>0</v>
      </c>
      <c r="HO945" s="11">
        <v>20.829999923706055</v>
      </c>
      <c r="HP945" s="11">
        <v>34.709999084472656</v>
      </c>
      <c r="HQ945" s="11">
        <v>4.3499999046325684</v>
      </c>
      <c r="HR945" s="11">
        <v>9.2899999618530273</v>
      </c>
      <c r="HS945" s="11">
        <v>6.0500001907348633</v>
      </c>
      <c r="HT945" s="11">
        <v>2</v>
      </c>
      <c r="HU945" s="11">
        <v>14.430000305175781</v>
      </c>
      <c r="HV945" s="11">
        <v>0.67000001668930054</v>
      </c>
    </row>
    <row r="946" spans="1:230" x14ac:dyDescent="0.3">
      <c r="A946" s="8">
        <v>36372</v>
      </c>
      <c r="B946" s="11">
        <v>182.57589721679688</v>
      </c>
      <c r="C946" s="11">
        <v>546.71875</v>
      </c>
      <c r="D946" s="11">
        <v>181.75872802734375</v>
      </c>
      <c r="E946" s="11">
        <v>0</v>
      </c>
      <c r="F946" s="11">
        <v>5.000000074505806E-2</v>
      </c>
      <c r="G946" s="11">
        <v>0.27000001072883606</v>
      </c>
      <c r="H946" s="11">
        <v>34.729999542236328</v>
      </c>
      <c r="I946" s="11">
        <v>1.1599999666213989</v>
      </c>
      <c r="J946" s="11">
        <v>0.4699999988079071</v>
      </c>
      <c r="K946" s="11">
        <v>0.2199999988079071</v>
      </c>
      <c r="L946" s="11">
        <v>2.9900000095367432</v>
      </c>
      <c r="M946" s="11">
        <v>0.64999997615814209</v>
      </c>
      <c r="N946" s="11">
        <v>0</v>
      </c>
      <c r="O946" s="11">
        <v>1.8899999856948853</v>
      </c>
      <c r="P946" s="11">
        <v>0.10000000149011612</v>
      </c>
      <c r="Q946" s="11">
        <v>0</v>
      </c>
      <c r="R946" s="11">
        <v>0.74000000953674316</v>
      </c>
      <c r="S946" s="11">
        <v>2.9300000667572021</v>
      </c>
      <c r="T946" s="11">
        <v>0</v>
      </c>
      <c r="U946" s="11">
        <v>2.0799999237060547</v>
      </c>
      <c r="V946" s="11">
        <v>0.25</v>
      </c>
      <c r="W946" s="11">
        <v>1</v>
      </c>
      <c r="X946" s="11">
        <v>0.37999999523162842</v>
      </c>
      <c r="Y946" s="11">
        <v>7.9899997711181641</v>
      </c>
      <c r="Z946" s="11">
        <v>23.440000534057617</v>
      </c>
      <c r="AA946" s="11">
        <v>4.4499998092651367</v>
      </c>
      <c r="AB946" s="11">
        <v>2.5199999809265137</v>
      </c>
      <c r="AC946" s="11">
        <v>0</v>
      </c>
      <c r="AD946" s="11">
        <v>1.0499999523162842</v>
      </c>
      <c r="AE946" s="11">
        <v>0</v>
      </c>
      <c r="AF946" s="11">
        <v>0</v>
      </c>
      <c r="AG946" s="11">
        <v>2.8599998950958252</v>
      </c>
      <c r="AH946" s="11">
        <v>0.18000000715255737</v>
      </c>
      <c r="AI946" s="11">
        <v>10.159999847412109</v>
      </c>
      <c r="AJ946" s="11">
        <v>0</v>
      </c>
      <c r="AK946" s="11">
        <v>3.9999999105930328E-2</v>
      </c>
      <c r="AL946" s="11">
        <v>0</v>
      </c>
      <c r="AM946" s="11">
        <v>1.6699999570846558</v>
      </c>
      <c r="AN946" s="11">
        <v>4.6599998474121094</v>
      </c>
      <c r="AO946" s="11">
        <v>0</v>
      </c>
      <c r="AP946" s="11">
        <v>0.33000001311302185</v>
      </c>
      <c r="AQ946" s="11">
        <v>7.9999998211860657E-2</v>
      </c>
      <c r="AR946" s="11">
        <v>0.40000000596046448</v>
      </c>
      <c r="AS946" s="11">
        <v>1.9500000476837158</v>
      </c>
      <c r="AT946" s="38">
        <v>1.9500000476837158</v>
      </c>
      <c r="AU946" s="11">
        <v>0.17000000178813934</v>
      </c>
      <c r="AV946" s="11">
        <v>1.0499999523162842</v>
      </c>
      <c r="AW946" s="11">
        <v>3.9999999105930328E-2</v>
      </c>
      <c r="AX946" s="11">
        <v>5.2699999809265137</v>
      </c>
      <c r="AY946" s="11">
        <v>3.2999999523162842</v>
      </c>
      <c r="AZ946" s="11">
        <v>0</v>
      </c>
      <c r="BA946" s="11">
        <v>2.6500000953674316</v>
      </c>
      <c r="BB946" s="11">
        <v>5.9999998658895493E-2</v>
      </c>
      <c r="BC946" s="11">
        <v>0.10999999940395355</v>
      </c>
      <c r="BD946" s="11">
        <v>3.9999999105930328E-2</v>
      </c>
      <c r="BE946" s="11">
        <v>0.37999999523162842</v>
      </c>
      <c r="BF946" s="11">
        <v>0</v>
      </c>
      <c r="BG946" s="11">
        <v>0.11999999731779099</v>
      </c>
      <c r="BH946" s="11">
        <v>7.0000000298023224E-2</v>
      </c>
      <c r="BI946" s="11">
        <v>9.9999997764825821E-3</v>
      </c>
      <c r="BJ946" s="11">
        <v>0.87000000476837158</v>
      </c>
      <c r="BK946" s="11">
        <v>0.99000000953674316</v>
      </c>
      <c r="BL946" s="11">
        <v>0.27000001072883606</v>
      </c>
      <c r="BM946" s="11">
        <v>9.75</v>
      </c>
      <c r="BN946" s="11">
        <v>9.9999997764825821E-3</v>
      </c>
      <c r="BO946" s="11">
        <v>8.3100004196166992</v>
      </c>
      <c r="BP946" s="11">
        <v>0.33000001311302185</v>
      </c>
      <c r="BQ946" s="11">
        <v>8.6800003051757813</v>
      </c>
      <c r="BR946" s="11">
        <v>0.30000001192092896</v>
      </c>
      <c r="BS946" s="11">
        <v>1.4099999666213989</v>
      </c>
      <c r="BT946" s="11">
        <v>0.56999999284744263</v>
      </c>
      <c r="BU946" s="11">
        <v>4.8400001525878906</v>
      </c>
      <c r="BV946" s="11">
        <v>0</v>
      </c>
      <c r="BW946" s="11">
        <v>0</v>
      </c>
      <c r="BX946" s="11">
        <v>0.5899999737739563</v>
      </c>
      <c r="BY946" s="11">
        <v>19.850000381469727</v>
      </c>
      <c r="BZ946" s="11">
        <v>4.4200000762939453</v>
      </c>
      <c r="CA946" s="11">
        <v>0.40999999642372131</v>
      </c>
      <c r="CB946" s="11">
        <v>5.1100001335144043</v>
      </c>
      <c r="CC946" s="11">
        <v>0.43000000715255737</v>
      </c>
      <c r="CD946" s="11">
        <v>5.9999998658895493E-2</v>
      </c>
      <c r="CE946" s="11">
        <v>0</v>
      </c>
      <c r="CF946" s="11">
        <v>0.79000002145767212</v>
      </c>
      <c r="CG946" s="11">
        <v>0</v>
      </c>
      <c r="CH946" s="11">
        <v>1.2000000476837158</v>
      </c>
      <c r="CI946" s="11">
        <v>9.7399997711181641</v>
      </c>
      <c r="CJ946" s="11">
        <v>0</v>
      </c>
      <c r="CK946" s="11">
        <v>0.12024221569299698</v>
      </c>
      <c r="CL946" s="11">
        <v>57.099998474121094</v>
      </c>
      <c r="CM946" s="11">
        <v>3.369999885559082</v>
      </c>
      <c r="CN946" s="11">
        <v>0.5645756721496582</v>
      </c>
      <c r="CO946" s="11">
        <v>0</v>
      </c>
      <c r="CP946" s="11">
        <v>0</v>
      </c>
      <c r="CQ946" s="11">
        <v>2.7599999904632568</v>
      </c>
      <c r="CR946" s="11">
        <v>0.15999999642372131</v>
      </c>
      <c r="CS946" s="11">
        <v>0</v>
      </c>
      <c r="CT946" s="11">
        <v>0.4699999988079071</v>
      </c>
      <c r="CU946" s="11">
        <v>0.10999999940395355</v>
      </c>
      <c r="CV946" s="11">
        <v>0.12999999523162842</v>
      </c>
      <c r="CW946" s="11">
        <v>1.2400000095367432</v>
      </c>
      <c r="CX946" s="11">
        <v>0</v>
      </c>
      <c r="CY946" s="11">
        <v>2.9999999329447746E-2</v>
      </c>
      <c r="CZ946" s="11">
        <v>12.760000228881836</v>
      </c>
      <c r="DA946" s="11">
        <v>0.27000001072883606</v>
      </c>
      <c r="DB946" s="11">
        <v>0.62999999523162842</v>
      </c>
      <c r="DC946" s="11">
        <v>0</v>
      </c>
      <c r="DD946" s="11">
        <v>0</v>
      </c>
      <c r="DE946" s="11">
        <v>2.9600000381469727</v>
      </c>
      <c r="DF946" s="11">
        <v>0</v>
      </c>
      <c r="DG946" s="11">
        <v>0.54000002145767212</v>
      </c>
      <c r="DH946" s="11">
        <v>0</v>
      </c>
      <c r="DI946" s="11">
        <v>36.560001373291016</v>
      </c>
      <c r="DJ946" s="11">
        <v>63.712081909179688</v>
      </c>
      <c r="DK946" s="11">
        <v>0.35458701848983765</v>
      </c>
      <c r="DL946" s="11">
        <v>2.1400001049041748</v>
      </c>
      <c r="DM946" s="11">
        <v>0.43999999761581421</v>
      </c>
      <c r="DN946" s="11">
        <v>2.5399999618530273</v>
      </c>
      <c r="DO946" s="11">
        <v>1.059999942779541</v>
      </c>
      <c r="DP946" s="11">
        <v>28.739999771118164</v>
      </c>
      <c r="DQ946" s="11">
        <v>6.380000114440918</v>
      </c>
      <c r="DR946" s="11">
        <v>1.6100000143051147</v>
      </c>
      <c r="DS946" s="38">
        <v>1.6100000143051147</v>
      </c>
      <c r="DT946" s="11">
        <v>0.93000000715255737</v>
      </c>
      <c r="DU946" s="38">
        <v>2.75</v>
      </c>
      <c r="DV946" s="11">
        <v>2.75</v>
      </c>
      <c r="DW946" s="11">
        <v>6.0100002288818359</v>
      </c>
      <c r="DX946" s="11">
        <v>0</v>
      </c>
      <c r="DY946" s="11">
        <v>4.679999828338623</v>
      </c>
      <c r="DZ946" s="11">
        <v>0.43999999761581421</v>
      </c>
      <c r="EA946" s="11">
        <v>12.560000419616699</v>
      </c>
      <c r="EB946" s="11">
        <v>109.93000030517578</v>
      </c>
      <c r="EC946" s="11">
        <v>2.1986000537872314</v>
      </c>
      <c r="ED946" s="11">
        <v>107.73139953613281</v>
      </c>
      <c r="EE946" s="11">
        <v>7.0500001907348633</v>
      </c>
      <c r="EF946" s="11">
        <v>0</v>
      </c>
      <c r="EG946" s="11">
        <v>4.1500000953674316</v>
      </c>
      <c r="EH946" s="11">
        <v>0.5</v>
      </c>
      <c r="EI946" s="11">
        <v>5.9999998658895493E-2</v>
      </c>
      <c r="EJ946" s="11">
        <v>17.100000381469727</v>
      </c>
      <c r="EK946" s="11">
        <v>11.260000228881836</v>
      </c>
      <c r="EL946" s="11">
        <v>0.37000000476837158</v>
      </c>
      <c r="EM946" s="11">
        <v>5.2600002288818359</v>
      </c>
      <c r="EN946" s="11">
        <v>8.1599998474121094</v>
      </c>
      <c r="EO946" s="11">
        <v>8.5200004577636719</v>
      </c>
      <c r="EP946" s="11">
        <v>0</v>
      </c>
      <c r="EQ946" s="11">
        <v>0</v>
      </c>
      <c r="ER946" s="11">
        <v>0</v>
      </c>
      <c r="ES946" s="11">
        <v>0.14000000059604645</v>
      </c>
      <c r="ET946" s="11">
        <v>2.5199999809265137</v>
      </c>
      <c r="EU946" s="38">
        <v>1.3799999952316284</v>
      </c>
      <c r="EV946" s="11">
        <v>1.3799999952316284</v>
      </c>
      <c r="EW946" s="11">
        <v>0</v>
      </c>
      <c r="EX946" s="11">
        <v>25.909999847412109</v>
      </c>
      <c r="EY946" s="11">
        <v>1.9900000095367432</v>
      </c>
      <c r="EZ946" s="11">
        <v>5.9999998658895493E-2</v>
      </c>
      <c r="FA946" s="11">
        <v>2.9500000476837158</v>
      </c>
      <c r="FB946" s="11">
        <v>2.9999999329447746E-2</v>
      </c>
      <c r="FC946" s="11">
        <v>0.49000000953674316</v>
      </c>
      <c r="FD946" s="11">
        <v>0</v>
      </c>
      <c r="FE946" s="11">
        <v>27.540000915527344</v>
      </c>
      <c r="FF946" s="11">
        <v>0</v>
      </c>
      <c r="FG946" s="11">
        <v>0.14000000059604645</v>
      </c>
      <c r="FH946" s="11">
        <v>0.14000000059604645</v>
      </c>
      <c r="FI946" s="11">
        <v>2.0199999809265137</v>
      </c>
      <c r="FJ946" s="11">
        <v>25.559999465942383</v>
      </c>
      <c r="FK946" s="11">
        <v>0.34000000357627869</v>
      </c>
      <c r="FL946" s="11">
        <v>3.9999999105930328E-2</v>
      </c>
      <c r="FM946" s="11">
        <v>0</v>
      </c>
      <c r="FN946" s="11">
        <v>0.10000000149011612</v>
      </c>
      <c r="FO946" s="11">
        <v>1.8600000143051147</v>
      </c>
      <c r="FP946" s="11">
        <v>0</v>
      </c>
      <c r="FQ946" s="11">
        <v>2.1600000858306885</v>
      </c>
      <c r="FR946" s="11">
        <v>7.6399998664855957</v>
      </c>
      <c r="FS946" s="11">
        <v>3.9200000762939453</v>
      </c>
      <c r="FT946" s="11">
        <v>0</v>
      </c>
      <c r="FU946" s="11">
        <v>6.9099998474121094</v>
      </c>
      <c r="FV946" s="11">
        <v>0.61000001430511475</v>
      </c>
      <c r="FW946" s="11">
        <v>0.99000000953674316</v>
      </c>
      <c r="FX946" s="11">
        <v>1.5399999618530273</v>
      </c>
      <c r="FY946" s="11">
        <v>6.9000000953674316</v>
      </c>
      <c r="FZ946" s="11">
        <v>3.0699999332427979</v>
      </c>
      <c r="GA946" s="11">
        <v>5.8899998664855957</v>
      </c>
      <c r="GB946" s="11">
        <v>3.4500000476837158</v>
      </c>
      <c r="GC946" s="11">
        <v>0.25</v>
      </c>
      <c r="GD946" s="11">
        <v>0.28186273574829102</v>
      </c>
      <c r="GE946" s="11">
        <v>1.25</v>
      </c>
      <c r="GF946" s="11">
        <v>1.7999999523162842</v>
      </c>
      <c r="GG946" s="38">
        <v>1.7999999523162842</v>
      </c>
      <c r="GH946" s="11">
        <v>0.52999997138977051</v>
      </c>
      <c r="GI946" s="38">
        <v>0.11999999731779099</v>
      </c>
      <c r="GJ946" s="11">
        <v>0.11999999731779099</v>
      </c>
      <c r="GK946" s="38">
        <v>1.3400000333786011</v>
      </c>
      <c r="GL946" s="11">
        <v>1.3400000333786011</v>
      </c>
      <c r="GM946" s="11">
        <v>0</v>
      </c>
      <c r="GN946" s="11">
        <v>2.690000057220459</v>
      </c>
      <c r="GO946" s="11">
        <v>3.2100000381469727</v>
      </c>
      <c r="GP946" s="11">
        <v>3.0699999332427979</v>
      </c>
      <c r="GQ946" s="11">
        <v>298.510009765625</v>
      </c>
      <c r="GR946" s="11">
        <v>0.72000002861022949</v>
      </c>
      <c r="GS946" s="11">
        <v>0</v>
      </c>
      <c r="GT946" s="11">
        <v>0</v>
      </c>
      <c r="GU946" s="11">
        <v>0.10000000149011612</v>
      </c>
      <c r="GV946" s="11">
        <v>3.940000057220459</v>
      </c>
      <c r="GW946" s="11">
        <v>0</v>
      </c>
      <c r="GX946" s="11">
        <v>1.5900000333786011</v>
      </c>
      <c r="GY946" s="11">
        <v>16.030000686645508</v>
      </c>
      <c r="GZ946" s="11">
        <v>0</v>
      </c>
      <c r="HA946" s="11">
        <v>1.2100000381469727</v>
      </c>
      <c r="HB946" s="11">
        <v>2.7100000381469727</v>
      </c>
      <c r="HC946" s="11">
        <v>2.9100000858306885</v>
      </c>
      <c r="HD946" s="11">
        <v>4.880000114440918</v>
      </c>
      <c r="HE946" s="11">
        <v>5.1500000953674316</v>
      </c>
      <c r="HF946" s="11">
        <v>0.85000002384185791</v>
      </c>
      <c r="HG946" s="11">
        <v>1.9999999552965164E-2</v>
      </c>
      <c r="HH946" s="11">
        <v>0</v>
      </c>
      <c r="HI946" s="11">
        <v>0</v>
      </c>
      <c r="HJ946" s="11">
        <v>1.5800000429153442</v>
      </c>
      <c r="HK946" s="11">
        <v>37.290000915527344</v>
      </c>
      <c r="HL946" s="11">
        <v>0.30000001192092896</v>
      </c>
      <c r="HM946" s="11">
        <v>2.9999999329447746E-2</v>
      </c>
      <c r="HN946" s="11">
        <v>0</v>
      </c>
      <c r="HO946" s="11">
        <v>3.5399999618530273</v>
      </c>
      <c r="HP946" s="11">
        <v>5.0300002098083496</v>
      </c>
      <c r="HQ946" s="11">
        <v>2.0799999237060547</v>
      </c>
      <c r="HR946" s="11">
        <v>4.440000057220459</v>
      </c>
      <c r="HS946" s="11">
        <v>2.8900001049041748</v>
      </c>
      <c r="HT946" s="11">
        <v>0.34999999403953552</v>
      </c>
      <c r="HU946" s="11">
        <v>9.4499998092651367</v>
      </c>
      <c r="HV946" s="11">
        <v>0.20999999344348907</v>
      </c>
    </row>
    <row r="947" spans="1:230" x14ac:dyDescent="0.3">
      <c r="A947" s="8">
        <v>36403</v>
      </c>
      <c r="B947" s="11">
        <v>144.8822021484375</v>
      </c>
      <c r="C947" s="11">
        <v>364.111083984375</v>
      </c>
      <c r="D947" s="11">
        <v>141.63027954101563</v>
      </c>
      <c r="E947" s="11">
        <v>0</v>
      </c>
      <c r="F947" s="11">
        <v>1.9999999552965164E-2</v>
      </c>
      <c r="G947" s="11">
        <v>9.0000003576278687E-2</v>
      </c>
      <c r="H947" s="11">
        <v>30.559999465942383</v>
      </c>
      <c r="I947" s="11">
        <v>0.55000001192092896</v>
      </c>
      <c r="J947" s="11">
        <v>0.31000000238418579</v>
      </c>
      <c r="K947" s="11">
        <v>0.14000000059604645</v>
      </c>
      <c r="L947" s="11">
        <v>2.7000000476837158</v>
      </c>
      <c r="M947" s="11">
        <v>0.23000000417232513</v>
      </c>
      <c r="N947" s="11">
        <v>0</v>
      </c>
      <c r="O947" s="11">
        <v>1.559999942779541</v>
      </c>
      <c r="P947" s="11">
        <v>7.0000000298023224E-2</v>
      </c>
      <c r="Q947" s="11">
        <v>0</v>
      </c>
      <c r="R947" s="11">
        <v>0.55000001192092896</v>
      </c>
      <c r="S947" s="11">
        <v>2.0199999809265137</v>
      </c>
      <c r="T947" s="11">
        <v>0.10999999940395355</v>
      </c>
      <c r="U947" s="11">
        <v>0.36000001430511475</v>
      </c>
      <c r="V947" s="11">
        <v>0.20000000298023224</v>
      </c>
      <c r="W947" s="11">
        <v>5.9999998658895493E-2</v>
      </c>
      <c r="X947" s="11">
        <v>0.43999999761581421</v>
      </c>
      <c r="Y947" s="11">
        <v>6.9699997901916504</v>
      </c>
      <c r="Z947" s="11">
        <v>19.739999771118164</v>
      </c>
      <c r="AA947" s="11">
        <v>3.8900001049041748</v>
      </c>
      <c r="AB947" s="11">
        <v>1</v>
      </c>
      <c r="AC947" s="11">
        <v>0</v>
      </c>
      <c r="AD947" s="11">
        <v>0.68999999761581421</v>
      </c>
      <c r="AE947" s="11">
        <v>0</v>
      </c>
      <c r="AF947" s="11">
        <v>0</v>
      </c>
      <c r="AG947" s="11">
        <v>0.67000001668930054</v>
      </c>
      <c r="AH947" s="11">
        <v>0</v>
      </c>
      <c r="AI947" s="11">
        <v>3.6600000858306885</v>
      </c>
      <c r="AJ947" s="11">
        <v>0</v>
      </c>
      <c r="AK947" s="11">
        <v>1.9999999552965164E-2</v>
      </c>
      <c r="AL947" s="11">
        <v>0</v>
      </c>
      <c r="AM947" s="11">
        <v>1.2000000476837158</v>
      </c>
      <c r="AN947" s="11">
        <v>5.5</v>
      </c>
      <c r="AO947" s="11">
        <v>0</v>
      </c>
      <c r="AP947" s="11">
        <v>1.9999999552965164E-2</v>
      </c>
      <c r="AQ947" s="11">
        <v>5.9999998658895493E-2</v>
      </c>
      <c r="AR947" s="11">
        <v>0.38999998569488525</v>
      </c>
      <c r="AS947" s="11">
        <v>0.63999998569488525</v>
      </c>
      <c r="AT947" s="38">
        <v>0.63999998569488525</v>
      </c>
      <c r="AU947" s="11">
        <v>9.9999997764825821E-3</v>
      </c>
      <c r="AV947" s="11">
        <v>2.9999999329447746E-2</v>
      </c>
      <c r="AW947" s="11">
        <v>1.9999999552965164E-2</v>
      </c>
      <c r="AX947" s="11">
        <v>3.690000057220459</v>
      </c>
      <c r="AY947" s="11">
        <v>2.6700000762939453</v>
      </c>
      <c r="AZ947" s="11">
        <v>0</v>
      </c>
      <c r="BA947" s="11">
        <v>1.1299999952316284</v>
      </c>
      <c r="BB947" s="11">
        <v>1.9999999552965164E-2</v>
      </c>
      <c r="BC947" s="11">
        <v>0.54000002145767212</v>
      </c>
      <c r="BD947" s="11">
        <v>1.9999999552965164E-2</v>
      </c>
      <c r="BE947" s="11">
        <v>0.11999999731779099</v>
      </c>
      <c r="BF947" s="11">
        <v>0</v>
      </c>
      <c r="BG947" s="11">
        <v>5.9999998658895493E-2</v>
      </c>
      <c r="BH947" s="11">
        <v>3.9999999105930328E-2</v>
      </c>
      <c r="BI947" s="11">
        <v>0</v>
      </c>
      <c r="BJ947" s="11">
        <v>0.68000000715255737</v>
      </c>
      <c r="BK947" s="11">
        <v>0.77999997138977051</v>
      </c>
      <c r="BL947" s="11">
        <v>0.15999999642372131</v>
      </c>
      <c r="BM947" s="11">
        <v>1.4700000286102295</v>
      </c>
      <c r="BN947" s="11">
        <v>0</v>
      </c>
      <c r="BO947" s="11">
        <v>7.8499999046325684</v>
      </c>
      <c r="BP947" s="11">
        <v>0.15999999642372131</v>
      </c>
      <c r="BQ947" s="11">
        <v>5.9600000381469727</v>
      </c>
      <c r="BR947" s="11">
        <v>0.20999999344348907</v>
      </c>
      <c r="BS947" s="11">
        <v>0.56999999284744263</v>
      </c>
      <c r="BT947" s="11">
        <v>0.31999999284744263</v>
      </c>
      <c r="BU947" s="11">
        <v>0.44999998807907104</v>
      </c>
      <c r="BV947" s="11">
        <v>0.5</v>
      </c>
      <c r="BW947" s="11">
        <v>0</v>
      </c>
      <c r="BX947" s="11">
        <v>0.27000001072883606</v>
      </c>
      <c r="BY947" s="11">
        <v>17.219999313354492</v>
      </c>
      <c r="BZ947" s="11">
        <v>0.25999999046325684</v>
      </c>
      <c r="CA947" s="11">
        <v>0.10999999940395355</v>
      </c>
      <c r="CB947" s="11">
        <v>1.6299999952316284</v>
      </c>
      <c r="CC947" s="11">
        <v>7.0000000298023224E-2</v>
      </c>
      <c r="CD947" s="11">
        <v>2.9999999329447746E-2</v>
      </c>
      <c r="CE947" s="11">
        <v>0</v>
      </c>
      <c r="CF947" s="11">
        <v>9.9999997764825821E-3</v>
      </c>
      <c r="CG947" s="11">
        <v>0</v>
      </c>
      <c r="CH947" s="11">
        <v>0.70999997854232788</v>
      </c>
      <c r="CI947" s="11">
        <v>1.0299999713897705</v>
      </c>
      <c r="CJ947" s="11">
        <v>0.41999998688697815</v>
      </c>
      <c r="CK947" s="11">
        <v>7.1971483528614044E-2</v>
      </c>
      <c r="CL947" s="11">
        <v>8.7399997711181641</v>
      </c>
      <c r="CM947" s="11">
        <v>0.81999999284744263</v>
      </c>
      <c r="CN947" s="11">
        <v>0</v>
      </c>
      <c r="CO947" s="11">
        <v>0</v>
      </c>
      <c r="CP947" s="11">
        <v>0</v>
      </c>
      <c r="CQ947" s="11">
        <v>0.70999997854232788</v>
      </c>
      <c r="CR947" s="11">
        <v>0.12999999523162842</v>
      </c>
      <c r="CS947" s="11">
        <v>0</v>
      </c>
      <c r="CT947" s="11">
        <v>0.18999999761581421</v>
      </c>
      <c r="CU947" s="11">
        <v>2.9999999329447746E-2</v>
      </c>
      <c r="CV947" s="11">
        <v>3.9999999105930328E-2</v>
      </c>
      <c r="CW947" s="11">
        <v>0.75999999046325684</v>
      </c>
      <c r="CX947" s="11">
        <v>0</v>
      </c>
      <c r="CY947" s="11">
        <v>3.9999999105930328E-2</v>
      </c>
      <c r="CZ947" s="11">
        <v>0.61000001430511475</v>
      </c>
      <c r="DA947" s="11">
        <v>9.0000003576278687E-2</v>
      </c>
      <c r="DB947" s="11">
        <v>0.46000000834465027</v>
      </c>
      <c r="DC947" s="11">
        <v>0</v>
      </c>
      <c r="DD947" s="11">
        <v>0</v>
      </c>
      <c r="DE947" s="11">
        <v>0.23000000417232513</v>
      </c>
      <c r="DF947" s="11">
        <v>0</v>
      </c>
      <c r="DG947" s="11">
        <v>5.000000074505806E-2</v>
      </c>
      <c r="DH947" s="11">
        <v>0</v>
      </c>
      <c r="DI947" s="11">
        <v>13.850000381469727</v>
      </c>
      <c r="DJ947" s="11">
        <v>53.871990203857422</v>
      </c>
      <c r="DK947" s="11">
        <v>1.1144967079162598</v>
      </c>
      <c r="DL947" s="11">
        <v>0.69999998807907104</v>
      </c>
      <c r="DM947" s="11">
        <v>0.38999998569488525</v>
      </c>
      <c r="DN947" s="11">
        <v>2.25</v>
      </c>
      <c r="DO947" s="11">
        <v>0.56999999284744263</v>
      </c>
      <c r="DP947" s="11">
        <v>11.090000152587891</v>
      </c>
      <c r="DQ947" s="11">
        <v>2.0199999809265137</v>
      </c>
      <c r="DR947" s="11">
        <v>1.1599999666213989</v>
      </c>
      <c r="DS947" s="38">
        <v>1.1599999666213989</v>
      </c>
      <c r="DT947" s="11">
        <v>0.63999998569488525</v>
      </c>
      <c r="DU947" s="38">
        <v>0.41999998688697815</v>
      </c>
      <c r="DV947" s="11">
        <v>0.41999998688697815</v>
      </c>
      <c r="DW947" s="11">
        <v>1.6799999475479126</v>
      </c>
      <c r="DX947" s="11">
        <v>0</v>
      </c>
      <c r="DY947" s="11">
        <v>2.880000114440918</v>
      </c>
      <c r="DZ947" s="11">
        <v>0.28999999165534973</v>
      </c>
      <c r="EA947" s="11">
        <v>8.7899999618530273</v>
      </c>
      <c r="EB947" s="11">
        <v>34.959999084472656</v>
      </c>
      <c r="EC947" s="11">
        <v>0.69919997453689575</v>
      </c>
      <c r="ED947" s="11">
        <v>34.260799407958984</v>
      </c>
      <c r="EE947" s="11">
        <v>6.369999885559082</v>
      </c>
      <c r="EF947" s="11">
        <v>0</v>
      </c>
      <c r="EG947" s="11">
        <v>1.75</v>
      </c>
      <c r="EH947" s="11">
        <v>0</v>
      </c>
      <c r="EI947" s="11">
        <v>1.9999999552965164E-2</v>
      </c>
      <c r="EJ947" s="11">
        <v>15.050000190734863</v>
      </c>
      <c r="EK947" s="11">
        <v>7.320000171661377</v>
      </c>
      <c r="EL947" s="11">
        <v>0.15000000596046448</v>
      </c>
      <c r="EM947" s="11">
        <v>2.059999942779541</v>
      </c>
      <c r="EN947" s="11">
        <v>3.2899999618530273</v>
      </c>
      <c r="EO947" s="11">
        <v>0</v>
      </c>
      <c r="EP947" s="11">
        <v>0</v>
      </c>
      <c r="EQ947" s="11">
        <v>0</v>
      </c>
      <c r="ER947" s="11">
        <v>0.40000000596046448</v>
      </c>
      <c r="ES947" s="11">
        <v>5.9999998658895493E-2</v>
      </c>
      <c r="ET947" s="11">
        <v>1.1100000143051147</v>
      </c>
      <c r="EU947" s="38">
        <v>3.9999999105930328E-2</v>
      </c>
      <c r="EV947" s="11">
        <v>3.9999999105930328E-2</v>
      </c>
      <c r="EW947" s="11">
        <v>0</v>
      </c>
      <c r="EX947" s="11">
        <v>14.579999923706055</v>
      </c>
      <c r="EY947" s="11">
        <v>1.4800000190734863</v>
      </c>
      <c r="EZ947" s="11">
        <v>1.9999999552965164E-2</v>
      </c>
      <c r="FA947" s="11">
        <v>2.4100000858306885</v>
      </c>
      <c r="FB947" s="11">
        <v>3.9999999105930328E-2</v>
      </c>
      <c r="FC947" s="11">
        <v>0.31999999284744263</v>
      </c>
      <c r="FD947" s="11">
        <v>0</v>
      </c>
      <c r="FE947" s="11">
        <v>28.479999542236328</v>
      </c>
      <c r="FF947" s="11">
        <v>0</v>
      </c>
      <c r="FG947" s="11">
        <v>5.000000074505806E-2</v>
      </c>
      <c r="FH947" s="11">
        <v>0.10000000149011612</v>
      </c>
      <c r="FI947" s="11">
        <v>0.37000000476837158</v>
      </c>
      <c r="FJ947" s="11">
        <v>15.430000305175781</v>
      </c>
      <c r="FK947" s="11">
        <v>0.23999999463558197</v>
      </c>
      <c r="FL947" s="11">
        <v>1.9999999552965164E-2</v>
      </c>
      <c r="FM947" s="11">
        <v>0</v>
      </c>
      <c r="FN947" s="11">
        <v>3.9999999105930328E-2</v>
      </c>
      <c r="FO947" s="11">
        <v>0.87999999523162842</v>
      </c>
      <c r="FP947" s="11">
        <v>0</v>
      </c>
      <c r="FQ947" s="11">
        <v>2.4100000858306885</v>
      </c>
      <c r="FR947" s="11">
        <v>2.1400001049041748</v>
      </c>
      <c r="FS947" s="11">
        <v>3.4200000762939453</v>
      </c>
      <c r="FT947" s="11">
        <v>0</v>
      </c>
      <c r="FU947" s="11">
        <v>1.6000000238418579</v>
      </c>
      <c r="FV947" s="11">
        <v>0.62000000476837158</v>
      </c>
      <c r="FW947" s="11">
        <v>0.77999997138977051</v>
      </c>
      <c r="FX947" s="11">
        <v>0.38999998569488525</v>
      </c>
      <c r="FY947" s="11">
        <v>9.2899999618530273</v>
      </c>
      <c r="FZ947" s="11">
        <v>2.059999942779541</v>
      </c>
      <c r="GA947" s="11">
        <v>1.5700000524520874</v>
      </c>
      <c r="GB947" s="11">
        <v>0.92000001668930054</v>
      </c>
      <c r="GC947" s="11">
        <v>0.18999999761581421</v>
      </c>
      <c r="GD947" s="11">
        <v>0.56372547149658203</v>
      </c>
      <c r="GE947" s="11">
        <v>2.5</v>
      </c>
      <c r="GF947" s="11">
        <v>1.0299999713897705</v>
      </c>
      <c r="GG947" s="38">
        <v>1.0299999713897705</v>
      </c>
      <c r="GH947" s="11">
        <v>9.9999997764825821E-3</v>
      </c>
      <c r="GI947" s="38">
        <v>9.9999997764825821E-3</v>
      </c>
      <c r="GJ947" s="11">
        <v>9.9999997764825821E-3</v>
      </c>
      <c r="GK947" s="38">
        <v>0.25</v>
      </c>
      <c r="GL947" s="11">
        <v>0.25</v>
      </c>
      <c r="GM947" s="11">
        <v>0</v>
      </c>
      <c r="GN947" s="11">
        <v>2.7300000190734863</v>
      </c>
      <c r="GO947" s="11">
        <v>0.46000000834465027</v>
      </c>
      <c r="GP947" s="11">
        <v>2.4700000286102295</v>
      </c>
      <c r="GQ947" s="11">
        <v>265.97000122070313</v>
      </c>
      <c r="GR947" s="11">
        <v>0</v>
      </c>
      <c r="GS947" s="11">
        <v>0</v>
      </c>
      <c r="GT947" s="11">
        <v>0</v>
      </c>
      <c r="GU947" s="11">
        <v>3.9999999105930328E-2</v>
      </c>
      <c r="GV947" s="11">
        <v>1.0499999523162842</v>
      </c>
      <c r="GW947" s="11">
        <v>0</v>
      </c>
      <c r="GX947" s="11">
        <v>0.80000001192092896</v>
      </c>
      <c r="GY947" s="11">
        <v>2.2200000286102295</v>
      </c>
      <c r="GZ947" s="11">
        <v>0</v>
      </c>
      <c r="HA947" s="11">
        <v>1.4099999666213989</v>
      </c>
      <c r="HB947" s="11">
        <v>1.5700000524520874</v>
      </c>
      <c r="HC947" s="11">
        <v>1.0399999618530273</v>
      </c>
      <c r="HD947" s="11">
        <v>0.75</v>
      </c>
      <c r="HE947" s="11">
        <v>2.7699999809265137</v>
      </c>
      <c r="HF947" s="11">
        <v>0.60000002384185791</v>
      </c>
      <c r="HG947" s="11">
        <v>1.9999999552965164E-2</v>
      </c>
      <c r="HH947" s="11">
        <v>0.93000000715255737</v>
      </c>
      <c r="HI947" s="11">
        <v>2.9999999329447746E-2</v>
      </c>
      <c r="HJ947" s="11">
        <v>0.46000000834465027</v>
      </c>
      <c r="HK947" s="11">
        <v>8.5600004196166992</v>
      </c>
      <c r="HL947" s="11">
        <v>0.2199999988079071</v>
      </c>
      <c r="HM947" s="11">
        <v>9.9999997764825821E-3</v>
      </c>
      <c r="HN947" s="11">
        <v>0</v>
      </c>
      <c r="HO947" s="11">
        <v>0.49000000953674316</v>
      </c>
      <c r="HP947" s="11">
        <v>1.1599999666213989</v>
      </c>
      <c r="HQ947" s="11">
        <v>2.0899999141693115</v>
      </c>
      <c r="HR947" s="11">
        <v>4.4600000381469727</v>
      </c>
      <c r="HS947" s="11">
        <v>2.9100000858306885</v>
      </c>
      <c r="HT947" s="11">
        <v>0.10000000149011612</v>
      </c>
      <c r="HU947" s="11">
        <v>6.7800002098083496</v>
      </c>
      <c r="HV947" s="11">
        <v>9.9999997764825821E-3</v>
      </c>
    </row>
    <row r="948" spans="1:230" x14ac:dyDescent="0.3">
      <c r="A948" s="8">
        <v>36433</v>
      </c>
      <c r="B948" s="11">
        <v>118.23509216308594</v>
      </c>
      <c r="C948" s="11">
        <v>219.32490539550781</v>
      </c>
      <c r="D948" s="11">
        <v>118.83895874023438</v>
      </c>
      <c r="E948" s="11">
        <v>0</v>
      </c>
      <c r="F948" s="11">
        <v>9.9999997764825821E-3</v>
      </c>
      <c r="G948" s="11">
        <v>5.9999998658895493E-2</v>
      </c>
      <c r="H948" s="11">
        <v>25.489999771118164</v>
      </c>
      <c r="I948" s="11">
        <v>0.30000001192092896</v>
      </c>
      <c r="J948" s="11">
        <v>0.20000000298023224</v>
      </c>
      <c r="K948" s="11">
        <v>0.10000000149011612</v>
      </c>
      <c r="L948" s="11">
        <v>2.630000114440918</v>
      </c>
      <c r="M948" s="11">
        <v>0.27000001072883606</v>
      </c>
      <c r="N948" s="11">
        <v>0</v>
      </c>
      <c r="O948" s="11">
        <v>1.4299999475479126</v>
      </c>
      <c r="P948" s="11">
        <v>0</v>
      </c>
      <c r="Q948" s="11">
        <v>0</v>
      </c>
      <c r="R948" s="11">
        <v>0.56000000238418579</v>
      </c>
      <c r="S948" s="11">
        <v>1.7300000190734863</v>
      </c>
      <c r="T948" s="11">
        <v>0</v>
      </c>
      <c r="U948" s="11">
        <v>0.93999999761581421</v>
      </c>
      <c r="V948" s="11">
        <v>0.12999999523162842</v>
      </c>
      <c r="W948" s="11">
        <v>0.27000001072883606</v>
      </c>
      <c r="X948" s="11">
        <v>0.37999999523162842</v>
      </c>
      <c r="Y948" s="11">
        <v>5.6399998664855957</v>
      </c>
      <c r="Z948" s="11">
        <v>18.569999694824219</v>
      </c>
      <c r="AA948" s="11">
        <v>3.369999885559082</v>
      </c>
      <c r="AB948" s="11">
        <v>0.87999999523162842</v>
      </c>
      <c r="AC948" s="11">
        <v>0</v>
      </c>
      <c r="AD948" s="11">
        <v>0.50999999046325684</v>
      </c>
      <c r="AE948" s="11">
        <v>0</v>
      </c>
      <c r="AF948" s="11">
        <v>0</v>
      </c>
      <c r="AG948" s="11">
        <v>0.31999999284744263</v>
      </c>
      <c r="AH948" s="11">
        <v>0</v>
      </c>
      <c r="AI948" s="11">
        <v>4.5300002098083496</v>
      </c>
      <c r="AJ948" s="11">
        <v>0</v>
      </c>
      <c r="AK948" s="11">
        <v>0</v>
      </c>
      <c r="AL948" s="11">
        <v>0</v>
      </c>
      <c r="AM948" s="11">
        <v>0.68999999761581421</v>
      </c>
      <c r="AN948" s="11">
        <v>7.559999942779541</v>
      </c>
      <c r="AO948" s="11">
        <v>0</v>
      </c>
      <c r="AP948" s="11">
        <v>9.0000003576278687E-2</v>
      </c>
      <c r="AQ948" s="11">
        <v>3.9999999105930328E-2</v>
      </c>
      <c r="AR948" s="11">
        <v>0.25999999046325684</v>
      </c>
      <c r="AS948" s="11">
        <v>0.62000000476837158</v>
      </c>
      <c r="AT948" s="38">
        <v>0.62000000476837158</v>
      </c>
      <c r="AU948" s="11">
        <v>5.000000074505806E-2</v>
      </c>
      <c r="AV948" s="11">
        <v>9.9999997764825821E-3</v>
      </c>
      <c r="AW948" s="11">
        <v>0</v>
      </c>
      <c r="AX948" s="11">
        <v>3.2400000095367432</v>
      </c>
      <c r="AY948" s="11">
        <v>1.4600000381469727</v>
      </c>
      <c r="AZ948" s="11">
        <v>0</v>
      </c>
      <c r="BA948" s="11">
        <v>0.74000000953674316</v>
      </c>
      <c r="BB948" s="11">
        <v>9.9999997764825821E-3</v>
      </c>
      <c r="BC948" s="11">
        <v>0.11999999731779099</v>
      </c>
      <c r="BD948" s="11">
        <v>0</v>
      </c>
      <c r="BE948" s="11">
        <v>5.9999998658895493E-2</v>
      </c>
      <c r="BF948" s="11">
        <v>0</v>
      </c>
      <c r="BG948" s="11">
        <v>0</v>
      </c>
      <c r="BH948" s="11">
        <v>1.9999999552965164E-2</v>
      </c>
      <c r="BI948" s="11">
        <v>0</v>
      </c>
      <c r="BJ948" s="11">
        <v>0.27000001072883606</v>
      </c>
      <c r="BK948" s="11">
        <v>0.31000000238418579</v>
      </c>
      <c r="BL948" s="11">
        <v>0.12999999523162842</v>
      </c>
      <c r="BM948" s="11">
        <v>0</v>
      </c>
      <c r="BN948" s="11">
        <v>0</v>
      </c>
      <c r="BO948" s="11">
        <v>7.25</v>
      </c>
      <c r="BP948" s="11">
        <v>7.9999998211860657E-2</v>
      </c>
      <c r="BQ948" s="11">
        <v>5.7100000381469727</v>
      </c>
      <c r="BR948" s="11">
        <v>0.15000000596046448</v>
      </c>
      <c r="BS948" s="11">
        <v>0.43000000715255737</v>
      </c>
      <c r="BT948" s="11">
        <v>0.15000000596046448</v>
      </c>
      <c r="BU948" s="11">
        <v>2.9999999329447746E-2</v>
      </c>
      <c r="BV948" s="11">
        <v>0</v>
      </c>
      <c r="BW948" s="11">
        <v>0</v>
      </c>
      <c r="BX948" s="11">
        <v>0</v>
      </c>
      <c r="BY948" s="11">
        <v>7.5900001525878906</v>
      </c>
      <c r="BZ948" s="11">
        <v>0.30000001192092896</v>
      </c>
      <c r="CA948" s="11">
        <v>0.12999999523162842</v>
      </c>
      <c r="CB948" s="11">
        <v>0.54000002145767212</v>
      </c>
      <c r="CC948" s="11">
        <v>0.18999999761581421</v>
      </c>
      <c r="CD948" s="11">
        <v>0</v>
      </c>
      <c r="CE948" s="11">
        <v>0</v>
      </c>
      <c r="CF948" s="11">
        <v>5.9999998658895493E-2</v>
      </c>
      <c r="CG948" s="11">
        <v>0</v>
      </c>
      <c r="CH948" s="11">
        <v>0.62000000476837158</v>
      </c>
      <c r="CI948" s="11">
        <v>0</v>
      </c>
      <c r="CJ948" s="11">
        <v>1.5800000429153442</v>
      </c>
      <c r="CK948" s="11">
        <v>5.8549247682094574E-2</v>
      </c>
      <c r="CL948" s="11">
        <v>3.6800000667572021</v>
      </c>
      <c r="CM948" s="11">
        <v>0.34000000357627869</v>
      </c>
      <c r="CN948" s="11">
        <v>0</v>
      </c>
      <c r="CO948" s="11">
        <v>0</v>
      </c>
      <c r="CP948" s="11">
        <v>0</v>
      </c>
      <c r="CQ948" s="11">
        <v>0.2800000011920929</v>
      </c>
      <c r="CR948" s="11">
        <v>0.12999999523162842</v>
      </c>
      <c r="CS948" s="11">
        <v>0</v>
      </c>
      <c r="CT948" s="11">
        <v>0.14000000059604645</v>
      </c>
      <c r="CU948" s="11">
        <v>2.9999999329447746E-2</v>
      </c>
      <c r="CV948" s="11">
        <v>3.9999999105930328E-2</v>
      </c>
      <c r="CW948" s="11">
        <v>1.0299999713897705</v>
      </c>
      <c r="CX948" s="11">
        <v>0</v>
      </c>
      <c r="CY948" s="11">
        <v>0</v>
      </c>
      <c r="CZ948" s="11">
        <v>2.9999999329447746E-2</v>
      </c>
      <c r="DA948" s="11">
        <v>7.9999998211860657E-2</v>
      </c>
      <c r="DB948" s="11">
        <v>0</v>
      </c>
      <c r="DC948" s="11">
        <v>0</v>
      </c>
      <c r="DD948" s="11">
        <v>0</v>
      </c>
      <c r="DE948" s="11">
        <v>0.11999999731779099</v>
      </c>
      <c r="DF948" s="11">
        <v>0</v>
      </c>
      <c r="DG948" s="11">
        <v>1.9999999552965164E-2</v>
      </c>
      <c r="DH948" s="11">
        <v>0</v>
      </c>
      <c r="DI948" s="11">
        <v>6.5500001907348633</v>
      </c>
      <c r="DJ948" s="11">
        <v>57.754253387451172</v>
      </c>
      <c r="DK948" s="11">
        <v>0.46227765083312988</v>
      </c>
      <c r="DL948" s="11">
        <v>0.46000000834465027</v>
      </c>
      <c r="DM948" s="11">
        <v>0.4699999988079071</v>
      </c>
      <c r="DN948" s="11">
        <v>2.75</v>
      </c>
      <c r="DO948" s="11">
        <v>0.43000000715255737</v>
      </c>
      <c r="DP948" s="11">
        <v>9.5900001525878906</v>
      </c>
      <c r="DQ948" s="11">
        <v>2.0499999523162842</v>
      </c>
      <c r="DR948" s="11">
        <v>0.80000001192092896</v>
      </c>
      <c r="DS948" s="38">
        <v>0.80000001192092896</v>
      </c>
      <c r="DT948" s="11">
        <v>0.55000001192092896</v>
      </c>
      <c r="DU948" s="38">
        <v>0</v>
      </c>
      <c r="DV948" s="11">
        <v>0</v>
      </c>
      <c r="DW948" s="11">
        <v>0.6600000262260437</v>
      </c>
      <c r="DX948" s="11">
        <v>0</v>
      </c>
      <c r="DY948" s="11">
        <v>2.130000114440918</v>
      </c>
      <c r="DZ948" s="11">
        <v>0.20999999344348907</v>
      </c>
      <c r="EA948" s="11">
        <v>7.4200000762939453</v>
      </c>
      <c r="EB948" s="11">
        <v>20.129999160766602</v>
      </c>
      <c r="EC948" s="11">
        <v>0.4025999903678894</v>
      </c>
      <c r="ED948" s="11">
        <v>19.727399826049805</v>
      </c>
      <c r="EE948" s="11">
        <v>6.1999998092651367</v>
      </c>
      <c r="EF948" s="11">
        <v>0</v>
      </c>
      <c r="EG948" s="11">
        <v>1.2100000381469727</v>
      </c>
      <c r="EH948" s="11">
        <v>0</v>
      </c>
      <c r="EI948" s="11">
        <v>9.9999997764825821E-3</v>
      </c>
      <c r="EJ948" s="11">
        <v>12.550000190734863</v>
      </c>
      <c r="EK948" s="11">
        <v>4.8000001907348633</v>
      </c>
      <c r="EL948" s="11">
        <v>9.0000003576278687E-2</v>
      </c>
      <c r="EM948" s="11">
        <v>1.2999999523162842</v>
      </c>
      <c r="EN948" s="11">
        <v>1.9900000095367432</v>
      </c>
      <c r="EO948" s="11">
        <v>23</v>
      </c>
      <c r="EP948" s="11">
        <v>0</v>
      </c>
      <c r="EQ948" s="11">
        <v>0</v>
      </c>
      <c r="ER948" s="11">
        <v>0.55000001192092896</v>
      </c>
      <c r="ES948" s="11">
        <v>2.9999999329447746E-2</v>
      </c>
      <c r="ET948" s="11">
        <v>0.57999998331069946</v>
      </c>
      <c r="EU948" s="38">
        <v>0</v>
      </c>
      <c r="EV948" s="11">
        <v>0</v>
      </c>
      <c r="EW948" s="11">
        <v>0</v>
      </c>
      <c r="EX948" s="11">
        <v>10.899999618530273</v>
      </c>
      <c r="EY948" s="11">
        <v>0.92000001668930054</v>
      </c>
      <c r="EZ948" s="11">
        <v>9.9999997764825821E-3</v>
      </c>
      <c r="FA948" s="11">
        <v>1.5399999618530273</v>
      </c>
      <c r="FB948" s="11">
        <v>0</v>
      </c>
      <c r="FC948" s="11">
        <v>0.25</v>
      </c>
      <c r="FD948" s="11">
        <v>0</v>
      </c>
      <c r="FE948" s="11">
        <v>4.0100002288818359</v>
      </c>
      <c r="FF948" s="11">
        <v>0</v>
      </c>
      <c r="FG948" s="11">
        <v>9.9999997764825821E-3</v>
      </c>
      <c r="FH948" s="11">
        <v>5.9999998658895493E-2</v>
      </c>
      <c r="FI948" s="11">
        <v>0.12999999523162842</v>
      </c>
      <c r="FJ948" s="11">
        <v>12.920000076293945</v>
      </c>
      <c r="FK948" s="11">
        <v>0.15999999642372131</v>
      </c>
      <c r="FL948" s="11">
        <v>7.0000000298023224E-2</v>
      </c>
      <c r="FM948" s="11">
        <v>0</v>
      </c>
      <c r="FN948" s="11">
        <v>0.10999999940395355</v>
      </c>
      <c r="FO948" s="11">
        <v>0.47999998927116394</v>
      </c>
      <c r="FP948" s="11">
        <v>0</v>
      </c>
      <c r="FQ948" s="11">
        <v>1.3200000524520874</v>
      </c>
      <c r="FR948" s="11">
        <v>0.8399999737739563</v>
      </c>
      <c r="FS948" s="11">
        <v>2.5399999618530273</v>
      </c>
      <c r="FT948" s="11">
        <v>0</v>
      </c>
      <c r="FU948" s="11">
        <v>0.93000000715255737</v>
      </c>
      <c r="FV948" s="11">
        <v>0.54000002145767212</v>
      </c>
      <c r="FW948" s="11">
        <v>0.31000000238418579</v>
      </c>
      <c r="FX948" s="11">
        <v>0.20000000298023224</v>
      </c>
      <c r="FY948" s="11">
        <v>6.9600000381469727</v>
      </c>
      <c r="FZ948" s="11">
        <v>1.2000000476837158</v>
      </c>
      <c r="GA948" s="11">
        <v>0.81000000238418579</v>
      </c>
      <c r="GB948" s="11">
        <v>0.4699999988079071</v>
      </c>
      <c r="GC948" s="11">
        <v>7.9999998211860657E-2</v>
      </c>
      <c r="GD948" s="11">
        <v>0.24803921580314636</v>
      </c>
      <c r="GE948" s="11">
        <v>1.1000000238418579</v>
      </c>
      <c r="GF948" s="11">
        <v>0.6600000262260437</v>
      </c>
      <c r="GG948" s="38">
        <v>0.6600000262260437</v>
      </c>
      <c r="GH948" s="11">
        <v>3.9999999105930328E-2</v>
      </c>
      <c r="GI948" s="38">
        <v>0</v>
      </c>
      <c r="GJ948" s="11">
        <v>0</v>
      </c>
      <c r="GK948" s="38">
        <v>9.0000003576278687E-2</v>
      </c>
      <c r="GL948" s="11">
        <v>9.0000003576278687E-2</v>
      </c>
      <c r="GM948" s="11">
        <v>0</v>
      </c>
      <c r="GN948" s="11">
        <v>3.0399999618530273</v>
      </c>
      <c r="GO948" s="11">
        <v>1.5299999713897705</v>
      </c>
      <c r="GP948" s="11">
        <v>0</v>
      </c>
      <c r="GQ948" s="11">
        <v>265.42999267578125</v>
      </c>
      <c r="GR948" s="11">
        <v>0</v>
      </c>
      <c r="GS948" s="11">
        <v>0</v>
      </c>
      <c r="GT948" s="11">
        <v>0</v>
      </c>
      <c r="GU948" s="11">
        <v>1.9999999552965164E-2</v>
      </c>
      <c r="GV948" s="11">
        <v>0.54000002145767212</v>
      </c>
      <c r="GW948" s="11">
        <v>0</v>
      </c>
      <c r="GX948" s="11">
        <v>0.5899999737739563</v>
      </c>
      <c r="GY948" s="11">
        <v>0.31000000238418579</v>
      </c>
      <c r="GZ948" s="11">
        <v>0</v>
      </c>
      <c r="HA948" s="11">
        <v>1.2100000381469727</v>
      </c>
      <c r="HB948" s="11">
        <v>1.5199999809265137</v>
      </c>
      <c r="HC948" s="11">
        <v>2.190000057220459</v>
      </c>
      <c r="HD948" s="11">
        <v>1.2100000381469727</v>
      </c>
      <c r="HE948" s="11">
        <v>1.309999942779541</v>
      </c>
      <c r="HF948" s="11">
        <v>0.40999999642372131</v>
      </c>
      <c r="HG948" s="11">
        <v>0</v>
      </c>
      <c r="HH948" s="11">
        <v>4.1999998092651367</v>
      </c>
      <c r="HI948" s="11">
        <v>3.9999999105930328E-2</v>
      </c>
      <c r="HJ948" s="11">
        <v>0.27000001072883606</v>
      </c>
      <c r="HK948" s="11">
        <v>6.190000057220459</v>
      </c>
      <c r="HL948" s="11">
        <v>0.14000000059604645</v>
      </c>
      <c r="HM948" s="11">
        <v>0</v>
      </c>
      <c r="HN948" s="11">
        <v>0</v>
      </c>
      <c r="HO948" s="11">
        <v>7.0000000298023224E-2</v>
      </c>
      <c r="HP948" s="11">
        <v>0.61000001430511475</v>
      </c>
      <c r="HQ948" s="11">
        <v>1.8400000333786011</v>
      </c>
      <c r="HR948" s="11">
        <v>3.9300000667572021</v>
      </c>
      <c r="HS948" s="11">
        <v>2.559999942779541</v>
      </c>
      <c r="HT948" s="11">
        <v>0.20999999344348907</v>
      </c>
      <c r="HU948" s="11">
        <v>3.9300000667572021</v>
      </c>
      <c r="HV948" s="11">
        <v>5.9999998658895493E-2</v>
      </c>
    </row>
    <row r="949" spans="1:230" x14ac:dyDescent="0.3">
      <c r="A949" s="8">
        <v>36464</v>
      </c>
      <c r="B949" s="11">
        <v>80.869216918945313</v>
      </c>
      <c r="C949" s="11">
        <v>2833.785400390625</v>
      </c>
      <c r="D949" s="11">
        <v>82.334976196289063</v>
      </c>
      <c r="E949" s="11">
        <v>0</v>
      </c>
      <c r="F949" s="11">
        <v>1.9999999552965164E-2</v>
      </c>
      <c r="G949" s="11">
        <v>0.11999999731779099</v>
      </c>
      <c r="H949" s="11">
        <v>28.049999237060547</v>
      </c>
      <c r="I949" s="11">
        <v>0.30000001192092896</v>
      </c>
      <c r="J949" s="11">
        <v>0.20000000298023224</v>
      </c>
      <c r="K949" s="11">
        <v>0.10999999940395355</v>
      </c>
      <c r="L949" s="11">
        <v>3.1800000667572021</v>
      </c>
      <c r="M949" s="11">
        <v>0.34999999403953552</v>
      </c>
      <c r="N949" s="11">
        <v>0</v>
      </c>
      <c r="O949" s="11">
        <v>1.7300000190734863</v>
      </c>
      <c r="P949" s="11">
        <v>0</v>
      </c>
      <c r="Q949" s="11">
        <v>0</v>
      </c>
      <c r="R949" s="11">
        <v>1.0499999523162842</v>
      </c>
      <c r="S949" s="11">
        <v>2.9500000476837158</v>
      </c>
      <c r="T949" s="11">
        <v>0</v>
      </c>
      <c r="U949" s="11">
        <v>1.1799999475479126</v>
      </c>
      <c r="V949" s="11">
        <v>0.15999999642372131</v>
      </c>
      <c r="W949" s="11">
        <v>1.5800000429153442</v>
      </c>
      <c r="X949" s="11">
        <v>0</v>
      </c>
      <c r="Y949" s="11">
        <v>6.119999885559082</v>
      </c>
      <c r="Z949" s="11">
        <v>21.190000534057617</v>
      </c>
      <c r="AA949" s="11">
        <v>3.7100000381469727</v>
      </c>
      <c r="AB949" s="11">
        <v>0.49000000953674316</v>
      </c>
      <c r="AC949" s="11">
        <v>0</v>
      </c>
      <c r="AD949" s="11">
        <v>0.52999997138977051</v>
      </c>
      <c r="AE949" s="11">
        <v>0</v>
      </c>
      <c r="AF949" s="11">
        <v>0</v>
      </c>
      <c r="AG949" s="11">
        <v>0.88999998569488525</v>
      </c>
      <c r="AH949" s="11">
        <v>0</v>
      </c>
      <c r="AI949" s="11">
        <v>1.7100000381469727</v>
      </c>
      <c r="AJ949" s="11">
        <v>0</v>
      </c>
      <c r="AK949" s="11">
        <v>0</v>
      </c>
      <c r="AL949" s="11">
        <v>0</v>
      </c>
      <c r="AM949" s="11">
        <v>0.62000000476837158</v>
      </c>
      <c r="AN949" s="11">
        <v>2.880000114440918</v>
      </c>
      <c r="AO949" s="11">
        <v>0</v>
      </c>
      <c r="AP949" s="11">
        <v>0.51999998092651367</v>
      </c>
      <c r="AQ949" s="11">
        <v>3.9999999105930328E-2</v>
      </c>
      <c r="AR949" s="11">
        <v>0.25999999046325684</v>
      </c>
      <c r="AS949" s="11">
        <v>0.50999999046325684</v>
      </c>
      <c r="AT949" s="38">
        <v>0.50999999046325684</v>
      </c>
      <c r="AU949" s="11">
        <v>0.27000001072883606</v>
      </c>
      <c r="AV949" s="11">
        <v>1.9999999552965164E-2</v>
      </c>
      <c r="AW949" s="11">
        <v>0</v>
      </c>
      <c r="AX949" s="11">
        <v>5.0100002288818359</v>
      </c>
      <c r="AY949" s="11">
        <v>1.6000000238418579</v>
      </c>
      <c r="AZ949" s="11">
        <v>0</v>
      </c>
      <c r="BA949" s="11">
        <v>1.4199999570846558</v>
      </c>
      <c r="BB949" s="11">
        <v>1.9999999552965164E-2</v>
      </c>
      <c r="BC949" s="11">
        <v>0.43000000715255737</v>
      </c>
      <c r="BD949" s="11">
        <v>0</v>
      </c>
      <c r="BE949" s="11">
        <v>0.10000000149011612</v>
      </c>
      <c r="BF949" s="11">
        <v>0</v>
      </c>
      <c r="BG949" s="11">
        <v>0</v>
      </c>
      <c r="BH949" s="11">
        <v>9.9999997764825821E-3</v>
      </c>
      <c r="BI949" s="11">
        <v>0.41999998688697815</v>
      </c>
      <c r="BJ949" s="11">
        <v>1.309999942779541</v>
      </c>
      <c r="BK949" s="11">
        <v>1.5</v>
      </c>
      <c r="BL949" s="11">
        <v>1.1599999666213989</v>
      </c>
      <c r="BM949" s="11">
        <v>1.0800000429153442</v>
      </c>
      <c r="BN949" s="11">
        <v>0</v>
      </c>
      <c r="BO949" s="11">
        <v>7.4200000762939453</v>
      </c>
      <c r="BP949" s="11">
        <v>0.31000000238418579</v>
      </c>
      <c r="BQ949" s="11">
        <v>8.1599998474121094</v>
      </c>
      <c r="BR949" s="11">
        <v>0.27000001072883606</v>
      </c>
      <c r="BS949" s="11">
        <v>0.64999997615814209</v>
      </c>
      <c r="BT949" s="11">
        <v>0.23999999463558197</v>
      </c>
      <c r="BU949" s="11">
        <v>0</v>
      </c>
      <c r="BV949" s="11">
        <v>1.9800000190734863</v>
      </c>
      <c r="BW949" s="11">
        <v>9.0000003576278687E-2</v>
      </c>
      <c r="BX949" s="11">
        <v>0</v>
      </c>
      <c r="BY949" s="11">
        <v>2.0299999713897705</v>
      </c>
      <c r="BZ949" s="11">
        <v>0.57999998331069946</v>
      </c>
      <c r="CA949" s="11">
        <v>0.54000002145767212</v>
      </c>
      <c r="CB949" s="11">
        <v>1.0199999809265137</v>
      </c>
      <c r="CC949" s="11">
        <v>0.23999999463558197</v>
      </c>
      <c r="CD949" s="11">
        <v>0</v>
      </c>
      <c r="CE949" s="11">
        <v>0</v>
      </c>
      <c r="CF949" s="11">
        <v>5.9999998658895493E-2</v>
      </c>
      <c r="CG949" s="11">
        <v>0</v>
      </c>
      <c r="CH949" s="11">
        <v>0.88999998569488525</v>
      </c>
      <c r="CI949" s="11">
        <v>5.000000074505806E-2</v>
      </c>
      <c r="CJ949" s="11">
        <v>1.190000057220459</v>
      </c>
      <c r="CK949" s="11">
        <v>0.52142566442489624</v>
      </c>
      <c r="CL949" s="11">
        <v>2.869999885559082</v>
      </c>
      <c r="CM949" s="11">
        <v>0.49000000953674316</v>
      </c>
      <c r="CN949" s="11">
        <v>4.4259898364543915E-2</v>
      </c>
      <c r="CO949" s="11">
        <v>0</v>
      </c>
      <c r="CP949" s="11">
        <v>0</v>
      </c>
      <c r="CQ949" s="11">
        <v>0.55000001192092896</v>
      </c>
      <c r="CR949" s="11">
        <v>0.12999999523162842</v>
      </c>
      <c r="CS949" s="11">
        <v>0</v>
      </c>
      <c r="CT949" s="11">
        <v>0.18999999761581421</v>
      </c>
      <c r="CU949" s="11">
        <v>0.11999999731779099</v>
      </c>
      <c r="CV949" s="11">
        <v>0.14000000059604645</v>
      </c>
      <c r="CW949" s="11">
        <v>1.309999942779541</v>
      </c>
      <c r="CX949" s="11">
        <v>1.9999999552965164E-2</v>
      </c>
      <c r="CY949" s="11">
        <v>0.10999999940395355</v>
      </c>
      <c r="CZ949" s="11">
        <v>0</v>
      </c>
      <c r="DA949" s="11">
        <v>5.9999998658895493E-2</v>
      </c>
      <c r="DB949" s="11">
        <v>0</v>
      </c>
      <c r="DC949" s="11">
        <v>0</v>
      </c>
      <c r="DD949" s="11">
        <v>0</v>
      </c>
      <c r="DE949" s="11">
        <v>0</v>
      </c>
      <c r="DF949" s="11">
        <v>9.9999997764825821E-3</v>
      </c>
      <c r="DG949" s="11">
        <v>0.14000000059604645</v>
      </c>
      <c r="DH949" s="11">
        <v>0</v>
      </c>
      <c r="DI949" s="11">
        <v>2.9000000953674316</v>
      </c>
      <c r="DJ949" s="11">
        <v>44.593421936035156</v>
      </c>
      <c r="DK949" s="11">
        <v>1.4104619026184082</v>
      </c>
      <c r="DL949" s="11">
        <v>0.41999998688697815</v>
      </c>
      <c r="DM949" s="11">
        <v>0.14000000059604645</v>
      </c>
      <c r="DN949" s="11">
        <v>0.82999998331069946</v>
      </c>
      <c r="DO949" s="11">
        <v>0.41999998688697815</v>
      </c>
      <c r="DP949" s="11">
        <v>12.340000152587891</v>
      </c>
      <c r="DQ949" s="11">
        <v>1.9900000095367432</v>
      </c>
      <c r="DR949" s="11">
        <v>0.75999999046325684</v>
      </c>
      <c r="DS949" s="38">
        <v>0.75999999046325684</v>
      </c>
      <c r="DT949" s="11">
        <v>0.93000000715255737</v>
      </c>
      <c r="DU949" s="38">
        <v>0.30000001192092896</v>
      </c>
      <c r="DV949" s="11">
        <v>0.30000001192092896</v>
      </c>
      <c r="DW949" s="11">
        <v>0.62000000476837158</v>
      </c>
      <c r="DX949" s="11">
        <v>0</v>
      </c>
      <c r="DY949" s="11">
        <v>2.3299999237060547</v>
      </c>
      <c r="DZ949" s="11">
        <v>0.2199999988079071</v>
      </c>
      <c r="EA949" s="11">
        <v>8.4700002670288086</v>
      </c>
      <c r="EB949" s="11">
        <v>8.9899997711181641</v>
      </c>
      <c r="EC949" s="11">
        <v>0.17980000376701355</v>
      </c>
      <c r="ED949" s="11">
        <v>8.8101997375488281</v>
      </c>
      <c r="EE949" s="11">
        <v>7.5</v>
      </c>
      <c r="EF949" s="11">
        <v>0</v>
      </c>
      <c r="EG949" s="11">
        <v>2.1800000667572021</v>
      </c>
      <c r="EH949" s="11">
        <v>0</v>
      </c>
      <c r="EI949" s="11">
        <v>5.000000074505806E-2</v>
      </c>
      <c r="EJ949" s="11">
        <v>13.810000419616699</v>
      </c>
      <c r="EK949" s="11">
        <v>6.9099998474121094</v>
      </c>
      <c r="EL949" s="11">
        <v>9.0000003576278687E-2</v>
      </c>
      <c r="EM949" s="11">
        <v>1.3200000524520874</v>
      </c>
      <c r="EN949" s="11">
        <v>2.369999885559082</v>
      </c>
      <c r="EO949" s="11">
        <v>8.8400001525878906</v>
      </c>
      <c r="EP949" s="11">
        <v>0</v>
      </c>
      <c r="EQ949" s="11">
        <v>0</v>
      </c>
      <c r="ER949" s="11">
        <v>0.55000001192092896</v>
      </c>
      <c r="ES949" s="11">
        <v>5.9999998658895493E-2</v>
      </c>
      <c r="ET949" s="11">
        <v>1.1100000143051147</v>
      </c>
      <c r="EU949" s="38">
        <v>0</v>
      </c>
      <c r="EV949" s="11">
        <v>0</v>
      </c>
      <c r="EW949" s="11">
        <v>0</v>
      </c>
      <c r="EX949" s="11">
        <v>11.159999847412109</v>
      </c>
      <c r="EY949" s="11">
        <v>0.89999997615814209</v>
      </c>
      <c r="EZ949" s="11">
        <v>1.9999999552965164E-2</v>
      </c>
      <c r="FA949" s="11">
        <v>1.6000000238418579</v>
      </c>
      <c r="FB949" s="11">
        <v>0.10999999940395355</v>
      </c>
      <c r="FC949" s="11">
        <v>0.34000000357627869</v>
      </c>
      <c r="FD949" s="11">
        <v>0</v>
      </c>
      <c r="FE949" s="11">
        <v>9.0699996948242188</v>
      </c>
      <c r="FF949" s="11">
        <v>0</v>
      </c>
      <c r="FG949" s="11">
        <v>0</v>
      </c>
      <c r="FH949" s="11">
        <v>5.9999998658895493E-2</v>
      </c>
      <c r="FI949" s="11">
        <v>0.20999999344348907</v>
      </c>
      <c r="FJ949" s="11">
        <v>5.4099998474121094</v>
      </c>
      <c r="FK949" s="11">
        <v>0.28999999165534973</v>
      </c>
      <c r="FL949" s="11">
        <v>5.000000074505806E-2</v>
      </c>
      <c r="FM949" s="11">
        <v>0</v>
      </c>
      <c r="FN949" s="11">
        <v>0.67000001668930054</v>
      </c>
      <c r="FO949" s="11">
        <v>0.49000000953674316</v>
      </c>
      <c r="FP949" s="11">
        <v>0</v>
      </c>
      <c r="FQ949" s="11">
        <v>1.3999999761581421</v>
      </c>
      <c r="FR949" s="11">
        <v>0.79000002145767212</v>
      </c>
      <c r="FS949" s="11">
        <v>3.1700000762939453</v>
      </c>
      <c r="FT949" s="11">
        <v>0</v>
      </c>
      <c r="FU949" s="11">
        <v>1.5199999809265137</v>
      </c>
      <c r="FV949" s="11">
        <v>0.5</v>
      </c>
      <c r="FW949" s="11">
        <v>1.5</v>
      </c>
      <c r="FX949" s="11">
        <v>0.49000000953674316</v>
      </c>
      <c r="FY949" s="11">
        <v>3.8199999332427979</v>
      </c>
      <c r="FZ949" s="11">
        <v>4.869999885559082</v>
      </c>
      <c r="GA949" s="11">
        <v>0.5</v>
      </c>
      <c r="GB949" s="11">
        <v>0.28999999165534973</v>
      </c>
      <c r="GC949" s="11">
        <v>0.37000000476837158</v>
      </c>
      <c r="GD949" s="11">
        <v>0.27509802579879761</v>
      </c>
      <c r="GE949" s="11">
        <v>1.2200000286102295</v>
      </c>
      <c r="GF949" s="11">
        <v>0.68000000715255737</v>
      </c>
      <c r="GG949" s="38">
        <v>0.68000000715255737</v>
      </c>
      <c r="GH949" s="11">
        <v>3.9999999105930328E-2</v>
      </c>
      <c r="GI949" s="38">
        <v>2.9999999329447746E-2</v>
      </c>
      <c r="GJ949" s="11">
        <v>2.9999999329447746E-2</v>
      </c>
      <c r="GK949" s="38">
        <v>0.14000000059604645</v>
      </c>
      <c r="GL949" s="11">
        <v>0.14000000059604645</v>
      </c>
      <c r="GM949" s="11">
        <v>0</v>
      </c>
      <c r="GN949" s="11">
        <v>2.190000057220459</v>
      </c>
      <c r="GO949" s="11">
        <v>1.3700000047683716</v>
      </c>
      <c r="GP949" s="11">
        <v>0.94999998807907104</v>
      </c>
      <c r="GQ949" s="11">
        <v>289.01998901367188</v>
      </c>
      <c r="GR949" s="11">
        <v>9.0000003576278687E-2</v>
      </c>
      <c r="GS949" s="11">
        <v>3.9999999105930328E-2</v>
      </c>
      <c r="GT949" s="11">
        <v>9.9999997764825821E-3</v>
      </c>
      <c r="GU949" s="11">
        <v>2.9999999329447746E-2</v>
      </c>
      <c r="GV949" s="11">
        <v>0.33000001311302185</v>
      </c>
      <c r="GW949" s="11">
        <v>0</v>
      </c>
      <c r="GX949" s="11">
        <v>0.79000002145767212</v>
      </c>
      <c r="GY949" s="11">
        <v>0</v>
      </c>
      <c r="GZ949" s="11">
        <v>0</v>
      </c>
      <c r="HA949" s="11">
        <v>0</v>
      </c>
      <c r="HB949" s="11">
        <v>2.0799999237060547</v>
      </c>
      <c r="HC949" s="11">
        <v>1.8200000524520874</v>
      </c>
      <c r="HD949" s="11">
        <v>1.8600000143051147</v>
      </c>
      <c r="HE949" s="11">
        <v>1.190000057220459</v>
      </c>
      <c r="HF949" s="11">
        <v>0.74000000953674316</v>
      </c>
      <c r="HG949" s="11">
        <v>7.9999998211860657E-2</v>
      </c>
      <c r="HH949" s="11">
        <v>0</v>
      </c>
      <c r="HI949" s="11">
        <v>3.9999999105930328E-2</v>
      </c>
      <c r="HJ949" s="11">
        <v>1.0399999618530273</v>
      </c>
      <c r="HK949" s="11">
        <v>4.7300000190734863</v>
      </c>
      <c r="HL949" s="11">
        <v>0.14000000059604645</v>
      </c>
      <c r="HM949" s="11">
        <v>0</v>
      </c>
      <c r="HN949" s="11">
        <v>0</v>
      </c>
      <c r="HO949" s="11">
        <v>0</v>
      </c>
      <c r="HP949" s="11">
        <v>1.3799999952316284</v>
      </c>
      <c r="HQ949" s="11">
        <v>1.690000057220459</v>
      </c>
      <c r="HR949" s="11">
        <v>3.6099998950958252</v>
      </c>
      <c r="HS949" s="11">
        <v>2.3499999046325684</v>
      </c>
      <c r="HT949" s="11">
        <v>0.23999999463558197</v>
      </c>
      <c r="HU949" s="11">
        <v>3.4900000095367432</v>
      </c>
      <c r="HV949" s="11">
        <v>0.33000001311302185</v>
      </c>
    </row>
    <row r="950" spans="1:230" x14ac:dyDescent="0.3">
      <c r="A950" s="8">
        <v>36494</v>
      </c>
      <c r="B950" s="11">
        <v>104.81444549560547</v>
      </c>
      <c r="C950" s="11">
        <v>2752.002685546875</v>
      </c>
      <c r="D950" s="11">
        <v>105.69790649414063</v>
      </c>
      <c r="E950" s="11">
        <v>0</v>
      </c>
      <c r="F950" s="11">
        <v>2.9999999329447746E-2</v>
      </c>
      <c r="G950" s="11">
        <v>0.18999999761581421</v>
      </c>
      <c r="H950" s="11">
        <v>33.439998626708984</v>
      </c>
      <c r="I950" s="11">
        <v>0.12999999523162842</v>
      </c>
      <c r="J950" s="11">
        <v>0.40999999642372131</v>
      </c>
      <c r="K950" s="11">
        <v>0.15000000596046448</v>
      </c>
      <c r="L950" s="11">
        <v>5.119999885559082</v>
      </c>
      <c r="M950" s="11">
        <v>0.40000000596046448</v>
      </c>
      <c r="N950" s="11">
        <v>9.9999997764825821E-3</v>
      </c>
      <c r="O950" s="11">
        <v>3.2200000286102295</v>
      </c>
      <c r="P950" s="11">
        <v>9.0000003576278687E-2</v>
      </c>
      <c r="Q950" s="11">
        <v>0</v>
      </c>
      <c r="R950" s="11">
        <v>2.7400000095367432</v>
      </c>
      <c r="S950" s="11">
        <v>1.5299999713897705</v>
      </c>
      <c r="T950" s="11">
        <v>2.5799999237060547</v>
      </c>
      <c r="U950" s="11">
        <v>1.4299999475479126</v>
      </c>
      <c r="V950" s="11">
        <v>0.23999999463558197</v>
      </c>
      <c r="W950" s="11">
        <v>3.7400000095367432</v>
      </c>
      <c r="X950" s="11">
        <v>0.14000000059604645</v>
      </c>
      <c r="Y950" s="11">
        <v>9.0699996948242188</v>
      </c>
      <c r="Z950" s="11">
        <v>24.340000152587891</v>
      </c>
      <c r="AA950" s="11">
        <v>4.1399998664855957</v>
      </c>
      <c r="AB950" s="11">
        <v>2.2200000286102295</v>
      </c>
      <c r="AC950" s="11">
        <v>0</v>
      </c>
      <c r="AD950" s="11">
        <v>0.73000001907348633</v>
      </c>
      <c r="AE950" s="11">
        <v>0</v>
      </c>
      <c r="AF950" s="11">
        <v>0</v>
      </c>
      <c r="AG950" s="11">
        <v>0.14000000059604645</v>
      </c>
      <c r="AH950" s="11">
        <v>0.87999999523162842</v>
      </c>
      <c r="AI950" s="11">
        <v>1.6799999475479126</v>
      </c>
      <c r="AJ950" s="11">
        <v>0</v>
      </c>
      <c r="AK950" s="11">
        <v>9.9999997764825821E-3</v>
      </c>
      <c r="AL950" s="11">
        <v>0</v>
      </c>
      <c r="AM950" s="11">
        <v>1.809999942779541</v>
      </c>
      <c r="AN950" s="11">
        <v>8.380000114440918</v>
      </c>
      <c r="AO950" s="11">
        <v>0</v>
      </c>
      <c r="AP950" s="11">
        <v>1.2300000190734863</v>
      </c>
      <c r="AQ950" s="11">
        <v>9.0000003576278687E-2</v>
      </c>
      <c r="AR950" s="11">
        <v>0.2800000011920929</v>
      </c>
      <c r="AS950" s="11">
        <v>0.61000001430511475</v>
      </c>
      <c r="AT950" s="38">
        <v>0.61000001430511475</v>
      </c>
      <c r="AU950" s="11">
        <v>0.63999998569488525</v>
      </c>
      <c r="AV950" s="11">
        <v>0.28999999165534973</v>
      </c>
      <c r="AW950" s="11">
        <v>9.9999997764825821E-3</v>
      </c>
      <c r="AX950" s="11">
        <v>17.299999237060547</v>
      </c>
      <c r="AY950" s="11">
        <v>4</v>
      </c>
      <c r="AZ950" s="11">
        <v>0</v>
      </c>
      <c r="BA950" s="11">
        <v>5.4499998092651367</v>
      </c>
      <c r="BB950" s="11">
        <v>2.9999999329447746E-2</v>
      </c>
      <c r="BC950" s="11">
        <v>0.5899999737739563</v>
      </c>
      <c r="BD950" s="11">
        <v>9.9999997764825821E-3</v>
      </c>
      <c r="BE950" s="11">
        <v>0.23000000417232513</v>
      </c>
      <c r="BF950" s="11">
        <v>5.9999998658895493E-2</v>
      </c>
      <c r="BG950" s="11">
        <v>1.9999999552965164E-2</v>
      </c>
      <c r="BH950" s="11">
        <v>1.9999999552965164E-2</v>
      </c>
      <c r="BI950" s="11">
        <v>0.94999998807907104</v>
      </c>
      <c r="BJ950" s="11">
        <v>0.86000001430511475</v>
      </c>
      <c r="BK950" s="11">
        <v>0.98000001907348633</v>
      </c>
      <c r="BL950" s="11">
        <v>2.1700000762939453</v>
      </c>
      <c r="BM950" s="11">
        <v>1.5299999713897705</v>
      </c>
      <c r="BN950" s="11">
        <v>0</v>
      </c>
      <c r="BO950" s="11">
        <v>9.7600002288818359</v>
      </c>
      <c r="BP950" s="11">
        <v>0.79000002145767212</v>
      </c>
      <c r="BQ950" s="11">
        <v>17.270000457763672</v>
      </c>
      <c r="BR950" s="11">
        <v>1.5800000429153442</v>
      </c>
      <c r="BS950" s="11">
        <v>0.36000001430511475</v>
      </c>
      <c r="BT950" s="11">
        <v>1.0900000333786011</v>
      </c>
      <c r="BU950" s="11">
        <v>2.440000057220459</v>
      </c>
      <c r="BV950" s="11">
        <v>1.6200000047683716</v>
      </c>
      <c r="BW950" s="11">
        <v>0.63999998569488525</v>
      </c>
      <c r="BX950" s="11">
        <v>0.10000000149011612</v>
      </c>
      <c r="BY950" s="11">
        <v>28.340000152587891</v>
      </c>
      <c r="BZ950" s="11">
        <v>2.2699999809265137</v>
      </c>
      <c r="CA950" s="11">
        <v>0.34000000357627869</v>
      </c>
      <c r="CB950" s="11">
        <v>1.1499999761581421</v>
      </c>
      <c r="CC950" s="11">
        <v>0.28999999165534973</v>
      </c>
      <c r="CD950" s="11">
        <v>9.9999997764825821E-3</v>
      </c>
      <c r="CE950" s="11">
        <v>0</v>
      </c>
      <c r="CF950" s="11">
        <v>0.2800000011920929</v>
      </c>
      <c r="CG950" s="11">
        <v>0</v>
      </c>
      <c r="CH950" s="11">
        <v>1.7200000286102295</v>
      </c>
      <c r="CI950" s="11">
        <v>2.4900000095367432</v>
      </c>
      <c r="CJ950" s="11">
        <v>0.50999999046325684</v>
      </c>
      <c r="CK950" s="11">
        <v>0.97899812459945679</v>
      </c>
      <c r="CL950" s="11">
        <v>4.3899998664855957</v>
      </c>
      <c r="CM950" s="11">
        <v>0.97000002861022949</v>
      </c>
      <c r="CN950" s="11">
        <v>1.5161688327789307</v>
      </c>
      <c r="CO950" s="11">
        <v>0</v>
      </c>
      <c r="CP950" s="11">
        <v>0</v>
      </c>
      <c r="CQ950" s="11">
        <v>0.85000002384185791</v>
      </c>
      <c r="CR950" s="11">
        <v>0.20999999344348907</v>
      </c>
      <c r="CS950" s="11">
        <v>0</v>
      </c>
      <c r="CT950" s="11">
        <v>0.56999999284744263</v>
      </c>
      <c r="CU950" s="11">
        <v>0.82999998331069946</v>
      </c>
      <c r="CV950" s="11">
        <v>0.98000001907348633</v>
      </c>
      <c r="CW950" s="11">
        <v>2.2999999523162842</v>
      </c>
      <c r="CX950" s="11">
        <v>0.68999999761581421</v>
      </c>
      <c r="CY950" s="11">
        <v>0.18999999761581421</v>
      </c>
      <c r="CZ950" s="11">
        <v>3.5399999618530273</v>
      </c>
      <c r="DA950" s="11">
        <v>0.18000000715255737</v>
      </c>
      <c r="DB950" s="11">
        <v>0</v>
      </c>
      <c r="DC950" s="11">
        <v>0</v>
      </c>
      <c r="DD950" s="11">
        <v>0</v>
      </c>
      <c r="DE950" s="11">
        <v>0.92000001668930054</v>
      </c>
      <c r="DF950" s="11">
        <v>7.9999998211860657E-2</v>
      </c>
      <c r="DG950" s="11">
        <v>0.12999999523162842</v>
      </c>
      <c r="DH950" s="11">
        <v>0</v>
      </c>
      <c r="DI950" s="11">
        <v>5.570000171661377</v>
      </c>
      <c r="DJ950" s="11">
        <v>45.306724548339844</v>
      </c>
      <c r="DK950" s="11">
        <v>2.2466452121734619</v>
      </c>
      <c r="DL950" s="11">
        <v>0.8399999737739563</v>
      </c>
      <c r="DM950" s="11">
        <v>0.47999998927116394</v>
      </c>
      <c r="DN950" s="11">
        <v>2.7699999809265137</v>
      </c>
      <c r="DO950" s="11">
        <v>0.5899999737739563</v>
      </c>
      <c r="DP950" s="11">
        <v>19.489999771118164</v>
      </c>
      <c r="DQ950" s="11">
        <v>3.7599999904632568</v>
      </c>
      <c r="DR950" s="11">
        <v>1.0399999618530273</v>
      </c>
      <c r="DS950" s="38">
        <v>1.0399999618530273</v>
      </c>
      <c r="DT950" s="11">
        <v>0.47999998927116394</v>
      </c>
      <c r="DU950" s="38">
        <v>0.43000000715255737</v>
      </c>
      <c r="DV950" s="11">
        <v>0.43000000715255737</v>
      </c>
      <c r="DW950" s="11">
        <v>0.68000000715255737</v>
      </c>
      <c r="DX950" s="11">
        <v>0</v>
      </c>
      <c r="DY950" s="11">
        <v>3.6800000667572021</v>
      </c>
      <c r="DZ950" s="11">
        <v>0.30000001192092896</v>
      </c>
      <c r="EA950" s="11">
        <v>11.060000419616699</v>
      </c>
      <c r="EB950" s="11">
        <v>16.799999237060547</v>
      </c>
      <c r="EC950" s="11">
        <v>0.335999995470047</v>
      </c>
      <c r="ED950" s="11">
        <v>16.464000701904297</v>
      </c>
      <c r="EE950" s="11">
        <v>12.079999923706055</v>
      </c>
      <c r="EF950" s="11">
        <v>0</v>
      </c>
      <c r="EG950" s="11">
        <v>3.9300000667572021</v>
      </c>
      <c r="EH950" s="11">
        <v>0</v>
      </c>
      <c r="EI950" s="11">
        <v>7.9999998211860657E-2</v>
      </c>
      <c r="EJ950" s="11">
        <v>16.469999313354492</v>
      </c>
      <c r="EK950" s="11">
        <v>10.819999694824219</v>
      </c>
      <c r="EL950" s="11">
        <v>0.15999999642372131</v>
      </c>
      <c r="EM950" s="11">
        <v>2.2599999904632568</v>
      </c>
      <c r="EN950" s="11">
        <v>4.0799999237060547</v>
      </c>
      <c r="EO950" s="11">
        <v>0</v>
      </c>
      <c r="EP950" s="11">
        <v>0</v>
      </c>
      <c r="EQ950" s="11">
        <v>0</v>
      </c>
      <c r="ER950" s="11">
        <v>1.2300000190734863</v>
      </c>
      <c r="ES950" s="11">
        <v>1.9999999552965164E-2</v>
      </c>
      <c r="ET950" s="11">
        <v>0.31999999284744263</v>
      </c>
      <c r="EU950" s="38">
        <v>0.27000001072883606</v>
      </c>
      <c r="EV950" s="11">
        <v>0.27000001072883606</v>
      </c>
      <c r="EW950" s="11">
        <v>0</v>
      </c>
      <c r="EX950" s="11">
        <v>13.149999618530273</v>
      </c>
      <c r="EY950" s="11">
        <v>2.1500000953674316</v>
      </c>
      <c r="EZ950" s="11">
        <v>5.000000074505806E-2</v>
      </c>
      <c r="FA950" s="11">
        <v>2.2999999523162842</v>
      </c>
      <c r="FB950" s="11">
        <v>0.20000000298023224</v>
      </c>
      <c r="FC950" s="11">
        <v>0.72000002861022949</v>
      </c>
      <c r="FD950" s="11">
        <v>0</v>
      </c>
      <c r="FE950" s="11">
        <v>32.709999084472656</v>
      </c>
      <c r="FF950" s="11">
        <v>0</v>
      </c>
      <c r="FG950" s="11">
        <v>0.12999999523162842</v>
      </c>
      <c r="FH950" s="11">
        <v>0.15000000596046448</v>
      </c>
      <c r="FI950" s="11">
        <v>0.47999998927116394</v>
      </c>
      <c r="FJ950" s="11">
        <v>7.5900001525878906</v>
      </c>
      <c r="FK950" s="11">
        <v>0.2800000011920929</v>
      </c>
      <c r="FL950" s="11">
        <v>7.0000000298023224E-2</v>
      </c>
      <c r="FM950" s="11">
        <v>5.3899998664855957</v>
      </c>
      <c r="FN950" s="11">
        <v>2.2999999523162842</v>
      </c>
      <c r="FO950" s="11">
        <v>0.20000000298023224</v>
      </c>
      <c r="FP950" s="11">
        <v>0</v>
      </c>
      <c r="FQ950" s="11">
        <v>1.6699999570846558</v>
      </c>
      <c r="FR950" s="11">
        <v>0.87000000476837158</v>
      </c>
      <c r="FS950" s="11">
        <v>4.5</v>
      </c>
      <c r="FT950" s="11">
        <v>0</v>
      </c>
      <c r="FU950" s="11">
        <v>1.3300000429153442</v>
      </c>
      <c r="FV950" s="11">
        <v>0.70999997854232788</v>
      </c>
      <c r="FW950" s="11">
        <v>0.98000001907348633</v>
      </c>
      <c r="FX950" s="11">
        <v>3.380000114440918</v>
      </c>
      <c r="FY950" s="11">
        <v>2.7699999809265137</v>
      </c>
      <c r="FZ950" s="11">
        <v>4.059999942779541</v>
      </c>
      <c r="GA950" s="11">
        <v>0.93000000715255737</v>
      </c>
      <c r="GB950" s="11">
        <v>0.54000002145767212</v>
      </c>
      <c r="GC950" s="11">
        <v>0.25</v>
      </c>
      <c r="GD950" s="11">
        <v>0.73509806394577026</v>
      </c>
      <c r="GE950" s="11">
        <v>3.2599999904632568</v>
      </c>
      <c r="GF950" s="11">
        <v>1.25</v>
      </c>
      <c r="GG950" s="38">
        <v>1.25</v>
      </c>
      <c r="GH950" s="11">
        <v>0.18999999761581421</v>
      </c>
      <c r="GI950" s="38">
        <v>2.9999999329447746E-2</v>
      </c>
      <c r="GJ950" s="11">
        <v>2.9999999329447746E-2</v>
      </c>
      <c r="GK950" s="38">
        <v>0.31999999284744263</v>
      </c>
      <c r="GL950" s="11">
        <v>0.31999999284744263</v>
      </c>
      <c r="GM950" s="11">
        <v>0</v>
      </c>
      <c r="GN950" s="11">
        <v>4.4099998474121094</v>
      </c>
      <c r="GO950" s="11">
        <v>1.690000057220459</v>
      </c>
      <c r="GP950" s="11">
        <v>2.7100000381469727</v>
      </c>
      <c r="GQ950" s="11">
        <v>329.6199951171875</v>
      </c>
      <c r="GR950" s="11">
        <v>0.15000000596046448</v>
      </c>
      <c r="GS950" s="11">
        <v>2.9999999329447746E-2</v>
      </c>
      <c r="GT950" s="11">
        <v>9.9999997764825821E-3</v>
      </c>
      <c r="GU950" s="11">
        <v>0.10000000149011612</v>
      </c>
      <c r="GV950" s="11">
        <v>0.62000000476837158</v>
      </c>
      <c r="GW950" s="11">
        <v>0</v>
      </c>
      <c r="GX950" s="11">
        <v>2.0499999523162842</v>
      </c>
      <c r="GY950" s="11">
        <v>2.3499999046325684</v>
      </c>
      <c r="GZ950" s="11">
        <v>0</v>
      </c>
      <c r="HA950" s="11">
        <v>0.44999998807907104</v>
      </c>
      <c r="HB950" s="11">
        <v>0.67000001668930054</v>
      </c>
      <c r="HC950" s="11">
        <v>1.690000057220459</v>
      </c>
      <c r="HD950" s="11">
        <v>0.9100000262260437</v>
      </c>
      <c r="HE950" s="11">
        <v>1.6699999570846558</v>
      </c>
      <c r="HF950" s="11">
        <v>0.70999997854232788</v>
      </c>
      <c r="HG950" s="11">
        <v>0</v>
      </c>
      <c r="HH950" s="11">
        <v>4.440000057220459</v>
      </c>
      <c r="HI950" s="11">
        <v>9.0000003576278687E-2</v>
      </c>
      <c r="HJ950" s="11">
        <v>4</v>
      </c>
      <c r="HK950" s="11">
        <v>43.419998168945313</v>
      </c>
      <c r="HL950" s="11">
        <v>0.31999999284744263</v>
      </c>
      <c r="HM950" s="11">
        <v>0</v>
      </c>
      <c r="HN950" s="11">
        <v>0</v>
      </c>
      <c r="HO950" s="11">
        <v>0.51999998092651367</v>
      </c>
      <c r="HP950" s="11">
        <v>1.7799999713897705</v>
      </c>
      <c r="HQ950" s="11">
        <v>2.4100000858306885</v>
      </c>
      <c r="HR950" s="11">
        <v>5.1500000953674316</v>
      </c>
      <c r="HS950" s="11">
        <v>3.3499999046325684</v>
      </c>
      <c r="HT950" s="11">
        <v>0.80000001192092896</v>
      </c>
      <c r="HU950" s="11">
        <v>10.239999771118164</v>
      </c>
      <c r="HV950" s="11">
        <v>0.76999998092651367</v>
      </c>
    </row>
    <row r="951" spans="1:230" x14ac:dyDescent="0.3">
      <c r="A951" s="8">
        <v>36525</v>
      </c>
      <c r="B951" s="11">
        <v>110.67221069335938</v>
      </c>
      <c r="C951" s="11">
        <v>2647.09716796875</v>
      </c>
      <c r="D951" s="11">
        <v>110.538818359375</v>
      </c>
      <c r="E951" s="11">
        <v>0</v>
      </c>
      <c r="F951" s="11">
        <v>2.9999999329447746E-2</v>
      </c>
      <c r="G951" s="11">
        <v>0.15999999642372131</v>
      </c>
      <c r="H951" s="11">
        <v>28.840000152587891</v>
      </c>
      <c r="I951" s="11">
        <v>0.10999999940395355</v>
      </c>
      <c r="J951" s="11">
        <v>0.40000000596046448</v>
      </c>
      <c r="K951" s="11">
        <v>0.55000001192092896</v>
      </c>
      <c r="L951" s="11">
        <v>5.4099998474121094</v>
      </c>
      <c r="M951" s="11">
        <v>0.43000000715255737</v>
      </c>
      <c r="N951" s="11">
        <v>3.9999999105930328E-2</v>
      </c>
      <c r="O951" s="11">
        <v>2.690000057220459</v>
      </c>
      <c r="P951" s="11">
        <v>0.31000000238418579</v>
      </c>
      <c r="Q951" s="11">
        <v>0</v>
      </c>
      <c r="R951" s="11">
        <v>2.9200000762939453</v>
      </c>
      <c r="S951" s="11">
        <v>1.6000000238418579</v>
      </c>
      <c r="T951" s="11">
        <v>3.0299999713897705</v>
      </c>
      <c r="U951" s="11">
        <v>0.80000001192092896</v>
      </c>
      <c r="V951" s="11">
        <v>0.23999999463558197</v>
      </c>
      <c r="W951" s="11">
        <v>2.9800000190734863</v>
      </c>
      <c r="X951" s="11">
        <v>0.76999998092651367</v>
      </c>
      <c r="Y951" s="11">
        <v>8.7600002288818359</v>
      </c>
      <c r="Z951" s="11">
        <v>22.409999847412109</v>
      </c>
      <c r="AA951" s="11">
        <v>3.940000057220459</v>
      </c>
      <c r="AB951" s="11">
        <v>0</v>
      </c>
      <c r="AC951" s="11">
        <v>0</v>
      </c>
      <c r="AD951" s="11">
        <v>2.6800000667572021</v>
      </c>
      <c r="AE951" s="11">
        <v>0</v>
      </c>
      <c r="AF951" s="11">
        <v>0</v>
      </c>
      <c r="AG951" s="11">
        <v>5.000000074505806E-2</v>
      </c>
      <c r="AH951" s="11">
        <v>0.52999997138977051</v>
      </c>
      <c r="AI951" s="11">
        <v>0.98000001907348633</v>
      </c>
      <c r="AJ951" s="11">
        <v>0</v>
      </c>
      <c r="AK951" s="11">
        <v>9.9999997764825821E-3</v>
      </c>
      <c r="AL951" s="11">
        <v>0</v>
      </c>
      <c r="AM951" s="11">
        <v>0.81000000238418579</v>
      </c>
      <c r="AN951" s="11">
        <v>3.7200000286102295</v>
      </c>
      <c r="AO951" s="11">
        <v>0</v>
      </c>
      <c r="AP951" s="11">
        <v>0.98000001907348633</v>
      </c>
      <c r="AQ951" s="11">
        <v>5.9999998658895493E-2</v>
      </c>
      <c r="AR951" s="11">
        <v>0.23999999463558197</v>
      </c>
      <c r="AS951" s="11">
        <v>1.2400000095367432</v>
      </c>
      <c r="AT951" s="38">
        <v>1.2400000095367432</v>
      </c>
      <c r="AU951" s="11">
        <v>0.50999999046325684</v>
      </c>
      <c r="AV951" s="11">
        <v>0.25</v>
      </c>
      <c r="AW951" s="11">
        <v>9.9999997764825821E-3</v>
      </c>
      <c r="AX951" s="11">
        <v>14.939999580383301</v>
      </c>
      <c r="AY951" s="11">
        <v>3.2400000095367432</v>
      </c>
      <c r="AZ951" s="11">
        <v>0</v>
      </c>
      <c r="BA951" s="11">
        <v>7.3600001335144043</v>
      </c>
      <c r="BB951" s="11">
        <v>2.9999999329447746E-2</v>
      </c>
      <c r="BC951" s="11">
        <v>0.37999999523162842</v>
      </c>
      <c r="BD951" s="11">
        <v>9.9999997764825821E-3</v>
      </c>
      <c r="BE951" s="11">
        <v>0.25</v>
      </c>
      <c r="BF951" s="11">
        <v>5.000000074505806E-2</v>
      </c>
      <c r="BG951" s="11">
        <v>1.9999999552965164E-2</v>
      </c>
      <c r="BH951" s="11">
        <v>1.9999999552965164E-2</v>
      </c>
      <c r="BI951" s="11">
        <v>0.93999999761581421</v>
      </c>
      <c r="BJ951" s="11">
        <v>0.64999997615814209</v>
      </c>
      <c r="BK951" s="11">
        <v>0.74000000953674316</v>
      </c>
      <c r="BL951" s="11">
        <v>2.3599998950958252</v>
      </c>
      <c r="BM951" s="11">
        <v>1.9099999666213989</v>
      </c>
      <c r="BN951" s="11">
        <v>0</v>
      </c>
      <c r="BO951" s="11">
        <v>8.2399997711181641</v>
      </c>
      <c r="BP951" s="11">
        <v>0.92000001668930054</v>
      </c>
      <c r="BQ951" s="11">
        <v>17.690000534057617</v>
      </c>
      <c r="BR951" s="11">
        <v>1.0099999904632568</v>
      </c>
      <c r="BS951" s="11">
        <v>0.33000001311302185</v>
      </c>
      <c r="BT951" s="11">
        <v>1.0499999523162842</v>
      </c>
      <c r="BU951" s="11">
        <v>0.93000000715255737</v>
      </c>
      <c r="BV951" s="11">
        <v>0</v>
      </c>
      <c r="BW951" s="11">
        <v>1.3500000238418579</v>
      </c>
      <c r="BX951" s="11">
        <v>0.11999999731779099</v>
      </c>
      <c r="BY951" s="11">
        <v>9.9099998474121094</v>
      </c>
      <c r="BZ951" s="11">
        <v>3.5799999237060547</v>
      </c>
      <c r="CA951" s="11">
        <v>0.43000000715255737</v>
      </c>
      <c r="CB951" s="11">
        <v>0.63999998569488525</v>
      </c>
      <c r="CC951" s="11">
        <v>0.15999999642372131</v>
      </c>
      <c r="CD951" s="11">
        <v>9.9999997764825821E-3</v>
      </c>
      <c r="CE951" s="11">
        <v>0</v>
      </c>
      <c r="CF951" s="11">
        <v>0.34000000357627869</v>
      </c>
      <c r="CG951" s="11">
        <v>0</v>
      </c>
      <c r="CH951" s="11">
        <v>1.4800000190734863</v>
      </c>
      <c r="CI951" s="11">
        <v>1.4900000095367432</v>
      </c>
      <c r="CJ951" s="11">
        <v>0.43999999761581421</v>
      </c>
      <c r="CK951" s="11">
        <v>1.0654727220535278</v>
      </c>
      <c r="CL951" s="11">
        <v>2.5199999809265137</v>
      </c>
      <c r="CM951" s="11">
        <v>0.79000002145767212</v>
      </c>
      <c r="CN951" s="11">
        <v>0.94317132234573364</v>
      </c>
      <c r="CO951" s="11">
        <v>0</v>
      </c>
      <c r="CP951" s="11">
        <v>0</v>
      </c>
      <c r="CQ951" s="11">
        <v>0.47999998927116394</v>
      </c>
      <c r="CR951" s="11">
        <v>0.20000000298023224</v>
      </c>
      <c r="CS951" s="11">
        <v>0</v>
      </c>
      <c r="CT951" s="11">
        <v>4.0199999809265137</v>
      </c>
      <c r="CU951" s="11">
        <v>0.87999999523162842</v>
      </c>
      <c r="CV951" s="11">
        <v>1.0299999713897705</v>
      </c>
      <c r="CW951" s="11">
        <v>0.54000002145767212</v>
      </c>
      <c r="CX951" s="11">
        <v>0.51999998092651367</v>
      </c>
      <c r="CY951" s="11">
        <v>0.11999999731779099</v>
      </c>
      <c r="CZ951" s="11">
        <v>1.2300000190734863</v>
      </c>
      <c r="DA951" s="11">
        <v>0.31999999284744263</v>
      </c>
      <c r="DB951" s="11">
        <v>0</v>
      </c>
      <c r="DC951" s="11">
        <v>0</v>
      </c>
      <c r="DD951" s="11">
        <v>0</v>
      </c>
      <c r="DE951" s="11">
        <v>0.33000001311302185</v>
      </c>
      <c r="DF951" s="11">
        <v>5.9999998658895493E-2</v>
      </c>
      <c r="DG951" s="11">
        <v>9.0000003576278687E-2</v>
      </c>
      <c r="DH951" s="11">
        <v>0</v>
      </c>
      <c r="DI951" s="11">
        <v>4.1399998664855957</v>
      </c>
      <c r="DJ951" s="11">
        <v>38.332550048828125</v>
      </c>
      <c r="DK951" s="11">
        <v>3.0164279937744141</v>
      </c>
      <c r="DL951" s="11">
        <v>0.88999998569488525</v>
      </c>
      <c r="DM951" s="11">
        <v>0.93999999761581421</v>
      </c>
      <c r="DN951" s="11">
        <v>5.4499998092651367</v>
      </c>
      <c r="DO951" s="11">
        <v>0.62000000476837158</v>
      </c>
      <c r="DP951" s="11">
        <v>18.579999923706055</v>
      </c>
      <c r="DQ951" s="11">
        <v>3.6500000953674316</v>
      </c>
      <c r="DR951" s="11">
        <v>1.0800000429153442</v>
      </c>
      <c r="DS951" s="38">
        <v>1.0800000429153442</v>
      </c>
      <c r="DT951" s="11">
        <v>0.50999999046325684</v>
      </c>
      <c r="DU951" s="38">
        <v>0.54000002145767212</v>
      </c>
      <c r="DV951" s="11">
        <v>0.54000002145767212</v>
      </c>
      <c r="DW951" s="11">
        <v>0.5</v>
      </c>
      <c r="DX951" s="11">
        <v>0</v>
      </c>
      <c r="DY951" s="11">
        <v>4.130000114440918</v>
      </c>
      <c r="DZ951" s="11">
        <v>1.1200000047683716</v>
      </c>
      <c r="EA951" s="11">
        <v>9.7299995422363281</v>
      </c>
      <c r="EB951" s="11">
        <v>15.359999656677246</v>
      </c>
      <c r="EC951" s="11">
        <v>0.30720001459121704</v>
      </c>
      <c r="ED951" s="11">
        <v>15.052800178527832</v>
      </c>
      <c r="EE951" s="11">
        <v>12.760000228881836</v>
      </c>
      <c r="EF951" s="11">
        <v>0</v>
      </c>
      <c r="EG951" s="11">
        <v>1.4800000190734863</v>
      </c>
      <c r="EH951" s="11">
        <v>0</v>
      </c>
      <c r="EI951" s="11">
        <v>5.9999998658895493E-2</v>
      </c>
      <c r="EJ951" s="11">
        <v>14.199999809265137</v>
      </c>
      <c r="EK951" s="11">
        <v>11.590000152587891</v>
      </c>
      <c r="EL951" s="11">
        <v>0.18000000715255737</v>
      </c>
      <c r="EM951" s="11">
        <v>2.4900000095367432</v>
      </c>
      <c r="EN951" s="11">
        <v>4.1999998092651367</v>
      </c>
      <c r="EO951" s="11">
        <v>2.0199999809265137</v>
      </c>
      <c r="EP951" s="11">
        <v>0</v>
      </c>
      <c r="EQ951" s="11">
        <v>0</v>
      </c>
      <c r="ER951" s="11">
        <v>2.2400000095367432</v>
      </c>
      <c r="ES951" s="11">
        <v>9.9999997764825821E-3</v>
      </c>
      <c r="ET951" s="11">
        <v>0.18999999761581421</v>
      </c>
      <c r="EU951" s="38">
        <v>0.31999999284744263</v>
      </c>
      <c r="EV951" s="11">
        <v>0.31999999284744263</v>
      </c>
      <c r="EW951" s="11">
        <v>0</v>
      </c>
      <c r="EX951" s="11">
        <v>12.649999618530273</v>
      </c>
      <c r="EY951" s="11">
        <v>1.6100000143051147</v>
      </c>
      <c r="EZ951" s="11">
        <v>5.000000074505806E-2</v>
      </c>
      <c r="FA951" s="11">
        <v>2.0699999332427979</v>
      </c>
      <c r="FB951" s="11">
        <v>0.11999999731779099</v>
      </c>
      <c r="FC951" s="11">
        <v>0.75</v>
      </c>
      <c r="FD951" s="11">
        <v>0</v>
      </c>
      <c r="FE951" s="11">
        <v>18.079999923706055</v>
      </c>
      <c r="FF951" s="11">
        <v>0</v>
      </c>
      <c r="FG951" s="11">
        <v>0.43000000715255737</v>
      </c>
      <c r="FH951" s="11">
        <v>0.10999999940395355</v>
      </c>
      <c r="FI951" s="11">
        <v>0.17000000178813934</v>
      </c>
      <c r="FJ951" s="11">
        <v>6.679999828338623</v>
      </c>
      <c r="FK951" s="11">
        <v>0.2800000011920929</v>
      </c>
      <c r="FL951" s="11">
        <v>0.10999999940395355</v>
      </c>
      <c r="FM951" s="11">
        <v>3.0099999904632568</v>
      </c>
      <c r="FN951" s="11">
        <v>3.7799999713897705</v>
      </c>
      <c r="FO951" s="11">
        <v>0.18000000715255737</v>
      </c>
      <c r="FP951" s="11">
        <v>0</v>
      </c>
      <c r="FQ951" s="11">
        <v>1.9099999666213989</v>
      </c>
      <c r="FR951" s="11">
        <v>0.62999999523162842</v>
      </c>
      <c r="FS951" s="11">
        <v>3.8199999332427979</v>
      </c>
      <c r="FT951" s="11">
        <v>0</v>
      </c>
      <c r="FU951" s="11">
        <v>1.1000000238418579</v>
      </c>
      <c r="FV951" s="11">
        <v>0.62999999523162842</v>
      </c>
      <c r="FW951" s="11">
        <v>0.74000000953674316</v>
      </c>
      <c r="FX951" s="11">
        <v>4.679999828338623</v>
      </c>
      <c r="FY951" s="11">
        <v>2.309999942779541</v>
      </c>
      <c r="FZ951" s="11">
        <v>2.1700000762939453</v>
      </c>
      <c r="GA951" s="11">
        <v>0.82999998331069946</v>
      </c>
      <c r="GB951" s="11">
        <v>0.49000000953674316</v>
      </c>
      <c r="GC951" s="11">
        <v>0.18999999761581421</v>
      </c>
      <c r="GD951" s="11">
        <v>0.91098040342330933</v>
      </c>
      <c r="GE951" s="11">
        <v>4.0399999618530273</v>
      </c>
      <c r="GF951" s="11">
        <v>1.1599999666213989</v>
      </c>
      <c r="GG951" s="38">
        <v>1.1599999666213989</v>
      </c>
      <c r="GH951" s="11">
        <v>0.23000000417232513</v>
      </c>
      <c r="GI951" s="38">
        <v>1.9999999552965164E-2</v>
      </c>
      <c r="GJ951" s="11">
        <v>1.9999999552965164E-2</v>
      </c>
      <c r="GK951" s="38">
        <v>0.10999999940395355</v>
      </c>
      <c r="GL951" s="11">
        <v>0.10999999940395355</v>
      </c>
      <c r="GM951" s="11">
        <v>0</v>
      </c>
      <c r="GN951" s="11">
        <v>0</v>
      </c>
      <c r="GO951" s="11">
        <v>0.95999997854232788</v>
      </c>
      <c r="GP951" s="11">
        <v>0.56999999284744263</v>
      </c>
      <c r="GQ951" s="11">
        <v>328.17001342773438</v>
      </c>
      <c r="GR951" s="11">
        <v>5.000000074505806E-2</v>
      </c>
      <c r="GS951" s="11">
        <v>2.9999999329447746E-2</v>
      </c>
      <c r="GT951" s="11">
        <v>9.9999997764825821E-3</v>
      </c>
      <c r="GU951" s="11">
        <v>9.0000003576278687E-2</v>
      </c>
      <c r="GV951" s="11">
        <v>0.56000000238418579</v>
      </c>
      <c r="GW951" s="11">
        <v>0</v>
      </c>
      <c r="GX951" s="11">
        <v>1.7200000286102295</v>
      </c>
      <c r="GY951" s="11">
        <v>2.309999942779541</v>
      </c>
      <c r="GZ951" s="11">
        <v>0</v>
      </c>
      <c r="HA951" s="11">
        <v>2.4500000476837158</v>
      </c>
      <c r="HB951" s="11">
        <v>1.1799999475479126</v>
      </c>
      <c r="HC951" s="11">
        <v>1.8600000143051147</v>
      </c>
      <c r="HD951" s="11">
        <v>0.5</v>
      </c>
      <c r="HE951" s="11">
        <v>2.1700000762939453</v>
      </c>
      <c r="HF951" s="11">
        <v>0.70999997854232788</v>
      </c>
      <c r="HG951" s="11">
        <v>0.56000000238418579</v>
      </c>
      <c r="HH951" s="11">
        <v>0</v>
      </c>
      <c r="HI951" s="11">
        <v>0.17000000178813934</v>
      </c>
      <c r="HJ951" s="11">
        <v>5.7399997711181641</v>
      </c>
      <c r="HK951" s="11">
        <v>34.229999542236328</v>
      </c>
      <c r="HL951" s="11">
        <v>0.23999999463558197</v>
      </c>
      <c r="HM951" s="11">
        <v>9.9999997764825821E-3</v>
      </c>
      <c r="HN951" s="11">
        <v>0</v>
      </c>
      <c r="HO951" s="11">
        <v>0.50999999046325684</v>
      </c>
      <c r="HP951" s="11">
        <v>1.4900000095367432</v>
      </c>
      <c r="HQ951" s="11">
        <v>2.130000114440918</v>
      </c>
      <c r="HR951" s="11">
        <v>4.5500001907348633</v>
      </c>
      <c r="HS951" s="11">
        <v>2.9600000381469727</v>
      </c>
      <c r="HT951" s="11">
        <v>1</v>
      </c>
      <c r="HU951" s="11">
        <v>4.619999885559082</v>
      </c>
      <c r="HV951" s="11">
        <v>0.62000000476837158</v>
      </c>
    </row>
    <row r="952" spans="1:230" x14ac:dyDescent="0.3">
      <c r="A952" s="8">
        <v>36556</v>
      </c>
      <c r="B952" s="11">
        <v>271.37506103515625</v>
      </c>
      <c r="C952" s="11">
        <v>2579.6953125</v>
      </c>
      <c r="D952" s="11">
        <v>273.98388671875</v>
      </c>
      <c r="E952" s="11">
        <v>0</v>
      </c>
      <c r="F952" s="11">
        <v>0.25999999046325684</v>
      </c>
      <c r="G952" s="11">
        <v>1.4600000381469727</v>
      </c>
      <c r="H952" s="11">
        <v>45.520000457763672</v>
      </c>
      <c r="I952" s="11">
        <v>0.20999999344348907</v>
      </c>
      <c r="J952" s="11">
        <v>4.2699999809265137</v>
      </c>
      <c r="K952" s="11">
        <v>1.4900000095367432</v>
      </c>
      <c r="L952" s="11">
        <v>12.710000038146973</v>
      </c>
      <c r="M952" s="11">
        <v>1.440000057220459</v>
      </c>
      <c r="N952" s="11">
        <v>0.5</v>
      </c>
      <c r="O952" s="11">
        <v>9.75</v>
      </c>
      <c r="P952" s="11">
        <v>2.940000057220459</v>
      </c>
      <c r="Q952" s="11">
        <v>0</v>
      </c>
      <c r="R952" s="11">
        <v>6.6599998474121094</v>
      </c>
      <c r="S952" s="11">
        <v>1.4099999666213989</v>
      </c>
      <c r="T952" s="11">
        <v>16.280000686645508</v>
      </c>
      <c r="U952" s="11">
        <v>8.3400001525878906</v>
      </c>
      <c r="V952" s="11">
        <v>1.75</v>
      </c>
      <c r="W952" s="11">
        <v>21.489999771118164</v>
      </c>
      <c r="X952" s="11">
        <v>1.25</v>
      </c>
      <c r="Y952" s="11">
        <v>22.540000915527344</v>
      </c>
      <c r="Z952" s="11">
        <v>36.830001831054688</v>
      </c>
      <c r="AA952" s="11">
        <v>5.2899999618530273</v>
      </c>
      <c r="AB952" s="11">
        <v>8.1000003814697266</v>
      </c>
      <c r="AC952" s="11">
        <v>1.0399999618530273</v>
      </c>
      <c r="AD952" s="11">
        <v>7.2600002288818359</v>
      </c>
      <c r="AE952" s="11">
        <v>0</v>
      </c>
      <c r="AF952" s="11">
        <v>9.9999997764825821E-3</v>
      </c>
      <c r="AG952" s="11">
        <v>0.74000000953674316</v>
      </c>
      <c r="AH952" s="11">
        <v>3.369999885559082</v>
      </c>
      <c r="AI952" s="11">
        <v>5.2699999809265137</v>
      </c>
      <c r="AJ952" s="11">
        <v>2.9999999329447746E-2</v>
      </c>
      <c r="AK952" s="11">
        <v>0.44999998807907104</v>
      </c>
      <c r="AL952" s="11">
        <v>0</v>
      </c>
      <c r="AM952" s="11">
        <v>7.4800000190734863</v>
      </c>
      <c r="AN952" s="11">
        <v>51.909999847412109</v>
      </c>
      <c r="AO952" s="11">
        <v>8.6099996566772461</v>
      </c>
      <c r="AP952" s="11">
        <v>7.070000171661377</v>
      </c>
      <c r="AQ952" s="11">
        <v>1.3400000333786011</v>
      </c>
      <c r="AR952" s="11">
        <v>1.25</v>
      </c>
      <c r="AS952" s="11">
        <v>4.3400001525878906</v>
      </c>
      <c r="AT952" s="38">
        <v>4.3400001525878906</v>
      </c>
      <c r="AU952" s="11">
        <v>3.6500000953674316</v>
      </c>
      <c r="AV952" s="11">
        <v>2.5899999141693115</v>
      </c>
      <c r="AW952" s="11">
        <v>0.41999998688697815</v>
      </c>
      <c r="AX952" s="11">
        <v>95</v>
      </c>
      <c r="AY952" s="11">
        <v>44.779998779296875</v>
      </c>
      <c r="AZ952" s="11">
        <v>0</v>
      </c>
      <c r="BA952" s="11">
        <v>31.770000457763672</v>
      </c>
      <c r="BB952" s="11">
        <v>0.25999999046325684</v>
      </c>
      <c r="BC952" s="11">
        <v>3.3199999332427979</v>
      </c>
      <c r="BD952" s="11">
        <v>0.43000000715255737</v>
      </c>
      <c r="BE952" s="11">
        <v>2.880000114440918</v>
      </c>
      <c r="BF952" s="11">
        <v>1.4800000190734863</v>
      </c>
      <c r="BG952" s="11">
        <v>1.25</v>
      </c>
      <c r="BH952" s="11">
        <v>0.67000001668930054</v>
      </c>
      <c r="BI952" s="11">
        <v>9.2700004577636719</v>
      </c>
      <c r="BJ952" s="11">
        <v>4.4699997901916504</v>
      </c>
      <c r="BK952" s="11">
        <v>5.1100001335144043</v>
      </c>
      <c r="BL952" s="11">
        <v>6.9000000953674316</v>
      </c>
      <c r="BM952" s="11">
        <v>6.7100000381469727</v>
      </c>
      <c r="BN952" s="11">
        <v>0.25999999046325684</v>
      </c>
      <c r="BO952" s="11">
        <v>22.680000305175781</v>
      </c>
      <c r="BP952" s="11">
        <v>11.479999542236328</v>
      </c>
      <c r="BQ952" s="11">
        <v>63.450000762939453</v>
      </c>
      <c r="BR952" s="11">
        <v>10.529999732971191</v>
      </c>
      <c r="BS952" s="11">
        <v>0.60000002384185791</v>
      </c>
      <c r="BT952" s="11">
        <v>5.4699997901916504</v>
      </c>
      <c r="BU952" s="11">
        <v>17.850000381469727</v>
      </c>
      <c r="BV952" s="11">
        <v>26.120000839233398</v>
      </c>
      <c r="BW952" s="11">
        <v>4.8600001335144043</v>
      </c>
      <c r="BX952" s="11">
        <v>6.1100001335144043</v>
      </c>
      <c r="BY952" s="11">
        <v>23.600000381469727</v>
      </c>
      <c r="BZ952" s="11">
        <v>3.2200000286102295</v>
      </c>
      <c r="CA952" s="11">
        <v>1.3799999952316284</v>
      </c>
      <c r="CB952" s="11">
        <v>9.7399997711181641</v>
      </c>
      <c r="CC952" s="11">
        <v>1.7100000381469727</v>
      </c>
      <c r="CD952" s="11">
        <v>0.67000001668930054</v>
      </c>
      <c r="CE952" s="11">
        <v>0</v>
      </c>
      <c r="CF952" s="11">
        <v>6.75</v>
      </c>
      <c r="CG952" s="11">
        <v>9.9999997764825821E-3</v>
      </c>
      <c r="CH952" s="11">
        <v>6.5799999237060547</v>
      </c>
      <c r="CI952" s="11">
        <v>18.399999618530273</v>
      </c>
      <c r="CJ952" s="11">
        <v>4.5500001907348633</v>
      </c>
      <c r="CK952" s="11">
        <v>3.1128735542297363</v>
      </c>
      <c r="CL952" s="11">
        <v>16.850000381469727</v>
      </c>
      <c r="CM952" s="11">
        <v>2.9100000858306885</v>
      </c>
      <c r="CN952" s="11">
        <v>11.832118034362793</v>
      </c>
      <c r="CO952" s="11">
        <v>9.9999997764825821E-3</v>
      </c>
      <c r="CP952" s="11">
        <v>0</v>
      </c>
      <c r="CQ952" s="11">
        <v>4</v>
      </c>
      <c r="CR952" s="11">
        <v>2.7000000476837158</v>
      </c>
      <c r="CS952" s="11">
        <v>0</v>
      </c>
      <c r="CT952" s="11">
        <v>5.4000000953674316</v>
      </c>
      <c r="CU952" s="11">
        <v>2.690000057220459</v>
      </c>
      <c r="CV952" s="11">
        <v>3.1600000858306885</v>
      </c>
      <c r="CW952" s="11">
        <v>11.840000152587891</v>
      </c>
      <c r="CX952" s="11">
        <v>12.260000228881836</v>
      </c>
      <c r="CY952" s="11">
        <v>1.309999942779541</v>
      </c>
      <c r="CZ952" s="11">
        <v>20.299999237060547</v>
      </c>
      <c r="DA952" s="11">
        <v>2.9900000095367432</v>
      </c>
      <c r="DB952" s="11">
        <v>4.25</v>
      </c>
      <c r="DC952" s="11">
        <v>0</v>
      </c>
      <c r="DD952" s="11">
        <v>9.9999997764825821E-3</v>
      </c>
      <c r="DE952" s="11">
        <v>2.0899999141693115</v>
      </c>
      <c r="DF952" s="11">
        <v>0.31000000238418579</v>
      </c>
      <c r="DG952" s="11">
        <v>1.4299999475479126</v>
      </c>
      <c r="DH952" s="11">
        <v>0.34000000357627869</v>
      </c>
      <c r="DI952" s="11">
        <v>56.659999847412109</v>
      </c>
      <c r="DJ952" s="11">
        <v>103.04903411865234</v>
      </c>
      <c r="DK952" s="11">
        <v>7.9704270362854004</v>
      </c>
      <c r="DL952" s="11">
        <v>6.4499998092651367</v>
      </c>
      <c r="DM952" s="11">
        <v>3.8299999237060547</v>
      </c>
      <c r="DN952" s="11">
        <v>22.200000762939453</v>
      </c>
      <c r="DO952" s="11">
        <v>4.570000171661377</v>
      </c>
      <c r="DP952" s="11">
        <v>84.089996337890625</v>
      </c>
      <c r="DQ952" s="11">
        <v>15.5</v>
      </c>
      <c r="DR952" s="11">
        <v>6.679999828338623</v>
      </c>
      <c r="DS952" s="38">
        <v>6.679999828338623</v>
      </c>
      <c r="DT952" s="11">
        <v>0.43999999761581421</v>
      </c>
      <c r="DU952" s="38">
        <v>1.8899999856948853</v>
      </c>
      <c r="DV952" s="11">
        <v>1.8899999856948853</v>
      </c>
      <c r="DW952" s="11">
        <v>0.72000002861022949</v>
      </c>
      <c r="DX952" s="11">
        <v>0</v>
      </c>
      <c r="DY952" s="11">
        <v>22.5</v>
      </c>
      <c r="DZ952" s="11">
        <v>3.0199999809265137</v>
      </c>
      <c r="EA952" s="11">
        <v>21.420000076293945</v>
      </c>
      <c r="EB952" s="11">
        <v>75.550003051757813</v>
      </c>
      <c r="EC952" s="11">
        <v>1.5110000371932983</v>
      </c>
      <c r="ED952" s="11">
        <v>74.03900146484375</v>
      </c>
      <c r="EE952" s="11">
        <v>29.979999542236328</v>
      </c>
      <c r="EF952" s="11">
        <v>0</v>
      </c>
      <c r="EG952" s="11">
        <v>4.5100002288818359</v>
      </c>
      <c r="EH952" s="11">
        <v>3.8499999046325684</v>
      </c>
      <c r="EI952" s="11">
        <v>3</v>
      </c>
      <c r="EJ952" s="11">
        <v>22.420000076293945</v>
      </c>
      <c r="EK952" s="11">
        <v>47.150001525878906</v>
      </c>
      <c r="EL952" s="11">
        <v>1.5700000524520874</v>
      </c>
      <c r="EM952" s="11">
        <v>22.159999847412109</v>
      </c>
      <c r="EN952" s="11">
        <v>38.060001373291016</v>
      </c>
      <c r="EO952" s="11">
        <v>42.330001831054688</v>
      </c>
      <c r="EP952" s="11">
        <v>0</v>
      </c>
      <c r="EQ952" s="11">
        <v>0</v>
      </c>
      <c r="ER952" s="11">
        <v>15.510000228881836</v>
      </c>
      <c r="ES952" s="11">
        <v>0.72000002861022949</v>
      </c>
      <c r="ET952" s="11">
        <v>12.710000038146973</v>
      </c>
      <c r="EU952" s="38">
        <v>1.8500000238418579</v>
      </c>
      <c r="EV952" s="11">
        <v>1.8500000238418579</v>
      </c>
      <c r="EW952" s="11">
        <v>0</v>
      </c>
      <c r="EX952" s="11">
        <v>49.680000305175781</v>
      </c>
      <c r="EY952" s="11">
        <v>33.419998168945313</v>
      </c>
      <c r="EZ952" s="11">
        <v>0.36000001430511475</v>
      </c>
      <c r="FA952" s="11">
        <v>15.220000267028809</v>
      </c>
      <c r="FB952" s="11">
        <v>1.3400000333786011</v>
      </c>
      <c r="FC952" s="11">
        <v>6.3899998664855957</v>
      </c>
      <c r="FD952" s="11">
        <v>9.9999997764825821E-3</v>
      </c>
      <c r="FE952" s="11">
        <v>65.94000244140625</v>
      </c>
      <c r="FF952" s="11">
        <v>2.9999999329447746E-2</v>
      </c>
      <c r="FG952" s="11">
        <v>0.70999997854232788</v>
      </c>
      <c r="FH952" s="11">
        <v>2.3399999141693115</v>
      </c>
      <c r="FI952" s="11">
        <v>1.8700000047683716</v>
      </c>
      <c r="FJ952" s="11">
        <v>76.339996337890625</v>
      </c>
      <c r="FK952" s="11">
        <v>1.2100000381469727</v>
      </c>
      <c r="FL952" s="11">
        <v>0.76999998092651367</v>
      </c>
      <c r="FM952" s="11">
        <v>40.970001220703125</v>
      </c>
      <c r="FN952" s="11">
        <v>9.369999885559082</v>
      </c>
      <c r="FO952" s="11">
        <v>0.34000000357627869</v>
      </c>
      <c r="FP952" s="11">
        <v>9.9999997764825821E-3</v>
      </c>
      <c r="FQ952" s="11">
        <v>6.6999998092651367</v>
      </c>
      <c r="FR952" s="11">
        <v>0.92000001668930054</v>
      </c>
      <c r="FS952" s="11">
        <v>22.969999313354492</v>
      </c>
      <c r="FT952" s="11">
        <v>0</v>
      </c>
      <c r="FU952" s="11">
        <v>4.8600001335144043</v>
      </c>
      <c r="FV952" s="11">
        <v>2.309999942779541</v>
      </c>
      <c r="FW952" s="11">
        <v>5.1100001335144043</v>
      </c>
      <c r="FX952" s="11">
        <v>20.100000381469727</v>
      </c>
      <c r="FY952" s="11">
        <v>6.4200000762939453</v>
      </c>
      <c r="FZ952" s="11">
        <v>20.409999847412109</v>
      </c>
      <c r="GA952" s="11">
        <v>4.3600001335144043</v>
      </c>
      <c r="GB952" s="11">
        <v>2.5499999523162842</v>
      </c>
      <c r="GC952" s="11">
        <v>1.2799999713897705</v>
      </c>
      <c r="GD952" s="11">
        <v>1.9910783767700195</v>
      </c>
      <c r="GE952" s="11">
        <v>8.8299999237060547</v>
      </c>
      <c r="GF952" s="11">
        <v>8.7899999618530273</v>
      </c>
      <c r="GG952" s="38">
        <v>8.7899999618530273</v>
      </c>
      <c r="GH952" s="11">
        <v>4.5199999809265137</v>
      </c>
      <c r="GI952" s="38">
        <v>0.31999999284744263</v>
      </c>
      <c r="GJ952" s="11">
        <v>0.31999999284744263</v>
      </c>
      <c r="GK952" s="38">
        <v>1.25</v>
      </c>
      <c r="GL952" s="11">
        <v>1.25</v>
      </c>
      <c r="GM952" s="11">
        <v>0</v>
      </c>
      <c r="GN952" s="11">
        <v>20.989999771118164</v>
      </c>
      <c r="GO952" s="11">
        <v>10.279999732971191</v>
      </c>
      <c r="GP952" s="11">
        <v>14.100000381469727</v>
      </c>
      <c r="GQ952" s="11">
        <v>835.6199951171875</v>
      </c>
      <c r="GR952" s="11">
        <v>0.75</v>
      </c>
      <c r="GS952" s="11">
        <v>0.92000001668930054</v>
      </c>
      <c r="GT952" s="11">
        <v>0.20999999344348907</v>
      </c>
      <c r="GU952" s="11">
        <v>0.64999997615814209</v>
      </c>
      <c r="GV952" s="11">
        <v>2.9200000762939453</v>
      </c>
      <c r="GW952" s="11">
        <v>9.9999997764825821E-3</v>
      </c>
      <c r="GX952" s="11">
        <v>19.459999084472656</v>
      </c>
      <c r="GY952" s="11">
        <v>16.540000915527344</v>
      </c>
      <c r="GZ952" s="11">
        <v>5.9999998658895493E-2</v>
      </c>
      <c r="HA952" s="11">
        <v>3.9700000286102295</v>
      </c>
      <c r="HB952" s="11">
        <v>15.010000228881836</v>
      </c>
      <c r="HC952" s="11">
        <v>6.0300002098083496</v>
      </c>
      <c r="HD952" s="11">
        <v>3.8900001049041748</v>
      </c>
      <c r="HE952" s="11">
        <v>15.659999847412109</v>
      </c>
      <c r="HF952" s="11">
        <v>3.0399999618530273</v>
      </c>
      <c r="HG952" s="11">
        <v>0.5899999737739563</v>
      </c>
      <c r="HH952" s="11">
        <v>34.680000305175781</v>
      </c>
      <c r="HI952" s="11">
        <v>1.1599999666213989</v>
      </c>
      <c r="HJ952" s="11">
        <v>21.559999465942383</v>
      </c>
      <c r="HK952" s="11">
        <v>172.44000244140625</v>
      </c>
      <c r="HL952" s="11">
        <v>5.0199999809265137</v>
      </c>
      <c r="HM952" s="11">
        <v>0.27000001072883606</v>
      </c>
      <c r="HN952" s="11">
        <v>0</v>
      </c>
      <c r="HO952" s="11">
        <v>3.6500000953674316</v>
      </c>
      <c r="HP952" s="11">
        <v>8.9200000762939453</v>
      </c>
      <c r="HQ952" s="11">
        <v>7.809999942779541</v>
      </c>
      <c r="HR952" s="11">
        <v>16.680000305175781</v>
      </c>
      <c r="HS952" s="11">
        <v>10.859999656677246</v>
      </c>
      <c r="HT952" s="11">
        <v>11.220000267028809</v>
      </c>
      <c r="HU952" s="11">
        <v>42.389999389648438</v>
      </c>
      <c r="HV952" s="11">
        <v>4.4499998092651367</v>
      </c>
    </row>
    <row r="953" spans="1:230" x14ac:dyDescent="0.3">
      <c r="A953" s="8">
        <v>36585</v>
      </c>
      <c r="B953" s="11">
        <v>575.16217041015625</v>
      </c>
      <c r="C953" s="11">
        <v>2291.414306640625</v>
      </c>
      <c r="D953" s="11">
        <v>564.52252197265625</v>
      </c>
      <c r="E953" s="11">
        <v>9.9999997764825821E-3</v>
      </c>
      <c r="F953" s="11">
        <v>0.61000001430511475</v>
      </c>
      <c r="G953" s="11">
        <v>3.440000057220459</v>
      </c>
      <c r="H953" s="11">
        <v>56.369998931884766</v>
      </c>
      <c r="I953" s="11">
        <v>0.56999999284744263</v>
      </c>
      <c r="J953" s="11">
        <v>12.369999885559082</v>
      </c>
      <c r="K953" s="11">
        <v>1.6599999666213989</v>
      </c>
      <c r="L953" s="11">
        <v>31.870000839233398</v>
      </c>
      <c r="M953" s="11">
        <v>2.5499999523162842</v>
      </c>
      <c r="N953" s="11">
        <v>5.5799999237060547</v>
      </c>
      <c r="O953" s="11">
        <v>47.549999237060547</v>
      </c>
      <c r="P953" s="11">
        <v>19.659999847412109</v>
      </c>
      <c r="Q953" s="11">
        <v>0</v>
      </c>
      <c r="R953" s="11">
        <v>22.340000152587891</v>
      </c>
      <c r="S953" s="11">
        <v>3.7699999809265137</v>
      </c>
      <c r="T953" s="11">
        <v>69.800003051757813</v>
      </c>
      <c r="U953" s="11">
        <v>9.8400001525878906</v>
      </c>
      <c r="V953" s="11">
        <v>13.970000267028809</v>
      </c>
      <c r="W953" s="11">
        <v>38.669998168945313</v>
      </c>
      <c r="X953" s="11">
        <v>2.3900001049041748</v>
      </c>
      <c r="Y953" s="11">
        <v>78.989997863769531</v>
      </c>
      <c r="Z953" s="11">
        <v>55.189998626708984</v>
      </c>
      <c r="AA953" s="11">
        <v>8.0600004196166992</v>
      </c>
      <c r="AB953" s="11">
        <v>12.720000267028809</v>
      </c>
      <c r="AC953" s="11">
        <v>19.420000076293945</v>
      </c>
      <c r="AD953" s="11">
        <v>8.1000003814697266</v>
      </c>
      <c r="AE953" s="11">
        <v>0</v>
      </c>
      <c r="AF953" s="11">
        <v>1.2699999809265137</v>
      </c>
      <c r="AG953" s="11">
        <v>0.72000002861022949</v>
      </c>
      <c r="AH953" s="11">
        <v>22.440000534057617</v>
      </c>
      <c r="AI953" s="11">
        <v>7.0399999618530273</v>
      </c>
      <c r="AJ953" s="11">
        <v>7.0500001907348633</v>
      </c>
      <c r="AK953" s="11">
        <v>3.0399999618530273</v>
      </c>
      <c r="AL953" s="11">
        <v>0</v>
      </c>
      <c r="AM953" s="11">
        <v>25.850000381469727</v>
      </c>
      <c r="AN953" s="11">
        <v>188.61000061035156</v>
      </c>
      <c r="AO953" s="11">
        <v>22.190000534057617</v>
      </c>
      <c r="AP953" s="11">
        <v>12.720000267028809</v>
      </c>
      <c r="AQ953" s="11">
        <v>4.0100002288818359</v>
      </c>
      <c r="AR953" s="11">
        <v>3.2000000476837158</v>
      </c>
      <c r="AS953" s="11">
        <v>9.4499998092651367</v>
      </c>
      <c r="AT953" s="38">
        <v>9.4499998092651367</v>
      </c>
      <c r="AU953" s="11">
        <v>6.570000171661377</v>
      </c>
      <c r="AV953" s="11">
        <v>3.2300000190734863</v>
      </c>
      <c r="AW953" s="11">
        <v>2.809999942779541</v>
      </c>
      <c r="AX953" s="11">
        <v>155.05999755859375</v>
      </c>
      <c r="AY953" s="11">
        <v>133.36000061035156</v>
      </c>
      <c r="AZ953" s="11">
        <v>0</v>
      </c>
      <c r="BA953" s="11">
        <v>142.8800048828125</v>
      </c>
      <c r="BB953" s="11">
        <v>0.62999999523162842</v>
      </c>
      <c r="BC953" s="11">
        <v>4.4600000381469727</v>
      </c>
      <c r="BD953" s="11">
        <v>2.9000000953674316</v>
      </c>
      <c r="BE953" s="11">
        <v>3.5799999237060547</v>
      </c>
      <c r="BF953" s="11">
        <v>5.8299999237060547</v>
      </c>
      <c r="BG953" s="11">
        <v>8.4799995422363281</v>
      </c>
      <c r="BH953" s="11">
        <v>4.5</v>
      </c>
      <c r="BI953" s="11">
        <v>18.299999237060547</v>
      </c>
      <c r="BJ953" s="11">
        <v>14.229999542236328</v>
      </c>
      <c r="BK953" s="11">
        <v>16.260000228881836</v>
      </c>
      <c r="BL953" s="11">
        <v>25.440000534057617</v>
      </c>
      <c r="BM953" s="11">
        <v>11.710000038146973</v>
      </c>
      <c r="BN953" s="11">
        <v>2.119999885559082</v>
      </c>
      <c r="BO953" s="11">
        <v>66.489997863769531</v>
      </c>
      <c r="BP953" s="11">
        <v>34.189998626708984</v>
      </c>
      <c r="BQ953" s="11">
        <v>151.32000732421875</v>
      </c>
      <c r="BR953" s="11">
        <v>16.010000228881836</v>
      </c>
      <c r="BS953" s="11">
        <v>0.5899999737739563</v>
      </c>
      <c r="BT953" s="11">
        <v>29.469999313354492</v>
      </c>
      <c r="BU953" s="11">
        <v>18.290000915527344</v>
      </c>
      <c r="BV953" s="11">
        <v>95.980003356933594</v>
      </c>
      <c r="BW953" s="11">
        <v>20.620000839233398</v>
      </c>
      <c r="BX953" s="11">
        <v>41.360000610351563</v>
      </c>
      <c r="BY953" s="11">
        <v>111.94000244140625</v>
      </c>
      <c r="BZ953" s="11">
        <v>3.6700000762939453</v>
      </c>
      <c r="CA953" s="11">
        <v>2.4300000667572021</v>
      </c>
      <c r="CB953" s="11">
        <v>15.189999580383301</v>
      </c>
      <c r="CC953" s="11">
        <v>2.0199999809265137</v>
      </c>
      <c r="CD953" s="11">
        <v>4.5199999809265137</v>
      </c>
      <c r="CE953" s="11">
        <v>0</v>
      </c>
      <c r="CF953" s="11">
        <v>8.75</v>
      </c>
      <c r="CG953" s="11">
        <v>2.4700000286102295</v>
      </c>
      <c r="CH953" s="11">
        <v>9.3999996185302734</v>
      </c>
      <c r="CI953" s="11">
        <v>21.600000381469727</v>
      </c>
      <c r="CJ953" s="11">
        <v>32.270000457763672</v>
      </c>
      <c r="CK953" s="11">
        <v>11.475682258605957</v>
      </c>
      <c r="CL953" s="11">
        <v>31.559999465942383</v>
      </c>
      <c r="CM953" s="11">
        <v>4.0900001525878906</v>
      </c>
      <c r="CN953" s="11">
        <v>52.461837768554688</v>
      </c>
      <c r="CO953" s="11">
        <v>2.4800000190734863</v>
      </c>
      <c r="CP953" s="11">
        <v>0</v>
      </c>
      <c r="CQ953" s="11">
        <v>6.75</v>
      </c>
      <c r="CR953" s="11">
        <v>7.8499999046325684</v>
      </c>
      <c r="CS953" s="11">
        <v>0</v>
      </c>
      <c r="CT953" s="11">
        <v>6.7199997901916504</v>
      </c>
      <c r="CU953" s="11">
        <v>10.539999961853027</v>
      </c>
      <c r="CV953" s="11">
        <v>12.390000343322754</v>
      </c>
      <c r="CW953" s="11">
        <v>17.559999465942383</v>
      </c>
      <c r="CX953" s="11">
        <v>40.569999694824219</v>
      </c>
      <c r="CY953" s="11">
        <v>1.4700000286102295</v>
      </c>
      <c r="CZ953" s="11">
        <v>19.739999771118164</v>
      </c>
      <c r="DA953" s="11">
        <v>5.929999828338623</v>
      </c>
      <c r="DB953" s="11">
        <v>3.0099999904632568</v>
      </c>
      <c r="DC953" s="11">
        <v>9.9999997764825821E-3</v>
      </c>
      <c r="DD953" s="11">
        <v>2.3499999046325684</v>
      </c>
      <c r="DE953" s="11">
        <v>1.3700000047683716</v>
      </c>
      <c r="DF953" s="11">
        <v>2.5099999904632568</v>
      </c>
      <c r="DG953" s="11">
        <v>7.2699999809265137</v>
      </c>
      <c r="DH953" s="11">
        <v>6.309999942779541</v>
      </c>
      <c r="DI953" s="11">
        <v>170.30999755859375</v>
      </c>
      <c r="DJ953" s="11">
        <v>172.09280395507813</v>
      </c>
      <c r="DK953" s="11">
        <v>20.754524230957031</v>
      </c>
      <c r="DL953" s="11">
        <v>10.970000267028809</v>
      </c>
      <c r="DM953" s="11">
        <v>8.3599996566772461</v>
      </c>
      <c r="DN953" s="11">
        <v>48.520000457763672</v>
      </c>
      <c r="DO953" s="11">
        <v>10.390000343322754</v>
      </c>
      <c r="DP953" s="11">
        <v>177.1199951171875</v>
      </c>
      <c r="DQ953" s="11">
        <v>35.669998168945313</v>
      </c>
      <c r="DR953" s="11">
        <v>13.779999732971191</v>
      </c>
      <c r="DS953" s="38">
        <v>13.779999732971191</v>
      </c>
      <c r="DT953" s="11">
        <v>1.190000057220459</v>
      </c>
      <c r="DU953" s="38">
        <v>3.2999999523162842</v>
      </c>
      <c r="DV953" s="11">
        <v>3.2999999523162842</v>
      </c>
      <c r="DW953" s="11">
        <v>0.81000000238418579</v>
      </c>
      <c r="DX953" s="11">
        <v>0</v>
      </c>
      <c r="DY953" s="11">
        <v>50.319999694824219</v>
      </c>
      <c r="DZ953" s="11">
        <v>3.369999885559082</v>
      </c>
      <c r="EA953" s="11">
        <v>49.799999237060547</v>
      </c>
      <c r="EB953" s="11">
        <v>159.11000061035156</v>
      </c>
      <c r="EC953" s="11">
        <v>3.1821999549865723</v>
      </c>
      <c r="ED953" s="11">
        <v>155.92779541015625</v>
      </c>
      <c r="EE953" s="11">
        <v>75.180000305175781</v>
      </c>
      <c r="EF953" s="11">
        <v>0</v>
      </c>
      <c r="EG953" s="11">
        <v>9.6700000762939453</v>
      </c>
      <c r="EH953" s="11">
        <v>25.979999542236328</v>
      </c>
      <c r="EI953" s="11">
        <v>11.659999847412109</v>
      </c>
      <c r="EJ953" s="11">
        <v>27.770000457763672</v>
      </c>
      <c r="EK953" s="11">
        <v>97.540000915527344</v>
      </c>
      <c r="EL953" s="11">
        <v>4.0799999237060547</v>
      </c>
      <c r="EM953" s="11">
        <v>57.630001068115234</v>
      </c>
      <c r="EN953" s="11">
        <v>93.019996643066406</v>
      </c>
      <c r="EO953" s="11">
        <v>138.75</v>
      </c>
      <c r="EP953" s="11">
        <v>0</v>
      </c>
      <c r="EQ953" s="11">
        <v>0</v>
      </c>
      <c r="ER953" s="11">
        <v>25.930000305175781</v>
      </c>
      <c r="ES953" s="11">
        <v>1.0900000333786011</v>
      </c>
      <c r="ET953" s="11">
        <v>19.389999389648438</v>
      </c>
      <c r="EU953" s="38">
        <v>2.2999999523162842</v>
      </c>
      <c r="EV953" s="11">
        <v>2.2999999523162842</v>
      </c>
      <c r="EW953" s="11">
        <v>0</v>
      </c>
      <c r="EX953" s="11">
        <v>87.199996948242188</v>
      </c>
      <c r="EY953" s="11">
        <v>99.730003356933594</v>
      </c>
      <c r="EZ953" s="11">
        <v>0.77999997138977051</v>
      </c>
      <c r="FA953" s="11">
        <v>32.959999084472656</v>
      </c>
      <c r="FB953" s="11">
        <v>1.5099999904632568</v>
      </c>
      <c r="FC953" s="11">
        <v>16.690000534057617</v>
      </c>
      <c r="FD953" s="11">
        <v>2.809999942779541</v>
      </c>
      <c r="FE953" s="11">
        <v>191.77000427246094</v>
      </c>
      <c r="FF953" s="11">
        <v>6.6500000953674316</v>
      </c>
      <c r="FG953" s="11">
        <v>3.630000114440918</v>
      </c>
      <c r="FH953" s="11">
        <v>6.9800000190734863</v>
      </c>
      <c r="FI953" s="11">
        <v>1.9800000190734863</v>
      </c>
      <c r="FJ953" s="11">
        <v>206.97000122070313</v>
      </c>
      <c r="FK953" s="11">
        <v>2.5099999904632568</v>
      </c>
      <c r="FL953" s="11">
        <v>1.8700000047683716</v>
      </c>
      <c r="FM953" s="11">
        <v>170.88999938964844</v>
      </c>
      <c r="FN953" s="11">
        <v>25.139999389648438</v>
      </c>
      <c r="FO953" s="11">
        <v>0.92000001668930054</v>
      </c>
      <c r="FP953" s="11">
        <v>2.2400000095367432</v>
      </c>
      <c r="FQ953" s="11">
        <v>19.569999694824219</v>
      </c>
      <c r="FR953" s="11">
        <v>1.0399999618530273</v>
      </c>
      <c r="FS953" s="11">
        <v>87.510002136230469</v>
      </c>
      <c r="FT953" s="11">
        <v>0</v>
      </c>
      <c r="FU953" s="11">
        <v>5.9099998474121094</v>
      </c>
      <c r="FV953" s="11">
        <v>5.2800002098083496</v>
      </c>
      <c r="FW953" s="11">
        <v>16.260000228881836</v>
      </c>
      <c r="FX953" s="11">
        <v>92.5</v>
      </c>
      <c r="FY953" s="11">
        <v>17.170000076293945</v>
      </c>
      <c r="FZ953" s="11">
        <v>37.419998168945313</v>
      </c>
      <c r="GA953" s="11">
        <v>7.570000171661377</v>
      </c>
      <c r="GB953" s="11">
        <v>4.440000057220459</v>
      </c>
      <c r="GC953" s="11">
        <v>4.070000171661377</v>
      </c>
      <c r="GD953" s="11">
        <v>6.3475489616394043</v>
      </c>
      <c r="GE953" s="11">
        <v>28.149999618530273</v>
      </c>
      <c r="GF953" s="11">
        <v>19.190000534057617</v>
      </c>
      <c r="GG953" s="38">
        <v>19.190000534057617</v>
      </c>
      <c r="GH953" s="11">
        <v>5.8600001335144043</v>
      </c>
      <c r="GI953" s="38">
        <v>1.6499999761581421</v>
      </c>
      <c r="GJ953" s="11">
        <v>1.6499999761581421</v>
      </c>
      <c r="GK953" s="38">
        <v>1.3200000524520874</v>
      </c>
      <c r="GL953" s="11">
        <v>1.3200000524520874</v>
      </c>
      <c r="GM953" s="11">
        <v>0</v>
      </c>
      <c r="GN953" s="11">
        <v>58.069999694824219</v>
      </c>
      <c r="GO953" s="11">
        <v>12.579999923706055</v>
      </c>
      <c r="GP953" s="11">
        <v>51.860000610351563</v>
      </c>
      <c r="GQ953" s="11">
        <v>1546.52001953125</v>
      </c>
      <c r="GR953" s="11">
        <v>0.2199999988079071</v>
      </c>
      <c r="GS953" s="11">
        <v>5.9200000762939453</v>
      </c>
      <c r="GT953" s="11">
        <v>2.1099998950958252</v>
      </c>
      <c r="GU953" s="11">
        <v>1.7999999523162842</v>
      </c>
      <c r="GV953" s="11">
        <v>5.070000171661377</v>
      </c>
      <c r="GW953" s="11">
        <v>2.0699999332427979</v>
      </c>
      <c r="GX953" s="11">
        <v>31.360000610351563</v>
      </c>
      <c r="GY953" s="11">
        <v>23.190000534057617</v>
      </c>
      <c r="GZ953" s="11">
        <v>2.7100000381469727</v>
      </c>
      <c r="HA953" s="11">
        <v>7.5799999237060547</v>
      </c>
      <c r="HB953" s="11">
        <v>14.590000152587891</v>
      </c>
      <c r="HC953" s="11">
        <v>17.739999771118164</v>
      </c>
      <c r="HD953" s="11">
        <v>5.3000001907348633</v>
      </c>
      <c r="HE953" s="11">
        <v>16.340000152587891</v>
      </c>
      <c r="HF953" s="11">
        <v>6.3299999237060547</v>
      </c>
      <c r="HG953" s="11">
        <v>0.43000000715255737</v>
      </c>
      <c r="HH953" s="11">
        <v>92.430000305175781</v>
      </c>
      <c r="HI953" s="11">
        <v>1.940000057220459</v>
      </c>
      <c r="HJ953" s="11">
        <v>88.970001220703125</v>
      </c>
      <c r="HK953" s="11">
        <v>269.16000366210938</v>
      </c>
      <c r="HL953" s="11">
        <v>14.989999771118164</v>
      </c>
      <c r="HM953" s="11">
        <v>1.8200000524520874</v>
      </c>
      <c r="HN953" s="11">
        <v>0</v>
      </c>
      <c r="HO953" s="11">
        <v>5.119999885559082</v>
      </c>
      <c r="HP953" s="11">
        <v>17.079999923706055</v>
      </c>
      <c r="HQ953" s="11">
        <v>17.879999160766602</v>
      </c>
      <c r="HR953" s="11">
        <v>38.189998626708984</v>
      </c>
      <c r="HS953" s="11">
        <v>24.870000839233398</v>
      </c>
      <c r="HT953" s="11">
        <v>29.040000915527344</v>
      </c>
      <c r="HU953" s="11">
        <v>146.5</v>
      </c>
      <c r="HV953" s="11">
        <v>8</v>
      </c>
    </row>
    <row r="954" spans="1:230" x14ac:dyDescent="0.3">
      <c r="A954" s="8">
        <v>36616</v>
      </c>
      <c r="B954" s="11">
        <v>385.22515869140625</v>
      </c>
      <c r="C954" s="11">
        <v>1689.562744140625</v>
      </c>
      <c r="D954" s="11">
        <v>390.56134033203125</v>
      </c>
      <c r="E954" s="11">
        <v>0</v>
      </c>
      <c r="F954" s="11">
        <v>0.81999999284744263</v>
      </c>
      <c r="G954" s="11">
        <v>4.570000171661377</v>
      </c>
      <c r="H954" s="11">
        <v>47.790000915527344</v>
      </c>
      <c r="I954" s="11">
        <v>0.93000000715255737</v>
      </c>
      <c r="J954" s="11">
        <v>6.3600001335144043</v>
      </c>
      <c r="K954" s="11">
        <v>1.9500000476837158</v>
      </c>
      <c r="L954" s="11">
        <v>18.270000457763672</v>
      </c>
      <c r="M954" s="11">
        <v>4.6399998664855957</v>
      </c>
      <c r="N954" s="11">
        <v>1.809999942779541</v>
      </c>
      <c r="O954" s="11">
        <v>25.110000610351563</v>
      </c>
      <c r="P954" s="11">
        <v>7.75</v>
      </c>
      <c r="Q954" s="11">
        <v>0</v>
      </c>
      <c r="R954" s="11">
        <v>13.699999809265137</v>
      </c>
      <c r="S954" s="11">
        <v>7.440000057220459</v>
      </c>
      <c r="T954" s="11">
        <v>46.759998321533203</v>
      </c>
      <c r="U954" s="11">
        <v>7.3400001525878906</v>
      </c>
      <c r="V954" s="11">
        <v>6.9499998092651367</v>
      </c>
      <c r="W954" s="11">
        <v>17.420000076293945</v>
      </c>
      <c r="X954" s="11">
        <v>0.86000001430511475</v>
      </c>
      <c r="Y954" s="11">
        <v>61.950000762939453</v>
      </c>
      <c r="Z954" s="11">
        <v>49.490001678466797</v>
      </c>
      <c r="AA954" s="11">
        <v>10.609999656677246</v>
      </c>
      <c r="AB954" s="11">
        <v>8.0799999237060547</v>
      </c>
      <c r="AC954" s="11">
        <v>6.6399998664855957</v>
      </c>
      <c r="AD954" s="11">
        <v>9.5200004577636719</v>
      </c>
      <c r="AE954" s="11">
        <v>0</v>
      </c>
      <c r="AF954" s="11">
        <v>0.2800000011920929</v>
      </c>
      <c r="AG954" s="11">
        <v>0.6600000262260437</v>
      </c>
      <c r="AH954" s="11">
        <v>12.659999847412109</v>
      </c>
      <c r="AI954" s="11">
        <v>7.6399998664855957</v>
      </c>
      <c r="AJ954" s="11">
        <v>1.5299999713897705</v>
      </c>
      <c r="AK954" s="11">
        <v>1.7000000476837158</v>
      </c>
      <c r="AL954" s="11">
        <v>0</v>
      </c>
      <c r="AM954" s="11">
        <v>15.560000419616699</v>
      </c>
      <c r="AN954" s="11">
        <v>89.930000305175781</v>
      </c>
      <c r="AO954" s="11">
        <v>3.8499999046325684</v>
      </c>
      <c r="AP954" s="11">
        <v>5.7300000190734863</v>
      </c>
      <c r="AQ954" s="11">
        <v>1.4099999666213989</v>
      </c>
      <c r="AR954" s="11">
        <v>3.0499999523162842</v>
      </c>
      <c r="AS954" s="11">
        <v>6.8600001335144043</v>
      </c>
      <c r="AT954" s="38">
        <v>6.8600001335144043</v>
      </c>
      <c r="AU954" s="11">
        <v>2.9600000381469727</v>
      </c>
      <c r="AV954" s="11">
        <v>5.070000171661377</v>
      </c>
      <c r="AW954" s="11">
        <v>1.5800000429153442</v>
      </c>
      <c r="AX954" s="11">
        <v>97.540000915527344</v>
      </c>
      <c r="AY954" s="11">
        <v>65.110000610351563</v>
      </c>
      <c r="AZ954" s="11">
        <v>0</v>
      </c>
      <c r="BA954" s="11">
        <v>105.94999694824219</v>
      </c>
      <c r="BB954" s="11">
        <v>0.40999999642372131</v>
      </c>
      <c r="BC954" s="11">
        <v>6.429999828338623</v>
      </c>
      <c r="BD954" s="11">
        <v>1.6200000047683716</v>
      </c>
      <c r="BE954" s="11">
        <v>2.809999942779541</v>
      </c>
      <c r="BF954" s="11">
        <v>1.5199999809265137</v>
      </c>
      <c r="BG954" s="11">
        <v>4.75</v>
      </c>
      <c r="BH954" s="11">
        <v>2.5199999809265137</v>
      </c>
      <c r="BI954" s="11">
        <v>4.6399998664855957</v>
      </c>
      <c r="BJ954" s="11">
        <v>6.6100001335144043</v>
      </c>
      <c r="BK954" s="11">
        <v>7.5500001907348633</v>
      </c>
      <c r="BL954" s="11">
        <v>15.699999809265137</v>
      </c>
      <c r="BM954" s="11">
        <v>20.75</v>
      </c>
      <c r="BN954" s="11">
        <v>0.74000000953674316</v>
      </c>
      <c r="BO954" s="11">
        <v>40.080001831054688</v>
      </c>
      <c r="BP954" s="11">
        <v>14.140000343322754</v>
      </c>
      <c r="BQ954" s="11">
        <v>133.6199951171875</v>
      </c>
      <c r="BR954" s="11">
        <v>4.9600000381469727</v>
      </c>
      <c r="BS954" s="11">
        <v>0.56999999284744263</v>
      </c>
      <c r="BT954" s="11">
        <v>18.069999694824219</v>
      </c>
      <c r="BU954" s="11">
        <v>22.760000228881836</v>
      </c>
      <c r="BV954" s="11">
        <v>67.849998474121094</v>
      </c>
      <c r="BW954" s="11">
        <v>11.229999542236328</v>
      </c>
      <c r="BX954" s="11">
        <v>23.180000305175781</v>
      </c>
      <c r="BY954" s="11">
        <v>35.389999389648438</v>
      </c>
      <c r="BZ954" s="11">
        <v>5.2899999618530273</v>
      </c>
      <c r="CA954" s="11">
        <v>4.690000057220459</v>
      </c>
      <c r="CB954" s="11">
        <v>13.760000228881836</v>
      </c>
      <c r="CC954" s="11">
        <v>1.5</v>
      </c>
      <c r="CD954" s="11">
        <v>2.5399999618530273</v>
      </c>
      <c r="CE954" s="11">
        <v>0</v>
      </c>
      <c r="CF954" s="11">
        <v>8.4099998474121094</v>
      </c>
      <c r="CG954" s="11">
        <v>0.52999997138977051</v>
      </c>
      <c r="CH954" s="11">
        <v>6.6700000762939453</v>
      </c>
      <c r="CI954" s="11">
        <v>20.799999237060547</v>
      </c>
      <c r="CJ954" s="11">
        <v>20.520000457763672</v>
      </c>
      <c r="CK954" s="11">
        <v>7.0824451446533203</v>
      </c>
      <c r="CL954" s="11">
        <v>43.590000152587891</v>
      </c>
      <c r="CM954" s="11">
        <v>5</v>
      </c>
      <c r="CN954" s="11">
        <v>26.311929702758789</v>
      </c>
      <c r="CO954" s="11">
        <v>0.54000002145767212</v>
      </c>
      <c r="CP954" s="11">
        <v>0</v>
      </c>
      <c r="CQ954" s="11">
        <v>6.6399998664855957</v>
      </c>
      <c r="CR954" s="11">
        <v>4.0900001525878906</v>
      </c>
      <c r="CS954" s="11">
        <v>0</v>
      </c>
      <c r="CT954" s="11">
        <v>8.0900001525878906</v>
      </c>
      <c r="CU954" s="11">
        <v>6.8499999046325684</v>
      </c>
      <c r="CV954" s="11">
        <v>8.0500001907348633</v>
      </c>
      <c r="CW954" s="11">
        <v>10.029999732971191</v>
      </c>
      <c r="CX954" s="11">
        <v>10.470000267028809</v>
      </c>
      <c r="CY954" s="11">
        <v>1.1499999761581421</v>
      </c>
      <c r="CZ954" s="11">
        <v>24.959999084472656</v>
      </c>
      <c r="DA954" s="11">
        <v>2.5099999904632568</v>
      </c>
      <c r="DB954" s="11">
        <v>1.2699999809265137</v>
      </c>
      <c r="DC954" s="11">
        <v>0</v>
      </c>
      <c r="DD954" s="11">
        <v>0.50999999046325684</v>
      </c>
      <c r="DE954" s="11">
        <v>0.77999997138977051</v>
      </c>
      <c r="DF954" s="11">
        <v>0.37000000476837158</v>
      </c>
      <c r="DG954" s="11">
        <v>6.5100002288818359</v>
      </c>
      <c r="DH954" s="11">
        <v>2.1600000858306885</v>
      </c>
      <c r="DI954" s="11">
        <v>116.62000274658203</v>
      </c>
      <c r="DJ954" s="11">
        <v>143.01438903808594</v>
      </c>
      <c r="DK954" s="11">
        <v>18.538732528686523</v>
      </c>
      <c r="DL954" s="11">
        <v>8.9200000762939453</v>
      </c>
      <c r="DM954" s="11">
        <v>4.0300002098083496</v>
      </c>
      <c r="DN954" s="11">
        <v>23.360000610351563</v>
      </c>
      <c r="DO954" s="11">
        <v>9.7799997329711914</v>
      </c>
      <c r="DP954" s="11">
        <v>145.67999267578125</v>
      </c>
      <c r="DQ954" s="11">
        <v>23.879999160766602</v>
      </c>
      <c r="DR954" s="11">
        <v>11.100000381469727</v>
      </c>
      <c r="DS954" s="38">
        <v>11.100000381469727</v>
      </c>
      <c r="DT954" s="11">
        <v>2.3499999046325684</v>
      </c>
      <c r="DU954" s="38">
        <v>5.8499999046325684</v>
      </c>
      <c r="DV954" s="11">
        <v>5.8499999046325684</v>
      </c>
      <c r="DW954" s="11">
        <v>1.6499999761581421</v>
      </c>
      <c r="DX954" s="11">
        <v>0</v>
      </c>
      <c r="DY954" s="11">
        <v>35.689998626708984</v>
      </c>
      <c r="DZ954" s="11">
        <v>3.9600000381469727</v>
      </c>
      <c r="EA954" s="11">
        <v>33.540000915527344</v>
      </c>
      <c r="EB954" s="11">
        <v>167.22999572753906</v>
      </c>
      <c r="EC954" s="11">
        <v>3.3445999622344971</v>
      </c>
      <c r="ED954" s="11">
        <v>163.88540649414063</v>
      </c>
      <c r="EE954" s="11">
        <v>43.099998474121094</v>
      </c>
      <c r="EF954" s="11">
        <v>0</v>
      </c>
      <c r="EG954" s="11">
        <v>10.25</v>
      </c>
      <c r="EH954" s="11">
        <v>14.970000267028809</v>
      </c>
      <c r="EI954" s="11">
        <v>3.3299999237060547</v>
      </c>
      <c r="EJ954" s="11">
        <v>23.540000915527344</v>
      </c>
      <c r="EK954" s="11">
        <v>73.55999755859375</v>
      </c>
      <c r="EL954" s="11">
        <v>2.630000114440918</v>
      </c>
      <c r="EM954" s="11">
        <v>37.090000152587891</v>
      </c>
      <c r="EN954" s="11">
        <v>60.509998321533203</v>
      </c>
      <c r="EO954" s="11">
        <v>85.900001525878906</v>
      </c>
      <c r="EP954" s="11">
        <v>0</v>
      </c>
      <c r="EQ954" s="11">
        <v>0</v>
      </c>
      <c r="ER954" s="11">
        <v>19.559999465942383</v>
      </c>
      <c r="ES954" s="11">
        <v>1.3899999856948853</v>
      </c>
      <c r="ET954" s="11">
        <v>24.709999084472656</v>
      </c>
      <c r="EU954" s="38">
        <v>4.6599998474121094</v>
      </c>
      <c r="EV954" s="11">
        <v>4.6599998474121094</v>
      </c>
      <c r="EW954" s="11">
        <v>0</v>
      </c>
      <c r="EX954" s="11">
        <v>72.05999755859375</v>
      </c>
      <c r="EY954" s="11">
        <v>35.009998321533203</v>
      </c>
      <c r="EZ954" s="11">
        <v>1.1299999952316284</v>
      </c>
      <c r="FA954" s="11">
        <v>40.060001373291016</v>
      </c>
      <c r="FB954" s="11">
        <v>1.1799999475479126</v>
      </c>
      <c r="FC954" s="11">
        <v>11.460000038146973</v>
      </c>
      <c r="FD954" s="11">
        <v>0.61000001430511475</v>
      </c>
      <c r="FE954" s="11">
        <v>138.77000427246094</v>
      </c>
      <c r="FF954" s="11">
        <v>1.440000057220459</v>
      </c>
      <c r="FG954" s="11">
        <v>3.2999999523162842</v>
      </c>
      <c r="FH954" s="11">
        <v>2.4500000476837158</v>
      </c>
      <c r="FI954" s="11">
        <v>3.7400000095367432</v>
      </c>
      <c r="FJ954" s="11">
        <v>157.46000671386719</v>
      </c>
      <c r="FK954" s="11">
        <v>1.6699999570846558</v>
      </c>
      <c r="FL954" s="11">
        <v>1.4199999570846558</v>
      </c>
      <c r="FM954" s="11">
        <v>73.069999694824219</v>
      </c>
      <c r="FN954" s="11">
        <v>9.4700002670288086</v>
      </c>
      <c r="FO954" s="11">
        <v>1.4900000095367432</v>
      </c>
      <c r="FP954" s="11">
        <v>0.47999998927116394</v>
      </c>
      <c r="FQ954" s="11">
        <v>9.2299995422363281</v>
      </c>
      <c r="FR954" s="11">
        <v>2.0999999046325684</v>
      </c>
      <c r="FS954" s="11">
        <v>47.849998474121094</v>
      </c>
      <c r="FT954" s="11">
        <v>0</v>
      </c>
      <c r="FU954" s="11">
        <v>6.4000000953674316</v>
      </c>
      <c r="FV954" s="11">
        <v>3.380000114440918</v>
      </c>
      <c r="FW954" s="11">
        <v>7.5500001907348633</v>
      </c>
      <c r="FX954" s="11">
        <v>60.380001068115234</v>
      </c>
      <c r="FY954" s="11">
        <v>11.970000267028809</v>
      </c>
      <c r="FZ954" s="11">
        <v>25.290000915527344</v>
      </c>
      <c r="GA954" s="11">
        <v>9.9899997711181641</v>
      </c>
      <c r="GB954" s="11">
        <v>5.8499999046325684</v>
      </c>
      <c r="GC954" s="11">
        <v>1.8899999856948853</v>
      </c>
      <c r="GD954" s="11">
        <v>4.9630393981933594</v>
      </c>
      <c r="GE954" s="11">
        <v>22.010000228881836</v>
      </c>
      <c r="GF954" s="11">
        <v>14.550000190734863</v>
      </c>
      <c r="GG954" s="38">
        <v>14.550000190734863</v>
      </c>
      <c r="GH954" s="11">
        <v>5.630000114440918</v>
      </c>
      <c r="GI954" s="38">
        <v>1.4800000190734863</v>
      </c>
      <c r="GJ954" s="11">
        <v>1.4800000190734863</v>
      </c>
      <c r="GK954" s="38">
        <v>2.5</v>
      </c>
      <c r="GL954" s="11">
        <v>2.5</v>
      </c>
      <c r="GM954" s="11">
        <v>0</v>
      </c>
      <c r="GN954" s="11">
        <v>31.149999618530273</v>
      </c>
      <c r="GO954" s="11">
        <v>11.470000267028809</v>
      </c>
      <c r="GP954" s="11">
        <v>32.610000610351563</v>
      </c>
      <c r="GQ954" s="11">
        <v>1091.22998046875</v>
      </c>
      <c r="GR954" s="11">
        <v>2.8900001049041748</v>
      </c>
      <c r="GS954" s="11">
        <v>3.4700000286102295</v>
      </c>
      <c r="GT954" s="11">
        <v>0.6600000262260437</v>
      </c>
      <c r="GU954" s="11">
        <v>2.1500000953674316</v>
      </c>
      <c r="GV954" s="11">
        <v>6.690000057220459</v>
      </c>
      <c r="GW954" s="11">
        <v>0.44999998807907104</v>
      </c>
      <c r="GX954" s="11">
        <v>22.739999771118164</v>
      </c>
      <c r="GY954" s="11">
        <v>30.799999237060547</v>
      </c>
      <c r="GZ954" s="11">
        <v>0.49000000953674316</v>
      </c>
      <c r="HA954" s="11">
        <v>2.7400000095367432</v>
      </c>
      <c r="HB954" s="11">
        <v>7.440000057220459</v>
      </c>
      <c r="HC954" s="11">
        <v>13.850000381469727</v>
      </c>
      <c r="HD954" s="11">
        <v>7.7600002288818359</v>
      </c>
      <c r="HE954" s="11">
        <v>17.879999160766602</v>
      </c>
      <c r="HF954" s="11">
        <v>4.1999998092651367</v>
      </c>
      <c r="HG954" s="11">
        <v>0.82999998331069946</v>
      </c>
      <c r="HH954" s="11">
        <v>42.259998321533203</v>
      </c>
      <c r="HI954" s="11">
        <v>1.4600000381469727</v>
      </c>
      <c r="HJ954" s="11">
        <v>64.830001831054688</v>
      </c>
      <c r="HK954" s="11">
        <v>206.05000305175781</v>
      </c>
      <c r="HL954" s="11">
        <v>5.2600002288818359</v>
      </c>
      <c r="HM954" s="11">
        <v>1.0199999809265137</v>
      </c>
      <c r="HN954" s="11">
        <v>0</v>
      </c>
      <c r="HO954" s="11">
        <v>6.8000001907348633</v>
      </c>
      <c r="HP954" s="11">
        <v>21.479999542236328</v>
      </c>
      <c r="HQ954" s="11">
        <v>11.430000305175781</v>
      </c>
      <c r="HR954" s="11">
        <v>24.409999847412109</v>
      </c>
      <c r="HS954" s="11">
        <v>15.899999618530273</v>
      </c>
      <c r="HT954" s="11">
        <v>10.880000114440918</v>
      </c>
      <c r="HU954" s="11">
        <v>88.180000305175781</v>
      </c>
      <c r="HV954" s="11">
        <v>3.5999999046325684</v>
      </c>
    </row>
    <row r="955" spans="1:230" x14ac:dyDescent="0.3">
      <c r="A955" s="8">
        <v>36646</v>
      </c>
      <c r="B955" s="11">
        <v>260.56924438476563</v>
      </c>
      <c r="C955" s="11">
        <v>1091.2633056640625</v>
      </c>
      <c r="D955" s="11">
        <v>261.50677490234375</v>
      </c>
      <c r="E955" s="11">
        <v>0</v>
      </c>
      <c r="F955" s="11">
        <v>1.0499999523162842</v>
      </c>
      <c r="G955" s="11">
        <v>5.8899998664855957</v>
      </c>
      <c r="H955" s="11">
        <v>70.360000610351563</v>
      </c>
      <c r="I955" s="11">
        <v>1.7400000095367432</v>
      </c>
      <c r="J955" s="11">
        <v>3.2699999809265137</v>
      </c>
      <c r="K955" s="11">
        <v>1.2599999904632568</v>
      </c>
      <c r="L955" s="11">
        <v>10.930000305175781</v>
      </c>
      <c r="M955" s="11">
        <v>9.5399999618530273</v>
      </c>
      <c r="N955" s="11">
        <v>0.11999999731779099</v>
      </c>
      <c r="O955" s="11">
        <v>5.4699997901916504</v>
      </c>
      <c r="P955" s="11">
        <v>1.3799999952316284</v>
      </c>
      <c r="Q955" s="11">
        <v>0</v>
      </c>
      <c r="R955" s="11">
        <v>7.2100000381469727</v>
      </c>
      <c r="S955" s="11">
        <v>9.5900001525878906</v>
      </c>
      <c r="T955" s="11">
        <v>25.840000152587891</v>
      </c>
      <c r="U955" s="11">
        <v>16.969999313354492</v>
      </c>
      <c r="V955" s="11">
        <v>2.1099998950958252</v>
      </c>
      <c r="W955" s="11">
        <v>4.1599998474121094</v>
      </c>
      <c r="X955" s="11">
        <v>0.47999998927116394</v>
      </c>
      <c r="Y955" s="11">
        <v>34.259998321533203</v>
      </c>
      <c r="Z955" s="11">
        <v>36.580001831054688</v>
      </c>
      <c r="AA955" s="11">
        <v>14.970000267028809</v>
      </c>
      <c r="AB955" s="11">
        <v>17.610000610351563</v>
      </c>
      <c r="AC955" s="11">
        <v>0.56999999284744263</v>
      </c>
      <c r="AD955" s="11">
        <v>6.130000114440918</v>
      </c>
      <c r="AE955" s="11">
        <v>0</v>
      </c>
      <c r="AF955" s="11">
        <v>3.9999999105930328E-2</v>
      </c>
      <c r="AG955" s="11">
        <v>4.1700000762939453</v>
      </c>
      <c r="AH955" s="11">
        <v>3.4500000476837158</v>
      </c>
      <c r="AI955" s="11">
        <v>17.149999618530273</v>
      </c>
      <c r="AJ955" s="11">
        <v>0.23000000417232513</v>
      </c>
      <c r="AK955" s="11">
        <v>0.49000000953674316</v>
      </c>
      <c r="AL955" s="11">
        <v>0</v>
      </c>
      <c r="AM955" s="11">
        <v>11.890000343322754</v>
      </c>
      <c r="AN955" s="11">
        <v>25.850000381469727</v>
      </c>
      <c r="AO955" s="11">
        <v>0.56000000238418579</v>
      </c>
      <c r="AP955" s="11">
        <v>1.3700000047683716</v>
      </c>
      <c r="AQ955" s="11">
        <v>0.40999999642372131</v>
      </c>
      <c r="AR955" s="11">
        <v>1.8600000143051147</v>
      </c>
      <c r="AS955" s="11">
        <v>8.5399999618530273</v>
      </c>
      <c r="AT955" s="38">
        <v>8.5399999618530273</v>
      </c>
      <c r="AU955" s="11">
        <v>0.70999997854232788</v>
      </c>
      <c r="AV955" s="11">
        <v>11.579999923706055</v>
      </c>
      <c r="AW955" s="11">
        <v>0.44999998807907104</v>
      </c>
      <c r="AX955" s="11">
        <v>36.439998626708984</v>
      </c>
      <c r="AY955" s="11">
        <v>28.819999694824219</v>
      </c>
      <c r="AZ955" s="11">
        <v>0</v>
      </c>
      <c r="BA955" s="11">
        <v>49.889999389648438</v>
      </c>
      <c r="BB955" s="11">
        <v>0.37999999523162842</v>
      </c>
      <c r="BC955" s="11">
        <v>8.3400001525878906</v>
      </c>
      <c r="BD955" s="11">
        <v>0.4699999988079071</v>
      </c>
      <c r="BE955" s="11">
        <v>7.7800002098083496</v>
      </c>
      <c r="BF955" s="11">
        <v>0.30000001192092896</v>
      </c>
      <c r="BG955" s="11">
        <v>1.3600000143051147</v>
      </c>
      <c r="BH955" s="11">
        <v>0.72000002861022949</v>
      </c>
      <c r="BI955" s="11">
        <v>1.0800000429153442</v>
      </c>
      <c r="BJ955" s="11">
        <v>2.0899999141693115</v>
      </c>
      <c r="BK955" s="11">
        <v>2.3900001049041748</v>
      </c>
      <c r="BL955" s="11">
        <v>4.7300000190734863</v>
      </c>
      <c r="BM955" s="11">
        <v>43.610000610351563</v>
      </c>
      <c r="BN955" s="11">
        <v>0.30000001192092896</v>
      </c>
      <c r="BO955" s="11">
        <v>23.940000534057617</v>
      </c>
      <c r="BP955" s="11">
        <v>4.5</v>
      </c>
      <c r="BQ955" s="11">
        <v>112.37000274658203</v>
      </c>
      <c r="BR955" s="11">
        <v>2.9200000762939453</v>
      </c>
      <c r="BS955" s="11">
        <v>1.9199999570846558</v>
      </c>
      <c r="BT955" s="11">
        <v>17.520000457763672</v>
      </c>
      <c r="BU955" s="11">
        <v>42.810001373291016</v>
      </c>
      <c r="BV955" s="11">
        <v>6.3400001525878906</v>
      </c>
      <c r="BW955" s="11">
        <v>5.0300002098083496</v>
      </c>
      <c r="BX955" s="11">
        <v>6.6399998664855957</v>
      </c>
      <c r="BY955" s="11">
        <v>0</v>
      </c>
      <c r="BZ955" s="11">
        <v>18.760000228881836</v>
      </c>
      <c r="CA955" s="11">
        <v>5.3899998664855957</v>
      </c>
      <c r="CB955" s="11">
        <v>28.069999694824219</v>
      </c>
      <c r="CC955" s="11">
        <v>3.4800000190734863</v>
      </c>
      <c r="CD955" s="11">
        <v>0.73000001907348633</v>
      </c>
      <c r="CE955" s="11">
        <v>0</v>
      </c>
      <c r="CF955" s="11">
        <v>12.640000343322754</v>
      </c>
      <c r="CG955" s="11">
        <v>7.9999998211860657E-2</v>
      </c>
      <c r="CH955" s="11">
        <v>11.5</v>
      </c>
      <c r="CI955" s="11">
        <v>42.630001068115234</v>
      </c>
      <c r="CJ955" s="11">
        <v>6.3299999237060547</v>
      </c>
      <c r="CK955" s="11">
        <v>2.1338615417480469</v>
      </c>
      <c r="CL955" s="11">
        <v>114.44999694824219</v>
      </c>
      <c r="CM955" s="11">
        <v>12.899999618530273</v>
      </c>
      <c r="CN955" s="11">
        <v>6.6449131965637207</v>
      </c>
      <c r="CO955" s="11">
        <v>7.9999998211860657E-2</v>
      </c>
      <c r="CP955" s="11">
        <v>0</v>
      </c>
      <c r="CQ955" s="11">
        <v>21.280000686645508</v>
      </c>
      <c r="CR955" s="11">
        <v>1.5</v>
      </c>
      <c r="CS955" s="11">
        <v>0</v>
      </c>
      <c r="CT955" s="11">
        <v>17.790000915527344</v>
      </c>
      <c r="CU955" s="11">
        <v>2.0099999904632568</v>
      </c>
      <c r="CV955" s="11">
        <v>2.3599998950958252</v>
      </c>
      <c r="CW955" s="11">
        <v>20.739999771118164</v>
      </c>
      <c r="CX955" s="11">
        <v>2.5999999046325684</v>
      </c>
      <c r="CY955" s="11">
        <v>2.2100000381469727</v>
      </c>
      <c r="CZ955" s="11">
        <v>56.990001678466797</v>
      </c>
      <c r="DA955" s="11">
        <v>1.9099999666213989</v>
      </c>
      <c r="DB955" s="11">
        <v>7.5900001525878906</v>
      </c>
      <c r="DC955" s="11">
        <v>0</v>
      </c>
      <c r="DD955" s="11">
        <v>7.9999998211860657E-2</v>
      </c>
      <c r="DE955" s="11">
        <v>4.5199999809265137</v>
      </c>
      <c r="DF955" s="11">
        <v>0.60000002384185791</v>
      </c>
      <c r="DG955" s="11">
        <v>6.3400001525878906</v>
      </c>
      <c r="DH955" s="11">
        <v>0.18999999761581421</v>
      </c>
      <c r="DI955" s="11">
        <v>165.44999694824219</v>
      </c>
      <c r="DJ955" s="11">
        <v>134.57902526855469</v>
      </c>
      <c r="DK955" s="11">
        <v>4.0485854148864746</v>
      </c>
      <c r="DL955" s="11">
        <v>10.960000038146973</v>
      </c>
      <c r="DM955" s="11">
        <v>0.40000000596046448</v>
      </c>
      <c r="DN955" s="11">
        <v>2.309999942779541</v>
      </c>
      <c r="DO955" s="11">
        <v>7.3600001335144043</v>
      </c>
      <c r="DP955" s="11">
        <v>161.22000122070313</v>
      </c>
      <c r="DQ955" s="11">
        <v>25.010000228881836</v>
      </c>
      <c r="DR955" s="11">
        <v>6.9899997711181641</v>
      </c>
      <c r="DS955" s="38">
        <v>6.9899997711181641</v>
      </c>
      <c r="DT955" s="11">
        <v>3.0299999713897705</v>
      </c>
      <c r="DU955" s="38">
        <v>12.300000190734863</v>
      </c>
      <c r="DV955" s="11">
        <v>12.300000190734863</v>
      </c>
      <c r="DW955" s="11">
        <v>6</v>
      </c>
      <c r="DX955" s="11">
        <v>0</v>
      </c>
      <c r="DY955" s="11">
        <v>31.139999389648438</v>
      </c>
      <c r="DZ955" s="11">
        <v>2.5499999523162842</v>
      </c>
      <c r="EA955" s="11">
        <v>25.530000686645508</v>
      </c>
      <c r="EB955" s="11">
        <v>285.29998779296875</v>
      </c>
      <c r="EC955" s="11">
        <v>5.7059998512268066</v>
      </c>
      <c r="ED955" s="11">
        <v>279.593994140625</v>
      </c>
      <c r="EE955" s="11">
        <v>25.780000686645508</v>
      </c>
      <c r="EF955" s="11">
        <v>0</v>
      </c>
      <c r="EG955" s="11">
        <v>3.3299999237060547</v>
      </c>
      <c r="EH955" s="11">
        <v>6.7699999809265137</v>
      </c>
      <c r="EI955" s="11">
        <v>0.93999999761581421</v>
      </c>
      <c r="EJ955" s="11">
        <v>34.659999847412109</v>
      </c>
      <c r="EK955" s="11">
        <v>58.529998779296875</v>
      </c>
      <c r="EL955" s="11">
        <v>2.2300000190734863</v>
      </c>
      <c r="EM955" s="11">
        <v>31.510000228881836</v>
      </c>
      <c r="EN955" s="11">
        <v>55.229999542236328</v>
      </c>
      <c r="EO955" s="11">
        <v>69.669998168945313</v>
      </c>
      <c r="EP955" s="11">
        <v>0</v>
      </c>
      <c r="EQ955" s="11">
        <v>0</v>
      </c>
      <c r="ER955" s="11">
        <v>16.450000762939453</v>
      </c>
      <c r="ES955" s="11">
        <v>2.380000114440918</v>
      </c>
      <c r="ET955" s="11">
        <v>42.330001831054688</v>
      </c>
      <c r="EU955" s="38">
        <v>19.780000686645508</v>
      </c>
      <c r="EV955" s="11">
        <v>19.780000686645508</v>
      </c>
      <c r="EW955" s="11">
        <v>0</v>
      </c>
      <c r="EX955" s="11">
        <v>96.75</v>
      </c>
      <c r="EY955" s="11">
        <v>10.239999771118164</v>
      </c>
      <c r="EZ955" s="11">
        <v>1.25</v>
      </c>
      <c r="FA955" s="11">
        <v>36.229999542236328</v>
      </c>
      <c r="FB955" s="11">
        <v>2.2699999809265137</v>
      </c>
      <c r="FC955" s="11">
        <v>6.4099998474121094</v>
      </c>
      <c r="FD955" s="11">
        <v>9.0000003576278687E-2</v>
      </c>
      <c r="FE955" s="11">
        <v>71.260002136230469</v>
      </c>
      <c r="FF955" s="11">
        <v>0.2199999988079071</v>
      </c>
      <c r="FG955" s="11">
        <v>1.5700000524520874</v>
      </c>
      <c r="FH955" s="11">
        <v>0.72000002861022949</v>
      </c>
      <c r="FI955" s="11">
        <v>10.550000190734863</v>
      </c>
      <c r="FJ955" s="11">
        <v>112.48000335693359</v>
      </c>
      <c r="FK955" s="11">
        <v>0.95999997854232788</v>
      </c>
      <c r="FL955" s="11">
        <v>1.4800000190734863</v>
      </c>
      <c r="FM955" s="11">
        <v>15.260000228881836</v>
      </c>
      <c r="FN955" s="11">
        <v>3.6099998950958252</v>
      </c>
      <c r="FO955" s="11">
        <v>2.7999999523162842</v>
      </c>
      <c r="FP955" s="11">
        <v>7.0000000298023224E-2</v>
      </c>
      <c r="FQ955" s="11">
        <v>3.7699999809265137</v>
      </c>
      <c r="FR955" s="11">
        <v>7.630000114440918</v>
      </c>
      <c r="FS955" s="11">
        <v>18.809999465942383</v>
      </c>
      <c r="FT955" s="11">
        <v>0</v>
      </c>
      <c r="FU955" s="11">
        <v>15.810000419616699</v>
      </c>
      <c r="FV955" s="11">
        <v>2.880000114440918</v>
      </c>
      <c r="FW955" s="11">
        <v>2.3900001049041748</v>
      </c>
      <c r="FX955" s="11">
        <v>26.100000381469727</v>
      </c>
      <c r="FY955" s="11">
        <v>7.2699999809265137</v>
      </c>
      <c r="FZ955" s="11">
        <v>5.309999942779541</v>
      </c>
      <c r="GA955" s="11">
        <v>21.040000915527344</v>
      </c>
      <c r="GB955" s="11">
        <v>12.329999923706055</v>
      </c>
      <c r="GC955" s="11">
        <v>0.60000002384185791</v>
      </c>
      <c r="GD955" s="11">
        <v>2.0632352828979492</v>
      </c>
      <c r="GE955" s="11">
        <v>9.1499996185302734</v>
      </c>
      <c r="GF955" s="11">
        <v>8.4399995803833008</v>
      </c>
      <c r="GG955" s="38">
        <v>8.4399995803833008</v>
      </c>
      <c r="GH955" s="11">
        <v>8.4600000381469727</v>
      </c>
      <c r="GI955" s="38">
        <v>1.440000057220459</v>
      </c>
      <c r="GJ955" s="11">
        <v>1.440000057220459</v>
      </c>
      <c r="GK955" s="38">
        <v>7.0300002098083496</v>
      </c>
      <c r="GL955" s="11">
        <v>7.0300002098083496</v>
      </c>
      <c r="GM955" s="11">
        <v>0</v>
      </c>
      <c r="GN955" s="11">
        <v>5.8499999046325684</v>
      </c>
      <c r="GO955" s="11">
        <v>37.270000457763672</v>
      </c>
      <c r="GP955" s="11">
        <v>14.779999732971191</v>
      </c>
      <c r="GQ955" s="11">
        <v>762.25</v>
      </c>
      <c r="GR955" s="11">
        <v>7.2100000381469727</v>
      </c>
      <c r="GS955" s="11">
        <v>0.43000000715255737</v>
      </c>
      <c r="GT955" s="11">
        <v>2.9999999329447746E-2</v>
      </c>
      <c r="GU955" s="11">
        <v>2.3499999046325684</v>
      </c>
      <c r="GV955" s="11">
        <v>14.090000152587891</v>
      </c>
      <c r="GW955" s="11">
        <v>7.0000000298023224E-2</v>
      </c>
      <c r="GX955" s="11">
        <v>31.290000915527344</v>
      </c>
      <c r="GY955" s="11">
        <v>75.199996948242188</v>
      </c>
      <c r="GZ955" s="11">
        <v>0.11999999731779099</v>
      </c>
      <c r="HA955" s="11">
        <v>1.5099999904632568</v>
      </c>
      <c r="HB955" s="11">
        <v>6.0100002288818359</v>
      </c>
      <c r="HC955" s="11">
        <v>10.960000038146973</v>
      </c>
      <c r="HD955" s="11">
        <v>22.059999465942383</v>
      </c>
      <c r="HE955" s="11">
        <v>22.389999389648438</v>
      </c>
      <c r="HF955" s="11">
        <v>2.4200000762939453</v>
      </c>
      <c r="HG955" s="11">
        <v>0.23999999463558197</v>
      </c>
      <c r="HH955" s="11">
        <v>11.810000419616699</v>
      </c>
      <c r="HI955" s="11">
        <v>1.2300000190734863</v>
      </c>
      <c r="HJ955" s="11">
        <v>40.709999084472656</v>
      </c>
      <c r="HK955" s="11">
        <v>333.6300048828125</v>
      </c>
      <c r="HL955" s="11">
        <v>1.5399999618530273</v>
      </c>
      <c r="HM955" s="11">
        <v>0.28999999165534973</v>
      </c>
      <c r="HN955" s="11">
        <v>0</v>
      </c>
      <c r="HO955" s="11">
        <v>16.600000381469727</v>
      </c>
      <c r="HP955" s="11">
        <v>35.900001525878906</v>
      </c>
      <c r="HQ955" s="11">
        <v>9.7399997711181641</v>
      </c>
      <c r="HR955" s="11">
        <v>20.799999237060547</v>
      </c>
      <c r="HS955" s="11">
        <v>13.550000190734863</v>
      </c>
      <c r="HT955" s="11">
        <v>3.9300000667572021</v>
      </c>
      <c r="HU955" s="11">
        <v>67.379997253417969</v>
      </c>
      <c r="HV955" s="11">
        <v>0.86000001430511475</v>
      </c>
    </row>
    <row r="956" spans="1:230" x14ac:dyDescent="0.3">
      <c r="A956" s="8">
        <v>36677</v>
      </c>
      <c r="B956" s="11">
        <v>342.27890014648438</v>
      </c>
      <c r="C956" s="11">
        <v>812.0732421875</v>
      </c>
      <c r="D956" s="11">
        <v>350.96762084960938</v>
      </c>
      <c r="E956" s="11">
        <v>0</v>
      </c>
      <c r="F956" s="11">
        <v>0.75</v>
      </c>
      <c r="G956" s="11">
        <v>4.1999998092651367</v>
      </c>
      <c r="H956" s="11">
        <v>62.360000610351563</v>
      </c>
      <c r="I956" s="11">
        <v>3.5699999332427979</v>
      </c>
      <c r="J956" s="11">
        <v>2.7100000381469727</v>
      </c>
      <c r="K956" s="11">
        <v>0.40999999642372131</v>
      </c>
      <c r="L956" s="11">
        <v>7.630000114440918</v>
      </c>
      <c r="M956" s="11">
        <v>5.369999885559082</v>
      </c>
      <c r="N956" s="11">
        <v>9.9999997764825821E-3</v>
      </c>
      <c r="O956" s="11">
        <v>3.5199999809265137</v>
      </c>
      <c r="P956" s="11">
        <v>0.37999999523162842</v>
      </c>
      <c r="Q956" s="11">
        <v>0</v>
      </c>
      <c r="R956" s="11">
        <v>3.3599998950958252</v>
      </c>
      <c r="S956" s="11">
        <v>6.3499999046325684</v>
      </c>
      <c r="T956" s="11">
        <v>12.359999656677246</v>
      </c>
      <c r="U956" s="11">
        <v>20.180000305175781</v>
      </c>
      <c r="V956" s="11">
        <v>0.97000002861022949</v>
      </c>
      <c r="W956" s="11">
        <v>2.7699999809265137</v>
      </c>
      <c r="X956" s="11">
        <v>0</v>
      </c>
      <c r="Y956" s="11">
        <v>19.309999465942383</v>
      </c>
      <c r="Z956" s="11">
        <v>32.860000610351563</v>
      </c>
      <c r="AA956" s="11">
        <v>10.050000190734863</v>
      </c>
      <c r="AB956" s="11">
        <v>18.840000152587891</v>
      </c>
      <c r="AC956" s="11">
        <v>7.0000000298023224E-2</v>
      </c>
      <c r="AD956" s="11">
        <v>1.9900000095367432</v>
      </c>
      <c r="AE956" s="11">
        <v>0</v>
      </c>
      <c r="AF956" s="11">
        <v>0</v>
      </c>
      <c r="AG956" s="11">
        <v>10.590000152587891</v>
      </c>
      <c r="AH956" s="11">
        <v>1.940000057220459</v>
      </c>
      <c r="AI956" s="11">
        <v>35.520000457763672</v>
      </c>
      <c r="AJ956" s="11">
        <v>0</v>
      </c>
      <c r="AK956" s="11">
        <v>0.20999999344348907</v>
      </c>
      <c r="AL956" s="11">
        <v>0</v>
      </c>
      <c r="AM956" s="11">
        <v>6.1999998092651367</v>
      </c>
      <c r="AN956" s="11">
        <v>19.590000152587891</v>
      </c>
      <c r="AO956" s="11">
        <v>0.43999999761581421</v>
      </c>
      <c r="AP956" s="11">
        <v>0.9100000262260437</v>
      </c>
      <c r="AQ956" s="11">
        <v>0.37000000476837158</v>
      </c>
      <c r="AR956" s="11">
        <v>1.7400000095367432</v>
      </c>
      <c r="AS956" s="11">
        <v>6.6700000762939453</v>
      </c>
      <c r="AT956" s="38">
        <v>6.6700000762939453</v>
      </c>
      <c r="AU956" s="11">
        <v>0.4699999988079071</v>
      </c>
      <c r="AV956" s="11">
        <v>15.659999847412109</v>
      </c>
      <c r="AW956" s="11">
        <v>0.20000000298023224</v>
      </c>
      <c r="AX956" s="11">
        <v>18.340000152587891</v>
      </c>
      <c r="AY956" s="11">
        <v>24.399999618530273</v>
      </c>
      <c r="AZ956" s="11">
        <v>0</v>
      </c>
      <c r="BA956" s="11">
        <v>24.690000534057617</v>
      </c>
      <c r="BB956" s="11">
        <v>0.34999999403953552</v>
      </c>
      <c r="BC956" s="11">
        <v>1.440000057220459</v>
      </c>
      <c r="BD956" s="11">
        <v>0.20000000298023224</v>
      </c>
      <c r="BE956" s="11">
        <v>6.9000000953674316</v>
      </c>
      <c r="BF956" s="11">
        <v>7.9999998211860657E-2</v>
      </c>
      <c r="BG956" s="11">
        <v>0.5899999737739563</v>
      </c>
      <c r="BH956" s="11">
        <v>0.31999999284744263</v>
      </c>
      <c r="BI956" s="11">
        <v>0.23000000417232513</v>
      </c>
      <c r="BJ956" s="11">
        <v>1.5800000429153442</v>
      </c>
      <c r="BK956" s="11">
        <v>1.809999942779541</v>
      </c>
      <c r="BL956" s="11">
        <v>1.059999942779541</v>
      </c>
      <c r="BM956" s="11">
        <v>54.830001831054688</v>
      </c>
      <c r="BN956" s="11">
        <v>9.0000003576278687E-2</v>
      </c>
      <c r="BO956" s="11">
        <v>15.270000457763672</v>
      </c>
      <c r="BP956" s="11">
        <v>2.0899999141693115</v>
      </c>
      <c r="BQ956" s="11">
        <v>64.150001525878906</v>
      </c>
      <c r="BR956" s="11">
        <v>3.3599998950958252</v>
      </c>
      <c r="BS956" s="11">
        <v>4.3899998664855957</v>
      </c>
      <c r="BT956" s="11">
        <v>5.880000114440918</v>
      </c>
      <c r="BU956" s="11">
        <v>56.560001373291016</v>
      </c>
      <c r="BV956" s="11">
        <v>0</v>
      </c>
      <c r="BW956" s="11">
        <v>2.7400000095367432</v>
      </c>
      <c r="BX956" s="11">
        <v>2.869999885559082</v>
      </c>
      <c r="BY956" s="11">
        <v>0</v>
      </c>
      <c r="BZ956" s="11">
        <v>32.979999542236328</v>
      </c>
      <c r="CA956" s="11">
        <v>2.1400001049041748</v>
      </c>
      <c r="CB956" s="11">
        <v>27.799999237060547</v>
      </c>
      <c r="CC956" s="11">
        <v>4.130000114440918</v>
      </c>
      <c r="CD956" s="11">
        <v>0.31000000238418579</v>
      </c>
      <c r="CE956" s="11">
        <v>0</v>
      </c>
      <c r="CF956" s="11">
        <v>8.7399997711181641</v>
      </c>
      <c r="CG956" s="11">
        <v>0</v>
      </c>
      <c r="CH956" s="11">
        <v>7.1100001335144043</v>
      </c>
      <c r="CI956" s="11">
        <v>55.349998474121094</v>
      </c>
      <c r="CJ956" s="11">
        <v>1.059999942779541</v>
      </c>
      <c r="CK956" s="11">
        <v>0.47729071974754333</v>
      </c>
      <c r="CL956" s="11">
        <v>261.58999633789063</v>
      </c>
      <c r="CM956" s="11">
        <v>18.5</v>
      </c>
      <c r="CN956" s="11">
        <v>4.6148886680603027</v>
      </c>
      <c r="CO956" s="11">
        <v>0</v>
      </c>
      <c r="CP956" s="11">
        <v>0</v>
      </c>
      <c r="CQ956" s="11">
        <v>25.629999160766602</v>
      </c>
      <c r="CR956" s="11">
        <v>0.93999999761581421</v>
      </c>
      <c r="CS956" s="11">
        <v>0</v>
      </c>
      <c r="CT956" s="11">
        <v>23.590000152587891</v>
      </c>
      <c r="CU956" s="11">
        <v>0.60000002384185791</v>
      </c>
      <c r="CV956" s="11">
        <v>0.70999997854232788</v>
      </c>
      <c r="CW956" s="11">
        <v>13.560000419616699</v>
      </c>
      <c r="CX956" s="11">
        <v>0.18000000715255737</v>
      </c>
      <c r="CY956" s="11">
        <v>1.2000000476837158</v>
      </c>
      <c r="CZ956" s="11">
        <v>101.86000061035156</v>
      </c>
      <c r="DA956" s="11">
        <v>2.0999999046325684</v>
      </c>
      <c r="DB956" s="11">
        <v>5.4600000381469727</v>
      </c>
      <c r="DC956" s="11">
        <v>0</v>
      </c>
      <c r="DD956" s="11">
        <v>0</v>
      </c>
      <c r="DE956" s="11">
        <v>6.380000114440918</v>
      </c>
      <c r="DF956" s="11">
        <v>0.5</v>
      </c>
      <c r="DG956" s="11">
        <v>7.5100002288818359</v>
      </c>
      <c r="DH956" s="11">
        <v>1.9999999552965164E-2</v>
      </c>
      <c r="DI956" s="11">
        <v>279.07000732421875</v>
      </c>
      <c r="DJ956" s="11">
        <v>182.91073608398438</v>
      </c>
      <c r="DK956" s="11">
        <v>1.7332785129547119</v>
      </c>
      <c r="DL956" s="11">
        <v>10.770000457763672</v>
      </c>
      <c r="DM956" s="11">
        <v>0.93000000715255737</v>
      </c>
      <c r="DN956" s="11">
        <v>5.4200000762939453</v>
      </c>
      <c r="DO956" s="11">
        <v>4.9200000762939453</v>
      </c>
      <c r="DP956" s="11">
        <v>97.269996643066406</v>
      </c>
      <c r="DQ956" s="11">
        <v>19.790000915527344</v>
      </c>
      <c r="DR956" s="11">
        <v>5.5300002098083496</v>
      </c>
      <c r="DS956" s="38">
        <v>5.5300002098083496</v>
      </c>
      <c r="DT956" s="11">
        <v>2.0099999904632568</v>
      </c>
      <c r="DU956" s="38">
        <v>15.460000038146973</v>
      </c>
      <c r="DV956" s="11">
        <v>15.460000038146973</v>
      </c>
      <c r="DW956" s="11">
        <v>14.060000419616699</v>
      </c>
      <c r="DX956" s="11">
        <v>0</v>
      </c>
      <c r="DY956" s="11">
        <v>24.860000610351563</v>
      </c>
      <c r="DZ956" s="11">
        <v>0.82999998331069946</v>
      </c>
      <c r="EA956" s="11">
        <v>24.440000534057617</v>
      </c>
      <c r="EB956" s="11">
        <v>535.9000244140625</v>
      </c>
      <c r="EC956" s="11">
        <v>10.718000411987305</v>
      </c>
      <c r="ED956" s="11">
        <v>525.1820068359375</v>
      </c>
      <c r="EE956" s="11">
        <v>18</v>
      </c>
      <c r="EF956" s="11">
        <v>0</v>
      </c>
      <c r="EG956" s="11">
        <v>2.5699999332427979</v>
      </c>
      <c r="EH956" s="11">
        <v>0.75</v>
      </c>
      <c r="EI956" s="11">
        <v>0.63999998569488525</v>
      </c>
      <c r="EJ956" s="11">
        <v>30.709999084472656</v>
      </c>
      <c r="EK956" s="11">
        <v>43.970001220703125</v>
      </c>
      <c r="EL956" s="11">
        <v>2.2200000286102295</v>
      </c>
      <c r="EM956" s="11">
        <v>31.340000152587891</v>
      </c>
      <c r="EN956" s="11">
        <v>51.810001373291016</v>
      </c>
      <c r="EO956" s="11">
        <v>48.139999389648438</v>
      </c>
      <c r="EP956" s="11">
        <v>0</v>
      </c>
      <c r="EQ956" s="11">
        <v>0</v>
      </c>
      <c r="ER956" s="11">
        <v>28.25</v>
      </c>
      <c r="ES956" s="11">
        <v>2.2400000095367432</v>
      </c>
      <c r="ET956" s="11">
        <v>39.75</v>
      </c>
      <c r="EU956" s="38">
        <v>24.430000305175781</v>
      </c>
      <c r="EV956" s="11">
        <v>24.430000305175781</v>
      </c>
      <c r="EW956" s="11">
        <v>0</v>
      </c>
      <c r="EX956" s="11">
        <v>105.87999725341797</v>
      </c>
      <c r="EY956" s="11">
        <v>9.1899995803833008</v>
      </c>
      <c r="EZ956" s="11">
        <v>0.60000002384185791</v>
      </c>
      <c r="FA956" s="11">
        <v>17.579999923706055</v>
      </c>
      <c r="FB956" s="11">
        <v>1.2300000190734863</v>
      </c>
      <c r="FC956" s="11">
        <v>4.8499999046325684</v>
      </c>
      <c r="FD956" s="11">
        <v>0</v>
      </c>
      <c r="FE956" s="11">
        <v>67.989997863769531</v>
      </c>
      <c r="FF956" s="11">
        <v>0</v>
      </c>
      <c r="FG956" s="11">
        <v>0.10000000149011612</v>
      </c>
      <c r="FH956" s="11">
        <v>0.63999998569488525</v>
      </c>
      <c r="FI956" s="11">
        <v>22.819999694824219</v>
      </c>
      <c r="FJ956" s="11">
        <v>109.72000122070313</v>
      </c>
      <c r="FK956" s="11">
        <v>0.6600000262260437</v>
      </c>
      <c r="FL956" s="11">
        <v>0.46000000834465027</v>
      </c>
      <c r="FM956" s="11">
        <v>8.4499998092651367</v>
      </c>
      <c r="FN956" s="11">
        <v>1.1599999666213989</v>
      </c>
      <c r="FO956" s="11">
        <v>5.7399997711181641</v>
      </c>
      <c r="FP956" s="11">
        <v>0</v>
      </c>
      <c r="FQ956" s="11">
        <v>4.429999828338623</v>
      </c>
      <c r="FR956" s="11">
        <v>17.899999618530273</v>
      </c>
      <c r="FS956" s="11">
        <v>15.789999961853027</v>
      </c>
      <c r="FT956" s="11">
        <v>0</v>
      </c>
      <c r="FU956" s="11">
        <v>27.479999542236328</v>
      </c>
      <c r="FV956" s="11">
        <v>2.0099999904632568</v>
      </c>
      <c r="FW956" s="11">
        <v>1.809999942779541</v>
      </c>
      <c r="FX956" s="11">
        <v>15.829999923706055</v>
      </c>
      <c r="FY956" s="11">
        <v>8.3400001525878906</v>
      </c>
      <c r="FZ956" s="11">
        <v>9.8500003814697266</v>
      </c>
      <c r="GA956" s="11">
        <v>27.840000152587891</v>
      </c>
      <c r="GB956" s="11">
        <v>16.309999465942383</v>
      </c>
      <c r="GC956" s="11">
        <v>0.44999998807907104</v>
      </c>
      <c r="GD956" s="11">
        <v>1.2695097923278809</v>
      </c>
      <c r="GE956" s="11">
        <v>5.630000114440918</v>
      </c>
      <c r="GF956" s="11">
        <v>5.6999998092651367</v>
      </c>
      <c r="GG956" s="38">
        <v>5.6999998092651367</v>
      </c>
      <c r="GH956" s="11">
        <v>5.8499999046325684</v>
      </c>
      <c r="GI956" s="38">
        <v>1.7000000476837158</v>
      </c>
      <c r="GJ956" s="11">
        <v>1.7000000476837158</v>
      </c>
      <c r="GK956" s="38">
        <v>15.220000267028809</v>
      </c>
      <c r="GL956" s="11">
        <v>15.220000267028809</v>
      </c>
      <c r="GM956" s="11">
        <v>0</v>
      </c>
      <c r="GN956" s="11">
        <v>0</v>
      </c>
      <c r="GO956" s="11">
        <v>44.979999542236328</v>
      </c>
      <c r="GP956" s="11">
        <v>10.470000267028809</v>
      </c>
      <c r="GQ956" s="11">
        <v>495.1099853515625</v>
      </c>
      <c r="GR956" s="11">
        <v>11.430000305175781</v>
      </c>
      <c r="GS956" s="11">
        <v>5.000000074505806E-2</v>
      </c>
      <c r="GT956" s="11">
        <v>0</v>
      </c>
      <c r="GU956" s="11">
        <v>1.5399999618530273</v>
      </c>
      <c r="GV956" s="11">
        <v>18.639999389648438</v>
      </c>
      <c r="GW956" s="11">
        <v>0</v>
      </c>
      <c r="GX956" s="11">
        <v>16.450000762939453</v>
      </c>
      <c r="GY956" s="11">
        <v>124.88999938964844</v>
      </c>
      <c r="GZ956" s="11">
        <v>0</v>
      </c>
      <c r="HA956" s="11">
        <v>0</v>
      </c>
      <c r="HB956" s="11">
        <v>4.5100002288818359</v>
      </c>
      <c r="HC956" s="11">
        <v>5.690000057220459</v>
      </c>
      <c r="HD956" s="11">
        <v>33.229999542236328</v>
      </c>
      <c r="HE956" s="11">
        <v>20.5</v>
      </c>
      <c r="HF956" s="11">
        <v>1.6499999761581421</v>
      </c>
      <c r="HG956" s="11">
        <v>0.20999999344348907</v>
      </c>
      <c r="HH956" s="11">
        <v>0</v>
      </c>
      <c r="HI956" s="11">
        <v>2.1099998950958252</v>
      </c>
      <c r="HJ956" s="11">
        <v>26.360000610351563</v>
      </c>
      <c r="HK956" s="11">
        <v>277.8699951171875</v>
      </c>
      <c r="HL956" s="11">
        <v>1.3799999952316284</v>
      </c>
      <c r="HM956" s="11">
        <v>0.12999999523162842</v>
      </c>
      <c r="HN956" s="11">
        <v>0</v>
      </c>
      <c r="HO956" s="11">
        <v>27.569999694824219</v>
      </c>
      <c r="HP956" s="11">
        <v>40.790000915527344</v>
      </c>
      <c r="HQ956" s="11">
        <v>6.7899999618530273</v>
      </c>
      <c r="HR956" s="11">
        <v>14.5</v>
      </c>
      <c r="HS956" s="11">
        <v>9.4399995803833008</v>
      </c>
      <c r="HT956" s="11">
        <v>1.5199999809265137</v>
      </c>
      <c r="HU956" s="11">
        <v>35.150001525878906</v>
      </c>
      <c r="HV956" s="11">
        <v>0.56999999284744263</v>
      </c>
    </row>
    <row r="957" spans="1:230" x14ac:dyDescent="0.3">
      <c r="A957" s="8">
        <v>36707</v>
      </c>
      <c r="B957" s="11">
        <v>208.65083312988281</v>
      </c>
      <c r="C957" s="11">
        <v>622.93536376953125</v>
      </c>
      <c r="D957" s="11">
        <v>208.27084350585938</v>
      </c>
      <c r="E957" s="11">
        <v>0</v>
      </c>
      <c r="F957" s="11">
        <v>0.12999999523162842</v>
      </c>
      <c r="G957" s="11">
        <v>0.73000001907348633</v>
      </c>
      <c r="H957" s="11">
        <v>41.049999237060547</v>
      </c>
      <c r="I957" s="11">
        <v>2.5799999237060547</v>
      </c>
      <c r="J957" s="11">
        <v>0.81999999284744263</v>
      </c>
      <c r="K957" s="11">
        <v>0.25</v>
      </c>
      <c r="L957" s="11">
        <v>4.0399999618530273</v>
      </c>
      <c r="M957" s="11">
        <v>1.1699999570846558</v>
      </c>
      <c r="N957" s="11">
        <v>0</v>
      </c>
      <c r="O957" s="11">
        <v>2.1099998950958252</v>
      </c>
      <c r="P957" s="11">
        <v>5.9999998658895493E-2</v>
      </c>
      <c r="Q957" s="11">
        <v>0</v>
      </c>
      <c r="R957" s="11">
        <v>1.2699999809265137</v>
      </c>
      <c r="S957" s="11">
        <v>5.4200000762939453</v>
      </c>
      <c r="T957" s="11">
        <v>4.0799999237060547</v>
      </c>
      <c r="U957" s="11">
        <v>5</v>
      </c>
      <c r="V957" s="11">
        <v>0.2800000011920929</v>
      </c>
      <c r="W957" s="11">
        <v>1.309999942779541</v>
      </c>
      <c r="X957" s="11">
        <v>0.2199999988079071</v>
      </c>
      <c r="Y957" s="11">
        <v>10.090000152587891</v>
      </c>
      <c r="Z957" s="11">
        <v>24.690000534057617</v>
      </c>
      <c r="AA957" s="11">
        <v>4.9499998092651367</v>
      </c>
      <c r="AB957" s="11">
        <v>6.0100002288818359</v>
      </c>
      <c r="AC957" s="11">
        <v>9.9999997764825821E-3</v>
      </c>
      <c r="AD957" s="11">
        <v>1.2400000095367432</v>
      </c>
      <c r="AE957" s="11">
        <v>0</v>
      </c>
      <c r="AF957" s="11">
        <v>0</v>
      </c>
      <c r="AG957" s="11">
        <v>6.2899999618530273</v>
      </c>
      <c r="AH957" s="11">
        <v>0.2199999988079071</v>
      </c>
      <c r="AI957" s="11">
        <v>22.780000686645508</v>
      </c>
      <c r="AJ957" s="11">
        <v>0</v>
      </c>
      <c r="AK957" s="11">
        <v>3.9999999105930328E-2</v>
      </c>
      <c r="AL957" s="11">
        <v>0</v>
      </c>
      <c r="AM957" s="11">
        <v>3.9700000286102295</v>
      </c>
      <c r="AN957" s="11">
        <v>9.8900003433227539</v>
      </c>
      <c r="AO957" s="11">
        <v>0</v>
      </c>
      <c r="AP957" s="11">
        <v>0.43000000715255737</v>
      </c>
      <c r="AQ957" s="11">
        <v>0.12999999523162842</v>
      </c>
      <c r="AR957" s="11">
        <v>0.5899999737739563</v>
      </c>
      <c r="AS957" s="11">
        <v>2.6700000762939453</v>
      </c>
      <c r="AT957" s="38">
        <v>2.6700000762939453</v>
      </c>
      <c r="AU957" s="11">
        <v>0.2199999988079071</v>
      </c>
      <c r="AV957" s="11">
        <v>3.9100000858306885</v>
      </c>
      <c r="AW957" s="11">
        <v>3.9999999105930328E-2</v>
      </c>
      <c r="AX957" s="11">
        <v>6.8000001907348633</v>
      </c>
      <c r="AY957" s="11">
        <v>6.6500000953674316</v>
      </c>
      <c r="AZ957" s="11">
        <v>0</v>
      </c>
      <c r="BA957" s="11">
        <v>7.4499998092651367</v>
      </c>
      <c r="BB957" s="11">
        <v>9.0000003576278687E-2</v>
      </c>
      <c r="BC957" s="11">
        <v>0.61000001430511475</v>
      </c>
      <c r="BD957" s="11">
        <v>3.9999999105930328E-2</v>
      </c>
      <c r="BE957" s="11">
        <v>0.73000001907348633</v>
      </c>
      <c r="BF957" s="11">
        <v>9.9999997764825821E-3</v>
      </c>
      <c r="BG957" s="11">
        <v>0.10999999940395355</v>
      </c>
      <c r="BH957" s="11">
        <v>7.0000000298023224E-2</v>
      </c>
      <c r="BI957" s="11">
        <v>1.9999999552965164E-2</v>
      </c>
      <c r="BJ957" s="11">
        <v>1.0700000524520874</v>
      </c>
      <c r="BK957" s="11">
        <v>1.2200000286102295</v>
      </c>
      <c r="BL957" s="11">
        <v>0.37999999523162842</v>
      </c>
      <c r="BM957" s="11">
        <v>21.510000228881836</v>
      </c>
      <c r="BN957" s="11">
        <v>1.9999999552965164E-2</v>
      </c>
      <c r="BO957" s="11">
        <v>9.3400001525878906</v>
      </c>
      <c r="BP957" s="11">
        <v>0.5899999737739563</v>
      </c>
      <c r="BQ957" s="11">
        <v>18.850000381469727</v>
      </c>
      <c r="BR957" s="11">
        <v>0.79000002145767212</v>
      </c>
      <c r="BS957" s="11">
        <v>2.7300000190734863</v>
      </c>
      <c r="BT957" s="11">
        <v>1.7599999904632568</v>
      </c>
      <c r="BU957" s="11">
        <v>21.389999389648438</v>
      </c>
      <c r="BV957" s="11">
        <v>4.8600001335144043</v>
      </c>
      <c r="BW957" s="11">
        <v>0.98000001907348633</v>
      </c>
      <c r="BX957" s="11">
        <v>0.51999998092651367</v>
      </c>
      <c r="BY957" s="11">
        <v>17.479999542236328</v>
      </c>
      <c r="BZ957" s="11">
        <v>12.359999656677246</v>
      </c>
      <c r="CA957" s="11">
        <v>0.75</v>
      </c>
      <c r="CB957" s="11">
        <v>8.3000001907348633</v>
      </c>
      <c r="CC957" s="11">
        <v>1.0199999809265137</v>
      </c>
      <c r="CD957" s="11">
        <v>5.9999998658895493E-2</v>
      </c>
      <c r="CE957" s="11">
        <v>0</v>
      </c>
      <c r="CF957" s="11">
        <v>1.6599999666213989</v>
      </c>
      <c r="CG957" s="11">
        <v>0</v>
      </c>
      <c r="CH957" s="11">
        <v>2.2599999904632568</v>
      </c>
      <c r="CI957" s="11">
        <v>13.899999618530273</v>
      </c>
      <c r="CJ957" s="11">
        <v>0.2800000011920929</v>
      </c>
      <c r="CK957" s="11">
        <v>0.17179492115974426</v>
      </c>
      <c r="CL957" s="11">
        <v>177.75</v>
      </c>
      <c r="CM957" s="11">
        <v>6.320000171661377</v>
      </c>
      <c r="CN957" s="11">
        <v>2.9057247638702393</v>
      </c>
      <c r="CO957" s="11">
        <v>0</v>
      </c>
      <c r="CP957" s="11">
        <v>0</v>
      </c>
      <c r="CQ957" s="11">
        <v>6.0799999237060547</v>
      </c>
      <c r="CR957" s="11">
        <v>0.25</v>
      </c>
      <c r="CS957" s="11">
        <v>0</v>
      </c>
      <c r="CT957" s="11">
        <v>3.2200000286102295</v>
      </c>
      <c r="CU957" s="11">
        <v>0.18999999761581421</v>
      </c>
      <c r="CV957" s="11">
        <v>0.2199999988079071</v>
      </c>
      <c r="CW957" s="11">
        <v>3.2100000381469727</v>
      </c>
      <c r="CX957" s="11">
        <v>0</v>
      </c>
      <c r="CY957" s="11">
        <v>0.20999999344348907</v>
      </c>
      <c r="CZ957" s="11">
        <v>54.180000305175781</v>
      </c>
      <c r="DA957" s="11">
        <v>0.57999998331069946</v>
      </c>
      <c r="DB957" s="11">
        <v>0.64999997615814209</v>
      </c>
      <c r="DC957" s="11">
        <v>0</v>
      </c>
      <c r="DD957" s="11">
        <v>0</v>
      </c>
      <c r="DE957" s="11">
        <v>2.5099999904632568</v>
      </c>
      <c r="DF957" s="11">
        <v>0.2800000011920929</v>
      </c>
      <c r="DG957" s="11">
        <v>4.3400001525878906</v>
      </c>
      <c r="DH957" s="11">
        <v>0</v>
      </c>
      <c r="DI957" s="11">
        <v>134.19999694824219</v>
      </c>
      <c r="DJ957" s="11">
        <v>100.13100433349609</v>
      </c>
      <c r="DK957" s="11">
        <v>0.57702559232711792</v>
      </c>
      <c r="DL957" s="11">
        <v>3.2599999904632568</v>
      </c>
      <c r="DM957" s="11">
        <v>0.62999999523162842</v>
      </c>
      <c r="DN957" s="11">
        <v>3.630000114440918</v>
      </c>
      <c r="DO957" s="11">
        <v>1.7400000095367432</v>
      </c>
      <c r="DP957" s="11">
        <v>33.860000610351563</v>
      </c>
      <c r="DQ957" s="11">
        <v>6.7800002098083496</v>
      </c>
      <c r="DR957" s="11">
        <v>2.7000000476837158</v>
      </c>
      <c r="DS957" s="38">
        <v>2.7000000476837158</v>
      </c>
      <c r="DT957" s="11">
        <v>1.7100000381469727</v>
      </c>
      <c r="DU957" s="38">
        <v>6.070000171661377</v>
      </c>
      <c r="DV957" s="11">
        <v>6.070000171661377</v>
      </c>
      <c r="DW957" s="11">
        <v>12.590000152587891</v>
      </c>
      <c r="DX957" s="11">
        <v>0</v>
      </c>
      <c r="DY957" s="11">
        <v>7.7899999618530273</v>
      </c>
      <c r="DZ957" s="11">
        <v>0.51999998092651367</v>
      </c>
      <c r="EA957" s="11">
        <v>17.610000610351563</v>
      </c>
      <c r="EB957" s="11">
        <v>359.41000366210938</v>
      </c>
      <c r="EC957" s="11">
        <v>7.1881999969482422</v>
      </c>
      <c r="ED957" s="11">
        <v>352.2218017578125</v>
      </c>
      <c r="EE957" s="11">
        <v>9.5299997329711914</v>
      </c>
      <c r="EF957" s="11">
        <v>0</v>
      </c>
      <c r="EG957" s="11">
        <v>3.9300000667572021</v>
      </c>
      <c r="EH957" s="11">
        <v>0.99000000953674316</v>
      </c>
      <c r="EI957" s="11">
        <v>0.15000000596046448</v>
      </c>
      <c r="EJ957" s="11">
        <v>20.219999313354492</v>
      </c>
      <c r="EK957" s="11">
        <v>12.359999656677246</v>
      </c>
      <c r="EL957" s="11">
        <v>0.56999999284744263</v>
      </c>
      <c r="EM957" s="11">
        <v>8.0200004577636719</v>
      </c>
      <c r="EN957" s="11">
        <v>12.960000038146973</v>
      </c>
      <c r="EO957" s="11">
        <v>18</v>
      </c>
      <c r="EP957" s="11">
        <v>0</v>
      </c>
      <c r="EQ957" s="11">
        <v>0</v>
      </c>
      <c r="ER957" s="11">
        <v>8.2100000381469727</v>
      </c>
      <c r="ES957" s="11">
        <v>0.30000001192092896</v>
      </c>
      <c r="ET957" s="11">
        <v>5.4000000953674316</v>
      </c>
      <c r="EU957" s="38">
        <v>4.5799999237060547</v>
      </c>
      <c r="EV957" s="11">
        <v>4.5799999237060547</v>
      </c>
      <c r="EW957" s="11">
        <v>0</v>
      </c>
      <c r="EX957" s="11">
        <v>38.360000610351563</v>
      </c>
      <c r="EY957" s="11">
        <v>3.2100000381469727</v>
      </c>
      <c r="EZ957" s="11">
        <v>0.11999999731779099</v>
      </c>
      <c r="FA957" s="11">
        <v>4.440000057220459</v>
      </c>
      <c r="FB957" s="11">
        <v>0.2199999988079071</v>
      </c>
      <c r="FC957" s="11">
        <v>0.75</v>
      </c>
      <c r="FD957" s="11">
        <v>0</v>
      </c>
      <c r="FE957" s="11">
        <v>46.689998626708984</v>
      </c>
      <c r="FF957" s="11">
        <v>0</v>
      </c>
      <c r="FG957" s="11">
        <v>1.9999999552965164E-2</v>
      </c>
      <c r="FH957" s="11">
        <v>0.2199999988079071</v>
      </c>
      <c r="FI957" s="11">
        <v>11.420000076293945</v>
      </c>
      <c r="FJ957" s="11">
        <v>54.349998474121094</v>
      </c>
      <c r="FK957" s="11">
        <v>0.38999998569488525</v>
      </c>
      <c r="FL957" s="11">
        <v>7.9999998211860657E-2</v>
      </c>
      <c r="FM957" s="11">
        <v>3.8299999237060547</v>
      </c>
      <c r="FN957" s="11">
        <v>0.36000001430511475</v>
      </c>
      <c r="FO957" s="11">
        <v>4.1399998664855957</v>
      </c>
      <c r="FP957" s="11">
        <v>0</v>
      </c>
      <c r="FQ957" s="11">
        <v>2.0899999141693115</v>
      </c>
      <c r="FR957" s="11">
        <v>16.020000457763672</v>
      </c>
      <c r="FS957" s="11">
        <v>8.1899995803833008</v>
      </c>
      <c r="FT957" s="11">
        <v>0</v>
      </c>
      <c r="FU957" s="11">
        <v>12.760000228881836</v>
      </c>
      <c r="FV957" s="11">
        <v>0.8399999737739563</v>
      </c>
      <c r="FW957" s="11">
        <v>1.2200000286102295</v>
      </c>
      <c r="FX957" s="11">
        <v>6.1599998474121094</v>
      </c>
      <c r="FY957" s="11">
        <v>6.320000171661377</v>
      </c>
      <c r="FZ957" s="11">
        <v>4.1399998664855957</v>
      </c>
      <c r="GA957" s="11">
        <v>9.3999996185302734</v>
      </c>
      <c r="GB957" s="11">
        <v>5.5100002288818359</v>
      </c>
      <c r="GC957" s="11">
        <v>0.31000000238418579</v>
      </c>
      <c r="GD957" s="11">
        <v>0.55921566486358643</v>
      </c>
      <c r="GE957" s="11">
        <v>2.4800000190734863</v>
      </c>
      <c r="GF957" s="11">
        <v>2.4900000095367432</v>
      </c>
      <c r="GG957" s="38">
        <v>2.4900000095367432</v>
      </c>
      <c r="GH957" s="11">
        <v>1.1100000143051147</v>
      </c>
      <c r="GI957" s="38">
        <v>0.98000001907348633</v>
      </c>
      <c r="GJ957" s="11">
        <v>0.98000001907348633</v>
      </c>
      <c r="GK957" s="38">
        <v>7.6100001335144043</v>
      </c>
      <c r="GL957" s="11">
        <v>7.6100001335144043</v>
      </c>
      <c r="GM957" s="11">
        <v>0</v>
      </c>
      <c r="GN957" s="11">
        <v>1.0800000429153442</v>
      </c>
      <c r="GO957" s="11">
        <v>9.7100000381469727</v>
      </c>
      <c r="GP957" s="11">
        <v>4.2800002098083496</v>
      </c>
      <c r="GQ957" s="11">
        <v>349.70001220703125</v>
      </c>
      <c r="GR957" s="11">
        <v>3.9000000953674316</v>
      </c>
      <c r="GS957" s="11">
        <v>9.9999997764825821E-3</v>
      </c>
      <c r="GT957" s="11">
        <v>0</v>
      </c>
      <c r="GU957" s="11">
        <v>0.2199999988079071</v>
      </c>
      <c r="GV957" s="11">
        <v>6.2899999618530273</v>
      </c>
      <c r="GW957" s="11">
        <v>0</v>
      </c>
      <c r="GX957" s="11">
        <v>3.8499999046325684</v>
      </c>
      <c r="GY957" s="11">
        <v>42.520000457763672</v>
      </c>
      <c r="GZ957" s="11">
        <v>0</v>
      </c>
      <c r="HA957" s="11">
        <v>0.69999998807907104</v>
      </c>
      <c r="HB957" s="11">
        <v>0</v>
      </c>
      <c r="HC957" s="11">
        <v>2.7100000381469727</v>
      </c>
      <c r="HD957" s="11">
        <v>12.439999580383301</v>
      </c>
      <c r="HE957" s="11">
        <v>6.320000171661377</v>
      </c>
      <c r="HF957" s="11">
        <v>0.99000000953674316</v>
      </c>
      <c r="HG957" s="11">
        <v>0.11999999731779099</v>
      </c>
      <c r="HH957" s="11">
        <v>0</v>
      </c>
      <c r="HI957" s="11">
        <v>0.61000001430511475</v>
      </c>
      <c r="HJ957" s="11">
        <v>6.9699997901916504</v>
      </c>
      <c r="HK957" s="11">
        <v>156.24000549316406</v>
      </c>
      <c r="HL957" s="11">
        <v>0.47999998927116394</v>
      </c>
      <c r="HM957" s="11">
        <v>1.9999999552965164E-2</v>
      </c>
      <c r="HN957" s="11">
        <v>0</v>
      </c>
      <c r="HO957" s="11">
        <v>9.380000114440918</v>
      </c>
      <c r="HP957" s="11">
        <v>12.560000419616699</v>
      </c>
      <c r="HQ957" s="11">
        <v>2.8399999141693115</v>
      </c>
      <c r="HR957" s="11">
        <v>6.070000171661377</v>
      </c>
      <c r="HS957" s="11">
        <v>3.9500000476837158</v>
      </c>
      <c r="HT957" s="11">
        <v>0.25999999046325684</v>
      </c>
      <c r="HU957" s="11">
        <v>22.510000228881836</v>
      </c>
      <c r="HV957" s="11">
        <v>0.27000001072883606</v>
      </c>
    </row>
    <row r="958" spans="1:230" x14ac:dyDescent="0.3">
      <c r="A958" s="8">
        <v>36738</v>
      </c>
      <c r="B958" s="11">
        <v>106.84239196777344</v>
      </c>
      <c r="C958" s="11">
        <v>413.94451904296875</v>
      </c>
      <c r="D958" s="11">
        <v>103.79859161376953</v>
      </c>
      <c r="E958" s="11">
        <v>0</v>
      </c>
      <c r="F958" s="11">
        <v>1.9999999552965164E-2</v>
      </c>
      <c r="G958" s="11">
        <v>9.0000003576278687E-2</v>
      </c>
      <c r="H958" s="11">
        <v>31.489999771118164</v>
      </c>
      <c r="I958" s="11">
        <v>0.81000000238418579</v>
      </c>
      <c r="J958" s="11">
        <v>0.34000000357627869</v>
      </c>
      <c r="K958" s="11">
        <v>0.18000000715255737</v>
      </c>
      <c r="L958" s="11">
        <v>2.3599998950958252</v>
      </c>
      <c r="M958" s="11">
        <v>0.28999999165534973</v>
      </c>
      <c r="N958" s="11">
        <v>0</v>
      </c>
      <c r="O958" s="11">
        <v>1.7000000476837158</v>
      </c>
      <c r="P958" s="11">
        <v>1.9999999552965164E-2</v>
      </c>
      <c r="Q958" s="11">
        <v>0</v>
      </c>
      <c r="R958" s="11">
        <v>0.57999998331069946</v>
      </c>
      <c r="S958" s="11">
        <v>3.4500000476837158</v>
      </c>
      <c r="T958" s="11">
        <v>0.72000002861022949</v>
      </c>
      <c r="U958" s="11">
        <v>0.61000001430511475</v>
      </c>
      <c r="V958" s="11">
        <v>0.12999999523162842</v>
      </c>
      <c r="W958" s="11">
        <v>0.20999999344348907</v>
      </c>
      <c r="X958" s="11">
        <v>0.64999997615814209</v>
      </c>
      <c r="Y958" s="11">
        <v>6.8600001335144043</v>
      </c>
      <c r="Z958" s="11">
        <v>19.010000228881836</v>
      </c>
      <c r="AA958" s="11">
        <v>3.9300000667572021</v>
      </c>
      <c r="AB958" s="11">
        <v>1.5800000429153442</v>
      </c>
      <c r="AC958" s="11">
        <v>0</v>
      </c>
      <c r="AD958" s="11">
        <v>0.87000000476837158</v>
      </c>
      <c r="AE958" s="11">
        <v>0</v>
      </c>
      <c r="AF958" s="11">
        <v>0</v>
      </c>
      <c r="AG958" s="11">
        <v>1.2000000476837158</v>
      </c>
      <c r="AH958" s="11">
        <v>0.14000000059604645</v>
      </c>
      <c r="AI958" s="11">
        <v>5.3400001525878906</v>
      </c>
      <c r="AJ958" s="11">
        <v>0</v>
      </c>
      <c r="AK958" s="11">
        <v>9.9999997764825821E-3</v>
      </c>
      <c r="AL958" s="11">
        <v>0</v>
      </c>
      <c r="AM958" s="11">
        <v>1.1499999761581421</v>
      </c>
      <c r="AN958" s="11">
        <v>4.1500000953674316</v>
      </c>
      <c r="AO958" s="11">
        <v>0</v>
      </c>
      <c r="AP958" s="11">
        <v>7.0000000298023224E-2</v>
      </c>
      <c r="AQ958" s="11">
        <v>5.9999998658895493E-2</v>
      </c>
      <c r="AR958" s="11">
        <v>0.34999999403953552</v>
      </c>
      <c r="AS958" s="11">
        <v>0.80000001192092896</v>
      </c>
      <c r="AT958" s="38">
        <v>0.80000001192092896</v>
      </c>
      <c r="AU958" s="11">
        <v>3.9999999105930328E-2</v>
      </c>
      <c r="AV958" s="11">
        <v>0.11999999731779099</v>
      </c>
      <c r="AW958" s="11">
        <v>9.9999997764825821E-3</v>
      </c>
      <c r="AX958" s="11">
        <v>3.440000057220459</v>
      </c>
      <c r="AY958" s="11">
        <v>2.9100000858306885</v>
      </c>
      <c r="AZ958" s="11">
        <v>0</v>
      </c>
      <c r="BA958" s="11">
        <v>2.7300000190734863</v>
      </c>
      <c r="BB958" s="11">
        <v>2.9999999329447746E-2</v>
      </c>
      <c r="BC958" s="11">
        <v>7.9999998211860657E-2</v>
      </c>
      <c r="BD958" s="11">
        <v>9.9999997764825821E-3</v>
      </c>
      <c r="BE958" s="11">
        <v>0.14000000059604645</v>
      </c>
      <c r="BF958" s="11">
        <v>0</v>
      </c>
      <c r="BG958" s="11">
        <v>1.9999999552965164E-2</v>
      </c>
      <c r="BH958" s="11">
        <v>9.9999997764825821E-3</v>
      </c>
      <c r="BI958" s="11">
        <v>9.9999997764825821E-3</v>
      </c>
      <c r="BJ958" s="11">
        <v>0.74000000953674316</v>
      </c>
      <c r="BK958" s="11">
        <v>0.85000002384185791</v>
      </c>
      <c r="BL958" s="11">
        <v>0.2199999988079071</v>
      </c>
      <c r="BM958" s="11">
        <v>3.9600000381469727</v>
      </c>
      <c r="BN958" s="11">
        <v>0</v>
      </c>
      <c r="BO958" s="11">
        <v>7.7199997901916504</v>
      </c>
      <c r="BP958" s="11">
        <v>0.23000000417232513</v>
      </c>
      <c r="BQ958" s="11">
        <v>7.6599998474121094</v>
      </c>
      <c r="BR958" s="11">
        <v>0.30000001192092896</v>
      </c>
      <c r="BS958" s="11">
        <v>0.76999998092651367</v>
      </c>
      <c r="BT958" s="11">
        <v>0.76999998092651367</v>
      </c>
      <c r="BU958" s="11">
        <v>2.2100000381469727</v>
      </c>
      <c r="BV958" s="11">
        <v>5.4200000762939453</v>
      </c>
      <c r="BW958" s="11">
        <v>0.10999999940395355</v>
      </c>
      <c r="BX958" s="11">
        <v>7.9999998211860657E-2</v>
      </c>
      <c r="BY958" s="11">
        <v>21.440000534057617</v>
      </c>
      <c r="BZ958" s="11">
        <v>0.77999997138977051</v>
      </c>
      <c r="CA958" s="11">
        <v>0.40000000596046448</v>
      </c>
      <c r="CB958" s="11">
        <v>1.3300000429153442</v>
      </c>
      <c r="CC958" s="11">
        <v>0.11999999731779099</v>
      </c>
      <c r="CD958" s="11">
        <v>9.9999997764825821E-3</v>
      </c>
      <c r="CE958" s="11">
        <v>0</v>
      </c>
      <c r="CF958" s="11">
        <v>0</v>
      </c>
      <c r="CG958" s="11">
        <v>0</v>
      </c>
      <c r="CH958" s="11">
        <v>0.37999999523162842</v>
      </c>
      <c r="CI958" s="11">
        <v>0.86000001430511475</v>
      </c>
      <c r="CJ958" s="11">
        <v>0</v>
      </c>
      <c r="CK958" s="11">
        <v>9.9765688180923462E-2</v>
      </c>
      <c r="CL958" s="11">
        <v>27.469999313354492</v>
      </c>
      <c r="CM958" s="11">
        <v>0.99000000953674316</v>
      </c>
      <c r="CN958" s="11">
        <v>1.5352843999862671</v>
      </c>
      <c r="CO958" s="11">
        <v>0</v>
      </c>
      <c r="CP958" s="11">
        <v>0</v>
      </c>
      <c r="CQ958" s="11">
        <v>0.88999998569488525</v>
      </c>
      <c r="CR958" s="11">
        <v>0.11999999731779099</v>
      </c>
      <c r="CS958" s="11">
        <v>0</v>
      </c>
      <c r="CT958" s="11">
        <v>0.15000000596046448</v>
      </c>
      <c r="CU958" s="11">
        <v>9.0000003576278687E-2</v>
      </c>
      <c r="CV958" s="11">
        <v>0.10999999940395355</v>
      </c>
      <c r="CW958" s="11">
        <v>1.2599999904632568</v>
      </c>
      <c r="CX958" s="11">
        <v>0</v>
      </c>
      <c r="CY958" s="11">
        <v>0</v>
      </c>
      <c r="CZ958" s="11">
        <v>5.820000171661377</v>
      </c>
      <c r="DA958" s="11">
        <v>0.17000000178813934</v>
      </c>
      <c r="DB958" s="11">
        <v>0.33000001311302185</v>
      </c>
      <c r="DC958" s="11">
        <v>0</v>
      </c>
      <c r="DD958" s="11">
        <v>0</v>
      </c>
      <c r="DE958" s="11">
        <v>0</v>
      </c>
      <c r="DF958" s="11">
        <v>4.1500000953674316</v>
      </c>
      <c r="DG958" s="11">
        <v>0.43000000715255737</v>
      </c>
      <c r="DH958" s="11">
        <v>0</v>
      </c>
      <c r="DI958" s="11">
        <v>25.200000762939453</v>
      </c>
      <c r="DJ958" s="11">
        <v>41.935691833496094</v>
      </c>
      <c r="DK958" s="11">
        <v>0.29095318913459778</v>
      </c>
      <c r="DL958" s="11">
        <v>0.72000002861022949</v>
      </c>
      <c r="DM958" s="11">
        <v>0.51999998092651367</v>
      </c>
      <c r="DN958" s="11">
        <v>3.0299999713897705</v>
      </c>
      <c r="DO958" s="11">
        <v>0.75999999046325684</v>
      </c>
      <c r="DP958" s="11">
        <v>14.539999961853027</v>
      </c>
      <c r="DQ958" s="11">
        <v>3.0099999904632568</v>
      </c>
      <c r="DR958" s="11">
        <v>0.97000002861022949</v>
      </c>
      <c r="DS958" s="38">
        <v>0.97000002861022949</v>
      </c>
      <c r="DT958" s="11">
        <v>1.0900000333786011</v>
      </c>
      <c r="DU958" s="38">
        <v>1.1200000047683716</v>
      </c>
      <c r="DV958" s="11">
        <v>1.1200000047683716</v>
      </c>
      <c r="DW958" s="11">
        <v>3.5799999237060547</v>
      </c>
      <c r="DX958" s="11">
        <v>0</v>
      </c>
      <c r="DY958" s="11">
        <v>3.4200000762939453</v>
      </c>
      <c r="DZ958" s="11">
        <v>0.36000001430511475</v>
      </c>
      <c r="EA958" s="11">
        <v>10.170000076293945</v>
      </c>
      <c r="EB958" s="11">
        <v>97.779998779296875</v>
      </c>
      <c r="EC958" s="11">
        <v>1.9556000232696533</v>
      </c>
      <c r="ED958" s="11">
        <v>95.82440185546875</v>
      </c>
      <c r="EE958" s="11">
        <v>5.570000171661377</v>
      </c>
      <c r="EF958" s="11">
        <v>0</v>
      </c>
      <c r="EG958" s="11">
        <v>5.869999885559082</v>
      </c>
      <c r="EH958" s="11">
        <v>0</v>
      </c>
      <c r="EI958" s="11">
        <v>3.9999999105930328E-2</v>
      </c>
      <c r="EJ958" s="11">
        <v>15.510000228881836</v>
      </c>
      <c r="EK958" s="11">
        <v>6.0799999237060547</v>
      </c>
      <c r="EL958" s="11">
        <v>0.18000000715255737</v>
      </c>
      <c r="EM958" s="11">
        <v>2.5099999904632568</v>
      </c>
      <c r="EN958" s="11">
        <v>3.8599998950958252</v>
      </c>
      <c r="EO958" s="11">
        <v>0</v>
      </c>
      <c r="EP958" s="11">
        <v>0</v>
      </c>
      <c r="EQ958" s="11">
        <v>0</v>
      </c>
      <c r="ER958" s="11">
        <v>1.2799999713897705</v>
      </c>
      <c r="ES958" s="11">
        <v>2.9999999329447746E-2</v>
      </c>
      <c r="ET958" s="11">
        <v>0.47999998927116394</v>
      </c>
      <c r="EU958" s="38">
        <v>0.25</v>
      </c>
      <c r="EV958" s="11">
        <v>0.25</v>
      </c>
      <c r="EW958" s="11">
        <v>0</v>
      </c>
      <c r="EX958" s="11">
        <v>15.560000419616699</v>
      </c>
      <c r="EY958" s="11">
        <v>1.4800000190734863</v>
      </c>
      <c r="EZ958" s="11">
        <v>1.9999999552965164E-2</v>
      </c>
      <c r="FA958" s="11">
        <v>1.5399999618530273</v>
      </c>
      <c r="FB958" s="11">
        <v>0</v>
      </c>
      <c r="FC958" s="11">
        <v>0.37000000476837158</v>
      </c>
      <c r="FD958" s="11">
        <v>0</v>
      </c>
      <c r="FE958" s="11">
        <v>35.909999847412109</v>
      </c>
      <c r="FF958" s="11">
        <v>0</v>
      </c>
      <c r="FG958" s="11">
        <v>9.9999997764825821E-3</v>
      </c>
      <c r="FH958" s="11">
        <v>0.10000000149011612</v>
      </c>
      <c r="FI958" s="11">
        <v>0.70999997854232788</v>
      </c>
      <c r="FJ958" s="11">
        <v>16.709999084472656</v>
      </c>
      <c r="FK958" s="11">
        <v>0.25999999046325684</v>
      </c>
      <c r="FL958" s="11">
        <v>1.9999999552965164E-2</v>
      </c>
      <c r="FM958" s="11">
        <v>0</v>
      </c>
      <c r="FN958" s="11">
        <v>5.9999998658895493E-2</v>
      </c>
      <c r="FO958" s="11">
        <v>1.2999999523162842</v>
      </c>
      <c r="FP958" s="11">
        <v>0</v>
      </c>
      <c r="FQ958" s="11">
        <v>1.4500000476837158</v>
      </c>
      <c r="FR958" s="11">
        <v>4.5500001907348633</v>
      </c>
      <c r="FS958" s="11">
        <v>2.3199999332427979</v>
      </c>
      <c r="FT958" s="11">
        <v>0</v>
      </c>
      <c r="FU958" s="11">
        <v>2.2799999713897705</v>
      </c>
      <c r="FV958" s="11">
        <v>0.55000001192092896</v>
      </c>
      <c r="FW958" s="11">
        <v>0.85000002384185791</v>
      </c>
      <c r="FX958" s="11">
        <v>1.5800000429153442</v>
      </c>
      <c r="FY958" s="11">
        <v>4.2600002288818359</v>
      </c>
      <c r="FZ958" s="11">
        <v>3</v>
      </c>
      <c r="GA958" s="11">
        <v>1.5</v>
      </c>
      <c r="GB958" s="11">
        <v>0.87999999523162842</v>
      </c>
      <c r="GC958" s="11">
        <v>0.20999999344348907</v>
      </c>
      <c r="GD958" s="11">
        <v>0.14205881953239441</v>
      </c>
      <c r="GE958" s="11">
        <v>0.62999999523162842</v>
      </c>
      <c r="GF958" s="11">
        <v>1.2899999618530273</v>
      </c>
      <c r="GG958" s="38">
        <v>1.2899999618530273</v>
      </c>
      <c r="GH958" s="11">
        <v>0</v>
      </c>
      <c r="GI958" s="38">
        <v>0.10000000149011612</v>
      </c>
      <c r="GJ958" s="11">
        <v>0.10000000149011612</v>
      </c>
      <c r="GK958" s="38">
        <v>0.47999998927116394</v>
      </c>
      <c r="GL958" s="11">
        <v>0.47999998927116394</v>
      </c>
      <c r="GM958" s="11">
        <v>0</v>
      </c>
      <c r="GN958" s="11">
        <v>2.9500000476837158</v>
      </c>
      <c r="GO958" s="11">
        <v>0.87000000476837158</v>
      </c>
      <c r="GP958" s="11">
        <v>1.9199999570846558</v>
      </c>
      <c r="GQ958" s="11">
        <v>284.6199951171875</v>
      </c>
      <c r="GR958" s="11">
        <v>0</v>
      </c>
      <c r="GS958" s="11">
        <v>0</v>
      </c>
      <c r="GT958" s="11">
        <v>0</v>
      </c>
      <c r="GU958" s="11">
        <v>3.9999999105930328E-2</v>
      </c>
      <c r="GV958" s="11">
        <v>1</v>
      </c>
      <c r="GW958" s="11">
        <v>0</v>
      </c>
      <c r="GX958" s="11">
        <v>1.1799999475479126</v>
      </c>
      <c r="GY958" s="11">
        <v>5.2399997711181641</v>
      </c>
      <c r="GZ958" s="11">
        <v>0</v>
      </c>
      <c r="HA958" s="11">
        <v>2.059999942779541</v>
      </c>
      <c r="HB958" s="11">
        <v>0.73000001907348633</v>
      </c>
      <c r="HC958" s="11">
        <v>3.0099999904632568</v>
      </c>
      <c r="HD958" s="11">
        <v>1.5</v>
      </c>
      <c r="HE958" s="11">
        <v>4.179999828338623</v>
      </c>
      <c r="HF958" s="11">
        <v>0.64999997615814209</v>
      </c>
      <c r="HG958" s="11">
        <v>3.9999999105930328E-2</v>
      </c>
      <c r="HH958" s="11">
        <v>0</v>
      </c>
      <c r="HI958" s="11">
        <v>0.10000000149011612</v>
      </c>
      <c r="HJ958" s="11">
        <v>1.6000000238418579</v>
      </c>
      <c r="HK958" s="11">
        <v>41.549999237060547</v>
      </c>
      <c r="HL958" s="11">
        <v>0.2199999988079071</v>
      </c>
      <c r="HM958" s="11">
        <v>0</v>
      </c>
      <c r="HN958" s="11">
        <v>0</v>
      </c>
      <c r="HO958" s="11">
        <v>1.1599999666213989</v>
      </c>
      <c r="HP958" s="11">
        <v>1.6100000143051147</v>
      </c>
      <c r="HQ958" s="11">
        <v>1.8700000047683716</v>
      </c>
      <c r="HR958" s="11">
        <v>3.9900000095367432</v>
      </c>
      <c r="HS958" s="11">
        <v>2.5999999046325684</v>
      </c>
      <c r="HT958" s="11">
        <v>7.9999998211860657E-2</v>
      </c>
      <c r="HU958" s="11">
        <v>6.4899997711181641</v>
      </c>
      <c r="HV958" s="11">
        <v>3.9999999105930328E-2</v>
      </c>
    </row>
    <row r="959" spans="1:230" x14ac:dyDescent="0.3">
      <c r="A959" s="8">
        <v>36769</v>
      </c>
      <c r="B959" s="11">
        <v>117.44867706298828</v>
      </c>
      <c r="C959" s="11">
        <v>307.34555053710938</v>
      </c>
      <c r="D959" s="11">
        <v>114.83734130859375</v>
      </c>
      <c r="E959" s="11">
        <v>0</v>
      </c>
      <c r="F959" s="11">
        <v>9.9999997764825821E-3</v>
      </c>
      <c r="G959" s="11">
        <v>2.9999999329447746E-2</v>
      </c>
      <c r="H959" s="11">
        <v>27.739999771118164</v>
      </c>
      <c r="I959" s="11">
        <v>0.17000000178813934</v>
      </c>
      <c r="J959" s="11">
        <v>0.18999999761581421</v>
      </c>
      <c r="K959" s="11">
        <v>0.10999999940395355</v>
      </c>
      <c r="L959" s="11">
        <v>2.2699999809265137</v>
      </c>
      <c r="M959" s="11">
        <v>0.15000000596046448</v>
      </c>
      <c r="N959" s="11">
        <v>0</v>
      </c>
      <c r="O959" s="11">
        <v>1.4700000286102295</v>
      </c>
      <c r="P959" s="11">
        <v>0</v>
      </c>
      <c r="Q959" s="11">
        <v>0</v>
      </c>
      <c r="R959" s="11">
        <v>0.4699999988079071</v>
      </c>
      <c r="S959" s="11">
        <v>3.2200000286102295</v>
      </c>
      <c r="T959" s="11">
        <v>0</v>
      </c>
      <c r="U959" s="11">
        <v>0.33000001311302185</v>
      </c>
      <c r="V959" s="11">
        <v>9.0000003576278687E-2</v>
      </c>
      <c r="W959" s="11">
        <v>0</v>
      </c>
      <c r="X959" s="11">
        <v>0.50999999046325684</v>
      </c>
      <c r="Y959" s="11">
        <v>5.7300000190734863</v>
      </c>
      <c r="Z959" s="11">
        <v>15.989999771118164</v>
      </c>
      <c r="AA959" s="11">
        <v>3.3499999046325684</v>
      </c>
      <c r="AB959" s="11">
        <v>0</v>
      </c>
      <c r="AC959" s="11">
        <v>0</v>
      </c>
      <c r="AD959" s="11">
        <v>0.54000002145767212</v>
      </c>
      <c r="AE959" s="11">
        <v>0</v>
      </c>
      <c r="AF959" s="11">
        <v>0</v>
      </c>
      <c r="AG959" s="11">
        <v>0.28999999165534973</v>
      </c>
      <c r="AH959" s="11">
        <v>5.9999998658895493E-2</v>
      </c>
      <c r="AI959" s="11">
        <v>1.8300000429153442</v>
      </c>
      <c r="AJ959" s="11">
        <v>0</v>
      </c>
      <c r="AK959" s="11">
        <v>1.9999999552965164E-2</v>
      </c>
      <c r="AL959" s="11">
        <v>0</v>
      </c>
      <c r="AM959" s="11">
        <v>3.3599998950958252</v>
      </c>
      <c r="AN959" s="11">
        <v>0</v>
      </c>
      <c r="AO959" s="11">
        <v>0</v>
      </c>
      <c r="AP959" s="11">
        <v>0</v>
      </c>
      <c r="AQ959" s="11">
        <v>3.9999999105930328E-2</v>
      </c>
      <c r="AR959" s="11">
        <v>0.31999999284744263</v>
      </c>
      <c r="AS959" s="11">
        <v>0.5</v>
      </c>
      <c r="AT959" s="38">
        <v>0.5</v>
      </c>
      <c r="AU959" s="11">
        <v>0</v>
      </c>
      <c r="AV959" s="11">
        <v>9.9999997764825821E-3</v>
      </c>
      <c r="AW959" s="11">
        <v>1.9999999552965164E-2</v>
      </c>
      <c r="AX959" s="11">
        <v>1.7200000286102295</v>
      </c>
      <c r="AY959" s="11">
        <v>1.4600000381469727</v>
      </c>
      <c r="AZ959" s="11">
        <v>0</v>
      </c>
      <c r="BA959" s="11">
        <v>0.89999997615814209</v>
      </c>
      <c r="BB959" s="11">
        <v>9.9999997764825821E-3</v>
      </c>
      <c r="BC959" s="11">
        <v>0.10000000149011612</v>
      </c>
      <c r="BD959" s="11">
        <v>1.9999999552965164E-2</v>
      </c>
      <c r="BE959" s="11">
        <v>5.000000074505806E-2</v>
      </c>
      <c r="BF959" s="11">
        <v>0</v>
      </c>
      <c r="BG959" s="11">
        <v>5.9999998658895493E-2</v>
      </c>
      <c r="BH959" s="11">
        <v>3.9999999105930328E-2</v>
      </c>
      <c r="BI959" s="11">
        <v>0</v>
      </c>
      <c r="BJ959" s="11">
        <v>0.37999999523162842</v>
      </c>
      <c r="BK959" s="11">
        <v>0.43000000715255737</v>
      </c>
      <c r="BL959" s="11">
        <v>0.12999999523162842</v>
      </c>
      <c r="BM959" s="11">
        <v>1.1399999856948853</v>
      </c>
      <c r="BN959" s="11">
        <v>0</v>
      </c>
      <c r="BO959" s="11">
        <v>6.2300000190734863</v>
      </c>
      <c r="BP959" s="11">
        <v>9.0000003576278687E-2</v>
      </c>
      <c r="BQ959" s="11">
        <v>4.5300002098083496</v>
      </c>
      <c r="BR959" s="11">
        <v>0.20999999344348907</v>
      </c>
      <c r="BS959" s="11">
        <v>0.41999998688697815</v>
      </c>
      <c r="BT959" s="11">
        <v>0.34000000357627869</v>
      </c>
      <c r="BU959" s="11">
        <v>0.93000000715255737</v>
      </c>
      <c r="BV959" s="11">
        <v>0</v>
      </c>
      <c r="BW959" s="11">
        <v>7.0000000298023224E-2</v>
      </c>
      <c r="BX959" s="11">
        <v>0.27000001072883606</v>
      </c>
      <c r="BY959" s="11">
        <v>15.529999732971191</v>
      </c>
      <c r="BZ959" s="11">
        <v>1.2599999904632568</v>
      </c>
      <c r="CA959" s="11">
        <v>0.11999999731779099</v>
      </c>
      <c r="CB959" s="11">
        <v>0.62999999523162842</v>
      </c>
      <c r="CC959" s="11">
        <v>7.0000000298023224E-2</v>
      </c>
      <c r="CD959" s="11">
        <v>2.9999999329447746E-2</v>
      </c>
      <c r="CE959" s="11">
        <v>0</v>
      </c>
      <c r="CF959" s="11">
        <v>0</v>
      </c>
      <c r="CG959" s="11">
        <v>0</v>
      </c>
      <c r="CH959" s="11">
        <v>5.9999998658895493E-2</v>
      </c>
      <c r="CI959" s="11">
        <v>0</v>
      </c>
      <c r="CJ959" s="11">
        <v>0.34000000357627869</v>
      </c>
      <c r="CK959" s="11">
        <v>5.8508627116680145E-2</v>
      </c>
      <c r="CL959" s="11">
        <v>7.7699999809265137</v>
      </c>
      <c r="CM959" s="11">
        <v>0.36000001430511475</v>
      </c>
      <c r="CN959" s="11">
        <v>0.91125547885894775</v>
      </c>
      <c r="CO959" s="11">
        <v>0</v>
      </c>
      <c r="CP959" s="11">
        <v>0</v>
      </c>
      <c r="CQ959" s="11">
        <v>0.2800000011920929</v>
      </c>
      <c r="CR959" s="11">
        <v>7.9999998211860657E-2</v>
      </c>
      <c r="CS959" s="11">
        <v>0</v>
      </c>
      <c r="CT959" s="11">
        <v>9.0000003576278687E-2</v>
      </c>
      <c r="CU959" s="11">
        <v>2.9999999329447746E-2</v>
      </c>
      <c r="CV959" s="11">
        <v>3.9999999105930328E-2</v>
      </c>
      <c r="CW959" s="11">
        <v>0.55000001192092896</v>
      </c>
      <c r="CX959" s="11">
        <v>0</v>
      </c>
      <c r="CY959" s="11">
        <v>3.9999999105930328E-2</v>
      </c>
      <c r="CZ959" s="11">
        <v>1.2699999809265137</v>
      </c>
      <c r="DA959" s="11">
        <v>5.9999998658895493E-2</v>
      </c>
      <c r="DB959" s="11">
        <v>0</v>
      </c>
      <c r="DC959" s="11">
        <v>0</v>
      </c>
      <c r="DD959" s="11">
        <v>0</v>
      </c>
      <c r="DE959" s="11">
        <v>5.9999998658895493E-2</v>
      </c>
      <c r="DF959" s="11">
        <v>0</v>
      </c>
      <c r="DG959" s="11">
        <v>0.11999999731779099</v>
      </c>
      <c r="DH959" s="11">
        <v>0</v>
      </c>
      <c r="DI959" s="11">
        <v>12.470000267028809</v>
      </c>
      <c r="DJ959" s="11">
        <v>49.223670959472656</v>
      </c>
      <c r="DK959" s="11">
        <v>0.90290498733520508</v>
      </c>
      <c r="DL959" s="11">
        <v>0.27000001072883606</v>
      </c>
      <c r="DM959" s="11">
        <v>0.2800000011920929</v>
      </c>
      <c r="DN959" s="11">
        <v>1.6000000238418579</v>
      </c>
      <c r="DO959" s="11">
        <v>0.36000001430511475</v>
      </c>
      <c r="DP959" s="11">
        <v>10.060000419616699</v>
      </c>
      <c r="DQ959" s="11">
        <v>2.2000000476837158</v>
      </c>
      <c r="DR959" s="11">
        <v>0.60000002384185791</v>
      </c>
      <c r="DS959" s="38">
        <v>0.60000002384185791</v>
      </c>
      <c r="DT959" s="11">
        <v>1.0199999809265137</v>
      </c>
      <c r="DU959" s="38">
        <v>0.31999999284744263</v>
      </c>
      <c r="DV959" s="11">
        <v>0.31999999284744263</v>
      </c>
      <c r="DW959" s="11">
        <v>1.1399999856948853</v>
      </c>
      <c r="DX959" s="11">
        <v>0</v>
      </c>
      <c r="DY959" s="11">
        <v>2.2200000286102295</v>
      </c>
      <c r="DZ959" s="11">
        <v>0.2199999988079071</v>
      </c>
      <c r="EA959" s="11">
        <v>7.5799999237060547</v>
      </c>
      <c r="EB959" s="11">
        <v>43.040000915527344</v>
      </c>
      <c r="EC959" s="11">
        <v>0.86080002784729004</v>
      </c>
      <c r="ED959" s="11">
        <v>42.17919921875</v>
      </c>
      <c r="EE959" s="11">
        <v>5.3499999046325684</v>
      </c>
      <c r="EF959" s="11">
        <v>0</v>
      </c>
      <c r="EG959" s="11">
        <v>4.7300000190734863</v>
      </c>
      <c r="EH959" s="11">
        <v>0</v>
      </c>
      <c r="EI959" s="11">
        <v>9.9999997764825821E-3</v>
      </c>
      <c r="EJ959" s="11">
        <v>13.659999847412109</v>
      </c>
      <c r="EK959" s="11">
        <v>4.7699999809265137</v>
      </c>
      <c r="EL959" s="11">
        <v>9.0000003576278687E-2</v>
      </c>
      <c r="EM959" s="11">
        <v>1.3400000333786011</v>
      </c>
      <c r="EN959" s="11">
        <v>2.1700000762939453</v>
      </c>
      <c r="EO959" s="11">
        <v>3.3399999141693115</v>
      </c>
      <c r="EP959" s="11">
        <v>0</v>
      </c>
      <c r="EQ959" s="11">
        <v>0</v>
      </c>
      <c r="ER959" s="11">
        <v>0.37000000476837158</v>
      </c>
      <c r="ES959" s="11">
        <v>7.9999998211860657E-2</v>
      </c>
      <c r="ET959" s="11">
        <v>1.4700000286102295</v>
      </c>
      <c r="EU959" s="38">
        <v>3.9999999105930328E-2</v>
      </c>
      <c r="EV959" s="11">
        <v>3.9999999105930328E-2</v>
      </c>
      <c r="EW959" s="11">
        <v>0</v>
      </c>
      <c r="EX959" s="11">
        <v>10.689999580383301</v>
      </c>
      <c r="EY959" s="11">
        <v>0.9100000262260437</v>
      </c>
      <c r="EZ959" s="11">
        <v>9.9999997764825821E-3</v>
      </c>
      <c r="FA959" s="11">
        <v>0.8399999737739563</v>
      </c>
      <c r="FB959" s="11">
        <v>3.9999999105930328E-2</v>
      </c>
      <c r="FC959" s="11">
        <v>0.25999999046325684</v>
      </c>
      <c r="FD959" s="11">
        <v>0</v>
      </c>
      <c r="FE959" s="11">
        <v>13.939999580383301</v>
      </c>
      <c r="FF959" s="11">
        <v>0</v>
      </c>
      <c r="FG959" s="11">
        <v>0</v>
      </c>
      <c r="FH959" s="11">
        <v>5.9999998658895493E-2</v>
      </c>
      <c r="FI959" s="11">
        <v>0.10000000149011612</v>
      </c>
      <c r="FJ959" s="11">
        <v>11.300000190734863</v>
      </c>
      <c r="FK959" s="11">
        <v>0</v>
      </c>
      <c r="FL959" s="11">
        <v>9.9999997764825821E-3</v>
      </c>
      <c r="FM959" s="11">
        <v>0</v>
      </c>
      <c r="FN959" s="11">
        <v>2.9999999329447746E-2</v>
      </c>
      <c r="FO959" s="11">
        <v>0.27000001072883606</v>
      </c>
      <c r="FP959" s="11">
        <v>0</v>
      </c>
      <c r="FQ959" s="11">
        <v>1.059999942779541</v>
      </c>
      <c r="FR959" s="11">
        <v>1.4500000476837158</v>
      </c>
      <c r="FS959" s="11">
        <v>3.2300000190734863</v>
      </c>
      <c r="FT959" s="11">
        <v>0</v>
      </c>
      <c r="FU959" s="11">
        <v>0.60000002384185791</v>
      </c>
      <c r="FV959" s="11">
        <v>0.5</v>
      </c>
      <c r="FW959" s="11">
        <v>0.43000000715255737</v>
      </c>
      <c r="FX959" s="11">
        <v>0.33000001311302185</v>
      </c>
      <c r="FY959" s="11">
        <v>2.3299999237060547</v>
      </c>
      <c r="FZ959" s="11">
        <v>2.1099998950958252</v>
      </c>
      <c r="GA959" s="11">
        <v>0.56000000238418579</v>
      </c>
      <c r="GB959" s="11">
        <v>0.33000001311302185</v>
      </c>
      <c r="GC959" s="11">
        <v>0.10999999940395355</v>
      </c>
      <c r="GD959" s="11">
        <v>0.25254902243614197</v>
      </c>
      <c r="GE959" s="11">
        <v>1.1200000047683716</v>
      </c>
      <c r="GF959" s="11">
        <v>0.70999997854232788</v>
      </c>
      <c r="GG959" s="38">
        <v>0.70999997854232788</v>
      </c>
      <c r="GH959" s="11">
        <v>0</v>
      </c>
      <c r="GI959" s="38">
        <v>2.9999999329447746E-2</v>
      </c>
      <c r="GJ959" s="11">
        <v>2.9999999329447746E-2</v>
      </c>
      <c r="GK959" s="38">
        <v>7.0000000298023224E-2</v>
      </c>
      <c r="GL959" s="11">
        <v>7.0000000298023224E-2</v>
      </c>
      <c r="GM959" s="11">
        <v>0</v>
      </c>
      <c r="GN959" s="11">
        <v>1.2699999809265137</v>
      </c>
      <c r="GO959" s="11">
        <v>0.40999999642372131</v>
      </c>
      <c r="GP959" s="11">
        <v>5.000000074505806E-2</v>
      </c>
      <c r="GQ959" s="11">
        <v>259.94000244140625</v>
      </c>
      <c r="GR959" s="11">
        <v>0</v>
      </c>
      <c r="GS959" s="11">
        <v>0</v>
      </c>
      <c r="GT959" s="11">
        <v>0</v>
      </c>
      <c r="GU959" s="11">
        <v>9.9999997764825821E-3</v>
      </c>
      <c r="GV959" s="11">
        <v>0.37000000476837158</v>
      </c>
      <c r="GW959" s="11">
        <v>0</v>
      </c>
      <c r="GX959" s="11">
        <v>0.81000000238418579</v>
      </c>
      <c r="GY959" s="11">
        <v>0.77999997138977051</v>
      </c>
      <c r="GZ959" s="11">
        <v>0</v>
      </c>
      <c r="HA959" s="11">
        <v>1.6100000143051147</v>
      </c>
      <c r="HB959" s="11">
        <v>0.8399999737739563</v>
      </c>
      <c r="HC959" s="11">
        <v>1.9299999475479126</v>
      </c>
      <c r="HD959" s="11">
        <v>0.89999997615814209</v>
      </c>
      <c r="HE959" s="11">
        <v>2.3399999141693115</v>
      </c>
      <c r="HF959" s="11">
        <v>0</v>
      </c>
      <c r="HG959" s="11">
        <v>7.0000000298023224E-2</v>
      </c>
      <c r="HH959" s="11">
        <v>0</v>
      </c>
      <c r="HI959" s="11">
        <v>2.9999999329447746E-2</v>
      </c>
      <c r="HJ959" s="11">
        <v>0.37000000476837158</v>
      </c>
      <c r="HK959" s="11">
        <v>0</v>
      </c>
      <c r="HL959" s="11">
        <v>0.14000000059604645</v>
      </c>
      <c r="HM959" s="11">
        <v>9.9999997764825821E-3</v>
      </c>
      <c r="HN959" s="11">
        <v>0</v>
      </c>
      <c r="HO959" s="11">
        <v>0.17000000178813934</v>
      </c>
      <c r="HP959" s="11">
        <v>0.37000000476837158</v>
      </c>
      <c r="HQ959" s="11">
        <v>1.690000057220459</v>
      </c>
      <c r="HR959" s="11">
        <v>3.6099998950958252</v>
      </c>
      <c r="HS959" s="11">
        <v>2.3499999046325684</v>
      </c>
      <c r="HT959" s="11">
        <v>3.9999999105930328E-2</v>
      </c>
      <c r="HU959" s="11">
        <v>19.049999237060547</v>
      </c>
      <c r="HV959" s="11">
        <v>0</v>
      </c>
    </row>
    <row r="960" spans="1:230" x14ac:dyDescent="0.3">
      <c r="A960" s="8">
        <v>36799</v>
      </c>
      <c r="B960" s="11">
        <v>103.93840026855469</v>
      </c>
      <c r="C960" s="11">
        <v>191.78683471679688</v>
      </c>
      <c r="D960" s="11">
        <v>102.5079345703125</v>
      </c>
      <c r="E960" s="11">
        <v>0</v>
      </c>
      <c r="F960" s="11">
        <v>9.9999997764825821E-3</v>
      </c>
      <c r="G960" s="11">
        <v>3.9999999105930328E-2</v>
      </c>
      <c r="H960" s="11">
        <v>28.149999618530273</v>
      </c>
      <c r="I960" s="11">
        <v>0.11999999731779099</v>
      </c>
      <c r="J960" s="11">
        <v>0.17000000178813934</v>
      </c>
      <c r="K960" s="11">
        <v>0.11999999731779099</v>
      </c>
      <c r="L960" s="11">
        <v>2.4200000762939453</v>
      </c>
      <c r="M960" s="11">
        <v>0.31999999284744263</v>
      </c>
      <c r="N960" s="11">
        <v>0</v>
      </c>
      <c r="O960" s="11">
        <v>1.4600000381469727</v>
      </c>
      <c r="P960" s="11">
        <v>0</v>
      </c>
      <c r="Q960" s="11">
        <v>0</v>
      </c>
      <c r="R960" s="11">
        <v>0.51999998092651367</v>
      </c>
      <c r="S960" s="11">
        <v>2.9200000762939453</v>
      </c>
      <c r="T960" s="11">
        <v>0</v>
      </c>
      <c r="U960" s="11">
        <v>1.2300000190734863</v>
      </c>
      <c r="V960" s="11">
        <v>0.10000000149011612</v>
      </c>
      <c r="W960" s="11">
        <v>1.2799999713897705</v>
      </c>
      <c r="X960" s="11">
        <v>0.2199999988079071</v>
      </c>
      <c r="Y960" s="11">
        <v>5.8400001525878906</v>
      </c>
      <c r="Z960" s="11">
        <v>15.880000114440918</v>
      </c>
      <c r="AA960" s="11">
        <v>3.0499999523162842</v>
      </c>
      <c r="AB960" s="11">
        <v>0.37000000476837158</v>
      </c>
      <c r="AC960" s="11">
        <v>0</v>
      </c>
      <c r="AD960" s="11">
        <v>0.56999999284744263</v>
      </c>
      <c r="AE960" s="11">
        <v>0</v>
      </c>
      <c r="AF960" s="11">
        <v>0</v>
      </c>
      <c r="AG960" s="11">
        <v>0.20000000298023224</v>
      </c>
      <c r="AH960" s="11">
        <v>0</v>
      </c>
      <c r="AI960" s="11">
        <v>2.630000114440918</v>
      </c>
      <c r="AJ960" s="11">
        <v>0</v>
      </c>
      <c r="AK960" s="11">
        <v>0</v>
      </c>
      <c r="AL960" s="11">
        <v>0</v>
      </c>
      <c r="AM960" s="11">
        <v>2.559999942779541</v>
      </c>
      <c r="AN960" s="11">
        <v>5.9099998474121094</v>
      </c>
      <c r="AO960" s="11">
        <v>0</v>
      </c>
      <c r="AP960" s="11">
        <v>0.41999998688697815</v>
      </c>
      <c r="AQ960" s="11">
        <v>5.000000074505806E-2</v>
      </c>
      <c r="AR960" s="11">
        <v>0.10999999940395355</v>
      </c>
      <c r="AS960" s="11">
        <v>0.4699999988079071</v>
      </c>
      <c r="AT960" s="38">
        <v>0.4699999988079071</v>
      </c>
      <c r="AU960" s="11">
        <v>0.2199999988079071</v>
      </c>
      <c r="AV960" s="11">
        <v>9.9999997764825821E-3</v>
      </c>
      <c r="AW960" s="11">
        <v>0</v>
      </c>
      <c r="AX960" s="11">
        <v>3.6600000858306885</v>
      </c>
      <c r="AY960" s="11">
        <v>1.4299999475479126</v>
      </c>
      <c r="AZ960" s="11">
        <v>0</v>
      </c>
      <c r="BA960" s="11">
        <v>1.0399999618530273</v>
      </c>
      <c r="BB960" s="11">
        <v>9.9999997764825821E-3</v>
      </c>
      <c r="BC960" s="11">
        <v>0.49000000953674316</v>
      </c>
      <c r="BD960" s="11">
        <v>0</v>
      </c>
      <c r="BE960" s="11">
        <v>7.0000000298023224E-2</v>
      </c>
      <c r="BF960" s="11">
        <v>0</v>
      </c>
      <c r="BG960" s="11">
        <v>0</v>
      </c>
      <c r="BH960" s="11">
        <v>9.9999997764825821E-3</v>
      </c>
      <c r="BI960" s="11">
        <v>0</v>
      </c>
      <c r="BJ960" s="11">
        <v>0.93000000715255737</v>
      </c>
      <c r="BK960" s="11">
        <v>1.059999942779541</v>
      </c>
      <c r="BL960" s="11">
        <v>0.12999999523162842</v>
      </c>
      <c r="BM960" s="11">
        <v>0.18000000715255737</v>
      </c>
      <c r="BN960" s="11">
        <v>0</v>
      </c>
      <c r="BO960" s="11">
        <v>6.0199999809265137</v>
      </c>
      <c r="BP960" s="11">
        <v>7.0000000298023224E-2</v>
      </c>
      <c r="BQ960" s="11">
        <v>4.3000001907348633</v>
      </c>
      <c r="BR960" s="11">
        <v>0.18000000715255737</v>
      </c>
      <c r="BS960" s="11">
        <v>0.38999998569488525</v>
      </c>
      <c r="BT960" s="11">
        <v>0.33000001311302185</v>
      </c>
      <c r="BU960" s="11">
        <v>1.1799999475479126</v>
      </c>
      <c r="BV960" s="11">
        <v>1.9999999552965164E-2</v>
      </c>
      <c r="BW960" s="11">
        <v>9.0000003576278687E-2</v>
      </c>
      <c r="BX960" s="11">
        <v>0</v>
      </c>
      <c r="BY960" s="11">
        <v>0.10000000149011612</v>
      </c>
      <c r="BZ960" s="11">
        <v>2.3399999141693115</v>
      </c>
      <c r="CA960" s="11">
        <v>0.30000001192092896</v>
      </c>
      <c r="CB960" s="11">
        <v>7.9999998211860657E-2</v>
      </c>
      <c r="CC960" s="11">
        <v>0.25</v>
      </c>
      <c r="CD960" s="11">
        <v>0</v>
      </c>
      <c r="CE960" s="11">
        <v>0</v>
      </c>
      <c r="CF960" s="11">
        <v>0.25</v>
      </c>
      <c r="CG960" s="11">
        <v>0</v>
      </c>
      <c r="CH960" s="11">
        <v>0.55000001192092896</v>
      </c>
      <c r="CI960" s="11">
        <v>0.56000000238418579</v>
      </c>
      <c r="CJ960" s="11">
        <v>0.61000001430511475</v>
      </c>
      <c r="CK960" s="11">
        <v>5.8832526206970215E-2</v>
      </c>
      <c r="CL960" s="11">
        <v>2.7899999618530273</v>
      </c>
      <c r="CM960" s="11">
        <v>0.93999999761581421</v>
      </c>
      <c r="CN960" s="11">
        <v>0</v>
      </c>
      <c r="CO960" s="11">
        <v>0</v>
      </c>
      <c r="CP960" s="11">
        <v>0</v>
      </c>
      <c r="CQ960" s="11">
        <v>0.49000000953674316</v>
      </c>
      <c r="CR960" s="11">
        <v>0.10999999940395355</v>
      </c>
      <c r="CS960" s="11">
        <v>0</v>
      </c>
      <c r="CT960" s="11">
        <v>0.10999999940395355</v>
      </c>
      <c r="CU960" s="11">
        <v>2.9999999329447746E-2</v>
      </c>
      <c r="CV960" s="11">
        <v>3.9999999105930328E-2</v>
      </c>
      <c r="CW960" s="11">
        <v>0.92000001668930054</v>
      </c>
      <c r="CX960" s="11">
        <v>0</v>
      </c>
      <c r="CY960" s="11">
        <v>0</v>
      </c>
      <c r="CZ960" s="11">
        <v>1.4500000476837158</v>
      </c>
      <c r="DA960" s="11">
        <v>7.9999998211860657E-2</v>
      </c>
      <c r="DB960" s="11">
        <v>0.20999999344348907</v>
      </c>
      <c r="DC960" s="11">
        <v>0</v>
      </c>
      <c r="DD960" s="11">
        <v>0</v>
      </c>
      <c r="DE960" s="11">
        <v>0</v>
      </c>
      <c r="DF960" s="11">
        <v>0</v>
      </c>
      <c r="DG960" s="11">
        <v>5.9999998658895493E-2</v>
      </c>
      <c r="DH960" s="11">
        <v>0</v>
      </c>
      <c r="DI960" s="11">
        <v>6.9699997901916504</v>
      </c>
      <c r="DJ960" s="11">
        <v>51.576953887939453</v>
      </c>
      <c r="DK960" s="11">
        <v>0.54577869176864624</v>
      </c>
      <c r="DL960" s="11">
        <v>0.57999998331069946</v>
      </c>
      <c r="DM960" s="11">
        <v>0.70999997854232788</v>
      </c>
      <c r="DN960" s="11">
        <v>4.119999885559082</v>
      </c>
      <c r="DO960" s="11">
        <v>0.37999999523162842</v>
      </c>
      <c r="DP960" s="11">
        <v>10.130000114440918</v>
      </c>
      <c r="DQ960" s="11">
        <v>1.6399999856948853</v>
      </c>
      <c r="DR960" s="11">
        <v>0.80000001192092896</v>
      </c>
      <c r="DS960" s="38">
        <v>0.80000001192092896</v>
      </c>
      <c r="DT960" s="11">
        <v>0.92000001668930054</v>
      </c>
      <c r="DU960" s="38">
        <v>5.000000074505806E-2</v>
      </c>
      <c r="DV960" s="11">
        <v>5.000000074505806E-2</v>
      </c>
      <c r="DW960" s="11">
        <v>0.81000000238418579</v>
      </c>
      <c r="DX960" s="11">
        <v>0</v>
      </c>
      <c r="DY960" s="11">
        <v>2.0999999046325684</v>
      </c>
      <c r="DZ960" s="11">
        <v>0.23999999463558197</v>
      </c>
      <c r="EA960" s="11">
        <v>7.0300002098083496</v>
      </c>
      <c r="EB960" s="11">
        <v>20.229999542236328</v>
      </c>
      <c r="EC960" s="11">
        <v>0.40459999442100525</v>
      </c>
      <c r="ED960" s="11">
        <v>19.825399398803711</v>
      </c>
      <c r="EE960" s="11">
        <v>5.7100000381469727</v>
      </c>
      <c r="EF960" s="11">
        <v>0</v>
      </c>
      <c r="EG960" s="11">
        <v>2.7100000381469727</v>
      </c>
      <c r="EH960" s="11">
        <v>0</v>
      </c>
      <c r="EI960" s="11">
        <v>9.9999997764825821E-3</v>
      </c>
      <c r="EJ960" s="11">
        <v>13.869999885559082</v>
      </c>
      <c r="EK960" s="11">
        <v>3.8399999141693115</v>
      </c>
      <c r="EL960" s="11">
        <v>0.10000000149011612</v>
      </c>
      <c r="EM960" s="11">
        <v>1.3999999761581421</v>
      </c>
      <c r="EN960" s="11">
        <v>2.130000114440918</v>
      </c>
      <c r="EO960" s="11">
        <v>0</v>
      </c>
      <c r="EP960" s="11">
        <v>0</v>
      </c>
      <c r="EQ960" s="11">
        <v>0</v>
      </c>
      <c r="ER960" s="11">
        <v>0.88999998569488525</v>
      </c>
      <c r="ES960" s="11">
        <v>5.000000074505806E-2</v>
      </c>
      <c r="ET960" s="11">
        <v>0.81999999284744263</v>
      </c>
      <c r="EU960" s="38">
        <v>5.9999998658895493E-2</v>
      </c>
      <c r="EV960" s="11">
        <v>5.9999998658895493E-2</v>
      </c>
      <c r="EW960" s="11">
        <v>0</v>
      </c>
      <c r="EX960" s="11">
        <v>9.6599998474121094</v>
      </c>
      <c r="EY960" s="11">
        <v>1.3400000333786011</v>
      </c>
      <c r="EZ960" s="11">
        <v>9.9999997764825821E-3</v>
      </c>
      <c r="FA960" s="11">
        <v>1.0800000429153442</v>
      </c>
      <c r="FB960" s="11">
        <v>0</v>
      </c>
      <c r="FC960" s="11">
        <v>0.28999999165534973</v>
      </c>
      <c r="FD960" s="11">
        <v>0</v>
      </c>
      <c r="FE960" s="11">
        <v>17.989999771118164</v>
      </c>
      <c r="FF960" s="11">
        <v>0</v>
      </c>
      <c r="FG960" s="11">
        <v>0</v>
      </c>
      <c r="FH960" s="11">
        <v>9.0000003576278687E-2</v>
      </c>
      <c r="FI960" s="11">
        <v>0.15999999642372131</v>
      </c>
      <c r="FJ960" s="11">
        <v>7.9600000381469727</v>
      </c>
      <c r="FK960" s="11">
        <v>0.33000001311302185</v>
      </c>
      <c r="FL960" s="11">
        <v>3.9999999105930328E-2</v>
      </c>
      <c r="FM960" s="11">
        <v>0</v>
      </c>
      <c r="FN960" s="11">
        <v>0.10000000149011612</v>
      </c>
      <c r="FO960" s="11">
        <v>0.20000000298023224</v>
      </c>
      <c r="FP960" s="11">
        <v>0</v>
      </c>
      <c r="FQ960" s="11">
        <v>1.1100000143051147</v>
      </c>
      <c r="FR960" s="11">
        <v>1.0299999713897705</v>
      </c>
      <c r="FS960" s="11">
        <v>2.4500000476837158</v>
      </c>
      <c r="FT960" s="11">
        <v>0</v>
      </c>
      <c r="FU960" s="11">
        <v>0.70999997854232788</v>
      </c>
      <c r="FV960" s="11">
        <v>0.44999998807907104</v>
      </c>
      <c r="FW960" s="11">
        <v>1.059999942779541</v>
      </c>
      <c r="FX960" s="11">
        <v>0.28999999165534973</v>
      </c>
      <c r="FY960" s="11">
        <v>3.7400000095367432</v>
      </c>
      <c r="FZ960" s="11">
        <v>3.6500000953674316</v>
      </c>
      <c r="GA960" s="11">
        <v>0.72000002861022949</v>
      </c>
      <c r="GB960" s="11">
        <v>0.41999998688697815</v>
      </c>
      <c r="GC960" s="11">
        <v>0.27000001072883606</v>
      </c>
      <c r="GD960" s="11">
        <v>0.28862744569778442</v>
      </c>
      <c r="GE960" s="11">
        <v>1.2799999713897705</v>
      </c>
      <c r="GF960" s="11">
        <v>0.68000000715255737</v>
      </c>
      <c r="GG960" s="38">
        <v>0.68000000715255737</v>
      </c>
      <c r="GH960" s="11">
        <v>0.17000000178813934</v>
      </c>
      <c r="GI960" s="38">
        <v>9.9999997764825821E-3</v>
      </c>
      <c r="GJ960" s="11">
        <v>9.9999997764825821E-3</v>
      </c>
      <c r="GK960" s="38">
        <v>0.10999999940395355</v>
      </c>
      <c r="GL960" s="11">
        <v>0.10999999940395355</v>
      </c>
      <c r="GM960" s="11">
        <v>0</v>
      </c>
      <c r="GN960" s="11">
        <v>2.7000000476837158</v>
      </c>
      <c r="GO960" s="11">
        <v>1.8600000143051147</v>
      </c>
      <c r="GP960" s="11">
        <v>0</v>
      </c>
      <c r="GQ960" s="11">
        <v>266.95999145507813</v>
      </c>
      <c r="GR960" s="11">
        <v>0</v>
      </c>
      <c r="GS960" s="11">
        <v>9.9999997764825821E-3</v>
      </c>
      <c r="GT960" s="11">
        <v>0</v>
      </c>
      <c r="GU960" s="11">
        <v>1.9999999552965164E-2</v>
      </c>
      <c r="GV960" s="11">
        <v>0.47999998927116394</v>
      </c>
      <c r="GW960" s="11">
        <v>0</v>
      </c>
      <c r="GX960" s="11">
        <v>0.74000000953674316</v>
      </c>
      <c r="GY960" s="11">
        <v>1.1299999952316284</v>
      </c>
      <c r="GZ960" s="11">
        <v>0</v>
      </c>
      <c r="HA960" s="11">
        <v>0.68000000715255737</v>
      </c>
      <c r="HB960" s="11">
        <v>2.630000114440918</v>
      </c>
      <c r="HC960" s="11">
        <v>1.2100000381469727</v>
      </c>
      <c r="HD960" s="11">
        <v>1.5199999809265137</v>
      </c>
      <c r="HE960" s="11">
        <v>0.23999999463558197</v>
      </c>
      <c r="HF960" s="11">
        <v>0.8399999737739563</v>
      </c>
      <c r="HG960" s="11">
        <v>5.9999998658895493E-2</v>
      </c>
      <c r="HH960" s="11">
        <v>0</v>
      </c>
      <c r="HI960" s="11">
        <v>7.0000000298023224E-2</v>
      </c>
      <c r="HJ960" s="11">
        <v>0.37000000476837158</v>
      </c>
      <c r="HK960" s="11">
        <v>0</v>
      </c>
      <c r="HL960" s="11">
        <v>0.20000000298023224</v>
      </c>
      <c r="HM960" s="11">
        <v>0</v>
      </c>
      <c r="HN960" s="11">
        <v>0</v>
      </c>
      <c r="HO960" s="11">
        <v>0.25</v>
      </c>
      <c r="HP960" s="11">
        <v>0.44999998807907104</v>
      </c>
      <c r="HQ960" s="11">
        <v>1.5199999809265137</v>
      </c>
      <c r="HR960" s="11">
        <v>3.25</v>
      </c>
      <c r="HS960" s="11">
        <v>2.1099998950958252</v>
      </c>
      <c r="HT960" s="11">
        <v>0.15000000596046448</v>
      </c>
      <c r="HU960" s="11">
        <v>14.520000457763672</v>
      </c>
      <c r="HV960" s="11">
        <v>0.25999999046325684</v>
      </c>
    </row>
    <row r="961" spans="1:230" x14ac:dyDescent="0.3">
      <c r="A961" s="8">
        <v>36830</v>
      </c>
      <c r="B961" s="11">
        <v>60.499565124511719</v>
      </c>
      <c r="C961" s="11">
        <v>1240.6998291015625</v>
      </c>
      <c r="D961" s="11">
        <v>57.489761352539063</v>
      </c>
      <c r="E961" s="11">
        <v>0</v>
      </c>
      <c r="F961" s="11">
        <v>9.9999997764825821E-3</v>
      </c>
      <c r="G961" s="11">
        <v>5.9999998658895493E-2</v>
      </c>
      <c r="H961" s="11">
        <v>31.069999694824219</v>
      </c>
      <c r="I961" s="11">
        <v>0.10000000149011612</v>
      </c>
      <c r="J961" s="11">
        <v>0.33000001311302185</v>
      </c>
      <c r="K961" s="11">
        <v>0.11999999731779099</v>
      </c>
      <c r="L961" s="11">
        <v>2.5699999332427979</v>
      </c>
      <c r="M961" s="11">
        <v>0.28999999165534973</v>
      </c>
      <c r="N961" s="11">
        <v>5.9999998658895493E-2</v>
      </c>
      <c r="O961" s="11">
        <v>1.9700000286102295</v>
      </c>
      <c r="P961" s="11">
        <v>2.9999999329447746E-2</v>
      </c>
      <c r="Q961" s="11">
        <v>0</v>
      </c>
      <c r="R961" s="11">
        <v>1.1000000238418579</v>
      </c>
      <c r="S961" s="11">
        <v>2.2999999523162842</v>
      </c>
      <c r="T961" s="11">
        <v>0</v>
      </c>
      <c r="U961" s="11">
        <v>1.4500000476837158</v>
      </c>
      <c r="V961" s="11">
        <v>0.15999999642372131</v>
      </c>
      <c r="W961" s="11">
        <v>3.0699999332427979</v>
      </c>
      <c r="X961" s="11">
        <v>0</v>
      </c>
      <c r="Y961" s="11">
        <v>6.9600000381469727</v>
      </c>
      <c r="Z961" s="11">
        <v>19.479999542236328</v>
      </c>
      <c r="AA961" s="11">
        <v>3.4200000762939453</v>
      </c>
      <c r="AB961" s="11">
        <v>1.1799999475479126</v>
      </c>
      <c r="AC961" s="11">
        <v>0</v>
      </c>
      <c r="AD961" s="11">
        <v>0.60000002384185791</v>
      </c>
      <c r="AE961" s="11">
        <v>0</v>
      </c>
      <c r="AF961" s="11">
        <v>0</v>
      </c>
      <c r="AG961" s="11">
        <v>0.18999999761581421</v>
      </c>
      <c r="AH961" s="11">
        <v>0</v>
      </c>
      <c r="AI961" s="11">
        <v>1.9700000286102295</v>
      </c>
      <c r="AJ961" s="11">
        <v>0</v>
      </c>
      <c r="AK961" s="11">
        <v>0</v>
      </c>
      <c r="AL961" s="11">
        <v>0</v>
      </c>
      <c r="AM961" s="11">
        <v>0.55000001192092896</v>
      </c>
      <c r="AN961" s="11">
        <v>1.0499999523162842</v>
      </c>
      <c r="AO961" s="11">
        <v>3.9999999105930328E-2</v>
      </c>
      <c r="AP961" s="11">
        <v>1.0099999904632568</v>
      </c>
      <c r="AQ961" s="11">
        <v>0.14000000059604645</v>
      </c>
      <c r="AR961" s="11">
        <v>0.31000000238418579</v>
      </c>
      <c r="AS961" s="11">
        <v>0.25</v>
      </c>
      <c r="AT961" s="38">
        <v>0.25</v>
      </c>
      <c r="AU961" s="11">
        <v>0.51999998092651367</v>
      </c>
      <c r="AV961" s="11">
        <v>2.9999999329447746E-2</v>
      </c>
      <c r="AW961" s="11">
        <v>0</v>
      </c>
      <c r="AX961" s="11">
        <v>8.3500003814697266</v>
      </c>
      <c r="AY961" s="11">
        <v>3.4100000858306885</v>
      </c>
      <c r="AZ961" s="11">
        <v>0</v>
      </c>
      <c r="BA961" s="11">
        <v>3.1600000858306885</v>
      </c>
      <c r="BB961" s="11">
        <v>1.9999999552965164E-2</v>
      </c>
      <c r="BC961" s="11">
        <v>0.31999999284744263</v>
      </c>
      <c r="BD961" s="11">
        <v>0</v>
      </c>
      <c r="BE961" s="11">
        <v>0.11999999731779099</v>
      </c>
      <c r="BF961" s="11">
        <v>7.9999998211860657E-2</v>
      </c>
      <c r="BG961" s="11">
        <v>0</v>
      </c>
      <c r="BH961" s="11">
        <v>9.9999997764825821E-3</v>
      </c>
      <c r="BI961" s="11">
        <v>0.62999999523162842</v>
      </c>
      <c r="BJ961" s="11">
        <v>1.1200000047683716</v>
      </c>
      <c r="BK961" s="11">
        <v>1.2799999713897705</v>
      </c>
      <c r="BL961" s="11">
        <v>1.1599999666213989</v>
      </c>
      <c r="BM961" s="11">
        <v>0.82999998331069946</v>
      </c>
      <c r="BN961" s="11">
        <v>0</v>
      </c>
      <c r="BO961" s="11">
        <v>7.179999828338623</v>
      </c>
      <c r="BP961" s="11">
        <v>0.49000000953674316</v>
      </c>
      <c r="BQ961" s="11">
        <v>7.3000001907348633</v>
      </c>
      <c r="BR961" s="11">
        <v>1.5399999618530273</v>
      </c>
      <c r="BS961" s="11">
        <v>0.37999999523162842</v>
      </c>
      <c r="BT961" s="11">
        <v>0.47999998927116394</v>
      </c>
      <c r="BU961" s="11">
        <v>1.4099999666213989</v>
      </c>
      <c r="BV961" s="11">
        <v>0</v>
      </c>
      <c r="BW961" s="11">
        <v>0.31999999284744263</v>
      </c>
      <c r="BX961" s="11">
        <v>0</v>
      </c>
      <c r="BY961" s="11">
        <v>0</v>
      </c>
      <c r="BZ961" s="11">
        <v>3.8399999141693115</v>
      </c>
      <c r="CA961" s="11">
        <v>0.27000001072883606</v>
      </c>
      <c r="CB961" s="11">
        <v>7.9999998211860657E-2</v>
      </c>
      <c r="CC961" s="11">
        <v>0.30000001192092896</v>
      </c>
      <c r="CD961" s="11">
        <v>0</v>
      </c>
      <c r="CE961" s="11">
        <v>0</v>
      </c>
      <c r="CF961" s="11">
        <v>0.2199999988079071</v>
      </c>
      <c r="CG961" s="11">
        <v>0</v>
      </c>
      <c r="CH961" s="11">
        <v>0.87999999523162842</v>
      </c>
      <c r="CI961" s="11">
        <v>0.99000000953674316</v>
      </c>
      <c r="CJ961" s="11">
        <v>1.5800000429153442</v>
      </c>
      <c r="CK961" s="11">
        <v>0.52153795957565308</v>
      </c>
      <c r="CL961" s="11">
        <v>2.4900000095367432</v>
      </c>
      <c r="CM961" s="11">
        <v>0</v>
      </c>
      <c r="CN961" s="11">
        <v>0</v>
      </c>
      <c r="CO961" s="11">
        <v>0</v>
      </c>
      <c r="CP961" s="11">
        <v>0</v>
      </c>
      <c r="CQ961" s="11">
        <v>0.68000000715255737</v>
      </c>
      <c r="CR961" s="11">
        <v>0.17000000178813934</v>
      </c>
      <c r="CS961" s="11">
        <v>0</v>
      </c>
      <c r="CT961" s="11">
        <v>0.20999999344348907</v>
      </c>
      <c r="CU961" s="11">
        <v>0.31000000238418579</v>
      </c>
      <c r="CV961" s="11">
        <v>0.36000001430511475</v>
      </c>
      <c r="CW961" s="11">
        <v>1.5099999904632568</v>
      </c>
      <c r="CX961" s="11">
        <v>0.87999999523162842</v>
      </c>
      <c r="CY961" s="11">
        <v>9.0000003576278687E-2</v>
      </c>
      <c r="CZ961" s="11">
        <v>3.0499999523162842</v>
      </c>
      <c r="DA961" s="11">
        <v>0.10000000149011612</v>
      </c>
      <c r="DB961" s="11">
        <v>0</v>
      </c>
      <c r="DC961" s="11">
        <v>0</v>
      </c>
      <c r="DD961" s="11">
        <v>0</v>
      </c>
      <c r="DE961" s="11">
        <v>0.36000001430511475</v>
      </c>
      <c r="DF961" s="11">
        <v>0</v>
      </c>
      <c r="DG961" s="11">
        <v>0</v>
      </c>
      <c r="DH961" s="11">
        <v>0</v>
      </c>
      <c r="DI961" s="11">
        <v>5.940000057220459</v>
      </c>
      <c r="DJ961" s="11">
        <v>49.250114440917969</v>
      </c>
      <c r="DK961" s="11">
        <v>1.4627212285995483</v>
      </c>
      <c r="DL961" s="11">
        <v>0</v>
      </c>
      <c r="DM961" s="11">
        <v>0</v>
      </c>
      <c r="DN961" s="11">
        <v>0</v>
      </c>
      <c r="DO961" s="11">
        <v>0.50999999046325684</v>
      </c>
      <c r="DP961" s="11">
        <v>11.229999542236328</v>
      </c>
      <c r="DQ961" s="11">
        <v>2.1099998950958252</v>
      </c>
      <c r="DR961" s="11">
        <v>1.3300000429153442</v>
      </c>
      <c r="DS961" s="38">
        <v>1.3300000429153442</v>
      </c>
      <c r="DT961" s="11">
        <v>0.73000001907348633</v>
      </c>
      <c r="DU961" s="38">
        <v>0.23000000417232513</v>
      </c>
      <c r="DV961" s="11">
        <v>0.23000000417232513</v>
      </c>
      <c r="DW961" s="11">
        <v>0.68000000715255737</v>
      </c>
      <c r="DX961" s="11">
        <v>0</v>
      </c>
      <c r="DY961" s="11">
        <v>2.7400000095367432</v>
      </c>
      <c r="DZ961" s="11">
        <v>0.25</v>
      </c>
      <c r="EA961" s="11">
        <v>7.8299999237060547</v>
      </c>
      <c r="EB961" s="11">
        <v>20.459999084472656</v>
      </c>
      <c r="EC961" s="11">
        <v>0.40920001268386841</v>
      </c>
      <c r="ED961" s="11">
        <v>20.050800323486328</v>
      </c>
      <c r="EE961" s="11">
        <v>6.059999942779541</v>
      </c>
      <c r="EF961" s="11">
        <v>0</v>
      </c>
      <c r="EG961" s="11">
        <v>2.809999942779541</v>
      </c>
      <c r="EH961" s="11">
        <v>0</v>
      </c>
      <c r="EI961" s="11">
        <v>0.12999999523162842</v>
      </c>
      <c r="EJ961" s="11">
        <v>15.300000190734863</v>
      </c>
      <c r="EK961" s="11">
        <v>5.3899998664855957</v>
      </c>
      <c r="EL961" s="11">
        <v>0.12999999523162842</v>
      </c>
      <c r="EM961" s="11">
        <v>1.8600000143051147</v>
      </c>
      <c r="EN961" s="11">
        <v>3.1500000953674316</v>
      </c>
      <c r="EO961" s="11">
        <v>3.5899999141693115</v>
      </c>
      <c r="EP961" s="11">
        <v>0</v>
      </c>
      <c r="EQ961" s="11">
        <v>0</v>
      </c>
      <c r="ER961" s="11">
        <v>0.36000001430511475</v>
      </c>
      <c r="ES961" s="11">
        <v>2.9999999329447746E-2</v>
      </c>
      <c r="ET961" s="11">
        <v>0.44999998807907104</v>
      </c>
      <c r="EU961" s="38">
        <v>3.9999999105930328E-2</v>
      </c>
      <c r="EV961" s="11">
        <v>3.9999999105930328E-2</v>
      </c>
      <c r="EW961" s="11">
        <v>0</v>
      </c>
      <c r="EX961" s="11">
        <v>10.239999771118164</v>
      </c>
      <c r="EY961" s="11">
        <v>3.4800000190734863</v>
      </c>
      <c r="EZ961" s="11">
        <v>9.9999997764825821E-3</v>
      </c>
      <c r="FA961" s="11">
        <v>0.95999997854232788</v>
      </c>
      <c r="FB961" s="11">
        <v>0.10000000149011612</v>
      </c>
      <c r="FC961" s="11">
        <v>0.36000001430511475</v>
      </c>
      <c r="FD961" s="11">
        <v>0</v>
      </c>
      <c r="FE961" s="11">
        <v>16.010000228881836</v>
      </c>
      <c r="FF961" s="11">
        <v>0</v>
      </c>
      <c r="FG961" s="11">
        <v>9.9999997764825821E-3</v>
      </c>
      <c r="FH961" s="11">
        <v>0.23999999463558197</v>
      </c>
      <c r="FI961" s="11">
        <v>0.38999998569488525</v>
      </c>
      <c r="FJ961" s="11">
        <v>9.5600004196166992</v>
      </c>
      <c r="FK961" s="11">
        <v>0.37000000476837158</v>
      </c>
      <c r="FL961" s="11">
        <v>2.9999999329447746E-2</v>
      </c>
      <c r="FM961" s="11">
        <v>0</v>
      </c>
      <c r="FN961" s="11">
        <v>0.6600000262260437</v>
      </c>
      <c r="FO961" s="11">
        <v>0.17000000178813934</v>
      </c>
      <c r="FP961" s="11">
        <v>0</v>
      </c>
      <c r="FQ961" s="11">
        <v>1.7200000286102295</v>
      </c>
      <c r="FR961" s="11">
        <v>0.87000000476837158</v>
      </c>
      <c r="FS961" s="11">
        <v>3.809999942779541</v>
      </c>
      <c r="FT961" s="11">
        <v>0</v>
      </c>
      <c r="FU961" s="11">
        <v>1.1599999666213989</v>
      </c>
      <c r="FV961" s="11">
        <v>0.56000000238418579</v>
      </c>
      <c r="FW961" s="11">
        <v>1.2799999713897705</v>
      </c>
      <c r="FX961" s="11">
        <v>1.6799999475479126</v>
      </c>
      <c r="FY961" s="11">
        <v>0</v>
      </c>
      <c r="FZ961" s="11">
        <v>0</v>
      </c>
      <c r="GA961" s="11">
        <v>0.63999998569488525</v>
      </c>
      <c r="GB961" s="11">
        <v>0.37000000476837158</v>
      </c>
      <c r="GC961" s="11">
        <v>0.31999999284744263</v>
      </c>
      <c r="GD961" s="11">
        <v>0.28637254238128662</v>
      </c>
      <c r="GE961" s="11">
        <v>1.2699999809265137</v>
      </c>
      <c r="GF961" s="11">
        <v>1.1299999952316284</v>
      </c>
      <c r="GG961" s="38">
        <v>1.1299999952316284</v>
      </c>
      <c r="GH961" s="11">
        <v>0.15000000596046448</v>
      </c>
      <c r="GI961" s="38">
        <v>0</v>
      </c>
      <c r="GJ961" s="11">
        <v>0</v>
      </c>
      <c r="GK961" s="38">
        <v>0.25999999046325684</v>
      </c>
      <c r="GL961" s="11">
        <v>0.25999999046325684</v>
      </c>
      <c r="GM961" s="11">
        <v>0</v>
      </c>
      <c r="GN961" s="11">
        <v>1.6399999856948853</v>
      </c>
      <c r="GO961" s="11">
        <v>1.6399999856948853</v>
      </c>
      <c r="GP961" s="11">
        <v>1.1799999475479126</v>
      </c>
      <c r="GQ961" s="11">
        <v>291.30999755859375</v>
      </c>
      <c r="GR961" s="11">
        <v>0</v>
      </c>
      <c r="GS961" s="11">
        <v>1.9999999552965164E-2</v>
      </c>
      <c r="GT961" s="11">
        <v>0</v>
      </c>
      <c r="GU961" s="11">
        <v>1.9999999552965164E-2</v>
      </c>
      <c r="GV961" s="11">
        <v>0.43000000715255737</v>
      </c>
      <c r="GW961" s="11">
        <v>0</v>
      </c>
      <c r="GX961" s="11">
        <v>1.1200000047683716</v>
      </c>
      <c r="GY961" s="11">
        <v>2.0999999046325684</v>
      </c>
      <c r="GZ961" s="11">
        <v>0</v>
      </c>
      <c r="HA961" s="11">
        <v>0</v>
      </c>
      <c r="HB961" s="11">
        <v>0</v>
      </c>
      <c r="HC961" s="11">
        <v>2.0699999332427979</v>
      </c>
      <c r="HD961" s="11">
        <v>0.20000000298023224</v>
      </c>
      <c r="HE961" s="11">
        <v>0</v>
      </c>
      <c r="HF961" s="11">
        <v>0.93000000715255737</v>
      </c>
      <c r="HG961" s="11">
        <v>0</v>
      </c>
      <c r="HH961" s="11">
        <v>0</v>
      </c>
      <c r="HI961" s="11">
        <v>2.9999999329447746E-2</v>
      </c>
      <c r="HJ961" s="11">
        <v>2.75</v>
      </c>
      <c r="HK961" s="11">
        <v>12.289999961853027</v>
      </c>
      <c r="HL961" s="11">
        <v>0.51999998092651367</v>
      </c>
      <c r="HM961" s="11">
        <v>0</v>
      </c>
      <c r="HN961" s="11">
        <v>0</v>
      </c>
      <c r="HO961" s="11">
        <v>0.46000000834465027</v>
      </c>
      <c r="HP961" s="11">
        <v>0</v>
      </c>
      <c r="HQ961" s="11">
        <v>1.8799999952316284</v>
      </c>
      <c r="HR961" s="11">
        <v>4.0199999809265137</v>
      </c>
      <c r="HS961" s="11">
        <v>2.6099998950958252</v>
      </c>
      <c r="HT961" s="11">
        <v>3.9999999105930328E-2</v>
      </c>
      <c r="HU961" s="11">
        <v>3.130000114440918</v>
      </c>
      <c r="HV961" s="11">
        <v>0.63999998569488525</v>
      </c>
    </row>
    <row r="962" spans="1:230" x14ac:dyDescent="0.3">
      <c r="A962" s="8">
        <v>36860</v>
      </c>
      <c r="B962" s="11">
        <v>77.656257629394531</v>
      </c>
      <c r="C962" s="11">
        <v>1270.1016845703125</v>
      </c>
      <c r="D962" s="11">
        <v>79.046417236328125</v>
      </c>
      <c r="E962" s="11">
        <v>0</v>
      </c>
      <c r="F962" s="11">
        <v>1.9999999552965164E-2</v>
      </c>
      <c r="G962" s="11">
        <v>0.10000000149011612</v>
      </c>
      <c r="H962" s="11">
        <v>23.290000915527344</v>
      </c>
      <c r="I962" s="11">
        <v>0.18000000715255737</v>
      </c>
      <c r="J962" s="11">
        <v>0.31999999284744263</v>
      </c>
      <c r="K962" s="11">
        <v>0.12999999523162842</v>
      </c>
      <c r="L962" s="11">
        <v>3.2200000286102295</v>
      </c>
      <c r="M962" s="11">
        <v>0.41999998688697815</v>
      </c>
      <c r="N962" s="11">
        <v>9.9999997764825821E-3</v>
      </c>
      <c r="O962" s="11">
        <v>1.9199999570846558</v>
      </c>
      <c r="P962" s="11">
        <v>0.31000000238418579</v>
      </c>
      <c r="Q962" s="11">
        <v>0</v>
      </c>
      <c r="R962" s="11">
        <v>2.1700000762939453</v>
      </c>
      <c r="S962" s="11">
        <v>1.5299999713897705</v>
      </c>
      <c r="T962" s="11">
        <v>1.2000000476837158</v>
      </c>
      <c r="U962" s="11">
        <v>0.33000001311302185</v>
      </c>
      <c r="V962" s="11">
        <v>0.18000000715255737</v>
      </c>
      <c r="W962" s="11">
        <v>2.130000114440918</v>
      </c>
      <c r="X962" s="11">
        <v>0.18999999761581421</v>
      </c>
      <c r="Y962" s="11">
        <v>5.8600001335144043</v>
      </c>
      <c r="Z962" s="11">
        <v>18.430000305175781</v>
      </c>
      <c r="AA962" s="11">
        <v>3</v>
      </c>
      <c r="AB962" s="11">
        <v>9.9999997764825821E-3</v>
      </c>
      <c r="AC962" s="11">
        <v>0</v>
      </c>
      <c r="AD962" s="11">
        <v>0.62999999523162842</v>
      </c>
      <c r="AE962" s="11">
        <v>0</v>
      </c>
      <c r="AF962" s="11">
        <v>0</v>
      </c>
      <c r="AG962" s="11">
        <v>0.14000000059604645</v>
      </c>
      <c r="AH962" s="11">
        <v>0.23999999463558197</v>
      </c>
      <c r="AI962" s="11">
        <v>1.1799999475479126</v>
      </c>
      <c r="AJ962" s="11">
        <v>0</v>
      </c>
      <c r="AK962" s="11">
        <v>9.9999997764825821E-3</v>
      </c>
      <c r="AL962" s="11">
        <v>0</v>
      </c>
      <c r="AM962" s="11">
        <v>0.15999999642372131</v>
      </c>
      <c r="AN962" s="11">
        <v>1.8200000524520874</v>
      </c>
      <c r="AO962" s="11">
        <v>0</v>
      </c>
      <c r="AP962" s="11">
        <v>0.69999998807907104</v>
      </c>
      <c r="AQ962" s="11">
        <v>2.9999999329447746E-2</v>
      </c>
      <c r="AR962" s="11">
        <v>0.20999999344348907</v>
      </c>
      <c r="AS962" s="11">
        <v>0.57999998331069946</v>
      </c>
      <c r="AT962" s="38">
        <v>0.57999998331069946</v>
      </c>
      <c r="AU962" s="11">
        <v>0.36000001430511475</v>
      </c>
      <c r="AV962" s="11">
        <v>0.2199999988079071</v>
      </c>
      <c r="AW962" s="11">
        <v>9.9999997764825821E-3</v>
      </c>
      <c r="AX962" s="11">
        <v>9.0600004196166992</v>
      </c>
      <c r="AY962" s="11">
        <v>3.0699999332427979</v>
      </c>
      <c r="AZ962" s="11">
        <v>0</v>
      </c>
      <c r="BA962" s="11">
        <v>3.3199999332427979</v>
      </c>
      <c r="BB962" s="11">
        <v>1.9999999552965164E-2</v>
      </c>
      <c r="BC962" s="11">
        <v>0.56999999284744263</v>
      </c>
      <c r="BD962" s="11">
        <v>9.9999997764825821E-3</v>
      </c>
      <c r="BE962" s="11">
        <v>0.18000000715255737</v>
      </c>
      <c r="BF962" s="11">
        <v>1.9999999552965164E-2</v>
      </c>
      <c r="BG962" s="11">
        <v>1.9999999552965164E-2</v>
      </c>
      <c r="BH962" s="11">
        <v>1.9999999552965164E-2</v>
      </c>
      <c r="BI962" s="11">
        <v>0.62000000476837158</v>
      </c>
      <c r="BJ962" s="11">
        <v>0.43000000715255737</v>
      </c>
      <c r="BK962" s="11">
        <v>0.49000000953674316</v>
      </c>
      <c r="BL962" s="11">
        <v>1.2300000190734863</v>
      </c>
      <c r="BM962" s="11">
        <v>1.2799999713897705</v>
      </c>
      <c r="BN962" s="11">
        <v>0</v>
      </c>
      <c r="BO962" s="11">
        <v>6.9600000381469727</v>
      </c>
      <c r="BP962" s="11">
        <v>0.62999999523162842</v>
      </c>
      <c r="BQ962" s="11">
        <v>8.8500003814697266</v>
      </c>
      <c r="BR962" s="11">
        <v>1.1499999761581421</v>
      </c>
      <c r="BS962" s="11">
        <v>0.36000001430511475</v>
      </c>
      <c r="BT962" s="11">
        <v>0.61000001430511475</v>
      </c>
      <c r="BU962" s="11">
        <v>2.9700000286102295</v>
      </c>
      <c r="BV962" s="11">
        <v>15</v>
      </c>
      <c r="BW962" s="11">
        <v>0.36000001430511475</v>
      </c>
      <c r="BX962" s="11">
        <v>0.11999999731779099</v>
      </c>
      <c r="BY962" s="11">
        <v>6.6700000762939453</v>
      </c>
      <c r="BZ962" s="11">
        <v>2.0299999713897705</v>
      </c>
      <c r="CA962" s="11">
        <v>0.34000000357627869</v>
      </c>
      <c r="CB962" s="11">
        <v>0</v>
      </c>
      <c r="CC962" s="11">
        <v>7.0000000298023224E-2</v>
      </c>
      <c r="CD962" s="11">
        <v>9.9999997764825821E-3</v>
      </c>
      <c r="CE962" s="11">
        <v>0</v>
      </c>
      <c r="CF962" s="11">
        <v>0.36000001430511475</v>
      </c>
      <c r="CG962" s="11">
        <v>0</v>
      </c>
      <c r="CH962" s="11">
        <v>0.63999998569488525</v>
      </c>
      <c r="CI962" s="11">
        <v>1.6000000238418579</v>
      </c>
      <c r="CJ962" s="11">
        <v>0.52999997138977051</v>
      </c>
      <c r="CK962" s="11">
        <v>0.55276858806610107</v>
      </c>
      <c r="CL962" s="11">
        <v>4.0199999809265137</v>
      </c>
      <c r="CM962" s="11">
        <v>0.68000000715255737</v>
      </c>
      <c r="CN962" s="11">
        <v>0.76421767473220825</v>
      </c>
      <c r="CO962" s="11">
        <v>0</v>
      </c>
      <c r="CP962" s="11">
        <v>0</v>
      </c>
      <c r="CQ962" s="11">
        <v>0.43000000715255737</v>
      </c>
      <c r="CR962" s="11">
        <v>0.15000000596046448</v>
      </c>
      <c r="CS962" s="11">
        <v>0</v>
      </c>
      <c r="CT962" s="11">
        <v>0.40999999642372131</v>
      </c>
      <c r="CU962" s="11">
        <v>0.44999998807907104</v>
      </c>
      <c r="CV962" s="11">
        <v>0.52999997138977051</v>
      </c>
      <c r="CW962" s="11">
        <v>0.75</v>
      </c>
      <c r="CX962" s="11">
        <v>0.20000000298023224</v>
      </c>
      <c r="CY962" s="11">
        <v>0</v>
      </c>
      <c r="CZ962" s="11">
        <v>4.309999942779541</v>
      </c>
      <c r="DA962" s="11">
        <v>0.11999999731779099</v>
      </c>
      <c r="DB962" s="11">
        <v>0.2800000011920929</v>
      </c>
      <c r="DC962" s="11">
        <v>0</v>
      </c>
      <c r="DD962" s="11">
        <v>0</v>
      </c>
      <c r="DE962" s="11">
        <v>0.15000000596046448</v>
      </c>
      <c r="DF962" s="11">
        <v>0</v>
      </c>
      <c r="DG962" s="11">
        <v>7.0000000298023224E-2</v>
      </c>
      <c r="DH962" s="11">
        <v>0</v>
      </c>
      <c r="DI962" s="11">
        <v>6.3600001335144043</v>
      </c>
      <c r="DJ962" s="11">
        <v>40.838417053222656</v>
      </c>
      <c r="DK962" s="11">
        <v>1.7819229364395142</v>
      </c>
      <c r="DL962" s="11">
        <v>0.6600000262260437</v>
      </c>
      <c r="DM962" s="11">
        <v>0.5899999737739563</v>
      </c>
      <c r="DN962" s="11">
        <v>3.4200000762939453</v>
      </c>
      <c r="DO962" s="11">
        <v>0</v>
      </c>
      <c r="DP962" s="11">
        <v>12.350000381469727</v>
      </c>
      <c r="DQ962" s="11">
        <v>2.059999942779541</v>
      </c>
      <c r="DR962" s="11">
        <v>0.98000001907348633</v>
      </c>
      <c r="DS962" s="38">
        <v>0.98000001907348633</v>
      </c>
      <c r="DT962" s="11">
        <v>0.47999998927116394</v>
      </c>
      <c r="DU962" s="38">
        <v>0.36000001430511475</v>
      </c>
      <c r="DV962" s="11">
        <v>0.36000001430511475</v>
      </c>
      <c r="DW962" s="11">
        <v>0.57999998331069946</v>
      </c>
      <c r="DX962" s="11">
        <v>0</v>
      </c>
      <c r="DY962" s="11">
        <v>2.630000114440918</v>
      </c>
      <c r="DZ962" s="11">
        <v>0.25999999046325684</v>
      </c>
      <c r="EA962" s="11">
        <v>7.8499999046325684</v>
      </c>
      <c r="EB962" s="11">
        <v>16.850000381469727</v>
      </c>
      <c r="EC962" s="11">
        <v>0.33700001239776611</v>
      </c>
      <c r="ED962" s="11">
        <v>16.51300048828125</v>
      </c>
      <c r="EE962" s="11">
        <v>7.5999999046325684</v>
      </c>
      <c r="EF962" s="11">
        <v>0</v>
      </c>
      <c r="EG962" s="11">
        <v>1.440000057220459</v>
      </c>
      <c r="EH962" s="11">
        <v>9.9999997764825821E-3</v>
      </c>
      <c r="EI962" s="11">
        <v>1.9999999552965164E-2</v>
      </c>
      <c r="EJ962" s="11">
        <v>11.470000267028809</v>
      </c>
      <c r="EK962" s="11">
        <v>7.809999942779541</v>
      </c>
      <c r="EL962" s="11">
        <v>0.17000000178813934</v>
      </c>
      <c r="EM962" s="11">
        <v>2.3599998950958252</v>
      </c>
      <c r="EN962" s="11">
        <v>3.5999999046325684</v>
      </c>
      <c r="EO962" s="11">
        <v>8.1400003433227539</v>
      </c>
      <c r="EP962" s="11">
        <v>0</v>
      </c>
      <c r="EQ962" s="11">
        <v>0</v>
      </c>
      <c r="ER962" s="11">
        <v>1.8200000524520874</v>
      </c>
      <c r="ES962" s="11">
        <v>7.9999998211860657E-2</v>
      </c>
      <c r="ET962" s="11">
        <v>1.3500000238418579</v>
      </c>
      <c r="EU962" s="38">
        <v>0.20999999344348907</v>
      </c>
      <c r="EV962" s="11">
        <v>0.20999999344348907</v>
      </c>
      <c r="EW962" s="11">
        <v>0</v>
      </c>
      <c r="EX962" s="11">
        <v>9.7200002670288086</v>
      </c>
      <c r="EY962" s="11">
        <v>0.63999998569488525</v>
      </c>
      <c r="EZ962" s="11">
        <v>2.9999999329447746E-2</v>
      </c>
      <c r="FA962" s="11">
        <v>1.5299999713897705</v>
      </c>
      <c r="FB962" s="11">
        <v>0</v>
      </c>
      <c r="FC962" s="11">
        <v>0.34999999403953552</v>
      </c>
      <c r="FD962" s="11">
        <v>0</v>
      </c>
      <c r="FE962" s="11">
        <v>10.479999542236328</v>
      </c>
      <c r="FF962" s="11">
        <v>0</v>
      </c>
      <c r="FG962" s="11">
        <v>1.9999999552965164E-2</v>
      </c>
      <c r="FH962" s="11">
        <v>3.9999999105930328E-2</v>
      </c>
      <c r="FI962" s="11">
        <v>0.36000001430511475</v>
      </c>
      <c r="FJ962" s="11">
        <v>4.6399998664855957</v>
      </c>
      <c r="FK962" s="11">
        <v>0.23000000417232513</v>
      </c>
      <c r="FL962" s="11">
        <v>5.9999998658895493E-2</v>
      </c>
      <c r="FM962" s="11">
        <v>1.0499999523162842</v>
      </c>
      <c r="FN962" s="11">
        <v>1.6699999570846558</v>
      </c>
      <c r="FO962" s="11">
        <v>0.28999999165534973</v>
      </c>
      <c r="FP962" s="11">
        <v>0</v>
      </c>
      <c r="FQ962" s="11">
        <v>1.440000057220459</v>
      </c>
      <c r="FR962" s="11">
        <v>0.74000000953674316</v>
      </c>
      <c r="FS962" s="11">
        <v>4.179999828338623</v>
      </c>
      <c r="FT962" s="11">
        <v>0</v>
      </c>
      <c r="FU962" s="11">
        <v>1.190000057220459</v>
      </c>
      <c r="FV962" s="11">
        <v>0.50999999046325684</v>
      </c>
      <c r="FW962" s="11">
        <v>0.49000000953674316</v>
      </c>
      <c r="FX962" s="11">
        <v>2</v>
      </c>
      <c r="FY962" s="11">
        <v>3.619999885559082</v>
      </c>
      <c r="FZ962" s="11">
        <v>3.5</v>
      </c>
      <c r="GA962" s="11">
        <v>0.63999998569488525</v>
      </c>
      <c r="GB962" s="11">
        <v>0.37000000476837158</v>
      </c>
      <c r="GC962" s="11">
        <v>0.11999999731779099</v>
      </c>
      <c r="GD962" s="11">
        <v>0.8298039436340332</v>
      </c>
      <c r="GE962" s="11">
        <v>3.6800000667572021</v>
      </c>
      <c r="GF962" s="11">
        <v>1.2000000476837158</v>
      </c>
      <c r="GG962" s="38">
        <v>1.2000000476837158</v>
      </c>
      <c r="GH962" s="11">
        <v>0.23999999463558197</v>
      </c>
      <c r="GI962" s="38">
        <v>1.9999999552965164E-2</v>
      </c>
      <c r="GJ962" s="11">
        <v>1.9999999552965164E-2</v>
      </c>
      <c r="GK962" s="38">
        <v>0.23999999463558197</v>
      </c>
      <c r="GL962" s="11">
        <v>0.23999999463558197</v>
      </c>
      <c r="GM962" s="11">
        <v>0</v>
      </c>
      <c r="GN962" s="11">
        <v>2.7000000476837158</v>
      </c>
      <c r="GO962" s="11">
        <v>0.37999999523162842</v>
      </c>
      <c r="GP962" s="11">
        <v>1.3300000429153442</v>
      </c>
      <c r="GQ962" s="11">
        <v>269.260009765625</v>
      </c>
      <c r="GR962" s="11">
        <v>0</v>
      </c>
      <c r="GS962" s="11">
        <v>1.9999999552965164E-2</v>
      </c>
      <c r="GT962" s="11">
        <v>9.9999997764825821E-3</v>
      </c>
      <c r="GU962" s="11">
        <v>5.9999998658895493E-2</v>
      </c>
      <c r="GV962" s="11">
        <v>0.43000000715255737</v>
      </c>
      <c r="GW962" s="11">
        <v>0</v>
      </c>
      <c r="GX962" s="11">
        <v>1.0900000333786011</v>
      </c>
      <c r="GY962" s="11">
        <v>2.8499999046325684</v>
      </c>
      <c r="GZ962" s="11">
        <v>0</v>
      </c>
      <c r="HA962" s="11">
        <v>0.5899999737739563</v>
      </c>
      <c r="HB962" s="11">
        <v>1.5700000524520874</v>
      </c>
      <c r="HC962" s="11">
        <v>0</v>
      </c>
      <c r="HD962" s="11">
        <v>1.7999999523162842</v>
      </c>
      <c r="HE962" s="11">
        <v>0.73000001907348633</v>
      </c>
      <c r="HF962" s="11">
        <v>0.57999998331069946</v>
      </c>
      <c r="HG962" s="11">
        <v>5.9999998658895493E-2</v>
      </c>
      <c r="HH962" s="11">
        <v>0</v>
      </c>
      <c r="HI962" s="11">
        <v>0.14000000059604645</v>
      </c>
      <c r="HJ962" s="11">
        <v>3.0699999332427979</v>
      </c>
      <c r="HK962" s="11">
        <v>16.350000381469727</v>
      </c>
      <c r="HL962" s="11">
        <v>0.10000000149011612</v>
      </c>
      <c r="HM962" s="11">
        <v>9.9999997764825821E-3</v>
      </c>
      <c r="HN962" s="11">
        <v>0</v>
      </c>
      <c r="HO962" s="11">
        <v>0.62999999523162842</v>
      </c>
      <c r="HP962" s="11">
        <v>2.9500000476837158</v>
      </c>
      <c r="HQ962" s="11">
        <v>1.7100000381469727</v>
      </c>
      <c r="HR962" s="11">
        <v>3.6500000953674316</v>
      </c>
      <c r="HS962" s="11">
        <v>2.380000114440918</v>
      </c>
      <c r="HT962" s="11">
        <v>0.20999999344348907</v>
      </c>
      <c r="HU962" s="11">
        <v>0.88999998569488525</v>
      </c>
      <c r="HV962" s="11">
        <v>0.43999999761581421</v>
      </c>
    </row>
    <row r="963" spans="1:230" x14ac:dyDescent="0.3">
      <c r="A963" s="8">
        <v>36891</v>
      </c>
      <c r="B963" s="11">
        <v>113.12939453125</v>
      </c>
      <c r="C963" s="11">
        <v>1193.951904296875</v>
      </c>
      <c r="D963" s="11">
        <v>115.22853851318359</v>
      </c>
      <c r="E963" s="11">
        <v>0</v>
      </c>
      <c r="F963" s="11">
        <v>2.9999999329447746E-2</v>
      </c>
      <c r="G963" s="11">
        <v>0.18999999761581421</v>
      </c>
      <c r="H963" s="11">
        <v>25.469999313354492</v>
      </c>
      <c r="I963" s="11">
        <v>0.15999999642372131</v>
      </c>
      <c r="J963" s="11">
        <v>0.43000000715255737</v>
      </c>
      <c r="K963" s="11">
        <v>0.14000000059604645</v>
      </c>
      <c r="L963" s="11">
        <v>3.7799999713897705</v>
      </c>
      <c r="M963" s="11">
        <v>0.46000000834465027</v>
      </c>
      <c r="N963" s="11">
        <v>1.9999999552965164E-2</v>
      </c>
      <c r="O963" s="11">
        <v>2.4300000667572021</v>
      </c>
      <c r="P963" s="11">
        <v>0.12999999523162842</v>
      </c>
      <c r="Q963" s="11">
        <v>0</v>
      </c>
      <c r="R963" s="11">
        <v>2.3900001049041748</v>
      </c>
      <c r="S963" s="11">
        <v>1.7999999523162842</v>
      </c>
      <c r="T963" s="11">
        <v>1.6599999666213989</v>
      </c>
      <c r="U963" s="11">
        <v>0.81999999284744263</v>
      </c>
      <c r="V963" s="11">
        <v>0.20000000298023224</v>
      </c>
      <c r="W963" s="11">
        <v>2.190000057220459</v>
      </c>
      <c r="X963" s="11">
        <v>0.33000001311302185</v>
      </c>
      <c r="Y963" s="11">
        <v>6.679999828338623</v>
      </c>
      <c r="Z963" s="11">
        <v>19.549999237060547</v>
      </c>
      <c r="AA963" s="11">
        <v>3.1400001049041748</v>
      </c>
      <c r="AB963" s="11">
        <v>1.2599999904632568</v>
      </c>
      <c r="AC963" s="11">
        <v>0</v>
      </c>
      <c r="AD963" s="11">
        <v>0.69999998807907104</v>
      </c>
      <c r="AE963" s="11">
        <v>0</v>
      </c>
      <c r="AF963" s="11">
        <v>0</v>
      </c>
      <c r="AG963" s="11">
        <v>0</v>
      </c>
      <c r="AH963" s="11">
        <v>0.33000001311302185</v>
      </c>
      <c r="AI963" s="11">
        <v>0.8399999737739563</v>
      </c>
      <c r="AJ963" s="11">
        <v>0</v>
      </c>
      <c r="AK963" s="11">
        <v>2.9999999329447746E-2</v>
      </c>
      <c r="AL963" s="11">
        <v>0</v>
      </c>
      <c r="AM963" s="11">
        <v>1.059999942779541</v>
      </c>
      <c r="AN963" s="11">
        <v>5.179999828338623</v>
      </c>
      <c r="AO963" s="11">
        <v>3.9999999105930328E-2</v>
      </c>
      <c r="AP963" s="11">
        <v>0.72000002861022949</v>
      </c>
      <c r="AQ963" s="11">
        <v>5.000000074505806E-2</v>
      </c>
      <c r="AR963" s="11">
        <v>0.30000001192092896</v>
      </c>
      <c r="AS963" s="11">
        <v>0.74000000953674316</v>
      </c>
      <c r="AT963" s="38">
        <v>0.74000000953674316</v>
      </c>
      <c r="AU963" s="11">
        <v>0.37000000476837158</v>
      </c>
      <c r="AV963" s="11">
        <v>0.40999999642372131</v>
      </c>
      <c r="AW963" s="11">
        <v>1.9999999552965164E-2</v>
      </c>
      <c r="AX963" s="11">
        <v>17.979999542236328</v>
      </c>
      <c r="AY963" s="11">
        <v>4.0999999046325684</v>
      </c>
      <c r="AZ963" s="11">
        <v>0</v>
      </c>
      <c r="BA963" s="11">
        <v>4.869999885559082</v>
      </c>
      <c r="BB963" s="11">
        <v>3.9999999105930328E-2</v>
      </c>
      <c r="BC963" s="11">
        <v>0.4699999988079071</v>
      </c>
      <c r="BD963" s="11">
        <v>1.9999999552965164E-2</v>
      </c>
      <c r="BE963" s="11">
        <v>0.27000001072883606</v>
      </c>
      <c r="BF963" s="11">
        <v>3.9999999105930328E-2</v>
      </c>
      <c r="BG963" s="11">
        <v>7.0000000298023224E-2</v>
      </c>
      <c r="BH963" s="11">
        <v>3.9999999105930328E-2</v>
      </c>
      <c r="BI963" s="11">
        <v>0.82999998331069946</v>
      </c>
      <c r="BJ963" s="11">
        <v>0.40999999642372131</v>
      </c>
      <c r="BK963" s="11">
        <v>0.4699999988079071</v>
      </c>
      <c r="BL963" s="11">
        <v>1.5700000524520874</v>
      </c>
      <c r="BM963" s="11">
        <v>1.9800000190734863</v>
      </c>
      <c r="BN963" s="11">
        <v>9.9999997764825821E-3</v>
      </c>
      <c r="BO963" s="11">
        <v>7.6399998664855957</v>
      </c>
      <c r="BP963" s="11">
        <v>0.85000002384185791</v>
      </c>
      <c r="BQ963" s="11">
        <v>11.880000114440918</v>
      </c>
      <c r="BR963" s="11">
        <v>2.0399999618530273</v>
      </c>
      <c r="BS963" s="11">
        <v>0.31000000238418579</v>
      </c>
      <c r="BT963" s="11">
        <v>0.73000001907348633</v>
      </c>
      <c r="BU963" s="11">
        <v>3.7899999618530273</v>
      </c>
      <c r="BV963" s="11">
        <v>5.3899998664855957</v>
      </c>
      <c r="BW963" s="11">
        <v>0.74000000953674316</v>
      </c>
      <c r="BX963" s="11">
        <v>0.34999999403953552</v>
      </c>
      <c r="BY963" s="11">
        <v>13.529999732971191</v>
      </c>
      <c r="BZ963" s="11">
        <v>0.56000000238418579</v>
      </c>
      <c r="CA963" s="11">
        <v>0.43999999761581421</v>
      </c>
      <c r="CB963" s="11">
        <v>0.81999999284744263</v>
      </c>
      <c r="CC963" s="11">
        <v>0.17000000178813934</v>
      </c>
      <c r="CD963" s="11">
        <v>3.9999999105930328E-2</v>
      </c>
      <c r="CE963" s="11">
        <v>0</v>
      </c>
      <c r="CF963" s="11">
        <v>0.57999998331069946</v>
      </c>
      <c r="CG963" s="11">
        <v>0</v>
      </c>
      <c r="CH963" s="11">
        <v>1.1299999952316284</v>
      </c>
      <c r="CI963" s="11">
        <v>1.2200000286102295</v>
      </c>
      <c r="CJ963" s="11">
        <v>0.92000001668930054</v>
      </c>
      <c r="CK963" s="11">
        <v>0.70603048801422119</v>
      </c>
      <c r="CL963" s="11">
        <v>5.3899998664855957</v>
      </c>
      <c r="CM963" s="11">
        <v>0.93999999761581421</v>
      </c>
      <c r="CN963" s="11">
        <v>0.38783881068229675</v>
      </c>
      <c r="CO963" s="11">
        <v>0</v>
      </c>
      <c r="CP963" s="11">
        <v>0</v>
      </c>
      <c r="CQ963" s="11">
        <v>0.62000000476837158</v>
      </c>
      <c r="CR963" s="11">
        <v>0.25999999046325684</v>
      </c>
      <c r="CS963" s="11">
        <v>0</v>
      </c>
      <c r="CT963" s="11">
        <v>0.62999999523162842</v>
      </c>
      <c r="CU963" s="11">
        <v>0.56000000238418579</v>
      </c>
      <c r="CV963" s="11">
        <v>0.6600000262260437</v>
      </c>
      <c r="CW963" s="11">
        <v>1.6699999570846558</v>
      </c>
      <c r="CX963" s="11">
        <v>0.43000000715255737</v>
      </c>
      <c r="CY963" s="11">
        <v>7.9999998211860657E-2</v>
      </c>
      <c r="CZ963" s="11">
        <v>4.9800000190734863</v>
      </c>
      <c r="DA963" s="11">
        <v>0.23000000417232513</v>
      </c>
      <c r="DB963" s="11">
        <v>0.69999998807907104</v>
      </c>
      <c r="DC963" s="11">
        <v>0</v>
      </c>
      <c r="DD963" s="11">
        <v>0</v>
      </c>
      <c r="DE963" s="11">
        <v>7.0000000298023224E-2</v>
      </c>
      <c r="DF963" s="11">
        <v>0</v>
      </c>
      <c r="DG963" s="11">
        <v>9.9999997764825821E-3</v>
      </c>
      <c r="DH963" s="11">
        <v>0</v>
      </c>
      <c r="DI963" s="11">
        <v>7.1700000762939453</v>
      </c>
      <c r="DJ963" s="11">
        <v>34.363273620605469</v>
      </c>
      <c r="DK963" s="11">
        <v>2.4341175556182861</v>
      </c>
      <c r="DL963" s="11">
        <v>0.97000002861022949</v>
      </c>
      <c r="DM963" s="11">
        <v>0.87000000476837158</v>
      </c>
      <c r="DN963" s="11">
        <v>5.059999942779541</v>
      </c>
      <c r="DO963" s="11">
        <v>0.75</v>
      </c>
      <c r="DP963" s="11">
        <v>15.810000419616699</v>
      </c>
      <c r="DQ963" s="11">
        <v>2.8900001049041748</v>
      </c>
      <c r="DR963" s="11">
        <v>1.0499999523162842</v>
      </c>
      <c r="DS963" s="38">
        <v>1.0499999523162842</v>
      </c>
      <c r="DT963" s="11">
        <v>0.56999999284744263</v>
      </c>
      <c r="DU963" s="38">
        <v>0.56000000238418579</v>
      </c>
      <c r="DV963" s="11">
        <v>0.56000000238418579</v>
      </c>
      <c r="DW963" s="11">
        <v>0.62000000476837158</v>
      </c>
      <c r="DX963" s="11">
        <v>0</v>
      </c>
      <c r="DY963" s="11">
        <v>3.880000114440918</v>
      </c>
      <c r="DZ963" s="11">
        <v>0.28999999165534973</v>
      </c>
      <c r="EA963" s="11">
        <v>8.119999885559082</v>
      </c>
      <c r="EB963" s="11">
        <v>16.590000152587891</v>
      </c>
      <c r="EC963" s="11">
        <v>0.33180001378059387</v>
      </c>
      <c r="ED963" s="11">
        <v>16.258199691772461</v>
      </c>
      <c r="EE963" s="11">
        <v>8.9200000762939453</v>
      </c>
      <c r="EF963" s="11">
        <v>0</v>
      </c>
      <c r="EG963" s="11">
        <v>1.1399999856948853</v>
      </c>
      <c r="EH963" s="11">
        <v>0.17000000178813934</v>
      </c>
      <c r="EI963" s="11">
        <v>7.9999998211860657E-2</v>
      </c>
      <c r="EJ963" s="11">
        <v>12.550000190734863</v>
      </c>
      <c r="EK963" s="11">
        <v>10.229999542236328</v>
      </c>
      <c r="EL963" s="11">
        <v>0.25</v>
      </c>
      <c r="EM963" s="11">
        <v>3.5899999141693115</v>
      </c>
      <c r="EN963" s="11">
        <v>5.75</v>
      </c>
      <c r="EO963" s="11">
        <v>6.8299999237060547</v>
      </c>
      <c r="EP963" s="11">
        <v>0</v>
      </c>
      <c r="EQ963" s="11">
        <v>0</v>
      </c>
      <c r="ER963" s="11">
        <v>2.4800000190734863</v>
      </c>
      <c r="ES963" s="11">
        <v>9.0000003576278687E-2</v>
      </c>
      <c r="ET963" s="11">
        <v>1.6200000047683716</v>
      </c>
      <c r="EU963" s="38">
        <v>0.67000001668930054</v>
      </c>
      <c r="EV963" s="11">
        <v>0.67000001668930054</v>
      </c>
      <c r="EW963" s="11">
        <v>0</v>
      </c>
      <c r="EX963" s="11">
        <v>11.369999885559082</v>
      </c>
      <c r="EY963" s="11">
        <v>1.3500000238418579</v>
      </c>
      <c r="EZ963" s="11">
        <v>3.9999999105930328E-2</v>
      </c>
      <c r="FA963" s="11">
        <v>1.9199999570846558</v>
      </c>
      <c r="FB963" s="11">
        <v>7.9999998211860657E-2</v>
      </c>
      <c r="FC963" s="11">
        <v>0.92000001668930054</v>
      </c>
      <c r="FD963" s="11">
        <v>0</v>
      </c>
      <c r="FE963" s="11">
        <v>21.069999694824219</v>
      </c>
      <c r="FF963" s="11">
        <v>0</v>
      </c>
      <c r="FG963" s="11">
        <v>1.9999999552965164E-2</v>
      </c>
      <c r="FH963" s="11">
        <v>9.0000003576278687E-2</v>
      </c>
      <c r="FI963" s="11">
        <v>0.37999999523162842</v>
      </c>
      <c r="FJ963" s="11">
        <v>7.820000171661377</v>
      </c>
      <c r="FK963" s="11">
        <v>0.33000001311302185</v>
      </c>
      <c r="FL963" s="11">
        <v>9.0000003576278687E-2</v>
      </c>
      <c r="FM963" s="11">
        <v>4.0100002288818359</v>
      </c>
      <c r="FN963" s="11">
        <v>2.3499999046325684</v>
      </c>
      <c r="FO963" s="11">
        <v>0.25</v>
      </c>
      <c r="FP963" s="11">
        <v>0</v>
      </c>
      <c r="FQ963" s="11">
        <v>1.7799999713897705</v>
      </c>
      <c r="FR963" s="11">
        <v>0.79000002145767212</v>
      </c>
      <c r="FS963" s="11">
        <v>3.809999942779541</v>
      </c>
      <c r="FT963" s="11">
        <v>0</v>
      </c>
      <c r="FU963" s="11">
        <v>1.2000000476837158</v>
      </c>
      <c r="FV963" s="11">
        <v>0.67000001668930054</v>
      </c>
      <c r="FW963" s="11">
        <v>0.4699999988079071</v>
      </c>
      <c r="FX963" s="11">
        <v>2.9200000762939453</v>
      </c>
      <c r="FY963" s="11">
        <v>5.0100002288818359</v>
      </c>
      <c r="FZ963" s="11">
        <v>3.4200000762939453</v>
      </c>
      <c r="GA963" s="11">
        <v>0.80000001192092896</v>
      </c>
      <c r="GB963" s="11">
        <v>0.4699999988079071</v>
      </c>
      <c r="GC963" s="11">
        <v>0.11999999731779099</v>
      </c>
      <c r="GD963" s="11">
        <v>0.52313727140426636</v>
      </c>
      <c r="GE963" s="11">
        <v>2.3199999332427979</v>
      </c>
      <c r="GF963" s="11">
        <v>1.2899999618530273</v>
      </c>
      <c r="GG963" s="38">
        <v>1.2899999618530273</v>
      </c>
      <c r="GH963" s="11">
        <v>0.38999998569488525</v>
      </c>
      <c r="GI963" s="38">
        <v>0</v>
      </c>
      <c r="GJ963" s="11">
        <v>0</v>
      </c>
      <c r="GK963" s="38">
        <v>0.25</v>
      </c>
      <c r="GL963" s="11">
        <v>0.25</v>
      </c>
      <c r="GM963" s="11">
        <v>0</v>
      </c>
      <c r="GN963" s="11">
        <v>4.0199999809265137</v>
      </c>
      <c r="GO963" s="11">
        <v>0.93999999761581421</v>
      </c>
      <c r="GP963" s="11">
        <v>1.9099999666213989</v>
      </c>
      <c r="GQ963" s="11">
        <v>312.989990234375</v>
      </c>
      <c r="GR963" s="11">
        <v>0.10999999940395355</v>
      </c>
      <c r="GS963" s="11">
        <v>2.9999999329447746E-2</v>
      </c>
      <c r="GT963" s="11">
        <v>9.9999997764825821E-3</v>
      </c>
      <c r="GU963" s="11">
        <v>7.9999998211860657E-2</v>
      </c>
      <c r="GV963" s="11">
        <v>0.54000002145767212</v>
      </c>
      <c r="GW963" s="11">
        <v>0</v>
      </c>
      <c r="GX963" s="11">
        <v>1.7699999809265137</v>
      </c>
      <c r="GY963" s="11">
        <v>1.4900000095367432</v>
      </c>
      <c r="GZ963" s="11">
        <v>0</v>
      </c>
      <c r="HA963" s="11">
        <v>1.0499999523162842</v>
      </c>
      <c r="HB963" s="11">
        <v>0.62000000476837158</v>
      </c>
      <c r="HC963" s="11">
        <v>2.809999942779541</v>
      </c>
      <c r="HD963" s="11">
        <v>2.0699999332427979</v>
      </c>
      <c r="HE963" s="11">
        <v>2.0999999046325684</v>
      </c>
      <c r="HF963" s="11">
        <v>0.8399999737739563</v>
      </c>
      <c r="HG963" s="11">
        <v>0.47999998927116394</v>
      </c>
      <c r="HH963" s="11">
        <v>0</v>
      </c>
      <c r="HI963" s="11">
        <v>0.18999999761581421</v>
      </c>
      <c r="HJ963" s="11">
        <v>3.9200000762939453</v>
      </c>
      <c r="HK963" s="11">
        <v>17.450000762939453</v>
      </c>
      <c r="HL963" s="11">
        <v>0.20000000298023224</v>
      </c>
      <c r="HM963" s="11">
        <v>1.9999999552965164E-2</v>
      </c>
      <c r="HN963" s="11">
        <v>0</v>
      </c>
      <c r="HO963" s="11">
        <v>0.33000001311302185</v>
      </c>
      <c r="HP963" s="11">
        <v>3.9300000667572021</v>
      </c>
      <c r="HQ963" s="11">
        <v>2.2599999904632568</v>
      </c>
      <c r="HR963" s="11">
        <v>4.8299999237060547</v>
      </c>
      <c r="HS963" s="11">
        <v>3.1400001049041748</v>
      </c>
      <c r="HT963" s="11">
        <v>0.44999998807907104</v>
      </c>
      <c r="HU963" s="11">
        <v>6.0199999809265137</v>
      </c>
      <c r="HV963" s="11">
        <v>0.44999998807907104</v>
      </c>
    </row>
    <row r="964" spans="1:230" x14ac:dyDescent="0.3">
      <c r="A964" s="8">
        <v>36922</v>
      </c>
      <c r="B964" s="11">
        <v>74.023757934570313</v>
      </c>
      <c r="C964" s="11">
        <v>1121.9161376953125</v>
      </c>
      <c r="D964" s="11">
        <v>77.166397094726563</v>
      </c>
      <c r="E964" s="11">
        <v>0</v>
      </c>
      <c r="F964" s="11">
        <v>3.9999999105930328E-2</v>
      </c>
      <c r="G964" s="11">
        <v>0.20999999344348907</v>
      </c>
      <c r="H964" s="11">
        <v>32.360000610351563</v>
      </c>
      <c r="I964" s="11">
        <v>0.15000000596046448</v>
      </c>
      <c r="J964" s="11">
        <v>0.75</v>
      </c>
      <c r="K964" s="11">
        <v>0.15000000596046448</v>
      </c>
      <c r="L964" s="11">
        <v>5.7100000381469727</v>
      </c>
      <c r="M964" s="11">
        <v>0.43999999761581421</v>
      </c>
      <c r="N964" s="11">
        <v>9.0000003576278687E-2</v>
      </c>
      <c r="O964" s="11">
        <v>4.5100002288818359</v>
      </c>
      <c r="P964" s="11">
        <v>0.75</v>
      </c>
      <c r="Q964" s="11">
        <v>0</v>
      </c>
      <c r="R964" s="11">
        <v>3.9500000476837158</v>
      </c>
      <c r="S964" s="11">
        <v>0.2199999988079071</v>
      </c>
      <c r="T964" s="11">
        <v>9.4200000762939453</v>
      </c>
      <c r="U964" s="11">
        <v>1.2799999713897705</v>
      </c>
      <c r="V964" s="11">
        <v>1.3999999761581421</v>
      </c>
      <c r="W964" s="11">
        <v>4.8899998664855957</v>
      </c>
      <c r="X964" s="11">
        <v>0.41999998688697815</v>
      </c>
      <c r="Y964" s="11">
        <v>8.7299995422363281</v>
      </c>
      <c r="Z964" s="11">
        <v>22.409999847412109</v>
      </c>
      <c r="AA964" s="11">
        <v>3.0899999141693115</v>
      </c>
      <c r="AB964" s="11">
        <v>1.4800000190734863</v>
      </c>
      <c r="AC964" s="11">
        <v>5.9999998658895493E-2</v>
      </c>
      <c r="AD964" s="11">
        <v>0.70999997854232788</v>
      </c>
      <c r="AE964" s="11">
        <v>0</v>
      </c>
      <c r="AF964" s="11">
        <v>0</v>
      </c>
      <c r="AG964" s="11">
        <v>0.15999999642372131</v>
      </c>
      <c r="AH964" s="11">
        <v>1.5800000429153442</v>
      </c>
      <c r="AI964" s="11">
        <v>1.4500000476837158</v>
      </c>
      <c r="AJ964" s="11">
        <v>0</v>
      </c>
      <c r="AK964" s="11">
        <v>0.15000000596046448</v>
      </c>
      <c r="AL964" s="11">
        <v>0</v>
      </c>
      <c r="AM964" s="11">
        <v>3.0299999713897705</v>
      </c>
      <c r="AN964" s="11">
        <v>24.379999160766602</v>
      </c>
      <c r="AO964" s="11">
        <v>1.5099999904632568</v>
      </c>
      <c r="AP964" s="11">
        <v>1.6100000143051147</v>
      </c>
      <c r="AQ964" s="11">
        <v>0.23999999463558197</v>
      </c>
      <c r="AR964" s="11">
        <v>0.25</v>
      </c>
      <c r="AS964" s="11">
        <v>1.2599999904632568</v>
      </c>
      <c r="AT964" s="38">
        <v>1.2599999904632568</v>
      </c>
      <c r="AU964" s="11">
        <v>0.82999998331069946</v>
      </c>
      <c r="AV964" s="11">
        <v>0.43999999761581421</v>
      </c>
      <c r="AW964" s="11">
        <v>0.14000000059604645</v>
      </c>
      <c r="AX964" s="11">
        <v>36.310001373291016</v>
      </c>
      <c r="AY964" s="11">
        <v>7.3400001525878906</v>
      </c>
      <c r="AZ964" s="11">
        <v>0</v>
      </c>
      <c r="BA964" s="11">
        <v>17.020000457763672</v>
      </c>
      <c r="BB964" s="11">
        <v>3.9999999105930328E-2</v>
      </c>
      <c r="BC964" s="11">
        <v>0.40999999642372131</v>
      </c>
      <c r="BD964" s="11">
        <v>0.15000000596046448</v>
      </c>
      <c r="BE964" s="11">
        <v>0.2800000011920929</v>
      </c>
      <c r="BF964" s="11">
        <v>0.20000000298023224</v>
      </c>
      <c r="BG964" s="11">
        <v>0.43000000715255737</v>
      </c>
      <c r="BH964" s="11">
        <v>0.23000000417232513</v>
      </c>
      <c r="BI964" s="11">
        <v>1.25</v>
      </c>
      <c r="BJ964" s="11">
        <v>1.1799999475479126</v>
      </c>
      <c r="BK964" s="11">
        <v>1.3500000238418579</v>
      </c>
      <c r="BL964" s="11">
        <v>2.1500000953674316</v>
      </c>
      <c r="BM964" s="11">
        <v>1.4600000381469727</v>
      </c>
      <c r="BN964" s="11">
        <v>0.12999999523162842</v>
      </c>
      <c r="BO964" s="11">
        <v>10.869999885559082</v>
      </c>
      <c r="BP964" s="11">
        <v>1.4700000286102295</v>
      </c>
      <c r="BQ964" s="11">
        <v>12.5</v>
      </c>
      <c r="BR964" s="11">
        <v>3.7100000381469727</v>
      </c>
      <c r="BS964" s="11">
        <v>0.37000000476837158</v>
      </c>
      <c r="BT964" s="11">
        <v>3.7400000095367432</v>
      </c>
      <c r="BU964" s="11">
        <v>4.5799999237060547</v>
      </c>
      <c r="BV964" s="11">
        <v>5.869999885559082</v>
      </c>
      <c r="BW964" s="11">
        <v>3.7100000381469727</v>
      </c>
      <c r="BX964" s="11">
        <v>2.0799999237060547</v>
      </c>
      <c r="BY964" s="11">
        <v>26.139999389648438</v>
      </c>
      <c r="BZ964" s="11">
        <v>0.57999998331069946</v>
      </c>
      <c r="CA964" s="11">
        <v>0.50999999046325684</v>
      </c>
      <c r="CB964" s="11">
        <v>1.1100000143051147</v>
      </c>
      <c r="CC964" s="11">
        <v>0.25999999046325684</v>
      </c>
      <c r="CD964" s="11">
        <v>0.23000000417232513</v>
      </c>
      <c r="CE964" s="11">
        <v>0</v>
      </c>
      <c r="CF964" s="11">
        <v>0.49000000953674316</v>
      </c>
      <c r="CG964" s="11">
        <v>0</v>
      </c>
      <c r="CH964" s="11">
        <v>0.75999999046325684</v>
      </c>
      <c r="CI964" s="11">
        <v>1.5</v>
      </c>
      <c r="CJ964" s="11">
        <v>1.8500000238418579</v>
      </c>
      <c r="CK964" s="11">
        <v>0.97015279531478882</v>
      </c>
      <c r="CL964" s="11">
        <v>5.1599998474121094</v>
      </c>
      <c r="CM964" s="11">
        <v>0.77999997138977051</v>
      </c>
      <c r="CN964" s="11">
        <v>4.3917355537414551</v>
      </c>
      <c r="CO964" s="11">
        <v>0</v>
      </c>
      <c r="CP964" s="11">
        <v>0</v>
      </c>
      <c r="CQ964" s="11">
        <v>0.57999998331069946</v>
      </c>
      <c r="CR964" s="11">
        <v>0.4699999988079071</v>
      </c>
      <c r="CS964" s="11">
        <v>0</v>
      </c>
      <c r="CT964" s="11">
        <v>0.68000000715255737</v>
      </c>
      <c r="CU964" s="11">
        <v>0.89999997615814209</v>
      </c>
      <c r="CV964" s="11">
        <v>1.059999942779541</v>
      </c>
      <c r="CW964" s="11">
        <v>1.0299999713897705</v>
      </c>
      <c r="CX964" s="11">
        <v>2.0099999904632568</v>
      </c>
      <c r="CY964" s="11">
        <v>0.15000000596046448</v>
      </c>
      <c r="CZ964" s="11">
        <v>5.1999998092651367</v>
      </c>
      <c r="DA964" s="11">
        <v>0.43000000715255737</v>
      </c>
      <c r="DB964" s="11">
        <v>0.40999999642372131</v>
      </c>
      <c r="DC964" s="11">
        <v>0</v>
      </c>
      <c r="DD964" s="11">
        <v>0</v>
      </c>
      <c r="DE964" s="11">
        <v>0.15999999642372131</v>
      </c>
      <c r="DF964" s="11">
        <v>0</v>
      </c>
      <c r="DG964" s="11">
        <v>0.2199999988079071</v>
      </c>
      <c r="DH964" s="11">
        <v>1.9999999552965164E-2</v>
      </c>
      <c r="DI964" s="11">
        <v>15.760000228881836</v>
      </c>
      <c r="DJ964" s="11">
        <v>37.346767425537109</v>
      </c>
      <c r="DK964" s="11">
        <v>1.6431591510772705</v>
      </c>
      <c r="DL964" s="11">
        <v>0.93000000715255737</v>
      </c>
      <c r="DM964" s="11">
        <v>0.60000002384185791</v>
      </c>
      <c r="DN964" s="11">
        <v>3.4800000190734863</v>
      </c>
      <c r="DO964" s="11">
        <v>0.68000000715255737</v>
      </c>
      <c r="DP964" s="11">
        <v>15.329999923706055</v>
      </c>
      <c r="DQ964" s="11">
        <v>2.7599999904632568</v>
      </c>
      <c r="DR964" s="11">
        <v>1.3799999952316284</v>
      </c>
      <c r="DS964" s="38">
        <v>1.3799999952316284</v>
      </c>
      <c r="DT964" s="11">
        <v>7.0000000298023224E-2</v>
      </c>
      <c r="DU964" s="38">
        <v>0.40999999642372131</v>
      </c>
      <c r="DV964" s="11">
        <v>0.40999999642372131</v>
      </c>
      <c r="DW964" s="11">
        <v>0.55000001192092896</v>
      </c>
      <c r="DX964" s="11">
        <v>0</v>
      </c>
      <c r="DY964" s="11">
        <v>4.179999828338623</v>
      </c>
      <c r="DZ964" s="11">
        <v>0.30000001192092896</v>
      </c>
      <c r="EA964" s="11">
        <v>11.340000152587891</v>
      </c>
      <c r="EB964" s="11">
        <v>27.889999389648438</v>
      </c>
      <c r="EC964" s="11">
        <v>0.55779999494552612</v>
      </c>
      <c r="ED964" s="11">
        <v>27.332199096679688</v>
      </c>
      <c r="EE964" s="11">
        <v>13.470000267028809</v>
      </c>
      <c r="EF964" s="11">
        <v>0</v>
      </c>
      <c r="EG964" s="11">
        <v>0.15999999642372131</v>
      </c>
      <c r="EH964" s="11">
        <v>2.9999999329447746E-2</v>
      </c>
      <c r="EI964" s="11">
        <v>0.40999999642372131</v>
      </c>
      <c r="EJ964" s="11">
        <v>15.939999580383301</v>
      </c>
      <c r="EK964" s="11">
        <v>10.970000267028809</v>
      </c>
      <c r="EL964" s="11">
        <v>0.23999999463558197</v>
      </c>
      <c r="EM964" s="11">
        <v>3.4200000762939453</v>
      </c>
      <c r="EN964" s="11">
        <v>5.7300000190734863</v>
      </c>
      <c r="EO964" s="11">
        <v>1.2999999523162842</v>
      </c>
      <c r="EP964" s="11">
        <v>0</v>
      </c>
      <c r="EQ964" s="11">
        <v>0</v>
      </c>
      <c r="ER964" s="11">
        <v>4.1999998092651367</v>
      </c>
      <c r="ES964" s="11">
        <v>3.9999999105930328E-2</v>
      </c>
      <c r="ET964" s="11">
        <v>0.67000001668930054</v>
      </c>
      <c r="EU964" s="38">
        <v>0.93000000715255737</v>
      </c>
      <c r="EV964" s="11">
        <v>0.93000000715255737</v>
      </c>
      <c r="EW964" s="11">
        <v>0</v>
      </c>
      <c r="EX964" s="11">
        <v>10.840000152587891</v>
      </c>
      <c r="EY964" s="11">
        <v>5.9099998474121094</v>
      </c>
      <c r="EZ964" s="11">
        <v>5.9999998658895493E-2</v>
      </c>
      <c r="FA964" s="11">
        <v>3.1500000953674316</v>
      </c>
      <c r="FB964" s="11">
        <v>0.15999999642372131</v>
      </c>
      <c r="FC964" s="11">
        <v>1</v>
      </c>
      <c r="FD964" s="11">
        <v>0</v>
      </c>
      <c r="FE964" s="11">
        <v>25.440000534057617</v>
      </c>
      <c r="FF964" s="11">
        <v>0</v>
      </c>
      <c r="FG964" s="11">
        <v>0.10999999940395355</v>
      </c>
      <c r="FH964" s="11">
        <v>0.40999999642372131</v>
      </c>
      <c r="FI964" s="11">
        <v>0.50999999046325684</v>
      </c>
      <c r="FJ964" s="11">
        <v>15.600000381469727</v>
      </c>
      <c r="FK964" s="11">
        <v>0.31000000238418579</v>
      </c>
      <c r="FL964" s="11">
        <v>0.11999999731779099</v>
      </c>
      <c r="FM964" s="11">
        <v>21.879999160766602</v>
      </c>
      <c r="FN964" s="11">
        <v>3.9100000858306885</v>
      </c>
      <c r="FO964" s="11">
        <v>0.23999999463558197</v>
      </c>
      <c r="FP964" s="11">
        <v>0</v>
      </c>
      <c r="FQ964" s="11">
        <v>2.4600000381469727</v>
      </c>
      <c r="FR964" s="11">
        <v>0.69999998807907104</v>
      </c>
      <c r="FS964" s="11">
        <v>4.6500000953674316</v>
      </c>
      <c r="FT964" s="11">
        <v>0</v>
      </c>
      <c r="FU964" s="11">
        <v>1.1399999856948853</v>
      </c>
      <c r="FV964" s="11">
        <v>0.77999997138977051</v>
      </c>
      <c r="FW964" s="11">
        <v>1.3500000238418579</v>
      </c>
      <c r="FX964" s="11">
        <v>10.180000305175781</v>
      </c>
      <c r="FY964" s="11">
        <v>2.8399999141693115</v>
      </c>
      <c r="FZ964" s="11">
        <v>3.6600000858306885</v>
      </c>
      <c r="GA964" s="11">
        <v>0.81000000238418579</v>
      </c>
      <c r="GB964" s="11">
        <v>0.4699999988079071</v>
      </c>
      <c r="GC964" s="11">
        <v>0.34000000357627869</v>
      </c>
      <c r="GD964" s="11">
        <v>0.97862744331359863</v>
      </c>
      <c r="GE964" s="11">
        <v>4.3400001525878906</v>
      </c>
      <c r="GF964" s="11">
        <v>1.809999942779541</v>
      </c>
      <c r="GG964" s="38">
        <v>1.809999942779541</v>
      </c>
      <c r="GH964" s="11">
        <v>0.33000001311302185</v>
      </c>
      <c r="GI964" s="38">
        <v>5.000000074505806E-2</v>
      </c>
      <c r="GJ964" s="11">
        <v>5.000000074505806E-2</v>
      </c>
      <c r="GK964" s="38">
        <v>0.34000000357627869</v>
      </c>
      <c r="GL964" s="11">
        <v>0.34000000357627869</v>
      </c>
      <c r="GM964" s="11">
        <v>0</v>
      </c>
      <c r="GN964" s="11">
        <v>4.9099998474121094</v>
      </c>
      <c r="GO964" s="11">
        <v>1.5099999904632568</v>
      </c>
      <c r="GP964" s="11">
        <v>4.1999998092651367</v>
      </c>
      <c r="GQ964" s="11">
        <v>338.17999267578125</v>
      </c>
      <c r="GR964" s="11">
        <v>0.14000000059604645</v>
      </c>
      <c r="GS964" s="11">
        <v>5.9999998658895493E-2</v>
      </c>
      <c r="GT964" s="11">
        <v>3.9999999105930328E-2</v>
      </c>
      <c r="GU964" s="11">
        <v>0.10999999940395355</v>
      </c>
      <c r="GV964" s="11">
        <v>0.54000002145767212</v>
      </c>
      <c r="GW964" s="11">
        <v>0</v>
      </c>
      <c r="GX964" s="11">
        <v>1.559999942779541</v>
      </c>
      <c r="GY964" s="11">
        <v>3.8599998950958252</v>
      </c>
      <c r="GZ964" s="11">
        <v>0</v>
      </c>
      <c r="HA964" s="11">
        <v>1.3300000429153442</v>
      </c>
      <c r="HB964" s="11">
        <v>1.1100000143051147</v>
      </c>
      <c r="HC964" s="11">
        <v>2.3599998950958252</v>
      </c>
      <c r="HD964" s="11">
        <v>1.6799999475479126</v>
      </c>
      <c r="HE964" s="11">
        <v>1.1200000047683716</v>
      </c>
      <c r="HF964" s="11">
        <v>0.77999997138977051</v>
      </c>
      <c r="HG964" s="11">
        <v>0.20999999344348907</v>
      </c>
      <c r="HH964" s="11">
        <v>10.109999656677246</v>
      </c>
      <c r="HI964" s="11">
        <v>0.31000000238418579</v>
      </c>
      <c r="HJ964" s="11">
        <v>13.720000267028809</v>
      </c>
      <c r="HK964" s="11">
        <v>27.340000152587891</v>
      </c>
      <c r="HL964" s="11">
        <v>0.88999998569488525</v>
      </c>
      <c r="HM964" s="11">
        <v>9.0000003576278687E-2</v>
      </c>
      <c r="HN964" s="11">
        <v>0</v>
      </c>
      <c r="HO964" s="11">
        <v>0.85000002384185791</v>
      </c>
      <c r="HP964" s="11">
        <v>2.6500000953674316</v>
      </c>
      <c r="HQ964" s="11">
        <v>2.6500000953674316</v>
      </c>
      <c r="HR964" s="11">
        <v>5.6599998474121094</v>
      </c>
      <c r="HS964" s="11">
        <v>3.690000057220459</v>
      </c>
      <c r="HT964" s="11">
        <v>0.79000002145767212</v>
      </c>
      <c r="HU964" s="11">
        <v>17.139999389648438</v>
      </c>
      <c r="HV964" s="11">
        <v>1.0099999904632568</v>
      </c>
    </row>
    <row r="965" spans="1:230" x14ac:dyDescent="0.3">
      <c r="A965" s="8">
        <v>36950</v>
      </c>
      <c r="B965" s="11">
        <v>116.98271942138672</v>
      </c>
      <c r="C965" s="11">
        <v>1044.6484375</v>
      </c>
      <c r="D965" s="11">
        <v>114.77532196044922</v>
      </c>
      <c r="E965" s="11">
        <v>2.9999999329447746E-2</v>
      </c>
      <c r="F965" s="11">
        <v>7.0000000298023224E-2</v>
      </c>
      <c r="G965" s="11">
        <v>0.40999999642372131</v>
      </c>
      <c r="H965" s="11">
        <v>27.030000686645508</v>
      </c>
      <c r="I965" s="11">
        <v>0.11999999731779099</v>
      </c>
      <c r="J965" s="11">
        <v>1.6799999475479126</v>
      </c>
      <c r="K965" s="11">
        <v>0.69999998807907104</v>
      </c>
      <c r="L965" s="11">
        <v>9.8900003433227539</v>
      </c>
      <c r="M965" s="11">
        <v>0.74000000953674316</v>
      </c>
      <c r="N965" s="11">
        <v>1.0299999713897705</v>
      </c>
      <c r="O965" s="11">
        <v>14.930000305175781</v>
      </c>
      <c r="P965" s="11">
        <v>1.8500000238418579</v>
      </c>
      <c r="Q965" s="11">
        <v>0</v>
      </c>
      <c r="R965" s="11">
        <v>8.119999885559082</v>
      </c>
      <c r="S965" s="11">
        <v>0.70999997854232788</v>
      </c>
      <c r="T965" s="11">
        <v>19.549999237060547</v>
      </c>
      <c r="U965" s="11">
        <v>2.0899999141693115</v>
      </c>
      <c r="V965" s="11">
        <v>4.1700000762939453</v>
      </c>
      <c r="W965" s="11">
        <v>11.800000190734863</v>
      </c>
      <c r="X965" s="11">
        <v>0.4699999988079071</v>
      </c>
      <c r="Y965" s="11">
        <v>22.079999923706055</v>
      </c>
      <c r="Z965" s="11">
        <v>24.600000381469727</v>
      </c>
      <c r="AA965" s="11">
        <v>3</v>
      </c>
      <c r="AB965" s="11">
        <v>2.4500000476837158</v>
      </c>
      <c r="AC965" s="11">
        <v>0.67000001668930054</v>
      </c>
      <c r="AD965" s="11">
        <v>3.4100000858306885</v>
      </c>
      <c r="AE965" s="11">
        <v>0</v>
      </c>
      <c r="AF965" s="11">
        <v>0.20000000298023224</v>
      </c>
      <c r="AG965" s="11">
        <v>0.36000001430511475</v>
      </c>
      <c r="AH965" s="11">
        <v>8.1099996566772461</v>
      </c>
      <c r="AI965" s="11">
        <v>1.6100000143051147</v>
      </c>
      <c r="AJ965" s="11">
        <v>1.1200000047683716</v>
      </c>
      <c r="AK965" s="11">
        <v>0.36000001430511475</v>
      </c>
      <c r="AL965" s="11">
        <v>0</v>
      </c>
      <c r="AM965" s="11">
        <v>10.640000343322754</v>
      </c>
      <c r="AN965" s="11">
        <v>92.870002746582031</v>
      </c>
      <c r="AO965" s="11">
        <v>3.1400001049041748</v>
      </c>
      <c r="AP965" s="11">
        <v>3.880000114440918</v>
      </c>
      <c r="AQ965" s="11">
        <v>3.3399999141693115</v>
      </c>
      <c r="AR965" s="11">
        <v>0.38999998569488525</v>
      </c>
      <c r="AS965" s="11">
        <v>1.690000057220459</v>
      </c>
      <c r="AT965" s="38">
        <v>1.690000057220459</v>
      </c>
      <c r="AU965" s="11">
        <v>2</v>
      </c>
      <c r="AV965" s="11">
        <v>0.80000001192092896</v>
      </c>
      <c r="AW965" s="11">
        <v>0.34000000357627869</v>
      </c>
      <c r="AX965" s="11">
        <v>55.459999084472656</v>
      </c>
      <c r="AY965" s="11">
        <v>17.809999465942383</v>
      </c>
      <c r="AZ965" s="11">
        <v>0</v>
      </c>
      <c r="BA965" s="11">
        <v>44.130001068115234</v>
      </c>
      <c r="BB965" s="11">
        <v>9.0000003576278687E-2</v>
      </c>
      <c r="BC965" s="11">
        <v>1.2200000286102295</v>
      </c>
      <c r="BD965" s="11">
        <v>0.34999999403953552</v>
      </c>
      <c r="BE965" s="11">
        <v>0.34000000357627869</v>
      </c>
      <c r="BF965" s="11">
        <v>4.679999828338623</v>
      </c>
      <c r="BG965" s="11">
        <v>1.0199999809265137</v>
      </c>
      <c r="BH965" s="11">
        <v>0.54000002145767212</v>
      </c>
      <c r="BI965" s="11">
        <v>2.5</v>
      </c>
      <c r="BJ965" s="11">
        <v>3.0399999618530273</v>
      </c>
      <c r="BK965" s="11">
        <v>3.4700000286102295</v>
      </c>
      <c r="BL965" s="11">
        <v>5.5999999046325684</v>
      </c>
      <c r="BM965" s="11">
        <v>1.8200000524520874</v>
      </c>
      <c r="BN965" s="11">
        <v>0.36000001430511475</v>
      </c>
      <c r="BO965" s="11">
        <v>22.200000762939453</v>
      </c>
      <c r="BP965" s="11">
        <v>3.3499999046325684</v>
      </c>
      <c r="BQ965" s="11">
        <v>20.860000610351563</v>
      </c>
      <c r="BR965" s="11">
        <v>9.0500001907348633</v>
      </c>
      <c r="BS965" s="11">
        <v>0.44999998807907104</v>
      </c>
      <c r="BT965" s="11">
        <v>10</v>
      </c>
      <c r="BU965" s="11">
        <v>8.3100004196166992</v>
      </c>
      <c r="BV965" s="11">
        <v>23.079999923706055</v>
      </c>
      <c r="BW965" s="11">
        <v>7.7199997901916504</v>
      </c>
      <c r="BX965" s="11">
        <v>4.9699997901916504</v>
      </c>
      <c r="BY965" s="11">
        <v>33.959999084472656</v>
      </c>
      <c r="BZ965" s="11">
        <v>0.88999998569488525</v>
      </c>
      <c r="CA965" s="11">
        <v>0.72000002861022949</v>
      </c>
      <c r="CB965" s="11">
        <v>1.5099999904632568</v>
      </c>
      <c r="CC965" s="11">
        <v>0.43000000715255737</v>
      </c>
      <c r="CD965" s="11">
        <v>0.54000002145767212</v>
      </c>
      <c r="CE965" s="11">
        <v>0</v>
      </c>
      <c r="CF965" s="11">
        <v>0.81000000238418579</v>
      </c>
      <c r="CG965" s="11">
        <v>0.38999998569488525</v>
      </c>
      <c r="CH965" s="11">
        <v>1.0099999904632568</v>
      </c>
      <c r="CI965" s="11">
        <v>2.6500000953674316</v>
      </c>
      <c r="CJ965" s="11">
        <v>5.429999828338623</v>
      </c>
      <c r="CK965" s="11">
        <v>2.525423526763916</v>
      </c>
      <c r="CL965" s="11">
        <v>11.789999961853027</v>
      </c>
      <c r="CM965" s="11">
        <v>0.88999998569488525</v>
      </c>
      <c r="CN965" s="11">
        <v>15.523283004760742</v>
      </c>
      <c r="CO965" s="11">
        <v>0.38999998569488525</v>
      </c>
      <c r="CP965" s="11">
        <v>0</v>
      </c>
      <c r="CQ965" s="11">
        <v>0.93999999761581421</v>
      </c>
      <c r="CR965" s="11">
        <v>0.94999998807907104</v>
      </c>
      <c r="CS965" s="11">
        <v>0</v>
      </c>
      <c r="CT965" s="11">
        <v>1.0900000333786011</v>
      </c>
      <c r="CU965" s="11">
        <v>2.2200000286102295</v>
      </c>
      <c r="CV965" s="11">
        <v>2.6099998950958252</v>
      </c>
      <c r="CW965" s="11">
        <v>1.75</v>
      </c>
      <c r="CX965" s="11">
        <v>34.040000915527344</v>
      </c>
      <c r="CY965" s="11">
        <v>9.9999997764825821E-3</v>
      </c>
      <c r="CZ965" s="11">
        <v>8.9700002670288086</v>
      </c>
      <c r="DA965" s="11">
        <v>0.88999998569488525</v>
      </c>
      <c r="DB965" s="11">
        <v>0.61000001430511475</v>
      </c>
      <c r="DC965" s="11">
        <v>2.9999999329447746E-2</v>
      </c>
      <c r="DD965" s="11">
        <v>0.37000000476837158</v>
      </c>
      <c r="DE965" s="11">
        <v>0.23000000417232513</v>
      </c>
      <c r="DF965" s="11">
        <v>0</v>
      </c>
      <c r="DG965" s="11">
        <v>0.41999998688697815</v>
      </c>
      <c r="DH965" s="11">
        <v>0.2199999988079071</v>
      </c>
      <c r="DI965" s="11">
        <v>30.979999542236328</v>
      </c>
      <c r="DJ965" s="11">
        <v>28.373306274414063</v>
      </c>
      <c r="DK965" s="11">
        <v>4.4657015800476074</v>
      </c>
      <c r="DL965" s="11">
        <v>1.6399999856948853</v>
      </c>
      <c r="DM965" s="11">
        <v>1.4299999475479126</v>
      </c>
      <c r="DN965" s="11">
        <v>8.2899999618530273</v>
      </c>
      <c r="DO965" s="11">
        <v>1.5</v>
      </c>
      <c r="DP965" s="11">
        <v>22.200000762939453</v>
      </c>
      <c r="DQ965" s="11">
        <v>3.4000000953674316</v>
      </c>
      <c r="DR965" s="11">
        <v>2.4600000381469727</v>
      </c>
      <c r="DS965" s="38">
        <v>2.4600000381469727</v>
      </c>
      <c r="DT965" s="11">
        <v>0.23000000417232513</v>
      </c>
      <c r="DU965" s="38">
        <v>0.50999999046325684</v>
      </c>
      <c r="DV965" s="11">
        <v>0.50999999046325684</v>
      </c>
      <c r="DW965" s="11">
        <v>0.56000000238418579</v>
      </c>
      <c r="DX965" s="11">
        <v>0</v>
      </c>
      <c r="DY965" s="11">
        <v>7.6100001335144043</v>
      </c>
      <c r="DZ965" s="11">
        <v>1.4199999570846558</v>
      </c>
      <c r="EA965" s="11">
        <v>19.090000152587891</v>
      </c>
      <c r="EB965" s="11">
        <v>41.650001525878906</v>
      </c>
      <c r="EC965" s="11">
        <v>0.83300000429153442</v>
      </c>
      <c r="ED965" s="11">
        <v>40.817001342773438</v>
      </c>
      <c r="EE965" s="11">
        <v>23.329999923706055</v>
      </c>
      <c r="EF965" s="11">
        <v>0</v>
      </c>
      <c r="EG965" s="11">
        <v>0.85000002384185791</v>
      </c>
      <c r="EH965" s="11">
        <v>2.3599998950958252</v>
      </c>
      <c r="EI965" s="11">
        <v>8.9700002670288086</v>
      </c>
      <c r="EJ965" s="11">
        <v>13.310000419616699</v>
      </c>
      <c r="EK965" s="11">
        <v>13.890000343322754</v>
      </c>
      <c r="EL965" s="11">
        <v>0.63999998569488525</v>
      </c>
      <c r="EM965" s="11">
        <v>9</v>
      </c>
      <c r="EN965" s="11">
        <v>13.840000152587891</v>
      </c>
      <c r="EO965" s="11">
        <v>21.069999694824219</v>
      </c>
      <c r="EP965" s="11">
        <v>0</v>
      </c>
      <c r="EQ965" s="11">
        <v>0</v>
      </c>
      <c r="ER965" s="11">
        <v>3.5999999046325684</v>
      </c>
      <c r="ES965" s="11">
        <v>9.0000003576278687E-2</v>
      </c>
      <c r="ET965" s="11">
        <v>1.6100000143051147</v>
      </c>
      <c r="EU965" s="38">
        <v>1.1399999856948853</v>
      </c>
      <c r="EV965" s="11">
        <v>1.1399999856948853</v>
      </c>
      <c r="EW965" s="11">
        <v>0</v>
      </c>
      <c r="EX965" s="11">
        <v>13.880000114440918</v>
      </c>
      <c r="EY965" s="11">
        <v>83.199996948242188</v>
      </c>
      <c r="EZ965" s="11">
        <v>9.0000003576278687E-2</v>
      </c>
      <c r="FA965" s="11">
        <v>4.559999942779541</v>
      </c>
      <c r="FB965" s="11">
        <v>9.9999997764825821E-3</v>
      </c>
      <c r="FC965" s="11">
        <v>2.5499999523162842</v>
      </c>
      <c r="FD965" s="11">
        <v>0.44999998807907104</v>
      </c>
      <c r="FE965" s="11">
        <v>53.560001373291016</v>
      </c>
      <c r="FF965" s="11">
        <v>1.059999942779541</v>
      </c>
      <c r="FG965" s="11">
        <v>0.2800000011920929</v>
      </c>
      <c r="FH965" s="11">
        <v>5.820000171661377</v>
      </c>
      <c r="FI965" s="11">
        <v>0.73000001907348633</v>
      </c>
      <c r="FJ965" s="11">
        <v>34.009998321533203</v>
      </c>
      <c r="FK965" s="11">
        <v>0.28999999165534973</v>
      </c>
      <c r="FL965" s="11">
        <v>0.27000001072883606</v>
      </c>
      <c r="FM965" s="11">
        <v>76.839996337890625</v>
      </c>
      <c r="FN965" s="11">
        <v>6.7899999618530273</v>
      </c>
      <c r="FO965" s="11">
        <v>0.20000000298023224</v>
      </c>
      <c r="FP965" s="11">
        <v>0.36000001430511475</v>
      </c>
      <c r="FQ965" s="11">
        <v>4.690000057220459</v>
      </c>
      <c r="FR965" s="11">
        <v>0.70999997854232788</v>
      </c>
      <c r="FS965" s="11">
        <v>10.810000419616699</v>
      </c>
      <c r="FT965" s="11">
        <v>0</v>
      </c>
      <c r="FU965" s="11">
        <v>1.3999999761581421</v>
      </c>
      <c r="FV965" s="11">
        <v>1.2100000381469727</v>
      </c>
      <c r="FW965" s="11">
        <v>3.4700000286102295</v>
      </c>
      <c r="FX965" s="11">
        <v>27.450000762939453</v>
      </c>
      <c r="FY965" s="11">
        <v>4.880000114440918</v>
      </c>
      <c r="FZ965" s="11">
        <v>5.880000114440918</v>
      </c>
      <c r="GA965" s="11">
        <v>1.1000000238418579</v>
      </c>
      <c r="GB965" s="11">
        <v>0.63999998569488525</v>
      </c>
      <c r="GC965" s="11">
        <v>0.87000000476837158</v>
      </c>
      <c r="GD965" s="11">
        <v>1.5536274909973145</v>
      </c>
      <c r="GE965" s="11">
        <v>6.8899998664855957</v>
      </c>
      <c r="GF965" s="11">
        <v>3.0399999618530273</v>
      </c>
      <c r="GG965" s="38">
        <v>3.0399999618530273</v>
      </c>
      <c r="GH965" s="11">
        <v>0.54000002145767212</v>
      </c>
      <c r="GI965" s="38">
        <v>0.10000000149011612</v>
      </c>
      <c r="GJ965" s="11">
        <v>0.10000000149011612</v>
      </c>
      <c r="GK965" s="38">
        <v>0.49000000953674316</v>
      </c>
      <c r="GL965" s="11">
        <v>0.49000000953674316</v>
      </c>
      <c r="GM965" s="11">
        <v>0</v>
      </c>
      <c r="GN965" s="11">
        <v>10.079999923706055</v>
      </c>
      <c r="GO965" s="11">
        <v>2.5</v>
      </c>
      <c r="GP965" s="11">
        <v>10.199999809265137</v>
      </c>
      <c r="GQ965" s="11">
        <v>558.80999755859375</v>
      </c>
      <c r="GR965" s="11">
        <v>0.31999999284744263</v>
      </c>
      <c r="GS965" s="11">
        <v>0.17000000178813934</v>
      </c>
      <c r="GT965" s="11">
        <v>0.10000000149011612</v>
      </c>
      <c r="GU965" s="11">
        <v>0.15999999642372131</v>
      </c>
      <c r="GV965" s="11">
        <v>0.74000000953674316</v>
      </c>
      <c r="GW965" s="11">
        <v>0.33000001311302185</v>
      </c>
      <c r="GX965" s="11">
        <v>2.5699999332427979</v>
      </c>
      <c r="GY965" s="11">
        <v>6.309999942779541</v>
      </c>
      <c r="GZ965" s="11">
        <v>0.60000002384185791</v>
      </c>
      <c r="HA965" s="11">
        <v>1.5</v>
      </c>
      <c r="HB965" s="11">
        <v>1.1000000238418579</v>
      </c>
      <c r="HC965" s="11">
        <v>3.5699999332427979</v>
      </c>
      <c r="HD965" s="11">
        <v>1.5900000333786011</v>
      </c>
      <c r="HE965" s="11">
        <v>1.5099999904632568</v>
      </c>
      <c r="HF965" s="11">
        <v>0.72000002861022949</v>
      </c>
      <c r="HG965" s="11">
        <v>0.12999999523162842</v>
      </c>
      <c r="HH965" s="11">
        <v>4.8400001525878906</v>
      </c>
      <c r="HI965" s="11">
        <v>0.27000001072883606</v>
      </c>
      <c r="HJ965" s="11">
        <v>32.330001831054688</v>
      </c>
      <c r="HK965" s="11">
        <v>57.169998168945313</v>
      </c>
      <c r="HL965" s="11">
        <v>12.5</v>
      </c>
      <c r="HM965" s="11">
        <v>0.2199999988079071</v>
      </c>
      <c r="HN965" s="11">
        <v>0</v>
      </c>
      <c r="HO965" s="11">
        <v>1.3899999856948853</v>
      </c>
      <c r="HP965" s="11">
        <v>3.2899999618530273</v>
      </c>
      <c r="HQ965" s="11">
        <v>4.0999999046325684</v>
      </c>
      <c r="HR965" s="11">
        <v>8.7600002288818359</v>
      </c>
      <c r="HS965" s="11">
        <v>5.6999998092651367</v>
      </c>
      <c r="HT965" s="11">
        <v>1.8899999856948853</v>
      </c>
      <c r="HU965" s="11">
        <v>60.319999694824219</v>
      </c>
      <c r="HV965" s="11">
        <v>2.440000057220459</v>
      </c>
    </row>
    <row r="966" spans="1:230" x14ac:dyDescent="0.3">
      <c r="A966" s="8">
        <v>36981</v>
      </c>
      <c r="B966" s="11">
        <v>158.63021850585938</v>
      </c>
      <c r="C966" s="11">
        <v>845.2078857421875</v>
      </c>
      <c r="D966" s="11">
        <v>158.7176513671875</v>
      </c>
      <c r="E966" s="11">
        <v>9.9999997764825821E-3</v>
      </c>
      <c r="F966" s="11">
        <v>0.36000001430511475</v>
      </c>
      <c r="G966" s="11">
        <v>1.9900000095367432</v>
      </c>
      <c r="H966" s="11">
        <v>40.810001373291016</v>
      </c>
      <c r="I966" s="11">
        <v>0.88999998569488525</v>
      </c>
      <c r="J966" s="11">
        <v>2.5799999237060547</v>
      </c>
      <c r="K966" s="11">
        <v>1.2100000381469727</v>
      </c>
      <c r="L966" s="11">
        <v>10.189999580383301</v>
      </c>
      <c r="M966" s="11">
        <v>2.5799999237060547</v>
      </c>
      <c r="N966" s="11">
        <v>1.3600000143051147</v>
      </c>
      <c r="O966" s="11">
        <v>13.350000381469727</v>
      </c>
      <c r="P966" s="11">
        <v>3.4800000190734863</v>
      </c>
      <c r="Q966" s="11">
        <v>0</v>
      </c>
      <c r="R966" s="11">
        <v>8.8100004196166992</v>
      </c>
      <c r="S966" s="11">
        <v>1.4600000381469727</v>
      </c>
      <c r="T966" s="11">
        <v>58.25</v>
      </c>
      <c r="U966" s="11">
        <v>7.8299999237060547</v>
      </c>
      <c r="V966" s="11">
        <v>6.1399998664855957</v>
      </c>
      <c r="W966" s="11">
        <v>6.929999828338623</v>
      </c>
      <c r="X966" s="11">
        <v>0.85000002384185791</v>
      </c>
      <c r="Y966" s="11">
        <v>28.319999694824219</v>
      </c>
      <c r="Z966" s="11">
        <v>27.909999847412109</v>
      </c>
      <c r="AA966" s="11">
        <v>6.5500001907348633</v>
      </c>
      <c r="AB966" s="11">
        <v>5.3899998664855957</v>
      </c>
      <c r="AC966" s="11">
        <v>2.4800000190734863</v>
      </c>
      <c r="AD966" s="11">
        <v>5.9000000953674316</v>
      </c>
      <c r="AE966" s="11">
        <v>0</v>
      </c>
      <c r="AF966" s="11">
        <v>0.41999998688697815</v>
      </c>
      <c r="AG966" s="11">
        <v>1</v>
      </c>
      <c r="AH966" s="11">
        <v>7.070000171661377</v>
      </c>
      <c r="AI966" s="11">
        <v>4.429999828338623</v>
      </c>
      <c r="AJ966" s="11">
        <v>2.309999942779541</v>
      </c>
      <c r="AK966" s="11">
        <v>0.68999999761581421</v>
      </c>
      <c r="AL966" s="11">
        <v>0</v>
      </c>
      <c r="AM966" s="11">
        <v>12.739999771118164</v>
      </c>
      <c r="AN966" s="11">
        <v>68.760002136230469</v>
      </c>
      <c r="AO966" s="11">
        <v>4.6399998664855957</v>
      </c>
      <c r="AP966" s="11">
        <v>2.2799999713897705</v>
      </c>
      <c r="AQ966" s="11">
        <v>2.4500000476837158</v>
      </c>
      <c r="AR966" s="11">
        <v>0.9100000262260437</v>
      </c>
      <c r="AS966" s="11">
        <v>3.7200000286102295</v>
      </c>
      <c r="AT966" s="38">
        <v>3.7200000286102295</v>
      </c>
      <c r="AU966" s="11">
        <v>1.1799999475479126</v>
      </c>
      <c r="AV966" s="11">
        <v>4.880000114440918</v>
      </c>
      <c r="AW966" s="11">
        <v>0.63999998569488525</v>
      </c>
      <c r="AX966" s="11">
        <v>39.200000762939453</v>
      </c>
      <c r="AY966" s="11">
        <v>25.940000534057617</v>
      </c>
      <c r="AZ966" s="11">
        <v>0</v>
      </c>
      <c r="BA966" s="11">
        <v>72.339996337890625</v>
      </c>
      <c r="BB966" s="11">
        <v>0.23999999463558197</v>
      </c>
      <c r="BC966" s="11">
        <v>2.8900001049041748</v>
      </c>
      <c r="BD966" s="11">
        <v>0.6600000262260437</v>
      </c>
      <c r="BE966" s="11">
        <v>2.4300000667572021</v>
      </c>
      <c r="BF966" s="11">
        <v>2.5099999904632568</v>
      </c>
      <c r="BG966" s="11">
        <v>1.9199999570846558</v>
      </c>
      <c r="BH966" s="11">
        <v>1.0199999809265137</v>
      </c>
      <c r="BI966" s="11">
        <v>2.6800000667572021</v>
      </c>
      <c r="BJ966" s="11">
        <v>2.3299999237060547</v>
      </c>
      <c r="BK966" s="11">
        <v>2.6600000858306885</v>
      </c>
      <c r="BL966" s="11">
        <v>6.1700000762939453</v>
      </c>
      <c r="BM966" s="11">
        <v>14.270000457763672</v>
      </c>
      <c r="BN966" s="11">
        <v>0.87999999523162842</v>
      </c>
      <c r="BO966" s="11">
        <v>24.209999084472656</v>
      </c>
      <c r="BP966" s="11">
        <v>5.1999998092651367</v>
      </c>
      <c r="BQ966" s="11">
        <v>42.639999389648438</v>
      </c>
      <c r="BR966" s="11">
        <v>2.9900000095367432</v>
      </c>
      <c r="BS966" s="11">
        <v>0.69999998807907104</v>
      </c>
      <c r="BT966" s="11">
        <v>23.930000305175781</v>
      </c>
      <c r="BU966" s="11">
        <v>30.059999465942383</v>
      </c>
      <c r="BV966" s="11">
        <v>28.819999694824219</v>
      </c>
      <c r="BW966" s="11">
        <v>13.859999656677246</v>
      </c>
      <c r="BX966" s="11">
        <v>9.380000114440918</v>
      </c>
      <c r="BY966" s="11">
        <v>0</v>
      </c>
      <c r="BZ966" s="11">
        <v>5.679999828338623</v>
      </c>
      <c r="CA966" s="11">
        <v>1.4800000190734863</v>
      </c>
      <c r="CB966" s="11">
        <v>9.8500003814697266</v>
      </c>
      <c r="CC966" s="11">
        <v>1.6000000238418579</v>
      </c>
      <c r="CD966" s="11">
        <v>1.0299999713897705</v>
      </c>
      <c r="CE966" s="11">
        <v>0</v>
      </c>
      <c r="CF966" s="11">
        <v>6.2100000381469727</v>
      </c>
      <c r="CG966" s="11">
        <v>0.81000000238418579</v>
      </c>
      <c r="CH966" s="11">
        <v>4.1500000953674316</v>
      </c>
      <c r="CI966" s="11">
        <v>18.659999847412109</v>
      </c>
      <c r="CJ966" s="11">
        <v>8.0600004196166992</v>
      </c>
      <c r="CK966" s="11">
        <v>2.7847459316253662</v>
      </c>
      <c r="CL966" s="11">
        <v>54.459999084472656</v>
      </c>
      <c r="CM966" s="11">
        <v>3.2400000095367432</v>
      </c>
      <c r="CN966" s="11">
        <v>21.738002777099609</v>
      </c>
      <c r="CO966" s="11">
        <v>0.81000000238418579</v>
      </c>
      <c r="CP966" s="11">
        <v>0</v>
      </c>
      <c r="CQ966" s="11">
        <v>3.5899999141693115</v>
      </c>
      <c r="CR966" s="11">
        <v>1.5700000524520874</v>
      </c>
      <c r="CS966" s="11">
        <v>0</v>
      </c>
      <c r="CT966" s="11">
        <v>7.75</v>
      </c>
      <c r="CU966" s="11">
        <v>2.559999942779541</v>
      </c>
      <c r="CV966" s="11">
        <v>3.0099999904632568</v>
      </c>
      <c r="CW966" s="11">
        <v>6.4099998474121094</v>
      </c>
      <c r="CX966" s="11">
        <v>17.059999465942383</v>
      </c>
      <c r="CY966" s="11">
        <v>0.92000001668930054</v>
      </c>
      <c r="CZ966" s="11">
        <v>32.959999084472656</v>
      </c>
      <c r="DA966" s="11">
        <v>0.94999998807907104</v>
      </c>
      <c r="DB966" s="11">
        <v>1.8899999856948853</v>
      </c>
      <c r="DC966" s="11">
        <v>9.9999997764825821E-3</v>
      </c>
      <c r="DD966" s="11">
        <v>0.76999998092651367</v>
      </c>
      <c r="DE966" s="11">
        <v>1.9500000476837158</v>
      </c>
      <c r="DF966" s="11">
        <v>0</v>
      </c>
      <c r="DG966" s="11">
        <v>1.4800000190734863</v>
      </c>
      <c r="DH966" s="11">
        <v>0.81000000238418579</v>
      </c>
      <c r="DI966" s="11">
        <v>87.610000610351563</v>
      </c>
      <c r="DJ966" s="11">
        <v>71.780502319335938</v>
      </c>
      <c r="DK966" s="11">
        <v>8.1204147338867188</v>
      </c>
      <c r="DL966" s="11">
        <v>5.7699999809265137</v>
      </c>
      <c r="DM966" s="11">
        <v>1.8799999952316284</v>
      </c>
      <c r="DN966" s="11">
        <v>10.909999847412109</v>
      </c>
      <c r="DO966" s="11">
        <v>5.309999942779541</v>
      </c>
      <c r="DP966" s="11">
        <v>65.150001525878906</v>
      </c>
      <c r="DQ966" s="11">
        <v>11.279999732971191</v>
      </c>
      <c r="DR966" s="11">
        <v>4.7800002098083496</v>
      </c>
      <c r="DS966" s="38">
        <v>4.7800002098083496</v>
      </c>
      <c r="DT966" s="11">
        <v>0.46000000834465027</v>
      </c>
      <c r="DU966" s="38">
        <v>4.0300002098083496</v>
      </c>
      <c r="DV966" s="11">
        <v>4.0300002098083496</v>
      </c>
      <c r="DW966" s="11">
        <v>1.8200000524520874</v>
      </c>
      <c r="DX966" s="11">
        <v>0</v>
      </c>
      <c r="DY966" s="11">
        <v>19.229999542236328</v>
      </c>
      <c r="DZ966" s="11">
        <v>2.4600000381469727</v>
      </c>
      <c r="EA966" s="11">
        <v>21.549999237060547</v>
      </c>
      <c r="EB966" s="11">
        <v>128.60000610351563</v>
      </c>
      <c r="EC966" s="11">
        <v>2.5720000267028809</v>
      </c>
      <c r="ED966" s="11">
        <v>126.02799987792969</v>
      </c>
      <c r="EE966" s="11">
        <v>24.040000915527344</v>
      </c>
      <c r="EF966" s="11">
        <v>0</v>
      </c>
      <c r="EG966" s="11">
        <v>1.7300000190734863</v>
      </c>
      <c r="EH966" s="11">
        <v>4.429999828338623</v>
      </c>
      <c r="EI966" s="11">
        <v>5.369999885559082</v>
      </c>
      <c r="EJ966" s="11">
        <v>20.100000381469727</v>
      </c>
      <c r="EK966" s="11">
        <v>28.920000076293945</v>
      </c>
      <c r="EL966" s="11">
        <v>1.5099999904632568</v>
      </c>
      <c r="EM966" s="11">
        <v>21.260000228881836</v>
      </c>
      <c r="EN966" s="11">
        <v>35.470001220703125</v>
      </c>
      <c r="EO966" s="11">
        <v>71.269996643066406</v>
      </c>
      <c r="EP966" s="11">
        <v>0</v>
      </c>
      <c r="EQ966" s="11">
        <v>0</v>
      </c>
      <c r="ER966" s="11">
        <v>9.1999998092651367</v>
      </c>
      <c r="ES966" s="11">
        <v>0.81999999284744263</v>
      </c>
      <c r="ET966" s="11">
        <v>14.569999694824219</v>
      </c>
      <c r="EU966" s="38">
        <v>5.429999828338623</v>
      </c>
      <c r="EV966" s="11">
        <v>5.429999828338623</v>
      </c>
      <c r="EW966" s="11">
        <v>0</v>
      </c>
      <c r="EX966" s="11">
        <v>39.759998321533203</v>
      </c>
      <c r="EY966" s="11">
        <v>61.020000457763672</v>
      </c>
      <c r="EZ966" s="11">
        <v>0.67000001668930054</v>
      </c>
      <c r="FA966" s="11">
        <v>21.299999237060547</v>
      </c>
      <c r="FB966" s="11">
        <v>0.93999999761581421</v>
      </c>
      <c r="FC966" s="11">
        <v>6.1100001335144043</v>
      </c>
      <c r="FD966" s="11">
        <v>0.92000001668930054</v>
      </c>
      <c r="FE966" s="11">
        <v>70.430000305175781</v>
      </c>
      <c r="FF966" s="11">
        <v>2.1800000667572021</v>
      </c>
      <c r="FG966" s="11">
        <v>0.5899999737739563</v>
      </c>
      <c r="FH966" s="11">
        <v>4.2699999809265137</v>
      </c>
      <c r="FI966" s="11">
        <v>4.7600002288818359</v>
      </c>
      <c r="FJ966" s="11">
        <v>71.980003356933594</v>
      </c>
      <c r="FK966" s="11">
        <v>0.64999997615814209</v>
      </c>
      <c r="FL966" s="11">
        <v>0.73000001907348633</v>
      </c>
      <c r="FM966" s="11">
        <v>49.419998168945313</v>
      </c>
      <c r="FN966" s="11">
        <v>5.4099998474121094</v>
      </c>
      <c r="FO966" s="11">
        <v>1.440000057220459</v>
      </c>
      <c r="FP966" s="11">
        <v>0.73000001907348633</v>
      </c>
      <c r="FQ966" s="11">
        <v>3.8900001049041748</v>
      </c>
      <c r="FR966" s="11">
        <v>2.3199999332427979</v>
      </c>
      <c r="FS966" s="11">
        <v>16.440000534057617</v>
      </c>
      <c r="FT966" s="11">
        <v>0</v>
      </c>
      <c r="FU966" s="11">
        <v>5.0399999618530273</v>
      </c>
      <c r="FV966" s="11">
        <v>1.9900000095367432</v>
      </c>
      <c r="FW966" s="11">
        <v>2.6600000858306885</v>
      </c>
      <c r="FX966" s="11">
        <v>39.630001068115234</v>
      </c>
      <c r="FY966" s="11">
        <v>5.1100001335144043</v>
      </c>
      <c r="FZ966" s="11">
        <v>9.5900001525878906</v>
      </c>
      <c r="GA966" s="11">
        <v>5.1700000762939453</v>
      </c>
      <c r="GB966" s="11">
        <v>3.0299999713897705</v>
      </c>
      <c r="GC966" s="11">
        <v>0.67000001668930054</v>
      </c>
      <c r="GD966" s="11">
        <v>1.9279412031173706</v>
      </c>
      <c r="GE966" s="11">
        <v>8.5500001907348633</v>
      </c>
      <c r="GF966" s="11">
        <v>5.8299999237060547</v>
      </c>
      <c r="GG966" s="38">
        <v>5.8299999237060547</v>
      </c>
      <c r="GH966" s="11">
        <v>4.1599998474121094</v>
      </c>
      <c r="GI966" s="38">
        <v>0.33000001311302185</v>
      </c>
      <c r="GJ966" s="11">
        <v>0.33000001311302185</v>
      </c>
      <c r="GK966" s="38">
        <v>3.1700000762939453</v>
      </c>
      <c r="GL966" s="11">
        <v>3.1700000762939453</v>
      </c>
      <c r="GM966" s="11">
        <v>0</v>
      </c>
      <c r="GN966" s="11">
        <v>7.0300002098083496</v>
      </c>
      <c r="GO966" s="11">
        <v>10.430000305175781</v>
      </c>
      <c r="GP966" s="11">
        <v>35.529998779296875</v>
      </c>
      <c r="GQ966" s="11">
        <v>645.1400146484375</v>
      </c>
      <c r="GR966" s="11">
        <v>2</v>
      </c>
      <c r="GS966" s="11">
        <v>0.27000001072883606</v>
      </c>
      <c r="GT966" s="11">
        <v>0.10999999940395355</v>
      </c>
      <c r="GU966" s="11">
        <v>0.87000000476837158</v>
      </c>
      <c r="GV966" s="11">
        <v>3.4600000381469727</v>
      </c>
      <c r="GW966" s="11">
        <v>0.68000000715255737</v>
      </c>
      <c r="GX966" s="11">
        <v>17.379999160766602</v>
      </c>
      <c r="GY966" s="11">
        <v>29.649999618530273</v>
      </c>
      <c r="GZ966" s="11">
        <v>0.62000000476837158</v>
      </c>
      <c r="HA966" s="11">
        <v>2.7000000476837158</v>
      </c>
      <c r="HB966" s="11">
        <v>3.5799999237060547</v>
      </c>
      <c r="HC966" s="11">
        <v>8.3900003433227539</v>
      </c>
      <c r="HD966" s="11">
        <v>8.6499996185302734</v>
      </c>
      <c r="HE966" s="11">
        <v>19.079999923706055</v>
      </c>
      <c r="HF966" s="11">
        <v>1.6399999856948853</v>
      </c>
      <c r="HG966" s="11">
        <v>0.15999999642372131</v>
      </c>
      <c r="HH966" s="11">
        <v>15.960000038146973</v>
      </c>
      <c r="HI966" s="11">
        <v>0.68999999761581421</v>
      </c>
      <c r="HJ966" s="11">
        <v>54.180000305175781</v>
      </c>
      <c r="HK966" s="11">
        <v>194.6300048828125</v>
      </c>
      <c r="HL966" s="11">
        <v>9.1700000762939453</v>
      </c>
      <c r="HM966" s="11">
        <v>0.40999999642372131</v>
      </c>
      <c r="HN966" s="11">
        <v>0</v>
      </c>
      <c r="HO966" s="11">
        <v>6.5399999618530273</v>
      </c>
      <c r="HP966" s="11">
        <v>14.430000305175781</v>
      </c>
      <c r="HQ966" s="11">
        <v>6.7399997711181641</v>
      </c>
      <c r="HR966" s="11">
        <v>14.399999618530273</v>
      </c>
      <c r="HS966" s="11">
        <v>9.369999885559082</v>
      </c>
      <c r="HT966" s="11">
        <v>3.9300000667572021</v>
      </c>
      <c r="HU966" s="11">
        <v>72.19000244140625</v>
      </c>
      <c r="HV966" s="11">
        <v>1.4299999475479126</v>
      </c>
    </row>
    <row r="967" spans="1:230" x14ac:dyDescent="0.3">
      <c r="A967" s="8">
        <v>37011</v>
      </c>
      <c r="B967" s="11">
        <v>146.45904541015625</v>
      </c>
      <c r="C967" s="11">
        <v>578.5789794921875</v>
      </c>
      <c r="D967" s="11">
        <v>148.55458068847656</v>
      </c>
      <c r="E967" s="11">
        <v>0</v>
      </c>
      <c r="F967" s="11">
        <v>0.36000001430511475</v>
      </c>
      <c r="G967" s="11">
        <v>2</v>
      </c>
      <c r="H967" s="11">
        <v>35.549999237060547</v>
      </c>
      <c r="I967" s="11">
        <v>1.3799999952316284</v>
      </c>
      <c r="J967" s="11">
        <v>2.5999999046325684</v>
      </c>
      <c r="K967" s="11">
        <v>0.88999998569488525</v>
      </c>
      <c r="L967" s="11">
        <v>5.7899999618530273</v>
      </c>
      <c r="M967" s="11">
        <v>1.5</v>
      </c>
      <c r="N967" s="11">
        <v>5.000000074505806E-2</v>
      </c>
      <c r="O967" s="11">
        <v>5.380000114440918</v>
      </c>
      <c r="P967" s="11">
        <v>0.56000000238418579</v>
      </c>
      <c r="Q967" s="11">
        <v>0</v>
      </c>
      <c r="R967" s="11">
        <v>4.8299999237060547</v>
      </c>
      <c r="S967" s="11">
        <v>5.0900001525878906</v>
      </c>
      <c r="T967" s="11">
        <v>9.3500003814697266</v>
      </c>
      <c r="U967" s="11">
        <v>9.380000114440918</v>
      </c>
      <c r="V967" s="11">
        <v>0.82999998331069946</v>
      </c>
      <c r="W967" s="11">
        <v>4.8600001335144043</v>
      </c>
      <c r="X967" s="11">
        <v>0.68999999761581421</v>
      </c>
      <c r="Y967" s="11">
        <v>19.920000076293945</v>
      </c>
      <c r="Z967" s="11">
        <v>21.159999847412109</v>
      </c>
      <c r="AA967" s="11">
        <v>7.130000114440918</v>
      </c>
      <c r="AB967" s="11">
        <v>8.5100002288818359</v>
      </c>
      <c r="AC967" s="11">
        <v>0.23000000417232513</v>
      </c>
      <c r="AD967" s="11">
        <v>4.3499999046325684</v>
      </c>
      <c r="AE967" s="11">
        <v>0</v>
      </c>
      <c r="AF967" s="11">
        <v>0</v>
      </c>
      <c r="AG967" s="11">
        <v>2.4300000667572021</v>
      </c>
      <c r="AH967" s="11">
        <v>1.2200000286102295</v>
      </c>
      <c r="AI967" s="11">
        <v>10.609999656677246</v>
      </c>
      <c r="AJ967" s="11">
        <v>1.9999999552965164E-2</v>
      </c>
      <c r="AK967" s="11">
        <v>0.33000001311302185</v>
      </c>
      <c r="AL967" s="11">
        <v>0</v>
      </c>
      <c r="AM967" s="11">
        <v>5.25</v>
      </c>
      <c r="AN967" s="11">
        <v>10.039999961853027</v>
      </c>
      <c r="AO967" s="11">
        <v>0.36000001430511475</v>
      </c>
      <c r="AP967" s="11">
        <v>1.6000000238418579</v>
      </c>
      <c r="AQ967" s="11">
        <v>0.2800000011920929</v>
      </c>
      <c r="AR967" s="11">
        <v>1.1200000047683716</v>
      </c>
      <c r="AS967" s="11">
        <v>5.7699999809265137</v>
      </c>
      <c r="AT967" s="38">
        <v>5.7699999809265137</v>
      </c>
      <c r="AU967" s="11">
        <v>0.82999998331069946</v>
      </c>
      <c r="AV967" s="11">
        <v>6.130000114440918</v>
      </c>
      <c r="AW967" s="11">
        <v>0.31000000238418579</v>
      </c>
      <c r="AX967" s="11">
        <v>17.700000762939453</v>
      </c>
      <c r="AY967" s="11">
        <v>23.850000381469727</v>
      </c>
      <c r="AZ967" s="11">
        <v>0</v>
      </c>
      <c r="BA967" s="11">
        <v>17.069999694824219</v>
      </c>
      <c r="BB967" s="11">
        <v>0.23999999463558197</v>
      </c>
      <c r="BC967" s="11">
        <v>1.1200000047683716</v>
      </c>
      <c r="BD967" s="11">
        <v>0.31999999284744263</v>
      </c>
      <c r="BE967" s="11">
        <v>3.5499999523162842</v>
      </c>
      <c r="BF967" s="11">
        <v>1.9999999552965164E-2</v>
      </c>
      <c r="BG967" s="11">
        <v>0.92000001668930054</v>
      </c>
      <c r="BH967" s="11">
        <v>0.49000000953674316</v>
      </c>
      <c r="BI967" s="11">
        <v>1.5199999809265137</v>
      </c>
      <c r="BJ967" s="11">
        <v>1.4299999475479126</v>
      </c>
      <c r="BK967" s="11">
        <v>1.6299999952316284</v>
      </c>
      <c r="BL967" s="11">
        <v>3.190000057220459</v>
      </c>
      <c r="BM967" s="11">
        <v>23.090000152587891</v>
      </c>
      <c r="BN967" s="11">
        <v>0.12999999523162842</v>
      </c>
      <c r="BO967" s="11">
        <v>15.069999694824219</v>
      </c>
      <c r="BP967" s="11">
        <v>4.1700000762939453</v>
      </c>
      <c r="BQ967" s="11">
        <v>39.659999847412109</v>
      </c>
      <c r="BR967" s="11">
        <v>2.7100000381469727</v>
      </c>
      <c r="BS967" s="11">
        <v>1.25</v>
      </c>
      <c r="BT967" s="11">
        <v>5.440000057220459</v>
      </c>
      <c r="BU967" s="11">
        <v>30.979999542236328</v>
      </c>
      <c r="BV967" s="11">
        <v>21.440000534057617</v>
      </c>
      <c r="BW967" s="11">
        <v>4.1700000762939453</v>
      </c>
      <c r="BX967" s="11">
        <v>4.5</v>
      </c>
      <c r="BY967" s="11">
        <v>0</v>
      </c>
      <c r="BZ967" s="11">
        <v>10.079999923706055</v>
      </c>
      <c r="CA967" s="11">
        <v>0.85000002384185791</v>
      </c>
      <c r="CB967" s="11">
        <v>14.510000228881836</v>
      </c>
      <c r="CC967" s="11">
        <v>1.9199999570846558</v>
      </c>
      <c r="CD967" s="11">
        <v>0.49000000953674316</v>
      </c>
      <c r="CE967" s="11">
        <v>0</v>
      </c>
      <c r="CF967" s="11">
        <v>7.8400001525878906</v>
      </c>
      <c r="CG967" s="11">
        <v>9.9999997764825821E-3</v>
      </c>
      <c r="CH967" s="11">
        <v>5.7600002288818359</v>
      </c>
      <c r="CI967" s="11">
        <v>22.209999084472656</v>
      </c>
      <c r="CJ967" s="11">
        <v>4.309999942779541</v>
      </c>
      <c r="CK967" s="11">
        <v>1.4394582509994507</v>
      </c>
      <c r="CL967" s="11">
        <v>88.55999755859375</v>
      </c>
      <c r="CM967" s="11">
        <v>5.8600001335144043</v>
      </c>
      <c r="CN967" s="11">
        <v>3.9535069465637207</v>
      </c>
      <c r="CO967" s="11">
        <v>9.9999997764825821E-3</v>
      </c>
      <c r="CP967" s="11">
        <v>0</v>
      </c>
      <c r="CQ967" s="11">
        <v>8.5</v>
      </c>
      <c r="CR967" s="11">
        <v>1.559999942779541</v>
      </c>
      <c r="CS967" s="11">
        <v>0</v>
      </c>
      <c r="CT967" s="11">
        <v>9.8500003814697266</v>
      </c>
      <c r="CU967" s="11">
        <v>1.3600000143051147</v>
      </c>
      <c r="CV967" s="11">
        <v>1.6000000238418579</v>
      </c>
      <c r="CW967" s="11">
        <v>11.100000381469727</v>
      </c>
      <c r="CX967" s="11">
        <v>0</v>
      </c>
      <c r="CY967" s="11">
        <v>1.3400000333786011</v>
      </c>
      <c r="CZ967" s="11">
        <v>41.240001678466797</v>
      </c>
      <c r="DA967" s="11">
        <v>0.75999999046325684</v>
      </c>
      <c r="DB967" s="11">
        <v>2.4100000858306885</v>
      </c>
      <c r="DC967" s="11">
        <v>0</v>
      </c>
      <c r="DD967" s="11">
        <v>9.9999997764825821E-3</v>
      </c>
      <c r="DE967" s="11">
        <v>3.0199999809265137</v>
      </c>
      <c r="DF967" s="11">
        <v>0</v>
      </c>
      <c r="DG967" s="11">
        <v>1.1699999570846558</v>
      </c>
      <c r="DH967" s="11">
        <v>7.0000000298023224E-2</v>
      </c>
      <c r="DI967" s="11">
        <v>109.69999694824219</v>
      </c>
      <c r="DJ967" s="11">
        <v>80.527503967285156</v>
      </c>
      <c r="DK967" s="11">
        <v>4.0670580863952637</v>
      </c>
      <c r="DL967" s="11">
        <v>6.5900001525878906</v>
      </c>
      <c r="DM967" s="11">
        <v>1.9800000190734863</v>
      </c>
      <c r="DN967" s="11">
        <v>11.489999771118164</v>
      </c>
      <c r="DO967" s="11">
        <v>5.4800000190734863</v>
      </c>
      <c r="DP967" s="11">
        <v>58.5</v>
      </c>
      <c r="DQ967" s="11">
        <v>12.090000152587891</v>
      </c>
      <c r="DR967" s="11">
        <v>5.880000114440918</v>
      </c>
      <c r="DS967" s="38">
        <v>5.880000114440918</v>
      </c>
      <c r="DT967" s="11">
        <v>1.6100000143051147</v>
      </c>
      <c r="DU967" s="38">
        <v>6.5100002288818359</v>
      </c>
      <c r="DV967" s="11">
        <v>6.5100002288818359</v>
      </c>
      <c r="DW967" s="11">
        <v>4.0199999809265137</v>
      </c>
      <c r="DX967" s="11">
        <v>0</v>
      </c>
      <c r="DY967" s="11">
        <v>16.780000686645508</v>
      </c>
      <c r="DZ967" s="11">
        <v>1.809999942779541</v>
      </c>
      <c r="EA967" s="11">
        <v>15.430000305175781</v>
      </c>
      <c r="EB967" s="11">
        <v>191.25999450683594</v>
      </c>
      <c r="EC967" s="11">
        <v>3.825200080871582</v>
      </c>
      <c r="ED967" s="11">
        <v>187.43479919433594</v>
      </c>
      <c r="EE967" s="11">
        <v>13.659999847412109</v>
      </c>
      <c r="EF967" s="11">
        <v>0</v>
      </c>
      <c r="EG967" s="11">
        <v>1.7300000190734863</v>
      </c>
      <c r="EH967" s="11">
        <v>3.5699999332427979</v>
      </c>
      <c r="EI967" s="11">
        <v>0.34999999403953552</v>
      </c>
      <c r="EJ967" s="11">
        <v>17.510000228881836</v>
      </c>
      <c r="EK967" s="11">
        <v>19.409999847412109</v>
      </c>
      <c r="EL967" s="11">
        <v>1.4099999666213989</v>
      </c>
      <c r="EM967" s="11">
        <v>19.909999847412109</v>
      </c>
      <c r="EN967" s="11">
        <v>34.729999542236328</v>
      </c>
      <c r="EO967" s="11">
        <v>43.709999084472656</v>
      </c>
      <c r="EP967" s="11">
        <v>0</v>
      </c>
      <c r="EQ967" s="11">
        <v>0</v>
      </c>
      <c r="ER967" s="11">
        <v>11.729999542236328</v>
      </c>
      <c r="ES967" s="11">
        <v>1.2599999904632568</v>
      </c>
      <c r="ET967" s="11">
        <v>22.379999160766602</v>
      </c>
      <c r="EU967" s="38">
        <v>11.149999618530273</v>
      </c>
      <c r="EV967" s="11">
        <v>11.149999618530273</v>
      </c>
      <c r="EW967" s="11">
        <v>0</v>
      </c>
      <c r="EX967" s="11">
        <v>44.110000610351563</v>
      </c>
      <c r="EY967" s="11">
        <v>7.0799999237060547</v>
      </c>
      <c r="EZ967" s="11">
        <v>0.76999998092651367</v>
      </c>
      <c r="FA967" s="11">
        <v>15.890000343322754</v>
      </c>
      <c r="FB967" s="11">
        <v>1.3799999952316284</v>
      </c>
      <c r="FC967" s="11">
        <v>4.1100001335144043</v>
      </c>
      <c r="FD967" s="11">
        <v>9.9999997764825821E-3</v>
      </c>
      <c r="FE967" s="11">
        <v>57.380001068115234</v>
      </c>
      <c r="FF967" s="11">
        <v>1.9999999552965164E-2</v>
      </c>
      <c r="FG967" s="11">
        <v>0.31000000238418579</v>
      </c>
      <c r="FH967" s="11">
        <v>0.5</v>
      </c>
      <c r="FI967" s="11">
        <v>7.2300000190734863</v>
      </c>
      <c r="FJ967" s="11">
        <v>74.860000610351563</v>
      </c>
      <c r="FK967" s="11">
        <v>0.81000000238418579</v>
      </c>
      <c r="FL967" s="11">
        <v>0.51999998092651367</v>
      </c>
      <c r="FM967" s="11">
        <v>6.929999828338623</v>
      </c>
      <c r="FN967" s="11">
        <v>1.8999999761581421</v>
      </c>
      <c r="FO967" s="11">
        <v>2.2200000286102295</v>
      </c>
      <c r="FP967" s="11">
        <v>9.9999997764825821E-3</v>
      </c>
      <c r="FQ967" s="11">
        <v>3.3299999237060547</v>
      </c>
      <c r="FR967" s="11">
        <v>5.1100001335144043</v>
      </c>
      <c r="FS967" s="11">
        <v>10.710000038146973</v>
      </c>
      <c r="FT967" s="11">
        <v>0</v>
      </c>
      <c r="FU967" s="11">
        <v>8.7799997329711914</v>
      </c>
      <c r="FV967" s="11">
        <v>1.4299999475479126</v>
      </c>
      <c r="FW967" s="11">
        <v>1.6299999952316284</v>
      </c>
      <c r="FX967" s="11">
        <v>8.369999885559082</v>
      </c>
      <c r="FY967" s="11">
        <v>4.5100002288818359</v>
      </c>
      <c r="FZ967" s="11">
        <v>11.460000038146973</v>
      </c>
      <c r="GA967" s="11">
        <v>9.0100002288818359</v>
      </c>
      <c r="GB967" s="11">
        <v>5.2800002098083496</v>
      </c>
      <c r="GC967" s="11">
        <v>0.40999999642372131</v>
      </c>
      <c r="GD967" s="11">
        <v>0.60205882787704468</v>
      </c>
      <c r="GE967" s="11">
        <v>2.6700000762939453</v>
      </c>
      <c r="GF967" s="11">
        <v>7.1700000762939453</v>
      </c>
      <c r="GG967" s="38">
        <v>7.1700000762939453</v>
      </c>
      <c r="GH967" s="11">
        <v>5.25</v>
      </c>
      <c r="GI967" s="38">
        <v>0.27000001072883606</v>
      </c>
      <c r="GJ967" s="11">
        <v>0.27000001072883606</v>
      </c>
      <c r="GK967" s="38">
        <v>4.820000171661377</v>
      </c>
      <c r="GL967" s="11">
        <v>4.820000171661377</v>
      </c>
      <c r="GM967" s="11">
        <v>0</v>
      </c>
      <c r="GN967" s="11">
        <v>2.380000114440918</v>
      </c>
      <c r="GO967" s="11">
        <v>19.520000457763672</v>
      </c>
      <c r="GP967" s="11">
        <v>6.2800002098083496</v>
      </c>
      <c r="GQ967" s="11">
        <v>424.8800048828125</v>
      </c>
      <c r="GR967" s="11">
        <v>3.9700000286102295</v>
      </c>
      <c r="GS967" s="11">
        <v>0.12999999523162842</v>
      </c>
      <c r="GT967" s="11">
        <v>1.9999999552965164E-2</v>
      </c>
      <c r="GU967" s="11">
        <v>1.3700000047683716</v>
      </c>
      <c r="GV967" s="11">
        <v>6.0300002098083496</v>
      </c>
      <c r="GW967" s="11">
        <v>9.9999997764825821E-3</v>
      </c>
      <c r="GX967" s="11">
        <v>17.129999160766602</v>
      </c>
      <c r="GY967" s="11">
        <v>48.279998779296875</v>
      </c>
      <c r="GZ967" s="11">
        <v>1.9999999552965164E-2</v>
      </c>
      <c r="HA967" s="11">
        <v>2.190000057220459</v>
      </c>
      <c r="HB967" s="11">
        <v>4.1100001335144043</v>
      </c>
      <c r="HC967" s="11">
        <v>5.7600002288818359</v>
      </c>
      <c r="HD967" s="11">
        <v>13.170000076293945</v>
      </c>
      <c r="HE967" s="11">
        <v>13.979999542236328</v>
      </c>
      <c r="HF967" s="11">
        <v>2.0399999618530273</v>
      </c>
      <c r="HG967" s="11">
        <v>0.63999998569488525</v>
      </c>
      <c r="HH967" s="11">
        <v>17.709999084472656</v>
      </c>
      <c r="HI967" s="11">
        <v>0.87999999523162842</v>
      </c>
      <c r="HJ967" s="11">
        <v>16.370000839233398</v>
      </c>
      <c r="HK967" s="11">
        <v>145.33999633789063</v>
      </c>
      <c r="HL967" s="11">
        <v>1.059999942779541</v>
      </c>
      <c r="HM967" s="11">
        <v>0.20000000298023224</v>
      </c>
      <c r="HN967" s="11">
        <v>0</v>
      </c>
      <c r="HO967" s="11">
        <v>10.659999847412109</v>
      </c>
      <c r="HP967" s="11">
        <v>18.979999542236328</v>
      </c>
      <c r="HQ967" s="11">
        <v>4.8400001525878906</v>
      </c>
      <c r="HR967" s="11">
        <v>10.340000152587891</v>
      </c>
      <c r="HS967" s="11">
        <v>6.7300000190734863</v>
      </c>
      <c r="HT967" s="11">
        <v>1.5099999904632568</v>
      </c>
      <c r="HU967" s="11">
        <v>29.770000457763672</v>
      </c>
      <c r="HV967" s="11">
        <v>1.0099999904632568</v>
      </c>
    </row>
    <row r="968" spans="1:230" x14ac:dyDescent="0.3">
      <c r="A968" s="8">
        <v>37042</v>
      </c>
      <c r="B968" s="11">
        <v>126.67549133300781</v>
      </c>
      <c r="C968" s="11">
        <v>409.39413452148438</v>
      </c>
      <c r="D968" s="11">
        <v>131.96745300292969</v>
      </c>
      <c r="E968" s="11">
        <v>0</v>
      </c>
      <c r="F968" s="11">
        <v>0.2800000011920929</v>
      </c>
      <c r="G968" s="11">
        <v>1.559999942779541</v>
      </c>
      <c r="H968" s="11">
        <v>32.090000152587891</v>
      </c>
      <c r="I968" s="11">
        <v>2.5399999618530273</v>
      </c>
      <c r="J968" s="11">
        <v>1.6000000238418579</v>
      </c>
      <c r="K968" s="11">
        <v>0.25</v>
      </c>
      <c r="L968" s="11">
        <v>4.4200000762939453</v>
      </c>
      <c r="M968" s="11">
        <v>0.76999998092651367</v>
      </c>
      <c r="N968" s="11">
        <v>0</v>
      </c>
      <c r="O968" s="11">
        <v>2.75</v>
      </c>
      <c r="P968" s="11">
        <v>0.10999999940395355</v>
      </c>
      <c r="Q968" s="11">
        <v>0</v>
      </c>
      <c r="R968" s="11">
        <v>2.3399999141693115</v>
      </c>
      <c r="S968" s="11">
        <v>5.0199999809265137</v>
      </c>
      <c r="T968" s="11">
        <v>5.2199997901916504</v>
      </c>
      <c r="U968" s="11">
        <v>11.600000381469727</v>
      </c>
      <c r="V968" s="11">
        <v>0.30000001192092896</v>
      </c>
      <c r="W968" s="11">
        <v>1.1599999666213989</v>
      </c>
      <c r="X968" s="11">
        <v>5.000000074505806E-2</v>
      </c>
      <c r="Y968" s="11">
        <v>15.020000457763672</v>
      </c>
      <c r="Z968" s="11">
        <v>22.030000686645508</v>
      </c>
      <c r="AA968" s="11">
        <v>5.8000001907348633</v>
      </c>
      <c r="AB968" s="11">
        <v>11.520000457763672</v>
      </c>
      <c r="AC968" s="11">
        <v>0</v>
      </c>
      <c r="AD968" s="11">
        <v>1.2300000190734863</v>
      </c>
      <c r="AE968" s="11">
        <v>0</v>
      </c>
      <c r="AF968" s="11">
        <v>0</v>
      </c>
      <c r="AG968" s="11">
        <v>9.3599996566772461</v>
      </c>
      <c r="AH968" s="11">
        <v>0.8399999737739563</v>
      </c>
      <c r="AI968" s="11">
        <v>30.700000762939453</v>
      </c>
      <c r="AJ968" s="11">
        <v>0</v>
      </c>
      <c r="AK968" s="11">
        <v>7.0000000298023224E-2</v>
      </c>
      <c r="AL968" s="11">
        <v>0</v>
      </c>
      <c r="AM968" s="11">
        <v>3.3900001049041748</v>
      </c>
      <c r="AN968" s="11">
        <v>14.109999656677246</v>
      </c>
      <c r="AO968" s="11">
        <v>0</v>
      </c>
      <c r="AP968" s="11">
        <v>0.37999999523162842</v>
      </c>
      <c r="AQ968" s="11">
        <v>0</v>
      </c>
      <c r="AR968" s="11">
        <v>0.95999997854232788</v>
      </c>
      <c r="AS968" s="11">
        <v>4.8499999046325684</v>
      </c>
      <c r="AT968" s="38">
        <v>4.8499999046325684</v>
      </c>
      <c r="AU968" s="11">
        <v>0.20000000298023224</v>
      </c>
      <c r="AV968" s="11">
        <v>9</v>
      </c>
      <c r="AW968" s="11">
        <v>5.9999998658895493E-2</v>
      </c>
      <c r="AX968" s="11">
        <v>7.679999828338623</v>
      </c>
      <c r="AY968" s="11">
        <v>13.569999694824219</v>
      </c>
      <c r="AZ968" s="11">
        <v>0</v>
      </c>
      <c r="BA968" s="11">
        <v>9.2299995422363281</v>
      </c>
      <c r="BB968" s="11">
        <v>0.20999999344348907</v>
      </c>
      <c r="BC968" s="11">
        <v>0.11999999731779099</v>
      </c>
      <c r="BD968" s="11">
        <v>5.9999998658895493E-2</v>
      </c>
      <c r="BE968" s="11">
        <v>4.7100000381469727</v>
      </c>
      <c r="BF968" s="11">
        <v>0</v>
      </c>
      <c r="BG968" s="11">
        <v>0.18999999761581421</v>
      </c>
      <c r="BH968" s="11">
        <v>0.10999999940395355</v>
      </c>
      <c r="BI968" s="11">
        <v>0.18000000715255737</v>
      </c>
      <c r="BJ968" s="11">
        <v>0.81000000238418579</v>
      </c>
      <c r="BK968" s="11">
        <v>0.93000000715255737</v>
      </c>
      <c r="BL968" s="11">
        <v>1.2300000190734863</v>
      </c>
      <c r="BM968" s="11">
        <v>34.029998779296875</v>
      </c>
      <c r="BN968" s="11">
        <v>1.9999999552965164E-2</v>
      </c>
      <c r="BO968" s="11">
        <v>9.5</v>
      </c>
      <c r="BP968" s="11">
        <v>1.0900000333786011</v>
      </c>
      <c r="BQ968" s="11">
        <v>30.809999465942383</v>
      </c>
      <c r="BR968" s="11">
        <v>0.79000002145767212</v>
      </c>
      <c r="BS968" s="11">
        <v>3.9100000858306885</v>
      </c>
      <c r="BT968" s="11">
        <v>2.440000057220459</v>
      </c>
      <c r="BU968" s="11">
        <v>40.25</v>
      </c>
      <c r="BV968" s="11">
        <v>14.659999847412109</v>
      </c>
      <c r="BW968" s="11">
        <v>1.4500000476837158</v>
      </c>
      <c r="BX968" s="11">
        <v>0.9100000262260437</v>
      </c>
      <c r="BY968" s="11">
        <v>0</v>
      </c>
      <c r="BZ968" s="11">
        <v>20.809999465942383</v>
      </c>
      <c r="CA968" s="11">
        <v>0.28999999165534973</v>
      </c>
      <c r="CB968" s="11">
        <v>15.880000114440918</v>
      </c>
      <c r="CC968" s="11">
        <v>2.380000114440918</v>
      </c>
      <c r="CD968" s="11">
        <v>0.10000000149011612</v>
      </c>
      <c r="CE968" s="11">
        <v>0</v>
      </c>
      <c r="CF968" s="11">
        <v>5.380000114440918</v>
      </c>
      <c r="CG968" s="11">
        <v>0</v>
      </c>
      <c r="CH968" s="11">
        <v>6.8400001525878906</v>
      </c>
      <c r="CI968" s="11">
        <v>26.299999237060547</v>
      </c>
      <c r="CJ968" s="11">
        <v>0</v>
      </c>
      <c r="CK968" s="11">
        <v>0.55427545309066772</v>
      </c>
      <c r="CL968" s="11">
        <v>231.83999633789063</v>
      </c>
      <c r="CM968" s="11">
        <v>9.8000001907348633</v>
      </c>
      <c r="CN968" s="11">
        <v>5.035801887512207</v>
      </c>
      <c r="CO968" s="11">
        <v>0</v>
      </c>
      <c r="CP968" s="11">
        <v>0</v>
      </c>
      <c r="CQ968" s="11">
        <v>14.359999656677246</v>
      </c>
      <c r="CR968" s="11">
        <v>0.52999997138977051</v>
      </c>
      <c r="CS968" s="11">
        <v>0</v>
      </c>
      <c r="CT968" s="11">
        <v>11.840000152587891</v>
      </c>
      <c r="CU968" s="11">
        <v>0.54000002145767212</v>
      </c>
      <c r="CV968" s="11">
        <v>0.62999999523162842</v>
      </c>
      <c r="CW968" s="11">
        <v>13.039999961853027</v>
      </c>
      <c r="CX968" s="11">
        <v>0</v>
      </c>
      <c r="CY968" s="11">
        <v>1.3300000429153442</v>
      </c>
      <c r="CZ968" s="11">
        <v>72.489997863769531</v>
      </c>
      <c r="DA968" s="11">
        <v>0.92000001668930054</v>
      </c>
      <c r="DB968" s="11">
        <v>1.5199999809265137</v>
      </c>
      <c r="DC968" s="11">
        <v>0</v>
      </c>
      <c r="DD968" s="11">
        <v>0</v>
      </c>
      <c r="DE968" s="11">
        <v>5.880000114440918</v>
      </c>
      <c r="DF968" s="11">
        <v>0.12999999523162842</v>
      </c>
      <c r="DG968" s="11">
        <v>1.4099999666213989</v>
      </c>
      <c r="DH968" s="11">
        <v>0</v>
      </c>
      <c r="DI968" s="11">
        <v>219.50999450683594</v>
      </c>
      <c r="DJ968" s="11">
        <v>98.984321594238281</v>
      </c>
      <c r="DK968" s="11">
        <v>1.4217381477355957</v>
      </c>
      <c r="DL968" s="11">
        <v>6.4499998092651367</v>
      </c>
      <c r="DM968" s="11">
        <v>1.2899999618530273</v>
      </c>
      <c r="DN968" s="11">
        <v>7.4800000190734863</v>
      </c>
      <c r="DO968" s="11">
        <v>3.25</v>
      </c>
      <c r="DP968" s="11">
        <v>54.979999542236328</v>
      </c>
      <c r="DQ968" s="11">
        <v>12.800000190734863</v>
      </c>
      <c r="DR968" s="11">
        <v>3.3900001049041748</v>
      </c>
      <c r="DS968" s="38">
        <v>3.3900001049041748</v>
      </c>
      <c r="DT968" s="11">
        <v>1.5800000429153442</v>
      </c>
      <c r="DU968" s="38">
        <v>9.6000003814697266</v>
      </c>
      <c r="DV968" s="11">
        <v>9.6000003814697266</v>
      </c>
      <c r="DW968" s="11">
        <v>12.460000038146973</v>
      </c>
      <c r="DX968" s="11">
        <v>0</v>
      </c>
      <c r="DY968" s="11">
        <v>13.270000457763672</v>
      </c>
      <c r="DZ968" s="11">
        <v>0.50999999046325684</v>
      </c>
      <c r="EA968" s="11">
        <v>16.979999542236328</v>
      </c>
      <c r="EB968" s="11">
        <v>450.01998901367188</v>
      </c>
      <c r="EC968" s="11">
        <v>9.0003995895385742</v>
      </c>
      <c r="ED968" s="11">
        <v>441.01959228515625</v>
      </c>
      <c r="EE968" s="11">
        <v>10.430000305175781</v>
      </c>
      <c r="EF968" s="11">
        <v>0</v>
      </c>
      <c r="EG968" s="11">
        <v>2.8599998950958252</v>
      </c>
      <c r="EH968" s="11">
        <v>2.4600000381469727</v>
      </c>
      <c r="EI968" s="11">
        <v>0</v>
      </c>
      <c r="EJ968" s="11">
        <v>15.810000419616699</v>
      </c>
      <c r="EK968" s="11">
        <v>9.6099996566772461</v>
      </c>
      <c r="EL968" s="11">
        <v>1.2699999809265137</v>
      </c>
      <c r="EM968" s="11">
        <v>17.889999389648438</v>
      </c>
      <c r="EN968" s="11">
        <v>31.590000152587891</v>
      </c>
      <c r="EO968" s="11">
        <v>40.310001373291016</v>
      </c>
      <c r="EP968" s="11">
        <v>0</v>
      </c>
      <c r="EQ968" s="11">
        <v>0</v>
      </c>
      <c r="ER968" s="11">
        <v>10.100000381469727</v>
      </c>
      <c r="ES968" s="11">
        <v>1.3700000047683716</v>
      </c>
      <c r="ET968" s="11">
        <v>24.340000152587891</v>
      </c>
      <c r="EU968" s="38">
        <v>14.140000343322754</v>
      </c>
      <c r="EV968" s="11">
        <v>14.140000343322754</v>
      </c>
      <c r="EW968" s="11">
        <v>0</v>
      </c>
      <c r="EX968" s="11">
        <v>52.729999542236328</v>
      </c>
      <c r="EY968" s="11">
        <v>2.9999999329447746E-2</v>
      </c>
      <c r="EZ968" s="11">
        <v>0.27000001072883606</v>
      </c>
      <c r="FA968" s="11">
        <v>7.9899997711181641</v>
      </c>
      <c r="FB968" s="11">
        <v>1.3600000143051147</v>
      </c>
      <c r="FC968" s="11">
        <v>2.1099998950958252</v>
      </c>
      <c r="FD968" s="11">
        <v>0</v>
      </c>
      <c r="FE968" s="11">
        <v>56.919998168945313</v>
      </c>
      <c r="FF968" s="11">
        <v>0</v>
      </c>
      <c r="FG968" s="11">
        <v>0.10999999940395355</v>
      </c>
      <c r="FH968" s="11">
        <v>0</v>
      </c>
      <c r="FI968" s="11">
        <v>18.799999237060547</v>
      </c>
      <c r="FJ968" s="11">
        <v>71.989997863769531</v>
      </c>
      <c r="FK968" s="11">
        <v>0.31999999284744263</v>
      </c>
      <c r="FL968" s="11">
        <v>0.17000000178813934</v>
      </c>
      <c r="FM968" s="11">
        <v>3.7300000190734863</v>
      </c>
      <c r="FN968" s="11">
        <v>0.60000002384185791</v>
      </c>
      <c r="FO968" s="11">
        <v>4.0900001525878906</v>
      </c>
      <c r="FP968" s="11">
        <v>0</v>
      </c>
      <c r="FQ968" s="11">
        <v>1.6799999475479126</v>
      </c>
      <c r="FR968" s="11">
        <v>15.850000381469727</v>
      </c>
      <c r="FS968" s="11">
        <v>6.2399997711181641</v>
      </c>
      <c r="FT968" s="11">
        <v>0</v>
      </c>
      <c r="FU968" s="11">
        <v>20.129999160766602</v>
      </c>
      <c r="FV968" s="11">
        <v>1.2699999809265137</v>
      </c>
      <c r="FW968" s="11">
        <v>0.93000000715255737</v>
      </c>
      <c r="FX968" s="11">
        <v>5.5799999237060547</v>
      </c>
      <c r="FY968" s="11">
        <v>4.5100002288818359</v>
      </c>
      <c r="FZ968" s="11">
        <v>6.440000057220459</v>
      </c>
      <c r="GA968" s="11">
        <v>14.510000228881836</v>
      </c>
      <c r="GB968" s="11">
        <v>8.5</v>
      </c>
      <c r="GC968" s="11">
        <v>0.23000000417232513</v>
      </c>
      <c r="GD968" s="11">
        <v>0</v>
      </c>
      <c r="GE968" s="11">
        <v>0</v>
      </c>
      <c r="GF968" s="11">
        <v>3.380000114440918</v>
      </c>
      <c r="GG968" s="38">
        <v>3.380000114440918</v>
      </c>
      <c r="GH968" s="11">
        <v>3.5999999046325684</v>
      </c>
      <c r="GI968" s="38">
        <v>0.31999999284744263</v>
      </c>
      <c r="GJ968" s="11">
        <v>0.31999999284744263</v>
      </c>
      <c r="GK968" s="38">
        <v>12.529999732971191</v>
      </c>
      <c r="GL968" s="11">
        <v>12.529999732971191</v>
      </c>
      <c r="GM968" s="11">
        <v>0</v>
      </c>
      <c r="GN968" s="11">
        <v>0</v>
      </c>
      <c r="GO968" s="11">
        <v>24.219999313354492</v>
      </c>
      <c r="GP968" s="11">
        <v>3.7599999904632568</v>
      </c>
      <c r="GQ968" s="11">
        <v>359.29998779296875</v>
      </c>
      <c r="GR968" s="11">
        <v>8.369999885559082</v>
      </c>
      <c r="GS968" s="11">
        <v>9.9999997764825821E-3</v>
      </c>
      <c r="GT968" s="11">
        <v>0</v>
      </c>
      <c r="GU968" s="11">
        <v>0.74000000953674316</v>
      </c>
      <c r="GV968" s="11">
        <v>9.7100000381469727</v>
      </c>
      <c r="GW968" s="11">
        <v>0</v>
      </c>
      <c r="GX968" s="11">
        <v>11.930000305175781</v>
      </c>
      <c r="GY968" s="11">
        <v>92.290000915527344</v>
      </c>
      <c r="GZ968" s="11">
        <v>0</v>
      </c>
      <c r="HA968" s="11">
        <v>0.15999999642372131</v>
      </c>
      <c r="HB968" s="11">
        <v>1.6000000238418579</v>
      </c>
      <c r="HC968" s="11">
        <v>4.559999942779541</v>
      </c>
      <c r="HD968" s="11">
        <v>20.670000076293945</v>
      </c>
      <c r="HE968" s="11">
        <v>14.960000038146973</v>
      </c>
      <c r="HF968" s="11">
        <v>0.80000001192092896</v>
      </c>
      <c r="HG968" s="11">
        <v>0.30000001192092896</v>
      </c>
      <c r="HH968" s="11">
        <v>3.0299999713897705</v>
      </c>
      <c r="HI968" s="11">
        <v>0.75</v>
      </c>
      <c r="HJ968" s="11">
        <v>12.050000190734863</v>
      </c>
      <c r="HK968" s="11">
        <v>186.13999938964844</v>
      </c>
      <c r="HL968" s="11">
        <v>0</v>
      </c>
      <c r="HM968" s="11">
        <v>3.9999999105930328E-2</v>
      </c>
      <c r="HN968" s="11">
        <v>0</v>
      </c>
      <c r="HO968" s="11">
        <v>20.370000839233398</v>
      </c>
      <c r="HP968" s="11">
        <v>20.969999313354492</v>
      </c>
      <c r="HQ968" s="11">
        <v>4.2899999618530273</v>
      </c>
      <c r="HR968" s="11">
        <v>9.1599998474121094</v>
      </c>
      <c r="HS968" s="11">
        <v>5.9699997901916504</v>
      </c>
      <c r="HT968" s="11">
        <v>0.33000001311302185</v>
      </c>
      <c r="HU968" s="11">
        <v>19.229999542236328</v>
      </c>
      <c r="HV968" s="11">
        <v>0.23999999463558197</v>
      </c>
    </row>
    <row r="969" spans="1:230" x14ac:dyDescent="0.3">
      <c r="A969" s="8">
        <v>37072</v>
      </c>
      <c r="B969" s="11">
        <v>101.31919097900391</v>
      </c>
      <c r="C969" s="11">
        <v>384.62222290039063</v>
      </c>
      <c r="D969" s="11">
        <v>101.30189514160156</v>
      </c>
      <c r="E969" s="11">
        <v>0</v>
      </c>
      <c r="F969" s="11">
        <v>9.9999997764825821E-3</v>
      </c>
      <c r="G969" s="11">
        <v>7.0000000298023224E-2</v>
      </c>
      <c r="H969" s="11">
        <v>23.969999313354492</v>
      </c>
      <c r="I969" s="11">
        <v>0.55000001192092896</v>
      </c>
      <c r="J969" s="11">
        <v>0.30000001192092896</v>
      </c>
      <c r="K969" s="11">
        <v>0.15999999642372131</v>
      </c>
      <c r="L969" s="11">
        <v>1.5700000524520874</v>
      </c>
      <c r="M969" s="11">
        <v>0.14000000059604645</v>
      </c>
      <c r="N969" s="11">
        <v>0</v>
      </c>
      <c r="O969" s="11">
        <v>1.5800000429153442</v>
      </c>
      <c r="P969" s="11">
        <v>1.9999999552965164E-2</v>
      </c>
      <c r="Q969" s="11">
        <v>0</v>
      </c>
      <c r="R969" s="11">
        <v>0.57999998331069946</v>
      </c>
      <c r="S969" s="11">
        <v>2.9100000858306885</v>
      </c>
      <c r="T969" s="11">
        <v>2.5199999809265137</v>
      </c>
      <c r="U969" s="11">
        <v>0.82999998331069946</v>
      </c>
      <c r="V969" s="11">
        <v>0.15999999642372131</v>
      </c>
      <c r="W969" s="11">
        <v>0</v>
      </c>
      <c r="X969" s="11">
        <v>0.23999999463558197</v>
      </c>
      <c r="Y969" s="11">
        <v>7.0300002098083496</v>
      </c>
      <c r="Z969" s="11">
        <v>16.020000457763672</v>
      </c>
      <c r="AA969" s="11">
        <v>3.0499999523162842</v>
      </c>
      <c r="AB969" s="11">
        <v>2.369999885559082</v>
      </c>
      <c r="AC969" s="11">
        <v>0</v>
      </c>
      <c r="AD969" s="11">
        <v>0.79000002145767212</v>
      </c>
      <c r="AE969" s="11">
        <v>0</v>
      </c>
      <c r="AF969" s="11">
        <v>0</v>
      </c>
      <c r="AG969" s="11">
        <v>1.7200000286102295</v>
      </c>
      <c r="AH969" s="11">
        <v>7.0000000298023224E-2</v>
      </c>
      <c r="AI969" s="11">
        <v>7.130000114440918</v>
      </c>
      <c r="AJ969" s="11">
        <v>0</v>
      </c>
      <c r="AK969" s="11">
        <v>0</v>
      </c>
      <c r="AL969" s="11">
        <v>0</v>
      </c>
      <c r="AM969" s="11">
        <v>1.4900000095367432</v>
      </c>
      <c r="AN969" s="11">
        <v>0.79000002145767212</v>
      </c>
      <c r="AO969" s="11">
        <v>0</v>
      </c>
      <c r="AP969" s="11">
        <v>0</v>
      </c>
      <c r="AQ969" s="11">
        <v>1.9999999552965164E-2</v>
      </c>
      <c r="AR969" s="11">
        <v>0.38999998569488525</v>
      </c>
      <c r="AS969" s="11">
        <v>0.94999998807907104</v>
      </c>
      <c r="AT969" s="38">
        <v>0.94999998807907104</v>
      </c>
      <c r="AU969" s="11">
        <v>0</v>
      </c>
      <c r="AV969" s="11">
        <v>0.40999999642372131</v>
      </c>
      <c r="AW969" s="11">
        <v>0</v>
      </c>
      <c r="AX969" s="11">
        <v>1.9800000190734863</v>
      </c>
      <c r="AY969" s="11">
        <v>2.3399999141693115</v>
      </c>
      <c r="AZ969" s="11">
        <v>0</v>
      </c>
      <c r="BA969" s="11">
        <v>3.2999999523162842</v>
      </c>
      <c r="BB969" s="11">
        <v>2.9999999329447746E-2</v>
      </c>
      <c r="BC969" s="11">
        <v>5.9999998658895493E-2</v>
      </c>
      <c r="BD969" s="11">
        <v>0</v>
      </c>
      <c r="BE969" s="11">
        <v>0.27000001072883606</v>
      </c>
      <c r="BF969" s="11">
        <v>0</v>
      </c>
      <c r="BG969" s="11">
        <v>0</v>
      </c>
      <c r="BH969" s="11">
        <v>9.9999997764825821E-3</v>
      </c>
      <c r="BI969" s="11">
        <v>9.9999997764825821E-3</v>
      </c>
      <c r="BJ969" s="11">
        <v>0.72000002861022949</v>
      </c>
      <c r="BK969" s="11">
        <v>0.81999999284744263</v>
      </c>
      <c r="BL969" s="11">
        <v>0.2800000011920929</v>
      </c>
      <c r="BM969" s="11">
        <v>5.369999885559082</v>
      </c>
      <c r="BN969" s="11">
        <v>0</v>
      </c>
      <c r="BO969" s="11">
        <v>6.059999942779541</v>
      </c>
      <c r="BP969" s="11">
        <v>0.17000000178813934</v>
      </c>
      <c r="BQ969" s="11">
        <v>7.320000171661377</v>
      </c>
      <c r="BR969" s="11">
        <v>0.6600000262260437</v>
      </c>
      <c r="BS969" s="11">
        <v>0.97000002861022949</v>
      </c>
      <c r="BT969" s="11">
        <v>0.62999999523162842</v>
      </c>
      <c r="BU969" s="11">
        <v>3.1400001049041748</v>
      </c>
      <c r="BV969" s="11">
        <v>7.9099998474121094</v>
      </c>
      <c r="BW969" s="11">
        <v>1.2100000381469727</v>
      </c>
      <c r="BX969" s="11">
        <v>0</v>
      </c>
      <c r="BY969" s="11">
        <v>12.010000228881836</v>
      </c>
      <c r="BZ969" s="11">
        <v>0.97000002861022949</v>
      </c>
      <c r="CA969" s="11">
        <v>0.10000000149011612</v>
      </c>
      <c r="CB969" s="11">
        <v>1.75</v>
      </c>
      <c r="CC969" s="11">
        <v>0.17000000178813934</v>
      </c>
      <c r="CD969" s="11">
        <v>0</v>
      </c>
      <c r="CE969" s="11">
        <v>0</v>
      </c>
      <c r="CF969" s="11">
        <v>0.34000000357627869</v>
      </c>
      <c r="CG969" s="11">
        <v>0</v>
      </c>
      <c r="CH969" s="11">
        <v>0.97000002861022949</v>
      </c>
      <c r="CI969" s="11">
        <v>0</v>
      </c>
      <c r="CJ969" s="11">
        <v>0</v>
      </c>
      <c r="CK969" s="11">
        <v>0.12426752597093582</v>
      </c>
      <c r="CL969" s="11">
        <v>37.840000152587891</v>
      </c>
      <c r="CM969" s="11">
        <v>1.2100000381469727</v>
      </c>
      <c r="CN969" s="11">
        <v>2.5700206756591797</v>
      </c>
      <c r="CO969" s="11">
        <v>0</v>
      </c>
      <c r="CP969" s="11">
        <v>0</v>
      </c>
      <c r="CQ969" s="11">
        <v>1.1499999761581421</v>
      </c>
      <c r="CR969" s="11">
        <v>7.9999998211860657E-2</v>
      </c>
      <c r="CS969" s="11">
        <v>0</v>
      </c>
      <c r="CT969" s="11">
        <v>0.38999998569488525</v>
      </c>
      <c r="CU969" s="11">
        <v>0.15000000596046448</v>
      </c>
      <c r="CV969" s="11">
        <v>0.18000000715255737</v>
      </c>
      <c r="CW969" s="11">
        <v>1.0900000333786011</v>
      </c>
      <c r="CX969" s="11">
        <v>0</v>
      </c>
      <c r="CY969" s="11">
        <v>7.0000000298023224E-2</v>
      </c>
      <c r="CZ969" s="11">
        <v>7.9600000381469727</v>
      </c>
      <c r="DA969" s="11">
        <v>0.10999999940395355</v>
      </c>
      <c r="DB969" s="11">
        <v>0.18999999761581421</v>
      </c>
      <c r="DC969" s="11">
        <v>0</v>
      </c>
      <c r="DD969" s="11">
        <v>0</v>
      </c>
      <c r="DE969" s="11">
        <v>0.72000002861022949</v>
      </c>
      <c r="DF969" s="11">
        <v>0</v>
      </c>
      <c r="DG969" s="11">
        <v>0.23999999463558197</v>
      </c>
      <c r="DH969" s="11">
        <v>0</v>
      </c>
      <c r="DI969" s="11">
        <v>35.590000152587891</v>
      </c>
      <c r="DJ969" s="11">
        <v>16.133317947387695</v>
      </c>
      <c r="DK969" s="11">
        <v>0.51049947738647461</v>
      </c>
      <c r="DL969" s="11">
        <v>0.86000001430511475</v>
      </c>
      <c r="DM969" s="11">
        <v>0.68999999761581421</v>
      </c>
      <c r="DN969" s="11">
        <v>4.0300002098083496</v>
      </c>
      <c r="DO969" s="11">
        <v>0.67000001668930054</v>
      </c>
      <c r="DP969" s="11">
        <v>11.869999885559082</v>
      </c>
      <c r="DQ969" s="11">
        <v>2.690000057220459</v>
      </c>
      <c r="DR969" s="11">
        <v>0.92000001668930054</v>
      </c>
      <c r="DS969" s="38">
        <v>0.92000001668930054</v>
      </c>
      <c r="DT969" s="11">
        <v>0.92000001668930054</v>
      </c>
      <c r="DU969" s="38">
        <v>1.5099999904632568</v>
      </c>
      <c r="DV969" s="11">
        <v>1.5099999904632568</v>
      </c>
      <c r="DW969" s="11">
        <v>3.5</v>
      </c>
      <c r="DX969" s="11">
        <v>0</v>
      </c>
      <c r="DY969" s="11">
        <v>3.0299999713897705</v>
      </c>
      <c r="DZ969" s="11">
        <v>0.33000001311302185</v>
      </c>
      <c r="EA969" s="11">
        <v>8.4700002670288086</v>
      </c>
      <c r="EB969" s="11">
        <v>121.34999847412109</v>
      </c>
      <c r="EC969" s="11">
        <v>2.4270000457763672</v>
      </c>
      <c r="ED969" s="11">
        <v>118.92299652099609</v>
      </c>
      <c r="EE969" s="11">
        <v>3.7000000476837158</v>
      </c>
      <c r="EF969" s="11">
        <v>0</v>
      </c>
      <c r="EG969" s="11">
        <v>0.8399999737739563</v>
      </c>
      <c r="EH969" s="11">
        <v>0</v>
      </c>
      <c r="EI969" s="11">
        <v>9.9999997764825821E-3</v>
      </c>
      <c r="EJ969" s="11">
        <v>11.810000419616699</v>
      </c>
      <c r="EK969" s="11">
        <v>1.6399999856948853</v>
      </c>
      <c r="EL969" s="11">
        <v>0.20000000298023224</v>
      </c>
      <c r="EM969" s="11">
        <v>2.8599998950958252</v>
      </c>
      <c r="EN969" s="11">
        <v>4.5900001525878906</v>
      </c>
      <c r="EO969" s="11">
        <v>8.5699996948242188</v>
      </c>
      <c r="EP969" s="11">
        <v>0</v>
      </c>
      <c r="EQ969" s="11">
        <v>0</v>
      </c>
      <c r="ER969" s="11">
        <v>1.2699999809265137</v>
      </c>
      <c r="ES969" s="11">
        <v>3.9999999105930328E-2</v>
      </c>
      <c r="ET969" s="11">
        <v>0.64999997615814209</v>
      </c>
      <c r="EU969" s="38">
        <v>0.52999997138977051</v>
      </c>
      <c r="EV969" s="11">
        <v>0.52999997138977051</v>
      </c>
      <c r="EW969" s="11">
        <v>0</v>
      </c>
      <c r="EX969" s="11">
        <v>12.550000190734863</v>
      </c>
      <c r="EY969" s="11">
        <v>0.60000002384185791</v>
      </c>
      <c r="EZ969" s="11">
        <v>9.9999997764825821E-3</v>
      </c>
      <c r="FA969" s="11">
        <v>0.8399999737739563</v>
      </c>
      <c r="FB969" s="11">
        <v>7.0000000298023224E-2</v>
      </c>
      <c r="FC969" s="11">
        <v>0.34000000357627869</v>
      </c>
      <c r="FD969" s="11">
        <v>0</v>
      </c>
      <c r="FE969" s="11">
        <v>31.399999618530273</v>
      </c>
      <c r="FF969" s="11">
        <v>0</v>
      </c>
      <c r="FG969" s="11">
        <v>0</v>
      </c>
      <c r="FH969" s="11">
        <v>3.9999999105930328E-2</v>
      </c>
      <c r="FI969" s="11">
        <v>1.6699999570846558</v>
      </c>
      <c r="FJ969" s="11">
        <v>13.420000076293945</v>
      </c>
      <c r="FK969" s="11">
        <v>0.12999999523162842</v>
      </c>
      <c r="FL969" s="11">
        <v>9.9999997764825821E-3</v>
      </c>
      <c r="FM969" s="11">
        <v>0</v>
      </c>
      <c r="FN969" s="11">
        <v>0.11999999731779099</v>
      </c>
      <c r="FO969" s="11">
        <v>0.87999999523162842</v>
      </c>
      <c r="FP969" s="11">
        <v>0</v>
      </c>
      <c r="FQ969" s="11">
        <v>0.98000001907348633</v>
      </c>
      <c r="FR969" s="11">
        <v>4.4499998092651367</v>
      </c>
      <c r="FS969" s="11">
        <v>3.5999999046325684</v>
      </c>
      <c r="FT969" s="11">
        <v>0</v>
      </c>
      <c r="FU969" s="11">
        <v>3.25</v>
      </c>
      <c r="FV969" s="11">
        <v>0.44999998807907104</v>
      </c>
      <c r="FW969" s="11">
        <v>0.81999999284744263</v>
      </c>
      <c r="FX969" s="11">
        <v>2.2899999618530273</v>
      </c>
      <c r="FY969" s="11">
        <v>1.8200000524520874</v>
      </c>
      <c r="FZ969" s="11">
        <v>1.6499999761581421</v>
      </c>
      <c r="GA969" s="11">
        <v>1.9299999475479126</v>
      </c>
      <c r="GB969" s="11">
        <v>1.1299999952316284</v>
      </c>
      <c r="GC969" s="11">
        <v>0.20999999344348907</v>
      </c>
      <c r="GD969" s="11">
        <v>0.11274509876966476</v>
      </c>
      <c r="GE969" s="11">
        <v>0.5</v>
      </c>
      <c r="GF969" s="11">
        <v>0.94999998807907104</v>
      </c>
      <c r="GG969" s="38">
        <v>0.94999998807907104</v>
      </c>
      <c r="GH969" s="11">
        <v>0.23000000417232513</v>
      </c>
      <c r="GI969" s="38">
        <v>5.9999998658895493E-2</v>
      </c>
      <c r="GJ969" s="11">
        <v>5.9999998658895493E-2</v>
      </c>
      <c r="GK969" s="38">
        <v>1.1100000143051147</v>
      </c>
      <c r="GL969" s="11">
        <v>1.1100000143051147</v>
      </c>
      <c r="GM969" s="11">
        <v>0</v>
      </c>
      <c r="GN969" s="11">
        <v>1.8500000238418579</v>
      </c>
      <c r="GO969" s="11">
        <v>1.2100000381469727</v>
      </c>
      <c r="GP969" s="11">
        <v>0</v>
      </c>
      <c r="GQ969" s="11">
        <v>260.6400146484375</v>
      </c>
      <c r="GR969" s="11">
        <v>5.000000074505806E-2</v>
      </c>
      <c r="GS969" s="11">
        <v>0</v>
      </c>
      <c r="GT969" s="11">
        <v>0</v>
      </c>
      <c r="GU969" s="11">
        <v>2.9999999329447746E-2</v>
      </c>
      <c r="GV969" s="11">
        <v>1.2899999618530273</v>
      </c>
      <c r="GW969" s="11">
        <v>0</v>
      </c>
      <c r="GX969" s="11">
        <v>1.5800000429153442</v>
      </c>
      <c r="GY969" s="11">
        <v>7.2600002288818359</v>
      </c>
      <c r="GZ969" s="11">
        <v>0</v>
      </c>
      <c r="HA969" s="11">
        <v>0.76999998092651367</v>
      </c>
      <c r="HB969" s="11">
        <v>0.85000002384185791</v>
      </c>
      <c r="HC969" s="11">
        <v>2.8199999332427979</v>
      </c>
      <c r="HD969" s="11">
        <v>2.0999999046325684</v>
      </c>
      <c r="HE969" s="11">
        <v>1.8500000238418579</v>
      </c>
      <c r="HF969" s="11">
        <v>0.31999999284744263</v>
      </c>
      <c r="HG969" s="11">
        <v>3.9999999105930328E-2</v>
      </c>
      <c r="HH969" s="11">
        <v>0</v>
      </c>
      <c r="HI969" s="11">
        <v>9.0000003576278687E-2</v>
      </c>
      <c r="HJ969" s="11">
        <v>3.690000057220459</v>
      </c>
      <c r="HK969" s="11">
        <v>42.409999847412109</v>
      </c>
      <c r="HL969" s="11">
        <v>9.0000003576278687E-2</v>
      </c>
      <c r="HM969" s="11">
        <v>0</v>
      </c>
      <c r="HN969" s="11">
        <v>0</v>
      </c>
      <c r="HO969" s="11">
        <v>1.6000000238418579</v>
      </c>
      <c r="HP969" s="11">
        <v>1.9500000476837158</v>
      </c>
      <c r="HQ969" s="11">
        <v>1.5099999904632568</v>
      </c>
      <c r="HR969" s="11">
        <v>3.2300000190734863</v>
      </c>
      <c r="HS969" s="11">
        <v>2.0999999046325684</v>
      </c>
      <c r="HT969" s="11">
        <v>1.9999999552965164E-2</v>
      </c>
      <c r="HU969" s="11">
        <v>8.4399995803833008</v>
      </c>
      <c r="HV969" s="11">
        <v>0</v>
      </c>
    </row>
    <row r="970" spans="1:230" x14ac:dyDescent="0.3">
      <c r="A970" s="8">
        <v>37103</v>
      </c>
      <c r="B970" s="11">
        <v>94.491592407226563</v>
      </c>
      <c r="C970" s="11">
        <v>280.13088989257813</v>
      </c>
      <c r="D970" s="11">
        <v>97.214820861816406</v>
      </c>
      <c r="E970" s="11">
        <v>0</v>
      </c>
      <c r="F970" s="11">
        <v>0</v>
      </c>
      <c r="G970" s="11">
        <v>1.9999999552965164E-2</v>
      </c>
      <c r="H970" s="11">
        <v>25.090000152587891</v>
      </c>
      <c r="I970" s="11">
        <v>0.20999999344348907</v>
      </c>
      <c r="J970" s="11">
        <v>0.14000000059604645</v>
      </c>
      <c r="K970" s="11">
        <v>9.0000003576278687E-2</v>
      </c>
      <c r="L970" s="11">
        <v>1.2699999809265137</v>
      </c>
      <c r="M970" s="11">
        <v>2.9999999329447746E-2</v>
      </c>
      <c r="N970" s="11">
        <v>0</v>
      </c>
      <c r="O970" s="11">
        <v>1.3799999952316284</v>
      </c>
      <c r="P970" s="11">
        <v>0</v>
      </c>
      <c r="Q970" s="11">
        <v>0</v>
      </c>
      <c r="R970" s="11">
        <v>0.40999999642372131</v>
      </c>
      <c r="S970" s="11">
        <v>2.6500000953674316</v>
      </c>
      <c r="T970" s="11">
        <v>0.17000000178813934</v>
      </c>
      <c r="U970" s="11">
        <v>0.20999999344348907</v>
      </c>
      <c r="V970" s="11">
        <v>0.10999999940395355</v>
      </c>
      <c r="W970" s="11">
        <v>0</v>
      </c>
      <c r="X970" s="11">
        <v>0.18000000715255737</v>
      </c>
      <c r="Y970" s="11">
        <v>4.5799999237060547</v>
      </c>
      <c r="Z970" s="11">
        <v>14.420000076293945</v>
      </c>
      <c r="AA970" s="11">
        <v>2.7899999618530273</v>
      </c>
      <c r="AB970" s="11">
        <v>0.68999999761581421</v>
      </c>
      <c r="AC970" s="11">
        <v>0</v>
      </c>
      <c r="AD970" s="11">
        <v>0.41999998688697815</v>
      </c>
      <c r="AE970" s="11">
        <v>0</v>
      </c>
      <c r="AF970" s="11">
        <v>0</v>
      </c>
      <c r="AG970" s="11">
        <v>0.40000000596046448</v>
      </c>
      <c r="AH970" s="11">
        <v>0</v>
      </c>
      <c r="AI970" s="11">
        <v>1.559999942779541</v>
      </c>
      <c r="AJ970" s="11">
        <v>0</v>
      </c>
      <c r="AK970" s="11">
        <v>9.9999997764825821E-3</v>
      </c>
      <c r="AL970" s="11">
        <v>0</v>
      </c>
      <c r="AM970" s="11">
        <v>0.9100000262260437</v>
      </c>
      <c r="AN970" s="11">
        <v>3.4200000762939453</v>
      </c>
      <c r="AO970" s="11">
        <v>0</v>
      </c>
      <c r="AP970" s="11">
        <v>0</v>
      </c>
      <c r="AQ970" s="11">
        <v>2.9999999329447746E-2</v>
      </c>
      <c r="AR970" s="11">
        <v>0.31999999284744263</v>
      </c>
      <c r="AS970" s="11">
        <v>0.44999998807907104</v>
      </c>
      <c r="AT970" s="38">
        <v>0.44999998807907104</v>
      </c>
      <c r="AU970" s="11">
        <v>0</v>
      </c>
      <c r="AV970" s="11">
        <v>1.9999999552965164E-2</v>
      </c>
      <c r="AW970" s="11">
        <v>9.9999997764825821E-3</v>
      </c>
      <c r="AX970" s="11">
        <v>1.0499999523162842</v>
      </c>
      <c r="AY970" s="11">
        <v>0.97000002861022949</v>
      </c>
      <c r="AZ970" s="11">
        <v>0</v>
      </c>
      <c r="BA970" s="11">
        <v>2.0999999046325684</v>
      </c>
      <c r="BB970" s="11">
        <v>9.9999997764825821E-3</v>
      </c>
      <c r="BC970" s="11">
        <v>1.9999999552965164E-2</v>
      </c>
      <c r="BD970" s="11">
        <v>9.9999997764825821E-3</v>
      </c>
      <c r="BE970" s="11">
        <v>5.9999998658895493E-2</v>
      </c>
      <c r="BF970" s="11">
        <v>0</v>
      </c>
      <c r="BG970" s="11">
        <v>2.9999999329447746E-2</v>
      </c>
      <c r="BH970" s="11">
        <v>1.9999999552965164E-2</v>
      </c>
      <c r="BI970" s="11">
        <v>0</v>
      </c>
      <c r="BJ970" s="11">
        <v>0.2800000011920929</v>
      </c>
      <c r="BK970" s="11">
        <v>0.31999999284744263</v>
      </c>
      <c r="BL970" s="11">
        <v>0.12999999523162842</v>
      </c>
      <c r="BM970" s="11">
        <v>2.0399999618530273</v>
      </c>
      <c r="BN970" s="11">
        <v>0</v>
      </c>
      <c r="BO970" s="11">
        <v>5.4000000953674316</v>
      </c>
      <c r="BP970" s="11">
        <v>7.9999998211860657E-2</v>
      </c>
      <c r="BQ970" s="11">
        <v>5.0399999618530273</v>
      </c>
      <c r="BR970" s="11">
        <v>0.34000000357627869</v>
      </c>
      <c r="BS970" s="11">
        <v>0.4699999988079071</v>
      </c>
      <c r="BT970" s="11">
        <v>0.25999999046325684</v>
      </c>
      <c r="BU970" s="11">
        <v>1.1100000143051147</v>
      </c>
      <c r="BV970" s="11">
        <v>2.690000057220459</v>
      </c>
      <c r="BW970" s="11">
        <v>1.0299999713897705</v>
      </c>
      <c r="BX970" s="11">
        <v>0.14000000059604645</v>
      </c>
      <c r="BY970" s="11">
        <v>22.25</v>
      </c>
      <c r="BZ970" s="11">
        <v>0.23999999463558197</v>
      </c>
      <c r="CA970" s="11">
        <v>5.9999998658895493E-2</v>
      </c>
      <c r="CB970" s="11">
        <v>0.56999999284744263</v>
      </c>
      <c r="CC970" s="11">
        <v>3.9999999105930328E-2</v>
      </c>
      <c r="CD970" s="11">
        <v>1.9999999552965164E-2</v>
      </c>
      <c r="CE970" s="11">
        <v>0</v>
      </c>
      <c r="CF970" s="11">
        <v>2.9999999329447746E-2</v>
      </c>
      <c r="CG970" s="11">
        <v>0</v>
      </c>
      <c r="CH970" s="11">
        <v>0.81000000238418579</v>
      </c>
      <c r="CI970" s="11">
        <v>0</v>
      </c>
      <c r="CJ970" s="11">
        <v>0.11999999731779099</v>
      </c>
      <c r="CK970" s="11">
        <v>5.9679344296455383E-2</v>
      </c>
      <c r="CL970" s="11">
        <v>10.329999923706055</v>
      </c>
      <c r="CM970" s="11">
        <v>0.46000000834465027</v>
      </c>
      <c r="CN970" s="11">
        <v>4.3197474479675293</v>
      </c>
      <c r="CO970" s="11">
        <v>0</v>
      </c>
      <c r="CP970" s="11">
        <v>0</v>
      </c>
      <c r="CQ970" s="11">
        <v>0.34000000357627869</v>
      </c>
      <c r="CR970" s="11">
        <v>3.9999999105930328E-2</v>
      </c>
      <c r="CS970" s="11">
        <v>0</v>
      </c>
      <c r="CT970" s="11">
        <v>7.9999998211860657E-2</v>
      </c>
      <c r="CU970" s="11">
        <v>5.9999998658895493E-2</v>
      </c>
      <c r="CV970" s="11">
        <v>7.0000000298023224E-2</v>
      </c>
      <c r="CW970" s="11">
        <v>0.49000000953674316</v>
      </c>
      <c r="CX970" s="11">
        <v>0</v>
      </c>
      <c r="CY970" s="11">
        <v>1.9999999552965164E-2</v>
      </c>
      <c r="CZ970" s="11">
        <v>2.9200000762939453</v>
      </c>
      <c r="DA970" s="11">
        <v>5.000000074505806E-2</v>
      </c>
      <c r="DB970" s="11">
        <v>0.33000001311302185</v>
      </c>
      <c r="DC970" s="11">
        <v>0</v>
      </c>
      <c r="DD970" s="11">
        <v>0</v>
      </c>
      <c r="DE970" s="11">
        <v>0.11999999731779099</v>
      </c>
      <c r="DF970" s="11">
        <v>0</v>
      </c>
      <c r="DG970" s="11">
        <v>5.000000074505806E-2</v>
      </c>
      <c r="DH970" s="11">
        <v>0</v>
      </c>
      <c r="DI970" s="11">
        <v>11.550000190734863</v>
      </c>
      <c r="DJ970" s="11">
        <v>23.215206146240234</v>
      </c>
      <c r="DK970" s="11">
        <v>0.22817519307136536</v>
      </c>
      <c r="DL970" s="11">
        <v>0.34000000357627869</v>
      </c>
      <c r="DM970" s="11">
        <v>0.33000001311302185</v>
      </c>
      <c r="DN970" s="11">
        <v>1.9099999666213989</v>
      </c>
      <c r="DO970" s="11">
        <v>0.2199999988079071</v>
      </c>
      <c r="DP970" s="11">
        <v>10.569999694824219</v>
      </c>
      <c r="DQ970" s="11">
        <v>2.4600000381469727</v>
      </c>
      <c r="DR970" s="11">
        <v>0.5</v>
      </c>
      <c r="DS970" s="38">
        <v>0.5</v>
      </c>
      <c r="DT970" s="11">
        <v>0.8399999737739563</v>
      </c>
      <c r="DU970" s="38">
        <v>0.57999998331069946</v>
      </c>
      <c r="DV970" s="11">
        <v>0.57999998331069946</v>
      </c>
      <c r="DW970" s="11">
        <v>1.1499999761581421</v>
      </c>
      <c r="DX970" s="11">
        <v>0</v>
      </c>
      <c r="DY970" s="11">
        <v>1.809999942779541</v>
      </c>
      <c r="DZ970" s="11">
        <v>0.17000000178813934</v>
      </c>
      <c r="EA970" s="11">
        <v>6.7800002098083496</v>
      </c>
      <c r="EB970" s="11">
        <v>53.360000610351563</v>
      </c>
      <c r="EC970" s="11">
        <v>1.0671999454498291</v>
      </c>
      <c r="ED970" s="11">
        <v>52.292800903320313</v>
      </c>
      <c r="EE970" s="11">
        <v>3</v>
      </c>
      <c r="EF970" s="11">
        <v>0</v>
      </c>
      <c r="EG970" s="11">
        <v>0.98000001907348633</v>
      </c>
      <c r="EH970" s="11">
        <v>0</v>
      </c>
      <c r="EI970" s="11">
        <v>9.9999997764825821E-3</v>
      </c>
      <c r="EJ970" s="11">
        <v>12.359999656677246</v>
      </c>
      <c r="EK970" s="11">
        <v>1.5700000524520874</v>
      </c>
      <c r="EL970" s="11">
        <v>9.0000003576278687E-2</v>
      </c>
      <c r="EM970" s="11">
        <v>1.2200000286102295</v>
      </c>
      <c r="EN970" s="11">
        <v>1.9299999475479126</v>
      </c>
      <c r="EO970" s="11">
        <v>9.9999997764825821E-3</v>
      </c>
      <c r="EP970" s="11">
        <v>0</v>
      </c>
      <c r="EQ970" s="11">
        <v>0</v>
      </c>
      <c r="ER970" s="11">
        <v>0.63999998569488525</v>
      </c>
      <c r="ES970" s="11">
        <v>0</v>
      </c>
      <c r="ET970" s="11">
        <v>0</v>
      </c>
      <c r="EU970" s="38">
        <v>0.10999999940395355</v>
      </c>
      <c r="EV970" s="11">
        <v>0.10999999940395355</v>
      </c>
      <c r="EW970" s="11">
        <v>0</v>
      </c>
      <c r="EX970" s="11">
        <v>8.3500003814697266</v>
      </c>
      <c r="EY970" s="11">
        <v>0.75999999046325684</v>
      </c>
      <c r="EZ970" s="11">
        <v>0</v>
      </c>
      <c r="FA970" s="11">
        <v>0.56999999284744263</v>
      </c>
      <c r="FB970" s="11">
        <v>1.9999999552965164E-2</v>
      </c>
      <c r="FC970" s="11">
        <v>0.18000000715255737</v>
      </c>
      <c r="FD970" s="11">
        <v>0</v>
      </c>
      <c r="FE970" s="11">
        <v>21.75</v>
      </c>
      <c r="FF970" s="11">
        <v>0</v>
      </c>
      <c r="FG970" s="11">
        <v>0</v>
      </c>
      <c r="FH970" s="11">
        <v>5.000000074505806E-2</v>
      </c>
      <c r="FI970" s="11">
        <v>0.4699999988079071</v>
      </c>
      <c r="FJ970" s="11">
        <v>9.0600004196166992</v>
      </c>
      <c r="FK970" s="11">
        <v>9.0000003576278687E-2</v>
      </c>
      <c r="FL970" s="11">
        <v>0</v>
      </c>
      <c r="FM970" s="11">
        <v>0</v>
      </c>
      <c r="FN970" s="11">
        <v>5.9999998658895493E-2</v>
      </c>
      <c r="FO970" s="11">
        <v>0.33000001311302185</v>
      </c>
      <c r="FP970" s="11">
        <v>0</v>
      </c>
      <c r="FQ970" s="11">
        <v>0.6600000262260437</v>
      </c>
      <c r="FR970" s="11">
        <v>1.4700000286102295</v>
      </c>
      <c r="FS970" s="11">
        <v>2.6099998950958252</v>
      </c>
      <c r="FT970" s="11">
        <v>0</v>
      </c>
      <c r="FU970" s="11">
        <v>0.79000002145767212</v>
      </c>
      <c r="FV970" s="11">
        <v>0.36000001430511475</v>
      </c>
      <c r="FW970" s="11">
        <v>0.31999999284744263</v>
      </c>
      <c r="FX970" s="11">
        <v>1.6599999666213989</v>
      </c>
      <c r="FY970" s="11">
        <v>2.2699999809265137</v>
      </c>
      <c r="FZ970" s="11">
        <v>1.2999999523162842</v>
      </c>
      <c r="GA970" s="11">
        <v>0.51999998092651367</v>
      </c>
      <c r="GB970" s="11">
        <v>0.30000001192092896</v>
      </c>
      <c r="GC970" s="11">
        <v>7.9999998211860657E-2</v>
      </c>
      <c r="GD970" s="11">
        <v>0.22549019753932953</v>
      </c>
      <c r="GE970" s="11">
        <v>1</v>
      </c>
      <c r="GF970" s="11">
        <v>0.41999998688697815</v>
      </c>
      <c r="GG970" s="38">
        <v>0.41999998688697815</v>
      </c>
      <c r="GH970" s="11">
        <v>1.9999999552965164E-2</v>
      </c>
      <c r="GI970" s="38">
        <v>9.9999997764825821E-3</v>
      </c>
      <c r="GJ970" s="11">
        <v>9.9999997764825821E-3</v>
      </c>
      <c r="GK970" s="38">
        <v>0.31000000238418579</v>
      </c>
      <c r="GL970" s="11">
        <v>0.31000000238418579</v>
      </c>
      <c r="GM970" s="11">
        <v>0</v>
      </c>
      <c r="GN970" s="11">
        <v>1.2100000381469727</v>
      </c>
      <c r="GO970" s="11">
        <v>0.27000001072883606</v>
      </c>
      <c r="GP970" s="11">
        <v>0</v>
      </c>
      <c r="GQ970" s="11">
        <v>253.02000427246094</v>
      </c>
      <c r="GR970" s="11">
        <v>0</v>
      </c>
      <c r="GS970" s="11">
        <v>0</v>
      </c>
      <c r="GT970" s="11">
        <v>0</v>
      </c>
      <c r="GU970" s="11">
        <v>9.9999997764825821E-3</v>
      </c>
      <c r="GV970" s="11">
        <v>0.34999999403953552</v>
      </c>
      <c r="GW970" s="11">
        <v>0</v>
      </c>
      <c r="GX970" s="11">
        <v>0.81000000238418579</v>
      </c>
      <c r="GY970" s="11">
        <v>1.4500000476837158</v>
      </c>
      <c r="GZ970" s="11">
        <v>0</v>
      </c>
      <c r="HA970" s="11">
        <v>0.56000000238418579</v>
      </c>
      <c r="HB970" s="11">
        <v>0.82999998331069946</v>
      </c>
      <c r="HC970" s="11">
        <v>1.6100000143051147</v>
      </c>
      <c r="HD970" s="11">
        <v>0.81999999284744263</v>
      </c>
      <c r="HE970" s="11">
        <v>2.5799999237060547</v>
      </c>
      <c r="HF970" s="11">
        <v>0.23000000417232513</v>
      </c>
      <c r="HG970" s="11">
        <v>0</v>
      </c>
      <c r="HH970" s="11">
        <v>0</v>
      </c>
      <c r="HI970" s="11">
        <v>5.000000074505806E-2</v>
      </c>
      <c r="HJ970" s="11">
        <v>2.2999999523162842</v>
      </c>
      <c r="HK970" s="11">
        <v>23.709999084472656</v>
      </c>
      <c r="HL970" s="11">
        <v>0.10999999940395355</v>
      </c>
      <c r="HM970" s="11">
        <v>9.9999997764825821E-3</v>
      </c>
      <c r="HN970" s="11">
        <v>0</v>
      </c>
      <c r="HO970" s="11">
        <v>0.31999999284744263</v>
      </c>
      <c r="HP970" s="11">
        <v>1.25</v>
      </c>
      <c r="HQ970" s="11">
        <v>1.2100000381469727</v>
      </c>
      <c r="HR970" s="11">
        <v>2.5799999237060547</v>
      </c>
      <c r="HS970" s="11">
        <v>1.6799999475479126</v>
      </c>
      <c r="HT970" s="11">
        <v>9.9999997764825821E-3</v>
      </c>
      <c r="HU970" s="11">
        <v>5.1399998664855957</v>
      </c>
      <c r="HV970" s="11">
        <v>0</v>
      </c>
    </row>
    <row r="971" spans="1:230" x14ac:dyDescent="0.3">
      <c r="A971" s="8">
        <v>37134</v>
      </c>
      <c r="B971" s="11">
        <v>92.429405212402344</v>
      </c>
      <c r="C971" s="11">
        <v>185.78038024902344</v>
      </c>
      <c r="D971" s="11">
        <v>91.028121948242188</v>
      </c>
      <c r="E971" s="11">
        <v>0</v>
      </c>
      <c r="F971" s="11">
        <v>0</v>
      </c>
      <c r="G971" s="11">
        <v>9.9999997764825821E-3</v>
      </c>
      <c r="H971" s="11">
        <v>23.729999542236328</v>
      </c>
      <c r="I971" s="11">
        <v>7.0000000298023224E-2</v>
      </c>
      <c r="J971" s="11">
        <v>9.0000003576278687E-2</v>
      </c>
      <c r="K971" s="11">
        <v>5.9999998658895493E-2</v>
      </c>
      <c r="L971" s="11">
        <v>1.2300000190734863</v>
      </c>
      <c r="M971" s="11">
        <v>2.9999999329447746E-2</v>
      </c>
      <c r="N971" s="11">
        <v>0</v>
      </c>
      <c r="O971" s="11">
        <v>1.190000057220459</v>
      </c>
      <c r="P971" s="11">
        <v>0</v>
      </c>
      <c r="Q971" s="11">
        <v>0</v>
      </c>
      <c r="R971" s="11">
        <v>0.31999999284744263</v>
      </c>
      <c r="S971" s="11">
        <v>1.7000000476837158</v>
      </c>
      <c r="T971" s="11">
        <v>0</v>
      </c>
      <c r="U971" s="11">
        <v>0.37000000476837158</v>
      </c>
      <c r="V971" s="11">
        <v>7.9999998211860657E-2</v>
      </c>
      <c r="W971" s="11">
        <v>0</v>
      </c>
      <c r="X971" s="11">
        <v>0.20000000298023224</v>
      </c>
      <c r="Y971" s="11">
        <v>4.1599998474121094</v>
      </c>
      <c r="Z971" s="11">
        <v>12.670000076293945</v>
      </c>
      <c r="AA971" s="11">
        <v>2.5099999904632568</v>
      </c>
      <c r="AB971" s="11">
        <v>0.31000000238418579</v>
      </c>
      <c r="AC971" s="11">
        <v>0</v>
      </c>
      <c r="AD971" s="11">
        <v>0.27000001072883606</v>
      </c>
      <c r="AE971" s="11">
        <v>0</v>
      </c>
      <c r="AF971" s="11">
        <v>0</v>
      </c>
      <c r="AG971" s="11">
        <v>9.0000003576278687E-2</v>
      </c>
      <c r="AH971" s="11">
        <v>0.12999999523162842</v>
      </c>
      <c r="AI971" s="11">
        <v>0.62999999523162842</v>
      </c>
      <c r="AJ971" s="11">
        <v>0</v>
      </c>
      <c r="AK971" s="11">
        <v>0</v>
      </c>
      <c r="AL971" s="11">
        <v>0</v>
      </c>
      <c r="AM971" s="11">
        <v>1</v>
      </c>
      <c r="AN971" s="11">
        <v>1.0299999713897705</v>
      </c>
      <c r="AO971" s="11">
        <v>0</v>
      </c>
      <c r="AP971" s="11">
        <v>0</v>
      </c>
      <c r="AQ971" s="11">
        <v>1.9999999552965164E-2</v>
      </c>
      <c r="AR971" s="11">
        <v>0.28999999165534973</v>
      </c>
      <c r="AS971" s="11">
        <v>0.27000001072883606</v>
      </c>
      <c r="AT971" s="38">
        <v>0.27000001072883606</v>
      </c>
      <c r="AU971" s="11">
        <v>0</v>
      </c>
      <c r="AV971" s="11">
        <v>9.9999997764825821E-3</v>
      </c>
      <c r="AW971" s="11">
        <v>0</v>
      </c>
      <c r="AX971" s="11">
        <v>0.69999998807907104</v>
      </c>
      <c r="AY971" s="11">
        <v>0.57999998331069946</v>
      </c>
      <c r="AZ971" s="11">
        <v>0</v>
      </c>
      <c r="BA971" s="11">
        <v>1.4099999666213989</v>
      </c>
      <c r="BB971" s="11">
        <v>9.9999997764825821E-3</v>
      </c>
      <c r="BC971" s="11">
        <v>2.9999999329447746E-2</v>
      </c>
      <c r="BD971" s="11">
        <v>0</v>
      </c>
      <c r="BE971" s="11">
        <v>2.9999999329447746E-2</v>
      </c>
      <c r="BF971" s="11">
        <v>0</v>
      </c>
      <c r="BG971" s="11">
        <v>9.9999997764825821E-3</v>
      </c>
      <c r="BH971" s="11">
        <v>1.9999999552965164E-2</v>
      </c>
      <c r="BI971" s="11">
        <v>0</v>
      </c>
      <c r="BJ971" s="11">
        <v>0.56999999284744263</v>
      </c>
      <c r="BK971" s="11">
        <v>0.64999997615814209</v>
      </c>
      <c r="BL971" s="11">
        <v>9.0000003576278687E-2</v>
      </c>
      <c r="BM971" s="11">
        <v>1.0700000524520874</v>
      </c>
      <c r="BN971" s="11">
        <v>0</v>
      </c>
      <c r="BO971" s="11">
        <v>4.6500000953674316</v>
      </c>
      <c r="BP971" s="11">
        <v>5.000000074505806E-2</v>
      </c>
      <c r="BQ971" s="11">
        <v>2.6500000953674316</v>
      </c>
      <c r="BR971" s="11">
        <v>0.23999999463558197</v>
      </c>
      <c r="BS971" s="11">
        <v>0.34999999403953552</v>
      </c>
      <c r="BT971" s="11">
        <v>5.9999998658895493E-2</v>
      </c>
      <c r="BU971" s="11">
        <v>1.3700000047683716</v>
      </c>
      <c r="BV971" s="11">
        <v>2.3900001049041748</v>
      </c>
      <c r="BW971" s="11">
        <v>0.67000001668930054</v>
      </c>
      <c r="BX971" s="11">
        <v>5.9999998658895493E-2</v>
      </c>
      <c r="BY971" s="11">
        <v>21.149999618530273</v>
      </c>
      <c r="BZ971" s="11">
        <v>7.0000000298023224E-2</v>
      </c>
      <c r="CA971" s="11">
        <v>5.000000074505806E-2</v>
      </c>
      <c r="CB971" s="11">
        <v>0.10000000149011612</v>
      </c>
      <c r="CC971" s="11">
        <v>7.9999998211860657E-2</v>
      </c>
      <c r="CD971" s="11">
        <v>9.9999997764825821E-3</v>
      </c>
      <c r="CE971" s="11">
        <v>0</v>
      </c>
      <c r="CF971" s="11">
        <v>2.9999999329447746E-2</v>
      </c>
      <c r="CG971" s="11">
        <v>0</v>
      </c>
      <c r="CH971" s="11">
        <v>0.75999999046325684</v>
      </c>
      <c r="CI971" s="11">
        <v>0</v>
      </c>
      <c r="CJ971" s="11">
        <v>0.75</v>
      </c>
      <c r="CK971" s="11">
        <v>3.9542496204376221E-2</v>
      </c>
      <c r="CL971" s="11">
        <v>2.5299999713897705</v>
      </c>
      <c r="CM971" s="11">
        <v>0.25999999046325684</v>
      </c>
      <c r="CN971" s="11">
        <v>0</v>
      </c>
      <c r="CO971" s="11">
        <v>0</v>
      </c>
      <c r="CP971" s="11">
        <v>0</v>
      </c>
      <c r="CQ971" s="11">
        <v>0.43999999761581421</v>
      </c>
      <c r="CR971" s="11">
        <v>3.9999999105930328E-2</v>
      </c>
      <c r="CS971" s="11">
        <v>0</v>
      </c>
      <c r="CT971" s="11">
        <v>5.9999998658895493E-2</v>
      </c>
      <c r="CU971" s="11">
        <v>2.9999999329447746E-2</v>
      </c>
      <c r="CV971" s="11">
        <v>3.9999999105930328E-2</v>
      </c>
      <c r="CW971" s="11">
        <v>0.33000001311302185</v>
      </c>
      <c r="CX971" s="11">
        <v>0</v>
      </c>
      <c r="CY971" s="11">
        <v>0</v>
      </c>
      <c r="CZ971" s="11">
        <v>1.8799999952316284</v>
      </c>
      <c r="DA971" s="11">
        <v>9.9999997764825821E-3</v>
      </c>
      <c r="DB971" s="11">
        <v>0.25</v>
      </c>
      <c r="DC971" s="11">
        <v>0</v>
      </c>
      <c r="DD971" s="11">
        <v>0</v>
      </c>
      <c r="DE971" s="11">
        <v>7.9999998211860657E-2</v>
      </c>
      <c r="DF971" s="11">
        <v>0</v>
      </c>
      <c r="DG971" s="11">
        <v>3.9999999105930328E-2</v>
      </c>
      <c r="DH971" s="11">
        <v>0</v>
      </c>
      <c r="DI971" s="11">
        <v>2.8599998950958252</v>
      </c>
      <c r="DJ971" s="11">
        <v>27.681081771850586</v>
      </c>
      <c r="DK971" s="11">
        <v>0.28269299864768982</v>
      </c>
      <c r="DL971" s="11">
        <v>0.20999999344348907</v>
      </c>
      <c r="DM971" s="11">
        <v>0.28999999165534973</v>
      </c>
      <c r="DN971" s="11">
        <v>1.6599999666213989</v>
      </c>
      <c r="DO971" s="11">
        <v>7.0000000298023224E-2</v>
      </c>
      <c r="DP971" s="11">
        <v>9.130000114440918</v>
      </c>
      <c r="DQ971" s="11">
        <v>2.1099998950958252</v>
      </c>
      <c r="DR971" s="11">
        <v>0.55000001192092896</v>
      </c>
      <c r="DS971" s="38">
        <v>0.55000001192092896</v>
      </c>
      <c r="DT971" s="11">
        <v>0.54000002145767212</v>
      </c>
      <c r="DU971" s="38">
        <v>0.30000001192092896</v>
      </c>
      <c r="DV971" s="11">
        <v>0.30000001192092896</v>
      </c>
      <c r="DW971" s="11">
        <v>0.30000001192092896</v>
      </c>
      <c r="DX971" s="11">
        <v>0</v>
      </c>
      <c r="DY971" s="11">
        <v>1.3500000238418579</v>
      </c>
      <c r="DZ971" s="11">
        <v>0.10999999940395355</v>
      </c>
      <c r="EA971" s="11">
        <v>5.7199997901916504</v>
      </c>
      <c r="EB971" s="11">
        <v>17.809999465942383</v>
      </c>
      <c r="EC971" s="11">
        <v>0.35620000958442688</v>
      </c>
      <c r="ED971" s="11">
        <v>17.453800201416016</v>
      </c>
      <c r="EE971" s="11">
        <v>2.9000000953674316</v>
      </c>
      <c r="EF971" s="11">
        <v>0</v>
      </c>
      <c r="EG971" s="11">
        <v>0.47999998927116394</v>
      </c>
      <c r="EH971" s="11">
        <v>0</v>
      </c>
      <c r="EI971" s="11">
        <v>9.9999997764825821E-3</v>
      </c>
      <c r="EJ971" s="11">
        <v>11.689999580383301</v>
      </c>
      <c r="EK971" s="11">
        <v>1.6499999761581421</v>
      </c>
      <c r="EL971" s="11">
        <v>5.000000074505806E-2</v>
      </c>
      <c r="EM971" s="11">
        <v>0.76999998092651367</v>
      </c>
      <c r="EN971" s="11">
        <v>1.1799999475479126</v>
      </c>
      <c r="EO971" s="11">
        <v>2.130000114440918</v>
      </c>
      <c r="EP971" s="11">
        <v>0</v>
      </c>
      <c r="EQ971" s="11">
        <v>0</v>
      </c>
      <c r="ER971" s="11">
        <v>0.72000002861022949</v>
      </c>
      <c r="ES971" s="11">
        <v>0</v>
      </c>
      <c r="ET971" s="11">
        <v>0</v>
      </c>
      <c r="EU971" s="38">
        <v>0</v>
      </c>
      <c r="EV971" s="11">
        <v>0</v>
      </c>
      <c r="EW971" s="11">
        <v>0</v>
      </c>
      <c r="EX971" s="11">
        <v>6.6999998092651367</v>
      </c>
      <c r="EY971" s="11">
        <v>0.56000000238418579</v>
      </c>
      <c r="EZ971" s="11">
        <v>0</v>
      </c>
      <c r="FA971" s="11">
        <v>0.2800000011920929</v>
      </c>
      <c r="FB971" s="11">
        <v>0</v>
      </c>
      <c r="FC971" s="11">
        <v>0.10999999940395355</v>
      </c>
      <c r="FD971" s="11">
        <v>0</v>
      </c>
      <c r="FE971" s="11">
        <v>10.340000152587891</v>
      </c>
      <c r="FF971" s="11">
        <v>0</v>
      </c>
      <c r="FG971" s="11">
        <v>0</v>
      </c>
      <c r="FH971" s="11">
        <v>3.9999999105930328E-2</v>
      </c>
      <c r="FI971" s="11">
        <v>0</v>
      </c>
      <c r="FJ971" s="11">
        <v>5.7899999618530273</v>
      </c>
      <c r="FK971" s="11">
        <v>5.000000074505806E-2</v>
      </c>
      <c r="FL971" s="11">
        <v>0</v>
      </c>
      <c r="FM971" s="11">
        <v>0</v>
      </c>
      <c r="FN971" s="11">
        <v>1.9999999552965164E-2</v>
      </c>
      <c r="FO971" s="11">
        <v>0.10999999940395355</v>
      </c>
      <c r="FP971" s="11">
        <v>0</v>
      </c>
      <c r="FQ971" s="11">
        <v>0.44999998807907104</v>
      </c>
      <c r="FR971" s="11">
        <v>0.37999999523162842</v>
      </c>
      <c r="FS971" s="11">
        <v>1.5499999523162842</v>
      </c>
      <c r="FT971" s="11">
        <v>0</v>
      </c>
      <c r="FU971" s="11">
        <v>0.2800000011920929</v>
      </c>
      <c r="FV971" s="11">
        <v>0.33000001311302185</v>
      </c>
      <c r="FW971" s="11">
        <v>0.64999997615814209</v>
      </c>
      <c r="FX971" s="11">
        <v>0.77999997138977051</v>
      </c>
      <c r="FY971" s="11">
        <v>0.76999998092651367</v>
      </c>
      <c r="FZ971" s="11">
        <v>0</v>
      </c>
      <c r="GA971" s="11">
        <v>0.20999999344348907</v>
      </c>
      <c r="GB971" s="11">
        <v>0.11999999731779099</v>
      </c>
      <c r="GC971" s="11">
        <v>0.15999999642372131</v>
      </c>
      <c r="GD971" s="11">
        <v>0.10598038882017136</v>
      </c>
      <c r="GE971" s="11">
        <v>0.4699999988079071</v>
      </c>
      <c r="GF971" s="11">
        <v>0.25</v>
      </c>
      <c r="GG971" s="38">
        <v>0.25</v>
      </c>
      <c r="GH971" s="11">
        <v>1.9999999552965164E-2</v>
      </c>
      <c r="GI971" s="38">
        <v>9.9999997764825821E-3</v>
      </c>
      <c r="GJ971" s="11">
        <v>9.9999997764825821E-3</v>
      </c>
      <c r="GK971" s="38">
        <v>0</v>
      </c>
      <c r="GL971" s="11">
        <v>0</v>
      </c>
      <c r="GM971" s="11">
        <v>0</v>
      </c>
      <c r="GN971" s="11">
        <v>0.81000000238418579</v>
      </c>
      <c r="GO971" s="11">
        <v>0.57999998331069946</v>
      </c>
      <c r="GP971" s="11">
        <v>0.30000001192092896</v>
      </c>
      <c r="GQ971" s="11">
        <v>228.27000427246094</v>
      </c>
      <c r="GR971" s="11">
        <v>0</v>
      </c>
      <c r="GS971" s="11">
        <v>0</v>
      </c>
      <c r="GT971" s="11">
        <v>0</v>
      </c>
      <c r="GU971" s="11">
        <v>0</v>
      </c>
      <c r="GV971" s="11">
        <v>0.14000000059604645</v>
      </c>
      <c r="GW971" s="11">
        <v>0</v>
      </c>
      <c r="GX971" s="11">
        <v>0.5</v>
      </c>
      <c r="GY971" s="11">
        <v>0.55000001192092896</v>
      </c>
      <c r="GZ971" s="11">
        <v>0</v>
      </c>
      <c r="HA971" s="11">
        <v>0.62999999523162842</v>
      </c>
      <c r="HB971" s="11">
        <v>0.10999999940395355</v>
      </c>
      <c r="HC971" s="11">
        <v>1.6499999761581421</v>
      </c>
      <c r="HD971" s="11">
        <v>1.3999999761581421</v>
      </c>
      <c r="HE971" s="11">
        <v>2.2000000476837158</v>
      </c>
      <c r="HF971" s="11">
        <v>0.12999999523162842</v>
      </c>
      <c r="HG971" s="11">
        <v>0</v>
      </c>
      <c r="HH971" s="11">
        <v>0</v>
      </c>
      <c r="HI971" s="11">
        <v>5.000000074505806E-2</v>
      </c>
      <c r="HJ971" s="11">
        <v>0.98000001907348633</v>
      </c>
      <c r="HK971" s="11">
        <v>9.1999998092651367</v>
      </c>
      <c r="HL971" s="11">
        <v>7.9999998211860657E-2</v>
      </c>
      <c r="HM971" s="11">
        <v>0</v>
      </c>
      <c r="HN971" s="11">
        <v>0</v>
      </c>
      <c r="HO971" s="11">
        <v>0.11999999731779099</v>
      </c>
      <c r="HP971" s="11">
        <v>0.80000001192092896</v>
      </c>
      <c r="HQ971" s="11">
        <v>1.1200000047683716</v>
      </c>
      <c r="HR971" s="11">
        <v>2.3900001049041748</v>
      </c>
      <c r="HS971" s="11">
        <v>1.559999942779541</v>
      </c>
      <c r="HT971" s="11">
        <v>0</v>
      </c>
      <c r="HU971" s="11">
        <v>5.6700000762939453</v>
      </c>
      <c r="HV971" s="11">
        <v>0</v>
      </c>
    </row>
    <row r="972" spans="1:230" x14ac:dyDescent="0.3">
      <c r="A972" s="8">
        <v>37164</v>
      </c>
      <c r="B972" s="11">
        <v>80.114997863769531</v>
      </c>
      <c r="C972" s="11">
        <v>96.763687133789063</v>
      </c>
      <c r="D972" s="11">
        <v>90.30731201171875</v>
      </c>
      <c r="E972" s="11">
        <v>0</v>
      </c>
      <c r="F972" s="11">
        <v>0</v>
      </c>
      <c r="G972" s="11">
        <v>9.9999997764825821E-3</v>
      </c>
      <c r="H972" s="11">
        <v>21.819999694824219</v>
      </c>
      <c r="I972" s="11">
        <v>3.9999999105930328E-2</v>
      </c>
      <c r="J972" s="11">
        <v>7.9999998211860657E-2</v>
      </c>
      <c r="K972" s="11">
        <v>5.000000074505806E-2</v>
      </c>
      <c r="L972" s="11">
        <v>1.5399999618530273</v>
      </c>
      <c r="M972" s="11">
        <v>3.9999999105930328E-2</v>
      </c>
      <c r="N972" s="11">
        <v>0</v>
      </c>
      <c r="O972" s="11">
        <v>1.2400000095367432</v>
      </c>
      <c r="P972" s="11">
        <v>0</v>
      </c>
      <c r="Q972" s="11">
        <v>0</v>
      </c>
      <c r="R972" s="11">
        <v>0.37999999523162842</v>
      </c>
      <c r="S972" s="11">
        <v>0.8399999737739563</v>
      </c>
      <c r="T972" s="11">
        <v>0</v>
      </c>
      <c r="U972" s="11">
        <v>0</v>
      </c>
      <c r="V972" s="11">
        <v>9.0000003576278687E-2</v>
      </c>
      <c r="W972" s="11">
        <v>2.9999999329447746E-2</v>
      </c>
      <c r="X972" s="11">
        <v>7.9999998211860657E-2</v>
      </c>
      <c r="Y972" s="11">
        <v>3.9300000667572021</v>
      </c>
      <c r="Z972" s="11">
        <v>12.840000152587891</v>
      </c>
      <c r="AA972" s="11">
        <v>2.3599998950958252</v>
      </c>
      <c r="AB972" s="11">
        <v>1.9999999552965164E-2</v>
      </c>
      <c r="AC972" s="11">
        <v>0</v>
      </c>
      <c r="AD972" s="11">
        <v>0.25</v>
      </c>
      <c r="AE972" s="11">
        <v>0</v>
      </c>
      <c r="AF972" s="11">
        <v>0</v>
      </c>
      <c r="AG972" s="11">
        <v>0</v>
      </c>
      <c r="AH972" s="11">
        <v>0</v>
      </c>
      <c r="AI972" s="11">
        <v>1.190000057220459</v>
      </c>
      <c r="AJ972" s="11">
        <v>0</v>
      </c>
      <c r="AK972" s="11">
        <v>9.9999997764825821E-3</v>
      </c>
      <c r="AL972" s="11">
        <v>0</v>
      </c>
      <c r="AM972" s="11">
        <v>0.93999999761581421</v>
      </c>
      <c r="AN972" s="11">
        <v>1.7599999904632568</v>
      </c>
      <c r="AO972" s="11">
        <v>0</v>
      </c>
      <c r="AP972" s="11">
        <v>9.9999997764825821E-3</v>
      </c>
      <c r="AQ972" s="11">
        <v>0</v>
      </c>
      <c r="AR972" s="11">
        <v>0.20000000298023224</v>
      </c>
      <c r="AS972" s="11">
        <v>0.28999999165534973</v>
      </c>
      <c r="AT972" s="38">
        <v>0.28999999165534973</v>
      </c>
      <c r="AU972" s="11">
        <v>9.9999997764825821E-3</v>
      </c>
      <c r="AV972" s="11">
        <v>0</v>
      </c>
      <c r="AW972" s="11">
        <v>0</v>
      </c>
      <c r="AX972" s="11">
        <v>0.99000000953674316</v>
      </c>
      <c r="AY972" s="11">
        <v>0.40000000596046448</v>
      </c>
      <c r="AZ972" s="11">
        <v>0</v>
      </c>
      <c r="BA972" s="11">
        <v>0.88999998569488525</v>
      </c>
      <c r="BB972" s="11">
        <v>9.9999997764825821E-3</v>
      </c>
      <c r="BC972" s="11">
        <v>5.9999998658895493E-2</v>
      </c>
      <c r="BD972" s="11">
        <v>0</v>
      </c>
      <c r="BE972" s="11">
        <v>2.9999999329447746E-2</v>
      </c>
      <c r="BF972" s="11">
        <v>0</v>
      </c>
      <c r="BG972" s="11">
        <v>9.9999997764825821E-3</v>
      </c>
      <c r="BH972" s="11">
        <v>1.9999999552965164E-2</v>
      </c>
      <c r="BI972" s="11">
        <v>0</v>
      </c>
      <c r="BJ972" s="11">
        <v>0.28999999165534973</v>
      </c>
      <c r="BK972" s="11">
        <v>0.33000001311302185</v>
      </c>
      <c r="BL972" s="11">
        <v>5.9999998658895493E-2</v>
      </c>
      <c r="BM972" s="11">
        <v>0.18999999761581421</v>
      </c>
      <c r="BN972" s="11">
        <v>0</v>
      </c>
      <c r="BO972" s="11">
        <v>4.75</v>
      </c>
      <c r="BP972" s="11">
        <v>1.9999999552965164E-2</v>
      </c>
      <c r="BQ972" s="11">
        <v>2.2699999809265137</v>
      </c>
      <c r="BR972" s="11">
        <v>0.18000000715255737</v>
      </c>
      <c r="BS972" s="11">
        <v>0.31000000238418579</v>
      </c>
      <c r="BT972" s="11">
        <v>5.000000074505806E-2</v>
      </c>
      <c r="BU972" s="11">
        <v>0.81999999284744263</v>
      </c>
      <c r="BV972" s="11">
        <v>3.4800000190734863</v>
      </c>
      <c r="BW972" s="11">
        <v>0.51999998092651367</v>
      </c>
      <c r="BX972" s="11">
        <v>7.0000000298023224E-2</v>
      </c>
      <c r="BY972" s="11">
        <v>12.869999885559082</v>
      </c>
      <c r="BZ972" s="11">
        <v>1.0299999713897705</v>
      </c>
      <c r="CA972" s="11">
        <v>9.0000003576278687E-2</v>
      </c>
      <c r="CB972" s="11">
        <v>0</v>
      </c>
      <c r="CC972" s="11">
        <v>0</v>
      </c>
      <c r="CD972" s="11">
        <v>9.9999997764825821E-3</v>
      </c>
      <c r="CE972" s="11">
        <v>0</v>
      </c>
      <c r="CF972" s="11">
        <v>0</v>
      </c>
      <c r="CG972" s="11">
        <v>0</v>
      </c>
      <c r="CH972" s="11">
        <v>0.57999998331069946</v>
      </c>
      <c r="CI972" s="11">
        <v>0</v>
      </c>
      <c r="CJ972" s="11">
        <v>0.12999999523162842</v>
      </c>
      <c r="CK972" s="11">
        <v>2.9284758493304253E-2</v>
      </c>
      <c r="CL972" s="11">
        <v>1.309999942779541</v>
      </c>
      <c r="CM972" s="11">
        <v>7.9999998211860657E-2</v>
      </c>
      <c r="CN972" s="11">
        <v>1.6459940671920776</v>
      </c>
      <c r="CO972" s="11">
        <v>0</v>
      </c>
      <c r="CP972" s="11">
        <v>0</v>
      </c>
      <c r="CQ972" s="11">
        <v>0.20999999344348907</v>
      </c>
      <c r="CR972" s="11">
        <v>3.9999999105930328E-2</v>
      </c>
      <c r="CS972" s="11">
        <v>0</v>
      </c>
      <c r="CT972" s="11">
        <v>7.9999998211860657E-2</v>
      </c>
      <c r="CU972" s="11">
        <v>9.9999997764825821E-3</v>
      </c>
      <c r="CV972" s="11">
        <v>9.9999997764825821E-3</v>
      </c>
      <c r="CW972" s="11">
        <v>0.43000000715255737</v>
      </c>
      <c r="CX972" s="11">
        <v>0</v>
      </c>
      <c r="CY972" s="11">
        <v>0</v>
      </c>
      <c r="CZ972" s="11">
        <v>1.0099999904632568</v>
      </c>
      <c r="DA972" s="11">
        <v>2.9999999329447746E-2</v>
      </c>
      <c r="DB972" s="11">
        <v>9.0000003576278687E-2</v>
      </c>
      <c r="DC972" s="11">
        <v>0</v>
      </c>
      <c r="DD972" s="11">
        <v>0</v>
      </c>
      <c r="DE972" s="11">
        <v>7.0000000298023224E-2</v>
      </c>
      <c r="DF972" s="11">
        <v>0</v>
      </c>
      <c r="DG972" s="11">
        <v>0</v>
      </c>
      <c r="DH972" s="11">
        <v>0</v>
      </c>
      <c r="DI972" s="11">
        <v>2.1600000858306885</v>
      </c>
      <c r="DJ972" s="11">
        <v>38.232662200927734</v>
      </c>
      <c r="DK972" s="11">
        <v>0.41970029473304749</v>
      </c>
      <c r="DL972" s="11">
        <v>0.2199999988079071</v>
      </c>
      <c r="DM972" s="11">
        <v>0.34999999403953552</v>
      </c>
      <c r="DN972" s="11">
        <v>2.0099999904632568</v>
      </c>
      <c r="DO972" s="11">
        <v>0</v>
      </c>
      <c r="DP972" s="11">
        <v>8.6499996185302734</v>
      </c>
      <c r="DQ972" s="11">
        <v>1.9299999475479126</v>
      </c>
      <c r="DR972" s="11">
        <v>0.41999998688697815</v>
      </c>
      <c r="DS972" s="38">
        <v>0.41999998688697815</v>
      </c>
      <c r="DT972" s="11">
        <v>0.25999999046325684</v>
      </c>
      <c r="DU972" s="38">
        <v>5.000000074505806E-2</v>
      </c>
      <c r="DV972" s="11">
        <v>5.000000074505806E-2</v>
      </c>
      <c r="DW972" s="11">
        <v>0.36000001430511475</v>
      </c>
      <c r="DX972" s="11">
        <v>0</v>
      </c>
      <c r="DY972" s="11">
        <v>1.2599999904632568</v>
      </c>
      <c r="DZ972" s="11">
        <v>0.10000000149011612</v>
      </c>
      <c r="EA972" s="11">
        <v>5.679999828338623</v>
      </c>
      <c r="EB972" s="11">
        <v>7.6100001335144043</v>
      </c>
      <c r="EC972" s="11">
        <v>0.15219999849796295</v>
      </c>
      <c r="ED972" s="11">
        <v>7.4577999114990234</v>
      </c>
      <c r="EE972" s="11">
        <v>3.630000114440918</v>
      </c>
      <c r="EF972" s="11">
        <v>0</v>
      </c>
      <c r="EG972" s="11">
        <v>0</v>
      </c>
      <c r="EH972" s="11">
        <v>0</v>
      </c>
      <c r="EI972" s="11">
        <v>0</v>
      </c>
      <c r="EJ972" s="11">
        <v>10.75</v>
      </c>
      <c r="EK972" s="11">
        <v>1.5499999523162842</v>
      </c>
      <c r="EL972" s="11">
        <v>5.000000074505806E-2</v>
      </c>
      <c r="EM972" s="11">
        <v>0.63999998569488525</v>
      </c>
      <c r="EN972" s="11">
        <v>0.98000001907348633</v>
      </c>
      <c r="EO972" s="11">
        <v>5.2899999618530273</v>
      </c>
      <c r="EP972" s="11">
        <v>0</v>
      </c>
      <c r="EQ972" s="11">
        <v>0</v>
      </c>
      <c r="ER972" s="11">
        <v>0</v>
      </c>
      <c r="ES972" s="11">
        <v>0</v>
      </c>
      <c r="ET972" s="11">
        <v>0</v>
      </c>
      <c r="EU972" s="38">
        <v>0</v>
      </c>
      <c r="EV972" s="11">
        <v>0</v>
      </c>
      <c r="EW972" s="11">
        <v>0</v>
      </c>
      <c r="EX972" s="11">
        <v>6.0900001525878906</v>
      </c>
      <c r="EY972" s="11">
        <v>0</v>
      </c>
      <c r="EZ972" s="11">
        <v>0</v>
      </c>
      <c r="FA972" s="11">
        <v>0.30000001192092896</v>
      </c>
      <c r="FB972" s="11">
        <v>0</v>
      </c>
      <c r="FC972" s="11">
        <v>0.11999999731779099</v>
      </c>
      <c r="FD972" s="11">
        <v>0</v>
      </c>
      <c r="FE972" s="11">
        <v>9.6000003814697266</v>
      </c>
      <c r="FF972" s="11">
        <v>0</v>
      </c>
      <c r="FG972" s="11">
        <v>0</v>
      </c>
      <c r="FH972" s="11">
        <v>0</v>
      </c>
      <c r="FI972" s="11">
        <v>0</v>
      </c>
      <c r="FJ972" s="11">
        <v>4.9099998474121094</v>
      </c>
      <c r="FK972" s="11">
        <v>9.0000003576278687E-2</v>
      </c>
      <c r="FL972" s="11">
        <v>9.9999997764825821E-3</v>
      </c>
      <c r="FM972" s="11">
        <v>0</v>
      </c>
      <c r="FN972" s="11">
        <v>3.9999999105930328E-2</v>
      </c>
      <c r="FO972" s="11">
        <v>5.9999998658895493E-2</v>
      </c>
      <c r="FP972" s="11">
        <v>0</v>
      </c>
      <c r="FQ972" s="11">
        <v>0.40999999642372131</v>
      </c>
      <c r="FR972" s="11">
        <v>0.46000000834465027</v>
      </c>
      <c r="FS972" s="11">
        <v>2.0899999141693115</v>
      </c>
      <c r="FT972" s="11">
        <v>0</v>
      </c>
      <c r="FU972" s="11">
        <v>0.28999999165534973</v>
      </c>
      <c r="FV972" s="11">
        <v>0.36000001430511475</v>
      </c>
      <c r="FW972" s="11">
        <v>0.33000001311302185</v>
      </c>
      <c r="FX972" s="11">
        <v>0.25999999046325684</v>
      </c>
      <c r="FY972" s="11">
        <v>1.1799999475479126</v>
      </c>
      <c r="FZ972" s="11">
        <v>1.7400000095367432</v>
      </c>
      <c r="GA972" s="11">
        <v>0.2800000011920929</v>
      </c>
      <c r="GB972" s="11">
        <v>0.15999999642372131</v>
      </c>
      <c r="GC972" s="11">
        <v>7.9999998211860657E-2</v>
      </c>
      <c r="GD972" s="11">
        <v>9.4705879688262939E-2</v>
      </c>
      <c r="GE972" s="11">
        <v>0.41999998688697815</v>
      </c>
      <c r="GF972" s="11">
        <v>0.23999999463558197</v>
      </c>
      <c r="GG972" s="38">
        <v>0.23999999463558197</v>
      </c>
      <c r="GH972" s="11">
        <v>0</v>
      </c>
      <c r="GI972" s="38">
        <v>0</v>
      </c>
      <c r="GJ972" s="11">
        <v>0</v>
      </c>
      <c r="GK972" s="38">
        <v>0</v>
      </c>
      <c r="GL972" s="11">
        <v>0</v>
      </c>
      <c r="GM972" s="11">
        <v>0</v>
      </c>
      <c r="GN972" s="11">
        <v>0.15999999642372131</v>
      </c>
      <c r="GO972" s="11">
        <v>0</v>
      </c>
      <c r="GP972" s="11">
        <v>0.34999999403953552</v>
      </c>
      <c r="GQ972" s="11">
        <v>199.25999450683594</v>
      </c>
      <c r="GR972" s="11">
        <v>0</v>
      </c>
      <c r="GS972" s="11">
        <v>0</v>
      </c>
      <c r="GT972" s="11">
        <v>0</v>
      </c>
      <c r="GU972" s="11">
        <v>0</v>
      </c>
      <c r="GV972" s="11">
        <v>0.18999999761581421</v>
      </c>
      <c r="GW972" s="11">
        <v>0</v>
      </c>
      <c r="GX972" s="11">
        <v>0.41999998688697815</v>
      </c>
      <c r="GY972" s="11">
        <v>4.4000000953674316</v>
      </c>
      <c r="GZ972" s="11">
        <v>0</v>
      </c>
      <c r="HA972" s="11">
        <v>0.27000001072883606</v>
      </c>
      <c r="HB972" s="11">
        <v>1.1000000238418579</v>
      </c>
      <c r="HC972" s="11">
        <v>1.6799999475479126</v>
      </c>
      <c r="HD972" s="11">
        <v>0.28999999165534973</v>
      </c>
      <c r="HE972" s="11">
        <v>1.9099999666213989</v>
      </c>
      <c r="HF972" s="11">
        <v>0.23000000417232513</v>
      </c>
      <c r="HG972" s="11">
        <v>0</v>
      </c>
      <c r="HH972" s="11">
        <v>0</v>
      </c>
      <c r="HI972" s="11">
        <v>0</v>
      </c>
      <c r="HJ972" s="11">
        <v>0.40000000596046448</v>
      </c>
      <c r="HK972" s="11">
        <v>4.6100001335144043</v>
      </c>
      <c r="HL972" s="11">
        <v>0</v>
      </c>
      <c r="HM972" s="11">
        <v>0</v>
      </c>
      <c r="HN972" s="11">
        <v>0</v>
      </c>
      <c r="HO972" s="11">
        <v>0.97000002861022949</v>
      </c>
      <c r="HP972" s="11">
        <v>0.5</v>
      </c>
      <c r="HQ972" s="11">
        <v>1.2300000190734863</v>
      </c>
      <c r="HR972" s="11">
        <v>2.630000114440918</v>
      </c>
      <c r="HS972" s="11">
        <v>1.7100000381469727</v>
      </c>
      <c r="HT972" s="11">
        <v>1.9999999552965164E-2</v>
      </c>
      <c r="HU972" s="11">
        <v>5.3499999046325684</v>
      </c>
      <c r="HV972" s="11">
        <v>9.9999997764825821E-3</v>
      </c>
    </row>
    <row r="973" spans="1:230" x14ac:dyDescent="0.3">
      <c r="A973" s="8">
        <v>37195</v>
      </c>
      <c r="B973" s="11">
        <v>28.574615478515625</v>
      </c>
      <c r="C973" s="11">
        <v>2139.984619140625</v>
      </c>
      <c r="D973" s="11">
        <v>34.221347808837891</v>
      </c>
      <c r="E973" s="11">
        <v>0</v>
      </c>
      <c r="F973" s="11">
        <v>9.9999997764825821E-3</v>
      </c>
      <c r="G973" s="11">
        <v>2.9999999329447746E-2</v>
      </c>
      <c r="H973" s="11">
        <v>21.329999923706055</v>
      </c>
      <c r="I973" s="11">
        <v>9.9999997764825821E-3</v>
      </c>
      <c r="J973" s="11">
        <v>7.9999998211860657E-2</v>
      </c>
      <c r="K973" s="11">
        <v>0.10999999940395355</v>
      </c>
      <c r="L973" s="11">
        <v>2.0899999141693115</v>
      </c>
      <c r="M973" s="11">
        <v>5.000000074505806E-2</v>
      </c>
      <c r="N973" s="11">
        <v>0</v>
      </c>
      <c r="O973" s="11">
        <v>1.5</v>
      </c>
      <c r="P973" s="11">
        <v>0</v>
      </c>
      <c r="Q973" s="11">
        <v>0</v>
      </c>
      <c r="R973" s="11">
        <v>0.73000001907348633</v>
      </c>
      <c r="S973" s="11">
        <v>0.33000001311302185</v>
      </c>
      <c r="T973" s="11">
        <v>0</v>
      </c>
      <c r="U973" s="11">
        <v>0.97000002861022949</v>
      </c>
      <c r="V973" s="11">
        <v>0.11999999731779099</v>
      </c>
      <c r="W973" s="11">
        <v>1.0299999713897705</v>
      </c>
      <c r="X973" s="11">
        <v>0</v>
      </c>
      <c r="Y973" s="11">
        <v>4.1700000762939453</v>
      </c>
      <c r="Z973" s="11">
        <v>14.279999732971191</v>
      </c>
      <c r="AA973" s="11">
        <v>2.5</v>
      </c>
      <c r="AB973" s="11">
        <v>0</v>
      </c>
      <c r="AC973" s="11">
        <v>0</v>
      </c>
      <c r="AD973" s="11">
        <v>0.51999998092651367</v>
      </c>
      <c r="AE973" s="11">
        <v>0</v>
      </c>
      <c r="AF973" s="11">
        <v>0</v>
      </c>
      <c r="AG973" s="11">
        <v>0</v>
      </c>
      <c r="AH973" s="11">
        <v>0</v>
      </c>
      <c r="AI973" s="11">
        <v>1.0800000429153442</v>
      </c>
      <c r="AJ973" s="11">
        <v>0</v>
      </c>
      <c r="AK973" s="11">
        <v>0</v>
      </c>
      <c r="AL973" s="11">
        <v>0</v>
      </c>
      <c r="AM973" s="11">
        <v>1.0499999523162842</v>
      </c>
      <c r="AN973" s="11">
        <v>3.5099999904632568</v>
      </c>
      <c r="AO973" s="11">
        <v>0</v>
      </c>
      <c r="AP973" s="11">
        <v>0.34000000357627869</v>
      </c>
      <c r="AQ973" s="11">
        <v>0.10000000149011612</v>
      </c>
      <c r="AR973" s="11">
        <v>0.15000000596046448</v>
      </c>
      <c r="AS973" s="11">
        <v>0.89999997615814209</v>
      </c>
      <c r="AT973" s="38">
        <v>0.89999997615814209</v>
      </c>
      <c r="AU973" s="11">
        <v>0.18000000715255737</v>
      </c>
      <c r="AV973" s="11">
        <v>9.9999997764825821E-3</v>
      </c>
      <c r="AW973" s="11">
        <v>0</v>
      </c>
      <c r="AX973" s="11">
        <v>1.7699999809265137</v>
      </c>
      <c r="AY973" s="11">
        <v>0</v>
      </c>
      <c r="AZ973" s="11">
        <v>0</v>
      </c>
      <c r="BA973" s="11">
        <v>1.1499999761581421</v>
      </c>
      <c r="BB973" s="11">
        <v>9.9999997764825821E-3</v>
      </c>
      <c r="BC973" s="11">
        <v>0.11999999731779099</v>
      </c>
      <c r="BD973" s="11">
        <v>0</v>
      </c>
      <c r="BE973" s="11">
        <v>5.000000074505806E-2</v>
      </c>
      <c r="BF973" s="11">
        <v>5.9999998658895493E-2</v>
      </c>
      <c r="BG973" s="11">
        <v>0</v>
      </c>
      <c r="BH973" s="11">
        <v>9.9999997764825821E-3</v>
      </c>
      <c r="BI973" s="11">
        <v>0.15999999642372131</v>
      </c>
      <c r="BJ973" s="11">
        <v>1.0399999618530273</v>
      </c>
      <c r="BK973" s="11">
        <v>1.190000057220459</v>
      </c>
      <c r="BL973" s="11">
        <v>0.69999998807907104</v>
      </c>
      <c r="BM973" s="11">
        <v>0.47999998927116394</v>
      </c>
      <c r="BN973" s="11">
        <v>0</v>
      </c>
      <c r="BO973" s="11">
        <v>5.1100001335144043</v>
      </c>
      <c r="BP973" s="11">
        <v>0.10999999940395355</v>
      </c>
      <c r="BQ973" s="11">
        <v>4.7300000190734863</v>
      </c>
      <c r="BR973" s="11">
        <v>0.18000000715255737</v>
      </c>
      <c r="BS973" s="11">
        <v>0.31000000238418579</v>
      </c>
      <c r="BT973" s="11">
        <v>0.11999999731779099</v>
      </c>
      <c r="BU973" s="11">
        <v>0.31000000238418579</v>
      </c>
      <c r="BV973" s="11">
        <v>0</v>
      </c>
      <c r="BW973" s="11">
        <v>7.0000000298023224E-2</v>
      </c>
      <c r="BX973" s="11">
        <v>0</v>
      </c>
      <c r="BY973" s="11">
        <v>1.5</v>
      </c>
      <c r="BZ973" s="11">
        <v>1.5399999618530273</v>
      </c>
      <c r="CA973" s="11">
        <v>7.9999998211860657E-2</v>
      </c>
      <c r="CB973" s="11">
        <v>0.34000000357627869</v>
      </c>
      <c r="CC973" s="11">
        <v>0.20000000298023224</v>
      </c>
      <c r="CD973" s="11">
        <v>0</v>
      </c>
      <c r="CE973" s="11">
        <v>0</v>
      </c>
      <c r="CF973" s="11">
        <v>0.15000000596046448</v>
      </c>
      <c r="CG973" s="11">
        <v>0</v>
      </c>
      <c r="CH973" s="11">
        <v>0.4699999988079071</v>
      </c>
      <c r="CI973" s="11">
        <v>0</v>
      </c>
      <c r="CJ973" s="11">
        <v>0</v>
      </c>
      <c r="CK973" s="11">
        <v>0.31496116518974304</v>
      </c>
      <c r="CL973" s="11">
        <v>1.5700000524520874</v>
      </c>
      <c r="CM973" s="11">
        <v>0.15999999642372131</v>
      </c>
      <c r="CN973" s="11">
        <v>0</v>
      </c>
      <c r="CO973" s="11">
        <v>0</v>
      </c>
      <c r="CP973" s="11">
        <v>0</v>
      </c>
      <c r="CQ973" s="11">
        <v>0.30000001192092896</v>
      </c>
      <c r="CR973" s="11">
        <v>5.000000074505806E-2</v>
      </c>
      <c r="CS973" s="11">
        <v>0</v>
      </c>
      <c r="CT973" s="11">
        <v>7.9999998211860657E-2</v>
      </c>
      <c r="CU973" s="11">
        <v>7.9999998211860657E-2</v>
      </c>
      <c r="CV973" s="11">
        <v>9.0000003576278687E-2</v>
      </c>
      <c r="CW973" s="11">
        <v>0.31999999284744263</v>
      </c>
      <c r="CX973" s="11">
        <v>0.62000000476837158</v>
      </c>
      <c r="CY973" s="11">
        <v>9.9999997764825821E-3</v>
      </c>
      <c r="CZ973" s="11">
        <v>0.6600000262260437</v>
      </c>
      <c r="DA973" s="11">
        <v>0</v>
      </c>
      <c r="DB973" s="11">
        <v>0.25</v>
      </c>
      <c r="DC973" s="11">
        <v>0</v>
      </c>
      <c r="DD973" s="11">
        <v>0</v>
      </c>
      <c r="DE973" s="11">
        <v>7.9999998211860657E-2</v>
      </c>
      <c r="DF973" s="11">
        <v>0</v>
      </c>
      <c r="DG973" s="11">
        <v>0</v>
      </c>
      <c r="DH973" s="11">
        <v>0</v>
      </c>
      <c r="DI973" s="11">
        <v>0.12999999523162842</v>
      </c>
      <c r="DJ973" s="11">
        <v>42.409500122070313</v>
      </c>
      <c r="DK973" s="11">
        <v>0.90412354469299316</v>
      </c>
      <c r="DL973" s="11">
        <v>0.15000000596046448</v>
      </c>
      <c r="DM973" s="11">
        <v>5.9999998658895493E-2</v>
      </c>
      <c r="DN973" s="11">
        <v>0.34999999403953552</v>
      </c>
      <c r="DO973" s="11">
        <v>0</v>
      </c>
      <c r="DP973" s="11">
        <v>9</v>
      </c>
      <c r="DQ973" s="11">
        <v>1.9600000381469727</v>
      </c>
      <c r="DR973" s="11">
        <v>0.44999998807907104</v>
      </c>
      <c r="DS973" s="38">
        <v>0.44999998807907104</v>
      </c>
      <c r="DT973" s="11">
        <v>0.10000000149011612</v>
      </c>
      <c r="DU973" s="38">
        <v>0.14000000059604645</v>
      </c>
      <c r="DV973" s="11">
        <v>0.14000000059604645</v>
      </c>
      <c r="DW973" s="11">
        <v>0.43999999761581421</v>
      </c>
      <c r="DX973" s="11">
        <v>0</v>
      </c>
      <c r="DY973" s="11">
        <v>1.3600000143051147</v>
      </c>
      <c r="DZ973" s="11">
        <v>0.2199999988079071</v>
      </c>
      <c r="EA973" s="11">
        <v>6.059999942779541</v>
      </c>
      <c r="EB973" s="11">
        <v>12.270000457763672</v>
      </c>
      <c r="EC973" s="11">
        <v>0.24539999663829803</v>
      </c>
      <c r="ED973" s="11">
        <v>12.024600028991699</v>
      </c>
      <c r="EE973" s="11">
        <v>4.929999828338623</v>
      </c>
      <c r="EF973" s="11">
        <v>0</v>
      </c>
      <c r="EG973" s="11">
        <v>0</v>
      </c>
      <c r="EH973" s="11">
        <v>0</v>
      </c>
      <c r="EI973" s="11">
        <v>7.0000000298023224E-2</v>
      </c>
      <c r="EJ973" s="11">
        <v>10.510000228881836</v>
      </c>
      <c r="EK973" s="11">
        <v>3.5399999618530273</v>
      </c>
      <c r="EL973" s="11">
        <v>5.9999998658895493E-2</v>
      </c>
      <c r="EM973" s="11">
        <v>0.77999997138977051</v>
      </c>
      <c r="EN973" s="11">
        <v>1.2300000190734863</v>
      </c>
      <c r="EO973" s="11">
        <v>0</v>
      </c>
      <c r="EP973" s="11">
        <v>0</v>
      </c>
      <c r="EQ973" s="11">
        <v>0</v>
      </c>
      <c r="ER973" s="11">
        <v>0</v>
      </c>
      <c r="ES973" s="11">
        <v>0</v>
      </c>
      <c r="ET973" s="11">
        <v>1.9999999552965164E-2</v>
      </c>
      <c r="EU973" s="38">
        <v>0.25</v>
      </c>
      <c r="EV973" s="11">
        <v>0.25</v>
      </c>
      <c r="EW973" s="11">
        <v>0</v>
      </c>
      <c r="EX973" s="11">
        <v>6.3000001907348633</v>
      </c>
      <c r="EY973" s="11">
        <v>2.5199999809265137</v>
      </c>
      <c r="EZ973" s="11">
        <v>9.9999997764825821E-3</v>
      </c>
      <c r="FA973" s="11">
        <v>0.49000000953674316</v>
      </c>
      <c r="FB973" s="11">
        <v>9.9999997764825821E-3</v>
      </c>
      <c r="FC973" s="11">
        <v>0.15999999642372131</v>
      </c>
      <c r="FD973" s="11">
        <v>0</v>
      </c>
      <c r="FE973" s="11">
        <v>3.7400000095367432</v>
      </c>
      <c r="FF973" s="11">
        <v>0</v>
      </c>
      <c r="FG973" s="11">
        <v>0</v>
      </c>
      <c r="FH973" s="11">
        <v>0.18000000715255737</v>
      </c>
      <c r="FI973" s="11">
        <v>0</v>
      </c>
      <c r="FJ973" s="11">
        <v>5.179999828338623</v>
      </c>
      <c r="FK973" s="11">
        <v>0</v>
      </c>
      <c r="FL973" s="11">
        <v>9.9999997764825821E-3</v>
      </c>
      <c r="FM973" s="11">
        <v>0</v>
      </c>
      <c r="FN973" s="11">
        <v>0.41999998688697815</v>
      </c>
      <c r="FO973" s="11">
        <v>9.9999997764825821E-3</v>
      </c>
      <c r="FP973" s="11">
        <v>0</v>
      </c>
      <c r="FQ973" s="11">
        <v>0.56999999284744263</v>
      </c>
      <c r="FR973" s="11">
        <v>0.56000000238418579</v>
      </c>
      <c r="FS973" s="11">
        <v>0.41999998688697815</v>
      </c>
      <c r="FT973" s="11">
        <v>0</v>
      </c>
      <c r="FU973" s="11">
        <v>0.49000000953674316</v>
      </c>
      <c r="FV973" s="11">
        <v>0.31999999284744263</v>
      </c>
      <c r="FW973" s="11">
        <v>1.190000057220459</v>
      </c>
      <c r="FX973" s="11">
        <v>0.38999998569488525</v>
      </c>
      <c r="FY973" s="11">
        <v>0</v>
      </c>
      <c r="FZ973" s="11">
        <v>1.2699999809265137</v>
      </c>
      <c r="GA973" s="11">
        <v>0.38999998569488525</v>
      </c>
      <c r="GB973" s="11">
        <v>0.23000000417232513</v>
      </c>
      <c r="GC973" s="11">
        <v>0.30000001192092896</v>
      </c>
      <c r="GD973" s="11">
        <v>0.44872549176216125</v>
      </c>
      <c r="GE973" s="11">
        <v>1.9900000095367432</v>
      </c>
      <c r="GF973" s="11">
        <v>0.18999999761581421</v>
      </c>
      <c r="GG973" s="38">
        <v>0.18999999761581421</v>
      </c>
      <c r="GH973" s="11">
        <v>0.10000000149011612</v>
      </c>
      <c r="GI973" s="38">
        <v>0</v>
      </c>
      <c r="GJ973" s="11">
        <v>0</v>
      </c>
      <c r="GK973" s="38">
        <v>0</v>
      </c>
      <c r="GL973" s="11">
        <v>0</v>
      </c>
      <c r="GM973" s="11">
        <v>0</v>
      </c>
      <c r="GN973" s="11">
        <v>1.559999942779541</v>
      </c>
      <c r="GO973" s="11">
        <v>1.1200000047683716</v>
      </c>
      <c r="GP973" s="11">
        <v>0</v>
      </c>
      <c r="GQ973" s="11">
        <v>203.27999877929688</v>
      </c>
      <c r="GR973" s="11">
        <v>0</v>
      </c>
      <c r="GS973" s="11">
        <v>0</v>
      </c>
      <c r="GT973" s="11">
        <v>0</v>
      </c>
      <c r="GU973" s="11">
        <v>9.9999997764825821E-3</v>
      </c>
      <c r="GV973" s="11">
        <v>0.25999999046325684</v>
      </c>
      <c r="GW973" s="11">
        <v>0</v>
      </c>
      <c r="GX973" s="11">
        <v>0.50999999046325684</v>
      </c>
      <c r="GY973" s="11">
        <v>0</v>
      </c>
      <c r="GZ973" s="11">
        <v>0</v>
      </c>
      <c r="HA973" s="11">
        <v>0</v>
      </c>
      <c r="HB973" s="11">
        <v>0.17000000178813934</v>
      </c>
      <c r="HC973" s="11">
        <v>0.14000000059604645</v>
      </c>
      <c r="HD973" s="11">
        <v>1.5700000524520874</v>
      </c>
      <c r="HE973" s="11">
        <v>0</v>
      </c>
      <c r="HF973" s="11">
        <v>0</v>
      </c>
      <c r="HG973" s="11">
        <v>9.9999997764825821E-3</v>
      </c>
      <c r="HH973" s="11">
        <v>0</v>
      </c>
      <c r="HI973" s="11">
        <v>0</v>
      </c>
      <c r="HJ973" s="11">
        <v>0.87000000476837158</v>
      </c>
      <c r="HK973" s="11">
        <v>3.1600000858306885</v>
      </c>
      <c r="HL973" s="11">
        <v>0.37999999523162842</v>
      </c>
      <c r="HM973" s="11">
        <v>0</v>
      </c>
      <c r="HN973" s="11">
        <v>0</v>
      </c>
      <c r="HO973" s="11">
        <v>0</v>
      </c>
      <c r="HP973" s="11">
        <v>0.37000000476837158</v>
      </c>
      <c r="HQ973" s="11">
        <v>1.0900000333786011</v>
      </c>
      <c r="HR973" s="11">
        <v>2.3299999237060547</v>
      </c>
      <c r="HS973" s="11">
        <v>1.5199999809265137</v>
      </c>
      <c r="HT973" s="11">
        <v>1.9999999552965164E-2</v>
      </c>
      <c r="HU973" s="11">
        <v>5.9600000381469727</v>
      </c>
      <c r="HV973" s="11">
        <v>0.20999999344348907</v>
      </c>
    </row>
    <row r="974" spans="1:230" x14ac:dyDescent="0.3">
      <c r="A974" s="8">
        <v>37225</v>
      </c>
      <c r="B974" s="11">
        <v>57.583805084228516</v>
      </c>
      <c r="C974" s="11">
        <v>2038.1756591796875</v>
      </c>
      <c r="D974" s="11">
        <v>57.144767761230469</v>
      </c>
      <c r="E974" s="11">
        <v>5.9999998658895493E-2</v>
      </c>
      <c r="F974" s="11">
        <v>5.000000074505806E-2</v>
      </c>
      <c r="G974" s="11">
        <v>0.2800000011920929</v>
      </c>
      <c r="H974" s="11">
        <v>28.909999847412109</v>
      </c>
      <c r="I974" s="11">
        <v>0.17000000178813934</v>
      </c>
      <c r="J974" s="11">
        <v>0.34000000357627869</v>
      </c>
      <c r="K974" s="11">
        <v>0.23999999463558197</v>
      </c>
      <c r="L974" s="11">
        <v>4.7300000190734863</v>
      </c>
      <c r="M974" s="11">
        <v>0.47999998927116394</v>
      </c>
      <c r="N974" s="11">
        <v>5.000000074505806E-2</v>
      </c>
      <c r="O974" s="11">
        <v>3.8299999237060547</v>
      </c>
      <c r="P974" s="11">
        <v>2.9999999329447746E-2</v>
      </c>
      <c r="Q974" s="11">
        <v>0</v>
      </c>
      <c r="R974" s="11">
        <v>2.6500000953674316</v>
      </c>
      <c r="S974" s="11">
        <v>0.15999999642372131</v>
      </c>
      <c r="T974" s="11">
        <v>6.9800000190734863</v>
      </c>
      <c r="U974" s="11">
        <v>4.1700000762939453</v>
      </c>
      <c r="V974" s="11">
        <v>1.5499999523162842</v>
      </c>
      <c r="W974" s="11">
        <v>3.7999999523162842</v>
      </c>
      <c r="X974" s="11">
        <v>0.2800000011920929</v>
      </c>
      <c r="Y974" s="11">
        <v>10.75</v>
      </c>
      <c r="Z974" s="11">
        <v>20.069999694824219</v>
      </c>
      <c r="AA974" s="11">
        <v>3.130000114440918</v>
      </c>
      <c r="AB974" s="11">
        <v>4.4699997901916504</v>
      </c>
      <c r="AC974" s="11">
        <v>9.9999997764825821E-3</v>
      </c>
      <c r="AD974" s="11">
        <v>1.1799999475479126</v>
      </c>
      <c r="AE974" s="11">
        <v>0</v>
      </c>
      <c r="AF974" s="11">
        <v>0</v>
      </c>
      <c r="AG974" s="11">
        <v>0.40000000596046448</v>
      </c>
      <c r="AH974" s="11">
        <v>1.9800000190734863</v>
      </c>
      <c r="AI974" s="11">
        <v>2.1800000667572021</v>
      </c>
      <c r="AJ974" s="11">
        <v>0</v>
      </c>
      <c r="AK974" s="11">
        <v>9.9999997764825821E-3</v>
      </c>
      <c r="AL974" s="11">
        <v>0</v>
      </c>
      <c r="AM974" s="11">
        <v>3.130000114440918</v>
      </c>
      <c r="AN974" s="11">
        <v>29.489999771118164</v>
      </c>
      <c r="AO974" s="11">
        <v>0</v>
      </c>
      <c r="AP974" s="11">
        <v>1.25</v>
      </c>
      <c r="AQ974" s="11">
        <v>0</v>
      </c>
      <c r="AR974" s="11">
        <v>0.30000001192092896</v>
      </c>
      <c r="AS974" s="11">
        <v>0.79000002145767212</v>
      </c>
      <c r="AT974" s="38">
        <v>0.79000002145767212</v>
      </c>
      <c r="AU974" s="11">
        <v>0.64999997615814209</v>
      </c>
      <c r="AV974" s="11">
        <v>0.89999997615814209</v>
      </c>
      <c r="AW974" s="11">
        <v>9.9999997764825821E-3</v>
      </c>
      <c r="AX974" s="11">
        <v>27.959999084472656</v>
      </c>
      <c r="AY974" s="11">
        <v>3.0099999904632568</v>
      </c>
      <c r="AZ974" s="11">
        <v>0</v>
      </c>
      <c r="BA974" s="11">
        <v>12.939999580383301</v>
      </c>
      <c r="BB974" s="11">
        <v>5.000000074505806E-2</v>
      </c>
      <c r="BC974" s="11">
        <v>1.2899999618530273</v>
      </c>
      <c r="BD974" s="11">
        <v>9.9999997764825821E-3</v>
      </c>
      <c r="BE974" s="11">
        <v>0.5899999737739563</v>
      </c>
      <c r="BF974" s="11">
        <v>0</v>
      </c>
      <c r="BG974" s="11">
        <v>3.9999999105930328E-2</v>
      </c>
      <c r="BH974" s="11">
        <v>2.9999999329447746E-2</v>
      </c>
      <c r="BI974" s="11">
        <v>0.74000000953674316</v>
      </c>
      <c r="BJ974" s="11">
        <v>0.73000001907348633</v>
      </c>
      <c r="BK974" s="11">
        <v>0.82999998331069946</v>
      </c>
      <c r="BL974" s="11">
        <v>2.380000114440918</v>
      </c>
      <c r="BM974" s="11">
        <v>1.6000000238418579</v>
      </c>
      <c r="BN974" s="11">
        <v>0</v>
      </c>
      <c r="BO974" s="11">
        <v>10.310000419616699</v>
      </c>
      <c r="BP974" s="11">
        <v>0.5899999737739563</v>
      </c>
      <c r="BQ974" s="11">
        <v>18.170000076293945</v>
      </c>
      <c r="BR974" s="11">
        <v>2.5899999141693115</v>
      </c>
      <c r="BS974" s="11">
        <v>0.4699999988079071</v>
      </c>
      <c r="BT974" s="11">
        <v>3</v>
      </c>
      <c r="BU974" s="11">
        <v>7.7399997711181641</v>
      </c>
      <c r="BV974" s="11">
        <v>12.739999771118164</v>
      </c>
      <c r="BW974" s="11">
        <v>3.559999942779541</v>
      </c>
      <c r="BX974" s="11">
        <v>0.18999999761581421</v>
      </c>
      <c r="BY974" s="11">
        <v>0</v>
      </c>
      <c r="BZ974" s="11">
        <v>1.9199999570846558</v>
      </c>
      <c r="CA974" s="11">
        <v>0.55000001192092896</v>
      </c>
      <c r="CB974" s="11">
        <v>2.2200000286102295</v>
      </c>
      <c r="CC974" s="11">
        <v>0.85000002384185791</v>
      </c>
      <c r="CD974" s="11">
        <v>1.9999999552965164E-2</v>
      </c>
      <c r="CE974" s="11">
        <v>0</v>
      </c>
      <c r="CF974" s="11">
        <v>0.2199999988079071</v>
      </c>
      <c r="CG974" s="11">
        <v>0</v>
      </c>
      <c r="CH974" s="11">
        <v>2.1500000953674316</v>
      </c>
      <c r="CI974" s="11">
        <v>7.0300002098083496</v>
      </c>
      <c r="CJ974" s="11">
        <v>0.50999999046325684</v>
      </c>
      <c r="CK974" s="11">
        <v>1.0717099905014038</v>
      </c>
      <c r="CL974" s="11">
        <v>9.6400003433227539</v>
      </c>
      <c r="CM974" s="11">
        <v>1.4199999570846558</v>
      </c>
      <c r="CN974" s="11">
        <v>6.5180788040161133</v>
      </c>
      <c r="CO974" s="11">
        <v>0</v>
      </c>
      <c r="CP974" s="11">
        <v>0</v>
      </c>
      <c r="CQ974" s="11">
        <v>1.440000057220459</v>
      </c>
      <c r="CR974" s="11">
        <v>0.17000000178813934</v>
      </c>
      <c r="CS974" s="11">
        <v>0</v>
      </c>
      <c r="CT974" s="11">
        <v>1.1599999666213989</v>
      </c>
      <c r="CU974" s="11">
        <v>0.88999998569488525</v>
      </c>
      <c r="CV974" s="11">
        <v>1.0499999523162842</v>
      </c>
      <c r="CW974" s="11">
        <v>2.5699999332427979</v>
      </c>
      <c r="CX974" s="11">
        <v>1.9999999552965164E-2</v>
      </c>
      <c r="CY974" s="11">
        <v>0.2800000011920929</v>
      </c>
      <c r="CZ974" s="11">
        <v>11.229999542236328</v>
      </c>
      <c r="DA974" s="11">
        <v>0.28999999165534973</v>
      </c>
      <c r="DB974" s="11">
        <v>1.5299999713897705</v>
      </c>
      <c r="DC974" s="11">
        <v>5.9999998658895493E-2</v>
      </c>
      <c r="DD974" s="11">
        <v>0</v>
      </c>
      <c r="DE974" s="11">
        <v>1.1599999666213989</v>
      </c>
      <c r="DF974" s="11">
        <v>0</v>
      </c>
      <c r="DG974" s="11">
        <v>0.41999998688697815</v>
      </c>
      <c r="DH974" s="11">
        <v>0</v>
      </c>
      <c r="DI974" s="11">
        <v>10.770000457763672</v>
      </c>
      <c r="DJ974" s="11">
        <v>41.446243286132813</v>
      </c>
      <c r="DK974" s="11">
        <v>2.8568184375762939</v>
      </c>
      <c r="DL974" s="11">
        <v>1.3799999952316284</v>
      </c>
      <c r="DM974" s="11">
        <v>0.2199999988079071</v>
      </c>
      <c r="DN974" s="11">
        <v>1.2599999904632568</v>
      </c>
      <c r="DO974" s="11">
        <v>1.0900000333786011</v>
      </c>
      <c r="DP974" s="11">
        <v>22.549999237060547</v>
      </c>
      <c r="DQ974" s="11">
        <v>3.5799999237060547</v>
      </c>
      <c r="DR974" s="11">
        <v>0.74000000953674316</v>
      </c>
      <c r="DS974" s="38">
        <v>0.74000000953674316</v>
      </c>
      <c r="DT974" s="11">
        <v>5.000000074505806E-2</v>
      </c>
      <c r="DU974" s="38">
        <v>0.44999998807907104</v>
      </c>
      <c r="DV974" s="11">
        <v>0.44999998807907104</v>
      </c>
      <c r="DW974" s="11">
        <v>0.8399999737739563</v>
      </c>
      <c r="DX974" s="11">
        <v>0</v>
      </c>
      <c r="DY974" s="11">
        <v>4.9099998474121094</v>
      </c>
      <c r="DZ974" s="11">
        <v>0.49000000953674316</v>
      </c>
      <c r="EA974" s="11">
        <v>11.039999961853027</v>
      </c>
      <c r="EB974" s="11">
        <v>29.950000762939453</v>
      </c>
      <c r="EC974" s="11">
        <v>0.59899997711181641</v>
      </c>
      <c r="ED974" s="11">
        <v>29.35099983215332</v>
      </c>
      <c r="EE974" s="11">
        <v>11.159999847412109</v>
      </c>
      <c r="EF974" s="11">
        <v>0</v>
      </c>
      <c r="EG974" s="11">
        <v>2.7000000476837158</v>
      </c>
      <c r="EH974" s="11">
        <v>0</v>
      </c>
      <c r="EI974" s="11">
        <v>0</v>
      </c>
      <c r="EJ974" s="11">
        <v>14.239999771118164</v>
      </c>
      <c r="EK974" s="11">
        <v>7.9600000381469727</v>
      </c>
      <c r="EL974" s="11">
        <v>0.2800000011920929</v>
      </c>
      <c r="EM974" s="11">
        <v>3.9900000095367432</v>
      </c>
      <c r="EN974" s="11">
        <v>6.9899997711181641</v>
      </c>
      <c r="EO974" s="11">
        <v>19.459999084472656</v>
      </c>
      <c r="EP974" s="11">
        <v>0</v>
      </c>
      <c r="EQ974" s="11">
        <v>0</v>
      </c>
      <c r="ER974" s="11">
        <v>0.40999999642372131</v>
      </c>
      <c r="ES974" s="11">
        <v>0.11999999731779099</v>
      </c>
      <c r="ET974" s="11">
        <v>2.1600000858306885</v>
      </c>
      <c r="EU974" s="38">
        <v>1.3300000429153442</v>
      </c>
      <c r="EV974" s="11">
        <v>1.3300000429153442</v>
      </c>
      <c r="EW974" s="11">
        <v>0</v>
      </c>
      <c r="EX974" s="11">
        <v>12.890000343322754</v>
      </c>
      <c r="EY974" s="11">
        <v>7.9999998211860657E-2</v>
      </c>
      <c r="EZ974" s="11">
        <v>7.0000000298023224E-2</v>
      </c>
      <c r="FA974" s="11">
        <v>3.5899999141693115</v>
      </c>
      <c r="FB974" s="11">
        <v>0.28999999165534973</v>
      </c>
      <c r="FC974" s="11">
        <v>0.86000001430511475</v>
      </c>
      <c r="FD974" s="11">
        <v>0</v>
      </c>
      <c r="FE974" s="11">
        <v>27.989999771118164</v>
      </c>
      <c r="FF974" s="11">
        <v>0</v>
      </c>
      <c r="FG974" s="11">
        <v>0</v>
      </c>
      <c r="FH974" s="11">
        <v>9.9999997764825821E-3</v>
      </c>
      <c r="FI974" s="11">
        <v>1.2400000095367432</v>
      </c>
      <c r="FJ974" s="11">
        <v>10.329999923706055</v>
      </c>
      <c r="FK974" s="11">
        <v>0.30000001192092896</v>
      </c>
      <c r="FL974" s="11">
        <v>0.11999999731779099</v>
      </c>
      <c r="FM974" s="11">
        <v>18.670000076293945</v>
      </c>
      <c r="FN974" s="11">
        <v>2.0899999141693115</v>
      </c>
      <c r="FO974" s="11">
        <v>0.2800000011920929</v>
      </c>
      <c r="FP974" s="11">
        <v>0</v>
      </c>
      <c r="FQ974" s="11">
        <v>1.3600000143051147</v>
      </c>
      <c r="FR974" s="11">
        <v>1.0700000524520874</v>
      </c>
      <c r="FS974" s="11">
        <v>5.4600000381469727</v>
      </c>
      <c r="FT974" s="11">
        <v>0</v>
      </c>
      <c r="FU974" s="11">
        <v>2.4800000190734863</v>
      </c>
      <c r="FV974" s="11">
        <v>0.8399999737739563</v>
      </c>
      <c r="FW974" s="11">
        <v>0.82999998331069946</v>
      </c>
      <c r="FX974" s="11">
        <v>8.0600004196166992</v>
      </c>
      <c r="FY974" s="11">
        <v>0.38999998569488525</v>
      </c>
      <c r="FZ974" s="11">
        <v>2.6099998950958252</v>
      </c>
      <c r="GA974" s="11">
        <v>1.5299999713897705</v>
      </c>
      <c r="GB974" s="11">
        <v>0.89999997615814209</v>
      </c>
      <c r="GC974" s="11">
        <v>0.20999999344348907</v>
      </c>
      <c r="GD974" s="11">
        <v>0.57725489139556885</v>
      </c>
      <c r="GE974" s="11">
        <v>2.559999942779541</v>
      </c>
      <c r="GF974" s="11">
        <v>0.98000001907348633</v>
      </c>
      <c r="GG974" s="38">
        <v>0.98000001907348633</v>
      </c>
      <c r="GH974" s="11">
        <v>0.15000000596046448</v>
      </c>
      <c r="GI974" s="38">
        <v>9.0000003576278687E-2</v>
      </c>
      <c r="GJ974" s="11">
        <v>9.0000003576278687E-2</v>
      </c>
      <c r="GK974" s="38">
        <v>0.82999998331069946</v>
      </c>
      <c r="GL974" s="11">
        <v>0.82999998331069946</v>
      </c>
      <c r="GM974" s="11">
        <v>0</v>
      </c>
      <c r="GN974" s="11">
        <v>7.2199997901916504</v>
      </c>
      <c r="GO974" s="11">
        <v>4.9499998092651367</v>
      </c>
      <c r="GP974" s="11">
        <v>10.899999618530273</v>
      </c>
      <c r="GQ974" s="11">
        <v>376.32000732421875</v>
      </c>
      <c r="GR974" s="11">
        <v>0.51999998092651367</v>
      </c>
      <c r="GS974" s="11">
        <v>0</v>
      </c>
      <c r="GT974" s="11">
        <v>0</v>
      </c>
      <c r="GU974" s="11">
        <v>0.12999999523162842</v>
      </c>
      <c r="GV974" s="11">
        <v>1.0199999809265137</v>
      </c>
      <c r="GW974" s="11">
        <v>0</v>
      </c>
      <c r="GX974" s="11">
        <v>3.3499999046325684</v>
      </c>
      <c r="GY974" s="11">
        <v>7.0799999237060547</v>
      </c>
      <c r="GZ974" s="11">
        <v>0</v>
      </c>
      <c r="HA974" s="11">
        <v>0.88999998569488525</v>
      </c>
      <c r="HB974" s="11">
        <v>3.4900000095367432</v>
      </c>
      <c r="HC974" s="11">
        <v>3.2300000190734863</v>
      </c>
      <c r="HD974" s="11">
        <v>2.5799999237060547</v>
      </c>
      <c r="HE974" s="11">
        <v>0.36000001430511475</v>
      </c>
      <c r="HF974" s="11">
        <v>0.76999998092651367</v>
      </c>
      <c r="HG974" s="11">
        <v>9.9999997764825821E-3</v>
      </c>
      <c r="HH974" s="11">
        <v>4.1399998664855957</v>
      </c>
      <c r="HI974" s="11">
        <v>2.9999999329447746E-2</v>
      </c>
      <c r="HJ974" s="11">
        <v>10.189999580383301</v>
      </c>
      <c r="HK974" s="11">
        <v>65.699996948242188</v>
      </c>
      <c r="HL974" s="11">
        <v>9.9999997764825821E-3</v>
      </c>
      <c r="HM974" s="11">
        <v>9.9999997764825821E-3</v>
      </c>
      <c r="HN974" s="11">
        <v>0</v>
      </c>
      <c r="HO974" s="11">
        <v>1.559999942779541</v>
      </c>
      <c r="HP974" s="11">
        <v>2.9600000381469727</v>
      </c>
      <c r="HQ974" s="11">
        <v>2.8299999237060547</v>
      </c>
      <c r="HR974" s="11">
        <v>6.0399999618530273</v>
      </c>
      <c r="HS974" s="11">
        <v>3.940000057220459</v>
      </c>
      <c r="HT974" s="11">
        <v>1.0299999713897705</v>
      </c>
      <c r="HU974" s="11">
        <v>17.760000228881836</v>
      </c>
      <c r="HV974" s="11">
        <v>0.79000002145767212</v>
      </c>
    </row>
    <row r="975" spans="1:230" x14ac:dyDescent="0.3">
      <c r="A975" s="8">
        <v>37256</v>
      </c>
      <c r="B975" s="11">
        <v>200.99624633789063</v>
      </c>
      <c r="C975" s="11">
        <v>2056.094970703125</v>
      </c>
      <c r="D975" s="11">
        <v>199.44464111328125</v>
      </c>
      <c r="E975" s="11">
        <v>5.9999998658895493E-2</v>
      </c>
      <c r="F975" s="11">
        <v>0.12999999523162842</v>
      </c>
      <c r="G975" s="11">
        <v>0.72000002861022949</v>
      </c>
      <c r="H975" s="11">
        <v>33.299999237060547</v>
      </c>
      <c r="I975" s="11">
        <v>0.38999998569488525</v>
      </c>
      <c r="J975" s="11">
        <v>1.6699999570846558</v>
      </c>
      <c r="K975" s="11">
        <v>0.50999999046325684</v>
      </c>
      <c r="L975" s="11">
        <v>13.930000305175781</v>
      </c>
      <c r="M975" s="11">
        <v>0.88999998569488525</v>
      </c>
      <c r="N975" s="11">
        <v>0.86000001430511475</v>
      </c>
      <c r="O975" s="11">
        <v>18.420000076293945</v>
      </c>
      <c r="P975" s="11">
        <v>3.3199999332427979</v>
      </c>
      <c r="Q975" s="11">
        <v>0</v>
      </c>
      <c r="R975" s="11">
        <v>7.9099998474121094</v>
      </c>
      <c r="S975" s="11">
        <v>1.6299999952316284</v>
      </c>
      <c r="T975" s="11">
        <v>63.630001068115234</v>
      </c>
      <c r="U975" s="11">
        <v>4.630000114440918</v>
      </c>
      <c r="V975" s="11">
        <v>13.100000381469727</v>
      </c>
      <c r="W975" s="11">
        <v>21.069999694824219</v>
      </c>
      <c r="X975" s="11">
        <v>0.61000001430511475</v>
      </c>
      <c r="Y975" s="11">
        <v>31.459999084472656</v>
      </c>
      <c r="Z975" s="11">
        <v>38.310001373291016</v>
      </c>
      <c r="AA975" s="11">
        <v>3.4800000190734863</v>
      </c>
      <c r="AB975" s="11">
        <v>3.880000114440918</v>
      </c>
      <c r="AC975" s="11">
        <v>2.7400000095367432</v>
      </c>
      <c r="AD975" s="11">
        <v>2.5099999904632568</v>
      </c>
      <c r="AE975" s="11">
        <v>0</v>
      </c>
      <c r="AF975" s="11">
        <v>0.15000000596046448</v>
      </c>
      <c r="AG975" s="11">
        <v>0.85000002384185791</v>
      </c>
      <c r="AH975" s="11">
        <v>12.699999809265137</v>
      </c>
      <c r="AI975" s="11">
        <v>3.809999942779541</v>
      </c>
      <c r="AJ975" s="11">
        <v>0.81000000238418579</v>
      </c>
      <c r="AK975" s="11">
        <v>0.43999999761581421</v>
      </c>
      <c r="AL975" s="11">
        <v>0</v>
      </c>
      <c r="AM975" s="11">
        <v>11.729999542236328</v>
      </c>
      <c r="AN975" s="11">
        <v>119.41000366210938</v>
      </c>
      <c r="AO975" s="11">
        <v>5.5199999809265137</v>
      </c>
      <c r="AP975" s="11">
        <v>6.929999828338623</v>
      </c>
      <c r="AQ975" s="11">
        <v>0.70999997854232788</v>
      </c>
      <c r="AR975" s="11">
        <v>0.64999997615814209</v>
      </c>
      <c r="AS975" s="11">
        <v>1.0099999904632568</v>
      </c>
      <c r="AT975" s="38">
        <v>1.0099999904632568</v>
      </c>
      <c r="AU975" s="11">
        <v>3.5799999237060547</v>
      </c>
      <c r="AV975" s="11">
        <v>1.25</v>
      </c>
      <c r="AW975" s="11">
        <v>0.40999999642372131</v>
      </c>
      <c r="AX975" s="11">
        <v>142.38999938964844</v>
      </c>
      <c r="AY975" s="11">
        <v>18.090000152587891</v>
      </c>
      <c r="AZ975" s="11">
        <v>0</v>
      </c>
      <c r="BA975" s="11">
        <v>78.25</v>
      </c>
      <c r="BB975" s="11">
        <v>0.18999999761581421</v>
      </c>
      <c r="BC975" s="11">
        <v>2.0799999237060547</v>
      </c>
      <c r="BD975" s="11">
        <v>0.41999998688697815</v>
      </c>
      <c r="BE975" s="11">
        <v>1.0800000429153442</v>
      </c>
      <c r="BF975" s="11">
        <v>0.72000002861022949</v>
      </c>
      <c r="BG975" s="11">
        <v>1.2300000190734863</v>
      </c>
      <c r="BH975" s="11">
        <v>0.6600000262260437</v>
      </c>
      <c r="BI975" s="11">
        <v>3.6099998950958252</v>
      </c>
      <c r="BJ975" s="11">
        <v>4.8000001907348633</v>
      </c>
      <c r="BK975" s="11">
        <v>5.4899997711181641</v>
      </c>
      <c r="BL975" s="11">
        <v>8.9499998092651367</v>
      </c>
      <c r="BM975" s="11">
        <v>2.7300000190734863</v>
      </c>
      <c r="BN975" s="11">
        <v>0.2199999988079071</v>
      </c>
      <c r="BO975" s="11">
        <v>28</v>
      </c>
      <c r="BP975" s="11">
        <v>3.9500000476837158</v>
      </c>
      <c r="BQ975" s="11">
        <v>47.439998626708984</v>
      </c>
      <c r="BR975" s="11">
        <v>9.8199996948242188</v>
      </c>
      <c r="BS975" s="11">
        <v>0.63999998569488525</v>
      </c>
      <c r="BT975" s="11">
        <v>18.159999847412109</v>
      </c>
      <c r="BU975" s="11">
        <v>14.449999809265137</v>
      </c>
      <c r="BV975" s="11">
        <v>45.799999237060547</v>
      </c>
      <c r="BW975" s="11">
        <v>21.75</v>
      </c>
      <c r="BX975" s="11">
        <v>5.9800000190734863</v>
      </c>
      <c r="BY975" s="11">
        <v>17.510000228881836</v>
      </c>
      <c r="BZ975" s="11">
        <v>1.7100000381469727</v>
      </c>
      <c r="CA975" s="11">
        <v>0.87000000476837158</v>
      </c>
      <c r="CB975" s="11">
        <v>3.5099999904632568</v>
      </c>
      <c r="CC975" s="11">
        <v>0.94999998807907104</v>
      </c>
      <c r="CD975" s="11">
        <v>0.64999997615814209</v>
      </c>
      <c r="CE975" s="11">
        <v>0</v>
      </c>
      <c r="CF975" s="11">
        <v>2.0899999141693115</v>
      </c>
      <c r="CG975" s="11">
        <v>0.2800000011920929</v>
      </c>
      <c r="CH975" s="11">
        <v>2.9500000476837158</v>
      </c>
      <c r="CI975" s="11">
        <v>9.5200004577636719</v>
      </c>
      <c r="CJ975" s="11">
        <v>4.5500001907348633</v>
      </c>
      <c r="CK975" s="11">
        <v>4.0364084243774414</v>
      </c>
      <c r="CL975" s="11">
        <v>25.620000839233398</v>
      </c>
      <c r="CM975" s="11">
        <v>1.9299999475479126</v>
      </c>
      <c r="CN975" s="11">
        <v>43.794132232666016</v>
      </c>
      <c r="CO975" s="11">
        <v>0.2800000011920929</v>
      </c>
      <c r="CP975" s="11">
        <v>0</v>
      </c>
      <c r="CQ975" s="11">
        <v>2.0899999141693115</v>
      </c>
      <c r="CR975" s="11">
        <v>0.97000002861022949</v>
      </c>
      <c r="CS975" s="11">
        <v>0</v>
      </c>
      <c r="CT975" s="11">
        <v>2.369999885559082</v>
      </c>
      <c r="CU975" s="11">
        <v>3.5899999141693115</v>
      </c>
      <c r="CV975" s="11">
        <v>4.2199997901916504</v>
      </c>
      <c r="CW975" s="11">
        <v>4.9200000762939453</v>
      </c>
      <c r="CX975" s="11">
        <v>5.9699997901916504</v>
      </c>
      <c r="CY975" s="11">
        <v>0.75</v>
      </c>
      <c r="CZ975" s="11">
        <v>19</v>
      </c>
      <c r="DA975" s="11">
        <v>1.7200000286102295</v>
      </c>
      <c r="DB975" s="11">
        <v>2.4800000190734863</v>
      </c>
      <c r="DC975" s="11">
        <v>5.9999998658895493E-2</v>
      </c>
      <c r="DD975" s="11">
        <v>0.27000001072883606</v>
      </c>
      <c r="DE975" s="11">
        <v>0.81999999284744263</v>
      </c>
      <c r="DF975" s="11">
        <v>0.87000000476837158</v>
      </c>
      <c r="DG975" s="11">
        <v>0.81999999284744263</v>
      </c>
      <c r="DH975" s="11">
        <v>0.88999998569488525</v>
      </c>
      <c r="DI975" s="11">
        <v>47.349998474121094</v>
      </c>
      <c r="DJ975" s="11">
        <v>65.950935363769531</v>
      </c>
      <c r="DK975" s="11">
        <v>8.5318527221679688</v>
      </c>
      <c r="DL975" s="11">
        <v>3.4700000286102295</v>
      </c>
      <c r="DM975" s="11">
        <v>2.7799999713897705</v>
      </c>
      <c r="DN975" s="11">
        <v>16.149999618530273</v>
      </c>
      <c r="DO975" s="11">
        <v>3.5699999332427979</v>
      </c>
      <c r="DP975" s="11">
        <v>46.590000152587891</v>
      </c>
      <c r="DQ975" s="11">
        <v>8.25</v>
      </c>
      <c r="DR975" s="11">
        <v>3.1800000667572021</v>
      </c>
      <c r="DS975" s="38">
        <v>3.1800000667572021</v>
      </c>
      <c r="DT975" s="11">
        <v>0.50999999046325684</v>
      </c>
      <c r="DU975" s="38">
        <v>0.76999998092651367</v>
      </c>
      <c r="DV975" s="11">
        <v>0.76999998092651367</v>
      </c>
      <c r="DW975" s="11">
        <v>0.97000002861022949</v>
      </c>
      <c r="DX975" s="11">
        <v>0</v>
      </c>
      <c r="DY975" s="11">
        <v>16.569999694824219</v>
      </c>
      <c r="DZ975" s="11">
        <v>1.0499999523162842</v>
      </c>
      <c r="EA975" s="11">
        <v>25.340000152587891</v>
      </c>
      <c r="EB975" s="11">
        <v>63.020000457763672</v>
      </c>
      <c r="EC975" s="11">
        <v>1.2604000568389893</v>
      </c>
      <c r="ED975" s="11">
        <v>61.759601593017578</v>
      </c>
      <c r="EE975" s="11">
        <v>32.860000610351563</v>
      </c>
      <c r="EF975" s="11">
        <v>0</v>
      </c>
      <c r="EG975" s="11">
        <v>3.3599998950958252</v>
      </c>
      <c r="EH975" s="11">
        <v>3.190000057220459</v>
      </c>
      <c r="EI975" s="11">
        <v>1.1000000238418579</v>
      </c>
      <c r="EJ975" s="11">
        <v>16.399999618530273</v>
      </c>
      <c r="EK975" s="11">
        <v>24.569999694824219</v>
      </c>
      <c r="EL975" s="11">
        <v>1.1499999761581421</v>
      </c>
      <c r="EM975" s="11">
        <v>16.200000762939453</v>
      </c>
      <c r="EN975" s="11">
        <v>27.200000762939453</v>
      </c>
      <c r="EO975" s="11">
        <v>43.080001831054688</v>
      </c>
      <c r="EP975" s="11">
        <v>0</v>
      </c>
      <c r="EQ975" s="11">
        <v>0</v>
      </c>
      <c r="ER975" s="11">
        <v>5.6100001335144043</v>
      </c>
      <c r="ES975" s="11">
        <v>0.2800000011920929</v>
      </c>
      <c r="ET975" s="11">
        <v>4.9200000762939453</v>
      </c>
      <c r="EU975" s="38">
        <v>1.7300000190734863</v>
      </c>
      <c r="EV975" s="11">
        <v>1.7300000190734863</v>
      </c>
      <c r="EW975" s="11">
        <v>0</v>
      </c>
      <c r="EX975" s="11">
        <v>28.010000228881836</v>
      </c>
      <c r="EY975" s="11">
        <v>17.620000839233398</v>
      </c>
      <c r="EZ975" s="11">
        <v>0.17000000178813934</v>
      </c>
      <c r="FA975" s="11">
        <v>7.0799999237060547</v>
      </c>
      <c r="FB975" s="11">
        <v>0.76999998092651367</v>
      </c>
      <c r="FC975" s="11">
        <v>5.0100002288818359</v>
      </c>
      <c r="FD975" s="11">
        <v>0.31999999284744263</v>
      </c>
      <c r="FE975" s="11">
        <v>90.709999084472656</v>
      </c>
      <c r="FF975" s="11">
        <v>0.75999999046325684</v>
      </c>
      <c r="FG975" s="11">
        <v>0.25</v>
      </c>
      <c r="FH975" s="11">
        <v>1.2300000190734863</v>
      </c>
      <c r="FI975" s="11">
        <v>1.3700000047683716</v>
      </c>
      <c r="FJ975" s="11">
        <v>45.159999847412109</v>
      </c>
      <c r="FK975" s="11">
        <v>0.60000002384185791</v>
      </c>
      <c r="FL975" s="11">
        <v>0.38999998569488525</v>
      </c>
      <c r="FM975" s="11">
        <v>119.13999938964844</v>
      </c>
      <c r="FN975" s="11">
        <v>9.8500003814697266</v>
      </c>
      <c r="FO975" s="11">
        <v>0.62999999523162842</v>
      </c>
      <c r="FP975" s="11">
        <v>0.25999999046325684</v>
      </c>
      <c r="FQ975" s="11">
        <v>5.320000171661377</v>
      </c>
      <c r="FR975" s="11">
        <v>1.2300000190734863</v>
      </c>
      <c r="FS975" s="11">
        <v>24.409999847412109</v>
      </c>
      <c r="FT975" s="11">
        <v>0</v>
      </c>
      <c r="FU975" s="11">
        <v>3.0799999237060547</v>
      </c>
      <c r="FV975" s="11">
        <v>1.9700000286102295</v>
      </c>
      <c r="FW975" s="11">
        <v>5.4899997711181641</v>
      </c>
      <c r="FX975" s="11">
        <v>50.229999542236328</v>
      </c>
      <c r="FY975" s="11">
        <v>4.929999828338623</v>
      </c>
      <c r="FZ975" s="11">
        <v>8.6700000762939453</v>
      </c>
      <c r="GA975" s="11">
        <v>1.8799999952316284</v>
      </c>
      <c r="GB975" s="11">
        <v>1.1000000238418579</v>
      </c>
      <c r="GC975" s="11">
        <v>1.3700000047683716</v>
      </c>
      <c r="GD975" s="11">
        <v>2.3473529815673828</v>
      </c>
      <c r="GE975" s="11">
        <v>10.409999847412109</v>
      </c>
      <c r="GF975" s="11">
        <v>3.8499999046325684</v>
      </c>
      <c r="GG975" s="38">
        <v>3.8499999046325684</v>
      </c>
      <c r="GH975" s="11">
        <v>1.3999999761581421</v>
      </c>
      <c r="GI975" s="38">
        <v>0.18000000715255737</v>
      </c>
      <c r="GJ975" s="11">
        <v>0.18000000715255737</v>
      </c>
      <c r="GK975" s="38">
        <v>0.9100000262260437</v>
      </c>
      <c r="GL975" s="11">
        <v>0.9100000262260437</v>
      </c>
      <c r="GM975" s="11">
        <v>0</v>
      </c>
      <c r="GN975" s="11">
        <v>21.739999771118164</v>
      </c>
      <c r="GO975" s="11">
        <v>5.7399997711181641</v>
      </c>
      <c r="GP975" s="11">
        <v>40.090000152587891</v>
      </c>
      <c r="GQ975" s="11">
        <v>843.96002197265625</v>
      </c>
      <c r="GR975" s="11">
        <v>0.75</v>
      </c>
      <c r="GS975" s="11">
        <v>1.9999999552965164E-2</v>
      </c>
      <c r="GT975" s="11">
        <v>2.9999999329447746E-2</v>
      </c>
      <c r="GU975" s="11">
        <v>0.31000000238418579</v>
      </c>
      <c r="GV975" s="11">
        <v>1.2599999904632568</v>
      </c>
      <c r="GW975" s="11">
        <v>0.23999999463558197</v>
      </c>
      <c r="GX975" s="11">
        <v>8.3000001907348633</v>
      </c>
      <c r="GY975" s="11">
        <v>11.529999732971191</v>
      </c>
      <c r="GZ975" s="11">
        <v>0.40000000596046448</v>
      </c>
      <c r="HA975" s="11">
        <v>1.9199999570846558</v>
      </c>
      <c r="HB975" s="11">
        <v>5.5199999809265137</v>
      </c>
      <c r="HC975" s="11">
        <v>5.9899997711181641</v>
      </c>
      <c r="HD975" s="11">
        <v>3.059999942779541</v>
      </c>
      <c r="HE975" s="11">
        <v>6.5</v>
      </c>
      <c r="HF975" s="11">
        <v>1.5</v>
      </c>
      <c r="HG975" s="11">
        <v>0.31999999284744263</v>
      </c>
      <c r="HH975" s="11">
        <v>23.170000076293945</v>
      </c>
      <c r="HI975" s="11">
        <v>0.41999998688697815</v>
      </c>
      <c r="HJ975" s="11">
        <v>52.569999694824219</v>
      </c>
      <c r="HK975" s="11">
        <v>106.48000335693359</v>
      </c>
      <c r="HL975" s="11">
        <v>2.6500000953674316</v>
      </c>
      <c r="HM975" s="11">
        <v>0.25999999046325684</v>
      </c>
      <c r="HN975" s="11">
        <v>0</v>
      </c>
      <c r="HO975" s="11">
        <v>2.5399999618530273</v>
      </c>
      <c r="HP975" s="11">
        <v>5.0100002288818359</v>
      </c>
      <c r="HQ975" s="11">
        <v>6.6599998474121094</v>
      </c>
      <c r="HR975" s="11">
        <v>14.229999542236328</v>
      </c>
      <c r="HS975" s="11">
        <v>9.2600002288818359</v>
      </c>
      <c r="HT975" s="11">
        <v>5.3000001907348633</v>
      </c>
      <c r="HU975" s="11">
        <v>66.459999084472656</v>
      </c>
      <c r="HV975" s="11">
        <v>4.3600001335144043</v>
      </c>
    </row>
    <row r="976" spans="1:230" x14ac:dyDescent="0.3">
      <c r="A976" s="8">
        <v>37287</v>
      </c>
      <c r="B976" s="11">
        <v>199.89276123046875</v>
      </c>
      <c r="C976" s="11">
        <v>1872.7225341796875</v>
      </c>
      <c r="D976" s="11">
        <v>199.20149230957031</v>
      </c>
      <c r="E976" s="11">
        <v>3.9999999105930328E-2</v>
      </c>
      <c r="F976" s="11">
        <v>0.30000001192092896</v>
      </c>
      <c r="G976" s="11">
        <v>1.6799999475479126</v>
      </c>
      <c r="H976" s="11">
        <v>33.720001220703125</v>
      </c>
      <c r="I976" s="11">
        <v>0.43000000715255737</v>
      </c>
      <c r="J976" s="11">
        <v>2.9500000476837158</v>
      </c>
      <c r="K976" s="11">
        <v>0.67000001668930054</v>
      </c>
      <c r="L976" s="11">
        <v>15.109999656677246</v>
      </c>
      <c r="M976" s="11">
        <v>1.0800000429153442</v>
      </c>
      <c r="N976" s="11">
        <v>1.0700000524520874</v>
      </c>
      <c r="O976" s="11">
        <v>19.590000152587891</v>
      </c>
      <c r="P976" s="11">
        <v>2.6500000953674316</v>
      </c>
      <c r="Q976" s="11">
        <v>0</v>
      </c>
      <c r="R976" s="11">
        <v>11.210000038146973</v>
      </c>
      <c r="S976" s="11">
        <v>4.2899999618530273</v>
      </c>
      <c r="T976" s="11">
        <v>75.709999084472656</v>
      </c>
      <c r="U976" s="11">
        <v>6.4800000190734863</v>
      </c>
      <c r="V976" s="11">
        <v>11.779999732971191</v>
      </c>
      <c r="W976" s="11">
        <v>16.600000381469727</v>
      </c>
      <c r="X976" s="11">
        <v>0.73000001907348633</v>
      </c>
      <c r="Y976" s="11">
        <v>35.610000610351563</v>
      </c>
      <c r="Z976" s="11">
        <v>40.279998779296875</v>
      </c>
      <c r="AA976" s="11">
        <v>6.6100001335144043</v>
      </c>
      <c r="AB976" s="11">
        <v>7.2600002288818359</v>
      </c>
      <c r="AC976" s="11">
        <v>3.190000057220459</v>
      </c>
      <c r="AD976" s="11">
        <v>3.2799999713897705</v>
      </c>
      <c r="AE976" s="11">
        <v>0</v>
      </c>
      <c r="AF976" s="11">
        <v>0.25</v>
      </c>
      <c r="AG976" s="11">
        <v>0.55000001192092896</v>
      </c>
      <c r="AH976" s="11">
        <v>18.659999847412109</v>
      </c>
      <c r="AI976" s="11">
        <v>2.5</v>
      </c>
      <c r="AJ976" s="11">
        <v>1.3999999761581421</v>
      </c>
      <c r="AK976" s="11">
        <v>0.38999998569488525</v>
      </c>
      <c r="AL976" s="11">
        <v>0</v>
      </c>
      <c r="AM976" s="11">
        <v>14.100000381469727</v>
      </c>
      <c r="AN976" s="11">
        <v>106.12999725341797</v>
      </c>
      <c r="AO976" s="11">
        <v>5.119999885559082</v>
      </c>
      <c r="AP976" s="11">
        <v>5.4600000381469727</v>
      </c>
      <c r="AQ976" s="11">
        <v>0.74000000953674316</v>
      </c>
      <c r="AR976" s="11">
        <v>0.85000002384185791</v>
      </c>
      <c r="AS976" s="11">
        <v>1.7100000381469727</v>
      </c>
      <c r="AT976" s="38">
        <v>1.7100000381469727</v>
      </c>
      <c r="AU976" s="11">
        <v>2.8199999332427979</v>
      </c>
      <c r="AV976" s="11">
        <v>2.0899999141693115</v>
      </c>
      <c r="AW976" s="11">
        <v>0.37000000476837158</v>
      </c>
      <c r="AX976" s="11">
        <v>79.080001831054688</v>
      </c>
      <c r="AY976" s="11">
        <v>32.369998931884766</v>
      </c>
      <c r="AZ976" s="11">
        <v>0</v>
      </c>
      <c r="BA976" s="11">
        <v>106.37000274658203</v>
      </c>
      <c r="BB976" s="11">
        <v>0.23000000417232513</v>
      </c>
      <c r="BC976" s="11">
        <v>1.4700000286102295</v>
      </c>
      <c r="BD976" s="11">
        <v>0.37999999523162842</v>
      </c>
      <c r="BE976" s="11">
        <v>1.9600000381469727</v>
      </c>
      <c r="BF976" s="11">
        <v>1</v>
      </c>
      <c r="BG976" s="11">
        <v>1.1000000238418579</v>
      </c>
      <c r="BH976" s="11">
        <v>0.5899999737739563</v>
      </c>
      <c r="BI976" s="11">
        <v>5.1100001335144043</v>
      </c>
      <c r="BJ976" s="11">
        <v>4.179999828338623</v>
      </c>
      <c r="BK976" s="11">
        <v>4.7800002098083496</v>
      </c>
      <c r="BL976" s="11">
        <v>10.010000228881836</v>
      </c>
      <c r="BM976" s="11">
        <v>6.0100002288818359</v>
      </c>
      <c r="BN976" s="11">
        <v>0.43999999761581421</v>
      </c>
      <c r="BO976" s="11">
        <v>29.530000686645508</v>
      </c>
      <c r="BP976" s="11">
        <v>7.2699999809265137</v>
      </c>
      <c r="BQ976" s="11">
        <v>65.44000244140625</v>
      </c>
      <c r="BR976" s="11">
        <v>3.369999885559082</v>
      </c>
      <c r="BS976" s="11">
        <v>0.51999998092651367</v>
      </c>
      <c r="BT976" s="11">
        <v>26.010000228881836</v>
      </c>
      <c r="BU976" s="11">
        <v>13.720000267028809</v>
      </c>
      <c r="BV976" s="11">
        <v>21.850000381469727</v>
      </c>
      <c r="BW976" s="11">
        <v>21.450000762939453</v>
      </c>
      <c r="BX976" s="11">
        <v>5.380000114440918</v>
      </c>
      <c r="BY976" s="11">
        <v>7.5399999618530273</v>
      </c>
      <c r="BZ976" s="11">
        <v>2.8299999237060547</v>
      </c>
      <c r="CA976" s="11">
        <v>0.86000001430511475</v>
      </c>
      <c r="CB976" s="11">
        <v>6.7800002098083496</v>
      </c>
      <c r="CC976" s="11">
        <v>1.3300000429153442</v>
      </c>
      <c r="CD976" s="11">
        <v>0.5899999737739563</v>
      </c>
      <c r="CE976" s="11">
        <v>0</v>
      </c>
      <c r="CF976" s="11">
        <v>3.6700000762939453</v>
      </c>
      <c r="CG976" s="11">
        <v>0.49000000953674316</v>
      </c>
      <c r="CH976" s="11">
        <v>5.7600002288818359</v>
      </c>
      <c r="CI976" s="11">
        <v>14.180000305175781</v>
      </c>
      <c r="CJ976" s="11">
        <v>5.4800000190734863</v>
      </c>
      <c r="CK976" s="11">
        <v>4.5160126686096191</v>
      </c>
      <c r="CL976" s="11">
        <v>24.610000610351563</v>
      </c>
      <c r="CM976" s="11">
        <v>2.6500000953674316</v>
      </c>
      <c r="CN976" s="11">
        <v>31.942966461181641</v>
      </c>
      <c r="CO976" s="11">
        <v>0.49000000953674316</v>
      </c>
      <c r="CP976" s="11">
        <v>0</v>
      </c>
      <c r="CQ976" s="11">
        <v>3.7699999809265137</v>
      </c>
      <c r="CR976" s="11">
        <v>1.75</v>
      </c>
      <c r="CS976" s="11">
        <v>0</v>
      </c>
      <c r="CT976" s="11">
        <v>5.0399999618530273</v>
      </c>
      <c r="CU976" s="11">
        <v>4.0799999237060547</v>
      </c>
      <c r="CV976" s="11">
        <v>4.8000001907348633</v>
      </c>
      <c r="CW976" s="11">
        <v>9.4200000762939453</v>
      </c>
      <c r="CX976" s="11">
        <v>7.1599998474121094</v>
      </c>
      <c r="CY976" s="11">
        <v>0.87999999523162842</v>
      </c>
      <c r="CZ976" s="11">
        <v>15.590000152587891</v>
      </c>
      <c r="DA976" s="11">
        <v>1.3999999761581421</v>
      </c>
      <c r="DB976" s="11">
        <v>2.869999885559082</v>
      </c>
      <c r="DC976" s="11">
        <v>3.9999999105930328E-2</v>
      </c>
      <c r="DD976" s="11">
        <v>0.4699999988079071</v>
      </c>
      <c r="DE976" s="11">
        <v>1.2400000095367432</v>
      </c>
      <c r="DF976" s="11">
        <v>3.369999885559082</v>
      </c>
      <c r="DG976" s="11">
        <v>0.40999999642372131</v>
      </c>
      <c r="DH976" s="11">
        <v>1.0399999618530273</v>
      </c>
      <c r="DI976" s="11">
        <v>44.599998474121094</v>
      </c>
      <c r="DJ976" s="11">
        <v>58.518451690673828</v>
      </c>
      <c r="DK976" s="11">
        <v>9.3239479064941406</v>
      </c>
      <c r="DL976" s="11">
        <v>4.9600000381469727</v>
      </c>
      <c r="DM976" s="11">
        <v>2.4100000858306885</v>
      </c>
      <c r="DN976" s="11">
        <v>13.989999771118164</v>
      </c>
      <c r="DO976" s="11">
        <v>6.4099998474121094</v>
      </c>
      <c r="DP976" s="11">
        <v>83.860000610351563</v>
      </c>
      <c r="DQ976" s="11">
        <v>17.819999694824219</v>
      </c>
      <c r="DR976" s="11">
        <v>4.2899999618530273</v>
      </c>
      <c r="DS976" s="38">
        <v>4.2899999618530273</v>
      </c>
      <c r="DT976" s="11">
        <v>1.3600000143051147</v>
      </c>
      <c r="DU976" s="38">
        <v>1.7000000476837158</v>
      </c>
      <c r="DV976" s="11">
        <v>1.7000000476837158</v>
      </c>
      <c r="DW976" s="11">
        <v>1.4900000095367432</v>
      </c>
      <c r="DX976" s="11">
        <v>0</v>
      </c>
      <c r="DY976" s="11">
        <v>22.860000610351563</v>
      </c>
      <c r="DZ976" s="11">
        <v>1.3700000047683716</v>
      </c>
      <c r="EA976" s="11">
        <v>25.479999542236328</v>
      </c>
      <c r="EB976" s="11">
        <v>56.869998931884766</v>
      </c>
      <c r="EC976" s="11">
        <v>1.1374000310897827</v>
      </c>
      <c r="ED976" s="11">
        <v>55.732601165771484</v>
      </c>
      <c r="EE976" s="11">
        <v>35.639999389648438</v>
      </c>
      <c r="EF976" s="11">
        <v>0</v>
      </c>
      <c r="EG976" s="11">
        <v>4.5199999809265137</v>
      </c>
      <c r="EH976" s="11">
        <v>3.1400001049041748</v>
      </c>
      <c r="EI976" s="11">
        <v>1.5499999523162842</v>
      </c>
      <c r="EJ976" s="11">
        <v>16.610000610351563</v>
      </c>
      <c r="EK976" s="11">
        <v>44.25</v>
      </c>
      <c r="EL976" s="11">
        <v>1.440000057220459</v>
      </c>
      <c r="EM976" s="11">
        <v>20.290000915527344</v>
      </c>
      <c r="EN976" s="11">
        <v>33.889999389648438</v>
      </c>
      <c r="EO976" s="11">
        <v>69.980003356933594</v>
      </c>
      <c r="EP976" s="11">
        <v>0</v>
      </c>
      <c r="EQ976" s="11">
        <v>0</v>
      </c>
      <c r="ER976" s="11">
        <v>12.680000305175781</v>
      </c>
      <c r="ES976" s="11">
        <v>0.47999998927116394</v>
      </c>
      <c r="ET976" s="11">
        <v>8.5500001907348633</v>
      </c>
      <c r="EU976" s="38">
        <v>1.6799999475479126</v>
      </c>
      <c r="EV976" s="11">
        <v>1.6799999475479126</v>
      </c>
      <c r="EW976" s="11">
        <v>0</v>
      </c>
      <c r="EX976" s="11">
        <v>45.560001373291016</v>
      </c>
      <c r="EY976" s="11">
        <v>18.450000762939453</v>
      </c>
      <c r="EZ976" s="11">
        <v>0.56000000238418579</v>
      </c>
      <c r="FA976" s="11">
        <v>17.510000228881836</v>
      </c>
      <c r="FB976" s="11">
        <v>0.9100000262260437</v>
      </c>
      <c r="FC976" s="11">
        <v>6.9099998474121094</v>
      </c>
      <c r="FD976" s="11">
        <v>0.56000000238418579</v>
      </c>
      <c r="FE976" s="11">
        <v>94.19000244140625</v>
      </c>
      <c r="FF976" s="11">
        <v>1.3200000524520874</v>
      </c>
      <c r="FG976" s="11">
        <v>0.5</v>
      </c>
      <c r="FH976" s="11">
        <v>1.2899999618530273</v>
      </c>
      <c r="FI976" s="11">
        <v>1.5499999523162842</v>
      </c>
      <c r="FJ976" s="11">
        <v>43.880001068115234</v>
      </c>
      <c r="FK976" s="11">
        <v>0.68000000715255737</v>
      </c>
      <c r="FL976" s="11">
        <v>1.1000000238418579</v>
      </c>
      <c r="FM976" s="11">
        <v>115.87000274658203</v>
      </c>
      <c r="FN976" s="11">
        <v>11.529999732971191</v>
      </c>
      <c r="FO976" s="11">
        <v>0.68999999761581421</v>
      </c>
      <c r="FP976" s="11">
        <v>0.43999999761581421</v>
      </c>
      <c r="FQ976" s="11">
        <v>4.8600001335144043</v>
      </c>
      <c r="FR976" s="11">
        <v>1.8999999761581421</v>
      </c>
      <c r="FS976" s="11">
        <v>24.420000076293945</v>
      </c>
      <c r="FT976" s="11">
        <v>0</v>
      </c>
      <c r="FU976" s="11">
        <v>4.0399999618530273</v>
      </c>
      <c r="FV976" s="11">
        <v>2.7599999904632568</v>
      </c>
      <c r="FW976" s="11">
        <v>4.7800002098083496</v>
      </c>
      <c r="FX976" s="11">
        <v>64.44000244140625</v>
      </c>
      <c r="FY976" s="11">
        <v>5.8299999237060547</v>
      </c>
      <c r="FZ976" s="11">
        <v>10.229999542236328</v>
      </c>
      <c r="GA976" s="11">
        <v>3.8399999141693115</v>
      </c>
      <c r="GB976" s="11">
        <v>2.25</v>
      </c>
      <c r="GC976" s="11">
        <v>1.190000057220459</v>
      </c>
      <c r="GD976" s="11">
        <v>3.0148038864135742</v>
      </c>
      <c r="GE976" s="11">
        <v>13.369999885559082</v>
      </c>
      <c r="GF976" s="11">
        <v>4.75</v>
      </c>
      <c r="GG976" s="38">
        <v>4.75</v>
      </c>
      <c r="GH976" s="11">
        <v>2.4600000381469727</v>
      </c>
      <c r="GI976" s="38">
        <v>9.0000003576278687E-2</v>
      </c>
      <c r="GJ976" s="11">
        <v>9.0000003576278687E-2</v>
      </c>
      <c r="GK976" s="38">
        <v>1.0299999713897705</v>
      </c>
      <c r="GL976" s="11">
        <v>1.0299999713897705</v>
      </c>
      <c r="GM976" s="11">
        <v>0</v>
      </c>
      <c r="GN976" s="11">
        <v>18.149999618530273</v>
      </c>
      <c r="GO976" s="11">
        <v>8.1400003433227539</v>
      </c>
      <c r="GP976" s="11">
        <v>52.650001525878906</v>
      </c>
      <c r="GQ976" s="11">
        <v>871.989990234375</v>
      </c>
      <c r="GR976" s="11">
        <v>0.93999999761581421</v>
      </c>
      <c r="GS976" s="11">
        <v>1.9999999552965164E-2</v>
      </c>
      <c r="GT976" s="11">
        <v>5.000000074505806E-2</v>
      </c>
      <c r="GU976" s="11">
        <v>0.81999999284744263</v>
      </c>
      <c r="GV976" s="11">
        <v>2.5699999332427979</v>
      </c>
      <c r="GW976" s="11">
        <v>0.40999999642372131</v>
      </c>
      <c r="GX976" s="11">
        <v>17.540000915527344</v>
      </c>
      <c r="GY976" s="11">
        <v>13.939999580383301</v>
      </c>
      <c r="GZ976" s="11">
        <v>0.34999999403953552</v>
      </c>
      <c r="HA976" s="11">
        <v>2.309999942779541</v>
      </c>
      <c r="HB976" s="11">
        <v>5.25</v>
      </c>
      <c r="HC976" s="11">
        <v>8.5299997329711914</v>
      </c>
      <c r="HD976" s="11">
        <v>2.8499999046325684</v>
      </c>
      <c r="HE976" s="11">
        <v>9.7299995422363281</v>
      </c>
      <c r="HF976" s="11">
        <v>1.7100000381469727</v>
      </c>
      <c r="HG976" s="11">
        <v>0.46000000834465027</v>
      </c>
      <c r="HH976" s="11">
        <v>15.25</v>
      </c>
      <c r="HI976" s="11">
        <v>0.94999998807907104</v>
      </c>
      <c r="HJ976" s="11">
        <v>67.769996643066406</v>
      </c>
      <c r="HK976" s="11">
        <v>247.69999694824219</v>
      </c>
      <c r="HL976" s="11">
        <v>2.7699999809265137</v>
      </c>
      <c r="HM976" s="11">
        <v>0.23999999463558197</v>
      </c>
      <c r="HN976" s="11">
        <v>0</v>
      </c>
      <c r="HO976" s="11">
        <v>3.0799999237060547</v>
      </c>
      <c r="HP976" s="11">
        <v>9.2700004577636719</v>
      </c>
      <c r="HQ976" s="11">
        <v>9.3599996566772461</v>
      </c>
      <c r="HR976" s="11">
        <v>19.989999771118164</v>
      </c>
      <c r="HS976" s="11">
        <v>13.020000457763672</v>
      </c>
      <c r="HT976" s="11">
        <v>8.6400003433227539</v>
      </c>
      <c r="HU976" s="11">
        <v>79.889999389648438</v>
      </c>
      <c r="HV976" s="11">
        <v>3.4300000667572021</v>
      </c>
    </row>
    <row r="977" spans="1:230" x14ac:dyDescent="0.3">
      <c r="A977" s="8">
        <v>37315</v>
      </c>
      <c r="B977" s="11">
        <v>200.49122619628906</v>
      </c>
      <c r="C977" s="11">
        <v>1658.6197509765625</v>
      </c>
      <c r="D977" s="11">
        <v>204.76185607910156</v>
      </c>
      <c r="E977" s="11">
        <v>0.15000000596046448</v>
      </c>
      <c r="F977" s="11">
        <v>0.31999999284744263</v>
      </c>
      <c r="G977" s="11">
        <v>1.809999942779541</v>
      </c>
      <c r="H977" s="11">
        <v>28.040000915527344</v>
      </c>
      <c r="I977" s="11">
        <v>0.34000000357627869</v>
      </c>
      <c r="J977" s="11">
        <v>2.8399999141693115</v>
      </c>
      <c r="K977" s="11">
        <v>0.87999999523162842</v>
      </c>
      <c r="L977" s="11">
        <v>8.0699996948242188</v>
      </c>
      <c r="M977" s="11">
        <v>1.3600000143051147</v>
      </c>
      <c r="N977" s="11">
        <v>0.36000001430511475</v>
      </c>
      <c r="O977" s="11">
        <v>6.9699997901916504</v>
      </c>
      <c r="P977" s="11">
        <v>1.0399999618530273</v>
      </c>
      <c r="Q977" s="11">
        <v>0</v>
      </c>
      <c r="R977" s="11">
        <v>6.070000171661377</v>
      </c>
      <c r="S977" s="11">
        <v>1.1200000047683716</v>
      </c>
      <c r="T977" s="11">
        <v>18.239999771118164</v>
      </c>
      <c r="U977" s="11">
        <v>4.3899998664855957</v>
      </c>
      <c r="V977" s="11">
        <v>1.9500000476837158</v>
      </c>
      <c r="W977" s="11">
        <v>13.649999618530273</v>
      </c>
      <c r="X977" s="11">
        <v>0.80000001192092896</v>
      </c>
      <c r="Y977" s="11">
        <v>18.420000076293945</v>
      </c>
      <c r="Z977" s="11">
        <v>27.889999389648438</v>
      </c>
      <c r="AA977" s="11">
        <v>5.0399999618530273</v>
      </c>
      <c r="AB977" s="11">
        <v>5.0399999618530273</v>
      </c>
      <c r="AC977" s="11">
        <v>0.47999998927116394</v>
      </c>
      <c r="AD977" s="11">
        <v>4.2800002098083496</v>
      </c>
      <c r="AE977" s="11">
        <v>0</v>
      </c>
      <c r="AF977" s="11">
        <v>9.9999997764825821E-3</v>
      </c>
      <c r="AG977" s="11">
        <v>0.41999998688697815</v>
      </c>
      <c r="AH977" s="11">
        <v>3.0999999046325684</v>
      </c>
      <c r="AI977" s="11">
        <v>2.119999885559082</v>
      </c>
      <c r="AJ977" s="11">
        <v>3.9999999105930328E-2</v>
      </c>
      <c r="AK977" s="11">
        <v>0.18000000715255737</v>
      </c>
      <c r="AL977" s="11">
        <v>0</v>
      </c>
      <c r="AM977" s="11">
        <v>6.320000171661377</v>
      </c>
      <c r="AN977" s="11">
        <v>27.100000381469727</v>
      </c>
      <c r="AO977" s="11">
        <v>4.7199997901916504</v>
      </c>
      <c r="AP977" s="11">
        <v>4.4899997711181641</v>
      </c>
      <c r="AQ977" s="11">
        <v>0.55000001192092896</v>
      </c>
      <c r="AR977" s="11">
        <v>0.81999999284744263</v>
      </c>
      <c r="AS977" s="11">
        <v>2.2999999523162842</v>
      </c>
      <c r="AT977" s="38">
        <v>2.2999999523162842</v>
      </c>
      <c r="AU977" s="11">
        <v>2.3199999332427979</v>
      </c>
      <c r="AV977" s="11">
        <v>2.0999999046325684</v>
      </c>
      <c r="AW977" s="11">
        <v>0.15999999642372131</v>
      </c>
      <c r="AX977" s="11">
        <v>55.409999847412109</v>
      </c>
      <c r="AY977" s="11">
        <v>30.239999771118164</v>
      </c>
      <c r="AZ977" s="11">
        <v>0</v>
      </c>
      <c r="BA977" s="11">
        <v>39.619998931884766</v>
      </c>
      <c r="BB977" s="11">
        <v>0.20999999344348907</v>
      </c>
      <c r="BC977" s="11">
        <v>1.5900000333786011</v>
      </c>
      <c r="BD977" s="11">
        <v>0.17000000178813934</v>
      </c>
      <c r="BE977" s="11">
        <v>1.8600000143051147</v>
      </c>
      <c r="BF977" s="11">
        <v>0.75999999046325684</v>
      </c>
      <c r="BG977" s="11">
        <v>0.5</v>
      </c>
      <c r="BH977" s="11">
        <v>0.25999999046325684</v>
      </c>
      <c r="BI977" s="11">
        <v>4.130000114440918</v>
      </c>
      <c r="BJ977" s="11">
        <v>2.0699999332427979</v>
      </c>
      <c r="BK977" s="11">
        <v>2.369999885559082</v>
      </c>
      <c r="BL977" s="11">
        <v>4.5900001525878906</v>
      </c>
      <c r="BM977" s="11">
        <v>7.3600001335144043</v>
      </c>
      <c r="BN977" s="11">
        <v>0.11999999731779099</v>
      </c>
      <c r="BO977" s="11">
        <v>14.909999847412109</v>
      </c>
      <c r="BP977" s="11">
        <v>7.2100000381469727</v>
      </c>
      <c r="BQ977" s="11">
        <v>44.540000915527344</v>
      </c>
      <c r="BR977" s="11">
        <v>3.5499999523162842</v>
      </c>
      <c r="BS977" s="11">
        <v>0.4699999988079071</v>
      </c>
      <c r="BT977" s="11">
        <v>5.630000114440918</v>
      </c>
      <c r="BU977" s="11">
        <v>10.800000190734863</v>
      </c>
      <c r="BV977" s="11">
        <v>36.759998321533203</v>
      </c>
      <c r="BW977" s="11">
        <v>6.0399999618530273</v>
      </c>
      <c r="BX977" s="11">
        <v>2.4200000762939453</v>
      </c>
      <c r="BY977" s="11">
        <v>10</v>
      </c>
      <c r="BZ977" s="11">
        <v>4.429999828338623</v>
      </c>
      <c r="CA977" s="11">
        <v>0.95999997854232788</v>
      </c>
      <c r="CB977" s="11">
        <v>7.809999942779541</v>
      </c>
      <c r="CC977" s="11">
        <v>0.89999997615814209</v>
      </c>
      <c r="CD977" s="11">
        <v>0.25999999046325684</v>
      </c>
      <c r="CE977" s="11">
        <v>0</v>
      </c>
      <c r="CF977" s="11">
        <v>4.119999885559082</v>
      </c>
      <c r="CG977" s="11">
        <v>9.9999997764825821E-3</v>
      </c>
      <c r="CH977" s="11">
        <v>2.869999885559082</v>
      </c>
      <c r="CI977" s="11">
        <v>12.329999923706055</v>
      </c>
      <c r="CJ977" s="11">
        <v>2.9900000095367432</v>
      </c>
      <c r="CK977" s="11">
        <v>2.0683238506317139</v>
      </c>
      <c r="CL977" s="11">
        <v>22.979999542236328</v>
      </c>
      <c r="CM977" s="11">
        <v>2.4200000762939453</v>
      </c>
      <c r="CN977" s="11">
        <v>6.3477654457092285</v>
      </c>
      <c r="CO977" s="11">
        <v>9.9999997764825821E-3</v>
      </c>
      <c r="CP977" s="11">
        <v>0</v>
      </c>
      <c r="CQ977" s="11">
        <v>2.7999999523162842</v>
      </c>
      <c r="CR977" s="11">
        <v>1.9900000095367432</v>
      </c>
      <c r="CS977" s="11">
        <v>0</v>
      </c>
      <c r="CT977" s="11">
        <v>4.3400001525878906</v>
      </c>
      <c r="CU977" s="11">
        <v>1.8999999761581421</v>
      </c>
      <c r="CV977" s="11">
        <v>2.2300000190734863</v>
      </c>
      <c r="CW977" s="11">
        <v>5.0999999046325684</v>
      </c>
      <c r="CX977" s="11">
        <v>5.5199999809265137</v>
      </c>
      <c r="CY977" s="11">
        <v>0.93000000715255737</v>
      </c>
      <c r="CZ977" s="11">
        <v>11.649999618530273</v>
      </c>
      <c r="DA977" s="11">
        <v>0.75</v>
      </c>
      <c r="DB977" s="11">
        <v>2.4500000476837158</v>
      </c>
      <c r="DC977" s="11">
        <v>0.15000000596046448</v>
      </c>
      <c r="DD977" s="11">
        <v>9.9999997764825821E-3</v>
      </c>
      <c r="DE977" s="11">
        <v>0.54000002145767212</v>
      </c>
      <c r="DF977" s="11">
        <v>0</v>
      </c>
      <c r="DG977" s="11">
        <v>0.34999999403953552</v>
      </c>
      <c r="DH977" s="11">
        <v>0.15999999642372131</v>
      </c>
      <c r="DI977" s="11">
        <v>33.939998626708984</v>
      </c>
      <c r="DJ977" s="11">
        <v>56.427055358886719</v>
      </c>
      <c r="DK977" s="11">
        <v>5.6067595481872559</v>
      </c>
      <c r="DL977" s="11">
        <v>4.8899998664855957</v>
      </c>
      <c r="DM977" s="11">
        <v>2.4800000190734863</v>
      </c>
      <c r="DN977" s="11">
        <v>14.380000114440918</v>
      </c>
      <c r="DO977" s="11">
        <v>6.630000114440918</v>
      </c>
      <c r="DP977" s="11">
        <v>49.990001678466797</v>
      </c>
      <c r="DQ977" s="11">
        <v>9.4600000381469727</v>
      </c>
      <c r="DR977" s="11">
        <v>3.3299999237060547</v>
      </c>
      <c r="DS977" s="38">
        <v>3.3299999237060547</v>
      </c>
      <c r="DT977" s="11">
        <v>0.34999999403953552</v>
      </c>
      <c r="DU977" s="38">
        <v>2.0799999237060547</v>
      </c>
      <c r="DV977" s="11">
        <v>2.0799999237060547</v>
      </c>
      <c r="DW977" s="11">
        <v>1.2000000476837158</v>
      </c>
      <c r="DX977" s="11">
        <v>0</v>
      </c>
      <c r="DY977" s="11">
        <v>18.25</v>
      </c>
      <c r="DZ977" s="11">
        <v>1.7799999713897705</v>
      </c>
      <c r="EA977" s="11">
        <v>13.739999771118164</v>
      </c>
      <c r="EB977" s="11">
        <v>56.790000915527344</v>
      </c>
      <c r="EC977" s="11">
        <v>1.1358000040054321</v>
      </c>
      <c r="ED977" s="11">
        <v>55.654201507568359</v>
      </c>
      <c r="EE977" s="11">
        <v>19.040000915527344</v>
      </c>
      <c r="EF977" s="11">
        <v>0</v>
      </c>
      <c r="EG977" s="11">
        <v>4.8000001907348633</v>
      </c>
      <c r="EH977" s="11">
        <v>1.7599999904632568</v>
      </c>
      <c r="EI977" s="11">
        <v>1.1399999856948853</v>
      </c>
      <c r="EJ977" s="11">
        <v>13.810000419616699</v>
      </c>
      <c r="EK977" s="11">
        <v>31.770000457763672</v>
      </c>
      <c r="EL977" s="11">
        <v>1.2999999523162842</v>
      </c>
      <c r="EM977" s="11">
        <v>18.360000610351563</v>
      </c>
      <c r="EN977" s="11">
        <v>31.069999694824219</v>
      </c>
      <c r="EO977" s="11">
        <v>40.759998321533203</v>
      </c>
      <c r="EP977" s="11">
        <v>0</v>
      </c>
      <c r="EQ977" s="11">
        <v>0</v>
      </c>
      <c r="ER977" s="11">
        <v>5.0300002098083496</v>
      </c>
      <c r="ES977" s="11">
        <v>0.47999998927116394</v>
      </c>
      <c r="ET977" s="11">
        <v>8.5200004577636719</v>
      </c>
      <c r="EU977" s="38">
        <v>1.9099999666213989</v>
      </c>
      <c r="EV977" s="11">
        <v>1.9099999666213989</v>
      </c>
      <c r="EW977" s="11">
        <v>0</v>
      </c>
      <c r="EX977" s="11">
        <v>31.120000839233398</v>
      </c>
      <c r="EY977" s="11">
        <v>13.600000381469727</v>
      </c>
      <c r="EZ977" s="11">
        <v>0.75999999046325684</v>
      </c>
      <c r="FA977" s="11">
        <v>17.819999694824219</v>
      </c>
      <c r="FB977" s="11">
        <v>0.95999997854232788</v>
      </c>
      <c r="FC977" s="11">
        <v>5.4600000381469727</v>
      </c>
      <c r="FD977" s="11">
        <v>1.9999999552965164E-2</v>
      </c>
      <c r="FE977" s="11">
        <v>57.860000610351563</v>
      </c>
      <c r="FF977" s="11">
        <v>3.9999999105930328E-2</v>
      </c>
      <c r="FG977" s="11">
        <v>0.25</v>
      </c>
      <c r="FH977" s="11">
        <v>0.94999998807907104</v>
      </c>
      <c r="FI977" s="11">
        <v>1.6100000143051147</v>
      </c>
      <c r="FJ977" s="11">
        <v>33.990001678466797</v>
      </c>
      <c r="FK977" s="11">
        <v>0.79000002145767212</v>
      </c>
      <c r="FL977" s="11">
        <v>0.77999997138977051</v>
      </c>
      <c r="FM977" s="11">
        <v>21.620000839233398</v>
      </c>
      <c r="FN977" s="11">
        <v>5.7899999618530273</v>
      </c>
      <c r="FO977" s="11">
        <v>0.54000002145767212</v>
      </c>
      <c r="FP977" s="11">
        <v>9.9999997764825821E-3</v>
      </c>
      <c r="FQ977" s="11">
        <v>5.5500001907348633</v>
      </c>
      <c r="FR977" s="11">
        <v>1.5199999809265137</v>
      </c>
      <c r="FS977" s="11">
        <v>20.25</v>
      </c>
      <c r="FT977" s="11">
        <v>0</v>
      </c>
      <c r="FU977" s="11">
        <v>3.1099998950958252</v>
      </c>
      <c r="FV977" s="11">
        <v>1.5199999809265137</v>
      </c>
      <c r="FW977" s="11">
        <v>2.369999885559082</v>
      </c>
      <c r="FX977" s="11">
        <v>21.440000534057617</v>
      </c>
      <c r="FY977" s="11">
        <v>9.0699996948242188</v>
      </c>
      <c r="FZ977" s="11">
        <v>7.5500001907348633</v>
      </c>
      <c r="GA977" s="11">
        <v>3.809999942779541</v>
      </c>
      <c r="GB977" s="11">
        <v>2.2300000190734863</v>
      </c>
      <c r="GC977" s="11">
        <v>0.5899999737739563</v>
      </c>
      <c r="GD977" s="11">
        <v>1.4476470947265625</v>
      </c>
      <c r="GE977" s="11">
        <v>6.4200000762939453</v>
      </c>
      <c r="GF977" s="11">
        <v>4.2600002288818359</v>
      </c>
      <c r="GG977" s="38">
        <v>4.2600002288818359</v>
      </c>
      <c r="GH977" s="11">
        <v>2.7599999904632568</v>
      </c>
      <c r="GI977" s="38">
        <v>7.9999998211860657E-2</v>
      </c>
      <c r="GJ977" s="11">
        <v>7.9999998211860657E-2</v>
      </c>
      <c r="GK977" s="38">
        <v>1.0700000524520874</v>
      </c>
      <c r="GL977" s="11">
        <v>1.0700000524520874</v>
      </c>
      <c r="GM977" s="11">
        <v>0</v>
      </c>
      <c r="GN977" s="11">
        <v>14.069999694824219</v>
      </c>
      <c r="GO977" s="11">
        <v>5.8299999237060547</v>
      </c>
      <c r="GP977" s="11">
        <v>10.829999923706055</v>
      </c>
      <c r="GQ977" s="11">
        <v>514.44000244140625</v>
      </c>
      <c r="GR977" s="11">
        <v>0.75</v>
      </c>
      <c r="GS977" s="11">
        <v>9.9999997764825821E-3</v>
      </c>
      <c r="GT977" s="11">
        <v>1.9999999552965164E-2</v>
      </c>
      <c r="GU977" s="11">
        <v>1.1299999952316284</v>
      </c>
      <c r="GV977" s="11">
        <v>2.5499999523162842</v>
      </c>
      <c r="GW977" s="11">
        <v>9.9999997764825821E-3</v>
      </c>
      <c r="GX977" s="11">
        <v>12.390000343322754</v>
      </c>
      <c r="GY977" s="11">
        <v>14.899999618530273</v>
      </c>
      <c r="GZ977" s="11">
        <v>9.9999997764825821E-3</v>
      </c>
      <c r="HA977" s="11">
        <v>2.5299999713897705</v>
      </c>
      <c r="HB977" s="11">
        <v>8.1000003814697266</v>
      </c>
      <c r="HC977" s="11">
        <v>7.869999885559082</v>
      </c>
      <c r="HD977" s="11">
        <v>3.2799999713897705</v>
      </c>
      <c r="HE977" s="11">
        <v>10.420000076293945</v>
      </c>
      <c r="HF977" s="11">
        <v>1.9800000190734863</v>
      </c>
      <c r="HG977" s="11">
        <v>0.79000002145767212</v>
      </c>
      <c r="HH977" s="11">
        <v>12.710000038146973</v>
      </c>
      <c r="HI977" s="11">
        <v>0.37999999523162842</v>
      </c>
      <c r="HJ977" s="11">
        <v>26.680000305175781</v>
      </c>
      <c r="HK977" s="11">
        <v>126.87999725341797</v>
      </c>
      <c r="HL977" s="11">
        <v>2.0399999618530273</v>
      </c>
      <c r="HM977" s="11">
        <v>0.10999999940395355</v>
      </c>
      <c r="HN977" s="11">
        <v>0</v>
      </c>
      <c r="HO977" s="11">
        <v>3.2899999618530273</v>
      </c>
      <c r="HP977" s="11">
        <v>9.4799995422363281</v>
      </c>
      <c r="HQ977" s="11">
        <v>5.130000114440918</v>
      </c>
      <c r="HR977" s="11">
        <v>10.960000038146973</v>
      </c>
      <c r="HS977" s="11">
        <v>7.130000114440918</v>
      </c>
      <c r="HT977" s="11">
        <v>7.940000057220459</v>
      </c>
      <c r="HU977" s="11">
        <v>35.790000915527344</v>
      </c>
      <c r="HV977" s="11">
        <v>2.8199999332427979</v>
      </c>
    </row>
    <row r="978" spans="1:230" x14ac:dyDescent="0.3">
      <c r="A978" s="8">
        <v>37346</v>
      </c>
      <c r="B978" s="11">
        <v>287.94000244140625</v>
      </c>
      <c r="C978" s="11">
        <v>1442.8240966796875</v>
      </c>
      <c r="D978" s="11">
        <v>293.46939086914063</v>
      </c>
      <c r="E978" s="11">
        <v>3.9999999105930328E-2</v>
      </c>
      <c r="F978" s="11">
        <v>0.57999998331069946</v>
      </c>
      <c r="G978" s="11">
        <v>3.2599999904632568</v>
      </c>
      <c r="H978" s="11">
        <v>36.599998474121094</v>
      </c>
      <c r="I978" s="11">
        <v>1.0800000429153442</v>
      </c>
      <c r="J978" s="11">
        <v>4.7300000190734863</v>
      </c>
      <c r="K978" s="11">
        <v>1.8700000047683716</v>
      </c>
      <c r="L978" s="11">
        <v>10.890000343322754</v>
      </c>
      <c r="M978" s="11">
        <v>2.809999942779541</v>
      </c>
      <c r="N978" s="11">
        <v>0.20000000298023224</v>
      </c>
      <c r="O978" s="11">
        <v>9.9700002670288086</v>
      </c>
      <c r="P978" s="11">
        <v>1.3200000524520874</v>
      </c>
      <c r="Q978" s="11">
        <v>0</v>
      </c>
      <c r="R978" s="11">
        <v>8.619999885559082</v>
      </c>
      <c r="S978" s="11">
        <v>3.7999999523162842</v>
      </c>
      <c r="T978" s="11">
        <v>13.840000152587891</v>
      </c>
      <c r="U978" s="11">
        <v>6.7600002288818359</v>
      </c>
      <c r="V978" s="11">
        <v>1.2899999618530273</v>
      </c>
      <c r="W978" s="11">
        <v>20.399999618530273</v>
      </c>
      <c r="X978" s="11">
        <v>1.0800000429153442</v>
      </c>
      <c r="Y978" s="11">
        <v>26.379999160766602</v>
      </c>
      <c r="Z978" s="11">
        <v>28.239999771118164</v>
      </c>
      <c r="AA978" s="11">
        <v>7.7600002288818359</v>
      </c>
      <c r="AB978" s="11">
        <v>6.0799999237060547</v>
      </c>
      <c r="AC978" s="11">
        <v>0.31999999284744263</v>
      </c>
      <c r="AD978" s="11">
        <v>9.1099996566772461</v>
      </c>
      <c r="AE978" s="11">
        <v>0</v>
      </c>
      <c r="AF978" s="11">
        <v>9.9999997764825821E-3</v>
      </c>
      <c r="AG978" s="11">
        <v>0.9100000262260437</v>
      </c>
      <c r="AH978" s="11">
        <v>3.9200000762939453</v>
      </c>
      <c r="AI978" s="11">
        <v>4.4600000381469727</v>
      </c>
      <c r="AJ978" s="11">
        <v>5.000000074505806E-2</v>
      </c>
      <c r="AK978" s="11">
        <v>0.25999999046325684</v>
      </c>
      <c r="AL978" s="11">
        <v>0</v>
      </c>
      <c r="AM978" s="11">
        <v>5.0799999237060547</v>
      </c>
      <c r="AN978" s="11">
        <v>26.079999923706055</v>
      </c>
      <c r="AO978" s="11">
        <v>7.5799999237060547</v>
      </c>
      <c r="AP978" s="11">
        <v>6.7100000381469727</v>
      </c>
      <c r="AQ978" s="11">
        <v>1.0499999523162842</v>
      </c>
      <c r="AR978" s="11">
        <v>1.4199999570846558</v>
      </c>
      <c r="AS978" s="11">
        <v>5.070000171661377</v>
      </c>
      <c r="AT978" s="38">
        <v>5.070000171661377</v>
      </c>
      <c r="AU978" s="11">
        <v>3.4600000381469727</v>
      </c>
      <c r="AV978" s="11">
        <v>3.3599998950958252</v>
      </c>
      <c r="AW978" s="11">
        <v>0.23999999463558197</v>
      </c>
      <c r="AX978" s="11">
        <v>40.790000915527344</v>
      </c>
      <c r="AY978" s="11">
        <v>49.560001373291016</v>
      </c>
      <c r="AZ978" s="11">
        <v>0</v>
      </c>
      <c r="BA978" s="11">
        <v>29.959999084472656</v>
      </c>
      <c r="BB978" s="11">
        <v>0.36000001430511475</v>
      </c>
      <c r="BC978" s="11">
        <v>4.4600000381469727</v>
      </c>
      <c r="BD978" s="11">
        <v>0.25</v>
      </c>
      <c r="BE978" s="11">
        <v>2.8299999237060547</v>
      </c>
      <c r="BF978" s="11">
        <v>1.2799999713897705</v>
      </c>
      <c r="BG978" s="11">
        <v>0.74000000953674316</v>
      </c>
      <c r="BH978" s="11">
        <v>0.38999998569488525</v>
      </c>
      <c r="BI978" s="11">
        <v>4.1999998092651367</v>
      </c>
      <c r="BJ978" s="11">
        <v>6.1700000762939453</v>
      </c>
      <c r="BK978" s="11">
        <v>7.0500001907348633</v>
      </c>
      <c r="BL978" s="11">
        <v>5.4499998092651367</v>
      </c>
      <c r="BM978" s="11">
        <v>14.520000457763672</v>
      </c>
      <c r="BN978" s="11">
        <v>0.10999999940395355</v>
      </c>
      <c r="BO978" s="11">
        <v>23.340000152587891</v>
      </c>
      <c r="BP978" s="11">
        <v>10.659999847412109</v>
      </c>
      <c r="BQ978" s="11">
        <v>68.830001831054688</v>
      </c>
      <c r="BR978" s="11">
        <v>5.7199997901916504</v>
      </c>
      <c r="BS978" s="11">
        <v>0.6600000262260437</v>
      </c>
      <c r="BT978" s="11">
        <v>5.0999999046325684</v>
      </c>
      <c r="BU978" s="11">
        <v>19.209999084472656</v>
      </c>
      <c r="BV978" s="11">
        <v>28.569999694824219</v>
      </c>
      <c r="BW978" s="11">
        <v>5.809999942779541</v>
      </c>
      <c r="BX978" s="11">
        <v>3.5899999141693115</v>
      </c>
      <c r="BY978" s="11">
        <v>9.6499996185302734</v>
      </c>
      <c r="BZ978" s="11">
        <v>6.2800002098083496</v>
      </c>
      <c r="CA978" s="11">
        <v>2.0099999904632568</v>
      </c>
      <c r="CB978" s="11">
        <v>13.050000190734863</v>
      </c>
      <c r="CC978" s="11">
        <v>1.3799999952316284</v>
      </c>
      <c r="CD978" s="11">
        <v>0.38999998569488525</v>
      </c>
      <c r="CE978" s="11">
        <v>0</v>
      </c>
      <c r="CF978" s="11">
        <v>7.130000114440918</v>
      </c>
      <c r="CG978" s="11">
        <v>1.9999999552965164E-2</v>
      </c>
      <c r="CH978" s="11">
        <v>4.869999885559082</v>
      </c>
      <c r="CI978" s="11">
        <v>16.659999847412109</v>
      </c>
      <c r="CJ978" s="11">
        <v>6.7300000190734863</v>
      </c>
      <c r="CK978" s="11">
        <v>2.4588131904602051</v>
      </c>
      <c r="CL978" s="11">
        <v>35.139999389648438</v>
      </c>
      <c r="CM978" s="11">
        <v>3.7699999809265137</v>
      </c>
      <c r="CN978" s="11">
        <v>7.4390273094177246</v>
      </c>
      <c r="CO978" s="11">
        <v>1.9999999552965164E-2</v>
      </c>
      <c r="CP978" s="11">
        <v>0</v>
      </c>
      <c r="CQ978" s="11">
        <v>5.8600001335144043</v>
      </c>
      <c r="CR978" s="11">
        <v>2.7899999618530273</v>
      </c>
      <c r="CS978" s="11">
        <v>0</v>
      </c>
      <c r="CT978" s="11">
        <v>6.75</v>
      </c>
      <c r="CU978" s="11">
        <v>2.4000000953674316</v>
      </c>
      <c r="CV978" s="11">
        <v>2.8199999332427979</v>
      </c>
      <c r="CW978" s="11">
        <v>8.6599998474121094</v>
      </c>
      <c r="CX978" s="11">
        <v>8.5</v>
      </c>
      <c r="CY978" s="11">
        <v>1.1599999666213989</v>
      </c>
      <c r="CZ978" s="11">
        <v>21.059999465942383</v>
      </c>
      <c r="DA978" s="11">
        <v>1.4199999570846558</v>
      </c>
      <c r="DB978" s="11">
        <v>2.9500000476837158</v>
      </c>
      <c r="DC978" s="11">
        <v>3.9999999105930328E-2</v>
      </c>
      <c r="DD978" s="11">
        <v>1.9999999552965164E-2</v>
      </c>
      <c r="DE978" s="11">
        <v>0.73000001907348633</v>
      </c>
      <c r="DF978" s="11">
        <v>0</v>
      </c>
      <c r="DG978" s="11">
        <v>1.1100000143051147</v>
      </c>
      <c r="DH978" s="11">
        <v>0.10000000149011612</v>
      </c>
      <c r="DI978" s="11">
        <v>58.069999694824219</v>
      </c>
      <c r="DJ978" s="11">
        <v>85.8182373046875</v>
      </c>
      <c r="DK978" s="11">
        <v>6.8460268974304199</v>
      </c>
      <c r="DL978" s="11">
        <v>7.7800002098083496</v>
      </c>
      <c r="DM978" s="11">
        <v>4.2899999618530273</v>
      </c>
      <c r="DN978" s="11">
        <v>24.920000076293945</v>
      </c>
      <c r="DO978" s="11">
        <v>10.109999656677246</v>
      </c>
      <c r="DP978" s="11">
        <v>77.220001220703125</v>
      </c>
      <c r="DQ978" s="11">
        <v>12.079999923706055</v>
      </c>
      <c r="DR978" s="11">
        <v>6.869999885559082</v>
      </c>
      <c r="DS978" s="38">
        <v>6.869999885559082</v>
      </c>
      <c r="DT978" s="11">
        <v>1.2000000476837158</v>
      </c>
      <c r="DU978" s="38">
        <v>4.0900001525878906</v>
      </c>
      <c r="DV978" s="11">
        <v>4.0900001525878906</v>
      </c>
      <c r="DW978" s="11">
        <v>1.3899999856948853</v>
      </c>
      <c r="DX978" s="11">
        <v>0</v>
      </c>
      <c r="DY978" s="11">
        <v>27.639999389648438</v>
      </c>
      <c r="DZ978" s="11">
        <v>3.7899999618530273</v>
      </c>
      <c r="EA978" s="11">
        <v>21.090000152587891</v>
      </c>
      <c r="EB978" s="11">
        <v>97.529998779296875</v>
      </c>
      <c r="EC978" s="11">
        <v>1.9506000280380249</v>
      </c>
      <c r="ED978" s="11">
        <v>95.579399108886719</v>
      </c>
      <c r="EE978" s="11">
        <v>25.690000534057617</v>
      </c>
      <c r="EF978" s="11">
        <v>0</v>
      </c>
      <c r="EG978" s="11">
        <v>5.25</v>
      </c>
      <c r="EH978" s="11">
        <v>0.43000000715255737</v>
      </c>
      <c r="EI978" s="11">
        <v>1.8600000143051147</v>
      </c>
      <c r="EJ978" s="11">
        <v>18.030000686645508</v>
      </c>
      <c r="EK978" s="11">
        <v>48.520000457763672</v>
      </c>
      <c r="EL978" s="11">
        <v>2.2400000095367432</v>
      </c>
      <c r="EM978" s="11">
        <v>31.670000076293945</v>
      </c>
      <c r="EN978" s="11">
        <v>52.209999084472656</v>
      </c>
      <c r="EO978" s="11">
        <v>44.75</v>
      </c>
      <c r="EP978" s="11">
        <v>0</v>
      </c>
      <c r="EQ978" s="11">
        <v>0</v>
      </c>
      <c r="ER978" s="11">
        <v>14.560000419616699</v>
      </c>
      <c r="ES978" s="11">
        <v>0.93000000715255737</v>
      </c>
      <c r="ET978" s="11">
        <v>16.5</v>
      </c>
      <c r="EU978" s="38">
        <v>3.7899999618530273</v>
      </c>
      <c r="EV978" s="11">
        <v>3.7899999618530273</v>
      </c>
      <c r="EW978" s="11">
        <v>0</v>
      </c>
      <c r="EX978" s="11">
        <v>50.110000610351563</v>
      </c>
      <c r="EY978" s="11">
        <v>26.159999847412109</v>
      </c>
      <c r="EZ978" s="11">
        <v>1.1599999666213989</v>
      </c>
      <c r="FA978" s="11">
        <v>28.299999237060547</v>
      </c>
      <c r="FB978" s="11">
        <v>1.190000057220459</v>
      </c>
      <c r="FC978" s="11">
        <v>9.4099998474121094</v>
      </c>
      <c r="FD978" s="11">
        <v>1.9999999552965164E-2</v>
      </c>
      <c r="FE978" s="11">
        <v>96.510002136230469</v>
      </c>
      <c r="FF978" s="11">
        <v>5.000000074505806E-2</v>
      </c>
      <c r="FG978" s="11">
        <v>0.15999999642372131</v>
      </c>
      <c r="FH978" s="11">
        <v>1.8300000429153442</v>
      </c>
      <c r="FI978" s="11">
        <v>2.690000057220459</v>
      </c>
      <c r="FJ978" s="11">
        <v>67.639999389648438</v>
      </c>
      <c r="FK978" s="11">
        <v>1.2599999904632568</v>
      </c>
      <c r="FL978" s="11">
        <v>1.0099999904632568</v>
      </c>
      <c r="FM978" s="11">
        <v>22</v>
      </c>
      <c r="FN978" s="11">
        <v>5.5199999809265137</v>
      </c>
      <c r="FO978" s="11">
        <v>1.7300000190734863</v>
      </c>
      <c r="FP978" s="11">
        <v>1.9999999552965164E-2</v>
      </c>
      <c r="FQ978" s="11">
        <v>8.3999996185302734</v>
      </c>
      <c r="FR978" s="11">
        <v>1.7699999809265137</v>
      </c>
      <c r="FS978" s="11">
        <v>35.930000305175781</v>
      </c>
      <c r="FT978" s="11">
        <v>0</v>
      </c>
      <c r="FU978" s="11">
        <v>4.7699999809265137</v>
      </c>
      <c r="FV978" s="11">
        <v>1.9600000381469727</v>
      </c>
      <c r="FW978" s="11">
        <v>7.0500001907348633</v>
      </c>
      <c r="FX978" s="11">
        <v>15.380000114440918</v>
      </c>
      <c r="FY978" s="11">
        <v>7.5900001525878906</v>
      </c>
      <c r="FZ978" s="11">
        <v>18.389999389648438</v>
      </c>
      <c r="GA978" s="11">
        <v>6.8400001525878906</v>
      </c>
      <c r="GB978" s="11">
        <v>4.0100002288818359</v>
      </c>
      <c r="GC978" s="11">
        <v>1.7599999904632568</v>
      </c>
      <c r="GD978" s="11">
        <v>1.8061764240264893</v>
      </c>
      <c r="GE978" s="11">
        <v>8.0100002288818359</v>
      </c>
      <c r="GF978" s="11">
        <v>8.2100000381469727</v>
      </c>
      <c r="GG978" s="38">
        <v>8.2100000381469727</v>
      </c>
      <c r="GH978" s="11">
        <v>4.7699999809265137</v>
      </c>
      <c r="GI978" s="38">
        <v>0.25</v>
      </c>
      <c r="GJ978" s="11">
        <v>0.25</v>
      </c>
      <c r="GK978" s="38">
        <v>1.7899999618530273</v>
      </c>
      <c r="GL978" s="11">
        <v>1.7899999618530273</v>
      </c>
      <c r="GM978" s="11">
        <v>0</v>
      </c>
      <c r="GN978" s="11">
        <v>24.649999618530273</v>
      </c>
      <c r="GO978" s="11">
        <v>11.369999885559082</v>
      </c>
      <c r="GP978" s="11">
        <v>10.130000114440918</v>
      </c>
      <c r="GQ978" s="11">
        <v>587.239990234375</v>
      </c>
      <c r="GR978" s="11">
        <v>1.3200000524520874</v>
      </c>
      <c r="GS978" s="11">
        <v>1.9999999552965164E-2</v>
      </c>
      <c r="GT978" s="11">
        <v>2.9999999329447746E-2</v>
      </c>
      <c r="GU978" s="11">
        <v>1.9700000286102295</v>
      </c>
      <c r="GV978" s="11">
        <v>4.5799999237060547</v>
      </c>
      <c r="GW978" s="11">
        <v>1.9999999552965164E-2</v>
      </c>
      <c r="GX978" s="11">
        <v>18.129999160766602</v>
      </c>
      <c r="GY978" s="11">
        <v>23.040000915527344</v>
      </c>
      <c r="GZ978" s="11">
        <v>2.9999999329447746E-2</v>
      </c>
      <c r="HA978" s="11">
        <v>3.4300000667572021</v>
      </c>
      <c r="HB978" s="11">
        <v>9.8900003433227539</v>
      </c>
      <c r="HC978" s="11">
        <v>10.489999771118164</v>
      </c>
      <c r="HD978" s="11">
        <v>6.0300002098083496</v>
      </c>
      <c r="HE978" s="11">
        <v>13.140000343322754</v>
      </c>
      <c r="HF978" s="11">
        <v>3.1700000762939453</v>
      </c>
      <c r="HG978" s="11">
        <v>0.37000000476837158</v>
      </c>
      <c r="HH978" s="11">
        <v>22.229999542236328</v>
      </c>
      <c r="HI978" s="11">
        <v>1.0900000333786011</v>
      </c>
      <c r="HJ978" s="11">
        <v>24.979999542236328</v>
      </c>
      <c r="HK978" s="11">
        <v>125.38999938964844</v>
      </c>
      <c r="HL978" s="11">
        <v>3.9300000667572021</v>
      </c>
      <c r="HM978" s="11">
        <v>0.15999999642372131</v>
      </c>
      <c r="HN978" s="11">
        <v>0</v>
      </c>
      <c r="HO978" s="11">
        <v>5.0799999237060547</v>
      </c>
      <c r="HP978" s="11">
        <v>15.890000343322754</v>
      </c>
      <c r="HQ978" s="11">
        <v>6.6500000953674316</v>
      </c>
      <c r="HR978" s="11">
        <v>14.199999809265137</v>
      </c>
      <c r="HS978" s="11">
        <v>9.25</v>
      </c>
      <c r="HT978" s="11">
        <v>11.189999580383301</v>
      </c>
      <c r="HU978" s="11">
        <v>28.780000686645508</v>
      </c>
      <c r="HV978" s="11">
        <v>4.2199997901916504</v>
      </c>
    </row>
    <row r="979" spans="1:230" x14ac:dyDescent="0.3">
      <c r="A979" s="8">
        <v>37376</v>
      </c>
      <c r="B979" s="11">
        <v>214.46195983886719</v>
      </c>
      <c r="C979" s="11">
        <v>799.6077880859375</v>
      </c>
      <c r="D979" s="11">
        <v>218.38528442382813</v>
      </c>
      <c r="E979" s="11">
        <v>0</v>
      </c>
      <c r="F979" s="11">
        <v>0.94999998807907104</v>
      </c>
      <c r="G979" s="11">
        <v>5.3400001525878906</v>
      </c>
      <c r="H979" s="11">
        <v>58.130001068115234</v>
      </c>
      <c r="I979" s="11">
        <v>1.8400000333786011</v>
      </c>
      <c r="J979" s="11">
        <v>2.9500000476837158</v>
      </c>
      <c r="K979" s="11">
        <v>0.97000002861022949</v>
      </c>
      <c r="L979" s="11">
        <v>9.630000114440918</v>
      </c>
      <c r="M979" s="11">
        <v>6.9000000953674316</v>
      </c>
      <c r="N979" s="11">
        <v>0</v>
      </c>
      <c r="O979" s="11">
        <v>3.8900001049041748</v>
      </c>
      <c r="P979" s="11">
        <v>0.4699999988079071</v>
      </c>
      <c r="Q979" s="11">
        <v>0</v>
      </c>
      <c r="R979" s="11">
        <v>6.8499999046325684</v>
      </c>
      <c r="S979" s="11">
        <v>8.3599996566772461</v>
      </c>
      <c r="T979" s="11">
        <v>8.0699996948242188</v>
      </c>
      <c r="U979" s="11">
        <v>15.909999847412109</v>
      </c>
      <c r="V979" s="11">
        <v>0.60000002384185791</v>
      </c>
      <c r="W979" s="11">
        <v>4.679999828338623</v>
      </c>
      <c r="X979" s="11">
        <v>0</v>
      </c>
      <c r="Y979" s="11">
        <v>20.649999618530273</v>
      </c>
      <c r="Z979" s="11">
        <v>28.5</v>
      </c>
      <c r="AA979" s="11">
        <v>11.890000343322754</v>
      </c>
      <c r="AB979" s="11">
        <v>13.380000114440918</v>
      </c>
      <c r="AC979" s="11">
        <v>3.9999999105930328E-2</v>
      </c>
      <c r="AD979" s="11">
        <v>4.7300000190734863</v>
      </c>
      <c r="AE979" s="11">
        <v>0</v>
      </c>
      <c r="AF979" s="11">
        <v>0</v>
      </c>
      <c r="AG979" s="11">
        <v>4.380000114440918</v>
      </c>
      <c r="AH979" s="11">
        <v>1.3799999952316284</v>
      </c>
      <c r="AI979" s="11">
        <v>16.559999465942383</v>
      </c>
      <c r="AJ979" s="11">
        <v>0</v>
      </c>
      <c r="AK979" s="11">
        <v>0.10999999940395355</v>
      </c>
      <c r="AL979" s="11">
        <v>0</v>
      </c>
      <c r="AM979" s="11">
        <v>3.1800000667572021</v>
      </c>
      <c r="AN979" s="11">
        <v>10.199999809265137</v>
      </c>
      <c r="AO979" s="11">
        <v>0.51999998092651367</v>
      </c>
      <c r="AP979" s="11">
        <v>1.5399999618530273</v>
      </c>
      <c r="AQ979" s="11">
        <v>0.30000001192092896</v>
      </c>
      <c r="AR979" s="11">
        <v>1.3400000333786011</v>
      </c>
      <c r="AS979" s="11">
        <v>7.869999885559082</v>
      </c>
      <c r="AT979" s="38">
        <v>7.869999885559082</v>
      </c>
      <c r="AU979" s="11">
        <v>0.80000001192092896</v>
      </c>
      <c r="AV979" s="11">
        <v>11.159999847412109</v>
      </c>
      <c r="AW979" s="11">
        <v>0.10000000149011612</v>
      </c>
      <c r="AX979" s="11">
        <v>26.299999237060547</v>
      </c>
      <c r="AY979" s="11">
        <v>25.909999847412109</v>
      </c>
      <c r="AZ979" s="11">
        <v>0</v>
      </c>
      <c r="BA979" s="11">
        <v>17.790000915527344</v>
      </c>
      <c r="BB979" s="11">
        <v>0.38999998569488525</v>
      </c>
      <c r="BC979" s="11">
        <v>3.0499999523162842</v>
      </c>
      <c r="BD979" s="11">
        <v>0.10999999940395355</v>
      </c>
      <c r="BE979" s="11">
        <v>8.3199996948242188</v>
      </c>
      <c r="BF979" s="11">
        <v>0.27000001072883606</v>
      </c>
      <c r="BG979" s="11">
        <v>0.31999999284744263</v>
      </c>
      <c r="BH979" s="11">
        <v>0.17000000178813934</v>
      </c>
      <c r="BI979" s="11">
        <v>1.3200000524520874</v>
      </c>
      <c r="BJ979" s="11">
        <v>1.8899999856948853</v>
      </c>
      <c r="BK979" s="11">
        <v>2.1600000858306885</v>
      </c>
      <c r="BL979" s="11">
        <v>2.5699999332427979</v>
      </c>
      <c r="BM979" s="11">
        <v>41.369998931884766</v>
      </c>
      <c r="BN979" s="11">
        <v>5.9999998658895493E-2</v>
      </c>
      <c r="BO979" s="11">
        <v>22.309999465942383</v>
      </c>
      <c r="BP979" s="11">
        <v>4.5900001525878906</v>
      </c>
      <c r="BQ979" s="11">
        <v>71.089996337890625</v>
      </c>
      <c r="BR979" s="11">
        <v>1.3600000143051147</v>
      </c>
      <c r="BS979" s="11">
        <v>2</v>
      </c>
      <c r="BT979" s="11">
        <v>4.440000057220459</v>
      </c>
      <c r="BU979" s="11">
        <v>40.119998931884766</v>
      </c>
      <c r="BV979" s="11">
        <v>2.9100000858306885</v>
      </c>
      <c r="BW979" s="11">
        <v>3.369999885559082</v>
      </c>
      <c r="BX979" s="11">
        <v>1.5399999618530273</v>
      </c>
      <c r="BY979" s="11">
        <v>0</v>
      </c>
      <c r="BZ979" s="11">
        <v>13.649999618530273</v>
      </c>
      <c r="CA979" s="11">
        <v>2.5999999046325684</v>
      </c>
      <c r="CB979" s="11">
        <v>29.440000534057617</v>
      </c>
      <c r="CC979" s="11">
        <v>3.2599999904632568</v>
      </c>
      <c r="CD979" s="11">
        <v>0.17000000178813934</v>
      </c>
      <c r="CE979" s="11">
        <v>0</v>
      </c>
      <c r="CF979" s="11">
        <v>13.159999847412109</v>
      </c>
      <c r="CG979" s="11">
        <v>0</v>
      </c>
      <c r="CH979" s="11">
        <v>8.3100004196166992</v>
      </c>
      <c r="CI979" s="11">
        <v>42.560001373291016</v>
      </c>
      <c r="CJ979" s="11">
        <v>1.2999999523162842</v>
      </c>
      <c r="CK979" s="11">
        <v>1.157153844833374</v>
      </c>
      <c r="CL979" s="11">
        <v>127.40000152587891</v>
      </c>
      <c r="CM979" s="11">
        <v>12.529999732971191</v>
      </c>
      <c r="CN979" s="11">
        <v>4.365727424621582</v>
      </c>
      <c r="CO979" s="11">
        <v>0</v>
      </c>
      <c r="CP979" s="11">
        <v>0</v>
      </c>
      <c r="CQ979" s="11">
        <v>20.120000839233398</v>
      </c>
      <c r="CR979" s="11">
        <v>1.6100000143051147</v>
      </c>
      <c r="CS979" s="11">
        <v>0</v>
      </c>
      <c r="CT979" s="11">
        <v>18.370000839233398</v>
      </c>
      <c r="CU979" s="11">
        <v>1.0800000429153442</v>
      </c>
      <c r="CV979" s="11">
        <v>1.2699999809265137</v>
      </c>
      <c r="CW979" s="11">
        <v>16.639999389648438</v>
      </c>
      <c r="CX979" s="11">
        <v>1.8999999761581421</v>
      </c>
      <c r="CY979" s="11">
        <v>1.9900000095367432</v>
      </c>
      <c r="CZ979" s="11">
        <v>53.389999389648438</v>
      </c>
      <c r="DA979" s="11">
        <v>1.0399999618530273</v>
      </c>
      <c r="DB979" s="11">
        <v>6.0799999237060547</v>
      </c>
      <c r="DC979" s="11">
        <v>0</v>
      </c>
      <c r="DD979" s="11">
        <v>0</v>
      </c>
      <c r="DE979" s="11">
        <v>3.9300000667572021</v>
      </c>
      <c r="DF979" s="11">
        <v>0</v>
      </c>
      <c r="DG979" s="11">
        <v>0.15999999642372131</v>
      </c>
      <c r="DH979" s="11">
        <v>9.9999997764825821E-3</v>
      </c>
      <c r="DI979" s="11">
        <v>153.72000122070313</v>
      </c>
      <c r="DJ979" s="11">
        <v>135.51844787597656</v>
      </c>
      <c r="DK979" s="11">
        <v>2.3081307411193848</v>
      </c>
      <c r="DL979" s="11">
        <v>11.340000152587891</v>
      </c>
      <c r="DM979" s="11">
        <v>1.1799999475479126</v>
      </c>
      <c r="DN979" s="11">
        <v>6.820000171661377</v>
      </c>
      <c r="DO979" s="11">
        <v>9.7399997711181641</v>
      </c>
      <c r="DP979" s="11">
        <v>108.55999755859375</v>
      </c>
      <c r="DQ979" s="11">
        <v>20.440000534057617</v>
      </c>
      <c r="DR979" s="11">
        <v>5.6100001335144043</v>
      </c>
      <c r="DS979" s="38">
        <v>5.6100001335144043</v>
      </c>
      <c r="DT979" s="11">
        <v>2.6400001049041748</v>
      </c>
      <c r="DU979" s="38">
        <v>11.670000076293945</v>
      </c>
      <c r="DV979" s="11">
        <v>11.670000076293945</v>
      </c>
      <c r="DW979" s="11">
        <v>5.9800000190734863</v>
      </c>
      <c r="DX979" s="11">
        <v>0</v>
      </c>
      <c r="DY979" s="11">
        <v>28.889999389648438</v>
      </c>
      <c r="DZ979" s="11">
        <v>1.9700000286102295</v>
      </c>
      <c r="EA979" s="11">
        <v>23.809999465942383</v>
      </c>
      <c r="EB979" s="11">
        <v>251.22000122070313</v>
      </c>
      <c r="EC979" s="11">
        <v>5.0244002342224121</v>
      </c>
      <c r="ED979" s="11">
        <v>246.19560241699219</v>
      </c>
      <c r="EE979" s="11">
        <v>22.719999313354492</v>
      </c>
      <c r="EF979" s="11">
        <v>0</v>
      </c>
      <c r="EG979" s="11">
        <v>6.2899999618530273</v>
      </c>
      <c r="EH979" s="11">
        <v>0.87999999523162842</v>
      </c>
      <c r="EI979" s="11">
        <v>0.46000000834465027</v>
      </c>
      <c r="EJ979" s="11">
        <v>28.629999160766602</v>
      </c>
      <c r="EK979" s="11">
        <v>48.939998626708984</v>
      </c>
      <c r="EL979" s="11">
        <v>2.3599998950958252</v>
      </c>
      <c r="EM979" s="11">
        <v>33.349998474121094</v>
      </c>
      <c r="EN979" s="11">
        <v>57.360000610351563</v>
      </c>
      <c r="EO979" s="11">
        <v>49.139999389648438</v>
      </c>
      <c r="EP979" s="11">
        <v>0</v>
      </c>
      <c r="EQ979" s="11">
        <v>0</v>
      </c>
      <c r="ER979" s="11">
        <v>13.229999542236328</v>
      </c>
      <c r="ES979" s="11">
        <v>2.309999942779541</v>
      </c>
      <c r="ET979" s="11">
        <v>41.060001373291016</v>
      </c>
      <c r="EU979" s="38">
        <v>19.520000457763672</v>
      </c>
      <c r="EV979" s="11">
        <v>19.520000457763672</v>
      </c>
      <c r="EW979" s="11">
        <v>0</v>
      </c>
      <c r="EX979" s="11">
        <v>82.470001220703125</v>
      </c>
      <c r="EY979" s="11">
        <v>7.4099998474121094</v>
      </c>
      <c r="EZ979" s="11">
        <v>1.5199999809265137</v>
      </c>
      <c r="FA979" s="11">
        <v>35.029998779296875</v>
      </c>
      <c r="FB979" s="11">
        <v>2.0399999618530273</v>
      </c>
      <c r="FC979" s="11">
        <v>6.0199999809265137</v>
      </c>
      <c r="FD979" s="11">
        <v>0</v>
      </c>
      <c r="FE979" s="11">
        <v>63.459999084472656</v>
      </c>
      <c r="FF979" s="11">
        <v>0</v>
      </c>
      <c r="FG979" s="11">
        <v>5.000000074505806E-2</v>
      </c>
      <c r="FH979" s="11">
        <v>0.51999998092651367</v>
      </c>
      <c r="FI979" s="11">
        <v>11.090000152587891</v>
      </c>
      <c r="FJ979" s="11">
        <v>82.279998779296875</v>
      </c>
      <c r="FK979" s="11">
        <v>0.93999999761581421</v>
      </c>
      <c r="FL979" s="11">
        <v>1.3400000333786011</v>
      </c>
      <c r="FM979" s="11">
        <v>5.75</v>
      </c>
      <c r="FN979" s="11">
        <v>3.1600000858306885</v>
      </c>
      <c r="FO979" s="11">
        <v>2.9500000476837158</v>
      </c>
      <c r="FP979" s="11">
        <v>0</v>
      </c>
      <c r="FQ979" s="11">
        <v>3.5199999809265137</v>
      </c>
      <c r="FR979" s="11">
        <v>7.6100001335144043</v>
      </c>
      <c r="FS979" s="11">
        <v>17.5</v>
      </c>
      <c r="FT979" s="11">
        <v>0</v>
      </c>
      <c r="FU979" s="11">
        <v>15.380000114440918</v>
      </c>
      <c r="FV979" s="11">
        <v>2.1099998950958252</v>
      </c>
      <c r="FW979" s="11">
        <v>2.1600000858306885</v>
      </c>
      <c r="FX979" s="11">
        <v>10.520000457763672</v>
      </c>
      <c r="FY979" s="11">
        <v>4.6999998092651367</v>
      </c>
      <c r="FZ979" s="11">
        <v>9.6499996185302734</v>
      </c>
      <c r="GA979" s="11">
        <v>19.649999618530273</v>
      </c>
      <c r="GB979" s="11">
        <v>11.510000228881836</v>
      </c>
      <c r="GC979" s="11">
        <v>0.54000002145767212</v>
      </c>
      <c r="GD979" s="11">
        <v>1.3935294151306152</v>
      </c>
      <c r="GE979" s="11">
        <v>6.179999828338623</v>
      </c>
      <c r="GF979" s="11">
        <v>5.8000001907348633</v>
      </c>
      <c r="GG979" s="38">
        <v>5.8000001907348633</v>
      </c>
      <c r="GH979" s="11">
        <v>8.8100004196166992</v>
      </c>
      <c r="GI979" s="38">
        <v>2.9999999329447746E-2</v>
      </c>
      <c r="GJ979" s="11">
        <v>2.9999999329447746E-2</v>
      </c>
      <c r="GK979" s="38">
        <v>7.3899998664855957</v>
      </c>
      <c r="GL979" s="11">
        <v>7.3899998664855957</v>
      </c>
      <c r="GM979" s="11">
        <v>0</v>
      </c>
      <c r="GN979" s="11">
        <v>1.8899999856948853</v>
      </c>
      <c r="GO979" s="11">
        <v>35.310001373291016</v>
      </c>
      <c r="GP979" s="11">
        <v>5.3499999046325684</v>
      </c>
      <c r="GQ979" s="11">
        <v>468.08999633789063</v>
      </c>
      <c r="GR979" s="11">
        <v>6.9200000762939453</v>
      </c>
      <c r="GS979" s="11">
        <v>0</v>
      </c>
      <c r="GT979" s="11">
        <v>0</v>
      </c>
      <c r="GU979" s="11">
        <v>2.7999999523162842</v>
      </c>
      <c r="GV979" s="11">
        <v>13.159999847412109</v>
      </c>
      <c r="GW979" s="11">
        <v>0</v>
      </c>
      <c r="GX979" s="11">
        <v>25.940000534057617</v>
      </c>
      <c r="GY979" s="11">
        <v>77.620002746582031</v>
      </c>
      <c r="GZ979" s="11">
        <v>0</v>
      </c>
      <c r="HA979" s="11">
        <v>0</v>
      </c>
      <c r="HB979" s="11">
        <v>6.2800002098083496</v>
      </c>
      <c r="HC979" s="11">
        <v>6.190000057220459</v>
      </c>
      <c r="HD979" s="11">
        <v>22.520000457763672</v>
      </c>
      <c r="HE979" s="11">
        <v>22.159999847412109</v>
      </c>
      <c r="HF979" s="11">
        <v>2.369999885559082</v>
      </c>
      <c r="HG979" s="11">
        <v>0.10000000149011612</v>
      </c>
      <c r="HH979" s="11">
        <v>20.629999160766602</v>
      </c>
      <c r="HI979" s="11">
        <v>0.99000000953674316</v>
      </c>
      <c r="HJ979" s="11">
        <v>19.219999313354492</v>
      </c>
      <c r="HK979" s="11">
        <v>254.27999877929688</v>
      </c>
      <c r="HL979" s="11">
        <v>1.1100000143051147</v>
      </c>
      <c r="HM979" s="11">
        <v>7.0000000298023224E-2</v>
      </c>
      <c r="HN979" s="11">
        <v>0</v>
      </c>
      <c r="HO979" s="11">
        <v>17.129999160766602</v>
      </c>
      <c r="HP979" s="11">
        <v>34.330001831054688</v>
      </c>
      <c r="HQ979" s="11">
        <v>7.130000114440918</v>
      </c>
      <c r="HR979" s="11">
        <v>15.229999542236328</v>
      </c>
      <c r="HS979" s="11">
        <v>9.9200000762939453</v>
      </c>
      <c r="HT979" s="11">
        <v>4.2699999809265137</v>
      </c>
      <c r="HU979" s="11">
        <v>18.040000915527344</v>
      </c>
      <c r="HV979" s="11">
        <v>0.97000002861022949</v>
      </c>
    </row>
    <row r="980" spans="1:230" x14ac:dyDescent="0.3">
      <c r="A980" s="8">
        <v>37407</v>
      </c>
      <c r="B980" s="11">
        <v>256.29959106445313</v>
      </c>
      <c r="C980" s="11">
        <v>677.473388671875</v>
      </c>
      <c r="D980" s="11">
        <v>254.03593444824219</v>
      </c>
      <c r="E980" s="11">
        <v>0.12999999523162842</v>
      </c>
      <c r="F980" s="11">
        <v>0.57999998331069946</v>
      </c>
      <c r="G980" s="11">
        <v>3.2200000286102295</v>
      </c>
      <c r="H980" s="11">
        <v>48.540000915527344</v>
      </c>
      <c r="I980" s="11">
        <v>2.690000057220459</v>
      </c>
      <c r="J980" s="11">
        <v>1.7599999904632568</v>
      </c>
      <c r="K980" s="11">
        <v>0.2800000011920929</v>
      </c>
      <c r="L980" s="11">
        <v>5.6599998474121094</v>
      </c>
      <c r="M980" s="11">
        <v>3.130000114440918</v>
      </c>
      <c r="N980" s="11">
        <v>0</v>
      </c>
      <c r="O980" s="11">
        <v>2.5199999809265137</v>
      </c>
      <c r="P980" s="11">
        <v>2.9999999329447746E-2</v>
      </c>
      <c r="Q980" s="11">
        <v>0</v>
      </c>
      <c r="R980" s="11">
        <v>2.6400001049041748</v>
      </c>
      <c r="S980" s="11">
        <v>7.75</v>
      </c>
      <c r="T980" s="11">
        <v>3.9300000667572021</v>
      </c>
      <c r="U980" s="11">
        <v>15.739999771118164</v>
      </c>
      <c r="V980" s="11">
        <v>0.40000000596046448</v>
      </c>
      <c r="W980" s="11">
        <v>3.9800000190734863</v>
      </c>
      <c r="X980" s="11">
        <v>0</v>
      </c>
      <c r="Y980" s="11">
        <v>12.920000076293945</v>
      </c>
      <c r="Z980" s="11">
        <v>26.180000305175781</v>
      </c>
      <c r="AA980" s="11">
        <v>6.7600002288818359</v>
      </c>
      <c r="AB980" s="11">
        <v>13.189999580383301</v>
      </c>
      <c r="AC980" s="11">
        <v>0</v>
      </c>
      <c r="AD980" s="11">
        <v>1.3500000238418579</v>
      </c>
      <c r="AE980" s="11">
        <v>0</v>
      </c>
      <c r="AF980" s="11">
        <v>0</v>
      </c>
      <c r="AG980" s="11">
        <v>8.5799999237060547</v>
      </c>
      <c r="AH980" s="11">
        <v>1.1399999856948853</v>
      </c>
      <c r="AI980" s="11">
        <v>28.370000839233398</v>
      </c>
      <c r="AJ980" s="11">
        <v>0</v>
      </c>
      <c r="AK980" s="11">
        <v>5.9999998658895493E-2</v>
      </c>
      <c r="AL980" s="11">
        <v>0</v>
      </c>
      <c r="AM980" s="11">
        <v>2.309999942779541</v>
      </c>
      <c r="AN980" s="11">
        <v>12.329999923706055</v>
      </c>
      <c r="AO980" s="11">
        <v>0.11999999731779099</v>
      </c>
      <c r="AP980" s="11">
        <v>1.309999942779541</v>
      </c>
      <c r="AQ980" s="11">
        <v>0.27000001072883606</v>
      </c>
      <c r="AR980" s="11">
        <v>0.97000002861022949</v>
      </c>
      <c r="AS980" s="11">
        <v>6.619999885559082</v>
      </c>
      <c r="AT980" s="38">
        <v>6.619999885559082</v>
      </c>
      <c r="AU980" s="11">
        <v>0.68000000715255737</v>
      </c>
      <c r="AV980" s="11">
        <v>12.970000267028809</v>
      </c>
      <c r="AW980" s="11">
        <v>5.000000074505806E-2</v>
      </c>
      <c r="AX980" s="11">
        <v>16.959999084472656</v>
      </c>
      <c r="AY980" s="11">
        <v>13.659999847412109</v>
      </c>
      <c r="AZ980" s="11">
        <v>0</v>
      </c>
      <c r="BA980" s="11">
        <v>9.3199996948242188</v>
      </c>
      <c r="BB980" s="11">
        <v>0.31000000238418579</v>
      </c>
      <c r="BC980" s="11">
        <v>0.68000000715255737</v>
      </c>
      <c r="BD980" s="11">
        <v>5.9999998658895493E-2</v>
      </c>
      <c r="BE980" s="11">
        <v>7.630000114440918</v>
      </c>
      <c r="BF980" s="11">
        <v>0.18000000715255737</v>
      </c>
      <c r="BG980" s="11">
        <v>0.15999999642372131</v>
      </c>
      <c r="BH980" s="11">
        <v>9.0000003576278687E-2</v>
      </c>
      <c r="BI980" s="11">
        <v>0.15000000596046448</v>
      </c>
      <c r="BJ980" s="11">
        <v>1.25</v>
      </c>
      <c r="BK980" s="11">
        <v>1.4299999475479126</v>
      </c>
      <c r="BL980" s="11">
        <v>0.62999999523162842</v>
      </c>
      <c r="BM980" s="11">
        <v>34.400001525878906</v>
      </c>
      <c r="BN980" s="11">
        <v>1.9999999552965164E-2</v>
      </c>
      <c r="BO980" s="11">
        <v>11.340000152587891</v>
      </c>
      <c r="BP980" s="11">
        <v>1.2400000095367432</v>
      </c>
      <c r="BQ980" s="11">
        <v>40.520000457763672</v>
      </c>
      <c r="BR980" s="11">
        <v>1.8999999761581421</v>
      </c>
      <c r="BS980" s="11">
        <v>3.6099998950958252</v>
      </c>
      <c r="BT980" s="11">
        <v>2.0399999618530273</v>
      </c>
      <c r="BU980" s="11">
        <v>39.259998321533203</v>
      </c>
      <c r="BV980" s="11">
        <v>0</v>
      </c>
      <c r="BW980" s="11">
        <v>0.2199999988079071</v>
      </c>
      <c r="BX980" s="11">
        <v>0.80000001192092896</v>
      </c>
      <c r="BY980" s="11">
        <v>0</v>
      </c>
      <c r="BZ980" s="11">
        <v>28.920000076293945</v>
      </c>
      <c r="CA980" s="11">
        <v>0.81999999284744263</v>
      </c>
      <c r="CB980" s="11">
        <v>26.409999847412109</v>
      </c>
      <c r="CC980" s="11">
        <v>3.2200000286102295</v>
      </c>
      <c r="CD980" s="11">
        <v>9.0000003576278687E-2</v>
      </c>
      <c r="CE980" s="11">
        <v>0</v>
      </c>
      <c r="CF980" s="11">
        <v>8.5399999618530273</v>
      </c>
      <c r="CG980" s="11">
        <v>0</v>
      </c>
      <c r="CH980" s="11">
        <v>5.630000114440918</v>
      </c>
      <c r="CI980" s="11">
        <v>45.919998168945313</v>
      </c>
      <c r="CJ980" s="11">
        <v>0</v>
      </c>
      <c r="CK980" s="11">
        <v>0.2841799259185791</v>
      </c>
      <c r="CL980" s="11">
        <v>213.03999328613281</v>
      </c>
      <c r="CM980" s="11">
        <v>14.869999885559082</v>
      </c>
      <c r="CN980" s="11">
        <v>2.0605566501617432</v>
      </c>
      <c r="CO980" s="11">
        <v>0</v>
      </c>
      <c r="CP980" s="11">
        <v>0</v>
      </c>
      <c r="CQ980" s="11">
        <v>22.590000152587891</v>
      </c>
      <c r="CR980" s="11">
        <v>0.60000002384185791</v>
      </c>
      <c r="CS980" s="11">
        <v>0</v>
      </c>
      <c r="CT980" s="11">
        <v>17.440000534057617</v>
      </c>
      <c r="CU980" s="11">
        <v>0.36000001430511475</v>
      </c>
      <c r="CV980" s="11">
        <v>0.41999998688697815</v>
      </c>
      <c r="CW980" s="11">
        <v>9.869999885559082</v>
      </c>
      <c r="CX980" s="11">
        <v>1.5700000524520874</v>
      </c>
      <c r="CY980" s="11">
        <v>1.8600000143051147</v>
      </c>
      <c r="CZ980" s="11">
        <v>70.720001220703125</v>
      </c>
      <c r="DA980" s="11">
        <v>1.5099999904632568</v>
      </c>
      <c r="DB980" s="11">
        <v>4.7300000190734863</v>
      </c>
      <c r="DC980" s="11">
        <v>0.12999999523162842</v>
      </c>
      <c r="DD980" s="11">
        <v>0</v>
      </c>
      <c r="DE980" s="11">
        <v>4.7699999809265137</v>
      </c>
      <c r="DF980" s="11">
        <v>7.369999885559082</v>
      </c>
      <c r="DG980" s="11">
        <v>0</v>
      </c>
      <c r="DH980" s="11">
        <v>0</v>
      </c>
      <c r="DI980" s="11">
        <v>183.22999572753906</v>
      </c>
      <c r="DJ980" s="11">
        <v>121.59361267089844</v>
      </c>
      <c r="DK980" s="11">
        <v>1.0922471284866333</v>
      </c>
      <c r="DL980" s="11">
        <v>9.3100004196166992</v>
      </c>
      <c r="DM980" s="11">
        <v>0.88999998569488525</v>
      </c>
      <c r="DN980" s="11">
        <v>5.1599998474121094</v>
      </c>
      <c r="DO980" s="11">
        <v>4.6500000953674316</v>
      </c>
      <c r="DP980" s="11">
        <v>61.990001678466797</v>
      </c>
      <c r="DQ980" s="11">
        <v>13.399999618530273</v>
      </c>
      <c r="DR980" s="11">
        <v>3.1700000762939453</v>
      </c>
      <c r="DS980" s="38">
        <v>3.1700000762939453</v>
      </c>
      <c r="DT980" s="11">
        <v>2.4500000476837158</v>
      </c>
      <c r="DU980" s="38">
        <v>9.6999998092651367</v>
      </c>
      <c r="DV980" s="11">
        <v>9.6999998092651367</v>
      </c>
      <c r="DW980" s="11">
        <v>10.029999732971191</v>
      </c>
      <c r="DX980" s="11">
        <v>0</v>
      </c>
      <c r="DY980" s="11">
        <v>19.549999237060547</v>
      </c>
      <c r="DZ980" s="11">
        <v>0.56000000238418579</v>
      </c>
      <c r="EA980" s="11">
        <v>19.440000534057617</v>
      </c>
      <c r="EB980" s="11">
        <v>330.02999877929688</v>
      </c>
      <c r="EC980" s="11">
        <v>6.6005997657775879</v>
      </c>
      <c r="ED980" s="11">
        <v>323.42941284179688</v>
      </c>
      <c r="EE980" s="11">
        <v>13.350000381469727</v>
      </c>
      <c r="EF980" s="11">
        <v>0</v>
      </c>
      <c r="EG980" s="11">
        <v>4.9600000381469727</v>
      </c>
      <c r="EH980" s="11">
        <v>0.11999999731779099</v>
      </c>
      <c r="EI980" s="11">
        <v>0.41999998688697815</v>
      </c>
      <c r="EJ980" s="11">
        <v>23.909999847412109</v>
      </c>
      <c r="EK980" s="11">
        <v>29.729999542236328</v>
      </c>
      <c r="EL980" s="11">
        <v>1.8300000429153442</v>
      </c>
      <c r="EM980" s="11">
        <v>25.780000686645508</v>
      </c>
      <c r="EN980" s="11">
        <v>45.349998474121094</v>
      </c>
      <c r="EO980" s="11">
        <v>35.659999847412109</v>
      </c>
      <c r="EP980" s="11">
        <v>0</v>
      </c>
      <c r="EQ980" s="11">
        <v>0</v>
      </c>
      <c r="ER980" s="11">
        <v>9.5799999237060547</v>
      </c>
      <c r="ES980" s="11">
        <v>1.7899999618530273</v>
      </c>
      <c r="ET980" s="11">
        <v>31.729999542236328</v>
      </c>
      <c r="EU980" s="38">
        <v>19.870000839233398</v>
      </c>
      <c r="EV980" s="11">
        <v>19.870000839233398</v>
      </c>
      <c r="EW980" s="11">
        <v>0</v>
      </c>
      <c r="EX980" s="11">
        <v>75.879997253417969</v>
      </c>
      <c r="EY980" s="11">
        <v>6.75</v>
      </c>
      <c r="EZ980" s="11">
        <v>0.44999998807907104</v>
      </c>
      <c r="FA980" s="11">
        <v>13.689999580383301</v>
      </c>
      <c r="FB980" s="11">
        <v>1.9099999666213989</v>
      </c>
      <c r="FC980" s="11">
        <v>3.0399999618530273</v>
      </c>
      <c r="FD980" s="11">
        <v>0</v>
      </c>
      <c r="FE980" s="11">
        <v>51.569999694824219</v>
      </c>
      <c r="FF980" s="11">
        <v>0</v>
      </c>
      <c r="FG980" s="11">
        <v>7.9999998211860657E-2</v>
      </c>
      <c r="FH980" s="11">
        <v>0.4699999988079071</v>
      </c>
      <c r="FI980" s="11">
        <v>16.25</v>
      </c>
      <c r="FJ980" s="11">
        <v>62.229999542236328</v>
      </c>
      <c r="FK980" s="11">
        <v>0.46000000834465027</v>
      </c>
      <c r="FL980" s="11">
        <v>0.34999999403953552</v>
      </c>
      <c r="FM980" s="11">
        <v>2.25</v>
      </c>
      <c r="FN980" s="11">
        <v>0.82999998331069946</v>
      </c>
      <c r="FO980" s="11">
        <v>4.320000171661377</v>
      </c>
      <c r="FP980" s="11">
        <v>0</v>
      </c>
      <c r="FQ980" s="11">
        <v>2.3299999237060547</v>
      </c>
      <c r="FR980" s="11">
        <v>12.770000457763672</v>
      </c>
      <c r="FS980" s="11">
        <v>10.350000381469727</v>
      </c>
      <c r="FT980" s="11">
        <v>0</v>
      </c>
      <c r="FU980" s="11">
        <v>22.090000152587891</v>
      </c>
      <c r="FV980" s="11">
        <v>1.4199999570846558</v>
      </c>
      <c r="FW980" s="11">
        <v>1.4299999475479126</v>
      </c>
      <c r="FX980" s="11">
        <v>6.6100001335144043</v>
      </c>
      <c r="FY980" s="11">
        <v>4.9699997901916504</v>
      </c>
      <c r="FZ980" s="11">
        <v>4.6500000953674316</v>
      </c>
      <c r="GA980" s="11">
        <v>21.610000610351563</v>
      </c>
      <c r="GB980" s="11">
        <v>12.659999847412109</v>
      </c>
      <c r="GC980" s="11">
        <v>0.36000001430511475</v>
      </c>
      <c r="GD980" s="11">
        <v>0.66745096445083618</v>
      </c>
      <c r="GE980" s="11">
        <v>2.9600000381469727</v>
      </c>
      <c r="GF980" s="11">
        <v>2.9100000858306885</v>
      </c>
      <c r="GG980" s="38">
        <v>2.9100000858306885</v>
      </c>
      <c r="GH980" s="11">
        <v>5.7199997901916504</v>
      </c>
      <c r="GI980" s="38">
        <v>0</v>
      </c>
      <c r="GJ980" s="11">
        <v>0</v>
      </c>
      <c r="GK980" s="38">
        <v>10.829999923706055</v>
      </c>
      <c r="GL980" s="11">
        <v>10.829999923706055</v>
      </c>
      <c r="GM980" s="11">
        <v>0</v>
      </c>
      <c r="GN980" s="11">
        <v>0</v>
      </c>
      <c r="GO980" s="11">
        <v>34.759998321533203</v>
      </c>
      <c r="GP980" s="11">
        <v>4.619999885559082</v>
      </c>
      <c r="GQ980" s="11">
        <v>354.07998657226563</v>
      </c>
      <c r="GR980" s="11">
        <v>9.6899995803833008</v>
      </c>
      <c r="GS980" s="11">
        <v>0</v>
      </c>
      <c r="GT980" s="11">
        <v>0</v>
      </c>
      <c r="GU980" s="11">
        <v>1.4099999666213989</v>
      </c>
      <c r="GV980" s="11">
        <v>14.470000267028809</v>
      </c>
      <c r="GW980" s="11">
        <v>0</v>
      </c>
      <c r="GX980" s="11">
        <v>11.060000419616699</v>
      </c>
      <c r="GY980" s="11">
        <v>105.91999816894531</v>
      </c>
      <c r="GZ980" s="11">
        <v>0</v>
      </c>
      <c r="HA980" s="11">
        <v>0</v>
      </c>
      <c r="HB980" s="11">
        <v>6.369999885559082</v>
      </c>
      <c r="HC980" s="11">
        <v>4.570000171661377</v>
      </c>
      <c r="HD980" s="11">
        <v>26.840000152587891</v>
      </c>
      <c r="HE980" s="11">
        <v>23.780000686645508</v>
      </c>
      <c r="HF980" s="11">
        <v>1.1499999761581421</v>
      </c>
      <c r="HG980" s="11">
        <v>3.9999999105930328E-2</v>
      </c>
      <c r="HH980" s="11">
        <v>8.4099998474121094</v>
      </c>
      <c r="HI980" s="11">
        <v>0.72000002861022949</v>
      </c>
      <c r="HJ980" s="11">
        <v>9.7600002288818359</v>
      </c>
      <c r="HK980" s="11">
        <v>173.39999389648438</v>
      </c>
      <c r="HL980" s="11">
        <v>1.0099999904632568</v>
      </c>
      <c r="HM980" s="11">
        <v>3.9999999105930328E-2</v>
      </c>
      <c r="HN980" s="11">
        <v>0</v>
      </c>
      <c r="HO980" s="11">
        <v>23.379999160766602</v>
      </c>
      <c r="HP980" s="11">
        <v>32.490001678466797</v>
      </c>
      <c r="HQ980" s="11">
        <v>4.8000001907348633</v>
      </c>
      <c r="HR980" s="11">
        <v>10.25</v>
      </c>
      <c r="HS980" s="11">
        <v>6.679999828338623</v>
      </c>
      <c r="HT980" s="11">
        <v>1.1200000047683716</v>
      </c>
      <c r="HU980" s="11">
        <v>13.069999694824219</v>
      </c>
      <c r="HV980" s="11">
        <v>0.81999999284744263</v>
      </c>
    </row>
    <row r="981" spans="1:230" x14ac:dyDescent="0.3">
      <c r="A981" s="8">
        <v>37437</v>
      </c>
      <c r="B981" s="11">
        <v>201.94725036621094</v>
      </c>
      <c r="C981" s="11">
        <v>570.6519775390625</v>
      </c>
      <c r="D981" s="11">
        <v>197.91444396972656</v>
      </c>
      <c r="E981" s="11">
        <v>3.9999999105930328E-2</v>
      </c>
      <c r="F981" s="11">
        <v>0.11999999731779099</v>
      </c>
      <c r="G981" s="11">
        <v>0.68999999761581421</v>
      </c>
      <c r="H981" s="11">
        <v>30.239999771118164</v>
      </c>
      <c r="I981" s="11">
        <v>2.2599999904632568</v>
      </c>
      <c r="J981" s="11">
        <v>0.60000002384185791</v>
      </c>
      <c r="K981" s="11">
        <v>0.2199999988079071</v>
      </c>
      <c r="L981" s="11">
        <v>3.0999999046325684</v>
      </c>
      <c r="M981" s="11">
        <v>0.44999998807907104</v>
      </c>
      <c r="N981" s="11">
        <v>0</v>
      </c>
      <c r="O981" s="11">
        <v>1.5900000333786011</v>
      </c>
      <c r="P981" s="11">
        <v>0</v>
      </c>
      <c r="Q981" s="11">
        <v>0</v>
      </c>
      <c r="R981" s="11">
        <v>1.0299999713897705</v>
      </c>
      <c r="S981" s="11">
        <v>2.940000057220459</v>
      </c>
      <c r="T981" s="11">
        <v>0.5</v>
      </c>
      <c r="U981" s="11">
        <v>5.2399997711181641</v>
      </c>
      <c r="V981" s="11">
        <v>0.15999999642372131</v>
      </c>
      <c r="W981" s="11">
        <v>2.5499999523162842</v>
      </c>
      <c r="X981" s="11">
        <v>0</v>
      </c>
      <c r="Y981" s="11">
        <v>7.1100001335144043</v>
      </c>
      <c r="Z981" s="11">
        <v>20.350000381469727</v>
      </c>
      <c r="AA981" s="11">
        <v>3.7899999618530273</v>
      </c>
      <c r="AB981" s="11">
        <v>3.6700000762939453</v>
      </c>
      <c r="AC981" s="11">
        <v>0</v>
      </c>
      <c r="AD981" s="11">
        <v>1.0700000524520874</v>
      </c>
      <c r="AE981" s="11">
        <v>0</v>
      </c>
      <c r="AF981" s="11">
        <v>0</v>
      </c>
      <c r="AG981" s="11">
        <v>6.429999828338623</v>
      </c>
      <c r="AH981" s="11">
        <v>0.43999999761581421</v>
      </c>
      <c r="AI981" s="11">
        <v>18.670000076293945</v>
      </c>
      <c r="AJ981" s="11">
        <v>0</v>
      </c>
      <c r="AK981" s="11">
        <v>9.9999997764825821E-3</v>
      </c>
      <c r="AL981" s="11">
        <v>0</v>
      </c>
      <c r="AM981" s="11">
        <v>1.5800000429153442</v>
      </c>
      <c r="AN981" s="11">
        <v>4.9200000762939453</v>
      </c>
      <c r="AO981" s="11">
        <v>0.15999999642372131</v>
      </c>
      <c r="AP981" s="11">
        <v>0.8399999737739563</v>
      </c>
      <c r="AQ981" s="11">
        <v>0.15999999642372131</v>
      </c>
      <c r="AR981" s="11">
        <v>0.44999998807907104</v>
      </c>
      <c r="AS981" s="11">
        <v>1.2999999523162842</v>
      </c>
      <c r="AT981" s="38">
        <v>1.2999999523162842</v>
      </c>
      <c r="AU981" s="11">
        <v>0.43000000715255737</v>
      </c>
      <c r="AV981" s="11">
        <v>4.25</v>
      </c>
      <c r="AW981" s="11">
        <v>9.9999997764825821E-3</v>
      </c>
      <c r="AX981" s="11">
        <v>5.1399998664855957</v>
      </c>
      <c r="AY981" s="11">
        <v>5.5799999237060547</v>
      </c>
      <c r="AZ981" s="11">
        <v>0</v>
      </c>
      <c r="BA981" s="11">
        <v>3.5399999618530273</v>
      </c>
      <c r="BB981" s="11">
        <v>0.10999999940395355</v>
      </c>
      <c r="BC981" s="11">
        <v>0.40999999642372131</v>
      </c>
      <c r="BD981" s="11">
        <v>9.9999997764825821E-3</v>
      </c>
      <c r="BE981" s="11">
        <v>1.5700000524520874</v>
      </c>
      <c r="BF981" s="11">
        <v>5.9999998658895493E-2</v>
      </c>
      <c r="BG981" s="11">
        <v>3.9999999105930328E-2</v>
      </c>
      <c r="BH981" s="11">
        <v>1.9999999552965164E-2</v>
      </c>
      <c r="BI981" s="11">
        <v>1.9999999552965164E-2</v>
      </c>
      <c r="BJ981" s="11">
        <v>0.75999999046325684</v>
      </c>
      <c r="BK981" s="11">
        <v>0.87000000476837158</v>
      </c>
      <c r="BL981" s="11">
        <v>0.25</v>
      </c>
      <c r="BM981" s="11">
        <v>17.709999084472656</v>
      </c>
      <c r="BN981" s="11">
        <v>0</v>
      </c>
      <c r="BO981" s="11">
        <v>6.7399997711181641</v>
      </c>
      <c r="BP981" s="11">
        <v>0.40000000596046448</v>
      </c>
      <c r="BQ981" s="11">
        <v>13.649999618530273</v>
      </c>
      <c r="BR981" s="11">
        <v>0.38999998569488525</v>
      </c>
      <c r="BS981" s="11">
        <v>2.7899999618530273</v>
      </c>
      <c r="BT981" s="11">
        <v>0.70999997854232788</v>
      </c>
      <c r="BU981" s="11">
        <v>14.159999847412109</v>
      </c>
      <c r="BV981" s="11">
        <v>0</v>
      </c>
      <c r="BW981" s="11">
        <v>1.1299999952316284</v>
      </c>
      <c r="BX981" s="11">
        <v>0.18999999761581421</v>
      </c>
      <c r="BY981" s="11">
        <v>0.57999998331069946</v>
      </c>
      <c r="BZ981" s="11">
        <v>15.649999618530273</v>
      </c>
      <c r="CA981" s="11">
        <v>0.18000000715255737</v>
      </c>
      <c r="CB981" s="11">
        <v>10.619999885559082</v>
      </c>
      <c r="CC981" s="11">
        <v>1.0700000524520874</v>
      </c>
      <c r="CD981" s="11">
        <v>1.9999999552965164E-2</v>
      </c>
      <c r="CE981" s="11">
        <v>0</v>
      </c>
      <c r="CF981" s="11">
        <v>2.0499999523162842</v>
      </c>
      <c r="CG981" s="11">
        <v>0</v>
      </c>
      <c r="CH981" s="11">
        <v>1.4500000476837158</v>
      </c>
      <c r="CI981" s="11">
        <v>20.200000762939453</v>
      </c>
      <c r="CJ981" s="11">
        <v>0</v>
      </c>
      <c r="CK981" s="11">
        <v>0.11249034851789474</v>
      </c>
      <c r="CL981" s="11">
        <v>145.00999450683594</v>
      </c>
      <c r="CM981" s="11">
        <v>6.3600001335144043</v>
      </c>
      <c r="CN981" s="11">
        <v>2.2794098854064941</v>
      </c>
      <c r="CO981" s="11">
        <v>0</v>
      </c>
      <c r="CP981" s="11">
        <v>0</v>
      </c>
      <c r="CQ981" s="11">
        <v>7.0999999046325684</v>
      </c>
      <c r="CR981" s="11">
        <v>0.18000000715255737</v>
      </c>
      <c r="CS981" s="11">
        <v>0</v>
      </c>
      <c r="CT981" s="11">
        <v>4.75</v>
      </c>
      <c r="CU981" s="11">
        <v>0.11999999731779099</v>
      </c>
      <c r="CV981" s="11">
        <v>0.14000000059604645</v>
      </c>
      <c r="CW981" s="11">
        <v>2.1500000953674316</v>
      </c>
      <c r="CX981" s="11">
        <v>0.34999999403953552</v>
      </c>
      <c r="CY981" s="11">
        <v>0.31999999284744263</v>
      </c>
      <c r="CZ981" s="11">
        <v>35.869998931884766</v>
      </c>
      <c r="DA981" s="11">
        <v>0.51999998092651367</v>
      </c>
      <c r="DB981" s="11">
        <v>0.88999998569488525</v>
      </c>
      <c r="DC981" s="11">
        <v>3.9999999105930328E-2</v>
      </c>
      <c r="DD981" s="11">
        <v>0</v>
      </c>
      <c r="DE981" s="11">
        <v>3.690000057220459</v>
      </c>
      <c r="DF981" s="11">
        <v>0.62000000476837158</v>
      </c>
      <c r="DG981" s="11">
        <v>0</v>
      </c>
      <c r="DH981" s="11">
        <v>0</v>
      </c>
      <c r="DI981" s="11">
        <v>90.449996948242188</v>
      </c>
      <c r="DJ981" s="11">
        <v>51.498123168945313</v>
      </c>
      <c r="DK981" s="11">
        <v>0.40722188353538513</v>
      </c>
      <c r="DL981" s="11">
        <v>3.7899999618530273</v>
      </c>
      <c r="DM981" s="11">
        <v>0.33000001311302185</v>
      </c>
      <c r="DN981" s="11">
        <v>1.9099999666213989</v>
      </c>
      <c r="DO981" s="11">
        <v>1.8799999952316284</v>
      </c>
      <c r="DP981" s="11">
        <v>23.799999237060547</v>
      </c>
      <c r="DQ981" s="11">
        <v>5.130000114440918</v>
      </c>
      <c r="DR981" s="11">
        <v>1.2400000095367432</v>
      </c>
      <c r="DS981" s="38">
        <v>1.2400000095367432</v>
      </c>
      <c r="DT981" s="11">
        <v>0.93000000715255737</v>
      </c>
      <c r="DU981" s="38">
        <v>5</v>
      </c>
      <c r="DV981" s="11">
        <v>5</v>
      </c>
      <c r="DW981" s="11">
        <v>8.9799995422363281</v>
      </c>
      <c r="DX981" s="11">
        <v>0</v>
      </c>
      <c r="DY981" s="11">
        <v>7.2399997711181641</v>
      </c>
      <c r="DZ981" s="11">
        <v>0.44999998807907104</v>
      </c>
      <c r="EA981" s="11">
        <v>14.569999694824219</v>
      </c>
      <c r="EB981" s="11">
        <v>230.08999633789063</v>
      </c>
      <c r="EC981" s="11">
        <v>4.6017999649047852</v>
      </c>
      <c r="ED981" s="11">
        <v>225.48820495605469</v>
      </c>
      <c r="EE981" s="11">
        <v>7.309999942779541</v>
      </c>
      <c r="EF981" s="11">
        <v>0</v>
      </c>
      <c r="EG981" s="11">
        <v>3.3900001049041748</v>
      </c>
      <c r="EH981" s="11">
        <v>0</v>
      </c>
      <c r="EI981" s="11">
        <v>0.20999999344348907</v>
      </c>
      <c r="EJ981" s="11">
        <v>14.899999618530273</v>
      </c>
      <c r="EK981" s="11">
        <v>9.7100000381469727</v>
      </c>
      <c r="EL981" s="11">
        <v>0.72000002861022949</v>
      </c>
      <c r="EM981" s="11">
        <v>10.119999885559082</v>
      </c>
      <c r="EN981" s="11">
        <v>16.530000686645508</v>
      </c>
      <c r="EO981" s="11">
        <v>22.159999847412109</v>
      </c>
      <c r="EP981" s="11">
        <v>0</v>
      </c>
      <c r="EQ981" s="11">
        <v>0</v>
      </c>
      <c r="ER981" s="11">
        <v>8.7700004577636719</v>
      </c>
      <c r="ES981" s="11">
        <v>0.25</v>
      </c>
      <c r="ET981" s="11">
        <v>4.4000000953674316</v>
      </c>
      <c r="EU981" s="38">
        <v>4.679999828338623</v>
      </c>
      <c r="EV981" s="11">
        <v>4.679999828338623</v>
      </c>
      <c r="EW981" s="11">
        <v>0</v>
      </c>
      <c r="EX981" s="11">
        <v>33.330001831054688</v>
      </c>
      <c r="EY981" s="11">
        <v>3.9000000953674316</v>
      </c>
      <c r="EZ981" s="11">
        <v>0.11999999731779099</v>
      </c>
      <c r="FA981" s="11">
        <v>4.179999828338623</v>
      </c>
      <c r="FB981" s="11">
        <v>0.33000001311302185</v>
      </c>
      <c r="FC981" s="11">
        <v>0.40000000596046448</v>
      </c>
      <c r="FD981" s="11">
        <v>0</v>
      </c>
      <c r="FE981" s="11">
        <v>25.290000915527344</v>
      </c>
      <c r="FF981" s="11">
        <v>0</v>
      </c>
      <c r="FG981" s="11">
        <v>0</v>
      </c>
      <c r="FH981" s="11">
        <v>0.27000001072883606</v>
      </c>
      <c r="FI981" s="11">
        <v>7.0300002098083496</v>
      </c>
      <c r="FJ981" s="11">
        <v>25.5</v>
      </c>
      <c r="FK981" s="11">
        <v>0.27000001072883606</v>
      </c>
      <c r="FL981" s="11">
        <v>7.0000000298023224E-2</v>
      </c>
      <c r="FM981" s="11">
        <v>0</v>
      </c>
      <c r="FN981" s="11">
        <v>0.25999999046325684</v>
      </c>
      <c r="FO981" s="11">
        <v>3.630000114440918</v>
      </c>
      <c r="FP981" s="11">
        <v>0</v>
      </c>
      <c r="FQ981" s="11">
        <v>1.2799999713897705</v>
      </c>
      <c r="FR981" s="11">
        <v>11.430000305175781</v>
      </c>
      <c r="FS981" s="11">
        <v>6.9600000381469727</v>
      </c>
      <c r="FT981" s="11">
        <v>0</v>
      </c>
      <c r="FU981" s="11">
        <v>12.760000228881836</v>
      </c>
      <c r="FV981" s="11">
        <v>0.6600000262260437</v>
      </c>
      <c r="FW981" s="11">
        <v>0.87000000476837158</v>
      </c>
      <c r="FX981" s="11">
        <v>2.7599999904632568</v>
      </c>
      <c r="FY981" s="11">
        <v>3.5199999809265137</v>
      </c>
      <c r="FZ981" s="11">
        <v>3.9600000381469727</v>
      </c>
      <c r="GA981" s="11">
        <v>9.25</v>
      </c>
      <c r="GB981" s="11">
        <v>5.4200000762939453</v>
      </c>
      <c r="GC981" s="11">
        <v>0.2199999988079071</v>
      </c>
      <c r="GD981" s="11">
        <v>0.4149019718170166</v>
      </c>
      <c r="GE981" s="11">
        <v>1.8400000333786011</v>
      </c>
      <c r="GF981" s="11">
        <v>1.1699999570846558</v>
      </c>
      <c r="GG981" s="38">
        <v>1.1699999570846558</v>
      </c>
      <c r="GH981" s="11">
        <v>1.3700000047683716</v>
      </c>
      <c r="GI981" s="38">
        <v>0</v>
      </c>
      <c r="GJ981" s="11">
        <v>0</v>
      </c>
      <c r="GK981" s="38">
        <v>4.690000057220459</v>
      </c>
      <c r="GL981" s="11">
        <v>4.690000057220459</v>
      </c>
      <c r="GM981" s="11">
        <v>0</v>
      </c>
      <c r="GN981" s="11">
        <v>0</v>
      </c>
      <c r="GO981" s="11">
        <v>9.7700004577636719</v>
      </c>
      <c r="GP981" s="11">
        <v>0.62999999523162842</v>
      </c>
      <c r="GQ981" s="11">
        <v>220.22999572753906</v>
      </c>
      <c r="GR981" s="11">
        <v>4.1100001335144043</v>
      </c>
      <c r="GS981" s="11">
        <v>0</v>
      </c>
      <c r="GT981" s="11">
        <v>0</v>
      </c>
      <c r="GU981" s="11">
        <v>0.20999999344348907</v>
      </c>
      <c r="GV981" s="11">
        <v>6.190000057220459</v>
      </c>
      <c r="GW981" s="11">
        <v>0</v>
      </c>
      <c r="GX981" s="11">
        <v>2.9800000190734863</v>
      </c>
      <c r="GY981" s="11">
        <v>37.009998321533203</v>
      </c>
      <c r="GZ981" s="11">
        <v>0</v>
      </c>
      <c r="HA981" s="11">
        <v>0</v>
      </c>
      <c r="HB981" s="11">
        <v>1.309999942779541</v>
      </c>
      <c r="HC981" s="11">
        <v>2.4200000762939453</v>
      </c>
      <c r="HD981" s="11">
        <v>10.380000114440918</v>
      </c>
      <c r="HE981" s="11">
        <v>8.5</v>
      </c>
      <c r="HF981" s="11">
        <v>0.68000000715255737</v>
      </c>
      <c r="HG981" s="11">
        <v>2.9999999329447746E-2</v>
      </c>
      <c r="HH981" s="11">
        <v>0</v>
      </c>
      <c r="HI981" s="11">
        <v>0.6600000262260437</v>
      </c>
      <c r="HJ981" s="11">
        <v>3.1400001049041748</v>
      </c>
      <c r="HK981" s="11">
        <v>81.569999694824219</v>
      </c>
      <c r="HL981" s="11">
        <v>0.5899999737739563</v>
      </c>
      <c r="HM981" s="11">
        <v>9.9999997764825821E-3</v>
      </c>
      <c r="HN981" s="11">
        <v>0</v>
      </c>
      <c r="HO981" s="11">
        <v>8.1700000762939453</v>
      </c>
      <c r="HP981" s="11">
        <v>12.449999809265137</v>
      </c>
      <c r="HQ981" s="11">
        <v>2.2200000286102295</v>
      </c>
      <c r="HR981" s="11">
        <v>4.7399997711181641</v>
      </c>
      <c r="HS981" s="11">
        <v>3.0899999141693115</v>
      </c>
      <c r="HT981" s="11">
        <v>0.2199999988079071</v>
      </c>
      <c r="HU981" s="11">
        <v>8.9300003051757813</v>
      </c>
      <c r="HV981" s="11">
        <v>0.52999997138977051</v>
      </c>
    </row>
    <row r="982" spans="1:230" x14ac:dyDescent="0.3">
      <c r="A982" s="8">
        <v>37468</v>
      </c>
      <c r="B982" s="11">
        <v>94.347206115722656</v>
      </c>
      <c r="C982" s="11">
        <v>371.096435546875</v>
      </c>
      <c r="D982" s="11">
        <v>91.21533203125</v>
      </c>
      <c r="E982" s="11">
        <v>9.9999997764825821E-3</v>
      </c>
      <c r="F982" s="11">
        <v>9.9999997764825821E-3</v>
      </c>
      <c r="G982" s="11">
        <v>7.9999998211860657E-2</v>
      </c>
      <c r="H982" s="11">
        <v>29.229999542236328</v>
      </c>
      <c r="I982" s="11">
        <v>0.93999999761581421</v>
      </c>
      <c r="J982" s="11">
        <v>0.20000000298023224</v>
      </c>
      <c r="K982" s="11">
        <v>0.10999999940395355</v>
      </c>
      <c r="L982" s="11">
        <v>1.7000000476837158</v>
      </c>
      <c r="M982" s="11">
        <v>0.10999999940395355</v>
      </c>
      <c r="N982" s="11">
        <v>0</v>
      </c>
      <c r="O982" s="11">
        <v>1.2599999904632568</v>
      </c>
      <c r="P982" s="11">
        <v>0</v>
      </c>
      <c r="Q982" s="11">
        <v>0</v>
      </c>
      <c r="R982" s="11">
        <v>0.43999999761581421</v>
      </c>
      <c r="S982" s="11">
        <v>1.3799999952316284</v>
      </c>
      <c r="T982" s="11">
        <v>0.76999998092651367</v>
      </c>
      <c r="U982" s="11">
        <v>0.52999997138977051</v>
      </c>
      <c r="V982" s="11">
        <v>5.9999998658895493E-2</v>
      </c>
      <c r="W982" s="11">
        <v>0</v>
      </c>
      <c r="X982" s="11">
        <v>0.25</v>
      </c>
      <c r="Y982" s="11">
        <v>4.8299999237060547</v>
      </c>
      <c r="Z982" s="11">
        <v>14.510000228881836</v>
      </c>
      <c r="AA982" s="11">
        <v>3.1700000762939453</v>
      </c>
      <c r="AB982" s="11">
        <v>2.0699999332427979</v>
      </c>
      <c r="AC982" s="11">
        <v>0</v>
      </c>
      <c r="AD982" s="11">
        <v>0.51999998092651367</v>
      </c>
      <c r="AE982" s="11">
        <v>0</v>
      </c>
      <c r="AF982" s="11">
        <v>0</v>
      </c>
      <c r="AG982" s="11">
        <v>1.1699999570846558</v>
      </c>
      <c r="AH982" s="11">
        <v>0.11999999731779099</v>
      </c>
      <c r="AI982" s="11">
        <v>4.1100001335144043</v>
      </c>
      <c r="AJ982" s="11">
        <v>0</v>
      </c>
      <c r="AK982" s="11">
        <v>1.9999999552965164E-2</v>
      </c>
      <c r="AL982" s="11">
        <v>0</v>
      </c>
      <c r="AM982" s="11">
        <v>0.93999999761581421</v>
      </c>
      <c r="AN982" s="11">
        <v>3.9999999105930328E-2</v>
      </c>
      <c r="AO982" s="11">
        <v>0</v>
      </c>
      <c r="AP982" s="11">
        <v>0</v>
      </c>
      <c r="AQ982" s="11">
        <v>5.9999998658895493E-2</v>
      </c>
      <c r="AR982" s="11">
        <v>0.37000000476837158</v>
      </c>
      <c r="AS982" s="11">
        <v>0.61000001430511475</v>
      </c>
      <c r="AT982" s="38">
        <v>0.61000001430511475</v>
      </c>
      <c r="AU982" s="11">
        <v>0</v>
      </c>
      <c r="AV982" s="11">
        <v>0.10000000149011612</v>
      </c>
      <c r="AW982" s="11">
        <v>1.9999999552965164E-2</v>
      </c>
      <c r="AX982" s="11">
        <v>1.3799999952316284</v>
      </c>
      <c r="AY982" s="11">
        <v>1.3799999952316284</v>
      </c>
      <c r="AZ982" s="11">
        <v>0</v>
      </c>
      <c r="BA982" s="11">
        <v>1.3899999856948853</v>
      </c>
      <c r="BB982" s="11">
        <v>1.9999999552965164E-2</v>
      </c>
      <c r="BC982" s="11">
        <v>5.000000074505806E-2</v>
      </c>
      <c r="BD982" s="11">
        <v>1.9999999552965164E-2</v>
      </c>
      <c r="BE982" s="11">
        <v>0.18000000715255737</v>
      </c>
      <c r="BF982" s="11">
        <v>0</v>
      </c>
      <c r="BG982" s="11">
        <v>5.9999998658895493E-2</v>
      </c>
      <c r="BH982" s="11">
        <v>3.9999999105930328E-2</v>
      </c>
      <c r="BI982" s="11">
        <v>9.9999997764825821E-3</v>
      </c>
      <c r="BJ982" s="11">
        <v>0.33000001311302185</v>
      </c>
      <c r="BK982" s="11">
        <v>0.37999999523162842</v>
      </c>
      <c r="BL982" s="11">
        <v>0.14000000059604645</v>
      </c>
      <c r="BM982" s="11">
        <v>2.9000000953674316</v>
      </c>
      <c r="BN982" s="11">
        <v>0</v>
      </c>
      <c r="BO982" s="11">
        <v>5.0500001907348633</v>
      </c>
      <c r="BP982" s="11">
        <v>0.11999999731779099</v>
      </c>
      <c r="BQ982" s="11">
        <v>5.0300002098083496</v>
      </c>
      <c r="BR982" s="11">
        <v>0.23000000417232513</v>
      </c>
      <c r="BS982" s="11">
        <v>0.75999999046325684</v>
      </c>
      <c r="BT982" s="11">
        <v>0.23000000417232513</v>
      </c>
      <c r="BU982" s="11">
        <v>0.56000000238418579</v>
      </c>
      <c r="BV982" s="11">
        <v>3.809999942779541</v>
      </c>
      <c r="BW982" s="11">
        <v>0.6600000262260437</v>
      </c>
      <c r="BX982" s="11">
        <v>0.27000001072883606</v>
      </c>
      <c r="BY982" s="11">
        <v>13.340000152587891</v>
      </c>
      <c r="BZ982" s="11">
        <v>1.6499999761581421</v>
      </c>
      <c r="CA982" s="11">
        <v>5.9999998658895493E-2</v>
      </c>
      <c r="CB982" s="11">
        <v>1.75</v>
      </c>
      <c r="CC982" s="11">
        <v>0.10999999940395355</v>
      </c>
      <c r="CD982" s="11">
        <v>2.9999999329447746E-2</v>
      </c>
      <c r="CE982" s="11">
        <v>0</v>
      </c>
      <c r="CF982" s="11">
        <v>0.18999999761581421</v>
      </c>
      <c r="CG982" s="11">
        <v>0</v>
      </c>
      <c r="CH982" s="11">
        <v>0.82999998331069946</v>
      </c>
      <c r="CI982" s="11">
        <v>1.5</v>
      </c>
      <c r="CJ982" s="11">
        <v>0</v>
      </c>
      <c r="CK982" s="11">
        <v>6.3770174980163574E-2</v>
      </c>
      <c r="CL982" s="11">
        <v>17.75</v>
      </c>
      <c r="CM982" s="11">
        <v>1.0299999713897705</v>
      </c>
      <c r="CN982" s="11">
        <v>0.34283009171485901</v>
      </c>
      <c r="CO982" s="11">
        <v>0</v>
      </c>
      <c r="CP982" s="11">
        <v>0</v>
      </c>
      <c r="CQ982" s="11">
        <v>0.73000001907348633</v>
      </c>
      <c r="CR982" s="11">
        <v>7.0000000298023224E-2</v>
      </c>
      <c r="CS982" s="11">
        <v>0</v>
      </c>
      <c r="CT982" s="11">
        <v>0.15000000596046448</v>
      </c>
      <c r="CU982" s="11">
        <v>5.9999998658895493E-2</v>
      </c>
      <c r="CV982" s="11">
        <v>7.0000000298023224E-2</v>
      </c>
      <c r="CW982" s="11">
        <v>0.97000002861022949</v>
      </c>
      <c r="CX982" s="11">
        <v>0</v>
      </c>
      <c r="CY982" s="11">
        <v>2.9999999329447746E-2</v>
      </c>
      <c r="CZ982" s="11">
        <v>1.4700000286102295</v>
      </c>
      <c r="DA982" s="11">
        <v>7.0000000298023224E-2</v>
      </c>
      <c r="DB982" s="11">
        <v>0.60000002384185791</v>
      </c>
      <c r="DC982" s="11">
        <v>9.9999997764825821E-3</v>
      </c>
      <c r="DD982" s="11">
        <v>0</v>
      </c>
      <c r="DE982" s="11">
        <v>0</v>
      </c>
      <c r="DF982" s="11">
        <v>1.5800000429153442</v>
      </c>
      <c r="DG982" s="11">
        <v>0.10000000149011612</v>
      </c>
      <c r="DH982" s="11">
        <v>0</v>
      </c>
      <c r="DI982" s="11">
        <v>15.699999809265137</v>
      </c>
      <c r="DJ982" s="11">
        <v>35.145622253417969</v>
      </c>
      <c r="DK982" s="11">
        <v>0.2017713189125061</v>
      </c>
      <c r="DL982" s="11">
        <v>0.62999999523162842</v>
      </c>
      <c r="DM982" s="11">
        <v>0.10999999940395355</v>
      </c>
      <c r="DN982" s="11">
        <v>0.64999997615814209</v>
      </c>
      <c r="DO982" s="11">
        <v>0.93000000715255737</v>
      </c>
      <c r="DP982" s="11">
        <v>10.880000114440918</v>
      </c>
      <c r="DQ982" s="11">
        <v>2.5099999904632568</v>
      </c>
      <c r="DR982" s="11">
        <v>0.50999999046325684</v>
      </c>
      <c r="DS982" s="38">
        <v>0.50999999046325684</v>
      </c>
      <c r="DT982" s="11">
        <v>0.43999999761581421</v>
      </c>
      <c r="DU982" s="38">
        <v>0.81999999284744263</v>
      </c>
      <c r="DV982" s="11">
        <v>0.81999999284744263</v>
      </c>
      <c r="DW982" s="11">
        <v>2.130000114440918</v>
      </c>
      <c r="DX982" s="11">
        <v>0</v>
      </c>
      <c r="DY982" s="11">
        <v>2.690000057220459</v>
      </c>
      <c r="DZ982" s="11">
        <v>0.2199999988079071</v>
      </c>
      <c r="EA982" s="11">
        <v>7.880000114440918</v>
      </c>
      <c r="EB982" s="11">
        <v>60.069999694824219</v>
      </c>
      <c r="EC982" s="11">
        <v>1.2014000415802002</v>
      </c>
      <c r="ED982" s="11">
        <v>58.868598937988281</v>
      </c>
      <c r="EE982" s="11">
        <v>4.0100002288818359</v>
      </c>
      <c r="EF982" s="11">
        <v>0</v>
      </c>
      <c r="EG982" s="11">
        <v>0.93000000715255737</v>
      </c>
      <c r="EH982" s="11">
        <v>0</v>
      </c>
      <c r="EI982" s="11">
        <v>5.9999998658895493E-2</v>
      </c>
      <c r="EJ982" s="11">
        <v>14.399999618530273</v>
      </c>
      <c r="EK982" s="11">
        <v>4.1399998664855957</v>
      </c>
      <c r="EL982" s="11">
        <v>0.17000000178813934</v>
      </c>
      <c r="EM982" s="11">
        <v>2.3399999141693115</v>
      </c>
      <c r="EN982" s="11">
        <v>3.6700000762939453</v>
      </c>
      <c r="EO982" s="11">
        <v>8.4099998474121094</v>
      </c>
      <c r="EP982" s="11">
        <v>0</v>
      </c>
      <c r="EQ982" s="11">
        <v>0</v>
      </c>
      <c r="ER982" s="11">
        <v>1.6599999666213989</v>
      </c>
      <c r="ES982" s="11">
        <v>2.9999999329447746E-2</v>
      </c>
      <c r="ET982" s="11">
        <v>0.4699999988079071</v>
      </c>
      <c r="EU982" s="38">
        <v>0.10999999940395355</v>
      </c>
      <c r="EV982" s="11">
        <v>0.10999999940395355</v>
      </c>
      <c r="EW982" s="11">
        <v>0</v>
      </c>
      <c r="EX982" s="11">
        <v>12</v>
      </c>
      <c r="EY982" s="11">
        <v>1.3700000047683716</v>
      </c>
      <c r="EZ982" s="11">
        <v>1.9999999552965164E-2</v>
      </c>
      <c r="FA982" s="11">
        <v>1.6299999952316284</v>
      </c>
      <c r="FB982" s="11">
        <v>2.9999999329447746E-2</v>
      </c>
      <c r="FC982" s="11">
        <v>0.28999999165534973</v>
      </c>
      <c r="FD982" s="11">
        <v>0</v>
      </c>
      <c r="FE982" s="11">
        <v>17.100000381469727</v>
      </c>
      <c r="FF982" s="11">
        <v>0</v>
      </c>
      <c r="FG982" s="11">
        <v>0</v>
      </c>
      <c r="FH982" s="11">
        <v>0.10000000149011612</v>
      </c>
      <c r="FI982" s="11">
        <v>0.25999999046325684</v>
      </c>
      <c r="FJ982" s="11">
        <v>10.739999771118164</v>
      </c>
      <c r="FK982" s="11">
        <v>0.14000000059604645</v>
      </c>
      <c r="FL982" s="11">
        <v>1.9999999552965164E-2</v>
      </c>
      <c r="FM982" s="11">
        <v>0</v>
      </c>
      <c r="FN982" s="11">
        <v>3.9999999105930328E-2</v>
      </c>
      <c r="FO982" s="11">
        <v>1.5099999904632568</v>
      </c>
      <c r="FP982" s="11">
        <v>0</v>
      </c>
      <c r="FQ982" s="11">
        <v>0.81999999284744263</v>
      </c>
      <c r="FR982" s="11">
        <v>2.7100000381469727</v>
      </c>
      <c r="FS982" s="11">
        <v>4.6500000953674316</v>
      </c>
      <c r="FT982" s="11">
        <v>0</v>
      </c>
      <c r="FU982" s="11">
        <v>2.2200000286102295</v>
      </c>
      <c r="FV982" s="11">
        <v>0.38999998569488525</v>
      </c>
      <c r="FW982" s="11">
        <v>0.37999999523162842</v>
      </c>
      <c r="FX982" s="11">
        <v>0.8399999737739563</v>
      </c>
      <c r="FY982" s="11">
        <v>1.5800000429153442</v>
      </c>
      <c r="FZ982" s="11">
        <v>2.2400000095367432</v>
      </c>
      <c r="GA982" s="11">
        <v>1.2599999904632568</v>
      </c>
      <c r="GB982" s="11">
        <v>0.74000000953674316</v>
      </c>
      <c r="GC982" s="11">
        <v>9.0000003576278687E-2</v>
      </c>
      <c r="GD982" s="11">
        <v>0.31117647886276245</v>
      </c>
      <c r="GE982" s="11">
        <v>1.3799999952316284</v>
      </c>
      <c r="GF982" s="11">
        <v>0.40999999642372131</v>
      </c>
      <c r="GG982" s="38">
        <v>0.40999999642372131</v>
      </c>
      <c r="GH982" s="11">
        <v>0.12999999523162842</v>
      </c>
      <c r="GI982" s="38">
        <v>1.9999999552965164E-2</v>
      </c>
      <c r="GJ982" s="11">
        <v>1.9999999552965164E-2</v>
      </c>
      <c r="GK982" s="38">
        <v>0.18000000715255737</v>
      </c>
      <c r="GL982" s="11">
        <v>0.18000000715255737</v>
      </c>
      <c r="GM982" s="11">
        <v>0</v>
      </c>
      <c r="GN982" s="11">
        <v>2.2899999618530273</v>
      </c>
      <c r="GO982" s="11">
        <v>0.67000001668930054</v>
      </c>
      <c r="GP982" s="11">
        <v>0</v>
      </c>
      <c r="GQ982" s="11">
        <v>213.66000366210938</v>
      </c>
      <c r="GR982" s="11">
        <v>0</v>
      </c>
      <c r="GS982" s="11">
        <v>0</v>
      </c>
      <c r="GT982" s="11">
        <v>0</v>
      </c>
      <c r="GU982" s="11">
        <v>2.9999999329447746E-2</v>
      </c>
      <c r="GV982" s="11">
        <v>0.8399999737739563</v>
      </c>
      <c r="GW982" s="11">
        <v>0</v>
      </c>
      <c r="GX982" s="11">
        <v>0.97000002861022949</v>
      </c>
      <c r="GY982" s="11">
        <v>5.429999828338623</v>
      </c>
      <c r="GZ982" s="11">
        <v>0</v>
      </c>
      <c r="HA982" s="11">
        <v>0.80000001192092896</v>
      </c>
      <c r="HB982" s="11">
        <v>0.74000000953674316</v>
      </c>
      <c r="HC982" s="11">
        <v>0.87999999523162842</v>
      </c>
      <c r="HD982" s="11">
        <v>2.059999942779541</v>
      </c>
      <c r="HE982" s="11">
        <v>1.2400000095367432</v>
      </c>
      <c r="HF982" s="11">
        <v>0.36000001430511475</v>
      </c>
      <c r="HG982" s="11">
        <v>1.9999999552965164E-2</v>
      </c>
      <c r="HH982" s="11">
        <v>0</v>
      </c>
      <c r="HI982" s="11">
        <v>0.11999999731779099</v>
      </c>
      <c r="HJ982" s="11">
        <v>0.87000000476837158</v>
      </c>
      <c r="HK982" s="11">
        <v>22.920000076293945</v>
      </c>
      <c r="HL982" s="11">
        <v>0.20999999344348907</v>
      </c>
      <c r="HM982" s="11">
        <v>9.9999997764825821E-3</v>
      </c>
      <c r="HN982" s="11">
        <v>0</v>
      </c>
      <c r="HO982" s="11">
        <v>1.2000000476837158</v>
      </c>
      <c r="HP982" s="11">
        <v>1.5099999904632568</v>
      </c>
      <c r="HQ982" s="11">
        <v>1.3200000524520874</v>
      </c>
      <c r="HR982" s="11">
        <v>2.8199999332427979</v>
      </c>
      <c r="HS982" s="11">
        <v>1.8400000333786011</v>
      </c>
      <c r="HT982" s="11">
        <v>5.000000074505806E-2</v>
      </c>
      <c r="HU982" s="11">
        <v>5.3299999237060547</v>
      </c>
      <c r="HV982" s="11">
        <v>0</v>
      </c>
    </row>
    <row r="983" spans="1:230" x14ac:dyDescent="0.3">
      <c r="A983" s="8">
        <v>37499</v>
      </c>
      <c r="B983" s="11">
        <v>123.30096435546875</v>
      </c>
      <c r="C983" s="11">
        <v>277.0228271484375</v>
      </c>
      <c r="D983" s="11">
        <v>122.22107696533203</v>
      </c>
      <c r="E983" s="11">
        <v>0</v>
      </c>
      <c r="F983" s="11">
        <v>0</v>
      </c>
      <c r="G983" s="11">
        <v>1.9999999552965164E-2</v>
      </c>
      <c r="H983" s="11">
        <v>26.459999084472656</v>
      </c>
      <c r="I983" s="11">
        <v>0.18000000715255737</v>
      </c>
      <c r="J983" s="11">
        <v>0.10999999940395355</v>
      </c>
      <c r="K983" s="11">
        <v>5.9999998658895493E-2</v>
      </c>
      <c r="L983" s="11">
        <v>1.75</v>
      </c>
      <c r="M983" s="11">
        <v>2.9999999329447746E-2</v>
      </c>
      <c r="N983" s="11">
        <v>0</v>
      </c>
      <c r="O983" s="11">
        <v>1.2100000381469727</v>
      </c>
      <c r="P983" s="11">
        <v>0</v>
      </c>
      <c r="Q983" s="11">
        <v>0</v>
      </c>
      <c r="R983" s="11">
        <v>0.37999999523162842</v>
      </c>
      <c r="S983" s="11">
        <v>0.87999999523162842</v>
      </c>
      <c r="T983" s="11">
        <v>0.20000000298023224</v>
      </c>
      <c r="U983" s="11">
        <v>0.20000000298023224</v>
      </c>
      <c r="V983" s="11">
        <v>5.000000074505806E-2</v>
      </c>
      <c r="W983" s="11">
        <v>0</v>
      </c>
      <c r="X983" s="11">
        <v>0.17000000178813934</v>
      </c>
      <c r="Y983" s="11">
        <v>4.2399997711181641</v>
      </c>
      <c r="Z983" s="11">
        <v>12.680000305175781</v>
      </c>
      <c r="AA983" s="11">
        <v>2.9500000476837158</v>
      </c>
      <c r="AB983" s="11">
        <v>0.46000000834465027</v>
      </c>
      <c r="AC983" s="11">
        <v>0</v>
      </c>
      <c r="AD983" s="11">
        <v>0.30000001192092896</v>
      </c>
      <c r="AE983" s="11">
        <v>0</v>
      </c>
      <c r="AF983" s="11">
        <v>0</v>
      </c>
      <c r="AG983" s="11">
        <v>0.18000000715255737</v>
      </c>
      <c r="AH983" s="11">
        <v>7.9999998211860657E-2</v>
      </c>
      <c r="AI983" s="11">
        <v>1.1299999952316284</v>
      </c>
      <c r="AJ983" s="11">
        <v>0</v>
      </c>
      <c r="AK983" s="11">
        <v>9.9999997764825821E-3</v>
      </c>
      <c r="AL983" s="11">
        <v>0</v>
      </c>
      <c r="AM983" s="11">
        <v>0.75</v>
      </c>
      <c r="AN983" s="11">
        <v>0.54000002145767212</v>
      </c>
      <c r="AO983" s="11">
        <v>0</v>
      </c>
      <c r="AP983" s="11">
        <v>0</v>
      </c>
      <c r="AQ983" s="11">
        <v>9.0000003576278687E-2</v>
      </c>
      <c r="AR983" s="11">
        <v>0.31000000238418579</v>
      </c>
      <c r="AS983" s="11">
        <v>0.37000000476837158</v>
      </c>
      <c r="AT983" s="38">
        <v>0.37000000476837158</v>
      </c>
      <c r="AU983" s="11">
        <v>0</v>
      </c>
      <c r="AV983" s="11">
        <v>9.9999997764825821E-3</v>
      </c>
      <c r="AW983" s="11">
        <v>9.9999997764825821E-3</v>
      </c>
      <c r="AX983" s="11">
        <v>0.87000000476837158</v>
      </c>
      <c r="AY983" s="11">
        <v>0.64999997615814209</v>
      </c>
      <c r="AZ983" s="11">
        <v>0</v>
      </c>
      <c r="BA983" s="11">
        <v>0.89999997615814209</v>
      </c>
      <c r="BB983" s="11">
        <v>9.9999997764825821E-3</v>
      </c>
      <c r="BC983" s="11">
        <v>2.9999999329447746E-2</v>
      </c>
      <c r="BD983" s="11">
        <v>9.9999997764825821E-3</v>
      </c>
      <c r="BE983" s="11">
        <v>7.0000000298023224E-2</v>
      </c>
      <c r="BF983" s="11">
        <v>0</v>
      </c>
      <c r="BG983" s="11">
        <v>1.9999999552965164E-2</v>
      </c>
      <c r="BH983" s="11">
        <v>1.9999999552965164E-2</v>
      </c>
      <c r="BI983" s="11">
        <v>0</v>
      </c>
      <c r="BJ983" s="11">
        <v>0.60000002384185791</v>
      </c>
      <c r="BK983" s="11">
        <v>0.68999999761581421</v>
      </c>
      <c r="BL983" s="11">
        <v>9.0000003576278687E-2</v>
      </c>
      <c r="BM983" s="11">
        <v>1.5</v>
      </c>
      <c r="BN983" s="11">
        <v>0</v>
      </c>
      <c r="BO983" s="11">
        <v>4.7300000190734863</v>
      </c>
      <c r="BP983" s="11">
        <v>3.9999999105930328E-2</v>
      </c>
      <c r="BQ983" s="11">
        <v>3.2899999618530273</v>
      </c>
      <c r="BR983" s="11">
        <v>0.15999999642372131</v>
      </c>
      <c r="BS983" s="11">
        <v>0.37999999523162842</v>
      </c>
      <c r="BT983" s="11">
        <v>5.9999998658895493E-2</v>
      </c>
      <c r="BU983" s="11">
        <v>0.8399999737739563</v>
      </c>
      <c r="BV983" s="11">
        <v>2.2899999618530273</v>
      </c>
      <c r="BW983" s="11">
        <v>0.41999998688697815</v>
      </c>
      <c r="BX983" s="11">
        <v>0.11999999731779099</v>
      </c>
      <c r="BY983" s="11">
        <v>15.010000228881836</v>
      </c>
      <c r="BZ983" s="11">
        <v>1.6599999666213989</v>
      </c>
      <c r="CA983" s="11">
        <v>5.9999998658895493E-2</v>
      </c>
      <c r="CB983" s="11">
        <v>0.52999997138977051</v>
      </c>
      <c r="CC983" s="11">
        <v>3.9999999105930328E-2</v>
      </c>
      <c r="CD983" s="11">
        <v>9.9999997764825821E-3</v>
      </c>
      <c r="CE983" s="11">
        <v>0</v>
      </c>
      <c r="CF983" s="11">
        <v>0.12999999523162842</v>
      </c>
      <c r="CG983" s="11">
        <v>0</v>
      </c>
      <c r="CH983" s="11">
        <v>0.40999999642372131</v>
      </c>
      <c r="CI983" s="11">
        <v>0.14000000059604645</v>
      </c>
      <c r="CJ983" s="11">
        <v>0.38999998569488525</v>
      </c>
      <c r="CK983" s="11">
        <v>3.9146661758422852E-2</v>
      </c>
      <c r="CL983" s="11">
        <v>2.7000000476837158</v>
      </c>
      <c r="CM983" s="11">
        <v>0.17000000178813934</v>
      </c>
      <c r="CN983" s="11">
        <v>0.57948982715606689</v>
      </c>
      <c r="CO983" s="11">
        <v>0</v>
      </c>
      <c r="CP983" s="11">
        <v>0</v>
      </c>
      <c r="CQ983" s="11">
        <v>0.20000000298023224</v>
      </c>
      <c r="CR983" s="11">
        <v>5.000000074505806E-2</v>
      </c>
      <c r="CS983" s="11">
        <v>0</v>
      </c>
      <c r="CT983" s="11">
        <v>5.9999998658895493E-2</v>
      </c>
      <c r="CU983" s="11">
        <v>1.9999999552965164E-2</v>
      </c>
      <c r="CV983" s="11">
        <v>1.9999999552965164E-2</v>
      </c>
      <c r="CW983" s="11">
        <v>0.41999998688697815</v>
      </c>
      <c r="CX983" s="11">
        <v>0</v>
      </c>
      <c r="CY983" s="11">
        <v>0</v>
      </c>
      <c r="CZ983" s="11">
        <v>1.1599999666213989</v>
      </c>
      <c r="DA983" s="11">
        <v>2.9999999329447746E-2</v>
      </c>
      <c r="DB983" s="11">
        <v>9.0000003576278687E-2</v>
      </c>
      <c r="DC983" s="11">
        <v>0</v>
      </c>
      <c r="DD983" s="11">
        <v>0</v>
      </c>
      <c r="DE983" s="11">
        <v>0.10999999940395355</v>
      </c>
      <c r="DF983" s="11">
        <v>1.7599999904632568</v>
      </c>
      <c r="DG983" s="11">
        <v>2.9999999329447746E-2</v>
      </c>
      <c r="DH983" s="11">
        <v>0</v>
      </c>
      <c r="DI983" s="11">
        <v>3.2999999523162842</v>
      </c>
      <c r="DJ983" s="11">
        <v>47.505622863769531</v>
      </c>
      <c r="DK983" s="11">
        <v>0.59670025110244751</v>
      </c>
      <c r="DL983" s="11">
        <v>0.2800000011920929</v>
      </c>
      <c r="DM983" s="11">
        <v>0.17000000178813934</v>
      </c>
      <c r="DN983" s="11">
        <v>0.97000002861022949</v>
      </c>
      <c r="DO983" s="11">
        <v>0.5899999737739563</v>
      </c>
      <c r="DP983" s="11">
        <v>8.7799997329711914</v>
      </c>
      <c r="DQ983" s="11">
        <v>2.0199999809265137</v>
      </c>
      <c r="DR983" s="11">
        <v>0.31000000238418579</v>
      </c>
      <c r="DS983" s="38">
        <v>0.31000000238418579</v>
      </c>
      <c r="DT983" s="11">
        <v>0.2800000011920929</v>
      </c>
      <c r="DU983" s="38">
        <v>0.41999998688697815</v>
      </c>
      <c r="DV983" s="11">
        <v>0.41999998688697815</v>
      </c>
      <c r="DW983" s="11">
        <v>0.51999998092651367</v>
      </c>
      <c r="DX983" s="11">
        <v>0</v>
      </c>
      <c r="DY983" s="11">
        <v>1.8200000524520874</v>
      </c>
      <c r="DZ983" s="11">
        <v>0.11999999731779099</v>
      </c>
      <c r="EA983" s="11">
        <v>6.2800002098083496</v>
      </c>
      <c r="EB983" s="11">
        <v>17.510000228881836</v>
      </c>
      <c r="EC983" s="11">
        <v>0.35019999742507935</v>
      </c>
      <c r="ED983" s="11">
        <v>17.159799575805664</v>
      </c>
      <c r="EE983" s="11">
        <v>4.130000114440918</v>
      </c>
      <c r="EF983" s="11">
        <v>0</v>
      </c>
      <c r="EG983" s="11">
        <v>0.93000000715255737</v>
      </c>
      <c r="EH983" s="11">
        <v>0</v>
      </c>
      <c r="EI983" s="11">
        <v>7.9999998211860657E-2</v>
      </c>
      <c r="EJ983" s="11">
        <v>13.029999732971191</v>
      </c>
      <c r="EK983" s="11">
        <v>3.4500000476837158</v>
      </c>
      <c r="EL983" s="11">
        <v>9.0000003576278687E-2</v>
      </c>
      <c r="EM983" s="11">
        <v>1.2200000286102295</v>
      </c>
      <c r="EN983" s="11">
        <v>1.8700000047683716</v>
      </c>
      <c r="EO983" s="11">
        <v>0</v>
      </c>
      <c r="EP983" s="11">
        <v>0</v>
      </c>
      <c r="EQ983" s="11">
        <v>0</v>
      </c>
      <c r="ER983" s="11">
        <v>2.559999942779541</v>
      </c>
      <c r="ES983" s="11">
        <v>0</v>
      </c>
      <c r="ET983" s="11">
        <v>0</v>
      </c>
      <c r="EU983" s="38">
        <v>0</v>
      </c>
      <c r="EV983" s="11">
        <v>0</v>
      </c>
      <c r="EW983" s="11">
        <v>0</v>
      </c>
      <c r="EX983" s="11">
        <v>8.4600000381469727</v>
      </c>
      <c r="EY983" s="11">
        <v>2.3499999046325684</v>
      </c>
      <c r="EZ983" s="11">
        <v>9.9999997764825821E-3</v>
      </c>
      <c r="FA983" s="11">
        <v>0.72000002861022949</v>
      </c>
      <c r="FB983" s="11">
        <v>0</v>
      </c>
      <c r="FC983" s="11">
        <v>0.17000000178813934</v>
      </c>
      <c r="FD983" s="11">
        <v>0</v>
      </c>
      <c r="FE983" s="11">
        <v>4.5799999237060547</v>
      </c>
      <c r="FF983" s="11">
        <v>0</v>
      </c>
      <c r="FG983" s="11">
        <v>0</v>
      </c>
      <c r="FH983" s="11">
        <v>0.15999999642372131</v>
      </c>
      <c r="FI983" s="11">
        <v>0.20999999344348907</v>
      </c>
      <c r="FJ983" s="11">
        <v>6.75</v>
      </c>
      <c r="FK983" s="11">
        <v>0.12999999523162842</v>
      </c>
      <c r="FL983" s="11">
        <v>9.9999997764825821E-3</v>
      </c>
      <c r="FM983" s="11">
        <v>0</v>
      </c>
      <c r="FN983" s="11">
        <v>1.9999999552965164E-2</v>
      </c>
      <c r="FO983" s="11">
        <v>0.28999999165534973</v>
      </c>
      <c r="FP983" s="11">
        <v>0</v>
      </c>
      <c r="FQ983" s="11">
        <v>0.68000000715255737</v>
      </c>
      <c r="FR983" s="11">
        <v>0.6600000262260437</v>
      </c>
      <c r="FS983" s="11">
        <v>4.2899999618530273</v>
      </c>
      <c r="FT983" s="11">
        <v>0</v>
      </c>
      <c r="FU983" s="11">
        <v>0.50999999046325684</v>
      </c>
      <c r="FV983" s="11">
        <v>0.40000000596046448</v>
      </c>
      <c r="FW983" s="11">
        <v>0.68999999761581421</v>
      </c>
      <c r="FX983" s="11">
        <v>0.31999999284744263</v>
      </c>
      <c r="FY983" s="11">
        <v>2.0999999046325684</v>
      </c>
      <c r="FZ983" s="11">
        <v>0.98000001907348633</v>
      </c>
      <c r="GA983" s="11">
        <v>0.40000000596046448</v>
      </c>
      <c r="GB983" s="11">
        <v>0.23000000417232513</v>
      </c>
      <c r="GC983" s="11">
        <v>0.17000000178813934</v>
      </c>
      <c r="GD983" s="11">
        <v>0.28637254238128662</v>
      </c>
      <c r="GE983" s="11">
        <v>1.2699999809265137</v>
      </c>
      <c r="GF983" s="11">
        <v>0.23000000417232513</v>
      </c>
      <c r="GG983" s="38">
        <v>0.23000000417232513</v>
      </c>
      <c r="GH983" s="11">
        <v>9.0000003576278687E-2</v>
      </c>
      <c r="GI983" s="38">
        <v>9.9999997764825821E-3</v>
      </c>
      <c r="GJ983" s="11">
        <v>9.9999997764825821E-3</v>
      </c>
      <c r="GK983" s="38">
        <v>0.14000000059604645</v>
      </c>
      <c r="GL983" s="11">
        <v>0.14000000059604645</v>
      </c>
      <c r="GM983" s="11">
        <v>0</v>
      </c>
      <c r="GN983" s="11">
        <v>1</v>
      </c>
      <c r="GO983" s="11">
        <v>0.31999999284744263</v>
      </c>
      <c r="GP983" s="11">
        <v>0.27000001072883606</v>
      </c>
      <c r="GQ983" s="11">
        <v>210.97000122070313</v>
      </c>
      <c r="GR983" s="11">
        <v>0</v>
      </c>
      <c r="GS983" s="11">
        <v>0</v>
      </c>
      <c r="GT983" s="11">
        <v>0</v>
      </c>
      <c r="GU983" s="11">
        <v>9.9999997764825821E-3</v>
      </c>
      <c r="GV983" s="11">
        <v>0.27000001072883606</v>
      </c>
      <c r="GW983" s="11">
        <v>0</v>
      </c>
      <c r="GX983" s="11">
        <v>0.5899999737739563</v>
      </c>
      <c r="GY983" s="11">
        <v>0</v>
      </c>
      <c r="GZ983" s="11">
        <v>0</v>
      </c>
      <c r="HA983" s="11">
        <v>0.54000002145767212</v>
      </c>
      <c r="HB983" s="11">
        <v>1.4600000381469727</v>
      </c>
      <c r="HC983" s="11">
        <v>1.0099999904632568</v>
      </c>
      <c r="HD983" s="11">
        <v>7.9999998211860657E-2</v>
      </c>
      <c r="HE983" s="11">
        <v>1.2100000381469727</v>
      </c>
      <c r="HF983" s="11">
        <v>0.31999999284744263</v>
      </c>
      <c r="HG983" s="11">
        <v>1.9999999552965164E-2</v>
      </c>
      <c r="HH983" s="11">
        <v>0</v>
      </c>
      <c r="HI983" s="11">
        <v>0.18999999761581421</v>
      </c>
      <c r="HJ983" s="11">
        <v>0.38999998569488525</v>
      </c>
      <c r="HK983" s="11">
        <v>5.559999942779541</v>
      </c>
      <c r="HL983" s="11">
        <v>0.34999999403953552</v>
      </c>
      <c r="HM983" s="11">
        <v>9.9999997764825821E-3</v>
      </c>
      <c r="HN983" s="11">
        <v>0</v>
      </c>
      <c r="HO983" s="11">
        <v>0</v>
      </c>
      <c r="HP983" s="11">
        <v>0.30000001192092896</v>
      </c>
      <c r="HQ983" s="11">
        <v>1.3600000143051147</v>
      </c>
      <c r="HR983" s="11">
        <v>2.9000000953674316</v>
      </c>
      <c r="HS983" s="11">
        <v>1.8899999856948853</v>
      </c>
      <c r="HT983" s="11">
        <v>5.000000074505806E-2</v>
      </c>
      <c r="HU983" s="11">
        <v>4.2699999809265137</v>
      </c>
      <c r="HV983" s="11">
        <v>0</v>
      </c>
    </row>
    <row r="984" spans="1:230" x14ac:dyDescent="0.3">
      <c r="A984" s="8">
        <v>37529</v>
      </c>
      <c r="B984" s="11">
        <v>80.74249267578125</v>
      </c>
      <c r="C984" s="11">
        <v>152.90536499023438</v>
      </c>
      <c r="D984" s="11">
        <v>77.058982849121094</v>
      </c>
      <c r="E984" s="11">
        <v>0</v>
      </c>
      <c r="F984" s="11">
        <v>0</v>
      </c>
      <c r="G984" s="11">
        <v>1.9999999552965164E-2</v>
      </c>
      <c r="H984" s="11">
        <v>26.5</v>
      </c>
      <c r="I984" s="11">
        <v>9.0000003576278687E-2</v>
      </c>
      <c r="J984" s="11">
        <v>9.0000003576278687E-2</v>
      </c>
      <c r="K984" s="11">
        <v>5.000000074505806E-2</v>
      </c>
      <c r="L984" s="11">
        <v>1.7100000381469727</v>
      </c>
      <c r="M984" s="11">
        <v>2.9999999329447746E-2</v>
      </c>
      <c r="N984" s="11">
        <v>0</v>
      </c>
      <c r="O984" s="11">
        <v>1.2000000476837158</v>
      </c>
      <c r="P984" s="11">
        <v>0</v>
      </c>
      <c r="Q984" s="11">
        <v>0</v>
      </c>
      <c r="R984" s="11">
        <v>0.38999998569488525</v>
      </c>
      <c r="S984" s="11">
        <v>1.3200000524520874</v>
      </c>
      <c r="T984" s="11">
        <v>0</v>
      </c>
      <c r="U984" s="11">
        <v>0.54000002145767212</v>
      </c>
      <c r="V984" s="11">
        <v>5.9999998658895493E-2</v>
      </c>
      <c r="W984" s="11">
        <v>0</v>
      </c>
      <c r="X984" s="11">
        <v>0.18999999761581421</v>
      </c>
      <c r="Y984" s="11">
        <v>3.809999942779541</v>
      </c>
      <c r="Z984" s="11">
        <v>12.310000419616699</v>
      </c>
      <c r="AA984" s="11">
        <v>2.75</v>
      </c>
      <c r="AB984" s="11">
        <v>9.9999997764825821E-3</v>
      </c>
      <c r="AC984" s="11">
        <v>0</v>
      </c>
      <c r="AD984" s="11">
        <v>0.23000000417232513</v>
      </c>
      <c r="AE984" s="11">
        <v>0</v>
      </c>
      <c r="AF984" s="11">
        <v>0</v>
      </c>
      <c r="AG984" s="11">
        <v>0</v>
      </c>
      <c r="AH984" s="11">
        <v>0.11999999731779099</v>
      </c>
      <c r="AI984" s="11">
        <v>0.6600000262260437</v>
      </c>
      <c r="AJ984" s="11">
        <v>0</v>
      </c>
      <c r="AK984" s="11">
        <v>0</v>
      </c>
      <c r="AL984" s="11">
        <v>0</v>
      </c>
      <c r="AM984" s="11">
        <v>0.51999998092651367</v>
      </c>
      <c r="AN984" s="11">
        <v>0</v>
      </c>
      <c r="AO984" s="11">
        <v>0</v>
      </c>
      <c r="AP984" s="11">
        <v>0</v>
      </c>
      <c r="AQ984" s="11">
        <v>7.0000000298023224E-2</v>
      </c>
      <c r="AR984" s="11">
        <v>0.25</v>
      </c>
      <c r="AS984" s="11">
        <v>0.40000000596046448</v>
      </c>
      <c r="AT984" s="38">
        <v>0.40000000596046448</v>
      </c>
      <c r="AU984" s="11">
        <v>0</v>
      </c>
      <c r="AV984" s="11">
        <v>9.9999997764825821E-3</v>
      </c>
      <c r="AW984" s="11">
        <v>0</v>
      </c>
      <c r="AX984" s="11">
        <v>0.88999998569488525</v>
      </c>
      <c r="AY984" s="11">
        <v>0.37999999523162842</v>
      </c>
      <c r="AZ984" s="11">
        <v>0</v>
      </c>
      <c r="BA984" s="11">
        <v>0.85000002384185791</v>
      </c>
      <c r="BB984" s="11">
        <v>9.9999997764825821E-3</v>
      </c>
      <c r="BC984" s="11">
        <v>2.9999999329447746E-2</v>
      </c>
      <c r="BD984" s="11">
        <v>0</v>
      </c>
      <c r="BE984" s="11">
        <v>5.000000074505806E-2</v>
      </c>
      <c r="BF984" s="11">
        <v>0</v>
      </c>
      <c r="BG984" s="11">
        <v>0</v>
      </c>
      <c r="BH984" s="11">
        <v>9.9999997764825821E-3</v>
      </c>
      <c r="BI984" s="11">
        <v>0</v>
      </c>
      <c r="BJ984" s="11">
        <v>0.30000001192092896</v>
      </c>
      <c r="BK984" s="11">
        <v>0.34000000357627869</v>
      </c>
      <c r="BL984" s="11">
        <v>7.9999998211860657E-2</v>
      </c>
      <c r="BM984" s="11">
        <v>0.56999999284744263</v>
      </c>
      <c r="BN984" s="11">
        <v>0</v>
      </c>
      <c r="BO984" s="11">
        <v>4.630000114440918</v>
      </c>
      <c r="BP984" s="11">
        <v>2.9999999329447746E-2</v>
      </c>
      <c r="BQ984" s="11">
        <v>3.1400001049041748</v>
      </c>
      <c r="BR984" s="11">
        <v>0.11999999731779099</v>
      </c>
      <c r="BS984" s="11">
        <v>0.31000000238418579</v>
      </c>
      <c r="BT984" s="11">
        <v>2.9999999329447746E-2</v>
      </c>
      <c r="BU984" s="11">
        <v>0.4699999988079071</v>
      </c>
      <c r="BV984" s="11">
        <v>0</v>
      </c>
      <c r="BW984" s="11">
        <v>0.2800000011920929</v>
      </c>
      <c r="BX984" s="11">
        <v>0</v>
      </c>
      <c r="BY984" s="11">
        <v>0</v>
      </c>
      <c r="BZ984" s="11">
        <v>2.8900001049041748</v>
      </c>
      <c r="CA984" s="11">
        <v>5.9999998658895493E-2</v>
      </c>
      <c r="CB984" s="11">
        <v>0.47999998927116394</v>
      </c>
      <c r="CC984" s="11">
        <v>0.10999999940395355</v>
      </c>
      <c r="CD984" s="11">
        <v>0</v>
      </c>
      <c r="CE984" s="11">
        <v>0</v>
      </c>
      <c r="CF984" s="11">
        <v>0</v>
      </c>
      <c r="CG984" s="11">
        <v>0</v>
      </c>
      <c r="CH984" s="11">
        <v>0.37000000476837158</v>
      </c>
      <c r="CI984" s="11">
        <v>0</v>
      </c>
      <c r="CJ984" s="11">
        <v>0.23000000417232513</v>
      </c>
      <c r="CK984" s="11">
        <v>3.4136254340410233E-2</v>
      </c>
      <c r="CL984" s="11">
        <v>1.9600000381469727</v>
      </c>
      <c r="CM984" s="11">
        <v>0.31999999284744263</v>
      </c>
      <c r="CN984" s="11">
        <v>0</v>
      </c>
      <c r="CO984" s="11">
        <v>0</v>
      </c>
      <c r="CP984" s="11">
        <v>0</v>
      </c>
      <c r="CQ984" s="11">
        <v>0.12999999523162842</v>
      </c>
      <c r="CR984" s="11">
        <v>5.9999998658895493E-2</v>
      </c>
      <c r="CS984" s="11">
        <v>0</v>
      </c>
      <c r="CT984" s="11">
        <v>5.9999998658895493E-2</v>
      </c>
      <c r="CU984" s="11">
        <v>1.9999999552965164E-2</v>
      </c>
      <c r="CV984" s="11">
        <v>1.9999999552965164E-2</v>
      </c>
      <c r="CW984" s="11">
        <v>0.43999999761581421</v>
      </c>
      <c r="CX984" s="11">
        <v>0</v>
      </c>
      <c r="CY984" s="11">
        <v>0</v>
      </c>
      <c r="CZ984" s="11">
        <v>0.57999998331069946</v>
      </c>
      <c r="DA984" s="11">
        <v>1.9999999552965164E-2</v>
      </c>
      <c r="DB984" s="11">
        <v>1.9999999552965164E-2</v>
      </c>
      <c r="DC984" s="11">
        <v>0</v>
      </c>
      <c r="DD984" s="11">
        <v>0</v>
      </c>
      <c r="DE984" s="11">
        <v>0.10000000149011612</v>
      </c>
      <c r="DF984" s="11">
        <v>0</v>
      </c>
      <c r="DG984" s="11">
        <v>9.0000003576278687E-2</v>
      </c>
      <c r="DH984" s="11">
        <v>0</v>
      </c>
      <c r="DI984" s="11">
        <v>0.82999998331069946</v>
      </c>
      <c r="DJ984" s="11">
        <v>45.386062622070313</v>
      </c>
      <c r="DK984" s="11">
        <v>0.32460877299308777</v>
      </c>
      <c r="DL984" s="11">
        <v>0.20000000298023224</v>
      </c>
      <c r="DM984" s="11">
        <v>0.15000000596046448</v>
      </c>
      <c r="DN984" s="11">
        <v>0.85000002384185791</v>
      </c>
      <c r="DO984" s="11">
        <v>0.46000000834465027</v>
      </c>
      <c r="DP984" s="11">
        <v>42.970001220703125</v>
      </c>
      <c r="DQ984" s="11">
        <v>10.229999542236328</v>
      </c>
      <c r="DR984" s="11">
        <v>0.28999999165534973</v>
      </c>
      <c r="DS984" s="38">
        <v>0.28999999165534973</v>
      </c>
      <c r="DT984" s="11">
        <v>0.41999998688697815</v>
      </c>
      <c r="DU984" s="38">
        <v>0.15999999642372131</v>
      </c>
      <c r="DV984" s="11">
        <v>0.15999999642372131</v>
      </c>
      <c r="DW984" s="11">
        <v>0.40999999642372131</v>
      </c>
      <c r="DX984" s="11">
        <v>0</v>
      </c>
      <c r="DY984" s="11">
        <v>1.5099999904632568</v>
      </c>
      <c r="DZ984" s="11">
        <v>0.10000000149011612</v>
      </c>
      <c r="EA984" s="11">
        <v>5.309999942779541</v>
      </c>
      <c r="EB984" s="11">
        <v>9.7899999618530273</v>
      </c>
      <c r="EC984" s="11">
        <v>0.19580000638961792</v>
      </c>
      <c r="ED984" s="11">
        <v>9.5942001342773438</v>
      </c>
      <c r="EE984" s="11">
        <v>4.0300002098083496</v>
      </c>
      <c r="EF984" s="11">
        <v>0</v>
      </c>
      <c r="EG984" s="11">
        <v>0.31000000238418579</v>
      </c>
      <c r="EH984" s="11">
        <v>0</v>
      </c>
      <c r="EI984" s="11">
        <v>1.9999999552965164E-2</v>
      </c>
      <c r="EJ984" s="11">
        <v>13.050000190734863</v>
      </c>
      <c r="EK984" s="11">
        <v>2.6400001049041748</v>
      </c>
      <c r="EL984" s="11">
        <v>5.9999998658895493E-2</v>
      </c>
      <c r="EM984" s="11">
        <v>0.77999997138977051</v>
      </c>
      <c r="EN984" s="11">
        <v>1.2100000381469727</v>
      </c>
      <c r="EO984" s="11">
        <v>0</v>
      </c>
      <c r="EP984" s="11">
        <v>0</v>
      </c>
      <c r="EQ984" s="11">
        <v>0</v>
      </c>
      <c r="ER984" s="11">
        <v>0.80000001192092896</v>
      </c>
      <c r="ES984" s="11">
        <v>0</v>
      </c>
      <c r="ET984" s="11">
        <v>0</v>
      </c>
      <c r="EU984" s="38">
        <v>0</v>
      </c>
      <c r="EV984" s="11">
        <v>0</v>
      </c>
      <c r="EW984" s="11">
        <v>0</v>
      </c>
      <c r="EX984" s="11">
        <v>7.1399998664855957</v>
      </c>
      <c r="EY984" s="11">
        <v>1.7999999523162842</v>
      </c>
      <c r="EZ984" s="11">
        <v>0</v>
      </c>
      <c r="FA984" s="11">
        <v>0.50999999046325684</v>
      </c>
      <c r="FB984" s="11">
        <v>0</v>
      </c>
      <c r="FC984" s="11">
        <v>0.10999999940395355</v>
      </c>
      <c r="FD984" s="11">
        <v>0</v>
      </c>
      <c r="FE984" s="11">
        <v>0</v>
      </c>
      <c r="FF984" s="11">
        <v>0</v>
      </c>
      <c r="FG984" s="11">
        <v>0</v>
      </c>
      <c r="FH984" s="11">
        <v>0.12999999523162842</v>
      </c>
      <c r="FI984" s="11">
        <v>9.9999997764825821E-3</v>
      </c>
      <c r="FJ984" s="11">
        <v>3.5699999332427979</v>
      </c>
      <c r="FK984" s="11">
        <v>7.0000000298023224E-2</v>
      </c>
      <c r="FL984" s="11">
        <v>2.9999999329447746E-2</v>
      </c>
      <c r="FM984" s="11">
        <v>0.98000001907348633</v>
      </c>
      <c r="FN984" s="11">
        <v>7.0000000298023224E-2</v>
      </c>
      <c r="FO984" s="11">
        <v>0.14000000059604645</v>
      </c>
      <c r="FP984" s="11">
        <v>0</v>
      </c>
      <c r="FQ984" s="11">
        <v>0.56999999284744263</v>
      </c>
      <c r="FR984" s="11">
        <v>0.52999997138977051</v>
      </c>
      <c r="FS984" s="11">
        <v>2.3900001049041748</v>
      </c>
      <c r="FT984" s="11">
        <v>0</v>
      </c>
      <c r="FU984" s="11">
        <v>0.36000001430511475</v>
      </c>
      <c r="FV984" s="11">
        <v>0.34999999403953552</v>
      </c>
      <c r="FW984" s="11">
        <v>0.34000000357627869</v>
      </c>
      <c r="FX984" s="11">
        <v>0.23000000417232513</v>
      </c>
      <c r="FY984" s="11">
        <v>2.8299999237060547</v>
      </c>
      <c r="FZ984" s="11">
        <v>0.11999999731779099</v>
      </c>
      <c r="GA984" s="11">
        <v>0.36000001430511475</v>
      </c>
      <c r="GB984" s="11">
        <v>0.20999999344348907</v>
      </c>
      <c r="GC984" s="11">
        <v>9.0000003576278687E-2</v>
      </c>
      <c r="GD984" s="11">
        <v>0.40588235855102539</v>
      </c>
      <c r="GE984" s="11">
        <v>1.7999999523162842</v>
      </c>
      <c r="GF984" s="11">
        <v>0.23000000417232513</v>
      </c>
      <c r="GG984" s="38">
        <v>0.23000000417232513</v>
      </c>
      <c r="GH984" s="11">
        <v>0</v>
      </c>
      <c r="GI984" s="38">
        <v>1.9999999552965164E-2</v>
      </c>
      <c r="GJ984" s="11">
        <v>1.9999999552965164E-2</v>
      </c>
      <c r="GK984" s="38">
        <v>9.9999997764825821E-3</v>
      </c>
      <c r="GL984" s="11">
        <v>9.9999997764825821E-3</v>
      </c>
      <c r="GM984" s="11">
        <v>0</v>
      </c>
      <c r="GN984" s="11">
        <v>1.1299999952316284</v>
      </c>
      <c r="GO984" s="11">
        <v>0.87000000476837158</v>
      </c>
      <c r="GP984" s="11">
        <v>0.10999999940395355</v>
      </c>
      <c r="GQ984" s="11">
        <v>187.57000732421875</v>
      </c>
      <c r="GR984" s="11">
        <v>0</v>
      </c>
      <c r="GS984" s="11">
        <v>0</v>
      </c>
      <c r="GT984" s="11">
        <v>0</v>
      </c>
      <c r="GU984" s="11">
        <v>9.9999997764825821E-3</v>
      </c>
      <c r="GV984" s="11">
        <v>0.23999999463558197</v>
      </c>
      <c r="GW984" s="11">
        <v>0</v>
      </c>
      <c r="GX984" s="11">
        <v>0.43999999761581421</v>
      </c>
      <c r="GY984" s="11">
        <v>0</v>
      </c>
      <c r="GZ984" s="11">
        <v>0</v>
      </c>
      <c r="HA984" s="11">
        <v>0.60000002384185791</v>
      </c>
      <c r="HB984" s="11">
        <v>1.0299999713897705</v>
      </c>
      <c r="HC984" s="11">
        <v>0.18000000715255737</v>
      </c>
      <c r="HD984" s="11">
        <v>0.57999998331069946</v>
      </c>
      <c r="HE984" s="11">
        <v>0.14000000059604645</v>
      </c>
      <c r="HF984" s="11">
        <v>0.18999999761581421</v>
      </c>
      <c r="HG984" s="11">
        <v>9.9999997764825821E-3</v>
      </c>
      <c r="HH984" s="11">
        <v>0</v>
      </c>
      <c r="HI984" s="11">
        <v>5.9999998658895493E-2</v>
      </c>
      <c r="HJ984" s="11">
        <v>0.31999999284744263</v>
      </c>
      <c r="HK984" s="11">
        <v>1.4700000286102295</v>
      </c>
      <c r="HL984" s="11">
        <v>0.27000001072883606</v>
      </c>
      <c r="HM984" s="11">
        <v>0</v>
      </c>
      <c r="HN984" s="11">
        <v>0</v>
      </c>
      <c r="HO984" s="11">
        <v>0</v>
      </c>
      <c r="HP984" s="11">
        <v>0.23000000417232513</v>
      </c>
      <c r="HQ984" s="11">
        <v>1.2000000476837158</v>
      </c>
      <c r="HR984" s="11">
        <v>2.559999942779541</v>
      </c>
      <c r="HS984" s="11">
        <v>1.6699999570846558</v>
      </c>
      <c r="HT984" s="11">
        <v>5.000000074505806E-2</v>
      </c>
      <c r="HU984" s="11">
        <v>2.9600000381469727</v>
      </c>
      <c r="HV984" s="11">
        <v>0</v>
      </c>
    </row>
    <row r="985" spans="1:230" x14ac:dyDescent="0.3">
      <c r="A985" s="8">
        <v>37560</v>
      </c>
      <c r="B985" s="11">
        <v>59.423946380615234</v>
      </c>
      <c r="C985" s="11">
        <v>2501.181640625</v>
      </c>
      <c r="D985" s="11">
        <v>63.324970245361328</v>
      </c>
      <c r="E985" s="11">
        <v>0</v>
      </c>
      <c r="F985" s="11">
        <v>0</v>
      </c>
      <c r="G985" s="11">
        <v>1.9999999552965164E-2</v>
      </c>
      <c r="H985" s="11">
        <v>18.799999237060547</v>
      </c>
      <c r="I985" s="11">
        <v>3.9999999105930328E-2</v>
      </c>
      <c r="J985" s="11">
        <v>7.9999998211860657E-2</v>
      </c>
      <c r="K985" s="11">
        <v>5.000000074505806E-2</v>
      </c>
      <c r="L985" s="11">
        <v>2.119999885559082</v>
      </c>
      <c r="M985" s="11">
        <v>9.9999997764825821E-3</v>
      </c>
      <c r="N985" s="11">
        <v>0</v>
      </c>
      <c r="O985" s="11">
        <v>1.440000057220459</v>
      </c>
      <c r="P985" s="11">
        <v>0</v>
      </c>
      <c r="Q985" s="11">
        <v>0</v>
      </c>
      <c r="R985" s="11">
        <v>0.68000000715255737</v>
      </c>
      <c r="S985" s="11">
        <v>0.89999997615814209</v>
      </c>
      <c r="T985" s="11">
        <v>0</v>
      </c>
      <c r="U985" s="11">
        <v>0.27000001072883606</v>
      </c>
      <c r="V985" s="11">
        <v>7.9999998211860657E-2</v>
      </c>
      <c r="W985" s="11">
        <v>1.1599999666213989</v>
      </c>
      <c r="X985" s="11">
        <v>0.20000000298023224</v>
      </c>
      <c r="Y985" s="11">
        <v>4.0100002288818359</v>
      </c>
      <c r="Z985" s="11">
        <v>13.369999885559082</v>
      </c>
      <c r="AA985" s="11">
        <v>2.8499999046325684</v>
      </c>
      <c r="AB985" s="11">
        <v>0</v>
      </c>
      <c r="AC985" s="11">
        <v>0</v>
      </c>
      <c r="AD985" s="11">
        <v>0.25999999046325684</v>
      </c>
      <c r="AE985" s="11">
        <v>0</v>
      </c>
      <c r="AF985" s="11">
        <v>0</v>
      </c>
      <c r="AG985" s="11">
        <v>0</v>
      </c>
      <c r="AH985" s="11">
        <v>0</v>
      </c>
      <c r="AI985" s="11">
        <v>0.61000001430511475</v>
      </c>
      <c r="AJ985" s="11">
        <v>0</v>
      </c>
      <c r="AK985" s="11">
        <v>0</v>
      </c>
      <c r="AL985" s="11">
        <v>0</v>
      </c>
      <c r="AM985" s="11">
        <v>0.56999999284744263</v>
      </c>
      <c r="AN985" s="11">
        <v>0</v>
      </c>
      <c r="AO985" s="11">
        <v>0</v>
      </c>
      <c r="AP985" s="11">
        <v>0.37999999523162842</v>
      </c>
      <c r="AQ985" s="11">
        <v>0</v>
      </c>
      <c r="AR985" s="11">
        <v>0.18000000715255737</v>
      </c>
      <c r="AS985" s="11">
        <v>0.93999999761581421</v>
      </c>
      <c r="AT985" s="38">
        <v>0.93999999761581421</v>
      </c>
      <c r="AU985" s="11">
        <v>0.20000000298023224</v>
      </c>
      <c r="AV985" s="11">
        <v>9.9999997764825821E-3</v>
      </c>
      <c r="AW985" s="11">
        <v>0</v>
      </c>
      <c r="AX985" s="11">
        <v>1.2599999904632568</v>
      </c>
      <c r="AY985" s="11">
        <v>0</v>
      </c>
      <c r="AZ985" s="11">
        <v>0</v>
      </c>
      <c r="BA985" s="11">
        <v>1.3500000238418579</v>
      </c>
      <c r="BB985" s="11">
        <v>9.9999997764825821E-3</v>
      </c>
      <c r="BC985" s="11">
        <v>9.0000003576278687E-2</v>
      </c>
      <c r="BD985" s="11">
        <v>0</v>
      </c>
      <c r="BE985" s="11">
        <v>5.000000074505806E-2</v>
      </c>
      <c r="BF985" s="11">
        <v>0</v>
      </c>
      <c r="BG985" s="11">
        <v>0</v>
      </c>
      <c r="BH985" s="11">
        <v>0</v>
      </c>
      <c r="BI985" s="11">
        <v>0.15999999642372131</v>
      </c>
      <c r="BJ985" s="11">
        <v>1</v>
      </c>
      <c r="BK985" s="11">
        <v>1.1399999856948853</v>
      </c>
      <c r="BL985" s="11">
        <v>0.80000001192092896</v>
      </c>
      <c r="BM985" s="11">
        <v>0.6600000262260437</v>
      </c>
      <c r="BN985" s="11">
        <v>0</v>
      </c>
      <c r="BO985" s="11">
        <v>4.929999828338623</v>
      </c>
      <c r="BP985" s="11">
        <v>0.11999999731779099</v>
      </c>
      <c r="BQ985" s="11">
        <v>4.6700000762939453</v>
      </c>
      <c r="BR985" s="11">
        <v>0.14000000059604645</v>
      </c>
      <c r="BS985" s="11">
        <v>0.31000000238418579</v>
      </c>
      <c r="BT985" s="11">
        <v>9.0000003576278687E-2</v>
      </c>
      <c r="BU985" s="11">
        <v>0.9100000262260437</v>
      </c>
      <c r="BV985" s="11">
        <v>0</v>
      </c>
      <c r="BW985" s="11">
        <v>5.000000074505806E-2</v>
      </c>
      <c r="BX985" s="11">
        <v>0</v>
      </c>
      <c r="BY985" s="11">
        <v>0</v>
      </c>
      <c r="BZ985" s="11">
        <v>2.2300000190734863</v>
      </c>
      <c r="CA985" s="11">
        <v>5.000000074505806E-2</v>
      </c>
      <c r="CB985" s="11">
        <v>0</v>
      </c>
      <c r="CC985" s="11">
        <v>5.9999998658895493E-2</v>
      </c>
      <c r="CD985" s="11">
        <v>0</v>
      </c>
      <c r="CE985" s="11">
        <v>0</v>
      </c>
      <c r="CF985" s="11">
        <v>2.9999999329447746E-2</v>
      </c>
      <c r="CG985" s="11">
        <v>0</v>
      </c>
      <c r="CH985" s="11">
        <v>0.27000001072883606</v>
      </c>
      <c r="CI985" s="11">
        <v>0</v>
      </c>
      <c r="CJ985" s="11">
        <v>0</v>
      </c>
      <c r="CK985" s="11">
        <v>0.35909101366996765</v>
      </c>
      <c r="CL985" s="11">
        <v>0.5899999737739563</v>
      </c>
      <c r="CM985" s="11">
        <v>0.18999999761581421</v>
      </c>
      <c r="CN985" s="11">
        <v>0.17807786166667938</v>
      </c>
      <c r="CO985" s="11">
        <v>0</v>
      </c>
      <c r="CP985" s="11">
        <v>0</v>
      </c>
      <c r="CQ985" s="11">
        <v>0.37999999523162842</v>
      </c>
      <c r="CR985" s="11">
        <v>5.9999998658895493E-2</v>
      </c>
      <c r="CS985" s="11">
        <v>0</v>
      </c>
      <c r="CT985" s="11">
        <v>7.0000000298023224E-2</v>
      </c>
      <c r="CU985" s="11">
        <v>7.9999998211860657E-2</v>
      </c>
      <c r="CV985" s="11">
        <v>9.0000003576278687E-2</v>
      </c>
      <c r="CW985" s="11">
        <v>0.43999999761581421</v>
      </c>
      <c r="CX985" s="11">
        <v>0</v>
      </c>
      <c r="CY985" s="11">
        <v>5.000000074505806E-2</v>
      </c>
      <c r="CZ985" s="11">
        <v>1.9700000286102295</v>
      </c>
      <c r="DA985" s="11">
        <v>0</v>
      </c>
      <c r="DB985" s="11">
        <v>2.9999999329447746E-2</v>
      </c>
      <c r="DC985" s="11">
        <v>0</v>
      </c>
      <c r="DD985" s="11">
        <v>0</v>
      </c>
      <c r="DE985" s="11">
        <v>7.9999998211860657E-2</v>
      </c>
      <c r="DF985" s="11">
        <v>0</v>
      </c>
      <c r="DG985" s="11">
        <v>0</v>
      </c>
      <c r="DH985" s="11">
        <v>0</v>
      </c>
      <c r="DI985" s="11">
        <v>0.88999998569488525</v>
      </c>
      <c r="DJ985" s="11">
        <v>44.730377197265625</v>
      </c>
      <c r="DK985" s="11">
        <v>0.94364392757415771</v>
      </c>
      <c r="DL985" s="11">
        <v>0</v>
      </c>
      <c r="DM985" s="11">
        <v>0</v>
      </c>
      <c r="DN985" s="11">
        <v>0</v>
      </c>
      <c r="DO985" s="11">
        <v>0.41999998688697815</v>
      </c>
      <c r="DP985" s="11">
        <v>47.889999389648438</v>
      </c>
      <c r="DQ985" s="11">
        <v>11.369999885559082</v>
      </c>
      <c r="DR985" s="11">
        <v>0.37000000476837158</v>
      </c>
      <c r="DS985" s="38">
        <v>0.37000000476837158</v>
      </c>
      <c r="DT985" s="11">
        <v>0.2800000011920929</v>
      </c>
      <c r="DU985" s="38">
        <v>0.18999999761581421</v>
      </c>
      <c r="DV985" s="11">
        <v>0.18999999761581421</v>
      </c>
      <c r="DW985" s="11">
        <v>0.2800000011920929</v>
      </c>
      <c r="DX985" s="11">
        <v>0</v>
      </c>
      <c r="DY985" s="11">
        <v>1.559999942779541</v>
      </c>
      <c r="DZ985" s="11">
        <v>0.10999999940395355</v>
      </c>
      <c r="EA985" s="11">
        <v>5.3899998664855957</v>
      </c>
      <c r="EB985" s="11">
        <v>8.2799997329711914</v>
      </c>
      <c r="EC985" s="11">
        <v>0.1656000018119812</v>
      </c>
      <c r="ED985" s="11">
        <v>8.1143999099731445</v>
      </c>
      <c r="EE985" s="11">
        <v>5</v>
      </c>
      <c r="EF985" s="11">
        <v>0</v>
      </c>
      <c r="EG985" s="11">
        <v>0.17000000178813934</v>
      </c>
      <c r="EH985" s="11">
        <v>0</v>
      </c>
      <c r="EI985" s="11">
        <v>0</v>
      </c>
      <c r="EJ985" s="11">
        <v>9.2600002288818359</v>
      </c>
      <c r="EK985" s="11">
        <v>4.3600001335144043</v>
      </c>
      <c r="EL985" s="11">
        <v>5.000000074505806E-2</v>
      </c>
      <c r="EM985" s="11">
        <v>0.68999999761581421</v>
      </c>
      <c r="EN985" s="11">
        <v>1.2200000286102295</v>
      </c>
      <c r="EO985" s="11">
        <v>1.2100000381469727</v>
      </c>
      <c r="EP985" s="11">
        <v>0</v>
      </c>
      <c r="EQ985" s="11">
        <v>0</v>
      </c>
      <c r="ER985" s="11">
        <v>0.2199999988079071</v>
      </c>
      <c r="ES985" s="11">
        <v>0</v>
      </c>
      <c r="ET985" s="11">
        <v>0</v>
      </c>
      <c r="EU985" s="38">
        <v>0</v>
      </c>
      <c r="EV985" s="11">
        <v>0</v>
      </c>
      <c r="EW985" s="11">
        <v>0</v>
      </c>
      <c r="EX985" s="11">
        <v>6.820000171661377</v>
      </c>
      <c r="EY985" s="11">
        <v>0</v>
      </c>
      <c r="EZ985" s="11">
        <v>0</v>
      </c>
      <c r="FA985" s="11">
        <v>0.34999999403953552</v>
      </c>
      <c r="FB985" s="11">
        <v>5.000000074505806E-2</v>
      </c>
      <c r="FC985" s="11">
        <v>0.15000000596046448</v>
      </c>
      <c r="FD985" s="11">
        <v>0</v>
      </c>
      <c r="FE985" s="11">
        <v>0</v>
      </c>
      <c r="FF985" s="11">
        <v>0</v>
      </c>
      <c r="FG985" s="11">
        <v>0</v>
      </c>
      <c r="FH985" s="11">
        <v>0</v>
      </c>
      <c r="FI985" s="11">
        <v>3.9999999105930328E-2</v>
      </c>
      <c r="FJ985" s="11">
        <v>0</v>
      </c>
      <c r="FK985" s="11">
        <v>0.2199999988079071</v>
      </c>
      <c r="FL985" s="11">
        <v>9.9999997764825821E-3</v>
      </c>
      <c r="FM985" s="11">
        <v>0</v>
      </c>
      <c r="FN985" s="11">
        <v>0.46000000834465027</v>
      </c>
      <c r="FO985" s="11">
        <v>5.9999998658895493E-2</v>
      </c>
      <c r="FP985" s="11">
        <v>0</v>
      </c>
      <c r="FQ985" s="11">
        <v>0.57999998331069946</v>
      </c>
      <c r="FR985" s="11">
        <v>0.36000001430511475</v>
      </c>
      <c r="FS985" s="11">
        <v>2</v>
      </c>
      <c r="FT985" s="11">
        <v>0</v>
      </c>
      <c r="FU985" s="11">
        <v>0.33000001311302185</v>
      </c>
      <c r="FV985" s="11">
        <v>0.27000001072883606</v>
      </c>
      <c r="FW985" s="11">
        <v>1.1399999856948853</v>
      </c>
      <c r="FX985" s="11">
        <v>0.4699999988079071</v>
      </c>
      <c r="FY985" s="11">
        <v>1.0700000524520874</v>
      </c>
      <c r="FZ985" s="11">
        <v>1.2400000095367432</v>
      </c>
      <c r="GA985" s="11">
        <v>0.23000000417232513</v>
      </c>
      <c r="GB985" s="11">
        <v>0.12999999523162842</v>
      </c>
      <c r="GC985" s="11">
        <v>0.28999999165534973</v>
      </c>
      <c r="GD985" s="11">
        <v>0.25705882906913757</v>
      </c>
      <c r="GE985" s="11">
        <v>1.1399999856948853</v>
      </c>
      <c r="GF985" s="11">
        <v>0.28999999165534973</v>
      </c>
      <c r="GG985" s="38">
        <v>0.28999999165534973</v>
      </c>
      <c r="GH985" s="11">
        <v>1.9999999552965164E-2</v>
      </c>
      <c r="GI985" s="38">
        <v>0</v>
      </c>
      <c r="GJ985" s="11">
        <v>0</v>
      </c>
      <c r="GK985" s="38">
        <v>2.9999999329447746E-2</v>
      </c>
      <c r="GL985" s="11">
        <v>2.9999999329447746E-2</v>
      </c>
      <c r="GM985" s="11">
        <v>0</v>
      </c>
      <c r="GN985" s="11">
        <v>0.37999999523162842</v>
      </c>
      <c r="GO985" s="11">
        <v>0.31999999284744263</v>
      </c>
      <c r="GP985" s="11">
        <v>0</v>
      </c>
      <c r="GQ985" s="11">
        <v>187.44000244140625</v>
      </c>
      <c r="GR985" s="11">
        <v>0</v>
      </c>
      <c r="GS985" s="11">
        <v>0</v>
      </c>
      <c r="GT985" s="11">
        <v>0</v>
      </c>
      <c r="GU985" s="11">
        <v>9.9999997764825821E-3</v>
      </c>
      <c r="GV985" s="11">
        <v>0.15000000596046448</v>
      </c>
      <c r="GW985" s="11">
        <v>0</v>
      </c>
      <c r="GX985" s="11">
        <v>0.43999999761581421</v>
      </c>
      <c r="GY985" s="11">
        <v>0.60000002384185791</v>
      </c>
      <c r="GZ985" s="11">
        <v>0</v>
      </c>
      <c r="HA985" s="11">
        <v>0.64999997615814209</v>
      </c>
      <c r="HB985" s="11">
        <v>2.3199999332427979</v>
      </c>
      <c r="HC985" s="11">
        <v>0.67000001668930054</v>
      </c>
      <c r="HD985" s="11">
        <v>0.38999998569488525</v>
      </c>
      <c r="HE985" s="11">
        <v>2.3900001049041748</v>
      </c>
      <c r="HF985" s="11">
        <v>0.55000001192092896</v>
      </c>
      <c r="HG985" s="11">
        <v>2.9999999329447746E-2</v>
      </c>
      <c r="HH985" s="11">
        <v>0</v>
      </c>
      <c r="HI985" s="11">
        <v>1.9999999552965164E-2</v>
      </c>
      <c r="HJ985" s="11">
        <v>0.97000002861022949</v>
      </c>
      <c r="HK985" s="11">
        <v>1.2300000190734863</v>
      </c>
      <c r="HL985" s="11">
        <v>0</v>
      </c>
      <c r="HM985" s="11">
        <v>0</v>
      </c>
      <c r="HN985" s="11">
        <v>0</v>
      </c>
      <c r="HO985" s="11">
        <v>0.12999999523162842</v>
      </c>
      <c r="HP985" s="11">
        <v>0.25</v>
      </c>
      <c r="HQ985" s="11">
        <v>0.89999997615814209</v>
      </c>
      <c r="HR985" s="11">
        <v>1.9199999570846558</v>
      </c>
      <c r="HS985" s="11">
        <v>1.25</v>
      </c>
      <c r="HT985" s="11">
        <v>0</v>
      </c>
      <c r="HU985" s="11">
        <v>3.2400000095367432</v>
      </c>
      <c r="HV985" s="11">
        <v>0.23999999463558197</v>
      </c>
    </row>
    <row r="986" spans="1:230" x14ac:dyDescent="0.3">
      <c r="A986" s="8">
        <v>37590</v>
      </c>
      <c r="B986" s="11">
        <v>106.16651916503906</v>
      </c>
      <c r="C986" s="11">
        <v>2487.2265625</v>
      </c>
      <c r="D986" s="11">
        <v>103.57125091552734</v>
      </c>
      <c r="E986" s="11">
        <v>0</v>
      </c>
      <c r="F986" s="11">
        <v>5.9999998658895493E-2</v>
      </c>
      <c r="G986" s="11">
        <v>0.31999999284744263</v>
      </c>
      <c r="H986" s="11">
        <v>25.840000152587891</v>
      </c>
      <c r="I986" s="11">
        <v>0.25999999046325684</v>
      </c>
      <c r="J986" s="11">
        <v>0.34000000357627869</v>
      </c>
      <c r="K986" s="11">
        <v>0.18000000715255737</v>
      </c>
      <c r="L986" s="11">
        <v>3.2599999904632568</v>
      </c>
      <c r="M986" s="11">
        <v>0.47999998927116394</v>
      </c>
      <c r="N986" s="11">
        <v>3.9999999105930328E-2</v>
      </c>
      <c r="O986" s="11">
        <v>2.440000057220459</v>
      </c>
      <c r="P986" s="11">
        <v>7.9999998211860657E-2</v>
      </c>
      <c r="Q986" s="11">
        <v>0</v>
      </c>
      <c r="R986" s="11">
        <v>0.95999997854232788</v>
      </c>
      <c r="S986" s="11">
        <v>0.82999998331069946</v>
      </c>
      <c r="T986" s="11">
        <v>1.2599999904632568</v>
      </c>
      <c r="U986" s="11">
        <v>4.809999942779541</v>
      </c>
      <c r="V986" s="11">
        <v>0.15999999642372131</v>
      </c>
      <c r="W986" s="11">
        <v>2.4300000667572021</v>
      </c>
      <c r="X986" s="11">
        <v>0.15999999642372131</v>
      </c>
      <c r="Y986" s="11">
        <v>6.320000171661377</v>
      </c>
      <c r="Z986" s="11">
        <v>15.319999694824219</v>
      </c>
      <c r="AA986" s="11">
        <v>3.869999885559082</v>
      </c>
      <c r="AB986" s="11">
        <v>3.3299999237060547</v>
      </c>
      <c r="AC986" s="11">
        <v>9.9999997764825821E-3</v>
      </c>
      <c r="AD986" s="11">
        <v>0.87000000476837158</v>
      </c>
      <c r="AE986" s="11">
        <v>0</v>
      </c>
      <c r="AF986" s="11">
        <v>0</v>
      </c>
      <c r="AG986" s="11">
        <v>0.41999998688697815</v>
      </c>
      <c r="AH986" s="11">
        <v>1.559999942779541</v>
      </c>
      <c r="AI986" s="11">
        <v>3.2599999904632568</v>
      </c>
      <c r="AJ986" s="11">
        <v>0</v>
      </c>
      <c r="AK986" s="11">
        <v>5.9999998658895493E-2</v>
      </c>
      <c r="AL986" s="11">
        <v>0</v>
      </c>
      <c r="AM986" s="11">
        <v>1.0800000429153442</v>
      </c>
      <c r="AN986" s="11">
        <v>11.939999580383301</v>
      </c>
      <c r="AO986" s="11">
        <v>0</v>
      </c>
      <c r="AP986" s="11">
        <v>0.80000001192092896</v>
      </c>
      <c r="AQ986" s="11">
        <v>7.0000000298023224E-2</v>
      </c>
      <c r="AR986" s="11">
        <v>0.27000001072883606</v>
      </c>
      <c r="AS986" s="11">
        <v>0.5</v>
      </c>
      <c r="AT986" s="38">
        <v>0.5</v>
      </c>
      <c r="AU986" s="11">
        <v>0.40999999642372131</v>
      </c>
      <c r="AV986" s="11">
        <v>1.7699999809265137</v>
      </c>
      <c r="AW986" s="11">
        <v>5.9999998658895493E-2</v>
      </c>
      <c r="AX986" s="11">
        <v>4.9899997711181641</v>
      </c>
      <c r="AY986" s="11">
        <v>3.2999999523162842</v>
      </c>
      <c r="AZ986" s="11">
        <v>0</v>
      </c>
      <c r="BA986" s="11">
        <v>2.7999999523162842</v>
      </c>
      <c r="BB986" s="11">
        <v>5.9999998658895493E-2</v>
      </c>
      <c r="BC986" s="11">
        <v>1.2599999904632568</v>
      </c>
      <c r="BD986" s="11">
        <v>5.9999998658895493E-2</v>
      </c>
      <c r="BE986" s="11">
        <v>1.0199999809265137</v>
      </c>
      <c r="BF986" s="11">
        <v>3.9999999105930328E-2</v>
      </c>
      <c r="BG986" s="11">
        <v>0.17000000178813934</v>
      </c>
      <c r="BH986" s="11">
        <v>9.0000003576278687E-2</v>
      </c>
      <c r="BI986" s="11">
        <v>0.74000000953674316</v>
      </c>
      <c r="BJ986" s="11">
        <v>0.6600000262260437</v>
      </c>
      <c r="BK986" s="11">
        <v>0.75</v>
      </c>
      <c r="BL986" s="11">
        <v>1.3500000238418579</v>
      </c>
      <c r="BM986" s="11">
        <v>2.5299999713897705</v>
      </c>
      <c r="BN986" s="11">
        <v>0</v>
      </c>
      <c r="BO986" s="11">
        <v>7.130000114440918</v>
      </c>
      <c r="BP986" s="11">
        <v>0.5899999737739563</v>
      </c>
      <c r="BQ986" s="11">
        <v>14.060000419616699</v>
      </c>
      <c r="BR986" s="11">
        <v>1.0099999904632568</v>
      </c>
      <c r="BS986" s="11">
        <v>0.4699999988079071</v>
      </c>
      <c r="BT986" s="11">
        <v>0.56999999284744263</v>
      </c>
      <c r="BU986" s="11">
        <v>15.100000381469727</v>
      </c>
      <c r="BV986" s="11">
        <v>1.8600000143051147</v>
      </c>
      <c r="BW986" s="11">
        <v>0.23999999463558197</v>
      </c>
      <c r="BX986" s="11">
        <v>0.81999999284744263</v>
      </c>
      <c r="BY986" s="11">
        <v>6.1500000953674316</v>
      </c>
      <c r="BZ986" s="11">
        <v>2.7400000095367432</v>
      </c>
      <c r="CA986" s="11">
        <v>0.52999997138977051</v>
      </c>
      <c r="CB986" s="11">
        <v>3.0499999523162842</v>
      </c>
      <c r="CC986" s="11">
        <v>0.99000000953674316</v>
      </c>
      <c r="CD986" s="11">
        <v>9.0000003576278687E-2</v>
      </c>
      <c r="CE986" s="11">
        <v>0</v>
      </c>
      <c r="CF986" s="11">
        <v>0.60000002384185791</v>
      </c>
      <c r="CG986" s="11">
        <v>0</v>
      </c>
      <c r="CH986" s="11">
        <v>1.7200000286102295</v>
      </c>
      <c r="CI986" s="11">
        <v>7.3899998664855957</v>
      </c>
      <c r="CJ986" s="11">
        <v>0.89999997615814209</v>
      </c>
      <c r="CK986" s="11">
        <v>0.60770052671432495</v>
      </c>
      <c r="CL986" s="11">
        <v>21.719999313354492</v>
      </c>
      <c r="CM986" s="11">
        <v>1.9199999570846558</v>
      </c>
      <c r="CN986" s="11">
        <v>0.77558642625808716</v>
      </c>
      <c r="CO986" s="11">
        <v>0</v>
      </c>
      <c r="CP986" s="11">
        <v>0</v>
      </c>
      <c r="CQ986" s="11">
        <v>1.9099999666213989</v>
      </c>
      <c r="CR986" s="11">
        <v>0.18000000715255737</v>
      </c>
      <c r="CS986" s="11">
        <v>0</v>
      </c>
      <c r="CT986" s="11">
        <v>1.8899999856948853</v>
      </c>
      <c r="CU986" s="11">
        <v>0.33000001311302185</v>
      </c>
      <c r="CV986" s="11">
        <v>0.38999998569488525</v>
      </c>
      <c r="CW986" s="11">
        <v>2.7100000381469727</v>
      </c>
      <c r="CX986" s="11">
        <v>0.41999998688697815</v>
      </c>
      <c r="CY986" s="11">
        <v>0.37999999523162842</v>
      </c>
      <c r="CZ986" s="11">
        <v>21.909999847412109</v>
      </c>
      <c r="DA986" s="11">
        <v>0.36000001430511475</v>
      </c>
      <c r="DB986" s="11">
        <v>1.4199999570846558</v>
      </c>
      <c r="DC986" s="11">
        <v>0</v>
      </c>
      <c r="DD986" s="11">
        <v>0</v>
      </c>
      <c r="DE986" s="11">
        <v>0.6600000262260437</v>
      </c>
      <c r="DF986" s="11">
        <v>0</v>
      </c>
      <c r="DG986" s="11">
        <v>0.40999999642372131</v>
      </c>
      <c r="DH986" s="11">
        <v>0</v>
      </c>
      <c r="DI986" s="11">
        <v>28.920000076293945</v>
      </c>
      <c r="DJ986" s="11">
        <v>51.519577026367188</v>
      </c>
      <c r="DK986" s="11">
        <v>1.545401930809021</v>
      </c>
      <c r="DL986" s="11">
        <v>1.6699999570846558</v>
      </c>
      <c r="DM986" s="11">
        <v>0.30000001192092896</v>
      </c>
      <c r="DN986" s="11">
        <v>1.7599999904632568</v>
      </c>
      <c r="DO986" s="11">
        <v>2.1700000762939453</v>
      </c>
      <c r="DP986" s="11">
        <v>128.13999938964844</v>
      </c>
      <c r="DQ986" s="11">
        <v>29</v>
      </c>
      <c r="DR986" s="11">
        <v>0.70999997854232788</v>
      </c>
      <c r="DS986" s="38">
        <v>0.70999997854232788</v>
      </c>
      <c r="DT986" s="11">
        <v>0.25999999046325684</v>
      </c>
      <c r="DU986" s="38">
        <v>0.70999997854232788</v>
      </c>
      <c r="DV986" s="11">
        <v>0.70999997854232788</v>
      </c>
      <c r="DW986" s="11">
        <v>1.0299999713897705</v>
      </c>
      <c r="DX986" s="11">
        <v>0</v>
      </c>
      <c r="DY986" s="11">
        <v>5.4000000953674316</v>
      </c>
      <c r="DZ986" s="11">
        <v>0.36000001430511475</v>
      </c>
      <c r="EA986" s="11">
        <v>7.630000114440918</v>
      </c>
      <c r="EB986" s="11">
        <v>64</v>
      </c>
      <c r="EC986" s="11">
        <v>1.2799999713897705</v>
      </c>
      <c r="ED986" s="11">
        <v>62.720001220703125</v>
      </c>
      <c r="EE986" s="11">
        <v>7.690000057220459</v>
      </c>
      <c r="EF986" s="11">
        <v>0</v>
      </c>
      <c r="EG986" s="11">
        <v>3.3499999046325684</v>
      </c>
      <c r="EH986" s="11">
        <v>5.000000074505806E-2</v>
      </c>
      <c r="EI986" s="11">
        <v>1.9999999552965164E-2</v>
      </c>
      <c r="EJ986" s="11">
        <v>12.729999542236328</v>
      </c>
      <c r="EK986" s="11">
        <v>12.039999961853027</v>
      </c>
      <c r="EL986" s="11">
        <v>0.34000000357627869</v>
      </c>
      <c r="EM986" s="11">
        <v>4.7699999809265137</v>
      </c>
      <c r="EN986" s="11">
        <v>8.5</v>
      </c>
      <c r="EO986" s="11">
        <v>19.620000839233398</v>
      </c>
      <c r="EP986" s="11">
        <v>0</v>
      </c>
      <c r="EQ986" s="11">
        <v>0</v>
      </c>
      <c r="ER986" s="11">
        <v>0</v>
      </c>
      <c r="ES986" s="11">
        <v>0.12999999523162842</v>
      </c>
      <c r="ET986" s="11">
        <v>2.2999999523162842</v>
      </c>
      <c r="EU986" s="38">
        <v>1.7999999523162842</v>
      </c>
      <c r="EV986" s="11">
        <v>1.7999999523162842</v>
      </c>
      <c r="EW986" s="11">
        <v>0</v>
      </c>
      <c r="EX986" s="11">
        <v>16.600000381469727</v>
      </c>
      <c r="EY986" s="11">
        <v>1.8500000238418579</v>
      </c>
      <c r="EZ986" s="11">
        <v>7.9999998211860657E-2</v>
      </c>
      <c r="FA986" s="11">
        <v>4.0100002288818359</v>
      </c>
      <c r="FB986" s="11">
        <v>0.38999998569488525</v>
      </c>
      <c r="FC986" s="11">
        <v>0.93999999761581421</v>
      </c>
      <c r="FD986" s="11">
        <v>0</v>
      </c>
      <c r="FE986" s="11">
        <v>0</v>
      </c>
      <c r="FF986" s="11">
        <v>0</v>
      </c>
      <c r="FG986" s="11">
        <v>0</v>
      </c>
      <c r="FH986" s="11">
        <v>0.12999999523162842</v>
      </c>
      <c r="FI986" s="11">
        <v>2.0299999713897705</v>
      </c>
      <c r="FJ986" s="11">
        <v>10.710000038146973</v>
      </c>
      <c r="FK986" s="11">
        <v>0.27000001072883606</v>
      </c>
      <c r="FL986" s="11">
        <v>0.11999999731779099</v>
      </c>
      <c r="FM986" s="11">
        <v>5.7100000381469727</v>
      </c>
      <c r="FN986" s="11">
        <v>0.82999998331069946</v>
      </c>
      <c r="FO986" s="11">
        <v>0.52999997138977051</v>
      </c>
      <c r="FP986" s="11">
        <v>0</v>
      </c>
      <c r="FQ986" s="11">
        <v>1.1100000143051147</v>
      </c>
      <c r="FR986" s="11">
        <v>1.309999942779541</v>
      </c>
      <c r="FS986" s="11">
        <v>4.190000057220459</v>
      </c>
      <c r="FT986" s="11">
        <v>0</v>
      </c>
      <c r="FU986" s="11">
        <v>2.7599999904632568</v>
      </c>
      <c r="FV986" s="11">
        <v>0.6600000262260437</v>
      </c>
      <c r="FW986" s="11">
        <v>0.75</v>
      </c>
      <c r="FX986" s="11">
        <v>1.6200000047683716</v>
      </c>
      <c r="FY986" s="11">
        <v>1.8500000238418579</v>
      </c>
      <c r="FZ986" s="11">
        <v>3.690000057220459</v>
      </c>
      <c r="GA986" s="11">
        <v>1.5099999904632568</v>
      </c>
      <c r="GB986" s="11">
        <v>0.87999999523162842</v>
      </c>
      <c r="GC986" s="11">
        <v>0.18999999761581421</v>
      </c>
      <c r="GD986" s="11">
        <v>0.34950980544090271</v>
      </c>
      <c r="GE986" s="11">
        <v>1.5499999523162842</v>
      </c>
      <c r="GF986" s="11">
        <v>0.6600000262260437</v>
      </c>
      <c r="GG986" s="38">
        <v>0.6600000262260437</v>
      </c>
      <c r="GH986" s="11">
        <v>0.40000000596046448</v>
      </c>
      <c r="GI986" s="38">
        <v>9.0000003576278687E-2</v>
      </c>
      <c r="GJ986" s="11">
        <v>9.0000003576278687E-2</v>
      </c>
      <c r="GK986" s="38">
        <v>1.3600000143051147</v>
      </c>
      <c r="GL986" s="11">
        <v>1.3600000143051147</v>
      </c>
      <c r="GM986" s="11">
        <v>0</v>
      </c>
      <c r="GN986" s="11">
        <v>6.8299999237060547</v>
      </c>
      <c r="GO986" s="11">
        <v>5.7399997711181641</v>
      </c>
      <c r="GP986" s="11">
        <v>4.7300000190734863</v>
      </c>
      <c r="GQ986" s="11">
        <v>229.42999267578125</v>
      </c>
      <c r="GR986" s="11">
        <v>0.8399999737739563</v>
      </c>
      <c r="GS986" s="11">
        <v>0</v>
      </c>
      <c r="GT986" s="11">
        <v>0</v>
      </c>
      <c r="GU986" s="11">
        <v>0.14000000059604645</v>
      </c>
      <c r="GV986" s="11">
        <v>1.0099999904632568</v>
      </c>
      <c r="GW986" s="11">
        <v>0</v>
      </c>
      <c r="GX986" s="11">
        <v>2.8599998950958252</v>
      </c>
      <c r="GY986" s="11">
        <v>10.569999694824219</v>
      </c>
      <c r="GZ986" s="11">
        <v>0</v>
      </c>
      <c r="HA986" s="11">
        <v>0.50999999046325684</v>
      </c>
      <c r="HB986" s="11">
        <v>4.4499998092651367</v>
      </c>
      <c r="HC986" s="11">
        <v>2.2100000381469727</v>
      </c>
      <c r="HD986" s="11">
        <v>2.4900000095367432</v>
      </c>
      <c r="HE986" s="11">
        <v>3.5999999046325684</v>
      </c>
      <c r="HF986" s="11">
        <v>0.68999999761581421</v>
      </c>
      <c r="HG986" s="11">
        <v>5.9999998658895493E-2</v>
      </c>
      <c r="HH986" s="11">
        <v>7.0999999046325684</v>
      </c>
      <c r="HI986" s="11">
        <v>0</v>
      </c>
      <c r="HJ986" s="11">
        <v>1.8700000047683716</v>
      </c>
      <c r="HK986" s="11">
        <v>17.729999542236328</v>
      </c>
      <c r="HL986" s="11">
        <v>0.2800000011920929</v>
      </c>
      <c r="HM986" s="11">
        <v>3.9999999105930328E-2</v>
      </c>
      <c r="HN986" s="11">
        <v>0</v>
      </c>
      <c r="HO986" s="11">
        <v>2.3299999237060547</v>
      </c>
      <c r="HP986" s="11">
        <v>3.2300000190734863</v>
      </c>
      <c r="HQ986" s="11">
        <v>2.2300000190734863</v>
      </c>
      <c r="HR986" s="11">
        <v>4.7600002288818359</v>
      </c>
      <c r="HS986" s="11">
        <v>3.0999999046325684</v>
      </c>
      <c r="HT986" s="11">
        <v>1.2899999618530273</v>
      </c>
      <c r="HU986" s="11">
        <v>6.130000114440918</v>
      </c>
      <c r="HV986" s="11">
        <v>0.5</v>
      </c>
    </row>
    <row r="987" spans="1:230" x14ac:dyDescent="0.3">
      <c r="A987" s="8">
        <v>37621</v>
      </c>
      <c r="B987" s="11">
        <v>217.43052673339844</v>
      </c>
      <c r="C987" s="11">
        <v>2388.52783203125</v>
      </c>
      <c r="D987" s="11">
        <v>217.08711242675781</v>
      </c>
      <c r="E987" s="11">
        <v>0.46000000834465027</v>
      </c>
      <c r="F987" s="11">
        <v>0.10999999940395355</v>
      </c>
      <c r="G987" s="11">
        <v>0.5899999737739563</v>
      </c>
      <c r="H987" s="11">
        <v>51.409999847412109</v>
      </c>
      <c r="I987" s="11">
        <v>0.23000000417232513</v>
      </c>
      <c r="J987" s="11">
        <v>1.3799999952316284</v>
      </c>
      <c r="K987" s="11">
        <v>0.36000001430511475</v>
      </c>
      <c r="L987" s="11">
        <v>25.649999618530273</v>
      </c>
      <c r="M987" s="11">
        <v>1.1799999475479126</v>
      </c>
      <c r="N987" s="11">
        <v>5.4600000381469727</v>
      </c>
      <c r="O987" s="11">
        <v>23.840000152587891</v>
      </c>
      <c r="P987" s="11">
        <v>3.1800000667572021</v>
      </c>
      <c r="Q987" s="11">
        <v>0</v>
      </c>
      <c r="R987" s="11">
        <v>13.510000228881836</v>
      </c>
      <c r="S987" s="11">
        <v>1.6799999475479126</v>
      </c>
      <c r="T987" s="11">
        <v>173.94999694824219</v>
      </c>
      <c r="U987" s="11">
        <v>9.8400001525878906</v>
      </c>
      <c r="V987" s="11">
        <v>15.949999809265137</v>
      </c>
      <c r="W987" s="11">
        <v>22.190000534057617</v>
      </c>
      <c r="X987" s="11">
        <v>0.57999998331069946</v>
      </c>
      <c r="Y987" s="11">
        <v>57.349998474121094</v>
      </c>
      <c r="Z987" s="11">
        <v>46.759998321533203</v>
      </c>
      <c r="AA987" s="11">
        <v>7.0999999046325684</v>
      </c>
      <c r="AB987" s="11">
        <v>12.380000114440918</v>
      </c>
      <c r="AC987" s="11">
        <v>1.6499999761581421</v>
      </c>
      <c r="AD987" s="11">
        <v>1.7799999713897705</v>
      </c>
      <c r="AE987" s="11">
        <v>0</v>
      </c>
      <c r="AF987" s="11">
        <v>0.93999999761581421</v>
      </c>
      <c r="AG987" s="11">
        <v>0.62000000476837158</v>
      </c>
      <c r="AH987" s="11">
        <v>26.5</v>
      </c>
      <c r="AI987" s="11">
        <v>3.1099998950958252</v>
      </c>
      <c r="AJ987" s="11">
        <v>5.2100000381469727</v>
      </c>
      <c r="AK987" s="11">
        <v>0.43999999761581421</v>
      </c>
      <c r="AL987" s="11">
        <v>0</v>
      </c>
      <c r="AM987" s="11">
        <v>17.879999160766602</v>
      </c>
      <c r="AN987" s="11">
        <v>208.07000732421875</v>
      </c>
      <c r="AO987" s="11">
        <v>2.1400001049041748</v>
      </c>
      <c r="AP987" s="11">
        <v>7.3000001907348633</v>
      </c>
      <c r="AQ987" s="11">
        <v>0.61000001430511475</v>
      </c>
      <c r="AR987" s="11">
        <v>0.62000000476837158</v>
      </c>
      <c r="AS987" s="11">
        <v>1.9299999475479126</v>
      </c>
      <c r="AT987" s="38">
        <v>1.9299999475479126</v>
      </c>
      <c r="AU987" s="11">
        <v>3.7699999809265137</v>
      </c>
      <c r="AV987" s="11">
        <v>1.2999999523162842</v>
      </c>
      <c r="AW987" s="11">
        <v>0.40000000596046448</v>
      </c>
      <c r="AX987" s="11">
        <v>115.15000152587891</v>
      </c>
      <c r="AY987" s="11">
        <v>13.840000152587891</v>
      </c>
      <c r="AZ987" s="11">
        <v>0</v>
      </c>
      <c r="BA987" s="11">
        <v>113.90000152587891</v>
      </c>
      <c r="BB987" s="11">
        <v>0.23000000417232513</v>
      </c>
      <c r="BC987" s="11">
        <v>2.9700000286102295</v>
      </c>
      <c r="BD987" s="11">
        <v>0.41999998688697815</v>
      </c>
      <c r="BE987" s="11">
        <v>2.2999999523162842</v>
      </c>
      <c r="BF987" s="11">
        <v>0.60000002384185791</v>
      </c>
      <c r="BG987" s="11">
        <v>1.2200000286102295</v>
      </c>
      <c r="BH987" s="11">
        <v>0.64999997615814209</v>
      </c>
      <c r="BI987" s="11">
        <v>3.0199999809265137</v>
      </c>
      <c r="BJ987" s="11">
        <v>5.9699997901916504</v>
      </c>
      <c r="BK987" s="11">
        <v>6.820000171661377</v>
      </c>
      <c r="BL987" s="11">
        <v>17.590000152587891</v>
      </c>
      <c r="BM987" s="11">
        <v>2.2400000095367432</v>
      </c>
      <c r="BN987" s="11">
        <v>1.690000057220459</v>
      </c>
      <c r="BO987" s="11">
        <v>56.720001220703125</v>
      </c>
      <c r="BP987" s="11">
        <v>3.309999942779541</v>
      </c>
      <c r="BQ987" s="11">
        <v>98.120002746582031</v>
      </c>
      <c r="BR987" s="11">
        <v>12.409999847412109</v>
      </c>
      <c r="BS987" s="11">
        <v>0.55000001192092896</v>
      </c>
      <c r="BT987" s="11">
        <v>34.400001525878906</v>
      </c>
      <c r="BU987" s="11">
        <v>9.8999996185302734</v>
      </c>
      <c r="BV987" s="11">
        <v>56.490001678466797</v>
      </c>
      <c r="BW987" s="11">
        <v>28.239999771118164</v>
      </c>
      <c r="BX987" s="11">
        <v>5.929999828338623</v>
      </c>
      <c r="BY987" s="11">
        <v>6.3499999046325684</v>
      </c>
      <c r="BZ987" s="11">
        <v>4.1399998664855957</v>
      </c>
      <c r="CA987" s="11">
        <v>1.0099999904632568</v>
      </c>
      <c r="CB987" s="11">
        <v>7.0300002098083496</v>
      </c>
      <c r="CC987" s="11">
        <v>2.0199999809265137</v>
      </c>
      <c r="CD987" s="11">
        <v>0.64999997615814209</v>
      </c>
      <c r="CE987" s="11">
        <v>0</v>
      </c>
      <c r="CF987" s="11">
        <v>1.940000057220459</v>
      </c>
      <c r="CG987" s="11">
        <v>1.8200000524520874</v>
      </c>
      <c r="CH987" s="11">
        <v>7.6700000762939453</v>
      </c>
      <c r="CI987" s="11">
        <v>12.720000267028809</v>
      </c>
      <c r="CJ987" s="11">
        <v>2.1600000858306885</v>
      </c>
      <c r="CK987" s="11">
        <v>7.9324283599853516</v>
      </c>
      <c r="CL987" s="11">
        <v>14.689999580383301</v>
      </c>
      <c r="CM987" s="11">
        <v>3.0099999904632568</v>
      </c>
      <c r="CN987" s="11">
        <v>53.448230743408203</v>
      </c>
      <c r="CO987" s="11">
        <v>1.8300000429153442</v>
      </c>
      <c r="CP987" s="11">
        <v>0</v>
      </c>
      <c r="CQ987" s="11">
        <v>4.9699997901916504</v>
      </c>
      <c r="CR987" s="11">
        <v>0.76999998092651367</v>
      </c>
      <c r="CS987" s="11">
        <v>0</v>
      </c>
      <c r="CT987" s="11">
        <v>5.929999828338623</v>
      </c>
      <c r="CU987" s="11">
        <v>6.9200000762939453</v>
      </c>
      <c r="CV987" s="11">
        <v>8.1400003433227539</v>
      </c>
      <c r="CW987" s="11">
        <v>11.859999656677246</v>
      </c>
      <c r="CX987" s="11">
        <v>4.7899999618530273</v>
      </c>
      <c r="CY987" s="11">
        <v>1.0399999618530273</v>
      </c>
      <c r="CZ987" s="11">
        <v>13.010000228881836</v>
      </c>
      <c r="DA987" s="11">
        <v>1.8200000524520874</v>
      </c>
      <c r="DB987" s="11">
        <v>3.619999885559082</v>
      </c>
      <c r="DC987" s="11">
        <v>0.46000000834465027</v>
      </c>
      <c r="DD987" s="11">
        <v>1.7300000190734863</v>
      </c>
      <c r="DE987" s="11">
        <v>1.3999999761581421</v>
      </c>
      <c r="DF987" s="11">
        <v>6.9499998092651367</v>
      </c>
      <c r="DG987" s="11">
        <v>0.99000000953674316</v>
      </c>
      <c r="DH987" s="11">
        <v>0.54000002145767212</v>
      </c>
      <c r="DI987" s="11">
        <v>32.029998779296875</v>
      </c>
      <c r="DJ987" s="11">
        <v>66.017593383789063</v>
      </c>
      <c r="DK987" s="11">
        <v>18.599395751953125</v>
      </c>
      <c r="DL987" s="11">
        <v>4.3899998664855957</v>
      </c>
      <c r="DM987" s="11">
        <v>2.7200000286102295</v>
      </c>
      <c r="DN987" s="11">
        <v>15.779999732971191</v>
      </c>
      <c r="DO987" s="11">
        <v>5.5300002098083496</v>
      </c>
      <c r="DP987" s="11">
        <v>183.85000610351563</v>
      </c>
      <c r="DQ987" s="11">
        <v>40.189998626708984</v>
      </c>
      <c r="DR987" s="11">
        <v>1.9600000381469727</v>
      </c>
      <c r="DS987" s="38">
        <v>1.9600000381469727</v>
      </c>
      <c r="DT987" s="11">
        <v>0.52999997138977051</v>
      </c>
      <c r="DU987" s="38">
        <v>0.62999999523162842</v>
      </c>
      <c r="DV987" s="11">
        <v>0.62999999523162842</v>
      </c>
      <c r="DW987" s="11">
        <v>0.61000001430511475</v>
      </c>
      <c r="DX987" s="11">
        <v>0</v>
      </c>
      <c r="DY987" s="11">
        <v>22.760000228881836</v>
      </c>
      <c r="DZ987" s="11">
        <v>0.74000000953674316</v>
      </c>
      <c r="EA987" s="11">
        <v>44.630001068115234</v>
      </c>
      <c r="EB987" s="11">
        <v>46.349998474121094</v>
      </c>
      <c r="EC987" s="11">
        <v>0.92699998617172241</v>
      </c>
      <c r="ED987" s="11">
        <v>45.423000335693359</v>
      </c>
      <c r="EE987" s="11">
        <v>60.509998321533203</v>
      </c>
      <c r="EF987" s="11">
        <v>0</v>
      </c>
      <c r="EG987" s="11">
        <v>2.309999942779541</v>
      </c>
      <c r="EH987" s="11">
        <v>1.6200000047683716</v>
      </c>
      <c r="EI987" s="11">
        <v>0.43999999761581421</v>
      </c>
      <c r="EJ987" s="11">
        <v>25.319999694824219</v>
      </c>
      <c r="EK987" s="11">
        <v>44.409999847412109</v>
      </c>
      <c r="EL987" s="11">
        <v>1.3899999856948853</v>
      </c>
      <c r="EM987" s="11">
        <v>19.700000762939453</v>
      </c>
      <c r="EN987" s="11">
        <v>33.479999542236328</v>
      </c>
      <c r="EO987" s="11">
        <v>94.930000305175781</v>
      </c>
      <c r="EP987" s="11">
        <v>0</v>
      </c>
      <c r="EQ987" s="11">
        <v>0</v>
      </c>
      <c r="ER987" s="11">
        <v>2.9300000667572021</v>
      </c>
      <c r="ES987" s="11">
        <v>0.15999999642372131</v>
      </c>
      <c r="ET987" s="11">
        <v>2.869999885559082</v>
      </c>
      <c r="EU987" s="38">
        <v>1.6100000143051147</v>
      </c>
      <c r="EV987" s="11">
        <v>1.6100000143051147</v>
      </c>
      <c r="EW987" s="11">
        <v>0</v>
      </c>
      <c r="EX987" s="11">
        <v>49.439998626708984</v>
      </c>
      <c r="EY987" s="11">
        <v>15.239999771118164</v>
      </c>
      <c r="EZ987" s="11">
        <v>0.33000001311302185</v>
      </c>
      <c r="FA987" s="11">
        <v>5.2399997711181641</v>
      </c>
      <c r="FB987" s="11">
        <v>1.0700000524520874</v>
      </c>
      <c r="FC987" s="11">
        <v>5.1500000953674316</v>
      </c>
      <c r="FD987" s="11">
        <v>2.0799999237060547</v>
      </c>
      <c r="FE987" s="11">
        <v>30.149999618530273</v>
      </c>
      <c r="FF987" s="11">
        <v>4.9099998474121094</v>
      </c>
      <c r="FG987" s="11">
        <v>5.000000074505806E-2</v>
      </c>
      <c r="FH987" s="11">
        <v>1.0700000524520874</v>
      </c>
      <c r="FI987" s="11">
        <v>0.82999998331069946</v>
      </c>
      <c r="FJ987" s="11">
        <v>32.610000610351563</v>
      </c>
      <c r="FK987" s="11">
        <v>0.68999999761581421</v>
      </c>
      <c r="FL987" s="11">
        <v>0.34000000357627869</v>
      </c>
      <c r="FM987" s="11">
        <v>235.88999938964844</v>
      </c>
      <c r="FN987" s="11">
        <v>17.299999237060547</v>
      </c>
      <c r="FO987" s="11">
        <v>0.46000000834465027</v>
      </c>
      <c r="FP987" s="11">
        <v>1.6499999761581421</v>
      </c>
      <c r="FQ987" s="11">
        <v>3.9000000953674316</v>
      </c>
      <c r="FR987" s="11">
        <v>0.77999997138977051</v>
      </c>
      <c r="FS987" s="11">
        <v>23.239999771118164</v>
      </c>
      <c r="FT987" s="11">
        <v>0</v>
      </c>
      <c r="FU987" s="11">
        <v>2.690000057220459</v>
      </c>
      <c r="FV987" s="11">
        <v>3.4300000667572021</v>
      </c>
      <c r="FW987" s="11">
        <v>6.820000171661377</v>
      </c>
      <c r="FX987" s="11">
        <v>73.94000244140625</v>
      </c>
      <c r="FY987" s="11">
        <v>4.190000057220459</v>
      </c>
      <c r="FZ987" s="11">
        <v>8.7200002670288086</v>
      </c>
      <c r="GA987" s="11">
        <v>1.6699999570846558</v>
      </c>
      <c r="GB987" s="11">
        <v>0.98000001907348633</v>
      </c>
      <c r="GC987" s="11">
        <v>1.7100000381469727</v>
      </c>
      <c r="GD987" s="11">
        <v>3.3643138408660889</v>
      </c>
      <c r="GE987" s="11">
        <v>14.920000076293945</v>
      </c>
      <c r="GF987" s="11">
        <v>2.630000114440918</v>
      </c>
      <c r="GG987" s="38">
        <v>2.630000114440918</v>
      </c>
      <c r="GH987" s="11">
        <v>1.2999999523162842</v>
      </c>
      <c r="GI987" s="38">
        <v>0.2199999988079071</v>
      </c>
      <c r="GJ987" s="11">
        <v>0.2199999988079071</v>
      </c>
      <c r="GK987" s="38">
        <v>0.55000001192092896</v>
      </c>
      <c r="GL987" s="11">
        <v>0.55000001192092896</v>
      </c>
      <c r="GM987" s="11">
        <v>0</v>
      </c>
      <c r="GN987" s="11">
        <v>28.989999771118164</v>
      </c>
      <c r="GO987" s="11">
        <v>12.270000457763672</v>
      </c>
      <c r="GP987" s="11">
        <v>56.450000762939453</v>
      </c>
      <c r="GQ987" s="11">
        <v>1106.3599853515625</v>
      </c>
      <c r="GR987" s="11">
        <v>0.68000000715255737</v>
      </c>
      <c r="GS987" s="11">
        <v>1.9999999552965164E-2</v>
      </c>
      <c r="GT987" s="11">
        <v>2.9999999329447746E-2</v>
      </c>
      <c r="GU987" s="11">
        <v>0.23999999463558197</v>
      </c>
      <c r="GV987" s="11">
        <v>1.1200000047683716</v>
      </c>
      <c r="GW987" s="11">
        <v>1.5299999713897705</v>
      </c>
      <c r="GX987" s="11">
        <v>16.670000076293945</v>
      </c>
      <c r="GY987" s="11">
        <v>7.179999828338623</v>
      </c>
      <c r="GZ987" s="11">
        <v>2.0499999523162842</v>
      </c>
      <c r="HA987" s="11">
        <v>1.8500000238418579</v>
      </c>
      <c r="HB987" s="11">
        <v>5.380000114440918</v>
      </c>
      <c r="HC987" s="11">
        <v>11.869999885559082</v>
      </c>
      <c r="HD987" s="11">
        <v>3.2699999809265137</v>
      </c>
      <c r="HE987" s="11">
        <v>9.0600004196166992</v>
      </c>
      <c r="HF987" s="11">
        <v>1.7400000095367432</v>
      </c>
      <c r="HG987" s="11">
        <v>0.5899999737739563</v>
      </c>
      <c r="HH987" s="11">
        <v>20.920000076293945</v>
      </c>
      <c r="HI987" s="11">
        <v>0.2199999988079071</v>
      </c>
      <c r="HJ987" s="11">
        <v>74.400001525878906</v>
      </c>
      <c r="HK987" s="11">
        <v>202.58000183105469</v>
      </c>
      <c r="HL987" s="11">
        <v>2.2899999618530273</v>
      </c>
      <c r="HM987" s="11">
        <v>0.25999999046325684</v>
      </c>
      <c r="HN987" s="11">
        <v>0</v>
      </c>
      <c r="HO987" s="11">
        <v>1.5900000333786011</v>
      </c>
      <c r="HP987" s="11">
        <v>4.1100001335144043</v>
      </c>
      <c r="HQ987" s="11">
        <v>11.600000381469727</v>
      </c>
      <c r="HR987" s="11">
        <v>24.780000686645508</v>
      </c>
      <c r="HS987" s="11">
        <v>16.129999160766602</v>
      </c>
      <c r="HT987" s="11">
        <v>6.059999942779541</v>
      </c>
      <c r="HU987" s="11">
        <v>101.33999633789063</v>
      </c>
      <c r="HV987" s="11">
        <v>4.5900001525878906</v>
      </c>
    </row>
    <row r="988" spans="1:230" x14ac:dyDescent="0.3">
      <c r="A988" s="8">
        <v>37652</v>
      </c>
      <c r="B988" s="11">
        <v>191.74021911621094</v>
      </c>
      <c r="C988" s="11">
        <v>1961.7904052734375</v>
      </c>
      <c r="D988" s="11">
        <v>195.87800598144531</v>
      </c>
      <c r="E988" s="11">
        <v>0.92000001668930054</v>
      </c>
      <c r="F988" s="11">
        <v>0.28999999165534973</v>
      </c>
      <c r="G988" s="11">
        <v>1.6399999856948853</v>
      </c>
      <c r="H988" s="11">
        <v>44.569999694824219</v>
      </c>
      <c r="I988" s="11">
        <v>0.34000000357627869</v>
      </c>
      <c r="J988" s="11">
        <v>1.6200000047683716</v>
      </c>
      <c r="K988" s="11">
        <v>0.62000000476837158</v>
      </c>
      <c r="L988" s="11">
        <v>26.840000152587891</v>
      </c>
      <c r="M988" s="11">
        <v>2.9500000476837158</v>
      </c>
      <c r="N988" s="11">
        <v>1.8300000429153442</v>
      </c>
      <c r="O988" s="11">
        <v>28.860000610351563</v>
      </c>
      <c r="P988" s="11">
        <v>0.98000001907348633</v>
      </c>
      <c r="Q988" s="11">
        <v>0</v>
      </c>
      <c r="R988" s="11">
        <v>17.190000534057617</v>
      </c>
      <c r="S988" s="11">
        <v>1.7200000286102295</v>
      </c>
      <c r="T988" s="11">
        <v>72.290000915527344</v>
      </c>
      <c r="U988" s="11">
        <v>8.6499996185302734</v>
      </c>
      <c r="V988" s="11">
        <v>7.440000057220459</v>
      </c>
      <c r="W988" s="11">
        <v>11.069999694824219</v>
      </c>
      <c r="X988" s="11">
        <v>0.89999997615814209</v>
      </c>
      <c r="Y988" s="11">
        <v>61.389999389648438</v>
      </c>
      <c r="Z988" s="11">
        <v>61.279998779296875</v>
      </c>
      <c r="AA988" s="11">
        <v>9.3599996566772461</v>
      </c>
      <c r="AB988" s="11">
        <v>10.199999809265137</v>
      </c>
      <c r="AC988" s="11">
        <v>0</v>
      </c>
      <c r="AD988" s="11">
        <v>3.0199999809265137</v>
      </c>
      <c r="AE988" s="11">
        <v>0</v>
      </c>
      <c r="AF988" s="11">
        <v>0.2199999988079071</v>
      </c>
      <c r="AG988" s="11">
        <v>0.37000000476837158</v>
      </c>
      <c r="AH988" s="11">
        <v>15.060000419616699</v>
      </c>
      <c r="AI988" s="11">
        <v>2.5499999523162842</v>
      </c>
      <c r="AJ988" s="11">
        <v>1.2400000095367432</v>
      </c>
      <c r="AK988" s="11">
        <v>0.23000000417232513</v>
      </c>
      <c r="AL988" s="11">
        <v>0</v>
      </c>
      <c r="AM988" s="11">
        <v>14.300000190734863</v>
      </c>
      <c r="AN988" s="11">
        <v>117.01999664306641</v>
      </c>
      <c r="AO988" s="11">
        <v>0.56000000238418579</v>
      </c>
      <c r="AP988" s="11">
        <v>3.6400001049041748</v>
      </c>
      <c r="AQ988" s="11">
        <v>0.25999999046325684</v>
      </c>
      <c r="AR988" s="11">
        <v>0.75999999046325684</v>
      </c>
      <c r="AS988" s="11">
        <v>2.1500000953674316</v>
      </c>
      <c r="AT988" s="38">
        <v>2.1500000953674316</v>
      </c>
      <c r="AU988" s="11">
        <v>1.8799999952316284</v>
      </c>
      <c r="AV988" s="11">
        <v>2.8599998950958252</v>
      </c>
      <c r="AW988" s="11">
        <v>0.20999999344348907</v>
      </c>
      <c r="AX988" s="11">
        <v>123.48000335693359</v>
      </c>
      <c r="AY988" s="11">
        <v>16.139999389648438</v>
      </c>
      <c r="AZ988" s="11">
        <v>0</v>
      </c>
      <c r="BA988" s="11">
        <v>111.01999664306641</v>
      </c>
      <c r="BB988" s="11">
        <v>0.30000001192092896</v>
      </c>
      <c r="BC988" s="11">
        <v>3.4900000095367432</v>
      </c>
      <c r="BD988" s="11">
        <v>0.2199999988079071</v>
      </c>
      <c r="BE988" s="11">
        <v>3.809999942779541</v>
      </c>
      <c r="BF988" s="11">
        <v>0.31000000238418579</v>
      </c>
      <c r="BG988" s="11">
        <v>0.63999998569488525</v>
      </c>
      <c r="BH988" s="11">
        <v>0.34000000357627869</v>
      </c>
      <c r="BI988" s="11">
        <v>3.0999999046325684</v>
      </c>
      <c r="BJ988" s="11">
        <v>3.1500000953674316</v>
      </c>
      <c r="BK988" s="11">
        <v>3.5999999046325684</v>
      </c>
      <c r="BL988" s="11">
        <v>21.489999771118164</v>
      </c>
      <c r="BM988" s="11">
        <v>8.7299995422363281</v>
      </c>
      <c r="BN988" s="11">
        <v>0.47999998927116394</v>
      </c>
      <c r="BO988" s="11">
        <v>45.119998931884766</v>
      </c>
      <c r="BP988" s="11">
        <v>4</v>
      </c>
      <c r="BQ988" s="11">
        <v>113.13999938964844</v>
      </c>
      <c r="BR988" s="11">
        <v>3.5199999809265137</v>
      </c>
      <c r="BS988" s="11">
        <v>0.44999998807907104</v>
      </c>
      <c r="BT988" s="11">
        <v>23.170000076293945</v>
      </c>
      <c r="BU988" s="11">
        <v>18.120000839233398</v>
      </c>
      <c r="BV988" s="11">
        <v>15.479999542236328</v>
      </c>
      <c r="BW988" s="11">
        <v>21.090000152587891</v>
      </c>
      <c r="BX988" s="11">
        <v>3.1099998950958252</v>
      </c>
      <c r="BY988" s="11">
        <v>0</v>
      </c>
      <c r="BZ988" s="11">
        <v>4.7600002288818359</v>
      </c>
      <c r="CA988" s="11">
        <v>2.1700000762939453</v>
      </c>
      <c r="CB988" s="11">
        <v>13.109999656677246</v>
      </c>
      <c r="CC988" s="11">
        <v>1.7699999809265137</v>
      </c>
      <c r="CD988" s="11">
        <v>0.34000000357627869</v>
      </c>
      <c r="CE988" s="11">
        <v>0</v>
      </c>
      <c r="CF988" s="11">
        <v>5.7100000381469727</v>
      </c>
      <c r="CG988" s="11">
        <v>0.43000000715255737</v>
      </c>
      <c r="CH988" s="11">
        <v>8.1700000762939453</v>
      </c>
      <c r="CI988" s="11">
        <v>21.5</v>
      </c>
      <c r="CJ988" s="11">
        <v>1.9299999475479126</v>
      </c>
      <c r="CK988" s="11">
        <v>9.6925506591796875</v>
      </c>
      <c r="CL988" s="11">
        <v>26.549999237060547</v>
      </c>
      <c r="CM988" s="11">
        <v>3.0999999046325684</v>
      </c>
      <c r="CN988" s="11">
        <v>34.661808013916016</v>
      </c>
      <c r="CO988" s="11">
        <v>0.43999999761581421</v>
      </c>
      <c r="CP988" s="11">
        <v>0</v>
      </c>
      <c r="CQ988" s="11">
        <v>6.4800000190734863</v>
      </c>
      <c r="CR988" s="11">
        <v>1.0499999523162842</v>
      </c>
      <c r="CS988" s="11">
        <v>0</v>
      </c>
      <c r="CT988" s="11">
        <v>8.9399995803833008</v>
      </c>
      <c r="CU988" s="11">
        <v>8.8000001907348633</v>
      </c>
      <c r="CV988" s="11">
        <v>10.350000381469727</v>
      </c>
      <c r="CW988" s="11">
        <v>14.989999771118164</v>
      </c>
      <c r="CX988" s="11">
        <v>2.25</v>
      </c>
      <c r="CY988" s="11">
        <v>1.3899999856948853</v>
      </c>
      <c r="CZ988" s="11">
        <v>20.590000152587891</v>
      </c>
      <c r="DA988" s="11">
        <v>0.46000000834465027</v>
      </c>
      <c r="DB988" s="11">
        <v>2.3900001049041748</v>
      </c>
      <c r="DC988" s="11">
        <v>0.92000001668930054</v>
      </c>
      <c r="DD988" s="11">
        <v>0.40999999642372131</v>
      </c>
      <c r="DE988" s="11">
        <v>1.4900000095367432</v>
      </c>
      <c r="DF988" s="11">
        <v>10.920000076293945</v>
      </c>
      <c r="DG988" s="11">
        <v>1.3500000238418579</v>
      </c>
      <c r="DH988" s="11">
        <v>0</v>
      </c>
      <c r="DI988" s="11">
        <v>42.270000457763672</v>
      </c>
      <c r="DJ988" s="11">
        <v>59.864238739013672</v>
      </c>
      <c r="DK988" s="11">
        <v>14.279329299926758</v>
      </c>
      <c r="DL988" s="11">
        <v>6.8899998664855957</v>
      </c>
      <c r="DM988" s="11">
        <v>2.809999942779541</v>
      </c>
      <c r="DN988" s="11">
        <v>16.319999694824219</v>
      </c>
      <c r="DO988" s="11">
        <v>10.420000076293945</v>
      </c>
      <c r="DP988" s="11">
        <v>152.19999694824219</v>
      </c>
      <c r="DQ988" s="11">
        <v>30.909999847412109</v>
      </c>
      <c r="DR988" s="11">
        <v>2.6600000858306885</v>
      </c>
      <c r="DS988" s="38">
        <v>2.6600000858306885</v>
      </c>
      <c r="DT988" s="11">
        <v>0.54000002145767212</v>
      </c>
      <c r="DU988" s="38">
        <v>2.4600000381469727</v>
      </c>
      <c r="DV988" s="11">
        <v>2.4600000381469727</v>
      </c>
      <c r="DW988" s="11">
        <v>0.92000001668930054</v>
      </c>
      <c r="DX988" s="11">
        <v>0</v>
      </c>
      <c r="DY988" s="11">
        <v>31.040000915527344</v>
      </c>
      <c r="DZ988" s="11">
        <v>1.2599999904632568</v>
      </c>
      <c r="EA988" s="11">
        <v>39.779998779296875</v>
      </c>
      <c r="EB988" s="11">
        <v>63.310001373291016</v>
      </c>
      <c r="EC988" s="11">
        <v>1.2661999464035034</v>
      </c>
      <c r="ED988" s="11">
        <v>62.043800354003906</v>
      </c>
      <c r="EE988" s="11">
        <v>63.319999694824219</v>
      </c>
      <c r="EF988" s="11">
        <v>0</v>
      </c>
      <c r="EG988" s="11">
        <v>4.559999942779541</v>
      </c>
      <c r="EH988" s="11">
        <v>9.0000003576278687E-2</v>
      </c>
      <c r="EI988" s="11">
        <v>0.23000000417232513</v>
      </c>
      <c r="EJ988" s="11">
        <v>21.950000762939453</v>
      </c>
      <c r="EK988" s="11">
        <v>77.589996337890625</v>
      </c>
      <c r="EL988" s="11">
        <v>1.8300000429153442</v>
      </c>
      <c r="EM988" s="11">
        <v>25.780000686645508</v>
      </c>
      <c r="EN988" s="11">
        <v>43.889999389648438</v>
      </c>
      <c r="EO988" s="11">
        <v>92.470001220703125</v>
      </c>
      <c r="EP988" s="11">
        <v>0</v>
      </c>
      <c r="EQ988" s="11">
        <v>0</v>
      </c>
      <c r="ER988" s="11">
        <v>6.7399997711181641</v>
      </c>
      <c r="ES988" s="11">
        <v>0.51999998092651367</v>
      </c>
      <c r="ET988" s="11">
        <v>9.1700000762939453</v>
      </c>
      <c r="EU988" s="38">
        <v>2.369999885559082</v>
      </c>
      <c r="EV988" s="11">
        <v>2.369999885559082</v>
      </c>
      <c r="EW988" s="11">
        <v>0</v>
      </c>
      <c r="EX988" s="11">
        <v>73.290000915527344</v>
      </c>
      <c r="EY988" s="11">
        <v>6.5300002098083496</v>
      </c>
      <c r="EZ988" s="11">
        <v>1.2899999618530273</v>
      </c>
      <c r="FA988" s="11">
        <v>17.350000381469727</v>
      </c>
      <c r="FB988" s="11">
        <v>1.4299999475479126</v>
      </c>
      <c r="FC988" s="11">
        <v>10.159999847412109</v>
      </c>
      <c r="FD988" s="11">
        <v>0.49000000953674316</v>
      </c>
      <c r="FE988" s="11">
        <v>126.12999725341797</v>
      </c>
      <c r="FF988" s="11">
        <v>1.1699999570846558</v>
      </c>
      <c r="FG988" s="11">
        <v>7.0000000298023224E-2</v>
      </c>
      <c r="FH988" s="11">
        <v>0.46000000834465027</v>
      </c>
      <c r="FI988" s="11">
        <v>1.940000057220459</v>
      </c>
      <c r="FJ988" s="11">
        <v>23.620000839233398</v>
      </c>
      <c r="FK988" s="11">
        <v>0.68999999761581421</v>
      </c>
      <c r="FL988" s="11">
        <v>1</v>
      </c>
      <c r="FM988" s="11">
        <v>84.5</v>
      </c>
      <c r="FN988" s="11">
        <v>22.399999618530273</v>
      </c>
      <c r="FO988" s="11">
        <v>0.68999999761581421</v>
      </c>
      <c r="FP988" s="11">
        <v>0.38999998569488525</v>
      </c>
      <c r="FQ988" s="11">
        <v>2.6600000858306885</v>
      </c>
      <c r="FR988" s="11">
        <v>1.1699999570846558</v>
      </c>
      <c r="FS988" s="11">
        <v>23.350000381469727</v>
      </c>
      <c r="FT988" s="11">
        <v>0</v>
      </c>
      <c r="FU988" s="11">
        <v>4.320000171661377</v>
      </c>
      <c r="FV988" s="11">
        <v>4.1100001335144043</v>
      </c>
      <c r="FW988" s="11">
        <v>3.5999999046325684</v>
      </c>
      <c r="FX988" s="11">
        <v>71.209999084472656</v>
      </c>
      <c r="FY988" s="11">
        <v>3.2799999713897705</v>
      </c>
      <c r="FZ988" s="11">
        <v>9.3500003814697266</v>
      </c>
      <c r="GA988" s="11">
        <v>4.0100002288818359</v>
      </c>
      <c r="GB988" s="11">
        <v>2.3499999046325684</v>
      </c>
      <c r="GC988" s="11">
        <v>0.89999997615814209</v>
      </c>
      <c r="GD988" s="11">
        <v>4.2279410362243652</v>
      </c>
      <c r="GE988" s="11">
        <v>18.75</v>
      </c>
      <c r="GF988" s="11">
        <v>2.9500000476837158</v>
      </c>
      <c r="GG988" s="38">
        <v>2.9500000476837158</v>
      </c>
      <c r="GH988" s="11">
        <v>3.8199999332427979</v>
      </c>
      <c r="GI988" s="38">
        <v>0.31000000238418579</v>
      </c>
      <c r="GJ988" s="11">
        <v>0.31000000238418579</v>
      </c>
      <c r="GK988" s="38">
        <v>1.2899999618530273</v>
      </c>
      <c r="GL988" s="11">
        <v>1.2899999618530273</v>
      </c>
      <c r="GM988" s="11">
        <v>0</v>
      </c>
      <c r="GN988" s="11">
        <v>16.649999618530273</v>
      </c>
      <c r="GO988" s="11">
        <v>11.100000381469727</v>
      </c>
      <c r="GP988" s="11">
        <v>49.189998626708984</v>
      </c>
      <c r="GQ988" s="11">
        <v>1056.300048828125</v>
      </c>
      <c r="GR988" s="11">
        <v>1.1000000238418579</v>
      </c>
      <c r="GS988" s="11">
        <v>1.9999999552965164E-2</v>
      </c>
      <c r="GT988" s="11">
        <v>5.000000074505806E-2</v>
      </c>
      <c r="GU988" s="11">
        <v>1.25</v>
      </c>
      <c r="GV988" s="11">
        <v>2.6800000667572021</v>
      </c>
      <c r="GW988" s="11">
        <v>0.36000001430511475</v>
      </c>
      <c r="GX988" s="11">
        <v>29.079999923706055</v>
      </c>
      <c r="GY988" s="11">
        <v>18.780000686645508</v>
      </c>
      <c r="GZ988" s="11">
        <v>0.38999998569488525</v>
      </c>
      <c r="HA988" s="11">
        <v>2.8499999046325684</v>
      </c>
      <c r="HB988" s="11">
        <v>8.4499998092651367</v>
      </c>
      <c r="HC988" s="11">
        <v>15.220000267028809</v>
      </c>
      <c r="HD988" s="11">
        <v>3.8299999237060547</v>
      </c>
      <c r="HE988" s="11">
        <v>20.100000381469727</v>
      </c>
      <c r="HF988" s="11">
        <v>1.7400000095367432</v>
      </c>
      <c r="HG988" s="11">
        <v>2.380000114440918</v>
      </c>
      <c r="HH988" s="11">
        <v>11.289999961853027</v>
      </c>
      <c r="HI988" s="11">
        <v>0.5</v>
      </c>
      <c r="HJ988" s="11">
        <v>66.989997863769531</v>
      </c>
      <c r="HK988" s="11">
        <v>328.52999877929688</v>
      </c>
      <c r="HL988" s="11">
        <v>0.98000001907348633</v>
      </c>
      <c r="HM988" s="11">
        <v>0.14000000059604645</v>
      </c>
      <c r="HN988" s="11">
        <v>0</v>
      </c>
      <c r="HO988" s="11">
        <v>4.1399998664855957</v>
      </c>
      <c r="HP988" s="11">
        <v>9.1499996185302734</v>
      </c>
      <c r="HQ988" s="11">
        <v>13.930000305175781</v>
      </c>
      <c r="HR988" s="11">
        <v>29.75</v>
      </c>
      <c r="HS988" s="11">
        <v>19.370000839233398</v>
      </c>
      <c r="HT988" s="11">
        <v>9.6800003051757813</v>
      </c>
      <c r="HU988" s="11">
        <v>81.010002136230469</v>
      </c>
      <c r="HV988" s="11">
        <v>2.2899999618530273</v>
      </c>
    </row>
    <row r="989" spans="1:230" x14ac:dyDescent="0.3">
      <c r="A989" s="8">
        <v>37680</v>
      </c>
      <c r="B989" s="11">
        <v>148.26353454589844</v>
      </c>
      <c r="C989" s="11">
        <v>1895.7666015625</v>
      </c>
      <c r="D989" s="11">
        <v>150.65167236328125</v>
      </c>
      <c r="E989" s="11">
        <v>0.28999999165534973</v>
      </c>
      <c r="F989" s="11">
        <v>0.31999999284744263</v>
      </c>
      <c r="G989" s="11">
        <v>1.7799999713897705</v>
      </c>
      <c r="H989" s="11">
        <v>30.069999694824219</v>
      </c>
      <c r="I989" s="11">
        <v>0.25999999046325684</v>
      </c>
      <c r="J989" s="11">
        <v>1.3700000047683716</v>
      </c>
      <c r="K989" s="11">
        <v>0.85000002384185791</v>
      </c>
      <c r="L989" s="11">
        <v>13.909999847412109</v>
      </c>
      <c r="M989" s="11">
        <v>1.7699999809265137</v>
      </c>
      <c r="N989" s="11">
        <v>0.30000001192092896</v>
      </c>
      <c r="O989" s="11">
        <v>10.279999732971191</v>
      </c>
      <c r="P989" s="11">
        <v>0.31999999284744263</v>
      </c>
      <c r="Q989" s="11">
        <v>0</v>
      </c>
      <c r="R989" s="11">
        <v>9.369999885559082</v>
      </c>
      <c r="S989" s="11">
        <v>1.75</v>
      </c>
      <c r="T989" s="11">
        <v>18.469999313354492</v>
      </c>
      <c r="U989" s="11">
        <v>4.5999999046325684</v>
      </c>
      <c r="V989" s="11">
        <v>3.4200000762939453</v>
      </c>
      <c r="W989" s="11">
        <v>6.1700000762939453</v>
      </c>
      <c r="X989" s="11">
        <v>0.55000001192092896</v>
      </c>
      <c r="Y989" s="11">
        <v>25.860000610351563</v>
      </c>
      <c r="Z989" s="11">
        <v>32.900001525878906</v>
      </c>
      <c r="AA989" s="11">
        <v>6.869999885559082</v>
      </c>
      <c r="AB989" s="11">
        <v>6.9200000762939453</v>
      </c>
      <c r="AC989" s="11">
        <v>0</v>
      </c>
      <c r="AD989" s="11">
        <v>4.1500000953674316</v>
      </c>
      <c r="AE989" s="11">
        <v>0</v>
      </c>
      <c r="AF989" s="11">
        <v>3.9999999105930328E-2</v>
      </c>
      <c r="AG989" s="11">
        <v>0.43000000715255737</v>
      </c>
      <c r="AH989" s="11">
        <v>6.6100001335144043</v>
      </c>
      <c r="AI989" s="11">
        <v>2.1099998950958252</v>
      </c>
      <c r="AJ989" s="11">
        <v>0.2199999988079071</v>
      </c>
      <c r="AK989" s="11">
        <v>0.14000000059604645</v>
      </c>
      <c r="AL989" s="11">
        <v>0</v>
      </c>
      <c r="AM989" s="11">
        <v>4.4200000762939453</v>
      </c>
      <c r="AN989" s="11">
        <v>34.689998626708984</v>
      </c>
      <c r="AO989" s="11">
        <v>0.23999999463558197</v>
      </c>
      <c r="AP989" s="11">
        <v>2.0299999713897705</v>
      </c>
      <c r="AQ989" s="11">
        <v>0.15999999642372131</v>
      </c>
      <c r="AR989" s="11">
        <v>0.68999999761581421</v>
      </c>
      <c r="AS989" s="11">
        <v>1.0700000524520874</v>
      </c>
      <c r="AT989" s="38">
        <v>1.0700000524520874</v>
      </c>
      <c r="AU989" s="11">
        <v>1.0499999523162842</v>
      </c>
      <c r="AV989" s="11">
        <v>2.2300000190734863</v>
      </c>
      <c r="AW989" s="11">
        <v>0.12999999523162842</v>
      </c>
      <c r="AX989" s="11">
        <v>46.470001220703125</v>
      </c>
      <c r="AY989" s="11">
        <v>14.489999771118164</v>
      </c>
      <c r="AZ989" s="11">
        <v>0</v>
      </c>
      <c r="BA989" s="11">
        <v>33.970001220703125</v>
      </c>
      <c r="BB989" s="11">
        <v>0.17000000178813934</v>
      </c>
      <c r="BC989" s="11">
        <v>1.7300000190734863</v>
      </c>
      <c r="BD989" s="11">
        <v>0.12999999523162842</v>
      </c>
      <c r="BE989" s="11">
        <v>2.4300000667572021</v>
      </c>
      <c r="BF989" s="11">
        <v>0.18999999761581421</v>
      </c>
      <c r="BG989" s="11">
        <v>0.37999999523162842</v>
      </c>
      <c r="BH989" s="11">
        <v>0.20000000298023224</v>
      </c>
      <c r="BI989" s="11">
        <v>2.3399999141693115</v>
      </c>
      <c r="BJ989" s="11">
        <v>1.690000057220459</v>
      </c>
      <c r="BK989" s="11">
        <v>1.9299999475479126</v>
      </c>
      <c r="BL989" s="11">
        <v>8.1599998474121094</v>
      </c>
      <c r="BM989" s="11">
        <v>9.6999998092651367</v>
      </c>
      <c r="BN989" s="11">
        <v>0.20000000298023224</v>
      </c>
      <c r="BO989" s="11">
        <v>21.450000762939453</v>
      </c>
      <c r="BP989" s="11">
        <v>3.4500000476837158</v>
      </c>
      <c r="BQ989" s="11">
        <v>61.729999542236328</v>
      </c>
      <c r="BR989" s="11">
        <v>3.7599999904632568</v>
      </c>
      <c r="BS989" s="11">
        <v>0.47999998927116394</v>
      </c>
      <c r="BT989" s="11">
        <v>6.2199997901916504</v>
      </c>
      <c r="BU989" s="11">
        <v>12.260000228881836</v>
      </c>
      <c r="BV989" s="11">
        <v>0</v>
      </c>
      <c r="BW989" s="11">
        <v>6.7899999618530273</v>
      </c>
      <c r="BX989" s="11">
        <v>1.8500000238418579</v>
      </c>
      <c r="BY989" s="11">
        <v>0</v>
      </c>
      <c r="BZ989" s="11">
        <v>4.2800002098083496</v>
      </c>
      <c r="CA989" s="11">
        <v>1.6200000047683716</v>
      </c>
      <c r="CB989" s="11">
        <v>9.0200004577636719</v>
      </c>
      <c r="CC989" s="11">
        <v>0.93999999761581421</v>
      </c>
      <c r="CD989" s="11">
        <v>0.20000000298023224</v>
      </c>
      <c r="CE989" s="11">
        <v>0</v>
      </c>
      <c r="CF989" s="11">
        <v>4.0300002098083496</v>
      </c>
      <c r="CG989" s="11">
        <v>7.9999998211860657E-2</v>
      </c>
      <c r="CH989" s="11">
        <v>5.2100000381469727</v>
      </c>
      <c r="CI989" s="11">
        <v>12</v>
      </c>
      <c r="CJ989" s="11">
        <v>1.4800000190734863</v>
      </c>
      <c r="CK989" s="11">
        <v>3.6790039539337158</v>
      </c>
      <c r="CL989" s="11">
        <v>17.940000534057617</v>
      </c>
      <c r="CM989" s="11">
        <v>2.8599998950958252</v>
      </c>
      <c r="CN989" s="11">
        <v>9.5693788528442383</v>
      </c>
      <c r="CO989" s="11">
        <v>7.9999998211860657E-2</v>
      </c>
      <c r="CP989" s="11">
        <v>0</v>
      </c>
      <c r="CQ989" s="11">
        <v>5.1999998092651367</v>
      </c>
      <c r="CR989" s="11">
        <v>0.77999997138977051</v>
      </c>
      <c r="CS989" s="11">
        <v>0</v>
      </c>
      <c r="CT989" s="11">
        <v>5.2600002288818359</v>
      </c>
      <c r="CU989" s="11">
        <v>3.4900000095367432</v>
      </c>
      <c r="CV989" s="11">
        <v>4.0999999046325684</v>
      </c>
      <c r="CW989" s="11">
        <v>7.3400001525878906</v>
      </c>
      <c r="CX989" s="11">
        <v>1.4199999570846558</v>
      </c>
      <c r="CY989" s="11">
        <v>0.88999998569488525</v>
      </c>
      <c r="CZ989" s="11">
        <v>13.229999542236328</v>
      </c>
      <c r="DA989" s="11">
        <v>0.31999999284744263</v>
      </c>
      <c r="DB989" s="11">
        <v>1.7899999618530273</v>
      </c>
      <c r="DC989" s="11">
        <v>0.28999999165534973</v>
      </c>
      <c r="DD989" s="11">
        <v>7.0000000298023224E-2</v>
      </c>
      <c r="DE989" s="11">
        <v>0.49000000953674316</v>
      </c>
      <c r="DF989" s="11">
        <v>4.9200000762939453</v>
      </c>
      <c r="DG989" s="11">
        <v>0.89999997615814209</v>
      </c>
      <c r="DH989" s="11">
        <v>0</v>
      </c>
      <c r="DI989" s="11">
        <v>33.700000762939453</v>
      </c>
      <c r="DJ989" s="11">
        <v>58.058952331542969</v>
      </c>
      <c r="DK989" s="11">
        <v>9.1228132247924805</v>
      </c>
      <c r="DL989" s="11">
        <v>4.1500000953674316</v>
      </c>
      <c r="DM989" s="11">
        <v>0.67000001668930054</v>
      </c>
      <c r="DN989" s="11">
        <v>3.9000000953674316</v>
      </c>
      <c r="DO989" s="11">
        <v>6.0999999046325684</v>
      </c>
      <c r="DP989" s="11">
        <v>80.44000244140625</v>
      </c>
      <c r="DQ989" s="11">
        <v>15.979999542236328</v>
      </c>
      <c r="DR989" s="11">
        <v>2.8900001049041748</v>
      </c>
      <c r="DS989" s="38">
        <v>2.8900001049041748</v>
      </c>
      <c r="DT989" s="11">
        <v>0.55000001192092896</v>
      </c>
      <c r="DU989" s="38">
        <v>2.7400000095367432</v>
      </c>
      <c r="DV989" s="11">
        <v>2.7400000095367432</v>
      </c>
      <c r="DW989" s="11">
        <v>0.85000002384185791</v>
      </c>
      <c r="DX989" s="11">
        <v>0</v>
      </c>
      <c r="DY989" s="11">
        <v>17.010000228881836</v>
      </c>
      <c r="DZ989" s="11">
        <v>1.7300000190734863</v>
      </c>
      <c r="EA989" s="11">
        <v>20.430000305175781</v>
      </c>
      <c r="EB989" s="11">
        <v>61.290000915527344</v>
      </c>
      <c r="EC989" s="11">
        <v>1.2258000373840332</v>
      </c>
      <c r="ED989" s="11">
        <v>60.064201354980469</v>
      </c>
      <c r="EE989" s="11">
        <v>32.810001373291016</v>
      </c>
      <c r="EF989" s="11">
        <v>0</v>
      </c>
      <c r="EG989" s="11">
        <v>4.7800002098083496</v>
      </c>
      <c r="EH989" s="11">
        <v>0.34000000357627869</v>
      </c>
      <c r="EI989" s="11">
        <v>0.14000000059604645</v>
      </c>
      <c r="EJ989" s="11">
        <v>14.810000419616699</v>
      </c>
      <c r="EK989" s="11">
        <v>52.580001831054688</v>
      </c>
      <c r="EL989" s="11">
        <v>1.0199999809265137</v>
      </c>
      <c r="EM989" s="11">
        <v>14.439999580383301</v>
      </c>
      <c r="EN989" s="11">
        <v>24.909999847412109</v>
      </c>
      <c r="EO989" s="11">
        <v>40.819999694824219</v>
      </c>
      <c r="EP989" s="11">
        <v>0</v>
      </c>
      <c r="EQ989" s="11">
        <v>0</v>
      </c>
      <c r="ER989" s="11">
        <v>3.2699999809265137</v>
      </c>
      <c r="ES989" s="11">
        <v>0.5</v>
      </c>
      <c r="ET989" s="11">
        <v>8.9700002670288086</v>
      </c>
      <c r="EU989" s="38">
        <v>2.2100000381469727</v>
      </c>
      <c r="EV989" s="11">
        <v>2.2100000381469727</v>
      </c>
      <c r="EW989" s="11">
        <v>0</v>
      </c>
      <c r="EX989" s="11">
        <v>43.319999694824219</v>
      </c>
      <c r="EY989" s="11">
        <v>3.9500000476837158</v>
      </c>
      <c r="EZ989" s="11">
        <v>0.63999998569488525</v>
      </c>
      <c r="FA989" s="11">
        <v>17.579999923706055</v>
      </c>
      <c r="FB989" s="11">
        <v>0.9100000262260437</v>
      </c>
      <c r="FC989" s="11">
        <v>4.9000000953674316</v>
      </c>
      <c r="FD989" s="11">
        <v>9.0000003576278687E-2</v>
      </c>
      <c r="FE989" s="11">
        <v>58.799999237060547</v>
      </c>
      <c r="FF989" s="11">
        <v>0.20999999344348907</v>
      </c>
      <c r="FG989" s="11">
        <v>2.9999999329447746E-2</v>
      </c>
      <c r="FH989" s="11">
        <v>0.2800000011920929</v>
      </c>
      <c r="FI989" s="11">
        <v>1.6200000047683716</v>
      </c>
      <c r="FJ989" s="11">
        <v>21.479999542236328</v>
      </c>
      <c r="FK989" s="11">
        <v>0.50999999046325684</v>
      </c>
      <c r="FL989" s="11">
        <v>1.0099999904632568</v>
      </c>
      <c r="FM989" s="11">
        <v>33.369998931884766</v>
      </c>
      <c r="FN989" s="11">
        <v>10.970000267028809</v>
      </c>
      <c r="FO989" s="11">
        <v>0.52999997138977051</v>
      </c>
      <c r="FP989" s="11">
        <v>7.0000000298023224E-2</v>
      </c>
      <c r="FQ989" s="11">
        <v>1.8600000143051147</v>
      </c>
      <c r="FR989" s="11">
        <v>1.0800000429153442</v>
      </c>
      <c r="FS989" s="11">
        <v>15.430000305175781</v>
      </c>
      <c r="FT989" s="11">
        <v>0</v>
      </c>
      <c r="FU989" s="11">
        <v>3.0499999523162842</v>
      </c>
      <c r="FV989" s="11">
        <v>1.8899999856948853</v>
      </c>
      <c r="FW989" s="11">
        <v>1.9299999475479126</v>
      </c>
      <c r="FX989" s="11">
        <v>19.629999160766602</v>
      </c>
      <c r="FY989" s="11">
        <v>2.4700000286102295</v>
      </c>
      <c r="FZ989" s="11">
        <v>6.820000171661377</v>
      </c>
      <c r="GA989" s="11">
        <v>3.5899999141693115</v>
      </c>
      <c r="GB989" s="11">
        <v>2.0999999046325684</v>
      </c>
      <c r="GC989" s="11">
        <v>0.47999998927116394</v>
      </c>
      <c r="GD989" s="11">
        <v>1.9053921699523926</v>
      </c>
      <c r="GE989" s="11">
        <v>8.4499998092651367</v>
      </c>
      <c r="GF989" s="11">
        <v>2.6400001049041748</v>
      </c>
      <c r="GG989" s="38">
        <v>2.6400001049041748</v>
      </c>
      <c r="GH989" s="11">
        <v>2.7000000476837158</v>
      </c>
      <c r="GI989" s="38">
        <v>0.20999999344348907</v>
      </c>
      <c r="GJ989" s="11">
        <v>0.20999999344348907</v>
      </c>
      <c r="GK989" s="38">
        <v>1.0800000429153442</v>
      </c>
      <c r="GL989" s="11">
        <v>1.0800000429153442</v>
      </c>
      <c r="GM989" s="11">
        <v>0</v>
      </c>
      <c r="GN989" s="11">
        <v>9.4700002670288086</v>
      </c>
      <c r="GO989" s="11">
        <v>6.4499998092651367</v>
      </c>
      <c r="GP989" s="11">
        <v>14.380000114440918</v>
      </c>
      <c r="GQ989" s="11">
        <v>490.92001342773438</v>
      </c>
      <c r="GR989" s="11">
        <v>0.87999999523162842</v>
      </c>
      <c r="GS989" s="11">
        <v>1.9999999552965164E-2</v>
      </c>
      <c r="GT989" s="11">
        <v>1.9999999552965164E-2</v>
      </c>
      <c r="GU989" s="11">
        <v>1.0199999809265137</v>
      </c>
      <c r="GV989" s="11">
        <v>2.4000000953674316</v>
      </c>
      <c r="GW989" s="11">
        <v>7.0000000298023224E-2</v>
      </c>
      <c r="GX989" s="11">
        <v>13.079999923706055</v>
      </c>
      <c r="GY989" s="11">
        <v>16.329999923706055</v>
      </c>
      <c r="GZ989" s="11">
        <v>7.0000000298023224E-2</v>
      </c>
      <c r="HA989" s="11">
        <v>1.75</v>
      </c>
      <c r="HB989" s="11">
        <v>5.1399998664855957</v>
      </c>
      <c r="HC989" s="11">
        <v>8.9700002670288086</v>
      </c>
      <c r="HD989" s="11">
        <v>3.9500000476837158</v>
      </c>
      <c r="HE989" s="11">
        <v>10.609999656677246</v>
      </c>
      <c r="HF989" s="11">
        <v>1.2799999713897705</v>
      </c>
      <c r="HG989" s="11">
        <v>0.97000002861022949</v>
      </c>
      <c r="HH989" s="11">
        <v>8.6999998092651367</v>
      </c>
      <c r="HI989" s="11">
        <v>0.23999999463558197</v>
      </c>
      <c r="HJ989" s="11">
        <v>20.329999923706055</v>
      </c>
      <c r="HK989" s="11">
        <v>133.58999633789063</v>
      </c>
      <c r="HL989" s="11">
        <v>0.5899999737739563</v>
      </c>
      <c r="HM989" s="11">
        <v>7.9999998211860657E-2</v>
      </c>
      <c r="HN989" s="11">
        <v>0</v>
      </c>
      <c r="HO989" s="11">
        <v>3.6099998950958252</v>
      </c>
      <c r="HP989" s="11">
        <v>8.9600000381469727</v>
      </c>
      <c r="HQ989" s="11">
        <v>6.3899998664855957</v>
      </c>
      <c r="HR989" s="11">
        <v>13.649999618530273</v>
      </c>
      <c r="HS989" s="11">
        <v>8.8900003433227539</v>
      </c>
      <c r="HT989" s="11">
        <v>6.3899998664855957</v>
      </c>
      <c r="HU989" s="11">
        <v>25.040000915527344</v>
      </c>
      <c r="HV989" s="11">
        <v>1.2799999713897705</v>
      </c>
    </row>
    <row r="990" spans="1:230" x14ac:dyDescent="0.3">
      <c r="A990" s="8">
        <v>37711</v>
      </c>
      <c r="B990" s="11">
        <v>195.78369140625</v>
      </c>
      <c r="C990" s="11">
        <v>1691.4073486328125</v>
      </c>
      <c r="D990" s="11">
        <v>199.16213989257813</v>
      </c>
      <c r="E990" s="11">
        <v>0.25</v>
      </c>
      <c r="F990" s="11">
        <v>0.62999999523162842</v>
      </c>
      <c r="G990" s="11">
        <v>3.5099999904632568</v>
      </c>
      <c r="H990" s="11">
        <v>51.009998321533203</v>
      </c>
      <c r="I990" s="11">
        <v>0.44999998807907104</v>
      </c>
      <c r="J990" s="11">
        <v>2.0099999904632568</v>
      </c>
      <c r="K990" s="11">
        <v>1.3799999952316284</v>
      </c>
      <c r="L990" s="11">
        <v>19.280000686645508</v>
      </c>
      <c r="M990" s="11">
        <v>4.5300002098083496</v>
      </c>
      <c r="N990" s="11">
        <v>0.20000000298023224</v>
      </c>
      <c r="O990" s="11">
        <v>15.75</v>
      </c>
      <c r="P990" s="11">
        <v>0.31999999284744263</v>
      </c>
      <c r="Q990" s="11">
        <v>0</v>
      </c>
      <c r="R990" s="11">
        <v>14.079999923706055</v>
      </c>
      <c r="S990" s="11">
        <v>2.4600000381469727</v>
      </c>
      <c r="T990" s="11">
        <v>26.209999084472656</v>
      </c>
      <c r="U990" s="11">
        <v>11.069999694824219</v>
      </c>
      <c r="V990" s="11">
        <v>4.179999828338623</v>
      </c>
      <c r="W990" s="11">
        <v>10.369999885559082</v>
      </c>
      <c r="X990" s="11">
        <v>0.25</v>
      </c>
      <c r="Y990" s="11">
        <v>37.430000305175781</v>
      </c>
      <c r="Z990" s="11">
        <v>42.830001831054688</v>
      </c>
      <c r="AA990" s="11">
        <v>12.979999542236328</v>
      </c>
      <c r="AB990" s="11">
        <v>12.5</v>
      </c>
      <c r="AC990" s="11">
        <v>0</v>
      </c>
      <c r="AD990" s="11">
        <v>6.7399997711181641</v>
      </c>
      <c r="AE990" s="11">
        <v>0</v>
      </c>
      <c r="AF990" s="11">
        <v>5.000000074505806E-2</v>
      </c>
      <c r="AG990" s="11">
        <v>0.99000000953674316</v>
      </c>
      <c r="AH990" s="11">
        <v>7.559999942779541</v>
      </c>
      <c r="AI990" s="11">
        <v>3.6099998950958252</v>
      </c>
      <c r="AJ990" s="11">
        <v>0.27000001072883606</v>
      </c>
      <c r="AK990" s="11">
        <v>0.20999999344348907</v>
      </c>
      <c r="AL990" s="11">
        <v>0</v>
      </c>
      <c r="AM990" s="11">
        <v>6.4600000381469727</v>
      </c>
      <c r="AN990" s="11">
        <v>54.509998321533203</v>
      </c>
      <c r="AO990" s="11">
        <v>0.15999999642372131</v>
      </c>
      <c r="AP990" s="11">
        <v>3.4100000858306885</v>
      </c>
      <c r="AQ990" s="11">
        <v>0.20999999344348907</v>
      </c>
      <c r="AR990" s="11">
        <v>0.93000000715255737</v>
      </c>
      <c r="AS990" s="11">
        <v>1.75</v>
      </c>
      <c r="AT990" s="38">
        <v>1.75</v>
      </c>
      <c r="AU990" s="11">
        <v>1.7599999904632568</v>
      </c>
      <c r="AV990" s="11">
        <v>5.179999828338623</v>
      </c>
      <c r="AW990" s="11">
        <v>0.20000000298023224</v>
      </c>
      <c r="AX990" s="11">
        <v>63.490001678466797</v>
      </c>
      <c r="AY990" s="11">
        <v>21.059999465942383</v>
      </c>
      <c r="AZ990" s="11">
        <v>0</v>
      </c>
      <c r="BA990" s="11">
        <v>36.560001373291016</v>
      </c>
      <c r="BB990" s="11">
        <v>0.28999999165534973</v>
      </c>
      <c r="BC990" s="11">
        <v>5.2199997901916504</v>
      </c>
      <c r="BD990" s="11">
        <v>0.20000000298023224</v>
      </c>
      <c r="BE990" s="11">
        <v>4.429999828338623</v>
      </c>
      <c r="BF990" s="11">
        <v>0.25</v>
      </c>
      <c r="BG990" s="11">
        <v>0.60000002384185791</v>
      </c>
      <c r="BH990" s="11">
        <v>0.31999999284744263</v>
      </c>
      <c r="BI990" s="11">
        <v>3.2899999618530273</v>
      </c>
      <c r="BJ990" s="11">
        <v>2.9000000953674316</v>
      </c>
      <c r="BK990" s="11">
        <v>3.309999942779541</v>
      </c>
      <c r="BL990" s="11">
        <v>11.109999656677246</v>
      </c>
      <c r="BM990" s="11">
        <v>18.319999694824219</v>
      </c>
      <c r="BN990" s="11">
        <v>0.20000000298023224</v>
      </c>
      <c r="BO990" s="11">
        <v>39.549999237060547</v>
      </c>
      <c r="BP990" s="11">
        <v>5.1500000953674316</v>
      </c>
      <c r="BQ990" s="11">
        <v>100.69999694824219</v>
      </c>
      <c r="BR990" s="11">
        <v>4.4600000381469727</v>
      </c>
      <c r="BS990" s="11">
        <v>0.68999999761581421</v>
      </c>
      <c r="BT990" s="11">
        <v>10.079999923706055</v>
      </c>
      <c r="BU990" s="11">
        <v>23.729999542236328</v>
      </c>
      <c r="BV990" s="11">
        <v>5.2899999618530273</v>
      </c>
      <c r="BW990" s="11">
        <v>7.0100002288818359</v>
      </c>
      <c r="BX990" s="11">
        <v>2.9100000858306885</v>
      </c>
      <c r="BY990" s="11">
        <v>0</v>
      </c>
      <c r="BZ990" s="11">
        <v>7.940000057220459</v>
      </c>
      <c r="CA990" s="11">
        <v>2.9000000953674316</v>
      </c>
      <c r="CB990" s="11">
        <v>16.329999923706055</v>
      </c>
      <c r="CC990" s="11">
        <v>2.2699999809265137</v>
      </c>
      <c r="CD990" s="11">
        <v>0.31999999284744263</v>
      </c>
      <c r="CE990" s="11">
        <v>0</v>
      </c>
      <c r="CF990" s="11">
        <v>8.1400003433227539</v>
      </c>
      <c r="CG990" s="11">
        <v>9.0000003576278687E-2</v>
      </c>
      <c r="CH990" s="11">
        <v>9.0399999618530273</v>
      </c>
      <c r="CI990" s="11">
        <v>24.569999694824219</v>
      </c>
      <c r="CJ990" s="11">
        <v>1.6499999761581421</v>
      </c>
      <c r="CK990" s="11">
        <v>5.0123677253723145</v>
      </c>
      <c r="CL990" s="11">
        <v>36.990001678466797</v>
      </c>
      <c r="CM990" s="11">
        <v>5.4899997711181641</v>
      </c>
      <c r="CN990" s="11">
        <v>13.59337043762207</v>
      </c>
      <c r="CO990" s="11">
        <v>9.0000003576278687E-2</v>
      </c>
      <c r="CP990" s="11">
        <v>0</v>
      </c>
      <c r="CQ990" s="11">
        <v>9.880000114440918</v>
      </c>
      <c r="CR990" s="11">
        <v>1.2999999523162842</v>
      </c>
      <c r="CS990" s="11">
        <v>0</v>
      </c>
      <c r="CT990" s="11">
        <v>11.060000419616699</v>
      </c>
      <c r="CU990" s="11">
        <v>4.6700000762939453</v>
      </c>
      <c r="CV990" s="11">
        <v>5.4899997711181641</v>
      </c>
      <c r="CW990" s="11">
        <v>15.539999961853027</v>
      </c>
      <c r="CX990" s="11">
        <v>1.8600000143051147</v>
      </c>
      <c r="CY990" s="11">
        <v>1.6499999761581421</v>
      </c>
      <c r="CZ990" s="11">
        <v>26.020000457763672</v>
      </c>
      <c r="DA990" s="11">
        <v>0.81000000238418579</v>
      </c>
      <c r="DB990" s="11">
        <v>3.7000000476837158</v>
      </c>
      <c r="DC990" s="11">
        <v>0.25</v>
      </c>
      <c r="DD990" s="11">
        <v>9.0000003576278687E-2</v>
      </c>
      <c r="DE990" s="11">
        <v>1.5800000429153442</v>
      </c>
      <c r="DF990" s="11">
        <v>3.1500000953674316</v>
      </c>
      <c r="DG990" s="11">
        <v>1.1000000238418579</v>
      </c>
      <c r="DH990" s="11">
        <v>0</v>
      </c>
      <c r="DI990" s="11">
        <v>61.689998626708984</v>
      </c>
      <c r="DJ990" s="11">
        <v>71.823104858398438</v>
      </c>
      <c r="DK990" s="11">
        <v>12.522152900695801</v>
      </c>
      <c r="DL990" s="11">
        <v>5.9899997711181641</v>
      </c>
      <c r="DM990" s="11">
        <v>0</v>
      </c>
      <c r="DN990" s="11">
        <v>0</v>
      </c>
      <c r="DO990" s="11">
        <v>6.9000000953674316</v>
      </c>
      <c r="DP990" s="11">
        <v>120.52999877929688</v>
      </c>
      <c r="DQ990" s="11">
        <v>20.840000152587891</v>
      </c>
      <c r="DR990" s="11">
        <v>3.3599998950958252</v>
      </c>
      <c r="DS990" s="38">
        <v>3.3599998950958252</v>
      </c>
      <c r="DT990" s="11">
        <v>0.77999997138977051</v>
      </c>
      <c r="DU990" s="38">
        <v>5.1700000762939453</v>
      </c>
      <c r="DV990" s="11">
        <v>5.1700000762939453</v>
      </c>
      <c r="DW990" s="11">
        <v>1.6499999761581421</v>
      </c>
      <c r="DX990" s="11">
        <v>0</v>
      </c>
      <c r="DY990" s="11">
        <v>24.680000305175781</v>
      </c>
      <c r="DZ990" s="11">
        <v>2.809999942779541</v>
      </c>
      <c r="EA990" s="11">
        <v>30.809999465942383</v>
      </c>
      <c r="EB990" s="11">
        <v>111.43000030517578</v>
      </c>
      <c r="EC990" s="11">
        <v>2.228600025177002</v>
      </c>
      <c r="ED990" s="11">
        <v>109.20140075683594</v>
      </c>
      <c r="EE990" s="11">
        <v>45.479999542236328</v>
      </c>
      <c r="EF990" s="11">
        <v>0</v>
      </c>
      <c r="EG990" s="11">
        <v>7.0500001907348633</v>
      </c>
      <c r="EH990" s="11">
        <v>0.43999999761581421</v>
      </c>
      <c r="EI990" s="11">
        <v>0.18000000715255737</v>
      </c>
      <c r="EJ990" s="11">
        <v>25.120000839233398</v>
      </c>
      <c r="EK990" s="11">
        <v>65.550003051757813</v>
      </c>
      <c r="EL990" s="11">
        <v>1.7000000476837158</v>
      </c>
      <c r="EM990" s="11">
        <v>23.989999771118164</v>
      </c>
      <c r="EN990" s="11">
        <v>41.950000762939453</v>
      </c>
      <c r="EO990" s="11">
        <v>50.400001525878906</v>
      </c>
      <c r="EP990" s="11">
        <v>0</v>
      </c>
      <c r="EQ990" s="11">
        <v>0</v>
      </c>
      <c r="ER990" s="11">
        <v>2.5199999809265137</v>
      </c>
      <c r="ES990" s="11">
        <v>0.99000000953674316</v>
      </c>
      <c r="ET990" s="11">
        <v>17.620000839233398</v>
      </c>
      <c r="EU990" s="38">
        <v>7.7600002288818359</v>
      </c>
      <c r="EV990" s="11">
        <v>7.7600002288818359</v>
      </c>
      <c r="EW990" s="11">
        <v>0</v>
      </c>
      <c r="EX990" s="11">
        <v>62.470001220703125</v>
      </c>
      <c r="EY990" s="11">
        <v>5.1700000762939453</v>
      </c>
      <c r="EZ990" s="11">
        <v>0.98000001907348633</v>
      </c>
      <c r="FA990" s="11">
        <v>31.819999694824219</v>
      </c>
      <c r="FB990" s="11">
        <v>1.7000000476837158</v>
      </c>
      <c r="FC990" s="11">
        <v>5.130000114440918</v>
      </c>
      <c r="FD990" s="11">
        <v>0.10999999940395355</v>
      </c>
      <c r="FE990" s="11">
        <v>72.900001525878906</v>
      </c>
      <c r="FF990" s="11">
        <v>0.25</v>
      </c>
      <c r="FG990" s="11">
        <v>1.9999999552965164E-2</v>
      </c>
      <c r="FH990" s="11">
        <v>0.36000001430511475</v>
      </c>
      <c r="FI990" s="11">
        <v>3.7999999523162842</v>
      </c>
      <c r="FJ990" s="11">
        <v>43.369998931884766</v>
      </c>
      <c r="FK990" s="11">
        <v>0.74000000953674316</v>
      </c>
      <c r="FL990" s="11">
        <v>1.2699999809265137</v>
      </c>
      <c r="FM990" s="11">
        <v>45.950000762939453</v>
      </c>
      <c r="FN990" s="11">
        <v>12.760000228881836</v>
      </c>
      <c r="FO990" s="11">
        <v>0.9100000262260437</v>
      </c>
      <c r="FP990" s="11">
        <v>7.9999998211860657E-2</v>
      </c>
      <c r="FQ990" s="11">
        <v>2.9800000190734863</v>
      </c>
      <c r="FR990" s="11">
        <v>2.0999999046325684</v>
      </c>
      <c r="FS990" s="11">
        <v>21.540000915527344</v>
      </c>
      <c r="FT990" s="11">
        <v>0</v>
      </c>
      <c r="FU990" s="11">
        <v>5.130000114440918</v>
      </c>
      <c r="FV990" s="11">
        <v>2.6099998950958252</v>
      </c>
      <c r="FW990" s="11">
        <v>3.309999942779541</v>
      </c>
      <c r="FX990" s="11">
        <v>20.129999160766602</v>
      </c>
      <c r="FY990" s="11">
        <v>2.9200000762939453</v>
      </c>
      <c r="FZ990" s="11">
        <v>9.1400003433227539</v>
      </c>
      <c r="GA990" s="11">
        <v>7.0999999046325684</v>
      </c>
      <c r="GB990" s="11">
        <v>4.1599998474121094</v>
      </c>
      <c r="GC990" s="11">
        <v>0.82999998331069946</v>
      </c>
      <c r="GD990" s="11">
        <v>2.2007842063903809</v>
      </c>
      <c r="GE990" s="11">
        <v>9.7600002288818359</v>
      </c>
      <c r="GF990" s="11">
        <v>3.9100000858306885</v>
      </c>
      <c r="GG990" s="38">
        <v>3.9100000858306885</v>
      </c>
      <c r="GH990" s="11">
        <v>5.4499998092651367</v>
      </c>
      <c r="GI990" s="38">
        <v>0.25</v>
      </c>
      <c r="GJ990" s="11">
        <v>0.25</v>
      </c>
      <c r="GK990" s="38">
        <v>2.5399999618530273</v>
      </c>
      <c r="GL990" s="11">
        <v>2.5399999618530273</v>
      </c>
      <c r="GM990" s="11">
        <v>0</v>
      </c>
      <c r="GN990" s="11">
        <v>15.100000381469727</v>
      </c>
      <c r="GO990" s="11">
        <v>20.319999694824219</v>
      </c>
      <c r="GP990" s="11">
        <v>19.139999389648438</v>
      </c>
      <c r="GQ990" s="11">
        <v>681.30999755859375</v>
      </c>
      <c r="GR990" s="11">
        <v>2.1500000953674316</v>
      </c>
      <c r="GS990" s="11">
        <v>2.9999999329447746E-2</v>
      </c>
      <c r="GT990" s="11">
        <v>2.9999999329447746E-2</v>
      </c>
      <c r="GU990" s="11">
        <v>1.5399999618530273</v>
      </c>
      <c r="GV990" s="11">
        <v>4.75</v>
      </c>
      <c r="GW990" s="11">
        <v>7.9999998211860657E-2</v>
      </c>
      <c r="GX990" s="11">
        <v>22.360000610351563</v>
      </c>
      <c r="GY990" s="11">
        <v>30.969999313354492</v>
      </c>
      <c r="GZ990" s="11">
        <v>9.0000003576278687E-2</v>
      </c>
      <c r="HA990" s="11">
        <v>0.81000000238418579</v>
      </c>
      <c r="HB990" s="11">
        <v>7.2800002098083496</v>
      </c>
      <c r="HC990" s="11">
        <v>11.510000228881836</v>
      </c>
      <c r="HD990" s="11">
        <v>9.1700000762939453</v>
      </c>
      <c r="HE990" s="11">
        <v>15.060000419616699</v>
      </c>
      <c r="HF990" s="11">
        <v>1.8600000143051147</v>
      </c>
      <c r="HG990" s="11">
        <v>2.4500000476837158</v>
      </c>
      <c r="HH990" s="11">
        <v>4.7699999809265137</v>
      </c>
      <c r="HI990" s="11">
        <v>0.18999999761581421</v>
      </c>
      <c r="HJ990" s="11">
        <v>22.090000152587891</v>
      </c>
      <c r="HK990" s="11">
        <v>181.63999938964844</v>
      </c>
      <c r="HL990" s="11">
        <v>0.77999997138977051</v>
      </c>
      <c r="HM990" s="11">
        <v>0.12999999523162842</v>
      </c>
      <c r="HN990" s="11">
        <v>0</v>
      </c>
      <c r="HO990" s="11">
        <v>6.8299999237060547</v>
      </c>
      <c r="HP990" s="11">
        <v>16.950000762939453</v>
      </c>
      <c r="HQ990" s="11">
        <v>8.8400001525878906</v>
      </c>
      <c r="HR990" s="11">
        <v>18.879999160766602</v>
      </c>
      <c r="HS990" s="11">
        <v>12.289999961853027</v>
      </c>
      <c r="HT990" s="11">
        <v>10.659999847412109</v>
      </c>
      <c r="HU990" s="11">
        <v>36.630001068115234</v>
      </c>
      <c r="HV990" s="11">
        <v>2.1500000953674316</v>
      </c>
    </row>
    <row r="991" spans="1:230" x14ac:dyDescent="0.3">
      <c r="A991" s="8">
        <v>37741</v>
      </c>
      <c r="B991" s="11">
        <v>304.86569213867188</v>
      </c>
      <c r="C991" s="11">
        <v>1555.55419921875</v>
      </c>
      <c r="D991" s="11">
        <v>306.7589111328125</v>
      </c>
      <c r="E991" s="11">
        <v>0.20999999344348907</v>
      </c>
      <c r="F991" s="11">
        <v>0.69999998807907104</v>
      </c>
      <c r="G991" s="11">
        <v>3.9100000858306885</v>
      </c>
      <c r="H991" s="11">
        <v>58.310001373291016</v>
      </c>
      <c r="I991" s="11">
        <v>0.68999999761581421</v>
      </c>
      <c r="J991" s="11">
        <v>5.5100002288818359</v>
      </c>
      <c r="K991" s="11">
        <v>2.0099999904632568</v>
      </c>
      <c r="L991" s="11">
        <v>20.149999618530273</v>
      </c>
      <c r="M991" s="11">
        <v>5.7100000381469727</v>
      </c>
      <c r="N991" s="11">
        <v>5.000000074505806E-2</v>
      </c>
      <c r="O991" s="11">
        <v>24.420000076293945</v>
      </c>
      <c r="P991" s="11">
        <v>0.63999998569488525</v>
      </c>
      <c r="Q991" s="11">
        <v>0</v>
      </c>
      <c r="R991" s="11">
        <v>13.880000114440918</v>
      </c>
      <c r="S991" s="11">
        <v>5.070000171661377</v>
      </c>
      <c r="T991" s="11">
        <v>22.809999465942383</v>
      </c>
      <c r="U991" s="11">
        <v>9.6899995803833008</v>
      </c>
      <c r="V991" s="11">
        <v>2.309999942779541</v>
      </c>
      <c r="W991" s="11">
        <v>13.529999732971191</v>
      </c>
      <c r="X991" s="11">
        <v>1.3300000429153442</v>
      </c>
      <c r="Y991" s="11">
        <v>63.580001831054688</v>
      </c>
      <c r="Z991" s="11">
        <v>47.369998931884766</v>
      </c>
      <c r="AA991" s="11">
        <v>11.319999694824219</v>
      </c>
      <c r="AB991" s="11">
        <v>12.180000305175781</v>
      </c>
      <c r="AC991" s="11">
        <v>0</v>
      </c>
      <c r="AD991" s="11">
        <v>9.8199996948242188</v>
      </c>
      <c r="AE991" s="11">
        <v>0</v>
      </c>
      <c r="AF991" s="11">
        <v>9.9999997764825821E-3</v>
      </c>
      <c r="AG991" s="11">
        <v>1.8999999761581421</v>
      </c>
      <c r="AH991" s="11">
        <v>7.869999885559082</v>
      </c>
      <c r="AI991" s="11">
        <v>8.2100000381469727</v>
      </c>
      <c r="AJ991" s="11">
        <v>2.9999999329447746E-2</v>
      </c>
      <c r="AK991" s="11">
        <v>0.31999999284744263</v>
      </c>
      <c r="AL991" s="11">
        <v>0</v>
      </c>
      <c r="AM991" s="11">
        <v>12.380000114440918</v>
      </c>
      <c r="AN991" s="11">
        <v>94.169998168945313</v>
      </c>
      <c r="AO991" s="11">
        <v>1.4700000286102295</v>
      </c>
      <c r="AP991" s="11">
        <v>4.4499998092651367</v>
      </c>
      <c r="AQ991" s="11">
        <v>0.81000000238418579</v>
      </c>
      <c r="AR991" s="11">
        <v>2.369999885559082</v>
      </c>
      <c r="AS991" s="11">
        <v>6.1500000953674316</v>
      </c>
      <c r="AT991" s="38">
        <v>6.1500000953674316</v>
      </c>
      <c r="AU991" s="11">
        <v>2.2999999523162842</v>
      </c>
      <c r="AV991" s="11">
        <v>5.0900001525878906</v>
      </c>
      <c r="AW991" s="11">
        <v>0.30000001192092896</v>
      </c>
      <c r="AX991" s="11">
        <v>66.720001220703125</v>
      </c>
      <c r="AY991" s="11">
        <v>56.619998931884766</v>
      </c>
      <c r="AZ991" s="11">
        <v>0</v>
      </c>
      <c r="BA991" s="11">
        <v>46.459999084472656</v>
      </c>
      <c r="BB991" s="11">
        <v>0.40000000596046448</v>
      </c>
      <c r="BC991" s="11">
        <v>5.679999828338623</v>
      </c>
      <c r="BD991" s="11">
        <v>0.31000000238418579</v>
      </c>
      <c r="BE991" s="11">
        <v>3.4300000667572021</v>
      </c>
      <c r="BF991" s="11">
        <v>0.81999999284744263</v>
      </c>
      <c r="BG991" s="11">
        <v>0.89999997615814209</v>
      </c>
      <c r="BH991" s="11">
        <v>0.47999998927116394</v>
      </c>
      <c r="BI991" s="11">
        <v>6.0199999809265137</v>
      </c>
      <c r="BJ991" s="11">
        <v>4.8899998664855957</v>
      </c>
      <c r="BK991" s="11">
        <v>5.5900001525878906</v>
      </c>
      <c r="BL991" s="11">
        <v>14.680000305175781</v>
      </c>
      <c r="BM991" s="11">
        <v>24.059999465942383</v>
      </c>
      <c r="BN991" s="11">
        <v>0.10999999940395355</v>
      </c>
      <c r="BO991" s="11">
        <v>46.060001373291016</v>
      </c>
      <c r="BP991" s="11">
        <v>13.539999961853027</v>
      </c>
      <c r="BQ991" s="11">
        <v>116.34999847412109</v>
      </c>
      <c r="BR991" s="11">
        <v>7.9000000953674316</v>
      </c>
      <c r="BS991" s="11">
        <v>1.0399999618530273</v>
      </c>
      <c r="BT991" s="11">
        <v>10</v>
      </c>
      <c r="BU991" s="11">
        <v>26.739999771118164</v>
      </c>
      <c r="BV991" s="11">
        <v>16.760000228881836</v>
      </c>
      <c r="BW991" s="11">
        <v>6.5300002098083496</v>
      </c>
      <c r="BX991" s="11">
        <v>4.3899998664855957</v>
      </c>
      <c r="BY991" s="11">
        <v>0</v>
      </c>
      <c r="BZ991" s="11">
        <v>7.690000057220459</v>
      </c>
      <c r="CA991" s="11">
        <v>3.5</v>
      </c>
      <c r="CB991" s="11">
        <v>16.489999771118164</v>
      </c>
      <c r="CC991" s="11">
        <v>1.9800000190734863</v>
      </c>
      <c r="CD991" s="11">
        <v>0.47999998927116394</v>
      </c>
      <c r="CE991" s="11">
        <v>0</v>
      </c>
      <c r="CF991" s="11">
        <v>8.2899999618530273</v>
      </c>
      <c r="CG991" s="11">
        <v>9.9999997764825821E-3</v>
      </c>
      <c r="CH991" s="11">
        <v>6.6500000953674316</v>
      </c>
      <c r="CI991" s="11">
        <v>25.399999618530273</v>
      </c>
      <c r="CJ991" s="11">
        <v>2.190000057220459</v>
      </c>
      <c r="CK991" s="11">
        <v>6.6198482513427734</v>
      </c>
      <c r="CL991" s="11">
        <v>68.5</v>
      </c>
      <c r="CM991" s="11">
        <v>6.5300002098083496</v>
      </c>
      <c r="CN991" s="11">
        <v>19.822919845581055</v>
      </c>
      <c r="CO991" s="11">
        <v>9.9999997764825821E-3</v>
      </c>
      <c r="CP991" s="11">
        <v>0</v>
      </c>
      <c r="CQ991" s="11">
        <v>11.279999732971191</v>
      </c>
      <c r="CR991" s="11">
        <v>3.4100000858306885</v>
      </c>
      <c r="CS991" s="11">
        <v>0</v>
      </c>
      <c r="CT991" s="11">
        <v>8.3199996948242188</v>
      </c>
      <c r="CU991" s="11">
        <v>6.5</v>
      </c>
      <c r="CV991" s="11">
        <v>7.6399998664855957</v>
      </c>
      <c r="CW991" s="11">
        <v>11.109999656677246</v>
      </c>
      <c r="CX991" s="11">
        <v>5.5900001525878906</v>
      </c>
      <c r="CY991" s="11">
        <v>1.2699999809265137</v>
      </c>
      <c r="CZ991" s="11">
        <v>35.590000152587891</v>
      </c>
      <c r="DA991" s="11">
        <v>2.2000000476837158</v>
      </c>
      <c r="DB991" s="11">
        <v>3.5</v>
      </c>
      <c r="DC991" s="11">
        <v>0.20999999344348907</v>
      </c>
      <c r="DD991" s="11">
        <v>9.9999997764825821E-3</v>
      </c>
      <c r="DE991" s="11">
        <v>1.7100000381469727</v>
      </c>
      <c r="DF991" s="11">
        <v>6.6399998664855957</v>
      </c>
      <c r="DG991" s="11">
        <v>3.7899999618530273</v>
      </c>
      <c r="DH991" s="11">
        <v>0</v>
      </c>
      <c r="DI991" s="11">
        <v>113.11000061035156</v>
      </c>
      <c r="DJ991" s="11">
        <v>104.44261169433594</v>
      </c>
      <c r="DK991" s="11">
        <v>16.14471435546875</v>
      </c>
      <c r="DL991" s="11">
        <v>9.619999885559082</v>
      </c>
      <c r="DM991" s="11">
        <v>3.9200000762939453</v>
      </c>
      <c r="DN991" s="11">
        <v>22.739999771118164</v>
      </c>
      <c r="DO991" s="11">
        <v>10.369999885559082</v>
      </c>
      <c r="DP991" s="11">
        <v>132.82000732421875</v>
      </c>
      <c r="DQ991" s="11">
        <v>22.739999771118164</v>
      </c>
      <c r="DR991" s="11">
        <v>9.6899995803833008</v>
      </c>
      <c r="DS991" s="38">
        <v>9.6899995803833008</v>
      </c>
      <c r="DT991" s="11">
        <v>1.6000000238418579</v>
      </c>
      <c r="DU991" s="38">
        <v>6.7899999618530273</v>
      </c>
      <c r="DV991" s="11">
        <v>6.7899999618530273</v>
      </c>
      <c r="DW991" s="11">
        <v>2.5699999332427979</v>
      </c>
      <c r="DX991" s="11">
        <v>0</v>
      </c>
      <c r="DY991" s="11">
        <v>33.159999847412109</v>
      </c>
      <c r="DZ991" s="11">
        <v>4.0900001525878906</v>
      </c>
      <c r="EA991" s="11">
        <v>38.599998474121094</v>
      </c>
      <c r="EB991" s="11">
        <v>159.52999877929688</v>
      </c>
      <c r="EC991" s="11">
        <v>3.1905999183654785</v>
      </c>
      <c r="ED991" s="11">
        <v>156.33940124511719</v>
      </c>
      <c r="EE991" s="11">
        <v>47.529998779296875</v>
      </c>
      <c r="EF991" s="11">
        <v>0</v>
      </c>
      <c r="EG991" s="11">
        <v>6.5500001907348633</v>
      </c>
      <c r="EH991" s="11">
        <v>2.2100000381469727</v>
      </c>
      <c r="EI991" s="11">
        <v>0.5899999737739563</v>
      </c>
      <c r="EJ991" s="11">
        <v>28.719999313354492</v>
      </c>
      <c r="EK991" s="11">
        <v>66.510002136230469</v>
      </c>
      <c r="EL991" s="11">
        <v>2.5499999523162842</v>
      </c>
      <c r="EM991" s="11">
        <v>36.040000915527344</v>
      </c>
      <c r="EN991" s="11">
        <v>59.240001678466797</v>
      </c>
      <c r="EO991" s="11">
        <v>52.819999694824219</v>
      </c>
      <c r="EP991" s="11">
        <v>0</v>
      </c>
      <c r="EQ991" s="11">
        <v>0</v>
      </c>
      <c r="ER991" s="11">
        <v>14.430000305175781</v>
      </c>
      <c r="ES991" s="11">
        <v>1.4299999475479126</v>
      </c>
      <c r="ET991" s="11">
        <v>25.479999542236328</v>
      </c>
      <c r="EU991" s="38">
        <v>8.0399999618530273</v>
      </c>
      <c r="EV991" s="11">
        <v>8.0399999618530273</v>
      </c>
      <c r="EW991" s="11">
        <v>0</v>
      </c>
      <c r="EX991" s="11">
        <v>75.510002136230469</v>
      </c>
      <c r="EY991" s="11">
        <v>20.209999084472656</v>
      </c>
      <c r="EZ991" s="11">
        <v>1.2400000095367432</v>
      </c>
      <c r="FA991" s="11">
        <v>31.170000076293945</v>
      </c>
      <c r="FB991" s="11">
        <v>1.2999999523162842</v>
      </c>
      <c r="FC991" s="11">
        <v>8.7299995422363281</v>
      </c>
      <c r="FD991" s="11">
        <v>9.9999997764825821E-3</v>
      </c>
      <c r="FE991" s="11">
        <v>89.870002746582031</v>
      </c>
      <c r="FF991" s="11">
        <v>2.9999999329447746E-2</v>
      </c>
      <c r="FG991" s="11">
        <v>0.34999999403953552</v>
      </c>
      <c r="FH991" s="11">
        <v>1.4099999666213989</v>
      </c>
      <c r="FI991" s="11">
        <v>4.880000114440918</v>
      </c>
      <c r="FJ991" s="11">
        <v>86</v>
      </c>
      <c r="FK991" s="11">
        <v>1.8600000143051147</v>
      </c>
      <c r="FL991" s="11">
        <v>1.0700000524520874</v>
      </c>
      <c r="FM991" s="11">
        <v>44.279998779296875</v>
      </c>
      <c r="FN991" s="11">
        <v>8.6400003433227539</v>
      </c>
      <c r="FO991" s="11">
        <v>1.4099999666213989</v>
      </c>
      <c r="FP991" s="11">
        <v>9.9999997764825821E-3</v>
      </c>
      <c r="FQ991" s="11">
        <v>8.3299999237060547</v>
      </c>
      <c r="FR991" s="11">
        <v>3.2699999809265137</v>
      </c>
      <c r="FS991" s="11">
        <v>34.470001220703125</v>
      </c>
      <c r="FT991" s="11">
        <v>0</v>
      </c>
      <c r="FU991" s="11">
        <v>6.7800002098083496</v>
      </c>
      <c r="FV991" s="11">
        <v>2.6099998950958252</v>
      </c>
      <c r="FW991" s="11">
        <v>5.5900001525878906</v>
      </c>
      <c r="FX991" s="11">
        <v>25.209999084472656</v>
      </c>
      <c r="FY991" s="11">
        <v>7.4800000190734863</v>
      </c>
      <c r="FZ991" s="11">
        <v>26.450000762939453</v>
      </c>
      <c r="GA991" s="11">
        <v>10.680000305175781</v>
      </c>
      <c r="GB991" s="11">
        <v>6.2600002288818359</v>
      </c>
      <c r="GC991" s="11">
        <v>1.3999999761581421</v>
      </c>
      <c r="GD991" s="11">
        <v>3.6303920745849609</v>
      </c>
      <c r="GE991" s="11">
        <v>16.100000381469727</v>
      </c>
      <c r="GF991" s="11">
        <v>11.050000190734863</v>
      </c>
      <c r="GG991" s="38">
        <v>11.050000190734863</v>
      </c>
      <c r="GH991" s="11">
        <v>5.5500001907348633</v>
      </c>
      <c r="GI991" s="38">
        <v>0.86000001430511475</v>
      </c>
      <c r="GJ991" s="11">
        <v>0.86000001430511475</v>
      </c>
      <c r="GK991" s="38">
        <v>3.25</v>
      </c>
      <c r="GL991" s="11">
        <v>3.25</v>
      </c>
      <c r="GM991" s="11">
        <v>0</v>
      </c>
      <c r="GN991" s="11">
        <v>38.099998474121094</v>
      </c>
      <c r="GO991" s="11">
        <v>21.299999237060547</v>
      </c>
      <c r="GP991" s="11">
        <v>16.610000610351563</v>
      </c>
      <c r="GQ991" s="11">
        <v>811.739990234375</v>
      </c>
      <c r="GR991" s="11">
        <v>2.7799999713897705</v>
      </c>
      <c r="GS991" s="11">
        <v>2.9999999329447746E-2</v>
      </c>
      <c r="GT991" s="11">
        <v>0</v>
      </c>
      <c r="GU991" s="11">
        <v>2.059999942779541</v>
      </c>
      <c r="GV991" s="11">
        <v>7.1500000953674316</v>
      </c>
      <c r="GW991" s="11">
        <v>9.9999997764825821E-3</v>
      </c>
      <c r="GX991" s="11">
        <v>18.629999160766602</v>
      </c>
      <c r="GY991" s="11">
        <v>42.270000457763672</v>
      </c>
      <c r="GZ991" s="11">
        <v>1.9999999552965164E-2</v>
      </c>
      <c r="HA991" s="11">
        <v>4.2100000381469727</v>
      </c>
      <c r="HB991" s="11">
        <v>11.380000114440918</v>
      </c>
      <c r="HC991" s="11">
        <v>10.310000419616699</v>
      </c>
      <c r="HD991" s="11">
        <v>11.159999847412109</v>
      </c>
      <c r="HE991" s="11">
        <v>9.9799995422363281</v>
      </c>
      <c r="HF991" s="11">
        <v>4.679999828338623</v>
      </c>
      <c r="HG991" s="11">
        <v>0.73000001907348633</v>
      </c>
      <c r="HH991" s="11">
        <v>27.840000152587891</v>
      </c>
      <c r="HI991" s="11">
        <v>1.0800000429153442</v>
      </c>
      <c r="HJ991" s="11">
        <v>32.590000152587891</v>
      </c>
      <c r="HK991" s="11">
        <v>231.08999633789063</v>
      </c>
      <c r="HL991" s="11">
        <v>3.0399999618530273</v>
      </c>
      <c r="HM991" s="11">
        <v>0.18999999761581421</v>
      </c>
      <c r="HN991" s="11">
        <v>0</v>
      </c>
      <c r="HO991" s="11">
        <v>9.3299999237060547</v>
      </c>
      <c r="HP991" s="11">
        <v>20</v>
      </c>
      <c r="HQ991" s="11">
        <v>8.8299999237060547</v>
      </c>
      <c r="HR991" s="11">
        <v>18.860000610351563</v>
      </c>
      <c r="HS991" s="11">
        <v>12.279999732971191</v>
      </c>
      <c r="HT991" s="11">
        <v>9.8900003433227539</v>
      </c>
      <c r="HU991" s="11">
        <v>70.129997253417969</v>
      </c>
      <c r="HV991" s="11">
        <v>2.7999999523162842</v>
      </c>
    </row>
    <row r="992" spans="1:230" x14ac:dyDescent="0.3">
      <c r="A992" s="8">
        <v>37772</v>
      </c>
      <c r="B992" s="11">
        <v>457.55169677734375</v>
      </c>
      <c r="C992" s="11">
        <v>1068.3538818359375</v>
      </c>
      <c r="D992" s="11">
        <v>459.82537841796875</v>
      </c>
      <c r="E992" s="11">
        <v>0.12999999523162842</v>
      </c>
      <c r="F992" s="11">
        <v>1.1699999570846558</v>
      </c>
      <c r="G992" s="11">
        <v>6.5399999618530273</v>
      </c>
      <c r="H992" s="11">
        <v>80.089996337890625</v>
      </c>
      <c r="I992" s="11">
        <v>2.4600000381469727</v>
      </c>
      <c r="J992" s="11">
        <v>5.5100002288818359</v>
      </c>
      <c r="K992" s="11">
        <v>0.56999999284744263</v>
      </c>
      <c r="L992" s="11">
        <v>14.569999694824219</v>
      </c>
      <c r="M992" s="11">
        <v>7.7800002098083496</v>
      </c>
      <c r="N992" s="11">
        <v>3.9999999105930328E-2</v>
      </c>
      <c r="O992" s="11">
        <v>17.969999313354492</v>
      </c>
      <c r="P992" s="11">
        <v>0.38999998569488525</v>
      </c>
      <c r="Q992" s="11">
        <v>0</v>
      </c>
      <c r="R992" s="11">
        <v>6.9000000953674316</v>
      </c>
      <c r="S992" s="11">
        <v>7.4499998092651367</v>
      </c>
      <c r="T992" s="11">
        <v>27.100000381469727</v>
      </c>
      <c r="U992" s="11">
        <v>24.239999771118164</v>
      </c>
      <c r="V992" s="11">
        <v>2.3399999141693115</v>
      </c>
      <c r="W992" s="11">
        <v>7.4499998092651367</v>
      </c>
      <c r="X992" s="11">
        <v>0.33000001311302185</v>
      </c>
      <c r="Y992" s="11">
        <v>56.799999237060547</v>
      </c>
      <c r="Z992" s="11">
        <v>55.669998168945313</v>
      </c>
      <c r="AA992" s="11">
        <v>16.969999313354492</v>
      </c>
      <c r="AB992" s="11">
        <v>21.889999389648438</v>
      </c>
      <c r="AC992" s="11">
        <v>0</v>
      </c>
      <c r="AD992" s="11">
        <v>2.7899999618530273</v>
      </c>
      <c r="AE992" s="11">
        <v>0</v>
      </c>
      <c r="AF992" s="11">
        <v>9.9999997764825821E-3</v>
      </c>
      <c r="AG992" s="11">
        <v>9.5900001525878906</v>
      </c>
      <c r="AH992" s="11">
        <v>6.2100000381469727</v>
      </c>
      <c r="AI992" s="11">
        <v>31.090000152587891</v>
      </c>
      <c r="AJ992" s="11">
        <v>2.9999999329447746E-2</v>
      </c>
      <c r="AK992" s="11">
        <v>0.27000001072883606</v>
      </c>
      <c r="AL992" s="11">
        <v>0</v>
      </c>
      <c r="AM992" s="11">
        <v>8.9499998092651367</v>
      </c>
      <c r="AN992" s="11">
        <v>51.060001373291016</v>
      </c>
      <c r="AO992" s="11">
        <v>0.31999999284744263</v>
      </c>
      <c r="AP992" s="11">
        <v>2.4500000476837158</v>
      </c>
      <c r="AQ992" s="11">
        <v>0.37999999523162842</v>
      </c>
      <c r="AR992" s="11">
        <v>3.7400000095367432</v>
      </c>
      <c r="AS992" s="11">
        <v>12.130000114440918</v>
      </c>
      <c r="AT992" s="38">
        <v>12.130000114440918</v>
      </c>
      <c r="AU992" s="11">
        <v>1.2599999904632568</v>
      </c>
      <c r="AV992" s="11">
        <v>17.129999160766602</v>
      </c>
      <c r="AW992" s="11">
        <v>0.25</v>
      </c>
      <c r="AX992" s="11">
        <v>57.520000457763672</v>
      </c>
      <c r="AY992" s="11">
        <v>49.759998321533203</v>
      </c>
      <c r="AZ992" s="11">
        <v>0</v>
      </c>
      <c r="BA992" s="11">
        <v>58.439998626708984</v>
      </c>
      <c r="BB992" s="11">
        <v>0.57999998331069946</v>
      </c>
      <c r="BC992" s="11">
        <v>4.5199999809265137</v>
      </c>
      <c r="BD992" s="11">
        <v>0.25999999046325684</v>
      </c>
      <c r="BE992" s="11">
        <v>10.189999580383301</v>
      </c>
      <c r="BF992" s="11">
        <v>0.15000000596046448</v>
      </c>
      <c r="BG992" s="11">
        <v>0.75999999046325684</v>
      </c>
      <c r="BH992" s="11">
        <v>0.40999999642372131</v>
      </c>
      <c r="BI992" s="11">
        <v>2.2400000095367432</v>
      </c>
      <c r="BJ992" s="11">
        <v>3.7599999904632568</v>
      </c>
      <c r="BK992" s="11">
        <v>4.3000001907348633</v>
      </c>
      <c r="BL992" s="11">
        <v>5.4000000953674316</v>
      </c>
      <c r="BM992" s="11">
        <v>59.380001068115234</v>
      </c>
      <c r="BN992" s="11">
        <v>7.0000000298023224E-2</v>
      </c>
      <c r="BO992" s="11">
        <v>43.939998626708984</v>
      </c>
      <c r="BP992" s="11">
        <v>8.0799999237060547</v>
      </c>
      <c r="BQ992" s="11">
        <v>129.64999389648438</v>
      </c>
      <c r="BR992" s="11">
        <v>2.2599999904632568</v>
      </c>
      <c r="BS992" s="11">
        <v>4</v>
      </c>
      <c r="BT992" s="11">
        <v>12.479999542236328</v>
      </c>
      <c r="BU992" s="11">
        <v>56.509998321533203</v>
      </c>
      <c r="BV992" s="11">
        <v>46.490001678466797</v>
      </c>
      <c r="BW992" s="11">
        <v>8.8400001525878906</v>
      </c>
      <c r="BX992" s="11">
        <v>3.7300000190734863</v>
      </c>
      <c r="BY992" s="11">
        <v>0</v>
      </c>
      <c r="BZ992" s="11">
        <v>29.530000686645508</v>
      </c>
      <c r="CA992" s="11">
        <v>3.2200000286102295</v>
      </c>
      <c r="CB992" s="11">
        <v>34.229999542236328</v>
      </c>
      <c r="CC992" s="11">
        <v>4.9600000381469727</v>
      </c>
      <c r="CD992" s="11">
        <v>0.40999999642372131</v>
      </c>
      <c r="CE992" s="11">
        <v>0</v>
      </c>
      <c r="CF992" s="11">
        <v>14.819999694824219</v>
      </c>
      <c r="CG992" s="11">
        <v>9.9999997764825821E-3</v>
      </c>
      <c r="CH992" s="11">
        <v>11.970000267028809</v>
      </c>
      <c r="CI992" s="11">
        <v>59.759998321533203</v>
      </c>
      <c r="CJ992" s="11">
        <v>1.6499999761581421</v>
      </c>
      <c r="CK992" s="11">
        <v>2.4341754913330078</v>
      </c>
      <c r="CL992" s="11">
        <v>259.260009765625</v>
      </c>
      <c r="CM992" s="11">
        <v>19.299999237060547</v>
      </c>
      <c r="CN992" s="11">
        <v>13.217924118041992</v>
      </c>
      <c r="CO992" s="11">
        <v>9.9999997764825821E-3</v>
      </c>
      <c r="CP992" s="11">
        <v>0</v>
      </c>
      <c r="CQ992" s="11">
        <v>29.209999084472656</v>
      </c>
      <c r="CR992" s="11">
        <v>2.9000000953674316</v>
      </c>
      <c r="CS992" s="11">
        <v>0</v>
      </c>
      <c r="CT992" s="11">
        <v>19.790000915527344</v>
      </c>
      <c r="CU992" s="11">
        <v>2.5499999523162842</v>
      </c>
      <c r="CV992" s="11">
        <v>3</v>
      </c>
      <c r="CW992" s="11">
        <v>20.879999160766602</v>
      </c>
      <c r="CX992" s="11">
        <v>1.190000057220459</v>
      </c>
      <c r="CY992" s="11">
        <v>1.2300000190734863</v>
      </c>
      <c r="CZ992" s="11">
        <v>101.77999877929688</v>
      </c>
      <c r="DA992" s="11">
        <v>2.0399999618530273</v>
      </c>
      <c r="DB992" s="11">
        <v>5.9899997711181641</v>
      </c>
      <c r="DC992" s="11">
        <v>0.12999999523162842</v>
      </c>
      <c r="DD992" s="11">
        <v>9.9999997764825821E-3</v>
      </c>
      <c r="DE992" s="11">
        <v>5.809999942779541</v>
      </c>
      <c r="DF992" s="11">
        <v>10.369999885559082</v>
      </c>
      <c r="DG992" s="11">
        <v>4.9200000762939453</v>
      </c>
      <c r="DH992" s="11">
        <v>0</v>
      </c>
      <c r="DI992" s="11">
        <v>254.71000671386719</v>
      </c>
      <c r="DJ992" s="11">
        <v>182.20927429199219</v>
      </c>
      <c r="DK992" s="11">
        <v>5.8918423652648926</v>
      </c>
      <c r="DL992" s="11">
        <v>16.010000228881836</v>
      </c>
      <c r="DM992" s="11">
        <v>4.5900001525878906</v>
      </c>
      <c r="DN992" s="11">
        <v>26.639999389648438</v>
      </c>
      <c r="DO992" s="11">
        <v>12.979999542236328</v>
      </c>
      <c r="DP992" s="11">
        <v>183.21000671386719</v>
      </c>
      <c r="DQ992" s="11">
        <v>36.279998779296875</v>
      </c>
      <c r="DR992" s="11">
        <v>10.060000419616699</v>
      </c>
      <c r="DS992" s="38">
        <v>10.060000419616699</v>
      </c>
      <c r="DT992" s="11">
        <v>2.3499999046325684</v>
      </c>
      <c r="DU992" s="38">
        <v>16.75</v>
      </c>
      <c r="DV992" s="11">
        <v>16.75</v>
      </c>
      <c r="DW992" s="11">
        <v>12.199999809265137</v>
      </c>
      <c r="DX992" s="11">
        <v>0</v>
      </c>
      <c r="DY992" s="11">
        <v>44.650001525878906</v>
      </c>
      <c r="DZ992" s="11">
        <v>1.1599999666213989</v>
      </c>
      <c r="EA992" s="11">
        <v>40.189998626708984</v>
      </c>
      <c r="EB992" s="11">
        <v>444.1099853515625</v>
      </c>
      <c r="EC992" s="11">
        <v>8.8822002410888672</v>
      </c>
      <c r="ED992" s="11">
        <v>435.22781372070313</v>
      </c>
      <c r="EE992" s="11">
        <v>34.369998931884766</v>
      </c>
      <c r="EF992" s="11">
        <v>0</v>
      </c>
      <c r="EG992" s="11">
        <v>8.880000114440918</v>
      </c>
      <c r="EH992" s="11">
        <v>1.9700000286102295</v>
      </c>
      <c r="EI992" s="11">
        <v>0.2199999988079071</v>
      </c>
      <c r="EJ992" s="11">
        <v>39.450000762939453</v>
      </c>
      <c r="EK992" s="11">
        <v>63.380001068115234</v>
      </c>
      <c r="EL992" s="11">
        <v>3.7799999713897705</v>
      </c>
      <c r="EM992" s="11">
        <v>53.400001525878906</v>
      </c>
      <c r="EN992" s="11">
        <v>85.779998779296875</v>
      </c>
      <c r="EO992" s="11">
        <v>89.419998168945313</v>
      </c>
      <c r="EP992" s="11">
        <v>0</v>
      </c>
      <c r="EQ992" s="11">
        <v>0</v>
      </c>
      <c r="ER992" s="11">
        <v>31.579999923706055</v>
      </c>
      <c r="ES992" s="11">
        <v>3</v>
      </c>
      <c r="ET992" s="11">
        <v>53.240001678466797</v>
      </c>
      <c r="EU992" s="38">
        <v>26.379999160766602</v>
      </c>
      <c r="EV992" s="11">
        <v>26.379999160766602</v>
      </c>
      <c r="EW992" s="11">
        <v>0</v>
      </c>
      <c r="EX992" s="11">
        <v>136.5</v>
      </c>
      <c r="EY992" s="11">
        <v>9.5200004577636719</v>
      </c>
      <c r="EZ992" s="11">
        <v>1.8300000429153442</v>
      </c>
      <c r="FA992" s="11">
        <v>31.909999847412109</v>
      </c>
      <c r="FB992" s="11">
        <v>1.2699999809265137</v>
      </c>
      <c r="FC992" s="11">
        <v>7.570000171661377</v>
      </c>
      <c r="FD992" s="11">
        <v>9.9999997764825821E-3</v>
      </c>
      <c r="FE992" s="11">
        <v>117.37999725341797</v>
      </c>
      <c r="FF992" s="11">
        <v>2.9999999329447746E-2</v>
      </c>
      <c r="FG992" s="11">
        <v>0.20000000298023224</v>
      </c>
      <c r="FH992" s="11">
        <v>0.67000001668930054</v>
      </c>
      <c r="FI992" s="11">
        <v>19.979999542236328</v>
      </c>
      <c r="FJ992" s="11">
        <v>105.20999908447266</v>
      </c>
      <c r="FK992" s="11">
        <v>1.7799999713897705</v>
      </c>
      <c r="FL992" s="11">
        <v>1.1100000143051147</v>
      </c>
      <c r="FM992" s="11">
        <v>28.879999160766602</v>
      </c>
      <c r="FN992" s="11">
        <v>2.809999942779541</v>
      </c>
      <c r="FO992" s="11">
        <v>5.0300002098083496</v>
      </c>
      <c r="FP992" s="11">
        <v>9.9999997764825821E-3</v>
      </c>
      <c r="FQ992" s="11">
        <v>5.9000000953674316</v>
      </c>
      <c r="FR992" s="11">
        <v>15.529999732971191</v>
      </c>
      <c r="FS992" s="11">
        <v>33.229999542236328</v>
      </c>
      <c r="FT992" s="11">
        <v>0</v>
      </c>
      <c r="FU992" s="11">
        <v>26.069999694824219</v>
      </c>
      <c r="FV992" s="11">
        <v>3.4600000381469727</v>
      </c>
      <c r="FW992" s="11">
        <v>4.3000001907348633</v>
      </c>
      <c r="FX992" s="11">
        <v>33.340000152587891</v>
      </c>
      <c r="FY992" s="11">
        <v>4.070000171661377</v>
      </c>
      <c r="FZ992" s="11">
        <v>28.350000381469727</v>
      </c>
      <c r="GA992" s="11">
        <v>29.569999694824219</v>
      </c>
      <c r="GB992" s="11">
        <v>17.329999923706055</v>
      </c>
      <c r="GC992" s="11">
        <v>1.0700000524520874</v>
      </c>
      <c r="GD992" s="11">
        <v>2.7284314632415771</v>
      </c>
      <c r="GE992" s="11">
        <v>12.100000381469727</v>
      </c>
      <c r="GF992" s="11">
        <v>10.609999656677246</v>
      </c>
      <c r="GG992" s="38">
        <v>10.609999656677246</v>
      </c>
      <c r="GH992" s="11">
        <v>9.9200000762939453</v>
      </c>
      <c r="GI992" s="38">
        <v>1.1200000047683716</v>
      </c>
      <c r="GJ992" s="11">
        <v>1.1200000047683716</v>
      </c>
      <c r="GK992" s="38">
        <v>13.319999694824219</v>
      </c>
      <c r="GL992" s="11">
        <v>13.319999694824219</v>
      </c>
      <c r="GM992" s="11">
        <v>0</v>
      </c>
      <c r="GN992" s="11">
        <v>28.530000686645508</v>
      </c>
      <c r="GO992" s="11">
        <v>55.409999847412109</v>
      </c>
      <c r="GP992" s="11">
        <v>24.049999237060547</v>
      </c>
      <c r="GQ992" s="11">
        <v>804.67999267578125</v>
      </c>
      <c r="GR992" s="11">
        <v>12.850000381469727</v>
      </c>
      <c r="GS992" s="11">
        <v>2.9999999329447746E-2</v>
      </c>
      <c r="GT992" s="11">
        <v>0</v>
      </c>
      <c r="GU992" s="11">
        <v>3.3299999237060547</v>
      </c>
      <c r="GV992" s="11">
        <v>19.799999237060547</v>
      </c>
      <c r="GW992" s="11">
        <v>9.9999997764825821E-3</v>
      </c>
      <c r="GX992" s="11">
        <v>31.25</v>
      </c>
      <c r="GY992" s="11">
        <v>116.87000274658203</v>
      </c>
      <c r="GZ992" s="11">
        <v>2.9999999329447746E-2</v>
      </c>
      <c r="HA992" s="11">
        <v>1.0399999618530273</v>
      </c>
      <c r="HB992" s="11">
        <v>11.939999580383301</v>
      </c>
      <c r="HC992" s="11">
        <v>13.010000228881836</v>
      </c>
      <c r="HD992" s="11">
        <v>32.330001831054688</v>
      </c>
      <c r="HE992" s="11">
        <v>20.989999771118164</v>
      </c>
      <c r="HF992" s="11">
        <v>4.4899997711181641</v>
      </c>
      <c r="HG992" s="11">
        <v>0.40000000596046448</v>
      </c>
      <c r="HH992" s="11">
        <v>26.659999847412109</v>
      </c>
      <c r="HI992" s="11">
        <v>2.3599998950958252</v>
      </c>
      <c r="HJ992" s="11">
        <v>53.470001220703125</v>
      </c>
      <c r="HK992" s="11">
        <v>361.85000610351563</v>
      </c>
      <c r="HL992" s="11">
        <v>1.4299999475479126</v>
      </c>
      <c r="HM992" s="11">
        <v>0.15999999642372131</v>
      </c>
      <c r="HN992" s="11">
        <v>0</v>
      </c>
      <c r="HO992" s="11">
        <v>25.790000915527344</v>
      </c>
      <c r="HP992" s="11">
        <v>48.560001373291016</v>
      </c>
      <c r="HQ992" s="11">
        <v>11.720000267028809</v>
      </c>
      <c r="HR992" s="11">
        <v>25.030000686645508</v>
      </c>
      <c r="HS992" s="11">
        <v>16.299999237060547</v>
      </c>
      <c r="HT992" s="11">
        <v>3.8399999141693115</v>
      </c>
      <c r="HU992" s="11">
        <v>50.720001220703125</v>
      </c>
      <c r="HV992" s="11">
        <v>1.5399999618530273</v>
      </c>
    </row>
    <row r="993" spans="1:230" x14ac:dyDescent="0.3">
      <c r="A993" s="8">
        <v>37802</v>
      </c>
      <c r="B993" s="11">
        <v>288.98297119140625</v>
      </c>
      <c r="C993" s="11">
        <v>736.04248046875</v>
      </c>
      <c r="D993" s="11">
        <v>291.2503662109375</v>
      </c>
      <c r="E993" s="11">
        <v>3.9999999105930328E-2</v>
      </c>
      <c r="F993" s="11">
        <v>0.31000000238418579</v>
      </c>
      <c r="G993" s="11">
        <v>1.7400000095367432</v>
      </c>
      <c r="H993" s="11">
        <v>55.400001525878906</v>
      </c>
      <c r="I993" s="11">
        <v>2.5399999618530273</v>
      </c>
      <c r="J993" s="11">
        <v>1.2000000476837158</v>
      </c>
      <c r="K993" s="11">
        <v>0.2199999988079071</v>
      </c>
      <c r="L993" s="11">
        <v>6.9899997711181641</v>
      </c>
      <c r="M993" s="11">
        <v>1.5900000333786011</v>
      </c>
      <c r="N993" s="11">
        <v>0</v>
      </c>
      <c r="O993" s="11">
        <v>3.3399999141693115</v>
      </c>
      <c r="P993" s="11">
        <v>9.9999997764825821E-3</v>
      </c>
      <c r="Q993" s="11">
        <v>0</v>
      </c>
      <c r="R993" s="11">
        <v>2.0699999332427979</v>
      </c>
      <c r="S993" s="11">
        <v>1.8600000143051147</v>
      </c>
      <c r="T993" s="11">
        <v>4.3299999237060547</v>
      </c>
      <c r="U993" s="11">
        <v>11.729999542236328</v>
      </c>
      <c r="V993" s="11">
        <v>0.49000000953674316</v>
      </c>
      <c r="W993" s="11">
        <v>0.55000001192092896</v>
      </c>
      <c r="X993" s="11">
        <v>0</v>
      </c>
      <c r="Y993" s="11">
        <v>16.790000915527344</v>
      </c>
      <c r="Z993" s="11">
        <v>35.830001831054688</v>
      </c>
      <c r="AA993" s="11">
        <v>7.5399999618530273</v>
      </c>
      <c r="AB993" s="11">
        <v>13.229999542236328</v>
      </c>
      <c r="AC993" s="11">
        <v>0</v>
      </c>
      <c r="AD993" s="11">
        <v>1.059999942779541</v>
      </c>
      <c r="AE993" s="11">
        <v>0</v>
      </c>
      <c r="AF993" s="11">
        <v>0</v>
      </c>
      <c r="AG993" s="11">
        <v>10.970000267028809</v>
      </c>
      <c r="AH993" s="11">
        <v>0</v>
      </c>
      <c r="AI993" s="11">
        <v>31.549999237060547</v>
      </c>
      <c r="AJ993" s="11">
        <v>0</v>
      </c>
      <c r="AK993" s="11">
        <v>9.9999997764825821E-3</v>
      </c>
      <c r="AL993" s="11">
        <v>0</v>
      </c>
      <c r="AM993" s="11">
        <v>2.1500000953674316</v>
      </c>
      <c r="AN993" s="11">
        <v>9.25</v>
      </c>
      <c r="AO993" s="11">
        <v>0</v>
      </c>
      <c r="AP993" s="11">
        <v>0.18000000715255737</v>
      </c>
      <c r="AQ993" s="11">
        <v>3.9999999105930328E-2</v>
      </c>
      <c r="AR993" s="11">
        <v>0.76999998092651367</v>
      </c>
      <c r="AS993" s="11">
        <v>2.9600000381469727</v>
      </c>
      <c r="AT993" s="38">
        <v>2.9600000381469727</v>
      </c>
      <c r="AU993" s="11">
        <v>9.0000003576278687E-2</v>
      </c>
      <c r="AV993" s="11">
        <v>9.5600004196166992</v>
      </c>
      <c r="AW993" s="11">
        <v>9.9999997764825821E-3</v>
      </c>
      <c r="AX993" s="11">
        <v>11.369999885559082</v>
      </c>
      <c r="AY993" s="11">
        <v>10.760000228881836</v>
      </c>
      <c r="AZ993" s="11">
        <v>0</v>
      </c>
      <c r="BA993" s="11">
        <v>11.329999923706055</v>
      </c>
      <c r="BB993" s="11">
        <v>0.20000000298023224</v>
      </c>
      <c r="BC993" s="11">
        <v>0.5</v>
      </c>
      <c r="BD993" s="11">
        <v>9.9999997764825821E-3</v>
      </c>
      <c r="BE993" s="11">
        <v>2.8499999046325684</v>
      </c>
      <c r="BF993" s="11">
        <v>0</v>
      </c>
      <c r="BG993" s="11">
        <v>2.9999999329447746E-2</v>
      </c>
      <c r="BH993" s="11">
        <v>1.9999999552965164E-2</v>
      </c>
      <c r="BI993" s="11">
        <v>5.9999998658895493E-2</v>
      </c>
      <c r="BJ993" s="11">
        <v>1.1799999475479126</v>
      </c>
      <c r="BK993" s="11">
        <v>1.3500000238418579</v>
      </c>
      <c r="BL993" s="11">
        <v>0.62999999523162842</v>
      </c>
      <c r="BM993" s="11">
        <v>32.340000152587891</v>
      </c>
      <c r="BN993" s="11">
        <v>0</v>
      </c>
      <c r="BO993" s="11">
        <v>13.25</v>
      </c>
      <c r="BP993" s="11">
        <v>0.82999998331069946</v>
      </c>
      <c r="BQ993" s="11">
        <v>33.639999389648438</v>
      </c>
      <c r="BR993" s="11">
        <v>0.46000000834465027</v>
      </c>
      <c r="BS993" s="11">
        <v>4.5300002098083496</v>
      </c>
      <c r="BT993" s="11">
        <v>2.380000114440918</v>
      </c>
      <c r="BU993" s="11">
        <v>29.5</v>
      </c>
      <c r="BV993" s="11">
        <v>5.1999998092651367</v>
      </c>
      <c r="BW993" s="11">
        <v>1.7999999523162842</v>
      </c>
      <c r="BX993" s="11">
        <v>0.15999999642372131</v>
      </c>
      <c r="BY993" s="11">
        <v>0</v>
      </c>
      <c r="BZ993" s="11">
        <v>25.129999160766602</v>
      </c>
      <c r="CA993" s="11">
        <v>0.37000000476837158</v>
      </c>
      <c r="CB993" s="11">
        <v>15.479999542236328</v>
      </c>
      <c r="CC993" s="11">
        <v>2.4000000953674316</v>
      </c>
      <c r="CD993" s="11">
        <v>1.9999999552965164E-2</v>
      </c>
      <c r="CE993" s="11">
        <v>0</v>
      </c>
      <c r="CF993" s="11">
        <v>3.6600000858306885</v>
      </c>
      <c r="CG993" s="11">
        <v>0</v>
      </c>
      <c r="CH993" s="11">
        <v>3.690000057220459</v>
      </c>
      <c r="CI993" s="11">
        <v>34.229999542236328</v>
      </c>
      <c r="CJ993" s="11">
        <v>0</v>
      </c>
      <c r="CK993" s="11">
        <v>0.28556737303733826</v>
      </c>
      <c r="CL993" s="11">
        <v>224.82000732421875</v>
      </c>
      <c r="CM993" s="11">
        <v>11.739999771118164</v>
      </c>
      <c r="CN993" s="11">
        <v>2.3108665943145752</v>
      </c>
      <c r="CO993" s="11">
        <v>0</v>
      </c>
      <c r="CP993" s="11">
        <v>0</v>
      </c>
      <c r="CQ993" s="11">
        <v>14.579999923706055</v>
      </c>
      <c r="CR993" s="11">
        <v>0.37999999523162842</v>
      </c>
      <c r="CS993" s="11">
        <v>0</v>
      </c>
      <c r="CT993" s="11">
        <v>9.3999996185302734</v>
      </c>
      <c r="CU993" s="11">
        <v>0.28999999165534973</v>
      </c>
      <c r="CV993" s="11">
        <v>0.34000000357627869</v>
      </c>
      <c r="CW993" s="11">
        <v>4.8499999046325684</v>
      </c>
      <c r="CX993" s="11">
        <v>0</v>
      </c>
      <c r="CY993" s="11">
        <v>0.50999999046325684</v>
      </c>
      <c r="CZ993" s="11">
        <v>74.75</v>
      </c>
      <c r="DA993" s="11">
        <v>0.85000002384185791</v>
      </c>
      <c r="DB993" s="11">
        <v>0.40000000596046448</v>
      </c>
      <c r="DC993" s="11">
        <v>3.9999999105930328E-2</v>
      </c>
      <c r="DD993" s="11">
        <v>0</v>
      </c>
      <c r="DE993" s="11">
        <v>6.9600000381469727</v>
      </c>
      <c r="DF993" s="11">
        <v>8.8199996948242188</v>
      </c>
      <c r="DG993" s="11">
        <v>0.76999998092651367</v>
      </c>
      <c r="DH993" s="11">
        <v>0</v>
      </c>
      <c r="DI993" s="11">
        <v>186.77999877929688</v>
      </c>
      <c r="DJ993" s="11">
        <v>134.29203796386719</v>
      </c>
      <c r="DK993" s="11">
        <v>0.89856672286987305</v>
      </c>
      <c r="DL993" s="11">
        <v>5.880000114440918</v>
      </c>
      <c r="DM993" s="11">
        <v>0</v>
      </c>
      <c r="DN993" s="11">
        <v>0</v>
      </c>
      <c r="DO993" s="11">
        <v>2.9200000762939453</v>
      </c>
      <c r="DP993" s="11">
        <v>63.470001220703125</v>
      </c>
      <c r="DQ993" s="11">
        <v>14.380000114440918</v>
      </c>
      <c r="DR993" s="11">
        <v>2.8499999046325684</v>
      </c>
      <c r="DS993" s="38">
        <v>2.8499999046325684</v>
      </c>
      <c r="DT993" s="11">
        <v>0.5899999737739563</v>
      </c>
      <c r="DU993" s="38">
        <v>9.119999885559082</v>
      </c>
      <c r="DV993" s="11">
        <v>9.119999885559082</v>
      </c>
      <c r="DW993" s="11">
        <v>13.619999885559082</v>
      </c>
      <c r="DX993" s="11">
        <v>0</v>
      </c>
      <c r="DY993" s="11">
        <v>13.640000343322754</v>
      </c>
      <c r="DZ993" s="11">
        <v>0.43999999761581421</v>
      </c>
      <c r="EA993" s="11">
        <v>28.469999313354492</v>
      </c>
      <c r="EB993" s="11">
        <v>378.33999633789063</v>
      </c>
      <c r="EC993" s="11">
        <v>7.5668001174926758</v>
      </c>
      <c r="ED993" s="11">
        <v>370.773193359375</v>
      </c>
      <c r="EE993" s="11">
        <v>16.489999771118164</v>
      </c>
      <c r="EF993" s="11">
        <v>0</v>
      </c>
      <c r="EG993" s="11">
        <v>7.5900001525878906</v>
      </c>
      <c r="EH993" s="11">
        <v>0.73000001907348633</v>
      </c>
      <c r="EI993" s="11">
        <v>9.9999997764825821E-3</v>
      </c>
      <c r="EJ993" s="11">
        <v>27.290000915527344</v>
      </c>
      <c r="EK993" s="11">
        <v>23.600000381469727</v>
      </c>
      <c r="EL993" s="11">
        <v>1.309999942779541</v>
      </c>
      <c r="EM993" s="11">
        <v>18.520000457763672</v>
      </c>
      <c r="EN993" s="11">
        <v>29.989999771118164</v>
      </c>
      <c r="EO993" s="11">
        <v>35.130001068115234</v>
      </c>
      <c r="EP993" s="11">
        <v>0</v>
      </c>
      <c r="EQ993" s="11">
        <v>0</v>
      </c>
      <c r="ER993" s="11">
        <v>17.610000610351563</v>
      </c>
      <c r="ES993" s="11">
        <v>0.72000002861022949</v>
      </c>
      <c r="ET993" s="11">
        <v>12.729999542236328</v>
      </c>
      <c r="EU993" s="38">
        <v>10.359999656677246</v>
      </c>
      <c r="EV993" s="11">
        <v>10.359999656677246</v>
      </c>
      <c r="EW993" s="11">
        <v>0</v>
      </c>
      <c r="EX993" s="11">
        <v>71.819999694824219</v>
      </c>
      <c r="EY993" s="11">
        <v>1.1100000143051147</v>
      </c>
      <c r="EZ993" s="11">
        <v>0.27000001072883606</v>
      </c>
      <c r="FA993" s="11">
        <v>8.0600004196166992</v>
      </c>
      <c r="FB993" s="11">
        <v>0.51999998092651367</v>
      </c>
      <c r="FC993" s="11">
        <v>3.6800000667572021</v>
      </c>
      <c r="FD993" s="11">
        <v>0</v>
      </c>
      <c r="FE993" s="11">
        <v>65.599998474121094</v>
      </c>
      <c r="FF993" s="11">
        <v>0</v>
      </c>
      <c r="FG993" s="11">
        <v>9.9999997764825821E-3</v>
      </c>
      <c r="FH993" s="11">
        <v>7.9999998211860657E-2</v>
      </c>
      <c r="FI993" s="11">
        <v>15.909999847412109</v>
      </c>
      <c r="FJ993" s="11">
        <v>44.5</v>
      </c>
      <c r="FK993" s="11">
        <v>0.43000000715255737</v>
      </c>
      <c r="FL993" s="11">
        <v>0.18000000715255737</v>
      </c>
      <c r="FM993" s="11">
        <v>1.6299999952316284</v>
      </c>
      <c r="FN993" s="11">
        <v>0.62999999523162842</v>
      </c>
      <c r="FO993" s="11">
        <v>5.179999828338623</v>
      </c>
      <c r="FP993" s="11">
        <v>0</v>
      </c>
      <c r="FQ993" s="11">
        <v>1.7100000381469727</v>
      </c>
      <c r="FR993" s="11">
        <v>17.340000152587891</v>
      </c>
      <c r="FS993" s="11">
        <v>11.310000419616699</v>
      </c>
      <c r="FT993" s="11">
        <v>0</v>
      </c>
      <c r="FU993" s="11">
        <v>22.180000305175781</v>
      </c>
      <c r="FV993" s="11">
        <v>1.3999999761581421</v>
      </c>
      <c r="FW993" s="11">
        <v>1.3500000238418579</v>
      </c>
      <c r="FX993" s="11">
        <v>8.9200000762939453</v>
      </c>
      <c r="FY993" s="11">
        <v>0</v>
      </c>
      <c r="FZ993" s="11">
        <v>11.5</v>
      </c>
      <c r="GA993" s="11">
        <v>18.450000762939453</v>
      </c>
      <c r="GB993" s="11">
        <v>10.810000419616699</v>
      </c>
      <c r="GC993" s="11">
        <v>0.34000000357627869</v>
      </c>
      <c r="GD993" s="11">
        <v>1.0485293865203857</v>
      </c>
      <c r="GE993" s="11">
        <v>4.6500000953674316</v>
      </c>
      <c r="GF993" s="11">
        <v>2.1600000858306885</v>
      </c>
      <c r="GG993" s="38">
        <v>2.1600000858306885</v>
      </c>
      <c r="GH993" s="11">
        <v>2.4500000476837158</v>
      </c>
      <c r="GI993" s="38">
        <v>0.17000000178813934</v>
      </c>
      <c r="GJ993" s="11">
        <v>0.17000000178813934</v>
      </c>
      <c r="GK993" s="38">
        <v>10.609999656677246</v>
      </c>
      <c r="GL993" s="11">
        <v>10.609999656677246</v>
      </c>
      <c r="GM993" s="11">
        <v>0</v>
      </c>
      <c r="GN993" s="11">
        <v>0</v>
      </c>
      <c r="GO993" s="11">
        <v>23.520000457763672</v>
      </c>
      <c r="GP993" s="11">
        <v>5.7899999618530273</v>
      </c>
      <c r="GQ993" s="11">
        <v>334</v>
      </c>
      <c r="GR993" s="11">
        <v>8.869999885559082</v>
      </c>
      <c r="GS993" s="11">
        <v>0</v>
      </c>
      <c r="GT993" s="11">
        <v>0</v>
      </c>
      <c r="GU993" s="11">
        <v>0.47999998927116394</v>
      </c>
      <c r="GV993" s="11">
        <v>12.350000381469727</v>
      </c>
      <c r="GW993" s="11">
        <v>0</v>
      </c>
      <c r="GX993" s="11">
        <v>7.2300000190734863</v>
      </c>
      <c r="GY993" s="11">
        <v>85.099998474121094</v>
      </c>
      <c r="GZ993" s="11">
        <v>0</v>
      </c>
      <c r="HA993" s="11">
        <v>0</v>
      </c>
      <c r="HB993" s="11">
        <v>0</v>
      </c>
      <c r="HC993" s="11">
        <v>4.5900001525878906</v>
      </c>
      <c r="HD993" s="11">
        <v>19.860000610351563</v>
      </c>
      <c r="HE993" s="11">
        <v>14.310000419616699</v>
      </c>
      <c r="HF993" s="11">
        <v>1.0800000429153442</v>
      </c>
      <c r="HG993" s="11">
        <v>0.14000000059604645</v>
      </c>
      <c r="HH993" s="11">
        <v>1.5299999713897705</v>
      </c>
      <c r="HI993" s="11">
        <v>1.3200000524520874</v>
      </c>
      <c r="HJ993" s="11">
        <v>10.010000228881836</v>
      </c>
      <c r="HK993" s="11">
        <v>238.67999267578125</v>
      </c>
      <c r="HL993" s="11">
        <v>0.17000000178813934</v>
      </c>
      <c r="HM993" s="11">
        <v>9.9999997764825821E-3</v>
      </c>
      <c r="HN993" s="11">
        <v>0</v>
      </c>
      <c r="HO993" s="11">
        <v>18.780000686645508</v>
      </c>
      <c r="HP993" s="11">
        <v>25.379999160766602</v>
      </c>
      <c r="HQ993" s="11">
        <v>4.7399997711181641</v>
      </c>
      <c r="HR993" s="11">
        <v>10.119999885559082</v>
      </c>
      <c r="HS993" s="11">
        <v>6.5900001525878906</v>
      </c>
      <c r="HT993" s="11">
        <v>0.40999999642372131</v>
      </c>
      <c r="HU993" s="11">
        <v>12.180000305175781</v>
      </c>
      <c r="HV993" s="11">
        <v>0.10999999940395355</v>
      </c>
    </row>
    <row r="994" spans="1:230" x14ac:dyDescent="0.3">
      <c r="A994" s="8">
        <v>37833</v>
      </c>
      <c r="B994" s="11">
        <v>127.81815338134766</v>
      </c>
      <c r="C994" s="11">
        <v>463.61737060546875</v>
      </c>
      <c r="D994" s="11">
        <v>125.11178588867188</v>
      </c>
      <c r="E994" s="11">
        <v>1.9999999552965164E-2</v>
      </c>
      <c r="F994" s="11">
        <v>1.9999999552965164E-2</v>
      </c>
      <c r="G994" s="11">
        <v>0.11999999731779099</v>
      </c>
      <c r="H994" s="11">
        <v>32.729999542236328</v>
      </c>
      <c r="I994" s="11">
        <v>0.52999997138977051</v>
      </c>
      <c r="J994" s="11">
        <v>0.31000000238418579</v>
      </c>
      <c r="K994" s="11">
        <v>0.12999999523162842</v>
      </c>
      <c r="L994" s="11">
        <v>3.4800000190734863</v>
      </c>
      <c r="M994" s="11">
        <v>0.51999998092651367</v>
      </c>
      <c r="N994" s="11">
        <v>9.0000003576278687E-2</v>
      </c>
      <c r="O994" s="11">
        <v>2.0199999809265137</v>
      </c>
      <c r="P994" s="11">
        <v>9.9999997764825821E-3</v>
      </c>
      <c r="Q994" s="11">
        <v>0</v>
      </c>
      <c r="R994" s="11">
        <v>0.80000001192092896</v>
      </c>
      <c r="S994" s="11">
        <v>1.6100000143051147</v>
      </c>
      <c r="T994" s="11">
        <v>0.31999999284744263</v>
      </c>
      <c r="U994" s="11">
        <v>0.63999998569488525</v>
      </c>
      <c r="V994" s="11">
        <v>0.18999999761581421</v>
      </c>
      <c r="W994" s="11">
        <v>0</v>
      </c>
      <c r="X994" s="11">
        <v>0.44999998807907104</v>
      </c>
      <c r="Y994" s="11">
        <v>6.6700000762939453</v>
      </c>
      <c r="Z994" s="11">
        <v>21.879999160766602</v>
      </c>
      <c r="AA994" s="11">
        <v>4.2100000381469727</v>
      </c>
      <c r="AB994" s="11">
        <v>2.690000057220459</v>
      </c>
      <c r="AC994" s="11">
        <v>0</v>
      </c>
      <c r="AD994" s="11">
        <v>0.63999998569488525</v>
      </c>
      <c r="AE994" s="11">
        <v>0</v>
      </c>
      <c r="AF994" s="11">
        <v>0</v>
      </c>
      <c r="AG994" s="11">
        <v>2.2000000476837158</v>
      </c>
      <c r="AH994" s="11">
        <v>0.18999999761581421</v>
      </c>
      <c r="AI994" s="11">
        <v>4.5300002098083496</v>
      </c>
      <c r="AJ994" s="11">
        <v>0</v>
      </c>
      <c r="AK994" s="11">
        <v>0.2199999988079071</v>
      </c>
      <c r="AL994" s="11">
        <v>0</v>
      </c>
      <c r="AM994" s="11">
        <v>0.72000002861022949</v>
      </c>
      <c r="AN994" s="11">
        <v>7.2899999618530273</v>
      </c>
      <c r="AO994" s="11">
        <v>0</v>
      </c>
      <c r="AP994" s="11">
        <v>0</v>
      </c>
      <c r="AQ994" s="11">
        <v>0</v>
      </c>
      <c r="AR994" s="11">
        <v>0.49000000953674316</v>
      </c>
      <c r="AS994" s="11">
        <v>0.75999999046325684</v>
      </c>
      <c r="AT994" s="38">
        <v>0.75999999046325684</v>
      </c>
      <c r="AU994" s="11">
        <v>0</v>
      </c>
      <c r="AV994" s="11">
        <v>0.27000001072883606</v>
      </c>
      <c r="AW994" s="11">
        <v>0.20999999344348907</v>
      </c>
      <c r="AX994" s="11">
        <v>3.869999885559082</v>
      </c>
      <c r="AY994" s="11">
        <v>2.5499999523162842</v>
      </c>
      <c r="AZ994" s="11">
        <v>0</v>
      </c>
      <c r="BA994" s="11">
        <v>2.869999885559082</v>
      </c>
      <c r="BB994" s="11">
        <v>3.9999999105930328E-2</v>
      </c>
      <c r="BC994" s="11">
        <v>0.10999999940395355</v>
      </c>
      <c r="BD994" s="11">
        <v>0.20999999344348907</v>
      </c>
      <c r="BE994" s="11">
        <v>0.23000000417232513</v>
      </c>
      <c r="BF994" s="11">
        <v>0</v>
      </c>
      <c r="BG994" s="11">
        <v>0.62999999523162842</v>
      </c>
      <c r="BH994" s="11">
        <v>1.9999999552965164E-2</v>
      </c>
      <c r="BI994" s="11">
        <v>9.9999997764825821E-3</v>
      </c>
      <c r="BJ994" s="11">
        <v>0.56999999284744263</v>
      </c>
      <c r="BK994" s="11">
        <v>0.64999997615814209</v>
      </c>
      <c r="BL994" s="11">
        <v>0.18000000715255737</v>
      </c>
      <c r="BM994" s="11">
        <v>5.5500001907348633</v>
      </c>
      <c r="BN994" s="11">
        <v>0</v>
      </c>
      <c r="BO994" s="11">
        <v>8.8900003433227539</v>
      </c>
      <c r="BP994" s="11">
        <v>0.20999999344348907</v>
      </c>
      <c r="BQ994" s="11">
        <v>8</v>
      </c>
      <c r="BR994" s="11">
        <v>0.30000001192092896</v>
      </c>
      <c r="BS994" s="11">
        <v>1.1599999666213989</v>
      </c>
      <c r="BT994" s="11">
        <v>0.80000001192092896</v>
      </c>
      <c r="BU994" s="11">
        <v>3.5299999713897705</v>
      </c>
      <c r="BV994" s="11">
        <v>5.7100000381469727</v>
      </c>
      <c r="BW994" s="11">
        <v>0.68000000715255737</v>
      </c>
      <c r="BX994" s="11">
        <v>3.0499999523162842</v>
      </c>
      <c r="BY994" s="11">
        <v>16</v>
      </c>
      <c r="BZ994" s="11">
        <v>0</v>
      </c>
      <c r="CA994" s="11">
        <v>0</v>
      </c>
      <c r="CB994" s="11">
        <v>2.4700000286102295</v>
      </c>
      <c r="CC994" s="11">
        <v>0.12999999523162842</v>
      </c>
      <c r="CD994" s="11">
        <v>0.33000001311302185</v>
      </c>
      <c r="CE994" s="11">
        <v>0</v>
      </c>
      <c r="CF994" s="11">
        <v>0.15999999642372131</v>
      </c>
      <c r="CG994" s="11">
        <v>0</v>
      </c>
      <c r="CH994" s="11">
        <v>1.2000000476837158</v>
      </c>
      <c r="CI994" s="11">
        <v>2.8900001049041748</v>
      </c>
      <c r="CJ994" s="11">
        <v>1.7000000476837158</v>
      </c>
      <c r="CK994" s="11">
        <v>8.3263449370861053E-2</v>
      </c>
      <c r="CL994" s="11">
        <v>31.379999160766602</v>
      </c>
      <c r="CM994" s="11">
        <v>1.940000057220459</v>
      </c>
      <c r="CN994" s="11">
        <v>0.83568942546844482</v>
      </c>
      <c r="CO994" s="11">
        <v>0</v>
      </c>
      <c r="CP994" s="11">
        <v>0</v>
      </c>
      <c r="CQ994" s="11">
        <v>1.2100000381469727</v>
      </c>
      <c r="CR994" s="11">
        <v>0.10000000149011612</v>
      </c>
      <c r="CS994" s="11">
        <v>0</v>
      </c>
      <c r="CT994" s="11">
        <v>0.27000001072883606</v>
      </c>
      <c r="CU994" s="11">
        <v>5.000000074505806E-2</v>
      </c>
      <c r="CV994" s="11">
        <v>5.9999998658895493E-2</v>
      </c>
      <c r="CW994" s="11">
        <v>0.87000000476837158</v>
      </c>
      <c r="CX994" s="11">
        <v>0</v>
      </c>
      <c r="CY994" s="11">
        <v>1.9999999552965164E-2</v>
      </c>
      <c r="CZ994" s="11">
        <v>9.3100004196166992</v>
      </c>
      <c r="DA994" s="11">
        <v>0.14000000059604645</v>
      </c>
      <c r="DB994" s="11">
        <v>0.63999998569488525</v>
      </c>
      <c r="DC994" s="11">
        <v>1.9999999552965164E-2</v>
      </c>
      <c r="DD994" s="11">
        <v>0</v>
      </c>
      <c r="DE994" s="11">
        <v>0.52999997138977051</v>
      </c>
      <c r="DF994" s="11">
        <v>3.7200000286102295</v>
      </c>
      <c r="DG994" s="11">
        <v>0.17000000178813934</v>
      </c>
      <c r="DH994" s="11">
        <v>0</v>
      </c>
      <c r="DI994" s="11">
        <v>28.270000457763672</v>
      </c>
      <c r="DJ994" s="11">
        <v>44.891185760498047</v>
      </c>
      <c r="DK994" s="11">
        <v>0.68053328990936279</v>
      </c>
      <c r="DL994" s="11">
        <v>1</v>
      </c>
      <c r="DM994" s="11">
        <v>0.28999999165534973</v>
      </c>
      <c r="DN994" s="11">
        <v>1.6599999666213989</v>
      </c>
      <c r="DO994" s="11">
        <v>1.3600000143051147</v>
      </c>
      <c r="DP994" s="11">
        <v>16.819999694824219</v>
      </c>
      <c r="DQ994" s="11">
        <v>3.9300000667572021</v>
      </c>
      <c r="DR994" s="11">
        <v>0.80000001192092896</v>
      </c>
      <c r="DS994" s="38">
        <v>0.80000001192092896</v>
      </c>
      <c r="DT994" s="11">
        <v>0.50999999046325684</v>
      </c>
      <c r="DU994" s="38">
        <v>1.5700000524520874</v>
      </c>
      <c r="DV994" s="11">
        <v>1.5700000524520874</v>
      </c>
      <c r="DW994" s="11">
        <v>3.9900000095367432</v>
      </c>
      <c r="DX994" s="11">
        <v>0</v>
      </c>
      <c r="DY994" s="11">
        <v>4.559999942779541</v>
      </c>
      <c r="DZ994" s="11">
        <v>0.27000001072883606</v>
      </c>
      <c r="EA994" s="11">
        <v>13.670000076293945</v>
      </c>
      <c r="EB994" s="11">
        <v>94.099998474121094</v>
      </c>
      <c r="EC994" s="11">
        <v>1.8819999694824219</v>
      </c>
      <c r="ED994" s="11">
        <v>92.218002319335938</v>
      </c>
      <c r="EE994" s="11">
        <v>8.2100000381469727</v>
      </c>
      <c r="EF994" s="11">
        <v>0</v>
      </c>
      <c r="EG994" s="11">
        <v>2.0999999046325684</v>
      </c>
      <c r="EH994" s="11">
        <v>0</v>
      </c>
      <c r="EI994" s="11">
        <v>0</v>
      </c>
      <c r="EJ994" s="11">
        <v>16.120000839233398</v>
      </c>
      <c r="EK994" s="11">
        <v>7.5799999237060547</v>
      </c>
      <c r="EL994" s="11">
        <v>0.23999999463558197</v>
      </c>
      <c r="EM994" s="11">
        <v>3.369999885559082</v>
      </c>
      <c r="EN994" s="11">
        <v>5.2300000190734863</v>
      </c>
      <c r="EO994" s="11">
        <v>10.810000419616699</v>
      </c>
      <c r="EP994" s="11">
        <v>0</v>
      </c>
      <c r="EQ994" s="11">
        <v>0</v>
      </c>
      <c r="ER994" s="11">
        <v>2.2799999713897705</v>
      </c>
      <c r="ES994" s="11">
        <v>2.9999999329447746E-2</v>
      </c>
      <c r="ET994" s="11">
        <v>0.49000000953674316</v>
      </c>
      <c r="EU994" s="38">
        <v>0.94999998807907104</v>
      </c>
      <c r="EV994" s="11">
        <v>0.94999998807907104</v>
      </c>
      <c r="EW994" s="11">
        <v>0</v>
      </c>
      <c r="EX994" s="11">
        <v>19.290000915527344</v>
      </c>
      <c r="EY994" s="11">
        <v>3.9999999105930328E-2</v>
      </c>
      <c r="EZ994" s="11">
        <v>1.9999999552965164E-2</v>
      </c>
      <c r="FA994" s="11">
        <v>1.2899999618530273</v>
      </c>
      <c r="FB994" s="11">
        <v>1.9999999552965164E-2</v>
      </c>
      <c r="FC994" s="11">
        <v>9.9999997764825821E-3</v>
      </c>
      <c r="FD994" s="11">
        <v>0</v>
      </c>
      <c r="FE994" s="11">
        <v>37.509998321533203</v>
      </c>
      <c r="FF994" s="11">
        <v>0</v>
      </c>
      <c r="FG994" s="11">
        <v>0</v>
      </c>
      <c r="FH994" s="11">
        <v>0</v>
      </c>
      <c r="FI994" s="11">
        <v>1.1000000238418579</v>
      </c>
      <c r="FJ994" s="11">
        <v>11.569999694824219</v>
      </c>
      <c r="FK994" s="11">
        <v>0.20999999344348907</v>
      </c>
      <c r="FL994" s="11">
        <v>1.9999999552965164E-2</v>
      </c>
      <c r="FM994" s="11">
        <v>7.9999998211860657E-2</v>
      </c>
      <c r="FN994" s="11">
        <v>9.0000003576278687E-2</v>
      </c>
      <c r="FO994" s="11">
        <v>1.0800000429153442</v>
      </c>
      <c r="FP994" s="11">
        <v>0</v>
      </c>
      <c r="FQ994" s="11">
        <v>1.0399999618530273</v>
      </c>
      <c r="FR994" s="11">
        <v>5.0799999237060547</v>
      </c>
      <c r="FS994" s="11">
        <v>6.2899999618530273</v>
      </c>
      <c r="FT994" s="11">
        <v>0</v>
      </c>
      <c r="FU994" s="11">
        <v>3.4900000095367432</v>
      </c>
      <c r="FV994" s="11">
        <v>0.56000000238418579</v>
      </c>
      <c r="FW994" s="11">
        <v>0.64999997615814209</v>
      </c>
      <c r="FX994" s="11">
        <v>1.6499999761581421</v>
      </c>
      <c r="FY994" s="11">
        <v>2.3900001049041748</v>
      </c>
      <c r="FZ994" s="11">
        <v>2.8299999237060547</v>
      </c>
      <c r="GA994" s="11">
        <v>2.4700000286102295</v>
      </c>
      <c r="GB994" s="11">
        <v>1.4500000476837158</v>
      </c>
      <c r="GC994" s="11">
        <v>0.15999999642372131</v>
      </c>
      <c r="GD994" s="11">
        <v>0.3382352888584137</v>
      </c>
      <c r="GE994" s="11">
        <v>1.5</v>
      </c>
      <c r="GF994" s="11">
        <v>0.76999998092651367</v>
      </c>
      <c r="GG994" s="38">
        <v>0.76999998092651367</v>
      </c>
      <c r="GH994" s="11">
        <v>0.10999999940395355</v>
      </c>
      <c r="GI994" s="38">
        <v>3.9999999105930328E-2</v>
      </c>
      <c r="GJ994" s="11">
        <v>3.9999999105930328E-2</v>
      </c>
      <c r="GK994" s="38">
        <v>0.74000000953674316</v>
      </c>
      <c r="GL994" s="11">
        <v>0.74000000953674316</v>
      </c>
      <c r="GM994" s="11">
        <v>0</v>
      </c>
      <c r="GN994" s="11">
        <v>4.7699999809265137</v>
      </c>
      <c r="GO994" s="11">
        <v>0.81000000238418579</v>
      </c>
      <c r="GP994" s="11">
        <v>2.8299999237060547</v>
      </c>
      <c r="GQ994" s="11">
        <v>246.97999572753906</v>
      </c>
      <c r="GR994" s="11">
        <v>0.15000000596046448</v>
      </c>
      <c r="GS994" s="11">
        <v>0</v>
      </c>
      <c r="GT994" s="11">
        <v>0</v>
      </c>
      <c r="GU994" s="11">
        <v>3.9999999105930328E-2</v>
      </c>
      <c r="GV994" s="11">
        <v>1.6499999761581421</v>
      </c>
      <c r="GW994" s="11">
        <v>0</v>
      </c>
      <c r="GX994" s="11">
        <v>1.6599999666213989</v>
      </c>
      <c r="GY994" s="11">
        <v>9.9799995422363281</v>
      </c>
      <c r="GZ994" s="11">
        <v>0</v>
      </c>
      <c r="HA994" s="11">
        <v>1.4199999570846558</v>
      </c>
      <c r="HB994" s="11">
        <v>0.86000001430511475</v>
      </c>
      <c r="HC994" s="11">
        <v>2.5099999904632568</v>
      </c>
      <c r="HD994" s="11">
        <v>1.8700000047683716</v>
      </c>
      <c r="HE994" s="11">
        <v>1.3899999856948853</v>
      </c>
      <c r="HF994" s="11">
        <v>0.52999997138977051</v>
      </c>
      <c r="HG994" s="11">
        <v>5.9999998658895493E-2</v>
      </c>
      <c r="HH994" s="11">
        <v>0</v>
      </c>
      <c r="HI994" s="11">
        <v>0.17000000178813934</v>
      </c>
      <c r="HJ994" s="11">
        <v>1.6299999952316284</v>
      </c>
      <c r="HK994" s="11">
        <v>56.740001678466797</v>
      </c>
      <c r="HL994" s="11">
        <v>9.9999997764825821E-3</v>
      </c>
      <c r="HM994" s="11">
        <v>0.12999999523162842</v>
      </c>
      <c r="HN994" s="11">
        <v>0</v>
      </c>
      <c r="HO994" s="11">
        <v>2.2000000476837158</v>
      </c>
      <c r="HP994" s="11">
        <v>2.3399999141693115</v>
      </c>
      <c r="HQ994" s="11">
        <v>1.8999999761581421</v>
      </c>
      <c r="HR994" s="11">
        <v>4.059999942779541</v>
      </c>
      <c r="HS994" s="11">
        <v>2.6400001049041748</v>
      </c>
      <c r="HT994" s="11">
        <v>7.0000000298023224E-2</v>
      </c>
      <c r="HU994" s="11">
        <v>4.0999999046325684</v>
      </c>
      <c r="HV994" s="11">
        <v>0</v>
      </c>
    </row>
    <row r="995" spans="1:230" x14ac:dyDescent="0.3">
      <c r="A995" s="8">
        <v>37864</v>
      </c>
      <c r="B995" s="11">
        <v>140.19612121582031</v>
      </c>
      <c r="C995" s="11">
        <v>335.63827514648438</v>
      </c>
      <c r="D995" s="11">
        <v>138.49662780761719</v>
      </c>
      <c r="E995" s="11">
        <v>0.25999999046325684</v>
      </c>
      <c r="F995" s="11">
        <v>9.9999997764825821E-3</v>
      </c>
      <c r="G995" s="11">
        <v>7.0000000298023224E-2</v>
      </c>
      <c r="H995" s="11">
        <v>30.450000762939453</v>
      </c>
      <c r="I995" s="11">
        <v>0.30000001192092896</v>
      </c>
      <c r="J995" s="11">
        <v>0.15999999642372131</v>
      </c>
      <c r="K995" s="11">
        <v>7.9999998211860657E-2</v>
      </c>
      <c r="L995" s="11">
        <v>2.9300000667572021</v>
      </c>
      <c r="M995" s="11">
        <v>0.2800000011920929</v>
      </c>
      <c r="N995" s="11">
        <v>0.18999999761581421</v>
      </c>
      <c r="O995" s="11">
        <v>1.7400000095367432</v>
      </c>
      <c r="P995" s="11">
        <v>0</v>
      </c>
      <c r="Q995" s="11">
        <v>0</v>
      </c>
      <c r="R995" s="11">
        <v>0.57999998331069946</v>
      </c>
      <c r="S995" s="11">
        <v>1.4199999570846558</v>
      </c>
      <c r="T995" s="11">
        <v>0</v>
      </c>
      <c r="U995" s="11">
        <v>0.55000001192092896</v>
      </c>
      <c r="V995" s="11">
        <v>0.14000000059604645</v>
      </c>
      <c r="W995" s="11">
        <v>0</v>
      </c>
      <c r="X995" s="11">
        <v>0.2199999988079071</v>
      </c>
      <c r="Y995" s="11">
        <v>5.6399998664855957</v>
      </c>
      <c r="Z995" s="11">
        <v>16.979999542236328</v>
      </c>
      <c r="AA995" s="11">
        <v>3.7999999523162842</v>
      </c>
      <c r="AB995" s="11">
        <v>1.3500000238418579</v>
      </c>
      <c r="AC995" s="11">
        <v>0</v>
      </c>
      <c r="AD995" s="11">
        <v>0.40999999642372131</v>
      </c>
      <c r="AE995" s="11">
        <v>0</v>
      </c>
      <c r="AF995" s="11">
        <v>0</v>
      </c>
      <c r="AG995" s="11">
        <v>0.2800000011920929</v>
      </c>
      <c r="AH995" s="11">
        <v>0.12999999523162842</v>
      </c>
      <c r="AI995" s="11">
        <v>2.9900000095367432</v>
      </c>
      <c r="AJ995" s="11">
        <v>0</v>
      </c>
      <c r="AK995" s="11">
        <v>0</v>
      </c>
      <c r="AL995" s="11">
        <v>0</v>
      </c>
      <c r="AM995" s="11">
        <v>0.99000000953674316</v>
      </c>
      <c r="AN995" s="11">
        <v>4.6999998092651367</v>
      </c>
      <c r="AO995" s="11">
        <v>0</v>
      </c>
      <c r="AP995" s="11">
        <v>0</v>
      </c>
      <c r="AQ995" s="11">
        <v>0</v>
      </c>
      <c r="AR995" s="11">
        <v>0.27000001072883606</v>
      </c>
      <c r="AS995" s="11">
        <v>0.37999999523162842</v>
      </c>
      <c r="AT995" s="38">
        <v>0.37999999523162842</v>
      </c>
      <c r="AU995" s="11">
        <v>0</v>
      </c>
      <c r="AV995" s="11">
        <v>5.9999998658895493E-2</v>
      </c>
      <c r="AW995" s="11">
        <v>0</v>
      </c>
      <c r="AX995" s="11">
        <v>2.8599998950958252</v>
      </c>
      <c r="AY995" s="11">
        <v>1.2699999809265137</v>
      </c>
      <c r="AZ995" s="11">
        <v>0</v>
      </c>
      <c r="BA995" s="11">
        <v>1.2100000381469727</v>
      </c>
      <c r="BB995" s="11">
        <v>1.9999999552965164E-2</v>
      </c>
      <c r="BC995" s="11">
        <v>0.25</v>
      </c>
      <c r="BD995" s="11">
        <v>0</v>
      </c>
      <c r="BE995" s="11">
        <v>0.10999999940395355</v>
      </c>
      <c r="BF995" s="11">
        <v>0</v>
      </c>
      <c r="BG995" s="11">
        <v>0</v>
      </c>
      <c r="BH995" s="11">
        <v>9.9999997764825821E-3</v>
      </c>
      <c r="BI995" s="11">
        <v>0</v>
      </c>
      <c r="BJ995" s="11">
        <v>0.55000001192092896</v>
      </c>
      <c r="BK995" s="11">
        <v>0.62999999523162842</v>
      </c>
      <c r="BL995" s="11">
        <v>0.11999999731779099</v>
      </c>
      <c r="BM995" s="11">
        <v>1.6499999761581421</v>
      </c>
      <c r="BN995" s="11">
        <v>0</v>
      </c>
      <c r="BO995" s="11">
        <v>7.0199999809265137</v>
      </c>
      <c r="BP995" s="11">
        <v>7.0000000298023224E-2</v>
      </c>
      <c r="BQ995" s="11">
        <v>5.7600002288818359</v>
      </c>
      <c r="BR995" s="11">
        <v>0.20000000298023224</v>
      </c>
      <c r="BS995" s="11">
        <v>0.41999998688697815</v>
      </c>
      <c r="BT995" s="11">
        <v>0.40999999642372131</v>
      </c>
      <c r="BU995" s="11">
        <v>2.869999885559082</v>
      </c>
      <c r="BV995" s="11">
        <v>7.7600002288818359</v>
      </c>
      <c r="BW995" s="11">
        <v>0.14000000059604645</v>
      </c>
      <c r="BX995" s="11">
        <v>0</v>
      </c>
      <c r="BY995" s="11">
        <v>21.829999923706055</v>
      </c>
      <c r="BZ995" s="11">
        <v>2.4500000476837158</v>
      </c>
      <c r="CA995" s="11">
        <v>5.9999998658895493E-2</v>
      </c>
      <c r="CB995" s="11">
        <v>1.1699999570846558</v>
      </c>
      <c r="CC995" s="11">
        <v>0.10999999940395355</v>
      </c>
      <c r="CD995" s="11">
        <v>0</v>
      </c>
      <c r="CE995" s="11">
        <v>0</v>
      </c>
      <c r="CF995" s="11">
        <v>0</v>
      </c>
      <c r="CG995" s="11">
        <v>0</v>
      </c>
      <c r="CH995" s="11">
        <v>0.82999998331069946</v>
      </c>
      <c r="CI995" s="11">
        <v>0.88999998569488525</v>
      </c>
      <c r="CJ995" s="11">
        <v>0.5</v>
      </c>
      <c r="CK995" s="11">
        <v>5.4290123283863068E-2</v>
      </c>
      <c r="CL995" s="11">
        <v>10.180000305175781</v>
      </c>
      <c r="CM995" s="11">
        <v>0.62999999523162842</v>
      </c>
      <c r="CN995" s="11">
        <v>0.63637983798980713</v>
      </c>
      <c r="CO995" s="11">
        <v>0</v>
      </c>
      <c r="CP995" s="11">
        <v>0</v>
      </c>
      <c r="CQ995" s="11">
        <v>0.44999998807907104</v>
      </c>
      <c r="CR995" s="11">
        <v>7.0000000298023224E-2</v>
      </c>
      <c r="CS995" s="11">
        <v>0</v>
      </c>
      <c r="CT995" s="11">
        <v>0.15000000596046448</v>
      </c>
      <c r="CU995" s="11">
        <v>1.9999999552965164E-2</v>
      </c>
      <c r="CV995" s="11">
        <v>1.9999999552965164E-2</v>
      </c>
      <c r="CW995" s="11">
        <v>1.0399999618530273</v>
      </c>
      <c r="CX995" s="11">
        <v>0</v>
      </c>
      <c r="CY995" s="11">
        <v>2.9999999329447746E-2</v>
      </c>
      <c r="CZ995" s="11">
        <v>3.9500000476837158</v>
      </c>
      <c r="DA995" s="11">
        <v>5.000000074505806E-2</v>
      </c>
      <c r="DB995" s="11">
        <v>0.46000000834465027</v>
      </c>
      <c r="DC995" s="11">
        <v>0.25999999046325684</v>
      </c>
      <c r="DD995" s="11">
        <v>0</v>
      </c>
      <c r="DE995" s="11">
        <v>0.12999999523162842</v>
      </c>
      <c r="DF995" s="11">
        <v>0</v>
      </c>
      <c r="DG995" s="11">
        <v>0.25</v>
      </c>
      <c r="DH995" s="11">
        <v>0</v>
      </c>
      <c r="DI995" s="11">
        <v>11.460000038146973</v>
      </c>
      <c r="DJ995" s="11">
        <v>48.919979095458984</v>
      </c>
      <c r="DK995" s="11">
        <v>1.0032365322113037</v>
      </c>
      <c r="DL995" s="11">
        <v>0.25999999046325684</v>
      </c>
      <c r="DM995" s="11">
        <v>0</v>
      </c>
      <c r="DN995" s="11">
        <v>0</v>
      </c>
      <c r="DO995" s="11">
        <v>0.92000001668930054</v>
      </c>
      <c r="DP995" s="11">
        <v>12.050000190734863</v>
      </c>
      <c r="DQ995" s="11">
        <v>2.5799999237060547</v>
      </c>
      <c r="DR995" s="11">
        <v>0.56999999284744263</v>
      </c>
      <c r="DS995" s="38">
        <v>0.56999999284744263</v>
      </c>
      <c r="DT995" s="11">
        <v>0.44999998807907104</v>
      </c>
      <c r="DU995" s="38">
        <v>0.4699999988079071</v>
      </c>
      <c r="DV995" s="11">
        <v>0.4699999988079071</v>
      </c>
      <c r="DW995" s="11">
        <v>1.0900000333786011</v>
      </c>
      <c r="DX995" s="11">
        <v>0</v>
      </c>
      <c r="DY995" s="11">
        <v>3.0299999713897705</v>
      </c>
      <c r="DZ995" s="11">
        <v>0.17000000178813934</v>
      </c>
      <c r="EA995" s="11">
        <v>8.869999885559082</v>
      </c>
      <c r="EB995" s="11">
        <v>40.209999084472656</v>
      </c>
      <c r="EC995" s="11">
        <v>0.80419999361038208</v>
      </c>
      <c r="ED995" s="11">
        <v>39.405799865722656</v>
      </c>
      <c r="EE995" s="11">
        <v>6.9099998474121094</v>
      </c>
      <c r="EF995" s="11">
        <v>0</v>
      </c>
      <c r="EG995" s="11">
        <v>0.37999999523162842</v>
      </c>
      <c r="EH995" s="11">
        <v>0</v>
      </c>
      <c r="EI995" s="11">
        <v>0</v>
      </c>
      <c r="EJ995" s="11">
        <v>15</v>
      </c>
      <c r="EK995" s="11">
        <v>6.1999998092651367</v>
      </c>
      <c r="EL995" s="11">
        <v>0.11999999731779099</v>
      </c>
      <c r="EM995" s="11">
        <v>1.75</v>
      </c>
      <c r="EN995" s="11">
        <v>2.7899999618530273</v>
      </c>
      <c r="EO995" s="11">
        <v>2.130000114440918</v>
      </c>
      <c r="EP995" s="11">
        <v>0</v>
      </c>
      <c r="EQ995" s="11">
        <v>0</v>
      </c>
      <c r="ER995" s="11">
        <v>0.98000001907348633</v>
      </c>
      <c r="ES995" s="11">
        <v>0</v>
      </c>
      <c r="ET995" s="11">
        <v>0</v>
      </c>
      <c r="EU995" s="38">
        <v>0.20999999344348907</v>
      </c>
      <c r="EV995" s="11">
        <v>0.20999999344348907</v>
      </c>
      <c r="EW995" s="11">
        <v>0</v>
      </c>
      <c r="EX995" s="11">
        <v>13.409999847412109</v>
      </c>
      <c r="EY995" s="11">
        <v>0</v>
      </c>
      <c r="EZ995" s="11">
        <v>1.9999999552965164E-2</v>
      </c>
      <c r="FA995" s="11">
        <v>1.5800000429153442</v>
      </c>
      <c r="FB995" s="11">
        <v>3.9999999105930328E-2</v>
      </c>
      <c r="FC995" s="11">
        <v>0.20000000298023224</v>
      </c>
      <c r="FD995" s="11">
        <v>0</v>
      </c>
      <c r="FE995" s="11">
        <v>23.610000610351563</v>
      </c>
      <c r="FF995" s="11">
        <v>0</v>
      </c>
      <c r="FG995" s="11">
        <v>9.9999997764825821E-3</v>
      </c>
      <c r="FH995" s="11">
        <v>0</v>
      </c>
      <c r="FI995" s="11">
        <v>0.47999998927116394</v>
      </c>
      <c r="FJ995" s="11">
        <v>11.039999961853027</v>
      </c>
      <c r="FK995" s="11">
        <v>0.2199999988079071</v>
      </c>
      <c r="FL995" s="11">
        <v>9.9999997764825821E-3</v>
      </c>
      <c r="FM995" s="11">
        <v>0</v>
      </c>
      <c r="FN995" s="11">
        <v>5.000000074505806E-2</v>
      </c>
      <c r="FO995" s="11">
        <v>0.62000000476837158</v>
      </c>
      <c r="FP995" s="11">
        <v>0</v>
      </c>
      <c r="FQ995" s="11">
        <v>0.89999997615814209</v>
      </c>
      <c r="FR995" s="11">
        <v>1.3799999952316284</v>
      </c>
      <c r="FS995" s="11">
        <v>3.880000114440918</v>
      </c>
      <c r="FT995" s="11">
        <v>0</v>
      </c>
      <c r="FU995" s="11">
        <v>1.5</v>
      </c>
      <c r="FV995" s="11">
        <v>0.62000000476837158</v>
      </c>
      <c r="FW995" s="11">
        <v>0.62999999523162842</v>
      </c>
      <c r="FX995" s="11">
        <v>0.40999999642372131</v>
      </c>
      <c r="FY995" s="11">
        <v>1.6799999475479126</v>
      </c>
      <c r="FZ995" s="11">
        <v>2.309999942779541</v>
      </c>
      <c r="GA995" s="11">
        <v>1.5700000524520874</v>
      </c>
      <c r="GB995" s="11">
        <v>0.92000001668930054</v>
      </c>
      <c r="GC995" s="11">
        <v>0.15999999642372131</v>
      </c>
      <c r="GD995" s="11">
        <v>0.40137255191802979</v>
      </c>
      <c r="GE995" s="11">
        <v>1.7799999713897705</v>
      </c>
      <c r="GF995" s="11">
        <v>0.37999999523162842</v>
      </c>
      <c r="GG995" s="38">
        <v>0.37999999523162842</v>
      </c>
      <c r="GH995" s="11">
        <v>0</v>
      </c>
      <c r="GI995" s="38">
        <v>5.9999998658895493E-2</v>
      </c>
      <c r="GJ995" s="11">
        <v>5.9999998658895493E-2</v>
      </c>
      <c r="GK995" s="38">
        <v>0.31999999284744263</v>
      </c>
      <c r="GL995" s="11">
        <v>0.31999999284744263</v>
      </c>
      <c r="GM995" s="11">
        <v>0</v>
      </c>
      <c r="GN995" s="11">
        <v>3.9700000286102295</v>
      </c>
      <c r="GO995" s="11">
        <v>0.76999998092651367</v>
      </c>
      <c r="GP995" s="11">
        <v>0.80000001192092896</v>
      </c>
      <c r="GQ995" s="11">
        <v>203.77999877929688</v>
      </c>
      <c r="GR995" s="11">
        <v>0</v>
      </c>
      <c r="GS995" s="11">
        <v>0</v>
      </c>
      <c r="GT995" s="11">
        <v>0</v>
      </c>
      <c r="GU995" s="11">
        <v>2.9999999329447746E-2</v>
      </c>
      <c r="GV995" s="11">
        <v>1.0499999523162842</v>
      </c>
      <c r="GW995" s="11">
        <v>0</v>
      </c>
      <c r="GX995" s="11">
        <v>0.95999997854232788</v>
      </c>
      <c r="GY995" s="11">
        <v>0</v>
      </c>
      <c r="GZ995" s="11">
        <v>0</v>
      </c>
      <c r="HA995" s="11">
        <v>0.70999997854232788</v>
      </c>
      <c r="HB995" s="11">
        <v>1.6399999856948853</v>
      </c>
      <c r="HC995" s="11">
        <v>1.6399999856948853</v>
      </c>
      <c r="HD995" s="11">
        <v>1.4199999570846558</v>
      </c>
      <c r="HE995" s="11">
        <v>2.4300000667572021</v>
      </c>
      <c r="HF995" s="11">
        <v>0.55000001192092896</v>
      </c>
      <c r="HG995" s="11">
        <v>3.9999999105930328E-2</v>
      </c>
      <c r="HH995" s="11">
        <v>0</v>
      </c>
      <c r="HI995" s="11">
        <v>7.0000000298023224E-2</v>
      </c>
      <c r="HJ995" s="11">
        <v>0.4699999988079071</v>
      </c>
      <c r="HK995" s="11">
        <v>23.799999237060547</v>
      </c>
      <c r="HL995" s="11">
        <v>0</v>
      </c>
      <c r="HM995" s="11">
        <v>0</v>
      </c>
      <c r="HN995" s="11">
        <v>0</v>
      </c>
      <c r="HO995" s="11">
        <v>0</v>
      </c>
      <c r="HP995" s="11">
        <v>1.0499999523162842</v>
      </c>
      <c r="HQ995" s="11">
        <v>2.0999999046325684</v>
      </c>
      <c r="HR995" s="11">
        <v>4.4899997711181641</v>
      </c>
      <c r="HS995" s="11">
        <v>2.9200000762939453</v>
      </c>
      <c r="HT995" s="11">
        <v>0.10000000149011612</v>
      </c>
      <c r="HU995" s="11">
        <v>5.5999999046325684</v>
      </c>
      <c r="HV995" s="11">
        <v>0</v>
      </c>
    </row>
    <row r="996" spans="1:230" x14ac:dyDescent="0.3">
      <c r="A996" s="8">
        <v>37894</v>
      </c>
      <c r="B996" s="11">
        <v>112.04598999023438</v>
      </c>
      <c r="C996" s="11">
        <v>195.38795471191406</v>
      </c>
      <c r="D996" s="11">
        <v>111.97588348388672</v>
      </c>
      <c r="E996" s="11">
        <v>1.9999999552965164E-2</v>
      </c>
      <c r="F996" s="11">
        <v>9.9999997764825821E-3</v>
      </c>
      <c r="G996" s="11">
        <v>5.000000074505806E-2</v>
      </c>
      <c r="H996" s="11">
        <v>25.010000228881836</v>
      </c>
      <c r="I996" s="11">
        <v>0.15999999642372131</v>
      </c>
      <c r="J996" s="11">
        <v>7.9999998211860657E-2</v>
      </c>
      <c r="K996" s="11">
        <v>5.9999998658895493E-2</v>
      </c>
      <c r="L996" s="11">
        <v>2.5899999141693115</v>
      </c>
      <c r="M996" s="11">
        <v>0.14000000059604645</v>
      </c>
      <c r="N996" s="11">
        <v>0.14000000059604645</v>
      </c>
      <c r="O996" s="11">
        <v>1.1299999952316284</v>
      </c>
      <c r="P996" s="11">
        <v>0</v>
      </c>
      <c r="Q996" s="11">
        <v>0</v>
      </c>
      <c r="R996" s="11">
        <v>0.54000002145767212</v>
      </c>
      <c r="S996" s="11">
        <v>0.98000001907348633</v>
      </c>
      <c r="T996" s="11">
        <v>0</v>
      </c>
      <c r="U996" s="11">
        <v>0.79000002145767212</v>
      </c>
      <c r="V996" s="11">
        <v>0.12999999523162842</v>
      </c>
      <c r="W996" s="11">
        <v>0</v>
      </c>
      <c r="X996" s="11">
        <v>0.34999999403953552</v>
      </c>
      <c r="Y996" s="11">
        <v>4.7399997711181641</v>
      </c>
      <c r="Z996" s="11">
        <v>15.340000152587891</v>
      </c>
      <c r="AA996" s="11">
        <v>3.5499999523162842</v>
      </c>
      <c r="AB996" s="11">
        <v>0.60000002384185791</v>
      </c>
      <c r="AC996" s="11">
        <v>0</v>
      </c>
      <c r="AD996" s="11">
        <v>0.28999999165534973</v>
      </c>
      <c r="AE996" s="11">
        <v>0</v>
      </c>
      <c r="AF996" s="11">
        <v>0</v>
      </c>
      <c r="AG996" s="11">
        <v>5.9999998658895493E-2</v>
      </c>
      <c r="AH996" s="11">
        <v>0.20000000298023224</v>
      </c>
      <c r="AI996" s="11">
        <v>1.3899999856948853</v>
      </c>
      <c r="AJ996" s="11">
        <v>0</v>
      </c>
      <c r="AK996" s="11">
        <v>0</v>
      </c>
      <c r="AL996" s="11">
        <v>0</v>
      </c>
      <c r="AM996" s="11">
        <v>0.6600000262260437</v>
      </c>
      <c r="AN996" s="11">
        <v>1.3500000238418579</v>
      </c>
      <c r="AO996" s="11">
        <v>0</v>
      </c>
      <c r="AP996" s="11">
        <v>0</v>
      </c>
      <c r="AQ996" s="11">
        <v>0</v>
      </c>
      <c r="AR996" s="11">
        <v>0.20000000298023224</v>
      </c>
      <c r="AS996" s="11">
        <v>0.2800000011920929</v>
      </c>
      <c r="AT996" s="38">
        <v>0.2800000011920929</v>
      </c>
      <c r="AU996" s="11">
        <v>0</v>
      </c>
      <c r="AV996" s="11">
        <v>9.9999997764825821E-3</v>
      </c>
      <c r="AW996" s="11">
        <v>0</v>
      </c>
      <c r="AX996" s="11">
        <v>2.0499999523162842</v>
      </c>
      <c r="AY996" s="11">
        <v>0.5</v>
      </c>
      <c r="AZ996" s="11">
        <v>0</v>
      </c>
      <c r="BA996" s="11">
        <v>0.80000001192092896</v>
      </c>
      <c r="BB996" s="11">
        <v>9.9999997764825821E-3</v>
      </c>
      <c r="BC996" s="11">
        <v>5.000000074505806E-2</v>
      </c>
      <c r="BD996" s="11">
        <v>0</v>
      </c>
      <c r="BE996" s="11">
        <v>5.9999998658895493E-2</v>
      </c>
      <c r="BF996" s="11">
        <v>0</v>
      </c>
      <c r="BG996" s="11">
        <v>0</v>
      </c>
      <c r="BH996" s="11">
        <v>9.9999997764825821E-3</v>
      </c>
      <c r="BI996" s="11">
        <v>0</v>
      </c>
      <c r="BJ996" s="11">
        <v>0.33000001311302185</v>
      </c>
      <c r="BK996" s="11">
        <v>0.37999999523162842</v>
      </c>
      <c r="BL996" s="11">
        <v>0.10999999940395355</v>
      </c>
      <c r="BM996" s="11">
        <v>0.98000001907348633</v>
      </c>
      <c r="BN996" s="11">
        <v>0</v>
      </c>
      <c r="BO996" s="11">
        <v>5.8600001335144043</v>
      </c>
      <c r="BP996" s="11">
        <v>2.9999999329447746E-2</v>
      </c>
      <c r="BQ996" s="11">
        <v>4.7300000190734863</v>
      </c>
      <c r="BR996" s="11">
        <v>0.15000000596046448</v>
      </c>
      <c r="BS996" s="11">
        <v>0.33000001311302185</v>
      </c>
      <c r="BT996" s="11">
        <v>0.17000000178813934</v>
      </c>
      <c r="BU996" s="11">
        <v>2.2899999618530273</v>
      </c>
      <c r="BV996" s="11">
        <v>3.440000057220459</v>
      </c>
      <c r="BW996" s="11">
        <v>0.14000000059604645</v>
      </c>
      <c r="BX996" s="11">
        <v>0</v>
      </c>
      <c r="BY996" s="11">
        <v>22.149999618530273</v>
      </c>
      <c r="BZ996" s="11">
        <v>2.0699999332427979</v>
      </c>
      <c r="CA996" s="11">
        <v>2.9999999329447746E-2</v>
      </c>
      <c r="CB996" s="11">
        <v>0.37999999523162842</v>
      </c>
      <c r="CC996" s="11">
        <v>0.15999999642372131</v>
      </c>
      <c r="CD996" s="11">
        <v>0</v>
      </c>
      <c r="CE996" s="11">
        <v>0</v>
      </c>
      <c r="CF996" s="11">
        <v>0.12999999523162842</v>
      </c>
      <c r="CG996" s="11">
        <v>0</v>
      </c>
      <c r="CH996" s="11">
        <v>0.38999998569488525</v>
      </c>
      <c r="CI996" s="11">
        <v>0.50999999046325684</v>
      </c>
      <c r="CJ996" s="11">
        <v>0</v>
      </c>
      <c r="CK996" s="11">
        <v>5.1777839660644531E-2</v>
      </c>
      <c r="CL996" s="11">
        <v>1.75</v>
      </c>
      <c r="CM996" s="11">
        <v>0.46000000834465027</v>
      </c>
      <c r="CN996" s="11">
        <v>0</v>
      </c>
      <c r="CO996" s="11">
        <v>0</v>
      </c>
      <c r="CP996" s="11">
        <v>0</v>
      </c>
      <c r="CQ996" s="11">
        <v>0.31000000238418579</v>
      </c>
      <c r="CR996" s="11">
        <v>5.000000074505806E-2</v>
      </c>
      <c r="CS996" s="11">
        <v>0</v>
      </c>
      <c r="CT996" s="11">
        <v>0.12999999523162842</v>
      </c>
      <c r="CU996" s="11">
        <v>2.9999999329447746E-2</v>
      </c>
      <c r="CV996" s="11">
        <v>3.9999999105930328E-2</v>
      </c>
      <c r="CW996" s="11">
        <v>0.88999998569488525</v>
      </c>
      <c r="CX996" s="11">
        <v>0</v>
      </c>
      <c r="CY996" s="11">
        <v>9.9999997764825821E-3</v>
      </c>
      <c r="CZ996" s="11">
        <v>2.8299999237060547</v>
      </c>
      <c r="DA996" s="11">
        <v>0</v>
      </c>
      <c r="DB996" s="11">
        <v>0.28999999165534973</v>
      </c>
      <c r="DC996" s="11">
        <v>1.9999999552965164E-2</v>
      </c>
      <c r="DD996" s="11">
        <v>0</v>
      </c>
      <c r="DE996" s="11">
        <v>7.0000000298023224E-2</v>
      </c>
      <c r="DF996" s="11">
        <v>0</v>
      </c>
      <c r="DG996" s="11">
        <v>0.18000000715255737</v>
      </c>
      <c r="DH996" s="11">
        <v>0</v>
      </c>
      <c r="DI996" s="11">
        <v>6</v>
      </c>
      <c r="DJ996" s="11">
        <v>48.202125549316406</v>
      </c>
      <c r="DK996" s="11">
        <v>0.3112395703792572</v>
      </c>
      <c r="DL996" s="11">
        <v>0.34999999403953552</v>
      </c>
      <c r="DM996" s="11">
        <v>0.15999999642372131</v>
      </c>
      <c r="DN996" s="11">
        <v>0.9100000262260437</v>
      </c>
      <c r="DO996" s="11">
        <v>0.57999998331069946</v>
      </c>
      <c r="DP996" s="11">
        <v>9.9700002670288086</v>
      </c>
      <c r="DQ996" s="11">
        <v>2.309999942779541</v>
      </c>
      <c r="DR996" s="11">
        <v>0.37999999523162842</v>
      </c>
      <c r="DS996" s="38">
        <v>0.37999999523162842</v>
      </c>
      <c r="DT996" s="11">
        <v>0.31000000238418579</v>
      </c>
      <c r="DU996" s="38">
        <v>0.2800000011920929</v>
      </c>
      <c r="DV996" s="11">
        <v>0.2800000011920929</v>
      </c>
      <c r="DW996" s="11">
        <v>0.52999997138977051</v>
      </c>
      <c r="DX996" s="11">
        <v>0</v>
      </c>
      <c r="DY996" s="11">
        <v>2.0399999618530273</v>
      </c>
      <c r="DZ996" s="11">
        <v>0.11999999731779099</v>
      </c>
      <c r="EA996" s="11">
        <v>7.0500001907348633</v>
      </c>
      <c r="EB996" s="11">
        <v>13.359999656677246</v>
      </c>
      <c r="EC996" s="11">
        <v>0.26719999313354492</v>
      </c>
      <c r="ED996" s="11">
        <v>13.092800140380859</v>
      </c>
      <c r="EE996" s="11">
        <v>6.1100001335144043</v>
      </c>
      <c r="EF996" s="11">
        <v>0</v>
      </c>
      <c r="EG996" s="11">
        <v>0.5</v>
      </c>
      <c r="EH996" s="11">
        <v>0</v>
      </c>
      <c r="EI996" s="11">
        <v>0</v>
      </c>
      <c r="EJ996" s="11">
        <v>12.319999694824219</v>
      </c>
      <c r="EK996" s="11">
        <v>3.880000114440918</v>
      </c>
      <c r="EL996" s="11">
        <v>7.9999998211860657E-2</v>
      </c>
      <c r="EM996" s="11">
        <v>1.1599999666213989</v>
      </c>
      <c r="EN996" s="11">
        <v>1.8200000524520874</v>
      </c>
      <c r="EO996" s="11">
        <v>0.62000000476837158</v>
      </c>
      <c r="EP996" s="11">
        <v>0</v>
      </c>
      <c r="EQ996" s="11">
        <v>0</v>
      </c>
      <c r="ER996" s="11">
        <v>1.2799999713897705</v>
      </c>
      <c r="ES996" s="11">
        <v>0</v>
      </c>
      <c r="ET996" s="11">
        <v>0</v>
      </c>
      <c r="EU996" s="38">
        <v>5.9999998658895493E-2</v>
      </c>
      <c r="EV996" s="11">
        <v>5.9999998658895493E-2</v>
      </c>
      <c r="EW996" s="11">
        <v>0</v>
      </c>
      <c r="EX996" s="11">
        <v>9.369999885559082</v>
      </c>
      <c r="EY996" s="11">
        <v>0</v>
      </c>
      <c r="EZ996" s="11">
        <v>9.9999997764825821E-3</v>
      </c>
      <c r="FA996" s="11">
        <v>1.3700000047683716</v>
      </c>
      <c r="FB996" s="11">
        <v>9.9999997764825821E-3</v>
      </c>
      <c r="FC996" s="11">
        <v>0.18000000715255737</v>
      </c>
      <c r="FD996" s="11">
        <v>0</v>
      </c>
      <c r="FE996" s="11">
        <v>19.260000228881836</v>
      </c>
      <c r="FF996" s="11">
        <v>0</v>
      </c>
      <c r="FG996" s="11">
        <v>0</v>
      </c>
      <c r="FH996" s="11">
        <v>0</v>
      </c>
      <c r="FI996" s="11">
        <v>0.23999999463558197</v>
      </c>
      <c r="FJ996" s="11">
        <v>4.3299999237060547</v>
      </c>
      <c r="FK996" s="11">
        <v>0</v>
      </c>
      <c r="FL996" s="11">
        <v>5.000000074505806E-2</v>
      </c>
      <c r="FM996" s="11">
        <v>0</v>
      </c>
      <c r="FN996" s="11">
        <v>0.10999999940395355</v>
      </c>
      <c r="FO996" s="11">
        <v>0.34000000357627869</v>
      </c>
      <c r="FP996" s="11">
        <v>0</v>
      </c>
      <c r="FQ996" s="11">
        <v>0.5</v>
      </c>
      <c r="FR996" s="11">
        <v>0.68000000715255737</v>
      </c>
      <c r="FS996" s="11">
        <v>2.6099998950958252</v>
      </c>
      <c r="FT996" s="11">
        <v>0</v>
      </c>
      <c r="FU996" s="11">
        <v>0.9100000262260437</v>
      </c>
      <c r="FV996" s="11">
        <v>0.46000000834465027</v>
      </c>
      <c r="FW996" s="11">
        <v>0.37999999523162842</v>
      </c>
      <c r="FX996" s="11">
        <v>0.2199999988079071</v>
      </c>
      <c r="FY996" s="11">
        <v>1.2400000095367432</v>
      </c>
      <c r="FZ996" s="11">
        <v>0.64999997615814209</v>
      </c>
      <c r="GA996" s="11">
        <v>0.98000001907348633</v>
      </c>
      <c r="GB996" s="11">
        <v>0.56999999284744263</v>
      </c>
      <c r="GC996" s="11">
        <v>9.0000003576278687E-2</v>
      </c>
      <c r="GD996" s="11">
        <v>0.2097058892250061</v>
      </c>
      <c r="GE996" s="11">
        <v>0.93000000715255737</v>
      </c>
      <c r="GF996" s="11">
        <v>0.14000000059604645</v>
      </c>
      <c r="GG996" s="38">
        <v>0.14000000059604645</v>
      </c>
      <c r="GH996" s="11">
        <v>9.0000003576278687E-2</v>
      </c>
      <c r="GI996" s="38">
        <v>3.9999999105930328E-2</v>
      </c>
      <c r="GJ996" s="11">
        <v>3.9999999105930328E-2</v>
      </c>
      <c r="GK996" s="38">
        <v>0.15999999642372131</v>
      </c>
      <c r="GL996" s="11">
        <v>0.15999999642372131</v>
      </c>
      <c r="GM996" s="11">
        <v>0</v>
      </c>
      <c r="GN996" s="11">
        <v>2.619999885559082</v>
      </c>
      <c r="GO996" s="11">
        <v>1.2899999618530273</v>
      </c>
      <c r="GP996" s="11">
        <v>0.72000002861022949</v>
      </c>
      <c r="GQ996" s="11">
        <v>210.11000061035156</v>
      </c>
      <c r="GR996" s="11">
        <v>0</v>
      </c>
      <c r="GS996" s="11">
        <v>0</v>
      </c>
      <c r="GT996" s="11">
        <v>0</v>
      </c>
      <c r="GU996" s="11">
        <v>1.9999999552965164E-2</v>
      </c>
      <c r="GV996" s="11">
        <v>0.6600000262260437</v>
      </c>
      <c r="GW996" s="11">
        <v>0</v>
      </c>
      <c r="GX996" s="11">
        <v>0.60000002384185791</v>
      </c>
      <c r="GY996" s="11">
        <v>0</v>
      </c>
      <c r="GZ996" s="11">
        <v>0</v>
      </c>
      <c r="HA996" s="11">
        <v>1.1100000143051147</v>
      </c>
      <c r="HB996" s="11">
        <v>0.37999999523162842</v>
      </c>
      <c r="HC996" s="11">
        <v>1.7899999618530273</v>
      </c>
      <c r="HD996" s="11">
        <v>5.000000074505806E-2</v>
      </c>
      <c r="HE996" s="11">
        <v>1.1399999856948853</v>
      </c>
      <c r="HF996" s="11">
        <v>9.9999997764825821E-3</v>
      </c>
      <c r="HG996" s="11">
        <v>9.9999997764825821E-3</v>
      </c>
      <c r="HH996" s="11">
        <v>0</v>
      </c>
      <c r="HI996" s="11">
        <v>0.10000000149011612</v>
      </c>
      <c r="HJ996" s="11">
        <v>0.2800000011920929</v>
      </c>
      <c r="HK996" s="11">
        <v>11.029999732971191</v>
      </c>
      <c r="HL996" s="11">
        <v>0</v>
      </c>
      <c r="HM996" s="11">
        <v>0</v>
      </c>
      <c r="HN996" s="11">
        <v>0</v>
      </c>
      <c r="HO996" s="11">
        <v>0</v>
      </c>
      <c r="HP996" s="11">
        <v>0.56999999284744263</v>
      </c>
      <c r="HQ996" s="11">
        <v>1.5499999523162842</v>
      </c>
      <c r="HR996" s="11">
        <v>3.309999942779541</v>
      </c>
      <c r="HS996" s="11">
        <v>2.1600000858306885</v>
      </c>
      <c r="HT996" s="11">
        <v>3.9999999105930328E-2</v>
      </c>
      <c r="HU996" s="11">
        <v>3.7400000095367432</v>
      </c>
      <c r="HV996" s="11">
        <v>0</v>
      </c>
    </row>
    <row r="997" spans="1:230" x14ac:dyDescent="0.3">
      <c r="A997" s="8">
        <v>37925</v>
      </c>
      <c r="B997" s="11">
        <v>54.580799102783203</v>
      </c>
      <c r="C997" s="11">
        <v>1817.93017578125</v>
      </c>
      <c r="D997" s="11">
        <v>57.897880554199219</v>
      </c>
      <c r="E997" s="11">
        <v>0</v>
      </c>
      <c r="F997" s="11">
        <v>0</v>
      </c>
      <c r="G997" s="11">
        <v>1.9999999552965164E-2</v>
      </c>
      <c r="H997" s="11">
        <v>22.120000839233398</v>
      </c>
      <c r="I997" s="11">
        <v>5.000000074505806E-2</v>
      </c>
      <c r="J997" s="11">
        <v>7.9999998211860657E-2</v>
      </c>
      <c r="K997" s="11">
        <v>5.9999998658895493E-2</v>
      </c>
      <c r="L997" s="11">
        <v>2.619999885559082</v>
      </c>
      <c r="M997" s="11">
        <v>0.15000000596046448</v>
      </c>
      <c r="N997" s="11">
        <v>5.000000074505806E-2</v>
      </c>
      <c r="O997" s="11">
        <v>1.5199999809265137</v>
      </c>
      <c r="P997" s="11">
        <v>0</v>
      </c>
      <c r="Q997" s="11">
        <v>0</v>
      </c>
      <c r="R997" s="11">
        <v>0.87000000476837158</v>
      </c>
      <c r="S997" s="11">
        <v>0</v>
      </c>
      <c r="T997" s="11">
        <v>0</v>
      </c>
      <c r="U997" s="11">
        <v>0</v>
      </c>
      <c r="V997" s="11">
        <v>0.15000000596046448</v>
      </c>
      <c r="W997" s="11">
        <v>5.9999998658895493E-2</v>
      </c>
      <c r="X997" s="11">
        <v>0.23000000417232513</v>
      </c>
      <c r="Y997" s="11">
        <v>4.7199997901916504</v>
      </c>
      <c r="Z997" s="11">
        <v>16.090000152587891</v>
      </c>
      <c r="AA997" s="11">
        <v>3.5</v>
      </c>
      <c r="AB997" s="11">
        <v>0.38999998569488525</v>
      </c>
      <c r="AC997" s="11">
        <v>0</v>
      </c>
      <c r="AD997" s="11">
        <v>0.30000001192092896</v>
      </c>
      <c r="AE997" s="11">
        <v>0</v>
      </c>
      <c r="AF997" s="11">
        <v>0</v>
      </c>
      <c r="AG997" s="11">
        <v>0</v>
      </c>
      <c r="AH997" s="11">
        <v>0</v>
      </c>
      <c r="AI997" s="11">
        <v>0.4699999988079071</v>
      </c>
      <c r="AJ997" s="11">
        <v>0</v>
      </c>
      <c r="AK997" s="11">
        <v>0</v>
      </c>
      <c r="AL997" s="11">
        <v>0</v>
      </c>
      <c r="AM997" s="11">
        <v>0.62999999523162842</v>
      </c>
      <c r="AN997" s="11">
        <v>0</v>
      </c>
      <c r="AO997" s="11">
        <v>0</v>
      </c>
      <c r="AP997" s="11">
        <v>1.9999999552965164E-2</v>
      </c>
      <c r="AQ997" s="11">
        <v>9.9999997764825821E-3</v>
      </c>
      <c r="AR997" s="11">
        <v>0.18000000715255737</v>
      </c>
      <c r="AS997" s="11">
        <v>0.15999999642372131</v>
      </c>
      <c r="AT997" s="38">
        <v>0.15999999642372131</v>
      </c>
      <c r="AU997" s="11">
        <v>9.9999997764825821E-3</v>
      </c>
      <c r="AV997" s="11">
        <v>0</v>
      </c>
      <c r="AW997" s="11">
        <v>0</v>
      </c>
      <c r="AX997" s="11">
        <v>2.690000057220459</v>
      </c>
      <c r="AY997" s="11">
        <v>0.57999998331069946</v>
      </c>
      <c r="AZ997" s="11">
        <v>0</v>
      </c>
      <c r="BA997" s="11">
        <v>1.4099999666213989</v>
      </c>
      <c r="BB997" s="11">
        <v>9.9999997764825821E-3</v>
      </c>
      <c r="BC997" s="11">
        <v>5.9999998658895493E-2</v>
      </c>
      <c r="BD997" s="11">
        <v>0</v>
      </c>
      <c r="BE997" s="11">
        <v>5.000000074505806E-2</v>
      </c>
      <c r="BF997" s="11">
        <v>0</v>
      </c>
      <c r="BG997" s="11">
        <v>0</v>
      </c>
      <c r="BH997" s="11">
        <v>0</v>
      </c>
      <c r="BI997" s="11">
        <v>0.15000000596046448</v>
      </c>
      <c r="BJ997" s="11">
        <v>1.1699999570846558</v>
      </c>
      <c r="BK997" s="11">
        <v>1.3400000333786011</v>
      </c>
      <c r="BL997" s="11">
        <v>0.87999999523162842</v>
      </c>
      <c r="BM997" s="11">
        <v>1.0499999523162842</v>
      </c>
      <c r="BN997" s="11">
        <v>0</v>
      </c>
      <c r="BO997" s="11">
        <v>6.0300002098083496</v>
      </c>
      <c r="BP997" s="11">
        <v>0.10000000149011612</v>
      </c>
      <c r="BQ997" s="11">
        <v>6</v>
      </c>
      <c r="BR997" s="11">
        <v>0.10999999940395355</v>
      </c>
      <c r="BS997" s="11">
        <v>0.31000000238418579</v>
      </c>
      <c r="BT997" s="11">
        <v>0.20000000298023224</v>
      </c>
      <c r="BU997" s="11">
        <v>0.75</v>
      </c>
      <c r="BV997" s="11">
        <v>0</v>
      </c>
      <c r="BW997" s="11">
        <v>0</v>
      </c>
      <c r="BX997" s="11">
        <v>0</v>
      </c>
      <c r="BY997" s="11">
        <v>0</v>
      </c>
      <c r="BZ997" s="11">
        <v>2.440000057220459</v>
      </c>
      <c r="CA997" s="11">
        <v>7.0000000298023224E-2</v>
      </c>
      <c r="CB997" s="11">
        <v>0</v>
      </c>
      <c r="CC997" s="11">
        <v>0</v>
      </c>
      <c r="CD997" s="11">
        <v>0</v>
      </c>
      <c r="CE997" s="11">
        <v>0</v>
      </c>
      <c r="CF997" s="11">
        <v>0.2199999988079071</v>
      </c>
      <c r="CG997" s="11">
        <v>0</v>
      </c>
      <c r="CH997" s="11">
        <v>1.0800000429153442</v>
      </c>
      <c r="CI997" s="11">
        <v>0.14000000059604645</v>
      </c>
      <c r="CJ997" s="11">
        <v>0</v>
      </c>
      <c r="CK997" s="11">
        <v>0.39497324824333191</v>
      </c>
      <c r="CL997" s="11">
        <v>1.6200000047683716</v>
      </c>
      <c r="CM997" s="11">
        <v>0.31999999284744263</v>
      </c>
      <c r="CN997" s="11">
        <v>0.16751295328140259</v>
      </c>
      <c r="CO997" s="11">
        <v>0</v>
      </c>
      <c r="CP997" s="11">
        <v>0</v>
      </c>
      <c r="CQ997" s="11">
        <v>0.27000001072883606</v>
      </c>
      <c r="CR997" s="11">
        <v>5.000000074505806E-2</v>
      </c>
      <c r="CS997" s="11">
        <v>0</v>
      </c>
      <c r="CT997" s="11">
        <v>0.10000000149011612</v>
      </c>
      <c r="CU997" s="11">
        <v>7.9999998211860657E-2</v>
      </c>
      <c r="CV997" s="11">
        <v>9.0000003576278687E-2</v>
      </c>
      <c r="CW997" s="11">
        <v>0.57999998331069946</v>
      </c>
      <c r="CX997" s="11">
        <v>0</v>
      </c>
      <c r="CY997" s="11">
        <v>3.9999999105930328E-2</v>
      </c>
      <c r="CZ997" s="11">
        <v>1.6299999952316284</v>
      </c>
      <c r="DA997" s="11">
        <v>0.10999999940395355</v>
      </c>
      <c r="DB997" s="11">
        <v>7.9999998211860657E-2</v>
      </c>
      <c r="DC997" s="11">
        <v>0</v>
      </c>
      <c r="DD997" s="11">
        <v>0</v>
      </c>
      <c r="DE997" s="11">
        <v>7.9999998211860657E-2</v>
      </c>
      <c r="DF997" s="11">
        <v>0</v>
      </c>
      <c r="DG997" s="11">
        <v>7.0000000298023224E-2</v>
      </c>
      <c r="DH997" s="11">
        <v>0</v>
      </c>
      <c r="DI997" s="11">
        <v>1.5099999904632568</v>
      </c>
      <c r="DJ997" s="11">
        <v>48.797309875488281</v>
      </c>
      <c r="DK997" s="11">
        <v>1.0710287094116211</v>
      </c>
      <c r="DL997" s="11">
        <v>0.17000000178813934</v>
      </c>
      <c r="DM997" s="11">
        <v>7.9999998211860657E-2</v>
      </c>
      <c r="DN997" s="11">
        <v>0.43999999761581421</v>
      </c>
      <c r="DO997" s="11">
        <v>0.46000000834465027</v>
      </c>
      <c r="DP997" s="11">
        <v>9.869999885559082</v>
      </c>
      <c r="DQ997" s="11">
        <v>2.2400000095367432</v>
      </c>
      <c r="DR997" s="11">
        <v>0.41999998688697815</v>
      </c>
      <c r="DS997" s="38">
        <v>0.41999998688697815</v>
      </c>
      <c r="DT997" s="11">
        <v>0</v>
      </c>
      <c r="DU997" s="38">
        <v>0.30000001192092896</v>
      </c>
      <c r="DV997" s="11">
        <v>0.30000001192092896</v>
      </c>
      <c r="DW997" s="11">
        <v>0.36000001430511475</v>
      </c>
      <c r="DX997" s="11">
        <v>0</v>
      </c>
      <c r="DY997" s="11">
        <v>1.8400000333786011</v>
      </c>
      <c r="DZ997" s="11">
        <v>0.11999999731779099</v>
      </c>
      <c r="EA997" s="11">
        <v>7.0399999618530273</v>
      </c>
      <c r="EB997" s="11">
        <v>9.7600002288818359</v>
      </c>
      <c r="EC997" s="11">
        <v>0.19519999623298645</v>
      </c>
      <c r="ED997" s="11">
        <v>9.5648002624511719</v>
      </c>
      <c r="EE997" s="11">
        <v>6.179999828338623</v>
      </c>
      <c r="EF997" s="11">
        <v>0</v>
      </c>
      <c r="EG997" s="11">
        <v>0.27000001072883606</v>
      </c>
      <c r="EH997" s="11">
        <v>0</v>
      </c>
      <c r="EI997" s="11">
        <v>0</v>
      </c>
      <c r="EJ997" s="11">
        <v>10.899999618530273</v>
      </c>
      <c r="EK997" s="11">
        <v>4.9800000190734863</v>
      </c>
      <c r="EL997" s="11">
        <v>7.0000000298023224E-2</v>
      </c>
      <c r="EM997" s="11">
        <v>1</v>
      </c>
      <c r="EN997" s="11">
        <v>1.6599999666213989</v>
      </c>
      <c r="EO997" s="11">
        <v>0.76999998092651367</v>
      </c>
      <c r="EP997" s="11">
        <v>0</v>
      </c>
      <c r="EQ997" s="11">
        <v>0</v>
      </c>
      <c r="ER997" s="11">
        <v>1.7200000286102295</v>
      </c>
      <c r="ES997" s="11">
        <v>5.9999998658895493E-2</v>
      </c>
      <c r="ET997" s="11">
        <v>1.0900000333786011</v>
      </c>
      <c r="EU997" s="38">
        <v>0</v>
      </c>
      <c r="EV997" s="11">
        <v>0</v>
      </c>
      <c r="EW997" s="11">
        <v>0</v>
      </c>
      <c r="EX997" s="11">
        <v>8.380000114440918</v>
      </c>
      <c r="EY997" s="11">
        <v>0.18999999761581421</v>
      </c>
      <c r="EZ997" s="11">
        <v>0</v>
      </c>
      <c r="FA997" s="11">
        <v>0.40000000596046448</v>
      </c>
      <c r="FB997" s="11">
        <v>3.9999999105930328E-2</v>
      </c>
      <c r="FC997" s="11">
        <v>0.18999999761581421</v>
      </c>
      <c r="FD997" s="11">
        <v>0</v>
      </c>
      <c r="FE997" s="11">
        <v>12.770000457763672</v>
      </c>
      <c r="FF997" s="11">
        <v>0</v>
      </c>
      <c r="FG997" s="11">
        <v>0</v>
      </c>
      <c r="FH997" s="11">
        <v>9.9999997764825821E-3</v>
      </c>
      <c r="FI997" s="11">
        <v>0</v>
      </c>
      <c r="FJ997" s="11">
        <v>0</v>
      </c>
      <c r="FK997" s="11">
        <v>3.9999999105930328E-2</v>
      </c>
      <c r="FL997" s="11">
        <v>9.9999997764825821E-3</v>
      </c>
      <c r="FM997" s="11">
        <v>0</v>
      </c>
      <c r="FN997" s="11">
        <v>0.55000001192092896</v>
      </c>
      <c r="FO997" s="11">
        <v>0.10000000149011612</v>
      </c>
      <c r="FP997" s="11">
        <v>0</v>
      </c>
      <c r="FQ997" s="11">
        <v>0.49000000953674316</v>
      </c>
      <c r="FR997" s="11">
        <v>0.44999998807907104</v>
      </c>
      <c r="FS997" s="11">
        <v>1.5199999809265137</v>
      </c>
      <c r="FT997" s="11">
        <v>0</v>
      </c>
      <c r="FU997" s="11">
        <v>0.43000000715255737</v>
      </c>
      <c r="FV997" s="11">
        <v>0.37999999523162842</v>
      </c>
      <c r="FW997" s="11">
        <v>1.3400000333786011</v>
      </c>
      <c r="FX997" s="11">
        <v>0.49000000953674316</v>
      </c>
      <c r="FY997" s="11">
        <v>0</v>
      </c>
      <c r="FZ997" s="11">
        <v>1.0099999904632568</v>
      </c>
      <c r="GA997" s="11">
        <v>0.2800000011920929</v>
      </c>
      <c r="GB997" s="11">
        <v>0.15999999642372131</v>
      </c>
      <c r="GC997" s="11">
        <v>0.33000001311302185</v>
      </c>
      <c r="GD997" s="11">
        <v>0.2029411792755127</v>
      </c>
      <c r="GE997" s="11">
        <v>0.89999997615814209</v>
      </c>
      <c r="GF997" s="11">
        <v>0.2800000011920929</v>
      </c>
      <c r="GG997" s="38">
        <v>0.2800000011920929</v>
      </c>
      <c r="GH997" s="11">
        <v>0.15000000596046448</v>
      </c>
      <c r="GI997" s="38">
        <v>1.9999999552965164E-2</v>
      </c>
      <c r="GJ997" s="11">
        <v>1.9999999552965164E-2</v>
      </c>
      <c r="GK997" s="38">
        <v>0</v>
      </c>
      <c r="GL997" s="11">
        <v>0</v>
      </c>
      <c r="GM997" s="11">
        <v>0</v>
      </c>
      <c r="GN997" s="11">
        <v>0</v>
      </c>
      <c r="GO997" s="11">
        <v>0</v>
      </c>
      <c r="GP997" s="11">
        <v>0.82999998331069946</v>
      </c>
      <c r="GQ997" s="11">
        <v>210.78999328613281</v>
      </c>
      <c r="GR997" s="11">
        <v>0</v>
      </c>
      <c r="GS997" s="11">
        <v>0</v>
      </c>
      <c r="GT997" s="11">
        <v>0</v>
      </c>
      <c r="GU997" s="11">
        <v>9.9999997764825821E-3</v>
      </c>
      <c r="GV997" s="11">
        <v>0.18999999761581421</v>
      </c>
      <c r="GW997" s="11">
        <v>0</v>
      </c>
      <c r="GX997" s="11">
        <v>0.51999998092651367</v>
      </c>
      <c r="GY997" s="11">
        <v>0</v>
      </c>
      <c r="GZ997" s="11">
        <v>0</v>
      </c>
      <c r="HA997" s="11">
        <v>0.73000001907348633</v>
      </c>
      <c r="HB997" s="11">
        <v>0.68000000715255737</v>
      </c>
      <c r="HC997" s="11">
        <v>1.7799999713897705</v>
      </c>
      <c r="HD997" s="11">
        <v>0.87000000476837158</v>
      </c>
      <c r="HE997" s="11">
        <v>2.8399999141693115</v>
      </c>
      <c r="HF997" s="11">
        <v>9.0000003576278687E-2</v>
      </c>
      <c r="HG997" s="11">
        <v>2.9999999329447746E-2</v>
      </c>
      <c r="HH997" s="11">
        <v>0</v>
      </c>
      <c r="HI997" s="11">
        <v>0.12999999523162842</v>
      </c>
      <c r="HJ997" s="11">
        <v>1.0099999904632568</v>
      </c>
      <c r="HK997" s="11">
        <v>5.1700000762939453</v>
      </c>
      <c r="HL997" s="11">
        <v>2.9999999329447746E-2</v>
      </c>
      <c r="HM997" s="11">
        <v>0</v>
      </c>
      <c r="HN997" s="11">
        <v>0</v>
      </c>
      <c r="HO997" s="11">
        <v>0</v>
      </c>
      <c r="HP997" s="11">
        <v>0.31999999284744263</v>
      </c>
      <c r="HQ997" s="11">
        <v>1.2799999713897705</v>
      </c>
      <c r="HR997" s="11">
        <v>2.7300000190734863</v>
      </c>
      <c r="HS997" s="11">
        <v>1.7799999713897705</v>
      </c>
      <c r="HT997" s="11">
        <v>0</v>
      </c>
      <c r="HU997" s="11">
        <v>3.5999999046325684</v>
      </c>
      <c r="HV997" s="11">
        <v>9.9999997764825821E-3</v>
      </c>
    </row>
    <row r="998" spans="1:230" x14ac:dyDescent="0.3">
      <c r="A998" s="8">
        <v>37955</v>
      </c>
      <c r="B998" s="11">
        <v>67.020530700683594</v>
      </c>
      <c r="C998" s="11">
        <v>1841.9931640625</v>
      </c>
      <c r="D998" s="11">
        <v>70.314781188964844</v>
      </c>
      <c r="E998" s="11">
        <v>0</v>
      </c>
      <c r="F998" s="11">
        <v>9.9999997764825821E-3</v>
      </c>
      <c r="G998" s="11">
        <v>7.0000000298023224E-2</v>
      </c>
      <c r="H998" s="11">
        <v>23.680000305175781</v>
      </c>
      <c r="I998" s="11">
        <v>9.0000003576278687E-2</v>
      </c>
      <c r="J998" s="11">
        <v>0.18999999761581421</v>
      </c>
      <c r="K998" s="11">
        <v>0.18000000715255737</v>
      </c>
      <c r="L998" s="11">
        <v>3.7899999618530273</v>
      </c>
      <c r="M998" s="11">
        <v>0.43000000715255737</v>
      </c>
      <c r="N998" s="11">
        <v>2.9999999329447746E-2</v>
      </c>
      <c r="O998" s="11">
        <v>2.4000000953674316</v>
      </c>
      <c r="P998" s="11">
        <v>0</v>
      </c>
      <c r="Q998" s="11">
        <v>0</v>
      </c>
      <c r="R998" s="11">
        <v>1.7200000286102295</v>
      </c>
      <c r="S998" s="11">
        <v>9.9999997764825821E-3</v>
      </c>
      <c r="T998" s="11">
        <v>1.9099999666213989</v>
      </c>
      <c r="U998" s="11">
        <v>0.93999999761581421</v>
      </c>
      <c r="V998" s="11">
        <v>0.23999999463558197</v>
      </c>
      <c r="W998" s="11">
        <v>2.7699999809265137</v>
      </c>
      <c r="X998" s="11">
        <v>0.33000001311302185</v>
      </c>
      <c r="Y998" s="11">
        <v>6.1100001335144043</v>
      </c>
      <c r="Z998" s="11">
        <v>17.540000915527344</v>
      </c>
      <c r="AA998" s="11">
        <v>3.5999999046325684</v>
      </c>
      <c r="AB998" s="11">
        <v>2.0999999046325684</v>
      </c>
      <c r="AC998" s="11">
        <v>0</v>
      </c>
      <c r="AD998" s="11">
        <v>0.88999998569488525</v>
      </c>
      <c r="AE998" s="11">
        <v>0</v>
      </c>
      <c r="AF998" s="11">
        <v>0</v>
      </c>
      <c r="AG998" s="11">
        <v>0.20999999344348907</v>
      </c>
      <c r="AH998" s="11">
        <v>0.52999997138977051</v>
      </c>
      <c r="AI998" s="11">
        <v>1.2799999713897705</v>
      </c>
      <c r="AJ998" s="11">
        <v>0</v>
      </c>
      <c r="AK998" s="11">
        <v>0</v>
      </c>
      <c r="AL998" s="11">
        <v>0</v>
      </c>
      <c r="AM998" s="11">
        <v>0.95999997854232788</v>
      </c>
      <c r="AN998" s="11">
        <v>8.4499998092651367</v>
      </c>
      <c r="AO998" s="11">
        <v>0</v>
      </c>
      <c r="AP998" s="11">
        <v>0.9100000262260437</v>
      </c>
      <c r="AQ998" s="11">
        <v>9.9999997764825821E-3</v>
      </c>
      <c r="AR998" s="11">
        <v>0.18999999761581421</v>
      </c>
      <c r="AS998" s="11">
        <v>0.28999999165534973</v>
      </c>
      <c r="AT998" s="38">
        <v>0.28999999165534973</v>
      </c>
      <c r="AU998" s="11">
        <v>0.4699999988079071</v>
      </c>
      <c r="AV998" s="11">
        <v>1.9999999552965164E-2</v>
      </c>
      <c r="AW998" s="11">
        <v>0</v>
      </c>
      <c r="AX998" s="11">
        <v>9.3100004196166992</v>
      </c>
      <c r="AY998" s="11">
        <v>1.75</v>
      </c>
      <c r="AZ998" s="11">
        <v>0</v>
      </c>
      <c r="BA998" s="11">
        <v>2.9800000190734863</v>
      </c>
      <c r="BB998" s="11">
        <v>1.9999999552965164E-2</v>
      </c>
      <c r="BC998" s="11">
        <v>0.25</v>
      </c>
      <c r="BD998" s="11">
        <v>0</v>
      </c>
      <c r="BE998" s="11">
        <v>0.15999999642372131</v>
      </c>
      <c r="BF998" s="11">
        <v>9.9999997764825821E-3</v>
      </c>
      <c r="BG998" s="11">
        <v>0</v>
      </c>
      <c r="BH998" s="11">
        <v>0</v>
      </c>
      <c r="BI998" s="11">
        <v>0.37999999523162842</v>
      </c>
      <c r="BJ998" s="11">
        <v>0.37000000476837158</v>
      </c>
      <c r="BK998" s="11">
        <v>0.41999998688697815</v>
      </c>
      <c r="BL998" s="11">
        <v>1.3799999952316284</v>
      </c>
      <c r="BM998" s="11">
        <v>1.1799999475479126</v>
      </c>
      <c r="BN998" s="11">
        <v>0</v>
      </c>
      <c r="BO998" s="11">
        <v>7.4499998092651367</v>
      </c>
      <c r="BP998" s="11">
        <v>0.30000001192092896</v>
      </c>
      <c r="BQ998" s="11">
        <v>11.140000343322754</v>
      </c>
      <c r="BR998" s="11">
        <v>0.79000002145767212</v>
      </c>
      <c r="BS998" s="11">
        <v>0.38999998569488525</v>
      </c>
      <c r="BT998" s="11">
        <v>1.0800000429153442</v>
      </c>
      <c r="BU998" s="11">
        <v>2.880000114440918</v>
      </c>
      <c r="BV998" s="11">
        <v>2.2000000476837158</v>
      </c>
      <c r="BW998" s="11">
        <v>0.40999999642372131</v>
      </c>
      <c r="BX998" s="11">
        <v>0</v>
      </c>
      <c r="BY998" s="11">
        <v>0.61000001430511475</v>
      </c>
      <c r="BZ998" s="11">
        <v>1.6100000143051147</v>
      </c>
      <c r="CA998" s="11">
        <v>0.14000000059604645</v>
      </c>
      <c r="CB998" s="11">
        <v>0.23999999463558197</v>
      </c>
      <c r="CC998" s="11">
        <v>0.18999999761581421</v>
      </c>
      <c r="CD998" s="11">
        <v>0</v>
      </c>
      <c r="CE998" s="11">
        <v>0</v>
      </c>
      <c r="CF998" s="11">
        <v>0.33000001311302185</v>
      </c>
      <c r="CG998" s="11">
        <v>0</v>
      </c>
      <c r="CH998" s="11">
        <v>1.9500000476837158</v>
      </c>
      <c r="CI998" s="11">
        <v>1.0299999713897705</v>
      </c>
      <c r="CJ998" s="11">
        <v>0</v>
      </c>
      <c r="CK998" s="11">
        <v>0.62067735195159912</v>
      </c>
      <c r="CL998" s="11">
        <v>4.2699999809265137</v>
      </c>
      <c r="CM998" s="11">
        <v>0.44999998807907104</v>
      </c>
      <c r="CN998" s="11">
        <v>1.1019850969314575</v>
      </c>
      <c r="CO998" s="11">
        <v>0</v>
      </c>
      <c r="CP998" s="11">
        <v>0</v>
      </c>
      <c r="CQ998" s="11">
        <v>0.56000000238418579</v>
      </c>
      <c r="CR998" s="11">
        <v>9.0000003576278687E-2</v>
      </c>
      <c r="CS998" s="11">
        <v>0</v>
      </c>
      <c r="CT998" s="11">
        <v>0.37999999523162842</v>
      </c>
      <c r="CU998" s="11">
        <v>0.49000000953674316</v>
      </c>
      <c r="CV998" s="11">
        <v>0.57999998331069946</v>
      </c>
      <c r="CW998" s="11">
        <v>1.2699999809265137</v>
      </c>
      <c r="CX998" s="11">
        <v>7.0000000298023224E-2</v>
      </c>
      <c r="CY998" s="11">
        <v>0.14000000059604645</v>
      </c>
      <c r="CZ998" s="11">
        <v>4.179999828338623</v>
      </c>
      <c r="DA998" s="11">
        <v>0.14000000059604645</v>
      </c>
      <c r="DB998" s="11">
        <v>0.17000000178813934</v>
      </c>
      <c r="DC998" s="11">
        <v>0</v>
      </c>
      <c r="DD998" s="11">
        <v>0</v>
      </c>
      <c r="DE998" s="11">
        <v>7.0000000298023224E-2</v>
      </c>
      <c r="DF998" s="11">
        <v>4.309999942779541</v>
      </c>
      <c r="DG998" s="11">
        <v>0.36000001430511475</v>
      </c>
      <c r="DH998" s="11">
        <v>0</v>
      </c>
      <c r="DI998" s="11">
        <v>2.8199999332427979</v>
      </c>
      <c r="DJ998" s="11">
        <v>36.178825378417969</v>
      </c>
      <c r="DK998" s="11">
        <v>1.4891369342803955</v>
      </c>
      <c r="DL998" s="11">
        <v>0.44999998807907104</v>
      </c>
      <c r="DM998" s="11">
        <v>0.17000000178813934</v>
      </c>
      <c r="DN998" s="11">
        <v>1.0099999904632568</v>
      </c>
      <c r="DO998" s="11">
        <v>0.82999998331069946</v>
      </c>
      <c r="DP998" s="11">
        <v>12.569999694824219</v>
      </c>
      <c r="DQ998" s="11">
        <v>2.630000114440918</v>
      </c>
      <c r="DR998" s="11">
        <v>0.75</v>
      </c>
      <c r="DS998" s="38">
        <v>0.75</v>
      </c>
      <c r="DT998" s="11">
        <v>0</v>
      </c>
      <c r="DU998" s="38">
        <v>0.33000001311302185</v>
      </c>
      <c r="DV998" s="11">
        <v>0.33000001311302185</v>
      </c>
      <c r="DW998" s="11">
        <v>0.43000000715255737</v>
      </c>
      <c r="DX998" s="11">
        <v>0</v>
      </c>
      <c r="DY998" s="11">
        <v>2.7200000286102295</v>
      </c>
      <c r="DZ998" s="11">
        <v>0.37000000476837158</v>
      </c>
      <c r="EA998" s="11">
        <v>8.3999996185302734</v>
      </c>
      <c r="EB998" s="11">
        <v>13.319999694824219</v>
      </c>
      <c r="EC998" s="11">
        <v>0.26640000939369202</v>
      </c>
      <c r="ED998" s="11">
        <v>13.053600311279297</v>
      </c>
      <c r="EE998" s="11">
        <v>8.9399995803833008</v>
      </c>
      <c r="EF998" s="11">
        <v>0</v>
      </c>
      <c r="EG998" s="11">
        <v>1.1599999666213989</v>
      </c>
      <c r="EH998" s="11">
        <v>0</v>
      </c>
      <c r="EI998" s="11">
        <v>9.9999997764825821E-3</v>
      </c>
      <c r="EJ998" s="11">
        <v>11.659999847412109</v>
      </c>
      <c r="EK998" s="11">
        <v>7.5900001525878906</v>
      </c>
      <c r="EL998" s="11">
        <v>0.10000000149011612</v>
      </c>
      <c r="EM998" s="11">
        <v>1.440000057220459</v>
      </c>
      <c r="EN998" s="11">
        <v>2.6600000858306885</v>
      </c>
      <c r="EO998" s="11">
        <v>10.220000267028809</v>
      </c>
      <c r="EP998" s="11">
        <v>0</v>
      </c>
      <c r="EQ998" s="11">
        <v>0</v>
      </c>
      <c r="ER998" s="11">
        <v>1.1599999666213989</v>
      </c>
      <c r="ES998" s="11">
        <v>3.9999999105930328E-2</v>
      </c>
      <c r="ET998" s="11">
        <v>0.70999997854232788</v>
      </c>
      <c r="EU998" s="38">
        <v>0.37999999523162842</v>
      </c>
      <c r="EV998" s="11">
        <v>0.37999999523162842</v>
      </c>
      <c r="EW998" s="11">
        <v>0</v>
      </c>
      <c r="EX998" s="11">
        <v>9.7700004577636719</v>
      </c>
      <c r="EY998" s="11">
        <v>0.37000000476837158</v>
      </c>
      <c r="EZ998" s="11">
        <v>9.9999997764825821E-3</v>
      </c>
      <c r="FA998" s="11">
        <v>0.82999998331069946</v>
      </c>
      <c r="FB998" s="11">
        <v>0.15000000596046448</v>
      </c>
      <c r="FC998" s="11">
        <v>0.40999999642372131</v>
      </c>
      <c r="FD998" s="11">
        <v>0</v>
      </c>
      <c r="FE998" s="11">
        <v>10.829999923706055</v>
      </c>
      <c r="FF998" s="11">
        <v>0</v>
      </c>
      <c r="FG998" s="11">
        <v>0</v>
      </c>
      <c r="FH998" s="11">
        <v>2.9999999329447746E-2</v>
      </c>
      <c r="FI998" s="11">
        <v>3.9999999105930328E-2</v>
      </c>
      <c r="FJ998" s="11">
        <v>0</v>
      </c>
      <c r="FK998" s="11">
        <v>0.23000000417232513</v>
      </c>
      <c r="FL998" s="11">
        <v>2.9999999329447746E-2</v>
      </c>
      <c r="FM998" s="11">
        <v>1.7000000476837158</v>
      </c>
      <c r="FN998" s="11">
        <v>1.5099999904632568</v>
      </c>
      <c r="FO998" s="11">
        <v>0.18999999761581421</v>
      </c>
      <c r="FP998" s="11">
        <v>0</v>
      </c>
      <c r="FQ998" s="11">
        <v>1.1599999666213989</v>
      </c>
      <c r="FR998" s="11">
        <v>0.55000001192092896</v>
      </c>
      <c r="FS998" s="11">
        <v>3.7999999523162842</v>
      </c>
      <c r="FT998" s="11">
        <v>0</v>
      </c>
      <c r="FU998" s="11">
        <v>0.87999999523162842</v>
      </c>
      <c r="FV998" s="11">
        <v>0.50999999046325684</v>
      </c>
      <c r="FW998" s="11">
        <v>0.41999998688697815</v>
      </c>
      <c r="FX998" s="11">
        <v>1.7599999904632568</v>
      </c>
      <c r="FY998" s="11">
        <v>0</v>
      </c>
      <c r="FZ998" s="11">
        <v>5.2199997901916504</v>
      </c>
      <c r="GA998" s="11">
        <v>0.46000000834465027</v>
      </c>
      <c r="GB998" s="11">
        <v>0.27000001072883606</v>
      </c>
      <c r="GC998" s="11">
        <v>0.10999999940395355</v>
      </c>
      <c r="GD998" s="11">
        <v>0.37656861543655396</v>
      </c>
      <c r="GE998" s="11">
        <v>1.6699999570846558</v>
      </c>
      <c r="GF998" s="11">
        <v>0.6600000262260437</v>
      </c>
      <c r="GG998" s="38">
        <v>0.6600000262260437</v>
      </c>
      <c r="GH998" s="11">
        <v>0.2199999988079071</v>
      </c>
      <c r="GI998" s="38">
        <v>7.9999998211860657E-2</v>
      </c>
      <c r="GJ998" s="11">
        <v>7.9999998211860657E-2</v>
      </c>
      <c r="GK998" s="38">
        <v>1.9999999552965164E-2</v>
      </c>
      <c r="GL998" s="11">
        <v>1.9999999552965164E-2</v>
      </c>
      <c r="GM998" s="11">
        <v>0</v>
      </c>
      <c r="GN998" s="11">
        <v>3.8199999332427979</v>
      </c>
      <c r="GO998" s="11">
        <v>1.0800000429153442</v>
      </c>
      <c r="GP998" s="11">
        <v>2.9300000667572021</v>
      </c>
      <c r="GQ998" s="11">
        <v>263.20999145507813</v>
      </c>
      <c r="GR998" s="11">
        <v>5.000000074505806E-2</v>
      </c>
      <c r="GS998" s="11">
        <v>0</v>
      </c>
      <c r="GT998" s="11">
        <v>0</v>
      </c>
      <c r="GU998" s="11">
        <v>1.9999999552965164E-2</v>
      </c>
      <c r="GV998" s="11">
        <v>0.31000000238418579</v>
      </c>
      <c r="GW998" s="11">
        <v>0</v>
      </c>
      <c r="GX998" s="11">
        <v>1.3899999856948853</v>
      </c>
      <c r="GY998" s="11">
        <v>1.8400000333786011</v>
      </c>
      <c r="GZ998" s="11">
        <v>0</v>
      </c>
      <c r="HA998" s="11">
        <v>1.059999942779541</v>
      </c>
      <c r="HB998" s="11">
        <v>0.94999998807907104</v>
      </c>
      <c r="HC998" s="11">
        <v>2.1500000953674316</v>
      </c>
      <c r="HD998" s="11">
        <v>0.4699999988079071</v>
      </c>
      <c r="HE998" s="11">
        <v>1.6499999761581421</v>
      </c>
      <c r="HF998" s="11">
        <v>0.57999998331069946</v>
      </c>
      <c r="HG998" s="11">
        <v>1.9999999552965164E-2</v>
      </c>
      <c r="HH998" s="11">
        <v>0</v>
      </c>
      <c r="HI998" s="11">
        <v>9.0000003576278687E-2</v>
      </c>
      <c r="HJ998" s="11">
        <v>2.0099999904632568</v>
      </c>
      <c r="HK998" s="11">
        <v>29.920000076293945</v>
      </c>
      <c r="HL998" s="11">
        <v>5.9999998658895493E-2</v>
      </c>
      <c r="HM998" s="11">
        <v>0</v>
      </c>
      <c r="HN998" s="11">
        <v>0</v>
      </c>
      <c r="HO998" s="11">
        <v>0.40999999642372131</v>
      </c>
      <c r="HP998" s="11">
        <v>0.87000000476837158</v>
      </c>
      <c r="HQ998" s="11">
        <v>1.7200000286102295</v>
      </c>
      <c r="HR998" s="11">
        <v>3.6700000762939453</v>
      </c>
      <c r="HS998" s="11">
        <v>2.3900001049041748</v>
      </c>
      <c r="HT998" s="11">
        <v>0.72000002861022949</v>
      </c>
      <c r="HU998" s="11">
        <v>5.4099998474121094</v>
      </c>
      <c r="HV998" s="11">
        <v>0.56999999284744263</v>
      </c>
    </row>
    <row r="999" spans="1:230" x14ac:dyDescent="0.3">
      <c r="A999" s="8">
        <v>37986</v>
      </c>
      <c r="B999" s="11">
        <v>183.04981994628906</v>
      </c>
      <c r="C999" s="11">
        <v>1785.035888671875</v>
      </c>
      <c r="D999" s="11">
        <v>178.07472229003906</v>
      </c>
      <c r="E999" s="11">
        <v>0</v>
      </c>
      <c r="F999" s="11">
        <v>0.10000000149011612</v>
      </c>
      <c r="G999" s="11">
        <v>0.56000000238418579</v>
      </c>
      <c r="H999" s="11">
        <v>49.889999389648438</v>
      </c>
      <c r="I999" s="11">
        <v>0.31000000238418579</v>
      </c>
      <c r="J999" s="11">
        <v>1.1699999570846558</v>
      </c>
      <c r="K999" s="11">
        <v>0.23000000417232513</v>
      </c>
      <c r="L999" s="11">
        <v>13.680000305175781</v>
      </c>
      <c r="M999" s="11">
        <v>1.059999942779541</v>
      </c>
      <c r="N999" s="11">
        <v>0.10999999940395355</v>
      </c>
      <c r="O999" s="11">
        <v>14.420000076293945</v>
      </c>
      <c r="P999" s="11">
        <v>0.56999999284744263</v>
      </c>
      <c r="Q999" s="11">
        <v>0</v>
      </c>
      <c r="R999" s="11">
        <v>7.5399999618530273</v>
      </c>
      <c r="S999" s="11">
        <v>2.1400001049041748</v>
      </c>
      <c r="T999" s="11">
        <v>55.630001068115234</v>
      </c>
      <c r="U999" s="11">
        <v>6.7199997901916504</v>
      </c>
      <c r="V999" s="11">
        <v>11.5</v>
      </c>
      <c r="W999" s="11">
        <v>13.100000381469727</v>
      </c>
      <c r="X999" s="11">
        <v>0.38999998569488525</v>
      </c>
      <c r="Y999" s="11">
        <v>28.950000762939453</v>
      </c>
      <c r="Z999" s="11">
        <v>38.509998321533203</v>
      </c>
      <c r="AA999" s="11">
        <v>5.3000001907348633</v>
      </c>
      <c r="AB999" s="11">
        <v>10.850000381469727</v>
      </c>
      <c r="AC999" s="11">
        <v>0</v>
      </c>
      <c r="AD999" s="11">
        <v>1.1100000143051147</v>
      </c>
      <c r="AE999" s="11">
        <v>0</v>
      </c>
      <c r="AF999" s="11">
        <v>0</v>
      </c>
      <c r="AG999" s="11">
        <v>0.82999998331069946</v>
      </c>
      <c r="AH999" s="11">
        <v>12.840000152587891</v>
      </c>
      <c r="AI999" s="11">
        <v>3.5899999141693115</v>
      </c>
      <c r="AJ999" s="11">
        <v>0</v>
      </c>
      <c r="AK999" s="11">
        <v>7.0000000298023224E-2</v>
      </c>
      <c r="AL999" s="11">
        <v>0</v>
      </c>
      <c r="AM999" s="11">
        <v>7.5900001525878906</v>
      </c>
      <c r="AN999" s="11">
        <v>128.22000122070313</v>
      </c>
      <c r="AO999" s="11">
        <v>2.7799999713897705</v>
      </c>
      <c r="AP999" s="11">
        <v>4.309999942779541</v>
      </c>
      <c r="AQ999" s="11">
        <v>0.40000000596046448</v>
      </c>
      <c r="AR999" s="11">
        <v>0.62999999523162842</v>
      </c>
      <c r="AS999" s="11">
        <v>1.809999942779541</v>
      </c>
      <c r="AT999" s="38">
        <v>1.809999942779541</v>
      </c>
      <c r="AU999" s="11">
        <v>2.2300000190734863</v>
      </c>
      <c r="AV999" s="11">
        <v>1.2400000095367432</v>
      </c>
      <c r="AW999" s="11">
        <v>5.9999998658895493E-2</v>
      </c>
      <c r="AX999" s="11">
        <v>110.70999908447266</v>
      </c>
      <c r="AY999" s="11">
        <v>11.470000267028809</v>
      </c>
      <c r="AZ999" s="11">
        <v>0</v>
      </c>
      <c r="BA999" s="11">
        <v>67.339996337890625</v>
      </c>
      <c r="BB999" s="11">
        <v>0.15000000596046448</v>
      </c>
      <c r="BC999" s="11">
        <v>2.9900000095367432</v>
      </c>
      <c r="BD999" s="11">
        <v>5.9999998658895493E-2</v>
      </c>
      <c r="BE999" s="11">
        <v>1.75</v>
      </c>
      <c r="BF999" s="11">
        <v>0.31000000238418579</v>
      </c>
      <c r="BG999" s="11">
        <v>0.18999999761581421</v>
      </c>
      <c r="BH999" s="11">
        <v>0.10000000149011612</v>
      </c>
      <c r="BI999" s="11">
        <v>2.4300000667572021</v>
      </c>
      <c r="BJ999" s="11">
        <v>3.0199999809265137</v>
      </c>
      <c r="BK999" s="11">
        <v>3.4500000476837158</v>
      </c>
      <c r="BL999" s="11">
        <v>8.2100000381469727</v>
      </c>
      <c r="BM999" s="11">
        <v>2.75</v>
      </c>
      <c r="BN999" s="11">
        <v>1.9999999552965164E-2</v>
      </c>
      <c r="BO999" s="11">
        <v>25.700000762939453</v>
      </c>
      <c r="BP999" s="11">
        <v>2.5499999523162842</v>
      </c>
      <c r="BQ999" s="11">
        <v>55.659999847412109</v>
      </c>
      <c r="BR999" s="11">
        <v>10.109999656677246</v>
      </c>
      <c r="BS999" s="11">
        <v>0.62999999523162842</v>
      </c>
      <c r="BT999" s="11">
        <v>15.75</v>
      </c>
      <c r="BU999" s="11">
        <v>16.530000686645508</v>
      </c>
      <c r="BV999" s="11">
        <v>30.149999618530273</v>
      </c>
      <c r="BW999" s="11">
        <v>19.219999313354492</v>
      </c>
      <c r="BX999" s="11">
        <v>0.92000001668930054</v>
      </c>
      <c r="BY999" s="11">
        <v>5.0100002288818359</v>
      </c>
      <c r="BZ999" s="11">
        <v>2.1800000667572021</v>
      </c>
      <c r="CA999" s="11">
        <v>0.75</v>
      </c>
      <c r="CB999" s="11">
        <v>4.559999942779541</v>
      </c>
      <c r="CC999" s="11">
        <v>1.3799999952316284</v>
      </c>
      <c r="CD999" s="11">
        <v>0.10000000149011612</v>
      </c>
      <c r="CE999" s="11">
        <v>0</v>
      </c>
      <c r="CF999" s="11">
        <v>2.4300000667572021</v>
      </c>
      <c r="CG999" s="11">
        <v>0</v>
      </c>
      <c r="CH999" s="11">
        <v>1.9199999570846558</v>
      </c>
      <c r="CI999" s="11">
        <v>11.880000114440918</v>
      </c>
      <c r="CJ999" s="11">
        <v>0.88999998569488525</v>
      </c>
      <c r="CK999" s="11">
        <v>3.7042045593261719</v>
      </c>
      <c r="CL999" s="11">
        <v>20.280000686645508</v>
      </c>
      <c r="CM999" s="11">
        <v>1.940000057220459</v>
      </c>
      <c r="CN999" s="11">
        <v>38.972049713134766</v>
      </c>
      <c r="CO999" s="11">
        <v>0</v>
      </c>
      <c r="CP999" s="11">
        <v>0</v>
      </c>
      <c r="CQ999" s="11">
        <v>2.9000000953674316</v>
      </c>
      <c r="CR999" s="11">
        <v>0.63999998569488525</v>
      </c>
      <c r="CS999" s="11">
        <v>0</v>
      </c>
      <c r="CT999" s="11">
        <v>2.4200000762939453</v>
      </c>
      <c r="CU999" s="11">
        <v>3.0799999237060547</v>
      </c>
      <c r="CV999" s="11">
        <v>3.619999885559082</v>
      </c>
      <c r="CW999" s="11">
        <v>7.1999998092651367</v>
      </c>
      <c r="CX999" s="11">
        <v>2.8900001049041748</v>
      </c>
      <c r="CY999" s="11">
        <v>0.73000001907348633</v>
      </c>
      <c r="CZ999" s="11">
        <v>21.729999542236328</v>
      </c>
      <c r="DA999" s="11">
        <v>1.3200000524520874</v>
      </c>
      <c r="DB999" s="11">
        <v>3.130000114440918</v>
      </c>
      <c r="DC999" s="11">
        <v>0</v>
      </c>
      <c r="DD999" s="11">
        <v>0</v>
      </c>
      <c r="DE999" s="11">
        <v>0.69999998807907104</v>
      </c>
      <c r="DF999" s="11">
        <v>6.429999828338623</v>
      </c>
      <c r="DG999" s="11">
        <v>1</v>
      </c>
      <c r="DH999" s="11">
        <v>0</v>
      </c>
      <c r="DI999" s="11">
        <v>22.610000610351563</v>
      </c>
      <c r="DJ999" s="11">
        <v>64.873077392578125</v>
      </c>
      <c r="DK999" s="11">
        <v>10.183289527893066</v>
      </c>
      <c r="DL999" s="11">
        <v>3.7100000381469727</v>
      </c>
      <c r="DM999" s="11">
        <v>1.9700000286102295</v>
      </c>
      <c r="DN999" s="11">
        <v>11.420000076293945</v>
      </c>
      <c r="DO999" s="11">
        <v>3.9900000095367432</v>
      </c>
      <c r="DP999" s="11">
        <v>63.919998168945313</v>
      </c>
      <c r="DQ999" s="11">
        <v>11.619999885559082</v>
      </c>
      <c r="DR999" s="11">
        <v>2.6600000858306885</v>
      </c>
      <c r="DS999" s="38">
        <v>2.6600000858306885</v>
      </c>
      <c r="DT999" s="11">
        <v>0.68000000715255737</v>
      </c>
      <c r="DU999" s="38">
        <v>0.77999997138977051</v>
      </c>
      <c r="DV999" s="11">
        <v>0.77999997138977051</v>
      </c>
      <c r="DW999" s="11">
        <v>1.1299999952316284</v>
      </c>
      <c r="DX999" s="11">
        <v>0</v>
      </c>
      <c r="DY999" s="11">
        <v>16.329999923706055</v>
      </c>
      <c r="DZ999" s="11">
        <v>0.46000000834465027</v>
      </c>
      <c r="EA999" s="11">
        <v>24.879999160766602</v>
      </c>
      <c r="EB999" s="11">
        <v>45.389999389648438</v>
      </c>
      <c r="EC999" s="11">
        <v>0.90780001878738403</v>
      </c>
      <c r="ED999" s="11">
        <v>44.482200622558594</v>
      </c>
      <c r="EE999" s="11">
        <v>32.270000457763672</v>
      </c>
      <c r="EF999" s="11">
        <v>0</v>
      </c>
      <c r="EG999" s="11">
        <v>3.3199999332427979</v>
      </c>
      <c r="EH999" s="11">
        <v>0.33000001311302185</v>
      </c>
      <c r="EI999" s="11">
        <v>0.27000001072883606</v>
      </c>
      <c r="EJ999" s="11">
        <v>24.569999694824219</v>
      </c>
      <c r="EK999" s="11">
        <v>29.739999771118164</v>
      </c>
      <c r="EL999" s="11">
        <v>0.93999999761581421</v>
      </c>
      <c r="EM999" s="11">
        <v>13.329999923706055</v>
      </c>
      <c r="EN999" s="11">
        <v>22.719999313354492</v>
      </c>
      <c r="EO999" s="11">
        <v>10.670000076293945</v>
      </c>
      <c r="EP999" s="11">
        <v>0</v>
      </c>
      <c r="EQ999" s="11">
        <v>0</v>
      </c>
      <c r="ER999" s="11">
        <v>5.0500001907348633</v>
      </c>
      <c r="ES999" s="11">
        <v>0.2800000011920929</v>
      </c>
      <c r="ET999" s="11">
        <v>4.9499998092651367</v>
      </c>
      <c r="EU999" s="38">
        <v>1.7699999809265137</v>
      </c>
      <c r="EV999" s="11">
        <v>1.7699999809265137</v>
      </c>
      <c r="EW999" s="11">
        <v>0</v>
      </c>
      <c r="EX999" s="11">
        <v>35.319999694824219</v>
      </c>
      <c r="EY999" s="11">
        <v>9.9700002670288086</v>
      </c>
      <c r="EZ999" s="11">
        <v>0.14000000059604645</v>
      </c>
      <c r="FA999" s="11">
        <v>5.75</v>
      </c>
      <c r="FB999" s="11">
        <v>0.75</v>
      </c>
      <c r="FC999" s="11">
        <v>4.3600001335144043</v>
      </c>
      <c r="FD999" s="11">
        <v>0</v>
      </c>
      <c r="FE999" s="11">
        <v>93.290000915527344</v>
      </c>
      <c r="FF999" s="11">
        <v>0</v>
      </c>
      <c r="FG999" s="11">
        <v>0</v>
      </c>
      <c r="FH999" s="11">
        <v>0.69999998807907104</v>
      </c>
      <c r="FI999" s="11">
        <v>1.4700000286102295</v>
      </c>
      <c r="FJ999" s="11">
        <v>24.059999465942383</v>
      </c>
      <c r="FK999" s="11">
        <v>0.57999998331069946</v>
      </c>
      <c r="FL999" s="11">
        <v>0.28999999165534973</v>
      </c>
      <c r="FM999" s="11">
        <v>124.23000335693359</v>
      </c>
      <c r="FN999" s="11">
        <v>9.2200002670288086</v>
      </c>
      <c r="FO999" s="11">
        <v>0.61000001430511475</v>
      </c>
      <c r="FP999" s="11">
        <v>0</v>
      </c>
      <c r="FQ999" s="11">
        <v>3.2799999713897705</v>
      </c>
      <c r="FR999" s="11">
        <v>1.440000057220459</v>
      </c>
      <c r="FS999" s="11">
        <v>19.479999542236328</v>
      </c>
      <c r="FT999" s="11">
        <v>0</v>
      </c>
      <c r="FU999" s="11">
        <v>3.3499999046325684</v>
      </c>
      <c r="FV999" s="11">
        <v>2.059999942779541</v>
      </c>
      <c r="FW999" s="11">
        <v>3.4500000476837158</v>
      </c>
      <c r="FX999" s="11">
        <v>42.819999694824219</v>
      </c>
      <c r="FY999" s="11">
        <v>3.5399999618530273</v>
      </c>
      <c r="FZ999" s="11">
        <v>8.9899997711181641</v>
      </c>
      <c r="GA999" s="11">
        <v>1.9299999475479126</v>
      </c>
      <c r="GB999" s="11">
        <v>1.1299999952316284</v>
      </c>
      <c r="GC999" s="11">
        <v>0.86000001430511475</v>
      </c>
      <c r="GD999" s="11">
        <v>1.5874509811401367</v>
      </c>
      <c r="GE999" s="11">
        <v>7.0399999618530273</v>
      </c>
      <c r="GF999" s="11">
        <v>2.9900000095367432</v>
      </c>
      <c r="GG999" s="38">
        <v>2.9900000095367432</v>
      </c>
      <c r="GH999" s="11">
        <v>1.6299999952316284</v>
      </c>
      <c r="GI999" s="38">
        <v>0.2199999988079071</v>
      </c>
      <c r="GJ999" s="11">
        <v>0.2199999988079071</v>
      </c>
      <c r="GK999" s="38">
        <v>0.98000001907348633</v>
      </c>
      <c r="GL999" s="11">
        <v>0.98000001907348633</v>
      </c>
      <c r="GM999" s="11">
        <v>0</v>
      </c>
      <c r="GN999" s="11">
        <v>21.059999465942383</v>
      </c>
      <c r="GO999" s="11">
        <v>8.1000003814697266</v>
      </c>
      <c r="GP999" s="11">
        <v>46.689998626708984</v>
      </c>
      <c r="GQ999" s="11">
        <v>697.20001220703125</v>
      </c>
      <c r="GR999" s="11">
        <v>0.64999997615814209</v>
      </c>
      <c r="GS999" s="11">
        <v>0</v>
      </c>
      <c r="GT999" s="11">
        <v>0</v>
      </c>
      <c r="GU999" s="11">
        <v>0.25</v>
      </c>
      <c r="GV999" s="11">
        <v>1.2899999618530273</v>
      </c>
      <c r="GW999" s="11">
        <v>0</v>
      </c>
      <c r="GX999" s="11">
        <v>11.920000076293945</v>
      </c>
      <c r="GY999" s="11">
        <v>11.899999618530273</v>
      </c>
      <c r="GZ999" s="11">
        <v>0</v>
      </c>
      <c r="HA999" s="11">
        <v>1.25</v>
      </c>
      <c r="HB999" s="11">
        <v>5.7399997711181641</v>
      </c>
      <c r="HC999" s="11">
        <v>8.8299999237060547</v>
      </c>
      <c r="HD999" s="11">
        <v>4.2399997711181641</v>
      </c>
      <c r="HE999" s="11">
        <v>7.119999885559082</v>
      </c>
      <c r="HF999" s="11">
        <v>1.4700000286102295</v>
      </c>
      <c r="HG999" s="11">
        <v>0.97000002861022949</v>
      </c>
      <c r="HH999" s="11">
        <v>16.180000305175781</v>
      </c>
      <c r="HI999" s="11">
        <v>0.37999999523162842</v>
      </c>
      <c r="HJ999" s="11">
        <v>45.970001220703125</v>
      </c>
      <c r="HK999" s="11">
        <v>138.83000183105469</v>
      </c>
      <c r="HL999" s="11">
        <v>1.5</v>
      </c>
      <c r="HM999" s="11">
        <v>3.9999999105930328E-2</v>
      </c>
      <c r="HN999" s="11">
        <v>0</v>
      </c>
      <c r="HO999" s="11">
        <v>2.630000114440918</v>
      </c>
      <c r="HP999" s="11">
        <v>4.7600002288818359</v>
      </c>
      <c r="HQ999" s="11">
        <v>6.9600000381469727</v>
      </c>
      <c r="HR999" s="11">
        <v>14.869999885559082</v>
      </c>
      <c r="HS999" s="11">
        <v>9.6800003051757813</v>
      </c>
      <c r="HT999" s="11">
        <v>3.369999885559082</v>
      </c>
      <c r="HU999" s="11">
        <v>43.020000457763672</v>
      </c>
      <c r="HV999" s="11">
        <v>2.7100000381469727</v>
      </c>
    </row>
    <row r="1000" spans="1:230" x14ac:dyDescent="0.3">
      <c r="A1000" s="8">
        <v>38017</v>
      </c>
      <c r="B1000" s="11">
        <v>133.81094360351563</v>
      </c>
      <c r="C1000" s="11">
        <v>1631.42822265625</v>
      </c>
      <c r="D1000" s="11">
        <v>135.80654907226563</v>
      </c>
      <c r="E1000" s="11">
        <v>9.0000003576278687E-2</v>
      </c>
      <c r="F1000" s="11">
        <v>0.12999999523162842</v>
      </c>
      <c r="G1000" s="11">
        <v>0.70999997854232788</v>
      </c>
      <c r="H1000" s="11">
        <v>32.090000152587891</v>
      </c>
      <c r="I1000" s="11">
        <v>0.20999999344348907</v>
      </c>
      <c r="J1000" s="11">
        <v>1.6100000143051147</v>
      </c>
      <c r="K1000" s="11">
        <v>0.5899999737739563</v>
      </c>
      <c r="L1000" s="11">
        <v>12.779999732971191</v>
      </c>
      <c r="M1000" s="11">
        <v>0.82999998331069946</v>
      </c>
      <c r="N1000" s="11">
        <v>0.31000000238418579</v>
      </c>
      <c r="O1000" s="11">
        <v>13.319999694824219</v>
      </c>
      <c r="P1000" s="11">
        <v>1.3600000143051147</v>
      </c>
      <c r="Q1000" s="11">
        <v>0</v>
      </c>
      <c r="R1000" s="11">
        <v>7.630000114440918</v>
      </c>
      <c r="S1000" s="11">
        <v>3.7699999809265137</v>
      </c>
      <c r="T1000" s="11">
        <v>36.439998626708984</v>
      </c>
      <c r="U1000" s="11">
        <v>2.880000114440918</v>
      </c>
      <c r="V1000" s="11">
        <v>6.2800002098083496</v>
      </c>
      <c r="W1000" s="11">
        <v>12.220000267028809</v>
      </c>
      <c r="X1000" s="11">
        <v>0.51999998092651367</v>
      </c>
      <c r="Y1000" s="11">
        <v>26.569999694824219</v>
      </c>
      <c r="Z1000" s="11">
        <v>31.520000457763672</v>
      </c>
      <c r="AA1000" s="11">
        <v>3.7300000190734863</v>
      </c>
      <c r="AB1000" s="11">
        <v>4</v>
      </c>
      <c r="AC1000" s="11">
        <v>0.20000000298023224</v>
      </c>
      <c r="AD1000" s="11">
        <v>2.869999885559082</v>
      </c>
      <c r="AE1000" s="11">
        <v>0</v>
      </c>
      <c r="AF1000" s="11">
        <v>5.9999998658895493E-2</v>
      </c>
      <c r="AG1000" s="11">
        <v>0.43999999761581421</v>
      </c>
      <c r="AH1000" s="11">
        <v>8.9099998474121094</v>
      </c>
      <c r="AI1000" s="11">
        <v>2.130000114440918</v>
      </c>
      <c r="AJ1000" s="11">
        <v>0.31999999284744263</v>
      </c>
      <c r="AK1000" s="11">
        <v>0.2199999988079071</v>
      </c>
      <c r="AL1000" s="11">
        <v>0</v>
      </c>
      <c r="AM1000" s="11">
        <v>7.6999998092651367</v>
      </c>
      <c r="AN1000" s="11">
        <v>83.230003356933594</v>
      </c>
      <c r="AO1000" s="11">
        <v>3.4100000858306885</v>
      </c>
      <c r="AP1000" s="11">
        <v>4.0199999809265137</v>
      </c>
      <c r="AQ1000" s="11">
        <v>0.57999998331069946</v>
      </c>
      <c r="AR1000" s="11">
        <v>0.52999997138977051</v>
      </c>
      <c r="AS1000" s="11">
        <v>2.0799999237060547</v>
      </c>
      <c r="AT1000" s="38">
        <v>2.0799999237060547</v>
      </c>
      <c r="AU1000" s="11">
        <v>2.0799999237060547</v>
      </c>
      <c r="AV1000" s="11">
        <v>1.4600000381469727</v>
      </c>
      <c r="AW1000" s="11">
        <v>0.20000000298023224</v>
      </c>
      <c r="AX1000" s="11">
        <v>80.709999084472656</v>
      </c>
      <c r="AY1000" s="11">
        <v>16.399999618530273</v>
      </c>
      <c r="AZ1000" s="11">
        <v>0</v>
      </c>
      <c r="BA1000" s="11">
        <v>64.069999694824219</v>
      </c>
      <c r="BB1000" s="11">
        <v>0.15999999642372131</v>
      </c>
      <c r="BC1000" s="11">
        <v>1</v>
      </c>
      <c r="BD1000" s="11">
        <v>0.20999999344348907</v>
      </c>
      <c r="BE1000" s="11">
        <v>0.98000001907348633</v>
      </c>
      <c r="BF1000" s="11">
        <v>0.69999998807907104</v>
      </c>
      <c r="BG1000" s="11">
        <v>0.62000000476837158</v>
      </c>
      <c r="BH1000" s="11">
        <v>0.33000001311302185</v>
      </c>
      <c r="BI1000" s="11">
        <v>2.8199999332427979</v>
      </c>
      <c r="BJ1000" s="11">
        <v>3.5999999046325684</v>
      </c>
      <c r="BK1000" s="11">
        <v>4.1100001335144043</v>
      </c>
      <c r="BL1000" s="11">
        <v>8.6899995803833008</v>
      </c>
      <c r="BM1000" s="11">
        <v>3.9300000667572021</v>
      </c>
      <c r="BN1000" s="11">
        <v>0.27000001072883606</v>
      </c>
      <c r="BO1000" s="11">
        <v>22.909999847412109</v>
      </c>
      <c r="BP1000" s="11">
        <v>3.6700000762939453</v>
      </c>
      <c r="BQ1000" s="11">
        <v>43.869998931884766</v>
      </c>
      <c r="BR1000" s="11">
        <v>4.0500001907348633</v>
      </c>
      <c r="BS1000" s="11">
        <v>0.47999998927116394</v>
      </c>
      <c r="BT1000" s="11">
        <v>12.579999923706055</v>
      </c>
      <c r="BU1000" s="11">
        <v>12.939999580383301</v>
      </c>
      <c r="BV1000" s="11">
        <v>10.220000267028809</v>
      </c>
      <c r="BW1000" s="11">
        <v>12.119999885559082</v>
      </c>
      <c r="BX1000" s="11">
        <v>3.0099999904632568</v>
      </c>
      <c r="BY1000" s="11">
        <v>8.7600002288818359</v>
      </c>
      <c r="BZ1000" s="11">
        <v>1.1000000238418579</v>
      </c>
      <c r="CA1000" s="11">
        <v>0.55000001192092896</v>
      </c>
      <c r="CB1000" s="11">
        <v>2.0999999046325684</v>
      </c>
      <c r="CC1000" s="11">
        <v>0.5899999737739563</v>
      </c>
      <c r="CD1000" s="11">
        <v>0.33000001311302185</v>
      </c>
      <c r="CE1000" s="11">
        <v>0</v>
      </c>
      <c r="CF1000" s="11">
        <v>2.059999942779541</v>
      </c>
      <c r="CG1000" s="11">
        <v>0.10999999940395355</v>
      </c>
      <c r="CH1000" s="11">
        <v>2.7200000286102295</v>
      </c>
      <c r="CI1000" s="11">
        <v>8.3599996566772461</v>
      </c>
      <c r="CJ1000" s="11">
        <v>1.7400000095367432</v>
      </c>
      <c r="CK1000" s="11">
        <v>3.9182865619659424</v>
      </c>
      <c r="CL1000" s="11">
        <v>11.810000419616699</v>
      </c>
      <c r="CM1000" s="11">
        <v>1.5</v>
      </c>
      <c r="CN1000" s="11">
        <v>26.524238586425781</v>
      </c>
      <c r="CO1000" s="11">
        <v>0.10999999940395355</v>
      </c>
      <c r="CP1000" s="11">
        <v>0</v>
      </c>
      <c r="CQ1000" s="11">
        <v>1.690000057220459</v>
      </c>
      <c r="CR1000" s="11">
        <v>0.99000000953674316</v>
      </c>
      <c r="CS1000" s="11">
        <v>0</v>
      </c>
      <c r="CT1000" s="11">
        <v>1.8999999761581421</v>
      </c>
      <c r="CU1000" s="11">
        <v>3.7000000476837158</v>
      </c>
      <c r="CV1000" s="11">
        <v>4.3499999046325684</v>
      </c>
      <c r="CW1000" s="11">
        <v>4.5799999237060547</v>
      </c>
      <c r="CX1000" s="11">
        <v>5.0900001525878906</v>
      </c>
      <c r="CY1000" s="11">
        <v>0.57999998331069946</v>
      </c>
      <c r="CZ1000" s="11">
        <v>14.710000038146973</v>
      </c>
      <c r="DA1000" s="11">
        <v>1.0800000429153442</v>
      </c>
      <c r="DB1000" s="11">
        <v>1.2799999713897705</v>
      </c>
      <c r="DC1000" s="11">
        <v>9.0000003576278687E-2</v>
      </c>
      <c r="DD1000" s="11">
        <v>0.10999999940395355</v>
      </c>
      <c r="DE1000" s="11">
        <v>0.27000001072883606</v>
      </c>
      <c r="DF1000" s="11">
        <v>8.3100004196166992</v>
      </c>
      <c r="DG1000" s="11">
        <v>0.94999998807907104</v>
      </c>
      <c r="DH1000" s="11">
        <v>5.9999998658895493E-2</v>
      </c>
      <c r="DI1000" s="11">
        <v>31.430000305175781</v>
      </c>
      <c r="DJ1000" s="11">
        <v>46.226921081542969</v>
      </c>
      <c r="DK1000" s="11">
        <v>5.6616597175598145</v>
      </c>
      <c r="DL1000" s="11">
        <v>2.9600000381469727</v>
      </c>
      <c r="DM1000" s="11">
        <v>1.4700000286102295</v>
      </c>
      <c r="DN1000" s="11">
        <v>8.5200004577636719</v>
      </c>
      <c r="DO1000" s="11">
        <v>4.3000001907348633</v>
      </c>
      <c r="DP1000" s="11">
        <v>54.909999847412109</v>
      </c>
      <c r="DQ1000" s="11">
        <v>11.649999618530273</v>
      </c>
      <c r="DR1000" s="11">
        <v>2.75</v>
      </c>
      <c r="DS1000" s="38">
        <v>2.75</v>
      </c>
      <c r="DT1000" s="11">
        <v>1.190000057220459</v>
      </c>
      <c r="DU1000" s="38">
        <v>1.1100000143051147</v>
      </c>
      <c r="DV1000" s="11">
        <v>1.1100000143051147</v>
      </c>
      <c r="DW1000" s="11">
        <v>0.93999999761581421</v>
      </c>
      <c r="DX1000" s="11">
        <v>0</v>
      </c>
      <c r="DY1000" s="11">
        <v>14.569999694824219</v>
      </c>
      <c r="DZ1000" s="11">
        <v>1.2000000476837158</v>
      </c>
      <c r="EA1000" s="11">
        <v>20.440000534057617</v>
      </c>
      <c r="EB1000" s="11">
        <v>47.869998931884766</v>
      </c>
      <c r="EC1000" s="11">
        <v>0.95740002393722534</v>
      </c>
      <c r="ED1000" s="11">
        <v>46.912601470947266</v>
      </c>
      <c r="EE1000" s="11">
        <v>30.149999618530273</v>
      </c>
      <c r="EF1000" s="11">
        <v>0</v>
      </c>
      <c r="EG1000" s="11">
        <v>1.75</v>
      </c>
      <c r="EH1000" s="11">
        <v>0.47999998927116394</v>
      </c>
      <c r="EI1000" s="11">
        <v>0.63999998569488525</v>
      </c>
      <c r="EJ1000" s="11">
        <v>15.800000190734863</v>
      </c>
      <c r="EK1000" s="11">
        <v>36.040000915527344</v>
      </c>
      <c r="EL1000" s="11">
        <v>0.98000001907348633</v>
      </c>
      <c r="EM1000" s="11">
        <v>13.800000190734863</v>
      </c>
      <c r="EN1000" s="11">
        <v>22.969999313354492</v>
      </c>
      <c r="EO1000" s="11">
        <v>18.430000305175781</v>
      </c>
      <c r="EP1000" s="11">
        <v>0</v>
      </c>
      <c r="EQ1000" s="11">
        <v>0</v>
      </c>
      <c r="ER1000" s="11">
        <v>7.6100001335144043</v>
      </c>
      <c r="ES1000" s="11">
        <v>0.30000001192092896</v>
      </c>
      <c r="ET1000" s="11">
        <v>5.369999885559082</v>
      </c>
      <c r="EU1000" s="38">
        <v>1.4800000190734863</v>
      </c>
      <c r="EV1000" s="11">
        <v>1.4800000190734863</v>
      </c>
      <c r="EW1000" s="11">
        <v>0</v>
      </c>
      <c r="EX1000" s="11">
        <v>31.25</v>
      </c>
      <c r="EY1000" s="11">
        <v>14.479999542236328</v>
      </c>
      <c r="EZ1000" s="11">
        <v>0.18000000715255737</v>
      </c>
      <c r="FA1000" s="11">
        <v>8.5500001907348633</v>
      </c>
      <c r="FB1000" s="11">
        <v>0.5899999737739563</v>
      </c>
      <c r="FC1000" s="11">
        <v>5.0300002098083496</v>
      </c>
      <c r="FD1000" s="11">
        <v>0.12999999523162842</v>
      </c>
      <c r="FE1000" s="11">
        <v>79.629997253417969</v>
      </c>
      <c r="FF1000" s="11">
        <v>0.30000001192092896</v>
      </c>
      <c r="FG1000" s="11">
        <v>2.9999999329447746E-2</v>
      </c>
      <c r="FH1000" s="11">
        <v>1.0099999904632568</v>
      </c>
      <c r="FI1000" s="11">
        <v>1.0499999523162842</v>
      </c>
      <c r="FJ1000" s="11">
        <v>30.639999389648438</v>
      </c>
      <c r="FK1000" s="11">
        <v>0.52999997138977051</v>
      </c>
      <c r="FL1000" s="11">
        <v>0.40000000596046448</v>
      </c>
      <c r="FM1000" s="11">
        <v>70.220001220703125</v>
      </c>
      <c r="FN1000" s="11">
        <v>10.090000152587891</v>
      </c>
      <c r="FO1000" s="11">
        <v>0.40999999642372131</v>
      </c>
      <c r="FP1000" s="11">
        <v>0.10000000149011612</v>
      </c>
      <c r="FQ1000" s="11">
        <v>3.2400000095367432</v>
      </c>
      <c r="FR1000" s="11">
        <v>1.2000000476837158</v>
      </c>
      <c r="FS1000" s="11">
        <v>19.340000152587891</v>
      </c>
      <c r="FT1000" s="11">
        <v>0</v>
      </c>
      <c r="FU1000" s="11">
        <v>2.4300000667572021</v>
      </c>
      <c r="FV1000" s="11">
        <v>1.7899999618530273</v>
      </c>
      <c r="FW1000" s="11">
        <v>4.1100001335144043</v>
      </c>
      <c r="FX1000" s="11">
        <v>42.930000305175781</v>
      </c>
      <c r="FY1000" s="11">
        <v>4.2899999618530273</v>
      </c>
      <c r="FZ1000" s="11">
        <v>8.2399997711181641</v>
      </c>
      <c r="GA1000" s="11">
        <v>1.9600000381469727</v>
      </c>
      <c r="GB1000" s="11">
        <v>1.1499999761581421</v>
      </c>
      <c r="GC1000" s="11">
        <v>1.0299999713897705</v>
      </c>
      <c r="GD1000" s="11">
        <v>2.1444118022918701</v>
      </c>
      <c r="GE1000" s="11">
        <v>9.5100002288818359</v>
      </c>
      <c r="GF1000" s="11">
        <v>3.2799999713897705</v>
      </c>
      <c r="GG1000" s="38">
        <v>3.2799999713897705</v>
      </c>
      <c r="GH1000" s="11">
        <v>1.3799999952316284</v>
      </c>
      <c r="GI1000" s="38">
        <v>0.2199999988079071</v>
      </c>
      <c r="GJ1000" s="11">
        <v>0.2199999988079071</v>
      </c>
      <c r="GK1000" s="38">
        <v>0.69999998807907104</v>
      </c>
      <c r="GL1000" s="11">
        <v>0.69999998807907104</v>
      </c>
      <c r="GM1000" s="11">
        <v>0</v>
      </c>
      <c r="GN1000" s="11">
        <v>17.5</v>
      </c>
      <c r="GO1000" s="11">
        <v>3.5699999332427979</v>
      </c>
      <c r="GP1000" s="11">
        <v>30.940000534057617</v>
      </c>
      <c r="GQ1000" s="11">
        <v>653.6300048828125</v>
      </c>
      <c r="GR1000" s="11">
        <v>0.5</v>
      </c>
      <c r="GS1000" s="11">
        <v>0</v>
      </c>
      <c r="GT1000" s="11">
        <v>0</v>
      </c>
      <c r="GU1000" s="11">
        <v>0.33000001311302185</v>
      </c>
      <c r="GV1000" s="11">
        <v>1.309999942779541</v>
      </c>
      <c r="GW1000" s="11">
        <v>9.0000003576278687E-2</v>
      </c>
      <c r="GX1000" s="11">
        <v>6.690000057220459</v>
      </c>
      <c r="GY1000" s="11">
        <v>4.9099998474121094</v>
      </c>
      <c r="GZ1000" s="11">
        <v>0.20000000298023224</v>
      </c>
      <c r="HA1000" s="11">
        <v>1.6499999761581421</v>
      </c>
      <c r="HB1000" s="11">
        <v>3</v>
      </c>
      <c r="HC1000" s="11">
        <v>5.9800000190734863</v>
      </c>
      <c r="HD1000" s="11">
        <v>3.130000114440918</v>
      </c>
      <c r="HE1000" s="11">
        <v>5.4899997711181641</v>
      </c>
      <c r="HF1000" s="11">
        <v>1.3500000238418579</v>
      </c>
      <c r="HG1000" s="11">
        <v>1.809999942779541</v>
      </c>
      <c r="HH1000" s="11">
        <v>6.070000171661377</v>
      </c>
      <c r="HI1000" s="11">
        <v>0.56999999284744263</v>
      </c>
      <c r="HJ1000" s="11">
        <v>39.139999389648438</v>
      </c>
      <c r="HK1000" s="11">
        <v>118.19999694824219</v>
      </c>
      <c r="HL1000" s="11">
        <v>2.1800000667572021</v>
      </c>
      <c r="HM1000" s="11">
        <v>0.12999999523162842</v>
      </c>
      <c r="HN1000" s="11">
        <v>0</v>
      </c>
      <c r="HO1000" s="11">
        <v>1.0800000429153442</v>
      </c>
      <c r="HP1000" s="11">
        <v>4.6599998474121094</v>
      </c>
      <c r="HQ1000" s="11">
        <v>6.059999942779541</v>
      </c>
      <c r="HR1000" s="11">
        <v>12.939999580383301</v>
      </c>
      <c r="HS1000" s="11">
        <v>8.4300003051757813</v>
      </c>
      <c r="HT1000" s="11">
        <v>5.380000114440918</v>
      </c>
      <c r="HU1000" s="11">
        <v>43.650001525878906</v>
      </c>
      <c r="HV1000" s="11">
        <v>2.5299999713897705</v>
      </c>
    </row>
    <row r="1001" spans="1:230" x14ac:dyDescent="0.3">
      <c r="A1001" s="8">
        <v>38046</v>
      </c>
      <c r="B1001" s="11">
        <v>250.83805847167969</v>
      </c>
      <c r="C1001" s="11">
        <v>1489.415283203125</v>
      </c>
      <c r="D1001" s="11">
        <v>254.84925842285156</v>
      </c>
      <c r="E1001" s="11">
        <v>0.46000000834465027</v>
      </c>
      <c r="F1001" s="11">
        <v>0.23999999463558197</v>
      </c>
      <c r="G1001" s="11">
        <v>1.3400000333786011</v>
      </c>
      <c r="H1001" s="11">
        <v>52.630001068115234</v>
      </c>
      <c r="I1001" s="11">
        <v>0.25</v>
      </c>
      <c r="J1001" s="11">
        <v>3.7799999713897705</v>
      </c>
      <c r="K1001" s="11">
        <v>1.6299999952316284</v>
      </c>
      <c r="L1001" s="11">
        <v>29.819999694824219</v>
      </c>
      <c r="M1001" s="11">
        <v>2.1099998950958252</v>
      </c>
      <c r="N1001" s="11">
        <v>2.9300000667572021</v>
      </c>
      <c r="O1001" s="11">
        <v>29.110000610351563</v>
      </c>
      <c r="P1001" s="11">
        <v>5.4699997901916504</v>
      </c>
      <c r="Q1001" s="11">
        <v>0</v>
      </c>
      <c r="R1001" s="11">
        <v>21.219999313354492</v>
      </c>
      <c r="S1001" s="11">
        <v>4.3400001525878906</v>
      </c>
      <c r="T1001" s="11">
        <v>106.15000152587891</v>
      </c>
      <c r="U1001" s="11">
        <v>5.8000001907348633</v>
      </c>
      <c r="V1001" s="11">
        <v>22.479999542236328</v>
      </c>
      <c r="W1001" s="11">
        <v>20.280000686645508</v>
      </c>
      <c r="X1001" s="11">
        <v>0.98000001907348633</v>
      </c>
      <c r="Y1001" s="11">
        <v>74.370002746582031</v>
      </c>
      <c r="Z1001" s="11">
        <v>64.879997253417969</v>
      </c>
      <c r="AA1001" s="11">
        <v>6.2699999809265137</v>
      </c>
      <c r="AB1001" s="11">
        <v>9.5600004196166992</v>
      </c>
      <c r="AC1001" s="11">
        <v>3.059999942779541</v>
      </c>
      <c r="AD1001" s="11">
        <v>7.9600000381469727</v>
      </c>
      <c r="AE1001" s="11">
        <v>0</v>
      </c>
      <c r="AF1001" s="11">
        <v>0.56999999284744263</v>
      </c>
      <c r="AG1001" s="11">
        <v>0.6600000262260437</v>
      </c>
      <c r="AH1001" s="11">
        <v>36.659999847412109</v>
      </c>
      <c r="AI1001" s="11">
        <v>3.0699999332427979</v>
      </c>
      <c r="AJ1001" s="11">
        <v>3.1500000953674316</v>
      </c>
      <c r="AK1001" s="11">
        <v>0.57999998331069946</v>
      </c>
      <c r="AL1001" s="11">
        <v>0</v>
      </c>
      <c r="AM1001" s="11">
        <v>20.620000839233398</v>
      </c>
      <c r="AN1001" s="11">
        <v>222.8699951171875</v>
      </c>
      <c r="AO1001" s="11">
        <v>9.2899999618530273</v>
      </c>
      <c r="AP1001" s="11">
        <v>6.6700000762939453</v>
      </c>
      <c r="AQ1001" s="11">
        <v>1</v>
      </c>
      <c r="AR1001" s="11">
        <v>1.0199999809265137</v>
      </c>
      <c r="AS1001" s="11">
        <v>4.2600002288818359</v>
      </c>
      <c r="AT1001" s="38">
        <v>4.2600002288818359</v>
      </c>
      <c r="AU1001" s="11">
        <v>3.440000057220459</v>
      </c>
      <c r="AV1001" s="11">
        <v>1.4500000476837158</v>
      </c>
      <c r="AW1001" s="11">
        <v>0.54000002145767212</v>
      </c>
      <c r="AX1001" s="11">
        <v>167.96000671386719</v>
      </c>
      <c r="AY1001" s="11">
        <v>39.349998474121094</v>
      </c>
      <c r="AZ1001" s="11">
        <v>0</v>
      </c>
      <c r="BA1001" s="11">
        <v>159.02999877929688</v>
      </c>
      <c r="BB1001" s="11">
        <v>0.30000001192092896</v>
      </c>
      <c r="BC1001" s="11">
        <v>3.0699999332427979</v>
      </c>
      <c r="BD1001" s="11">
        <v>0.55000001192092896</v>
      </c>
      <c r="BE1001" s="11">
        <v>1.7799999713897705</v>
      </c>
      <c r="BF1001" s="11">
        <v>1.1599999666213989</v>
      </c>
      <c r="BG1001" s="11">
        <v>1.6200000047683716</v>
      </c>
      <c r="BH1001" s="11">
        <v>0.86000001430511475</v>
      </c>
      <c r="BI1001" s="11">
        <v>5.4600000381469727</v>
      </c>
      <c r="BJ1001" s="11">
        <v>6.679999828338623</v>
      </c>
      <c r="BK1001" s="11">
        <v>7.630000114440918</v>
      </c>
      <c r="BL1001" s="11">
        <v>22.129999160766602</v>
      </c>
      <c r="BM1001" s="11">
        <v>6.0999999046325684</v>
      </c>
      <c r="BN1001" s="11">
        <v>0.72000002861022949</v>
      </c>
      <c r="BO1001" s="11">
        <v>62.470001220703125</v>
      </c>
      <c r="BP1001" s="11">
        <v>8.8999996185302734</v>
      </c>
      <c r="BQ1001" s="11">
        <v>120.83999633789063</v>
      </c>
      <c r="BR1001" s="11">
        <v>6.6700000762939453</v>
      </c>
      <c r="BS1001" s="11">
        <v>0.56999999284744263</v>
      </c>
      <c r="BT1001" s="11">
        <v>33.680000305175781</v>
      </c>
      <c r="BU1001" s="11">
        <v>15.390000343322754</v>
      </c>
      <c r="BV1001" s="11">
        <v>54.450000762939453</v>
      </c>
      <c r="BW1001" s="11">
        <v>29.850000381469727</v>
      </c>
      <c r="BX1001" s="11">
        <v>7.880000114440918</v>
      </c>
      <c r="BY1001" s="11">
        <v>35.669998168945313</v>
      </c>
      <c r="BZ1001" s="11">
        <v>2.3900001049041748</v>
      </c>
      <c r="CA1001" s="11">
        <v>1.3400000333786011</v>
      </c>
      <c r="CB1001" s="11">
        <v>6.9000000953674316</v>
      </c>
      <c r="CC1001" s="11">
        <v>1.190000057220459</v>
      </c>
      <c r="CD1001" s="11">
        <v>0.86000001430511475</v>
      </c>
      <c r="CE1001" s="11">
        <v>0</v>
      </c>
      <c r="CF1001" s="11">
        <v>4.1999998092651367</v>
      </c>
      <c r="CG1001" s="11">
        <v>1.1000000238418579</v>
      </c>
      <c r="CH1001" s="11">
        <v>6.6999998092651367</v>
      </c>
      <c r="CI1001" s="11">
        <v>13.510000228881836</v>
      </c>
      <c r="CJ1001" s="11">
        <v>4.1599998474121094</v>
      </c>
      <c r="CK1001" s="11">
        <v>9.9812231063842773</v>
      </c>
      <c r="CL1001" s="11">
        <v>12.890000343322754</v>
      </c>
      <c r="CM1001" s="11">
        <v>2.0099999904632568</v>
      </c>
      <c r="CN1001" s="11">
        <v>56.509674072265625</v>
      </c>
      <c r="CO1001" s="11">
        <v>1.1100000143051147</v>
      </c>
      <c r="CP1001" s="11">
        <v>0</v>
      </c>
      <c r="CQ1001" s="11">
        <v>3.4500000476837158</v>
      </c>
      <c r="CR1001" s="11">
        <v>2.4100000858306885</v>
      </c>
      <c r="CS1001" s="11">
        <v>0</v>
      </c>
      <c r="CT1001" s="11">
        <v>4.059999942779541</v>
      </c>
      <c r="CU1001" s="11">
        <v>9.1599998474121094</v>
      </c>
      <c r="CV1001" s="11">
        <v>10.770000457763672</v>
      </c>
      <c r="CW1001" s="11">
        <v>10</v>
      </c>
      <c r="CX1001" s="11">
        <v>8.1499996185302734</v>
      </c>
      <c r="CY1001" s="11">
        <v>0.70999997854232788</v>
      </c>
      <c r="CZ1001" s="11">
        <v>16.600000381469727</v>
      </c>
      <c r="DA1001" s="11">
        <v>2.309999942779541</v>
      </c>
      <c r="DB1001" s="11">
        <v>2.440000057220459</v>
      </c>
      <c r="DC1001" s="11">
        <v>0.46000000834465027</v>
      </c>
      <c r="DD1001" s="11">
        <v>1.0499999523162842</v>
      </c>
      <c r="DE1001" s="11">
        <v>0.9100000262260437</v>
      </c>
      <c r="DF1001" s="11">
        <v>12.890000343322754</v>
      </c>
      <c r="DG1001" s="11">
        <v>2.4500000476837158</v>
      </c>
      <c r="DH1001" s="11">
        <v>0.99000000953674316</v>
      </c>
      <c r="DI1001" s="11">
        <v>57.599998474121094</v>
      </c>
      <c r="DJ1001" s="11">
        <v>74.427230834960938</v>
      </c>
      <c r="DK1001" s="11">
        <v>21.838874816894531</v>
      </c>
      <c r="DL1001" s="11">
        <v>6.059999942779541</v>
      </c>
      <c r="DM1001" s="11">
        <v>3.9600000381469727</v>
      </c>
      <c r="DN1001" s="11">
        <v>22.989999771118164</v>
      </c>
      <c r="DO1001" s="11">
        <v>6.7899999618530273</v>
      </c>
      <c r="DP1001" s="11">
        <v>134.55999755859375</v>
      </c>
      <c r="DQ1001" s="11">
        <v>27.920000076293945</v>
      </c>
      <c r="DR1001" s="11">
        <v>5.0799999237060547</v>
      </c>
      <c r="DS1001" s="38">
        <v>5.0799999237060547</v>
      </c>
      <c r="DT1001" s="11">
        <v>1.3700000047683716</v>
      </c>
      <c r="DU1001" s="38">
        <v>1.7200000286102295</v>
      </c>
      <c r="DV1001" s="11">
        <v>1.7200000286102295</v>
      </c>
      <c r="DW1001" s="11">
        <v>0.87999999523162842</v>
      </c>
      <c r="DX1001" s="11">
        <v>0</v>
      </c>
      <c r="DY1001" s="11">
        <v>25.110000610351563</v>
      </c>
      <c r="DZ1001" s="11">
        <v>3.309999942779541</v>
      </c>
      <c r="EA1001" s="11">
        <v>47.130001068115234</v>
      </c>
      <c r="EB1001" s="11">
        <v>69.410003662109375</v>
      </c>
      <c r="EC1001" s="11">
        <v>1.388200044631958</v>
      </c>
      <c r="ED1001" s="11">
        <v>68.021797180175781</v>
      </c>
      <c r="EE1001" s="11">
        <v>70.349998474121094</v>
      </c>
      <c r="EF1001" s="11">
        <v>0</v>
      </c>
      <c r="EG1001" s="11">
        <v>4.5100002288818359</v>
      </c>
      <c r="EH1001" s="11">
        <v>3.190000057220459</v>
      </c>
      <c r="EI1001" s="11">
        <v>1</v>
      </c>
      <c r="EJ1001" s="11">
        <v>25.920000076293945</v>
      </c>
      <c r="EK1001" s="11">
        <v>51.619998931884766</v>
      </c>
      <c r="EL1001" s="11">
        <v>1.8999999761581421</v>
      </c>
      <c r="EM1001" s="11">
        <v>26.899999618530273</v>
      </c>
      <c r="EN1001" s="11">
        <v>43.5</v>
      </c>
      <c r="EO1001" s="11">
        <v>119.05000305175781</v>
      </c>
      <c r="EP1001" s="11">
        <v>0</v>
      </c>
      <c r="EQ1001" s="11">
        <v>0</v>
      </c>
      <c r="ER1001" s="11">
        <v>10.850000381469727</v>
      </c>
      <c r="ES1001" s="11">
        <v>0.51999998092651367</v>
      </c>
      <c r="ET1001" s="11">
        <v>9.2399997711181641</v>
      </c>
      <c r="EU1001" s="38">
        <v>1.8899999856948853</v>
      </c>
      <c r="EV1001" s="11">
        <v>1.8899999856948853</v>
      </c>
      <c r="EW1001" s="11">
        <v>0</v>
      </c>
      <c r="EX1001" s="11">
        <v>50.099998474121094</v>
      </c>
      <c r="EY1001" s="11">
        <v>24.979999542236328</v>
      </c>
      <c r="EZ1001" s="11">
        <v>0.31000000238418579</v>
      </c>
      <c r="FA1001" s="11">
        <v>13.5</v>
      </c>
      <c r="FB1001" s="11">
        <v>0.73000001907348633</v>
      </c>
      <c r="FC1001" s="11">
        <v>7.4200000762939453</v>
      </c>
      <c r="FD1001" s="11">
        <v>1.2599999904632568</v>
      </c>
      <c r="FE1001" s="11">
        <v>151.21000671386719</v>
      </c>
      <c r="FF1001" s="11">
        <v>2.9700000286102295</v>
      </c>
      <c r="FG1001" s="11">
        <v>0.8399999737739563</v>
      </c>
      <c r="FH1001" s="11">
        <v>1.75</v>
      </c>
      <c r="FI1001" s="11">
        <v>1.2400000095367432</v>
      </c>
      <c r="FJ1001" s="11">
        <v>63.490001678466797</v>
      </c>
      <c r="FK1001" s="11">
        <v>1.1299999952316284</v>
      </c>
      <c r="FL1001" s="11">
        <v>0.85000002384185791</v>
      </c>
      <c r="FM1001" s="11">
        <v>203.17999267578125</v>
      </c>
      <c r="FN1001" s="11">
        <v>22.629999160766602</v>
      </c>
      <c r="FO1001" s="11">
        <v>0.49000000953674316</v>
      </c>
      <c r="FP1001" s="11">
        <v>1</v>
      </c>
      <c r="FQ1001" s="11">
        <v>6.2399997711181641</v>
      </c>
      <c r="FR1001" s="11">
        <v>1.1200000047683716</v>
      </c>
      <c r="FS1001" s="11">
        <v>37.939998626708984</v>
      </c>
      <c r="FT1001" s="11">
        <v>0</v>
      </c>
      <c r="FU1001" s="11">
        <v>2.809999942779541</v>
      </c>
      <c r="FV1001" s="11">
        <v>4.1599998474121094</v>
      </c>
      <c r="FW1001" s="11">
        <v>7.630000114440918</v>
      </c>
      <c r="FX1001" s="11">
        <v>96.269996643066406</v>
      </c>
      <c r="FY1001" s="11">
        <v>6.5100002288818359</v>
      </c>
      <c r="FZ1001" s="11">
        <v>15.640000343322754</v>
      </c>
      <c r="GA1001" s="11">
        <v>2.8599998950958252</v>
      </c>
      <c r="GB1001" s="11">
        <v>1.6799999475479126</v>
      </c>
      <c r="GC1001" s="11">
        <v>1.9099999666213989</v>
      </c>
      <c r="GD1001" s="11">
        <v>5.7409806251525879</v>
      </c>
      <c r="GE1001" s="11">
        <v>25.459999084472656</v>
      </c>
      <c r="GF1001" s="11">
        <v>6.1500000953674316</v>
      </c>
      <c r="GG1001" s="38">
        <v>6.1500000953674316</v>
      </c>
      <c r="GH1001" s="11">
        <v>2.809999942779541</v>
      </c>
      <c r="GI1001" s="38">
        <v>0.55000001192092896</v>
      </c>
      <c r="GJ1001" s="11">
        <v>0.55000001192092896</v>
      </c>
      <c r="GK1001" s="38">
        <v>0.82999998331069946</v>
      </c>
      <c r="GL1001" s="11">
        <v>0.82999998331069946</v>
      </c>
      <c r="GM1001" s="11">
        <v>0</v>
      </c>
      <c r="GN1001" s="11">
        <v>32.310001373291016</v>
      </c>
      <c r="GO1001" s="11">
        <v>7.3400001525878906</v>
      </c>
      <c r="GP1001" s="11">
        <v>71.05999755859375</v>
      </c>
      <c r="GQ1001" s="11">
        <v>1352.77001953125</v>
      </c>
      <c r="GR1001" s="11">
        <v>0.69999998807907104</v>
      </c>
      <c r="GS1001" s="11">
        <v>0</v>
      </c>
      <c r="GT1001" s="11">
        <v>0</v>
      </c>
      <c r="GU1001" s="11">
        <v>0.52999997138977051</v>
      </c>
      <c r="GV1001" s="11">
        <v>1.9099999666213989</v>
      </c>
      <c r="GW1001" s="11">
        <v>0.92000001668930054</v>
      </c>
      <c r="GX1001" s="11">
        <v>20.120000839233398</v>
      </c>
      <c r="GY1001" s="11">
        <v>13.279999732971191</v>
      </c>
      <c r="GZ1001" s="11">
        <v>1.0499999523162842</v>
      </c>
      <c r="HA1001" s="11">
        <v>3.0999999046325684</v>
      </c>
      <c r="HB1001" s="11">
        <v>6.9000000953674316</v>
      </c>
      <c r="HC1001" s="11">
        <v>14.260000228881836</v>
      </c>
      <c r="HD1001" s="11">
        <v>3.7300000190734863</v>
      </c>
      <c r="HE1001" s="11">
        <v>8.4799995422363281</v>
      </c>
      <c r="HF1001" s="11">
        <v>2.8399999141693115</v>
      </c>
      <c r="HG1001" s="11">
        <v>0.47999998927116394</v>
      </c>
      <c r="HH1001" s="11">
        <v>20.350000381469727</v>
      </c>
      <c r="HI1001" s="11">
        <v>0.81000000238418579</v>
      </c>
      <c r="HJ1001" s="11">
        <v>95.709999084472656</v>
      </c>
      <c r="HK1001" s="11">
        <v>269.83999633789063</v>
      </c>
      <c r="HL1001" s="11">
        <v>3.75</v>
      </c>
      <c r="HM1001" s="11">
        <v>0.34999999403953552</v>
      </c>
      <c r="HN1001" s="11">
        <v>0</v>
      </c>
      <c r="HO1001" s="11">
        <v>2.9300000667572021</v>
      </c>
      <c r="HP1001" s="11">
        <v>7.5100002288818359</v>
      </c>
      <c r="HQ1001" s="11">
        <v>14.090000152587891</v>
      </c>
      <c r="HR1001" s="11">
        <v>30.100000381469727</v>
      </c>
      <c r="HS1001" s="11">
        <v>19.600000381469727</v>
      </c>
      <c r="HT1001" s="11">
        <v>3.5499999523162842</v>
      </c>
      <c r="HU1001" s="11">
        <v>116.83000183105469</v>
      </c>
      <c r="HV1001" s="11">
        <v>4.1999998092651367</v>
      </c>
    </row>
    <row r="1002" spans="1:230" x14ac:dyDescent="0.3">
      <c r="A1002" s="8">
        <v>38077</v>
      </c>
      <c r="B1002" s="11">
        <v>247.42823791503906</v>
      </c>
      <c r="C1002" s="11">
        <v>952.57159423828125</v>
      </c>
      <c r="D1002" s="11">
        <v>252.91410827636719</v>
      </c>
      <c r="E1002" s="11">
        <v>3.9999999105930328E-2</v>
      </c>
      <c r="F1002" s="11">
        <v>0.87999999523162842</v>
      </c>
      <c r="G1002" s="11">
        <v>4.9099998474121094</v>
      </c>
      <c r="H1002" s="11">
        <v>59.150001525878906</v>
      </c>
      <c r="I1002" s="11">
        <v>0.93000000715255737</v>
      </c>
      <c r="J1002" s="11">
        <v>4.190000057220459</v>
      </c>
      <c r="K1002" s="11">
        <v>1.3899999856948853</v>
      </c>
      <c r="L1002" s="11">
        <v>15.489999771118164</v>
      </c>
      <c r="M1002" s="11">
        <v>6.6599998474121094</v>
      </c>
      <c r="N1002" s="11">
        <v>0.69999998807907104</v>
      </c>
      <c r="O1002" s="11">
        <v>11.310000419616699</v>
      </c>
      <c r="P1002" s="11">
        <v>2.2599999904632568</v>
      </c>
      <c r="Q1002" s="11">
        <v>0</v>
      </c>
      <c r="R1002" s="11">
        <v>11.439999580383301</v>
      </c>
      <c r="S1002" s="11">
        <v>6.429999828338623</v>
      </c>
      <c r="T1002" s="11">
        <v>46.049999237060547</v>
      </c>
      <c r="U1002" s="11">
        <v>11.449999809265137</v>
      </c>
      <c r="V1002" s="11">
        <v>7.9800000190734863</v>
      </c>
      <c r="W1002" s="11">
        <v>5.8400001525878906</v>
      </c>
      <c r="X1002" s="11">
        <v>0.62000000476837158</v>
      </c>
      <c r="Y1002" s="11">
        <v>40.849998474121094</v>
      </c>
      <c r="Z1002" s="11">
        <v>46.419998168945313</v>
      </c>
      <c r="AA1002" s="11">
        <v>12.720000267028809</v>
      </c>
      <c r="AB1002" s="11">
        <v>11.180000305175781</v>
      </c>
      <c r="AC1002" s="11">
        <v>1.3799999952316284</v>
      </c>
      <c r="AD1002" s="11">
        <v>6.8000001907348633</v>
      </c>
      <c r="AE1002" s="11">
        <v>0</v>
      </c>
      <c r="AF1002" s="11">
        <v>5.9999998658895493E-2</v>
      </c>
      <c r="AG1002" s="11">
        <v>1.8400000333786011</v>
      </c>
      <c r="AH1002" s="11">
        <v>10.579999923706055</v>
      </c>
      <c r="AI1002" s="11">
        <v>8.7899999618530273</v>
      </c>
      <c r="AJ1002" s="11">
        <v>0.31999999284744263</v>
      </c>
      <c r="AK1002" s="11">
        <v>0.28999999165534973</v>
      </c>
      <c r="AL1002" s="11">
        <v>0</v>
      </c>
      <c r="AM1002" s="11">
        <v>10.189999580383301</v>
      </c>
      <c r="AN1002" s="11">
        <v>46.619998931884766</v>
      </c>
      <c r="AO1002" s="11">
        <v>1.7100000381469727</v>
      </c>
      <c r="AP1002" s="11">
        <v>1.9199999570846558</v>
      </c>
      <c r="AQ1002" s="11">
        <v>0.4699999988079071</v>
      </c>
      <c r="AR1002" s="11">
        <v>1.6499999761581421</v>
      </c>
      <c r="AS1002" s="11">
        <v>6.7100000381469727</v>
      </c>
      <c r="AT1002" s="38">
        <v>6.7100000381469727</v>
      </c>
      <c r="AU1002" s="11">
        <v>0.99000000953674316</v>
      </c>
      <c r="AV1002" s="11">
        <v>8.6099996566772461</v>
      </c>
      <c r="AW1002" s="11">
        <v>0.27000001072883606</v>
      </c>
      <c r="AX1002" s="11">
        <v>58.930000305175781</v>
      </c>
      <c r="AY1002" s="11">
        <v>41.25</v>
      </c>
      <c r="AZ1002" s="11">
        <v>0</v>
      </c>
      <c r="BA1002" s="11">
        <v>81.430000305175781</v>
      </c>
      <c r="BB1002" s="11">
        <v>0.37999999523162842</v>
      </c>
      <c r="BC1002" s="11">
        <v>8.3500003814697266</v>
      </c>
      <c r="BD1002" s="11">
        <v>0.27000001072883606</v>
      </c>
      <c r="BE1002" s="11">
        <v>5.9800000190734863</v>
      </c>
      <c r="BF1002" s="11">
        <v>0.36000001430511475</v>
      </c>
      <c r="BG1002" s="11">
        <v>0.80000001192092896</v>
      </c>
      <c r="BH1002" s="11">
        <v>0.41999998688697815</v>
      </c>
      <c r="BI1002" s="11">
        <v>3.0999999046325684</v>
      </c>
      <c r="BJ1002" s="11">
        <v>3.0399999618530273</v>
      </c>
      <c r="BK1002" s="11">
        <v>3.4700000286102295</v>
      </c>
      <c r="BL1002" s="11">
        <v>8.9099998474121094</v>
      </c>
      <c r="BM1002" s="11">
        <v>30.639999389648438</v>
      </c>
      <c r="BN1002" s="11">
        <v>0.25</v>
      </c>
      <c r="BO1002" s="11">
        <v>39.979999542236328</v>
      </c>
      <c r="BP1002" s="11">
        <v>8.3599996566772461</v>
      </c>
      <c r="BQ1002" s="11">
        <v>120.65000152587891</v>
      </c>
      <c r="BR1002" s="11">
        <v>1.3999999761581421</v>
      </c>
      <c r="BS1002" s="11">
        <v>1.0199999809265137</v>
      </c>
      <c r="BT1002" s="11">
        <v>16.229999542236328</v>
      </c>
      <c r="BU1002" s="11">
        <v>43.209999084472656</v>
      </c>
      <c r="BV1002" s="11">
        <v>11.489999771118164</v>
      </c>
      <c r="BW1002" s="11">
        <v>13.020000457763672</v>
      </c>
      <c r="BX1002" s="11">
        <v>3.9100000858306885</v>
      </c>
      <c r="BY1002" s="11">
        <v>0</v>
      </c>
      <c r="BZ1002" s="11">
        <v>9.3400001525878906</v>
      </c>
      <c r="CA1002" s="11">
        <v>4.820000171661377</v>
      </c>
      <c r="CB1002" s="11">
        <v>20.75</v>
      </c>
      <c r="CC1002" s="11">
        <v>2.3399999141693115</v>
      </c>
      <c r="CD1002" s="11">
        <v>0.43000000715255737</v>
      </c>
      <c r="CE1002" s="11">
        <v>0</v>
      </c>
      <c r="CF1002" s="11">
        <v>12.760000228881836</v>
      </c>
      <c r="CG1002" s="11">
        <v>0.10999999940395355</v>
      </c>
      <c r="CH1002" s="11">
        <v>8.6499996185302734</v>
      </c>
      <c r="CI1002" s="11">
        <v>33.639999389648438</v>
      </c>
      <c r="CJ1002" s="11">
        <v>2.4900000095367432</v>
      </c>
      <c r="CK1002" s="11">
        <v>4.018211841583252</v>
      </c>
      <c r="CL1002" s="11">
        <v>95.839996337890625</v>
      </c>
      <c r="CM1002" s="11">
        <v>7.3600001335144043</v>
      </c>
      <c r="CN1002" s="11">
        <v>16.757970809936523</v>
      </c>
      <c r="CO1002" s="11">
        <v>0.10999999940395355</v>
      </c>
      <c r="CP1002" s="11">
        <v>0</v>
      </c>
      <c r="CQ1002" s="11">
        <v>10.489999771118164</v>
      </c>
      <c r="CR1002" s="11">
        <v>2.4900000095367432</v>
      </c>
      <c r="CS1002" s="11">
        <v>0</v>
      </c>
      <c r="CT1002" s="11">
        <v>14.329999923706055</v>
      </c>
      <c r="CU1002" s="11">
        <v>3.9300000667572021</v>
      </c>
      <c r="CV1002" s="11">
        <v>4.619999885559082</v>
      </c>
      <c r="CW1002" s="11">
        <v>14.409999847412109</v>
      </c>
      <c r="CX1002" s="11">
        <v>2.7400000095367432</v>
      </c>
      <c r="CY1002" s="11">
        <v>1.690000057220459</v>
      </c>
      <c r="CZ1002" s="11">
        <v>47.380001068115234</v>
      </c>
      <c r="DA1002" s="11">
        <v>0.2800000011920929</v>
      </c>
      <c r="DB1002" s="11">
        <v>4.5</v>
      </c>
      <c r="DC1002" s="11">
        <v>3.9999999105930328E-2</v>
      </c>
      <c r="DD1002" s="11">
        <v>0.10999999940395355</v>
      </c>
      <c r="DE1002" s="11">
        <v>2.1800000667572021</v>
      </c>
      <c r="DF1002" s="11">
        <v>5.1999998092651367</v>
      </c>
      <c r="DG1002" s="11">
        <v>1.8400000333786011</v>
      </c>
      <c r="DH1002" s="11">
        <v>0.44999998807907104</v>
      </c>
      <c r="DI1002" s="11">
        <v>119.76000213623047</v>
      </c>
      <c r="DJ1002" s="11">
        <v>138.78935241699219</v>
      </c>
      <c r="DK1002" s="11">
        <v>10.274554252624512</v>
      </c>
      <c r="DL1002" s="11">
        <v>10.300000190734863</v>
      </c>
      <c r="DM1002" s="11">
        <v>0.9100000262260437</v>
      </c>
      <c r="DN1002" s="11">
        <v>5.2800002098083496</v>
      </c>
      <c r="DO1002" s="11">
        <v>11.829999923706055</v>
      </c>
      <c r="DP1002" s="11">
        <v>172.10000610351563</v>
      </c>
      <c r="DQ1002" s="11">
        <v>28.180000305175781</v>
      </c>
      <c r="DR1002" s="11">
        <v>7.4800000190734863</v>
      </c>
      <c r="DS1002" s="38">
        <v>7.4800000190734863</v>
      </c>
      <c r="DT1002" s="11">
        <v>2.0299999713897705</v>
      </c>
      <c r="DU1002" s="38">
        <v>8.6400003433227539</v>
      </c>
      <c r="DV1002" s="11">
        <v>8.6400003433227539</v>
      </c>
      <c r="DW1002" s="11">
        <v>3.690000057220459</v>
      </c>
      <c r="DX1002" s="11">
        <v>0</v>
      </c>
      <c r="DY1002" s="11">
        <v>30.340000152587891</v>
      </c>
      <c r="DZ1002" s="11">
        <v>2.8299999237060547</v>
      </c>
      <c r="EA1002" s="11">
        <v>28.889999389648438</v>
      </c>
      <c r="EB1002" s="11">
        <v>194.42999267578125</v>
      </c>
      <c r="EC1002" s="11">
        <v>3.8886001110076904</v>
      </c>
      <c r="ED1002" s="11">
        <v>190.54139709472656</v>
      </c>
      <c r="EE1002" s="11">
        <v>36.540000915527344</v>
      </c>
      <c r="EF1002" s="11">
        <v>0</v>
      </c>
      <c r="EG1002" s="11">
        <v>7.369999885559082</v>
      </c>
      <c r="EH1002" s="11">
        <v>0.50999999046325684</v>
      </c>
      <c r="EI1002" s="11">
        <v>0.38999998569488525</v>
      </c>
      <c r="EJ1002" s="11">
        <v>29.129999160766602</v>
      </c>
      <c r="EK1002" s="11">
        <v>72.94000244140625</v>
      </c>
      <c r="EL1002" s="11">
        <v>2.3399999141693115</v>
      </c>
      <c r="EM1002" s="11">
        <v>33.069999694824219</v>
      </c>
      <c r="EN1002" s="11">
        <v>56.020000457763672</v>
      </c>
      <c r="EO1002" s="11">
        <v>97.44000244140625</v>
      </c>
      <c r="EP1002" s="11">
        <v>0</v>
      </c>
      <c r="EQ1002" s="11">
        <v>0</v>
      </c>
      <c r="ER1002" s="11">
        <v>17.719999313354492</v>
      </c>
      <c r="ES1002" s="11">
        <v>1.8200000524520874</v>
      </c>
      <c r="ET1002" s="11">
        <v>32.349998474121094</v>
      </c>
      <c r="EU1002" s="38">
        <v>12.550000190734863</v>
      </c>
      <c r="EV1002" s="11">
        <v>12.550000190734863</v>
      </c>
      <c r="EW1002" s="11">
        <v>0</v>
      </c>
      <c r="EX1002" s="11">
        <v>80.180000305175781</v>
      </c>
      <c r="EY1002" s="11">
        <v>11.659999847412109</v>
      </c>
      <c r="EZ1002" s="11">
        <v>1.9199999570846558</v>
      </c>
      <c r="FA1002" s="11">
        <v>44.529998779296875</v>
      </c>
      <c r="FB1002" s="11">
        <v>1.7400000095367432</v>
      </c>
      <c r="FC1002" s="11">
        <v>8.3299999237060547</v>
      </c>
      <c r="FD1002" s="11">
        <v>0.12999999523162842</v>
      </c>
      <c r="FE1002" s="11">
        <v>67.790000915527344</v>
      </c>
      <c r="FF1002" s="11">
        <v>0.30000001192092896</v>
      </c>
      <c r="FG1002" s="11">
        <v>0.97000002861022949</v>
      </c>
      <c r="FH1002" s="11">
        <v>0.81999999284744263</v>
      </c>
      <c r="FI1002" s="11">
        <v>6.8499999046325684</v>
      </c>
      <c r="FJ1002" s="11">
        <v>70.709999084472656</v>
      </c>
      <c r="FK1002" s="11">
        <v>1.2200000286102295</v>
      </c>
      <c r="FL1002" s="11">
        <v>1.559999942779541</v>
      </c>
      <c r="FM1002" s="11">
        <v>50.130001068115234</v>
      </c>
      <c r="FN1002" s="11">
        <v>7.6599998474121094</v>
      </c>
      <c r="FO1002" s="11">
        <v>1.8600000143051147</v>
      </c>
      <c r="FP1002" s="11">
        <v>0.10000000149011612</v>
      </c>
      <c r="FQ1002" s="11">
        <v>3.5799999237060547</v>
      </c>
      <c r="FR1002" s="11">
        <v>4.6999998092651367</v>
      </c>
      <c r="FS1002" s="11">
        <v>26.819999694824219</v>
      </c>
      <c r="FT1002" s="11">
        <v>0</v>
      </c>
      <c r="FU1002" s="11">
        <v>9.1400003433227539</v>
      </c>
      <c r="FV1002" s="11">
        <v>3.1400001049041748</v>
      </c>
      <c r="FW1002" s="11">
        <v>3.4700000286102295</v>
      </c>
      <c r="FX1002" s="11">
        <v>43.509998321533203</v>
      </c>
      <c r="FY1002" s="11">
        <v>5.940000057220459</v>
      </c>
      <c r="FZ1002" s="11">
        <v>16.479999542236328</v>
      </c>
      <c r="GA1002" s="11">
        <v>12.590000152587891</v>
      </c>
      <c r="GB1002" s="11">
        <v>7.380000114440918</v>
      </c>
      <c r="GC1002" s="11">
        <v>0.87000000476837158</v>
      </c>
      <c r="GD1002" s="11">
        <v>3.5785293579101563</v>
      </c>
      <c r="GE1002" s="11">
        <v>15.869999885559082</v>
      </c>
      <c r="GF1002" s="11">
        <v>8.7399997711181641</v>
      </c>
      <c r="GG1002" s="38">
        <v>8.7399997711181641</v>
      </c>
      <c r="GH1002" s="11">
        <v>8.5399999618530273</v>
      </c>
      <c r="GI1002" s="38">
        <v>0.41999998688697815</v>
      </c>
      <c r="GJ1002" s="11">
        <v>0.41999998688697815</v>
      </c>
      <c r="GK1002" s="38">
        <v>4.570000171661377</v>
      </c>
      <c r="GL1002" s="11">
        <v>4.570000171661377</v>
      </c>
      <c r="GM1002" s="11">
        <v>0</v>
      </c>
      <c r="GN1002" s="11">
        <v>9.7399997711181641</v>
      </c>
      <c r="GO1002" s="11">
        <v>19.889999389648438</v>
      </c>
      <c r="GP1002" s="11">
        <v>32.310001373291016</v>
      </c>
      <c r="GQ1002" s="11">
        <v>785.469970703125</v>
      </c>
      <c r="GR1002" s="11">
        <v>4.0100002288818359</v>
      </c>
      <c r="GS1002" s="11">
        <v>0</v>
      </c>
      <c r="GT1002" s="11">
        <v>0</v>
      </c>
      <c r="GU1002" s="11">
        <v>2.5999999046325684</v>
      </c>
      <c r="GV1002" s="11">
        <v>8.4300003051757813</v>
      </c>
      <c r="GW1002" s="11">
        <v>9.0000003576278687E-2</v>
      </c>
      <c r="GX1002" s="11">
        <v>27.799999237060547</v>
      </c>
      <c r="GY1002" s="11">
        <v>48.020000457763672</v>
      </c>
      <c r="GZ1002" s="11">
        <v>0.11999999731779099</v>
      </c>
      <c r="HA1002" s="11">
        <v>1.9600000381469727</v>
      </c>
      <c r="HB1002" s="11">
        <v>8.380000114440918</v>
      </c>
      <c r="HC1002" s="11">
        <v>13.630000114440918</v>
      </c>
      <c r="HD1002" s="11">
        <v>15.149999618530273</v>
      </c>
      <c r="HE1002" s="11">
        <v>25.389999389648438</v>
      </c>
      <c r="HF1002" s="11">
        <v>3.0899999141693115</v>
      </c>
      <c r="HG1002" s="11">
        <v>3.0799999237060547</v>
      </c>
      <c r="HH1002" s="11">
        <v>17.899999618530273</v>
      </c>
      <c r="HI1002" s="11">
        <v>1.3200000524520874</v>
      </c>
      <c r="HJ1002" s="11">
        <v>59.360000610351563</v>
      </c>
      <c r="HK1002" s="11">
        <v>263.5</v>
      </c>
      <c r="HL1002" s="11">
        <v>1.75</v>
      </c>
      <c r="HM1002" s="11">
        <v>0.17000000178813934</v>
      </c>
      <c r="HN1002" s="11">
        <v>0</v>
      </c>
      <c r="HO1002" s="11">
        <v>10.600000381469727</v>
      </c>
      <c r="HP1002" s="11">
        <v>27.370000839233398</v>
      </c>
      <c r="HQ1002" s="11">
        <v>10.640000343322754</v>
      </c>
      <c r="HR1002" s="11">
        <v>22.729999542236328</v>
      </c>
      <c r="HS1002" s="11">
        <v>14.800000190734863</v>
      </c>
      <c r="HT1002" s="11">
        <v>5.929999828338623</v>
      </c>
      <c r="HU1002" s="11">
        <v>57.729999542236328</v>
      </c>
      <c r="HV1002" s="11">
        <v>1.2100000381469727</v>
      </c>
    </row>
    <row r="1003" spans="1:230" x14ac:dyDescent="0.3">
      <c r="A1003" s="8">
        <v>38107</v>
      </c>
      <c r="B1003" s="11">
        <v>145.26670837402344</v>
      </c>
      <c r="C1003" s="11">
        <v>602.4354248046875</v>
      </c>
      <c r="D1003" s="11">
        <v>145.89405822753906</v>
      </c>
      <c r="E1003" s="11">
        <v>0</v>
      </c>
      <c r="F1003" s="11">
        <v>0.62000000476837158</v>
      </c>
      <c r="G1003" s="11">
        <v>3.4900000095367432</v>
      </c>
      <c r="H1003" s="11">
        <v>61.689998626708984</v>
      </c>
      <c r="I1003" s="11">
        <v>1.4700000286102295</v>
      </c>
      <c r="J1003" s="11">
        <v>2.059999942779541</v>
      </c>
      <c r="K1003" s="11">
        <v>0.52999997138977051</v>
      </c>
      <c r="L1003" s="11">
        <v>9.9300003051757813</v>
      </c>
      <c r="M1003" s="11">
        <v>6.0999999046325684</v>
      </c>
      <c r="N1003" s="11">
        <v>0</v>
      </c>
      <c r="O1003" s="11">
        <v>3.3900001049041748</v>
      </c>
      <c r="P1003" s="11">
        <v>7.0000000298023224E-2</v>
      </c>
      <c r="Q1003" s="11">
        <v>0</v>
      </c>
      <c r="R1003" s="11">
        <v>6.570000171661377</v>
      </c>
      <c r="S1003" s="11">
        <v>5.2100000381469727</v>
      </c>
      <c r="T1003" s="11">
        <v>11.710000038146973</v>
      </c>
      <c r="U1003" s="11">
        <v>13.430000305175781</v>
      </c>
      <c r="V1003" s="11">
        <v>1.9600000381469727</v>
      </c>
      <c r="W1003" s="11">
        <v>0</v>
      </c>
      <c r="X1003" s="11">
        <v>0</v>
      </c>
      <c r="Y1003" s="11">
        <v>22.870000839233398</v>
      </c>
      <c r="Z1003" s="11">
        <v>33.430000305175781</v>
      </c>
      <c r="AA1003" s="11">
        <v>12.079999923706055</v>
      </c>
      <c r="AB1003" s="11">
        <v>16.450000762939453</v>
      </c>
      <c r="AC1003" s="11">
        <v>0</v>
      </c>
      <c r="AD1003" s="11">
        <v>2.5899999141693115</v>
      </c>
      <c r="AE1003" s="11">
        <v>0</v>
      </c>
      <c r="AF1003" s="11">
        <v>0</v>
      </c>
      <c r="AG1003" s="11">
        <v>4.0799999237060547</v>
      </c>
      <c r="AH1003" s="11">
        <v>2.7300000190734863</v>
      </c>
      <c r="AI1003" s="11">
        <v>17.069999694824219</v>
      </c>
      <c r="AJ1003" s="11">
        <v>0</v>
      </c>
      <c r="AK1003" s="11">
        <v>5.9999998658895493E-2</v>
      </c>
      <c r="AL1003" s="11">
        <v>0</v>
      </c>
      <c r="AM1003" s="11">
        <v>4.320000171661377</v>
      </c>
      <c r="AN1003" s="11">
        <v>15.210000038146973</v>
      </c>
      <c r="AO1003" s="11">
        <v>3.9999999105930328E-2</v>
      </c>
      <c r="AP1003" s="11">
        <v>0</v>
      </c>
      <c r="AQ1003" s="11">
        <v>0.11999999731779099</v>
      </c>
      <c r="AR1003" s="11">
        <v>1.059999942779541</v>
      </c>
      <c r="AS1003" s="11">
        <v>5.2100000381469727</v>
      </c>
      <c r="AT1003" s="38">
        <v>5.2100000381469727</v>
      </c>
      <c r="AU1003" s="11">
        <v>0</v>
      </c>
      <c r="AV1003" s="11">
        <v>10.510000228881836</v>
      </c>
      <c r="AW1003" s="11">
        <v>5.9999998658895493E-2</v>
      </c>
      <c r="AX1003" s="11">
        <v>29.729999542236328</v>
      </c>
      <c r="AY1003" s="11">
        <v>18.409999847412109</v>
      </c>
      <c r="AZ1003" s="11">
        <v>0</v>
      </c>
      <c r="BA1003" s="11">
        <v>22.930000305175781</v>
      </c>
      <c r="BB1003" s="11">
        <v>0.28999999165534973</v>
      </c>
      <c r="BC1003" s="11">
        <v>2.690000057220459</v>
      </c>
      <c r="BD1003" s="11">
        <v>5.9999998658895493E-2</v>
      </c>
      <c r="BE1003" s="11">
        <v>6.9000000953674316</v>
      </c>
      <c r="BF1003" s="11">
        <v>3.9999999105930328E-2</v>
      </c>
      <c r="BG1003" s="11">
        <v>0.17000000178813934</v>
      </c>
      <c r="BH1003" s="11">
        <v>9.0000003576278687E-2</v>
      </c>
      <c r="BI1003" s="11">
        <v>0.61000001430511475</v>
      </c>
      <c r="BJ1003" s="11">
        <v>1.2699999809265137</v>
      </c>
      <c r="BK1003" s="11">
        <v>1.4500000476837158</v>
      </c>
      <c r="BL1003" s="11">
        <v>3.0299999713897705</v>
      </c>
      <c r="BM1003" s="11">
        <v>31.450000762939453</v>
      </c>
      <c r="BN1003" s="11">
        <v>5.000000074505806E-2</v>
      </c>
      <c r="BO1003" s="11">
        <v>23</v>
      </c>
      <c r="BP1003" s="11">
        <v>2.3900001049041748</v>
      </c>
      <c r="BQ1003" s="11">
        <v>79.410003662109375</v>
      </c>
      <c r="BR1003" s="11">
        <v>0.81000000238418579</v>
      </c>
      <c r="BS1003" s="11">
        <v>1.8799999952316284</v>
      </c>
      <c r="BT1003" s="11">
        <v>5.9600000381469727</v>
      </c>
      <c r="BU1003" s="11">
        <v>39.900001525878906</v>
      </c>
      <c r="BV1003" s="11">
        <v>1.4199999570846558</v>
      </c>
      <c r="BW1003" s="11">
        <v>4.5999999046325684</v>
      </c>
      <c r="BX1003" s="11">
        <v>0.82999998331069946</v>
      </c>
      <c r="BY1003" s="11">
        <v>0</v>
      </c>
      <c r="BZ1003" s="11">
        <v>16.920000076293945</v>
      </c>
      <c r="CA1003" s="11">
        <v>1.9299999475479126</v>
      </c>
      <c r="CB1003" s="11">
        <v>21.75</v>
      </c>
      <c r="CC1003" s="11">
        <v>2.75</v>
      </c>
      <c r="CD1003" s="11">
        <v>9.0000003576278687E-2</v>
      </c>
      <c r="CE1003" s="11">
        <v>0</v>
      </c>
      <c r="CF1003" s="11">
        <v>11.199999809265137</v>
      </c>
      <c r="CG1003" s="11">
        <v>0</v>
      </c>
      <c r="CH1003" s="11">
        <v>10.029999732971191</v>
      </c>
      <c r="CI1003" s="11">
        <v>35.459999084472656</v>
      </c>
      <c r="CJ1003" s="11">
        <v>0</v>
      </c>
      <c r="CK1003" s="11">
        <v>1.3647787570953369</v>
      </c>
      <c r="CL1003" s="11">
        <v>126.62999725341797</v>
      </c>
      <c r="CM1003" s="11">
        <v>11.479999542236328</v>
      </c>
      <c r="CN1003" s="11">
        <v>5.415252685546875</v>
      </c>
      <c r="CO1003" s="11">
        <v>0</v>
      </c>
      <c r="CP1003" s="11">
        <v>0</v>
      </c>
      <c r="CQ1003" s="11">
        <v>17.950000762939453</v>
      </c>
      <c r="CR1003" s="11">
        <v>0.93000000715255737</v>
      </c>
      <c r="CS1003" s="11">
        <v>0</v>
      </c>
      <c r="CT1003" s="11">
        <v>15.550000190734863</v>
      </c>
      <c r="CU1003" s="11">
        <v>1.2899999618530273</v>
      </c>
      <c r="CV1003" s="11">
        <v>1.5199999809265137</v>
      </c>
      <c r="CW1003" s="11">
        <v>16.829999923706055</v>
      </c>
      <c r="CX1003" s="11">
        <v>0.2800000011920929</v>
      </c>
      <c r="CY1003" s="11">
        <v>2.0099999904632568</v>
      </c>
      <c r="CZ1003" s="11">
        <v>53.110000610351563</v>
      </c>
      <c r="DA1003" s="11">
        <v>0.75999999046325684</v>
      </c>
      <c r="DB1003" s="11">
        <v>5.1700000762939453</v>
      </c>
      <c r="DC1003" s="11">
        <v>0</v>
      </c>
      <c r="DD1003" s="11">
        <v>0</v>
      </c>
      <c r="DE1003" s="11">
        <v>3.7100000381469727</v>
      </c>
      <c r="DF1003" s="11">
        <v>0</v>
      </c>
      <c r="DG1003" s="11">
        <v>0.57999998331069946</v>
      </c>
      <c r="DH1003" s="11">
        <v>0</v>
      </c>
      <c r="DI1003" s="11">
        <v>138.64999389648438</v>
      </c>
      <c r="DJ1003" s="11">
        <v>99.254669189453125</v>
      </c>
      <c r="DK1003" s="11">
        <v>2.6625173091888428</v>
      </c>
      <c r="DL1003" s="11">
        <v>8.5399999618530273</v>
      </c>
      <c r="DM1003" s="11">
        <v>0.60000002384185791</v>
      </c>
      <c r="DN1003" s="11">
        <v>3.5099999904632568</v>
      </c>
      <c r="DO1003" s="11">
        <v>5.820000171661377</v>
      </c>
      <c r="DP1003" s="11">
        <v>104.08000183105469</v>
      </c>
      <c r="DQ1003" s="11">
        <v>20.389999389648438</v>
      </c>
      <c r="DR1003" s="11">
        <v>3.9000000953674316</v>
      </c>
      <c r="DS1003" s="38">
        <v>3.9000000953674316</v>
      </c>
      <c r="DT1003" s="11">
        <v>1.6499999761581421</v>
      </c>
      <c r="DU1003" s="38">
        <v>8.869999885559082</v>
      </c>
      <c r="DV1003" s="11">
        <v>8.869999885559082</v>
      </c>
      <c r="DW1003" s="11">
        <v>5.630000114440918</v>
      </c>
      <c r="DX1003" s="11">
        <v>0</v>
      </c>
      <c r="DY1003" s="11">
        <v>22.979999542236328</v>
      </c>
      <c r="DZ1003" s="11">
        <v>1.0800000429153442</v>
      </c>
      <c r="EA1003" s="11">
        <v>23</v>
      </c>
      <c r="EB1003" s="11">
        <v>226.77999877929688</v>
      </c>
      <c r="EC1003" s="11">
        <v>4.5356001853942871</v>
      </c>
      <c r="ED1003" s="11">
        <v>222.24440002441406</v>
      </c>
      <c r="EE1003" s="11">
        <v>23.420000076293945</v>
      </c>
      <c r="EF1003" s="11">
        <v>0</v>
      </c>
      <c r="EG1003" s="11">
        <v>2.6600000858306885</v>
      </c>
      <c r="EH1003" s="11">
        <v>9.0000003576278687E-2</v>
      </c>
      <c r="EI1003" s="11">
        <v>9.0000003576278687E-2</v>
      </c>
      <c r="EJ1003" s="11">
        <v>30.389999389648438</v>
      </c>
      <c r="EK1003" s="11">
        <v>42.880001068115234</v>
      </c>
      <c r="EL1003" s="11">
        <v>1.6499999761581421</v>
      </c>
      <c r="EM1003" s="11">
        <v>23.350000381469727</v>
      </c>
      <c r="EN1003" s="11">
        <v>42.110000610351563</v>
      </c>
      <c r="EO1003" s="11">
        <v>50.830001831054688</v>
      </c>
      <c r="EP1003" s="11">
        <v>0</v>
      </c>
      <c r="EQ1003" s="11">
        <v>0</v>
      </c>
      <c r="ER1003" s="11">
        <v>10.210000038146973</v>
      </c>
      <c r="ES1003" s="11">
        <v>1.8700000047683716</v>
      </c>
      <c r="ET1003" s="11">
        <v>33.25</v>
      </c>
      <c r="EU1003" s="38">
        <v>17.180000305175781</v>
      </c>
      <c r="EV1003" s="11">
        <v>17.180000305175781</v>
      </c>
      <c r="EW1003" s="11">
        <v>0</v>
      </c>
      <c r="EX1003" s="11">
        <v>78.599998474121094</v>
      </c>
      <c r="EY1003" s="11">
        <v>2.9900000095367432</v>
      </c>
      <c r="EZ1003" s="11">
        <v>0.88999998569488525</v>
      </c>
      <c r="FA1003" s="11">
        <v>18.799999237060547</v>
      </c>
      <c r="FB1003" s="11">
        <v>2.0699999332427979</v>
      </c>
      <c r="FC1003" s="11">
        <v>4.4000000953674316</v>
      </c>
      <c r="FD1003" s="11">
        <v>0</v>
      </c>
      <c r="FE1003" s="11">
        <v>61.209999084472656</v>
      </c>
      <c r="FF1003" s="11">
        <v>0</v>
      </c>
      <c r="FG1003" s="11">
        <v>9.9999997764825821E-3</v>
      </c>
      <c r="FH1003" s="11">
        <v>0.20999999344348907</v>
      </c>
      <c r="FI1003" s="11">
        <v>10.060000419616699</v>
      </c>
      <c r="FJ1003" s="11">
        <v>47.930000305175781</v>
      </c>
      <c r="FK1003" s="11">
        <v>0.61000001430511475</v>
      </c>
      <c r="FL1003" s="11">
        <v>0.68000000715255737</v>
      </c>
      <c r="FM1003" s="11">
        <v>12.899999618530273</v>
      </c>
      <c r="FN1003" s="11">
        <v>3.309999942779541</v>
      </c>
      <c r="FO1003" s="11">
        <v>2.940000057220459</v>
      </c>
      <c r="FP1003" s="11">
        <v>0</v>
      </c>
      <c r="FQ1003" s="11">
        <v>1.5099999904632568</v>
      </c>
      <c r="FR1003" s="11">
        <v>7.1700000762939453</v>
      </c>
      <c r="FS1003" s="11">
        <v>12.149999618530273</v>
      </c>
      <c r="FT1003" s="11">
        <v>0</v>
      </c>
      <c r="FU1003" s="11">
        <v>14.560000419616699</v>
      </c>
      <c r="FV1003" s="11">
        <v>2.1500000953674316</v>
      </c>
      <c r="FW1003" s="11">
        <v>1.4500000476837158</v>
      </c>
      <c r="FX1003" s="11">
        <v>14.270000457763672</v>
      </c>
      <c r="FY1003" s="11">
        <v>4.0100002288818359</v>
      </c>
      <c r="FZ1003" s="11">
        <v>6.7100000381469727</v>
      </c>
      <c r="GA1003" s="11">
        <v>16.120000839233398</v>
      </c>
      <c r="GB1003" s="11">
        <v>9.4399995803833008</v>
      </c>
      <c r="GC1003" s="11">
        <v>0.36000001430511475</v>
      </c>
      <c r="GD1003" s="11">
        <v>1.057548999786377</v>
      </c>
      <c r="GE1003" s="11">
        <v>4.690000057220459</v>
      </c>
      <c r="GF1003" s="11">
        <v>3.6800000667572021</v>
      </c>
      <c r="GG1003" s="38">
        <v>3.6800000667572021</v>
      </c>
      <c r="GH1003" s="11">
        <v>7.5</v>
      </c>
      <c r="GI1003" s="38">
        <v>0.12999999523162842</v>
      </c>
      <c r="GJ1003" s="11">
        <v>0.12999999523162842</v>
      </c>
      <c r="GK1003" s="38">
        <v>6.7100000381469727</v>
      </c>
      <c r="GL1003" s="11">
        <v>6.7100000381469727</v>
      </c>
      <c r="GM1003" s="11">
        <v>0</v>
      </c>
      <c r="GN1003" s="11">
        <v>0</v>
      </c>
      <c r="GO1003" s="11">
        <v>30.010000228881836</v>
      </c>
      <c r="GP1003" s="11">
        <v>11.869999885559082</v>
      </c>
      <c r="GQ1003" s="11">
        <v>515.80999755859375</v>
      </c>
      <c r="GR1003" s="11">
        <v>7.059999942779541</v>
      </c>
      <c r="GS1003" s="11">
        <v>0</v>
      </c>
      <c r="GT1003" s="11">
        <v>0</v>
      </c>
      <c r="GU1003" s="11">
        <v>1.8200000524520874</v>
      </c>
      <c r="GV1003" s="11">
        <v>10.789999961853027</v>
      </c>
      <c r="GW1003" s="11">
        <v>0</v>
      </c>
      <c r="GX1003" s="11">
        <v>20.709999084472656</v>
      </c>
      <c r="GY1003" s="11">
        <v>74.339996337890625</v>
      </c>
      <c r="GZ1003" s="11">
        <v>0</v>
      </c>
      <c r="HA1003" s="11">
        <v>0</v>
      </c>
      <c r="HB1003" s="11">
        <v>6.5900001525878906</v>
      </c>
      <c r="HC1003" s="11">
        <v>8.630000114440918</v>
      </c>
      <c r="HD1003" s="11">
        <v>20.860000610351563</v>
      </c>
      <c r="HE1003" s="11">
        <v>17.209999084472656</v>
      </c>
      <c r="HF1003" s="11">
        <v>1.5499999523162842</v>
      </c>
      <c r="HG1003" s="11">
        <v>5.1700000762939453</v>
      </c>
      <c r="HH1003" s="11">
        <v>8.119999885559082</v>
      </c>
      <c r="HI1003" s="11">
        <v>0.75999999046325684</v>
      </c>
      <c r="HJ1003" s="11">
        <v>24.520000457763672</v>
      </c>
      <c r="HK1003" s="11">
        <v>235.49000549316406</v>
      </c>
      <c r="HL1003" s="11">
        <v>0.44999998807907104</v>
      </c>
      <c r="HM1003" s="11">
        <v>3.9999999105930328E-2</v>
      </c>
      <c r="HN1003" s="11">
        <v>0</v>
      </c>
      <c r="HO1003" s="11">
        <v>16.409999847412109</v>
      </c>
      <c r="HP1003" s="11">
        <v>27.350000381469727</v>
      </c>
      <c r="HQ1003" s="11">
        <v>7.2699999809265137</v>
      </c>
      <c r="HR1003" s="11">
        <v>15.529999732971191</v>
      </c>
      <c r="HS1003" s="11">
        <v>10.109999656677246</v>
      </c>
      <c r="HT1003" s="11">
        <v>5.5</v>
      </c>
      <c r="HU1003" s="11">
        <v>24.450000762939453</v>
      </c>
      <c r="HV1003" s="11">
        <v>0</v>
      </c>
    </row>
    <row r="1004" spans="1:230" x14ac:dyDescent="0.3">
      <c r="A1004" s="8">
        <v>38138</v>
      </c>
      <c r="B1004" s="11">
        <v>172.49821472167969</v>
      </c>
      <c r="C1004" s="11">
        <v>581.61962890625</v>
      </c>
      <c r="D1004" s="11">
        <v>173.19857788085938</v>
      </c>
      <c r="E1004" s="11">
        <v>0</v>
      </c>
      <c r="F1004" s="11">
        <v>0.34999999403953552</v>
      </c>
      <c r="G1004" s="11">
        <v>1.9500000476837158</v>
      </c>
      <c r="H1004" s="11">
        <v>62.650001525878906</v>
      </c>
      <c r="I1004" s="11">
        <v>2.0099999904632568</v>
      </c>
      <c r="J1004" s="11">
        <v>1.0199999809265137</v>
      </c>
      <c r="K1004" s="11">
        <v>0.23999999463558197</v>
      </c>
      <c r="L1004" s="11">
        <v>7.9099998474121094</v>
      </c>
      <c r="M1004" s="11">
        <v>3.1500000953674316</v>
      </c>
      <c r="N1004" s="11">
        <v>0</v>
      </c>
      <c r="O1004" s="11">
        <v>2.369999885559082</v>
      </c>
      <c r="P1004" s="11">
        <v>9.9999997764825821E-3</v>
      </c>
      <c r="Q1004" s="11">
        <v>0</v>
      </c>
      <c r="R1004" s="11">
        <v>3.5099999904632568</v>
      </c>
      <c r="S1004" s="11">
        <v>4.3400001525878906</v>
      </c>
      <c r="T1004" s="11">
        <v>6.0100002288818359</v>
      </c>
      <c r="U1004" s="11">
        <v>13.779999732971191</v>
      </c>
      <c r="V1004" s="11">
        <v>0.68000000715255737</v>
      </c>
      <c r="W1004" s="11">
        <v>0.36000001430511475</v>
      </c>
      <c r="X1004" s="11">
        <v>0</v>
      </c>
      <c r="Y1004" s="11">
        <v>18.780000686645508</v>
      </c>
      <c r="Z1004" s="11">
        <v>31.010000228881836</v>
      </c>
      <c r="AA1004" s="11">
        <v>9.3100004196166992</v>
      </c>
      <c r="AB1004" s="11">
        <v>18.760000228881836</v>
      </c>
      <c r="AC1004" s="11">
        <v>0</v>
      </c>
      <c r="AD1004" s="11">
        <v>1.1699999570846558</v>
      </c>
      <c r="AE1004" s="11">
        <v>0</v>
      </c>
      <c r="AF1004" s="11">
        <v>0</v>
      </c>
      <c r="AG1004" s="11">
        <v>7.9800000190734863</v>
      </c>
      <c r="AH1004" s="11">
        <v>0.62999999523162842</v>
      </c>
      <c r="AI1004" s="11">
        <v>22.760000228881836</v>
      </c>
      <c r="AJ1004" s="11">
        <v>0</v>
      </c>
      <c r="AK1004" s="11">
        <v>9.9999997764825821E-3</v>
      </c>
      <c r="AL1004" s="11">
        <v>0</v>
      </c>
      <c r="AM1004" s="11">
        <v>1.6100000143051147</v>
      </c>
      <c r="AN1004" s="11">
        <v>3.4200000762939453</v>
      </c>
      <c r="AO1004" s="11">
        <v>0</v>
      </c>
      <c r="AP1004" s="11">
        <v>0.11999999731779099</v>
      </c>
      <c r="AQ1004" s="11">
        <v>5.000000074505806E-2</v>
      </c>
      <c r="AR1004" s="11">
        <v>0.67000001668930054</v>
      </c>
      <c r="AS1004" s="11">
        <v>2.7799999713897705</v>
      </c>
      <c r="AT1004" s="38">
        <v>2.7799999713897705</v>
      </c>
      <c r="AU1004" s="11">
        <v>5.9999998658895493E-2</v>
      </c>
      <c r="AV1004" s="11">
        <v>9.4200000762939453</v>
      </c>
      <c r="AW1004" s="11">
        <v>9.9999997764825821E-3</v>
      </c>
      <c r="AX1004" s="11">
        <v>16.940000534057617</v>
      </c>
      <c r="AY1004" s="11">
        <v>8.9499998092651367</v>
      </c>
      <c r="AZ1004" s="11">
        <v>0</v>
      </c>
      <c r="BA1004" s="11">
        <v>12.340000152587891</v>
      </c>
      <c r="BB1004" s="11">
        <v>0.20999999344348907</v>
      </c>
      <c r="BC1004" s="11">
        <v>0.55000001192092896</v>
      </c>
      <c r="BD1004" s="11">
        <v>9.9999997764825821E-3</v>
      </c>
      <c r="BE1004" s="11">
        <v>4.059999942779541</v>
      </c>
      <c r="BF1004" s="11">
        <v>0</v>
      </c>
      <c r="BG1004" s="11">
        <v>1.9999999552965164E-2</v>
      </c>
      <c r="BH1004" s="11">
        <v>1.9999999552965164E-2</v>
      </c>
      <c r="BI1004" s="11">
        <v>7.0000000298023224E-2</v>
      </c>
      <c r="BJ1004" s="11">
        <v>0.69999998807907104</v>
      </c>
      <c r="BK1004" s="11">
        <v>0.80000001192092896</v>
      </c>
      <c r="BL1004" s="11">
        <v>1.0099999904632568</v>
      </c>
      <c r="BM1004" s="11">
        <v>25.040000915527344</v>
      </c>
      <c r="BN1004" s="11">
        <v>0</v>
      </c>
      <c r="BO1004" s="11">
        <v>13.289999961853027</v>
      </c>
      <c r="BP1004" s="11">
        <v>0.67000001668930054</v>
      </c>
      <c r="BQ1004" s="11">
        <v>52.220001220703125</v>
      </c>
      <c r="BR1004" s="11">
        <v>0.40999999642372131</v>
      </c>
      <c r="BS1004" s="11">
        <v>3.380000114440918</v>
      </c>
      <c r="BT1004" s="11">
        <v>2.6800000667572021</v>
      </c>
      <c r="BU1004" s="11">
        <v>33.909999847412109</v>
      </c>
      <c r="BV1004" s="11">
        <v>0</v>
      </c>
      <c r="BW1004" s="11">
        <v>2.1099998950958252</v>
      </c>
      <c r="BX1004" s="11">
        <v>7.9999998211860657E-2</v>
      </c>
      <c r="BY1004" s="11">
        <v>0</v>
      </c>
      <c r="BZ1004" s="11">
        <v>25.360000610351563</v>
      </c>
      <c r="CA1004" s="11">
        <v>0.72000002861022949</v>
      </c>
      <c r="CB1004" s="11">
        <v>16.889999389648438</v>
      </c>
      <c r="CC1004" s="11">
        <v>2.8199999332427979</v>
      </c>
      <c r="CD1004" s="11">
        <v>9.9999997764825821E-3</v>
      </c>
      <c r="CE1004" s="11">
        <v>0</v>
      </c>
      <c r="CF1004" s="11">
        <v>5.4499998092651367</v>
      </c>
      <c r="CG1004" s="11">
        <v>0</v>
      </c>
      <c r="CH1004" s="11">
        <v>7.9600000381469727</v>
      </c>
      <c r="CI1004" s="11">
        <v>36.849998474121094</v>
      </c>
      <c r="CJ1004" s="11">
        <v>0</v>
      </c>
      <c r="CK1004" s="11">
        <v>0.45764762163162231</v>
      </c>
      <c r="CL1004" s="11">
        <v>191.96000671386719</v>
      </c>
      <c r="CM1004" s="11">
        <v>9.9300003051757813</v>
      </c>
      <c r="CN1004" s="11">
        <v>2.0091385841369629</v>
      </c>
      <c r="CO1004" s="11">
        <v>0</v>
      </c>
      <c r="CP1004" s="11">
        <v>0</v>
      </c>
      <c r="CQ1004" s="11">
        <v>19.409999847412109</v>
      </c>
      <c r="CR1004" s="11">
        <v>0.33000001311302185</v>
      </c>
      <c r="CS1004" s="11">
        <v>0</v>
      </c>
      <c r="CT1004" s="11">
        <v>13.039999961853027</v>
      </c>
      <c r="CU1004" s="11">
        <v>0.57999998331069946</v>
      </c>
      <c r="CV1004" s="11">
        <v>0.68000000715255737</v>
      </c>
      <c r="CW1004" s="11">
        <v>11</v>
      </c>
      <c r="CX1004" s="11">
        <v>0</v>
      </c>
      <c r="CY1004" s="11">
        <v>1.190000057220459</v>
      </c>
      <c r="CZ1004" s="11">
        <v>61.080001831054688</v>
      </c>
      <c r="DA1004" s="11">
        <v>0.93999999761581421</v>
      </c>
      <c r="DB1004" s="11">
        <v>2.9200000762939453</v>
      </c>
      <c r="DC1004" s="11">
        <v>0</v>
      </c>
      <c r="DD1004" s="11">
        <v>0</v>
      </c>
      <c r="DE1004" s="11">
        <v>4.8899998664855957</v>
      </c>
      <c r="DF1004" s="11">
        <v>14.880000114440918</v>
      </c>
      <c r="DG1004" s="11">
        <v>2.2599999904632568</v>
      </c>
      <c r="DH1004" s="11">
        <v>0</v>
      </c>
      <c r="DI1004" s="11">
        <v>133.16999816894531</v>
      </c>
      <c r="DJ1004" s="11">
        <v>80.1329345703125</v>
      </c>
      <c r="DK1004" s="11">
        <v>1.6738101243972778</v>
      </c>
      <c r="DL1004" s="11">
        <v>5.119999885559082</v>
      </c>
      <c r="DM1004" s="11">
        <v>0</v>
      </c>
      <c r="DN1004" s="11">
        <v>0</v>
      </c>
      <c r="DO1004" s="11">
        <v>2.7400000095367432</v>
      </c>
      <c r="DP1004" s="11">
        <v>65.860000610351563</v>
      </c>
      <c r="DQ1004" s="11">
        <v>14.550000190734863</v>
      </c>
      <c r="DR1004" s="11">
        <v>1.9199999570846558</v>
      </c>
      <c r="DS1004" s="38">
        <v>1.9199999570846558</v>
      </c>
      <c r="DT1004" s="11">
        <v>1.3700000047683716</v>
      </c>
      <c r="DU1004" s="38">
        <v>7.059999942779541</v>
      </c>
      <c r="DV1004" s="11">
        <v>7.059999942779541</v>
      </c>
      <c r="DW1004" s="11">
        <v>8.9600000381469727</v>
      </c>
      <c r="DX1004" s="11">
        <v>0</v>
      </c>
      <c r="DY1004" s="11">
        <v>16.579999923706055</v>
      </c>
      <c r="DZ1004" s="11">
        <v>0.49000000953674316</v>
      </c>
      <c r="EA1004" s="11">
        <v>25</v>
      </c>
      <c r="EB1004" s="11">
        <v>288.54000854492188</v>
      </c>
      <c r="EC1004" s="11">
        <v>5.7708001136779785</v>
      </c>
      <c r="ED1004" s="11">
        <v>282.76919555664063</v>
      </c>
      <c r="EE1004" s="11">
        <v>18.659999847412109</v>
      </c>
      <c r="EF1004" s="11">
        <v>0</v>
      </c>
      <c r="EG1004" s="11">
        <v>2.6800000667572021</v>
      </c>
      <c r="EH1004" s="11">
        <v>0</v>
      </c>
      <c r="EI1004" s="11">
        <v>2.9999999329447746E-2</v>
      </c>
      <c r="EJ1004" s="11">
        <v>30.860000610351563</v>
      </c>
      <c r="EK1004" s="11">
        <v>28.940000534057617</v>
      </c>
      <c r="EL1004" s="11">
        <v>1.2599999904632568</v>
      </c>
      <c r="EM1004" s="11">
        <v>17.799999237060547</v>
      </c>
      <c r="EN1004" s="11">
        <v>31.030000686645508</v>
      </c>
      <c r="EO1004" s="11">
        <v>40.639999389648438</v>
      </c>
      <c r="EP1004" s="11">
        <v>0</v>
      </c>
      <c r="EQ1004" s="11">
        <v>0</v>
      </c>
      <c r="ER1004" s="11">
        <v>0.25</v>
      </c>
      <c r="ES1004" s="11">
        <v>0.89999997615814209</v>
      </c>
      <c r="ET1004" s="11">
        <v>15.920000076293945</v>
      </c>
      <c r="EU1004" s="38">
        <v>12.149999618530273</v>
      </c>
      <c r="EV1004" s="11">
        <v>12.149999618530273</v>
      </c>
      <c r="EW1004" s="11">
        <v>0</v>
      </c>
      <c r="EX1004" s="11">
        <v>76.239997863769531</v>
      </c>
      <c r="EY1004" s="11">
        <v>1.1599999666213989</v>
      </c>
      <c r="EZ1004" s="11">
        <v>0.2800000011920929</v>
      </c>
      <c r="FA1004" s="11">
        <v>8.6400003433227539</v>
      </c>
      <c r="FB1004" s="11">
        <v>1.2200000286102295</v>
      </c>
      <c r="FC1004" s="11">
        <v>1.6000000238418579</v>
      </c>
      <c r="FD1004" s="11">
        <v>0</v>
      </c>
      <c r="FE1004" s="11">
        <v>58.419998168945313</v>
      </c>
      <c r="FF1004" s="11">
        <v>0</v>
      </c>
      <c r="FG1004" s="11">
        <v>0</v>
      </c>
      <c r="FH1004" s="11">
        <v>7.9999998211860657E-2</v>
      </c>
      <c r="FI1004" s="11">
        <v>13.930000305175781</v>
      </c>
      <c r="FJ1004" s="11">
        <v>28.899999618530273</v>
      </c>
      <c r="FK1004" s="11">
        <v>0.2199999988079071</v>
      </c>
      <c r="FL1004" s="11">
        <v>0.20999999344348907</v>
      </c>
      <c r="FM1004" s="11">
        <v>3.5099999904632568</v>
      </c>
      <c r="FN1004" s="11">
        <v>1.2200000286102295</v>
      </c>
      <c r="FO1004" s="11">
        <v>4.0100002288818359</v>
      </c>
      <c r="FP1004" s="11">
        <v>0</v>
      </c>
      <c r="FQ1004" s="11">
        <v>1.0900000333786011</v>
      </c>
      <c r="FR1004" s="11">
        <v>11.409999847412109</v>
      </c>
      <c r="FS1004" s="11">
        <v>8.5200004577636719</v>
      </c>
      <c r="FT1004" s="11">
        <v>0</v>
      </c>
      <c r="FU1004" s="11">
        <v>18.040000915527344</v>
      </c>
      <c r="FV1004" s="11">
        <v>1.6699999570846558</v>
      </c>
      <c r="FW1004" s="11">
        <v>0.80000001192092896</v>
      </c>
      <c r="FX1004" s="11">
        <v>9.1999998092651367</v>
      </c>
      <c r="FY1004" s="11">
        <v>3.4700000286102295</v>
      </c>
      <c r="FZ1004" s="11">
        <v>3.5799999237060547</v>
      </c>
      <c r="GA1004" s="11">
        <v>15.670000076293945</v>
      </c>
      <c r="GB1004" s="11">
        <v>9.1800003051757813</v>
      </c>
      <c r="GC1004" s="11">
        <v>0.20000000298023224</v>
      </c>
      <c r="GD1004" s="11">
        <v>1.3642157316207886</v>
      </c>
      <c r="GE1004" s="11">
        <v>6.0500001907348633</v>
      </c>
      <c r="GF1004" s="11">
        <v>1.3400000333786011</v>
      </c>
      <c r="GG1004" s="38">
        <v>1.3400000333786011</v>
      </c>
      <c r="GH1004" s="11">
        <v>3.6500000953674316</v>
      </c>
      <c r="GI1004" s="38">
        <v>0.50999999046325684</v>
      </c>
      <c r="GJ1004" s="11">
        <v>0.50999999046325684</v>
      </c>
      <c r="GK1004" s="38">
        <v>9.2799997329711914</v>
      </c>
      <c r="GL1004" s="11">
        <v>9.2799997329711914</v>
      </c>
      <c r="GM1004" s="11">
        <v>0</v>
      </c>
      <c r="GN1004" s="11">
        <v>0</v>
      </c>
      <c r="GO1004" s="11">
        <v>29.899999618530273</v>
      </c>
      <c r="GP1004" s="11">
        <v>7.9099998474121094</v>
      </c>
      <c r="GQ1004" s="11">
        <v>372.6400146484375</v>
      </c>
      <c r="GR1004" s="11">
        <v>7.309999942779541</v>
      </c>
      <c r="GS1004" s="11">
        <v>0</v>
      </c>
      <c r="GT1004" s="11">
        <v>0</v>
      </c>
      <c r="GU1004" s="11">
        <v>0.52999997138977051</v>
      </c>
      <c r="GV1004" s="11">
        <v>10.489999771118164</v>
      </c>
      <c r="GW1004" s="11">
        <v>0</v>
      </c>
      <c r="GX1004" s="11">
        <v>10.430000305175781</v>
      </c>
      <c r="GY1004" s="11">
        <v>83.459999084472656</v>
      </c>
      <c r="GZ1004" s="11">
        <v>0</v>
      </c>
      <c r="HA1004" s="11">
        <v>0</v>
      </c>
      <c r="HB1004" s="11">
        <v>0.36000001430511475</v>
      </c>
      <c r="HC1004" s="11">
        <v>3.0999999046325684</v>
      </c>
      <c r="HD1004" s="11">
        <v>18.590000152587891</v>
      </c>
      <c r="HE1004" s="11">
        <v>13.350000381469727</v>
      </c>
      <c r="HF1004" s="11">
        <v>0.56000000238418579</v>
      </c>
      <c r="HG1004" s="11">
        <v>0.47999998927116394</v>
      </c>
      <c r="HH1004" s="11">
        <v>0</v>
      </c>
      <c r="HI1004" s="11">
        <v>1.9999999552965164E-2</v>
      </c>
      <c r="HJ1004" s="11">
        <v>11.899999618530273</v>
      </c>
      <c r="HK1004" s="11">
        <v>229.50999450683594</v>
      </c>
      <c r="HL1004" s="11">
        <v>0.17000000178813934</v>
      </c>
      <c r="HM1004" s="11">
        <v>0</v>
      </c>
      <c r="HN1004" s="11">
        <v>0</v>
      </c>
      <c r="HO1004" s="11">
        <v>18.420000076293945</v>
      </c>
      <c r="HP1004" s="11">
        <v>23.659999847412109</v>
      </c>
      <c r="HQ1004" s="11">
        <v>5.6500000953674316</v>
      </c>
      <c r="HR1004" s="11">
        <v>12.069999694824219</v>
      </c>
      <c r="HS1004" s="11">
        <v>7.8600001335144043</v>
      </c>
      <c r="HT1004" s="11">
        <v>2.1400001049041748</v>
      </c>
      <c r="HU1004" s="11">
        <v>9.1099996566772461</v>
      </c>
      <c r="HV1004" s="11">
        <v>7.9999998211860657E-2</v>
      </c>
    </row>
    <row r="1005" spans="1:230" x14ac:dyDescent="0.3">
      <c r="A1005" s="8">
        <v>38168</v>
      </c>
      <c r="B1005" s="11">
        <v>135.62350463867188</v>
      </c>
      <c r="C1005" s="11">
        <v>508.47064208984375</v>
      </c>
      <c r="D1005" s="11">
        <v>136.71185302734375</v>
      </c>
      <c r="E1005" s="11">
        <v>0</v>
      </c>
      <c r="F1005" s="11">
        <v>5.9999998658895493E-2</v>
      </c>
      <c r="G1005" s="11">
        <v>0.33000001311302185</v>
      </c>
      <c r="H1005" s="11">
        <v>39.540000915527344</v>
      </c>
      <c r="I1005" s="11">
        <v>0.95999997854232788</v>
      </c>
      <c r="J1005" s="11">
        <v>0.31999999284744263</v>
      </c>
      <c r="K1005" s="11">
        <v>0.15999999642372131</v>
      </c>
      <c r="L1005" s="11">
        <v>4.2600002288818359</v>
      </c>
      <c r="M1005" s="11">
        <v>0.8399999737739563</v>
      </c>
      <c r="N1005" s="11">
        <v>0</v>
      </c>
      <c r="O1005" s="11">
        <v>1.6000000238418579</v>
      </c>
      <c r="P1005" s="11">
        <v>0</v>
      </c>
      <c r="Q1005" s="11">
        <v>0</v>
      </c>
      <c r="R1005" s="11">
        <v>1.3400000333786011</v>
      </c>
      <c r="S1005" s="11">
        <v>2.4200000762939453</v>
      </c>
      <c r="T1005" s="11">
        <v>1.7799999713897705</v>
      </c>
      <c r="U1005" s="11">
        <v>3.0999999046325684</v>
      </c>
      <c r="V1005" s="11">
        <v>0.33000001311302185</v>
      </c>
      <c r="W1005" s="11">
        <v>0</v>
      </c>
      <c r="X1005" s="11">
        <v>3.9999999105930328E-2</v>
      </c>
      <c r="Y1005" s="11">
        <v>10.25</v>
      </c>
      <c r="Z1005" s="11">
        <v>22.75</v>
      </c>
      <c r="AA1005" s="11">
        <v>4.5300002098083496</v>
      </c>
      <c r="AB1005" s="11">
        <v>6.130000114440918</v>
      </c>
      <c r="AC1005" s="11">
        <v>0</v>
      </c>
      <c r="AD1005" s="11">
        <v>0.76999998092651367</v>
      </c>
      <c r="AE1005" s="11">
        <v>0</v>
      </c>
      <c r="AF1005" s="11">
        <v>0</v>
      </c>
      <c r="AG1005" s="11">
        <v>4.3899998664855957</v>
      </c>
      <c r="AH1005" s="11">
        <v>0.37000000476837158</v>
      </c>
      <c r="AI1005" s="11">
        <v>12.510000228881836</v>
      </c>
      <c r="AJ1005" s="11">
        <v>0</v>
      </c>
      <c r="AK1005" s="11">
        <v>0</v>
      </c>
      <c r="AL1005" s="11">
        <v>0</v>
      </c>
      <c r="AM1005" s="11">
        <v>0.94999998807907104</v>
      </c>
      <c r="AN1005" s="11">
        <v>6.320000171661377</v>
      </c>
      <c r="AO1005" s="11">
        <v>0</v>
      </c>
      <c r="AP1005" s="11">
        <v>0</v>
      </c>
      <c r="AQ1005" s="11">
        <v>2.9999999329447746E-2</v>
      </c>
      <c r="AR1005" s="11">
        <v>0.43000000715255737</v>
      </c>
      <c r="AS1005" s="11">
        <v>0.88999998569488525</v>
      </c>
      <c r="AT1005" s="38">
        <v>0.88999998569488525</v>
      </c>
      <c r="AU1005" s="11">
        <v>0</v>
      </c>
      <c r="AV1005" s="11">
        <v>1.2400000095367432</v>
      </c>
      <c r="AW1005" s="11">
        <v>0</v>
      </c>
      <c r="AX1005" s="11">
        <v>6.5399999618530273</v>
      </c>
      <c r="AY1005" s="11">
        <v>2.5899999141693115</v>
      </c>
      <c r="AZ1005" s="11">
        <v>0</v>
      </c>
      <c r="BA1005" s="11">
        <v>4.5999999046325684</v>
      </c>
      <c r="BB1005" s="11">
        <v>5.9999998658895493E-2</v>
      </c>
      <c r="BC1005" s="11">
        <v>0.25999999046325684</v>
      </c>
      <c r="BD1005" s="11">
        <v>0</v>
      </c>
      <c r="BE1005" s="11">
        <v>0.49000000953674316</v>
      </c>
      <c r="BF1005" s="11">
        <v>0</v>
      </c>
      <c r="BG1005" s="11">
        <v>9.9999997764825821E-3</v>
      </c>
      <c r="BH1005" s="11">
        <v>9.9999997764825821E-3</v>
      </c>
      <c r="BI1005" s="11">
        <v>9.9999997764825821E-3</v>
      </c>
      <c r="BJ1005" s="11">
        <v>0.4699999988079071</v>
      </c>
      <c r="BK1005" s="11">
        <v>0.54000002145767212</v>
      </c>
      <c r="BL1005" s="11">
        <v>0.37999999523162842</v>
      </c>
      <c r="BM1005" s="11">
        <v>10.239999771118164</v>
      </c>
      <c r="BN1005" s="11">
        <v>0</v>
      </c>
      <c r="BO1005" s="11">
        <v>7.5</v>
      </c>
      <c r="BP1005" s="11">
        <v>0.20000000298023224</v>
      </c>
      <c r="BQ1005" s="11">
        <v>17.020000457763672</v>
      </c>
      <c r="BR1005" s="11">
        <v>0.17000000178813934</v>
      </c>
      <c r="BS1005" s="11">
        <v>2</v>
      </c>
      <c r="BT1005" s="11">
        <v>0.89999997615814209</v>
      </c>
      <c r="BU1005" s="11">
        <v>9.4600000381469727</v>
      </c>
      <c r="BV1005" s="11">
        <v>5.1500000953674316</v>
      </c>
      <c r="BW1005" s="11">
        <v>0.61000001430511475</v>
      </c>
      <c r="BX1005" s="11">
        <v>5.000000074505806E-2</v>
      </c>
      <c r="BY1005" s="11">
        <v>0</v>
      </c>
      <c r="BZ1005" s="11">
        <v>7.1500000953674316</v>
      </c>
      <c r="CA1005" s="11">
        <v>0.15000000596046448</v>
      </c>
      <c r="CB1005" s="11">
        <v>4.7899999618530273</v>
      </c>
      <c r="CC1005" s="11">
        <v>0.63999998569488525</v>
      </c>
      <c r="CD1005" s="11">
        <v>9.9999997764825821E-3</v>
      </c>
      <c r="CE1005" s="11">
        <v>0</v>
      </c>
      <c r="CF1005" s="11">
        <v>1.1699999570846558</v>
      </c>
      <c r="CG1005" s="11">
        <v>0</v>
      </c>
      <c r="CH1005" s="11">
        <v>2.369999885559082</v>
      </c>
      <c r="CI1005" s="11">
        <v>11.329999923706055</v>
      </c>
      <c r="CJ1005" s="11">
        <v>0</v>
      </c>
      <c r="CK1005" s="11">
        <v>0.17285536229610443</v>
      </c>
      <c r="CL1005" s="11">
        <v>104.73000335693359</v>
      </c>
      <c r="CM1005" s="11">
        <v>3.4600000381469727</v>
      </c>
      <c r="CN1005" s="11">
        <v>1.6235893964767456</v>
      </c>
      <c r="CO1005" s="11">
        <v>0</v>
      </c>
      <c r="CP1005" s="11">
        <v>0</v>
      </c>
      <c r="CQ1005" s="11">
        <v>4.6599998474121094</v>
      </c>
      <c r="CR1005" s="11">
        <v>9.0000003576278687E-2</v>
      </c>
      <c r="CS1005" s="11">
        <v>0</v>
      </c>
      <c r="CT1005" s="11">
        <v>1.6000000238418579</v>
      </c>
      <c r="CU1005" s="11">
        <v>0.18999999761581421</v>
      </c>
      <c r="CV1005" s="11">
        <v>0.2199999988079071</v>
      </c>
      <c r="CW1005" s="11">
        <v>1.940000057220459</v>
      </c>
      <c r="CX1005" s="11">
        <v>0</v>
      </c>
      <c r="CY1005" s="11">
        <v>0.10999999940395355</v>
      </c>
      <c r="CZ1005" s="11">
        <v>23.979999542236328</v>
      </c>
      <c r="DA1005" s="11">
        <v>0.18000000715255737</v>
      </c>
      <c r="DB1005" s="11">
        <v>0.62000000476837158</v>
      </c>
      <c r="DC1005" s="11">
        <v>0</v>
      </c>
      <c r="DD1005" s="11">
        <v>0</v>
      </c>
      <c r="DE1005" s="11">
        <v>2.809999942779541</v>
      </c>
      <c r="DF1005" s="11">
        <v>4.3299999237060547</v>
      </c>
      <c r="DG1005" s="11">
        <v>1.1699999570846558</v>
      </c>
      <c r="DH1005" s="11">
        <v>0</v>
      </c>
      <c r="DI1005" s="11">
        <v>51.110000610351563</v>
      </c>
      <c r="DJ1005" s="11">
        <v>26.464818954467773</v>
      </c>
      <c r="DK1005" s="11">
        <v>0.58985400199890137</v>
      </c>
      <c r="DL1005" s="11">
        <v>2.0299999713897705</v>
      </c>
      <c r="DM1005" s="11">
        <v>0.11999999731779099</v>
      </c>
      <c r="DN1005" s="11">
        <v>0.68000000715255737</v>
      </c>
      <c r="DO1005" s="11">
        <v>1.2599999904632568</v>
      </c>
      <c r="DP1005" s="11">
        <v>22.25</v>
      </c>
      <c r="DQ1005" s="11">
        <v>4.929999828338623</v>
      </c>
      <c r="DR1005" s="11">
        <v>0.81999999284744263</v>
      </c>
      <c r="DS1005" s="38">
        <v>0.81999999284744263</v>
      </c>
      <c r="DT1005" s="11">
        <v>0.76999998092651367</v>
      </c>
      <c r="DU1005" s="38">
        <v>2.8900001049041748</v>
      </c>
      <c r="DV1005" s="11">
        <v>2.8900001049041748</v>
      </c>
      <c r="DW1005" s="11">
        <v>6.7699999809265137</v>
      </c>
      <c r="DX1005" s="11">
        <v>0</v>
      </c>
      <c r="DY1005" s="11">
        <v>5.0999999046325684</v>
      </c>
      <c r="DZ1005" s="11">
        <v>0.31999999284744263</v>
      </c>
      <c r="EA1005" s="11">
        <v>18.520000457763672</v>
      </c>
      <c r="EB1005" s="11">
        <v>177.88999938964844</v>
      </c>
      <c r="EC1005" s="11">
        <v>3.5578000545501709</v>
      </c>
      <c r="ED1005" s="11">
        <v>174.33219909667969</v>
      </c>
      <c r="EE1005" s="11">
        <v>10.050000190734863</v>
      </c>
      <c r="EF1005" s="11">
        <v>0</v>
      </c>
      <c r="EG1005" s="11">
        <v>1.7899999618530273</v>
      </c>
      <c r="EH1005" s="11">
        <v>0</v>
      </c>
      <c r="EI1005" s="11">
        <v>1.9999999552965164E-2</v>
      </c>
      <c r="EJ1005" s="11">
        <v>19.469999313354492</v>
      </c>
      <c r="EK1005" s="11">
        <v>8.0600004196166992</v>
      </c>
      <c r="EL1005" s="11">
        <v>0.38999998569488525</v>
      </c>
      <c r="EM1005" s="11">
        <v>5.4899997711181641</v>
      </c>
      <c r="EN1005" s="11">
        <v>8.7799997329711914</v>
      </c>
      <c r="EO1005" s="11">
        <v>18.850000381469727</v>
      </c>
      <c r="EP1005" s="11">
        <v>0</v>
      </c>
      <c r="EQ1005" s="11">
        <v>0</v>
      </c>
      <c r="ER1005" s="11">
        <v>1.4600000381469727</v>
      </c>
      <c r="ES1005" s="11">
        <v>7.9999998211860657E-2</v>
      </c>
      <c r="ET1005" s="11">
        <v>1.4800000190734863</v>
      </c>
      <c r="EU1005" s="38">
        <v>1.7400000095367432</v>
      </c>
      <c r="EV1005" s="11">
        <v>1.7400000095367432</v>
      </c>
      <c r="EW1005" s="11">
        <v>0</v>
      </c>
      <c r="EX1005" s="11">
        <v>27.379999160766602</v>
      </c>
      <c r="EY1005" s="11">
        <v>0.85000002384185791</v>
      </c>
      <c r="EZ1005" s="11">
        <v>5.9999998658895493E-2</v>
      </c>
      <c r="FA1005" s="11">
        <v>2.1500000953674316</v>
      </c>
      <c r="FB1005" s="11">
        <v>0.10999999940395355</v>
      </c>
      <c r="FC1005" s="11">
        <v>0.34999999403953552</v>
      </c>
      <c r="FD1005" s="11">
        <v>0</v>
      </c>
      <c r="FE1005" s="11">
        <v>37.419998168945313</v>
      </c>
      <c r="FF1005" s="11">
        <v>0</v>
      </c>
      <c r="FG1005" s="11">
        <v>0</v>
      </c>
      <c r="FH1005" s="11">
        <v>5.9999998658895493E-2</v>
      </c>
      <c r="FI1005" s="11">
        <v>3.4200000762939453</v>
      </c>
      <c r="FJ1005" s="11">
        <v>7.5100002288818359</v>
      </c>
      <c r="FK1005" s="11">
        <v>1.9999999552965164E-2</v>
      </c>
      <c r="FL1005" s="11">
        <v>2.9999999329447746E-2</v>
      </c>
      <c r="FM1005" s="11">
        <v>0.40000000596046448</v>
      </c>
      <c r="FN1005" s="11">
        <v>0.37999999523162842</v>
      </c>
      <c r="FO1005" s="11">
        <v>1.9199999570846558</v>
      </c>
      <c r="FP1005" s="11">
        <v>0</v>
      </c>
      <c r="FQ1005" s="11">
        <v>0.68000000715255737</v>
      </c>
      <c r="FR1005" s="11">
        <v>8.6099996566772461</v>
      </c>
      <c r="FS1005" s="11">
        <v>5.929999828338623</v>
      </c>
      <c r="FT1005" s="11">
        <v>0</v>
      </c>
      <c r="FU1005" s="11">
        <v>6.9200000762939453</v>
      </c>
      <c r="FV1005" s="11">
        <v>0.77999997138977051</v>
      </c>
      <c r="FW1005" s="11">
        <v>0.54000002145767212</v>
      </c>
      <c r="FX1005" s="11">
        <v>3.2899999618530273</v>
      </c>
      <c r="FY1005" s="11">
        <v>2.9700000286102295</v>
      </c>
      <c r="FZ1005" s="11">
        <v>2.940000057220459</v>
      </c>
      <c r="GA1005" s="11">
        <v>4.5500001907348633</v>
      </c>
      <c r="GB1005" s="11">
        <v>2.6700000762939453</v>
      </c>
      <c r="GC1005" s="11">
        <v>0.12999999523162842</v>
      </c>
      <c r="GD1005" s="11">
        <v>0.79598039388656616</v>
      </c>
      <c r="GE1005" s="11">
        <v>3.5299999713897705</v>
      </c>
      <c r="GF1005" s="11">
        <v>0.60000002384185791</v>
      </c>
      <c r="GG1005" s="38">
        <v>0.60000002384185791</v>
      </c>
      <c r="GH1005" s="11">
        <v>0.77999997138977051</v>
      </c>
      <c r="GI1005" s="38">
        <v>0.25999999046325684</v>
      </c>
      <c r="GJ1005" s="11">
        <v>0.25999999046325684</v>
      </c>
      <c r="GK1005" s="38">
        <v>2.2799999713897705</v>
      </c>
      <c r="GL1005" s="11">
        <v>2.2799999713897705</v>
      </c>
      <c r="GM1005" s="11">
        <v>0</v>
      </c>
      <c r="GN1005" s="11">
        <v>1.059999942779541</v>
      </c>
      <c r="GO1005" s="11">
        <v>5.2399997711181641</v>
      </c>
      <c r="GP1005" s="11">
        <v>3.7799999713897705</v>
      </c>
      <c r="GQ1005" s="11">
        <v>261.82000732421875</v>
      </c>
      <c r="GR1005" s="11">
        <v>1.809999942779541</v>
      </c>
      <c r="GS1005" s="11">
        <v>0</v>
      </c>
      <c r="GT1005" s="11">
        <v>0</v>
      </c>
      <c r="GU1005" s="11">
        <v>0.10000000149011612</v>
      </c>
      <c r="GV1005" s="11">
        <v>3.0499999523162842</v>
      </c>
      <c r="GW1005" s="11">
        <v>0</v>
      </c>
      <c r="GX1005" s="11">
        <v>2.8399999141693115</v>
      </c>
      <c r="GY1005" s="11">
        <v>22.659999847412109</v>
      </c>
      <c r="GZ1005" s="11">
        <v>0</v>
      </c>
      <c r="HA1005" s="11">
        <v>0.12999999523162842</v>
      </c>
      <c r="HB1005" s="11">
        <v>0</v>
      </c>
      <c r="HC1005" s="11">
        <v>1.940000057220459</v>
      </c>
      <c r="HD1005" s="11">
        <v>5.75</v>
      </c>
      <c r="HE1005" s="11">
        <v>2.1600000858306885</v>
      </c>
      <c r="HF1005" s="11">
        <v>5.9999998658895493E-2</v>
      </c>
      <c r="HG1005" s="11">
        <v>0.17000000178813934</v>
      </c>
      <c r="HH1005" s="11">
        <v>1.309999942779541</v>
      </c>
      <c r="HI1005" s="11">
        <v>0.10999999940395355</v>
      </c>
      <c r="HJ1005" s="11">
        <v>3.3199999332427979</v>
      </c>
      <c r="HK1005" s="11">
        <v>111.97000122070313</v>
      </c>
      <c r="HL1005" s="11">
        <v>0.12999999523162842</v>
      </c>
      <c r="HM1005" s="11">
        <v>0</v>
      </c>
      <c r="HN1005" s="11">
        <v>0</v>
      </c>
      <c r="HO1005" s="11">
        <v>5</v>
      </c>
      <c r="HP1005" s="11">
        <v>6.4499998092651367</v>
      </c>
      <c r="HQ1005" s="11">
        <v>2.630000114440918</v>
      </c>
      <c r="HR1005" s="11">
        <v>5.619999885559082</v>
      </c>
      <c r="HS1005" s="11">
        <v>3.6600000858306885</v>
      </c>
      <c r="HT1005" s="11">
        <v>0.23000000417232513</v>
      </c>
      <c r="HU1005" s="11">
        <v>5.3899998664855957</v>
      </c>
      <c r="HV1005" s="11">
        <v>0</v>
      </c>
    </row>
    <row r="1006" spans="1:230" x14ac:dyDescent="0.3">
      <c r="A1006" s="8">
        <v>38199</v>
      </c>
      <c r="B1006" s="11">
        <v>114.59566497802734</v>
      </c>
      <c r="C1006" s="11">
        <v>373.1246337890625</v>
      </c>
      <c r="D1006" s="11">
        <v>111.48221588134766</v>
      </c>
      <c r="E1006" s="11">
        <v>0</v>
      </c>
      <c r="F1006" s="11">
        <v>9.9999997764825821E-3</v>
      </c>
      <c r="G1006" s="11">
        <v>7.0000000298023224E-2</v>
      </c>
      <c r="H1006" s="11">
        <v>30.370000839233398</v>
      </c>
      <c r="I1006" s="11">
        <v>0.41999998688697815</v>
      </c>
      <c r="J1006" s="11">
        <v>0.15999999642372131</v>
      </c>
      <c r="K1006" s="11">
        <v>7.9999998211860657E-2</v>
      </c>
      <c r="L1006" s="11">
        <v>2.5299999713897705</v>
      </c>
      <c r="M1006" s="11">
        <v>0.18999999761581421</v>
      </c>
      <c r="N1006" s="11">
        <v>0</v>
      </c>
      <c r="O1006" s="11">
        <v>1.3799999952316284</v>
      </c>
      <c r="P1006" s="11">
        <v>0</v>
      </c>
      <c r="Q1006" s="11">
        <v>0</v>
      </c>
      <c r="R1006" s="11">
        <v>0.62000000476837158</v>
      </c>
      <c r="S1006" s="11">
        <v>1.9800000190734863</v>
      </c>
      <c r="T1006" s="11">
        <v>0</v>
      </c>
      <c r="U1006" s="11">
        <v>0.17000000178813934</v>
      </c>
      <c r="V1006" s="11">
        <v>0.20999999344348907</v>
      </c>
      <c r="W1006" s="11">
        <v>0</v>
      </c>
      <c r="X1006" s="11">
        <v>0.23999999463558197</v>
      </c>
      <c r="Y1006" s="11">
        <v>6.7600002288818359</v>
      </c>
      <c r="Z1006" s="11">
        <v>17.489999771118164</v>
      </c>
      <c r="AA1006" s="11">
        <v>3.6800000667572021</v>
      </c>
      <c r="AB1006" s="11">
        <v>2</v>
      </c>
      <c r="AC1006" s="11">
        <v>0</v>
      </c>
      <c r="AD1006" s="11">
        <v>0.38999998569488525</v>
      </c>
      <c r="AE1006" s="11">
        <v>0</v>
      </c>
      <c r="AF1006" s="11">
        <v>0</v>
      </c>
      <c r="AG1006" s="11">
        <v>1.4700000286102295</v>
      </c>
      <c r="AH1006" s="11">
        <v>5.000000074505806E-2</v>
      </c>
      <c r="AI1006" s="11">
        <v>4.4800000190734863</v>
      </c>
      <c r="AJ1006" s="11">
        <v>0</v>
      </c>
      <c r="AK1006" s="11">
        <v>0</v>
      </c>
      <c r="AL1006" s="11">
        <v>0</v>
      </c>
      <c r="AM1006" s="11">
        <v>0.76999998092651367</v>
      </c>
      <c r="AN1006" s="11">
        <v>6.3400001525878906</v>
      </c>
      <c r="AO1006" s="11">
        <v>0</v>
      </c>
      <c r="AP1006" s="11">
        <v>0</v>
      </c>
      <c r="AQ1006" s="11">
        <v>2.9999999329447746E-2</v>
      </c>
      <c r="AR1006" s="11">
        <v>0.40999999642372131</v>
      </c>
      <c r="AS1006" s="11">
        <v>0.43999999761581421</v>
      </c>
      <c r="AT1006" s="38">
        <v>0.43999999761581421</v>
      </c>
      <c r="AU1006" s="11">
        <v>0</v>
      </c>
      <c r="AV1006" s="11">
        <v>5.000000074505806E-2</v>
      </c>
      <c r="AW1006" s="11">
        <v>0</v>
      </c>
      <c r="AX1006" s="11">
        <v>2.2100000381469727</v>
      </c>
      <c r="AY1006" s="11">
        <v>1.1200000047683716</v>
      </c>
      <c r="AZ1006" s="11">
        <v>0</v>
      </c>
      <c r="BA1006" s="11">
        <v>1.4099999666213989</v>
      </c>
      <c r="BB1006" s="11">
        <v>1.9999999552965164E-2</v>
      </c>
      <c r="BC1006" s="11">
        <v>5.9999998658895493E-2</v>
      </c>
      <c r="BD1006" s="11">
        <v>0</v>
      </c>
      <c r="BE1006" s="11">
        <v>0.11999999731779099</v>
      </c>
      <c r="BF1006" s="11">
        <v>0</v>
      </c>
      <c r="BG1006" s="11">
        <v>9.9999997764825821E-3</v>
      </c>
      <c r="BH1006" s="11">
        <v>9.9999997764825821E-3</v>
      </c>
      <c r="BI1006" s="11">
        <v>0</v>
      </c>
      <c r="BJ1006" s="11">
        <v>0.41999998688697815</v>
      </c>
      <c r="BK1006" s="11">
        <v>0.47999998927116394</v>
      </c>
      <c r="BL1006" s="11">
        <v>0.20999999344348907</v>
      </c>
      <c r="BM1006" s="11">
        <v>1.309999942779541</v>
      </c>
      <c r="BN1006" s="11">
        <v>0</v>
      </c>
      <c r="BO1006" s="11">
        <v>6.320000171661377</v>
      </c>
      <c r="BP1006" s="11">
        <v>0.10000000149011612</v>
      </c>
      <c r="BQ1006" s="11">
        <v>6.2600002288818359</v>
      </c>
      <c r="BR1006" s="11">
        <v>9.0000003576278687E-2</v>
      </c>
      <c r="BS1006" s="11">
        <v>0.87999999523162842</v>
      </c>
      <c r="BT1006" s="11">
        <v>0.30000001192092896</v>
      </c>
      <c r="BU1006" s="11">
        <v>1.3999999761581421</v>
      </c>
      <c r="BV1006" s="11">
        <v>7.4000000953674316</v>
      </c>
      <c r="BW1006" s="11">
        <v>0.30000001192092896</v>
      </c>
      <c r="BX1006" s="11">
        <v>2.9999999329447746E-2</v>
      </c>
      <c r="BY1006" s="11">
        <v>14.840000152587891</v>
      </c>
      <c r="BZ1006" s="11">
        <v>0.98000001907348633</v>
      </c>
      <c r="CA1006" s="11">
        <v>5.9999998658895493E-2</v>
      </c>
      <c r="CB1006" s="11">
        <v>0.98000001907348633</v>
      </c>
      <c r="CC1006" s="11">
        <v>3.9999999105930328E-2</v>
      </c>
      <c r="CD1006" s="11">
        <v>0</v>
      </c>
      <c r="CE1006" s="11">
        <v>0</v>
      </c>
      <c r="CF1006" s="11">
        <v>0.40000000596046448</v>
      </c>
      <c r="CG1006" s="11">
        <v>0</v>
      </c>
      <c r="CH1006" s="11">
        <v>1.3500000238418579</v>
      </c>
      <c r="CI1006" s="11">
        <v>1.940000057220459</v>
      </c>
      <c r="CJ1006" s="11">
        <v>0</v>
      </c>
      <c r="CK1006" s="11">
        <v>9.4457000494003296E-2</v>
      </c>
      <c r="CL1006" s="11">
        <v>19.290000915527344</v>
      </c>
      <c r="CM1006" s="11">
        <v>0.67000001668930054</v>
      </c>
      <c r="CN1006" s="11">
        <v>1.3396749496459961</v>
      </c>
      <c r="CO1006" s="11">
        <v>0</v>
      </c>
      <c r="CP1006" s="11">
        <v>0</v>
      </c>
      <c r="CQ1006" s="11">
        <v>0.80000001192092896</v>
      </c>
      <c r="CR1006" s="11">
        <v>5.000000074505806E-2</v>
      </c>
      <c r="CS1006" s="11">
        <v>0</v>
      </c>
      <c r="CT1006" s="11">
        <v>7.9999998211860657E-2</v>
      </c>
      <c r="CU1006" s="11">
        <v>7.9999998211860657E-2</v>
      </c>
      <c r="CV1006" s="11">
        <v>9.0000003576278687E-2</v>
      </c>
      <c r="CW1006" s="11">
        <v>0.85000002384185791</v>
      </c>
      <c r="CX1006" s="11">
        <v>0</v>
      </c>
      <c r="CY1006" s="11">
        <v>0</v>
      </c>
      <c r="CZ1006" s="11">
        <v>3.6800000667572021</v>
      </c>
      <c r="DA1006" s="11">
        <v>9.9999997764825821E-3</v>
      </c>
      <c r="DB1006" s="11">
        <v>0.61000001430511475</v>
      </c>
      <c r="DC1006" s="11">
        <v>0</v>
      </c>
      <c r="DD1006" s="11">
        <v>0</v>
      </c>
      <c r="DE1006" s="11">
        <v>0</v>
      </c>
      <c r="DF1006" s="11">
        <v>5.6599998474121094</v>
      </c>
      <c r="DG1006" s="11">
        <v>0.27000001072883606</v>
      </c>
      <c r="DH1006" s="11">
        <v>0</v>
      </c>
      <c r="DI1006" s="11">
        <v>11.819999694824219</v>
      </c>
      <c r="DJ1006" s="11">
        <v>30.153459548950195</v>
      </c>
      <c r="DK1006" s="11">
        <v>0.27181732654571533</v>
      </c>
      <c r="DL1006" s="11">
        <v>0.56000000238418579</v>
      </c>
      <c r="DM1006" s="11">
        <v>0</v>
      </c>
      <c r="DN1006" s="11">
        <v>0</v>
      </c>
      <c r="DO1006" s="11">
        <v>0.80000001192092896</v>
      </c>
      <c r="DP1006" s="11">
        <v>10.579999923706055</v>
      </c>
      <c r="DQ1006" s="11">
        <v>2.4200000762939453</v>
      </c>
      <c r="DR1006" s="11">
        <v>0.43999999761581421</v>
      </c>
      <c r="DS1006" s="38">
        <v>0.43999999761581421</v>
      </c>
      <c r="DT1006" s="11">
        <v>0.62999999523162842</v>
      </c>
      <c r="DU1006" s="38">
        <v>0.37000000476837158</v>
      </c>
      <c r="DV1006" s="11">
        <v>0.37000000476837158</v>
      </c>
      <c r="DW1006" s="11">
        <v>2.5299999713897705</v>
      </c>
      <c r="DX1006" s="11">
        <v>0</v>
      </c>
      <c r="DY1006" s="11">
        <v>2.3599998950958252</v>
      </c>
      <c r="DZ1006" s="11">
        <v>0.15999999642372131</v>
      </c>
      <c r="EA1006" s="11">
        <v>10.850000381469727</v>
      </c>
      <c r="EB1006" s="11">
        <v>58.470001220703125</v>
      </c>
      <c r="EC1006" s="11">
        <v>1.1693999767303467</v>
      </c>
      <c r="ED1006" s="11">
        <v>57.30059814453125</v>
      </c>
      <c r="EE1006" s="11">
        <v>5.9699997901916504</v>
      </c>
      <c r="EF1006" s="11">
        <v>0</v>
      </c>
      <c r="EG1006" s="11">
        <v>0.63999998569488525</v>
      </c>
      <c r="EH1006" s="11">
        <v>0</v>
      </c>
      <c r="EI1006" s="11">
        <v>9.9999997764825821E-3</v>
      </c>
      <c r="EJ1006" s="11">
        <v>14.960000038146973</v>
      </c>
      <c r="EK1006" s="11">
        <v>4.2899999618530273</v>
      </c>
      <c r="EL1006" s="11">
        <v>0.10999999940395355</v>
      </c>
      <c r="EM1006" s="11">
        <v>1.559999942779541</v>
      </c>
      <c r="EN1006" s="11">
        <v>2.4000000953674316</v>
      </c>
      <c r="EO1006" s="11">
        <v>1.0800000429153442</v>
      </c>
      <c r="EP1006" s="11">
        <v>0</v>
      </c>
      <c r="EQ1006" s="11">
        <v>0</v>
      </c>
      <c r="ER1006" s="11">
        <v>1.0299999713897705</v>
      </c>
      <c r="ES1006" s="11">
        <v>0</v>
      </c>
      <c r="ET1006" s="11">
        <v>0</v>
      </c>
      <c r="EU1006" s="38">
        <v>0.25999999046325684</v>
      </c>
      <c r="EV1006" s="11">
        <v>0.25999999046325684</v>
      </c>
      <c r="EW1006" s="11">
        <v>0</v>
      </c>
      <c r="EX1006" s="11">
        <v>12.159999847412109</v>
      </c>
      <c r="EY1006" s="11">
        <v>0.67000001668930054</v>
      </c>
      <c r="EZ1006" s="11">
        <v>1.9999999552965164E-2</v>
      </c>
      <c r="FA1006" s="11">
        <v>1.190000057220459</v>
      </c>
      <c r="FB1006" s="11">
        <v>0</v>
      </c>
      <c r="FC1006" s="11">
        <v>0.18000000715255737</v>
      </c>
      <c r="FD1006" s="11">
        <v>0</v>
      </c>
      <c r="FE1006" s="11">
        <v>31.209999084472656</v>
      </c>
      <c r="FF1006" s="11">
        <v>0</v>
      </c>
      <c r="FG1006" s="11">
        <v>0</v>
      </c>
      <c r="FH1006" s="11">
        <v>5.000000074505806E-2</v>
      </c>
      <c r="FI1006" s="11">
        <v>0.2199999988079071</v>
      </c>
      <c r="FJ1006" s="11">
        <v>2.940000057220459</v>
      </c>
      <c r="FK1006" s="11">
        <v>0.15000000596046448</v>
      </c>
      <c r="FL1006" s="11">
        <v>9.9999997764825821E-3</v>
      </c>
      <c r="FM1006" s="11">
        <v>0</v>
      </c>
      <c r="FN1006" s="11">
        <v>7.0000000298023224E-2</v>
      </c>
      <c r="FO1006" s="11">
        <v>0.82999998331069946</v>
      </c>
      <c r="FP1006" s="11">
        <v>0</v>
      </c>
      <c r="FQ1006" s="11">
        <v>0.49000000953674316</v>
      </c>
      <c r="FR1006" s="11">
        <v>3.2200000286102295</v>
      </c>
      <c r="FS1006" s="11">
        <v>4.9600000381469727</v>
      </c>
      <c r="FT1006" s="11">
        <v>0</v>
      </c>
      <c r="FU1006" s="11">
        <v>2.3599998950958252</v>
      </c>
      <c r="FV1006" s="11">
        <v>0.44999998807907104</v>
      </c>
      <c r="FW1006" s="11">
        <v>0.47999998927116394</v>
      </c>
      <c r="FX1006" s="11">
        <v>0.70999997854232788</v>
      </c>
      <c r="FY1006" s="11">
        <v>2.7400000095367432</v>
      </c>
      <c r="FZ1006" s="11">
        <v>1.5399999618530273</v>
      </c>
      <c r="GA1006" s="11">
        <v>1.6200000047683716</v>
      </c>
      <c r="GB1006" s="11">
        <v>0.94999998807907104</v>
      </c>
      <c r="GC1006" s="11">
        <v>0.11999999731779099</v>
      </c>
      <c r="GD1006" s="11">
        <v>0.30441176891326904</v>
      </c>
      <c r="GE1006" s="11">
        <v>1.3500000238418579</v>
      </c>
      <c r="GF1006" s="11">
        <v>0.2199999988079071</v>
      </c>
      <c r="GG1006" s="38">
        <v>0.2199999988079071</v>
      </c>
      <c r="GH1006" s="11">
        <v>0.27000001072883606</v>
      </c>
      <c r="GI1006" s="38">
        <v>5.9999998658895493E-2</v>
      </c>
      <c r="GJ1006" s="11">
        <v>5.9999998658895493E-2</v>
      </c>
      <c r="GK1006" s="38">
        <v>0.15000000596046448</v>
      </c>
      <c r="GL1006" s="11">
        <v>0.15000000596046448</v>
      </c>
      <c r="GM1006" s="11">
        <v>0</v>
      </c>
      <c r="GN1006" s="11">
        <v>2.2200000286102295</v>
      </c>
      <c r="GO1006" s="11">
        <v>0.20999999344348907</v>
      </c>
      <c r="GP1006" s="11">
        <v>1.9500000476837158</v>
      </c>
      <c r="GQ1006" s="11">
        <v>235.86000061035156</v>
      </c>
      <c r="GR1006" s="11">
        <v>0</v>
      </c>
      <c r="GS1006" s="11">
        <v>0</v>
      </c>
      <c r="GT1006" s="11">
        <v>0</v>
      </c>
      <c r="GU1006" s="11">
        <v>2.9999999329447746E-2</v>
      </c>
      <c r="GV1006" s="11">
        <v>1.0800000429153442</v>
      </c>
      <c r="GW1006" s="11">
        <v>0</v>
      </c>
      <c r="GX1006" s="11">
        <v>1.0399999618530273</v>
      </c>
      <c r="GY1006" s="11">
        <v>3.2699999809265137</v>
      </c>
      <c r="GZ1006" s="11">
        <v>0</v>
      </c>
      <c r="HA1006" s="11">
        <v>0.76999998092651367</v>
      </c>
      <c r="HB1006" s="11">
        <v>0.47999998927116394</v>
      </c>
      <c r="HC1006" s="11">
        <v>1.6399999856948853</v>
      </c>
      <c r="HD1006" s="11">
        <v>1.5900000333786011</v>
      </c>
      <c r="HE1006" s="11">
        <v>2.6500000953674316</v>
      </c>
      <c r="HF1006" s="11">
        <v>0.37999999523162842</v>
      </c>
      <c r="HG1006" s="11">
        <v>7.9999998211860657E-2</v>
      </c>
      <c r="HH1006" s="11">
        <v>1.3300000429153442</v>
      </c>
      <c r="HI1006" s="11">
        <v>7.9999998211860657E-2</v>
      </c>
      <c r="HJ1006" s="11">
        <v>0.64999997615814209</v>
      </c>
      <c r="HK1006" s="11">
        <v>32.209999084472656</v>
      </c>
      <c r="HL1006" s="11">
        <v>0.10000000149011612</v>
      </c>
      <c r="HM1006" s="11">
        <v>0</v>
      </c>
      <c r="HN1006" s="11">
        <v>0</v>
      </c>
      <c r="HO1006" s="11">
        <v>0.72000002861022949</v>
      </c>
      <c r="HP1006" s="11">
        <v>1.5700000524520874</v>
      </c>
      <c r="HQ1006" s="11">
        <v>1.5199999809265137</v>
      </c>
      <c r="HR1006" s="11">
        <v>3.25</v>
      </c>
      <c r="HS1006" s="11">
        <v>2.1099998950958252</v>
      </c>
      <c r="HT1006" s="11">
        <v>3.9999999105930328E-2</v>
      </c>
      <c r="HU1006" s="11">
        <v>4.369999885559082</v>
      </c>
      <c r="HV1006" s="11">
        <v>0</v>
      </c>
    </row>
    <row r="1007" spans="1:230" x14ac:dyDescent="0.3">
      <c r="A1007" s="8">
        <v>38230</v>
      </c>
      <c r="B1007" s="11">
        <v>105.78270721435547</v>
      </c>
      <c r="C1007" s="11">
        <v>258.62295532226563</v>
      </c>
      <c r="D1007" s="11">
        <v>103.74105834960938</v>
      </c>
      <c r="E1007" s="11">
        <v>0</v>
      </c>
      <c r="F1007" s="11">
        <v>9.9999997764825821E-3</v>
      </c>
      <c r="G1007" s="11">
        <v>3.9999999105930328E-2</v>
      </c>
      <c r="H1007" s="11">
        <v>26.5</v>
      </c>
      <c r="I1007" s="11">
        <v>0.18000000715255737</v>
      </c>
      <c r="J1007" s="11">
        <v>0.10999999940395355</v>
      </c>
      <c r="K1007" s="11">
        <v>5.000000074505806E-2</v>
      </c>
      <c r="L1007" s="11">
        <v>2.4000000953674316</v>
      </c>
      <c r="M1007" s="11">
        <v>5.9999998658895493E-2</v>
      </c>
      <c r="N1007" s="11">
        <v>0</v>
      </c>
      <c r="O1007" s="11">
        <v>1.4299999475479126</v>
      </c>
      <c r="P1007" s="11">
        <v>0</v>
      </c>
      <c r="Q1007" s="11">
        <v>0</v>
      </c>
      <c r="R1007" s="11">
        <v>0.49000000953674316</v>
      </c>
      <c r="S1007" s="11">
        <v>1.4099999666213989</v>
      </c>
      <c r="T1007" s="11">
        <v>0</v>
      </c>
      <c r="U1007" s="11">
        <v>0</v>
      </c>
      <c r="V1007" s="11">
        <v>0.11999999731779099</v>
      </c>
      <c r="W1007" s="11">
        <v>0</v>
      </c>
      <c r="X1007" s="11">
        <v>0.23000000417232513</v>
      </c>
      <c r="Y1007" s="11">
        <v>5.5500001907348633</v>
      </c>
      <c r="Z1007" s="11">
        <v>14.090000152587891</v>
      </c>
      <c r="AA1007" s="11">
        <v>3.1700000762939453</v>
      </c>
      <c r="AB1007" s="11">
        <v>0.69999998807907104</v>
      </c>
      <c r="AC1007" s="11">
        <v>0</v>
      </c>
      <c r="AD1007" s="11">
        <v>0.25999999046325684</v>
      </c>
      <c r="AE1007" s="11">
        <v>0</v>
      </c>
      <c r="AF1007" s="11">
        <v>0</v>
      </c>
      <c r="AG1007" s="11">
        <v>0.31999999284744263</v>
      </c>
      <c r="AH1007" s="11">
        <v>0</v>
      </c>
      <c r="AI1007" s="11">
        <v>1.559999942779541</v>
      </c>
      <c r="AJ1007" s="11">
        <v>0</v>
      </c>
      <c r="AK1007" s="11">
        <v>0</v>
      </c>
      <c r="AL1007" s="11">
        <v>0</v>
      </c>
      <c r="AM1007" s="11">
        <v>0.14000000059604645</v>
      </c>
      <c r="AN1007" s="11">
        <v>0.6600000262260437</v>
      </c>
      <c r="AO1007" s="11">
        <v>0</v>
      </c>
      <c r="AP1007" s="11">
        <v>0</v>
      </c>
      <c r="AQ1007" s="11">
        <v>2.9999999329447746E-2</v>
      </c>
      <c r="AR1007" s="11">
        <v>0.36000001430511475</v>
      </c>
      <c r="AS1007" s="11">
        <v>0.2800000011920929</v>
      </c>
      <c r="AT1007" s="38">
        <v>0.2800000011920929</v>
      </c>
      <c r="AU1007" s="11">
        <v>0</v>
      </c>
      <c r="AV1007" s="11">
        <v>9.9999997764825821E-3</v>
      </c>
      <c r="AW1007" s="11">
        <v>0</v>
      </c>
      <c r="AX1007" s="11">
        <v>1.3700000047683716</v>
      </c>
      <c r="AY1007" s="11">
        <v>0.72000002861022949</v>
      </c>
      <c r="AZ1007" s="11">
        <v>0</v>
      </c>
      <c r="BA1007" s="11">
        <v>0.87000000476837158</v>
      </c>
      <c r="BB1007" s="11">
        <v>9.9999997764825821E-3</v>
      </c>
      <c r="BC1007" s="11">
        <v>5.9999998658895493E-2</v>
      </c>
      <c r="BD1007" s="11">
        <v>0</v>
      </c>
      <c r="BE1007" s="11">
        <v>5.9999998658895493E-2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0.10999999940395355</v>
      </c>
      <c r="BK1007" s="11">
        <v>0.12999999523162842</v>
      </c>
      <c r="BL1007" s="11">
        <v>0.10999999940395355</v>
      </c>
      <c r="BM1007" s="11">
        <v>0.5899999737739563</v>
      </c>
      <c r="BN1007" s="11">
        <v>0</v>
      </c>
      <c r="BO1007" s="11">
        <v>5.570000171661377</v>
      </c>
      <c r="BP1007" s="11">
        <v>5.000000074505806E-2</v>
      </c>
      <c r="BQ1007" s="11">
        <v>4.3600001335144043</v>
      </c>
      <c r="BR1007" s="11">
        <v>5.9999998658895493E-2</v>
      </c>
      <c r="BS1007" s="11">
        <v>0.43000000715255737</v>
      </c>
      <c r="BT1007" s="11">
        <v>9.0000003576278687E-2</v>
      </c>
      <c r="BU1007" s="11">
        <v>0.49000000953674316</v>
      </c>
      <c r="BV1007" s="11">
        <v>4.570000171661377</v>
      </c>
      <c r="BW1007" s="11">
        <v>0.20999999344348907</v>
      </c>
      <c r="BX1007" s="11">
        <v>0</v>
      </c>
      <c r="BY1007" s="11">
        <v>13.779999732971191</v>
      </c>
      <c r="BZ1007" s="11">
        <v>0.10000000149011612</v>
      </c>
      <c r="CA1007" s="11">
        <v>5.9999998658895493E-2</v>
      </c>
      <c r="CB1007" s="11">
        <v>0</v>
      </c>
      <c r="CC1007" s="11">
        <v>0</v>
      </c>
      <c r="CD1007" s="11">
        <v>0</v>
      </c>
      <c r="CE1007" s="11">
        <v>0</v>
      </c>
      <c r="CF1007" s="11">
        <v>0.31000000238418579</v>
      </c>
      <c r="CG1007" s="11">
        <v>0</v>
      </c>
      <c r="CH1007" s="11">
        <v>1.25</v>
      </c>
      <c r="CI1007" s="11">
        <v>1.0499999523162842</v>
      </c>
      <c r="CJ1007" s="11">
        <v>0</v>
      </c>
      <c r="CK1007" s="11">
        <v>5.1360402256250381E-2</v>
      </c>
      <c r="CL1007" s="11">
        <v>4.0199999809265137</v>
      </c>
      <c r="CM1007" s="11">
        <v>0.25</v>
      </c>
      <c r="CN1007" s="11">
        <v>0.64006811380386353</v>
      </c>
      <c r="CO1007" s="11">
        <v>0</v>
      </c>
      <c r="CP1007" s="11">
        <v>0</v>
      </c>
      <c r="CQ1007" s="11">
        <v>0.36000001430511475</v>
      </c>
      <c r="CR1007" s="11">
        <v>3.9999999105930328E-2</v>
      </c>
      <c r="CS1007" s="11">
        <v>0</v>
      </c>
      <c r="CT1007" s="11">
        <v>5.9999998658895493E-2</v>
      </c>
      <c r="CU1007" s="11">
        <v>1.9999999552965164E-2</v>
      </c>
      <c r="CV1007" s="11">
        <v>1.9999999552965164E-2</v>
      </c>
      <c r="CW1007" s="11">
        <v>0.52999997138977051</v>
      </c>
      <c r="CX1007" s="11">
        <v>0</v>
      </c>
      <c r="CY1007" s="11">
        <v>0</v>
      </c>
      <c r="CZ1007" s="11">
        <v>0.68000000715255737</v>
      </c>
      <c r="DA1007" s="11">
        <v>0</v>
      </c>
      <c r="DB1007" s="11">
        <v>0.34000000357627869</v>
      </c>
      <c r="DC1007" s="11">
        <v>0</v>
      </c>
      <c r="DD1007" s="11">
        <v>0</v>
      </c>
      <c r="DE1007" s="11">
        <v>0.10000000149011612</v>
      </c>
      <c r="DF1007" s="11">
        <v>8.5200004577636719</v>
      </c>
      <c r="DG1007" s="11">
        <v>0</v>
      </c>
      <c r="DH1007" s="11">
        <v>0</v>
      </c>
      <c r="DI1007" s="11">
        <v>1.3700000047683716</v>
      </c>
      <c r="DJ1007" s="11">
        <v>43.957065582275391</v>
      </c>
      <c r="DK1007" s="11">
        <v>1.0193166732788086</v>
      </c>
      <c r="DL1007" s="11">
        <v>0</v>
      </c>
      <c r="DM1007" s="11">
        <v>0</v>
      </c>
      <c r="DN1007" s="11">
        <v>0</v>
      </c>
      <c r="DO1007" s="11">
        <v>0.54000002145767212</v>
      </c>
      <c r="DP1007" s="11">
        <v>8.1899995803833008</v>
      </c>
      <c r="DQ1007" s="11">
        <v>1.8500000238418579</v>
      </c>
      <c r="DR1007" s="11">
        <v>0.28999999165534973</v>
      </c>
      <c r="DS1007" s="38">
        <v>0.28999999165534973</v>
      </c>
      <c r="DT1007" s="11">
        <v>0.43999999761581421</v>
      </c>
      <c r="DU1007" s="38">
        <v>0.17000000178813934</v>
      </c>
      <c r="DV1007" s="11">
        <v>0.17000000178813934</v>
      </c>
      <c r="DW1007" s="11">
        <v>0.61000001430511475</v>
      </c>
      <c r="DX1007" s="11">
        <v>0</v>
      </c>
      <c r="DY1007" s="11">
        <v>1.6499999761581421</v>
      </c>
      <c r="DZ1007" s="11">
        <v>0.10999999940395355</v>
      </c>
      <c r="EA1007" s="11">
        <v>7.8499999046325684</v>
      </c>
      <c r="EB1007" s="11">
        <v>17.870000839233398</v>
      </c>
      <c r="EC1007" s="11">
        <v>0.35740000009536743</v>
      </c>
      <c r="ED1007" s="11">
        <v>17.512599945068359</v>
      </c>
      <c r="EE1007" s="11">
        <v>5.6599998474121094</v>
      </c>
      <c r="EF1007" s="11">
        <v>0</v>
      </c>
      <c r="EG1007" s="11">
        <v>0.47999998927116394</v>
      </c>
      <c r="EH1007" s="11">
        <v>0</v>
      </c>
      <c r="EI1007" s="11">
        <v>0</v>
      </c>
      <c r="EJ1007" s="11">
        <v>13.050000190734863</v>
      </c>
      <c r="EK1007" s="11">
        <v>3.6700000762939453</v>
      </c>
      <c r="EL1007" s="11">
        <v>5.9999998658895493E-2</v>
      </c>
      <c r="EM1007" s="11">
        <v>0.79000002145767212</v>
      </c>
      <c r="EN1007" s="11">
        <v>1.2100000381469727</v>
      </c>
      <c r="EO1007" s="11">
        <v>0</v>
      </c>
      <c r="EP1007" s="11">
        <v>0</v>
      </c>
      <c r="EQ1007" s="11">
        <v>0</v>
      </c>
      <c r="ER1007" s="11">
        <v>0.95999997854232788</v>
      </c>
      <c r="ES1007" s="11">
        <v>0</v>
      </c>
      <c r="ET1007" s="11">
        <v>0</v>
      </c>
      <c r="EU1007" s="38">
        <v>2.9999999329447746E-2</v>
      </c>
      <c r="EV1007" s="11">
        <v>2.9999999329447746E-2</v>
      </c>
      <c r="EW1007" s="11">
        <v>0</v>
      </c>
      <c r="EX1007" s="11">
        <v>8.5500001907348633</v>
      </c>
      <c r="EY1007" s="11">
        <v>0.70999997854232788</v>
      </c>
      <c r="EZ1007" s="11">
        <v>9.9999997764825821E-3</v>
      </c>
      <c r="FA1007" s="11">
        <v>1.0499999523162842</v>
      </c>
      <c r="FB1007" s="11">
        <v>0</v>
      </c>
      <c r="FC1007" s="11">
        <v>0.10999999940395355</v>
      </c>
      <c r="FD1007" s="11">
        <v>0</v>
      </c>
      <c r="FE1007" s="11">
        <v>18.440000534057617</v>
      </c>
      <c r="FF1007" s="11">
        <v>0</v>
      </c>
      <c r="FG1007" s="11">
        <v>0</v>
      </c>
      <c r="FH1007" s="11">
        <v>5.000000074505806E-2</v>
      </c>
      <c r="FI1007" s="11">
        <v>0.12999999523162842</v>
      </c>
      <c r="FJ1007" s="11">
        <v>6.5</v>
      </c>
      <c r="FK1007" s="11">
        <v>9.0000003576278687E-2</v>
      </c>
      <c r="FL1007" s="11">
        <v>1.9999999552965164E-2</v>
      </c>
      <c r="FM1007" s="11">
        <v>0</v>
      </c>
      <c r="FN1007" s="11">
        <v>2.9999999329447746E-2</v>
      </c>
      <c r="FO1007" s="11">
        <v>0.36000001430511475</v>
      </c>
      <c r="FP1007" s="11">
        <v>0</v>
      </c>
      <c r="FQ1007" s="11">
        <v>0.40999999642372131</v>
      </c>
      <c r="FR1007" s="11">
        <v>0.77999997138977051</v>
      </c>
      <c r="FS1007" s="11">
        <v>4.3499999046325684</v>
      </c>
      <c r="FT1007" s="11">
        <v>0</v>
      </c>
      <c r="FU1007" s="11">
        <v>0.81999999284744263</v>
      </c>
      <c r="FV1007" s="11">
        <v>0.49000000953674316</v>
      </c>
      <c r="FW1007" s="11">
        <v>0.12999999523162842</v>
      </c>
      <c r="FX1007" s="11">
        <v>0.27000001072883606</v>
      </c>
      <c r="FY1007" s="11">
        <v>2.690000057220459</v>
      </c>
      <c r="FZ1007" s="11">
        <v>1.7100000381469727</v>
      </c>
      <c r="GA1007" s="11">
        <v>0.73000001907348633</v>
      </c>
      <c r="GB1007" s="11">
        <v>0.43000000715255737</v>
      </c>
      <c r="GC1007" s="11">
        <v>2.9999999329447746E-2</v>
      </c>
      <c r="GD1007" s="11">
        <v>0.35852941870689392</v>
      </c>
      <c r="GE1007" s="11">
        <v>1.5900000333786011</v>
      </c>
      <c r="GF1007" s="11">
        <v>0.18999999761581421</v>
      </c>
      <c r="GG1007" s="38">
        <v>0.18999999761581421</v>
      </c>
      <c r="GH1007" s="11">
        <v>0.20999999344348907</v>
      </c>
      <c r="GI1007" s="38">
        <v>0</v>
      </c>
      <c r="GJ1007" s="11">
        <v>0</v>
      </c>
      <c r="GK1007" s="38">
        <v>9.0000003576278687E-2</v>
      </c>
      <c r="GL1007" s="11">
        <v>9.0000003576278687E-2</v>
      </c>
      <c r="GM1007" s="11">
        <v>0</v>
      </c>
      <c r="GN1007" s="11">
        <v>1.2300000190734863</v>
      </c>
      <c r="GO1007" s="11">
        <v>0</v>
      </c>
      <c r="GP1007" s="11">
        <v>5.9999998658895493E-2</v>
      </c>
      <c r="GQ1007" s="11">
        <v>198.97000122070313</v>
      </c>
      <c r="GR1007" s="11">
        <v>0</v>
      </c>
      <c r="GS1007" s="11">
        <v>0</v>
      </c>
      <c r="GT1007" s="11">
        <v>0</v>
      </c>
      <c r="GU1007" s="11">
        <v>1.9999999552965164E-2</v>
      </c>
      <c r="GV1007" s="11">
        <v>0.49000000953674316</v>
      </c>
      <c r="GW1007" s="11">
        <v>0</v>
      </c>
      <c r="GX1007" s="11">
        <v>0.57999998331069946</v>
      </c>
      <c r="GY1007" s="11">
        <v>0.40999999642372131</v>
      </c>
      <c r="GZ1007" s="11">
        <v>0</v>
      </c>
      <c r="HA1007" s="11">
        <v>0.74000000953674316</v>
      </c>
      <c r="HB1007" s="11">
        <v>0.12999999523162842</v>
      </c>
      <c r="HC1007" s="11">
        <v>1.2699999809265137</v>
      </c>
      <c r="HD1007" s="11">
        <v>0.62000000476837158</v>
      </c>
      <c r="HE1007" s="11">
        <v>2.8299999237060547</v>
      </c>
      <c r="HF1007" s="11">
        <v>0.23999999463558197</v>
      </c>
      <c r="HG1007" s="11">
        <v>2.9999999329447746E-2</v>
      </c>
      <c r="HH1007" s="11">
        <v>0</v>
      </c>
      <c r="HI1007" s="11">
        <v>7.0000000298023224E-2</v>
      </c>
      <c r="HJ1007" s="11">
        <v>0.33000001311302185</v>
      </c>
      <c r="HK1007" s="11">
        <v>7.0199999809265137</v>
      </c>
      <c r="HL1007" s="11">
        <v>0.10999999940395355</v>
      </c>
      <c r="HM1007" s="11">
        <v>0</v>
      </c>
      <c r="HN1007" s="11">
        <v>0</v>
      </c>
      <c r="HO1007" s="11">
        <v>9.0000003576278687E-2</v>
      </c>
      <c r="HP1007" s="11">
        <v>0.47999998927116394</v>
      </c>
      <c r="HQ1007" s="11">
        <v>1.6699999570846558</v>
      </c>
      <c r="HR1007" s="11">
        <v>3.5699999332427979</v>
      </c>
      <c r="HS1007" s="11">
        <v>2.3199999332427979</v>
      </c>
      <c r="HT1007" s="11">
        <v>5.9999998658895493E-2</v>
      </c>
      <c r="HU1007" s="11">
        <v>0.76999998092651367</v>
      </c>
      <c r="HV1007" s="11">
        <v>0</v>
      </c>
    </row>
    <row r="1008" spans="1:230" x14ac:dyDescent="0.3">
      <c r="A1008" s="8">
        <v>38260</v>
      </c>
      <c r="B1008" s="11">
        <v>106.29608917236328</v>
      </c>
      <c r="C1008" s="11">
        <v>157.62174987792969</v>
      </c>
      <c r="D1008" s="11">
        <v>106.589599609375</v>
      </c>
      <c r="E1008" s="11">
        <v>0</v>
      </c>
      <c r="F1008" s="11">
        <v>0</v>
      </c>
      <c r="G1008" s="11">
        <v>9.9999997764825821E-3</v>
      </c>
      <c r="H1008" s="11">
        <v>23.920000076293945</v>
      </c>
      <c r="I1008" s="11">
        <v>5.000000074505806E-2</v>
      </c>
      <c r="J1008" s="11">
        <v>9.0000003576278687E-2</v>
      </c>
      <c r="K1008" s="11">
        <v>5.9999998658895493E-2</v>
      </c>
      <c r="L1008" s="11">
        <v>2.2300000190734863</v>
      </c>
      <c r="M1008" s="11">
        <v>5.9999998658895493E-2</v>
      </c>
      <c r="N1008" s="11">
        <v>0</v>
      </c>
      <c r="O1008" s="11">
        <v>1.3999999761581421</v>
      </c>
      <c r="P1008" s="11">
        <v>0</v>
      </c>
      <c r="Q1008" s="11">
        <v>0</v>
      </c>
      <c r="R1008" s="11">
        <v>0.49000000953674316</v>
      </c>
      <c r="S1008" s="11">
        <v>1.1299999952316284</v>
      </c>
      <c r="T1008" s="11">
        <v>0</v>
      </c>
      <c r="U1008" s="11">
        <v>0.81000000238418579</v>
      </c>
      <c r="V1008" s="11">
        <v>0.10999999940395355</v>
      </c>
      <c r="W1008" s="11">
        <v>0</v>
      </c>
      <c r="X1008" s="11">
        <v>0.17000000178813934</v>
      </c>
      <c r="Y1008" s="11">
        <v>4.309999942779541</v>
      </c>
      <c r="Z1008" s="11">
        <v>13.819999694824219</v>
      </c>
      <c r="AA1008" s="11">
        <v>2.9500000476837158</v>
      </c>
      <c r="AB1008" s="11">
        <v>0.82999998331069946</v>
      </c>
      <c r="AC1008" s="11">
        <v>0</v>
      </c>
      <c r="AD1008" s="11">
        <v>0.27000001072883606</v>
      </c>
      <c r="AE1008" s="11">
        <v>0</v>
      </c>
      <c r="AF1008" s="11">
        <v>0</v>
      </c>
      <c r="AG1008" s="11">
        <v>1.9999999552965164E-2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0.18000000715255737</v>
      </c>
      <c r="AN1008" s="11">
        <v>3.9600000381469727</v>
      </c>
      <c r="AO1008" s="11">
        <v>0</v>
      </c>
      <c r="AP1008" s="11">
        <v>0</v>
      </c>
      <c r="AQ1008" s="11">
        <v>9.9999997764825821E-3</v>
      </c>
      <c r="AR1008" s="11">
        <v>0.2800000011920929</v>
      </c>
      <c r="AS1008" s="11">
        <v>0.31999999284744263</v>
      </c>
      <c r="AT1008" s="38">
        <v>0.31999999284744263</v>
      </c>
      <c r="AU1008" s="11">
        <v>0</v>
      </c>
      <c r="AV1008" s="11">
        <v>9.9999997764825821E-3</v>
      </c>
      <c r="AW1008" s="11">
        <v>0</v>
      </c>
      <c r="AX1008" s="11">
        <v>1.5</v>
      </c>
      <c r="AY1008" s="11">
        <v>0.4699999988079071</v>
      </c>
      <c r="AZ1008" s="11">
        <v>0</v>
      </c>
      <c r="BA1008" s="11">
        <v>0.68000000715255737</v>
      </c>
      <c r="BB1008" s="11">
        <v>9.9999997764825821E-3</v>
      </c>
      <c r="BC1008" s="11">
        <v>2.9999999329447746E-2</v>
      </c>
      <c r="BD1008" s="11">
        <v>0</v>
      </c>
      <c r="BE1008" s="11">
        <v>5.000000074505806E-2</v>
      </c>
      <c r="BF1008" s="11">
        <v>0</v>
      </c>
      <c r="BG1008" s="11">
        <v>0</v>
      </c>
      <c r="BH1008" s="11">
        <v>9.9999997764825821E-3</v>
      </c>
      <c r="BI1008" s="11">
        <v>0</v>
      </c>
      <c r="BJ1008" s="11">
        <v>0.23999999463558197</v>
      </c>
      <c r="BK1008" s="11">
        <v>0.27000001072883606</v>
      </c>
      <c r="BL1008" s="11">
        <v>0.10000000149011612</v>
      </c>
      <c r="BM1008" s="11">
        <v>1.3300000429153442</v>
      </c>
      <c r="BN1008" s="11">
        <v>0</v>
      </c>
      <c r="BO1008" s="11">
        <v>5.5500001907348633</v>
      </c>
      <c r="BP1008" s="11">
        <v>2.9999999329447746E-2</v>
      </c>
      <c r="BQ1008" s="11">
        <v>4.0100002288818359</v>
      </c>
      <c r="BR1008" s="11">
        <v>7.9999998211860657E-2</v>
      </c>
      <c r="BS1008" s="11">
        <v>0.31999999284744263</v>
      </c>
      <c r="BT1008" s="11">
        <v>7.0000000298023224E-2</v>
      </c>
      <c r="BU1008" s="11">
        <v>2.9999999329447746E-2</v>
      </c>
      <c r="BV1008" s="11">
        <v>1.5299999713897705</v>
      </c>
      <c r="BW1008" s="11">
        <v>0</v>
      </c>
      <c r="BX1008" s="11">
        <v>0</v>
      </c>
      <c r="BY1008" s="11">
        <v>14.010000228881836</v>
      </c>
      <c r="BZ1008" s="11">
        <v>1.8999999761581421</v>
      </c>
      <c r="CA1008" s="11">
        <v>0.30000001192092896</v>
      </c>
      <c r="CB1008" s="11">
        <v>0</v>
      </c>
      <c r="CC1008" s="11">
        <v>0.17000000178813934</v>
      </c>
      <c r="CD1008" s="11">
        <v>0</v>
      </c>
      <c r="CE1008" s="11">
        <v>0</v>
      </c>
      <c r="CF1008" s="11">
        <v>5.9999998658895493E-2</v>
      </c>
      <c r="CG1008" s="11">
        <v>0</v>
      </c>
      <c r="CH1008" s="11">
        <v>0.6600000262260437</v>
      </c>
      <c r="CI1008" s="11">
        <v>1.0800000429153442</v>
      </c>
      <c r="CJ1008" s="11">
        <v>7.9999998211860657E-2</v>
      </c>
      <c r="CK1008" s="11">
        <v>4.3995510786771774E-2</v>
      </c>
      <c r="CL1008" s="11">
        <v>1.4500000476837158</v>
      </c>
      <c r="CM1008" s="11">
        <v>0.25</v>
      </c>
      <c r="CN1008" s="11">
        <v>0.266318678855896</v>
      </c>
      <c r="CO1008" s="11">
        <v>0</v>
      </c>
      <c r="CP1008" s="11">
        <v>0</v>
      </c>
      <c r="CQ1008" s="11">
        <v>7.0000000298023224E-2</v>
      </c>
      <c r="CR1008" s="11">
        <v>5.9999998658895493E-2</v>
      </c>
      <c r="CS1008" s="11">
        <v>0</v>
      </c>
      <c r="CT1008" s="11">
        <v>9.0000003576278687E-2</v>
      </c>
      <c r="CU1008" s="11">
        <v>2.9999999329447746E-2</v>
      </c>
      <c r="CV1008" s="11">
        <v>3.9999999105930328E-2</v>
      </c>
      <c r="CW1008" s="11">
        <v>0.75</v>
      </c>
      <c r="CX1008" s="11">
        <v>0</v>
      </c>
      <c r="CY1008" s="11">
        <v>0</v>
      </c>
      <c r="CZ1008" s="11">
        <v>3.9999999105930328E-2</v>
      </c>
      <c r="DA1008" s="11">
        <v>9.9999997764825821E-3</v>
      </c>
      <c r="DB1008" s="11">
        <v>7.9999998211860657E-2</v>
      </c>
      <c r="DC1008" s="11">
        <v>0</v>
      </c>
      <c r="DD1008" s="11">
        <v>0</v>
      </c>
      <c r="DE1008" s="11">
        <v>7.0000000298023224E-2</v>
      </c>
      <c r="DF1008" s="11">
        <v>4.119999885559082</v>
      </c>
      <c r="DG1008" s="11">
        <v>9.9999997764825821E-3</v>
      </c>
      <c r="DH1008" s="11">
        <v>0</v>
      </c>
      <c r="DI1008" s="11">
        <v>0</v>
      </c>
      <c r="DJ1008" s="11">
        <v>39.976688385009766</v>
      </c>
      <c r="DK1008" s="11">
        <v>0.28047987818717957</v>
      </c>
      <c r="DL1008" s="11">
        <v>0.2199999988079071</v>
      </c>
      <c r="DM1008" s="11">
        <v>0.17000000178813934</v>
      </c>
      <c r="DN1008" s="11">
        <v>0.99000000953674316</v>
      </c>
      <c r="DO1008" s="11">
        <v>0</v>
      </c>
      <c r="DP1008" s="11">
        <v>8.3500003814697266</v>
      </c>
      <c r="DQ1008" s="11">
        <v>1.6799999475479126</v>
      </c>
      <c r="DR1008" s="11">
        <v>0.30000001192092896</v>
      </c>
      <c r="DS1008" s="38">
        <v>0.30000001192092896</v>
      </c>
      <c r="DT1008" s="11">
        <v>0.36000001430511475</v>
      </c>
      <c r="DU1008" s="38">
        <v>0.37999999523162842</v>
      </c>
      <c r="DV1008" s="11">
        <v>0.37999999523162842</v>
      </c>
      <c r="DW1008" s="11">
        <v>0.30000001192092896</v>
      </c>
      <c r="DX1008" s="11">
        <v>0</v>
      </c>
      <c r="DY1008" s="11">
        <v>1.4900000095367432</v>
      </c>
      <c r="DZ1008" s="11">
        <v>0.10999999940395355</v>
      </c>
      <c r="EA1008" s="11">
        <v>6.4099998474121094</v>
      </c>
      <c r="EB1008" s="11">
        <v>8.1700000762939453</v>
      </c>
      <c r="EC1008" s="11">
        <v>0.16339999437332153</v>
      </c>
      <c r="ED1008" s="11">
        <v>8.0066003799438477</v>
      </c>
      <c r="EE1008" s="11">
        <v>5.2600002288818359</v>
      </c>
      <c r="EF1008" s="11">
        <v>0</v>
      </c>
      <c r="EG1008" s="11">
        <v>0.36000001430511475</v>
      </c>
      <c r="EH1008" s="11">
        <v>0</v>
      </c>
      <c r="EI1008" s="11">
        <v>0</v>
      </c>
      <c r="EJ1008" s="11">
        <v>11.779999732971191</v>
      </c>
      <c r="EK1008" s="11">
        <v>2.7699999809265137</v>
      </c>
      <c r="EL1008" s="11">
        <v>3.9999999105930328E-2</v>
      </c>
      <c r="EM1008" s="11">
        <v>0.5899999737739563</v>
      </c>
      <c r="EN1008" s="11">
        <v>0.9100000262260437</v>
      </c>
      <c r="EO1008" s="11">
        <v>0</v>
      </c>
      <c r="EP1008" s="11">
        <v>0</v>
      </c>
      <c r="EQ1008" s="11">
        <v>0</v>
      </c>
      <c r="ER1008" s="11">
        <v>0.98000001907348633</v>
      </c>
      <c r="ES1008" s="11">
        <v>0</v>
      </c>
      <c r="ET1008" s="11">
        <v>0</v>
      </c>
      <c r="EU1008" s="38">
        <v>0.30000001192092896</v>
      </c>
      <c r="EV1008" s="11">
        <v>0.30000001192092896</v>
      </c>
      <c r="EW1008" s="11">
        <v>0</v>
      </c>
      <c r="EX1008" s="11">
        <v>7.369999885559082</v>
      </c>
      <c r="EY1008" s="11">
        <v>0.25</v>
      </c>
      <c r="EZ1008" s="11">
        <v>0</v>
      </c>
      <c r="FA1008" s="11">
        <v>0.33000001311302185</v>
      </c>
      <c r="FB1008" s="11">
        <v>0</v>
      </c>
      <c r="FC1008" s="11">
        <v>0.10999999940395355</v>
      </c>
      <c r="FD1008" s="11">
        <v>0</v>
      </c>
      <c r="FE1008" s="11">
        <v>14.680000305175781</v>
      </c>
      <c r="FF1008" s="11">
        <v>0</v>
      </c>
      <c r="FG1008" s="11">
        <v>0</v>
      </c>
      <c r="FH1008" s="11">
        <v>1.9999999552965164E-2</v>
      </c>
      <c r="FI1008" s="11">
        <v>0.11999999731779099</v>
      </c>
      <c r="FJ1008" s="11">
        <v>2.4000000953674316</v>
      </c>
      <c r="FK1008" s="11">
        <v>9.9999997764825821E-3</v>
      </c>
      <c r="FL1008" s="11">
        <v>1.9999999552965164E-2</v>
      </c>
      <c r="FM1008" s="11">
        <v>0</v>
      </c>
      <c r="FN1008" s="11">
        <v>9.0000003576278687E-2</v>
      </c>
      <c r="FO1008" s="11">
        <v>9.0000003576278687E-2</v>
      </c>
      <c r="FP1008" s="11">
        <v>0</v>
      </c>
      <c r="FQ1008" s="11">
        <v>0.40000000596046448</v>
      </c>
      <c r="FR1008" s="11">
        <v>0.38999998569488525</v>
      </c>
      <c r="FS1008" s="11">
        <v>3.5299999713897705</v>
      </c>
      <c r="FT1008" s="11">
        <v>0</v>
      </c>
      <c r="FU1008" s="11">
        <v>0.25</v>
      </c>
      <c r="FV1008" s="11">
        <v>0.40999999642372131</v>
      </c>
      <c r="FW1008" s="11">
        <v>0.27000001072883606</v>
      </c>
      <c r="FX1008" s="11">
        <v>0.18999999761581421</v>
      </c>
      <c r="FY1008" s="11">
        <v>3.7000000476837158</v>
      </c>
      <c r="FZ1008" s="11">
        <v>1.1399999856948853</v>
      </c>
      <c r="GA1008" s="11">
        <v>0.23999999463558197</v>
      </c>
      <c r="GB1008" s="11">
        <v>0.14000000059604645</v>
      </c>
      <c r="GC1008" s="11">
        <v>7.0000000298023224E-2</v>
      </c>
      <c r="GD1008" s="11">
        <v>0.27509802579879761</v>
      </c>
      <c r="GE1008" s="11">
        <v>1.2200000286102295</v>
      </c>
      <c r="GF1008" s="11">
        <v>0.20000000298023224</v>
      </c>
      <c r="GG1008" s="38">
        <v>0.20000000298023224</v>
      </c>
      <c r="GH1008" s="11">
        <v>3.9999999105930328E-2</v>
      </c>
      <c r="GI1008" s="38">
        <v>0</v>
      </c>
      <c r="GJ1008" s="11">
        <v>0</v>
      </c>
      <c r="GK1008" s="38">
        <v>7.9999998211860657E-2</v>
      </c>
      <c r="GL1008" s="11">
        <v>7.9999998211860657E-2</v>
      </c>
      <c r="GM1008" s="11">
        <v>0</v>
      </c>
      <c r="GN1008" s="11">
        <v>1.5800000429153442</v>
      </c>
      <c r="GO1008" s="11">
        <v>1.2599999904632568</v>
      </c>
      <c r="GP1008" s="11">
        <v>0.49000000953674316</v>
      </c>
      <c r="GQ1008" s="11">
        <v>190.44000244140625</v>
      </c>
      <c r="GR1008" s="11">
        <v>0</v>
      </c>
      <c r="GS1008" s="11">
        <v>0</v>
      </c>
      <c r="GT1008" s="11">
        <v>0</v>
      </c>
      <c r="GU1008" s="11">
        <v>0</v>
      </c>
      <c r="GV1008" s="11">
        <v>0.15999999642372131</v>
      </c>
      <c r="GW1008" s="11">
        <v>0</v>
      </c>
      <c r="GX1008" s="11">
        <v>0.47999998927116394</v>
      </c>
      <c r="GY1008" s="11">
        <v>0</v>
      </c>
      <c r="GZ1008" s="11">
        <v>0</v>
      </c>
      <c r="HA1008" s="11">
        <v>0.52999997138977051</v>
      </c>
      <c r="HB1008" s="11">
        <v>1.6599999666213989</v>
      </c>
      <c r="HC1008" s="11">
        <v>1.1200000047683716</v>
      </c>
      <c r="HD1008" s="11">
        <v>2.9999999329447746E-2</v>
      </c>
      <c r="HE1008" s="11">
        <v>0.81000000238418579</v>
      </c>
      <c r="HF1008" s="11">
        <v>2.9999999329447746E-2</v>
      </c>
      <c r="HG1008" s="11">
        <v>1.9999999552965164E-2</v>
      </c>
      <c r="HH1008" s="11">
        <v>0</v>
      </c>
      <c r="HI1008" s="11">
        <v>7.0000000298023224E-2</v>
      </c>
      <c r="HJ1008" s="11">
        <v>0.23999999463558197</v>
      </c>
      <c r="HK1008" s="11">
        <v>1.9600000381469727</v>
      </c>
      <c r="HL1008" s="11">
        <v>3.9999999105930328E-2</v>
      </c>
      <c r="HM1008" s="11">
        <v>0</v>
      </c>
      <c r="HN1008" s="11">
        <v>0</v>
      </c>
      <c r="HO1008" s="11">
        <v>0</v>
      </c>
      <c r="HP1008" s="11">
        <v>0.15999999642372131</v>
      </c>
      <c r="HQ1008" s="11">
        <v>1.3899999856948853</v>
      </c>
      <c r="HR1008" s="11">
        <v>2.9700000286102295</v>
      </c>
      <c r="HS1008" s="11">
        <v>1.9299999475479126</v>
      </c>
      <c r="HT1008" s="11">
        <v>1.9999999552965164E-2</v>
      </c>
      <c r="HU1008" s="11">
        <v>1.0199999809265137</v>
      </c>
      <c r="HV1008" s="11">
        <v>0</v>
      </c>
    </row>
    <row r="1009" spans="1:230" x14ac:dyDescent="0.3">
      <c r="A1009" s="8">
        <v>38291</v>
      </c>
      <c r="B1009" s="11">
        <v>75.745742797851563</v>
      </c>
      <c r="C1009" s="11">
        <v>3588.267333984375</v>
      </c>
      <c r="D1009" s="11">
        <v>71.310340881347656</v>
      </c>
      <c r="E1009" s="11">
        <v>0</v>
      </c>
      <c r="F1009" s="11">
        <v>1.9999999552965164E-2</v>
      </c>
      <c r="G1009" s="11">
        <v>0.11999999731779099</v>
      </c>
      <c r="H1009" s="11">
        <v>32.259998321533203</v>
      </c>
      <c r="I1009" s="11">
        <v>0.15000000596046448</v>
      </c>
      <c r="J1009" s="11">
        <v>0.28999999165534973</v>
      </c>
      <c r="K1009" s="11">
        <v>0.12999999523162842</v>
      </c>
      <c r="L1009" s="11">
        <v>3.1400001049041748</v>
      </c>
      <c r="M1009" s="11">
        <v>0.44999998807907104</v>
      </c>
      <c r="N1009" s="11">
        <v>2.9999999329447746E-2</v>
      </c>
      <c r="O1009" s="11">
        <v>2.5699999332427979</v>
      </c>
      <c r="P1009" s="11">
        <v>0.80000001192092896</v>
      </c>
      <c r="Q1009" s="11">
        <v>0</v>
      </c>
      <c r="R1009" s="11">
        <v>1.0399999618530273</v>
      </c>
      <c r="S1009" s="11">
        <v>1.2899999618530273</v>
      </c>
      <c r="T1009" s="11">
        <v>0.56000000238418579</v>
      </c>
      <c r="U1009" s="11">
        <v>4.3400001525878906</v>
      </c>
      <c r="V1009" s="11">
        <v>0.20000000298023224</v>
      </c>
      <c r="W1009" s="11">
        <v>2.7999999523162842</v>
      </c>
      <c r="X1009" s="11">
        <v>1.809999942779541</v>
      </c>
      <c r="Y1009" s="11">
        <v>7.0799999237060547</v>
      </c>
      <c r="Z1009" s="11">
        <v>16.620000839233398</v>
      </c>
      <c r="AA1009" s="11">
        <v>3.809999942779541</v>
      </c>
      <c r="AB1009" s="11">
        <v>0</v>
      </c>
      <c r="AC1009" s="11">
        <v>0</v>
      </c>
      <c r="AD1009" s="11">
        <v>0.62000000476837158</v>
      </c>
      <c r="AE1009" s="11">
        <v>0</v>
      </c>
      <c r="AF1009" s="11">
        <v>0</v>
      </c>
      <c r="AG1009" s="11">
        <v>0.41999998688697815</v>
      </c>
      <c r="AH1009" s="11">
        <v>0.44999998807907104</v>
      </c>
      <c r="AI1009" s="11">
        <v>2.9100000858306885</v>
      </c>
      <c r="AJ1009" s="11">
        <v>0</v>
      </c>
      <c r="AK1009" s="11">
        <v>7.0000000298023224E-2</v>
      </c>
      <c r="AL1009" s="11">
        <v>0</v>
      </c>
      <c r="AM1009" s="11">
        <v>0.43000000715255737</v>
      </c>
      <c r="AN1009" s="11">
        <v>5.5999999046325684</v>
      </c>
      <c r="AO1009" s="11">
        <v>0.20000000298023224</v>
      </c>
      <c r="AP1009" s="11">
        <v>0.92000001668930054</v>
      </c>
      <c r="AQ1009" s="11">
        <v>3.9999999105930328E-2</v>
      </c>
      <c r="AR1009" s="11">
        <v>0.14000000059604645</v>
      </c>
      <c r="AS1009" s="11">
        <v>0.41999998688697815</v>
      </c>
      <c r="AT1009" s="38">
        <v>0.41999998688697815</v>
      </c>
      <c r="AU1009" s="11">
        <v>0.47999998927116394</v>
      </c>
      <c r="AV1009" s="11">
        <v>0.30000001192092896</v>
      </c>
      <c r="AW1009" s="11">
        <v>7.0000000298023224E-2</v>
      </c>
      <c r="AX1009" s="11">
        <v>7.5900001525878906</v>
      </c>
      <c r="AY1009" s="11">
        <v>2.8399999141693115</v>
      </c>
      <c r="AZ1009" s="11">
        <v>0</v>
      </c>
      <c r="BA1009" s="11">
        <v>1.7400000095367432</v>
      </c>
      <c r="BB1009" s="11">
        <v>1.9999999552965164E-2</v>
      </c>
      <c r="BC1009" s="11">
        <v>1.0099999904632568</v>
      </c>
      <c r="BD1009" s="11">
        <v>7.0000000298023224E-2</v>
      </c>
      <c r="BE1009" s="11">
        <v>0.28999999165534973</v>
      </c>
      <c r="BF1009" s="11">
        <v>0</v>
      </c>
      <c r="BG1009" s="11">
        <v>0.20999999344348907</v>
      </c>
      <c r="BH1009" s="11">
        <v>0.11999999731779099</v>
      </c>
      <c r="BI1009" s="11">
        <v>0.61000001430511475</v>
      </c>
      <c r="BJ1009" s="11">
        <v>1.2799999713897705</v>
      </c>
      <c r="BK1009" s="11">
        <v>1.4600000381469727</v>
      </c>
      <c r="BL1009" s="11">
        <v>1.3500000238418579</v>
      </c>
      <c r="BM1009" s="11">
        <v>0.34000000357627869</v>
      </c>
      <c r="BN1009" s="11">
        <v>0</v>
      </c>
      <c r="BO1009" s="11">
        <v>7.880000114440918</v>
      </c>
      <c r="BP1009" s="11">
        <v>0.46000000834465027</v>
      </c>
      <c r="BQ1009" s="11">
        <v>11.170000076293945</v>
      </c>
      <c r="BR1009" s="11">
        <v>1.1399999856948853</v>
      </c>
      <c r="BS1009" s="11">
        <v>0.4699999988079071</v>
      </c>
      <c r="BT1009" s="11">
        <v>0.49000000953674316</v>
      </c>
      <c r="BU1009" s="11">
        <v>7.3299999237060547</v>
      </c>
      <c r="BV1009" s="11">
        <v>2.3599998950958252</v>
      </c>
      <c r="BW1009" s="11">
        <v>0.20000000298023224</v>
      </c>
      <c r="BX1009" s="11">
        <v>1.0199999809265137</v>
      </c>
      <c r="BY1009" s="11">
        <v>12.079999923706055</v>
      </c>
      <c r="BZ1009" s="11">
        <v>2.5</v>
      </c>
      <c r="CA1009" s="11">
        <v>0.2800000011920929</v>
      </c>
      <c r="CB1009" s="11">
        <v>0.81000000238418579</v>
      </c>
      <c r="CC1009" s="11">
        <v>0.88999998569488525</v>
      </c>
      <c r="CD1009" s="11">
        <v>0.10999999940395355</v>
      </c>
      <c r="CE1009" s="11">
        <v>0</v>
      </c>
      <c r="CF1009" s="11">
        <v>0.31000000238418579</v>
      </c>
      <c r="CG1009" s="11">
        <v>0</v>
      </c>
      <c r="CH1009" s="11">
        <v>4.5399999618530273</v>
      </c>
      <c r="CI1009" s="11">
        <v>3.059999942779541</v>
      </c>
      <c r="CJ1009" s="11">
        <v>0.44999998807907104</v>
      </c>
      <c r="CK1009" s="11">
        <v>0.61054420471191406</v>
      </c>
      <c r="CL1009" s="11">
        <v>11.869999885559082</v>
      </c>
      <c r="CM1009" s="11">
        <v>0.73000001907348633</v>
      </c>
      <c r="CN1009" s="11">
        <v>0</v>
      </c>
      <c r="CO1009" s="11">
        <v>0</v>
      </c>
      <c r="CP1009" s="11">
        <v>0</v>
      </c>
      <c r="CQ1009" s="11">
        <v>0.81999999284744263</v>
      </c>
      <c r="CR1009" s="11">
        <v>0.18999999761581421</v>
      </c>
      <c r="CS1009" s="11">
        <v>0</v>
      </c>
      <c r="CT1009" s="11">
        <v>0.27000001072883606</v>
      </c>
      <c r="CU1009" s="11">
        <v>0.25999999046325684</v>
      </c>
      <c r="CV1009" s="11">
        <v>0.31000000238418579</v>
      </c>
      <c r="CW1009" s="11">
        <v>3.309999942779541</v>
      </c>
      <c r="CX1009" s="11">
        <v>9.9999997764825821E-3</v>
      </c>
      <c r="CY1009" s="11">
        <v>0.12999999523162842</v>
      </c>
      <c r="CZ1009" s="11">
        <v>15.869999885559082</v>
      </c>
      <c r="DA1009" s="11">
        <v>0.34000000357627869</v>
      </c>
      <c r="DB1009" s="11">
        <v>1.0800000429153442</v>
      </c>
      <c r="DC1009" s="11">
        <v>0</v>
      </c>
      <c r="DD1009" s="11">
        <v>0</v>
      </c>
      <c r="DE1009" s="11">
        <v>0.36000001430511475</v>
      </c>
      <c r="DF1009" s="11">
        <v>4.940000057220459</v>
      </c>
      <c r="DG1009" s="11">
        <v>0.14000000059604645</v>
      </c>
      <c r="DH1009" s="11">
        <v>0</v>
      </c>
      <c r="DI1009" s="11">
        <v>17.409999847412109</v>
      </c>
      <c r="DJ1009" s="11">
        <v>55.249080657958984</v>
      </c>
      <c r="DK1009" s="11">
        <v>1.6311048269271851</v>
      </c>
      <c r="DL1009" s="11">
        <v>1.0399999618530273</v>
      </c>
      <c r="DM1009" s="11">
        <v>0.44999998807907104</v>
      </c>
      <c r="DN1009" s="11">
        <v>2.6099998950958252</v>
      </c>
      <c r="DO1009" s="11">
        <v>0.93999999761581421</v>
      </c>
      <c r="DP1009" s="11">
        <v>10.140000343322754</v>
      </c>
      <c r="DQ1009" s="11">
        <v>1.1399999856948853</v>
      </c>
      <c r="DR1009" s="11">
        <v>0.62000000476837158</v>
      </c>
      <c r="DS1009" s="38">
        <v>0.62000000476837158</v>
      </c>
      <c r="DT1009" s="11">
        <v>0.40999999642372131</v>
      </c>
      <c r="DU1009" s="38">
        <v>0.10000000149011612</v>
      </c>
      <c r="DV1009" s="11">
        <v>0.10000000149011612</v>
      </c>
      <c r="DW1009" s="11">
        <v>0.74000000953674316</v>
      </c>
      <c r="DX1009" s="11">
        <v>0</v>
      </c>
      <c r="DY1009" s="11">
        <v>3.25</v>
      </c>
      <c r="DZ1009" s="11">
        <v>0.25999999046325684</v>
      </c>
      <c r="EA1009" s="11">
        <v>8.5</v>
      </c>
      <c r="EB1009" s="11">
        <v>37.5</v>
      </c>
      <c r="EC1009" s="11">
        <v>0.75</v>
      </c>
      <c r="ED1009" s="11">
        <v>36.75</v>
      </c>
      <c r="EE1009" s="11">
        <v>7.4099998474121094</v>
      </c>
      <c r="EF1009" s="11">
        <v>0</v>
      </c>
      <c r="EG1009" s="11">
        <v>2.0799999237060547</v>
      </c>
      <c r="EH1009" s="11">
        <v>1.0199999809265137</v>
      </c>
      <c r="EI1009" s="11">
        <v>7.0000000298023224E-2</v>
      </c>
      <c r="EJ1009" s="11">
        <v>15.890000343322754</v>
      </c>
      <c r="EK1009" s="11">
        <v>5.3400001525878906</v>
      </c>
      <c r="EL1009" s="11">
        <v>0.15000000596046448</v>
      </c>
      <c r="EM1009" s="11">
        <v>2.0499999523162842</v>
      </c>
      <c r="EN1009" s="11">
        <v>3.5499999523162842</v>
      </c>
      <c r="EO1009" s="11">
        <v>23.620000839233398</v>
      </c>
      <c r="EP1009" s="11">
        <v>0</v>
      </c>
      <c r="EQ1009" s="11">
        <v>0</v>
      </c>
      <c r="ER1009" s="11">
        <v>1.5</v>
      </c>
      <c r="ES1009" s="11">
        <v>2.9999999329447746E-2</v>
      </c>
      <c r="ET1009" s="11">
        <v>0.54000002145767212</v>
      </c>
      <c r="EU1009" s="38">
        <v>0.99000000953674316</v>
      </c>
      <c r="EV1009" s="11">
        <v>0.99000000953674316</v>
      </c>
      <c r="EW1009" s="11">
        <v>0</v>
      </c>
      <c r="EX1009" s="11">
        <v>10.479999542236328</v>
      </c>
      <c r="EY1009" s="11">
        <v>1.059999942779541</v>
      </c>
      <c r="EZ1009" s="11">
        <v>1.9999999552965164E-2</v>
      </c>
      <c r="FA1009" s="11">
        <v>1.8400000333786011</v>
      </c>
      <c r="FB1009" s="11">
        <v>0.12999999523162842</v>
      </c>
      <c r="FC1009" s="11">
        <v>0.15000000596046448</v>
      </c>
      <c r="FD1009" s="11">
        <v>0</v>
      </c>
      <c r="FE1009" s="11">
        <v>4.0900001525878906</v>
      </c>
      <c r="FF1009" s="11">
        <v>0</v>
      </c>
      <c r="FG1009" s="11">
        <v>0.15999999642372131</v>
      </c>
      <c r="FH1009" s="11">
        <v>7.0000000298023224E-2</v>
      </c>
      <c r="FI1009" s="11">
        <v>0.93999999761581421</v>
      </c>
      <c r="FJ1009" s="11">
        <v>16.540000915527344</v>
      </c>
      <c r="FK1009" s="11">
        <v>0.31999999284744263</v>
      </c>
      <c r="FL1009" s="11">
        <v>5.000000074505806E-2</v>
      </c>
      <c r="FM1009" s="11">
        <v>2.25</v>
      </c>
      <c r="FN1009" s="11">
        <v>0.68000000715255737</v>
      </c>
      <c r="FO1009" s="11">
        <v>0.31000000238418579</v>
      </c>
      <c r="FP1009" s="11">
        <v>0</v>
      </c>
      <c r="FQ1009" s="11">
        <v>0.93000000715255737</v>
      </c>
      <c r="FR1009" s="11">
        <v>0.93999999761581421</v>
      </c>
      <c r="FS1009" s="11">
        <v>2.440000057220459</v>
      </c>
      <c r="FT1009" s="11">
        <v>0</v>
      </c>
      <c r="FU1009" s="11">
        <v>1.5700000524520874</v>
      </c>
      <c r="FV1009" s="11">
        <v>0.62999999523162842</v>
      </c>
      <c r="FW1009" s="11">
        <v>1.4600000381469727</v>
      </c>
      <c r="FX1009" s="11">
        <v>0.60000002384185791</v>
      </c>
      <c r="FY1009" s="11">
        <v>0</v>
      </c>
      <c r="FZ1009" s="11">
        <v>0</v>
      </c>
      <c r="GA1009" s="11">
        <v>0.93000000715255737</v>
      </c>
      <c r="GB1009" s="11">
        <v>0.54000002145767212</v>
      </c>
      <c r="GC1009" s="11">
        <v>0.37000000476837158</v>
      </c>
      <c r="GD1009" s="11">
        <v>0.29539215564727783</v>
      </c>
      <c r="GE1009" s="11">
        <v>1.309999942779541</v>
      </c>
      <c r="GF1009" s="11">
        <v>0.70999997854232788</v>
      </c>
      <c r="GG1009" s="38">
        <v>0.70999997854232788</v>
      </c>
      <c r="GH1009" s="11">
        <v>0.20999999344348907</v>
      </c>
      <c r="GI1009" s="38">
        <v>2.9999999329447746E-2</v>
      </c>
      <c r="GJ1009" s="11">
        <v>2.9999999329447746E-2</v>
      </c>
      <c r="GK1009" s="38">
        <v>0.62999999523162842</v>
      </c>
      <c r="GL1009" s="11">
        <v>0.62999999523162842</v>
      </c>
      <c r="GM1009" s="11">
        <v>0</v>
      </c>
      <c r="GN1009" s="11">
        <v>5.25</v>
      </c>
      <c r="GO1009" s="11">
        <v>5.1700000762939453</v>
      </c>
      <c r="GP1009" s="11">
        <v>1.4099999666213989</v>
      </c>
      <c r="GQ1009" s="11">
        <v>243.66999816894531</v>
      </c>
      <c r="GR1009" s="11">
        <v>0.18000000715255737</v>
      </c>
      <c r="GS1009" s="11">
        <v>2.9999999329447746E-2</v>
      </c>
      <c r="GT1009" s="11">
        <v>9.9999997764825821E-3</v>
      </c>
      <c r="GU1009" s="11">
        <v>3.9999999105930328E-2</v>
      </c>
      <c r="GV1009" s="11">
        <v>0.62000000476837158</v>
      </c>
      <c r="GW1009" s="11">
        <v>0</v>
      </c>
      <c r="GX1009" s="11">
        <v>2.0299999713897705</v>
      </c>
      <c r="GY1009" s="11">
        <v>4.179999828338623</v>
      </c>
      <c r="GZ1009" s="11">
        <v>0</v>
      </c>
      <c r="HA1009" s="11">
        <v>5.75</v>
      </c>
      <c r="HB1009" s="11">
        <v>3.7400000095367432</v>
      </c>
      <c r="HC1009" s="11">
        <v>1.0800000429153442</v>
      </c>
      <c r="HD1009" s="11">
        <v>2.3499999046325684</v>
      </c>
      <c r="HE1009" s="11">
        <v>0</v>
      </c>
      <c r="HF1009" s="11">
        <v>0.80000001192092896</v>
      </c>
      <c r="HG1009" s="11">
        <v>2.9999999329447746E-2</v>
      </c>
      <c r="HH1009" s="11">
        <v>0.62999999523162842</v>
      </c>
      <c r="HI1009" s="11">
        <v>0.10999999940395355</v>
      </c>
      <c r="HJ1009" s="11">
        <v>1.2599999904632568</v>
      </c>
      <c r="HK1009" s="11">
        <v>12.340000152587891</v>
      </c>
      <c r="HL1009" s="11">
        <v>0.15999999642372131</v>
      </c>
      <c r="HM1009" s="11">
        <v>3.9999999105930328E-2</v>
      </c>
      <c r="HN1009" s="11">
        <v>0</v>
      </c>
      <c r="HO1009" s="11">
        <v>0.92000001668930054</v>
      </c>
      <c r="HP1009" s="11">
        <v>1.2799999713897705</v>
      </c>
      <c r="HQ1009" s="11">
        <v>2.130000114440918</v>
      </c>
      <c r="HR1009" s="11">
        <v>4.5500001907348633</v>
      </c>
      <c r="HS1009" s="11">
        <v>2.9600000381469727</v>
      </c>
      <c r="HT1009" s="11">
        <v>0</v>
      </c>
      <c r="HU1009" s="11">
        <v>2.440000057220459</v>
      </c>
      <c r="HV1009" s="11">
        <v>0.57999998331069946</v>
      </c>
    </row>
    <row r="1010" spans="1:230" x14ac:dyDescent="0.3">
      <c r="A1010" s="8">
        <v>38321</v>
      </c>
      <c r="B1010" s="11">
        <v>89.214492797851563</v>
      </c>
      <c r="C1010" s="11">
        <v>3518.302001953125</v>
      </c>
      <c r="D1010" s="11">
        <v>88.612457275390625</v>
      </c>
      <c r="E1010" s="11">
        <v>0</v>
      </c>
      <c r="F1010" s="11">
        <v>5.000000074505806E-2</v>
      </c>
      <c r="G1010" s="11">
        <v>0.28999999165534973</v>
      </c>
      <c r="H1010" s="11">
        <v>25.889999389648438</v>
      </c>
      <c r="I1010" s="11">
        <v>0.15999999642372131</v>
      </c>
      <c r="J1010" s="11">
        <v>0.40000000596046448</v>
      </c>
      <c r="K1010" s="11">
        <v>0.18999999761581421</v>
      </c>
      <c r="L1010" s="11">
        <v>3.5299999713897705</v>
      </c>
      <c r="M1010" s="11">
        <v>0.5</v>
      </c>
      <c r="N1010" s="11">
        <v>1.9999999552965164E-2</v>
      </c>
      <c r="O1010" s="11">
        <v>1.9900000095367432</v>
      </c>
      <c r="P1010" s="11">
        <v>0.81999999284744263</v>
      </c>
      <c r="Q1010" s="11">
        <v>0</v>
      </c>
      <c r="R1010" s="11">
        <v>2.0899999141693115</v>
      </c>
      <c r="S1010" s="11">
        <v>1.3500000238418579</v>
      </c>
      <c r="T1010" s="11">
        <v>1.7300000190734863</v>
      </c>
      <c r="U1010" s="11">
        <v>2.059999942779541</v>
      </c>
      <c r="V1010" s="11">
        <v>0.2800000011920929</v>
      </c>
      <c r="W1010" s="11">
        <v>4.0999999046325684</v>
      </c>
      <c r="X1010" s="11">
        <v>0.40000000596046448</v>
      </c>
      <c r="Y1010" s="11">
        <v>6.0999999046325684</v>
      </c>
      <c r="Z1010" s="11">
        <v>16.760000228881836</v>
      </c>
      <c r="AA1010" s="11">
        <v>2.2599999904632568</v>
      </c>
      <c r="AB1010" s="11">
        <v>1.1000000238418579</v>
      </c>
      <c r="AC1010" s="11">
        <v>0.34000000357627869</v>
      </c>
      <c r="AD1010" s="11">
        <v>0.92000001668930054</v>
      </c>
      <c r="AE1010" s="11">
        <v>0</v>
      </c>
      <c r="AF1010" s="11">
        <v>0</v>
      </c>
      <c r="AG1010" s="11">
        <v>0.15000000596046448</v>
      </c>
      <c r="AH1010" s="11">
        <v>0.77999997138977051</v>
      </c>
      <c r="AI1010" s="11">
        <v>1.809999942779541</v>
      </c>
      <c r="AJ1010" s="11">
        <v>0</v>
      </c>
      <c r="AK1010" s="11">
        <v>5.000000074505806E-2</v>
      </c>
      <c r="AL1010" s="11">
        <v>0</v>
      </c>
      <c r="AM1010" s="11">
        <v>0.17000000178813934</v>
      </c>
      <c r="AN1010" s="11">
        <v>5.9600000381469727</v>
      </c>
      <c r="AO1010" s="11">
        <v>0.23999999463558197</v>
      </c>
      <c r="AP1010" s="11">
        <v>1.3500000238418579</v>
      </c>
      <c r="AQ1010" s="11">
        <v>7.9999998211860657E-2</v>
      </c>
      <c r="AR1010" s="11">
        <v>0.18000000715255737</v>
      </c>
      <c r="AS1010" s="11">
        <v>0.62000000476837158</v>
      </c>
      <c r="AT1010" s="38">
        <v>0.62000000476837158</v>
      </c>
      <c r="AU1010" s="11">
        <v>0.69999998807907104</v>
      </c>
      <c r="AV1010" s="11">
        <v>0.9100000262260437</v>
      </c>
      <c r="AW1010" s="11">
        <v>3.9999999105930328E-2</v>
      </c>
      <c r="AX1010" s="11">
        <v>6.869999885559082</v>
      </c>
      <c r="AY1010" s="11">
        <v>4</v>
      </c>
      <c r="AZ1010" s="11">
        <v>0</v>
      </c>
      <c r="BA1010" s="11">
        <v>3.0899999141693115</v>
      </c>
      <c r="BB1010" s="11">
        <v>2.9999999329447746E-2</v>
      </c>
      <c r="BC1010" s="11">
        <v>0.54000002145767212</v>
      </c>
      <c r="BD1010" s="11">
        <v>5.000000074505806E-2</v>
      </c>
      <c r="BE1010" s="11">
        <v>0.49000000953674316</v>
      </c>
      <c r="BF1010" s="11">
        <v>5.000000074505806E-2</v>
      </c>
      <c r="BG1010" s="11">
        <v>0.12999999523162842</v>
      </c>
      <c r="BH1010" s="11">
        <v>7.0000000298023224E-2</v>
      </c>
      <c r="BI1010" s="11">
        <v>0.95999997854232788</v>
      </c>
      <c r="BJ1010" s="11">
        <v>0.67000001668930054</v>
      </c>
      <c r="BK1010" s="11">
        <v>0.76999998092651367</v>
      </c>
      <c r="BL1010" s="11">
        <v>1.4299999475479126</v>
      </c>
      <c r="BM1010" s="11">
        <v>2.5699999332427979</v>
      </c>
      <c r="BN1010" s="11">
        <v>0</v>
      </c>
      <c r="BO1010" s="11">
        <v>6.8299999237060547</v>
      </c>
      <c r="BP1010" s="11">
        <v>0.80000001192092896</v>
      </c>
      <c r="BQ1010" s="11">
        <v>12.329999923706055</v>
      </c>
      <c r="BR1010" s="11">
        <v>1.4199999570846558</v>
      </c>
      <c r="BS1010" s="11">
        <v>0.37000000476837158</v>
      </c>
      <c r="BT1010" s="11">
        <v>0.77999997138977051</v>
      </c>
      <c r="BU1010" s="11">
        <v>12.590000152587891</v>
      </c>
      <c r="BV1010" s="11">
        <v>0.93999999761581421</v>
      </c>
      <c r="BW1010" s="11">
        <v>0.60000002384185791</v>
      </c>
      <c r="BX1010" s="11">
        <v>0.64999997615814209</v>
      </c>
      <c r="BY1010" s="11">
        <v>13.659999847412109</v>
      </c>
      <c r="BZ1010" s="11">
        <v>1.3899999856948853</v>
      </c>
      <c r="CA1010" s="11">
        <v>0.34999999403953552</v>
      </c>
      <c r="CB1010" s="11">
        <v>0.23000000417232513</v>
      </c>
      <c r="CC1010" s="11">
        <v>0.41999998688697815</v>
      </c>
      <c r="CD1010" s="11">
        <v>7.0000000298023224E-2</v>
      </c>
      <c r="CE1010" s="11">
        <v>0</v>
      </c>
      <c r="CF1010" s="11">
        <v>0.61000001430511475</v>
      </c>
      <c r="CG1010" s="11">
        <v>0</v>
      </c>
      <c r="CH1010" s="11">
        <v>2.2899999618530273</v>
      </c>
      <c r="CI1010" s="11">
        <v>3.6600000858306885</v>
      </c>
      <c r="CJ1010" s="11">
        <v>0.27000001072883606</v>
      </c>
      <c r="CK1010" s="11">
        <v>0.64563316106796265</v>
      </c>
      <c r="CL1010" s="11">
        <v>17.190000534057617</v>
      </c>
      <c r="CM1010" s="11">
        <v>1.1200000047683716</v>
      </c>
      <c r="CN1010" s="11">
        <v>1.208951473236084</v>
      </c>
      <c r="CO1010" s="11">
        <v>0</v>
      </c>
      <c r="CP1010" s="11">
        <v>0</v>
      </c>
      <c r="CQ1010" s="11">
        <v>0.70999997854232788</v>
      </c>
      <c r="CR1010" s="11">
        <v>0.20999999344348907</v>
      </c>
      <c r="CS1010" s="11">
        <v>0</v>
      </c>
      <c r="CT1010" s="11">
        <v>0.80000001192092896</v>
      </c>
      <c r="CU1010" s="11">
        <v>0.54000002145767212</v>
      </c>
      <c r="CV1010" s="11">
        <v>0.62999999523162842</v>
      </c>
      <c r="CW1010" s="11">
        <v>1.9800000190734863</v>
      </c>
      <c r="CX1010" s="11">
        <v>0.62999999523162842</v>
      </c>
      <c r="CY1010" s="11">
        <v>0</v>
      </c>
      <c r="CZ1010" s="11">
        <v>18.270000457763672</v>
      </c>
      <c r="DA1010" s="11">
        <v>0.33000001311302185</v>
      </c>
      <c r="DB1010" s="11">
        <v>0.60000002384185791</v>
      </c>
      <c r="DC1010" s="11">
        <v>0</v>
      </c>
      <c r="DD1010" s="11">
        <v>0</v>
      </c>
      <c r="DE1010" s="11">
        <v>0.60000002384185791</v>
      </c>
      <c r="DF1010" s="11">
        <v>1.8400000333786011</v>
      </c>
      <c r="DG1010" s="11">
        <v>0.12999999523162842</v>
      </c>
      <c r="DH1010" s="11">
        <v>0.10999999940395355</v>
      </c>
      <c r="DI1010" s="11">
        <v>20.229999542236328</v>
      </c>
      <c r="DJ1010" s="11">
        <v>38.630443572998047</v>
      </c>
      <c r="DK1010" s="11">
        <v>1.4826477766036987</v>
      </c>
      <c r="DL1010" s="11">
        <v>0.98000001907348633</v>
      </c>
      <c r="DM1010" s="11">
        <v>0.20000000298023224</v>
      </c>
      <c r="DN1010" s="11">
        <v>1.1399999856948853</v>
      </c>
      <c r="DO1010" s="11">
        <v>1.2200000286102295</v>
      </c>
      <c r="DP1010" s="11">
        <v>10.539999961853027</v>
      </c>
      <c r="DQ1010" s="11">
        <v>1.6399999856948853</v>
      </c>
      <c r="DR1010" s="11">
        <v>0.69999998807907104</v>
      </c>
      <c r="DS1010" s="38">
        <v>0.69999998807907104</v>
      </c>
      <c r="DT1010" s="11">
        <v>0.43000000715255737</v>
      </c>
      <c r="DU1010" s="38">
        <v>0.72000002861022949</v>
      </c>
      <c r="DV1010" s="11">
        <v>0.72000002861022949</v>
      </c>
      <c r="DW1010" s="11">
        <v>1.1599999666213989</v>
      </c>
      <c r="DX1010" s="11">
        <v>0</v>
      </c>
      <c r="DY1010" s="11">
        <v>3.190000057220459</v>
      </c>
      <c r="DZ1010" s="11">
        <v>0.37999999523162842</v>
      </c>
      <c r="EA1010" s="11">
        <v>8</v>
      </c>
      <c r="EB1010" s="11">
        <v>42.400001525878906</v>
      </c>
      <c r="EC1010" s="11">
        <v>0.84799998998641968</v>
      </c>
      <c r="ED1010" s="11">
        <v>41.551998138427734</v>
      </c>
      <c r="EE1010" s="11">
        <v>8.3299999237060547</v>
      </c>
      <c r="EF1010" s="11">
        <v>0</v>
      </c>
      <c r="EG1010" s="11">
        <v>2.3199999332427979</v>
      </c>
      <c r="EH1010" s="11">
        <v>4.3299999237060547</v>
      </c>
      <c r="EI1010" s="11">
        <v>7.0000000298023224E-2</v>
      </c>
      <c r="EJ1010" s="11">
        <v>12.75</v>
      </c>
      <c r="EK1010" s="11">
        <v>7.5100002288818359</v>
      </c>
      <c r="EL1010" s="11">
        <v>0.23000000417232513</v>
      </c>
      <c r="EM1010" s="11">
        <v>3.2599999904632568</v>
      </c>
      <c r="EN1010" s="11">
        <v>5</v>
      </c>
      <c r="EO1010" s="11">
        <v>21.510000228881836</v>
      </c>
      <c r="EP1010" s="11">
        <v>0</v>
      </c>
      <c r="EQ1010" s="11">
        <v>0</v>
      </c>
      <c r="ER1010" s="11">
        <v>0</v>
      </c>
      <c r="ES1010" s="11">
        <v>9.0000003576278687E-2</v>
      </c>
      <c r="ET1010" s="11">
        <v>1.6499999761581421</v>
      </c>
      <c r="EU1010" s="38">
        <v>1.4299999475479126</v>
      </c>
      <c r="EV1010" s="11">
        <v>1.4299999475479126</v>
      </c>
      <c r="EW1010" s="11">
        <v>0</v>
      </c>
      <c r="EX1010" s="11">
        <v>10.300000190734863</v>
      </c>
      <c r="EY1010" s="11">
        <v>1.9199999570846558</v>
      </c>
      <c r="EZ1010" s="11">
        <v>5.9999998658895493E-2</v>
      </c>
      <c r="FA1010" s="11">
        <v>3.0499999523162842</v>
      </c>
      <c r="FB1010" s="11">
        <v>0</v>
      </c>
      <c r="FC1010" s="11">
        <v>0.33000001311302185</v>
      </c>
      <c r="FD1010" s="11">
        <v>0</v>
      </c>
      <c r="FE1010" s="11">
        <v>4.6599998474121094</v>
      </c>
      <c r="FF1010" s="11">
        <v>0</v>
      </c>
      <c r="FG1010" s="11">
        <v>0.2800000011920929</v>
      </c>
      <c r="FH1010" s="11">
        <v>0.12999999523162842</v>
      </c>
      <c r="FI1010" s="11">
        <v>1.1699999570846558</v>
      </c>
      <c r="FJ1010" s="11">
        <v>4.9200000762939453</v>
      </c>
      <c r="FK1010" s="11">
        <v>0.23999999463558197</v>
      </c>
      <c r="FL1010" s="11">
        <v>0.10999999940395355</v>
      </c>
      <c r="FM1010" s="11">
        <v>3.7300000190734863</v>
      </c>
      <c r="FN1010" s="11">
        <v>1.6299999952316284</v>
      </c>
      <c r="FO1010" s="11">
        <v>0.33000001311302185</v>
      </c>
      <c r="FP1010" s="11">
        <v>0</v>
      </c>
      <c r="FQ1010" s="11">
        <v>1.3400000333786011</v>
      </c>
      <c r="FR1010" s="11">
        <v>1.4800000190734863</v>
      </c>
      <c r="FS1010" s="11">
        <v>3.9700000286102295</v>
      </c>
      <c r="FT1010" s="11">
        <v>0</v>
      </c>
      <c r="FU1010" s="11">
        <v>1.8600000143051147</v>
      </c>
      <c r="FV1010" s="11">
        <v>0.50999999046325684</v>
      </c>
      <c r="FW1010" s="11">
        <v>0.76999998092651367</v>
      </c>
      <c r="FX1010" s="11">
        <v>1.9600000381469727</v>
      </c>
      <c r="FY1010" s="11">
        <v>1.1299999952316284</v>
      </c>
      <c r="FZ1010" s="11">
        <v>2.5</v>
      </c>
      <c r="GA1010" s="11">
        <v>1.2999999523162842</v>
      </c>
      <c r="GB1010" s="11">
        <v>0.75999999046325684</v>
      </c>
      <c r="GC1010" s="11">
        <v>0.18999999761581421</v>
      </c>
      <c r="GD1010" s="11">
        <v>0.27509802579879761</v>
      </c>
      <c r="GE1010" s="11">
        <v>1.2200000286102295</v>
      </c>
      <c r="GF1010" s="11">
        <v>0.81999999284744263</v>
      </c>
      <c r="GG1010" s="38">
        <v>0.81999999284744263</v>
      </c>
      <c r="GH1010" s="11">
        <v>0.40999999642372131</v>
      </c>
      <c r="GI1010" s="38">
        <v>2.9999999329447746E-2</v>
      </c>
      <c r="GJ1010" s="11">
        <v>2.9999999329447746E-2</v>
      </c>
      <c r="GK1010" s="38">
        <v>0.77999997138977051</v>
      </c>
      <c r="GL1010" s="11">
        <v>0.77999997138977051</v>
      </c>
      <c r="GM1010" s="11">
        <v>0</v>
      </c>
      <c r="GN1010" s="11">
        <v>3.4700000286102295</v>
      </c>
      <c r="GO1010" s="11">
        <v>2.4900000095367432</v>
      </c>
      <c r="GP1010" s="11">
        <v>3.25</v>
      </c>
      <c r="GQ1010" s="11">
        <v>210.77000427246094</v>
      </c>
      <c r="GR1010" s="11">
        <v>0.36000001430511475</v>
      </c>
      <c r="GS1010" s="11">
        <v>2.9999999329447746E-2</v>
      </c>
      <c r="GT1010" s="11">
        <v>9.9999997764825821E-3</v>
      </c>
      <c r="GU1010" s="11">
        <v>0.10999999940395355</v>
      </c>
      <c r="GV1010" s="11">
        <v>0.87000000476837158</v>
      </c>
      <c r="GW1010" s="11">
        <v>0</v>
      </c>
      <c r="GX1010" s="11">
        <v>2.1800000667572021</v>
      </c>
      <c r="GY1010" s="11">
        <v>5.8400001525878906</v>
      </c>
      <c r="GZ1010" s="11">
        <v>0</v>
      </c>
      <c r="HA1010" s="11">
        <v>1.2799999713897705</v>
      </c>
      <c r="HB1010" s="11">
        <v>0.4699999988079071</v>
      </c>
      <c r="HC1010" s="11">
        <v>2.3499999046325684</v>
      </c>
      <c r="HD1010" s="11">
        <v>2.6400001049041748</v>
      </c>
      <c r="HE1010" s="11">
        <v>2.1700000762939453</v>
      </c>
      <c r="HF1010" s="11">
        <v>0.5899999737739563</v>
      </c>
      <c r="HG1010" s="11">
        <v>5.9999998658895493E-2</v>
      </c>
      <c r="HH1010" s="11">
        <v>2.4100000858306885</v>
      </c>
      <c r="HI1010" s="11">
        <v>0</v>
      </c>
      <c r="HJ1010" s="11">
        <v>2.1600000858306885</v>
      </c>
      <c r="HK1010" s="11">
        <v>16.149999618530273</v>
      </c>
      <c r="HL1010" s="11">
        <v>0.28999999165534973</v>
      </c>
      <c r="HM1010" s="11">
        <v>2.9999999329447746E-2</v>
      </c>
      <c r="HN1010" s="11">
        <v>0</v>
      </c>
      <c r="HO1010" s="11">
        <v>1.2899999618530273</v>
      </c>
      <c r="HP1010" s="11">
        <v>2.5399999618530273</v>
      </c>
      <c r="HQ1010" s="11">
        <v>1.7300000190734863</v>
      </c>
      <c r="HR1010" s="11">
        <v>3.7000000476837158</v>
      </c>
      <c r="HS1010" s="11">
        <v>2.4100000858306885</v>
      </c>
      <c r="HT1010" s="11">
        <v>1.1299999952316284</v>
      </c>
      <c r="HU1010" s="11">
        <v>0.94999998807907104</v>
      </c>
      <c r="HV1010" s="11">
        <v>0.85000002384185791</v>
      </c>
    </row>
    <row r="1011" spans="1:230" x14ac:dyDescent="0.3">
      <c r="A1011" s="8">
        <v>38352</v>
      </c>
      <c r="B1011" s="11">
        <v>192.85791015625</v>
      </c>
      <c r="C1011" s="11">
        <v>3432.887939453125</v>
      </c>
      <c r="D1011" s="11">
        <v>191.79154968261719</v>
      </c>
      <c r="E1011" s="11">
        <v>0.20999999344348907</v>
      </c>
      <c r="F1011" s="11">
        <v>7.0000000298023224E-2</v>
      </c>
      <c r="G1011" s="11">
        <v>0.40000000596046448</v>
      </c>
      <c r="H1011" s="11">
        <v>33.080001831054688</v>
      </c>
      <c r="I1011" s="11">
        <v>0.18999999761581421</v>
      </c>
      <c r="J1011" s="11">
        <v>1.5</v>
      </c>
      <c r="K1011" s="11">
        <v>0.67000001668930054</v>
      </c>
      <c r="L1011" s="11">
        <v>8.9399995803833008</v>
      </c>
      <c r="M1011" s="11">
        <v>1.2000000476837158</v>
      </c>
      <c r="N1011" s="11">
        <v>0.93999999761581421</v>
      </c>
      <c r="O1011" s="11">
        <v>8.6000003814697266</v>
      </c>
      <c r="P1011" s="11">
        <v>3.3399999141693115</v>
      </c>
      <c r="Q1011" s="11">
        <v>0</v>
      </c>
      <c r="R1011" s="11">
        <v>5.0100002288818359</v>
      </c>
      <c r="S1011" s="11">
        <v>2.4100000858306885</v>
      </c>
      <c r="T1011" s="11">
        <v>43.959999084472656</v>
      </c>
      <c r="U1011" s="11">
        <v>4.0100002288818359</v>
      </c>
      <c r="V1011" s="11">
        <v>7.429999828338623</v>
      </c>
      <c r="W1011" s="11">
        <v>12.340000152587891</v>
      </c>
      <c r="X1011" s="11">
        <v>0.99000000953674316</v>
      </c>
      <c r="Y1011" s="11">
        <v>16.340000152587891</v>
      </c>
      <c r="Z1011" s="11">
        <v>24.829999923706055</v>
      </c>
      <c r="AA1011" s="11">
        <v>3.5199999809265137</v>
      </c>
      <c r="AB1011" s="11">
        <v>3.9300000667572021</v>
      </c>
      <c r="AC1011" s="11">
        <v>4.9499998092651367</v>
      </c>
      <c r="AD1011" s="11">
        <v>3.2699999809265137</v>
      </c>
      <c r="AE1011" s="11">
        <v>0</v>
      </c>
      <c r="AF1011" s="11">
        <v>0.17000000178813934</v>
      </c>
      <c r="AG1011" s="11">
        <v>0.47999998927116394</v>
      </c>
      <c r="AH1011" s="11">
        <v>7.7699999809265137</v>
      </c>
      <c r="AI1011" s="11">
        <v>2.9600000381469727</v>
      </c>
      <c r="AJ1011" s="11">
        <v>0.93999999761581421</v>
      </c>
      <c r="AK1011" s="11">
        <v>0.6600000262260437</v>
      </c>
      <c r="AL1011" s="11">
        <v>0</v>
      </c>
      <c r="AM1011" s="11">
        <v>6.2800002098083496</v>
      </c>
      <c r="AN1011" s="11">
        <v>64.709999084472656</v>
      </c>
      <c r="AO1011" s="11">
        <v>4.2899999618530273</v>
      </c>
      <c r="AP1011" s="11">
        <v>4.059999942779541</v>
      </c>
      <c r="AQ1011" s="11">
        <v>0.75</v>
      </c>
      <c r="AR1011" s="11">
        <v>0.55000001192092896</v>
      </c>
      <c r="AS1011" s="11">
        <v>3.7799999713897705</v>
      </c>
      <c r="AT1011" s="38">
        <v>3.7799999713897705</v>
      </c>
      <c r="AU1011" s="11">
        <v>2.0999999046325684</v>
      </c>
      <c r="AV1011" s="11">
        <v>2.3499999046325684</v>
      </c>
      <c r="AW1011" s="11">
        <v>0.61000001430511475</v>
      </c>
      <c r="AX1011" s="11">
        <v>54.360000610351563</v>
      </c>
      <c r="AY1011" s="11">
        <v>13.579999923706055</v>
      </c>
      <c r="AZ1011" s="11">
        <v>0</v>
      </c>
      <c r="BA1011" s="11">
        <v>55.5</v>
      </c>
      <c r="BB1011" s="11">
        <v>0.10999999940395355</v>
      </c>
      <c r="BC1011" s="11">
        <v>1.3200000524520874</v>
      </c>
      <c r="BD1011" s="11">
        <v>0.62999999523162842</v>
      </c>
      <c r="BE1011" s="11">
        <v>1.1399999856948853</v>
      </c>
      <c r="BF1011" s="11">
        <v>0.64999997615814209</v>
      </c>
      <c r="BG1011" s="11">
        <v>1.8300000429153442</v>
      </c>
      <c r="BH1011" s="11">
        <v>0.97000002861022949</v>
      </c>
      <c r="BI1011" s="11">
        <v>3.5999999046325684</v>
      </c>
      <c r="BJ1011" s="11">
        <v>2.630000114440918</v>
      </c>
      <c r="BK1011" s="11">
        <v>3.0099999904632568</v>
      </c>
      <c r="BL1011" s="11">
        <v>4.559999942779541</v>
      </c>
      <c r="BM1011" s="11">
        <v>2.7100000381469727</v>
      </c>
      <c r="BN1011" s="11">
        <v>0.2800000011920929</v>
      </c>
      <c r="BO1011" s="11">
        <v>18.229999542236328</v>
      </c>
      <c r="BP1011" s="11">
        <v>3.880000114440918</v>
      </c>
      <c r="BQ1011" s="11">
        <v>33.279998779296875</v>
      </c>
      <c r="BR1011" s="11">
        <v>5.570000171661377</v>
      </c>
      <c r="BS1011" s="11">
        <v>0.5</v>
      </c>
      <c r="BT1011" s="11">
        <v>15.680000305175781</v>
      </c>
      <c r="BU1011" s="11">
        <v>13.109999656677246</v>
      </c>
      <c r="BV1011" s="11">
        <v>18.239999771118164</v>
      </c>
      <c r="BW1011" s="11">
        <v>11.020000457763672</v>
      </c>
      <c r="BX1011" s="11">
        <v>8.9399995803833008</v>
      </c>
      <c r="BY1011" s="11">
        <v>50.119998931884766</v>
      </c>
      <c r="BZ1011" s="11">
        <v>1.6200000047683716</v>
      </c>
      <c r="CA1011" s="11">
        <v>1.7699999809265137</v>
      </c>
      <c r="CB1011" s="11">
        <v>2.4800000190734863</v>
      </c>
      <c r="CC1011" s="11">
        <v>0.81999999284744263</v>
      </c>
      <c r="CD1011" s="11">
        <v>0.98000001907348633</v>
      </c>
      <c r="CE1011" s="11">
        <v>0</v>
      </c>
      <c r="CF1011" s="11">
        <v>1.4299999475479126</v>
      </c>
      <c r="CG1011" s="11">
        <v>0.33000001311302185</v>
      </c>
      <c r="CH1011" s="11">
        <v>2.5699999332427979</v>
      </c>
      <c r="CI1011" s="11">
        <v>6.1500000953674316</v>
      </c>
      <c r="CJ1011" s="11">
        <v>3.7599999904632568</v>
      </c>
      <c r="CK1011" s="11">
        <v>2.056734561920166</v>
      </c>
      <c r="CL1011" s="11">
        <v>16.319999694824219</v>
      </c>
      <c r="CM1011" s="11">
        <v>1.2899999618530273</v>
      </c>
      <c r="CN1011" s="11">
        <v>15.963683128356934</v>
      </c>
      <c r="CO1011" s="11">
        <v>0.33000001311302185</v>
      </c>
      <c r="CP1011" s="11">
        <v>0</v>
      </c>
      <c r="CQ1011" s="11">
        <v>1.6799999475479126</v>
      </c>
      <c r="CR1011" s="11">
        <v>0.76999998092651367</v>
      </c>
      <c r="CS1011" s="11">
        <v>0</v>
      </c>
      <c r="CT1011" s="11">
        <v>2.2799999713897705</v>
      </c>
      <c r="CU1011" s="11">
        <v>1.690000057220459</v>
      </c>
      <c r="CV1011" s="11">
        <v>1.9900000095367432</v>
      </c>
      <c r="CW1011" s="11">
        <v>3.7699999809265137</v>
      </c>
      <c r="CX1011" s="11">
        <v>6.4699997901916504</v>
      </c>
      <c r="CY1011" s="11">
        <v>7.9999998211860657E-2</v>
      </c>
      <c r="CZ1011" s="11">
        <v>17.239999771118164</v>
      </c>
      <c r="DA1011" s="11">
        <v>1.1399999856948853</v>
      </c>
      <c r="DB1011" s="11">
        <v>1.6399999856948853</v>
      </c>
      <c r="DC1011" s="11">
        <v>0.20999999344348907</v>
      </c>
      <c r="DD1011" s="11">
        <v>0.31000000238418579</v>
      </c>
      <c r="DE1011" s="11">
        <v>0.51999998092651367</v>
      </c>
      <c r="DF1011" s="11">
        <v>3.9700000286102295</v>
      </c>
      <c r="DG1011" s="11">
        <v>0.5899999737739563</v>
      </c>
      <c r="DH1011" s="11">
        <v>1.6100000143051147</v>
      </c>
      <c r="DI1011" s="11">
        <v>39.590000152587891</v>
      </c>
      <c r="DJ1011" s="11">
        <v>51.427330017089844</v>
      </c>
      <c r="DK1011" s="11">
        <v>6.1553206443786621</v>
      </c>
      <c r="DL1011" s="11">
        <v>2.4100000858306885</v>
      </c>
      <c r="DM1011" s="11">
        <v>1.0900000333786011</v>
      </c>
      <c r="DN1011" s="11">
        <v>6.3499999046325684</v>
      </c>
      <c r="DO1011" s="11">
        <v>2.5499999523162842</v>
      </c>
      <c r="DP1011" s="11">
        <v>19.420000076293945</v>
      </c>
      <c r="DQ1011" s="11">
        <v>1.5800000429153442</v>
      </c>
      <c r="DR1011" s="11">
        <v>1.9199999570846558</v>
      </c>
      <c r="DS1011" s="38">
        <v>1.9199999570846558</v>
      </c>
      <c r="DT1011" s="11">
        <v>0.75999999046325684</v>
      </c>
      <c r="DU1011" s="38">
        <v>0.75999999046325684</v>
      </c>
      <c r="DV1011" s="11">
        <v>0.75999999046325684</v>
      </c>
      <c r="DW1011" s="11">
        <v>0.87999999523162842</v>
      </c>
      <c r="DX1011" s="11">
        <v>0</v>
      </c>
      <c r="DY1011" s="11">
        <v>8</v>
      </c>
      <c r="DZ1011" s="11">
        <v>1.3600000143051147</v>
      </c>
      <c r="EA1011" s="11">
        <v>16.629999160766602</v>
      </c>
      <c r="EB1011" s="11">
        <v>59.080001831054688</v>
      </c>
      <c r="EC1011" s="11">
        <v>1.1815999746322632</v>
      </c>
      <c r="ED1011" s="11">
        <v>57.898399353027344</v>
      </c>
      <c r="EE1011" s="11">
        <v>21.090000152587891</v>
      </c>
      <c r="EF1011" s="11">
        <v>0</v>
      </c>
      <c r="EG1011" s="11">
        <v>4.190000057220459</v>
      </c>
      <c r="EH1011" s="11">
        <v>8.5</v>
      </c>
      <c r="EI1011" s="11">
        <v>1.3300000429153442</v>
      </c>
      <c r="EJ1011" s="11">
        <v>16.290000915527344</v>
      </c>
      <c r="EK1011" s="11">
        <v>15.550000190734863</v>
      </c>
      <c r="EL1011" s="11">
        <v>0.72000002861022949</v>
      </c>
      <c r="EM1011" s="11">
        <v>10.220000267028809</v>
      </c>
      <c r="EN1011" s="11">
        <v>15.960000038146973</v>
      </c>
      <c r="EO1011" s="11">
        <v>27.959999084472656</v>
      </c>
      <c r="EP1011" s="11">
        <v>0</v>
      </c>
      <c r="EQ1011" s="11">
        <v>0</v>
      </c>
      <c r="ER1011" s="11">
        <v>4.3299999237060547</v>
      </c>
      <c r="ES1011" s="11">
        <v>0.20000000298023224</v>
      </c>
      <c r="ET1011" s="11">
        <v>3.5899999141693115</v>
      </c>
      <c r="EU1011" s="38">
        <v>2.2699999809265137</v>
      </c>
      <c r="EV1011" s="11">
        <v>2.2699999809265137</v>
      </c>
      <c r="EW1011" s="11">
        <v>0</v>
      </c>
      <c r="EX1011" s="11">
        <v>20.090000152587891</v>
      </c>
      <c r="EY1011" s="11">
        <v>18.709999084472656</v>
      </c>
      <c r="EZ1011" s="11">
        <v>0.11999999731779099</v>
      </c>
      <c r="FA1011" s="11">
        <v>4.9899997711181641</v>
      </c>
      <c r="FB1011" s="11">
        <v>9.0000003576278687E-2</v>
      </c>
      <c r="FC1011" s="11">
        <v>1.8400000333786011</v>
      </c>
      <c r="FD1011" s="11">
        <v>0.37999999523162842</v>
      </c>
      <c r="FE1011" s="11">
        <v>50.360000610351563</v>
      </c>
      <c r="FF1011" s="11">
        <v>0.88999998569488525</v>
      </c>
      <c r="FG1011" s="11">
        <v>0.46000000834465027</v>
      </c>
      <c r="FH1011" s="11">
        <v>1.309999942779541</v>
      </c>
      <c r="FI1011" s="11">
        <v>1</v>
      </c>
      <c r="FJ1011" s="11">
        <v>25.440000534057617</v>
      </c>
      <c r="FK1011" s="11">
        <v>0.36000001430511475</v>
      </c>
      <c r="FL1011" s="11">
        <v>0.25</v>
      </c>
      <c r="FM1011" s="11">
        <v>84.139999389648438</v>
      </c>
      <c r="FN1011" s="11">
        <v>6.119999885559082</v>
      </c>
      <c r="FO1011" s="11">
        <v>0.40999999642372131</v>
      </c>
      <c r="FP1011" s="11">
        <v>0.30000001192092896</v>
      </c>
      <c r="FQ1011" s="11">
        <v>4.0100002288818359</v>
      </c>
      <c r="FR1011" s="11">
        <v>1.1200000047683716</v>
      </c>
      <c r="FS1011" s="11">
        <v>11.909999847412109</v>
      </c>
      <c r="FT1011" s="11">
        <v>0</v>
      </c>
      <c r="FU1011" s="11">
        <v>2.3900001049041748</v>
      </c>
      <c r="FV1011" s="11">
        <v>1.190000057220459</v>
      </c>
      <c r="FW1011" s="11">
        <v>3.0099999904632568</v>
      </c>
      <c r="FX1011" s="11">
        <v>35.180000305175781</v>
      </c>
      <c r="FY1011" s="11">
        <v>2.7899999618530273</v>
      </c>
      <c r="FZ1011" s="11">
        <v>5.5300002098083496</v>
      </c>
      <c r="GA1011" s="11">
        <v>1.5800000429153442</v>
      </c>
      <c r="GB1011" s="11">
        <v>0.93000000715255737</v>
      </c>
      <c r="GC1011" s="11">
        <v>0.75</v>
      </c>
      <c r="GD1011" s="11">
        <v>1.2176470756530762</v>
      </c>
      <c r="GE1011" s="11">
        <v>5.4000000953674316</v>
      </c>
      <c r="GF1011" s="11">
        <v>2.4500000476837158</v>
      </c>
      <c r="GG1011" s="38">
        <v>2.4500000476837158</v>
      </c>
      <c r="GH1011" s="11">
        <v>0.95999997854232788</v>
      </c>
      <c r="GI1011" s="38">
        <v>0.12999999523162842</v>
      </c>
      <c r="GJ1011" s="11">
        <v>0.12999999523162842</v>
      </c>
      <c r="GK1011" s="38">
        <v>0.67000001668930054</v>
      </c>
      <c r="GL1011" s="11">
        <v>0.67000001668930054</v>
      </c>
      <c r="GM1011" s="11">
        <v>0</v>
      </c>
      <c r="GN1011" s="11">
        <v>10.800000190734863</v>
      </c>
      <c r="GO1011" s="11">
        <v>4.9800000190734863</v>
      </c>
      <c r="GP1011" s="11">
        <v>28.049999237060547</v>
      </c>
      <c r="GQ1011" s="11">
        <v>479.27999877929688</v>
      </c>
      <c r="GR1011" s="11">
        <v>0.54000002145767212</v>
      </c>
      <c r="GS1011" s="11">
        <v>0.61000001430511475</v>
      </c>
      <c r="GT1011" s="11">
        <v>7.9999998211860657E-2</v>
      </c>
      <c r="GU1011" s="11">
        <v>0.2199999988079071</v>
      </c>
      <c r="GV1011" s="11">
        <v>1.059999942779541</v>
      </c>
      <c r="GW1011" s="11">
        <v>0.2800000011920929</v>
      </c>
      <c r="GX1011" s="11">
        <v>5.4699997901916504</v>
      </c>
      <c r="GY1011" s="11">
        <v>9.5799999237060547</v>
      </c>
      <c r="GZ1011" s="11">
        <v>0.80000001192092896</v>
      </c>
      <c r="HA1011" s="11">
        <v>3.119999885559082</v>
      </c>
      <c r="HB1011" s="11">
        <v>1.1200000047683716</v>
      </c>
      <c r="HC1011" s="11">
        <v>3.940000057220459</v>
      </c>
      <c r="HD1011" s="11">
        <v>3.2799999713897705</v>
      </c>
      <c r="HE1011" s="11">
        <v>4.75</v>
      </c>
      <c r="HF1011" s="11">
        <v>0.9100000262260437</v>
      </c>
      <c r="HG1011" s="11">
        <v>0.14000000059604645</v>
      </c>
      <c r="HH1011" s="11">
        <v>8.6999998092651367</v>
      </c>
      <c r="HI1011" s="11">
        <v>0.31999999284744263</v>
      </c>
      <c r="HJ1011" s="11">
        <v>38.549999237060547</v>
      </c>
      <c r="HK1011" s="11">
        <v>86.25</v>
      </c>
      <c r="HL1011" s="11">
        <v>2.809999942779541</v>
      </c>
      <c r="HM1011" s="11">
        <v>0.38999998569488525</v>
      </c>
      <c r="HN1011" s="11">
        <v>0</v>
      </c>
      <c r="HO1011" s="11">
        <v>2.1099998950958252</v>
      </c>
      <c r="HP1011" s="11">
        <v>3.3599998950958252</v>
      </c>
      <c r="HQ1011" s="11">
        <v>4.0399999618530273</v>
      </c>
      <c r="HR1011" s="11">
        <v>8.630000114440918</v>
      </c>
      <c r="HS1011" s="11">
        <v>5.619999885559082</v>
      </c>
      <c r="HT1011" s="11">
        <v>3.940000057220459</v>
      </c>
      <c r="HU1011" s="11">
        <v>35.599998474121094</v>
      </c>
      <c r="HV1011" s="11">
        <v>2.5499999523162842</v>
      </c>
    </row>
    <row r="1012" spans="1:230" x14ac:dyDescent="0.3">
      <c r="A1012" s="8">
        <v>38383</v>
      </c>
      <c r="B1012" s="11">
        <v>291.78857421875</v>
      </c>
      <c r="C1012" s="11">
        <v>3275.80078125</v>
      </c>
      <c r="D1012" s="11">
        <v>291.63980102539063</v>
      </c>
      <c r="E1012" s="11">
        <v>0.9100000262260437</v>
      </c>
      <c r="F1012" s="11">
        <v>0.2199999988079071</v>
      </c>
      <c r="G1012" s="11">
        <v>1.2300000190734863</v>
      </c>
      <c r="H1012" s="11">
        <v>32.319999694824219</v>
      </c>
      <c r="I1012" s="11">
        <v>0.28999999165534973</v>
      </c>
      <c r="J1012" s="11">
        <v>6.2399997711181641</v>
      </c>
      <c r="K1012" s="11">
        <v>1.1100000143051147</v>
      </c>
      <c r="L1012" s="11">
        <v>11.850000381469727</v>
      </c>
      <c r="M1012" s="11">
        <v>0.87999999523162842</v>
      </c>
      <c r="N1012" s="11">
        <v>5.869999885559082</v>
      </c>
      <c r="O1012" s="11">
        <v>14.170000076293945</v>
      </c>
      <c r="P1012" s="11">
        <v>21.25</v>
      </c>
      <c r="Q1012" s="11">
        <v>0</v>
      </c>
      <c r="R1012" s="11">
        <v>7.4000000953674316</v>
      </c>
      <c r="S1012" s="11">
        <v>4.2100000381469727</v>
      </c>
      <c r="T1012" s="11">
        <v>65.720001220703125</v>
      </c>
      <c r="U1012" s="11">
        <v>3.7899999618530273</v>
      </c>
      <c r="V1012" s="11">
        <v>11.149999618530273</v>
      </c>
      <c r="W1012" s="11">
        <v>22.25</v>
      </c>
      <c r="X1012" s="11">
        <v>1.8400000333786011</v>
      </c>
      <c r="Y1012" s="11">
        <v>24.360000610351563</v>
      </c>
      <c r="Z1012" s="11">
        <v>27.350000381469727</v>
      </c>
      <c r="AA1012" s="11">
        <v>3.8599998950958252</v>
      </c>
      <c r="AB1012" s="11">
        <v>4.1399998664855957</v>
      </c>
      <c r="AC1012" s="11">
        <v>24.010000228881836</v>
      </c>
      <c r="AD1012" s="11">
        <v>5.440000057220459</v>
      </c>
      <c r="AE1012" s="11">
        <v>0</v>
      </c>
      <c r="AF1012" s="11">
        <v>1.2200000286102295</v>
      </c>
      <c r="AG1012" s="11">
        <v>0.51999998092651367</v>
      </c>
      <c r="AH1012" s="11">
        <v>12.810000419616699</v>
      </c>
      <c r="AI1012" s="11">
        <v>6.929999828338623</v>
      </c>
      <c r="AJ1012" s="11">
        <v>6.75</v>
      </c>
      <c r="AK1012" s="11">
        <v>3.6400001049041748</v>
      </c>
      <c r="AL1012" s="11">
        <v>0</v>
      </c>
      <c r="AM1012" s="11">
        <v>7.130000114440918</v>
      </c>
      <c r="AN1012" s="11">
        <v>102.70999908447266</v>
      </c>
      <c r="AO1012" s="11">
        <v>15.720000267028809</v>
      </c>
      <c r="AP1012" s="11">
        <v>7.320000171661377</v>
      </c>
      <c r="AQ1012" s="11">
        <v>3.0099999904632568</v>
      </c>
      <c r="AR1012" s="11">
        <v>1.8899999856948853</v>
      </c>
      <c r="AS1012" s="11">
        <v>4.3600001335144043</v>
      </c>
      <c r="AT1012" s="38">
        <v>4.3600001335144043</v>
      </c>
      <c r="AU1012" s="11">
        <v>3.7799999713897705</v>
      </c>
      <c r="AV1012" s="11">
        <v>2.2799999713897705</v>
      </c>
      <c r="AW1012" s="11">
        <v>3.369999885559082</v>
      </c>
      <c r="AX1012" s="11">
        <v>54.169998168945313</v>
      </c>
      <c r="AY1012" s="11">
        <v>67.339996337890625</v>
      </c>
      <c r="AZ1012" s="11">
        <v>0</v>
      </c>
      <c r="BA1012" s="11">
        <v>58.119998931884766</v>
      </c>
      <c r="BB1012" s="11">
        <v>0.25</v>
      </c>
      <c r="BC1012" s="11">
        <v>1.4700000286102295</v>
      </c>
      <c r="BD1012" s="11">
        <v>3.4800000190734863</v>
      </c>
      <c r="BE1012" s="11">
        <v>1.0399999618530273</v>
      </c>
      <c r="BF1012" s="11">
        <v>4.309999942779541</v>
      </c>
      <c r="BG1012" s="11">
        <v>10.159999847412109</v>
      </c>
      <c r="BH1012" s="11">
        <v>5.380000114440918</v>
      </c>
      <c r="BI1012" s="11">
        <v>13.180000305175781</v>
      </c>
      <c r="BJ1012" s="11">
        <v>4.4000000953674316</v>
      </c>
      <c r="BK1012" s="11">
        <v>5.0300002098083496</v>
      </c>
      <c r="BL1012" s="11">
        <v>7.570000171661377</v>
      </c>
      <c r="BM1012" s="11">
        <v>5.320000171661377</v>
      </c>
      <c r="BN1012" s="11">
        <v>1.7300000190734863</v>
      </c>
      <c r="BO1012" s="11">
        <v>23.469999313354492</v>
      </c>
      <c r="BP1012" s="11">
        <v>17.510000228881836</v>
      </c>
      <c r="BQ1012" s="11">
        <v>44.150001525878906</v>
      </c>
      <c r="BR1012" s="11">
        <v>8.0299997329711914</v>
      </c>
      <c r="BS1012" s="11">
        <v>0.50999999046325684</v>
      </c>
      <c r="BT1012" s="11">
        <v>15.100000381469727</v>
      </c>
      <c r="BU1012" s="11">
        <v>22.739999771118164</v>
      </c>
      <c r="BV1012" s="11">
        <v>17.719999313354492</v>
      </c>
      <c r="BW1012" s="11">
        <v>14.979999542236328</v>
      </c>
      <c r="BX1012" s="11">
        <v>49.580001831054688</v>
      </c>
      <c r="BY1012" s="11">
        <v>45.869998931884766</v>
      </c>
      <c r="BZ1012" s="11">
        <v>1.75</v>
      </c>
      <c r="CA1012" s="11">
        <v>1.2999999523162842</v>
      </c>
      <c r="CB1012" s="11">
        <v>4.059999942779541</v>
      </c>
      <c r="CC1012" s="11">
        <v>0.77999997138977051</v>
      </c>
      <c r="CD1012" s="11">
        <v>5.4200000762939453</v>
      </c>
      <c r="CE1012" s="11">
        <v>0</v>
      </c>
      <c r="CF1012" s="11">
        <v>2.5199999809265137</v>
      </c>
      <c r="CG1012" s="11">
        <v>2.3599998950958252</v>
      </c>
      <c r="CH1012" s="11">
        <v>2.7000000476837158</v>
      </c>
      <c r="CI1012" s="11">
        <v>8.7299995422363281</v>
      </c>
      <c r="CJ1012" s="11">
        <v>28.100000381469727</v>
      </c>
      <c r="CK1012" s="11">
        <v>3.415062427520752</v>
      </c>
      <c r="CL1012" s="11">
        <v>39.569999694824219</v>
      </c>
      <c r="CM1012" s="11">
        <v>1.7200000286102295</v>
      </c>
      <c r="CN1012" s="11">
        <v>24.73554801940918</v>
      </c>
      <c r="CO1012" s="11">
        <v>2.369999885559082</v>
      </c>
      <c r="CP1012" s="11">
        <v>0</v>
      </c>
      <c r="CQ1012" s="11">
        <v>1.8799999952316284</v>
      </c>
      <c r="CR1012" s="11">
        <v>4.0100002288818359</v>
      </c>
      <c r="CS1012" s="11">
        <v>0</v>
      </c>
      <c r="CT1012" s="11">
        <v>2.8399999141693115</v>
      </c>
      <c r="CU1012" s="11">
        <v>3.1500000953674316</v>
      </c>
      <c r="CV1012" s="11">
        <v>3.7000000476837158</v>
      </c>
      <c r="CW1012" s="11">
        <v>3.9800000190734863</v>
      </c>
      <c r="CX1012" s="11">
        <v>31.149999618530273</v>
      </c>
      <c r="CY1012" s="11">
        <v>0</v>
      </c>
      <c r="CZ1012" s="11">
        <v>25.860000610351563</v>
      </c>
      <c r="DA1012" s="11">
        <v>2.809999942779541</v>
      </c>
      <c r="DB1012" s="11">
        <v>2.059999942779541</v>
      </c>
      <c r="DC1012" s="11">
        <v>0.9100000262260437</v>
      </c>
      <c r="DD1012" s="11">
        <v>2.25</v>
      </c>
      <c r="DE1012" s="11">
        <v>0.51999998092651367</v>
      </c>
      <c r="DF1012" s="11">
        <v>2.869999885559082</v>
      </c>
      <c r="DG1012" s="11">
        <v>3.3199999332427979</v>
      </c>
      <c r="DH1012" s="11">
        <v>7.8000001907348633</v>
      </c>
      <c r="DI1012" s="11">
        <v>198.42999267578125</v>
      </c>
      <c r="DJ1012" s="11">
        <v>138.52090454101563</v>
      </c>
      <c r="DK1012" s="11">
        <v>6.055084228515625</v>
      </c>
      <c r="DL1012" s="11">
        <v>5.6399998664855957</v>
      </c>
      <c r="DM1012" s="11">
        <v>3.9100000858306885</v>
      </c>
      <c r="DN1012" s="11">
        <v>22.659999847412109</v>
      </c>
      <c r="DO1012" s="11">
        <v>5.6700000762939453</v>
      </c>
      <c r="DP1012" s="11">
        <v>28.190000534057617</v>
      </c>
      <c r="DQ1012" s="11">
        <v>4.0100002288818359</v>
      </c>
      <c r="DR1012" s="11">
        <v>8.5799999237060547</v>
      </c>
      <c r="DS1012" s="38">
        <v>8.5799999237060547</v>
      </c>
      <c r="DT1012" s="11">
        <v>1.3300000429153442</v>
      </c>
      <c r="DU1012" s="38">
        <v>1.5</v>
      </c>
      <c r="DV1012" s="11">
        <v>1.5</v>
      </c>
      <c r="DW1012" s="11">
        <v>1.0800000429153442</v>
      </c>
      <c r="DX1012" s="11">
        <v>0</v>
      </c>
      <c r="DY1012" s="11">
        <v>16.799999237060547</v>
      </c>
      <c r="DZ1012" s="11">
        <v>2.2699999809265137</v>
      </c>
      <c r="EA1012" s="11">
        <v>19.979999542236328</v>
      </c>
      <c r="EB1012" s="11">
        <v>165.53999328613281</v>
      </c>
      <c r="EC1012" s="11">
        <v>3.3108000755310059</v>
      </c>
      <c r="ED1012" s="11">
        <v>162.22920227050781</v>
      </c>
      <c r="EE1012" s="11">
        <v>27.950000762939453</v>
      </c>
      <c r="EF1012" s="11">
        <v>0</v>
      </c>
      <c r="EG1012" s="11">
        <v>6.8600001335144043</v>
      </c>
      <c r="EH1012" s="11">
        <v>30.510000228881836</v>
      </c>
      <c r="EI1012" s="11">
        <v>9.1999998092651367</v>
      </c>
      <c r="EJ1012" s="11">
        <v>15.920000076293945</v>
      </c>
      <c r="EK1012" s="11">
        <v>32.889999389648438</v>
      </c>
      <c r="EL1012" s="11">
        <v>1.7300000190734863</v>
      </c>
      <c r="EM1012" s="11">
        <v>24.389999389648438</v>
      </c>
      <c r="EN1012" s="11">
        <v>37.419998168945313</v>
      </c>
      <c r="EO1012" s="11">
        <v>39.709999084472656</v>
      </c>
      <c r="EP1012" s="11">
        <v>0</v>
      </c>
      <c r="EQ1012" s="11">
        <v>0</v>
      </c>
      <c r="ER1012" s="11">
        <v>17.360000610351563</v>
      </c>
      <c r="ES1012" s="11">
        <v>0.72000002861022949</v>
      </c>
      <c r="ET1012" s="11">
        <v>12.729999542236328</v>
      </c>
      <c r="EU1012" s="38">
        <v>2.4800000190734863</v>
      </c>
      <c r="EV1012" s="11">
        <v>2.4800000190734863</v>
      </c>
      <c r="EW1012" s="11">
        <v>0</v>
      </c>
      <c r="EX1012" s="11">
        <v>30.979999542236328</v>
      </c>
      <c r="EY1012" s="11">
        <v>74.790000915527344</v>
      </c>
      <c r="EZ1012" s="11">
        <v>0.2800000011920929</v>
      </c>
      <c r="FA1012" s="11">
        <v>10.720000267028809</v>
      </c>
      <c r="FB1012" s="11">
        <v>0</v>
      </c>
      <c r="FC1012" s="11">
        <v>5.4600000381469727</v>
      </c>
      <c r="FD1012" s="11">
        <v>2.690000057220459</v>
      </c>
      <c r="FE1012" s="11">
        <v>70.19000244140625</v>
      </c>
      <c r="FF1012" s="11">
        <v>6.3600001335144043</v>
      </c>
      <c r="FG1012" s="11">
        <v>5.8499999046325684</v>
      </c>
      <c r="FH1012" s="11">
        <v>5.2399997711181641</v>
      </c>
      <c r="FI1012" s="11">
        <v>1.940000057220459</v>
      </c>
      <c r="FJ1012" s="11">
        <v>168.08999633789063</v>
      </c>
      <c r="FK1012" s="11">
        <v>0.73000001907348633</v>
      </c>
      <c r="FL1012" s="11">
        <v>0.62000000476837158</v>
      </c>
      <c r="FM1012" s="11">
        <v>100.45999908447266</v>
      </c>
      <c r="FN1012" s="11">
        <v>9.0699996948242188</v>
      </c>
      <c r="FO1012" s="11">
        <v>0.60000002384185791</v>
      </c>
      <c r="FP1012" s="11">
        <v>2.1400001049041748</v>
      </c>
      <c r="FQ1012" s="11">
        <v>10.989999771118164</v>
      </c>
      <c r="FR1012" s="11">
        <v>1.3700000047683716</v>
      </c>
      <c r="FS1012" s="11">
        <v>24.510000228881836</v>
      </c>
      <c r="FT1012" s="11">
        <v>0</v>
      </c>
      <c r="FU1012" s="11">
        <v>3.7899999618530273</v>
      </c>
      <c r="FV1012" s="11">
        <v>1.6000000238418579</v>
      </c>
      <c r="FW1012" s="11">
        <v>5.0300002098083496</v>
      </c>
      <c r="FX1012" s="11">
        <v>38.560001373291016</v>
      </c>
      <c r="FY1012" s="11">
        <v>6.2300000190734863</v>
      </c>
      <c r="FZ1012" s="11">
        <v>16.639999389648438</v>
      </c>
      <c r="GA1012" s="11">
        <v>3.1400001049041748</v>
      </c>
      <c r="GB1012" s="11">
        <v>1.8400000333786011</v>
      </c>
      <c r="GC1012" s="11">
        <v>1.2599999904632568</v>
      </c>
      <c r="GD1012" s="11">
        <v>1.9482352733612061</v>
      </c>
      <c r="GE1012" s="11">
        <v>8.6400003433227539</v>
      </c>
      <c r="GF1012" s="11">
        <v>12.140000343322754</v>
      </c>
      <c r="GG1012" s="38">
        <v>12.140000343322754</v>
      </c>
      <c r="GH1012" s="11">
        <v>1.690000057220459</v>
      </c>
      <c r="GI1012" s="38">
        <v>0.75</v>
      </c>
      <c r="GJ1012" s="11">
        <v>0.75</v>
      </c>
      <c r="GK1012" s="38">
        <v>1.2999999523162842</v>
      </c>
      <c r="GL1012" s="11">
        <v>1.2999999523162842</v>
      </c>
      <c r="GM1012" s="11">
        <v>0</v>
      </c>
      <c r="GN1012" s="11">
        <v>25.579999923706055</v>
      </c>
      <c r="GO1012" s="11">
        <v>4.7800002098083496</v>
      </c>
      <c r="GP1012" s="11">
        <v>39.340000152587891</v>
      </c>
      <c r="GQ1012" s="11">
        <v>592.09002685546875</v>
      </c>
      <c r="GR1012" s="11">
        <v>0.89999997615814209</v>
      </c>
      <c r="GS1012" s="11">
        <v>6.1399998664855957</v>
      </c>
      <c r="GT1012" s="11">
        <v>2.2400000095367432</v>
      </c>
      <c r="GU1012" s="11">
        <v>0.5</v>
      </c>
      <c r="GV1012" s="11">
        <v>2.0999999046325684</v>
      </c>
      <c r="GW1012" s="11">
        <v>1.9800000190734863</v>
      </c>
      <c r="GX1012" s="11">
        <v>8.4499998092651367</v>
      </c>
      <c r="GY1012" s="11">
        <v>16.629999160766602</v>
      </c>
      <c r="GZ1012" s="11">
        <v>3.380000114440918</v>
      </c>
      <c r="HA1012" s="11">
        <v>5.8299999237060547</v>
      </c>
      <c r="HB1012" s="11">
        <v>1.3700000047683716</v>
      </c>
      <c r="HC1012" s="11">
        <v>5.2899999618530273</v>
      </c>
      <c r="HD1012" s="11">
        <v>4.4800000190734863</v>
      </c>
      <c r="HE1012" s="11">
        <v>6.5</v>
      </c>
      <c r="HF1012" s="11">
        <v>1.8300000429153442</v>
      </c>
      <c r="HG1012" s="11">
        <v>0.14000000059604645</v>
      </c>
      <c r="HH1012" s="11">
        <v>77.319999694824219</v>
      </c>
      <c r="HI1012" s="11">
        <v>1.2999999523162842</v>
      </c>
      <c r="HJ1012" s="11">
        <v>36.069999694824219</v>
      </c>
      <c r="HK1012" s="11">
        <v>116.91000366210938</v>
      </c>
      <c r="HL1012" s="11">
        <v>11.239999771118164</v>
      </c>
      <c r="HM1012" s="11">
        <v>2.190000057220459</v>
      </c>
      <c r="HN1012" s="11">
        <v>0</v>
      </c>
      <c r="HO1012" s="11">
        <v>3.6700000762939453</v>
      </c>
      <c r="HP1012" s="11">
        <v>6.9099998474121094</v>
      </c>
      <c r="HQ1012" s="11">
        <v>5.4200000762939453</v>
      </c>
      <c r="HR1012" s="11">
        <v>11.579999923706055</v>
      </c>
      <c r="HS1012" s="11">
        <v>7.5399999618530273</v>
      </c>
      <c r="HT1012" s="11">
        <v>10.739999771118164</v>
      </c>
      <c r="HU1012" s="11">
        <v>40.400001525878906</v>
      </c>
      <c r="HV1012" s="11">
        <v>4.5999999046325684</v>
      </c>
    </row>
    <row r="1013" spans="1:230" x14ac:dyDescent="0.3">
      <c r="A1013" s="8">
        <v>38411</v>
      </c>
      <c r="B1013" s="11">
        <v>236.42987060546875</v>
      </c>
      <c r="C1013" s="11">
        <v>2783.334716796875</v>
      </c>
      <c r="D1013" s="11">
        <v>237.94851684570313</v>
      </c>
      <c r="E1013" s="11">
        <v>0.62999999523162842</v>
      </c>
      <c r="F1013" s="11">
        <v>0.36000001430511475</v>
      </c>
      <c r="G1013" s="11">
        <v>2.0199999809265137</v>
      </c>
      <c r="H1013" s="11">
        <v>31.75</v>
      </c>
      <c r="I1013" s="11">
        <v>0.31999999284744263</v>
      </c>
      <c r="J1013" s="11">
        <v>4.3299999237060547</v>
      </c>
      <c r="K1013" s="11">
        <v>1.6200000047683716</v>
      </c>
      <c r="L1013" s="11">
        <v>8.130000114440918</v>
      </c>
      <c r="M1013" s="11">
        <v>1.2000000476837158</v>
      </c>
      <c r="N1013" s="11">
        <v>5.0300002098083496</v>
      </c>
      <c r="O1013" s="11">
        <v>6.3000001907348633</v>
      </c>
      <c r="P1013" s="11">
        <v>7.1399998664855957</v>
      </c>
      <c r="Q1013" s="11">
        <v>0</v>
      </c>
      <c r="R1013" s="11">
        <v>5.9200000762939453</v>
      </c>
      <c r="S1013" s="11">
        <v>4.4699997901916504</v>
      </c>
      <c r="T1013" s="11">
        <v>63.439998626708984</v>
      </c>
      <c r="U1013" s="11">
        <v>3.4000000953674316</v>
      </c>
      <c r="V1013" s="11">
        <v>7</v>
      </c>
      <c r="W1013" s="11">
        <v>11.039999961853027</v>
      </c>
      <c r="X1013" s="11">
        <v>2.3199999332427979</v>
      </c>
      <c r="Y1013" s="11">
        <v>18.360000610351563</v>
      </c>
      <c r="Z1013" s="11">
        <v>21.799999237060547</v>
      </c>
      <c r="AA1013" s="11">
        <v>3.8199999332427979</v>
      </c>
      <c r="AB1013" s="11">
        <v>4.369999885559082</v>
      </c>
      <c r="AC1013" s="11">
        <v>2.369999885559082</v>
      </c>
      <c r="AD1013" s="11">
        <v>7.9000000953674316</v>
      </c>
      <c r="AE1013" s="11">
        <v>0</v>
      </c>
      <c r="AF1013" s="11">
        <v>1.4900000095367432</v>
      </c>
      <c r="AG1013" s="11">
        <v>0.43000000715255737</v>
      </c>
      <c r="AH1013" s="11">
        <v>7.869999885559082</v>
      </c>
      <c r="AI1013" s="11">
        <v>3.9000000953674316</v>
      </c>
      <c r="AJ1013" s="11">
        <v>8.2600002288818359</v>
      </c>
      <c r="AK1013" s="11">
        <v>1.6799999475479126</v>
      </c>
      <c r="AL1013" s="11">
        <v>0</v>
      </c>
      <c r="AM1013" s="11">
        <v>5.5100002288818359</v>
      </c>
      <c r="AN1013" s="11">
        <v>49.069999694824219</v>
      </c>
      <c r="AO1013" s="11">
        <v>4.7199997901916504</v>
      </c>
      <c r="AP1013" s="11">
        <v>3.630000114440918</v>
      </c>
      <c r="AQ1013" s="11">
        <v>1.2300000190734863</v>
      </c>
      <c r="AR1013" s="11">
        <v>1.440000057220459</v>
      </c>
      <c r="AS1013" s="11">
        <v>8.9200000762939453</v>
      </c>
      <c r="AT1013" s="38">
        <v>8.9200000762939453</v>
      </c>
      <c r="AU1013" s="11">
        <v>1.8700000047683716</v>
      </c>
      <c r="AV1013" s="11">
        <v>1.9199999570846558</v>
      </c>
      <c r="AW1013" s="11">
        <v>1.559999942779541</v>
      </c>
      <c r="AX1013" s="11">
        <v>35.319999694824219</v>
      </c>
      <c r="AY1013" s="11">
        <v>40.939998626708984</v>
      </c>
      <c r="AZ1013" s="11">
        <v>0</v>
      </c>
      <c r="BA1013" s="11">
        <v>37.430000305175781</v>
      </c>
      <c r="BB1013" s="11">
        <v>0.34999999403953552</v>
      </c>
      <c r="BC1013" s="11">
        <v>0.92000001668930054</v>
      </c>
      <c r="BD1013" s="11">
        <v>1.6000000238418579</v>
      </c>
      <c r="BE1013" s="11">
        <v>1.5399999618530273</v>
      </c>
      <c r="BF1013" s="11">
        <v>1.9299999475479126</v>
      </c>
      <c r="BG1013" s="11">
        <v>4.690000057220459</v>
      </c>
      <c r="BH1013" s="11">
        <v>2.4800000190734863</v>
      </c>
      <c r="BI1013" s="11">
        <v>8.0500001907348633</v>
      </c>
      <c r="BJ1013" s="11">
        <v>2.9800000190734863</v>
      </c>
      <c r="BK1013" s="11">
        <v>3.4100000858306885</v>
      </c>
      <c r="BL1013" s="11">
        <v>6.0199999809265137</v>
      </c>
      <c r="BM1013" s="11">
        <v>11.699999809265137</v>
      </c>
      <c r="BN1013" s="11">
        <v>2.4500000476837158</v>
      </c>
      <c r="BO1013" s="11">
        <v>15.130000114440918</v>
      </c>
      <c r="BP1013" s="11">
        <v>12.409999847412109</v>
      </c>
      <c r="BQ1013" s="11">
        <v>45.430000305175781</v>
      </c>
      <c r="BR1013" s="11">
        <v>7.309999942779541</v>
      </c>
      <c r="BS1013" s="11">
        <v>0.47999998927116394</v>
      </c>
      <c r="BT1013" s="11">
        <v>17.860000610351563</v>
      </c>
      <c r="BU1013" s="11">
        <v>18.530000686645508</v>
      </c>
      <c r="BV1013" s="11">
        <v>10.729999542236328</v>
      </c>
      <c r="BW1013" s="11">
        <v>13.590000152587891</v>
      </c>
      <c r="BX1013" s="11">
        <v>22.879999160766602</v>
      </c>
      <c r="BY1013" s="11">
        <v>0</v>
      </c>
      <c r="BZ1013" s="11">
        <v>1.5099999904632568</v>
      </c>
      <c r="CA1013" s="11">
        <v>0.57999998331069946</v>
      </c>
      <c r="CB1013" s="11">
        <v>5.8600001335144043</v>
      </c>
      <c r="CC1013" s="11">
        <v>0.69999998807907104</v>
      </c>
      <c r="CD1013" s="11">
        <v>2.5</v>
      </c>
      <c r="CE1013" s="11">
        <v>0</v>
      </c>
      <c r="CF1013" s="11">
        <v>4.1999998092651367</v>
      </c>
      <c r="CG1013" s="11">
        <v>2.8900001049041748</v>
      </c>
      <c r="CH1013" s="11">
        <v>3.4200000762939453</v>
      </c>
      <c r="CI1013" s="11">
        <v>9.4200000762939453</v>
      </c>
      <c r="CJ1013" s="11">
        <v>17.819999694824219</v>
      </c>
      <c r="CK1013" s="11">
        <v>2.7161414623260498</v>
      </c>
      <c r="CL1013" s="11">
        <v>33.779998779296875</v>
      </c>
      <c r="CM1013" s="11">
        <v>1.9299999475479126</v>
      </c>
      <c r="CN1013" s="11">
        <v>14.488033294677734</v>
      </c>
      <c r="CO1013" s="11">
        <v>2.9000000953674316</v>
      </c>
      <c r="CP1013" s="11">
        <v>0</v>
      </c>
      <c r="CQ1013" s="11">
        <v>1.9299999475479126</v>
      </c>
      <c r="CR1013" s="11">
        <v>2.6099998950958252</v>
      </c>
      <c r="CS1013" s="11">
        <v>0</v>
      </c>
      <c r="CT1013" s="11">
        <v>3.4600000381469727</v>
      </c>
      <c r="CU1013" s="11">
        <v>2.4600000381469727</v>
      </c>
      <c r="CV1013" s="11">
        <v>2.8900001049041748</v>
      </c>
      <c r="CW1013" s="11">
        <v>6.1399998664855957</v>
      </c>
      <c r="CX1013" s="11">
        <v>13.770000457763672</v>
      </c>
      <c r="CY1013" s="11">
        <v>0.50999999046325684</v>
      </c>
      <c r="CZ1013" s="11">
        <v>20</v>
      </c>
      <c r="DA1013" s="11">
        <v>1.5099999904632568</v>
      </c>
      <c r="DB1013" s="11">
        <v>1.1599999666213989</v>
      </c>
      <c r="DC1013" s="11">
        <v>0.62999999523162842</v>
      </c>
      <c r="DD1013" s="11">
        <v>2.75</v>
      </c>
      <c r="DE1013" s="11">
        <v>0.33000001311302185</v>
      </c>
      <c r="DF1013" s="11">
        <v>0.17000000178813934</v>
      </c>
      <c r="DG1013" s="11">
        <v>3.5999999046325684</v>
      </c>
      <c r="DH1013" s="11">
        <v>0.76999998092651367</v>
      </c>
      <c r="DI1013" s="11">
        <v>104.94000244140625</v>
      </c>
      <c r="DJ1013" s="11">
        <v>105.66202545166016</v>
      </c>
      <c r="DK1013" s="11">
        <v>3.8757331371307373</v>
      </c>
      <c r="DL1013" s="11">
        <v>5.369999885559082</v>
      </c>
      <c r="DM1013" s="11">
        <v>2.1500000953674316</v>
      </c>
      <c r="DN1013" s="11">
        <v>12.449999809265137</v>
      </c>
      <c r="DO1013" s="11">
        <v>7.4499998092651367</v>
      </c>
      <c r="DP1013" s="11">
        <v>25.319999694824219</v>
      </c>
      <c r="DQ1013" s="11">
        <v>4.5799999237060547</v>
      </c>
      <c r="DR1013" s="11">
        <v>8.130000114440918</v>
      </c>
      <c r="DS1013" s="38">
        <v>8.130000114440918</v>
      </c>
      <c r="DT1013" s="11">
        <v>1.4099999666213989</v>
      </c>
      <c r="DU1013" s="38">
        <v>3.2999999523162842</v>
      </c>
      <c r="DV1013" s="11">
        <v>3.2999999523162842</v>
      </c>
      <c r="DW1013" s="11">
        <v>0.93999999761581421</v>
      </c>
      <c r="DX1013" s="11">
        <v>0</v>
      </c>
      <c r="DY1013" s="11">
        <v>16.219999313354492</v>
      </c>
      <c r="DZ1013" s="11">
        <v>3.2899999618530273</v>
      </c>
      <c r="EA1013" s="11">
        <v>13.359999656677246</v>
      </c>
      <c r="EB1013" s="11">
        <v>134.33000183105469</v>
      </c>
      <c r="EC1013" s="11">
        <v>2.6865999698638916</v>
      </c>
      <c r="ED1013" s="11">
        <v>131.64340209960938</v>
      </c>
      <c r="EE1013" s="11">
        <v>19.180000305175781</v>
      </c>
      <c r="EF1013" s="11">
        <v>0</v>
      </c>
      <c r="EG1013" s="11">
        <v>7.679999828338623</v>
      </c>
      <c r="EH1013" s="11">
        <v>9.0600004196166992</v>
      </c>
      <c r="EI1013" s="11">
        <v>4.0199999809265137</v>
      </c>
      <c r="EJ1013" s="11">
        <v>15.640000343322754</v>
      </c>
      <c r="EK1013" s="11">
        <v>33.770000457763672</v>
      </c>
      <c r="EL1013" s="11">
        <v>2.2899999618530273</v>
      </c>
      <c r="EM1013" s="11">
        <v>32.389999389648438</v>
      </c>
      <c r="EN1013" s="11">
        <v>51.290000915527344</v>
      </c>
      <c r="EO1013" s="11">
        <v>73.75</v>
      </c>
      <c r="EP1013" s="11">
        <v>0</v>
      </c>
      <c r="EQ1013" s="11">
        <v>0</v>
      </c>
      <c r="ER1013" s="11">
        <v>14.569999694824219</v>
      </c>
      <c r="ES1013" s="11">
        <v>0.85000002384185791</v>
      </c>
      <c r="ET1013" s="11">
        <v>15.159999847412109</v>
      </c>
      <c r="EU1013" s="38">
        <v>2.3499999046325684</v>
      </c>
      <c r="EV1013" s="11">
        <v>2.3499999046325684</v>
      </c>
      <c r="EW1013" s="11">
        <v>0</v>
      </c>
      <c r="EX1013" s="11">
        <v>32.659999847412109</v>
      </c>
      <c r="EY1013" s="11">
        <v>30.610000610351563</v>
      </c>
      <c r="EZ1013" s="11">
        <v>0.47999998927116394</v>
      </c>
      <c r="FA1013" s="11">
        <v>20.540000915527344</v>
      </c>
      <c r="FB1013" s="11">
        <v>0.52999997138977051</v>
      </c>
      <c r="FC1013" s="11">
        <v>6.4200000762939453</v>
      </c>
      <c r="FD1013" s="11">
        <v>3.2999999523162842</v>
      </c>
      <c r="FE1013" s="11">
        <v>62.580001831054688</v>
      </c>
      <c r="FF1013" s="11">
        <v>7.7899999618530273</v>
      </c>
      <c r="FG1013" s="11">
        <v>2.0299999713897705</v>
      </c>
      <c r="FH1013" s="11">
        <v>2.1400001049041748</v>
      </c>
      <c r="FI1013" s="11">
        <v>2.0199999809265137</v>
      </c>
      <c r="FJ1013" s="11">
        <v>113.34999847412109</v>
      </c>
      <c r="FK1013" s="11">
        <v>0.85000002384185791</v>
      </c>
      <c r="FL1013" s="11">
        <v>1.2300000190734863</v>
      </c>
      <c r="FM1013" s="11">
        <v>50.790000915527344</v>
      </c>
      <c r="FN1013" s="11">
        <v>6.3299999237060547</v>
      </c>
      <c r="FO1013" s="11">
        <v>0.67000001668930054</v>
      </c>
      <c r="FP1013" s="11">
        <v>2.619999885559082</v>
      </c>
      <c r="FQ1013" s="11">
        <v>5.179999828338623</v>
      </c>
      <c r="FR1013" s="11">
        <v>1.2000000476837158</v>
      </c>
      <c r="FS1013" s="11">
        <v>19.530000686645508</v>
      </c>
      <c r="FT1013" s="11">
        <v>0</v>
      </c>
      <c r="FU1013" s="11">
        <v>4.5500001907348633</v>
      </c>
      <c r="FV1013" s="11">
        <v>1.7999999523162842</v>
      </c>
      <c r="FW1013" s="11">
        <v>3.4100000858306885</v>
      </c>
      <c r="FX1013" s="11">
        <v>24.350000381469727</v>
      </c>
      <c r="FY1013" s="11">
        <v>4</v>
      </c>
      <c r="FZ1013" s="11">
        <v>14.760000228881836</v>
      </c>
      <c r="GA1013" s="11">
        <v>4.679999828338623</v>
      </c>
      <c r="GB1013" s="11">
        <v>2.7400000095367432</v>
      </c>
      <c r="GC1013" s="11">
        <v>0.85000002384185791</v>
      </c>
      <c r="GD1013" s="11">
        <v>1.4048038721084595</v>
      </c>
      <c r="GE1013" s="11">
        <v>6.2300000190734863</v>
      </c>
      <c r="GF1013" s="11">
        <v>10.770000457763672</v>
      </c>
      <c r="GG1013" s="38">
        <v>10.770000457763672</v>
      </c>
      <c r="GH1013" s="11">
        <v>2.809999942779541</v>
      </c>
      <c r="GI1013" s="38">
        <v>0.81000000238418579</v>
      </c>
      <c r="GJ1013" s="11">
        <v>0.81000000238418579</v>
      </c>
      <c r="GK1013" s="38">
        <v>1.3500000238418579</v>
      </c>
      <c r="GL1013" s="11">
        <v>1.3500000238418579</v>
      </c>
      <c r="GM1013" s="11">
        <v>0</v>
      </c>
      <c r="GN1013" s="11">
        <v>16.75</v>
      </c>
      <c r="GO1013" s="11">
        <v>4.309999942779541</v>
      </c>
      <c r="GP1013" s="11">
        <v>37.889999389648438</v>
      </c>
      <c r="GQ1013" s="11">
        <v>496.42001342773438</v>
      </c>
      <c r="GR1013" s="11">
        <v>0.72000002861022949</v>
      </c>
      <c r="GS1013" s="11">
        <v>4.059999942779541</v>
      </c>
      <c r="GT1013" s="11">
        <v>1.4099999666213989</v>
      </c>
      <c r="GU1013" s="11">
        <v>0.86000001430511475</v>
      </c>
      <c r="GV1013" s="11">
        <v>3.130000114440918</v>
      </c>
      <c r="GW1013" s="11">
        <v>2.4200000762939453</v>
      </c>
      <c r="GX1013" s="11">
        <v>12.489999771118164</v>
      </c>
      <c r="GY1013" s="11">
        <v>18.040000915527344</v>
      </c>
      <c r="GZ1013" s="11">
        <v>2.2400000095367432</v>
      </c>
      <c r="HA1013" s="11">
        <v>7.3400001525878906</v>
      </c>
      <c r="HB1013" s="11">
        <v>2.309999942779541</v>
      </c>
      <c r="HC1013" s="11">
        <v>8.9600000381469727</v>
      </c>
      <c r="HD1013" s="11">
        <v>4.190000057220459</v>
      </c>
      <c r="HE1013" s="11">
        <v>10.140000343322754</v>
      </c>
      <c r="HF1013" s="11">
        <v>2.1400001049041748</v>
      </c>
      <c r="HG1013" s="11">
        <v>0.74000000953674316</v>
      </c>
      <c r="HH1013" s="11">
        <v>35.919998168945313</v>
      </c>
      <c r="HI1013" s="11">
        <v>1.0900000333786011</v>
      </c>
      <c r="HJ1013" s="11">
        <v>22.940000534057617</v>
      </c>
      <c r="HK1013" s="11">
        <v>106.76000213623047</v>
      </c>
      <c r="HL1013" s="11">
        <v>4.5999999046325684</v>
      </c>
      <c r="HM1013" s="11">
        <v>1.0099999904632568</v>
      </c>
      <c r="HN1013" s="11">
        <v>0</v>
      </c>
      <c r="HO1013" s="11">
        <v>3.9800000190734863</v>
      </c>
      <c r="HP1013" s="11">
        <v>10.010000228881836</v>
      </c>
      <c r="HQ1013" s="11">
        <v>6.1100001335144043</v>
      </c>
      <c r="HR1013" s="11">
        <v>13.050000190734863</v>
      </c>
      <c r="HS1013" s="11">
        <v>8.5</v>
      </c>
      <c r="HT1013" s="11">
        <v>10.819999694824219</v>
      </c>
      <c r="HU1013" s="11">
        <v>31.229999542236328</v>
      </c>
      <c r="HV1013" s="11">
        <v>2.2799999713897705</v>
      </c>
    </row>
    <row r="1014" spans="1:230" x14ac:dyDescent="0.3">
      <c r="A1014" s="8">
        <v>38442</v>
      </c>
      <c r="B1014" s="11">
        <v>465.68960571289063</v>
      </c>
      <c r="C1014" s="11">
        <v>2390.47314453125</v>
      </c>
      <c r="D1014" s="11">
        <v>468.06118774414063</v>
      </c>
      <c r="E1014" s="11">
        <v>0.28999999165534973</v>
      </c>
      <c r="F1014" s="11">
        <v>0.92000001668930054</v>
      </c>
      <c r="G1014" s="11">
        <v>5.1599998474121094</v>
      </c>
      <c r="H1014" s="11">
        <v>50.380001068115234</v>
      </c>
      <c r="I1014" s="11">
        <v>0.56000000238418579</v>
      </c>
      <c r="J1014" s="11">
        <v>9.9499998092651367</v>
      </c>
      <c r="K1014" s="11">
        <v>2.3199999332427979</v>
      </c>
      <c r="L1014" s="11">
        <v>13.310000419616699</v>
      </c>
      <c r="M1014" s="11">
        <v>4</v>
      </c>
      <c r="N1014" s="11">
        <v>4.4200000762939453</v>
      </c>
      <c r="O1014" s="11">
        <v>14.840000152587891</v>
      </c>
      <c r="P1014" s="11">
        <v>14.310000419616699</v>
      </c>
      <c r="Q1014" s="11">
        <v>0</v>
      </c>
      <c r="R1014" s="11">
        <v>9.7799997329711914</v>
      </c>
      <c r="S1014" s="11">
        <v>6.9200000762939453</v>
      </c>
      <c r="T1014" s="11">
        <v>67.080001831054688</v>
      </c>
      <c r="U1014" s="11">
        <v>8.0900001525878906</v>
      </c>
      <c r="V1014" s="11">
        <v>8.6700000762939453</v>
      </c>
      <c r="W1014" s="11">
        <v>17.389999389648438</v>
      </c>
      <c r="X1014" s="11">
        <v>3.5999999046325684</v>
      </c>
      <c r="Y1014" s="11">
        <v>37.330001831054688</v>
      </c>
      <c r="Z1014" s="11">
        <v>28.709999084472656</v>
      </c>
      <c r="AA1014" s="11">
        <v>8.1700000762939453</v>
      </c>
      <c r="AB1014" s="11">
        <v>9.5799999237060547</v>
      </c>
      <c r="AC1014" s="11">
        <v>8.1099996566772461</v>
      </c>
      <c r="AD1014" s="11">
        <v>11.340000152587891</v>
      </c>
      <c r="AE1014" s="11">
        <v>29</v>
      </c>
      <c r="AF1014" s="11">
        <v>0.62999999523162842</v>
      </c>
      <c r="AG1014" s="11">
        <v>1.2200000286102295</v>
      </c>
      <c r="AH1014" s="11">
        <v>16.840000152587891</v>
      </c>
      <c r="AI1014" s="11">
        <v>7.130000114440918</v>
      </c>
      <c r="AJ1014" s="11">
        <v>3.4900000095367432</v>
      </c>
      <c r="AK1014" s="11">
        <v>2.630000114440918</v>
      </c>
      <c r="AL1014" s="11">
        <v>0</v>
      </c>
      <c r="AM1014" s="11">
        <v>11.100000381469727</v>
      </c>
      <c r="AN1014" s="11">
        <v>99.540000915527344</v>
      </c>
      <c r="AO1014" s="11">
        <v>15.319999694824219</v>
      </c>
      <c r="AP1014" s="11">
        <v>5.7199997901916504</v>
      </c>
      <c r="AQ1014" s="11">
        <v>3.0899999141693115</v>
      </c>
      <c r="AR1014" s="11">
        <v>3.0299999713897705</v>
      </c>
      <c r="AS1014" s="11">
        <v>14.039999961853027</v>
      </c>
      <c r="AT1014" s="38">
        <v>14.039999961853027</v>
      </c>
      <c r="AU1014" s="11">
        <v>2.9500000476837158</v>
      </c>
      <c r="AV1014" s="11">
        <v>4.070000171661377</v>
      </c>
      <c r="AW1014" s="11">
        <v>2.4300000667572021</v>
      </c>
      <c r="AX1014" s="11">
        <v>65.290000915527344</v>
      </c>
      <c r="AY1014" s="11">
        <v>100.02999877929688</v>
      </c>
      <c r="AZ1014" s="11">
        <v>0</v>
      </c>
      <c r="BA1014" s="11">
        <v>72.239997863769531</v>
      </c>
      <c r="BB1014" s="11">
        <v>0.85000002384185791</v>
      </c>
      <c r="BC1014" s="11">
        <v>5.5100002288818359</v>
      </c>
      <c r="BD1014" s="11">
        <v>2.5099999904632568</v>
      </c>
      <c r="BE1014" s="11">
        <v>3.4200000762939453</v>
      </c>
      <c r="BF1014" s="11">
        <v>4.0399999618530273</v>
      </c>
      <c r="BG1014" s="11">
        <v>7.3299999237060547</v>
      </c>
      <c r="BH1014" s="11">
        <v>3.880000114440918</v>
      </c>
      <c r="BI1014" s="11">
        <v>13.270000457763672</v>
      </c>
      <c r="BJ1014" s="11">
        <v>6.7300000190734863</v>
      </c>
      <c r="BK1014" s="11">
        <v>7.690000057220459</v>
      </c>
      <c r="BL1014" s="11">
        <v>11.100000381469727</v>
      </c>
      <c r="BM1014" s="11">
        <v>22.739999771118164</v>
      </c>
      <c r="BN1014" s="11">
        <v>1.3799999952316284</v>
      </c>
      <c r="BO1014" s="11">
        <v>30.690000534057617</v>
      </c>
      <c r="BP1014" s="11">
        <v>28.510000228881836</v>
      </c>
      <c r="BQ1014" s="11">
        <v>107.68000030517578</v>
      </c>
      <c r="BR1014" s="11">
        <v>10.010000228881836</v>
      </c>
      <c r="BS1014" s="11">
        <v>0.77999997138977051</v>
      </c>
      <c r="BT1014" s="11">
        <v>22.780000686645508</v>
      </c>
      <c r="BU1014" s="11">
        <v>28.430000305175781</v>
      </c>
      <c r="BV1014" s="11">
        <v>32.279998779296875</v>
      </c>
      <c r="BW1014" s="11">
        <v>20.819999694824219</v>
      </c>
      <c r="BX1014" s="11">
        <v>35.779998779296875</v>
      </c>
      <c r="BY1014" s="11">
        <v>0</v>
      </c>
      <c r="BZ1014" s="11">
        <v>4.809999942779541</v>
      </c>
      <c r="CA1014" s="11">
        <v>2.2999999523162842</v>
      </c>
      <c r="CB1014" s="11">
        <v>14.989999771118164</v>
      </c>
      <c r="CC1014" s="11">
        <v>1.6599999666213989</v>
      </c>
      <c r="CD1014" s="11">
        <v>3.9100000858306885</v>
      </c>
      <c r="CE1014" s="11">
        <v>0</v>
      </c>
      <c r="CF1014" s="11">
        <v>8.4099998474121094</v>
      </c>
      <c r="CG1014" s="11">
        <v>1.2200000286102295</v>
      </c>
      <c r="CH1014" s="11">
        <v>7.4899997711181641</v>
      </c>
      <c r="CI1014" s="11">
        <v>20.600000381469727</v>
      </c>
      <c r="CJ1014" s="11">
        <v>31.010000228881836</v>
      </c>
      <c r="CK1014" s="11">
        <v>5.0074038505554199</v>
      </c>
      <c r="CL1014" s="11">
        <v>61.709999084472656</v>
      </c>
      <c r="CM1014" s="11">
        <v>4.2899999618530273</v>
      </c>
      <c r="CN1014" s="11">
        <v>30.626565933227539</v>
      </c>
      <c r="CO1014" s="11">
        <v>1.2200000286102295</v>
      </c>
      <c r="CP1014" s="11">
        <v>0</v>
      </c>
      <c r="CQ1014" s="11">
        <v>6.1999998092651367</v>
      </c>
      <c r="CR1014" s="11">
        <v>6.6399998664855957</v>
      </c>
      <c r="CS1014" s="11">
        <v>0</v>
      </c>
      <c r="CT1014" s="11">
        <v>7.929999828338623</v>
      </c>
      <c r="CU1014" s="11">
        <v>4.559999942779541</v>
      </c>
      <c r="CV1014" s="11">
        <v>5.3600001335144043</v>
      </c>
      <c r="CW1014" s="11">
        <v>14.470000267028809</v>
      </c>
      <c r="CX1014" s="11">
        <v>26.670000076293945</v>
      </c>
      <c r="CY1014" s="11">
        <v>1.0099999904632568</v>
      </c>
      <c r="CZ1014" s="11">
        <v>31.180000305175781</v>
      </c>
      <c r="DA1014" s="11">
        <v>3.2899999618530273</v>
      </c>
      <c r="DB1014" s="11">
        <v>3.3499999046325684</v>
      </c>
      <c r="DC1014" s="11">
        <v>0.28999999165534973</v>
      </c>
      <c r="DD1014" s="11">
        <v>1.1599999666213989</v>
      </c>
      <c r="DE1014" s="11">
        <v>1.1000000238418579</v>
      </c>
      <c r="DF1014" s="11">
        <v>4.7199997901916504</v>
      </c>
      <c r="DG1014" s="11">
        <v>4.8899998664855957</v>
      </c>
      <c r="DH1014" s="11">
        <v>2.630000114440918</v>
      </c>
      <c r="DI1014" s="11">
        <v>195.22000122070313</v>
      </c>
      <c r="DJ1014" s="11">
        <v>166.30162048339844</v>
      </c>
      <c r="DK1014" s="11">
        <v>11.176692962646484</v>
      </c>
      <c r="DL1014" s="11">
        <v>11.640000343322754</v>
      </c>
      <c r="DM1014" s="11">
        <v>4.0799999237060547</v>
      </c>
      <c r="DN1014" s="11">
        <v>23.700000762939453</v>
      </c>
      <c r="DO1014" s="11">
        <v>13.539999961853027</v>
      </c>
      <c r="DP1014" s="11">
        <v>107.22000122070313</v>
      </c>
      <c r="DQ1014" s="11">
        <v>17.950000762939453</v>
      </c>
      <c r="DR1014" s="11">
        <v>15.210000038146973</v>
      </c>
      <c r="DS1014" s="38">
        <v>15.210000038146973</v>
      </c>
      <c r="DT1014" s="11">
        <v>2.1800000667572021</v>
      </c>
      <c r="DU1014" s="38">
        <v>6.4099998474121094</v>
      </c>
      <c r="DV1014" s="11">
        <v>6.4099998474121094</v>
      </c>
      <c r="DW1014" s="11">
        <v>1.8500000238418579</v>
      </c>
      <c r="DX1014" s="11">
        <v>0</v>
      </c>
      <c r="DY1014" s="11">
        <v>33.849998474121094</v>
      </c>
      <c r="DZ1014" s="11">
        <v>4.7199997901916504</v>
      </c>
      <c r="EA1014" s="11">
        <v>21.989999771118164</v>
      </c>
      <c r="EB1014" s="11">
        <v>230.28999328613281</v>
      </c>
      <c r="EC1014" s="11">
        <v>4.6058001518249512</v>
      </c>
      <c r="ED1014" s="11">
        <v>225.6842041015625</v>
      </c>
      <c r="EE1014" s="11">
        <v>31.399999618530273</v>
      </c>
      <c r="EF1014" s="11">
        <v>0</v>
      </c>
      <c r="EG1014" s="11">
        <v>13.529999732971191</v>
      </c>
      <c r="EH1014" s="11">
        <v>21.239999771118164</v>
      </c>
      <c r="EI1014" s="11">
        <v>8.3299999237060547</v>
      </c>
      <c r="EJ1014" s="11">
        <v>24.819999694824219</v>
      </c>
      <c r="EK1014" s="11">
        <v>69.629997253417969</v>
      </c>
      <c r="EL1014" s="11">
        <v>5.6100001335144043</v>
      </c>
      <c r="EM1014" s="11">
        <v>79.230003356933594</v>
      </c>
      <c r="EN1014" s="11">
        <v>124.73999786376953</v>
      </c>
      <c r="EO1014" s="11">
        <v>108.76000213623047</v>
      </c>
      <c r="EP1014" s="11">
        <v>0</v>
      </c>
      <c r="EQ1014" s="11">
        <v>0</v>
      </c>
      <c r="ER1014" s="11">
        <v>25.979999542236328</v>
      </c>
      <c r="ES1014" s="11">
        <v>1.5800000429153442</v>
      </c>
      <c r="ET1014" s="11">
        <v>28.139999389648438</v>
      </c>
      <c r="EU1014" s="38">
        <v>5.3899998664855957</v>
      </c>
      <c r="EV1014" s="11">
        <v>5.3899998664855957</v>
      </c>
      <c r="EW1014" s="11">
        <v>0</v>
      </c>
      <c r="EX1014" s="11">
        <v>65.300003051757813</v>
      </c>
      <c r="EY1014" s="11">
        <v>76.930000305175781</v>
      </c>
      <c r="EZ1014" s="11">
        <v>1.309999942779541</v>
      </c>
      <c r="FA1014" s="11">
        <v>48.069999694824219</v>
      </c>
      <c r="FB1014" s="11">
        <v>1.0399999618530273</v>
      </c>
      <c r="FC1014" s="11">
        <v>9.3100004196166992</v>
      </c>
      <c r="FD1014" s="11">
        <v>1.3899999856948853</v>
      </c>
      <c r="FE1014" s="11">
        <v>120.36000061035156</v>
      </c>
      <c r="FF1014" s="11">
        <v>3.2899999618530273</v>
      </c>
      <c r="FG1014" s="11">
        <v>3.2599999904632568</v>
      </c>
      <c r="FH1014" s="11">
        <v>5.3899998664855957</v>
      </c>
      <c r="FI1014" s="11">
        <v>3.9600000381469727</v>
      </c>
      <c r="FJ1014" s="11">
        <v>192.55999755859375</v>
      </c>
      <c r="FK1014" s="11">
        <v>3.2599999904632568</v>
      </c>
      <c r="FL1014" s="11">
        <v>2.6099998950958252</v>
      </c>
      <c r="FM1014" s="11">
        <v>87.449996948242188</v>
      </c>
      <c r="FN1014" s="11">
        <v>9.7299995422363281</v>
      </c>
      <c r="FO1014" s="11">
        <v>1.1699999570846558</v>
      </c>
      <c r="FP1014" s="11">
        <v>1.1100000143051147</v>
      </c>
      <c r="FQ1014" s="11">
        <v>15.170000076293945</v>
      </c>
      <c r="FR1014" s="11">
        <v>2.3499999046325684</v>
      </c>
      <c r="FS1014" s="11">
        <v>46.970001220703125</v>
      </c>
      <c r="FT1014" s="11">
        <v>0</v>
      </c>
      <c r="FU1014" s="11">
        <v>7.25</v>
      </c>
      <c r="FV1014" s="11">
        <v>3.6600000858306885</v>
      </c>
      <c r="FW1014" s="11">
        <v>7.690000057220459</v>
      </c>
      <c r="FX1014" s="11">
        <v>44.860000610351563</v>
      </c>
      <c r="FY1014" s="11">
        <v>10.220000267028809</v>
      </c>
      <c r="FZ1014" s="11">
        <v>25.629999160766602</v>
      </c>
      <c r="GA1014" s="11">
        <v>9.75</v>
      </c>
      <c r="GB1014" s="11">
        <v>5.7100000381469727</v>
      </c>
      <c r="GC1014" s="11">
        <v>1.9199999570846558</v>
      </c>
      <c r="GD1014" s="11">
        <v>3.8761763572692871</v>
      </c>
      <c r="GE1014" s="11">
        <v>17.190000534057617</v>
      </c>
      <c r="GF1014" s="11">
        <v>20.420000076293945</v>
      </c>
      <c r="GG1014" s="38">
        <v>20.420000076293945</v>
      </c>
      <c r="GH1014" s="11">
        <v>5.630000114440918</v>
      </c>
      <c r="GI1014" s="38">
        <v>1.1100000143051147</v>
      </c>
      <c r="GJ1014" s="11">
        <v>1.1100000143051147</v>
      </c>
      <c r="GK1014" s="38">
        <v>2.6400001049041748</v>
      </c>
      <c r="GL1014" s="11">
        <v>2.6400001049041748</v>
      </c>
      <c r="GM1014" s="11">
        <v>0</v>
      </c>
      <c r="GN1014" s="11">
        <v>42.310001373291016</v>
      </c>
      <c r="GO1014" s="11">
        <v>10.420000076293945</v>
      </c>
      <c r="GP1014" s="11">
        <v>44.840000152587891</v>
      </c>
      <c r="GQ1014" s="11">
        <v>796.59002685546875</v>
      </c>
      <c r="GR1014" s="11">
        <v>1.7799999713897705</v>
      </c>
      <c r="GS1014" s="11">
        <v>6.4600000381469727</v>
      </c>
      <c r="GT1014" s="11">
        <v>1.3999999761581421</v>
      </c>
      <c r="GU1014" s="11">
        <v>2.0399999618530273</v>
      </c>
      <c r="GV1014" s="11">
        <v>6.5300002098083496</v>
      </c>
      <c r="GW1014" s="11">
        <v>1.0199999809265137</v>
      </c>
      <c r="GX1014" s="11">
        <v>27.979999542236328</v>
      </c>
      <c r="GY1014" s="11">
        <v>31.25</v>
      </c>
      <c r="GZ1014" s="11">
        <v>1.1299999952316284</v>
      </c>
      <c r="HA1014" s="11">
        <v>11.409999847412109</v>
      </c>
      <c r="HB1014" s="11">
        <v>3.7200000286102295</v>
      </c>
      <c r="HC1014" s="11">
        <v>13.840000152587891</v>
      </c>
      <c r="HD1014" s="11">
        <v>9.3199996948242188</v>
      </c>
      <c r="HE1014" s="11">
        <v>19.959999084472656</v>
      </c>
      <c r="HF1014" s="11">
        <v>8.2100000381469727</v>
      </c>
      <c r="HG1014" s="11">
        <v>0.33000001311302185</v>
      </c>
      <c r="HH1014" s="11">
        <v>59.540000915527344</v>
      </c>
      <c r="HI1014" s="11">
        <v>1.940000057220459</v>
      </c>
      <c r="HJ1014" s="11">
        <v>43.770000457763672</v>
      </c>
      <c r="HK1014" s="11">
        <v>191.28999328613281</v>
      </c>
      <c r="HL1014" s="11">
        <v>11.560000419616699</v>
      </c>
      <c r="HM1014" s="11">
        <v>1.5800000429153442</v>
      </c>
      <c r="HN1014" s="11">
        <v>0</v>
      </c>
      <c r="HO1014" s="11">
        <v>6.9000000953674316</v>
      </c>
      <c r="HP1014" s="11">
        <v>23.110000610351563</v>
      </c>
      <c r="HQ1014" s="11">
        <v>12.399999618530273</v>
      </c>
      <c r="HR1014" s="11">
        <v>26.489999771118164</v>
      </c>
      <c r="HS1014" s="11">
        <v>17.25</v>
      </c>
      <c r="HT1014" s="11">
        <v>23.459999084472656</v>
      </c>
      <c r="HU1014" s="11">
        <v>62.880001068115234</v>
      </c>
      <c r="HV1014" s="11">
        <v>3.5999999046325684</v>
      </c>
    </row>
    <row r="1015" spans="1:230" x14ac:dyDescent="0.3">
      <c r="A1015" s="8">
        <v>38472</v>
      </c>
      <c r="B1015" s="11">
        <v>329.84481811523438</v>
      </c>
      <c r="C1015" s="11">
        <v>1821.7945556640625</v>
      </c>
      <c r="D1015" s="11">
        <v>330.92105102539063</v>
      </c>
      <c r="E1015" s="11">
        <v>5.9999998658895493E-2</v>
      </c>
      <c r="F1015" s="11">
        <v>1.3799999952316284</v>
      </c>
      <c r="G1015" s="11">
        <v>7.7100000381469727</v>
      </c>
      <c r="H1015" s="11">
        <v>49.849998474121094</v>
      </c>
      <c r="I1015" s="11">
        <v>0.87000000476837158</v>
      </c>
      <c r="J1015" s="11">
        <v>6.8299999237060547</v>
      </c>
      <c r="K1015" s="11">
        <v>1.6100000143051147</v>
      </c>
      <c r="L1015" s="11">
        <v>10.420000076293945</v>
      </c>
      <c r="M1015" s="11">
        <v>5.3899998664855957</v>
      </c>
      <c r="N1015" s="11">
        <v>0.88999998569488525</v>
      </c>
      <c r="O1015" s="11">
        <v>14.100000381469727</v>
      </c>
      <c r="P1015" s="11">
        <v>1.2200000286102295</v>
      </c>
      <c r="Q1015" s="11">
        <v>0</v>
      </c>
      <c r="R1015" s="11">
        <v>8.1099996566772461</v>
      </c>
      <c r="S1015" s="11">
        <v>6.2399997711181641</v>
      </c>
      <c r="T1015" s="11">
        <v>31.25</v>
      </c>
      <c r="U1015" s="11">
        <v>11.430000305175781</v>
      </c>
      <c r="V1015" s="11">
        <v>3.1099998950958252</v>
      </c>
      <c r="W1015" s="11">
        <v>5.5900001525878906</v>
      </c>
      <c r="X1015" s="11">
        <v>2.8900001049041748</v>
      </c>
      <c r="Y1015" s="11">
        <v>31</v>
      </c>
      <c r="Z1015" s="11">
        <v>28.530000686645508</v>
      </c>
      <c r="AA1015" s="11">
        <v>8.8299999237060547</v>
      </c>
      <c r="AB1015" s="11">
        <v>10.819999694824219</v>
      </c>
      <c r="AC1015" s="11">
        <v>0.43999999761581421</v>
      </c>
      <c r="AD1015" s="11">
        <v>7.8499999046325684</v>
      </c>
      <c r="AE1015" s="11">
        <v>45</v>
      </c>
      <c r="AF1015" s="11">
        <v>0.11999999731779099</v>
      </c>
      <c r="AG1015" s="11">
        <v>1.8400000333786011</v>
      </c>
      <c r="AH1015" s="11">
        <v>4.3499999046325684</v>
      </c>
      <c r="AI1015" s="11">
        <v>10.609999656677246</v>
      </c>
      <c r="AJ1015" s="11">
        <v>0.64999997615814209</v>
      </c>
      <c r="AK1015" s="11">
        <v>1.0099999904632568</v>
      </c>
      <c r="AL1015" s="11">
        <v>0</v>
      </c>
      <c r="AM1015" s="11">
        <v>5.7199997901916504</v>
      </c>
      <c r="AN1015" s="11">
        <v>45.700000762939453</v>
      </c>
      <c r="AO1015" s="11">
        <v>1.2699999809265137</v>
      </c>
      <c r="AP1015" s="11">
        <v>1.8400000333786011</v>
      </c>
      <c r="AQ1015" s="11">
        <v>0.92000001668930054</v>
      </c>
      <c r="AR1015" s="11">
        <v>2.4600000381469727</v>
      </c>
      <c r="AS1015" s="11">
        <v>10.899999618530273</v>
      </c>
      <c r="AT1015" s="38">
        <v>10.899999618530273</v>
      </c>
      <c r="AU1015" s="11">
        <v>0.94999998807907104</v>
      </c>
      <c r="AV1015" s="11">
        <v>6.9499998092651367</v>
      </c>
      <c r="AW1015" s="11">
        <v>0.93000000715255737</v>
      </c>
      <c r="AX1015" s="11">
        <v>41.220001220703125</v>
      </c>
      <c r="AY1015" s="11">
        <v>67.260002136230469</v>
      </c>
      <c r="AZ1015" s="11">
        <v>0</v>
      </c>
      <c r="BA1015" s="11">
        <v>39.169998168945313</v>
      </c>
      <c r="BB1015" s="11">
        <v>0.55000001192092896</v>
      </c>
      <c r="BC1015" s="11">
        <v>8.2100000381469727</v>
      </c>
      <c r="BD1015" s="11">
        <v>0.95999997854232788</v>
      </c>
      <c r="BE1015" s="11">
        <v>5.119999885559082</v>
      </c>
      <c r="BF1015" s="11">
        <v>0.67000001668930054</v>
      </c>
      <c r="BG1015" s="11">
        <v>2.809999942779541</v>
      </c>
      <c r="BH1015" s="11">
        <v>1.4900000095367432</v>
      </c>
      <c r="BI1015" s="11">
        <v>5.429999828338623</v>
      </c>
      <c r="BJ1015" s="11">
        <v>3.7400000095367432</v>
      </c>
      <c r="BK1015" s="11">
        <v>4.2699999809265137</v>
      </c>
      <c r="BL1015" s="11">
        <v>8.1499996185302734</v>
      </c>
      <c r="BM1015" s="11">
        <v>37.130001068115234</v>
      </c>
      <c r="BN1015" s="11">
        <v>0.52999997138977051</v>
      </c>
      <c r="BO1015" s="11">
        <v>24.680000305175781</v>
      </c>
      <c r="BP1015" s="11">
        <v>16.25</v>
      </c>
      <c r="BQ1015" s="11">
        <v>102.55999755859375</v>
      </c>
      <c r="BR1015" s="11">
        <v>4.5900001525878906</v>
      </c>
      <c r="BS1015" s="11">
        <v>1.0199999809265137</v>
      </c>
      <c r="BT1015" s="11">
        <v>12.560000419616699</v>
      </c>
      <c r="BU1015" s="11">
        <v>34.419998168945313</v>
      </c>
      <c r="BV1015" s="11">
        <v>0</v>
      </c>
      <c r="BW1015" s="11">
        <v>7.5999999046325684</v>
      </c>
      <c r="BX1015" s="11">
        <v>13.710000038146973</v>
      </c>
      <c r="BY1015" s="11">
        <v>0</v>
      </c>
      <c r="BZ1015" s="11">
        <v>9.2600002288818359</v>
      </c>
      <c r="CA1015" s="11">
        <v>3.0999999046325684</v>
      </c>
      <c r="CB1015" s="11">
        <v>20.219999313354492</v>
      </c>
      <c r="CC1015" s="11">
        <v>2.3399999141693115</v>
      </c>
      <c r="CD1015" s="11">
        <v>1.5</v>
      </c>
      <c r="CE1015" s="11">
        <v>0</v>
      </c>
      <c r="CF1015" s="11">
        <v>12.350000381469727</v>
      </c>
      <c r="CG1015" s="11">
        <v>0.23000000417232513</v>
      </c>
      <c r="CH1015" s="11">
        <v>7.9800000190734863</v>
      </c>
      <c r="CI1015" s="11">
        <v>29.969999313354492</v>
      </c>
      <c r="CJ1015" s="11">
        <v>11.689999580383301</v>
      </c>
      <c r="CK1015" s="11">
        <v>3.6746883392333984</v>
      </c>
      <c r="CL1015" s="11">
        <v>86.650001525878906</v>
      </c>
      <c r="CM1015" s="11">
        <v>7.630000114440918</v>
      </c>
      <c r="CN1015" s="11">
        <v>13.524325370788574</v>
      </c>
      <c r="CO1015" s="11">
        <v>0.23000000417232513</v>
      </c>
      <c r="CP1015" s="11">
        <v>0</v>
      </c>
      <c r="CQ1015" s="11">
        <v>11.800000190734863</v>
      </c>
      <c r="CR1015" s="11">
        <v>4.369999885559082</v>
      </c>
      <c r="CS1015" s="11">
        <v>0</v>
      </c>
      <c r="CT1015" s="11">
        <v>11.100000381469727</v>
      </c>
      <c r="CU1015" s="11">
        <v>3.5099999904632568</v>
      </c>
      <c r="CV1015" s="11">
        <v>4.130000114440918</v>
      </c>
      <c r="CW1015" s="11">
        <v>14.520000457763672</v>
      </c>
      <c r="CX1015" s="11">
        <v>5.9099998474121094</v>
      </c>
      <c r="CY1015" s="11">
        <v>1.2100000381469727</v>
      </c>
      <c r="CZ1015" s="11">
        <v>45.819999694824219</v>
      </c>
      <c r="DA1015" s="11">
        <v>1.3600000143051147</v>
      </c>
      <c r="DB1015" s="11">
        <v>4.4600000381469727</v>
      </c>
      <c r="DC1015" s="11">
        <v>5.9999998658895493E-2</v>
      </c>
      <c r="DD1015" s="11">
        <v>0.2199999988079071</v>
      </c>
      <c r="DE1015" s="11">
        <v>1.9500000476837158</v>
      </c>
      <c r="DF1015" s="11">
        <v>3.6400001049041748</v>
      </c>
      <c r="DG1015" s="11">
        <v>3.9900000095367432</v>
      </c>
      <c r="DH1015" s="11">
        <v>0.14000000059604645</v>
      </c>
      <c r="DI1015" s="11">
        <v>152.21000671386719</v>
      </c>
      <c r="DJ1015" s="11">
        <v>146.73381042480469</v>
      </c>
      <c r="DK1015" s="11">
        <v>9.574946403503418</v>
      </c>
      <c r="DL1015" s="11">
        <v>9.1800003051757813</v>
      </c>
      <c r="DM1015" s="11">
        <v>0</v>
      </c>
      <c r="DN1015" s="11">
        <v>0</v>
      </c>
      <c r="DO1015" s="11">
        <v>14.510000228881836</v>
      </c>
      <c r="DP1015" s="11">
        <v>120.12999725341797</v>
      </c>
      <c r="DQ1015" s="11">
        <v>17.559999465942383</v>
      </c>
      <c r="DR1015" s="11">
        <v>12.970000267028809</v>
      </c>
      <c r="DS1015" s="38">
        <v>12.970000267028809</v>
      </c>
      <c r="DT1015" s="11">
        <v>1.9700000286102295</v>
      </c>
      <c r="DU1015" s="38">
        <v>10.470000267028809</v>
      </c>
      <c r="DV1015" s="11">
        <v>10.470000267028809</v>
      </c>
      <c r="DW1015" s="11">
        <v>3.4200000762939453</v>
      </c>
      <c r="DX1015" s="11">
        <v>0</v>
      </c>
      <c r="DY1015" s="11">
        <v>31.190000534057617</v>
      </c>
      <c r="DZ1015" s="11">
        <v>3.2699999809265137</v>
      </c>
      <c r="EA1015" s="11">
        <v>19.139999389648438</v>
      </c>
      <c r="EB1015" s="11">
        <v>265.80999755859375</v>
      </c>
      <c r="EC1015" s="11">
        <v>5.316199779510498</v>
      </c>
      <c r="ED1015" s="11">
        <v>260.49380493164063</v>
      </c>
      <c r="EE1015" s="11">
        <v>24.579999923706055</v>
      </c>
      <c r="EF1015" s="11">
        <v>0</v>
      </c>
      <c r="EG1015" s="11">
        <v>11.229999542236328</v>
      </c>
      <c r="EH1015" s="11">
        <v>3.8299999237060547</v>
      </c>
      <c r="EI1015" s="11">
        <v>2.2200000286102295</v>
      </c>
      <c r="EJ1015" s="11">
        <v>24.559999465942383</v>
      </c>
      <c r="EK1015" s="11">
        <v>81.550003051757813</v>
      </c>
      <c r="EL1015" s="11">
        <v>3.5799999237060547</v>
      </c>
      <c r="EM1015" s="11">
        <v>50.509998321533203</v>
      </c>
      <c r="EN1015" s="11">
        <v>81.279998779296875</v>
      </c>
      <c r="EO1015" s="11">
        <v>89.019996643066406</v>
      </c>
      <c r="EP1015" s="11">
        <v>0</v>
      </c>
      <c r="EQ1015" s="11">
        <v>0</v>
      </c>
      <c r="ER1015" s="11">
        <v>22.309999465942383</v>
      </c>
      <c r="ES1015" s="11">
        <v>2.1800000667572021</v>
      </c>
      <c r="ET1015" s="11">
        <v>38.790000915527344</v>
      </c>
      <c r="EU1015" s="38">
        <v>11.960000038146973</v>
      </c>
      <c r="EV1015" s="11">
        <v>11.960000038146973</v>
      </c>
      <c r="EW1015" s="11">
        <v>0</v>
      </c>
      <c r="EX1015" s="11">
        <v>73.430000305175781</v>
      </c>
      <c r="EY1015" s="11">
        <v>22.860000610351563</v>
      </c>
      <c r="EZ1015" s="11">
        <v>1.9900000095367432</v>
      </c>
      <c r="FA1015" s="11">
        <v>66.709999084472656</v>
      </c>
      <c r="FB1015" s="11">
        <v>1.25</v>
      </c>
      <c r="FC1015" s="11">
        <v>8.1999998092651367</v>
      </c>
      <c r="FD1015" s="11">
        <v>0.25999999046325684</v>
      </c>
      <c r="FE1015" s="11">
        <v>63.849998474121094</v>
      </c>
      <c r="FF1015" s="11">
        <v>0.61000001430511475</v>
      </c>
      <c r="FG1015" s="11">
        <v>0.93999999761581421</v>
      </c>
      <c r="FH1015" s="11">
        <v>1.6000000238418579</v>
      </c>
      <c r="FI1015" s="11">
        <v>6.320000171661377</v>
      </c>
      <c r="FJ1015" s="11">
        <v>137.10000610351563</v>
      </c>
      <c r="FK1015" s="11">
        <v>2.2100000381469727</v>
      </c>
      <c r="FL1015" s="11">
        <v>2.369999885559082</v>
      </c>
      <c r="FM1015" s="11">
        <v>27.010000228881836</v>
      </c>
      <c r="FN1015" s="11">
        <v>5.5500001907348633</v>
      </c>
      <c r="FO1015" s="11">
        <v>1.809999942779541</v>
      </c>
      <c r="FP1015" s="11">
        <v>0.20999999344348907</v>
      </c>
      <c r="FQ1015" s="11">
        <v>8.3900003433227539</v>
      </c>
      <c r="FR1015" s="11">
        <v>4.3499999046325684</v>
      </c>
      <c r="FS1015" s="11">
        <v>33.389999389648438</v>
      </c>
      <c r="FT1015" s="11">
        <v>0</v>
      </c>
      <c r="FU1015" s="11">
        <v>9.5500001907348633</v>
      </c>
      <c r="FV1015" s="11">
        <v>2.7200000286102295</v>
      </c>
      <c r="FW1015" s="11">
        <v>4.2699999809265137</v>
      </c>
      <c r="FX1015" s="11">
        <v>21.489999771118164</v>
      </c>
      <c r="FY1015" s="11">
        <v>5.9800000190734863</v>
      </c>
      <c r="FZ1015" s="11">
        <v>18.040000915527344</v>
      </c>
      <c r="GA1015" s="11">
        <v>16.790000915527344</v>
      </c>
      <c r="GB1015" s="11">
        <v>9.8400001525878906</v>
      </c>
      <c r="GC1015" s="11">
        <v>1.0700000524520874</v>
      </c>
      <c r="GD1015" s="11">
        <v>2.7103922367095947</v>
      </c>
      <c r="GE1015" s="11">
        <v>12.020000457763672</v>
      </c>
      <c r="GF1015" s="11">
        <v>15.619999885559082</v>
      </c>
      <c r="GG1015" s="38">
        <v>15.619999885559082</v>
      </c>
      <c r="GH1015" s="11">
        <v>8.2700004577636719</v>
      </c>
      <c r="GI1015" s="38">
        <v>0.89999997615814209</v>
      </c>
      <c r="GJ1015" s="11">
        <v>0.89999997615814209</v>
      </c>
      <c r="GK1015" s="38">
        <v>4.2199997901916504</v>
      </c>
      <c r="GL1015" s="11">
        <v>4.2199997901916504</v>
      </c>
      <c r="GM1015" s="11">
        <v>0</v>
      </c>
      <c r="GN1015" s="11">
        <v>20.709999084472656</v>
      </c>
      <c r="GO1015" s="11">
        <v>17.360000610351563</v>
      </c>
      <c r="GP1015" s="11">
        <v>22.370000839233398</v>
      </c>
      <c r="GQ1015" s="11">
        <v>592.719970703125</v>
      </c>
      <c r="GR1015" s="11">
        <v>3.4300000667572021</v>
      </c>
      <c r="GS1015" s="11">
        <v>1.9199999570846558</v>
      </c>
      <c r="GT1015" s="11">
        <v>0.20000000298023224</v>
      </c>
      <c r="GU1015" s="11">
        <v>2.9800000190734863</v>
      </c>
      <c r="GV1015" s="11">
        <v>11.239999771118164</v>
      </c>
      <c r="GW1015" s="11">
        <v>0.18999999761581421</v>
      </c>
      <c r="GX1015" s="11">
        <v>24.120000839233398</v>
      </c>
      <c r="GY1015" s="11">
        <v>48.900001525878906</v>
      </c>
      <c r="GZ1015" s="11">
        <v>0.2199999988079071</v>
      </c>
      <c r="HA1015" s="11">
        <v>9.1499996185302734</v>
      </c>
      <c r="HB1015" s="11">
        <v>3.4000000953674316</v>
      </c>
      <c r="HC1015" s="11">
        <v>11.199999809265137</v>
      </c>
      <c r="HD1015" s="11">
        <v>15.949999809265137</v>
      </c>
      <c r="HE1015" s="11">
        <v>23.209999084472656</v>
      </c>
      <c r="HF1015" s="11">
        <v>5.5799999237060547</v>
      </c>
      <c r="HG1015" s="11">
        <v>0.15000000596046448</v>
      </c>
      <c r="HH1015" s="11">
        <v>44.189998626708984</v>
      </c>
      <c r="HI1015" s="11">
        <v>1.6699999570846558</v>
      </c>
      <c r="HJ1015" s="11">
        <v>23.950000762939453</v>
      </c>
      <c r="HK1015" s="11">
        <v>178.74000549316406</v>
      </c>
      <c r="HL1015" s="11">
        <v>3.440000057220459</v>
      </c>
      <c r="HM1015" s="11">
        <v>0.60000002384185791</v>
      </c>
      <c r="HN1015" s="11">
        <v>0</v>
      </c>
      <c r="HO1015" s="11">
        <v>10.789999961853027</v>
      </c>
      <c r="HP1015" s="11">
        <v>33.340000152587891</v>
      </c>
      <c r="HQ1015" s="11">
        <v>9.1999998092651367</v>
      </c>
      <c r="HR1015" s="11">
        <v>19.649999618530273</v>
      </c>
      <c r="HS1015" s="11">
        <v>12.800000190734863</v>
      </c>
      <c r="HT1015" s="11">
        <v>16.129999160766602</v>
      </c>
      <c r="HU1015" s="11">
        <v>32.409999847412109</v>
      </c>
      <c r="HV1015" s="11">
        <v>1.1599999666213989</v>
      </c>
    </row>
    <row r="1016" spans="1:230" x14ac:dyDescent="0.3">
      <c r="A1016" s="8">
        <v>38503</v>
      </c>
      <c r="B1016" s="11">
        <v>651.5711669921875</v>
      </c>
      <c r="C1016" s="11">
        <v>1281.0703125</v>
      </c>
      <c r="D1016" s="11">
        <v>655.60968017578125</v>
      </c>
      <c r="E1016" s="11">
        <v>9.9999997764825821E-3</v>
      </c>
      <c r="F1016" s="11">
        <v>2.3399999141693115</v>
      </c>
      <c r="G1016" s="11">
        <v>13.090000152587891</v>
      </c>
      <c r="H1016" s="11">
        <v>97.040000915527344</v>
      </c>
      <c r="I1016" s="11">
        <v>3.4200000762939453</v>
      </c>
      <c r="J1016" s="11">
        <v>7.929999828338623</v>
      </c>
      <c r="K1016" s="11">
        <v>3.2100000381469727</v>
      </c>
      <c r="L1016" s="11">
        <v>14.75</v>
      </c>
      <c r="M1016" s="11">
        <v>9.2600002288818359</v>
      </c>
      <c r="N1016" s="11">
        <v>0.10000000149011612</v>
      </c>
      <c r="O1016" s="11">
        <v>13.800000190734863</v>
      </c>
      <c r="P1016" s="11">
        <v>1.4600000381469727</v>
      </c>
      <c r="Q1016" s="11">
        <v>0</v>
      </c>
      <c r="R1016" s="11">
        <v>9.7799997329711914</v>
      </c>
      <c r="S1016" s="11">
        <v>1.5900000333786011</v>
      </c>
      <c r="T1016" s="11">
        <v>50.360000610351563</v>
      </c>
      <c r="U1016" s="11">
        <v>39.849998474121094</v>
      </c>
      <c r="V1016" s="11">
        <v>2.4600000381469727</v>
      </c>
      <c r="W1016" s="11">
        <v>5.559999942779541</v>
      </c>
      <c r="X1016" s="11">
        <v>3.7799999713897705</v>
      </c>
      <c r="Y1016" s="11">
        <v>52.409999847412109</v>
      </c>
      <c r="Z1016" s="11">
        <v>50.580001831054688</v>
      </c>
      <c r="AA1016" s="11">
        <v>21.569999694824219</v>
      </c>
      <c r="AB1016" s="11">
        <v>37.25</v>
      </c>
      <c r="AC1016" s="11">
        <v>0.5899999737739563</v>
      </c>
      <c r="AD1016" s="11">
        <v>15.689999580383301</v>
      </c>
      <c r="AE1016" s="11">
        <v>37</v>
      </c>
      <c r="AF1016" s="11">
        <v>3.9999999105930328E-2</v>
      </c>
      <c r="AG1016" s="11">
        <v>14.729999542236328</v>
      </c>
      <c r="AH1016" s="11">
        <v>8.380000114440918</v>
      </c>
      <c r="AI1016" s="11">
        <v>45.939998626708984</v>
      </c>
      <c r="AJ1016" s="11">
        <v>0.2199999988079071</v>
      </c>
      <c r="AK1016" s="11">
        <v>0.67000001668930054</v>
      </c>
      <c r="AL1016" s="11">
        <v>0</v>
      </c>
      <c r="AM1016" s="11">
        <v>10.529999732971191</v>
      </c>
      <c r="AN1016" s="11">
        <v>48.340000152587891</v>
      </c>
      <c r="AO1016" s="11">
        <v>0.70999997854232788</v>
      </c>
      <c r="AP1016" s="11">
        <v>1.8300000429153442</v>
      </c>
      <c r="AQ1016" s="11">
        <v>0.5</v>
      </c>
      <c r="AR1016" s="11">
        <v>3.809999942779541</v>
      </c>
      <c r="AS1016" s="11">
        <v>5.820000171661377</v>
      </c>
      <c r="AT1016" s="38">
        <v>5.820000171661377</v>
      </c>
      <c r="AU1016" s="11">
        <v>0.93999999761581421</v>
      </c>
      <c r="AV1016" s="11">
        <v>26.829999923706055</v>
      </c>
      <c r="AW1016" s="11">
        <v>0.62000000476837158</v>
      </c>
      <c r="AX1016" s="11">
        <v>126.23999786376953</v>
      </c>
      <c r="AY1016" s="11">
        <v>85.129997253417969</v>
      </c>
      <c r="AZ1016" s="11">
        <v>0</v>
      </c>
      <c r="BA1016" s="11">
        <v>93.699996948242188</v>
      </c>
      <c r="BB1016" s="11">
        <v>0.85000002384185791</v>
      </c>
      <c r="BC1016" s="11">
        <v>6.6999998092651367</v>
      </c>
      <c r="BD1016" s="11">
        <v>0.63999998569488525</v>
      </c>
      <c r="BE1016" s="11">
        <v>18.569999694824219</v>
      </c>
      <c r="BF1016" s="11">
        <v>0.10999999940395355</v>
      </c>
      <c r="BG1016" s="11">
        <v>1.8799999952316284</v>
      </c>
      <c r="BH1016" s="11">
        <v>0.99000000953674316</v>
      </c>
      <c r="BI1016" s="11">
        <v>2.809999942779541</v>
      </c>
      <c r="BJ1016" s="11">
        <v>4.9200000762939453</v>
      </c>
      <c r="BK1016" s="11">
        <v>5.619999885559082</v>
      </c>
      <c r="BL1016" s="11">
        <v>8.7700004577636719</v>
      </c>
      <c r="BM1016" s="11">
        <v>121.51999664306641</v>
      </c>
      <c r="BN1016" s="11">
        <v>0.23000000417232513</v>
      </c>
      <c r="BO1016" s="11">
        <v>38.229999542236328</v>
      </c>
      <c r="BP1016" s="11">
        <v>11.5</v>
      </c>
      <c r="BQ1016" s="11">
        <v>184.91999816894531</v>
      </c>
      <c r="BR1016" s="11">
        <v>3.5199999809265137</v>
      </c>
      <c r="BS1016" s="11">
        <v>5.9800000190734863</v>
      </c>
      <c r="BT1016" s="11">
        <v>26.889999389648438</v>
      </c>
      <c r="BU1016" s="11">
        <v>100.54000091552734</v>
      </c>
      <c r="BV1016" s="11">
        <v>0</v>
      </c>
      <c r="BW1016" s="11">
        <v>5.880000114440918</v>
      </c>
      <c r="BX1016" s="11">
        <v>9.1599998474121094</v>
      </c>
      <c r="BY1016" s="11">
        <v>0</v>
      </c>
      <c r="BZ1016" s="11">
        <v>45.169998168945313</v>
      </c>
      <c r="CA1016" s="11">
        <v>3.7999999523162842</v>
      </c>
      <c r="CB1016" s="11">
        <v>59.380001068115234</v>
      </c>
      <c r="CC1016" s="11">
        <v>8.1599998474121094</v>
      </c>
      <c r="CD1016" s="11">
        <v>1</v>
      </c>
      <c r="CE1016" s="11">
        <v>0</v>
      </c>
      <c r="CF1016" s="11">
        <v>25.440000534057617</v>
      </c>
      <c r="CG1016" s="11">
        <v>7.9999998211860657E-2</v>
      </c>
      <c r="CH1016" s="11">
        <v>19.430000305175781</v>
      </c>
      <c r="CI1016" s="11">
        <v>108.29000091552734</v>
      </c>
      <c r="CJ1016" s="11">
        <v>10.029999732971191</v>
      </c>
      <c r="CK1016" s="11">
        <v>3.9543099403381348</v>
      </c>
      <c r="CL1016" s="11">
        <v>341.67001342773438</v>
      </c>
      <c r="CM1016" s="11">
        <v>30.299999237060547</v>
      </c>
      <c r="CN1016" s="11">
        <v>10.983887672424316</v>
      </c>
      <c r="CO1016" s="11">
        <v>7.9999998211860657E-2</v>
      </c>
      <c r="CP1016" s="11">
        <v>38.5</v>
      </c>
      <c r="CQ1016" s="11">
        <v>48.740001678466797</v>
      </c>
      <c r="CR1016" s="11">
        <v>3.8900001049041748</v>
      </c>
      <c r="CS1016" s="11">
        <v>0</v>
      </c>
      <c r="CT1016" s="11">
        <v>29.530000686645508</v>
      </c>
      <c r="CU1016" s="11">
        <v>3.8199999332427979</v>
      </c>
      <c r="CV1016" s="11">
        <v>4.4899997711181641</v>
      </c>
      <c r="CW1016" s="11">
        <v>37.979999542236328</v>
      </c>
      <c r="CX1016" s="11">
        <v>0.23999999463558197</v>
      </c>
      <c r="CY1016" s="11">
        <v>1.1799999475479126</v>
      </c>
      <c r="CZ1016" s="11">
        <v>181.08999633789063</v>
      </c>
      <c r="DA1016" s="11">
        <v>5.4899997711181641</v>
      </c>
      <c r="DB1016" s="11">
        <v>11.359999656677246</v>
      </c>
      <c r="DC1016" s="11">
        <v>9.9999997764825821E-3</v>
      </c>
      <c r="DD1016" s="11">
        <v>7.0000000298023224E-2</v>
      </c>
      <c r="DE1016" s="11">
        <v>6.7199997901916504</v>
      </c>
      <c r="DF1016" s="11">
        <v>14.930000305175781</v>
      </c>
      <c r="DG1016" s="11">
        <v>2.8199999332427979</v>
      </c>
      <c r="DH1016" s="11">
        <v>0.18999999761581421</v>
      </c>
      <c r="DI1016" s="11">
        <v>472.17001342773438</v>
      </c>
      <c r="DJ1016" s="11">
        <v>382.0775146484375</v>
      </c>
      <c r="DK1016" s="11">
        <v>9.4530954360961914</v>
      </c>
      <c r="DL1016" s="11">
        <v>24.280000686645508</v>
      </c>
      <c r="DM1016" s="11">
        <v>1.6000000238418579</v>
      </c>
      <c r="DN1016" s="11">
        <v>9.2799997329711914</v>
      </c>
      <c r="DO1016" s="11">
        <v>13.399999618530273</v>
      </c>
      <c r="DP1016" s="11">
        <v>216.35000610351563</v>
      </c>
      <c r="DQ1016" s="11">
        <v>41.479999542236328</v>
      </c>
      <c r="DR1016" s="11">
        <v>13.960000038146973</v>
      </c>
      <c r="DS1016" s="38">
        <v>13.960000038146973</v>
      </c>
      <c r="DT1016" s="11">
        <v>0.5</v>
      </c>
      <c r="DU1016" s="38">
        <v>34.270000457763672</v>
      </c>
      <c r="DV1016" s="11">
        <v>34.270000457763672</v>
      </c>
      <c r="DW1016" s="11">
        <v>19.409999847412109</v>
      </c>
      <c r="DX1016" s="11">
        <v>0</v>
      </c>
      <c r="DY1016" s="11">
        <v>68.849998474121094</v>
      </c>
      <c r="DZ1016" s="11">
        <v>6.5300002098083496</v>
      </c>
      <c r="EA1016" s="11">
        <v>37.509998321533203</v>
      </c>
      <c r="EB1016" s="11">
        <v>846</v>
      </c>
      <c r="EC1016" s="11">
        <v>16.920000076293945</v>
      </c>
      <c r="ED1016" s="11">
        <v>829.08001708984375</v>
      </c>
      <c r="EE1016" s="11">
        <v>34.799999237060547</v>
      </c>
      <c r="EF1016" s="11">
        <v>0</v>
      </c>
      <c r="EG1016" s="11">
        <v>19.329999923706055</v>
      </c>
      <c r="EH1016" s="11">
        <v>3.4300000667572021</v>
      </c>
      <c r="EI1016" s="11">
        <v>0.93000000715255737</v>
      </c>
      <c r="EJ1016" s="11">
        <v>47.799999237060547</v>
      </c>
      <c r="EK1016" s="11">
        <v>132.52000427246094</v>
      </c>
      <c r="EL1016" s="11">
        <v>5.5900001525878906</v>
      </c>
      <c r="EM1016" s="11">
        <v>78.919998168945313</v>
      </c>
      <c r="EN1016" s="11">
        <v>124.80000305175781</v>
      </c>
      <c r="EO1016" s="11">
        <v>107.83999633789063</v>
      </c>
      <c r="EP1016" s="11">
        <v>0</v>
      </c>
      <c r="EQ1016" s="11">
        <v>0</v>
      </c>
      <c r="ER1016" s="11">
        <v>36.970001220703125</v>
      </c>
      <c r="ES1016" s="11">
        <v>4.9499998092651367</v>
      </c>
      <c r="ET1016" s="11">
        <v>87.849998474121094</v>
      </c>
      <c r="EU1016" s="38">
        <v>39.819999694824219</v>
      </c>
      <c r="EV1016" s="11">
        <v>39.819999694824219</v>
      </c>
      <c r="EW1016" s="11">
        <v>0</v>
      </c>
      <c r="EX1016" s="11">
        <v>202.72000122070313</v>
      </c>
      <c r="EY1016" s="11">
        <v>12.539999961853027</v>
      </c>
      <c r="EZ1016" s="11">
        <v>2.119999885559082</v>
      </c>
      <c r="FA1016" s="11">
        <v>66.650001525878906</v>
      </c>
      <c r="FB1016" s="11">
        <v>1.2200000286102295</v>
      </c>
      <c r="FC1016" s="11">
        <v>9.4099998474121094</v>
      </c>
      <c r="FD1016" s="11">
        <v>9.0000003576278687E-2</v>
      </c>
      <c r="FE1016" s="11">
        <v>182.25999450683594</v>
      </c>
      <c r="FF1016" s="11">
        <v>0.20999999344348907</v>
      </c>
      <c r="FG1016" s="11">
        <v>0.87999999523162842</v>
      </c>
      <c r="FH1016" s="11">
        <v>0.87999999523162842</v>
      </c>
      <c r="FI1016" s="11">
        <v>29.850000381469727</v>
      </c>
      <c r="FJ1016" s="11">
        <v>215.55000305175781</v>
      </c>
      <c r="FK1016" s="11">
        <v>2.0999999046325684</v>
      </c>
      <c r="FL1016" s="11">
        <v>2.6700000762939453</v>
      </c>
      <c r="FM1016" s="11">
        <v>43.180000305175781</v>
      </c>
      <c r="FN1016" s="11">
        <v>4.5</v>
      </c>
      <c r="FO1016" s="11">
        <v>7.1599998474121094</v>
      </c>
      <c r="FP1016" s="11">
        <v>7.0000000298023224E-2</v>
      </c>
      <c r="FQ1016" s="11">
        <v>7.7699999809265137</v>
      </c>
      <c r="FR1016" s="11">
        <v>24.700000762939453</v>
      </c>
      <c r="FS1016" s="11">
        <v>48.049999237060547</v>
      </c>
      <c r="FT1016" s="11">
        <v>0</v>
      </c>
      <c r="FU1016" s="11">
        <v>39.130001068115234</v>
      </c>
      <c r="FV1016" s="11">
        <v>4.5999999046325684</v>
      </c>
      <c r="FW1016" s="11">
        <v>5.619999885559082</v>
      </c>
      <c r="FX1016" s="11">
        <v>50.540000915527344</v>
      </c>
      <c r="FY1016" s="11">
        <v>0</v>
      </c>
      <c r="FZ1016" s="11">
        <v>43.650001525878906</v>
      </c>
      <c r="GA1016" s="11">
        <v>50.779998779296875</v>
      </c>
      <c r="GB1016" s="11">
        <v>29.75</v>
      </c>
      <c r="GC1016" s="11">
        <v>1.4099999666213989</v>
      </c>
      <c r="GD1016" s="11">
        <v>2.1624510288238525</v>
      </c>
      <c r="GE1016" s="11">
        <v>9.5900001525878906</v>
      </c>
      <c r="GF1016" s="11">
        <v>13.770000457763672</v>
      </c>
      <c r="GG1016" s="38">
        <v>13.770000457763672</v>
      </c>
      <c r="GH1016" s="11">
        <v>17.030000686645508</v>
      </c>
      <c r="GI1016" s="38">
        <v>0.63999998569488525</v>
      </c>
      <c r="GJ1016" s="11">
        <v>0.63999998569488525</v>
      </c>
      <c r="GK1016" s="38">
        <v>19.899999618530273</v>
      </c>
      <c r="GL1016" s="11">
        <v>19.899999618530273</v>
      </c>
      <c r="GM1016" s="11">
        <v>0</v>
      </c>
      <c r="GN1016" s="11">
        <v>58.119998931884766</v>
      </c>
      <c r="GO1016" s="11">
        <v>89.650001525878906</v>
      </c>
      <c r="GP1016" s="11">
        <v>26.309999465942383</v>
      </c>
      <c r="GQ1016" s="11">
        <v>1097.6300048828125</v>
      </c>
      <c r="GR1016" s="11">
        <v>17.290000915527344</v>
      </c>
      <c r="GS1016" s="11">
        <v>0.20999999344348907</v>
      </c>
      <c r="GT1016" s="11">
        <v>1.9999999552965164E-2</v>
      </c>
      <c r="GU1016" s="11">
        <v>4.3499999046325684</v>
      </c>
      <c r="GV1016" s="11">
        <v>34</v>
      </c>
      <c r="GW1016" s="11">
        <v>7.0000000298023224E-2</v>
      </c>
      <c r="GX1016" s="11">
        <v>48.900001525878906</v>
      </c>
      <c r="GY1016" s="11">
        <v>174.72999572753906</v>
      </c>
      <c r="GZ1016" s="11">
        <v>0.18999999761581421</v>
      </c>
      <c r="HA1016" s="11">
        <v>11.970000267028809</v>
      </c>
      <c r="HB1016" s="11">
        <v>0</v>
      </c>
      <c r="HC1016" s="11">
        <v>18.450000762939453</v>
      </c>
      <c r="HD1016" s="11">
        <v>52.459999084472656</v>
      </c>
      <c r="HE1016" s="11">
        <v>21.040000915527344</v>
      </c>
      <c r="HF1016" s="11">
        <v>5.3000001907348633</v>
      </c>
      <c r="HG1016" s="11">
        <v>9.0000003576278687E-2</v>
      </c>
      <c r="HH1016" s="11">
        <v>28.739999771118164</v>
      </c>
      <c r="HI1016" s="11">
        <v>2.7599999904632568</v>
      </c>
      <c r="HJ1016" s="11">
        <v>71.75</v>
      </c>
      <c r="HK1016" s="11">
        <v>398.73001098632813</v>
      </c>
      <c r="HL1016" s="11">
        <v>1.8799999952316284</v>
      </c>
      <c r="HM1016" s="11">
        <v>0.40000000596046448</v>
      </c>
      <c r="HN1016" s="11">
        <v>0</v>
      </c>
      <c r="HO1016" s="11">
        <v>38.560001373291016</v>
      </c>
      <c r="HP1016" s="11">
        <v>81.349998474121094</v>
      </c>
      <c r="HQ1016" s="11">
        <v>15.579999923706055</v>
      </c>
      <c r="HR1016" s="11">
        <v>33.279998779296875</v>
      </c>
      <c r="HS1016" s="11">
        <v>21.670000076293945</v>
      </c>
      <c r="HT1016" s="11">
        <v>9.3100004196166992</v>
      </c>
      <c r="HU1016" s="11">
        <v>59.669998168945313</v>
      </c>
      <c r="HV1016" s="11">
        <v>1.1499999761581421</v>
      </c>
    </row>
    <row r="1017" spans="1:230" x14ac:dyDescent="0.3">
      <c r="A1017" s="8">
        <v>38533</v>
      </c>
      <c r="B1017" s="11">
        <v>454.41192626953125</v>
      </c>
      <c r="C1017" s="11">
        <v>1020.9293823242188</v>
      </c>
      <c r="D1017" s="11">
        <v>456.38925170898438</v>
      </c>
      <c r="E1017" s="11">
        <v>0</v>
      </c>
      <c r="F1017" s="11">
        <v>0.63999998569488525</v>
      </c>
      <c r="G1017" s="11">
        <v>3.559999942779541</v>
      </c>
      <c r="H1017" s="11">
        <v>47.919998168945313</v>
      </c>
      <c r="I1017" s="11">
        <v>3.1400001049041748</v>
      </c>
      <c r="J1017" s="11">
        <v>2.6500000953674316</v>
      </c>
      <c r="K1017" s="11">
        <v>0.36000001430511475</v>
      </c>
      <c r="L1017" s="11">
        <v>5.7100000381469727</v>
      </c>
      <c r="M1017" s="11">
        <v>0.95999997854232788</v>
      </c>
      <c r="N1017" s="11">
        <v>0</v>
      </c>
      <c r="O1017" s="11">
        <v>4.0999999046325684</v>
      </c>
      <c r="P1017" s="11">
        <v>0.15999999642372131</v>
      </c>
      <c r="Q1017" s="11">
        <v>0</v>
      </c>
      <c r="R1017" s="11">
        <v>2.2899999618530273</v>
      </c>
      <c r="S1017" s="11">
        <v>0</v>
      </c>
      <c r="T1017" s="11">
        <v>12.880000114440918</v>
      </c>
      <c r="U1017" s="11">
        <v>15.289999961853027</v>
      </c>
      <c r="V1017" s="11">
        <v>0.82999998331069946</v>
      </c>
      <c r="W1017" s="11">
        <v>1.3400000333786011</v>
      </c>
      <c r="X1017" s="11">
        <v>2.6600000858306885</v>
      </c>
      <c r="Y1017" s="11">
        <v>18.670000076293945</v>
      </c>
      <c r="Z1017" s="11">
        <v>28.600000381469727</v>
      </c>
      <c r="AA1017" s="11">
        <v>8.2799997329711914</v>
      </c>
      <c r="AB1017" s="11">
        <v>15.439999580383301</v>
      </c>
      <c r="AC1017" s="11">
        <v>0.38999998569488525</v>
      </c>
      <c r="AD1017" s="11">
        <v>1.7400000095367432</v>
      </c>
      <c r="AE1017" s="11">
        <v>8</v>
      </c>
      <c r="AF1017" s="11">
        <v>0</v>
      </c>
      <c r="AG1017" s="11">
        <v>12.850000381469727</v>
      </c>
      <c r="AH1017" s="11">
        <v>1.2799999713897705</v>
      </c>
      <c r="AI1017" s="11">
        <v>42.659999847412109</v>
      </c>
      <c r="AJ1017" s="11">
        <v>0</v>
      </c>
      <c r="AK1017" s="11">
        <v>0.12999999523162842</v>
      </c>
      <c r="AL1017" s="11">
        <v>0</v>
      </c>
      <c r="AM1017" s="11">
        <v>3.8599998950958252</v>
      </c>
      <c r="AN1017" s="11">
        <v>20.340000152587891</v>
      </c>
      <c r="AO1017" s="11">
        <v>3.9999999105930328E-2</v>
      </c>
      <c r="AP1017" s="11">
        <v>0.43999999761581421</v>
      </c>
      <c r="AQ1017" s="11">
        <v>0.18000000715255737</v>
      </c>
      <c r="AR1017" s="11">
        <v>1.5099999904632568</v>
      </c>
      <c r="AS1017" s="11">
        <v>1.8600000143051147</v>
      </c>
      <c r="AT1017" s="38">
        <v>1.8600000143051147</v>
      </c>
      <c r="AU1017" s="11">
        <v>0.23000000417232513</v>
      </c>
      <c r="AV1017" s="11">
        <v>17.440000534057617</v>
      </c>
      <c r="AW1017" s="11">
        <v>0.11999999731779099</v>
      </c>
      <c r="AX1017" s="11">
        <v>16.290000915527344</v>
      </c>
      <c r="AY1017" s="11">
        <v>28.690000534057617</v>
      </c>
      <c r="AZ1017" s="11">
        <v>0</v>
      </c>
      <c r="BA1017" s="11">
        <v>19.659999847412109</v>
      </c>
      <c r="BB1017" s="11">
        <v>0.31999999284744263</v>
      </c>
      <c r="BC1017" s="11">
        <v>1.1599999666213989</v>
      </c>
      <c r="BD1017" s="11">
        <v>0.12999999523162842</v>
      </c>
      <c r="BE1017" s="11">
        <v>6.3899998664855957</v>
      </c>
      <c r="BF1017" s="11">
        <v>9.9999997764825821E-3</v>
      </c>
      <c r="BG1017" s="11">
        <v>0.37000000476837158</v>
      </c>
      <c r="BH1017" s="11">
        <v>0.18999999761581421</v>
      </c>
      <c r="BI1017" s="11">
        <v>0.15999999642372131</v>
      </c>
      <c r="BJ1017" s="11">
        <v>1.7300000190734863</v>
      </c>
      <c r="BK1017" s="11">
        <v>1.9800000190734863</v>
      </c>
      <c r="BL1017" s="11">
        <v>0.93999999761581421</v>
      </c>
      <c r="BM1017" s="11">
        <v>58.479999542236328</v>
      </c>
      <c r="BN1017" s="11">
        <v>7.9999998211860657E-2</v>
      </c>
      <c r="BO1017" s="11">
        <v>13.350000381469727</v>
      </c>
      <c r="BP1017" s="11">
        <v>2.0399999618530273</v>
      </c>
      <c r="BQ1017" s="11">
        <v>45.419998168945313</v>
      </c>
      <c r="BR1017" s="11">
        <v>2.2000000476837158</v>
      </c>
      <c r="BS1017" s="11">
        <v>5.2600002288818359</v>
      </c>
      <c r="BT1017" s="11">
        <v>5.820000171661377</v>
      </c>
      <c r="BU1017" s="11">
        <v>50.959999084472656</v>
      </c>
      <c r="BV1017" s="11">
        <v>0</v>
      </c>
      <c r="BW1017" s="11">
        <v>2.1800000667572021</v>
      </c>
      <c r="BX1017" s="11">
        <v>1.7999999523162842</v>
      </c>
      <c r="BY1017" s="11">
        <v>5.9999998658895493E-2</v>
      </c>
      <c r="BZ1017" s="11">
        <v>28.110000610351563</v>
      </c>
      <c r="CA1017" s="11">
        <v>0.74000000953674316</v>
      </c>
      <c r="CB1017" s="11">
        <v>25.620000839233398</v>
      </c>
      <c r="CC1017" s="11">
        <v>3.130000114440918</v>
      </c>
      <c r="CD1017" s="11">
        <v>0.20000000298023224</v>
      </c>
      <c r="CE1017" s="11">
        <v>0</v>
      </c>
      <c r="CF1017" s="11">
        <v>8.2799997329711914</v>
      </c>
      <c r="CG1017" s="11">
        <v>0</v>
      </c>
      <c r="CH1017" s="11">
        <v>4.5199999809265137</v>
      </c>
      <c r="CI1017" s="11">
        <v>46.069999694824219</v>
      </c>
      <c r="CJ1017" s="11">
        <v>0.40000000596046448</v>
      </c>
      <c r="CK1017" s="11">
        <v>0.42535489797592163</v>
      </c>
      <c r="CL1017" s="11">
        <v>284.64999389648438</v>
      </c>
      <c r="CM1017" s="11">
        <v>19.260000228881836</v>
      </c>
      <c r="CN1017" s="11">
        <v>4.4423227310180664</v>
      </c>
      <c r="CO1017" s="11">
        <v>0</v>
      </c>
      <c r="CP1017" s="11">
        <v>22.049999237060547</v>
      </c>
      <c r="CQ1017" s="11">
        <v>18.469999313354492</v>
      </c>
      <c r="CR1017" s="11">
        <v>0.87000000476837158</v>
      </c>
      <c r="CS1017" s="11">
        <v>0</v>
      </c>
      <c r="CT1017" s="11">
        <v>10.350000381469727</v>
      </c>
      <c r="CU1017" s="11">
        <v>0.52999997138977051</v>
      </c>
      <c r="CV1017" s="11">
        <v>0.62000000476837158</v>
      </c>
      <c r="CW1017" s="11">
        <v>6.5</v>
      </c>
      <c r="CX1017" s="11">
        <v>0</v>
      </c>
      <c r="CY1017" s="11">
        <v>0.62999999523162842</v>
      </c>
      <c r="CZ1017" s="11">
        <v>129.11000061035156</v>
      </c>
      <c r="DA1017" s="11">
        <v>1.6299999952316284</v>
      </c>
      <c r="DB1017" s="11">
        <v>3.940000057220459</v>
      </c>
      <c r="DC1017" s="11">
        <v>0</v>
      </c>
      <c r="DD1017" s="11">
        <v>0</v>
      </c>
      <c r="DE1017" s="11">
        <v>7.0799999237060547</v>
      </c>
      <c r="DF1017" s="11">
        <v>7.9800000190734863</v>
      </c>
      <c r="DG1017" s="11">
        <v>0</v>
      </c>
      <c r="DH1017" s="11">
        <v>0.12999999523162842</v>
      </c>
      <c r="DI1017" s="11">
        <v>326.23001098632813</v>
      </c>
      <c r="DJ1017" s="11">
        <v>278.55157470703125</v>
      </c>
      <c r="DK1017" s="11">
        <v>1.5588922500610352</v>
      </c>
      <c r="DL1017" s="11">
        <v>10.079999923706055</v>
      </c>
      <c r="DM1017" s="11">
        <v>0.63999998569488525</v>
      </c>
      <c r="DN1017" s="11">
        <v>3.690000057220459</v>
      </c>
      <c r="DO1017" s="11">
        <v>4.4899997711181641</v>
      </c>
      <c r="DP1017" s="11">
        <v>69.330001831054688</v>
      </c>
      <c r="DQ1017" s="11">
        <v>14.760000228881836</v>
      </c>
      <c r="DR1017" s="11">
        <v>4.9200000762939453</v>
      </c>
      <c r="DS1017" s="38">
        <v>4.9200000762939453</v>
      </c>
      <c r="DT1017" s="11">
        <v>0</v>
      </c>
      <c r="DU1017" s="38">
        <v>16.489999771118164</v>
      </c>
      <c r="DV1017" s="11">
        <v>16.489999771118164</v>
      </c>
      <c r="DW1017" s="11">
        <v>16.5</v>
      </c>
      <c r="DX1017" s="11">
        <v>0</v>
      </c>
      <c r="DY1017" s="11">
        <v>20.950000762939453</v>
      </c>
      <c r="DZ1017" s="11">
        <v>0.72000002861022949</v>
      </c>
      <c r="EA1017" s="11">
        <v>22</v>
      </c>
      <c r="EB1017" s="11">
        <v>678.0999755859375</v>
      </c>
      <c r="EC1017" s="11">
        <v>13.562000274658203</v>
      </c>
      <c r="ED1017" s="11">
        <v>664.53802490234375</v>
      </c>
      <c r="EE1017" s="11">
        <v>13.470000267028809</v>
      </c>
      <c r="EF1017" s="11">
        <v>0</v>
      </c>
      <c r="EG1017" s="11">
        <v>13.409999847412109</v>
      </c>
      <c r="EH1017" s="11">
        <v>1.0800000429153442</v>
      </c>
      <c r="EI1017" s="11">
        <v>0.17000000178813934</v>
      </c>
      <c r="EJ1017" s="11">
        <v>23.600000381469727</v>
      </c>
      <c r="EK1017" s="11">
        <v>31.25</v>
      </c>
      <c r="EL1017" s="11">
        <v>2.0699999332427979</v>
      </c>
      <c r="EM1017" s="11">
        <v>29.170000076293945</v>
      </c>
      <c r="EN1017" s="11">
        <v>46.740001678466797</v>
      </c>
      <c r="EO1017" s="11">
        <v>75.510002136230469</v>
      </c>
      <c r="EP1017" s="11">
        <v>0</v>
      </c>
      <c r="EQ1017" s="11">
        <v>0</v>
      </c>
      <c r="ER1017" s="11">
        <v>22.840000152587891</v>
      </c>
      <c r="ES1017" s="11">
        <v>0.2800000011920929</v>
      </c>
      <c r="ET1017" s="11">
        <v>4.9800000190734863</v>
      </c>
      <c r="EU1017" s="38">
        <v>19.790000915527344</v>
      </c>
      <c r="EV1017" s="11">
        <v>19.790000915527344</v>
      </c>
      <c r="EW1017" s="11">
        <v>0</v>
      </c>
      <c r="EX1017" s="11">
        <v>84.139999389648438</v>
      </c>
      <c r="EY1017" s="11">
        <v>4.4200000762939453</v>
      </c>
      <c r="EZ1017" s="11">
        <v>0.52999997138977051</v>
      </c>
      <c r="FA1017" s="11">
        <v>14.819999694824219</v>
      </c>
      <c r="FB1017" s="11">
        <v>0.64999997615814209</v>
      </c>
      <c r="FC1017" s="11">
        <v>3.2599999904632568</v>
      </c>
      <c r="FD1017" s="11">
        <v>0</v>
      </c>
      <c r="FE1017" s="11">
        <v>57.060001373291016</v>
      </c>
      <c r="FF1017" s="11">
        <v>0</v>
      </c>
      <c r="FG1017" s="11">
        <v>0.51999998092651367</v>
      </c>
      <c r="FH1017" s="11">
        <v>0.31000000238418579</v>
      </c>
      <c r="FI1017" s="11">
        <v>26.450000762939453</v>
      </c>
      <c r="FJ1017" s="11">
        <v>119.48999786376953</v>
      </c>
      <c r="FK1017" s="11">
        <v>0.88999998569488525</v>
      </c>
      <c r="FL1017" s="11">
        <v>0.37000000476837158</v>
      </c>
      <c r="FM1017" s="11">
        <v>7.7300000190734863</v>
      </c>
      <c r="FN1017" s="11">
        <v>0.69999998807907104</v>
      </c>
      <c r="FO1017" s="11">
        <v>6.5799999237060547</v>
      </c>
      <c r="FP1017" s="11">
        <v>0</v>
      </c>
      <c r="FQ1017" s="11">
        <v>4.2399997711181641</v>
      </c>
      <c r="FR1017" s="11">
        <v>21</v>
      </c>
      <c r="FS1017" s="11">
        <v>18.600000381469727</v>
      </c>
      <c r="FT1017" s="11">
        <v>0</v>
      </c>
      <c r="FU1017" s="11">
        <v>31.549999237060547</v>
      </c>
      <c r="FV1017" s="11">
        <v>1.6000000238418579</v>
      </c>
      <c r="FW1017" s="11">
        <v>1.9800000190734863</v>
      </c>
      <c r="FX1017" s="11">
        <v>13.680000305175781</v>
      </c>
      <c r="FY1017" s="11">
        <v>0</v>
      </c>
      <c r="FZ1017" s="11">
        <v>21.370000839233398</v>
      </c>
      <c r="GA1017" s="11">
        <v>32.520000457763672</v>
      </c>
      <c r="GB1017" s="11">
        <v>19.049999237060547</v>
      </c>
      <c r="GC1017" s="11">
        <v>0.49000000953674316</v>
      </c>
      <c r="GD1017" s="11">
        <v>0.78245097398757935</v>
      </c>
      <c r="GE1017" s="11">
        <v>3.4700000286102295</v>
      </c>
      <c r="GF1017" s="11">
        <v>4.2899999618530273</v>
      </c>
      <c r="GG1017" s="38">
        <v>4.2899999618530273</v>
      </c>
      <c r="GH1017" s="11">
        <v>5.5399999618530273</v>
      </c>
      <c r="GI1017" s="38">
        <v>0</v>
      </c>
      <c r="GJ1017" s="11">
        <v>0</v>
      </c>
      <c r="GK1017" s="38">
        <v>17.629999160766602</v>
      </c>
      <c r="GL1017" s="11">
        <v>17.629999160766602</v>
      </c>
      <c r="GM1017" s="11">
        <v>0</v>
      </c>
      <c r="GN1017" s="11">
        <v>10.920000076293945</v>
      </c>
      <c r="GO1017" s="11">
        <v>31.600000381469727</v>
      </c>
      <c r="GP1017" s="11">
        <v>9.9499998092651367</v>
      </c>
      <c r="GQ1017" s="11">
        <v>436.80999755859375</v>
      </c>
      <c r="GR1017" s="11">
        <v>11.600000381469727</v>
      </c>
      <c r="GS1017" s="11">
        <v>1.9999999552965164E-2</v>
      </c>
      <c r="GT1017" s="11">
        <v>0</v>
      </c>
      <c r="GU1017" s="11">
        <v>1.25</v>
      </c>
      <c r="GV1017" s="11">
        <v>21.770000457763672</v>
      </c>
      <c r="GW1017" s="11">
        <v>0</v>
      </c>
      <c r="GX1017" s="11">
        <v>7.809999942779541</v>
      </c>
      <c r="GY1017" s="11">
        <v>115.52999877929688</v>
      </c>
      <c r="GZ1017" s="11">
        <v>0</v>
      </c>
      <c r="HA1017" s="11">
        <v>8.4300003051757813</v>
      </c>
      <c r="HB1017" s="11">
        <v>0</v>
      </c>
      <c r="HC1017" s="11">
        <v>8.1000003814697266</v>
      </c>
      <c r="HD1017" s="11">
        <v>62.020000457763672</v>
      </c>
      <c r="HE1017" s="11">
        <v>22.020000457763672</v>
      </c>
      <c r="HF1017" s="11">
        <v>2.2300000190734863</v>
      </c>
      <c r="HG1017" s="11">
        <v>2.9999999329447746E-2</v>
      </c>
      <c r="HH1017" s="11">
        <v>5.1500000953674316</v>
      </c>
      <c r="HI1017" s="11">
        <v>1.7100000381469727</v>
      </c>
      <c r="HJ1017" s="11">
        <v>20.590000152587891</v>
      </c>
      <c r="HK1017" s="11">
        <v>207.55000305175781</v>
      </c>
      <c r="HL1017" s="11">
        <v>0.6600000262260437</v>
      </c>
      <c r="HM1017" s="11">
        <v>7.9999998211860657E-2</v>
      </c>
      <c r="HN1017" s="11">
        <v>0</v>
      </c>
      <c r="HO1017" s="11">
        <v>25.5</v>
      </c>
      <c r="HP1017" s="11">
        <v>40.959999084472656</v>
      </c>
      <c r="HQ1017" s="11">
        <v>5.4099998474121094</v>
      </c>
      <c r="HR1017" s="11">
        <v>11.560000419616699</v>
      </c>
      <c r="HS1017" s="11">
        <v>7.5199999809265137</v>
      </c>
      <c r="HT1017" s="11">
        <v>1.0800000429153442</v>
      </c>
      <c r="HU1017" s="11">
        <v>21.850000381469727</v>
      </c>
      <c r="HV1017" s="11">
        <v>0.2800000011920929</v>
      </c>
    </row>
    <row r="1018" spans="1:230" x14ac:dyDescent="0.3">
      <c r="A1018" s="8">
        <v>38564</v>
      </c>
      <c r="B1018" s="11">
        <v>216.84288024902344</v>
      </c>
      <c r="C1018" s="11">
        <v>565.01007080078125</v>
      </c>
      <c r="D1018" s="11">
        <v>216.34207153320313</v>
      </c>
      <c r="E1018" s="11">
        <v>0</v>
      </c>
      <c r="F1018" s="11">
        <v>9.0000003576278687E-2</v>
      </c>
      <c r="G1018" s="11">
        <v>0.49000000953674316</v>
      </c>
      <c r="H1018" s="11">
        <v>34.709999084472656</v>
      </c>
      <c r="I1018" s="11">
        <v>1.3999999761581421</v>
      </c>
      <c r="J1018" s="11">
        <v>0.72000002861022949</v>
      </c>
      <c r="K1018" s="11">
        <v>0.23000000417232513</v>
      </c>
      <c r="L1018" s="11">
        <v>2.880000114440918</v>
      </c>
      <c r="M1018" s="11">
        <v>0.23000000417232513</v>
      </c>
      <c r="N1018" s="11">
        <v>0</v>
      </c>
      <c r="O1018" s="11">
        <v>2.1400001049041748</v>
      </c>
      <c r="P1018" s="11">
        <v>1.9999999552965164E-2</v>
      </c>
      <c r="Q1018" s="11">
        <v>0</v>
      </c>
      <c r="R1018" s="11">
        <v>0.81999999284744263</v>
      </c>
      <c r="S1018" s="11">
        <v>1.8600000143051147</v>
      </c>
      <c r="T1018" s="11">
        <v>2.2999999523162842</v>
      </c>
      <c r="U1018" s="11">
        <v>2.2400000095367432</v>
      </c>
      <c r="V1018" s="11">
        <v>0.27000001072883606</v>
      </c>
      <c r="W1018" s="11">
        <v>0</v>
      </c>
      <c r="X1018" s="11">
        <v>0.34999999403953552</v>
      </c>
      <c r="Y1018" s="11">
        <v>9.1899995803833008</v>
      </c>
      <c r="Z1018" s="11">
        <v>19.739999771118164</v>
      </c>
      <c r="AA1018" s="11">
        <v>4.1700000762939453</v>
      </c>
      <c r="AB1018" s="11">
        <v>3.630000114440918</v>
      </c>
      <c r="AC1018" s="11">
        <v>0</v>
      </c>
      <c r="AD1018" s="11">
        <v>1.1200000047683716</v>
      </c>
      <c r="AE1018" s="11">
        <v>20</v>
      </c>
      <c r="AF1018" s="11">
        <v>0</v>
      </c>
      <c r="AG1018" s="11">
        <v>5.5900001525878906</v>
      </c>
      <c r="AH1018" s="11">
        <v>0.20000000298023224</v>
      </c>
      <c r="AI1018" s="11">
        <v>20.350000381469727</v>
      </c>
      <c r="AJ1018" s="11">
        <v>0</v>
      </c>
      <c r="AK1018" s="11">
        <v>0</v>
      </c>
      <c r="AL1018" s="11">
        <v>0</v>
      </c>
      <c r="AM1018" s="11">
        <v>1.7599999904632568</v>
      </c>
      <c r="AN1018" s="11">
        <v>7.1399998664855957</v>
      </c>
      <c r="AO1018" s="11">
        <v>0</v>
      </c>
      <c r="AP1018" s="11">
        <v>0</v>
      </c>
      <c r="AQ1018" s="11">
        <v>7.0000000298023224E-2</v>
      </c>
      <c r="AR1018" s="11">
        <v>0.44999998807907104</v>
      </c>
      <c r="AS1018" s="11">
        <v>0.9100000262260437</v>
      </c>
      <c r="AT1018" s="38">
        <v>0.9100000262260437</v>
      </c>
      <c r="AU1018" s="11">
        <v>0</v>
      </c>
      <c r="AV1018" s="11">
        <v>2.5799999237060547</v>
      </c>
      <c r="AW1018" s="11">
        <v>0</v>
      </c>
      <c r="AX1018" s="11">
        <v>4.679999828338623</v>
      </c>
      <c r="AY1018" s="11">
        <v>7.309999942779541</v>
      </c>
      <c r="AZ1018" s="11">
        <v>0</v>
      </c>
      <c r="BA1018" s="11">
        <v>6.130000114440918</v>
      </c>
      <c r="BB1018" s="11">
        <v>7.0000000298023224E-2</v>
      </c>
      <c r="BC1018" s="11">
        <v>0.10000000149011612</v>
      </c>
      <c r="BD1018" s="11">
        <v>0</v>
      </c>
      <c r="BE1018" s="11">
        <v>0.55000001192092896</v>
      </c>
      <c r="BF1018" s="11">
        <v>0</v>
      </c>
      <c r="BG1018" s="11">
        <v>0</v>
      </c>
      <c r="BH1018" s="11">
        <v>0</v>
      </c>
      <c r="BI1018" s="11">
        <v>1.9999999552965164E-2</v>
      </c>
      <c r="BJ1018" s="11">
        <v>0.82999998331069946</v>
      </c>
      <c r="BK1018" s="11">
        <v>0.94999998807907104</v>
      </c>
      <c r="BL1018" s="11">
        <v>0.31999999284744263</v>
      </c>
      <c r="BM1018" s="11">
        <v>15.739999771118164</v>
      </c>
      <c r="BN1018" s="11">
        <v>9.9999997764825821E-3</v>
      </c>
      <c r="BO1018" s="11">
        <v>7.5300002098083496</v>
      </c>
      <c r="BP1018" s="11">
        <v>0.50999999046325684</v>
      </c>
      <c r="BQ1018" s="11">
        <v>11.909999847412109</v>
      </c>
      <c r="BR1018" s="11">
        <v>0.34000000357627869</v>
      </c>
      <c r="BS1018" s="11">
        <v>2.4600000381469727</v>
      </c>
      <c r="BT1018" s="11">
        <v>1.4800000190734863</v>
      </c>
      <c r="BU1018" s="11">
        <v>19.090000152587891</v>
      </c>
      <c r="BV1018" s="11">
        <v>2.2999999523162842</v>
      </c>
      <c r="BW1018" s="11">
        <v>0.46000000834465027</v>
      </c>
      <c r="BX1018" s="11">
        <v>0</v>
      </c>
      <c r="BY1018" s="11">
        <v>21.739999771118164</v>
      </c>
      <c r="BZ1018" s="11">
        <v>4.6399998664855957</v>
      </c>
      <c r="CA1018" s="11">
        <v>3.9999999105930328E-2</v>
      </c>
      <c r="CB1018" s="11">
        <v>5.5</v>
      </c>
      <c r="CC1018" s="11">
        <v>0.46000000834465027</v>
      </c>
      <c r="CD1018" s="11">
        <v>0</v>
      </c>
      <c r="CE1018" s="11">
        <v>0</v>
      </c>
      <c r="CF1018" s="11">
        <v>0.95999997854232788</v>
      </c>
      <c r="CG1018" s="11">
        <v>0</v>
      </c>
      <c r="CH1018" s="11">
        <v>1.5099999904632568</v>
      </c>
      <c r="CI1018" s="11">
        <v>10.640000343322754</v>
      </c>
      <c r="CJ1018" s="11">
        <v>1.0199999809265137</v>
      </c>
      <c r="CK1018" s="11">
        <v>0.14646363258361816</v>
      </c>
      <c r="CL1018" s="11">
        <v>132.82000732421875</v>
      </c>
      <c r="CM1018" s="11">
        <v>5</v>
      </c>
      <c r="CN1018" s="11">
        <v>1.6204413175582886</v>
      </c>
      <c r="CO1018" s="11">
        <v>0</v>
      </c>
      <c r="CP1018" s="11">
        <v>0</v>
      </c>
      <c r="CQ1018" s="11">
        <v>2.619999885559082</v>
      </c>
      <c r="CR1018" s="11">
        <v>0.23999999463558197</v>
      </c>
      <c r="CS1018" s="11">
        <v>0</v>
      </c>
      <c r="CT1018" s="11">
        <v>0.9100000262260437</v>
      </c>
      <c r="CU1018" s="11">
        <v>0.15000000596046448</v>
      </c>
      <c r="CV1018" s="11">
        <v>0.18000000715255737</v>
      </c>
      <c r="CW1018" s="11">
        <v>0.99000000953674316</v>
      </c>
      <c r="CX1018" s="11">
        <v>0</v>
      </c>
      <c r="CY1018" s="11">
        <v>9.0000003576278687E-2</v>
      </c>
      <c r="CZ1018" s="11">
        <v>50.319999694824219</v>
      </c>
      <c r="DA1018" s="11">
        <v>0.34999999403953552</v>
      </c>
      <c r="DB1018" s="11">
        <v>0.94999998807907104</v>
      </c>
      <c r="DC1018" s="11">
        <v>0</v>
      </c>
      <c r="DD1018" s="11">
        <v>0</v>
      </c>
      <c r="DE1018" s="11">
        <v>2.190000057220459</v>
      </c>
      <c r="DF1018" s="11">
        <v>0.4699999988079071</v>
      </c>
      <c r="DG1018" s="11">
        <v>0.72000002861022949</v>
      </c>
      <c r="DH1018" s="11">
        <v>0</v>
      </c>
      <c r="DI1018" s="11">
        <v>127.90000152587891</v>
      </c>
      <c r="DJ1018" s="11">
        <v>114.85954284667969</v>
      </c>
      <c r="DK1018" s="11">
        <v>0.48704218864440918</v>
      </c>
      <c r="DL1018" s="11">
        <v>2.190000057220459</v>
      </c>
      <c r="DM1018" s="11">
        <v>0</v>
      </c>
      <c r="DN1018" s="11">
        <v>0</v>
      </c>
      <c r="DO1018" s="11">
        <v>2.4200000762939453</v>
      </c>
      <c r="DP1018" s="11">
        <v>24.549999237060547</v>
      </c>
      <c r="DQ1018" s="11">
        <v>5.7600002288818359</v>
      </c>
      <c r="DR1018" s="11">
        <v>1.7200000286102295</v>
      </c>
      <c r="DS1018" s="38">
        <v>1.7200000286102295</v>
      </c>
      <c r="DT1018" s="11">
        <v>0.5899999737739563</v>
      </c>
      <c r="DU1018" s="38">
        <v>4.440000057220459</v>
      </c>
      <c r="DV1018" s="11">
        <v>4.440000057220459</v>
      </c>
      <c r="DW1018" s="11">
        <v>12.479999542236328</v>
      </c>
      <c r="DX1018" s="11">
        <v>0</v>
      </c>
      <c r="DY1018" s="11">
        <v>5.929999828338623</v>
      </c>
      <c r="DZ1018" s="11">
        <v>0.4699999988079071</v>
      </c>
      <c r="EA1018" s="11">
        <v>13.060000419616699</v>
      </c>
      <c r="EB1018" s="11">
        <v>348.10000610351563</v>
      </c>
      <c r="EC1018" s="11">
        <v>6.9619998931884766</v>
      </c>
      <c r="ED1018" s="11">
        <v>341.13800048828125</v>
      </c>
      <c r="EE1018" s="11">
        <v>6.7899999618530273</v>
      </c>
      <c r="EF1018" s="11">
        <v>0</v>
      </c>
      <c r="EG1018" s="11">
        <v>5.4800000190734863</v>
      </c>
      <c r="EH1018" s="11">
        <v>1.9999999552965164E-2</v>
      </c>
      <c r="EI1018" s="11">
        <v>2.9999999329447746E-2</v>
      </c>
      <c r="EJ1018" s="11">
        <v>17.100000381469727</v>
      </c>
      <c r="EK1018" s="11">
        <v>9.5399999618530273</v>
      </c>
      <c r="EL1018" s="11">
        <v>0.46000000834465027</v>
      </c>
      <c r="EM1018" s="11">
        <v>6.4600000381469727</v>
      </c>
      <c r="EN1018" s="11">
        <v>10.189999580383301</v>
      </c>
      <c r="EO1018" s="11">
        <v>28.5</v>
      </c>
      <c r="EP1018" s="11">
        <v>0</v>
      </c>
      <c r="EQ1018" s="11">
        <v>0</v>
      </c>
      <c r="ER1018" s="11">
        <v>0</v>
      </c>
      <c r="ES1018" s="11">
        <v>5.000000074505806E-2</v>
      </c>
      <c r="ET1018" s="11">
        <v>0.95999997854232788</v>
      </c>
      <c r="EU1018" s="38">
        <v>2.6600000858306885</v>
      </c>
      <c r="EV1018" s="11">
        <v>2.6600000858306885</v>
      </c>
      <c r="EW1018" s="11">
        <v>0</v>
      </c>
      <c r="EX1018" s="11">
        <v>25.420000076293945</v>
      </c>
      <c r="EY1018" s="11">
        <v>1.809999942779541</v>
      </c>
      <c r="EZ1018" s="11">
        <v>9.0000003576278687E-2</v>
      </c>
      <c r="FA1018" s="11">
        <v>4.5100002288818359</v>
      </c>
      <c r="FB1018" s="11">
        <v>9.0000003576278687E-2</v>
      </c>
      <c r="FC1018" s="11">
        <v>0.5899999737739563</v>
      </c>
      <c r="FD1018" s="11">
        <v>0</v>
      </c>
      <c r="FE1018" s="11">
        <v>29.670000076293945</v>
      </c>
      <c r="FF1018" s="11">
        <v>0</v>
      </c>
      <c r="FG1018" s="11">
        <v>2.9999999329447746E-2</v>
      </c>
      <c r="FH1018" s="11">
        <v>0.12999999523162842</v>
      </c>
      <c r="FI1018" s="11">
        <v>8.6099996566772461</v>
      </c>
      <c r="FJ1018" s="11">
        <v>53.049999237060547</v>
      </c>
      <c r="FK1018" s="11">
        <v>0.38999998569488525</v>
      </c>
      <c r="FL1018" s="11">
        <v>7.0000000298023224E-2</v>
      </c>
      <c r="FM1018" s="11">
        <v>0</v>
      </c>
      <c r="FN1018" s="11">
        <v>0.15000000596046448</v>
      </c>
      <c r="FO1018" s="11">
        <v>2.9300000667572021</v>
      </c>
      <c r="FP1018" s="11">
        <v>0</v>
      </c>
      <c r="FQ1018" s="11">
        <v>2.059999942779541</v>
      </c>
      <c r="FR1018" s="11">
        <v>15.880000114440918</v>
      </c>
      <c r="FS1018" s="11">
        <v>7.4699997901916504</v>
      </c>
      <c r="FT1018" s="11">
        <v>0</v>
      </c>
      <c r="FU1018" s="11">
        <v>10.199999809265137</v>
      </c>
      <c r="FV1018" s="11">
        <v>0.69999998807907104</v>
      </c>
      <c r="FW1018" s="11">
        <v>0.94999998807907104</v>
      </c>
      <c r="FX1018" s="11">
        <v>4.5900001525878906</v>
      </c>
      <c r="FY1018" s="11">
        <v>2.5199999809265137</v>
      </c>
      <c r="FZ1018" s="11">
        <v>5.1700000762939453</v>
      </c>
      <c r="GA1018" s="11">
        <v>7.8899998664855957</v>
      </c>
      <c r="GB1018" s="11">
        <v>4.619999885559082</v>
      </c>
      <c r="GC1018" s="11">
        <v>0.23999999463558197</v>
      </c>
      <c r="GD1018" s="11">
        <v>0.44196078181266785</v>
      </c>
      <c r="GE1018" s="11">
        <v>1.9600000381469727</v>
      </c>
      <c r="GF1018" s="11">
        <v>1.940000057220459</v>
      </c>
      <c r="GG1018" s="38">
        <v>1.940000057220459</v>
      </c>
      <c r="GH1018" s="11">
        <v>0.63999998569488525</v>
      </c>
      <c r="GI1018" s="38">
        <v>0.15999999642372131</v>
      </c>
      <c r="GJ1018" s="11">
        <v>0.15999999642372131</v>
      </c>
      <c r="GK1018" s="38">
        <v>5.7399997711181641</v>
      </c>
      <c r="GL1018" s="11">
        <v>5.7399997711181641</v>
      </c>
      <c r="GM1018" s="11">
        <v>0</v>
      </c>
      <c r="GN1018" s="11">
        <v>5.3499999046325684</v>
      </c>
      <c r="GO1018" s="11">
        <v>3.2100000381469727</v>
      </c>
      <c r="GP1018" s="11">
        <v>4.75</v>
      </c>
      <c r="GQ1018" s="11">
        <v>268.3800048828125</v>
      </c>
      <c r="GR1018" s="11">
        <v>2.4900000095367432</v>
      </c>
      <c r="GS1018" s="11">
        <v>0</v>
      </c>
      <c r="GT1018" s="11">
        <v>0</v>
      </c>
      <c r="GU1018" s="11">
        <v>0.15999999642372131</v>
      </c>
      <c r="GV1018" s="11">
        <v>5.2800002098083496</v>
      </c>
      <c r="GW1018" s="11">
        <v>0</v>
      </c>
      <c r="GX1018" s="11">
        <v>2.5099999904632568</v>
      </c>
      <c r="GY1018" s="11">
        <v>33.830001831054688</v>
      </c>
      <c r="GZ1018" s="11">
        <v>0</v>
      </c>
      <c r="HA1018" s="11">
        <v>1.1100000143051147</v>
      </c>
      <c r="HB1018" s="11">
        <v>0.2199999988079071</v>
      </c>
      <c r="HC1018" s="11">
        <v>3.440000057220459</v>
      </c>
      <c r="HD1018" s="11">
        <v>12.159999847412109</v>
      </c>
      <c r="HE1018" s="11">
        <v>5.440000057220459</v>
      </c>
      <c r="HF1018" s="11">
        <v>0.97000002861022949</v>
      </c>
      <c r="HG1018" s="11">
        <v>1.9999999552965164E-2</v>
      </c>
      <c r="HH1018" s="11">
        <v>0</v>
      </c>
      <c r="HI1018" s="11">
        <v>0</v>
      </c>
      <c r="HJ1018" s="11">
        <v>4.940000057220459</v>
      </c>
      <c r="HK1018" s="11">
        <v>76.269996643066406</v>
      </c>
      <c r="HL1018" s="11">
        <v>0.27000001072883606</v>
      </c>
      <c r="HM1018" s="11">
        <v>0</v>
      </c>
      <c r="HN1018" s="11">
        <v>0</v>
      </c>
      <c r="HO1018" s="11">
        <v>7.4699997901916504</v>
      </c>
      <c r="HP1018" s="11">
        <v>8.4300003051757813</v>
      </c>
      <c r="HQ1018" s="11">
        <v>2.3599998950958252</v>
      </c>
      <c r="HR1018" s="11">
        <v>5.0399999618530273</v>
      </c>
      <c r="HS1018" s="11">
        <v>3.2799999713897705</v>
      </c>
      <c r="HT1018" s="11">
        <v>0.20000000298023224</v>
      </c>
      <c r="HU1018" s="11">
        <v>9.9799995422363281</v>
      </c>
      <c r="HV1018" s="11">
        <v>0</v>
      </c>
    </row>
    <row r="1019" spans="1:230" x14ac:dyDescent="0.3">
      <c r="A1019" s="8">
        <v>38595</v>
      </c>
      <c r="B1019" s="11">
        <v>159.09367370605469</v>
      </c>
      <c r="C1019" s="11">
        <v>347.90072631835938</v>
      </c>
      <c r="D1019" s="11">
        <v>158.26045227050781</v>
      </c>
      <c r="E1019" s="11">
        <v>0</v>
      </c>
      <c r="F1019" s="11">
        <v>1.9999999552965164E-2</v>
      </c>
      <c r="G1019" s="11">
        <v>0.10000000149011612</v>
      </c>
      <c r="H1019" s="11">
        <v>25.450000762939453</v>
      </c>
      <c r="I1019" s="11">
        <v>0.34999999403953552</v>
      </c>
      <c r="J1019" s="11">
        <v>0.28999999165534973</v>
      </c>
      <c r="K1019" s="11">
        <v>0.14000000059604645</v>
      </c>
      <c r="L1019" s="11">
        <v>2.0099999904632568</v>
      </c>
      <c r="M1019" s="11">
        <v>0.11999999731779099</v>
      </c>
      <c r="N1019" s="11">
        <v>0</v>
      </c>
      <c r="O1019" s="11">
        <v>1.5399999618530273</v>
      </c>
      <c r="P1019" s="11">
        <v>0</v>
      </c>
      <c r="Q1019" s="11">
        <v>0</v>
      </c>
      <c r="R1019" s="11">
        <v>0.43999999761581421</v>
      </c>
      <c r="S1019" s="11">
        <v>1.8300000429153442</v>
      </c>
      <c r="T1019" s="11">
        <v>0</v>
      </c>
      <c r="U1019" s="11">
        <v>0.12999999523162842</v>
      </c>
      <c r="V1019" s="11">
        <v>0.11999999731779099</v>
      </c>
      <c r="W1019" s="11">
        <v>0</v>
      </c>
      <c r="X1019" s="11">
        <v>0.52999997138977051</v>
      </c>
      <c r="Y1019" s="11">
        <v>7.7300000190734863</v>
      </c>
      <c r="Z1019" s="11">
        <v>14.739999771118164</v>
      </c>
      <c r="AA1019" s="11">
        <v>3.380000114440918</v>
      </c>
      <c r="AB1019" s="11">
        <v>1.0399999618530273</v>
      </c>
      <c r="AC1019" s="11">
        <v>0</v>
      </c>
      <c r="AD1019" s="11">
        <v>0.68000000715255737</v>
      </c>
      <c r="AE1019" s="11">
        <v>0</v>
      </c>
      <c r="AF1019" s="11">
        <v>0</v>
      </c>
      <c r="AG1019" s="11">
        <v>0.38999998569488525</v>
      </c>
      <c r="AH1019" s="11">
        <v>0</v>
      </c>
      <c r="AI1019" s="11">
        <v>3.8199999332427979</v>
      </c>
      <c r="AJ1019" s="11">
        <v>0</v>
      </c>
      <c r="AK1019" s="11">
        <v>0</v>
      </c>
      <c r="AL1019" s="11">
        <v>0</v>
      </c>
      <c r="AM1019" s="11">
        <v>0.4699999988079071</v>
      </c>
      <c r="AN1019" s="11">
        <v>0</v>
      </c>
      <c r="AO1019" s="11">
        <v>0</v>
      </c>
      <c r="AP1019" s="11">
        <v>0</v>
      </c>
      <c r="AQ1019" s="11">
        <v>3.9999999105930328E-2</v>
      </c>
      <c r="AR1019" s="11">
        <v>0.2199999988079071</v>
      </c>
      <c r="AS1019" s="11">
        <v>0.57999998331069946</v>
      </c>
      <c r="AT1019" s="38">
        <v>0.57999998331069946</v>
      </c>
      <c r="AU1019" s="11">
        <v>0</v>
      </c>
      <c r="AV1019" s="11">
        <v>3.9999999105930328E-2</v>
      </c>
      <c r="AW1019" s="11">
        <v>0</v>
      </c>
      <c r="AX1019" s="11">
        <v>2.0899999141693115</v>
      </c>
      <c r="AY1019" s="11">
        <v>2.6600000858306885</v>
      </c>
      <c r="AZ1019" s="11">
        <v>0</v>
      </c>
      <c r="BA1019" s="11">
        <v>1.7300000190734863</v>
      </c>
      <c r="BB1019" s="11">
        <v>1.9999999552965164E-2</v>
      </c>
      <c r="BC1019" s="11">
        <v>5.9999998658895493E-2</v>
      </c>
      <c r="BD1019" s="11">
        <v>0</v>
      </c>
      <c r="BE1019" s="11">
        <v>0.11999999731779099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0.2800000011920929</v>
      </c>
      <c r="BK1019" s="11">
        <v>0.31999999284744263</v>
      </c>
      <c r="BL1019" s="11">
        <v>0.18999999761581421</v>
      </c>
      <c r="BM1019" s="11">
        <v>1.9199999570846558</v>
      </c>
      <c r="BN1019" s="11">
        <v>0</v>
      </c>
      <c r="BO1019" s="11">
        <v>5.9699997901916504</v>
      </c>
      <c r="BP1019" s="11">
        <v>0.12999999523162842</v>
      </c>
      <c r="BQ1019" s="11">
        <v>5.6999998092651367</v>
      </c>
      <c r="BR1019" s="11">
        <v>0.23000000417232513</v>
      </c>
      <c r="BS1019" s="11">
        <v>0.46000000834465027</v>
      </c>
      <c r="BT1019" s="11">
        <v>0.51999998092651367</v>
      </c>
      <c r="BU1019" s="11">
        <v>1.4900000095367432</v>
      </c>
      <c r="BV1019" s="11">
        <v>4.1700000762939453</v>
      </c>
      <c r="BW1019" s="11">
        <v>0.15999999642372131</v>
      </c>
      <c r="BX1019" s="11">
        <v>0</v>
      </c>
      <c r="BY1019" s="11">
        <v>24.219999313354492</v>
      </c>
      <c r="BZ1019" s="11">
        <v>0.37000000476837158</v>
      </c>
      <c r="CA1019" s="11">
        <v>2.9999999329447746E-2</v>
      </c>
      <c r="CB1019" s="11">
        <v>1.2300000190734863</v>
      </c>
      <c r="CC1019" s="11">
        <v>2.9999999329447746E-2</v>
      </c>
      <c r="CD1019" s="11">
        <v>0</v>
      </c>
      <c r="CE1019" s="11">
        <v>0</v>
      </c>
      <c r="CF1019" s="11">
        <v>3.9999999105930328E-2</v>
      </c>
      <c r="CG1019" s="11">
        <v>0</v>
      </c>
      <c r="CH1019" s="11">
        <v>0.67000001668930054</v>
      </c>
      <c r="CI1019" s="11">
        <v>1.3799999952316284</v>
      </c>
      <c r="CJ1019" s="11">
        <v>0.54000002145767212</v>
      </c>
      <c r="CK1019" s="11">
        <v>8.5166677832603455E-2</v>
      </c>
      <c r="CL1019" s="11">
        <v>14.180000305175781</v>
      </c>
      <c r="CM1019" s="11">
        <v>0.6600000262260437</v>
      </c>
      <c r="CN1019" s="11">
        <v>0</v>
      </c>
      <c r="CO1019" s="11">
        <v>0</v>
      </c>
      <c r="CP1019" s="11">
        <v>0</v>
      </c>
      <c r="CQ1019" s="11">
        <v>0.40999999642372131</v>
      </c>
      <c r="CR1019" s="11">
        <v>0.12999999523162842</v>
      </c>
      <c r="CS1019" s="11">
        <v>0</v>
      </c>
      <c r="CT1019" s="11">
        <v>0.10000000149011612</v>
      </c>
      <c r="CU1019" s="11">
        <v>5.000000074505806E-2</v>
      </c>
      <c r="CV1019" s="11">
        <v>5.9999998658895493E-2</v>
      </c>
      <c r="CW1019" s="11">
        <v>0.44999998807907104</v>
      </c>
      <c r="CX1019" s="11">
        <v>0</v>
      </c>
      <c r="CY1019" s="11">
        <v>0</v>
      </c>
      <c r="CZ1019" s="11">
        <v>2.0499999523162842</v>
      </c>
      <c r="DA1019" s="11">
        <v>7.9999998211860657E-2</v>
      </c>
      <c r="DB1019" s="11">
        <v>0.14000000059604645</v>
      </c>
      <c r="DC1019" s="11">
        <v>0</v>
      </c>
      <c r="DD1019" s="11">
        <v>0</v>
      </c>
      <c r="DE1019" s="11">
        <v>0</v>
      </c>
      <c r="DF1019" s="11">
        <v>0.70999997854232788</v>
      </c>
      <c r="DG1019" s="11">
        <v>0.20999999344348907</v>
      </c>
      <c r="DH1019" s="11">
        <v>0</v>
      </c>
      <c r="DI1019" s="11">
        <v>26.530000686645508</v>
      </c>
      <c r="DJ1019" s="11">
        <v>50.390205383300781</v>
      </c>
      <c r="DK1019" s="11">
        <v>0.85489636659622192</v>
      </c>
      <c r="DL1019" s="11">
        <v>0</v>
      </c>
      <c r="DM1019" s="11">
        <v>0</v>
      </c>
      <c r="DN1019" s="11">
        <v>0</v>
      </c>
      <c r="DO1019" s="11">
        <v>1.2300000190734863</v>
      </c>
      <c r="DP1019" s="11">
        <v>12.970000267028809</v>
      </c>
      <c r="DQ1019" s="11">
        <v>3.0199999809265137</v>
      </c>
      <c r="DR1019" s="11">
        <v>0.93000000715255737</v>
      </c>
      <c r="DS1019" s="38">
        <v>0.93000000715255737</v>
      </c>
      <c r="DT1019" s="11">
        <v>0.57999998331069946</v>
      </c>
      <c r="DU1019" s="38">
        <v>0.54000002145767212</v>
      </c>
      <c r="DV1019" s="11">
        <v>0.54000002145767212</v>
      </c>
      <c r="DW1019" s="11">
        <v>2.4000000953674316</v>
      </c>
      <c r="DX1019" s="11">
        <v>0</v>
      </c>
      <c r="DY1019" s="11">
        <v>2.8499999046325684</v>
      </c>
      <c r="DZ1019" s="11">
        <v>0.2800000011920929</v>
      </c>
      <c r="EA1019" s="11">
        <v>7.3400001525878906</v>
      </c>
      <c r="EB1019" s="11">
        <v>73.419998168945313</v>
      </c>
      <c r="EC1019" s="11">
        <v>1.4684000015258789</v>
      </c>
      <c r="ED1019" s="11">
        <v>71.95159912109375</v>
      </c>
      <c r="EE1019" s="11">
        <v>4.7399997711181641</v>
      </c>
      <c r="EF1019" s="11">
        <v>0</v>
      </c>
      <c r="EG1019" s="11">
        <v>0.75999999046325684</v>
      </c>
      <c r="EH1019" s="11">
        <v>0</v>
      </c>
      <c r="EI1019" s="11">
        <v>9.9999997764825821E-3</v>
      </c>
      <c r="EJ1019" s="11">
        <v>12.529999732971191</v>
      </c>
      <c r="EK1019" s="11">
        <v>5.8899998664855957</v>
      </c>
      <c r="EL1019" s="11">
        <v>0.15000000596046448</v>
      </c>
      <c r="EM1019" s="11">
        <v>2.1099998950958252</v>
      </c>
      <c r="EN1019" s="11">
        <v>3.2300000190734863</v>
      </c>
      <c r="EO1019" s="11">
        <v>17.379999160766602</v>
      </c>
      <c r="EP1019" s="11">
        <v>0</v>
      </c>
      <c r="EQ1019" s="11">
        <v>0</v>
      </c>
      <c r="ER1019" s="11">
        <v>0</v>
      </c>
      <c r="ES1019" s="11">
        <v>0.12999999523162842</v>
      </c>
      <c r="ET1019" s="11">
        <v>2.3199999332427979</v>
      </c>
      <c r="EU1019" s="38">
        <v>0.34999999403953552</v>
      </c>
      <c r="EV1019" s="11">
        <v>0.34999999403953552</v>
      </c>
      <c r="EW1019" s="11">
        <v>0</v>
      </c>
      <c r="EX1019" s="11">
        <v>12.939999580383301</v>
      </c>
      <c r="EY1019" s="11">
        <v>1.1100000143051147</v>
      </c>
      <c r="EZ1019" s="11">
        <v>1.9999999552965164E-2</v>
      </c>
      <c r="FA1019" s="11">
        <v>2.5799999237060547</v>
      </c>
      <c r="FB1019" s="11">
        <v>0</v>
      </c>
      <c r="FC1019" s="11">
        <v>0.27000001072883606</v>
      </c>
      <c r="FD1019" s="11">
        <v>0</v>
      </c>
      <c r="FE1019" s="11">
        <v>12.050000190734863</v>
      </c>
      <c r="FF1019" s="11">
        <v>0</v>
      </c>
      <c r="FG1019" s="11">
        <v>0</v>
      </c>
      <c r="FH1019" s="11">
        <v>7.9999998211860657E-2</v>
      </c>
      <c r="FI1019" s="11">
        <v>0.11999999731779099</v>
      </c>
      <c r="FJ1019" s="11">
        <v>17.790000915527344</v>
      </c>
      <c r="FK1019" s="11">
        <v>0.18000000715255737</v>
      </c>
      <c r="FL1019" s="11">
        <v>1.9999999552965164E-2</v>
      </c>
      <c r="FM1019" s="11">
        <v>0</v>
      </c>
      <c r="FN1019" s="11">
        <v>2.9999999329447746E-2</v>
      </c>
      <c r="FO1019" s="11">
        <v>0.73000001907348633</v>
      </c>
      <c r="FP1019" s="11">
        <v>0</v>
      </c>
      <c r="FQ1019" s="11">
        <v>1.4299999475479126</v>
      </c>
      <c r="FR1019" s="11">
        <v>3.059999942779541</v>
      </c>
      <c r="FS1019" s="11">
        <v>4.5199999809265137</v>
      </c>
      <c r="FT1019" s="11">
        <v>0</v>
      </c>
      <c r="FU1019" s="11">
        <v>1.6699999570846558</v>
      </c>
      <c r="FV1019" s="11">
        <v>0.56999999284744263</v>
      </c>
      <c r="FW1019" s="11">
        <v>0.31999999284744263</v>
      </c>
      <c r="FX1019" s="11">
        <v>0.81000000238418579</v>
      </c>
      <c r="FY1019" s="11">
        <v>1.7000000476837158</v>
      </c>
      <c r="FZ1019" s="11">
        <v>2.559999942779541</v>
      </c>
      <c r="GA1019" s="11">
        <v>1.9800000190734863</v>
      </c>
      <c r="GB1019" s="11">
        <v>1.1599999666213989</v>
      </c>
      <c r="GC1019" s="11">
        <v>7.9999998211860657E-2</v>
      </c>
      <c r="GD1019" s="11">
        <v>0.30215686559677124</v>
      </c>
      <c r="GE1019" s="11">
        <v>1.3400000333786011</v>
      </c>
      <c r="GF1019" s="11">
        <v>0.73000001907348633</v>
      </c>
      <c r="GG1019" s="38">
        <v>0.73000001907348633</v>
      </c>
      <c r="GH1019" s="11">
        <v>2.9999999329447746E-2</v>
      </c>
      <c r="GI1019" s="38">
        <v>5.000000074505806E-2</v>
      </c>
      <c r="GJ1019" s="11">
        <v>5.000000074505806E-2</v>
      </c>
      <c r="GK1019" s="38">
        <v>7.9999998211860657E-2</v>
      </c>
      <c r="GL1019" s="11">
        <v>7.9999998211860657E-2</v>
      </c>
      <c r="GM1019" s="11">
        <v>0</v>
      </c>
      <c r="GN1019" s="11">
        <v>1.9299999475479126</v>
      </c>
      <c r="GO1019" s="11">
        <v>0.20999999344348907</v>
      </c>
      <c r="GP1019" s="11">
        <v>2.2899999618530273</v>
      </c>
      <c r="GQ1019" s="11">
        <v>221.97000122070313</v>
      </c>
      <c r="GR1019" s="11">
        <v>0</v>
      </c>
      <c r="GS1019" s="11">
        <v>9.9999997764825821E-3</v>
      </c>
      <c r="GT1019" s="11">
        <v>0</v>
      </c>
      <c r="GU1019" s="11">
        <v>3.9999999105930328E-2</v>
      </c>
      <c r="GV1019" s="11">
        <v>1.3300000429153442</v>
      </c>
      <c r="GW1019" s="11">
        <v>0</v>
      </c>
      <c r="GX1019" s="11">
        <v>1.0099999904632568</v>
      </c>
      <c r="GY1019" s="11">
        <v>4.2899999618530273</v>
      </c>
      <c r="GZ1019" s="11">
        <v>0</v>
      </c>
      <c r="HA1019" s="11">
        <v>1.6699999570846558</v>
      </c>
      <c r="HB1019" s="11">
        <v>0</v>
      </c>
      <c r="HC1019" s="11">
        <v>2.4100000858306885</v>
      </c>
      <c r="HD1019" s="11">
        <v>0.75999999046325684</v>
      </c>
      <c r="HE1019" s="11">
        <v>4.1999998092651367</v>
      </c>
      <c r="HF1019" s="11">
        <v>0.4699999988079071</v>
      </c>
      <c r="HG1019" s="11">
        <v>2.9999999329447746E-2</v>
      </c>
      <c r="HH1019" s="11">
        <v>0</v>
      </c>
      <c r="HI1019" s="11">
        <v>0</v>
      </c>
      <c r="HJ1019" s="11">
        <v>0.79000002145767212</v>
      </c>
      <c r="HK1019" s="11">
        <v>15.380000114440918</v>
      </c>
      <c r="HL1019" s="11">
        <v>0.17000000178813934</v>
      </c>
      <c r="HM1019" s="11">
        <v>0</v>
      </c>
      <c r="HN1019" s="11">
        <v>0</v>
      </c>
      <c r="HO1019" s="11">
        <v>0.94999998807907104</v>
      </c>
      <c r="HP1019" s="11">
        <v>1.2000000476837158</v>
      </c>
      <c r="HQ1019" s="11">
        <v>1.9199999570846558</v>
      </c>
      <c r="HR1019" s="11">
        <v>4.0999999046325684</v>
      </c>
      <c r="HS1019" s="11">
        <v>2.6700000762939453</v>
      </c>
      <c r="HT1019" s="11">
        <v>0.11999999731779099</v>
      </c>
      <c r="HU1019" s="11">
        <v>2.6600000858306885</v>
      </c>
      <c r="HV1019" s="11">
        <v>0</v>
      </c>
    </row>
    <row r="1020" spans="1:230" x14ac:dyDescent="0.3">
      <c r="A1020" s="8">
        <v>38625</v>
      </c>
      <c r="B1020" s="11">
        <v>142.43721008300781</v>
      </c>
      <c r="C1020" s="11">
        <v>188.60317993164063</v>
      </c>
      <c r="D1020" s="11">
        <v>141.04510498046875</v>
      </c>
      <c r="E1020" s="11">
        <v>0</v>
      </c>
      <c r="F1020" s="11">
        <v>9.9999997764825821E-3</v>
      </c>
      <c r="G1020" s="11">
        <v>5.9999998658895493E-2</v>
      </c>
      <c r="H1020" s="11">
        <v>26.860000610351563</v>
      </c>
      <c r="I1020" s="11">
        <v>0.15000000596046448</v>
      </c>
      <c r="J1020" s="11">
        <v>0.18000000715255737</v>
      </c>
      <c r="K1020" s="11">
        <v>0.10000000149011612</v>
      </c>
      <c r="L1020" s="11">
        <v>2.130000114440918</v>
      </c>
      <c r="M1020" s="11">
        <v>0.14000000059604645</v>
      </c>
      <c r="N1020" s="11">
        <v>0</v>
      </c>
      <c r="O1020" s="11">
        <v>1.5099999904632568</v>
      </c>
      <c r="P1020" s="11">
        <v>7.0000000298023224E-2</v>
      </c>
      <c r="Q1020" s="11">
        <v>0</v>
      </c>
      <c r="R1020" s="11">
        <v>0.47999998927116394</v>
      </c>
      <c r="S1020" s="11">
        <v>1.690000057220459</v>
      </c>
      <c r="T1020" s="11">
        <v>0</v>
      </c>
      <c r="U1020" s="11">
        <v>0.85000002384185791</v>
      </c>
      <c r="V1020" s="11">
        <v>0.12999999523162842</v>
      </c>
      <c r="W1020" s="11">
        <v>0</v>
      </c>
      <c r="X1020" s="11">
        <v>0.4699999988079071</v>
      </c>
      <c r="Y1020" s="11">
        <v>5.1399998664855957</v>
      </c>
      <c r="Z1020" s="11">
        <v>15.140000343322754</v>
      </c>
      <c r="AA1020" s="11">
        <v>3.2599999904632568</v>
      </c>
      <c r="AB1020" s="11">
        <v>0.85000002384185791</v>
      </c>
      <c r="AC1020" s="11">
        <v>0</v>
      </c>
      <c r="AD1020" s="11">
        <v>0.50999999046325684</v>
      </c>
      <c r="AE1020" s="11">
        <v>0</v>
      </c>
      <c r="AF1020" s="11">
        <v>0</v>
      </c>
      <c r="AG1020" s="11">
        <v>0.12999999523162842</v>
      </c>
      <c r="AH1020" s="11">
        <v>0</v>
      </c>
      <c r="AI1020" s="11">
        <v>1.6599999666213989</v>
      </c>
      <c r="AJ1020" s="11">
        <v>0</v>
      </c>
      <c r="AK1020" s="11">
        <v>0</v>
      </c>
      <c r="AL1020" s="11">
        <v>0</v>
      </c>
      <c r="AM1020" s="11">
        <v>0.10000000149011612</v>
      </c>
      <c r="AN1020" s="11">
        <v>0</v>
      </c>
      <c r="AO1020" s="11">
        <v>0</v>
      </c>
      <c r="AP1020" s="11">
        <v>0</v>
      </c>
      <c r="AQ1020" s="11">
        <v>9.9999997764825821E-3</v>
      </c>
      <c r="AR1020" s="11">
        <v>0.14000000059604645</v>
      </c>
      <c r="AS1020" s="11">
        <v>0.67000001668930054</v>
      </c>
      <c r="AT1020" s="38">
        <v>0.67000001668930054</v>
      </c>
      <c r="AU1020" s="11">
        <v>0</v>
      </c>
      <c r="AV1020" s="11">
        <v>9.9999997764825821E-3</v>
      </c>
      <c r="AW1020" s="11">
        <v>0</v>
      </c>
      <c r="AX1020" s="11">
        <v>2.2799999713897705</v>
      </c>
      <c r="AY1020" s="11">
        <v>1.3600000143051147</v>
      </c>
      <c r="AZ1020" s="11">
        <v>0</v>
      </c>
      <c r="BA1020" s="11">
        <v>1.0499999523162842</v>
      </c>
      <c r="BB1020" s="11">
        <v>1.9999999552965164E-2</v>
      </c>
      <c r="BC1020" s="11">
        <v>0.30000001192092896</v>
      </c>
      <c r="BD1020" s="11">
        <v>0</v>
      </c>
      <c r="BE1020" s="11">
        <v>7.0000000298023224E-2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0.40999999642372131</v>
      </c>
      <c r="BK1020" s="11">
        <v>0.4699999988079071</v>
      </c>
      <c r="BL1020" s="11">
        <v>0.10999999940395355</v>
      </c>
      <c r="BM1020" s="11">
        <v>1.2100000381469727</v>
      </c>
      <c r="BN1020" s="11">
        <v>0</v>
      </c>
      <c r="BO1020" s="11">
        <v>5.4800000190734863</v>
      </c>
      <c r="BP1020" s="11">
        <v>7.0000000298023224E-2</v>
      </c>
      <c r="BQ1020" s="11">
        <v>5.3400001525878906</v>
      </c>
      <c r="BR1020" s="11">
        <v>0.18000000715255737</v>
      </c>
      <c r="BS1020" s="11">
        <v>0.36000001430511475</v>
      </c>
      <c r="BT1020" s="11">
        <v>0.37999999523162842</v>
      </c>
      <c r="BU1020" s="11">
        <v>0.93999999761581421</v>
      </c>
      <c r="BV1020" s="11">
        <v>5.0300002098083496</v>
      </c>
      <c r="BW1020" s="11">
        <v>9.9999997764825821E-3</v>
      </c>
      <c r="BX1020" s="11">
        <v>0</v>
      </c>
      <c r="BY1020" s="11">
        <v>17.280000686645508</v>
      </c>
      <c r="BZ1020" s="11">
        <v>1.7999999523162842</v>
      </c>
      <c r="CA1020" s="11">
        <v>0.23000000417232513</v>
      </c>
      <c r="CB1020" s="11">
        <v>0.46000000834465027</v>
      </c>
      <c r="CC1020" s="11">
        <v>0.17000000178813934</v>
      </c>
      <c r="CD1020" s="11">
        <v>0</v>
      </c>
      <c r="CE1020" s="11">
        <v>0</v>
      </c>
      <c r="CF1020" s="11">
        <v>5.9999998658895493E-2</v>
      </c>
      <c r="CG1020" s="11">
        <v>0</v>
      </c>
      <c r="CH1020" s="11">
        <v>0.4699999988079071</v>
      </c>
      <c r="CI1020" s="11">
        <v>0.87000000476837158</v>
      </c>
      <c r="CJ1020" s="11">
        <v>0.20000000298023224</v>
      </c>
      <c r="CK1020" s="11">
        <v>4.9866184592247009E-2</v>
      </c>
      <c r="CL1020" s="11">
        <v>3.1099998950958252</v>
      </c>
      <c r="CM1020" s="11">
        <v>0.12999999523162842</v>
      </c>
      <c r="CN1020" s="11">
        <v>0</v>
      </c>
      <c r="CO1020" s="11">
        <v>0</v>
      </c>
      <c r="CP1020" s="11">
        <v>0</v>
      </c>
      <c r="CQ1020" s="11">
        <v>0.33000001311302185</v>
      </c>
      <c r="CR1020" s="11">
        <v>0.11999999731779099</v>
      </c>
      <c r="CS1020" s="11">
        <v>0</v>
      </c>
      <c r="CT1020" s="11">
        <v>7.9999998211860657E-2</v>
      </c>
      <c r="CU1020" s="11">
        <v>2.9999999329447746E-2</v>
      </c>
      <c r="CV1020" s="11">
        <v>3.9999999105930328E-2</v>
      </c>
      <c r="CW1020" s="11">
        <v>0.50999999046325684</v>
      </c>
      <c r="CX1020" s="11">
        <v>0</v>
      </c>
      <c r="CY1020" s="11">
        <v>0</v>
      </c>
      <c r="CZ1020" s="11">
        <v>1.1599999666213989</v>
      </c>
      <c r="DA1020" s="11">
        <v>3.9999999105930328E-2</v>
      </c>
      <c r="DB1020" s="11">
        <v>0.20000000298023224</v>
      </c>
      <c r="DC1020" s="11">
        <v>0</v>
      </c>
      <c r="DD1020" s="11">
        <v>0</v>
      </c>
      <c r="DE1020" s="11">
        <v>9.0000003576278687E-2</v>
      </c>
      <c r="DF1020" s="11">
        <v>0.87000000476837158</v>
      </c>
      <c r="DG1020" s="11">
        <v>0.23999999463558197</v>
      </c>
      <c r="DH1020" s="11">
        <v>0</v>
      </c>
      <c r="DI1020" s="11">
        <v>11.760000228881836</v>
      </c>
      <c r="DJ1020" s="11">
        <v>43.271461486816406</v>
      </c>
      <c r="DK1020" s="11">
        <v>0.47939199209213257</v>
      </c>
      <c r="DL1020" s="11">
        <v>0.31000000238418579</v>
      </c>
      <c r="DM1020" s="11">
        <v>0</v>
      </c>
      <c r="DN1020" s="11">
        <v>0</v>
      </c>
      <c r="DO1020" s="11">
        <v>0.85000002384185791</v>
      </c>
      <c r="DP1020" s="11">
        <v>14.510000228881836</v>
      </c>
      <c r="DQ1020" s="11">
        <v>2.9600000381469727</v>
      </c>
      <c r="DR1020" s="11">
        <v>0.62999999523162842</v>
      </c>
      <c r="DS1020" s="38">
        <v>0.62999999523162842</v>
      </c>
      <c r="DT1020" s="11">
        <v>0.52999997138977051</v>
      </c>
      <c r="DU1020" s="38">
        <v>0.34000000357627869</v>
      </c>
      <c r="DV1020" s="11">
        <v>0.34000000357627869</v>
      </c>
      <c r="DW1020" s="11">
        <v>0.5899999737739563</v>
      </c>
      <c r="DX1020" s="11">
        <v>0</v>
      </c>
      <c r="DY1020" s="11">
        <v>2.190000057220459</v>
      </c>
      <c r="DZ1020" s="11">
        <v>0.20999999344348907</v>
      </c>
      <c r="EA1020" s="11">
        <v>6.5399999618530273</v>
      </c>
      <c r="EB1020" s="11">
        <v>19.510000228881836</v>
      </c>
      <c r="EC1020" s="11">
        <v>0.39019998908042908</v>
      </c>
      <c r="ED1020" s="11">
        <v>19.119800567626953</v>
      </c>
      <c r="EE1020" s="11">
        <v>5.0199999809265137</v>
      </c>
      <c r="EF1020" s="11">
        <v>0</v>
      </c>
      <c r="EG1020" s="11">
        <v>0.76999998092651367</v>
      </c>
      <c r="EH1020" s="11">
        <v>0</v>
      </c>
      <c r="EI1020" s="11">
        <v>0</v>
      </c>
      <c r="EJ1020" s="11">
        <v>13.229999542236328</v>
      </c>
      <c r="EK1020" s="11">
        <v>4.130000114440918</v>
      </c>
      <c r="EL1020" s="11">
        <v>0.10000000149011612</v>
      </c>
      <c r="EM1020" s="11">
        <v>1.4800000190734863</v>
      </c>
      <c r="EN1020" s="11">
        <v>2.2699999809265137</v>
      </c>
      <c r="EO1020" s="11">
        <v>14.720000267028809</v>
      </c>
      <c r="EP1020" s="11">
        <v>0</v>
      </c>
      <c r="EQ1020" s="11">
        <v>0</v>
      </c>
      <c r="ER1020" s="11">
        <v>1.8200000524520874</v>
      </c>
      <c r="ES1020" s="11">
        <v>0</v>
      </c>
      <c r="ET1020" s="11">
        <v>0</v>
      </c>
      <c r="EU1020" s="38">
        <v>9.0000003576278687E-2</v>
      </c>
      <c r="EV1020" s="11">
        <v>9.0000003576278687E-2</v>
      </c>
      <c r="EW1020" s="11">
        <v>0</v>
      </c>
      <c r="EX1020" s="11">
        <v>10.029999732971191</v>
      </c>
      <c r="EY1020" s="11">
        <v>0.18000000715255737</v>
      </c>
      <c r="EZ1020" s="11">
        <v>9.9999997764825821E-3</v>
      </c>
      <c r="FA1020" s="11">
        <v>1.6100000143051147</v>
      </c>
      <c r="FB1020" s="11">
        <v>0</v>
      </c>
      <c r="FC1020" s="11">
        <v>0.20000000298023224</v>
      </c>
      <c r="FD1020" s="11">
        <v>0</v>
      </c>
      <c r="FE1020" s="11">
        <v>0</v>
      </c>
      <c r="FF1020" s="11">
        <v>0</v>
      </c>
      <c r="FG1020" s="11">
        <v>0</v>
      </c>
      <c r="FH1020" s="11">
        <v>9.9999997764825821E-3</v>
      </c>
      <c r="FI1020" s="11">
        <v>3.9999999105930328E-2</v>
      </c>
      <c r="FJ1020" s="11">
        <v>10.939999580383301</v>
      </c>
      <c r="FK1020" s="11">
        <v>5.9999998658895493E-2</v>
      </c>
      <c r="FL1020" s="11">
        <v>7.0000000298023224E-2</v>
      </c>
      <c r="FM1020" s="11">
        <v>0</v>
      </c>
      <c r="FN1020" s="11">
        <v>7.9999998211860657E-2</v>
      </c>
      <c r="FO1020" s="11">
        <v>0.31999999284744263</v>
      </c>
      <c r="FP1020" s="11">
        <v>0</v>
      </c>
      <c r="FQ1020" s="11">
        <v>1.2300000190734863</v>
      </c>
      <c r="FR1020" s="11">
        <v>0.75999999046325684</v>
      </c>
      <c r="FS1020" s="11">
        <v>3.3199999332427979</v>
      </c>
      <c r="FT1020" s="11">
        <v>0</v>
      </c>
      <c r="FU1020" s="11">
        <v>0.95999997854232788</v>
      </c>
      <c r="FV1020" s="11">
        <v>0.54000002145767212</v>
      </c>
      <c r="FW1020" s="11">
        <v>0.4699999988079071</v>
      </c>
      <c r="FX1020" s="11">
        <v>0.28999999165534973</v>
      </c>
      <c r="FY1020" s="11">
        <v>1.1200000047683716</v>
      </c>
      <c r="FZ1020" s="11">
        <v>1.6000000238418579</v>
      </c>
      <c r="GA1020" s="11">
        <v>1.0900000333786011</v>
      </c>
      <c r="GB1020" s="11">
        <v>0.63999998569488525</v>
      </c>
      <c r="GC1020" s="11">
        <v>0.11999999731779099</v>
      </c>
      <c r="GD1020" s="11">
        <v>0.19166666269302368</v>
      </c>
      <c r="GE1020" s="11">
        <v>0.85000002384185791</v>
      </c>
      <c r="GF1020" s="11">
        <v>0.5</v>
      </c>
      <c r="GG1020" s="38">
        <v>0.5</v>
      </c>
      <c r="GH1020" s="11">
        <v>3.9999999105930328E-2</v>
      </c>
      <c r="GI1020" s="38">
        <v>5.000000074505806E-2</v>
      </c>
      <c r="GJ1020" s="11">
        <v>5.000000074505806E-2</v>
      </c>
      <c r="GK1020" s="38">
        <v>1.9999999552965164E-2</v>
      </c>
      <c r="GL1020" s="11">
        <v>1.9999999552965164E-2</v>
      </c>
      <c r="GM1020" s="11">
        <v>0</v>
      </c>
      <c r="GN1020" s="11">
        <v>2.7100000381469727</v>
      </c>
      <c r="GO1020" s="11">
        <v>1.3899999856948853</v>
      </c>
      <c r="GP1020" s="11">
        <v>0.5899999737739563</v>
      </c>
      <c r="GQ1020" s="11">
        <v>203</v>
      </c>
      <c r="GR1020" s="11">
        <v>0</v>
      </c>
      <c r="GS1020" s="11">
        <v>9.9999997764825821E-3</v>
      </c>
      <c r="GT1020" s="11">
        <v>0</v>
      </c>
      <c r="GU1020" s="11">
        <v>1.9999999552965164E-2</v>
      </c>
      <c r="GV1020" s="11">
        <v>0.73000001907348633</v>
      </c>
      <c r="GW1020" s="11">
        <v>0</v>
      </c>
      <c r="GX1020" s="11">
        <v>0.70999997854232788</v>
      </c>
      <c r="GY1020" s="11">
        <v>0</v>
      </c>
      <c r="GZ1020" s="11">
        <v>0</v>
      </c>
      <c r="HA1020" s="11">
        <v>1.4800000190734863</v>
      </c>
      <c r="HB1020" s="11">
        <v>0.34000000357627869</v>
      </c>
      <c r="HC1020" s="11">
        <v>2.8499999046325684</v>
      </c>
      <c r="HD1020" s="11">
        <v>0</v>
      </c>
      <c r="HE1020" s="11">
        <v>1.25</v>
      </c>
      <c r="HF1020" s="11">
        <v>0.15999999642372131</v>
      </c>
      <c r="HG1020" s="11">
        <v>9.9999997764825821E-3</v>
      </c>
      <c r="HH1020" s="11">
        <v>0</v>
      </c>
      <c r="HI1020" s="11">
        <v>0.14000000059604645</v>
      </c>
      <c r="HJ1020" s="11">
        <v>0.37000000476837158</v>
      </c>
      <c r="HK1020" s="11">
        <v>8.5399999618530273</v>
      </c>
      <c r="HL1020" s="11">
        <v>2.9999999329447746E-2</v>
      </c>
      <c r="HM1020" s="11">
        <v>0</v>
      </c>
      <c r="HN1020" s="11">
        <v>0</v>
      </c>
      <c r="HO1020" s="11">
        <v>0</v>
      </c>
      <c r="HP1020" s="11">
        <v>0.63999998569488525</v>
      </c>
      <c r="HQ1020" s="11">
        <v>1.8200000524520874</v>
      </c>
      <c r="HR1020" s="11">
        <v>3.8900001049041748</v>
      </c>
      <c r="HS1020" s="11">
        <v>2.5299999713897705</v>
      </c>
      <c r="HT1020" s="11">
        <v>0.12999999523162842</v>
      </c>
      <c r="HU1020" s="11">
        <v>0.57999998331069946</v>
      </c>
      <c r="HV1020" s="11">
        <v>0</v>
      </c>
    </row>
    <row r="1021" spans="1:230" x14ac:dyDescent="0.3">
      <c r="A1021" s="8">
        <v>38656</v>
      </c>
      <c r="B1021" s="11">
        <v>87.566337585449219</v>
      </c>
      <c r="C1021" s="11">
        <v>5472.44580078125</v>
      </c>
      <c r="D1021" s="11">
        <v>95.691871643066406</v>
      </c>
      <c r="E1021" s="11">
        <v>0</v>
      </c>
      <c r="F1021" s="11">
        <v>1.9999999552965164E-2</v>
      </c>
      <c r="G1021" s="11">
        <v>9.0000003576278687E-2</v>
      </c>
      <c r="H1021" s="11">
        <v>26.840000152587891</v>
      </c>
      <c r="I1021" s="11">
        <v>0.10000000149011612</v>
      </c>
      <c r="J1021" s="11">
        <v>0.20000000298023224</v>
      </c>
      <c r="K1021" s="11">
        <v>9.0000003576278687E-2</v>
      </c>
      <c r="L1021" s="11">
        <v>2.9700000286102295</v>
      </c>
      <c r="M1021" s="11">
        <v>2.9999999329447746E-2</v>
      </c>
      <c r="N1021" s="11">
        <v>0</v>
      </c>
      <c r="O1021" s="11">
        <v>1.7899999618530273</v>
      </c>
      <c r="P1021" s="11">
        <v>0.31000000238418579</v>
      </c>
      <c r="Q1021" s="11">
        <v>0</v>
      </c>
      <c r="R1021" s="11">
        <v>0.9100000262260437</v>
      </c>
      <c r="S1021" s="11">
        <v>0.17000000178813934</v>
      </c>
      <c r="T1021" s="11">
        <v>0.15999999642372131</v>
      </c>
      <c r="U1021" s="11">
        <v>0.94999998807907104</v>
      </c>
      <c r="V1021" s="11">
        <v>0.17000000178813934</v>
      </c>
      <c r="W1021" s="11">
        <v>0</v>
      </c>
      <c r="X1021" s="11">
        <v>0.18000000715255737</v>
      </c>
      <c r="Y1021" s="11">
        <v>5.4200000762939453</v>
      </c>
      <c r="Z1021" s="11">
        <v>15.390000343322754</v>
      </c>
      <c r="AA1021" s="11">
        <v>2.630000114440918</v>
      </c>
      <c r="AB1021" s="11">
        <v>0.57999998331069946</v>
      </c>
      <c r="AC1021" s="11">
        <v>0</v>
      </c>
      <c r="AD1021" s="11">
        <v>0.44999998807907104</v>
      </c>
      <c r="AE1021" s="11">
        <v>0</v>
      </c>
      <c r="AF1021" s="11">
        <v>0</v>
      </c>
      <c r="AG1021" s="11">
        <v>5.9999998658895493E-2</v>
      </c>
      <c r="AH1021" s="11">
        <v>0</v>
      </c>
      <c r="AI1021" s="11">
        <v>2.130000114440918</v>
      </c>
      <c r="AJ1021" s="11">
        <v>0</v>
      </c>
      <c r="AK1021" s="11">
        <v>0</v>
      </c>
      <c r="AL1021" s="11">
        <v>0</v>
      </c>
      <c r="AM1021" s="11">
        <v>0.34999999403953552</v>
      </c>
      <c r="AN1021" s="11">
        <v>1.6499999761581421</v>
      </c>
      <c r="AO1021" s="11">
        <v>0</v>
      </c>
      <c r="AP1021" s="11">
        <v>0</v>
      </c>
      <c r="AQ1021" s="11">
        <v>3.9999999105930328E-2</v>
      </c>
      <c r="AR1021" s="11">
        <v>9.0000003576278687E-2</v>
      </c>
      <c r="AS1021" s="11">
        <v>0.67000001668930054</v>
      </c>
      <c r="AT1021" s="38">
        <v>0.67000001668930054</v>
      </c>
      <c r="AU1021" s="11">
        <v>0</v>
      </c>
      <c r="AV1021" s="11">
        <v>9.9999997764825821E-3</v>
      </c>
      <c r="AW1021" s="11">
        <v>0</v>
      </c>
      <c r="AX1021" s="11">
        <v>4.1599998474121094</v>
      </c>
      <c r="AY1021" s="11">
        <v>1.5499999523162842</v>
      </c>
      <c r="AZ1021" s="11">
        <v>0</v>
      </c>
      <c r="BA1021" s="11">
        <v>1.9099999666213989</v>
      </c>
      <c r="BB1021" s="11">
        <v>1.9999999552965164E-2</v>
      </c>
      <c r="BC1021" s="11">
        <v>0.12999999523162842</v>
      </c>
      <c r="BD1021" s="11">
        <v>0</v>
      </c>
      <c r="BE1021" s="11">
        <v>9.0000003576278687E-2</v>
      </c>
      <c r="BF1021" s="11">
        <v>0</v>
      </c>
      <c r="BG1021" s="11">
        <v>0</v>
      </c>
      <c r="BH1021" s="11">
        <v>9.9999997764825821E-3</v>
      </c>
      <c r="BI1021" s="11">
        <v>0.43000000715255737</v>
      </c>
      <c r="BJ1021" s="11">
        <v>0.38999998569488525</v>
      </c>
      <c r="BK1021" s="11">
        <v>0.44999998807907104</v>
      </c>
      <c r="BL1021" s="11">
        <v>1.1499999761581421</v>
      </c>
      <c r="BM1021" s="11">
        <v>0.76999998092651367</v>
      </c>
      <c r="BN1021" s="11">
        <v>0</v>
      </c>
      <c r="BO1021" s="11">
        <v>6</v>
      </c>
      <c r="BP1021" s="11">
        <v>0.31999999284744263</v>
      </c>
      <c r="BQ1021" s="11">
        <v>8.4799995422363281</v>
      </c>
      <c r="BR1021" s="11">
        <v>0.20000000298023224</v>
      </c>
      <c r="BS1021" s="11">
        <v>0.33000001311302185</v>
      </c>
      <c r="BT1021" s="11">
        <v>0.40000000596046448</v>
      </c>
      <c r="BU1021" s="11">
        <v>1.7599999904632568</v>
      </c>
      <c r="BV1021" s="11">
        <v>1.1000000238418579</v>
      </c>
      <c r="BW1021" s="11">
        <v>0.18999999761581421</v>
      </c>
      <c r="BX1021" s="11">
        <v>0</v>
      </c>
      <c r="BY1021" s="11">
        <v>0</v>
      </c>
      <c r="BZ1021" s="11">
        <v>3.4300000667572021</v>
      </c>
      <c r="CA1021" s="11">
        <v>2.9999999329447746E-2</v>
      </c>
      <c r="CB1021" s="11">
        <v>0.46000000834465027</v>
      </c>
      <c r="CC1021" s="11">
        <v>0.20000000298023224</v>
      </c>
      <c r="CD1021" s="11">
        <v>0</v>
      </c>
      <c r="CE1021" s="11">
        <v>0</v>
      </c>
      <c r="CF1021" s="11">
        <v>0</v>
      </c>
      <c r="CG1021" s="11">
        <v>0</v>
      </c>
      <c r="CH1021" s="11">
        <v>0.93000000715255737</v>
      </c>
      <c r="CI1021" s="11">
        <v>0</v>
      </c>
      <c r="CJ1021" s="11">
        <v>0</v>
      </c>
      <c r="CK1021" s="11">
        <v>0.51692318916320801</v>
      </c>
      <c r="CL1021" s="11">
        <v>2.7000000476837158</v>
      </c>
      <c r="CM1021" s="11">
        <v>0.27000001072883606</v>
      </c>
      <c r="CN1021" s="11">
        <v>0.77834075689315796</v>
      </c>
      <c r="CO1021" s="11">
        <v>0</v>
      </c>
      <c r="CP1021" s="11">
        <v>0</v>
      </c>
      <c r="CQ1021" s="11">
        <v>0.44999998807907104</v>
      </c>
      <c r="CR1021" s="11">
        <v>0.14000000059604645</v>
      </c>
      <c r="CS1021" s="11">
        <v>0</v>
      </c>
      <c r="CT1021" s="11">
        <v>0.17000000178813934</v>
      </c>
      <c r="CU1021" s="11">
        <v>0.10999999940395355</v>
      </c>
      <c r="CV1021" s="11">
        <v>0.12999999523162842</v>
      </c>
      <c r="CW1021" s="11">
        <v>1.2899999618530273</v>
      </c>
      <c r="CX1021" s="11">
        <v>0</v>
      </c>
      <c r="CY1021" s="11">
        <v>0.11999999731779099</v>
      </c>
      <c r="CZ1021" s="11">
        <v>3.7999999523162842</v>
      </c>
      <c r="DA1021" s="11">
        <v>2.9999999329447746E-2</v>
      </c>
      <c r="DB1021" s="11">
        <v>0.23000000417232513</v>
      </c>
      <c r="DC1021" s="11">
        <v>0</v>
      </c>
      <c r="DD1021" s="11">
        <v>0</v>
      </c>
      <c r="DE1021" s="11">
        <v>7.9999998211860657E-2</v>
      </c>
      <c r="DF1021" s="11">
        <v>1.4800000190734863</v>
      </c>
      <c r="DG1021" s="11">
        <v>9.0000003576278687E-2</v>
      </c>
      <c r="DH1021" s="11">
        <v>0</v>
      </c>
      <c r="DI1021" s="11">
        <v>6.7100000381469727</v>
      </c>
      <c r="DJ1021" s="11">
        <v>50.709022521972656</v>
      </c>
      <c r="DK1021" s="11">
        <v>1.3206906318664551</v>
      </c>
      <c r="DL1021" s="11">
        <v>0.43000000715255737</v>
      </c>
      <c r="DM1021" s="11">
        <v>0.27000001072883606</v>
      </c>
      <c r="DN1021" s="11">
        <v>1.5800000429153442</v>
      </c>
      <c r="DO1021" s="11">
        <v>0.85000002384185791</v>
      </c>
      <c r="DP1021" s="11">
        <v>17.159999847412109</v>
      </c>
      <c r="DQ1021" s="11">
        <v>3.9600000381469727</v>
      </c>
      <c r="DR1021" s="11">
        <v>0.82999998331069946</v>
      </c>
      <c r="DS1021" s="38">
        <v>0.82999998331069946</v>
      </c>
      <c r="DT1021" s="11">
        <v>5.000000074505806E-2</v>
      </c>
      <c r="DU1021" s="38">
        <v>0.2199999988079071</v>
      </c>
      <c r="DV1021" s="11">
        <v>0.2199999988079071</v>
      </c>
      <c r="DW1021" s="11">
        <v>0.43000000715255737</v>
      </c>
      <c r="DX1021" s="11">
        <v>0</v>
      </c>
      <c r="DY1021" s="11">
        <v>2.2699999809265137</v>
      </c>
      <c r="DZ1021" s="11">
        <v>0.18999999761581421</v>
      </c>
      <c r="EA1021" s="11">
        <v>7.130000114440918</v>
      </c>
      <c r="EB1021" s="11">
        <v>18.5</v>
      </c>
      <c r="EC1021" s="11">
        <v>0.37000000476837158</v>
      </c>
      <c r="ED1021" s="11">
        <v>18.129999160766602</v>
      </c>
      <c r="EE1021" s="11">
        <v>7.0100002288818359</v>
      </c>
      <c r="EF1021" s="11">
        <v>0</v>
      </c>
      <c r="EG1021" s="11">
        <v>1.1000000238418579</v>
      </c>
      <c r="EH1021" s="11">
        <v>0</v>
      </c>
      <c r="EI1021" s="11">
        <v>7.0000000298023224E-2</v>
      </c>
      <c r="EJ1021" s="11">
        <v>13.220000267028809</v>
      </c>
      <c r="EK1021" s="11">
        <v>6.8000001907348633</v>
      </c>
      <c r="EL1021" s="11">
        <v>0.10000000149011612</v>
      </c>
      <c r="EM1021" s="11">
        <v>1.440000057220459</v>
      </c>
      <c r="EN1021" s="11">
        <v>2.5699999332427979</v>
      </c>
      <c r="EO1021" s="11">
        <v>17.940000534057617</v>
      </c>
      <c r="EP1021" s="11">
        <v>0</v>
      </c>
      <c r="EQ1021" s="11">
        <v>0</v>
      </c>
      <c r="ER1021" s="11">
        <v>0.47999998927116394</v>
      </c>
      <c r="ES1021" s="11">
        <v>5.000000074505806E-2</v>
      </c>
      <c r="ET1021" s="11">
        <v>0.81000000238418579</v>
      </c>
      <c r="EU1021" s="38">
        <v>0.20999999344348907</v>
      </c>
      <c r="EV1021" s="11">
        <v>0.20999999344348907</v>
      </c>
      <c r="EW1021" s="11">
        <v>0</v>
      </c>
      <c r="EX1021" s="11">
        <v>10.060000419616699</v>
      </c>
      <c r="EY1021" s="11">
        <v>0.93000000715255737</v>
      </c>
      <c r="EZ1021" s="11">
        <v>1.9999999552965164E-2</v>
      </c>
      <c r="FA1021" s="11">
        <v>1.3300000429153442</v>
      </c>
      <c r="FB1021" s="11">
        <v>0.11999999731779099</v>
      </c>
      <c r="FC1021" s="11">
        <v>0.23999999463558197</v>
      </c>
      <c r="FD1021" s="11">
        <v>0</v>
      </c>
      <c r="FE1021" s="11">
        <v>0</v>
      </c>
      <c r="FF1021" s="11">
        <v>0</v>
      </c>
      <c r="FG1021" s="11">
        <v>1.9999999552965164E-2</v>
      </c>
      <c r="FH1021" s="11">
        <v>7.0000000298023224E-2</v>
      </c>
      <c r="FI1021" s="11">
        <v>5.000000074505806E-2</v>
      </c>
      <c r="FJ1021" s="11">
        <v>3.0499999523162842</v>
      </c>
      <c r="FK1021" s="11">
        <v>0.18999999761581421</v>
      </c>
      <c r="FL1021" s="11">
        <v>2.9999999329447746E-2</v>
      </c>
      <c r="FM1021" s="11">
        <v>0</v>
      </c>
      <c r="FN1021" s="11">
        <v>0.6600000262260437</v>
      </c>
      <c r="FO1021" s="11">
        <v>0.20999999344348907</v>
      </c>
      <c r="FP1021" s="11">
        <v>0</v>
      </c>
      <c r="FQ1021" s="11">
        <v>1.25</v>
      </c>
      <c r="FR1021" s="11">
        <v>0.54000002145767212</v>
      </c>
      <c r="FS1021" s="11">
        <v>4.4499998092651367</v>
      </c>
      <c r="FT1021" s="11">
        <v>0</v>
      </c>
      <c r="FU1021" s="11">
        <v>1.0700000524520874</v>
      </c>
      <c r="FV1021" s="11">
        <v>0.43000000715255737</v>
      </c>
      <c r="FW1021" s="11">
        <v>0.44999998807907104</v>
      </c>
      <c r="FX1021" s="11">
        <v>0.67000001668930054</v>
      </c>
      <c r="FY1021" s="11">
        <v>2.4200000762939453</v>
      </c>
      <c r="FZ1021" s="11">
        <v>1.1599999666213989</v>
      </c>
      <c r="GA1021" s="11">
        <v>0.81999999284744263</v>
      </c>
      <c r="GB1021" s="11">
        <v>0.47999998927116394</v>
      </c>
      <c r="GC1021" s="11">
        <v>0.10999999940395355</v>
      </c>
      <c r="GD1021" s="11">
        <v>0.36980393528938293</v>
      </c>
      <c r="GE1021" s="11">
        <v>1.6399999856948853</v>
      </c>
      <c r="GF1021" s="11">
        <v>0.55000001192092896</v>
      </c>
      <c r="GG1021" s="38">
        <v>0.55000001192092896</v>
      </c>
      <c r="GH1021" s="11">
        <v>0</v>
      </c>
      <c r="GI1021" s="38">
        <v>1.9999999552965164E-2</v>
      </c>
      <c r="GJ1021" s="11">
        <v>1.9999999552965164E-2</v>
      </c>
      <c r="GK1021" s="38">
        <v>2.9999999329447746E-2</v>
      </c>
      <c r="GL1021" s="11">
        <v>2.9999999329447746E-2</v>
      </c>
      <c r="GM1021" s="11">
        <v>0</v>
      </c>
      <c r="GN1021" s="11">
        <v>3.2799999713897705</v>
      </c>
      <c r="GO1021" s="11">
        <v>1.1299999952316284</v>
      </c>
      <c r="GP1021" s="11">
        <v>1</v>
      </c>
      <c r="GQ1021" s="11">
        <v>217.27999877929688</v>
      </c>
      <c r="GR1021" s="11">
        <v>0</v>
      </c>
      <c r="GS1021" s="11">
        <v>9.9999997764825821E-3</v>
      </c>
      <c r="GT1021" s="11">
        <v>0</v>
      </c>
      <c r="GU1021" s="11">
        <v>2.9999999329447746E-2</v>
      </c>
      <c r="GV1021" s="11">
        <v>0.55000001192092896</v>
      </c>
      <c r="GW1021" s="11">
        <v>0</v>
      </c>
      <c r="GX1021" s="11">
        <v>0.8399999737739563</v>
      </c>
      <c r="GY1021" s="11">
        <v>3.6800000667572021</v>
      </c>
      <c r="GZ1021" s="11">
        <v>0</v>
      </c>
      <c r="HA1021" s="11">
        <v>0.56000000238418579</v>
      </c>
      <c r="HB1021" s="11">
        <v>3.5299999713897705</v>
      </c>
      <c r="HC1021" s="11">
        <v>0.87000000476837158</v>
      </c>
      <c r="HD1021" s="11">
        <v>2.7599999904632568</v>
      </c>
      <c r="HE1021" s="11">
        <v>0</v>
      </c>
      <c r="HF1021" s="11">
        <v>0.47999998927116394</v>
      </c>
      <c r="HG1021" s="11">
        <v>0</v>
      </c>
      <c r="HH1021" s="11">
        <v>0</v>
      </c>
      <c r="HI1021" s="11">
        <v>3.9999999105930328E-2</v>
      </c>
      <c r="HJ1021" s="11">
        <v>1.2999999523162842</v>
      </c>
      <c r="HK1021" s="11">
        <v>11.159999847412109</v>
      </c>
      <c r="HL1021" s="11">
        <v>0.14000000059604645</v>
      </c>
      <c r="HM1021" s="11">
        <v>0</v>
      </c>
      <c r="HN1021" s="11">
        <v>0</v>
      </c>
      <c r="HO1021" s="11">
        <v>0.81000000238418579</v>
      </c>
      <c r="HP1021" s="11">
        <v>0.88999998569488525</v>
      </c>
      <c r="HQ1021" s="11">
        <v>1.4500000476837158</v>
      </c>
      <c r="HR1021" s="11">
        <v>3.0999999046325684</v>
      </c>
      <c r="HS1021" s="11">
        <v>2.0199999809265137</v>
      </c>
      <c r="HT1021" s="11">
        <v>0.2199999988079071</v>
      </c>
      <c r="HU1021" s="11">
        <v>1.9800000190734863</v>
      </c>
      <c r="HV1021" s="11">
        <v>0</v>
      </c>
    </row>
    <row r="1022" spans="1:230" x14ac:dyDescent="0.3">
      <c r="A1022" s="8">
        <v>38686</v>
      </c>
      <c r="B1022" s="11">
        <v>62.375541687011719</v>
      </c>
      <c r="C1022" s="11">
        <v>5494.05126953125</v>
      </c>
      <c r="D1022" s="11">
        <v>60.027328491210938</v>
      </c>
      <c r="E1022" s="11">
        <v>0</v>
      </c>
      <c r="F1022" s="11">
        <v>2.9999999329447746E-2</v>
      </c>
      <c r="G1022" s="11">
        <v>0.18999999761581421</v>
      </c>
      <c r="H1022" s="11">
        <v>19.850000381469727</v>
      </c>
      <c r="I1022" s="11">
        <v>0.15999999642372131</v>
      </c>
      <c r="J1022" s="11">
        <v>0.25</v>
      </c>
      <c r="K1022" s="11">
        <v>0.5</v>
      </c>
      <c r="L1022" s="11">
        <v>4.5</v>
      </c>
      <c r="M1022" s="11">
        <v>0.56000000238418579</v>
      </c>
      <c r="N1022" s="11">
        <v>2.9999999329447746E-2</v>
      </c>
      <c r="O1022" s="11">
        <v>2.7599999904632568</v>
      </c>
      <c r="P1022" s="11">
        <v>0.49000000953674316</v>
      </c>
      <c r="Q1022" s="11">
        <v>0</v>
      </c>
      <c r="R1022" s="11">
        <v>1.2899999618530273</v>
      </c>
      <c r="S1022" s="11">
        <v>1.7000000476837158</v>
      </c>
      <c r="T1022" s="11">
        <v>2.5699999332427979</v>
      </c>
      <c r="U1022" s="11">
        <v>2.9900000095367432</v>
      </c>
      <c r="V1022" s="11">
        <v>0.25999999046325684</v>
      </c>
      <c r="W1022" s="11">
        <v>2.5499999523162842</v>
      </c>
      <c r="X1022" s="11">
        <v>0.30000001192092896</v>
      </c>
      <c r="Y1022" s="11">
        <v>8.880000114440918</v>
      </c>
      <c r="Z1022" s="11">
        <v>18.459999084472656</v>
      </c>
      <c r="AA1022" s="11">
        <v>3.8499999046325684</v>
      </c>
      <c r="AB1022" s="11">
        <v>2.690000057220459</v>
      </c>
      <c r="AC1022" s="11">
        <v>0</v>
      </c>
      <c r="AD1022" s="11">
        <v>2.4200000762939453</v>
      </c>
      <c r="AE1022" s="11">
        <v>0</v>
      </c>
      <c r="AF1022" s="11">
        <v>0</v>
      </c>
      <c r="AG1022" s="11">
        <v>0.37000000476837158</v>
      </c>
      <c r="AH1022" s="11">
        <v>0.70999997854232788</v>
      </c>
      <c r="AI1022" s="11">
        <v>1.6599999666213989</v>
      </c>
      <c r="AJ1022" s="11">
        <v>0</v>
      </c>
      <c r="AK1022" s="11">
        <v>9.9999997764825821E-3</v>
      </c>
      <c r="AL1022" s="11">
        <v>0</v>
      </c>
      <c r="AM1022" s="11">
        <v>1.0800000429153442</v>
      </c>
      <c r="AN1022" s="11">
        <v>11.399999618530273</v>
      </c>
      <c r="AO1022" s="11">
        <v>0</v>
      </c>
      <c r="AP1022" s="11">
        <v>0.8399999737739563</v>
      </c>
      <c r="AQ1022" s="11">
        <v>2.9999999329447746E-2</v>
      </c>
      <c r="AR1022" s="11">
        <v>0.10999999940395355</v>
      </c>
      <c r="AS1022" s="11">
        <v>0.38999998569488525</v>
      </c>
      <c r="AT1022" s="38">
        <v>0.38999998569488525</v>
      </c>
      <c r="AU1022" s="11">
        <v>0.43000000715255737</v>
      </c>
      <c r="AV1022" s="11">
        <v>0.36000001430511475</v>
      </c>
      <c r="AW1022" s="11">
        <v>0</v>
      </c>
      <c r="AX1022" s="11">
        <v>13.510000228881836</v>
      </c>
      <c r="AY1022" s="11">
        <v>2.4100000858306885</v>
      </c>
      <c r="AZ1022" s="11">
        <v>0</v>
      </c>
      <c r="BA1022" s="11">
        <v>3.0499999523162842</v>
      </c>
      <c r="BB1022" s="11">
        <v>1.9999999552965164E-2</v>
      </c>
      <c r="BC1022" s="11">
        <v>0.5</v>
      </c>
      <c r="BD1022" s="11">
        <v>0</v>
      </c>
      <c r="BE1022" s="11">
        <v>0.36000001430511475</v>
      </c>
      <c r="BF1022" s="11">
        <v>0</v>
      </c>
      <c r="BG1022" s="11">
        <v>9.9999997764825821E-3</v>
      </c>
      <c r="BH1022" s="11">
        <v>1.9999999552965164E-2</v>
      </c>
      <c r="BI1022" s="11">
        <v>0.54000002145767212</v>
      </c>
      <c r="BJ1022" s="11">
        <v>0.56000000238418579</v>
      </c>
      <c r="BK1022" s="11">
        <v>0.63999998569488525</v>
      </c>
      <c r="BL1022" s="11">
        <v>1.8899999856948853</v>
      </c>
      <c r="BM1022" s="11">
        <v>1.3200000524520874</v>
      </c>
      <c r="BN1022" s="11">
        <v>0</v>
      </c>
      <c r="BO1022" s="11">
        <v>8.4600000381469727</v>
      </c>
      <c r="BP1022" s="11">
        <v>0.40999999642372131</v>
      </c>
      <c r="BQ1022" s="11">
        <v>15.310000419616699</v>
      </c>
      <c r="BR1022" s="11">
        <v>1.0800000429153442</v>
      </c>
      <c r="BS1022" s="11">
        <v>0.44999998807907104</v>
      </c>
      <c r="BT1022" s="11">
        <v>0.87999999523162842</v>
      </c>
      <c r="BU1022" s="11">
        <v>3.0299999713897705</v>
      </c>
      <c r="BV1022" s="11">
        <v>22.459999084472656</v>
      </c>
      <c r="BW1022" s="11">
        <v>0.81999999284744263</v>
      </c>
      <c r="BX1022" s="11">
        <v>7.0000000298023224E-2</v>
      </c>
      <c r="BY1022" s="11">
        <v>15.890000343322754</v>
      </c>
      <c r="BZ1022" s="11">
        <v>2.9300000667572021</v>
      </c>
      <c r="CA1022" s="11">
        <v>0.2800000011920929</v>
      </c>
      <c r="CB1022" s="11">
        <v>0.2199999988079071</v>
      </c>
      <c r="CC1022" s="11">
        <v>0.61000001430511475</v>
      </c>
      <c r="CD1022" s="11">
        <v>9.9999997764825821E-3</v>
      </c>
      <c r="CE1022" s="11">
        <v>0</v>
      </c>
      <c r="CF1022" s="11">
        <v>0.33000001311302185</v>
      </c>
      <c r="CG1022" s="11">
        <v>0</v>
      </c>
      <c r="CH1022" s="11">
        <v>1.8200000524520874</v>
      </c>
      <c r="CI1022" s="11">
        <v>6.0999999046325684</v>
      </c>
      <c r="CJ1022" s="11">
        <v>0</v>
      </c>
      <c r="CK1022" s="11">
        <v>0.85203766822814941</v>
      </c>
      <c r="CL1022" s="11">
        <v>4.619999885559082</v>
      </c>
      <c r="CM1022" s="11">
        <v>1.0800000429153442</v>
      </c>
      <c r="CN1022" s="11">
        <v>1.6650108098983765</v>
      </c>
      <c r="CO1022" s="11">
        <v>0</v>
      </c>
      <c r="CP1022" s="11">
        <v>0</v>
      </c>
      <c r="CQ1022" s="11">
        <v>1.0700000524520874</v>
      </c>
      <c r="CR1022" s="11">
        <v>0.17000000178813934</v>
      </c>
      <c r="CS1022" s="11">
        <v>0</v>
      </c>
      <c r="CT1022" s="11">
        <v>0.56000000238418579</v>
      </c>
      <c r="CU1022" s="11">
        <v>0.34000000357627869</v>
      </c>
      <c r="CV1022" s="11">
        <v>0.40000000596046448</v>
      </c>
      <c r="CW1022" s="11">
        <v>1.9800000190734863</v>
      </c>
      <c r="CX1022" s="11">
        <v>9.9999997764825821E-3</v>
      </c>
      <c r="CY1022" s="11">
        <v>0.11999999731779099</v>
      </c>
      <c r="CZ1022" s="11">
        <v>4.3899998664855957</v>
      </c>
      <c r="DA1022" s="11">
        <v>0.11999999731779099</v>
      </c>
      <c r="DB1022" s="11">
        <v>0.5899999737739563</v>
      </c>
      <c r="DC1022" s="11">
        <v>0</v>
      </c>
      <c r="DD1022" s="11">
        <v>0</v>
      </c>
      <c r="DE1022" s="11">
        <v>0.11999999731779099</v>
      </c>
      <c r="DF1022" s="11">
        <v>3.9999999105930328E-2</v>
      </c>
      <c r="DG1022" s="11">
        <v>0.15999999642372131</v>
      </c>
      <c r="DH1022" s="11">
        <v>0</v>
      </c>
      <c r="DI1022" s="11">
        <v>6.7300000190734863</v>
      </c>
      <c r="DJ1022" s="11">
        <v>37.870033264160156</v>
      </c>
      <c r="DK1022" s="11">
        <v>2.2130746841430664</v>
      </c>
      <c r="DL1022" s="11">
        <v>0.4699999988079071</v>
      </c>
      <c r="DM1022" s="11">
        <v>0</v>
      </c>
      <c r="DN1022" s="11">
        <v>0</v>
      </c>
      <c r="DO1022" s="11">
        <v>1.0299999713897705</v>
      </c>
      <c r="DP1022" s="11">
        <v>26.370000839233398</v>
      </c>
      <c r="DQ1022" s="11">
        <v>5.5500001907348633</v>
      </c>
      <c r="DR1022" s="11">
        <v>0.72000002861022949</v>
      </c>
      <c r="DS1022" s="38">
        <v>0.72000002861022949</v>
      </c>
      <c r="DT1022" s="11">
        <v>0.54000002145767212</v>
      </c>
      <c r="DU1022" s="38">
        <v>0.37000000476837158</v>
      </c>
      <c r="DV1022" s="11">
        <v>0.37000000476837158</v>
      </c>
      <c r="DW1022" s="11">
        <v>0.73000001907348633</v>
      </c>
      <c r="DX1022" s="11">
        <v>0</v>
      </c>
      <c r="DY1022" s="11">
        <v>3.380000114440918</v>
      </c>
      <c r="DZ1022" s="11">
        <v>1.0099999904632568</v>
      </c>
      <c r="EA1022" s="11">
        <v>10.090000152587891</v>
      </c>
      <c r="EB1022" s="11">
        <v>21.850000381469727</v>
      </c>
      <c r="EC1022" s="11">
        <v>0.43700000643730164</v>
      </c>
      <c r="ED1022" s="11">
        <v>21.413000106811523</v>
      </c>
      <c r="EE1022" s="11">
        <v>10.619999885559082</v>
      </c>
      <c r="EF1022" s="11">
        <v>0</v>
      </c>
      <c r="EG1022" s="11">
        <v>2.6400001049041748</v>
      </c>
      <c r="EH1022" s="11">
        <v>0</v>
      </c>
      <c r="EI1022" s="11">
        <v>3.9999999105930328E-2</v>
      </c>
      <c r="EJ1022" s="11">
        <v>9.7799997329711914</v>
      </c>
      <c r="EK1022" s="11">
        <v>7.5900001525878906</v>
      </c>
      <c r="EL1022" s="11">
        <v>0.15000000596046448</v>
      </c>
      <c r="EM1022" s="11">
        <v>2.0899999141693115</v>
      </c>
      <c r="EN1022" s="11">
        <v>3.5799999237060547</v>
      </c>
      <c r="EO1022" s="11">
        <v>49.569999694824219</v>
      </c>
      <c r="EP1022" s="11">
        <v>0</v>
      </c>
      <c r="EQ1022" s="11">
        <v>0</v>
      </c>
      <c r="ER1022" s="11">
        <v>1.25</v>
      </c>
      <c r="ES1022" s="11">
        <v>7.0000000298023224E-2</v>
      </c>
      <c r="ET1022" s="11">
        <v>1.1699999570846558</v>
      </c>
      <c r="EU1022" s="38">
        <v>0.60000002384185791</v>
      </c>
      <c r="EV1022" s="11">
        <v>0.60000002384185791</v>
      </c>
      <c r="EW1022" s="11">
        <v>0</v>
      </c>
      <c r="EX1022" s="11">
        <v>12.720000267028809</v>
      </c>
      <c r="EY1022" s="11">
        <v>0.72000002861022949</v>
      </c>
      <c r="EZ1022" s="11">
        <v>2.9999999329447746E-2</v>
      </c>
      <c r="FA1022" s="11">
        <v>2.190000057220459</v>
      </c>
      <c r="FB1022" s="11">
        <v>0.12999999523162842</v>
      </c>
      <c r="FC1022" s="11">
        <v>0.52999997138977051</v>
      </c>
      <c r="FD1022" s="11">
        <v>0</v>
      </c>
      <c r="FE1022" s="11">
        <v>0</v>
      </c>
      <c r="FF1022" s="11">
        <v>0</v>
      </c>
      <c r="FG1022" s="11">
        <v>2.9999999329447746E-2</v>
      </c>
      <c r="FH1022" s="11">
        <v>5.000000074505806E-2</v>
      </c>
      <c r="FI1022" s="11">
        <v>0.43999999761581421</v>
      </c>
      <c r="FJ1022" s="11">
        <v>4.1100001335144043</v>
      </c>
      <c r="FK1022" s="11">
        <v>0.25999999046325684</v>
      </c>
      <c r="FL1022" s="11">
        <v>7.9999998211860657E-2</v>
      </c>
      <c r="FM1022" s="11">
        <v>3.059999942779541</v>
      </c>
      <c r="FN1022" s="11">
        <v>1.059999942779541</v>
      </c>
      <c r="FO1022" s="11">
        <v>0.34000000357627869</v>
      </c>
      <c r="FP1022" s="11">
        <v>0</v>
      </c>
      <c r="FQ1022" s="11">
        <v>1.5499999523162842</v>
      </c>
      <c r="FR1022" s="11">
        <v>0.92000001668930054</v>
      </c>
      <c r="FS1022" s="11">
        <v>4.179999828338623</v>
      </c>
      <c r="FT1022" s="11">
        <v>0</v>
      </c>
      <c r="FU1022" s="11">
        <v>1.7599999904632568</v>
      </c>
      <c r="FV1022" s="11">
        <v>0.72000002861022949</v>
      </c>
      <c r="FW1022" s="11">
        <v>0.63999998569488525</v>
      </c>
      <c r="FX1022" s="11">
        <v>1.6599999666213989</v>
      </c>
      <c r="FY1022" s="11">
        <v>1.7100000381469727</v>
      </c>
      <c r="FZ1022" s="11">
        <v>2.440000057220459</v>
      </c>
      <c r="GA1022" s="11">
        <v>1.1699999570846558</v>
      </c>
      <c r="GB1022" s="11">
        <v>0.68999999761581421</v>
      </c>
      <c r="GC1022" s="11">
        <v>0.15999999642372131</v>
      </c>
      <c r="GD1022" s="11">
        <v>0.6200980544090271</v>
      </c>
      <c r="GE1022" s="11">
        <v>2.75</v>
      </c>
      <c r="GF1022" s="11">
        <v>0.88999998569488525</v>
      </c>
      <c r="GG1022" s="38">
        <v>0.88999998569488525</v>
      </c>
      <c r="GH1022" s="11">
        <v>0.2199999988079071</v>
      </c>
      <c r="GI1022" s="38">
        <v>3.9999999105930328E-2</v>
      </c>
      <c r="GJ1022" s="11">
        <v>3.9999999105930328E-2</v>
      </c>
      <c r="GK1022" s="38">
        <v>0.28999999165534973</v>
      </c>
      <c r="GL1022" s="11">
        <v>0.28999999165534973</v>
      </c>
      <c r="GM1022" s="11">
        <v>0</v>
      </c>
      <c r="GN1022" s="11">
        <v>4.5199999809265137</v>
      </c>
      <c r="GO1022" s="11">
        <v>3.559999942779541</v>
      </c>
      <c r="GP1022" s="11">
        <v>2.6500000953674316</v>
      </c>
      <c r="GQ1022" s="11">
        <v>296.30999755859375</v>
      </c>
      <c r="GR1022" s="11">
        <v>0.15000000596046448</v>
      </c>
      <c r="GS1022" s="11">
        <v>0</v>
      </c>
      <c r="GT1022" s="11">
        <v>0</v>
      </c>
      <c r="GU1022" s="11">
        <v>5.000000074505806E-2</v>
      </c>
      <c r="GV1022" s="11">
        <v>0.77999997138977051</v>
      </c>
      <c r="GW1022" s="11">
        <v>0</v>
      </c>
      <c r="GX1022" s="11">
        <v>2.4300000667572021</v>
      </c>
      <c r="GY1022" s="11">
        <v>3.8399999141693115</v>
      </c>
      <c r="GZ1022" s="11">
        <v>0</v>
      </c>
      <c r="HA1022" s="11">
        <v>0.95999997854232788</v>
      </c>
      <c r="HB1022" s="11">
        <v>1.9700000286102295</v>
      </c>
      <c r="HC1022" s="11">
        <v>1.809999942779541</v>
      </c>
      <c r="HD1022" s="11">
        <v>1.2699999809265137</v>
      </c>
      <c r="HE1022" s="11">
        <v>0.31999999284744263</v>
      </c>
      <c r="HF1022" s="11">
        <v>0.64999997615814209</v>
      </c>
      <c r="HG1022" s="11">
        <v>0</v>
      </c>
      <c r="HH1022" s="11">
        <v>0</v>
      </c>
      <c r="HI1022" s="11">
        <v>9.0000003576278687E-2</v>
      </c>
      <c r="HJ1022" s="11">
        <v>1.9600000381469727</v>
      </c>
      <c r="HK1022" s="11">
        <v>34.180000305175781</v>
      </c>
      <c r="HL1022" s="11">
        <v>0.10999999940395355</v>
      </c>
      <c r="HM1022" s="11">
        <v>0</v>
      </c>
      <c r="HN1022" s="11">
        <v>0</v>
      </c>
      <c r="HO1022" s="11">
        <v>0.85000002384185791</v>
      </c>
      <c r="HP1022" s="11">
        <v>1.8600000143051147</v>
      </c>
      <c r="HQ1022" s="11">
        <v>2.440000057220459</v>
      </c>
      <c r="HR1022" s="11">
        <v>5.2100000381469727</v>
      </c>
      <c r="HS1022" s="11">
        <v>3.3900001049041748</v>
      </c>
      <c r="HT1022" s="11">
        <v>0.56999999284744263</v>
      </c>
      <c r="HU1022" s="11">
        <v>6.130000114440918</v>
      </c>
      <c r="HV1022" s="11">
        <v>0.52999997138977051</v>
      </c>
    </row>
    <row r="1023" spans="1:230" x14ac:dyDescent="0.3">
      <c r="A1023" s="8">
        <v>38717</v>
      </c>
      <c r="B1023" s="11">
        <v>540.01141357421875</v>
      </c>
      <c r="C1023" s="11">
        <v>5031.18115234375</v>
      </c>
      <c r="D1023" s="11">
        <v>549.69219970703125</v>
      </c>
      <c r="E1023" s="11">
        <v>0.15999999642372131</v>
      </c>
      <c r="F1023" s="11">
        <v>1.3400000333786011</v>
      </c>
      <c r="G1023" s="11">
        <v>7.5</v>
      </c>
      <c r="H1023" s="11">
        <v>95.290000915527344</v>
      </c>
      <c r="I1023" s="11">
        <v>1.3500000238418579</v>
      </c>
      <c r="J1023" s="11">
        <v>7.630000114440918</v>
      </c>
      <c r="K1023" s="11">
        <v>1.3799999952316284</v>
      </c>
      <c r="L1023" s="11">
        <v>41.540000915527344</v>
      </c>
      <c r="M1023" s="11">
        <v>9.5500001907348633</v>
      </c>
      <c r="N1023" s="11">
        <v>0.34999999403953552</v>
      </c>
      <c r="O1023" s="11">
        <v>24.209999084472656</v>
      </c>
      <c r="P1023" s="11">
        <v>1.2400000095367432</v>
      </c>
      <c r="Q1023" s="11">
        <v>0</v>
      </c>
      <c r="R1023" s="11">
        <v>20.719999313354492</v>
      </c>
      <c r="S1023" s="11">
        <v>3.7200000286102295</v>
      </c>
      <c r="T1023" s="11">
        <v>119.84999847412109</v>
      </c>
      <c r="U1023" s="11">
        <v>37.049999237060547</v>
      </c>
      <c r="V1023" s="11">
        <v>13.699999809265137</v>
      </c>
      <c r="W1023" s="11">
        <v>38.299999237060547</v>
      </c>
      <c r="X1023" s="11">
        <v>7.6500000953674316</v>
      </c>
      <c r="Y1023" s="11">
        <v>98.400001525878906</v>
      </c>
      <c r="Z1023" s="11">
        <v>73.110000610351563</v>
      </c>
      <c r="AA1023" s="11">
        <v>18.229999542236328</v>
      </c>
      <c r="AB1023" s="11">
        <v>30.059999465942383</v>
      </c>
      <c r="AC1023" s="11">
        <v>0.49000000953674316</v>
      </c>
      <c r="AD1023" s="11">
        <v>6.7600002288818359</v>
      </c>
      <c r="AE1023" s="11">
        <v>0</v>
      </c>
      <c r="AF1023" s="11">
        <v>0.11999999731779099</v>
      </c>
      <c r="AG1023" s="11">
        <v>2.7100000381469727</v>
      </c>
      <c r="AH1023" s="11">
        <v>23.510000228881836</v>
      </c>
      <c r="AI1023" s="11">
        <v>12.470000267028809</v>
      </c>
      <c r="AJ1023" s="11">
        <v>0.68999999761581421</v>
      </c>
      <c r="AK1023" s="11">
        <v>0.40000000596046448</v>
      </c>
      <c r="AL1023" s="11">
        <v>0</v>
      </c>
      <c r="AM1023" s="11">
        <v>11.970000267028809</v>
      </c>
      <c r="AN1023" s="11">
        <v>165.67999267578125</v>
      </c>
      <c r="AO1023" s="11">
        <v>4.4499998092651367</v>
      </c>
      <c r="AP1023" s="11">
        <v>12.600000381469727</v>
      </c>
      <c r="AQ1023" s="11">
        <v>1.2300000190734863</v>
      </c>
      <c r="AR1023" s="11">
        <v>2.3599998950958252</v>
      </c>
      <c r="AS1023" s="11">
        <v>8.0900001525878906</v>
      </c>
      <c r="AT1023" s="38">
        <v>8.0900001525878906</v>
      </c>
      <c r="AU1023" s="11">
        <v>6.5100002288818359</v>
      </c>
      <c r="AV1023" s="11">
        <v>12.189999580383301</v>
      </c>
      <c r="AW1023" s="11">
        <v>0.37000000476837158</v>
      </c>
      <c r="AX1023" s="11">
        <v>195.19000244140625</v>
      </c>
      <c r="AY1023" s="11">
        <v>79.959999084472656</v>
      </c>
      <c r="AZ1023" s="11">
        <v>0</v>
      </c>
      <c r="BA1023" s="11">
        <v>153.24000549316406</v>
      </c>
      <c r="BB1023" s="11">
        <v>0.86000001430511475</v>
      </c>
      <c r="BC1023" s="11">
        <v>10.350000381469727</v>
      </c>
      <c r="BD1023" s="11">
        <v>0.37999999523162842</v>
      </c>
      <c r="BE1023" s="11">
        <v>15.210000038146973</v>
      </c>
      <c r="BF1023" s="11">
        <v>1.059999942779541</v>
      </c>
      <c r="BG1023" s="11">
        <v>1.1200000047683716</v>
      </c>
      <c r="BH1023" s="11">
        <v>0.60000002384185791</v>
      </c>
      <c r="BI1023" s="11">
        <v>18.680000305175781</v>
      </c>
      <c r="BJ1023" s="11">
        <v>13.149999618530273</v>
      </c>
      <c r="BK1023" s="11">
        <v>15.029999732971191</v>
      </c>
      <c r="BL1023" s="11">
        <v>32.159999847412109</v>
      </c>
      <c r="BM1023" s="11">
        <v>29.450000762939453</v>
      </c>
      <c r="BN1023" s="11">
        <v>0.17000000178813934</v>
      </c>
      <c r="BO1023" s="11">
        <v>74.580001831054688</v>
      </c>
      <c r="BP1023" s="11">
        <v>20.840000152587891</v>
      </c>
      <c r="BQ1023" s="11">
        <v>214.13999938964844</v>
      </c>
      <c r="BR1023" s="11">
        <v>11.899999618530273</v>
      </c>
      <c r="BS1023" s="11">
        <v>1.3500000238418579</v>
      </c>
      <c r="BT1023" s="11">
        <v>30.469999313354492</v>
      </c>
      <c r="BU1023" s="11">
        <v>43.75</v>
      </c>
      <c r="BV1023" s="11">
        <v>13.670000076293945</v>
      </c>
      <c r="BW1023" s="11">
        <v>28.840000152587891</v>
      </c>
      <c r="BX1023" s="11">
        <v>5.4800000190734863</v>
      </c>
      <c r="BY1023" s="11">
        <v>0</v>
      </c>
      <c r="BZ1023" s="11">
        <v>25.120000839233398</v>
      </c>
      <c r="CA1023" s="11">
        <v>5.4600000381469727</v>
      </c>
      <c r="CB1023" s="11">
        <v>45.020000457763672</v>
      </c>
      <c r="CC1023" s="11">
        <v>7.5900001525878906</v>
      </c>
      <c r="CD1023" s="11">
        <v>0.60000002384185791</v>
      </c>
      <c r="CE1023" s="11">
        <v>0</v>
      </c>
      <c r="CF1023" s="11">
        <v>21.120000839233398</v>
      </c>
      <c r="CG1023" s="11">
        <v>0.23999999463558197</v>
      </c>
      <c r="CH1023" s="11">
        <v>21.639999389648438</v>
      </c>
      <c r="CI1023" s="11">
        <v>87.860000610351563</v>
      </c>
      <c r="CJ1023" s="11">
        <v>3.1099998950958252</v>
      </c>
      <c r="CK1023" s="11">
        <v>14.509105682373047</v>
      </c>
      <c r="CL1023" s="11">
        <v>59.049999237060547</v>
      </c>
      <c r="CM1023" s="11">
        <v>14.149999618530273</v>
      </c>
      <c r="CN1023" s="11">
        <v>50.644081115722656</v>
      </c>
      <c r="CO1023" s="11">
        <v>0.23999999463558197</v>
      </c>
      <c r="CP1023" s="11">
        <v>0</v>
      </c>
      <c r="CQ1023" s="11">
        <v>29</v>
      </c>
      <c r="CR1023" s="11">
        <v>4.5399999618530273</v>
      </c>
      <c r="CS1023" s="11">
        <v>0</v>
      </c>
      <c r="CT1023" s="11">
        <v>29.430000305175781</v>
      </c>
      <c r="CU1023" s="11">
        <v>12.739999771118164</v>
      </c>
      <c r="CV1023" s="11">
        <v>14.979999542236328</v>
      </c>
      <c r="CW1023" s="11">
        <v>35.990001678466797</v>
      </c>
      <c r="CX1023" s="11">
        <v>10.760000228881836</v>
      </c>
      <c r="CY1023" s="11">
        <v>2.1800000667572021</v>
      </c>
      <c r="CZ1023" s="11">
        <v>57.520000457763672</v>
      </c>
      <c r="DA1023" s="11">
        <v>6.4000000953674316</v>
      </c>
      <c r="DB1023" s="11">
        <v>8.380000114440918</v>
      </c>
      <c r="DC1023" s="11">
        <v>0.15999999642372131</v>
      </c>
      <c r="DD1023" s="11">
        <v>0.23000000417232513</v>
      </c>
      <c r="DE1023" s="11">
        <v>4.0999999046325684</v>
      </c>
      <c r="DF1023" s="11">
        <v>8.4499998092651367</v>
      </c>
      <c r="DG1023" s="11">
        <v>2.309999942779541</v>
      </c>
      <c r="DH1023" s="11">
        <v>0.15999999642372131</v>
      </c>
      <c r="DI1023" s="11">
        <v>76.160003662109375</v>
      </c>
      <c r="DJ1023" s="11">
        <v>200.87704467773438</v>
      </c>
      <c r="DK1023" s="11">
        <v>32.545001983642578</v>
      </c>
      <c r="DL1023" s="11">
        <v>22.049999237060547</v>
      </c>
      <c r="DM1023" s="11">
        <v>5.2199997901916504</v>
      </c>
      <c r="DN1023" s="11">
        <v>30.270000457763672</v>
      </c>
      <c r="DO1023" s="11">
        <v>12.930000305175781</v>
      </c>
      <c r="DP1023" s="11">
        <v>272.70001220703125</v>
      </c>
      <c r="DQ1023" s="11">
        <v>49.720001220703125</v>
      </c>
      <c r="DR1023" s="11">
        <v>8.2399997711181641</v>
      </c>
      <c r="DS1023" s="38">
        <v>8.2399997711181641</v>
      </c>
      <c r="DT1023" s="11">
        <v>1.1799999475479126</v>
      </c>
      <c r="DU1023" s="38">
        <v>8.3100004196166992</v>
      </c>
      <c r="DV1023" s="11">
        <v>8.3100004196166992</v>
      </c>
      <c r="DW1023" s="11">
        <v>2.25</v>
      </c>
      <c r="DX1023" s="11">
        <v>0</v>
      </c>
      <c r="DY1023" s="11">
        <v>76.459999084472656</v>
      </c>
      <c r="DZ1023" s="11">
        <v>2.809999942779541</v>
      </c>
      <c r="EA1023" s="11">
        <v>67.569999694824219</v>
      </c>
      <c r="EB1023" s="11">
        <v>110.22000122070313</v>
      </c>
      <c r="EC1023" s="11">
        <v>2.2044000625610352</v>
      </c>
      <c r="ED1023" s="11">
        <v>108.01560211181641</v>
      </c>
      <c r="EE1023" s="11">
        <v>97.989997863769531</v>
      </c>
      <c r="EF1023" s="11">
        <v>0</v>
      </c>
      <c r="EG1023" s="11">
        <v>20.590000152587891</v>
      </c>
      <c r="EH1023" s="11">
        <v>1.7400000095367432</v>
      </c>
      <c r="EI1023" s="11">
        <v>2.25</v>
      </c>
      <c r="EJ1023" s="11">
        <v>46.930000305175781</v>
      </c>
      <c r="EK1023" s="11">
        <v>169.67999267578125</v>
      </c>
      <c r="EL1023" s="11">
        <v>5.5199999809265137</v>
      </c>
      <c r="EM1023" s="11">
        <v>77.980003356933594</v>
      </c>
      <c r="EN1023" s="11">
        <v>126.45999908447266</v>
      </c>
      <c r="EO1023" s="11">
        <v>183.03999328613281</v>
      </c>
      <c r="EP1023" s="11">
        <v>0</v>
      </c>
      <c r="EQ1023" s="11">
        <v>0</v>
      </c>
      <c r="ER1023" s="11">
        <v>30.409999847412109</v>
      </c>
      <c r="ES1023" s="11">
        <v>2.6400001049041748</v>
      </c>
      <c r="ET1023" s="11">
        <v>46.840000152587891</v>
      </c>
      <c r="EU1023" s="38">
        <v>10.020000457763672</v>
      </c>
      <c r="EV1023" s="11">
        <v>10.020000457763672</v>
      </c>
      <c r="EW1023" s="11">
        <v>0</v>
      </c>
      <c r="EX1023" s="11">
        <v>165.96000671386719</v>
      </c>
      <c r="EY1023" s="11">
        <v>30.559999465942383</v>
      </c>
      <c r="EZ1023" s="11">
        <v>1.7699999809265137</v>
      </c>
      <c r="FA1023" s="11">
        <v>72.569999694824219</v>
      </c>
      <c r="FB1023" s="11">
        <v>2.2400000095367432</v>
      </c>
      <c r="FC1023" s="11">
        <v>16.420000076293945</v>
      </c>
      <c r="FD1023" s="11">
        <v>0.27000001072883606</v>
      </c>
      <c r="FE1023" s="11">
        <v>229.41000366210938</v>
      </c>
      <c r="FF1023" s="11">
        <v>0.64999997615814209</v>
      </c>
      <c r="FG1023" s="11">
        <v>0.10000000149011612</v>
      </c>
      <c r="FH1023" s="11">
        <v>2.1400001049041748</v>
      </c>
      <c r="FI1023" s="11">
        <v>5.5199999809265137</v>
      </c>
      <c r="FJ1023" s="11">
        <v>93.069999694824219</v>
      </c>
      <c r="FK1023" s="11">
        <v>3.2300000190734863</v>
      </c>
      <c r="FL1023" s="11">
        <v>4.5399999618530273</v>
      </c>
      <c r="FM1023" s="11">
        <v>217.80999755859375</v>
      </c>
      <c r="FN1023" s="11">
        <v>29.270000457763672</v>
      </c>
      <c r="FO1023" s="11">
        <v>2.8599998950958252</v>
      </c>
      <c r="FP1023" s="11">
        <v>0.2199999988079071</v>
      </c>
      <c r="FQ1023" s="11">
        <v>14.710000038146973</v>
      </c>
      <c r="FR1023" s="11">
        <v>2.8599998950958252</v>
      </c>
      <c r="FS1023" s="11">
        <v>84.19000244140625</v>
      </c>
      <c r="FT1023" s="11">
        <v>0</v>
      </c>
      <c r="FU1023" s="11">
        <v>18.629999160766602</v>
      </c>
      <c r="FV1023" s="11">
        <v>6.9099998474121094</v>
      </c>
      <c r="FW1023" s="11">
        <v>15.029999732971191</v>
      </c>
      <c r="FX1023" s="11">
        <v>100.33999633789063</v>
      </c>
      <c r="FY1023" s="11">
        <v>14.399999618530273</v>
      </c>
      <c r="FZ1023" s="11">
        <v>12.439999580383301</v>
      </c>
      <c r="GA1023" s="11">
        <v>17.309999465942383</v>
      </c>
      <c r="GB1023" s="11">
        <v>10.140000343322754</v>
      </c>
      <c r="GC1023" s="11">
        <v>3.7599999904632568</v>
      </c>
      <c r="GD1023" s="11">
        <v>4.6586275100708008</v>
      </c>
      <c r="GE1023" s="11">
        <v>20.659999847412109</v>
      </c>
      <c r="GF1023" s="11">
        <v>10.470000267028809</v>
      </c>
      <c r="GG1023" s="38">
        <v>10.470000267028809</v>
      </c>
      <c r="GH1023" s="11">
        <v>14.140000343322754</v>
      </c>
      <c r="GI1023" s="38">
        <v>0.52999997138977051</v>
      </c>
      <c r="GJ1023" s="11">
        <v>0.52999997138977051</v>
      </c>
      <c r="GK1023" s="38">
        <v>3.6800000667572021</v>
      </c>
      <c r="GL1023" s="11">
        <v>3.6800000667572021</v>
      </c>
      <c r="GM1023" s="11">
        <v>0</v>
      </c>
      <c r="GN1023" s="11">
        <v>18.610000610351563</v>
      </c>
      <c r="GO1023" s="11">
        <v>47.310001373291016</v>
      </c>
      <c r="GP1023" s="11">
        <v>53.389999389648438</v>
      </c>
      <c r="GQ1023" s="11">
        <v>1192.8399658203125</v>
      </c>
      <c r="GR1023" s="11">
        <v>5.0199999809265137</v>
      </c>
      <c r="GS1023" s="11">
        <v>0.36000001430511475</v>
      </c>
      <c r="GT1023" s="11">
        <v>5.9999998658895493E-2</v>
      </c>
      <c r="GU1023" s="11">
        <v>3.1800000667572021</v>
      </c>
      <c r="GV1023" s="11">
        <v>11.590000152587891</v>
      </c>
      <c r="GW1023" s="11">
        <v>0.20000000298023224</v>
      </c>
      <c r="GX1023" s="11">
        <v>55.229999542236328</v>
      </c>
      <c r="GY1023" s="11">
        <v>45.169998168945313</v>
      </c>
      <c r="GZ1023" s="11">
        <v>0.51999998092651367</v>
      </c>
      <c r="HA1023" s="11">
        <v>24.229999542236328</v>
      </c>
      <c r="HB1023" s="11">
        <v>25.090000152587891</v>
      </c>
      <c r="HC1023" s="11">
        <v>26.389999389648438</v>
      </c>
      <c r="HD1023" s="11">
        <v>17.940000534057617</v>
      </c>
      <c r="HE1023" s="11">
        <v>59.159999847412109</v>
      </c>
      <c r="HF1023" s="11">
        <v>8.1400003433227539</v>
      </c>
      <c r="HG1023" s="11">
        <v>7.9999998211860657E-2</v>
      </c>
      <c r="HH1023" s="11">
        <v>52.25</v>
      </c>
      <c r="HI1023" s="11">
        <v>2.2699999809265137</v>
      </c>
      <c r="HJ1023" s="11">
        <v>95.709999084472656</v>
      </c>
      <c r="HK1023" s="11">
        <v>338.60000610351563</v>
      </c>
      <c r="HL1023" s="11">
        <v>4.5900001525878906</v>
      </c>
      <c r="HM1023" s="11">
        <v>0.23999999463558197</v>
      </c>
      <c r="HN1023" s="11">
        <v>0</v>
      </c>
      <c r="HO1023" s="11">
        <v>9.9700002670288086</v>
      </c>
      <c r="HP1023" s="11">
        <v>38.369998931884766</v>
      </c>
      <c r="HQ1023" s="11">
        <v>23.399999618530273</v>
      </c>
      <c r="HR1023" s="11">
        <v>49.979999542236328</v>
      </c>
      <c r="HS1023" s="11">
        <v>32.540000915527344</v>
      </c>
      <c r="HT1023" s="11">
        <v>36.360000610351563</v>
      </c>
      <c r="HU1023" s="11">
        <v>67.80999755859375</v>
      </c>
      <c r="HV1023" s="11">
        <v>7.929999828338623</v>
      </c>
    </row>
    <row r="1024" spans="1:230" x14ac:dyDescent="0.3">
      <c r="A1024" s="8">
        <v>38748</v>
      </c>
      <c r="B1024" s="11">
        <v>611.5789794921875</v>
      </c>
      <c r="C1024" s="11">
        <v>4805.869140625</v>
      </c>
      <c r="D1024" s="11">
        <v>612.58538818359375</v>
      </c>
      <c r="E1024" s="11">
        <v>0.46000000834465027</v>
      </c>
      <c r="F1024" s="11">
        <v>1.5499999523162842</v>
      </c>
      <c r="G1024" s="11">
        <v>8.6499996185302734</v>
      </c>
      <c r="H1024" s="11">
        <v>68.040000915527344</v>
      </c>
      <c r="I1024" s="11">
        <v>0.79000002145767212</v>
      </c>
      <c r="J1024" s="11">
        <v>9.2200002670288086</v>
      </c>
      <c r="K1024" s="11">
        <v>1.5199999809265137</v>
      </c>
      <c r="L1024" s="11">
        <v>31.549999237060547</v>
      </c>
      <c r="M1024" s="11">
        <v>6.679999828338623</v>
      </c>
      <c r="N1024" s="11">
        <v>3.690000057220459</v>
      </c>
      <c r="O1024" s="11">
        <v>31.409999847412109</v>
      </c>
      <c r="P1024" s="11">
        <v>3.8299999237060547</v>
      </c>
      <c r="Q1024" s="11">
        <v>0</v>
      </c>
      <c r="R1024" s="11">
        <v>19.790000915527344</v>
      </c>
      <c r="S1024" s="11">
        <v>6.809999942779541</v>
      </c>
      <c r="T1024" s="11">
        <v>53.459999084472656</v>
      </c>
      <c r="U1024" s="11">
        <v>11.880000114440918</v>
      </c>
      <c r="V1024" s="11">
        <v>7.880000114440918</v>
      </c>
      <c r="W1024" s="11">
        <v>13.189999580383301</v>
      </c>
      <c r="X1024" s="11">
        <v>4.869999885559082</v>
      </c>
      <c r="Y1024" s="11">
        <v>77.910003662109375</v>
      </c>
      <c r="Z1024" s="11">
        <v>69.730003356933594</v>
      </c>
      <c r="AA1024" s="11">
        <v>10.930000305175781</v>
      </c>
      <c r="AB1024" s="11">
        <v>15.569999694824219</v>
      </c>
      <c r="AC1024" s="11">
        <v>5.7399997711181641</v>
      </c>
      <c r="AD1024" s="11">
        <v>7.4200000762939453</v>
      </c>
      <c r="AE1024" s="11">
        <v>0</v>
      </c>
      <c r="AF1024" s="11">
        <v>0.50999999046325684</v>
      </c>
      <c r="AG1024" s="11">
        <v>1.6100000143051147</v>
      </c>
      <c r="AH1024" s="11">
        <v>17.159999847412109</v>
      </c>
      <c r="AI1024" s="11">
        <v>6.8400001525878906</v>
      </c>
      <c r="AJ1024" s="11">
        <v>2.8299999237060547</v>
      </c>
      <c r="AK1024" s="11">
        <v>1.3400000333786011</v>
      </c>
      <c r="AL1024" s="11">
        <v>0</v>
      </c>
      <c r="AM1024" s="11">
        <v>12.949999809265137</v>
      </c>
      <c r="AN1024" s="11">
        <v>152.02000427246094</v>
      </c>
      <c r="AO1024" s="11">
        <v>7.2699999809265137</v>
      </c>
      <c r="AP1024" s="11">
        <v>4.3400001525878906</v>
      </c>
      <c r="AQ1024" s="11">
        <v>2.2899999618530273</v>
      </c>
      <c r="AR1024" s="11">
        <v>2.880000114440918</v>
      </c>
      <c r="AS1024" s="11">
        <v>7.3400001525878906</v>
      </c>
      <c r="AT1024" s="38">
        <v>7.3400001525878906</v>
      </c>
      <c r="AU1024" s="11">
        <v>2.2400000095367432</v>
      </c>
      <c r="AV1024" s="11">
        <v>5.690000057220459</v>
      </c>
      <c r="AW1024" s="11">
        <v>1.2400000095367432</v>
      </c>
      <c r="AX1024" s="11">
        <v>171.88999938964844</v>
      </c>
      <c r="AY1024" s="11">
        <v>98.629997253417969</v>
      </c>
      <c r="AZ1024" s="11">
        <v>0</v>
      </c>
      <c r="BA1024" s="11">
        <v>98.730003356933594</v>
      </c>
      <c r="BB1024" s="11">
        <v>0.57999998331069946</v>
      </c>
      <c r="BC1024" s="11">
        <v>3.6600000858306885</v>
      </c>
      <c r="BD1024" s="11">
        <v>1.2799999713897705</v>
      </c>
      <c r="BE1024" s="11">
        <v>5.0500001907348633</v>
      </c>
      <c r="BF1024" s="11">
        <v>3.0999999046325684</v>
      </c>
      <c r="BG1024" s="11">
        <v>3.75</v>
      </c>
      <c r="BH1024" s="11">
        <v>1.9900000095367432</v>
      </c>
      <c r="BI1024" s="11">
        <v>18.219999313354492</v>
      </c>
      <c r="BJ1024" s="11">
        <v>7.929999828338623</v>
      </c>
      <c r="BK1024" s="11">
        <v>9.0600004196166992</v>
      </c>
      <c r="BL1024" s="11">
        <v>29.639999389648438</v>
      </c>
      <c r="BM1024" s="11">
        <v>27.090000152587891</v>
      </c>
      <c r="BN1024" s="11">
        <v>1</v>
      </c>
      <c r="BO1024" s="11">
        <v>62.529998779296875</v>
      </c>
      <c r="BP1024" s="11">
        <v>27.489999771118164</v>
      </c>
      <c r="BQ1024" s="11">
        <v>171.19000244140625</v>
      </c>
      <c r="BR1024" s="11">
        <v>9.3299999237060547</v>
      </c>
      <c r="BS1024" s="11">
        <v>0.93000000715255737</v>
      </c>
      <c r="BT1024" s="11">
        <v>18.870000839233398</v>
      </c>
      <c r="BU1024" s="11">
        <v>26.860000610351563</v>
      </c>
      <c r="BV1024" s="11">
        <v>0</v>
      </c>
      <c r="BW1024" s="11">
        <v>13.909999847412109</v>
      </c>
      <c r="BX1024" s="11">
        <v>18.280000686645508</v>
      </c>
      <c r="BY1024" s="11">
        <v>51.849998474121094</v>
      </c>
      <c r="BZ1024" s="11">
        <v>7.0799999237060547</v>
      </c>
      <c r="CA1024" s="11">
        <v>6.070000171661377</v>
      </c>
      <c r="CB1024" s="11">
        <v>19.309999465942383</v>
      </c>
      <c r="CC1024" s="11">
        <v>2.4300000667572021</v>
      </c>
      <c r="CD1024" s="11">
        <v>2</v>
      </c>
      <c r="CE1024" s="11">
        <v>0</v>
      </c>
      <c r="CF1024" s="11">
        <v>9.1899995803833008</v>
      </c>
      <c r="CG1024" s="11">
        <v>0.99000000953674316</v>
      </c>
      <c r="CH1024" s="11">
        <v>9.5699996948242188</v>
      </c>
      <c r="CI1024" s="11">
        <v>29.590000152587891</v>
      </c>
      <c r="CJ1024" s="11">
        <v>14.789999961853027</v>
      </c>
      <c r="CK1024" s="11">
        <v>13.372397422790527</v>
      </c>
      <c r="CL1024" s="11">
        <v>43.130001068115234</v>
      </c>
      <c r="CM1024" s="11">
        <v>7.4899997711181641</v>
      </c>
      <c r="CN1024" s="11">
        <v>35.038414001464844</v>
      </c>
      <c r="CO1024" s="11">
        <v>0.99000000953674316</v>
      </c>
      <c r="CP1024" s="11">
        <v>0</v>
      </c>
      <c r="CQ1024" s="11">
        <v>12.380000114440918</v>
      </c>
      <c r="CR1024" s="11">
        <v>5.8299999237060547</v>
      </c>
      <c r="CS1024" s="11">
        <v>0</v>
      </c>
      <c r="CT1024" s="11">
        <v>7.0999999046325684</v>
      </c>
      <c r="CU1024" s="11">
        <v>12.100000381469727</v>
      </c>
      <c r="CV1024" s="11">
        <v>14.229999542236328</v>
      </c>
      <c r="CW1024" s="11">
        <v>16.450000762939453</v>
      </c>
      <c r="CX1024" s="11">
        <v>23.170000076293945</v>
      </c>
      <c r="CY1024" s="11">
        <v>0.40999999642372131</v>
      </c>
      <c r="CZ1024" s="11">
        <v>30.530000686645508</v>
      </c>
      <c r="DA1024" s="11">
        <v>3.0699999332427979</v>
      </c>
      <c r="DB1024" s="11">
        <v>2.9100000858306885</v>
      </c>
      <c r="DC1024" s="11">
        <v>0.46000000834465027</v>
      </c>
      <c r="DD1024" s="11">
        <v>0.93999999761581421</v>
      </c>
      <c r="DE1024" s="11">
        <v>1.8400000333786011</v>
      </c>
      <c r="DF1024" s="11">
        <v>13.579999923706055</v>
      </c>
      <c r="DG1024" s="11">
        <v>3.6400001049041748</v>
      </c>
      <c r="DH1024" s="11">
        <v>1.8600000143051147</v>
      </c>
      <c r="DI1024" s="11">
        <v>127.76000213623047</v>
      </c>
      <c r="DJ1024" s="11">
        <v>174.48292541503906</v>
      </c>
      <c r="DK1024" s="11">
        <v>17.82740592956543</v>
      </c>
      <c r="DL1024" s="11">
        <v>12.399999618530273</v>
      </c>
      <c r="DM1024" s="11">
        <v>1.5099999904632568</v>
      </c>
      <c r="DN1024" s="11">
        <v>8.7399997711181641</v>
      </c>
      <c r="DO1024" s="11">
        <v>13.75</v>
      </c>
      <c r="DP1024" s="11">
        <v>250.1199951171875</v>
      </c>
      <c r="DQ1024" s="11">
        <v>50.369998931884766</v>
      </c>
      <c r="DR1024" s="11">
        <v>14.560000419616699</v>
      </c>
      <c r="DS1024" s="38">
        <v>14.560000419616699</v>
      </c>
      <c r="DT1024" s="11">
        <v>2.1500000953674316</v>
      </c>
      <c r="DU1024" s="38">
        <v>7.6399998664855957</v>
      </c>
      <c r="DV1024" s="11">
        <v>7.6399998664855957</v>
      </c>
      <c r="DW1024" s="11">
        <v>1.9099999666213989</v>
      </c>
      <c r="DX1024" s="11">
        <v>0</v>
      </c>
      <c r="DY1024" s="11">
        <v>54.970001220703125</v>
      </c>
      <c r="DZ1024" s="11">
        <v>3.0899999141693115</v>
      </c>
      <c r="EA1024" s="11">
        <v>44.180000305175781</v>
      </c>
      <c r="EB1024" s="11">
        <v>163.35000610351563</v>
      </c>
      <c r="EC1024" s="11">
        <v>3.2669999599456787</v>
      </c>
      <c r="ED1024" s="11">
        <v>160.08299255371094</v>
      </c>
      <c r="EE1024" s="11">
        <v>74.430000305175781</v>
      </c>
      <c r="EF1024" s="11">
        <v>0</v>
      </c>
      <c r="EG1024" s="11">
        <v>21.180000305175781</v>
      </c>
      <c r="EH1024" s="11">
        <v>4.5900001525878906</v>
      </c>
      <c r="EI1024" s="11">
        <v>7</v>
      </c>
      <c r="EJ1024" s="11">
        <v>33.509998321533203</v>
      </c>
      <c r="EK1024" s="11">
        <v>156.32000732421875</v>
      </c>
      <c r="EL1024" s="11">
        <v>3.8499999046325684</v>
      </c>
      <c r="EM1024" s="11">
        <v>54.409999847412109</v>
      </c>
      <c r="EN1024" s="11">
        <v>84.779998779296875</v>
      </c>
      <c r="EO1024" s="11">
        <v>157.75</v>
      </c>
      <c r="EP1024" s="11">
        <v>0</v>
      </c>
      <c r="EQ1024" s="11">
        <v>0</v>
      </c>
      <c r="ER1024" s="11">
        <v>24.940000534057617</v>
      </c>
      <c r="ES1024" s="11">
        <v>1.7200000286102295</v>
      </c>
      <c r="ET1024" s="11">
        <v>30.620000839233398</v>
      </c>
      <c r="EU1024" s="38">
        <v>5.6599998474121094</v>
      </c>
      <c r="EV1024" s="11">
        <v>5.6599998474121094</v>
      </c>
      <c r="EW1024" s="11">
        <v>0</v>
      </c>
      <c r="EX1024" s="11">
        <v>117.19999694824219</v>
      </c>
      <c r="EY1024" s="11">
        <v>56.880001068115234</v>
      </c>
      <c r="EZ1024" s="11">
        <v>1.7999999523162842</v>
      </c>
      <c r="FA1024" s="11">
        <v>76.970001220703125</v>
      </c>
      <c r="FB1024" s="11">
        <v>0.41999998688697815</v>
      </c>
      <c r="FC1024" s="11">
        <v>17.229999542236328</v>
      </c>
      <c r="FD1024" s="11">
        <v>1.1299999952316284</v>
      </c>
      <c r="FE1024" s="11">
        <v>81.010002136230469</v>
      </c>
      <c r="FF1024" s="11">
        <v>2.6700000762939453</v>
      </c>
      <c r="FG1024" s="11">
        <v>1.1100000143051147</v>
      </c>
      <c r="FH1024" s="11">
        <v>3.9800000190734863</v>
      </c>
      <c r="FI1024" s="11">
        <v>3.7100000381469727</v>
      </c>
      <c r="FJ1024" s="11">
        <v>135.42999267578125</v>
      </c>
      <c r="FK1024" s="11">
        <v>2.9200000762939453</v>
      </c>
      <c r="FL1024" s="11">
        <v>3.5699999332427979</v>
      </c>
      <c r="FM1024" s="11">
        <v>125.04000091552734</v>
      </c>
      <c r="FN1024" s="11">
        <v>27.260000228881836</v>
      </c>
      <c r="FO1024" s="11">
        <v>1.690000057220459</v>
      </c>
      <c r="FP1024" s="11">
        <v>0.89999997615814209</v>
      </c>
      <c r="FQ1024" s="11">
        <v>15.319999694824219</v>
      </c>
      <c r="FR1024" s="11">
        <v>2.4300000667572021</v>
      </c>
      <c r="FS1024" s="11">
        <v>56.580001831054688</v>
      </c>
      <c r="FT1024" s="11">
        <v>0</v>
      </c>
      <c r="FU1024" s="11">
        <v>10.710000038146973</v>
      </c>
      <c r="FV1024" s="11">
        <v>5.6100001335144043</v>
      </c>
      <c r="FW1024" s="11">
        <v>9.0600004196166992</v>
      </c>
      <c r="FX1024" s="11">
        <v>66.480003356933594</v>
      </c>
      <c r="FY1024" s="11">
        <v>10.720000267028809</v>
      </c>
      <c r="FZ1024" s="11">
        <v>22.379999160766602</v>
      </c>
      <c r="GA1024" s="11">
        <v>16.209999084472656</v>
      </c>
      <c r="GB1024" s="11">
        <v>9.5</v>
      </c>
      <c r="GC1024" s="11">
        <v>2.2699999809265137</v>
      </c>
      <c r="GD1024" s="11">
        <v>7.5494117736816406</v>
      </c>
      <c r="GE1024" s="11">
        <v>33.479999542236328</v>
      </c>
      <c r="GF1024" s="11">
        <v>15.479999542236328</v>
      </c>
      <c r="GG1024" s="38">
        <v>15.479999542236328</v>
      </c>
      <c r="GH1024" s="11">
        <v>6.1500000953674316</v>
      </c>
      <c r="GI1024" s="38">
        <v>0.81999999284744263</v>
      </c>
      <c r="GJ1024" s="11">
        <v>0.81999999284744263</v>
      </c>
      <c r="GK1024" s="38">
        <v>2.4700000286102295</v>
      </c>
      <c r="GL1024" s="11">
        <v>2.4700000286102295</v>
      </c>
      <c r="GM1024" s="11">
        <v>0</v>
      </c>
      <c r="GN1024" s="11">
        <v>57.990001678466797</v>
      </c>
      <c r="GO1024" s="11">
        <v>18.649999618530273</v>
      </c>
      <c r="GP1024" s="11">
        <v>75.419998168945313</v>
      </c>
      <c r="GQ1024" s="11">
        <v>1426.6600341796875</v>
      </c>
      <c r="GR1024" s="11">
        <v>2.5799999237060547</v>
      </c>
      <c r="GS1024" s="11">
        <v>3.380000114440918</v>
      </c>
      <c r="GT1024" s="11">
        <v>1</v>
      </c>
      <c r="GU1024" s="11">
        <v>3.2400000095367432</v>
      </c>
      <c r="GV1024" s="11">
        <v>10.850000381469727</v>
      </c>
      <c r="GW1024" s="11">
        <v>0.82999998331069946</v>
      </c>
      <c r="GX1024" s="11">
        <v>28.729999542236328</v>
      </c>
      <c r="GY1024" s="11">
        <v>49.939998626708984</v>
      </c>
      <c r="GZ1024" s="11">
        <v>1.5</v>
      </c>
      <c r="HA1024" s="11">
        <v>15.409999847412109</v>
      </c>
      <c r="HB1024" s="11">
        <v>0</v>
      </c>
      <c r="HC1024" s="11">
        <v>17.450000762939453</v>
      </c>
      <c r="HD1024" s="11">
        <v>9.369999885559082</v>
      </c>
      <c r="HE1024" s="11">
        <v>10.909999847412109</v>
      </c>
      <c r="HF1024" s="11">
        <v>7.3499999046325684</v>
      </c>
      <c r="HG1024" s="11">
        <v>0.73000001907348633</v>
      </c>
      <c r="HH1024" s="11">
        <v>67.339996337890625</v>
      </c>
      <c r="HI1024" s="11">
        <v>1.8600000143051147</v>
      </c>
      <c r="HJ1024" s="11">
        <v>56.860000610351563</v>
      </c>
      <c r="HK1024" s="11">
        <v>266.44000244140625</v>
      </c>
      <c r="HL1024" s="11">
        <v>8.5500001907348633</v>
      </c>
      <c r="HM1024" s="11">
        <v>0.81000000238418579</v>
      </c>
      <c r="HN1024" s="11">
        <v>0</v>
      </c>
      <c r="HO1024" s="11">
        <v>11.020000457763672</v>
      </c>
      <c r="HP1024" s="11">
        <v>36.240001678466797</v>
      </c>
      <c r="HQ1024" s="11">
        <v>18.979999542236328</v>
      </c>
      <c r="HR1024" s="11">
        <v>40.540000915527344</v>
      </c>
      <c r="HS1024" s="11">
        <v>26.399999618530273</v>
      </c>
      <c r="HT1024" s="11">
        <v>31.870000839233398</v>
      </c>
      <c r="HU1024" s="11">
        <v>73.400001525878906</v>
      </c>
      <c r="HV1024" s="11">
        <v>2.7300000190734863</v>
      </c>
    </row>
    <row r="1025" spans="1:230" x14ac:dyDescent="0.3">
      <c r="A1025" s="8">
        <v>38776</v>
      </c>
      <c r="B1025" s="11">
        <v>487.07159423828125</v>
      </c>
      <c r="C1025" s="11">
        <v>4191.05224609375</v>
      </c>
      <c r="D1025" s="11">
        <v>499.5704345703125</v>
      </c>
      <c r="E1025" s="11">
        <v>1.9999999552965164E-2</v>
      </c>
      <c r="F1025" s="11">
        <v>1.190000057220459</v>
      </c>
      <c r="G1025" s="11">
        <v>6.6599998474121094</v>
      </c>
      <c r="H1025" s="11">
        <v>57.900001525878906</v>
      </c>
      <c r="I1025" s="11">
        <v>0.6600000262260437</v>
      </c>
      <c r="J1025" s="11">
        <v>5.0100002288818359</v>
      </c>
      <c r="K1025" s="11">
        <v>1.8999999761581421</v>
      </c>
      <c r="L1025" s="11">
        <v>22.870000839233398</v>
      </c>
      <c r="M1025" s="11">
        <v>7.6100001335144043</v>
      </c>
      <c r="N1025" s="11">
        <v>0.2800000011920929</v>
      </c>
      <c r="O1025" s="11">
        <v>13.550000190734863</v>
      </c>
      <c r="P1025" s="11">
        <v>0.8399999737739563</v>
      </c>
      <c r="Q1025" s="11">
        <v>0</v>
      </c>
      <c r="R1025" s="11">
        <v>14.789999961853027</v>
      </c>
      <c r="S1025" s="11">
        <v>4.5500001907348633</v>
      </c>
      <c r="T1025" s="11">
        <v>51.259998321533203</v>
      </c>
      <c r="U1025" s="11">
        <v>12.100000381469727</v>
      </c>
      <c r="V1025" s="11">
        <v>5.2100000381469727</v>
      </c>
      <c r="W1025" s="11">
        <v>19.549999237060547</v>
      </c>
      <c r="X1025" s="11">
        <v>3.4200000762939453</v>
      </c>
      <c r="Y1025" s="11">
        <v>52.950000762939453</v>
      </c>
      <c r="Z1025" s="11">
        <v>57.700000762939453</v>
      </c>
      <c r="AA1025" s="11">
        <v>7.7699999809265137</v>
      </c>
      <c r="AB1025" s="11">
        <v>13.640000343322754</v>
      </c>
      <c r="AC1025" s="11">
        <v>0.43999999761581421</v>
      </c>
      <c r="AD1025" s="11">
        <v>9.2799997329711914</v>
      </c>
      <c r="AE1025" s="11">
        <v>0</v>
      </c>
      <c r="AF1025" s="11">
        <v>2.9999999329447746E-2</v>
      </c>
      <c r="AG1025" s="11">
        <v>1.5099999904632568</v>
      </c>
      <c r="AH1025" s="11">
        <v>9.8199996948242188</v>
      </c>
      <c r="AI1025" s="11">
        <v>4.5799999237060547</v>
      </c>
      <c r="AJ1025" s="11">
        <v>0.18000000715255737</v>
      </c>
      <c r="AK1025" s="11">
        <v>0.30000001192092896</v>
      </c>
      <c r="AL1025" s="11">
        <v>0</v>
      </c>
      <c r="AM1025" s="11">
        <v>7.3299999237060547</v>
      </c>
      <c r="AN1025" s="11">
        <v>71.949996948242188</v>
      </c>
      <c r="AO1025" s="11">
        <v>1.9099999666213989</v>
      </c>
      <c r="AP1025" s="11">
        <v>6.429999828338623</v>
      </c>
      <c r="AQ1025" s="11">
        <v>0.61000001430511475</v>
      </c>
      <c r="AR1025" s="11">
        <v>1.5499999523162842</v>
      </c>
      <c r="AS1025" s="11">
        <v>2.9700000286102295</v>
      </c>
      <c r="AT1025" s="38">
        <v>2.9700000286102295</v>
      </c>
      <c r="AU1025" s="11">
        <v>3.3199999332427979</v>
      </c>
      <c r="AV1025" s="11">
        <v>6.8000001907348633</v>
      </c>
      <c r="AW1025" s="11">
        <v>0.27000001072883606</v>
      </c>
      <c r="AX1025" s="11">
        <v>96.989997863769531</v>
      </c>
      <c r="AY1025" s="11">
        <v>54.610000610351563</v>
      </c>
      <c r="AZ1025" s="11">
        <v>0</v>
      </c>
      <c r="BA1025" s="11">
        <v>64.099998474121094</v>
      </c>
      <c r="BB1025" s="11">
        <v>0.4699999988079071</v>
      </c>
      <c r="BC1025" s="11">
        <v>6.820000171661377</v>
      </c>
      <c r="BD1025" s="11">
        <v>0.2800000011920929</v>
      </c>
      <c r="BE1025" s="11">
        <v>5.5300002098083496</v>
      </c>
      <c r="BF1025" s="11">
        <v>0.93999999761581421</v>
      </c>
      <c r="BG1025" s="11">
        <v>0.81999999284744263</v>
      </c>
      <c r="BH1025" s="11">
        <v>0.43999999761581421</v>
      </c>
      <c r="BI1025" s="11">
        <v>9.5699996948242188</v>
      </c>
      <c r="BJ1025" s="11">
        <v>4.820000171661377</v>
      </c>
      <c r="BK1025" s="11">
        <v>5.5100002288818359</v>
      </c>
      <c r="BL1025" s="11">
        <v>17.850000381469727</v>
      </c>
      <c r="BM1025" s="11">
        <v>23.590000152587891</v>
      </c>
      <c r="BN1025" s="11">
        <v>0.2199999988079071</v>
      </c>
      <c r="BO1025" s="11">
        <v>44.090000152587891</v>
      </c>
      <c r="BP1025" s="11">
        <v>15</v>
      </c>
      <c r="BQ1025" s="11">
        <v>129.30000305175781</v>
      </c>
      <c r="BR1025" s="11">
        <v>4.7100000381469727</v>
      </c>
      <c r="BS1025" s="11">
        <v>0.88999998569488525</v>
      </c>
      <c r="BT1025" s="11">
        <v>11.020000457763672</v>
      </c>
      <c r="BU1025" s="11">
        <v>28.479999542236328</v>
      </c>
      <c r="BV1025" s="11">
        <v>0</v>
      </c>
      <c r="BW1025" s="11">
        <v>9.4799995422363281</v>
      </c>
      <c r="BX1025" s="11">
        <v>4.0199999809265137</v>
      </c>
      <c r="BY1025" s="11">
        <v>11.409999847412109</v>
      </c>
      <c r="BZ1025" s="11">
        <v>9.6099996566772461</v>
      </c>
      <c r="CA1025" s="11">
        <v>5.369999885559082</v>
      </c>
      <c r="CB1025" s="11">
        <v>19.819999694824219</v>
      </c>
      <c r="CC1025" s="11">
        <v>2.4800000190734863</v>
      </c>
      <c r="CD1025" s="11">
        <v>0.43999999761581421</v>
      </c>
      <c r="CE1025" s="11">
        <v>0</v>
      </c>
      <c r="CF1025" s="11">
        <v>10.439999580383301</v>
      </c>
      <c r="CG1025" s="11">
        <v>5.9999998658895493E-2</v>
      </c>
      <c r="CH1025" s="11">
        <v>8.4099998474121094</v>
      </c>
      <c r="CI1025" s="11">
        <v>35.479999542236328</v>
      </c>
      <c r="CJ1025" s="11">
        <v>3.1700000762939453</v>
      </c>
      <c r="CK1025" s="11">
        <v>8.049677848815918</v>
      </c>
      <c r="CL1025" s="11">
        <v>37.169998168945313</v>
      </c>
      <c r="CM1025" s="11">
        <v>7</v>
      </c>
      <c r="CN1025" s="11">
        <v>16.967695236206055</v>
      </c>
      <c r="CO1025" s="11">
        <v>5.9999998658895493E-2</v>
      </c>
      <c r="CP1025" s="11">
        <v>0</v>
      </c>
      <c r="CQ1025" s="11">
        <v>11.180000305175781</v>
      </c>
      <c r="CR1025" s="11">
        <v>3.119999885559082</v>
      </c>
      <c r="CS1025" s="11">
        <v>0</v>
      </c>
      <c r="CT1025" s="11">
        <v>10.579999923706055</v>
      </c>
      <c r="CU1025" s="11">
        <v>7.6599998474121094</v>
      </c>
      <c r="CV1025" s="11">
        <v>9.0100002288818359</v>
      </c>
      <c r="CW1025" s="11">
        <v>12.770000457763672</v>
      </c>
      <c r="CX1025" s="11">
        <v>6.6700000762939453</v>
      </c>
      <c r="CY1025" s="11">
        <v>0.60000002384185791</v>
      </c>
      <c r="CZ1025" s="11">
        <v>30.739999771118164</v>
      </c>
      <c r="DA1025" s="11">
        <v>2.5999999046325684</v>
      </c>
      <c r="DB1025" s="11">
        <v>3.75</v>
      </c>
      <c r="DC1025" s="11">
        <v>1.9999999552965164E-2</v>
      </c>
      <c r="DD1025" s="11">
        <v>5.9999998658895493E-2</v>
      </c>
      <c r="DE1025" s="11">
        <v>1.1499999761581421</v>
      </c>
      <c r="DF1025" s="11">
        <v>10.609999656677246</v>
      </c>
      <c r="DG1025" s="11">
        <v>2.5999999046325684</v>
      </c>
      <c r="DH1025" s="11">
        <v>0.14000000059604645</v>
      </c>
      <c r="DI1025" s="11">
        <v>67.760002136230469</v>
      </c>
      <c r="DJ1025" s="11">
        <v>144.83413696289063</v>
      </c>
      <c r="DK1025" s="11">
        <v>18.005895614624023</v>
      </c>
      <c r="DL1025" s="11">
        <v>11.229999542236328</v>
      </c>
      <c r="DM1025" s="11">
        <v>2.1600000858306885</v>
      </c>
      <c r="DN1025" s="11">
        <v>12.520000457763672</v>
      </c>
      <c r="DO1025" s="11">
        <v>11.630000114440918</v>
      </c>
      <c r="DP1025" s="11">
        <v>171.27000427246094</v>
      </c>
      <c r="DQ1025" s="11">
        <v>28.969999313354492</v>
      </c>
      <c r="DR1025" s="11">
        <v>8.3000001907348633</v>
      </c>
      <c r="DS1025" s="38">
        <v>8.3000001907348633</v>
      </c>
      <c r="DT1025" s="11">
        <v>1.440000057220459</v>
      </c>
      <c r="DU1025" s="38">
        <v>6.6500000953674316</v>
      </c>
      <c r="DV1025" s="11">
        <v>6.6500000953674316</v>
      </c>
      <c r="DW1025" s="11">
        <v>1.7899999618530273</v>
      </c>
      <c r="DX1025" s="11">
        <v>0</v>
      </c>
      <c r="DY1025" s="11">
        <v>44.369998931884766</v>
      </c>
      <c r="DZ1025" s="11">
        <v>3.8599998950958252</v>
      </c>
      <c r="EA1025" s="11">
        <v>31.709999084472656</v>
      </c>
      <c r="EB1025" s="11">
        <v>113.51999664306641</v>
      </c>
      <c r="EC1025" s="11">
        <v>2.2704000473022461</v>
      </c>
      <c r="ED1025" s="11">
        <v>111.24960327148438</v>
      </c>
      <c r="EE1025" s="11">
        <v>53.950000762939453</v>
      </c>
      <c r="EF1025" s="11">
        <v>0</v>
      </c>
      <c r="EG1025" s="11">
        <v>10.630000114440918</v>
      </c>
      <c r="EH1025" s="11">
        <v>0.62000000476837158</v>
      </c>
      <c r="EI1025" s="11">
        <v>2.1700000762939453</v>
      </c>
      <c r="EJ1025" s="11">
        <v>28.520000457763672</v>
      </c>
      <c r="EK1025" s="11">
        <v>111.62000274658203</v>
      </c>
      <c r="EL1025" s="11">
        <v>3.130000114440918</v>
      </c>
      <c r="EM1025" s="11">
        <v>44.240001678466797</v>
      </c>
      <c r="EN1025" s="11">
        <v>69.75</v>
      </c>
      <c r="EO1025" s="11">
        <v>102.41000366210938</v>
      </c>
      <c r="EP1025" s="11">
        <v>0</v>
      </c>
      <c r="EQ1025" s="11">
        <v>0</v>
      </c>
      <c r="ER1025" s="11">
        <v>14.840000152587891</v>
      </c>
      <c r="ES1025" s="11">
        <v>1.7200000286102295</v>
      </c>
      <c r="ET1025" s="11">
        <v>30.469999313354492</v>
      </c>
      <c r="EU1025" s="38">
        <v>9.3299999237060547</v>
      </c>
      <c r="EV1025" s="11">
        <v>9.3299999237060547</v>
      </c>
      <c r="EW1025" s="11">
        <v>0</v>
      </c>
      <c r="EX1025" s="11">
        <v>89.470001220703125</v>
      </c>
      <c r="EY1025" s="11">
        <v>15.189999580383301</v>
      </c>
      <c r="EZ1025" s="11">
        <v>1.3200000524520874</v>
      </c>
      <c r="FA1025" s="11">
        <v>54.369998931884766</v>
      </c>
      <c r="FB1025" s="11">
        <v>0.62000000476837158</v>
      </c>
      <c r="FC1025" s="11">
        <v>14.979999542236328</v>
      </c>
      <c r="FD1025" s="11">
        <v>7.0000000298023224E-2</v>
      </c>
      <c r="FE1025" s="11">
        <v>53.819999694824219</v>
      </c>
      <c r="FF1025" s="11">
        <v>0.17000000178813934</v>
      </c>
      <c r="FG1025" s="11">
        <v>0.14000000059604645</v>
      </c>
      <c r="FH1025" s="11">
        <v>1.059999942779541</v>
      </c>
      <c r="FI1025" s="11">
        <v>4.820000171661377</v>
      </c>
      <c r="FJ1025" s="11">
        <v>60.729999542236328</v>
      </c>
      <c r="FK1025" s="11">
        <v>1.6699999570846558</v>
      </c>
      <c r="FL1025" s="11">
        <v>1.7799999713897705</v>
      </c>
      <c r="FM1025" s="11">
        <v>72.989997863769531</v>
      </c>
      <c r="FN1025" s="11">
        <v>18.540000915527344</v>
      </c>
      <c r="FO1025" s="11">
        <v>1.3999999761581421</v>
      </c>
      <c r="FP1025" s="11">
        <v>5.9999998658895493E-2</v>
      </c>
      <c r="FQ1025" s="11">
        <v>11.100000381469727</v>
      </c>
      <c r="FR1025" s="11">
        <v>2.2699999809265137</v>
      </c>
      <c r="FS1025" s="11">
        <v>41.400001525878906</v>
      </c>
      <c r="FT1025" s="11">
        <v>0</v>
      </c>
      <c r="FU1025" s="11">
        <v>7.2899999618530273</v>
      </c>
      <c r="FV1025" s="11">
        <v>3.7699999809265137</v>
      </c>
      <c r="FW1025" s="11">
        <v>5.5100002288818359</v>
      </c>
      <c r="FX1025" s="11">
        <v>40.919998168945313</v>
      </c>
      <c r="FY1025" s="11">
        <v>7.059999942779541</v>
      </c>
      <c r="FZ1025" s="11">
        <v>17.290000915527344</v>
      </c>
      <c r="GA1025" s="11">
        <v>14.199999809265137</v>
      </c>
      <c r="GB1025" s="11">
        <v>8.3199996948242188</v>
      </c>
      <c r="GC1025" s="11">
        <v>1.3799999952316284</v>
      </c>
      <c r="GD1025" s="11">
        <v>4.7646079063415527</v>
      </c>
      <c r="GE1025" s="11">
        <v>21.129999160766602</v>
      </c>
      <c r="GF1025" s="11">
        <v>8.8500003814697266</v>
      </c>
      <c r="GG1025" s="38">
        <v>8.8500003814697266</v>
      </c>
      <c r="GH1025" s="11">
        <v>6.9899997711181641</v>
      </c>
      <c r="GI1025" s="38">
        <v>0.5899999737739563</v>
      </c>
      <c r="GJ1025" s="11">
        <v>0.5899999737739563</v>
      </c>
      <c r="GK1025" s="38">
        <v>3.2100000381469727</v>
      </c>
      <c r="GL1025" s="11">
        <v>3.2100000381469727</v>
      </c>
      <c r="GM1025" s="11">
        <v>0</v>
      </c>
      <c r="GN1025" s="11">
        <v>43.099998474121094</v>
      </c>
      <c r="GO1025" s="11">
        <v>24.549999237060547</v>
      </c>
      <c r="GP1025" s="11">
        <v>21.579999923706055</v>
      </c>
      <c r="GQ1025" s="11">
        <v>807.66998291015625</v>
      </c>
      <c r="GR1025" s="11">
        <v>2.1400001049041748</v>
      </c>
      <c r="GS1025" s="11">
        <v>1.25</v>
      </c>
      <c r="GT1025" s="11">
        <v>0.51999998092651367</v>
      </c>
      <c r="GU1025" s="11">
        <v>2.369999885559082</v>
      </c>
      <c r="GV1025" s="11">
        <v>9.5100002288818359</v>
      </c>
      <c r="GW1025" s="11">
        <v>5.000000074505806E-2</v>
      </c>
      <c r="GX1025" s="11">
        <v>24.840000152587891</v>
      </c>
      <c r="GY1025" s="11">
        <v>35.75</v>
      </c>
      <c r="GZ1025" s="11">
        <v>0.10000000149011612</v>
      </c>
      <c r="HA1025" s="11">
        <v>10.840000152587891</v>
      </c>
      <c r="HB1025" s="11">
        <v>3.8299999237060547</v>
      </c>
      <c r="HC1025" s="11">
        <v>15.489999771118164</v>
      </c>
      <c r="HD1025" s="11">
        <v>11.229999542236328</v>
      </c>
      <c r="HE1025" s="11">
        <v>16.819999694824219</v>
      </c>
      <c r="HF1025" s="11">
        <v>4.1999998092651367</v>
      </c>
      <c r="HG1025" s="11">
        <v>0.67000001668930054</v>
      </c>
      <c r="HH1025" s="11">
        <v>15.029999732971191</v>
      </c>
      <c r="HI1025" s="11">
        <v>1.1100000143051147</v>
      </c>
      <c r="HJ1025" s="11">
        <v>36.409999847412109</v>
      </c>
      <c r="HK1025" s="11">
        <v>182.38999938964844</v>
      </c>
      <c r="HL1025" s="11">
        <v>2.2799999713897705</v>
      </c>
      <c r="HM1025" s="11">
        <v>0.18000000715255737</v>
      </c>
      <c r="HN1025" s="11">
        <v>0</v>
      </c>
      <c r="HO1025" s="11">
        <v>7.8899998664855957</v>
      </c>
      <c r="HP1025" s="11">
        <v>27.010000228881836</v>
      </c>
      <c r="HQ1025" s="11">
        <v>12.770000457763672</v>
      </c>
      <c r="HR1025" s="11">
        <v>27.280000686645508</v>
      </c>
      <c r="HS1025" s="11">
        <v>17.760000228881836</v>
      </c>
      <c r="HT1025" s="11">
        <v>23.940000534057617</v>
      </c>
      <c r="HU1025" s="11">
        <v>41.509998321533203</v>
      </c>
      <c r="HV1025" s="11">
        <v>4.0399999618530273</v>
      </c>
    </row>
    <row r="1026" spans="1:230" x14ac:dyDescent="0.3">
      <c r="A1026" s="8">
        <v>38807</v>
      </c>
      <c r="B1026" s="11">
        <v>714.60198974609375</v>
      </c>
      <c r="C1026" s="11">
        <v>3700.631103515625</v>
      </c>
      <c r="D1026" s="11">
        <v>702.087158203125</v>
      </c>
      <c r="E1026" s="11">
        <v>0.18999999761581421</v>
      </c>
      <c r="F1026" s="11">
        <v>0.86000001430511475</v>
      </c>
      <c r="G1026" s="11">
        <v>4.7899999618530273</v>
      </c>
      <c r="H1026" s="11">
        <v>70.010002136230469</v>
      </c>
      <c r="I1026" s="11">
        <v>0.67000001668930054</v>
      </c>
      <c r="J1026" s="11">
        <v>12.770000457763672</v>
      </c>
      <c r="K1026" s="11">
        <v>1.6599999666213989</v>
      </c>
      <c r="L1026" s="11">
        <v>36.540000915527344</v>
      </c>
      <c r="M1026" s="11">
        <v>8.7600002288818359</v>
      </c>
      <c r="N1026" s="11">
        <v>2.8199999332427979</v>
      </c>
      <c r="O1026" s="11">
        <v>52.810001373291016</v>
      </c>
      <c r="P1026" s="11">
        <v>9.9499998092651367</v>
      </c>
      <c r="Q1026" s="11">
        <v>0</v>
      </c>
      <c r="R1026" s="11">
        <v>25.360000610351563</v>
      </c>
      <c r="S1026" s="11">
        <v>4.559999942779541</v>
      </c>
      <c r="T1026" s="11">
        <v>81.370002746582031</v>
      </c>
      <c r="U1026" s="11">
        <v>7.2699999809265137</v>
      </c>
      <c r="V1026" s="11">
        <v>14.970000267028809</v>
      </c>
      <c r="W1026" s="11">
        <v>37.330001831054688</v>
      </c>
      <c r="X1026" s="11">
        <v>4.6700000762939453</v>
      </c>
      <c r="Y1026" s="11">
        <v>95.849998474121094</v>
      </c>
      <c r="Z1026" s="11">
        <v>73.970001220703125</v>
      </c>
      <c r="AA1026" s="11">
        <v>15.180000305175781</v>
      </c>
      <c r="AB1026" s="11">
        <v>15.279999732971191</v>
      </c>
      <c r="AC1026" s="11">
        <v>5.559999942779541</v>
      </c>
      <c r="AD1026" s="11">
        <v>8.130000114440918</v>
      </c>
      <c r="AE1026" s="11">
        <v>0</v>
      </c>
      <c r="AF1026" s="11">
        <v>0.40000000596046448</v>
      </c>
      <c r="AG1026" s="11">
        <v>1.690000057220459</v>
      </c>
      <c r="AH1026" s="11">
        <v>36.830001831054688</v>
      </c>
      <c r="AI1026" s="11">
        <v>8.7700004577636719</v>
      </c>
      <c r="AJ1026" s="11">
        <v>2.2000000476837158</v>
      </c>
      <c r="AK1026" s="11">
        <v>2.2000000476837158</v>
      </c>
      <c r="AL1026" s="11">
        <v>0</v>
      </c>
      <c r="AM1026" s="11">
        <v>16.690000534057617</v>
      </c>
      <c r="AN1026" s="11">
        <v>211.22000122070313</v>
      </c>
      <c r="AO1026" s="11">
        <v>13.380000114440918</v>
      </c>
      <c r="AP1026" s="11">
        <v>12.279999732971191</v>
      </c>
      <c r="AQ1026" s="11">
        <v>3.8900001049041748</v>
      </c>
      <c r="AR1026" s="11">
        <v>3.4900000095367432</v>
      </c>
      <c r="AS1026" s="11">
        <v>11.340000152587891</v>
      </c>
      <c r="AT1026" s="38">
        <v>11.340000152587891</v>
      </c>
      <c r="AU1026" s="11">
        <v>6.3400001525878906</v>
      </c>
      <c r="AV1026" s="11">
        <v>3.940000057220459</v>
      </c>
      <c r="AW1026" s="11">
        <v>2.0399999618530273</v>
      </c>
      <c r="AX1026" s="11">
        <v>181.44999694824219</v>
      </c>
      <c r="AY1026" s="11">
        <v>135.02999877929688</v>
      </c>
      <c r="AZ1026" s="11">
        <v>0</v>
      </c>
      <c r="BA1026" s="11">
        <v>94.05999755859375</v>
      </c>
      <c r="BB1026" s="11">
        <v>0.5899999737739563</v>
      </c>
      <c r="BC1026" s="11">
        <v>7.6399998664855957</v>
      </c>
      <c r="BD1026" s="11">
        <v>2.0999999046325684</v>
      </c>
      <c r="BE1026" s="11">
        <v>2.7400000095367432</v>
      </c>
      <c r="BF1026" s="11">
        <v>6.1999998092651367</v>
      </c>
      <c r="BG1026" s="11">
        <v>6.1500000953674316</v>
      </c>
      <c r="BH1026" s="11">
        <v>3.2599999904632568</v>
      </c>
      <c r="BI1026" s="11">
        <v>19.139999389648438</v>
      </c>
      <c r="BJ1026" s="11">
        <v>11.329999923706055</v>
      </c>
      <c r="BK1026" s="11">
        <v>12.949999809265137</v>
      </c>
      <c r="BL1026" s="11">
        <v>29.819999694824219</v>
      </c>
      <c r="BM1026" s="11">
        <v>21.479999542236328</v>
      </c>
      <c r="BN1026" s="11">
        <v>0.70999997854232788</v>
      </c>
      <c r="BO1026" s="11">
        <v>83.5</v>
      </c>
      <c r="BP1026" s="11">
        <v>39.150001525878906</v>
      </c>
      <c r="BQ1026" s="11">
        <v>226.00999450683594</v>
      </c>
      <c r="BR1026" s="11">
        <v>17.790000915527344</v>
      </c>
      <c r="BS1026" s="11">
        <v>0.95999997854232788</v>
      </c>
      <c r="BT1026" s="11">
        <v>20.829999923706055</v>
      </c>
      <c r="BU1026" s="11">
        <v>26.389999389648438</v>
      </c>
      <c r="BV1026" s="11">
        <v>63.709999084472656</v>
      </c>
      <c r="BW1026" s="11">
        <v>21.180000305175781</v>
      </c>
      <c r="BX1026" s="11">
        <v>29.989999771118164</v>
      </c>
      <c r="BY1026" s="11">
        <v>145.42999267578125</v>
      </c>
      <c r="BZ1026" s="11">
        <v>6.75</v>
      </c>
      <c r="CA1026" s="11">
        <v>8.1999998092651367</v>
      </c>
      <c r="CB1026" s="11">
        <v>13.680000305175781</v>
      </c>
      <c r="CC1026" s="11">
        <v>1.4900000095367432</v>
      </c>
      <c r="CD1026" s="11">
        <v>3.2799999713897705</v>
      </c>
      <c r="CE1026" s="11">
        <v>0</v>
      </c>
      <c r="CF1026" s="11">
        <v>6.0300002098083496</v>
      </c>
      <c r="CG1026" s="11">
        <v>0.76999998092651367</v>
      </c>
      <c r="CH1026" s="11">
        <v>8.0900001525878906</v>
      </c>
      <c r="CI1026" s="11">
        <v>21.059999465942383</v>
      </c>
      <c r="CJ1026" s="11">
        <v>25.850000381469727</v>
      </c>
      <c r="CK1026" s="11">
        <v>13.450383186340332</v>
      </c>
      <c r="CL1026" s="11">
        <v>39.029998779296875</v>
      </c>
      <c r="CM1026" s="11">
        <v>5.6999998092651367</v>
      </c>
      <c r="CN1026" s="11">
        <v>48.760669708251953</v>
      </c>
      <c r="CO1026" s="11">
        <v>0.76999998092651367</v>
      </c>
      <c r="CP1026" s="11">
        <v>0</v>
      </c>
      <c r="CQ1026" s="11">
        <v>9.3000001907348633</v>
      </c>
      <c r="CR1026" s="11">
        <v>8.9600000381469727</v>
      </c>
      <c r="CS1026" s="11">
        <v>0</v>
      </c>
      <c r="CT1026" s="11">
        <v>5.5399999618530273</v>
      </c>
      <c r="CU1026" s="11">
        <v>12.869999885559082</v>
      </c>
      <c r="CV1026" s="11">
        <v>15.130000114440918</v>
      </c>
      <c r="CW1026" s="11">
        <v>13.199999809265137</v>
      </c>
      <c r="CX1026" s="11">
        <v>43.810001373291016</v>
      </c>
      <c r="CY1026" s="11">
        <v>0.11999999731779099</v>
      </c>
      <c r="CZ1026" s="11">
        <v>28.940000534057617</v>
      </c>
      <c r="DA1026" s="11">
        <v>6.5300002098083496</v>
      </c>
      <c r="DB1026" s="11">
        <v>2.559999942779541</v>
      </c>
      <c r="DC1026" s="11">
        <v>0.18999999761581421</v>
      </c>
      <c r="DD1026" s="11">
        <v>0.73000001907348633</v>
      </c>
      <c r="DE1026" s="11">
        <v>1.3999999761581421</v>
      </c>
      <c r="DF1026" s="11">
        <v>9.4300003051757813</v>
      </c>
      <c r="DG1026" s="11">
        <v>10.260000228881836</v>
      </c>
      <c r="DH1026" s="11">
        <v>1.809999942779541</v>
      </c>
      <c r="DI1026" s="11">
        <v>172.33999633789063</v>
      </c>
      <c r="DJ1026" s="11">
        <v>202.74600219726563</v>
      </c>
      <c r="DK1026" s="11">
        <v>32.673393249511719</v>
      </c>
      <c r="DL1026" s="11">
        <v>10.800000190734863</v>
      </c>
      <c r="DM1026" s="11">
        <v>6.5999999046325684</v>
      </c>
      <c r="DN1026" s="11">
        <v>38.270000457763672</v>
      </c>
      <c r="DO1026" s="11">
        <v>13.600000381469727</v>
      </c>
      <c r="DP1026" s="11">
        <v>264.25</v>
      </c>
      <c r="DQ1026" s="11">
        <v>47.659999847412109</v>
      </c>
      <c r="DR1026" s="11">
        <v>19.629999160766602</v>
      </c>
      <c r="DS1026" s="38">
        <v>19.629999160766602</v>
      </c>
      <c r="DT1026" s="11">
        <v>1.440000057220459</v>
      </c>
      <c r="DU1026" s="38">
        <v>6.059999942779541</v>
      </c>
      <c r="DV1026" s="11">
        <v>6.059999942779541</v>
      </c>
      <c r="DW1026" s="11">
        <v>1.8899999856948853</v>
      </c>
      <c r="DX1026" s="11">
        <v>0</v>
      </c>
      <c r="DY1026" s="11">
        <v>51.130001068115234</v>
      </c>
      <c r="DZ1026" s="11">
        <v>3.3900001049041748</v>
      </c>
      <c r="EA1026" s="11">
        <v>55.130001068115234</v>
      </c>
      <c r="EB1026" s="11">
        <v>200.55999755859375</v>
      </c>
      <c r="EC1026" s="11">
        <v>4.011199951171875</v>
      </c>
      <c r="ED1026" s="11">
        <v>196.54879760742188</v>
      </c>
      <c r="EE1026" s="11">
        <v>86.199996948242188</v>
      </c>
      <c r="EF1026" s="11">
        <v>0</v>
      </c>
      <c r="EG1026" s="11">
        <v>12.189999580383301</v>
      </c>
      <c r="EH1026" s="11">
        <v>8.2399997711181641</v>
      </c>
      <c r="EI1026" s="11">
        <v>13.859999656677246</v>
      </c>
      <c r="EJ1026" s="11">
        <v>34.479999542236328</v>
      </c>
      <c r="EK1026" s="11">
        <v>98.620002746582031</v>
      </c>
      <c r="EL1026" s="11">
        <v>3.9600000381469727</v>
      </c>
      <c r="EM1026" s="11">
        <v>55.889999389648438</v>
      </c>
      <c r="EN1026" s="11">
        <v>86.169998168945313</v>
      </c>
      <c r="EO1026" s="11">
        <v>129.17999267578125</v>
      </c>
      <c r="EP1026" s="11">
        <v>0</v>
      </c>
      <c r="EQ1026" s="11">
        <v>0</v>
      </c>
      <c r="ER1026" s="11">
        <v>37.430000305175781</v>
      </c>
      <c r="ES1026" s="11">
        <v>1.440000057220459</v>
      </c>
      <c r="ET1026" s="11">
        <v>25.579999923706055</v>
      </c>
      <c r="EU1026" s="38">
        <v>6.0399999618530273</v>
      </c>
      <c r="EV1026" s="11">
        <v>6.0399999618530273</v>
      </c>
      <c r="EW1026" s="11">
        <v>0</v>
      </c>
      <c r="EX1026" s="11">
        <v>89.029998779296875</v>
      </c>
      <c r="EY1026" s="11">
        <v>96.739997863769531</v>
      </c>
      <c r="EZ1026" s="11">
        <v>0.93999999761581421</v>
      </c>
      <c r="FA1026" s="11">
        <v>34.369998931884766</v>
      </c>
      <c r="FB1026" s="11">
        <v>0.12999999523162842</v>
      </c>
      <c r="FC1026" s="11">
        <v>17.340000152587891</v>
      </c>
      <c r="FD1026" s="11">
        <v>0.87999999523162842</v>
      </c>
      <c r="FE1026" s="11">
        <v>157.22000122070313</v>
      </c>
      <c r="FF1026" s="11">
        <v>2.0699999332427979</v>
      </c>
      <c r="FG1026" s="11">
        <v>1.7200000286102295</v>
      </c>
      <c r="FH1026" s="11">
        <v>6.7699999809265137</v>
      </c>
      <c r="FI1026" s="11">
        <v>3.8599998950958252</v>
      </c>
      <c r="FJ1026" s="11">
        <v>197.1199951171875</v>
      </c>
      <c r="FK1026" s="11">
        <v>1.9900000095367432</v>
      </c>
      <c r="FL1026" s="11">
        <v>1.4700000286102295</v>
      </c>
      <c r="FM1026" s="11">
        <v>186.82000732421875</v>
      </c>
      <c r="FN1026" s="11">
        <v>24.719999313354492</v>
      </c>
      <c r="FO1026" s="11">
        <v>1.4199999570846558</v>
      </c>
      <c r="FP1026" s="11">
        <v>0.69999998807907104</v>
      </c>
      <c r="FQ1026" s="11">
        <v>24.590000152587891</v>
      </c>
      <c r="FR1026" s="11">
        <v>2.4000000953674316</v>
      </c>
      <c r="FS1026" s="11">
        <v>66.489997863769531</v>
      </c>
      <c r="FT1026" s="11">
        <v>0</v>
      </c>
      <c r="FU1026" s="11">
        <v>7.6700000762939453</v>
      </c>
      <c r="FV1026" s="11">
        <v>5.1500000953674316</v>
      </c>
      <c r="FW1026" s="11">
        <v>12.949999809265137</v>
      </c>
      <c r="FX1026" s="11">
        <v>56.959999084472656</v>
      </c>
      <c r="FY1026" s="11">
        <v>17.059999465942383</v>
      </c>
      <c r="FZ1026" s="11">
        <v>39.880001068115234</v>
      </c>
      <c r="GA1026" s="11">
        <v>13.670000076293945</v>
      </c>
      <c r="GB1026" s="11">
        <v>8.0100002288818359</v>
      </c>
      <c r="GC1026" s="11">
        <v>3.2400000095367432</v>
      </c>
      <c r="GD1026" s="11">
        <v>8.7039213180541992</v>
      </c>
      <c r="GE1026" s="11">
        <v>38.599998474121094</v>
      </c>
      <c r="GF1026" s="11">
        <v>22.040000915527344</v>
      </c>
      <c r="GG1026" s="38">
        <v>22.040000915527344</v>
      </c>
      <c r="GH1026" s="11">
        <v>4.0399999618530273</v>
      </c>
      <c r="GI1026" s="38">
        <v>2.3299999237060547</v>
      </c>
      <c r="GJ1026" s="11">
        <v>2.3299999237060547</v>
      </c>
      <c r="GK1026" s="38">
        <v>2.5699999332427979</v>
      </c>
      <c r="GL1026" s="11">
        <v>2.5699999332427979</v>
      </c>
      <c r="GM1026" s="11">
        <v>0</v>
      </c>
      <c r="GN1026" s="11">
        <v>78.580001831054688</v>
      </c>
      <c r="GO1026" s="11">
        <v>16.069999694824219</v>
      </c>
      <c r="GP1026" s="11">
        <v>47.740001678466797</v>
      </c>
      <c r="GQ1026" s="11">
        <v>1379.489990234375</v>
      </c>
      <c r="GR1026" s="11">
        <v>1.9900000095367432</v>
      </c>
      <c r="GS1026" s="11">
        <v>6.2600002288818359</v>
      </c>
      <c r="GT1026" s="11">
        <v>2.4100000858306885</v>
      </c>
      <c r="GU1026" s="11">
        <v>1.7000000476837158</v>
      </c>
      <c r="GV1026" s="11">
        <v>9.1499996185302734</v>
      </c>
      <c r="GW1026" s="11">
        <v>0.63999998569488525</v>
      </c>
      <c r="GX1026" s="11">
        <v>22.309999465942383</v>
      </c>
      <c r="GY1026" s="11">
        <v>33.389999389648438</v>
      </c>
      <c r="GZ1026" s="11">
        <v>0.56999999284744263</v>
      </c>
      <c r="HA1026" s="11">
        <v>14.779999732971191</v>
      </c>
      <c r="HB1026" s="11">
        <v>2.0499999523162842</v>
      </c>
      <c r="HC1026" s="11">
        <v>19.010000228881836</v>
      </c>
      <c r="HD1026" s="11">
        <v>8.5299997329711914</v>
      </c>
      <c r="HE1026" s="11">
        <v>5.809999942779541</v>
      </c>
      <c r="HF1026" s="11">
        <v>5.0100002288818359</v>
      </c>
      <c r="HG1026" s="11">
        <v>0.20000000298023224</v>
      </c>
      <c r="HH1026" s="11">
        <v>95.55999755859375</v>
      </c>
      <c r="HI1026" s="11">
        <v>2.7999999523162842</v>
      </c>
      <c r="HJ1026" s="11">
        <v>53.340000152587891</v>
      </c>
      <c r="HK1026" s="11">
        <v>190.03999328613281</v>
      </c>
      <c r="HL1026" s="11">
        <v>14.539999961853027</v>
      </c>
      <c r="HM1026" s="11">
        <v>1.3200000524520874</v>
      </c>
      <c r="HN1026" s="11">
        <v>0</v>
      </c>
      <c r="HO1026" s="11">
        <v>7.369999885559082</v>
      </c>
      <c r="HP1026" s="11">
        <v>22.430000305175781</v>
      </c>
      <c r="HQ1026" s="11">
        <v>17.440000534057617</v>
      </c>
      <c r="HR1026" s="11">
        <v>37.25</v>
      </c>
      <c r="HS1026" s="11">
        <v>24.260000228881836</v>
      </c>
      <c r="HT1026" s="11">
        <v>26.860000610351563</v>
      </c>
      <c r="HU1026" s="11">
        <v>94.580001831054688</v>
      </c>
      <c r="HV1026" s="11">
        <v>7.7199997901916504</v>
      </c>
    </row>
    <row r="1027" spans="1:230" x14ac:dyDescent="0.3">
      <c r="A1027" s="8">
        <v>38837</v>
      </c>
      <c r="B1027" s="11">
        <v>1120.7281494140625</v>
      </c>
      <c r="C1027" s="11">
        <v>2986.590576171875</v>
      </c>
      <c r="D1027" s="11">
        <v>1134.3939208984375</v>
      </c>
      <c r="E1027" s="11">
        <v>0.44999998807907104</v>
      </c>
      <c r="F1027" s="11">
        <v>1.4600000381469727</v>
      </c>
      <c r="G1027" s="11">
        <v>8.1800003051757813</v>
      </c>
      <c r="H1027" s="11">
        <v>102.08000183105469</v>
      </c>
      <c r="I1027" s="11">
        <v>1.559999942779541</v>
      </c>
      <c r="J1027" s="11">
        <v>25.190000534057617</v>
      </c>
      <c r="K1027" s="11">
        <v>2.7400000095367432</v>
      </c>
      <c r="L1027" s="11">
        <v>32.840000152587891</v>
      </c>
      <c r="M1027" s="11">
        <v>10.699999809265137</v>
      </c>
      <c r="N1027" s="11">
        <v>2.4200000762939453</v>
      </c>
      <c r="O1027" s="11">
        <v>53.290000915527344</v>
      </c>
      <c r="P1027" s="11">
        <v>16.25</v>
      </c>
      <c r="Q1027" s="11">
        <v>0</v>
      </c>
      <c r="R1027" s="11">
        <v>20.219999313354492</v>
      </c>
      <c r="S1027" s="11">
        <v>10.550000190734863</v>
      </c>
      <c r="T1027" s="11">
        <v>136.33000183105469</v>
      </c>
      <c r="U1027" s="11">
        <v>18.420000076293945</v>
      </c>
      <c r="V1027" s="11">
        <v>20.030000686645508</v>
      </c>
      <c r="W1027" s="11">
        <v>29.370000839233398</v>
      </c>
      <c r="X1027" s="11">
        <v>18.459999084472656</v>
      </c>
      <c r="Y1027" s="11">
        <v>129.80000305175781</v>
      </c>
      <c r="Z1027" s="11">
        <v>101.09999847412109</v>
      </c>
      <c r="AA1027" s="11">
        <v>28.819999694824219</v>
      </c>
      <c r="AB1027" s="11">
        <v>19.540000915527344</v>
      </c>
      <c r="AC1027" s="11">
        <v>15.069999694824219</v>
      </c>
      <c r="AD1027" s="11">
        <v>13.380000114440918</v>
      </c>
      <c r="AE1027" s="11">
        <v>0</v>
      </c>
      <c r="AF1027" s="11">
        <v>0.93000000715255737</v>
      </c>
      <c r="AG1027" s="11">
        <v>2.9200000762939453</v>
      </c>
      <c r="AH1027" s="11">
        <v>36.369998931884766</v>
      </c>
      <c r="AI1027" s="11">
        <v>29.979999542236328</v>
      </c>
      <c r="AJ1027" s="11">
        <v>5.1599998474121094</v>
      </c>
      <c r="AK1027" s="11">
        <v>5.1599998474121094</v>
      </c>
      <c r="AL1027" s="11">
        <v>0</v>
      </c>
      <c r="AM1027" s="11">
        <v>25.280000686645508</v>
      </c>
      <c r="AN1027" s="11">
        <v>196.78999328613281</v>
      </c>
      <c r="AO1027" s="11">
        <v>25.049999237060547</v>
      </c>
      <c r="AP1027" s="11">
        <v>9.6599998474121094</v>
      </c>
      <c r="AQ1027" s="11">
        <v>6.5399999618530273</v>
      </c>
      <c r="AR1027" s="11">
        <v>9.3599996566772461</v>
      </c>
      <c r="AS1027" s="11">
        <v>32.520000457763672</v>
      </c>
      <c r="AT1027" s="38">
        <v>32.520000457763672</v>
      </c>
      <c r="AU1027" s="11">
        <v>4.9899997711181641</v>
      </c>
      <c r="AV1027" s="11">
        <v>9.3999996185302734</v>
      </c>
      <c r="AW1027" s="11">
        <v>4.7800002098083496</v>
      </c>
      <c r="AX1027" s="11">
        <v>190.02999877929688</v>
      </c>
      <c r="AY1027" s="11">
        <v>256.1400146484375</v>
      </c>
      <c r="AZ1027" s="11">
        <v>0</v>
      </c>
      <c r="BA1027" s="11">
        <v>181.64999389648438</v>
      </c>
      <c r="BB1027" s="11">
        <v>1.1399999856948853</v>
      </c>
      <c r="BC1027" s="11">
        <v>16.860000610351563</v>
      </c>
      <c r="BD1027" s="11">
        <v>4.929999828338623</v>
      </c>
      <c r="BE1027" s="11">
        <v>6.9699997901916504</v>
      </c>
      <c r="BF1027" s="11">
        <v>7.679999828338623</v>
      </c>
      <c r="BG1027" s="11">
        <v>14.409999847412109</v>
      </c>
      <c r="BH1027" s="11">
        <v>7.630000114440918</v>
      </c>
      <c r="BI1027" s="11">
        <v>18.440000534057617</v>
      </c>
      <c r="BJ1027" s="11">
        <v>14.479999542236328</v>
      </c>
      <c r="BK1027" s="11">
        <v>16.549999237060547</v>
      </c>
      <c r="BL1027" s="11">
        <v>24.309999465942383</v>
      </c>
      <c r="BM1027" s="11">
        <v>47.580001831054688</v>
      </c>
      <c r="BN1027" s="11">
        <v>1.7799999713897705</v>
      </c>
      <c r="BO1027" s="11">
        <v>101.75</v>
      </c>
      <c r="BP1027" s="11">
        <v>58.229999542236328</v>
      </c>
      <c r="BQ1027" s="11">
        <v>339.98001098632813</v>
      </c>
      <c r="BR1027" s="11">
        <v>10.300000190734863</v>
      </c>
      <c r="BS1027" s="11">
        <v>1.440000057220459</v>
      </c>
      <c r="BT1027" s="11">
        <v>40.680000305175781</v>
      </c>
      <c r="BU1027" s="11">
        <v>48.930000305175781</v>
      </c>
      <c r="BV1027" s="11">
        <v>69.129997253417969</v>
      </c>
      <c r="BW1027" s="11">
        <v>30.209999084472656</v>
      </c>
      <c r="BX1027" s="11">
        <v>70.30999755859375</v>
      </c>
      <c r="BY1027" s="11">
        <v>110.16999816894531</v>
      </c>
      <c r="BZ1027" s="11">
        <v>13.180000305175781</v>
      </c>
      <c r="CA1027" s="11">
        <v>19.760000228881836</v>
      </c>
      <c r="CB1027" s="11">
        <v>35.659999847412109</v>
      </c>
      <c r="CC1027" s="11">
        <v>3.7699999809265137</v>
      </c>
      <c r="CD1027" s="11">
        <v>7.690000057220459</v>
      </c>
      <c r="CE1027" s="11">
        <v>0</v>
      </c>
      <c r="CF1027" s="11">
        <v>20.569999694824219</v>
      </c>
      <c r="CG1027" s="11">
        <v>1.7999999523162842</v>
      </c>
      <c r="CH1027" s="11">
        <v>14.369999885559082</v>
      </c>
      <c r="CI1027" s="11">
        <v>49.740001678466797</v>
      </c>
      <c r="CJ1027" s="11">
        <v>63.590000152587891</v>
      </c>
      <c r="CK1027" s="11">
        <v>10.967381477355957</v>
      </c>
      <c r="CL1027" s="11">
        <v>100.73999786376953</v>
      </c>
      <c r="CM1027" s="11">
        <v>12.239999771118164</v>
      </c>
      <c r="CN1027" s="11">
        <v>52.821002960205078</v>
      </c>
      <c r="CO1027" s="11">
        <v>1.809999942779541</v>
      </c>
      <c r="CP1027" s="11">
        <v>186.25</v>
      </c>
      <c r="CQ1027" s="11">
        <v>17.120000839233398</v>
      </c>
      <c r="CR1027" s="11">
        <v>15.310000419616699</v>
      </c>
      <c r="CS1027" s="11">
        <v>0</v>
      </c>
      <c r="CT1027" s="11">
        <v>12.329999923706055</v>
      </c>
      <c r="CU1027" s="11">
        <v>10.770000457763672</v>
      </c>
      <c r="CV1027" s="11">
        <v>12.659999847412109</v>
      </c>
      <c r="CW1027" s="11">
        <v>21.940000534057617</v>
      </c>
      <c r="CX1027" s="11">
        <v>52.409999847412109</v>
      </c>
      <c r="CY1027" s="11">
        <v>0.56999999284744263</v>
      </c>
      <c r="CZ1027" s="11">
        <v>65.129997253417969</v>
      </c>
      <c r="DA1027" s="11">
        <v>13.079999923706055</v>
      </c>
      <c r="DB1027" s="11">
        <v>6.1399998664855957</v>
      </c>
      <c r="DC1027" s="11">
        <v>0.44999998807907104</v>
      </c>
      <c r="DD1027" s="11">
        <v>1.7200000286102295</v>
      </c>
      <c r="DE1027" s="11">
        <v>2.9600000381469727</v>
      </c>
      <c r="DF1027" s="11">
        <v>16.889999389648438</v>
      </c>
      <c r="DG1027" s="11">
        <v>11.890000343322754</v>
      </c>
      <c r="DH1027" s="11">
        <v>4.8899998664855957</v>
      </c>
      <c r="DI1027" s="11">
        <v>345.55999755859375</v>
      </c>
      <c r="DJ1027" s="11">
        <v>371.66439819335938</v>
      </c>
      <c r="DK1027" s="11">
        <v>24.635797500610352</v>
      </c>
      <c r="DL1027" s="11">
        <v>28.5</v>
      </c>
      <c r="DM1027" s="11">
        <v>23.440000534057617</v>
      </c>
      <c r="DN1027" s="11">
        <v>136.03999328613281</v>
      </c>
      <c r="DO1027" s="11">
        <v>31.370000839233398</v>
      </c>
      <c r="DP1027" s="11">
        <v>410.20001220703125</v>
      </c>
      <c r="DQ1027" s="11">
        <v>61.950000762939453</v>
      </c>
      <c r="DR1027" s="11">
        <v>45.509998321533203</v>
      </c>
      <c r="DS1027" s="38">
        <v>45.509998321533203</v>
      </c>
      <c r="DT1027" s="11">
        <v>3.3299999237060547</v>
      </c>
      <c r="DU1027" s="38">
        <v>13.420000076293945</v>
      </c>
      <c r="DV1027" s="11">
        <v>13.420000076293945</v>
      </c>
      <c r="DW1027" s="11">
        <v>4.5300002098083496</v>
      </c>
      <c r="DX1027" s="11">
        <v>0</v>
      </c>
      <c r="DY1027" s="11">
        <v>109.90000152587891</v>
      </c>
      <c r="DZ1027" s="11">
        <v>5.570000171661377</v>
      </c>
      <c r="EA1027" s="11">
        <v>65.870002746582031</v>
      </c>
      <c r="EB1027" s="11">
        <v>511.3800048828125</v>
      </c>
      <c r="EC1027" s="11">
        <v>10.22760009765625</v>
      </c>
      <c r="ED1027" s="11">
        <v>501.15240478515625</v>
      </c>
      <c r="EE1027" s="11">
        <v>77.470001220703125</v>
      </c>
      <c r="EF1027" s="11">
        <v>0</v>
      </c>
      <c r="EG1027" s="11">
        <v>17.670000076293945</v>
      </c>
      <c r="EH1027" s="11">
        <v>23.629999160766602</v>
      </c>
      <c r="EI1027" s="11">
        <v>18.590000152587891</v>
      </c>
      <c r="EJ1027" s="11">
        <v>50.279998779296875</v>
      </c>
      <c r="EK1027" s="11">
        <v>122.41000366210938</v>
      </c>
      <c r="EL1027" s="11">
        <v>7.6599998474121094</v>
      </c>
      <c r="EM1027" s="11">
        <v>108.13999938964844</v>
      </c>
      <c r="EN1027" s="11">
        <v>167.72000122070313</v>
      </c>
      <c r="EO1027" s="11">
        <v>253.02000427246094</v>
      </c>
      <c r="EP1027" s="11">
        <v>0</v>
      </c>
      <c r="EQ1027" s="11">
        <v>0</v>
      </c>
      <c r="ER1027" s="11">
        <v>92.360000610351563</v>
      </c>
      <c r="ES1027" s="11">
        <v>3.8299999237060547</v>
      </c>
      <c r="ET1027" s="11">
        <v>67.980003356933594</v>
      </c>
      <c r="EU1027" s="38">
        <v>16.340000152587891</v>
      </c>
      <c r="EV1027" s="11">
        <v>16.340000152587891</v>
      </c>
      <c r="EW1027" s="11">
        <v>0</v>
      </c>
      <c r="EX1027" s="11">
        <v>170.24000549316406</v>
      </c>
      <c r="EY1027" s="11">
        <v>162.69000244140625</v>
      </c>
      <c r="EZ1027" s="11">
        <v>1.3200000524520874</v>
      </c>
      <c r="FA1027" s="11">
        <v>43.069999694824219</v>
      </c>
      <c r="FB1027" s="11">
        <v>0.5899999737739563</v>
      </c>
      <c r="FC1027" s="11">
        <v>26.159999847412109</v>
      </c>
      <c r="FD1027" s="11">
        <v>2.059999942779541</v>
      </c>
      <c r="FE1027" s="11">
        <v>192.16999816894531</v>
      </c>
      <c r="FF1027" s="11">
        <v>4.8600001335144043</v>
      </c>
      <c r="FG1027" s="11">
        <v>3.5299999713897705</v>
      </c>
      <c r="FH1027" s="11">
        <v>11.390000343322754</v>
      </c>
      <c r="FI1027" s="11">
        <v>9.6899995803833008</v>
      </c>
      <c r="FJ1027" s="11">
        <v>404.70001220703125</v>
      </c>
      <c r="FK1027" s="11">
        <v>7.630000114440918</v>
      </c>
      <c r="FL1027" s="11">
        <v>1.9099999666213989</v>
      </c>
      <c r="FM1027" s="11">
        <v>181.41000366210938</v>
      </c>
      <c r="FN1027" s="11">
        <v>11.850000381469727</v>
      </c>
      <c r="FO1027" s="11">
        <v>3.309999942779541</v>
      </c>
      <c r="FP1027" s="11">
        <v>1.6299999952316284</v>
      </c>
      <c r="FQ1027" s="11">
        <v>35.490001678466797</v>
      </c>
      <c r="FR1027" s="11">
        <v>5.7699999809265137</v>
      </c>
      <c r="FS1027" s="11">
        <v>113.45999908447266</v>
      </c>
      <c r="FT1027" s="11">
        <v>0</v>
      </c>
      <c r="FU1027" s="11">
        <v>18.780000686645508</v>
      </c>
      <c r="FV1027" s="11">
        <v>6.9200000762939453</v>
      </c>
      <c r="FW1027" s="11">
        <v>16.549999237060547</v>
      </c>
      <c r="FX1027" s="11">
        <v>99.260002136230469</v>
      </c>
      <c r="FY1027" s="11">
        <v>29.469999313354492</v>
      </c>
      <c r="FZ1027" s="11">
        <v>66.279998779296875</v>
      </c>
      <c r="GA1027" s="11">
        <v>30.079999923706055</v>
      </c>
      <c r="GB1027" s="11">
        <v>17.620000839233398</v>
      </c>
      <c r="GC1027" s="11">
        <v>4.1399998664855957</v>
      </c>
      <c r="GD1027" s="11">
        <v>9.4908819198608398</v>
      </c>
      <c r="GE1027" s="11">
        <v>42.090000152587891</v>
      </c>
      <c r="GF1027" s="11">
        <v>48.650001525878906</v>
      </c>
      <c r="GG1027" s="38">
        <v>48.650001525878906</v>
      </c>
      <c r="GH1027" s="11">
        <v>13.770000457763672</v>
      </c>
      <c r="GI1027" s="38">
        <v>2.7000000476837158</v>
      </c>
      <c r="GJ1027" s="11">
        <v>2.7000000476837158</v>
      </c>
      <c r="GK1027" s="38">
        <v>6.4600000381469727</v>
      </c>
      <c r="GL1027" s="11">
        <v>6.4600000381469727</v>
      </c>
      <c r="GM1027" s="11">
        <v>0</v>
      </c>
      <c r="GN1027" s="11">
        <v>132.27000427246094</v>
      </c>
      <c r="GO1027" s="11">
        <v>42.520000457763672</v>
      </c>
      <c r="GP1027" s="11">
        <v>81.110000610351563</v>
      </c>
      <c r="GQ1027" s="11">
        <v>1755.300048828125</v>
      </c>
      <c r="GR1027" s="11">
        <v>4.8899998664855957</v>
      </c>
      <c r="GS1027" s="11">
        <v>11.039999961853027</v>
      </c>
      <c r="GT1027" s="11">
        <v>2.2000000476837158</v>
      </c>
      <c r="GU1027" s="11">
        <v>2.380000114440918</v>
      </c>
      <c r="GV1027" s="11">
        <v>20.139999389648438</v>
      </c>
      <c r="GW1027" s="11">
        <v>1.5099999904632568</v>
      </c>
      <c r="GX1027" s="11">
        <v>48.729999542236328</v>
      </c>
      <c r="GY1027" s="11">
        <v>74.199996948242188</v>
      </c>
      <c r="GZ1027" s="11">
        <v>1.5299999713897705</v>
      </c>
      <c r="HA1027" s="11">
        <v>58.439998626708984</v>
      </c>
      <c r="HB1027" s="11">
        <v>0</v>
      </c>
      <c r="HC1027" s="11">
        <v>36.229999542236328</v>
      </c>
      <c r="HD1027" s="11">
        <v>20.069999694824219</v>
      </c>
      <c r="HE1027" s="11">
        <v>22.190000534057617</v>
      </c>
      <c r="HF1027" s="11">
        <v>19.229999542236328</v>
      </c>
      <c r="HG1027" s="11">
        <v>9.0000003576278687E-2</v>
      </c>
      <c r="HH1027" s="11">
        <v>173.21000671386719</v>
      </c>
      <c r="HI1027" s="11">
        <v>6.9000000953674316</v>
      </c>
      <c r="HJ1027" s="11">
        <v>121.30999755859375</v>
      </c>
      <c r="HK1027" s="11">
        <v>355.33999633789063</v>
      </c>
      <c r="HL1027" s="11">
        <v>24.450000762939453</v>
      </c>
      <c r="HM1027" s="11">
        <v>3.0999999046325684</v>
      </c>
      <c r="HN1027" s="11">
        <v>0</v>
      </c>
      <c r="HO1027" s="11">
        <v>16.379999160766602</v>
      </c>
      <c r="HP1027" s="11">
        <v>44.069999694824219</v>
      </c>
      <c r="HQ1027" s="11">
        <v>23.440000534057617</v>
      </c>
      <c r="HR1027" s="11">
        <v>50.069999694824219</v>
      </c>
      <c r="HS1027" s="11">
        <v>32.599998474121094</v>
      </c>
      <c r="HT1027" s="11">
        <v>16.510000228881836</v>
      </c>
      <c r="HU1027" s="11">
        <v>143.27000427246094</v>
      </c>
      <c r="HV1027" s="11">
        <v>6.0799999237060547</v>
      </c>
    </row>
    <row r="1028" spans="1:230" x14ac:dyDescent="0.3">
      <c r="A1028" s="8">
        <v>38868</v>
      </c>
      <c r="B1028" s="11">
        <v>909.33685302734375</v>
      </c>
      <c r="C1028" s="11">
        <v>1806.4998779296875</v>
      </c>
      <c r="D1028" s="11">
        <v>900.32635498046875</v>
      </c>
      <c r="E1028" s="11">
        <v>1.9999999552965164E-2</v>
      </c>
      <c r="F1028" s="11">
        <v>1.7200000286102295</v>
      </c>
      <c r="G1028" s="11">
        <v>9.630000114440918</v>
      </c>
      <c r="H1028" s="11">
        <v>129.97999572753906</v>
      </c>
      <c r="I1028" s="11">
        <v>3.6600000858306885</v>
      </c>
      <c r="J1028" s="11">
        <v>7.9000000953674316</v>
      </c>
      <c r="K1028" s="11">
        <v>3.5399999618530273</v>
      </c>
      <c r="L1028" s="11">
        <v>16.159999847412109</v>
      </c>
      <c r="M1028" s="11">
        <v>19.540000915527344</v>
      </c>
      <c r="N1028" s="11">
        <v>7.0000000298023224E-2</v>
      </c>
      <c r="O1028" s="11">
        <v>8.3900003433227539</v>
      </c>
      <c r="P1028" s="11">
        <v>1.2400000095367432</v>
      </c>
      <c r="Q1028" s="11">
        <v>0</v>
      </c>
      <c r="R1028" s="11">
        <v>6.3600001335144043</v>
      </c>
      <c r="S1028" s="11">
        <v>0</v>
      </c>
      <c r="T1028" s="11">
        <v>31.209999084472656</v>
      </c>
      <c r="U1028" s="11">
        <v>36.090000152587891</v>
      </c>
      <c r="V1028" s="11">
        <v>3.5699999332427979</v>
      </c>
      <c r="W1028" s="11">
        <v>5.679999828338623</v>
      </c>
      <c r="X1028" s="11">
        <v>7.3499999046325684</v>
      </c>
      <c r="Y1028" s="11">
        <v>52.159999847412109</v>
      </c>
      <c r="Z1028" s="11">
        <v>71.94000244140625</v>
      </c>
      <c r="AA1028" s="11">
        <v>22.909999847412109</v>
      </c>
      <c r="AB1028" s="11">
        <v>37.189998626708984</v>
      </c>
      <c r="AC1028" s="11">
        <v>0.8399999737739563</v>
      </c>
      <c r="AD1028" s="11">
        <v>17.280000686645508</v>
      </c>
      <c r="AE1028" s="11">
        <v>0</v>
      </c>
      <c r="AF1028" s="11">
        <v>3.9999999105930328E-2</v>
      </c>
      <c r="AG1028" s="11">
        <v>16.149999618530273</v>
      </c>
      <c r="AH1028" s="11">
        <v>6.4800000190734863</v>
      </c>
      <c r="AI1028" s="11">
        <v>56.159999847412109</v>
      </c>
      <c r="AJ1028" s="11">
        <v>0.20000000298023224</v>
      </c>
      <c r="AK1028" s="11">
        <v>0.77999997138977051</v>
      </c>
      <c r="AL1028" s="11">
        <v>0</v>
      </c>
      <c r="AM1028" s="11">
        <v>6.2800002098083496</v>
      </c>
      <c r="AN1028" s="11">
        <v>27.290000915527344</v>
      </c>
      <c r="AO1028" s="11">
        <v>1.190000057220459</v>
      </c>
      <c r="AP1028" s="11">
        <v>1.8700000047683716</v>
      </c>
      <c r="AQ1028" s="11">
        <v>0.61000001430511475</v>
      </c>
      <c r="AR1028" s="11">
        <v>4.3000001907348633</v>
      </c>
      <c r="AS1028" s="11">
        <v>14.760000228881836</v>
      </c>
      <c r="AT1028" s="38">
        <v>14.760000228881836</v>
      </c>
      <c r="AU1028" s="11">
        <v>0.97000002861022949</v>
      </c>
      <c r="AV1028" s="11">
        <v>24.440000534057617</v>
      </c>
      <c r="AW1028" s="11">
        <v>0.72000002861022949</v>
      </c>
      <c r="AX1028" s="11">
        <v>61.520000457763672</v>
      </c>
      <c r="AY1028" s="11">
        <v>76.430000305175781</v>
      </c>
      <c r="AZ1028" s="11">
        <v>0</v>
      </c>
      <c r="BA1028" s="11">
        <v>45.020000457763672</v>
      </c>
      <c r="BB1028" s="11">
        <v>0.72000002861022949</v>
      </c>
      <c r="BC1028" s="11">
        <v>8.9499998092651367</v>
      </c>
      <c r="BD1028" s="11">
        <v>0.74000000953674316</v>
      </c>
      <c r="BE1028" s="11">
        <v>15</v>
      </c>
      <c r="BF1028" s="11">
        <v>5.000000074505806E-2</v>
      </c>
      <c r="BG1028" s="11">
        <v>2.1700000762939453</v>
      </c>
      <c r="BH1028" s="11">
        <v>1.1499999761581421</v>
      </c>
      <c r="BI1028" s="11">
        <v>0.72000002861022949</v>
      </c>
      <c r="BJ1028" s="11">
        <v>3.0799999237060547</v>
      </c>
      <c r="BK1028" s="11">
        <v>3.5199999809265137</v>
      </c>
      <c r="BL1028" s="11">
        <v>2.8299999237060547</v>
      </c>
      <c r="BM1028" s="11">
        <v>118.55000305175781</v>
      </c>
      <c r="BN1028" s="11">
        <v>0.38999998569488525</v>
      </c>
      <c r="BO1028" s="11">
        <v>48.200000762939453</v>
      </c>
      <c r="BP1028" s="11">
        <v>6.5300002098083496</v>
      </c>
      <c r="BQ1028" s="11">
        <v>173.6300048828125</v>
      </c>
      <c r="BR1028" s="11">
        <v>1.8300000429153442</v>
      </c>
      <c r="BS1028" s="11">
        <v>6.5300002098083496</v>
      </c>
      <c r="BT1028" s="11">
        <v>11.649999618530273</v>
      </c>
      <c r="BU1028" s="11">
        <v>75.80999755859375</v>
      </c>
      <c r="BV1028" s="11">
        <v>0</v>
      </c>
      <c r="BW1028" s="11">
        <v>6.8899998664855957</v>
      </c>
      <c r="BX1028" s="11">
        <v>10.600000381469727</v>
      </c>
      <c r="BY1028" s="11">
        <v>0</v>
      </c>
      <c r="BZ1028" s="11">
        <v>44.740001678466797</v>
      </c>
      <c r="CA1028" s="11">
        <v>9</v>
      </c>
      <c r="CB1028" s="11">
        <v>58.479999542236328</v>
      </c>
      <c r="CC1028" s="11">
        <v>7.3899998664855957</v>
      </c>
      <c r="CD1028" s="11">
        <v>1.1599999666213989</v>
      </c>
      <c r="CE1028" s="11">
        <v>0</v>
      </c>
      <c r="CF1028" s="11">
        <v>22.239999771118164</v>
      </c>
      <c r="CG1028" s="11">
        <v>7.0000000298023224E-2</v>
      </c>
      <c r="CH1028" s="11">
        <v>20.569999694824219</v>
      </c>
      <c r="CI1028" s="11">
        <v>86.519996643066406</v>
      </c>
      <c r="CJ1028" s="11">
        <v>10.989999771118164</v>
      </c>
      <c r="CK1028" s="11">
        <v>1.2776948213577271</v>
      </c>
      <c r="CL1028" s="11">
        <v>379.260009765625</v>
      </c>
      <c r="CM1028" s="11">
        <v>29.819999694824219</v>
      </c>
      <c r="CN1028" s="11">
        <v>7.4628973007202148</v>
      </c>
      <c r="CO1028" s="11">
        <v>7.0000000298023224E-2</v>
      </c>
      <c r="CP1028" s="11">
        <v>256.45999145507813</v>
      </c>
      <c r="CQ1028" s="11">
        <v>45.279998779296875</v>
      </c>
      <c r="CR1028" s="11">
        <v>2.809999942779541</v>
      </c>
      <c r="CS1028" s="11">
        <v>0</v>
      </c>
      <c r="CT1028" s="11">
        <v>22.719999313354492</v>
      </c>
      <c r="CU1028" s="11">
        <v>1.559999942779541</v>
      </c>
      <c r="CV1028" s="11">
        <v>1.8300000429153442</v>
      </c>
      <c r="CW1028" s="11">
        <v>32.200000762939453</v>
      </c>
      <c r="CX1028" s="11">
        <v>0</v>
      </c>
      <c r="CY1028" s="11">
        <v>0.40999999642372131</v>
      </c>
      <c r="CZ1028" s="11">
        <v>136.55000305175781</v>
      </c>
      <c r="DA1028" s="11">
        <v>5.119999885559082</v>
      </c>
      <c r="DB1028" s="11">
        <v>8.0299997329711914</v>
      </c>
      <c r="DC1028" s="11">
        <v>1.9999999552965164E-2</v>
      </c>
      <c r="DD1028" s="11">
        <v>7.0000000298023224E-2</v>
      </c>
      <c r="DE1028" s="11">
        <v>8.7299995422363281</v>
      </c>
      <c r="DF1028" s="11">
        <v>2.0999999046325684</v>
      </c>
      <c r="DG1028" s="11">
        <v>4.4899997711181641</v>
      </c>
      <c r="DH1028" s="11">
        <v>0.27000001072883606</v>
      </c>
      <c r="DI1028" s="11">
        <v>500.45001220703125</v>
      </c>
      <c r="DJ1028" s="11">
        <v>461.20254516601563</v>
      </c>
      <c r="DK1028" s="11">
        <v>4.3152360916137695</v>
      </c>
      <c r="DL1028" s="11">
        <v>22.879999160766602</v>
      </c>
      <c r="DM1028" s="11">
        <v>6.4000000953674316</v>
      </c>
      <c r="DN1028" s="11">
        <v>37.119998931884766</v>
      </c>
      <c r="DO1028" s="11">
        <v>13.840000152587891</v>
      </c>
      <c r="DP1028" s="11">
        <v>327.17001342773438</v>
      </c>
      <c r="DQ1028" s="11">
        <v>60.669998168945313</v>
      </c>
      <c r="DR1028" s="11">
        <v>18.049999237060547</v>
      </c>
      <c r="DS1028" s="38">
        <v>18.049999237060547</v>
      </c>
      <c r="DT1028" s="11">
        <v>0</v>
      </c>
      <c r="DU1028" s="38">
        <v>33.439998626708984</v>
      </c>
      <c r="DV1028" s="11">
        <v>33.439998626708984</v>
      </c>
      <c r="DW1028" s="11">
        <v>20.520000457763672</v>
      </c>
      <c r="DX1028" s="11">
        <v>0</v>
      </c>
      <c r="DY1028" s="11">
        <v>75.080001831054688</v>
      </c>
      <c r="DZ1028" s="11">
        <v>7.1999998092651367</v>
      </c>
      <c r="EA1028" s="11">
        <v>47.919998168945313</v>
      </c>
      <c r="EB1028" s="11">
        <v>889.46002197265625</v>
      </c>
      <c r="EC1028" s="11">
        <v>17.789199829101563</v>
      </c>
      <c r="ED1028" s="11">
        <v>871.6707763671875</v>
      </c>
      <c r="EE1028" s="11">
        <v>38.119998931884766</v>
      </c>
      <c r="EF1028" s="11">
        <v>0</v>
      </c>
      <c r="EG1028" s="11">
        <v>22.799999237060547</v>
      </c>
      <c r="EH1028" s="11">
        <v>5.059999942779541</v>
      </c>
      <c r="EI1028" s="11">
        <v>1.1000000238418579</v>
      </c>
      <c r="EJ1028" s="11">
        <v>64.019996643066406</v>
      </c>
      <c r="EK1028" s="11">
        <v>91.739997863769531</v>
      </c>
      <c r="EL1028" s="11">
        <v>4.8400001525878906</v>
      </c>
      <c r="EM1028" s="11">
        <v>68.330001831054688</v>
      </c>
      <c r="EN1028" s="11">
        <v>106.12999725341797</v>
      </c>
      <c r="EO1028" s="11">
        <v>180.58999633789063</v>
      </c>
      <c r="EP1028" s="11">
        <v>0</v>
      </c>
      <c r="EQ1028" s="11">
        <v>0</v>
      </c>
      <c r="ER1028" s="11">
        <v>54.630001068115234</v>
      </c>
      <c r="ES1028" s="11">
        <v>4.5900001525878906</v>
      </c>
      <c r="ET1028" s="11">
        <v>81.569999694824219</v>
      </c>
      <c r="EU1028" s="38">
        <v>41.75</v>
      </c>
      <c r="EV1028" s="11">
        <v>41.75</v>
      </c>
      <c r="EW1028" s="11">
        <v>0</v>
      </c>
      <c r="EX1028" s="11">
        <v>215.8800048828125</v>
      </c>
      <c r="EY1028" s="11">
        <v>15.159999847412109</v>
      </c>
      <c r="EZ1028" s="11">
        <v>1.2899999618530273</v>
      </c>
      <c r="FA1028" s="11">
        <v>37.540000915527344</v>
      </c>
      <c r="FB1028" s="11">
        <v>0.41999998688697815</v>
      </c>
      <c r="FC1028" s="11">
        <v>12.680000305175781</v>
      </c>
      <c r="FD1028" s="11">
        <v>7.9999998211860657E-2</v>
      </c>
      <c r="FE1028" s="11">
        <v>15.920000076293945</v>
      </c>
      <c r="FF1028" s="11">
        <v>0.18999999761581421</v>
      </c>
      <c r="FG1028" s="11">
        <v>0.80000001192092896</v>
      </c>
      <c r="FH1028" s="11">
        <v>1.059999942779541</v>
      </c>
      <c r="FI1028" s="11">
        <v>32.290000915527344</v>
      </c>
      <c r="FJ1028" s="11">
        <v>242.02999877929688</v>
      </c>
      <c r="FK1028" s="11">
        <v>2.6500000953674316</v>
      </c>
      <c r="FL1028" s="11">
        <v>1.0700000524520874</v>
      </c>
      <c r="FM1028" s="11">
        <v>24.739999771118164</v>
      </c>
      <c r="FN1028" s="11">
        <v>2.4800000190734863</v>
      </c>
      <c r="FO1028" s="11">
        <v>7.7899999618530273</v>
      </c>
      <c r="FP1028" s="11">
        <v>5.9999998658895493E-2</v>
      </c>
      <c r="FQ1028" s="11">
        <v>8.0500001907348633</v>
      </c>
      <c r="FR1028" s="11">
        <v>26.120000839233398</v>
      </c>
      <c r="FS1028" s="11">
        <v>27.149999618530273</v>
      </c>
      <c r="FT1028" s="11">
        <v>0</v>
      </c>
      <c r="FU1028" s="11">
        <v>42.950000762939453</v>
      </c>
      <c r="FV1028" s="11">
        <v>4.880000114440918</v>
      </c>
      <c r="FW1028" s="11">
        <v>3.5199999809265137</v>
      </c>
      <c r="FX1028" s="11">
        <v>30.920000076293945</v>
      </c>
      <c r="FY1028" s="11">
        <v>2.369999885559082</v>
      </c>
      <c r="FZ1028" s="11">
        <v>30.079999923706055</v>
      </c>
      <c r="GA1028" s="11">
        <v>52.650001525878906</v>
      </c>
      <c r="GB1028" s="11">
        <v>30.850000381469727</v>
      </c>
      <c r="GC1028" s="11">
        <v>0.87999999523162842</v>
      </c>
      <c r="GD1028" s="11">
        <v>3.1162745952606201</v>
      </c>
      <c r="GE1028" s="11">
        <v>13.819999694824219</v>
      </c>
      <c r="GF1028" s="11">
        <v>17.190000534057617</v>
      </c>
      <c r="GG1028" s="38">
        <v>17.190000534057617</v>
      </c>
      <c r="GH1028" s="11">
        <v>14.890000343322754</v>
      </c>
      <c r="GI1028" s="38">
        <v>1.0199999809265137</v>
      </c>
      <c r="GJ1028" s="11">
        <v>1.0199999809265137</v>
      </c>
      <c r="GK1028" s="38">
        <v>21.530000686645508</v>
      </c>
      <c r="GL1028" s="11">
        <v>21.530000686645508</v>
      </c>
      <c r="GM1028" s="11">
        <v>0</v>
      </c>
      <c r="GN1028" s="11">
        <v>51.590000152587891</v>
      </c>
      <c r="GO1028" s="11">
        <v>81.879997253417969</v>
      </c>
      <c r="GP1028" s="11">
        <v>27.620000839233398</v>
      </c>
      <c r="GQ1028" s="11">
        <v>946.40997314453125</v>
      </c>
      <c r="GR1028" s="11">
        <v>18.540000915527344</v>
      </c>
      <c r="GS1028" s="11">
        <v>0.2199999988079071</v>
      </c>
      <c r="GT1028" s="11">
        <v>1.9999999552965164E-2</v>
      </c>
      <c r="GU1028" s="11">
        <v>2.3299999237060547</v>
      </c>
      <c r="GV1028" s="11">
        <v>35.25</v>
      </c>
      <c r="GW1028" s="11">
        <v>5.9999998658895493E-2</v>
      </c>
      <c r="GX1028" s="11">
        <v>44.490001678466797</v>
      </c>
      <c r="GY1028" s="11">
        <v>178.19000244140625</v>
      </c>
      <c r="GZ1028" s="11">
        <v>0.12999999523162842</v>
      </c>
      <c r="HA1028" s="11">
        <v>23.260000228881836</v>
      </c>
      <c r="HB1028" s="11">
        <v>0</v>
      </c>
      <c r="HC1028" s="11">
        <v>16.309999465942383</v>
      </c>
      <c r="HD1028" s="11">
        <v>52.659999847412109</v>
      </c>
      <c r="HE1028" s="11">
        <v>21.989999771118164</v>
      </c>
      <c r="HF1028" s="11">
        <v>6.690000057220459</v>
      </c>
      <c r="HG1028" s="11">
        <v>3.9999999105930328E-2</v>
      </c>
      <c r="HH1028" s="11">
        <v>15.399999618530273</v>
      </c>
      <c r="HI1028" s="11">
        <v>4.0799999237060547</v>
      </c>
      <c r="HJ1028" s="11">
        <v>44.549999237060547</v>
      </c>
      <c r="HK1028" s="11">
        <v>659.3599853515625</v>
      </c>
      <c r="HL1028" s="11">
        <v>2.2799999713897705</v>
      </c>
      <c r="HM1028" s="11">
        <v>0.4699999988079071</v>
      </c>
      <c r="HN1028" s="11">
        <v>0</v>
      </c>
      <c r="HO1028" s="11">
        <v>39.330001831054688</v>
      </c>
      <c r="HP1028" s="11">
        <v>73.889999389648438</v>
      </c>
      <c r="HQ1028" s="11">
        <v>16.530000686645508</v>
      </c>
      <c r="HR1028" s="11">
        <v>35.310001373291016</v>
      </c>
      <c r="HS1028" s="11">
        <v>22.989999771118164</v>
      </c>
      <c r="HT1028" s="11">
        <v>3.5699999332427979</v>
      </c>
      <c r="HU1028" s="11">
        <v>35.599998474121094</v>
      </c>
      <c r="HV1028" s="11">
        <v>1.1799999475479126</v>
      </c>
    </row>
    <row r="1029" spans="1:230" x14ac:dyDescent="0.3">
      <c r="A1029" s="8">
        <v>38898</v>
      </c>
      <c r="B1029" s="11">
        <v>372.95941162109375</v>
      </c>
      <c r="C1029" s="11">
        <v>941.71661376953125</v>
      </c>
      <c r="D1029" s="11">
        <v>373.9078369140625</v>
      </c>
      <c r="E1029" s="11">
        <v>0</v>
      </c>
      <c r="F1029" s="11">
        <v>0.43999999761581421</v>
      </c>
      <c r="G1029" s="11">
        <v>2.4600000381469727</v>
      </c>
      <c r="H1029" s="11">
        <v>73.010002136230469</v>
      </c>
      <c r="I1029" s="11">
        <v>3.1500000953674316</v>
      </c>
      <c r="J1029" s="11">
        <v>2.119999885559082</v>
      </c>
      <c r="K1029" s="11">
        <v>0.2800000011920929</v>
      </c>
      <c r="L1029" s="11">
        <v>7.8899998664855957</v>
      </c>
      <c r="M1029" s="11">
        <v>3.7000000476837158</v>
      </c>
      <c r="N1029" s="11">
        <v>0</v>
      </c>
      <c r="O1029" s="11">
        <v>3.3599998950958252</v>
      </c>
      <c r="P1029" s="11">
        <v>0.25999999046325684</v>
      </c>
      <c r="Q1029" s="11">
        <v>0</v>
      </c>
      <c r="R1029" s="11">
        <v>2.190000057220459</v>
      </c>
      <c r="S1029" s="11">
        <v>0</v>
      </c>
      <c r="T1029" s="11">
        <v>7.869999885559082</v>
      </c>
      <c r="U1029" s="11">
        <v>13.149999618530273</v>
      </c>
      <c r="V1029" s="11">
        <v>1.1399999856948853</v>
      </c>
      <c r="W1029" s="11">
        <v>1.2200000286102295</v>
      </c>
      <c r="X1029" s="11">
        <v>0.36000001430511475</v>
      </c>
      <c r="Y1029" s="11">
        <v>17.309999465942383</v>
      </c>
      <c r="Z1029" s="11">
        <v>40.919998168945313</v>
      </c>
      <c r="AA1029" s="11">
        <v>9.0200004577636719</v>
      </c>
      <c r="AB1029" s="11">
        <v>14.310000419616699</v>
      </c>
      <c r="AC1029" s="11">
        <v>5.9999998658895493E-2</v>
      </c>
      <c r="AD1029" s="11">
        <v>1.3899999856948853</v>
      </c>
      <c r="AE1029" s="11">
        <v>0</v>
      </c>
      <c r="AF1029" s="11">
        <v>0</v>
      </c>
      <c r="AG1029" s="11">
        <v>15.829999923706055</v>
      </c>
      <c r="AH1029" s="11">
        <v>2.2599999904632568</v>
      </c>
      <c r="AI1029" s="11">
        <v>42.930000305175781</v>
      </c>
      <c r="AJ1029" s="11">
        <v>0</v>
      </c>
      <c r="AK1029" s="11">
        <v>0.12999999523162842</v>
      </c>
      <c r="AL1029" s="11">
        <v>0</v>
      </c>
      <c r="AM1029" s="11">
        <v>1.8700000047683716</v>
      </c>
      <c r="AN1029" s="11">
        <v>20.229999542236328</v>
      </c>
      <c r="AO1029" s="11">
        <v>3.9999999105930328E-2</v>
      </c>
      <c r="AP1029" s="11">
        <v>0.40000000596046448</v>
      </c>
      <c r="AQ1029" s="11">
        <v>0.2199999988079071</v>
      </c>
      <c r="AR1029" s="11">
        <v>1.2100000381469727</v>
      </c>
      <c r="AS1029" s="11">
        <v>4.0500001907348633</v>
      </c>
      <c r="AT1029" s="38">
        <v>4.0500001907348633</v>
      </c>
      <c r="AU1029" s="11">
        <v>0.20999999344348907</v>
      </c>
      <c r="AV1029" s="11">
        <v>12.800000190734863</v>
      </c>
      <c r="AW1029" s="11">
        <v>0.11999999731779099</v>
      </c>
      <c r="AX1029" s="11">
        <v>18.25</v>
      </c>
      <c r="AY1029" s="11">
        <v>20.450000762939453</v>
      </c>
      <c r="AZ1029" s="11">
        <v>0</v>
      </c>
      <c r="BA1029" s="11">
        <v>10.550000190734863</v>
      </c>
      <c r="BB1029" s="11">
        <v>0.2199999988079071</v>
      </c>
      <c r="BC1029" s="11">
        <v>0.77999997138977051</v>
      </c>
      <c r="BD1029" s="11">
        <v>0.11999999731779099</v>
      </c>
      <c r="BE1029" s="11">
        <v>3.6400001049041748</v>
      </c>
      <c r="BF1029" s="11">
        <v>9.9999997764825821E-3</v>
      </c>
      <c r="BG1029" s="11">
        <v>0.36000001430511475</v>
      </c>
      <c r="BH1029" s="11">
        <v>0.18999999761581421</v>
      </c>
      <c r="BI1029" s="11">
        <v>7.0000000298023224E-2</v>
      </c>
      <c r="BJ1029" s="11">
        <v>1.0900000333786011</v>
      </c>
      <c r="BK1029" s="11">
        <v>1.25</v>
      </c>
      <c r="BL1029" s="11">
        <v>0.62999999523162842</v>
      </c>
      <c r="BM1029" s="11">
        <v>56.459999084472656</v>
      </c>
      <c r="BN1029" s="11">
        <v>0.14000000059604645</v>
      </c>
      <c r="BO1029" s="11">
        <v>16.899999618530273</v>
      </c>
      <c r="BP1029" s="11">
        <v>1.6299999952316284</v>
      </c>
      <c r="BQ1029" s="11">
        <v>34.540000915527344</v>
      </c>
      <c r="BR1029" s="11">
        <v>0.5899999737739563</v>
      </c>
      <c r="BS1029" s="11">
        <v>6.4099998474121094</v>
      </c>
      <c r="BT1029" s="11">
        <v>2.869999885559082</v>
      </c>
      <c r="BU1029" s="11">
        <v>48.150001525878906</v>
      </c>
      <c r="BV1029" s="11">
        <v>0</v>
      </c>
      <c r="BW1029" s="11">
        <v>1.7300000190734863</v>
      </c>
      <c r="BX1029" s="11">
        <v>1.7599999904632568</v>
      </c>
      <c r="BY1029" s="11">
        <v>9.4799995422363281</v>
      </c>
      <c r="BZ1029" s="11">
        <v>33.400001525878906</v>
      </c>
      <c r="CA1029" s="11">
        <v>1.7699999809265137</v>
      </c>
      <c r="CB1029" s="11">
        <v>20.469999313354492</v>
      </c>
      <c r="CC1029" s="11">
        <v>2.690000057220459</v>
      </c>
      <c r="CD1029" s="11">
        <v>0.18999999761581421</v>
      </c>
      <c r="CE1029" s="11">
        <v>0</v>
      </c>
      <c r="CF1029" s="11">
        <v>4.4699997901916504</v>
      </c>
      <c r="CG1029" s="11">
        <v>0</v>
      </c>
      <c r="CH1029" s="11">
        <v>5.1599998474121094</v>
      </c>
      <c r="CI1029" s="11">
        <v>45.919998168945313</v>
      </c>
      <c r="CJ1029" s="11">
        <v>1.6200000047683716</v>
      </c>
      <c r="CK1029" s="11">
        <v>0.28570705652236938</v>
      </c>
      <c r="CL1029" s="11">
        <v>408.6400146484375</v>
      </c>
      <c r="CM1029" s="11">
        <v>15.220000267028809</v>
      </c>
      <c r="CN1029" s="11">
        <v>3.0078253746032715</v>
      </c>
      <c r="CO1029" s="11">
        <v>0</v>
      </c>
      <c r="CP1029" s="11">
        <v>169.47000122070313</v>
      </c>
      <c r="CQ1029" s="11">
        <v>14.430000305175781</v>
      </c>
      <c r="CR1029" s="11">
        <v>0.64999997615814209</v>
      </c>
      <c r="CS1029" s="11">
        <v>0</v>
      </c>
      <c r="CT1029" s="11">
        <v>8.5100002288818359</v>
      </c>
      <c r="CU1029" s="11">
        <v>0.25</v>
      </c>
      <c r="CV1029" s="11">
        <v>0.28999999165534973</v>
      </c>
      <c r="CW1029" s="11">
        <v>5.3400001525878906</v>
      </c>
      <c r="CX1029" s="11">
        <v>0</v>
      </c>
      <c r="CY1029" s="11">
        <v>0.60000002384185791</v>
      </c>
      <c r="CZ1029" s="11">
        <v>121.98999786376953</v>
      </c>
      <c r="DA1029" s="11">
        <v>1.0900000333786011</v>
      </c>
      <c r="DB1029" s="11">
        <v>1.8500000238418579</v>
      </c>
      <c r="DC1029" s="11">
        <v>0</v>
      </c>
      <c r="DD1029" s="11">
        <v>0</v>
      </c>
      <c r="DE1029" s="11">
        <v>6.630000114440918</v>
      </c>
      <c r="DF1029" s="11">
        <v>49.340000152587891</v>
      </c>
      <c r="DG1029" s="11">
        <v>1.0199999809265137</v>
      </c>
      <c r="DH1029" s="11">
        <v>1.9999999552965164E-2</v>
      </c>
      <c r="DI1029" s="11">
        <v>335.6400146484375</v>
      </c>
      <c r="DJ1029" s="11">
        <v>264.8040771484375</v>
      </c>
      <c r="DK1029" s="11">
        <v>0.80358719825744629</v>
      </c>
      <c r="DL1029" s="11">
        <v>6.3400001525878906</v>
      </c>
      <c r="DM1029" s="11">
        <v>0</v>
      </c>
      <c r="DN1029" s="11">
        <v>0</v>
      </c>
      <c r="DO1029" s="11">
        <v>2.7699999809265137</v>
      </c>
      <c r="DP1029" s="11">
        <v>105.95999908447266</v>
      </c>
      <c r="DQ1029" s="11">
        <v>22.909999847412109</v>
      </c>
      <c r="DR1029" s="11">
        <v>4.6100001335144043</v>
      </c>
      <c r="DS1029" s="38">
        <v>4.6100001335144043</v>
      </c>
      <c r="DT1029" s="11">
        <v>0</v>
      </c>
      <c r="DU1029" s="38">
        <v>15.930000305175781</v>
      </c>
      <c r="DV1029" s="11">
        <v>15.930000305175781</v>
      </c>
      <c r="DW1029" s="11">
        <v>19.889999389648438</v>
      </c>
      <c r="DX1029" s="11">
        <v>0</v>
      </c>
      <c r="DY1029" s="11">
        <v>15.029999732971191</v>
      </c>
      <c r="DZ1029" s="11">
        <v>0.57999998331069946</v>
      </c>
      <c r="EA1029" s="11">
        <v>30.579999923706055</v>
      </c>
      <c r="EB1029" s="11">
        <v>764.34002685546875</v>
      </c>
      <c r="EC1029" s="11">
        <v>15.286800384521484</v>
      </c>
      <c r="ED1029" s="11">
        <v>749.05322265625</v>
      </c>
      <c r="EE1029" s="11">
        <v>18.610000610351563</v>
      </c>
      <c r="EF1029" s="11">
        <v>0</v>
      </c>
      <c r="EG1029" s="11">
        <v>17.430000305175781</v>
      </c>
      <c r="EH1029" s="11">
        <v>5.2600002288818359</v>
      </c>
      <c r="EI1029" s="11">
        <v>0.20000000298023224</v>
      </c>
      <c r="EJ1029" s="11">
        <v>35.959999084472656</v>
      </c>
      <c r="EK1029" s="11">
        <v>34.189998626708984</v>
      </c>
      <c r="EL1029" s="11">
        <v>1.3899999856948853</v>
      </c>
      <c r="EM1029" s="11">
        <v>19.569999694824219</v>
      </c>
      <c r="EN1029" s="11">
        <v>31.909999847412109</v>
      </c>
      <c r="EO1029" s="11">
        <v>71.360000610351563</v>
      </c>
      <c r="EP1029" s="11">
        <v>0</v>
      </c>
      <c r="EQ1029" s="11">
        <v>0</v>
      </c>
      <c r="ER1029" s="11">
        <v>14.039999961853027</v>
      </c>
      <c r="ES1029" s="11">
        <v>0.74000000953674316</v>
      </c>
      <c r="ET1029" s="11">
        <v>13.069999694824219</v>
      </c>
      <c r="EU1029" s="38">
        <v>18.680000305175781</v>
      </c>
      <c r="EV1029" s="11">
        <v>18.680000305175781</v>
      </c>
      <c r="EW1029" s="11">
        <v>0</v>
      </c>
      <c r="EX1029" s="11">
        <v>85.389999389648438</v>
      </c>
      <c r="EY1029" s="11">
        <v>5.4499998092651367</v>
      </c>
      <c r="EZ1029" s="11">
        <v>0.38999998569488525</v>
      </c>
      <c r="FA1029" s="11">
        <v>12.029999732971191</v>
      </c>
      <c r="FB1029" s="11">
        <v>0.62000000476837158</v>
      </c>
      <c r="FC1029" s="11">
        <v>1.440000057220459</v>
      </c>
      <c r="FD1029" s="11">
        <v>0</v>
      </c>
      <c r="FE1029" s="11">
        <v>11.189999580383301</v>
      </c>
      <c r="FF1029" s="11">
        <v>0</v>
      </c>
      <c r="FG1029" s="11">
        <v>0.10000000149011612</v>
      </c>
      <c r="FH1029" s="11">
        <v>0.37999999523162842</v>
      </c>
      <c r="FI1029" s="11">
        <v>26.100000381469727</v>
      </c>
      <c r="FJ1029" s="11">
        <v>65.30999755859375</v>
      </c>
      <c r="FK1029" s="11">
        <v>0.76999998092651367</v>
      </c>
      <c r="FL1029" s="11">
        <v>0.23999999463558197</v>
      </c>
      <c r="FM1029" s="11">
        <v>7.559999942779541</v>
      </c>
      <c r="FN1029" s="11">
        <v>0.63999998569488525</v>
      </c>
      <c r="FO1029" s="11">
        <v>6.7100000381469727</v>
      </c>
      <c r="FP1029" s="11">
        <v>0</v>
      </c>
      <c r="FQ1029" s="11">
        <v>4.5199999809265137</v>
      </c>
      <c r="FR1029" s="11">
        <v>25.309999465942383</v>
      </c>
      <c r="FS1029" s="11">
        <v>11.159999847412109</v>
      </c>
      <c r="FT1029" s="11">
        <v>0</v>
      </c>
      <c r="FU1029" s="11">
        <v>30.440000534057617</v>
      </c>
      <c r="FV1029" s="11">
        <v>1.690000057220459</v>
      </c>
      <c r="FW1029" s="11">
        <v>1.25</v>
      </c>
      <c r="FX1029" s="11">
        <v>8.0299997329711914</v>
      </c>
      <c r="FY1029" s="11">
        <v>5.130000114440918</v>
      </c>
      <c r="FZ1029" s="11">
        <v>8.1499996185302734</v>
      </c>
      <c r="GA1029" s="11">
        <v>27.75</v>
      </c>
      <c r="GB1029" s="11">
        <v>16.260000228881836</v>
      </c>
      <c r="GC1029" s="11">
        <v>0.31000000238418579</v>
      </c>
      <c r="GD1029" s="11">
        <v>1.2740195989608765</v>
      </c>
      <c r="GE1029" s="11">
        <v>5.6500000953674316</v>
      </c>
      <c r="GF1029" s="11">
        <v>4.940000057220459</v>
      </c>
      <c r="GG1029" s="38">
        <v>4.940000057220459</v>
      </c>
      <c r="GH1029" s="11">
        <v>2.9900000095367432</v>
      </c>
      <c r="GI1029" s="38">
        <v>0.23000000417232513</v>
      </c>
      <c r="GJ1029" s="11">
        <v>0.23000000417232513</v>
      </c>
      <c r="GK1029" s="38">
        <v>17.399999618530273</v>
      </c>
      <c r="GL1029" s="11">
        <v>17.399999618530273</v>
      </c>
      <c r="GM1029" s="11">
        <v>0</v>
      </c>
      <c r="GN1029" s="11">
        <v>0</v>
      </c>
      <c r="GO1029" s="11">
        <v>24.370000839233398</v>
      </c>
      <c r="GP1029" s="11">
        <v>8.119999885559082</v>
      </c>
      <c r="GQ1029" s="11">
        <v>441.04998779296875</v>
      </c>
      <c r="GR1029" s="11">
        <v>13.939999580383301</v>
      </c>
      <c r="GS1029" s="11">
        <v>9.9999997764825821E-3</v>
      </c>
      <c r="GT1029" s="11">
        <v>0</v>
      </c>
      <c r="GU1029" s="11">
        <v>0.69999998807907104</v>
      </c>
      <c r="GV1029" s="11">
        <v>18.579999923706055</v>
      </c>
      <c r="GW1029" s="11">
        <v>0</v>
      </c>
      <c r="GX1029" s="11">
        <v>7.8400001525878906</v>
      </c>
      <c r="GY1029" s="11">
        <v>121.88999938964844</v>
      </c>
      <c r="GZ1029" s="11">
        <v>0</v>
      </c>
      <c r="HA1029" s="11">
        <v>1.1399999856948853</v>
      </c>
      <c r="HB1029" s="11">
        <v>0</v>
      </c>
      <c r="HC1029" s="11">
        <v>5.4600000381469727</v>
      </c>
      <c r="HD1029" s="11">
        <v>37.689998626708984</v>
      </c>
      <c r="HE1029" s="11">
        <v>19.260000228881836</v>
      </c>
      <c r="HF1029" s="11">
        <v>1.9299999475479126</v>
      </c>
      <c r="HG1029" s="11">
        <v>1.9999999552965164E-2</v>
      </c>
      <c r="HH1029" s="11">
        <v>2.6600000858306885</v>
      </c>
      <c r="HI1029" s="11">
        <v>1.0499999523162842</v>
      </c>
      <c r="HJ1029" s="11">
        <v>7.929999828338623</v>
      </c>
      <c r="HK1029" s="11">
        <v>271.23001098632813</v>
      </c>
      <c r="HL1029" s="11">
        <v>0.81999999284744263</v>
      </c>
      <c r="HM1029" s="11">
        <v>7.9999998211860657E-2</v>
      </c>
      <c r="HN1029" s="11">
        <v>0</v>
      </c>
      <c r="HO1029" s="11">
        <v>26.899999618530273</v>
      </c>
      <c r="HP1029" s="11">
        <v>35.380001068115234</v>
      </c>
      <c r="HQ1029" s="11">
        <v>5.7100000381469727</v>
      </c>
      <c r="HR1029" s="11">
        <v>12.199999809265137</v>
      </c>
      <c r="HS1029" s="11">
        <v>7.940000057220459</v>
      </c>
      <c r="HT1029" s="11">
        <v>0.69999998807907104</v>
      </c>
      <c r="HU1029" s="11">
        <v>10.619999885559082</v>
      </c>
      <c r="HV1029" s="11">
        <v>0.25</v>
      </c>
    </row>
    <row r="1030" spans="1:230" x14ac:dyDescent="0.3">
      <c r="A1030" s="8">
        <v>38929</v>
      </c>
      <c r="B1030" s="11">
        <v>199.98704528808594</v>
      </c>
      <c r="C1030" s="11">
        <v>567.72381591796875</v>
      </c>
      <c r="D1030" s="11">
        <v>199.49197387695313</v>
      </c>
      <c r="E1030" s="11">
        <v>0</v>
      </c>
      <c r="F1030" s="11">
        <v>7.0000000298023224E-2</v>
      </c>
      <c r="G1030" s="11">
        <v>0.37999999523162842</v>
      </c>
      <c r="H1030" s="11">
        <v>53.229999542236328</v>
      </c>
      <c r="I1030" s="11">
        <v>1.2000000476837158</v>
      </c>
      <c r="J1030" s="11">
        <v>0.69999998807907104</v>
      </c>
      <c r="K1030" s="11">
        <v>0.23000000417232513</v>
      </c>
      <c r="L1030" s="11">
        <v>5.0799999237060547</v>
      </c>
      <c r="M1030" s="11">
        <v>0.98000001907348633</v>
      </c>
      <c r="N1030" s="11">
        <v>0</v>
      </c>
      <c r="O1030" s="11">
        <v>2.4100000858306885</v>
      </c>
      <c r="P1030" s="11">
        <v>0</v>
      </c>
      <c r="Q1030" s="11">
        <v>0</v>
      </c>
      <c r="R1030" s="11">
        <v>1.0800000429153442</v>
      </c>
      <c r="S1030" s="11">
        <v>1.1299999952316284</v>
      </c>
      <c r="T1030" s="11">
        <v>0.38999998569488525</v>
      </c>
      <c r="U1030" s="11">
        <v>0.62999999523162842</v>
      </c>
      <c r="V1030" s="11">
        <v>0.37000000476837158</v>
      </c>
      <c r="W1030" s="11">
        <v>0</v>
      </c>
      <c r="X1030" s="11">
        <v>0.57999998331069946</v>
      </c>
      <c r="Y1030" s="11">
        <v>9.5399999618530273</v>
      </c>
      <c r="Z1030" s="11">
        <v>27.329999923706055</v>
      </c>
      <c r="AA1030" s="11">
        <v>5.2399997711181641</v>
      </c>
      <c r="AB1030" s="11">
        <v>3.2599999904632568</v>
      </c>
      <c r="AC1030" s="11">
        <v>0</v>
      </c>
      <c r="AD1030" s="11">
        <v>1.1100000143051147</v>
      </c>
      <c r="AE1030" s="11">
        <v>0</v>
      </c>
      <c r="AF1030" s="11">
        <v>0</v>
      </c>
      <c r="AG1030" s="11">
        <v>5.2300000190734863</v>
      </c>
      <c r="AH1030" s="11">
        <v>0.52999997138977051</v>
      </c>
      <c r="AI1030" s="11">
        <v>15.229999542236328</v>
      </c>
      <c r="AJ1030" s="11">
        <v>0</v>
      </c>
      <c r="AK1030" s="11">
        <v>0</v>
      </c>
      <c r="AL1030" s="11">
        <v>0</v>
      </c>
      <c r="AM1030" s="11">
        <v>7.9999998211860657E-2</v>
      </c>
      <c r="AN1030" s="11">
        <v>5.9600000381469727</v>
      </c>
      <c r="AO1030" s="11">
        <v>0</v>
      </c>
      <c r="AP1030" s="11">
        <v>0</v>
      </c>
      <c r="AQ1030" s="11">
        <v>0.10000000149011612</v>
      </c>
      <c r="AR1030" s="11">
        <v>0.43999999761581421</v>
      </c>
      <c r="AS1030" s="11">
        <v>1.2200000286102295</v>
      </c>
      <c r="AT1030" s="38">
        <v>1.2200000286102295</v>
      </c>
      <c r="AU1030" s="11">
        <v>0</v>
      </c>
      <c r="AV1030" s="11">
        <v>0.8399999737739563</v>
      </c>
      <c r="AW1030" s="11">
        <v>0</v>
      </c>
      <c r="AX1030" s="11">
        <v>6.929999828338623</v>
      </c>
      <c r="AY1030" s="11">
        <v>6.8000001907348633</v>
      </c>
      <c r="AZ1030" s="11">
        <v>0</v>
      </c>
      <c r="BA1030" s="11">
        <v>2.3900001049041748</v>
      </c>
      <c r="BB1030" s="11">
        <v>5.000000074505806E-2</v>
      </c>
      <c r="BC1030" s="11">
        <v>0.17000000178813934</v>
      </c>
      <c r="BD1030" s="11">
        <v>0</v>
      </c>
      <c r="BE1030" s="11">
        <v>0.27000001072883606</v>
      </c>
      <c r="BF1030" s="11">
        <v>9.9999997764825821E-3</v>
      </c>
      <c r="BG1030" s="11">
        <v>0</v>
      </c>
      <c r="BH1030" s="11">
        <v>0</v>
      </c>
      <c r="BI1030" s="11">
        <v>1.9999999552965164E-2</v>
      </c>
      <c r="BJ1030" s="11">
        <v>0.60000002384185791</v>
      </c>
      <c r="BK1030" s="11">
        <v>0.68999999761581421</v>
      </c>
      <c r="BL1030" s="11">
        <v>0.23999999463558197</v>
      </c>
      <c r="BM1030" s="11">
        <v>13.399999618530273</v>
      </c>
      <c r="BN1030" s="11">
        <v>9.9999997764825821E-3</v>
      </c>
      <c r="BO1030" s="11">
        <v>11.489999771118164</v>
      </c>
      <c r="BP1030" s="11">
        <v>0.49000000953674316</v>
      </c>
      <c r="BQ1030" s="11">
        <v>10.800000190734863</v>
      </c>
      <c r="BR1030" s="11">
        <v>0.38999998569488525</v>
      </c>
      <c r="BS1030" s="11">
        <v>2.3199999332427979</v>
      </c>
      <c r="BT1030" s="11">
        <v>1</v>
      </c>
      <c r="BU1030" s="11">
        <v>14.039999961853027</v>
      </c>
      <c r="BV1030" s="11">
        <v>3.6099998950958252</v>
      </c>
      <c r="BW1030" s="11">
        <v>0.37000000476837158</v>
      </c>
      <c r="BX1030" s="11">
        <v>0</v>
      </c>
      <c r="BY1030" s="11">
        <v>30.469999313354492</v>
      </c>
      <c r="BZ1030" s="11">
        <v>3.9200000762939453</v>
      </c>
      <c r="CA1030" s="11">
        <v>7.9999998211860657E-2</v>
      </c>
      <c r="CB1030" s="11">
        <v>3.9500000476837158</v>
      </c>
      <c r="CC1030" s="11">
        <v>0.12999999523162842</v>
      </c>
      <c r="CD1030" s="11">
        <v>0</v>
      </c>
      <c r="CE1030" s="11">
        <v>0</v>
      </c>
      <c r="CF1030" s="11">
        <v>0.43000000715255737</v>
      </c>
      <c r="CG1030" s="11">
        <v>0</v>
      </c>
      <c r="CH1030" s="11">
        <v>1.6399999856948853</v>
      </c>
      <c r="CI1030" s="11">
        <v>8.9300003051757813</v>
      </c>
      <c r="CJ1030" s="11">
        <v>0.57999998331069946</v>
      </c>
      <c r="CK1030" s="11">
        <v>0.10697619616985321</v>
      </c>
      <c r="CL1030" s="11">
        <v>133.42999267578125</v>
      </c>
      <c r="CM1030" s="11">
        <v>4.1399998664855957</v>
      </c>
      <c r="CN1030" s="11">
        <v>0.99137395620346069</v>
      </c>
      <c r="CO1030" s="11">
        <v>0</v>
      </c>
      <c r="CP1030" s="11">
        <v>0</v>
      </c>
      <c r="CQ1030" s="11">
        <v>1.3899999856948853</v>
      </c>
      <c r="CR1030" s="11">
        <v>0.2800000011920929</v>
      </c>
      <c r="CS1030" s="11">
        <v>0</v>
      </c>
      <c r="CT1030" s="11">
        <v>0.50999999046325684</v>
      </c>
      <c r="CU1030" s="11">
        <v>5.000000074505806E-2</v>
      </c>
      <c r="CV1030" s="11">
        <v>5.9999998658895493E-2</v>
      </c>
      <c r="CW1030" s="11">
        <v>0.6600000262260437</v>
      </c>
      <c r="CX1030" s="11">
        <v>0</v>
      </c>
      <c r="CY1030" s="11">
        <v>0</v>
      </c>
      <c r="CZ1030" s="11">
        <v>37.029998779296875</v>
      </c>
      <c r="DA1030" s="11">
        <v>0.2800000011920929</v>
      </c>
      <c r="DB1030" s="11">
        <v>0.68999999761581421</v>
      </c>
      <c r="DC1030" s="11">
        <v>0</v>
      </c>
      <c r="DD1030" s="11">
        <v>0</v>
      </c>
      <c r="DE1030" s="11">
        <v>1.5399999618530273</v>
      </c>
      <c r="DF1030" s="11">
        <v>7.320000171661377</v>
      </c>
      <c r="DG1030" s="11">
        <v>0.2199999988079071</v>
      </c>
      <c r="DH1030" s="11">
        <v>0</v>
      </c>
      <c r="DI1030" s="11">
        <v>87.319999694824219</v>
      </c>
      <c r="DJ1030" s="11">
        <v>90.190948486328125</v>
      </c>
      <c r="DK1030" s="11">
        <v>1.6838086843490601</v>
      </c>
      <c r="DL1030" s="11">
        <v>2.1099998950958252</v>
      </c>
      <c r="DM1030" s="11">
        <v>0.25</v>
      </c>
      <c r="DN1030" s="11">
        <v>1.440000057220459</v>
      </c>
      <c r="DO1030" s="11">
        <v>1.4600000381469727</v>
      </c>
      <c r="DP1030" s="11">
        <v>27.870000839233398</v>
      </c>
      <c r="DQ1030" s="11">
        <v>6.4499998092651367</v>
      </c>
      <c r="DR1030" s="11">
        <v>2.2100000381469727</v>
      </c>
      <c r="DS1030" s="38">
        <v>2.2100000381469727</v>
      </c>
      <c r="DT1030" s="11">
        <v>0.36000001430511475</v>
      </c>
      <c r="DU1030" s="38">
        <v>3.7799999713897705</v>
      </c>
      <c r="DV1030" s="11">
        <v>3.7799999713897705</v>
      </c>
      <c r="DW1030" s="11">
        <v>10.369999885559082</v>
      </c>
      <c r="DX1030" s="11">
        <v>0</v>
      </c>
      <c r="DY1030" s="11">
        <v>5.119999885559082</v>
      </c>
      <c r="DZ1030" s="11">
        <v>0.46000000834465027</v>
      </c>
      <c r="EA1030" s="11">
        <v>17.930000305175781</v>
      </c>
      <c r="EB1030" s="11">
        <v>326.07998657226563</v>
      </c>
      <c r="EC1030" s="11">
        <v>6.5215997695922852</v>
      </c>
      <c r="ED1030" s="11">
        <v>319.55841064453125</v>
      </c>
      <c r="EE1030" s="11">
        <v>11.979999542236328</v>
      </c>
      <c r="EF1030" s="11">
        <v>0</v>
      </c>
      <c r="EG1030" s="11">
        <v>4.1700000762939453</v>
      </c>
      <c r="EH1030" s="11">
        <v>3.619999885559082</v>
      </c>
      <c r="EI1030" s="11">
        <v>3.9999999105930328E-2</v>
      </c>
      <c r="EJ1030" s="11">
        <v>26.219999313354492</v>
      </c>
      <c r="EK1030" s="11">
        <v>12.189999580383301</v>
      </c>
      <c r="EL1030" s="11">
        <v>0.34000000357627869</v>
      </c>
      <c r="EM1030" s="11">
        <v>4.8400001525878906</v>
      </c>
      <c r="EN1030" s="11">
        <v>7.429999828338623</v>
      </c>
      <c r="EO1030" s="11">
        <v>29.579999923706055</v>
      </c>
      <c r="EP1030" s="11">
        <v>0</v>
      </c>
      <c r="EQ1030" s="11">
        <v>0</v>
      </c>
      <c r="ER1030" s="11">
        <v>2.3900001049041748</v>
      </c>
      <c r="ES1030" s="11">
        <v>0.23000000417232513</v>
      </c>
      <c r="ET1030" s="11">
        <v>4.0500001907348633</v>
      </c>
      <c r="EU1030" s="38">
        <v>1.6699999570846558</v>
      </c>
      <c r="EV1030" s="11">
        <v>1.6699999570846558</v>
      </c>
      <c r="EW1030" s="11">
        <v>0</v>
      </c>
      <c r="EX1030" s="11">
        <v>25.129999160766602</v>
      </c>
      <c r="EY1030" s="11">
        <v>2.4100000858306885</v>
      </c>
      <c r="EZ1030" s="11">
        <v>7.9999998211860657E-2</v>
      </c>
      <c r="FA1030" s="11">
        <v>4.619999885559082</v>
      </c>
      <c r="FB1030" s="11">
        <v>0</v>
      </c>
      <c r="FC1030" s="11">
        <v>0.15999999642372131</v>
      </c>
      <c r="FD1030" s="11">
        <v>0</v>
      </c>
      <c r="FE1030" s="11">
        <v>18.229999542236328</v>
      </c>
      <c r="FF1030" s="11">
        <v>0</v>
      </c>
      <c r="FG1030" s="11">
        <v>9.9999997764825821E-3</v>
      </c>
      <c r="FH1030" s="11">
        <v>0.17000000178813934</v>
      </c>
      <c r="FI1030" s="11">
        <v>4.4200000762939453</v>
      </c>
      <c r="FJ1030" s="11">
        <v>14.659999847412109</v>
      </c>
      <c r="FK1030" s="11">
        <v>0.44999998807907104</v>
      </c>
      <c r="FL1030" s="11">
        <v>5.9999998658895493E-2</v>
      </c>
      <c r="FM1030" s="11">
        <v>1.7999999523162842</v>
      </c>
      <c r="FN1030" s="11">
        <v>0.11999999731779099</v>
      </c>
      <c r="FO1030" s="11">
        <v>2.559999942779541</v>
      </c>
      <c r="FP1030" s="11">
        <v>0</v>
      </c>
      <c r="FQ1030" s="11">
        <v>2.5099999904632568</v>
      </c>
      <c r="FR1030" s="11">
        <v>13.199999809265137</v>
      </c>
      <c r="FS1030" s="11">
        <v>6.5100002288818359</v>
      </c>
      <c r="FT1030" s="11">
        <v>0</v>
      </c>
      <c r="FU1030" s="11">
        <v>8.7799997329711914</v>
      </c>
      <c r="FV1030" s="11">
        <v>0.94999998807907104</v>
      </c>
      <c r="FW1030" s="11">
        <v>0.68999999761581421</v>
      </c>
      <c r="FX1030" s="11">
        <v>1.1799999475479126</v>
      </c>
      <c r="FY1030" s="11">
        <v>5.2399997711181641</v>
      </c>
      <c r="FZ1030" s="11">
        <v>3.4300000667572021</v>
      </c>
      <c r="GA1030" s="11">
        <v>7.059999942779541</v>
      </c>
      <c r="GB1030" s="11">
        <v>4.1399998664855957</v>
      </c>
      <c r="GC1030" s="11">
        <v>0.17000000178813934</v>
      </c>
      <c r="GD1030" s="11">
        <v>0.60882353782653809</v>
      </c>
      <c r="GE1030" s="11">
        <v>2.7000000476837158</v>
      </c>
      <c r="GF1030" s="11">
        <v>2.3399999141693115</v>
      </c>
      <c r="GG1030" s="38">
        <v>2.3399999141693115</v>
      </c>
      <c r="GH1030" s="11">
        <v>0.28999999165534973</v>
      </c>
      <c r="GI1030" s="38">
        <v>5.000000074505806E-2</v>
      </c>
      <c r="GJ1030" s="11">
        <v>5.000000074505806E-2</v>
      </c>
      <c r="GK1030" s="38">
        <v>2.9500000476837158</v>
      </c>
      <c r="GL1030" s="11">
        <v>2.9500000476837158</v>
      </c>
      <c r="GM1030" s="11">
        <v>0</v>
      </c>
      <c r="GN1030" s="11">
        <v>3.3900001049041748</v>
      </c>
      <c r="GO1030" s="11">
        <v>1.0399999618530273</v>
      </c>
      <c r="GP1030" s="11">
        <v>3.3499999046325684</v>
      </c>
      <c r="GQ1030" s="11">
        <v>298.08999633789063</v>
      </c>
      <c r="GR1030" s="11">
        <v>1.7400000095367432</v>
      </c>
      <c r="GS1030" s="11">
        <v>0</v>
      </c>
      <c r="GT1030" s="11">
        <v>0</v>
      </c>
      <c r="GU1030" s="11">
        <v>0.14000000059604645</v>
      </c>
      <c r="GV1030" s="11">
        <v>4.7300000190734863</v>
      </c>
      <c r="GW1030" s="11">
        <v>0</v>
      </c>
      <c r="GX1030" s="11">
        <v>1.8500000238418579</v>
      </c>
      <c r="GY1030" s="11">
        <v>18.909999847412109</v>
      </c>
      <c r="GZ1030" s="11">
        <v>0</v>
      </c>
      <c r="HA1030" s="11">
        <v>1.8300000429153442</v>
      </c>
      <c r="HB1030" s="11">
        <v>0</v>
      </c>
      <c r="HC1030" s="11">
        <v>4.0199999809265137</v>
      </c>
      <c r="HD1030" s="11">
        <v>4.8000001907348633</v>
      </c>
      <c r="HE1030" s="11">
        <v>3.6800000667572021</v>
      </c>
      <c r="HF1030" s="11">
        <v>1.1499999761581421</v>
      </c>
      <c r="HG1030" s="11">
        <v>2.9999999329447746E-2</v>
      </c>
      <c r="HH1030" s="11">
        <v>2.059999942779541</v>
      </c>
      <c r="HI1030" s="11">
        <v>0.18000000715255737</v>
      </c>
      <c r="HJ1030" s="11">
        <v>1.0199999809265137</v>
      </c>
      <c r="HK1030" s="11">
        <v>63.680000305175781</v>
      </c>
      <c r="HL1030" s="11">
        <v>0.36000001430511475</v>
      </c>
      <c r="HM1030" s="11">
        <v>0</v>
      </c>
      <c r="HN1030" s="11">
        <v>0</v>
      </c>
      <c r="HO1030" s="11">
        <v>4.1700000762939453</v>
      </c>
      <c r="HP1030" s="11">
        <v>6.440000057220459</v>
      </c>
      <c r="HQ1030" s="11">
        <v>3.2300000190734863</v>
      </c>
      <c r="HR1030" s="11">
        <v>6.9000000953674316</v>
      </c>
      <c r="HS1030" s="11">
        <v>4.4899997711181641</v>
      </c>
      <c r="HT1030" s="11">
        <v>0.23999999463558197</v>
      </c>
      <c r="HU1030" s="11">
        <v>0.43000000715255737</v>
      </c>
      <c r="HV1030" s="11">
        <v>0</v>
      </c>
    </row>
    <row r="1031" spans="1:230" x14ac:dyDescent="0.3">
      <c r="A1031" s="8">
        <v>38960</v>
      </c>
      <c r="B1031" s="11">
        <v>151.33164978027344</v>
      </c>
      <c r="C1031" s="11">
        <v>367.67868041992188</v>
      </c>
      <c r="D1031" s="11">
        <v>148.79118347167969</v>
      </c>
      <c r="E1031" s="11">
        <v>0</v>
      </c>
      <c r="F1031" s="11">
        <v>2.9999999329447746E-2</v>
      </c>
      <c r="G1031" s="11">
        <v>0.15000000596046448</v>
      </c>
      <c r="H1031" s="11">
        <v>32.490001678466797</v>
      </c>
      <c r="I1031" s="11">
        <v>0.43999999761581421</v>
      </c>
      <c r="J1031" s="11">
        <v>0.37000000476837158</v>
      </c>
      <c r="K1031" s="11">
        <v>0.15000000596046448</v>
      </c>
      <c r="L1031" s="11">
        <v>3.869999885559082</v>
      </c>
      <c r="M1031" s="11">
        <v>0.25</v>
      </c>
      <c r="N1031" s="11">
        <v>0</v>
      </c>
      <c r="O1031" s="11">
        <v>2.0999999046325684</v>
      </c>
      <c r="P1031" s="11">
        <v>2.9999999329447746E-2</v>
      </c>
      <c r="Q1031" s="11">
        <v>0</v>
      </c>
      <c r="R1031" s="11">
        <v>0.74000000953674316</v>
      </c>
      <c r="S1031" s="11">
        <v>0.51999998092651367</v>
      </c>
      <c r="T1031" s="11">
        <v>0</v>
      </c>
      <c r="U1031" s="11">
        <v>0.30000001192092896</v>
      </c>
      <c r="V1031" s="11">
        <v>0.18999999761581421</v>
      </c>
      <c r="W1031" s="11">
        <v>0</v>
      </c>
      <c r="X1031" s="11">
        <v>0.60000002384185791</v>
      </c>
      <c r="Y1031" s="11">
        <v>7.5399999618530273</v>
      </c>
      <c r="Z1031" s="11">
        <v>20.469999313354492</v>
      </c>
      <c r="AA1031" s="11">
        <v>3.7599999904632568</v>
      </c>
      <c r="AB1031" s="11">
        <v>0.79000002145767212</v>
      </c>
      <c r="AC1031" s="11">
        <v>0</v>
      </c>
      <c r="AD1031" s="11">
        <v>0.70999997854232788</v>
      </c>
      <c r="AE1031" s="11">
        <v>0</v>
      </c>
      <c r="AF1031" s="11">
        <v>0</v>
      </c>
      <c r="AG1031" s="11">
        <v>0.56999999284744263</v>
      </c>
      <c r="AH1031" s="11">
        <v>0.17000000178813934</v>
      </c>
      <c r="AI1031" s="11">
        <v>5.4699997901916504</v>
      </c>
      <c r="AJ1031" s="11">
        <v>0</v>
      </c>
      <c r="AK1031" s="11">
        <v>0</v>
      </c>
      <c r="AL1031" s="11">
        <v>0</v>
      </c>
      <c r="AM1031" s="11">
        <v>0</v>
      </c>
      <c r="AN1031" s="11">
        <v>6.5900001525878906</v>
      </c>
      <c r="AO1031" s="11">
        <v>0</v>
      </c>
      <c r="AP1031" s="11">
        <v>0</v>
      </c>
      <c r="AQ1031" s="11">
        <v>3.9999999105930328E-2</v>
      </c>
      <c r="AR1031" s="11">
        <v>0.2800000011920929</v>
      </c>
      <c r="AS1031" s="11">
        <v>0.73000001907348633</v>
      </c>
      <c r="AT1031" s="38">
        <v>0.73000001907348633</v>
      </c>
      <c r="AU1031" s="11">
        <v>0</v>
      </c>
      <c r="AV1031" s="11">
        <v>9.9999997764825821E-3</v>
      </c>
      <c r="AW1031" s="11">
        <v>0</v>
      </c>
      <c r="AX1031" s="11">
        <v>5.0799999237060547</v>
      </c>
      <c r="AY1031" s="11">
        <v>3.3900001049041748</v>
      </c>
      <c r="AZ1031" s="11">
        <v>0</v>
      </c>
      <c r="BA1031" s="11">
        <v>1.2200000286102295</v>
      </c>
      <c r="BB1031" s="11">
        <v>1.9999999552965164E-2</v>
      </c>
      <c r="BC1031" s="11">
        <v>7.9999998211860657E-2</v>
      </c>
      <c r="BD1031" s="11">
        <v>0</v>
      </c>
      <c r="BE1031" s="11">
        <v>0.10999999940395355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0.51999998092651367</v>
      </c>
      <c r="BK1031" s="11">
        <v>0.5899999737739563</v>
      </c>
      <c r="BL1031" s="11">
        <v>0.18000000715255737</v>
      </c>
      <c r="BM1031" s="11">
        <v>2.630000114440918</v>
      </c>
      <c r="BN1031" s="11">
        <v>0</v>
      </c>
      <c r="BO1031" s="11">
        <v>9.9700002670288086</v>
      </c>
      <c r="BP1031" s="11">
        <v>0.14000000059604645</v>
      </c>
      <c r="BQ1031" s="11">
        <v>7.5399999618530273</v>
      </c>
      <c r="BR1031" s="11">
        <v>0.27000001072883606</v>
      </c>
      <c r="BS1031" s="11">
        <v>0.52999997138977051</v>
      </c>
      <c r="BT1031" s="11">
        <v>0.46000000834465027</v>
      </c>
      <c r="BU1031" s="11">
        <v>2.369999885559082</v>
      </c>
      <c r="BV1031" s="11">
        <v>4.679999828338623</v>
      </c>
      <c r="BW1031" s="11">
        <v>5.000000074505806E-2</v>
      </c>
      <c r="BX1031" s="11">
        <v>0</v>
      </c>
      <c r="BY1031" s="11">
        <v>27.940000534057617</v>
      </c>
      <c r="BZ1031" s="11">
        <v>0.10000000149011612</v>
      </c>
      <c r="CA1031" s="11">
        <v>5.000000074505806E-2</v>
      </c>
      <c r="CB1031" s="11">
        <v>0.81000000238418579</v>
      </c>
      <c r="CC1031" s="11">
        <v>5.9999998658895493E-2</v>
      </c>
      <c r="CD1031" s="11">
        <v>0</v>
      </c>
      <c r="CE1031" s="11">
        <v>0</v>
      </c>
      <c r="CF1031" s="11">
        <v>2.2999999523162842</v>
      </c>
      <c r="CG1031" s="11">
        <v>0</v>
      </c>
      <c r="CH1031" s="11">
        <v>1.0399999618530273</v>
      </c>
      <c r="CI1031" s="11">
        <v>0.97000002861022949</v>
      </c>
      <c r="CJ1031" s="11">
        <v>0.55000001192092896</v>
      </c>
      <c r="CK1031" s="11">
        <v>8.1094719469547272E-2</v>
      </c>
      <c r="CL1031" s="11">
        <v>13.350000381469727</v>
      </c>
      <c r="CM1031" s="11">
        <v>0.80000001192092896</v>
      </c>
      <c r="CN1031" s="11">
        <v>0.8808409571647644</v>
      </c>
      <c r="CO1031" s="11">
        <v>0</v>
      </c>
      <c r="CP1031" s="11">
        <v>0</v>
      </c>
      <c r="CQ1031" s="11">
        <v>0.40999999642372131</v>
      </c>
      <c r="CR1031" s="11">
        <v>0.18000000715255737</v>
      </c>
      <c r="CS1031" s="11">
        <v>0</v>
      </c>
      <c r="CT1031" s="11">
        <v>0.12999999523162842</v>
      </c>
      <c r="CU1031" s="11">
        <v>3.9999999105930328E-2</v>
      </c>
      <c r="CV1031" s="11">
        <v>5.000000074505806E-2</v>
      </c>
      <c r="CW1031" s="11">
        <v>0.37999999523162842</v>
      </c>
      <c r="CX1031" s="11">
        <v>0</v>
      </c>
      <c r="CY1031" s="11">
        <v>0</v>
      </c>
      <c r="CZ1031" s="11">
        <v>3.2599999904632568</v>
      </c>
      <c r="DA1031" s="11">
        <v>5.000000074505806E-2</v>
      </c>
      <c r="DB1031" s="11">
        <v>0</v>
      </c>
      <c r="DC1031" s="11">
        <v>0</v>
      </c>
      <c r="DD1031" s="11">
        <v>0</v>
      </c>
      <c r="DE1031" s="11">
        <v>7.0000000298023224E-2</v>
      </c>
      <c r="DF1031" s="11">
        <v>1.8799999952316284</v>
      </c>
      <c r="DG1031" s="11">
        <v>0</v>
      </c>
      <c r="DH1031" s="11">
        <v>0</v>
      </c>
      <c r="DI1031" s="11">
        <v>18.549999237060547</v>
      </c>
      <c r="DJ1031" s="11">
        <v>59.610820770263672</v>
      </c>
      <c r="DK1031" s="11">
        <v>1.0819505453109741</v>
      </c>
      <c r="DL1031" s="11">
        <v>0</v>
      </c>
      <c r="DM1031" s="11">
        <v>0</v>
      </c>
      <c r="DN1031" s="11">
        <v>0</v>
      </c>
      <c r="DO1031" s="11">
        <v>0.8399999737739563</v>
      </c>
      <c r="DP1031" s="11">
        <v>7.5100002288818359</v>
      </c>
      <c r="DQ1031" s="11">
        <v>1.6699999570846558</v>
      </c>
      <c r="DR1031" s="11">
        <v>1.1599999666213989</v>
      </c>
      <c r="DS1031" s="38">
        <v>1.1599999666213989</v>
      </c>
      <c r="DT1031" s="11">
        <v>0.15999999642372131</v>
      </c>
      <c r="DU1031" s="38">
        <v>0.74000000953674316</v>
      </c>
      <c r="DV1031" s="11">
        <v>0.74000000953674316</v>
      </c>
      <c r="DW1031" s="11">
        <v>1.9199999570846558</v>
      </c>
      <c r="DX1031" s="11">
        <v>0</v>
      </c>
      <c r="DY1031" s="11">
        <v>2.9700000286102295</v>
      </c>
      <c r="DZ1031" s="11">
        <v>0.30000001192092896</v>
      </c>
      <c r="EA1031" s="11">
        <v>10.869999885559082</v>
      </c>
      <c r="EB1031" s="11">
        <v>67.860000610351563</v>
      </c>
      <c r="EC1031" s="11">
        <v>1.357200026512146</v>
      </c>
      <c r="ED1031" s="11">
        <v>66.502799987792969</v>
      </c>
      <c r="EE1031" s="11">
        <v>9.130000114440918</v>
      </c>
      <c r="EF1031" s="11">
        <v>0</v>
      </c>
      <c r="EG1031" s="11">
        <v>1.6100000143051147</v>
      </c>
      <c r="EH1031" s="11">
        <v>0</v>
      </c>
      <c r="EI1031" s="11">
        <v>9.9999997764825821E-3</v>
      </c>
      <c r="EJ1031" s="11">
        <v>16</v>
      </c>
      <c r="EK1031" s="11">
        <v>7.1599998474121094</v>
      </c>
      <c r="EL1031" s="11">
        <v>0.15000000596046448</v>
      </c>
      <c r="EM1031" s="11">
        <v>2.1600000858306885</v>
      </c>
      <c r="EN1031" s="11">
        <v>3.309999942779541</v>
      </c>
      <c r="EO1031" s="11">
        <v>22.909999847412109</v>
      </c>
      <c r="EP1031" s="11">
        <v>0</v>
      </c>
      <c r="EQ1031" s="11">
        <v>0</v>
      </c>
      <c r="ER1031" s="11">
        <v>0.87999999523162842</v>
      </c>
      <c r="ES1031" s="11">
        <v>7.0000000298023224E-2</v>
      </c>
      <c r="ET1031" s="11">
        <v>1.25</v>
      </c>
      <c r="EU1031" s="38">
        <v>0.17000000178813934</v>
      </c>
      <c r="EV1031" s="11">
        <v>0.17000000178813934</v>
      </c>
      <c r="EW1031" s="11">
        <v>0</v>
      </c>
      <c r="EX1031" s="11">
        <v>14.239999771118164</v>
      </c>
      <c r="EY1031" s="11">
        <v>0.97000002861022949</v>
      </c>
      <c r="EZ1031" s="11">
        <v>3.9999999105930328E-2</v>
      </c>
      <c r="FA1031" s="11">
        <v>3.9000000953674316</v>
      </c>
      <c r="FB1031" s="11">
        <v>0</v>
      </c>
      <c r="FC1031" s="11">
        <v>0.31000000238418579</v>
      </c>
      <c r="FD1031" s="11">
        <v>0</v>
      </c>
      <c r="FE1031" s="11">
        <v>16.760000228881836</v>
      </c>
      <c r="FF1031" s="11">
        <v>0</v>
      </c>
      <c r="FG1031" s="11">
        <v>9.9999997764825821E-3</v>
      </c>
      <c r="FH1031" s="11">
        <v>7.0000000298023224E-2</v>
      </c>
      <c r="FI1031" s="11">
        <v>0.33000001311302185</v>
      </c>
      <c r="FJ1031" s="11">
        <v>7.0399999618530273</v>
      </c>
      <c r="FK1031" s="11">
        <v>0.20999999344348907</v>
      </c>
      <c r="FL1031" s="11">
        <v>5.9999998658895493E-2</v>
      </c>
      <c r="FM1031" s="11">
        <v>0.72000002861022949</v>
      </c>
      <c r="FN1031" s="11">
        <v>9.0000003576278687E-2</v>
      </c>
      <c r="FO1031" s="11">
        <v>0.93000000715255737</v>
      </c>
      <c r="FP1031" s="11">
        <v>0</v>
      </c>
      <c r="FQ1031" s="11">
        <v>1.5</v>
      </c>
      <c r="FR1031" s="11">
        <v>2.440000057220459</v>
      </c>
      <c r="FS1031" s="11">
        <v>4.3299999237060547</v>
      </c>
      <c r="FT1031" s="11">
        <v>0</v>
      </c>
      <c r="FU1031" s="11">
        <v>2.3299999237060547</v>
      </c>
      <c r="FV1031" s="11">
        <v>0.68000000715255737</v>
      </c>
      <c r="FW1031" s="11">
        <v>0.5899999737739563</v>
      </c>
      <c r="FX1031" s="11">
        <v>0.37000000476837158</v>
      </c>
      <c r="FY1031" s="11">
        <v>4.8499999046325684</v>
      </c>
      <c r="FZ1031" s="11">
        <v>1.5299999713897705</v>
      </c>
      <c r="GA1031" s="11">
        <v>2.8399999141693115</v>
      </c>
      <c r="GB1031" s="11">
        <v>1.6599999666213989</v>
      </c>
      <c r="GC1031" s="11">
        <v>0.15000000596046448</v>
      </c>
      <c r="GD1031" s="11">
        <v>0.60205882787704468</v>
      </c>
      <c r="GE1031" s="11">
        <v>2.6700000762939453</v>
      </c>
      <c r="GF1031" s="11">
        <v>1.1599999666213989</v>
      </c>
      <c r="GG1031" s="38">
        <v>1.1599999666213989</v>
      </c>
      <c r="GH1031" s="11">
        <v>1.5399999618530273</v>
      </c>
      <c r="GI1031" s="38">
        <v>0</v>
      </c>
      <c r="GJ1031" s="11">
        <v>0</v>
      </c>
      <c r="GK1031" s="38">
        <v>0.2199999988079071</v>
      </c>
      <c r="GL1031" s="11">
        <v>0.2199999988079071</v>
      </c>
      <c r="GM1031" s="11">
        <v>0</v>
      </c>
      <c r="GN1031" s="11">
        <v>3.0399999618530273</v>
      </c>
      <c r="GO1031" s="11">
        <v>0.5</v>
      </c>
      <c r="GP1031" s="11">
        <v>2.5</v>
      </c>
      <c r="GQ1031" s="11">
        <v>255.35000610351563</v>
      </c>
      <c r="GR1031" s="11">
        <v>0</v>
      </c>
      <c r="GS1031" s="11">
        <v>9.9999997764825821E-3</v>
      </c>
      <c r="GT1031" s="11">
        <v>0</v>
      </c>
      <c r="GU1031" s="11">
        <v>5.9999998658895493E-2</v>
      </c>
      <c r="GV1031" s="11">
        <v>1.8999999761581421</v>
      </c>
      <c r="GW1031" s="11">
        <v>0</v>
      </c>
      <c r="GX1031" s="11">
        <v>0.88999998569488525</v>
      </c>
      <c r="GY1031" s="11">
        <v>2.7100000381469727</v>
      </c>
      <c r="GZ1031" s="11">
        <v>0</v>
      </c>
      <c r="HA1031" s="11">
        <v>1.9099999666213989</v>
      </c>
      <c r="HB1031" s="11">
        <v>0</v>
      </c>
      <c r="HC1031" s="11">
        <v>2</v>
      </c>
      <c r="HD1031" s="11">
        <v>1.5</v>
      </c>
      <c r="HE1031" s="11">
        <v>3.619999885559082</v>
      </c>
      <c r="HF1031" s="11">
        <v>0.54000002145767212</v>
      </c>
      <c r="HG1031" s="11">
        <v>9.9999997764825821E-3</v>
      </c>
      <c r="HH1031" s="11">
        <v>5.3400001525878906</v>
      </c>
      <c r="HI1031" s="11">
        <v>7.0000000298023224E-2</v>
      </c>
      <c r="HJ1031" s="11">
        <v>0.41999998688697815</v>
      </c>
      <c r="HK1031" s="11">
        <v>19.450000762939453</v>
      </c>
      <c r="HL1031" s="11">
        <v>0.15000000596046448</v>
      </c>
      <c r="HM1031" s="11">
        <v>0</v>
      </c>
      <c r="HN1031" s="11">
        <v>0</v>
      </c>
      <c r="HO1031" s="11">
        <v>0.60000002384185791</v>
      </c>
      <c r="HP1031" s="11">
        <v>1.6100000143051147</v>
      </c>
      <c r="HQ1031" s="11">
        <v>2.2899999618530273</v>
      </c>
      <c r="HR1031" s="11">
        <v>4.8899998664855957</v>
      </c>
      <c r="HS1031" s="11">
        <v>3.1800000667572021</v>
      </c>
      <c r="HT1031" s="11">
        <v>0.20999999344348907</v>
      </c>
      <c r="HU1031" s="11">
        <v>0</v>
      </c>
      <c r="HV1031" s="11">
        <v>0</v>
      </c>
    </row>
    <row r="1032" spans="1:230" x14ac:dyDescent="0.3">
      <c r="A1032" s="8">
        <v>38990</v>
      </c>
      <c r="B1032" s="11">
        <v>118.44126129150391</v>
      </c>
      <c r="C1032" s="11">
        <v>216.21138000488281</v>
      </c>
      <c r="D1032" s="11">
        <v>120.68209838867188</v>
      </c>
      <c r="E1032" s="11">
        <v>0</v>
      </c>
      <c r="F1032" s="11">
        <v>9.9999997764825821E-3</v>
      </c>
      <c r="G1032" s="11">
        <v>5.000000074505806E-2</v>
      </c>
      <c r="H1032" s="11">
        <v>32</v>
      </c>
      <c r="I1032" s="11">
        <v>0.11999999731779099</v>
      </c>
      <c r="J1032" s="11">
        <v>0.25999999046325684</v>
      </c>
      <c r="K1032" s="11">
        <v>9.0000003576278687E-2</v>
      </c>
      <c r="L1032" s="11">
        <v>3.3399999141693115</v>
      </c>
      <c r="M1032" s="11">
        <v>7.0000000298023224E-2</v>
      </c>
      <c r="N1032" s="11">
        <v>0</v>
      </c>
      <c r="O1032" s="11">
        <v>1.7599999904632568</v>
      </c>
      <c r="P1032" s="11">
        <v>0</v>
      </c>
      <c r="Q1032" s="11">
        <v>0</v>
      </c>
      <c r="R1032" s="11">
        <v>0.67000001668930054</v>
      </c>
      <c r="S1032" s="11">
        <v>0.30000001192092896</v>
      </c>
      <c r="T1032" s="11">
        <v>0</v>
      </c>
      <c r="U1032" s="11">
        <v>0.20000000298023224</v>
      </c>
      <c r="V1032" s="11">
        <v>0.12999999523162842</v>
      </c>
      <c r="W1032" s="11">
        <v>0</v>
      </c>
      <c r="X1032" s="11">
        <v>0.68000000715255737</v>
      </c>
      <c r="Y1032" s="11">
        <v>5.9099998474121094</v>
      </c>
      <c r="Z1032" s="11">
        <v>18.729999542236328</v>
      </c>
      <c r="AA1032" s="11">
        <v>2.8299999237060547</v>
      </c>
      <c r="AB1032" s="11">
        <v>0.31000000238418579</v>
      </c>
      <c r="AC1032" s="11">
        <v>0</v>
      </c>
      <c r="AD1032" s="11">
        <v>0.43000000715255737</v>
      </c>
      <c r="AE1032" s="11">
        <v>0</v>
      </c>
      <c r="AF1032" s="11">
        <v>0</v>
      </c>
      <c r="AG1032" s="11">
        <v>0.12999999523162842</v>
      </c>
      <c r="AH1032" s="11">
        <v>0</v>
      </c>
      <c r="AI1032" s="11">
        <v>3.940000057220459</v>
      </c>
      <c r="AJ1032" s="11">
        <v>0</v>
      </c>
      <c r="AK1032" s="11">
        <v>5.9999998658895493E-2</v>
      </c>
      <c r="AL1032" s="11">
        <v>0</v>
      </c>
      <c r="AM1032" s="11">
        <v>0</v>
      </c>
      <c r="AN1032" s="11">
        <v>2.1099998950958252</v>
      </c>
      <c r="AO1032" s="11">
        <v>0</v>
      </c>
      <c r="AP1032" s="11">
        <v>0</v>
      </c>
      <c r="AQ1032" s="11">
        <v>2.9999999329447746E-2</v>
      </c>
      <c r="AR1032" s="11">
        <v>0.18999999761581421</v>
      </c>
      <c r="AS1032" s="11">
        <v>0.67000001668930054</v>
      </c>
      <c r="AT1032" s="38">
        <v>0.67000001668930054</v>
      </c>
      <c r="AU1032" s="11">
        <v>0</v>
      </c>
      <c r="AV1032" s="11">
        <v>9.9999997764825821E-3</v>
      </c>
      <c r="AW1032" s="11">
        <v>5.9999998658895493E-2</v>
      </c>
      <c r="AX1032" s="11">
        <v>4.0999999046325684</v>
      </c>
      <c r="AY1032" s="11">
        <v>2.2100000381469727</v>
      </c>
      <c r="AZ1032" s="11">
        <v>0</v>
      </c>
      <c r="BA1032" s="11">
        <v>0.93999999761581421</v>
      </c>
      <c r="BB1032" s="11">
        <v>1.9999999552965164E-2</v>
      </c>
      <c r="BC1032" s="11">
        <v>7.9999998211860657E-2</v>
      </c>
      <c r="BD1032" s="11">
        <v>5.9999998658895493E-2</v>
      </c>
      <c r="BE1032" s="11">
        <v>7.0000000298023224E-2</v>
      </c>
      <c r="BF1032" s="11">
        <v>0</v>
      </c>
      <c r="BG1032" s="11">
        <v>0.17000000178813934</v>
      </c>
      <c r="BH1032" s="11">
        <v>0.10999999940395355</v>
      </c>
      <c r="BI1032" s="11">
        <v>0</v>
      </c>
      <c r="BJ1032" s="11">
        <v>0.27000001072883606</v>
      </c>
      <c r="BK1032" s="11">
        <v>0.31000000238418579</v>
      </c>
      <c r="BL1032" s="11">
        <v>0.15000000596046448</v>
      </c>
      <c r="BM1032" s="11">
        <v>0.56999999284744263</v>
      </c>
      <c r="BN1032" s="11">
        <v>0</v>
      </c>
      <c r="BO1032" s="11">
        <v>8.3999996185302734</v>
      </c>
      <c r="BP1032" s="11">
        <v>0.10999999940395355</v>
      </c>
      <c r="BQ1032" s="11">
        <v>6.0399999618530273</v>
      </c>
      <c r="BR1032" s="11">
        <v>0.20000000298023224</v>
      </c>
      <c r="BS1032" s="11">
        <v>0.36000001430511475</v>
      </c>
      <c r="BT1032" s="11">
        <v>0.25</v>
      </c>
      <c r="BU1032" s="11">
        <v>0.95999997854232788</v>
      </c>
      <c r="BV1032" s="11">
        <v>3.1400001049041748</v>
      </c>
      <c r="BW1032" s="11">
        <v>0.10000000149011612</v>
      </c>
      <c r="BX1032" s="11">
        <v>0.81000000238418579</v>
      </c>
      <c r="BY1032" s="11">
        <v>8.1000003814697266</v>
      </c>
      <c r="BZ1032" s="11">
        <v>2.3399999141693115</v>
      </c>
      <c r="CA1032" s="11">
        <v>2.9999999329447746E-2</v>
      </c>
      <c r="CB1032" s="11">
        <v>1.2699999809265137</v>
      </c>
      <c r="CC1032" s="11">
        <v>3.9999999105930328E-2</v>
      </c>
      <c r="CD1032" s="11">
        <v>9.0000003576278687E-2</v>
      </c>
      <c r="CE1032" s="11">
        <v>0</v>
      </c>
      <c r="CF1032" s="11">
        <v>1.75</v>
      </c>
      <c r="CG1032" s="11">
        <v>0</v>
      </c>
      <c r="CH1032" s="11">
        <v>0.54000002145767212</v>
      </c>
      <c r="CI1032" s="11">
        <v>0</v>
      </c>
      <c r="CJ1032" s="11">
        <v>0.38999998569488525</v>
      </c>
      <c r="CK1032" s="11">
        <v>6.8757429718971252E-2</v>
      </c>
      <c r="CL1032" s="11">
        <v>1.7599999904632568</v>
      </c>
      <c r="CM1032" s="11">
        <v>0.20000000298023224</v>
      </c>
      <c r="CN1032" s="11">
        <v>0.86823612451553345</v>
      </c>
      <c r="CO1032" s="11">
        <v>0</v>
      </c>
      <c r="CP1032" s="11">
        <v>0</v>
      </c>
      <c r="CQ1032" s="11">
        <v>0.2800000011920929</v>
      </c>
      <c r="CR1032" s="11">
        <v>0.18000000715255737</v>
      </c>
      <c r="CS1032" s="11">
        <v>0</v>
      </c>
      <c r="CT1032" s="11">
        <v>0.11999999731779099</v>
      </c>
      <c r="CU1032" s="11">
        <v>3.9999999105930328E-2</v>
      </c>
      <c r="CV1032" s="11">
        <v>5.000000074505806E-2</v>
      </c>
      <c r="CW1032" s="11">
        <v>0.81000000238418579</v>
      </c>
      <c r="CX1032" s="11">
        <v>0</v>
      </c>
      <c r="CY1032" s="11">
        <v>0</v>
      </c>
      <c r="CZ1032" s="11">
        <v>1.1799999475479126</v>
      </c>
      <c r="DA1032" s="11">
        <v>3.9999999105930328E-2</v>
      </c>
      <c r="DB1032" s="11">
        <v>0</v>
      </c>
      <c r="DC1032" s="11">
        <v>0</v>
      </c>
      <c r="DD1032" s="11">
        <v>0</v>
      </c>
      <c r="DE1032" s="11">
        <v>9.0000003576278687E-2</v>
      </c>
      <c r="DF1032" s="11">
        <v>1.3899999856948853</v>
      </c>
      <c r="DG1032" s="11">
        <v>0</v>
      </c>
      <c r="DH1032" s="11">
        <v>0</v>
      </c>
      <c r="DI1032" s="11">
        <v>7.9899997711181641</v>
      </c>
      <c r="DJ1032" s="11">
        <v>52.66143798828125</v>
      </c>
      <c r="DK1032" s="11">
        <v>0.40182965993881226</v>
      </c>
      <c r="DL1032" s="11">
        <v>0.4699999988079071</v>
      </c>
      <c r="DM1032" s="11">
        <v>7.9999998211860657E-2</v>
      </c>
      <c r="DN1032" s="11">
        <v>0.46000000834465027</v>
      </c>
      <c r="DO1032" s="11">
        <v>0</v>
      </c>
      <c r="DP1032" s="11">
        <v>7.809999942779541</v>
      </c>
      <c r="DQ1032" s="11">
        <v>1.7699999809265137</v>
      </c>
      <c r="DR1032" s="11">
        <v>0.69999998807907104</v>
      </c>
      <c r="DS1032" s="38">
        <v>0.69999998807907104</v>
      </c>
      <c r="DT1032" s="11">
        <v>0.10000000149011612</v>
      </c>
      <c r="DU1032" s="38">
        <v>0.15999999642372131</v>
      </c>
      <c r="DV1032" s="11">
        <v>0.15999999642372131</v>
      </c>
      <c r="DW1032" s="11">
        <v>0.74000000953674316</v>
      </c>
      <c r="DX1032" s="11">
        <v>0</v>
      </c>
      <c r="DY1032" s="11">
        <v>2.25</v>
      </c>
      <c r="DZ1032" s="11">
        <v>0.18000000715255737</v>
      </c>
      <c r="EA1032" s="11">
        <v>8.5799999237060547</v>
      </c>
      <c r="EB1032" s="11">
        <v>23.889999389648438</v>
      </c>
      <c r="EC1032" s="11">
        <v>0.47780001163482666</v>
      </c>
      <c r="ED1032" s="11">
        <v>23.412200927734375</v>
      </c>
      <c r="EE1032" s="11">
        <v>7.880000114440918</v>
      </c>
      <c r="EF1032" s="11">
        <v>0</v>
      </c>
      <c r="EG1032" s="11">
        <v>1.3300000429153442</v>
      </c>
      <c r="EH1032" s="11">
        <v>0</v>
      </c>
      <c r="EI1032" s="11">
        <v>9.9999997764825821E-3</v>
      </c>
      <c r="EJ1032" s="11">
        <v>15.760000228881836</v>
      </c>
      <c r="EK1032" s="11">
        <v>4.9499998092651367</v>
      </c>
      <c r="EL1032" s="11">
        <v>0.10999999940395355</v>
      </c>
      <c r="EM1032" s="11">
        <v>1.5299999713897705</v>
      </c>
      <c r="EN1032" s="11">
        <v>2.3499999046325684</v>
      </c>
      <c r="EO1032" s="11">
        <v>18.239999771118164</v>
      </c>
      <c r="EP1032" s="11">
        <v>0</v>
      </c>
      <c r="EQ1032" s="11">
        <v>0</v>
      </c>
      <c r="ER1032" s="11">
        <v>2</v>
      </c>
      <c r="ES1032" s="11">
        <v>3.9999999105930328E-2</v>
      </c>
      <c r="ET1032" s="11">
        <v>0.80000001192092896</v>
      </c>
      <c r="EU1032" s="38">
        <v>0.10999999940395355</v>
      </c>
      <c r="EV1032" s="11">
        <v>0.10999999940395355</v>
      </c>
      <c r="EW1032" s="11">
        <v>0</v>
      </c>
      <c r="EX1032" s="11">
        <v>10.600000381469727</v>
      </c>
      <c r="EY1032" s="11">
        <v>0.73000001907348633</v>
      </c>
      <c r="EZ1032" s="11">
        <v>9.9999997764825821E-3</v>
      </c>
      <c r="FA1032" s="11">
        <v>1.3999999761581421</v>
      </c>
      <c r="FB1032" s="11">
        <v>0</v>
      </c>
      <c r="FC1032" s="11">
        <v>0.18999999761581421</v>
      </c>
      <c r="FD1032" s="11">
        <v>0</v>
      </c>
      <c r="FE1032" s="11">
        <v>5.9699997901916504</v>
      </c>
      <c r="FF1032" s="11">
        <v>0</v>
      </c>
      <c r="FG1032" s="11">
        <v>0</v>
      </c>
      <c r="FH1032" s="11">
        <v>5.000000074505806E-2</v>
      </c>
      <c r="FI1032" s="11">
        <v>0.18000000715255737</v>
      </c>
      <c r="FJ1032" s="11">
        <v>5.8499999046325684</v>
      </c>
      <c r="FK1032" s="11">
        <v>0.15000000596046448</v>
      </c>
      <c r="FL1032" s="11">
        <v>7.9999998211860657E-2</v>
      </c>
      <c r="FM1032" s="11">
        <v>0.8399999737739563</v>
      </c>
      <c r="FN1032" s="11">
        <v>0.15000000596046448</v>
      </c>
      <c r="FO1032" s="11">
        <v>0.25</v>
      </c>
      <c r="FP1032" s="11">
        <v>0</v>
      </c>
      <c r="FQ1032" s="11">
        <v>1.1200000047683716</v>
      </c>
      <c r="FR1032" s="11">
        <v>0.93999999761581421</v>
      </c>
      <c r="FS1032" s="11">
        <v>3.7799999713897705</v>
      </c>
      <c r="FT1032" s="11">
        <v>0</v>
      </c>
      <c r="FU1032" s="11">
        <v>0.77999997138977051</v>
      </c>
      <c r="FV1032" s="11">
        <v>0.50999999046325684</v>
      </c>
      <c r="FW1032" s="11">
        <v>0.31000000238418579</v>
      </c>
      <c r="FX1032" s="11">
        <v>0.25999999046325684</v>
      </c>
      <c r="FY1032" s="11">
        <v>3.440000057220459</v>
      </c>
      <c r="FZ1032" s="11">
        <v>1.2999999523162842</v>
      </c>
      <c r="GA1032" s="11">
        <v>0.92000001668930054</v>
      </c>
      <c r="GB1032" s="11">
        <v>0.54000002145767212</v>
      </c>
      <c r="GC1032" s="11">
        <v>7.9999998211860657E-2</v>
      </c>
      <c r="GD1032" s="11">
        <v>9.4705879688262939E-2</v>
      </c>
      <c r="GE1032" s="11">
        <v>0.41999998688697815</v>
      </c>
      <c r="GF1032" s="11">
        <v>0.61000001430511475</v>
      </c>
      <c r="GG1032" s="38">
        <v>0.61000001430511475</v>
      </c>
      <c r="GH1032" s="11">
        <v>1.1699999570846558</v>
      </c>
      <c r="GI1032" s="38">
        <v>0</v>
      </c>
      <c r="GJ1032" s="11">
        <v>0</v>
      </c>
      <c r="GK1032" s="38">
        <v>0.11999999731779099</v>
      </c>
      <c r="GL1032" s="11">
        <v>0.11999999731779099</v>
      </c>
      <c r="GM1032" s="11">
        <v>0</v>
      </c>
      <c r="GN1032" s="11">
        <v>1.4199999570846558</v>
      </c>
      <c r="GO1032" s="11">
        <v>0.33000001311302185</v>
      </c>
      <c r="GP1032" s="11">
        <v>0.28999999165534973</v>
      </c>
      <c r="GQ1032" s="11">
        <v>225.83000183105469</v>
      </c>
      <c r="GR1032" s="11">
        <v>0</v>
      </c>
      <c r="GS1032" s="11">
        <v>9.9999997764825821E-3</v>
      </c>
      <c r="GT1032" s="11">
        <v>0</v>
      </c>
      <c r="GU1032" s="11">
        <v>1.9999999552965164E-2</v>
      </c>
      <c r="GV1032" s="11">
        <v>0.62000000476837158</v>
      </c>
      <c r="GW1032" s="11">
        <v>0</v>
      </c>
      <c r="GX1032" s="11">
        <v>0.62000000476837158</v>
      </c>
      <c r="GY1032" s="11">
        <v>0.92000001668930054</v>
      </c>
      <c r="GZ1032" s="11">
        <v>0</v>
      </c>
      <c r="HA1032" s="11">
        <v>2.1600000858306885</v>
      </c>
      <c r="HB1032" s="11">
        <v>0</v>
      </c>
      <c r="HC1032" s="11">
        <v>3.0499999523162842</v>
      </c>
      <c r="HD1032" s="11">
        <v>0</v>
      </c>
      <c r="HE1032" s="11">
        <v>1.5700000524520874</v>
      </c>
      <c r="HF1032" s="11">
        <v>0.37000000476837158</v>
      </c>
      <c r="HG1032" s="11">
        <v>9.9999997764825821E-3</v>
      </c>
      <c r="HH1032" s="11">
        <v>4.8600001335144043</v>
      </c>
      <c r="HI1032" s="11">
        <v>0.15000000596046448</v>
      </c>
      <c r="HJ1032" s="11">
        <v>0.31000000238418579</v>
      </c>
      <c r="HK1032" s="11">
        <v>8.8199996948242188</v>
      </c>
      <c r="HL1032" s="11">
        <v>0.10999999940395355</v>
      </c>
      <c r="HM1032" s="11">
        <v>3.9999999105930328E-2</v>
      </c>
      <c r="HN1032" s="11">
        <v>0</v>
      </c>
      <c r="HO1032" s="11">
        <v>0.20000000298023224</v>
      </c>
      <c r="HP1032" s="11">
        <v>0.56000000238418579</v>
      </c>
      <c r="HQ1032" s="11">
        <v>1.7200000286102295</v>
      </c>
      <c r="HR1032" s="11">
        <v>3.6700000762939453</v>
      </c>
      <c r="HS1032" s="11">
        <v>2.3900001049041748</v>
      </c>
      <c r="HT1032" s="11">
        <v>0.15000000596046448</v>
      </c>
      <c r="HU1032" s="11">
        <v>0</v>
      </c>
      <c r="HV1032" s="11">
        <v>0</v>
      </c>
    </row>
    <row r="1033" spans="1:230" x14ac:dyDescent="0.3">
      <c r="A1033" s="8">
        <v>39021</v>
      </c>
      <c r="B1033" s="11">
        <v>70.019363403320313</v>
      </c>
      <c r="C1033" s="11">
        <v>1530.2237548828125</v>
      </c>
      <c r="D1033" s="11">
        <v>72.110603332519531</v>
      </c>
      <c r="E1033" s="11">
        <v>0</v>
      </c>
      <c r="F1033" s="11">
        <v>9.9999997764825821E-3</v>
      </c>
      <c r="G1033" s="11">
        <v>5.9999998658895493E-2</v>
      </c>
      <c r="H1033" s="11">
        <v>29.350000381469727</v>
      </c>
      <c r="I1033" s="11">
        <v>0.11999999731779099</v>
      </c>
      <c r="J1033" s="11">
        <v>0.31999999284744263</v>
      </c>
      <c r="K1033" s="11">
        <v>0.10000000149011612</v>
      </c>
      <c r="L1033" s="11">
        <v>2.880000114440918</v>
      </c>
      <c r="M1033" s="11">
        <v>0.31999999284744263</v>
      </c>
      <c r="N1033" s="11">
        <v>0</v>
      </c>
      <c r="O1033" s="11">
        <v>1.8700000047683716</v>
      </c>
      <c r="P1033" s="11">
        <v>7.0000000298023224E-2</v>
      </c>
      <c r="Q1033" s="11">
        <v>0</v>
      </c>
      <c r="R1033" s="11">
        <v>1.1799999475479126</v>
      </c>
      <c r="S1033" s="11">
        <v>1.3899999856948853</v>
      </c>
      <c r="T1033" s="11">
        <v>0</v>
      </c>
      <c r="U1033" s="11">
        <v>0.76999998092651367</v>
      </c>
      <c r="V1033" s="11">
        <v>0.17000000178813934</v>
      </c>
      <c r="W1033" s="11">
        <v>0.46000000834465027</v>
      </c>
      <c r="X1033" s="11">
        <v>0</v>
      </c>
      <c r="Y1033" s="11">
        <v>6.190000057220459</v>
      </c>
      <c r="Z1033" s="11">
        <v>20.850000381469727</v>
      </c>
      <c r="AA1033" s="11">
        <v>3.1099998950958252</v>
      </c>
      <c r="AB1033" s="11">
        <v>0.28999999165534973</v>
      </c>
      <c r="AC1033" s="11">
        <v>0</v>
      </c>
      <c r="AD1033" s="11">
        <v>0.47999998927116394</v>
      </c>
      <c r="AE1033" s="11">
        <v>0</v>
      </c>
      <c r="AF1033" s="11">
        <v>0</v>
      </c>
      <c r="AG1033" s="11">
        <v>0</v>
      </c>
      <c r="AH1033" s="11">
        <v>0</v>
      </c>
      <c r="AI1033" s="11">
        <v>2.2599999904632568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0.15000000596046448</v>
      </c>
      <c r="AQ1033" s="11">
        <v>3.9999999105930328E-2</v>
      </c>
      <c r="AR1033" s="11">
        <v>0</v>
      </c>
      <c r="AS1033" s="11">
        <v>0.10000000149011612</v>
      </c>
      <c r="AT1033" s="38">
        <v>0.10000000149011612</v>
      </c>
      <c r="AU1033" s="11">
        <v>7.9999998211860657E-2</v>
      </c>
      <c r="AV1033" s="11">
        <v>9.9999997764825821E-3</v>
      </c>
      <c r="AW1033" s="11">
        <v>0</v>
      </c>
      <c r="AX1033" s="11">
        <v>5.5300002098083496</v>
      </c>
      <c r="AY1033" s="11">
        <v>3.75</v>
      </c>
      <c r="AZ1033" s="11">
        <v>0</v>
      </c>
      <c r="BA1033" s="11">
        <v>2.1500000953674316</v>
      </c>
      <c r="BB1033" s="11">
        <v>1.9999999552965164E-2</v>
      </c>
      <c r="BC1033" s="11">
        <v>0.2199999988079071</v>
      </c>
      <c r="BD1033" s="11">
        <v>0</v>
      </c>
      <c r="BE1033" s="11">
        <v>7.9999998211860657E-2</v>
      </c>
      <c r="BF1033" s="11">
        <v>1.9999999552965164E-2</v>
      </c>
      <c r="BG1033" s="11">
        <v>0</v>
      </c>
      <c r="BH1033" s="11">
        <v>0</v>
      </c>
      <c r="BI1033" s="11">
        <v>0.62999999523162842</v>
      </c>
      <c r="BJ1033" s="11">
        <v>0.40000000596046448</v>
      </c>
      <c r="BK1033" s="11">
        <v>0.46000000834465027</v>
      </c>
      <c r="BL1033" s="11">
        <v>0.99000000953674316</v>
      </c>
      <c r="BM1033" s="11">
        <v>1</v>
      </c>
      <c r="BN1033" s="11">
        <v>0</v>
      </c>
      <c r="BO1033" s="11">
        <v>8.1499996185302734</v>
      </c>
      <c r="BP1033" s="11">
        <v>0.47999998927116394</v>
      </c>
      <c r="BQ1033" s="11">
        <v>7.3000001907348633</v>
      </c>
      <c r="BR1033" s="11">
        <v>0.20000000298023224</v>
      </c>
      <c r="BS1033" s="11">
        <v>0.31000000238418579</v>
      </c>
      <c r="BT1033" s="11">
        <v>0.36000001430511475</v>
      </c>
      <c r="BU1033" s="11">
        <v>0.72000002861022949</v>
      </c>
      <c r="BV1033" s="11">
        <v>0</v>
      </c>
      <c r="BW1033" s="11">
        <v>0.18000000715255737</v>
      </c>
      <c r="BX1033" s="11">
        <v>0</v>
      </c>
      <c r="BY1033" s="11">
        <v>0</v>
      </c>
      <c r="BZ1033" s="11">
        <v>2.5099999904632568</v>
      </c>
      <c r="CA1033" s="11">
        <v>0.20999999344348907</v>
      </c>
      <c r="CB1033" s="11">
        <v>0</v>
      </c>
      <c r="CC1033" s="11">
        <v>0.15999999642372131</v>
      </c>
      <c r="CD1033" s="11">
        <v>0</v>
      </c>
      <c r="CE1033" s="11">
        <v>0</v>
      </c>
      <c r="CF1033" s="11">
        <v>0</v>
      </c>
      <c r="CG1033" s="11">
        <v>0</v>
      </c>
      <c r="CH1033" s="11">
        <v>1.0900000333786011</v>
      </c>
      <c r="CI1033" s="11">
        <v>0</v>
      </c>
      <c r="CJ1033" s="11">
        <v>0.18999999761581421</v>
      </c>
      <c r="CK1033" s="11">
        <v>0.44813734292984009</v>
      </c>
      <c r="CL1033" s="11">
        <v>0.38999998569488525</v>
      </c>
      <c r="CM1033" s="11">
        <v>0.64999997615814209</v>
      </c>
      <c r="CN1033" s="11">
        <v>0.90327805280685425</v>
      </c>
      <c r="CO1033" s="11">
        <v>0</v>
      </c>
      <c r="CP1033" s="11">
        <v>0.67000001668930054</v>
      </c>
      <c r="CQ1033" s="11">
        <v>0.25999999046325684</v>
      </c>
      <c r="CR1033" s="11">
        <v>0.17000000178813934</v>
      </c>
      <c r="CS1033" s="11">
        <v>0</v>
      </c>
      <c r="CT1033" s="11">
        <v>0.15999999642372131</v>
      </c>
      <c r="CU1033" s="11">
        <v>0.25999999046325684</v>
      </c>
      <c r="CV1033" s="11">
        <v>0.31000000238418579</v>
      </c>
      <c r="CW1033" s="11">
        <v>0.75</v>
      </c>
      <c r="CX1033" s="11">
        <v>0.20000000298023224</v>
      </c>
      <c r="CY1033" s="11">
        <v>1.9999999552965164E-2</v>
      </c>
      <c r="CZ1033" s="11">
        <v>1.5499999523162842</v>
      </c>
      <c r="DA1033" s="11">
        <v>0</v>
      </c>
      <c r="DB1033" s="11">
        <v>0</v>
      </c>
      <c r="DC1033" s="11">
        <v>0</v>
      </c>
      <c r="DD1033" s="11">
        <v>0</v>
      </c>
      <c r="DE1033" s="11">
        <v>7.9999998211860657E-2</v>
      </c>
      <c r="DF1033" s="11">
        <v>4.380000114440918</v>
      </c>
      <c r="DG1033" s="11">
        <v>1.9999999552965164E-2</v>
      </c>
      <c r="DH1033" s="11">
        <v>0</v>
      </c>
      <c r="DI1033" s="11">
        <v>5.8400001525878906</v>
      </c>
      <c r="DJ1033" s="11">
        <v>49.453159332275391</v>
      </c>
      <c r="DK1033" s="11">
        <v>1.2828875780105591</v>
      </c>
      <c r="DL1033" s="11">
        <v>0.50999999046325684</v>
      </c>
      <c r="DM1033" s="11">
        <v>0.81000000238418579</v>
      </c>
      <c r="DN1033" s="11">
        <v>4.679999828338623</v>
      </c>
      <c r="DO1033" s="11">
        <v>0.23000000417232513</v>
      </c>
      <c r="DP1033" s="11">
        <v>8.0100002288818359</v>
      </c>
      <c r="DQ1033" s="11">
        <v>1.5</v>
      </c>
      <c r="DR1033" s="11">
        <v>1.0900000333786011</v>
      </c>
      <c r="DS1033" s="38">
        <v>1.0900000333786011</v>
      </c>
      <c r="DT1033" s="11">
        <v>0.43999999761581421</v>
      </c>
      <c r="DU1033" s="38">
        <v>0.2800000011920929</v>
      </c>
      <c r="DV1033" s="11">
        <v>0.2800000011920929</v>
      </c>
      <c r="DW1033" s="11">
        <v>0.63999998569488525</v>
      </c>
      <c r="DX1033" s="11">
        <v>0</v>
      </c>
      <c r="DY1033" s="11">
        <v>2.380000114440918</v>
      </c>
      <c r="DZ1033" s="11">
        <v>0.20000000298023224</v>
      </c>
      <c r="EA1033" s="11">
        <v>8.3900003433227539</v>
      </c>
      <c r="EB1033" s="11">
        <v>16.719999313354492</v>
      </c>
      <c r="EC1033" s="11">
        <v>0.3343999981880188</v>
      </c>
      <c r="ED1033" s="11">
        <v>16.385599136352539</v>
      </c>
      <c r="EE1033" s="11">
        <v>6.7899999618530273</v>
      </c>
      <c r="EF1033" s="11">
        <v>0</v>
      </c>
      <c r="EG1033" s="11">
        <v>0.85000002384185791</v>
      </c>
      <c r="EH1033" s="11">
        <v>0</v>
      </c>
      <c r="EI1033" s="11">
        <v>9.9999997764825821E-3</v>
      </c>
      <c r="EJ1033" s="11">
        <v>14.449999809265137</v>
      </c>
      <c r="EK1033" s="11">
        <v>6.4600000381469727</v>
      </c>
      <c r="EL1033" s="11">
        <v>0.12999999523162842</v>
      </c>
      <c r="EM1033" s="11">
        <v>1.8999999761581421</v>
      </c>
      <c r="EN1033" s="11">
        <v>2.9700000286102295</v>
      </c>
      <c r="EO1033" s="11">
        <v>23.340000152587891</v>
      </c>
      <c r="EP1033" s="11">
        <v>0</v>
      </c>
      <c r="EQ1033" s="11">
        <v>0</v>
      </c>
      <c r="ER1033" s="11">
        <v>0.28999999165534973</v>
      </c>
      <c r="ES1033" s="11">
        <v>5.9999998658895493E-2</v>
      </c>
      <c r="ET1033" s="11">
        <v>1.0900000333786011</v>
      </c>
      <c r="EU1033" s="38">
        <v>2.9999999329447746E-2</v>
      </c>
      <c r="EV1033" s="11">
        <v>2.9999999329447746E-2</v>
      </c>
      <c r="EW1033" s="11">
        <v>0</v>
      </c>
      <c r="EX1033" s="11">
        <v>10.310000419616699</v>
      </c>
      <c r="EY1033" s="11">
        <v>1.0199999809265137</v>
      </c>
      <c r="EZ1033" s="11">
        <v>9.9999997764825821E-3</v>
      </c>
      <c r="FA1033" s="11">
        <v>0.88999998569488525</v>
      </c>
      <c r="FB1033" s="11">
        <v>1.9999999552965164E-2</v>
      </c>
      <c r="FC1033" s="11">
        <v>0.2199999988079071</v>
      </c>
      <c r="FD1033" s="11">
        <v>0</v>
      </c>
      <c r="FE1033" s="11">
        <v>0</v>
      </c>
      <c r="FF1033" s="11">
        <v>0</v>
      </c>
      <c r="FG1033" s="11">
        <v>0.10000000149011612</v>
      </c>
      <c r="FH1033" s="11">
        <v>7.0000000298023224E-2</v>
      </c>
      <c r="FI1033" s="11">
        <v>0.20999999344348907</v>
      </c>
      <c r="FJ1033" s="11">
        <v>7.0300002098083496</v>
      </c>
      <c r="FK1033" s="11">
        <v>0.2199999988079071</v>
      </c>
      <c r="FL1033" s="11">
        <v>1.9999999552965164E-2</v>
      </c>
      <c r="FM1033" s="11">
        <v>0</v>
      </c>
      <c r="FN1033" s="11">
        <v>0.75</v>
      </c>
      <c r="FO1033" s="11">
        <v>0.23000000417232513</v>
      </c>
      <c r="FP1033" s="11">
        <v>0</v>
      </c>
      <c r="FQ1033" s="11">
        <v>1.1599999666213989</v>
      </c>
      <c r="FR1033" s="11">
        <v>0.81000000238418579</v>
      </c>
      <c r="FS1033" s="11">
        <v>2.9000000953674316</v>
      </c>
      <c r="FT1033" s="11">
        <v>0</v>
      </c>
      <c r="FU1033" s="11">
        <v>1.0199999809265137</v>
      </c>
      <c r="FV1033" s="11">
        <v>0.49000000953674316</v>
      </c>
      <c r="FW1033" s="11">
        <v>0.46000000834465027</v>
      </c>
      <c r="FX1033" s="11">
        <v>1.0499999523162842</v>
      </c>
      <c r="FY1033" s="11">
        <v>2.4300000667572021</v>
      </c>
      <c r="FZ1033" s="11">
        <v>5.4699997901916504</v>
      </c>
      <c r="GA1033" s="11">
        <v>0.62999999523162842</v>
      </c>
      <c r="GB1033" s="11">
        <v>0.37000000476837158</v>
      </c>
      <c r="GC1033" s="11">
        <v>0.10999999940395355</v>
      </c>
      <c r="GD1033" s="11">
        <v>0.71029412746429443</v>
      </c>
      <c r="GE1033" s="11">
        <v>3.1500000953674316</v>
      </c>
      <c r="GF1033" s="11">
        <v>0.9100000262260437</v>
      </c>
      <c r="GG1033" s="38">
        <v>0.9100000262260437</v>
      </c>
      <c r="GH1033" s="11">
        <v>0</v>
      </c>
      <c r="GI1033" s="38">
        <v>0</v>
      </c>
      <c r="GJ1033" s="11">
        <v>0</v>
      </c>
      <c r="GK1033" s="38">
        <v>0.14000000059604645</v>
      </c>
      <c r="GL1033" s="11">
        <v>0.14000000059604645</v>
      </c>
      <c r="GM1033" s="11">
        <v>0</v>
      </c>
      <c r="GN1033" s="11">
        <v>3.7300000190734863</v>
      </c>
      <c r="GO1033" s="11">
        <v>0.87999999523162842</v>
      </c>
      <c r="GP1033" s="11">
        <v>1.7400000095367432</v>
      </c>
      <c r="GQ1033" s="11">
        <v>241.78999328613281</v>
      </c>
      <c r="GR1033" s="11">
        <v>0</v>
      </c>
      <c r="GS1033" s="11">
        <v>0</v>
      </c>
      <c r="GT1033" s="11">
        <v>0</v>
      </c>
      <c r="GU1033" s="11">
        <v>1.9999999552965164E-2</v>
      </c>
      <c r="GV1033" s="11">
        <v>0.41999998688697815</v>
      </c>
      <c r="GW1033" s="11">
        <v>0</v>
      </c>
      <c r="GX1033" s="11">
        <v>0.6600000262260437</v>
      </c>
      <c r="GY1033" s="11">
        <v>2.7200000286102295</v>
      </c>
      <c r="GZ1033" s="11">
        <v>0</v>
      </c>
      <c r="HA1033" s="11">
        <v>0</v>
      </c>
      <c r="HB1033" s="11">
        <v>0</v>
      </c>
      <c r="HC1033" s="11">
        <v>0</v>
      </c>
      <c r="HD1033" s="11">
        <v>0.89999997615814209</v>
      </c>
      <c r="HE1033" s="11">
        <v>1.6200000047683716</v>
      </c>
      <c r="HF1033" s="11">
        <v>0.54000002145767212</v>
      </c>
      <c r="HG1033" s="11">
        <v>0</v>
      </c>
      <c r="HH1033" s="11">
        <v>0.52999997138977051</v>
      </c>
      <c r="HI1033" s="11">
        <v>1.9999999552965164E-2</v>
      </c>
      <c r="HJ1033" s="11">
        <v>2.4800000190734863</v>
      </c>
      <c r="HK1033" s="11">
        <v>6.1700000762939453</v>
      </c>
      <c r="HL1033" s="11">
        <v>0.15000000596046448</v>
      </c>
      <c r="HM1033" s="11">
        <v>0</v>
      </c>
      <c r="HN1033" s="11">
        <v>0</v>
      </c>
      <c r="HO1033" s="11">
        <v>0.60000002384185791</v>
      </c>
      <c r="HP1033" s="11">
        <v>0.85000002384185791</v>
      </c>
      <c r="HQ1033" s="11">
        <v>1.6699999570846558</v>
      </c>
      <c r="HR1033" s="11">
        <v>3.5699999332427979</v>
      </c>
      <c r="HS1033" s="11">
        <v>2.3199999332427979</v>
      </c>
      <c r="HT1033" s="11">
        <v>0</v>
      </c>
      <c r="HU1033" s="11">
        <v>0</v>
      </c>
      <c r="HV1033" s="11">
        <v>9.0000003576278687E-2</v>
      </c>
    </row>
    <row r="1034" spans="1:230" x14ac:dyDescent="0.3">
      <c r="A1034" s="8">
        <v>39051</v>
      </c>
      <c r="B1034" s="11">
        <v>100.68618774414063</v>
      </c>
      <c r="C1034" s="11">
        <v>1545.3062744140625</v>
      </c>
      <c r="D1034" s="11">
        <v>100.98268890380859</v>
      </c>
      <c r="E1034" s="11">
        <v>0</v>
      </c>
      <c r="F1034" s="11">
        <v>7.9999998211860657E-2</v>
      </c>
      <c r="G1034" s="11">
        <v>0.43000000715255737</v>
      </c>
      <c r="H1034" s="11">
        <v>34.169998168945313</v>
      </c>
      <c r="I1034" s="11">
        <v>0.2800000011920929</v>
      </c>
      <c r="J1034" s="11">
        <v>0.43999999761581421</v>
      </c>
      <c r="K1034" s="11">
        <v>0.17000000178813934</v>
      </c>
      <c r="L1034" s="11">
        <v>4.4600000381469727</v>
      </c>
      <c r="M1034" s="11">
        <v>0.75999999046325684</v>
      </c>
      <c r="N1034" s="11">
        <v>9.9999997764825821E-3</v>
      </c>
      <c r="O1034" s="11">
        <v>2.1700000762939453</v>
      </c>
      <c r="P1034" s="11">
        <v>0.17000000178813934</v>
      </c>
      <c r="Q1034" s="11">
        <v>0</v>
      </c>
      <c r="R1034" s="11">
        <v>2.869999885559082</v>
      </c>
      <c r="S1034" s="11">
        <v>1.5099999904632568</v>
      </c>
      <c r="T1034" s="11">
        <v>1.2699999809265137</v>
      </c>
      <c r="U1034" s="11">
        <v>2.4800000190734863</v>
      </c>
      <c r="V1034" s="11">
        <v>0.2199999988079071</v>
      </c>
      <c r="W1034" s="11">
        <v>2.1600000858306885</v>
      </c>
      <c r="X1034" s="11">
        <v>0.37999999523162842</v>
      </c>
      <c r="Y1034" s="11">
        <v>8.3599996566772461</v>
      </c>
      <c r="Z1034" s="11">
        <v>22.440000534057617</v>
      </c>
      <c r="AA1034" s="11">
        <v>2.6700000762939453</v>
      </c>
      <c r="AB1034" s="11">
        <v>2.0699999332427979</v>
      </c>
      <c r="AC1034" s="11">
        <v>0</v>
      </c>
      <c r="AD1034" s="11">
        <v>0.81999999284744263</v>
      </c>
      <c r="AE1034" s="11">
        <v>0</v>
      </c>
      <c r="AF1034" s="11">
        <v>0</v>
      </c>
      <c r="AG1034" s="11">
        <v>0.27000001072883606</v>
      </c>
      <c r="AH1034" s="11">
        <v>0.41999998688697815</v>
      </c>
      <c r="AI1034" s="11">
        <v>1.1100000143051147</v>
      </c>
      <c r="AJ1034" s="11">
        <v>0</v>
      </c>
      <c r="AK1034" s="11">
        <v>2.9999999329447746E-2</v>
      </c>
      <c r="AL1034" s="11">
        <v>0</v>
      </c>
      <c r="AM1034" s="11">
        <v>0.55000001192092896</v>
      </c>
      <c r="AN1034" s="11">
        <v>5.0100002288818359</v>
      </c>
      <c r="AO1034" s="11">
        <v>0</v>
      </c>
      <c r="AP1034" s="11">
        <v>0.70999997854232788</v>
      </c>
      <c r="AQ1034" s="11">
        <v>7.0000000298023224E-2</v>
      </c>
      <c r="AR1034" s="11">
        <v>0.18000000715255737</v>
      </c>
      <c r="AS1034" s="11">
        <v>0.74000000953674316</v>
      </c>
      <c r="AT1034" s="38">
        <v>0.74000000953674316</v>
      </c>
      <c r="AU1034" s="11">
        <v>0.37000000476837158</v>
      </c>
      <c r="AV1034" s="11">
        <v>0.74000000953674316</v>
      </c>
      <c r="AW1034" s="11">
        <v>2.9999999329447746E-2</v>
      </c>
      <c r="AX1034" s="11">
        <v>10.560000419616699</v>
      </c>
      <c r="AY1034" s="11">
        <v>4.3400001525878906</v>
      </c>
      <c r="AZ1034" s="11">
        <v>0</v>
      </c>
      <c r="BA1034" s="11">
        <v>3.6800000667572021</v>
      </c>
      <c r="BB1034" s="11">
        <v>2.9999999329447746E-2</v>
      </c>
      <c r="BC1034" s="11">
        <v>1.2799999713897705</v>
      </c>
      <c r="BD1034" s="11">
        <v>2.9999999329447746E-2</v>
      </c>
      <c r="BE1034" s="11">
        <v>0.34000000357627869</v>
      </c>
      <c r="BF1034" s="11">
        <v>3.9999999105930328E-2</v>
      </c>
      <c r="BG1034" s="11">
        <v>7.9999998211860657E-2</v>
      </c>
      <c r="BH1034" s="11">
        <v>5.000000074505806E-2</v>
      </c>
      <c r="BI1034" s="11">
        <v>0.87999999523162842</v>
      </c>
      <c r="BJ1034" s="11">
        <v>0.6600000262260437</v>
      </c>
      <c r="BK1034" s="11">
        <v>0.75</v>
      </c>
      <c r="BL1034" s="11">
        <v>1.75</v>
      </c>
      <c r="BM1034" s="11">
        <v>2.5199999809265137</v>
      </c>
      <c r="BN1034" s="11">
        <v>0</v>
      </c>
      <c r="BO1034" s="11">
        <v>9.5799999237060547</v>
      </c>
      <c r="BP1034" s="11">
        <v>0.93000000715255737</v>
      </c>
      <c r="BQ1034" s="11">
        <v>14.130000114440918</v>
      </c>
      <c r="BR1034" s="11">
        <v>1.3500000238418579</v>
      </c>
      <c r="BS1034" s="11">
        <v>0.40999999642372131</v>
      </c>
      <c r="BT1034" s="11">
        <v>0.72000002861022949</v>
      </c>
      <c r="BU1034" s="11">
        <v>3.0499999523162842</v>
      </c>
      <c r="BV1034" s="11">
        <v>0</v>
      </c>
      <c r="BW1034" s="11">
        <v>0.5</v>
      </c>
      <c r="BX1034" s="11">
        <v>0.37000000476837158</v>
      </c>
      <c r="BY1034" s="11">
        <v>11.369999885559082</v>
      </c>
      <c r="BZ1034" s="11">
        <v>2.6700000762939453</v>
      </c>
      <c r="CA1034" s="11">
        <v>0.38999998569488525</v>
      </c>
      <c r="CB1034" s="11">
        <v>3.9999999105930328E-2</v>
      </c>
      <c r="CC1034" s="11">
        <v>0.50999999046325684</v>
      </c>
      <c r="CD1034" s="11">
        <v>3.9999999105930328E-2</v>
      </c>
      <c r="CE1034" s="11">
        <v>0</v>
      </c>
      <c r="CF1034" s="11">
        <v>0.34000000357627869</v>
      </c>
      <c r="CG1034" s="11">
        <v>0</v>
      </c>
      <c r="CH1034" s="11">
        <v>1.5099999904632568</v>
      </c>
      <c r="CI1034" s="11">
        <v>5.059999942779541</v>
      </c>
      <c r="CJ1034" s="11">
        <v>0.46000000834465027</v>
      </c>
      <c r="CK1034" s="11">
        <v>0.78898859024047852</v>
      </c>
      <c r="CL1034" s="11">
        <v>3.7200000286102295</v>
      </c>
      <c r="CM1034" s="11">
        <v>1.8899999856948853</v>
      </c>
      <c r="CN1034" s="11">
        <v>1.2140799760818481</v>
      </c>
      <c r="CO1034" s="11">
        <v>0</v>
      </c>
      <c r="CP1034" s="11">
        <v>0</v>
      </c>
      <c r="CQ1034" s="11">
        <v>1.059999942779541</v>
      </c>
      <c r="CR1034" s="11">
        <v>0.20999999344348907</v>
      </c>
      <c r="CS1034" s="11">
        <v>0</v>
      </c>
      <c r="CT1034" s="11">
        <v>0.5899999737739563</v>
      </c>
      <c r="CU1034" s="11">
        <v>0.62999999523162842</v>
      </c>
      <c r="CV1034" s="11">
        <v>0.74000000953674316</v>
      </c>
      <c r="CW1034" s="11">
        <v>2.2599999904632568</v>
      </c>
      <c r="CX1034" s="11">
        <v>0.46000000834465027</v>
      </c>
      <c r="CY1034" s="11">
        <v>0.10000000149011612</v>
      </c>
      <c r="CZ1034" s="11">
        <v>4.4200000762939453</v>
      </c>
      <c r="DA1034" s="11">
        <v>0.11999999731779099</v>
      </c>
      <c r="DB1034" s="11">
        <v>0.86000001430511475</v>
      </c>
      <c r="DC1034" s="11">
        <v>0</v>
      </c>
      <c r="DD1034" s="11">
        <v>0</v>
      </c>
      <c r="DE1034" s="11">
        <v>0.87000000476837158</v>
      </c>
      <c r="DF1034" s="11">
        <v>3.4900000095367432</v>
      </c>
      <c r="DG1034" s="11">
        <v>3.9999999105930328E-2</v>
      </c>
      <c r="DH1034" s="11">
        <v>0</v>
      </c>
      <c r="DI1034" s="11">
        <v>8.1800003051757813</v>
      </c>
      <c r="DJ1034" s="11">
        <v>38.491889953613281</v>
      </c>
      <c r="DK1034" s="11">
        <v>2.6057078838348389</v>
      </c>
      <c r="DL1034" s="11">
        <v>1.1499999761581421</v>
      </c>
      <c r="DM1034" s="11">
        <v>0.20999999344348907</v>
      </c>
      <c r="DN1034" s="11">
        <v>1.2200000286102295</v>
      </c>
      <c r="DO1034" s="11">
        <v>0.95999997854232788</v>
      </c>
      <c r="DP1034" s="11">
        <v>11.369999885559082</v>
      </c>
      <c r="DQ1034" s="11">
        <v>1.059999942779541</v>
      </c>
      <c r="DR1034" s="11">
        <v>1.3600000143051147</v>
      </c>
      <c r="DS1034" s="38">
        <v>1.3600000143051147</v>
      </c>
      <c r="DT1034" s="11">
        <v>0.47999998927116394</v>
      </c>
      <c r="DU1034" s="38">
        <v>0.70999997854232788</v>
      </c>
      <c r="DV1034" s="11">
        <v>0.70999997854232788</v>
      </c>
      <c r="DW1034" s="11">
        <v>0.8399999737739563</v>
      </c>
      <c r="DX1034" s="11">
        <v>0</v>
      </c>
      <c r="DY1034" s="11">
        <v>3.8900001049041748</v>
      </c>
      <c r="DZ1034" s="11">
        <v>0.34000000357627869</v>
      </c>
      <c r="EA1034" s="11">
        <v>10.189999580383301</v>
      </c>
      <c r="EB1034" s="11">
        <v>17.680000305175781</v>
      </c>
      <c r="EC1034" s="11">
        <v>0.35359999537467957</v>
      </c>
      <c r="ED1034" s="11">
        <v>17.326400756835938</v>
      </c>
      <c r="EE1034" s="11">
        <v>10.520000457763672</v>
      </c>
      <c r="EF1034" s="11">
        <v>0</v>
      </c>
      <c r="EG1034" s="11">
        <v>1.9099999666213989</v>
      </c>
      <c r="EH1034" s="11">
        <v>5.9999998658895493E-2</v>
      </c>
      <c r="EI1034" s="11">
        <v>1.9999999552965164E-2</v>
      </c>
      <c r="EJ1034" s="11">
        <v>16.829999923706055</v>
      </c>
      <c r="EK1034" s="11">
        <v>10.640000343322754</v>
      </c>
      <c r="EL1034" s="11">
        <v>0.17000000178813934</v>
      </c>
      <c r="EM1034" s="11">
        <v>2.369999885559082</v>
      </c>
      <c r="EN1034" s="11">
        <v>3.9500000476837158</v>
      </c>
      <c r="EO1034" s="11">
        <v>23.309999465942383</v>
      </c>
      <c r="EP1034" s="11">
        <v>0</v>
      </c>
      <c r="EQ1034" s="11">
        <v>0</v>
      </c>
      <c r="ER1034" s="11">
        <v>3.0399999618530273</v>
      </c>
      <c r="ES1034" s="11">
        <v>0.10999999940395355</v>
      </c>
      <c r="ET1034" s="11">
        <v>1.9800000190734863</v>
      </c>
      <c r="EU1034" s="38">
        <v>1.0199999809265137</v>
      </c>
      <c r="EV1034" s="11">
        <v>1.0199999809265137</v>
      </c>
      <c r="EW1034" s="11">
        <v>0</v>
      </c>
      <c r="EX1034" s="11">
        <v>13.390000343322754</v>
      </c>
      <c r="EY1034" s="11">
        <v>1.7999999523162842</v>
      </c>
      <c r="EZ1034" s="11">
        <v>0.10000000149011612</v>
      </c>
      <c r="FA1034" s="11">
        <v>4.6100001335144043</v>
      </c>
      <c r="FB1034" s="11">
        <v>0.10999999940395355</v>
      </c>
      <c r="FC1034" s="11">
        <v>0.68999999761581421</v>
      </c>
      <c r="FD1034" s="11">
        <v>0</v>
      </c>
      <c r="FE1034" s="11">
        <v>3.2599999904632568</v>
      </c>
      <c r="FF1034" s="11">
        <v>0</v>
      </c>
      <c r="FG1034" s="11">
        <v>0.10999999940395355</v>
      </c>
      <c r="FH1034" s="11">
        <v>0.12999999523162842</v>
      </c>
      <c r="FI1034" s="11">
        <v>0.44999998807907104</v>
      </c>
      <c r="FJ1034" s="11">
        <v>5.25</v>
      </c>
      <c r="FK1034" s="11">
        <v>0.28999999165534973</v>
      </c>
      <c r="FL1034" s="11">
        <v>0.2199999988079071</v>
      </c>
      <c r="FM1034" s="11">
        <v>2.3399999141693115</v>
      </c>
      <c r="FN1034" s="11">
        <v>2.4700000286102295</v>
      </c>
      <c r="FO1034" s="11">
        <v>0.56000000238418579</v>
      </c>
      <c r="FP1034" s="11">
        <v>0</v>
      </c>
      <c r="FQ1034" s="11">
        <v>1.4900000095367432</v>
      </c>
      <c r="FR1034" s="11">
        <v>1.0700000524520874</v>
      </c>
      <c r="FS1034" s="11">
        <v>4.7100000381469727</v>
      </c>
      <c r="FT1034" s="11">
        <v>0</v>
      </c>
      <c r="FU1034" s="11">
        <v>2.9800000190734863</v>
      </c>
      <c r="FV1034" s="11">
        <v>0.69999998807907104</v>
      </c>
      <c r="FW1034" s="11">
        <v>0.75</v>
      </c>
      <c r="FX1034" s="11">
        <v>1.9600000381469727</v>
      </c>
      <c r="FY1034" s="11">
        <v>2.7799999713897705</v>
      </c>
      <c r="FZ1034" s="11">
        <v>3.8499999046325684</v>
      </c>
      <c r="GA1034" s="11">
        <v>1.8700000047683716</v>
      </c>
      <c r="GB1034" s="11">
        <v>1.1000000238418579</v>
      </c>
      <c r="GC1034" s="11">
        <v>0.18999999761581421</v>
      </c>
      <c r="GD1034" s="11">
        <v>0.51862746477127075</v>
      </c>
      <c r="GE1034" s="11">
        <v>2.2999999523162842</v>
      </c>
      <c r="GF1034" s="11">
        <v>1.3300000429153442</v>
      </c>
      <c r="GG1034" s="38">
        <v>1.3300000429153442</v>
      </c>
      <c r="GH1034" s="11">
        <v>0.23000000417232513</v>
      </c>
      <c r="GI1034" s="38">
        <v>9.9999997764825821E-3</v>
      </c>
      <c r="GJ1034" s="11">
        <v>9.9999997764825821E-3</v>
      </c>
      <c r="GK1034" s="38">
        <v>0.30000001192092896</v>
      </c>
      <c r="GL1034" s="11">
        <v>0.30000001192092896</v>
      </c>
      <c r="GM1034" s="11">
        <v>0</v>
      </c>
      <c r="GN1034" s="11">
        <v>5.0799999237060547</v>
      </c>
      <c r="GO1034" s="11">
        <v>2.9000000953674316</v>
      </c>
      <c r="GP1034" s="11">
        <v>1.7000000476837158</v>
      </c>
      <c r="GQ1034" s="11">
        <v>310.27999877929688</v>
      </c>
      <c r="GR1034" s="11">
        <v>0.37999999523162842</v>
      </c>
      <c r="GS1034" s="11">
        <v>0</v>
      </c>
      <c r="GT1034" s="11">
        <v>0</v>
      </c>
      <c r="GU1034" s="11">
        <v>0.18999999761581421</v>
      </c>
      <c r="GV1034" s="11">
        <v>1.25</v>
      </c>
      <c r="GW1034" s="11">
        <v>0</v>
      </c>
      <c r="GX1034" s="11">
        <v>1.8500000238418579</v>
      </c>
      <c r="GY1034" s="11">
        <v>5.070000171661377</v>
      </c>
      <c r="GZ1034" s="11">
        <v>0</v>
      </c>
      <c r="HA1034" s="11">
        <v>1.2200000286102295</v>
      </c>
      <c r="HB1034" s="11">
        <v>1.5199999809265137</v>
      </c>
      <c r="HC1034" s="11">
        <v>2.5799999237060547</v>
      </c>
      <c r="HD1034" s="11">
        <v>1.1200000047683716</v>
      </c>
      <c r="HE1034" s="11">
        <v>1.0800000429153442</v>
      </c>
      <c r="HF1034" s="11">
        <v>0.73000001907348633</v>
      </c>
      <c r="HG1034" s="11">
        <v>0</v>
      </c>
      <c r="HH1034" s="11">
        <v>0</v>
      </c>
      <c r="HI1034" s="11">
        <v>0.23000000417232513</v>
      </c>
      <c r="HJ1034" s="11">
        <v>4.0399999618530273</v>
      </c>
      <c r="HK1034" s="11">
        <v>35.669998168945313</v>
      </c>
      <c r="HL1034" s="11">
        <v>0.27000001072883606</v>
      </c>
      <c r="HM1034" s="11">
        <v>1.9999999552965164E-2</v>
      </c>
      <c r="HN1034" s="11">
        <v>0</v>
      </c>
      <c r="HO1034" s="11">
        <v>1.1200000047683716</v>
      </c>
      <c r="HP1034" s="11">
        <v>4.0100002288818359</v>
      </c>
      <c r="HQ1034" s="11">
        <v>2.3599998950958252</v>
      </c>
      <c r="HR1034" s="11">
        <v>5.0399999618530273</v>
      </c>
      <c r="HS1034" s="11">
        <v>3.2799999713897705</v>
      </c>
      <c r="HT1034" s="11">
        <v>0.62999999523162842</v>
      </c>
      <c r="HU1034" s="11">
        <v>3.1099998950958252</v>
      </c>
      <c r="HV1034" s="11">
        <v>0.44999998807907104</v>
      </c>
    </row>
    <row r="1035" spans="1:230" x14ac:dyDescent="0.3">
      <c r="A1035" s="8">
        <v>39082</v>
      </c>
      <c r="B1035" s="11">
        <v>164.82806396484375</v>
      </c>
      <c r="C1035" s="11">
        <v>1445.7637939453125</v>
      </c>
      <c r="D1035" s="11">
        <v>162.24253845214844</v>
      </c>
      <c r="E1035" s="11">
        <v>0</v>
      </c>
      <c r="F1035" s="11">
        <v>0.14000000059604645</v>
      </c>
      <c r="G1035" s="11">
        <v>0.79000002145767212</v>
      </c>
      <c r="H1035" s="11">
        <v>34.970001220703125</v>
      </c>
      <c r="I1035" s="11">
        <v>0.23999999463558197</v>
      </c>
      <c r="J1035" s="11">
        <v>0.74000000953674316</v>
      </c>
      <c r="K1035" s="11">
        <v>0.23999999463558197</v>
      </c>
      <c r="L1035" s="11">
        <v>8.1700000762939453</v>
      </c>
      <c r="M1035" s="11">
        <v>0.95999997854232788</v>
      </c>
      <c r="N1035" s="11">
        <v>5.9999998658895493E-2</v>
      </c>
      <c r="O1035" s="11">
        <v>5.8000001907348633</v>
      </c>
      <c r="P1035" s="11">
        <v>0.4699999988079071</v>
      </c>
      <c r="Q1035" s="11">
        <v>0</v>
      </c>
      <c r="R1035" s="11">
        <v>5.0300002098083496</v>
      </c>
      <c r="S1035" s="11">
        <v>1.9199999570846558</v>
      </c>
      <c r="T1035" s="11">
        <v>10.100000381469727</v>
      </c>
      <c r="U1035" s="11">
        <v>4.7100000381469727</v>
      </c>
      <c r="V1035" s="11">
        <v>1.059999942779541</v>
      </c>
      <c r="W1035" s="11">
        <v>6.320000171661377</v>
      </c>
      <c r="X1035" s="11">
        <v>0.5899999737739563</v>
      </c>
      <c r="Y1035" s="11">
        <v>15.729999542236328</v>
      </c>
      <c r="Z1035" s="11">
        <v>32.259998321533203</v>
      </c>
      <c r="AA1035" s="11">
        <v>4.0999999046325684</v>
      </c>
      <c r="AB1035" s="11">
        <v>4.929999828338623</v>
      </c>
      <c r="AC1035" s="11">
        <v>0</v>
      </c>
      <c r="AD1035" s="11">
        <v>1.1599999666213989</v>
      </c>
      <c r="AE1035" s="11">
        <v>0</v>
      </c>
      <c r="AF1035" s="11">
        <v>0</v>
      </c>
      <c r="AG1035" s="11">
        <v>0.36000001430511475</v>
      </c>
      <c r="AH1035" s="11">
        <v>0.8399999737739563</v>
      </c>
      <c r="AI1035" s="11">
        <v>1.9800000190734863</v>
      </c>
      <c r="AJ1035" s="11">
        <v>0</v>
      </c>
      <c r="AK1035" s="11">
        <v>7.0000000298023224E-2</v>
      </c>
      <c r="AL1035" s="11">
        <v>0</v>
      </c>
      <c r="AM1035" s="11">
        <v>0.41999998688697815</v>
      </c>
      <c r="AN1035" s="11">
        <v>30.969999313354492</v>
      </c>
      <c r="AO1035" s="11">
        <v>0.43999999761581421</v>
      </c>
      <c r="AP1035" s="11">
        <v>2.0799999237060547</v>
      </c>
      <c r="AQ1035" s="11">
        <v>0.18000000715255737</v>
      </c>
      <c r="AR1035" s="11">
        <v>0.25</v>
      </c>
      <c r="AS1035" s="11">
        <v>1.1699999570846558</v>
      </c>
      <c r="AT1035" s="38">
        <v>1.1699999570846558</v>
      </c>
      <c r="AU1035" s="11">
        <v>1.0700000524520874</v>
      </c>
      <c r="AV1035" s="11">
        <v>0.72000002861022949</v>
      </c>
      <c r="AW1035" s="11">
        <v>7.0000000298023224E-2</v>
      </c>
      <c r="AX1035" s="11">
        <v>65.010002136230469</v>
      </c>
      <c r="AY1035" s="11">
        <v>7.309999942779541</v>
      </c>
      <c r="AZ1035" s="11">
        <v>0</v>
      </c>
      <c r="BA1035" s="11">
        <v>14.100000381469727</v>
      </c>
      <c r="BB1035" s="11">
        <v>9.0000003576278687E-2</v>
      </c>
      <c r="BC1035" s="11">
        <v>1.3700000047683716</v>
      </c>
      <c r="BD1035" s="11">
        <v>7.0000000298023224E-2</v>
      </c>
      <c r="BE1035" s="11">
        <v>1.4600000381469727</v>
      </c>
      <c r="BF1035" s="11">
        <v>0.11999999731779099</v>
      </c>
      <c r="BG1035" s="11">
        <v>0.20999999344348907</v>
      </c>
      <c r="BH1035" s="11">
        <v>0.11999999731779099</v>
      </c>
      <c r="BI1035" s="11">
        <v>1.4700000286102295</v>
      </c>
      <c r="BJ1035" s="11">
        <v>1.7699999809265137</v>
      </c>
      <c r="BK1035" s="11">
        <v>2.0199999809265137</v>
      </c>
      <c r="BL1035" s="11">
        <v>3.7699999809265137</v>
      </c>
      <c r="BM1035" s="11">
        <v>1.9299999475479126</v>
      </c>
      <c r="BN1035" s="11">
        <v>3.9999999105930328E-2</v>
      </c>
      <c r="BO1035" s="11">
        <v>15.550000190734863</v>
      </c>
      <c r="BP1035" s="11">
        <v>1.5499999523162842</v>
      </c>
      <c r="BQ1035" s="11">
        <v>32.259998321533203</v>
      </c>
      <c r="BR1035" s="11">
        <v>5.630000114440918</v>
      </c>
      <c r="BS1035" s="11">
        <v>0.44999998807907104</v>
      </c>
      <c r="BT1035" s="11">
        <v>2.7200000286102295</v>
      </c>
      <c r="BU1035" s="11">
        <v>6.0300002098083496</v>
      </c>
      <c r="BV1035" s="11">
        <v>0</v>
      </c>
      <c r="BW1035" s="11">
        <v>3.6500000953674316</v>
      </c>
      <c r="BX1035" s="11">
        <v>1.0199999809265137</v>
      </c>
      <c r="BY1035" s="11">
        <v>18.379999160766602</v>
      </c>
      <c r="BZ1035" s="11">
        <v>3.9200000762939453</v>
      </c>
      <c r="CA1035" s="11">
        <v>0.52999997138977051</v>
      </c>
      <c r="CB1035" s="11">
        <v>2.2400000095367432</v>
      </c>
      <c r="CC1035" s="11">
        <v>0.95999997854232788</v>
      </c>
      <c r="CD1035" s="11">
        <v>0.10999999940395355</v>
      </c>
      <c r="CE1035" s="11">
        <v>0</v>
      </c>
      <c r="CF1035" s="11">
        <v>1.3700000047683716</v>
      </c>
      <c r="CG1035" s="11">
        <v>0</v>
      </c>
      <c r="CH1035" s="11">
        <v>3.8599998950958252</v>
      </c>
      <c r="CI1035" s="11">
        <v>9.1800003051757813</v>
      </c>
      <c r="CJ1035" s="11">
        <v>1.2100000381469727</v>
      </c>
      <c r="CK1035" s="11">
        <v>1.7022949457168579</v>
      </c>
      <c r="CL1035" s="11">
        <v>6.8899998664855957</v>
      </c>
      <c r="CM1035" s="11">
        <v>1.8999999761581421</v>
      </c>
      <c r="CN1035" s="11">
        <v>6.650050163269043</v>
      </c>
      <c r="CO1035" s="11">
        <v>0</v>
      </c>
      <c r="CP1035" s="11">
        <v>0</v>
      </c>
      <c r="CQ1035" s="11">
        <v>1.6399999856948853</v>
      </c>
      <c r="CR1035" s="11">
        <v>0.46000000834465027</v>
      </c>
      <c r="CS1035" s="11">
        <v>0</v>
      </c>
      <c r="CT1035" s="11">
        <v>2.309999942779541</v>
      </c>
      <c r="CU1035" s="11">
        <v>1.5099999904632568</v>
      </c>
      <c r="CV1035" s="11">
        <v>1.7799999713897705</v>
      </c>
      <c r="CW1035" s="11">
        <v>6.0300002098083496</v>
      </c>
      <c r="CX1035" s="11">
        <v>1.2100000381469727</v>
      </c>
      <c r="CY1035" s="11">
        <v>0.34000000357627869</v>
      </c>
      <c r="CZ1035" s="11">
        <v>7.9200000762939453</v>
      </c>
      <c r="DA1035" s="11">
        <v>0.5899999737739563</v>
      </c>
      <c r="DB1035" s="11">
        <v>1.6799999475479126</v>
      </c>
      <c r="DC1035" s="11">
        <v>0</v>
      </c>
      <c r="DD1035" s="11">
        <v>0</v>
      </c>
      <c r="DE1035" s="11">
        <v>1</v>
      </c>
      <c r="DF1035" s="11">
        <v>3.4300000667572021</v>
      </c>
      <c r="DG1035" s="11">
        <v>5.000000074505806E-2</v>
      </c>
      <c r="DH1035" s="11">
        <v>0</v>
      </c>
      <c r="DI1035" s="11">
        <v>13.659999847412109</v>
      </c>
      <c r="DJ1035" s="11">
        <v>53.282608032226563</v>
      </c>
      <c r="DK1035" s="11">
        <v>3.6551451683044434</v>
      </c>
      <c r="DL1035" s="11">
        <v>2.2400000095367432</v>
      </c>
      <c r="DM1035" s="11">
        <v>0.34000000357627869</v>
      </c>
      <c r="DN1035" s="11">
        <v>1.9800000190734863</v>
      </c>
      <c r="DO1035" s="11">
        <v>2.5199999809265137</v>
      </c>
      <c r="DP1035" s="11">
        <v>29.989999771118164</v>
      </c>
      <c r="DQ1035" s="11">
        <v>5.309999942779541</v>
      </c>
      <c r="DR1035" s="11">
        <v>1.9600000381469727</v>
      </c>
      <c r="DS1035" s="38">
        <v>1.9600000381469727</v>
      </c>
      <c r="DT1035" s="11">
        <v>0.61000001430511475</v>
      </c>
      <c r="DU1035" s="38">
        <v>0.54000002145767212</v>
      </c>
      <c r="DV1035" s="11">
        <v>0.54000002145767212</v>
      </c>
      <c r="DW1035" s="11">
        <v>0.63999998569488525</v>
      </c>
      <c r="DX1035" s="11">
        <v>0</v>
      </c>
      <c r="DY1035" s="11">
        <v>11.310000419616699</v>
      </c>
      <c r="DZ1035" s="11">
        <v>0.47999998927116394</v>
      </c>
      <c r="EA1035" s="11">
        <v>16.129999160766602</v>
      </c>
      <c r="EB1035" s="11">
        <v>24.870000839233398</v>
      </c>
      <c r="EC1035" s="11">
        <v>0.49739998579025269</v>
      </c>
      <c r="ED1035" s="11">
        <v>24.372600555419922</v>
      </c>
      <c r="EE1035" s="11">
        <v>19.270000457763672</v>
      </c>
      <c r="EF1035" s="11">
        <v>0</v>
      </c>
      <c r="EG1035" s="11">
        <v>1.5499999523162842</v>
      </c>
      <c r="EH1035" s="11">
        <v>0.27000001072883606</v>
      </c>
      <c r="EI1035" s="11">
        <v>3.9999999105930328E-2</v>
      </c>
      <c r="EJ1035" s="11">
        <v>17.229999542236328</v>
      </c>
      <c r="EK1035" s="11">
        <v>26.309999465942383</v>
      </c>
      <c r="EL1035" s="11">
        <v>0.56999999284744263</v>
      </c>
      <c r="EM1035" s="11">
        <v>8.0600004196166992</v>
      </c>
      <c r="EN1035" s="11">
        <v>13.430000305175781</v>
      </c>
      <c r="EO1035" s="11">
        <v>45.790000915527344</v>
      </c>
      <c r="EP1035" s="11">
        <v>0</v>
      </c>
      <c r="EQ1035" s="11">
        <v>0</v>
      </c>
      <c r="ER1035" s="11">
        <v>5.1700000762939453</v>
      </c>
      <c r="ES1035" s="11">
        <v>0.20999999344348907</v>
      </c>
      <c r="ET1035" s="11">
        <v>3.7699999809265137</v>
      </c>
      <c r="EU1035" s="38">
        <v>1.3300000429153442</v>
      </c>
      <c r="EV1035" s="11">
        <v>1.3300000429153442</v>
      </c>
      <c r="EW1035" s="11">
        <v>0</v>
      </c>
      <c r="EX1035" s="11">
        <v>28.430000305175781</v>
      </c>
      <c r="EY1035" s="11">
        <v>4.4600000381469727</v>
      </c>
      <c r="EZ1035" s="11">
        <v>0.20000000298023224</v>
      </c>
      <c r="FA1035" s="11">
        <v>9.130000114440918</v>
      </c>
      <c r="FB1035" s="11">
        <v>0.34999999403953552</v>
      </c>
      <c r="FC1035" s="11">
        <v>3.5999999046325684</v>
      </c>
      <c r="FD1035" s="11">
        <v>0</v>
      </c>
      <c r="FE1035" s="11">
        <v>43.729999542236328</v>
      </c>
      <c r="FF1035" s="11">
        <v>0</v>
      </c>
      <c r="FG1035" s="11">
        <v>0.15000000596046448</v>
      </c>
      <c r="FH1035" s="11">
        <v>0.31000000238418579</v>
      </c>
      <c r="FI1035" s="11">
        <v>0.68000000715255737</v>
      </c>
      <c r="FJ1035" s="11">
        <v>9.9499998092651367</v>
      </c>
      <c r="FK1035" s="11">
        <v>0.46000000834465027</v>
      </c>
      <c r="FL1035" s="11">
        <v>0.46000000834465027</v>
      </c>
      <c r="FM1035" s="11">
        <v>15.510000228881836</v>
      </c>
      <c r="FN1035" s="11">
        <v>5.5</v>
      </c>
      <c r="FO1035" s="11">
        <v>0.47999998927116394</v>
      </c>
      <c r="FP1035" s="11">
        <v>0</v>
      </c>
      <c r="FQ1035" s="11">
        <v>2.7000000476837158</v>
      </c>
      <c r="FR1035" s="11">
        <v>0.81999999284744263</v>
      </c>
      <c r="FS1035" s="11">
        <v>11.020000457763672</v>
      </c>
      <c r="FT1035" s="11">
        <v>0</v>
      </c>
      <c r="FU1035" s="11">
        <v>2.8499999046325684</v>
      </c>
      <c r="FV1035" s="11">
        <v>1.5499999523162842</v>
      </c>
      <c r="FW1035" s="11">
        <v>2.0199999809265137</v>
      </c>
      <c r="FX1035" s="11">
        <v>7.5999999046325684</v>
      </c>
      <c r="FY1035" s="11">
        <v>4.3600001335144043</v>
      </c>
      <c r="FZ1035" s="11">
        <v>5.75</v>
      </c>
      <c r="GA1035" s="11">
        <v>2.3399999141693115</v>
      </c>
      <c r="GB1035" s="11">
        <v>1.3700000047683716</v>
      </c>
      <c r="GC1035" s="11">
        <v>0.50999999046325684</v>
      </c>
      <c r="GD1035" s="11">
        <v>1.057548999786377</v>
      </c>
      <c r="GE1035" s="11">
        <v>4.690000057220459</v>
      </c>
      <c r="GF1035" s="11">
        <v>2.119999885559082</v>
      </c>
      <c r="GG1035" s="38">
        <v>2.119999885559082</v>
      </c>
      <c r="GH1035" s="11">
        <v>0.92000001668930054</v>
      </c>
      <c r="GI1035" s="38">
        <v>9.9999997764825821E-3</v>
      </c>
      <c r="GJ1035" s="11">
        <v>9.9999997764825821E-3</v>
      </c>
      <c r="GK1035" s="38">
        <v>0.44999998807907104</v>
      </c>
      <c r="GL1035" s="11">
        <v>0.44999998807907104</v>
      </c>
      <c r="GM1035" s="11">
        <v>0</v>
      </c>
      <c r="GN1035" s="11">
        <v>10.170000076293945</v>
      </c>
      <c r="GO1035" s="11">
        <v>5.7300000190734863</v>
      </c>
      <c r="GP1035" s="11">
        <v>10.670000076293945</v>
      </c>
      <c r="GQ1035" s="11">
        <v>486.20001220703125</v>
      </c>
      <c r="GR1035" s="11">
        <v>0.43999999761581421</v>
      </c>
      <c r="GS1035" s="11">
        <v>0</v>
      </c>
      <c r="GT1035" s="11">
        <v>0</v>
      </c>
      <c r="GU1035" s="11">
        <v>0.36000001430511475</v>
      </c>
      <c r="GV1035" s="11">
        <v>1.5700000524520874</v>
      </c>
      <c r="GW1035" s="11">
        <v>0</v>
      </c>
      <c r="GX1035" s="11">
        <v>8.1700000762939453</v>
      </c>
      <c r="GY1035" s="11">
        <v>7.0199999809265137</v>
      </c>
      <c r="GZ1035" s="11">
        <v>0</v>
      </c>
      <c r="HA1035" s="11">
        <v>1.8700000047683716</v>
      </c>
      <c r="HB1035" s="11">
        <v>2.7400000095367432</v>
      </c>
      <c r="HC1035" s="11">
        <v>6.3400001525878906</v>
      </c>
      <c r="HD1035" s="11">
        <v>2.619999885559082</v>
      </c>
      <c r="HE1035" s="11">
        <v>6.940000057220459</v>
      </c>
      <c r="HF1035" s="11">
        <v>1.1499999761581421</v>
      </c>
      <c r="HG1035" s="11">
        <v>3.9999999105930328E-2</v>
      </c>
      <c r="HH1035" s="11">
        <v>8.4399995803833008</v>
      </c>
      <c r="HI1035" s="11">
        <v>0.38999998569488525</v>
      </c>
      <c r="HJ1035" s="11">
        <v>14.310000419616699</v>
      </c>
      <c r="HK1035" s="11">
        <v>94.599998474121094</v>
      </c>
      <c r="HL1035" s="11">
        <v>0.67000001668930054</v>
      </c>
      <c r="HM1035" s="11">
        <v>3.9999999105930328E-2</v>
      </c>
      <c r="HN1035" s="11">
        <v>0</v>
      </c>
      <c r="HO1035" s="11">
        <v>1.5499999523162842</v>
      </c>
      <c r="HP1035" s="11">
        <v>5.4099998474121094</v>
      </c>
      <c r="HQ1035" s="11">
        <v>5.2399997711181641</v>
      </c>
      <c r="HR1035" s="11">
        <v>11.189999580383301</v>
      </c>
      <c r="HS1035" s="11">
        <v>7.2899999618530273</v>
      </c>
      <c r="HT1035" s="11">
        <v>2.0899999141693115</v>
      </c>
      <c r="HU1035" s="11">
        <v>2.3900001049041748</v>
      </c>
      <c r="HV1035" s="11">
        <v>1.309999942779541</v>
      </c>
    </row>
    <row r="1036" spans="1:230" x14ac:dyDescent="0.3">
      <c r="A1036" s="8">
        <v>39113</v>
      </c>
      <c r="B1036" s="11">
        <v>92.354515075683594</v>
      </c>
      <c r="C1036" s="11">
        <v>1322.478759765625</v>
      </c>
      <c r="D1036" s="11">
        <v>89.9183349609375</v>
      </c>
      <c r="E1036" s="11">
        <v>0</v>
      </c>
      <c r="F1036" s="11">
        <v>0.18000000715255737</v>
      </c>
      <c r="G1036" s="11">
        <v>0.98000001907348633</v>
      </c>
      <c r="H1036" s="11">
        <v>23.559999465942383</v>
      </c>
      <c r="I1036" s="11">
        <v>0.20000000298023224</v>
      </c>
      <c r="J1036" s="11">
        <v>0.86000001430511475</v>
      </c>
      <c r="K1036" s="11">
        <v>0.56000000238418579</v>
      </c>
      <c r="L1036" s="11">
        <v>6.320000171661377</v>
      </c>
      <c r="M1036" s="11">
        <v>0.73000001907348633</v>
      </c>
      <c r="N1036" s="11">
        <v>3.9999999105930328E-2</v>
      </c>
      <c r="O1036" s="11">
        <v>2.6600000858306885</v>
      </c>
      <c r="P1036" s="11">
        <v>0.44999998807907104</v>
      </c>
      <c r="Q1036" s="11">
        <v>0</v>
      </c>
      <c r="R1036" s="11">
        <v>5.0300002098083496</v>
      </c>
      <c r="S1036" s="11">
        <v>1.6499999761581421</v>
      </c>
      <c r="T1036" s="11">
        <v>6.5300002098083496</v>
      </c>
      <c r="U1036" s="11">
        <v>2.8199999332427979</v>
      </c>
      <c r="V1036" s="11">
        <v>0.43999999761581421</v>
      </c>
      <c r="W1036" s="11">
        <v>3.619999885559082</v>
      </c>
      <c r="X1036" s="11">
        <v>0.34999999403953552</v>
      </c>
      <c r="Y1036" s="11">
        <v>8.3999996185302734</v>
      </c>
      <c r="Z1036" s="11">
        <v>23.940000534057617</v>
      </c>
      <c r="AA1036" s="11">
        <v>2.4000000953674316</v>
      </c>
      <c r="AB1036" s="11">
        <v>2.2100000381469727</v>
      </c>
      <c r="AC1036" s="11">
        <v>0</v>
      </c>
      <c r="AD1036" s="11">
        <v>2.7300000190734863</v>
      </c>
      <c r="AE1036" s="11">
        <v>0</v>
      </c>
      <c r="AF1036" s="11">
        <v>0</v>
      </c>
      <c r="AG1036" s="11">
        <v>0.20999999344348907</v>
      </c>
      <c r="AH1036" s="11">
        <v>0.27000001072883606</v>
      </c>
      <c r="AI1036" s="11">
        <v>1.2300000190734863</v>
      </c>
      <c r="AJ1036" s="11">
        <v>0</v>
      </c>
      <c r="AK1036" s="11">
        <v>5.9999998658895493E-2</v>
      </c>
      <c r="AL1036" s="11">
        <v>0</v>
      </c>
      <c r="AM1036" s="11">
        <v>1.7400000095367432</v>
      </c>
      <c r="AN1036" s="11">
        <v>7.3499999046325684</v>
      </c>
      <c r="AO1036" s="11">
        <v>0.47999998927116394</v>
      </c>
      <c r="AP1036" s="11">
        <v>1.190000057220459</v>
      </c>
      <c r="AQ1036" s="11">
        <v>0.17000000178813934</v>
      </c>
      <c r="AR1036" s="11">
        <v>0.34999999403953552</v>
      </c>
      <c r="AS1036" s="11">
        <v>1.25</v>
      </c>
      <c r="AT1036" s="38">
        <v>1.25</v>
      </c>
      <c r="AU1036" s="11">
        <v>0.61000001430511475</v>
      </c>
      <c r="AV1036" s="11">
        <v>1.559999942779541</v>
      </c>
      <c r="AW1036" s="11">
        <v>5.9999998658895493E-2</v>
      </c>
      <c r="AX1036" s="11">
        <v>16.860000610351563</v>
      </c>
      <c r="AY1036" s="11">
        <v>8.5699996948242188</v>
      </c>
      <c r="AZ1036" s="11">
        <v>0</v>
      </c>
      <c r="BA1036" s="11">
        <v>7.2600002288818359</v>
      </c>
      <c r="BB1036" s="11">
        <v>7.9999998211860657E-2</v>
      </c>
      <c r="BC1036" s="11">
        <v>0.57999998331069946</v>
      </c>
      <c r="BD1036" s="11">
        <v>5.9999998658895493E-2</v>
      </c>
      <c r="BE1036" s="11">
        <v>1.3300000429153442</v>
      </c>
      <c r="BF1036" s="11">
        <v>0.18999999761581421</v>
      </c>
      <c r="BG1036" s="11">
        <v>0.17000000178813934</v>
      </c>
      <c r="BH1036" s="11">
        <v>0.10000000149011612</v>
      </c>
      <c r="BI1036" s="11">
        <v>1.3999999761581421</v>
      </c>
      <c r="BJ1036" s="11">
        <v>0.85000002384185791</v>
      </c>
      <c r="BK1036" s="11">
        <v>0.97000002861022949</v>
      </c>
      <c r="BL1036" s="11">
        <v>2.130000114440918</v>
      </c>
      <c r="BM1036" s="11">
        <v>3.2599999904632568</v>
      </c>
      <c r="BN1036" s="11">
        <v>5.000000074505806E-2</v>
      </c>
      <c r="BO1036" s="11">
        <v>10.149999618530273</v>
      </c>
      <c r="BP1036" s="11">
        <v>1.8600000143051147</v>
      </c>
      <c r="BQ1036" s="11">
        <v>20</v>
      </c>
      <c r="BR1036" s="11">
        <v>0.38999998569488525</v>
      </c>
      <c r="BS1036" s="11">
        <v>0.38999998569488525</v>
      </c>
      <c r="BT1036" s="11">
        <v>1.1799999475479126</v>
      </c>
      <c r="BU1036" s="11">
        <v>7.7199997901916504</v>
      </c>
      <c r="BV1036" s="11">
        <v>0</v>
      </c>
      <c r="BW1036" s="11">
        <v>1.7599999904632568</v>
      </c>
      <c r="BX1036" s="11">
        <v>0.85000002384185791</v>
      </c>
      <c r="BY1036" s="11">
        <v>7.7899999618530273</v>
      </c>
      <c r="BZ1036" s="11">
        <v>1.4099999666213989</v>
      </c>
      <c r="CA1036" s="11">
        <v>0.38999998569488525</v>
      </c>
      <c r="CB1036" s="11">
        <v>2.4900000095367432</v>
      </c>
      <c r="CC1036" s="11">
        <v>0.57999998331069946</v>
      </c>
      <c r="CD1036" s="11">
        <v>9.0000003576278687E-2</v>
      </c>
      <c r="CE1036" s="11">
        <v>0</v>
      </c>
      <c r="CF1036" s="11">
        <v>1.7300000190734863</v>
      </c>
      <c r="CG1036" s="11">
        <v>0</v>
      </c>
      <c r="CH1036" s="11">
        <v>2.2400000095367432</v>
      </c>
      <c r="CI1036" s="11">
        <v>6.0500001907348633</v>
      </c>
      <c r="CJ1036" s="11">
        <v>0.97000002861022949</v>
      </c>
      <c r="CK1036" s="11">
        <v>0.96172332763671875</v>
      </c>
      <c r="CL1036" s="11">
        <v>8.0500001907348633</v>
      </c>
      <c r="CM1036" s="11">
        <v>1.5</v>
      </c>
      <c r="CN1036" s="11">
        <v>1.3720712661743164</v>
      </c>
      <c r="CO1036" s="11">
        <v>0</v>
      </c>
      <c r="CP1036" s="11">
        <v>0</v>
      </c>
      <c r="CQ1036" s="11">
        <v>1.3999999761581421</v>
      </c>
      <c r="CR1036" s="11">
        <v>0.52999997138977051</v>
      </c>
      <c r="CS1036" s="11">
        <v>0</v>
      </c>
      <c r="CT1036" s="11">
        <v>1.7599999904632568</v>
      </c>
      <c r="CU1036" s="11">
        <v>0.86000001430511475</v>
      </c>
      <c r="CV1036" s="11">
        <v>1.0099999904632568</v>
      </c>
      <c r="CW1036" s="11">
        <v>3.559999942779541</v>
      </c>
      <c r="CX1036" s="11">
        <v>1.3700000047683716</v>
      </c>
      <c r="CY1036" s="11">
        <v>0.15000000596046448</v>
      </c>
      <c r="CZ1036" s="11">
        <v>8.7799997329711914</v>
      </c>
      <c r="DA1036" s="11">
        <v>0.36000001430511475</v>
      </c>
      <c r="DB1036" s="11">
        <v>0.80000001192092896</v>
      </c>
      <c r="DC1036" s="11">
        <v>0</v>
      </c>
      <c r="DD1036" s="11">
        <v>0</v>
      </c>
      <c r="DE1036" s="11">
        <v>0.30000001192092896</v>
      </c>
      <c r="DF1036" s="11">
        <v>5.4600000381469727</v>
      </c>
      <c r="DG1036" s="11">
        <v>0.12999999523162842</v>
      </c>
      <c r="DH1036" s="11">
        <v>0</v>
      </c>
      <c r="DI1036" s="11">
        <v>13.590000152587891</v>
      </c>
      <c r="DJ1036" s="11">
        <v>55.751735687255859</v>
      </c>
      <c r="DK1036" s="11">
        <v>1.563109278678894</v>
      </c>
      <c r="DL1036" s="11">
        <v>2.0799999237060547</v>
      </c>
      <c r="DM1036" s="11">
        <v>0.30000001192092896</v>
      </c>
      <c r="DN1036" s="11">
        <v>1.7599999904632568</v>
      </c>
      <c r="DO1036" s="11">
        <v>3.75</v>
      </c>
      <c r="DP1036" s="11">
        <v>20.790000915527344</v>
      </c>
      <c r="DQ1036" s="11">
        <v>4.0300002098083496</v>
      </c>
      <c r="DR1036" s="11">
        <v>1.8200000524520874</v>
      </c>
      <c r="DS1036" s="38">
        <v>1.8200000524520874</v>
      </c>
      <c r="DT1036" s="11">
        <v>0.51999998092651367</v>
      </c>
      <c r="DU1036" s="38">
        <v>0.92000001668930054</v>
      </c>
      <c r="DV1036" s="11">
        <v>0.92000001668930054</v>
      </c>
      <c r="DW1036" s="11">
        <v>0.57999998331069946</v>
      </c>
      <c r="DX1036" s="11">
        <v>0</v>
      </c>
      <c r="DY1036" s="11">
        <v>9.2200002670288086</v>
      </c>
      <c r="DZ1036" s="11">
        <v>1.1399999856948853</v>
      </c>
      <c r="EA1036" s="11">
        <v>11.739999771118164</v>
      </c>
      <c r="EB1036" s="11">
        <v>23.319999694824219</v>
      </c>
      <c r="EC1036" s="11">
        <v>0.46639999747276306</v>
      </c>
      <c r="ED1036" s="11">
        <v>22.853599548339844</v>
      </c>
      <c r="EE1036" s="11">
        <v>14.909999847412109</v>
      </c>
      <c r="EF1036" s="11">
        <v>0</v>
      </c>
      <c r="EG1036" s="11">
        <v>1.4900000095367432</v>
      </c>
      <c r="EH1036" s="11">
        <v>0.20999999344348907</v>
      </c>
      <c r="EI1036" s="11">
        <v>7.0000000298023224E-2</v>
      </c>
      <c r="EJ1036" s="11">
        <v>11.600000381469727</v>
      </c>
      <c r="EK1036" s="11">
        <v>24.520000457763672</v>
      </c>
      <c r="EL1036" s="11">
        <v>0.51999998092651367</v>
      </c>
      <c r="EM1036" s="11">
        <v>7.4099998474121094</v>
      </c>
      <c r="EN1036" s="11">
        <v>11.840000152587891</v>
      </c>
      <c r="EO1036" s="11">
        <v>41.180000305175781</v>
      </c>
      <c r="EP1036" s="11">
        <v>0</v>
      </c>
      <c r="EQ1036" s="11">
        <v>0</v>
      </c>
      <c r="ER1036" s="11">
        <v>6.3400001525878906</v>
      </c>
      <c r="ES1036" s="11">
        <v>0.23999999463558197</v>
      </c>
      <c r="ET1036" s="11">
        <v>4.309999942779541</v>
      </c>
      <c r="EU1036" s="38">
        <v>1.3600000143051147</v>
      </c>
      <c r="EV1036" s="11">
        <v>1.3600000143051147</v>
      </c>
      <c r="EW1036" s="11">
        <v>0</v>
      </c>
      <c r="EX1036" s="11">
        <v>22.389999389648438</v>
      </c>
      <c r="EY1036" s="11">
        <v>4.3400001525878906</v>
      </c>
      <c r="EZ1036" s="11">
        <v>0.2199999988079071</v>
      </c>
      <c r="FA1036" s="11">
        <v>10.369999885559082</v>
      </c>
      <c r="FB1036" s="11">
        <v>0.15000000596046448</v>
      </c>
      <c r="FC1036" s="11">
        <v>2.5399999618530273</v>
      </c>
      <c r="FD1036" s="11">
        <v>0</v>
      </c>
      <c r="FE1036" s="11">
        <v>15.279999732971191</v>
      </c>
      <c r="FF1036" s="11">
        <v>0</v>
      </c>
      <c r="FG1036" s="11">
        <v>0.17000000178813934</v>
      </c>
      <c r="FH1036" s="11">
        <v>0.30000001192092896</v>
      </c>
      <c r="FI1036" s="11">
        <v>0.88999998569488525</v>
      </c>
      <c r="FJ1036" s="11">
        <v>2.9700000286102295</v>
      </c>
      <c r="FK1036" s="11">
        <v>0.37000000476837158</v>
      </c>
      <c r="FL1036" s="11">
        <v>0.60000002384185791</v>
      </c>
      <c r="FM1036" s="11">
        <v>5.0399999618530273</v>
      </c>
      <c r="FN1036" s="11">
        <v>4.6599998474121094</v>
      </c>
      <c r="FO1036" s="11">
        <v>0.40999999642372131</v>
      </c>
      <c r="FP1036" s="11">
        <v>0</v>
      </c>
      <c r="FQ1036" s="11">
        <v>2.7599999904632568</v>
      </c>
      <c r="FR1036" s="11">
        <v>0.74000000953674316</v>
      </c>
      <c r="FS1036" s="11">
        <v>8.5100002288818359</v>
      </c>
      <c r="FT1036" s="11">
        <v>0</v>
      </c>
      <c r="FU1036" s="11">
        <v>2.1800000667572021</v>
      </c>
      <c r="FV1036" s="11">
        <v>1.0199999809265137</v>
      </c>
      <c r="FW1036" s="11">
        <v>0.97000002861022949</v>
      </c>
      <c r="FX1036" s="11">
        <v>4.0900001525878906</v>
      </c>
      <c r="FY1036" s="11">
        <v>2.9900000095367432</v>
      </c>
      <c r="FZ1036" s="11">
        <v>5.320000171661377</v>
      </c>
      <c r="GA1036" s="11">
        <v>2.4800000190734863</v>
      </c>
      <c r="GB1036" s="11">
        <v>1.4500000476837158</v>
      </c>
      <c r="GC1036" s="11">
        <v>0.23999999463558197</v>
      </c>
      <c r="GD1036" s="11">
        <v>0.68999999761581421</v>
      </c>
      <c r="GE1036" s="11">
        <v>3.059999942779541</v>
      </c>
      <c r="GF1036" s="11">
        <v>2.309999942779541</v>
      </c>
      <c r="GG1036" s="38">
        <v>2.309999942779541</v>
      </c>
      <c r="GH1036" s="11">
        <v>1.1599999666213989</v>
      </c>
      <c r="GI1036" s="38">
        <v>2.9999999329447746E-2</v>
      </c>
      <c r="GJ1036" s="11">
        <v>2.9999999329447746E-2</v>
      </c>
      <c r="GK1036" s="38">
        <v>0.5899999737739563</v>
      </c>
      <c r="GL1036" s="11">
        <v>0.5899999737739563</v>
      </c>
      <c r="GM1036" s="11">
        <v>0</v>
      </c>
      <c r="GN1036" s="11">
        <v>7.4800000190734863</v>
      </c>
      <c r="GO1036" s="11">
        <v>3.4800000190734863</v>
      </c>
      <c r="GP1036" s="11">
        <v>4.369999885559082</v>
      </c>
      <c r="GQ1036" s="11">
        <v>315.92001342773438</v>
      </c>
      <c r="GR1036" s="11">
        <v>0.2800000011920929</v>
      </c>
      <c r="GS1036" s="11">
        <v>0</v>
      </c>
      <c r="GT1036" s="11">
        <v>0</v>
      </c>
      <c r="GU1036" s="11">
        <v>0.40000000596046448</v>
      </c>
      <c r="GV1036" s="11">
        <v>1.6599999666213989</v>
      </c>
      <c r="GW1036" s="11">
        <v>0</v>
      </c>
      <c r="GX1036" s="11">
        <v>5.369999885559082</v>
      </c>
      <c r="GY1036" s="11">
        <v>4.5</v>
      </c>
      <c r="GZ1036" s="11">
        <v>0</v>
      </c>
      <c r="HA1036" s="11">
        <v>1.1000000238418579</v>
      </c>
      <c r="HB1036" s="11">
        <v>1.8600000143051147</v>
      </c>
      <c r="HC1036" s="11">
        <v>4.820000171661377</v>
      </c>
      <c r="HD1036" s="11">
        <v>2.2400000095367432</v>
      </c>
      <c r="HE1036" s="11">
        <v>4.9699997901916504</v>
      </c>
      <c r="HF1036" s="11">
        <v>0.93999999761581421</v>
      </c>
      <c r="HG1036" s="11">
        <v>0.14000000059604645</v>
      </c>
      <c r="HH1036" s="11">
        <v>3.4300000667572021</v>
      </c>
      <c r="HI1036" s="11">
        <v>0.4699999988079071</v>
      </c>
      <c r="HJ1036" s="11">
        <v>6.9899997711181641</v>
      </c>
      <c r="HK1036" s="11">
        <v>56.639999389648438</v>
      </c>
      <c r="HL1036" s="11">
        <v>0.64999997615814209</v>
      </c>
      <c r="HM1036" s="11">
        <v>3.9999999105930328E-2</v>
      </c>
      <c r="HN1036" s="11">
        <v>0</v>
      </c>
      <c r="HO1036" s="11">
        <v>0.99000000953674316</v>
      </c>
      <c r="HP1036" s="11">
        <v>5.9499998092651367</v>
      </c>
      <c r="HQ1036" s="11">
        <v>3.4600000381469727</v>
      </c>
      <c r="HR1036" s="11">
        <v>7.3899998664855957</v>
      </c>
      <c r="HS1036" s="11">
        <v>4.809999942779541</v>
      </c>
      <c r="HT1036" s="11">
        <v>2.1500000953674316</v>
      </c>
      <c r="HU1036" s="11">
        <v>9.880000114440918</v>
      </c>
      <c r="HV1036" s="11">
        <v>0.75</v>
      </c>
    </row>
    <row r="1037" spans="1:230" x14ac:dyDescent="0.3">
      <c r="A1037" s="8">
        <v>39141</v>
      </c>
      <c r="B1037" s="11">
        <v>204.06790161132813</v>
      </c>
      <c r="C1037" s="11">
        <v>1225.234375</v>
      </c>
      <c r="D1037" s="11">
        <v>205.19099426269531</v>
      </c>
      <c r="E1037" s="11">
        <v>0</v>
      </c>
      <c r="F1037" s="11">
        <v>0.28999999165534973</v>
      </c>
      <c r="G1037" s="11">
        <v>1.6399999856948853</v>
      </c>
      <c r="H1037" s="11">
        <v>38.759998321533203</v>
      </c>
      <c r="I1037" s="11">
        <v>0.30000001192092896</v>
      </c>
      <c r="J1037" s="11">
        <v>3.119999885559082</v>
      </c>
      <c r="K1037" s="11">
        <v>1</v>
      </c>
      <c r="L1037" s="11">
        <v>12.819999694824219</v>
      </c>
      <c r="M1037" s="11">
        <v>1.7000000476837158</v>
      </c>
      <c r="N1037" s="11">
        <v>0.34000000357627869</v>
      </c>
      <c r="O1037" s="11">
        <v>13.710000038146973</v>
      </c>
      <c r="P1037" s="11">
        <v>3.3900001049041748</v>
      </c>
      <c r="Q1037" s="11">
        <v>0</v>
      </c>
      <c r="R1037" s="11">
        <v>10.449999809265137</v>
      </c>
      <c r="S1037" s="11">
        <v>1.5299999713897705</v>
      </c>
      <c r="T1037" s="11">
        <v>15.300000190734863</v>
      </c>
      <c r="U1037" s="11">
        <v>8.25</v>
      </c>
      <c r="V1037" s="11">
        <v>2.9300000667572021</v>
      </c>
      <c r="W1037" s="11">
        <v>19.149999618530273</v>
      </c>
      <c r="X1037" s="11">
        <v>0.87000000476837158</v>
      </c>
      <c r="Y1037" s="11">
        <v>27.940000534057617</v>
      </c>
      <c r="Z1037" s="11">
        <v>35.439998626708984</v>
      </c>
      <c r="AA1037" s="11">
        <v>6.6500000953674316</v>
      </c>
      <c r="AB1037" s="11">
        <v>9.1800003051757813</v>
      </c>
      <c r="AC1037" s="11">
        <v>1.1399999856948853</v>
      </c>
      <c r="AD1037" s="11">
        <v>4.8899998664855957</v>
      </c>
      <c r="AE1037" s="11">
        <v>0</v>
      </c>
      <c r="AF1037" s="11">
        <v>0</v>
      </c>
      <c r="AG1037" s="11">
        <v>0.81000000238418579</v>
      </c>
      <c r="AH1037" s="11">
        <v>4.9000000953674316</v>
      </c>
      <c r="AI1037" s="11">
        <v>3.4900000095367432</v>
      </c>
      <c r="AJ1037" s="11">
        <v>0</v>
      </c>
      <c r="AK1037" s="11">
        <v>0.25999999046325684</v>
      </c>
      <c r="AL1037" s="11">
        <v>0</v>
      </c>
      <c r="AM1037" s="11">
        <v>1.3999999761581421</v>
      </c>
      <c r="AN1037" s="11">
        <v>90.519996643066406</v>
      </c>
      <c r="AO1037" s="11">
        <v>6.7100000381469727</v>
      </c>
      <c r="AP1037" s="11">
        <v>6.3000001907348633</v>
      </c>
      <c r="AQ1037" s="11">
        <v>0.93000000715255737</v>
      </c>
      <c r="AR1037" s="11">
        <v>1.190000057220459</v>
      </c>
      <c r="AS1037" s="11">
        <v>3.5799999237060547</v>
      </c>
      <c r="AT1037" s="38">
        <v>3.5799999237060547</v>
      </c>
      <c r="AU1037" s="11">
        <v>3.25</v>
      </c>
      <c r="AV1037" s="11">
        <v>2.690000057220459</v>
      </c>
      <c r="AW1037" s="11">
        <v>0.23999999463558197</v>
      </c>
      <c r="AX1037" s="11">
        <v>74.269996643066406</v>
      </c>
      <c r="AY1037" s="11">
        <v>32.090000152587891</v>
      </c>
      <c r="AZ1037" s="11">
        <v>0</v>
      </c>
      <c r="BA1037" s="11">
        <v>20.129999160766602</v>
      </c>
      <c r="BB1037" s="11">
        <v>0.27000001072883606</v>
      </c>
      <c r="BC1037" s="11">
        <v>2.809999942779541</v>
      </c>
      <c r="BD1037" s="11">
        <v>0.25</v>
      </c>
      <c r="BE1037" s="11">
        <v>4.2800002098083496</v>
      </c>
      <c r="BF1037" s="11">
        <v>1.0299999713897705</v>
      </c>
      <c r="BG1037" s="11">
        <v>0.72000002861022949</v>
      </c>
      <c r="BH1037" s="11">
        <v>0.37999999523162842</v>
      </c>
      <c r="BI1037" s="11">
        <v>4.440000057220459</v>
      </c>
      <c r="BJ1037" s="11">
        <v>4.7800002098083496</v>
      </c>
      <c r="BK1037" s="11">
        <v>5.4600000381469727</v>
      </c>
      <c r="BL1037" s="11">
        <v>6.3600001335144043</v>
      </c>
      <c r="BM1037" s="11">
        <v>6.0900001525878906</v>
      </c>
      <c r="BN1037" s="11">
        <v>0.10999999940395355</v>
      </c>
      <c r="BO1037" s="11">
        <v>24</v>
      </c>
      <c r="BP1037" s="11">
        <v>6.880000114440918</v>
      </c>
      <c r="BQ1037" s="11">
        <v>59.950000762939453</v>
      </c>
      <c r="BR1037" s="11">
        <v>1.9299999475479126</v>
      </c>
      <c r="BS1037" s="11">
        <v>0.62000000476837158</v>
      </c>
      <c r="BT1037" s="11">
        <v>6.8499999046325684</v>
      </c>
      <c r="BU1037" s="11">
        <v>14.579999923706055</v>
      </c>
      <c r="BV1037" s="11">
        <v>18.290000915527344</v>
      </c>
      <c r="BW1037" s="11">
        <v>7.429999828338623</v>
      </c>
      <c r="BX1037" s="11">
        <v>3.5</v>
      </c>
      <c r="BY1037" s="11">
        <v>22.889999389648438</v>
      </c>
      <c r="BZ1037" s="11">
        <v>3.4300000667572021</v>
      </c>
      <c r="CA1037" s="11">
        <v>1.309999942779541</v>
      </c>
      <c r="CB1037" s="11">
        <v>8.8000001907348633</v>
      </c>
      <c r="CC1037" s="11">
        <v>1.690000057220459</v>
      </c>
      <c r="CD1037" s="11">
        <v>0.37999999523162842</v>
      </c>
      <c r="CE1037" s="11">
        <v>0</v>
      </c>
      <c r="CF1037" s="11">
        <v>5.1700000762939453</v>
      </c>
      <c r="CG1037" s="11">
        <v>0</v>
      </c>
      <c r="CH1037" s="11">
        <v>5.929999828338623</v>
      </c>
      <c r="CI1037" s="11">
        <v>14.670000076293945</v>
      </c>
      <c r="CJ1037" s="11">
        <v>2.8299999237060547</v>
      </c>
      <c r="CK1037" s="11">
        <v>2.8680741786956787</v>
      </c>
      <c r="CL1037" s="11">
        <v>16.959999084472656</v>
      </c>
      <c r="CM1037" s="11">
        <v>2.9100000858306885</v>
      </c>
      <c r="CN1037" s="11">
        <v>17.597332000732422</v>
      </c>
      <c r="CO1037" s="11">
        <v>0</v>
      </c>
      <c r="CP1037" s="11">
        <v>0</v>
      </c>
      <c r="CQ1037" s="11">
        <v>4.3899998664855957</v>
      </c>
      <c r="CR1037" s="11">
        <v>1.9700000286102295</v>
      </c>
      <c r="CS1037" s="11">
        <v>0</v>
      </c>
      <c r="CT1037" s="11">
        <v>5</v>
      </c>
      <c r="CU1037" s="11">
        <v>2.5299999713897705</v>
      </c>
      <c r="CV1037" s="11">
        <v>2.9700000286102295</v>
      </c>
      <c r="CW1037" s="11">
        <v>13.060000419616699</v>
      </c>
      <c r="CX1037" s="11">
        <v>7.5</v>
      </c>
      <c r="CY1037" s="11">
        <v>0.95999997854232788</v>
      </c>
      <c r="CZ1037" s="11">
        <v>15.729999542236328</v>
      </c>
      <c r="DA1037" s="11">
        <v>1.9299999475479126</v>
      </c>
      <c r="DB1037" s="11">
        <v>3.1099998950958252</v>
      </c>
      <c r="DC1037" s="11">
        <v>0</v>
      </c>
      <c r="DD1037" s="11">
        <v>0</v>
      </c>
      <c r="DE1037" s="11">
        <v>1</v>
      </c>
      <c r="DF1037" s="11">
        <v>5.5100002288818359</v>
      </c>
      <c r="DG1037" s="11">
        <v>0.63999998569488525</v>
      </c>
      <c r="DH1037" s="11">
        <v>0.37000000476837158</v>
      </c>
      <c r="DI1037" s="11">
        <v>36.560001373291016</v>
      </c>
      <c r="DJ1037" s="11">
        <v>84.357192993164063</v>
      </c>
      <c r="DK1037" s="11">
        <v>7.4645752906799316</v>
      </c>
      <c r="DL1037" s="11">
        <v>5.2399997711181641</v>
      </c>
      <c r="DM1037" s="11">
        <v>2.2999999523162842</v>
      </c>
      <c r="DN1037" s="11">
        <v>13.319999694824219</v>
      </c>
      <c r="DO1037" s="11">
        <v>6.2600002288818359</v>
      </c>
      <c r="DP1037" s="11">
        <v>61.240001678466797</v>
      </c>
      <c r="DQ1037" s="11">
        <v>10.590000152587891</v>
      </c>
      <c r="DR1037" s="11">
        <v>4.559999942779541</v>
      </c>
      <c r="DS1037" s="38">
        <v>4.559999942779541</v>
      </c>
      <c r="DT1037" s="11">
        <v>0.47999998927116394</v>
      </c>
      <c r="DU1037" s="38">
        <v>1.7200000286102295</v>
      </c>
      <c r="DV1037" s="11">
        <v>1.7200000286102295</v>
      </c>
      <c r="DW1037" s="11">
        <v>0.77999997138977051</v>
      </c>
      <c r="DX1037" s="11">
        <v>0</v>
      </c>
      <c r="DY1037" s="11">
        <v>23.840000152587891</v>
      </c>
      <c r="DZ1037" s="11">
        <v>2.0399999618530273</v>
      </c>
      <c r="EA1037" s="11">
        <v>24.260000228881836</v>
      </c>
      <c r="EB1037" s="11">
        <v>47.5</v>
      </c>
      <c r="EC1037" s="11">
        <v>0.94999998807907104</v>
      </c>
      <c r="ED1037" s="11">
        <v>46.549999237060547</v>
      </c>
      <c r="EE1037" s="11">
        <v>30.239999771118164</v>
      </c>
      <c r="EF1037" s="11">
        <v>0</v>
      </c>
      <c r="EG1037" s="11">
        <v>4.9200000762939453</v>
      </c>
      <c r="EH1037" s="11">
        <v>1.8799999952316284</v>
      </c>
      <c r="EI1037" s="11">
        <v>0.36000001430511475</v>
      </c>
      <c r="EJ1037" s="11">
        <v>19.090000152587891</v>
      </c>
      <c r="EK1037" s="11">
        <v>47.639999389648438</v>
      </c>
      <c r="EL1037" s="11">
        <v>1.6599999666213989</v>
      </c>
      <c r="EM1037" s="11">
        <v>23.479999542236328</v>
      </c>
      <c r="EN1037" s="11">
        <v>39.009998321533203</v>
      </c>
      <c r="EO1037" s="11">
        <v>73.480003356933594</v>
      </c>
      <c r="EP1037" s="11">
        <v>0</v>
      </c>
      <c r="EQ1037" s="11">
        <v>0</v>
      </c>
      <c r="ER1037" s="11">
        <v>8.4799995422363281</v>
      </c>
      <c r="ES1037" s="11">
        <v>0.61000001430511475</v>
      </c>
      <c r="ET1037" s="11">
        <v>10.779999732971191</v>
      </c>
      <c r="EU1037" s="38">
        <v>2.7200000286102295</v>
      </c>
      <c r="EV1037" s="11">
        <v>2.7200000286102295</v>
      </c>
      <c r="EW1037" s="11">
        <v>0</v>
      </c>
      <c r="EX1037" s="11">
        <v>48.939998626708984</v>
      </c>
      <c r="EY1037" s="11">
        <v>23.209999084472656</v>
      </c>
      <c r="EZ1037" s="11">
        <v>0.34999999403953552</v>
      </c>
      <c r="FA1037" s="11">
        <v>16.440000534057617</v>
      </c>
      <c r="FB1037" s="11">
        <v>0.98000001907348633</v>
      </c>
      <c r="FC1037" s="11">
        <v>5.7300000190734863</v>
      </c>
      <c r="FD1037" s="11">
        <v>0</v>
      </c>
      <c r="FE1037" s="11">
        <v>90.569999694824219</v>
      </c>
      <c r="FF1037" s="11">
        <v>0</v>
      </c>
      <c r="FG1037" s="11">
        <v>0.9100000262260437</v>
      </c>
      <c r="FH1037" s="11">
        <v>1.6200000047683716</v>
      </c>
      <c r="FI1037" s="11">
        <v>1.5099999904632568</v>
      </c>
      <c r="FJ1037" s="11">
        <v>47.020000457763672</v>
      </c>
      <c r="FK1037" s="11">
        <v>0.73000001907348633</v>
      </c>
      <c r="FL1037" s="11">
        <v>0.62000000476837158</v>
      </c>
      <c r="FM1037" s="11">
        <v>56.900001525878906</v>
      </c>
      <c r="FN1037" s="11">
        <v>8.4099998474121094</v>
      </c>
      <c r="FO1037" s="11">
        <v>0.5899999737739563</v>
      </c>
      <c r="FP1037" s="11">
        <v>0</v>
      </c>
      <c r="FQ1037" s="11">
        <v>7.630000114440918</v>
      </c>
      <c r="FR1037" s="11">
        <v>0.99000000953674316</v>
      </c>
      <c r="FS1037" s="11">
        <v>24.100000381469727</v>
      </c>
      <c r="FT1037" s="11">
        <v>0</v>
      </c>
      <c r="FU1037" s="11">
        <v>3.2000000476837158</v>
      </c>
      <c r="FV1037" s="11">
        <v>2.4700000286102295</v>
      </c>
      <c r="FW1037" s="11">
        <v>5.4600000381469727</v>
      </c>
      <c r="FX1037" s="11">
        <v>10.710000038146973</v>
      </c>
      <c r="FY1037" s="11">
        <v>7.3299999237060547</v>
      </c>
      <c r="FZ1037" s="11">
        <v>10.289999961853027</v>
      </c>
      <c r="GA1037" s="11">
        <v>3.7699999809265137</v>
      </c>
      <c r="GB1037" s="11">
        <v>2.2100000381469727</v>
      </c>
      <c r="GC1037" s="11">
        <v>1.3700000047683716</v>
      </c>
      <c r="GD1037" s="11">
        <v>1.7678431272506714</v>
      </c>
      <c r="GE1037" s="11">
        <v>7.8400001525878906</v>
      </c>
      <c r="GF1037" s="11">
        <v>5.3000001907348633</v>
      </c>
      <c r="GG1037" s="38">
        <v>5.3000001907348633</v>
      </c>
      <c r="GH1037" s="11">
        <v>3.4600000381469727</v>
      </c>
      <c r="GI1037" s="38">
        <v>0.14000000059604645</v>
      </c>
      <c r="GJ1037" s="11">
        <v>0.14000000059604645</v>
      </c>
      <c r="GK1037" s="38">
        <v>1.0099999904632568</v>
      </c>
      <c r="GL1037" s="11">
        <v>1.0099999904632568</v>
      </c>
      <c r="GM1037" s="11">
        <v>0</v>
      </c>
      <c r="GN1037" s="11">
        <v>26.340000152587891</v>
      </c>
      <c r="GO1037" s="11">
        <v>11.619999885559082</v>
      </c>
      <c r="GP1037" s="11">
        <v>18.440000534057617</v>
      </c>
      <c r="GQ1037" s="11">
        <v>630.1099853515625</v>
      </c>
      <c r="GR1037" s="11">
        <v>1.0700000524520874</v>
      </c>
      <c r="GS1037" s="11">
        <v>0</v>
      </c>
      <c r="GT1037" s="11">
        <v>0</v>
      </c>
      <c r="GU1037" s="11">
        <v>0.62999999523162842</v>
      </c>
      <c r="GV1037" s="11">
        <v>2.5199999809265137</v>
      </c>
      <c r="GW1037" s="11">
        <v>0</v>
      </c>
      <c r="GX1037" s="11">
        <v>17.709999084472656</v>
      </c>
      <c r="GY1037" s="11">
        <v>20.309999465942383</v>
      </c>
      <c r="GZ1037" s="11">
        <v>0</v>
      </c>
      <c r="HA1037" s="11">
        <v>2.75</v>
      </c>
      <c r="HB1037" s="11">
        <v>3.6500000953674316</v>
      </c>
      <c r="HC1037" s="11">
        <v>9.1999998092651367</v>
      </c>
      <c r="HD1037" s="11">
        <v>5.0199999809265137</v>
      </c>
      <c r="HE1037" s="11">
        <v>10.520000457763672</v>
      </c>
      <c r="HF1037" s="11">
        <v>1.8300000429153442</v>
      </c>
      <c r="HG1037" s="11">
        <v>0.47999998927116394</v>
      </c>
      <c r="HH1037" s="11">
        <v>30.479999542236328</v>
      </c>
      <c r="HI1037" s="11">
        <v>0.62999999523162842</v>
      </c>
      <c r="HJ1037" s="11">
        <v>19.090000152587891</v>
      </c>
      <c r="HK1037" s="11">
        <v>118.12000274658203</v>
      </c>
      <c r="HL1037" s="11">
        <v>3.4900000095367432</v>
      </c>
      <c r="HM1037" s="11">
        <v>0.15000000596046448</v>
      </c>
      <c r="HN1037" s="11">
        <v>0</v>
      </c>
      <c r="HO1037" s="11">
        <v>4.4800000190734863</v>
      </c>
      <c r="HP1037" s="11">
        <v>9.5900001525878906</v>
      </c>
      <c r="HQ1037" s="11">
        <v>8.369999885559082</v>
      </c>
      <c r="HR1037" s="11">
        <v>17.879999160766602</v>
      </c>
      <c r="HS1037" s="11">
        <v>11.640000343322754</v>
      </c>
      <c r="HT1037" s="11">
        <v>6.6999998092651367</v>
      </c>
      <c r="HU1037" s="11">
        <v>7.9499998092651367</v>
      </c>
      <c r="HV1037" s="11">
        <v>3.9600000381469727</v>
      </c>
    </row>
    <row r="1038" spans="1:230" x14ac:dyDescent="0.3">
      <c r="A1038" s="8">
        <v>39172</v>
      </c>
      <c r="B1038" s="11">
        <v>186.99134826660156</v>
      </c>
      <c r="C1038" s="11">
        <v>796.145263671875</v>
      </c>
      <c r="D1038" s="11">
        <v>187.02946472167969</v>
      </c>
      <c r="E1038" s="11">
        <v>0</v>
      </c>
      <c r="F1038" s="11">
        <v>0.51999998092651367</v>
      </c>
      <c r="G1038" s="11">
        <v>2.9100000858306885</v>
      </c>
      <c r="H1038" s="11">
        <v>44.400001525878906</v>
      </c>
      <c r="I1038" s="11">
        <v>0.73000001907348633</v>
      </c>
      <c r="J1038" s="11">
        <v>3.2599999904632568</v>
      </c>
      <c r="K1038" s="11">
        <v>0.85000002384185791</v>
      </c>
      <c r="L1038" s="11">
        <v>8.0500001907348633</v>
      </c>
      <c r="M1038" s="11">
        <v>4.1100001335144043</v>
      </c>
      <c r="N1038" s="11">
        <v>0.20000000298023224</v>
      </c>
      <c r="O1038" s="11">
        <v>5.880000114440918</v>
      </c>
      <c r="P1038" s="11">
        <v>0.79000002145767212</v>
      </c>
      <c r="Q1038" s="11">
        <v>0</v>
      </c>
      <c r="R1038" s="11">
        <v>6.690000057220459</v>
      </c>
      <c r="S1038" s="11">
        <v>3.130000114440918</v>
      </c>
      <c r="T1038" s="11">
        <v>13.689999580383301</v>
      </c>
      <c r="U1038" s="11">
        <v>8.369999885559082</v>
      </c>
      <c r="V1038" s="11">
        <v>0.95999997854232788</v>
      </c>
      <c r="W1038" s="11">
        <v>6.0199999809265137</v>
      </c>
      <c r="X1038" s="11">
        <v>1.3799999952316284</v>
      </c>
      <c r="Y1038" s="11">
        <v>17.950000762939453</v>
      </c>
      <c r="Z1038" s="11">
        <v>29.909999847412109</v>
      </c>
      <c r="AA1038" s="11">
        <v>7.9099998474121094</v>
      </c>
      <c r="AB1038" s="11">
        <v>7.6999998092651367</v>
      </c>
      <c r="AC1038" s="11">
        <v>0.34000000357627869</v>
      </c>
      <c r="AD1038" s="11">
        <v>4.1500000953674316</v>
      </c>
      <c r="AE1038" s="11">
        <v>0</v>
      </c>
      <c r="AF1038" s="11">
        <v>0</v>
      </c>
      <c r="AG1038" s="11">
        <v>1.4800000190734863</v>
      </c>
      <c r="AH1038" s="11">
        <v>1.3300000429153442</v>
      </c>
      <c r="AI1038" s="11">
        <v>7.2300000190734863</v>
      </c>
      <c r="AJ1038" s="11">
        <v>0</v>
      </c>
      <c r="AK1038" s="11">
        <v>0.18999999761581421</v>
      </c>
      <c r="AL1038" s="11">
        <v>0</v>
      </c>
      <c r="AM1038" s="11">
        <v>8.8999996185302734</v>
      </c>
      <c r="AN1038" s="11">
        <v>33.020000457763672</v>
      </c>
      <c r="AO1038" s="11">
        <v>1.190000057220459</v>
      </c>
      <c r="AP1038" s="11">
        <v>1.9800000190734863</v>
      </c>
      <c r="AQ1038" s="11">
        <v>0.40999999642372131</v>
      </c>
      <c r="AR1038" s="11">
        <v>1.3899999856948853</v>
      </c>
      <c r="AS1038" s="11">
        <v>4.8600001335144043</v>
      </c>
      <c r="AT1038" s="38">
        <v>4.8600001335144043</v>
      </c>
      <c r="AU1038" s="11">
        <v>1.0199999809265137</v>
      </c>
      <c r="AV1038" s="11">
        <v>5.8600001335144043</v>
      </c>
      <c r="AW1038" s="11">
        <v>0.17000000178813934</v>
      </c>
      <c r="AX1038" s="11">
        <v>32.189998626708984</v>
      </c>
      <c r="AY1038" s="11">
        <v>32.419998168945313</v>
      </c>
      <c r="AZ1038" s="11">
        <v>0</v>
      </c>
      <c r="BA1038" s="11">
        <v>18.180000305175781</v>
      </c>
      <c r="BB1038" s="11">
        <v>0.27000001072883606</v>
      </c>
      <c r="BC1038" s="11">
        <v>2.9500000476837158</v>
      </c>
      <c r="BD1038" s="11">
        <v>0.18000000715255737</v>
      </c>
      <c r="BE1038" s="11">
        <v>4.4000000953674316</v>
      </c>
      <c r="BF1038" s="11">
        <v>0.38999998569488525</v>
      </c>
      <c r="BG1038" s="11">
        <v>0.52999997138977051</v>
      </c>
      <c r="BH1038" s="11">
        <v>0.2800000011920929</v>
      </c>
      <c r="BI1038" s="11">
        <v>2.6700000762939453</v>
      </c>
      <c r="BJ1038" s="11">
        <v>2.2300000190734863</v>
      </c>
      <c r="BK1038" s="11">
        <v>2.5499999523162842</v>
      </c>
      <c r="BL1038" s="11">
        <v>3.5099999904632568</v>
      </c>
      <c r="BM1038" s="11">
        <v>16.170000076293945</v>
      </c>
      <c r="BN1038" s="11">
        <v>0.10000000149011612</v>
      </c>
      <c r="BO1038" s="11">
        <v>19.129999160766602</v>
      </c>
      <c r="BP1038" s="11">
        <v>6.4699997901916504</v>
      </c>
      <c r="BQ1038" s="11">
        <v>59.5</v>
      </c>
      <c r="BR1038" s="11">
        <v>1.1599999666213989</v>
      </c>
      <c r="BS1038" s="11">
        <v>0.87999999523162842</v>
      </c>
      <c r="BT1038" s="11">
        <v>4.130000114440918</v>
      </c>
      <c r="BU1038" s="11">
        <v>26.809999465942383</v>
      </c>
      <c r="BV1038" s="11">
        <v>8.2299995422363281</v>
      </c>
      <c r="BW1038" s="11">
        <v>3.8499999046325684</v>
      </c>
      <c r="BX1038" s="11">
        <v>2.5699999332427979</v>
      </c>
      <c r="BY1038" s="11">
        <v>0</v>
      </c>
      <c r="BZ1038" s="11">
        <v>7.8600001335144043</v>
      </c>
      <c r="CA1038" s="11">
        <v>1.5199999809265137</v>
      </c>
      <c r="CB1038" s="11">
        <v>13.119999885559082</v>
      </c>
      <c r="CC1038" s="11">
        <v>1.7200000286102295</v>
      </c>
      <c r="CD1038" s="11">
        <v>0.2800000011920929</v>
      </c>
      <c r="CE1038" s="11">
        <v>0</v>
      </c>
      <c r="CF1038" s="11">
        <v>7.7199997901916504</v>
      </c>
      <c r="CG1038" s="11">
        <v>0</v>
      </c>
      <c r="CH1038" s="11">
        <v>5.2100000381469727</v>
      </c>
      <c r="CI1038" s="11">
        <v>24.469999313354492</v>
      </c>
      <c r="CJ1038" s="11">
        <v>1.8200000524520874</v>
      </c>
      <c r="CK1038" s="11">
        <v>1.5835233926773071</v>
      </c>
      <c r="CL1038" s="11">
        <v>49.069999694824219</v>
      </c>
      <c r="CM1038" s="11">
        <v>5.5799999237060547</v>
      </c>
      <c r="CN1038" s="11">
        <v>6.8557958602905273</v>
      </c>
      <c r="CO1038" s="11">
        <v>0</v>
      </c>
      <c r="CP1038" s="11">
        <v>0</v>
      </c>
      <c r="CQ1038" s="11">
        <v>7.4800000190734863</v>
      </c>
      <c r="CR1038" s="11">
        <v>1.8700000047683716</v>
      </c>
      <c r="CS1038" s="11">
        <v>0</v>
      </c>
      <c r="CT1038" s="11">
        <v>8.5299997329711914</v>
      </c>
      <c r="CU1038" s="11">
        <v>1.5299999713897705</v>
      </c>
      <c r="CV1038" s="11">
        <v>1.7999999523162842</v>
      </c>
      <c r="CW1038" s="11">
        <v>9.1400003433227539</v>
      </c>
      <c r="CX1038" s="11">
        <v>2.5699999332427979</v>
      </c>
      <c r="CY1038" s="11">
        <v>0.57999998331069946</v>
      </c>
      <c r="CZ1038" s="11">
        <v>29.389999389648438</v>
      </c>
      <c r="DA1038" s="11">
        <v>1.6599999666213989</v>
      </c>
      <c r="DB1038" s="11">
        <v>2.8299999237060547</v>
      </c>
      <c r="DC1038" s="11">
        <v>0</v>
      </c>
      <c r="DD1038" s="11">
        <v>0</v>
      </c>
      <c r="DE1038" s="11">
        <v>1.6399999856948853</v>
      </c>
      <c r="DF1038" s="11">
        <v>4.7199997901916504</v>
      </c>
      <c r="DG1038" s="11">
        <v>1.1599999666213989</v>
      </c>
      <c r="DH1038" s="11">
        <v>0.10999999940395355</v>
      </c>
      <c r="DI1038" s="11">
        <v>67.279998779296875</v>
      </c>
      <c r="DJ1038" s="11">
        <v>89.858078002929688</v>
      </c>
      <c r="DK1038" s="11">
        <v>4.7020411491394043</v>
      </c>
      <c r="DL1038" s="11">
        <v>7.130000114440918</v>
      </c>
      <c r="DM1038" s="11">
        <v>2.0899999141693115</v>
      </c>
      <c r="DN1038" s="11">
        <v>12.109999656677246</v>
      </c>
      <c r="DO1038" s="11">
        <v>8.4300003051757813</v>
      </c>
      <c r="DP1038" s="11">
        <v>69.889999389648438</v>
      </c>
      <c r="DQ1038" s="11">
        <v>12.319999694824219</v>
      </c>
      <c r="DR1038" s="11">
        <v>6.6100001335144043</v>
      </c>
      <c r="DS1038" s="38">
        <v>6.6100001335144043</v>
      </c>
      <c r="DT1038" s="11">
        <v>0.99000000953674316</v>
      </c>
      <c r="DU1038" s="38">
        <v>4.559999942779541</v>
      </c>
      <c r="DV1038" s="11">
        <v>4.559999942779541</v>
      </c>
      <c r="DW1038" s="11">
        <v>2.190000057220459</v>
      </c>
      <c r="DX1038" s="11">
        <v>0</v>
      </c>
      <c r="DY1038" s="11">
        <v>24.340000152587891</v>
      </c>
      <c r="DZ1038" s="11">
        <v>1.7300000190734863</v>
      </c>
      <c r="EA1038" s="11">
        <v>18.069999694824219</v>
      </c>
      <c r="EB1038" s="11">
        <v>97.139999389648438</v>
      </c>
      <c r="EC1038" s="11">
        <v>1.9428000450134277</v>
      </c>
      <c r="ED1038" s="11">
        <v>95.197196960449219</v>
      </c>
      <c r="EE1038" s="11">
        <v>18.989999771118164</v>
      </c>
      <c r="EF1038" s="11">
        <v>0</v>
      </c>
      <c r="EG1038" s="11">
        <v>3</v>
      </c>
      <c r="EH1038" s="11">
        <v>0.12999999523162842</v>
      </c>
      <c r="EI1038" s="11">
        <v>0.12999999523162842</v>
      </c>
      <c r="EJ1038" s="11">
        <v>21.870000839233398</v>
      </c>
      <c r="EK1038" s="11">
        <v>44.959999084472656</v>
      </c>
      <c r="EL1038" s="11">
        <v>1.7799999713897705</v>
      </c>
      <c r="EM1038" s="11">
        <v>25.100000381469727</v>
      </c>
      <c r="EN1038" s="11">
        <v>40.299999237060547</v>
      </c>
      <c r="EO1038" s="11">
        <v>80.94000244140625</v>
      </c>
      <c r="EP1038" s="11">
        <v>0</v>
      </c>
      <c r="EQ1038" s="11">
        <v>0</v>
      </c>
      <c r="ER1038" s="11">
        <v>19.540000915527344</v>
      </c>
      <c r="ES1038" s="11">
        <v>1.2799999713897705</v>
      </c>
      <c r="ET1038" s="11">
        <v>22.819999694824219</v>
      </c>
      <c r="EU1038" s="38">
        <v>9.1000003814697266</v>
      </c>
      <c r="EV1038" s="11">
        <v>9.1000003814697266</v>
      </c>
      <c r="EW1038" s="11">
        <v>0</v>
      </c>
      <c r="EX1038" s="11">
        <v>56.340000152587891</v>
      </c>
      <c r="EY1038" s="11">
        <v>10.270000457763672</v>
      </c>
      <c r="EZ1038" s="11">
        <v>0.73000001907348633</v>
      </c>
      <c r="FA1038" s="11">
        <v>24.229999542236328</v>
      </c>
      <c r="FB1038" s="11">
        <v>0.5899999737739563</v>
      </c>
      <c r="FC1038" s="11">
        <v>5.9800000190734863</v>
      </c>
      <c r="FD1038" s="11">
        <v>0</v>
      </c>
      <c r="FE1038" s="11">
        <v>55.009998321533203</v>
      </c>
      <c r="FF1038" s="11">
        <v>0</v>
      </c>
      <c r="FG1038" s="11">
        <v>1.0199999809265137</v>
      </c>
      <c r="FH1038" s="11">
        <v>0.72000002861022949</v>
      </c>
      <c r="FI1038" s="11">
        <v>4.6399998664855957</v>
      </c>
      <c r="FJ1038" s="11">
        <v>44.759998321533203</v>
      </c>
      <c r="FK1038" s="11">
        <v>0.75999999046325684</v>
      </c>
      <c r="FL1038" s="11">
        <v>0.81000000238418579</v>
      </c>
      <c r="FM1038" s="11">
        <v>14.880000114440918</v>
      </c>
      <c r="FN1038" s="11">
        <v>3.4700000286102295</v>
      </c>
      <c r="FO1038" s="11">
        <v>1.4299999475479126</v>
      </c>
      <c r="FP1038" s="11">
        <v>0</v>
      </c>
      <c r="FQ1038" s="11">
        <v>4.369999885559082</v>
      </c>
      <c r="FR1038" s="11">
        <v>2.7899999618530273</v>
      </c>
      <c r="FS1038" s="11">
        <v>17.620000839233398</v>
      </c>
      <c r="FT1038" s="11">
        <v>0</v>
      </c>
      <c r="FU1038" s="11">
        <v>6.5100002288818359</v>
      </c>
      <c r="FV1038" s="11">
        <v>1.9299999475479126</v>
      </c>
      <c r="FW1038" s="11">
        <v>2.5499999523162842</v>
      </c>
      <c r="FX1038" s="11">
        <v>8.5299997329711914</v>
      </c>
      <c r="FY1038" s="11">
        <v>7.440000057220459</v>
      </c>
      <c r="FZ1038" s="11">
        <v>14.529999732971191</v>
      </c>
      <c r="GA1038" s="11">
        <v>9.0500001907348633</v>
      </c>
      <c r="GB1038" s="11">
        <v>5.3000001907348633</v>
      </c>
      <c r="GC1038" s="11">
        <v>0.63999998569488525</v>
      </c>
      <c r="GD1038" s="11">
        <v>1.7204902172088623</v>
      </c>
      <c r="GE1038" s="11">
        <v>7.630000114440918</v>
      </c>
      <c r="GF1038" s="11">
        <v>6.820000171661377</v>
      </c>
      <c r="GG1038" s="38">
        <v>6.820000171661377</v>
      </c>
      <c r="GH1038" s="11">
        <v>5.1700000762939453</v>
      </c>
      <c r="GI1038" s="38">
        <v>0.25999999046325684</v>
      </c>
      <c r="GJ1038" s="11">
        <v>0.25999999046325684</v>
      </c>
      <c r="GK1038" s="38">
        <v>3.0899999141693115</v>
      </c>
      <c r="GL1038" s="11">
        <v>3.0899999141693115</v>
      </c>
      <c r="GM1038" s="11">
        <v>0</v>
      </c>
      <c r="GN1038" s="11">
        <v>14.539999961853027</v>
      </c>
      <c r="GO1038" s="11">
        <v>17.360000610351563</v>
      </c>
      <c r="GP1038" s="11">
        <v>12.859999656677246</v>
      </c>
      <c r="GQ1038" s="11">
        <v>511.04000854492188</v>
      </c>
      <c r="GR1038" s="11">
        <v>2.6800000667572021</v>
      </c>
      <c r="GS1038" s="11">
        <v>0</v>
      </c>
      <c r="GT1038" s="11">
        <v>0</v>
      </c>
      <c r="GU1038" s="11">
        <v>1.0299999713897705</v>
      </c>
      <c r="GV1038" s="11">
        <v>6.059999942779541</v>
      </c>
      <c r="GW1038" s="11">
        <v>0</v>
      </c>
      <c r="GX1038" s="11">
        <v>16.309999465942383</v>
      </c>
      <c r="GY1038" s="11">
        <v>27.059999465942383</v>
      </c>
      <c r="GZ1038" s="11">
        <v>0</v>
      </c>
      <c r="HA1038" s="11">
        <v>4.380000114440918</v>
      </c>
      <c r="HB1038" s="11">
        <v>5.559999942779541</v>
      </c>
      <c r="HC1038" s="11">
        <v>9.3400001525878906</v>
      </c>
      <c r="HD1038" s="11">
        <v>8.6599998474121094</v>
      </c>
      <c r="HE1038" s="11">
        <v>15.520000457763672</v>
      </c>
      <c r="HF1038" s="11">
        <v>1.8999999761581421</v>
      </c>
      <c r="HG1038" s="11">
        <v>0.87999999523162842</v>
      </c>
      <c r="HH1038" s="11">
        <v>22.069999694824219</v>
      </c>
      <c r="HI1038" s="11">
        <v>1.4600000381469727</v>
      </c>
      <c r="HJ1038" s="11">
        <v>17.229999542236328</v>
      </c>
      <c r="HK1038" s="11">
        <v>151.78999328613281</v>
      </c>
      <c r="HL1038" s="11">
        <v>1.5399999618530273</v>
      </c>
      <c r="HM1038" s="11">
        <v>0.10999999940395355</v>
      </c>
      <c r="HN1038" s="11">
        <v>0</v>
      </c>
      <c r="HO1038" s="11">
        <v>5.9699997901916504</v>
      </c>
      <c r="HP1038" s="11">
        <v>17.969999313354492</v>
      </c>
      <c r="HQ1038" s="11">
        <v>6.5199999809265137</v>
      </c>
      <c r="HR1038" s="11">
        <v>13.930000305175781</v>
      </c>
      <c r="HS1038" s="11">
        <v>9.0699996948242188</v>
      </c>
      <c r="HT1038" s="11">
        <v>4.6599998474121094</v>
      </c>
      <c r="HU1038" s="11">
        <v>50.419998168945313</v>
      </c>
      <c r="HV1038" s="11">
        <v>1.25</v>
      </c>
    </row>
    <row r="1039" spans="1:230" x14ac:dyDescent="0.3">
      <c r="A1039" s="8">
        <v>39202</v>
      </c>
      <c r="B1039" s="11">
        <v>128.93994140625</v>
      </c>
      <c r="C1039" s="11">
        <v>569.734130859375</v>
      </c>
      <c r="D1039" s="11">
        <v>127.7835693359375</v>
      </c>
      <c r="E1039" s="11">
        <v>0</v>
      </c>
      <c r="F1039" s="11">
        <v>0.41999998688697815</v>
      </c>
      <c r="G1039" s="11">
        <v>2.3399999141693115</v>
      </c>
      <c r="H1039" s="11">
        <v>44.189998626708984</v>
      </c>
      <c r="I1039" s="11">
        <v>1.2300000190734863</v>
      </c>
      <c r="J1039" s="11">
        <v>1.940000057220459</v>
      </c>
      <c r="K1039" s="11">
        <v>0.5</v>
      </c>
      <c r="L1039" s="11">
        <v>5.1100001335144043</v>
      </c>
      <c r="M1039" s="11">
        <v>4.1100001335144043</v>
      </c>
      <c r="N1039" s="11">
        <v>9.9999997764825821E-3</v>
      </c>
      <c r="O1039" s="11">
        <v>3.0499999523162842</v>
      </c>
      <c r="P1039" s="11">
        <v>9.9999997764825821E-3</v>
      </c>
      <c r="Q1039" s="11">
        <v>0</v>
      </c>
      <c r="R1039" s="11">
        <v>3.7300000190734863</v>
      </c>
      <c r="S1039" s="11">
        <v>2.6500000953674316</v>
      </c>
      <c r="T1039" s="11">
        <v>4.6999998092651367</v>
      </c>
      <c r="U1039" s="11">
        <v>9.8400001525878906</v>
      </c>
      <c r="V1039" s="11">
        <v>0.43000000715255737</v>
      </c>
      <c r="W1039" s="11">
        <v>3.7999999523162842</v>
      </c>
      <c r="X1039" s="11">
        <v>0.40999999642372131</v>
      </c>
      <c r="Y1039" s="11">
        <v>13.359999656677246</v>
      </c>
      <c r="Z1039" s="11">
        <v>24.600000381469727</v>
      </c>
      <c r="AA1039" s="11">
        <v>6.929999828338623</v>
      </c>
      <c r="AB1039" s="11">
        <v>8.9099998474121094</v>
      </c>
      <c r="AC1039" s="11">
        <v>0</v>
      </c>
      <c r="AD1039" s="11">
        <v>2.4200000762939453</v>
      </c>
      <c r="AE1039" s="11">
        <v>0</v>
      </c>
      <c r="AF1039" s="11">
        <v>0</v>
      </c>
      <c r="AG1039" s="11">
        <v>3.5399999618530273</v>
      </c>
      <c r="AH1039" s="11">
        <v>0.73000001907348633</v>
      </c>
      <c r="AI1039" s="11">
        <v>13.939999580383301</v>
      </c>
      <c r="AJ1039" s="11">
        <v>0</v>
      </c>
      <c r="AK1039" s="11">
        <v>7.9999998211860657E-2</v>
      </c>
      <c r="AL1039" s="11">
        <v>0</v>
      </c>
      <c r="AM1039" s="11">
        <v>8.5600004196166992</v>
      </c>
      <c r="AN1039" s="11">
        <v>10.939999580383301</v>
      </c>
      <c r="AO1039" s="11">
        <v>0.47999998927116394</v>
      </c>
      <c r="AP1039" s="11">
        <v>1.25</v>
      </c>
      <c r="AQ1039" s="11">
        <v>0.18999999761581421</v>
      </c>
      <c r="AR1039" s="11">
        <v>1.0199999809265137</v>
      </c>
      <c r="AS1039" s="11">
        <v>4.9899997711181641</v>
      </c>
      <c r="AT1039" s="38">
        <v>4.9899997711181641</v>
      </c>
      <c r="AU1039" s="11">
        <v>0.64999997615814209</v>
      </c>
      <c r="AV1039" s="11">
        <v>7.8000001907348633</v>
      </c>
      <c r="AW1039" s="11">
        <v>7.0000000298023224E-2</v>
      </c>
      <c r="AX1039" s="11">
        <v>17.370000839233398</v>
      </c>
      <c r="AY1039" s="11">
        <v>17.090000152587891</v>
      </c>
      <c r="AZ1039" s="11">
        <v>0</v>
      </c>
      <c r="BA1039" s="11">
        <v>8.7899999618530273</v>
      </c>
      <c r="BB1039" s="11">
        <v>0.20999999344348907</v>
      </c>
      <c r="BC1039" s="11">
        <v>1.4900000095367432</v>
      </c>
      <c r="BD1039" s="11">
        <v>7.0000000298023224E-2</v>
      </c>
      <c r="BE1039" s="11">
        <v>4.0399999618530273</v>
      </c>
      <c r="BF1039" s="11">
        <v>0.10000000149011612</v>
      </c>
      <c r="BG1039" s="11">
        <v>0.20999999344348907</v>
      </c>
      <c r="BH1039" s="11">
        <v>0.10999999940395355</v>
      </c>
      <c r="BI1039" s="11">
        <v>0.8399999737739563</v>
      </c>
      <c r="BJ1039" s="11">
        <v>1.5700000524520874</v>
      </c>
      <c r="BK1039" s="11">
        <v>1.7899999618530273</v>
      </c>
      <c r="BL1039" s="11">
        <v>1.6200000047683716</v>
      </c>
      <c r="BM1039" s="11">
        <v>17.879999160766602</v>
      </c>
      <c r="BN1039" s="11">
        <v>2.9999999329447746E-2</v>
      </c>
      <c r="BO1039" s="11">
        <v>12.25</v>
      </c>
      <c r="BP1039" s="11">
        <v>2.7599999904632568</v>
      </c>
      <c r="BQ1039" s="11">
        <v>37.919998168945313</v>
      </c>
      <c r="BR1039" s="11">
        <v>1.5900000333786011</v>
      </c>
      <c r="BS1039" s="11">
        <v>1.6699999570846558</v>
      </c>
      <c r="BT1039" s="11">
        <v>1.6399999856948853</v>
      </c>
      <c r="BU1039" s="11">
        <v>28.030000686645508</v>
      </c>
      <c r="BV1039" s="11">
        <v>6.8000001907348633</v>
      </c>
      <c r="BW1039" s="11">
        <v>1.9099999666213989</v>
      </c>
      <c r="BX1039" s="11">
        <v>1.0299999713897705</v>
      </c>
      <c r="BY1039" s="11">
        <v>0</v>
      </c>
      <c r="BZ1039" s="11">
        <v>13.699999809265137</v>
      </c>
      <c r="CA1039" s="11">
        <v>1.0800000429153442</v>
      </c>
      <c r="CB1039" s="11">
        <v>12.770000457763672</v>
      </c>
      <c r="CC1039" s="11">
        <v>2.0199999809265137</v>
      </c>
      <c r="CD1039" s="11">
        <v>0.10999999940395355</v>
      </c>
      <c r="CE1039" s="11">
        <v>0</v>
      </c>
      <c r="CF1039" s="11">
        <v>6.7399997711181641</v>
      </c>
      <c r="CG1039" s="11">
        <v>0</v>
      </c>
      <c r="CH1039" s="11">
        <v>4.7600002288818359</v>
      </c>
      <c r="CI1039" s="11">
        <v>26.700000762939453</v>
      </c>
      <c r="CJ1039" s="11">
        <v>9.9999997764825821E-3</v>
      </c>
      <c r="CK1039" s="11">
        <v>0.7322235107421875</v>
      </c>
      <c r="CL1039" s="11">
        <v>79.800003051757813</v>
      </c>
      <c r="CM1039" s="11">
        <v>8.8000001907348633</v>
      </c>
      <c r="CN1039" s="11">
        <v>3.7889308929443359</v>
      </c>
      <c r="CO1039" s="11">
        <v>0</v>
      </c>
      <c r="CP1039" s="11">
        <v>0</v>
      </c>
      <c r="CQ1039" s="11">
        <v>12.199999809265137</v>
      </c>
      <c r="CR1039" s="11">
        <v>1.059999942779541</v>
      </c>
      <c r="CS1039" s="11">
        <v>0</v>
      </c>
      <c r="CT1039" s="11">
        <v>9.3999996185302734</v>
      </c>
      <c r="CU1039" s="11">
        <v>0.6600000262260437</v>
      </c>
      <c r="CV1039" s="11">
        <v>0.77999997138977051</v>
      </c>
      <c r="CW1039" s="11">
        <v>7.3499999046325684</v>
      </c>
      <c r="CX1039" s="11">
        <v>0.93000000715255737</v>
      </c>
      <c r="CY1039" s="11">
        <v>1.1299999952316284</v>
      </c>
      <c r="CZ1039" s="11">
        <v>37.310001373291016</v>
      </c>
      <c r="DA1039" s="11">
        <v>1.2899999618530273</v>
      </c>
      <c r="DB1039" s="11">
        <v>3.5099999904632568</v>
      </c>
      <c r="DC1039" s="11">
        <v>0</v>
      </c>
      <c r="DD1039" s="11">
        <v>0</v>
      </c>
      <c r="DE1039" s="11">
        <v>2.6800000667572021</v>
      </c>
      <c r="DF1039" s="11">
        <v>4.6599998474121094</v>
      </c>
      <c r="DG1039" s="11">
        <v>0.4699999988079071</v>
      </c>
      <c r="DH1039" s="11">
        <v>0</v>
      </c>
      <c r="DI1039" s="11">
        <v>90.370002746582031</v>
      </c>
      <c r="DJ1039" s="11">
        <v>74.358428955078125</v>
      </c>
      <c r="DK1039" s="11">
        <v>1.8586618900299072</v>
      </c>
      <c r="DL1039" s="11">
        <v>6.1500000953674316</v>
      </c>
      <c r="DM1039" s="11">
        <v>1.1399999856948853</v>
      </c>
      <c r="DN1039" s="11">
        <v>6.619999885559082</v>
      </c>
      <c r="DO1039" s="11">
        <v>4.9600000381469727</v>
      </c>
      <c r="DP1039" s="11">
        <v>48.630001068115234</v>
      </c>
      <c r="DQ1039" s="11">
        <v>9.1099996566772461</v>
      </c>
      <c r="DR1039" s="11">
        <v>3.9100000858306885</v>
      </c>
      <c r="DS1039" s="38">
        <v>3.9100000858306885</v>
      </c>
      <c r="DT1039" s="11">
        <v>0.8399999737739563</v>
      </c>
      <c r="DU1039" s="38">
        <v>5.0399999618530273</v>
      </c>
      <c r="DV1039" s="11">
        <v>5.0399999618530273</v>
      </c>
      <c r="DW1039" s="11">
        <v>4.0100002288818359</v>
      </c>
      <c r="DX1039" s="11">
        <v>0</v>
      </c>
      <c r="DY1039" s="11">
        <v>20.399999618530273</v>
      </c>
      <c r="DZ1039" s="11">
        <v>1.0099999904632568</v>
      </c>
      <c r="EA1039" s="11">
        <v>14.359999656677246</v>
      </c>
      <c r="EB1039" s="11">
        <v>139.22000122070313</v>
      </c>
      <c r="EC1039" s="11">
        <v>2.7843999862670898</v>
      </c>
      <c r="ED1039" s="11">
        <v>136.43559265136719</v>
      </c>
      <c r="EE1039" s="11">
        <v>12.050000190734863</v>
      </c>
      <c r="EF1039" s="11">
        <v>0</v>
      </c>
      <c r="EG1039" s="11">
        <v>0.57999998331069946</v>
      </c>
      <c r="EH1039" s="11">
        <v>0.5</v>
      </c>
      <c r="EI1039" s="11">
        <v>5.9999998658895493E-2</v>
      </c>
      <c r="EJ1039" s="11">
        <v>21.770000457763672</v>
      </c>
      <c r="EK1039" s="11">
        <v>25.159999847412109</v>
      </c>
      <c r="EL1039" s="11">
        <v>1.2899999618530273</v>
      </c>
      <c r="EM1039" s="11">
        <v>18.180000305175781</v>
      </c>
      <c r="EN1039" s="11">
        <v>31.420000076293945</v>
      </c>
      <c r="EO1039" s="11">
        <v>50.209999084472656</v>
      </c>
      <c r="EP1039" s="11">
        <v>0</v>
      </c>
      <c r="EQ1039" s="11">
        <v>0</v>
      </c>
      <c r="ER1039" s="11">
        <v>12.239999771118164</v>
      </c>
      <c r="ES1039" s="11">
        <v>1.1599999666213989</v>
      </c>
      <c r="ET1039" s="11">
        <v>20.600000381469727</v>
      </c>
      <c r="EU1039" s="38">
        <v>15</v>
      </c>
      <c r="EV1039" s="11">
        <v>15</v>
      </c>
      <c r="EW1039" s="11">
        <v>0</v>
      </c>
      <c r="EX1039" s="11">
        <v>51.580001831054688</v>
      </c>
      <c r="EY1039" s="11">
        <v>4.6999998092651367</v>
      </c>
      <c r="EZ1039" s="11">
        <v>0.49000000953674316</v>
      </c>
      <c r="FA1039" s="11">
        <v>12.569999694824219</v>
      </c>
      <c r="FB1039" s="11">
        <v>1.1599999666213989</v>
      </c>
      <c r="FC1039" s="11">
        <v>0.18000000715255737</v>
      </c>
      <c r="FD1039" s="11">
        <v>0</v>
      </c>
      <c r="FE1039" s="11">
        <v>28.530000686645508</v>
      </c>
      <c r="FF1039" s="11">
        <v>0</v>
      </c>
      <c r="FG1039" s="11">
        <v>0.68000000715255737</v>
      </c>
      <c r="FH1039" s="11">
        <v>0.33000001311302185</v>
      </c>
      <c r="FI1039" s="11">
        <v>7.869999885559082</v>
      </c>
      <c r="FJ1039" s="11">
        <v>36.740001678466797</v>
      </c>
      <c r="FK1039" s="11">
        <v>0.52999997138977051</v>
      </c>
      <c r="FL1039" s="11">
        <v>0.38999998569488525</v>
      </c>
      <c r="FM1039" s="11">
        <v>5.6599998474121094</v>
      </c>
      <c r="FN1039" s="11">
        <v>1.4600000381469727</v>
      </c>
      <c r="FO1039" s="11">
        <v>2.4300000667572021</v>
      </c>
      <c r="FP1039" s="11">
        <v>0</v>
      </c>
      <c r="FQ1039" s="11">
        <v>2.7699999809265137</v>
      </c>
      <c r="FR1039" s="11">
        <v>5.1100001335144043</v>
      </c>
      <c r="FS1039" s="11">
        <v>9.7299995422363281</v>
      </c>
      <c r="FT1039" s="11">
        <v>0</v>
      </c>
      <c r="FU1039" s="11">
        <v>11.789999961853027</v>
      </c>
      <c r="FV1039" s="11">
        <v>1.2999999523162842</v>
      </c>
      <c r="FW1039" s="11">
        <v>1.7899999618530273</v>
      </c>
      <c r="FX1039" s="11">
        <v>3.9100000858306885</v>
      </c>
      <c r="FY1039" s="11">
        <v>6.6700000762939453</v>
      </c>
      <c r="FZ1039" s="11">
        <v>9.2100000381469727</v>
      </c>
      <c r="GA1039" s="11">
        <v>12.359999656677246</v>
      </c>
      <c r="GB1039" s="11">
        <v>7.2399997711181641</v>
      </c>
      <c r="GC1039" s="11">
        <v>0.44999998807907104</v>
      </c>
      <c r="GD1039" s="11">
        <v>6.9901958107948303E-2</v>
      </c>
      <c r="GE1039" s="11">
        <v>0.31000000238418579</v>
      </c>
      <c r="GF1039" s="11">
        <v>3.380000114440918</v>
      </c>
      <c r="GG1039" s="38">
        <v>3.380000114440918</v>
      </c>
      <c r="GH1039" s="11">
        <v>4.5100002288818359</v>
      </c>
      <c r="GI1039" s="38">
        <v>0.10000000149011612</v>
      </c>
      <c r="GJ1039" s="11">
        <v>0.10000000149011612</v>
      </c>
      <c r="GK1039" s="38">
        <v>5.25</v>
      </c>
      <c r="GL1039" s="11">
        <v>5.25</v>
      </c>
      <c r="GM1039" s="11">
        <v>0</v>
      </c>
      <c r="GN1039" s="11">
        <v>2.8399999141693115</v>
      </c>
      <c r="GO1039" s="11">
        <v>22.229999542236328</v>
      </c>
      <c r="GP1039" s="11">
        <v>4.320000171661377</v>
      </c>
      <c r="GQ1039" s="11">
        <v>339.760009765625</v>
      </c>
      <c r="GR1039" s="11">
        <v>5.2300000190734863</v>
      </c>
      <c r="GS1039" s="11">
        <v>0</v>
      </c>
      <c r="GT1039" s="11">
        <v>0</v>
      </c>
      <c r="GU1039" s="11">
        <v>0.92000001668930054</v>
      </c>
      <c r="GV1039" s="11">
        <v>8.2700004577636719</v>
      </c>
      <c r="GW1039" s="11">
        <v>0</v>
      </c>
      <c r="GX1039" s="11">
        <v>9.1800003051757813</v>
      </c>
      <c r="GY1039" s="11">
        <v>58.159999847412109</v>
      </c>
      <c r="GZ1039" s="11">
        <v>0</v>
      </c>
      <c r="HA1039" s="11">
        <v>1.2899999618530273</v>
      </c>
      <c r="HB1039" s="11">
        <v>5.190000057220459</v>
      </c>
      <c r="HC1039" s="11">
        <v>10.329999923706055</v>
      </c>
      <c r="HD1039" s="11">
        <v>11.550000190734863</v>
      </c>
      <c r="HE1039" s="11">
        <v>14.029999732971191</v>
      </c>
      <c r="HF1039" s="11">
        <v>1.3200000524520874</v>
      </c>
      <c r="HG1039" s="11">
        <v>0.14000000059604645</v>
      </c>
      <c r="HH1039" s="11">
        <v>18.079999923706055</v>
      </c>
      <c r="HI1039" s="11">
        <v>0.9100000262260437</v>
      </c>
      <c r="HJ1039" s="11">
        <v>10.590000152587891</v>
      </c>
      <c r="HK1039" s="11">
        <v>114.06999969482422</v>
      </c>
      <c r="HL1039" s="11">
        <v>0.70999997854232788</v>
      </c>
      <c r="HM1039" s="11">
        <v>5.000000074505806E-2</v>
      </c>
      <c r="HN1039" s="11">
        <v>0</v>
      </c>
      <c r="HO1039" s="11">
        <v>12.840000152587891</v>
      </c>
      <c r="HP1039" s="11">
        <v>20.729999542236328</v>
      </c>
      <c r="HQ1039" s="11">
        <v>4.4000000953674316</v>
      </c>
      <c r="HR1039" s="11">
        <v>9.3999996185302734</v>
      </c>
      <c r="HS1039" s="11">
        <v>6.119999885559082</v>
      </c>
      <c r="HT1039" s="11">
        <v>1.0499999523162842</v>
      </c>
      <c r="HU1039" s="11">
        <v>48.520000457763672</v>
      </c>
      <c r="HV1039" s="11">
        <v>0.79000002145767212</v>
      </c>
    </row>
    <row r="1040" spans="1:230" x14ac:dyDescent="0.3">
      <c r="A1040" s="8">
        <v>39233</v>
      </c>
      <c r="B1040" s="11">
        <v>148.02084350585938</v>
      </c>
      <c r="C1040" s="11">
        <v>466.19412231445313</v>
      </c>
      <c r="D1040" s="11">
        <v>145.79544067382813</v>
      </c>
      <c r="E1040" s="11">
        <v>0</v>
      </c>
      <c r="F1040" s="11">
        <v>0.2800000011920929</v>
      </c>
      <c r="G1040" s="11">
        <v>1.5900000333786011</v>
      </c>
      <c r="H1040" s="11">
        <v>38.759998321533203</v>
      </c>
      <c r="I1040" s="11">
        <v>1.8999999761581421</v>
      </c>
      <c r="J1040" s="11">
        <v>1.2799999713897705</v>
      </c>
      <c r="K1040" s="11">
        <v>0.25</v>
      </c>
      <c r="L1040" s="11">
        <v>4.0799999237060547</v>
      </c>
      <c r="M1040" s="11">
        <v>1.6299999952316284</v>
      </c>
      <c r="N1040" s="11">
        <v>0</v>
      </c>
      <c r="O1040" s="11">
        <v>2.4200000762939453</v>
      </c>
      <c r="P1040" s="11">
        <v>2.9999999329447746E-2</v>
      </c>
      <c r="Q1040" s="11">
        <v>0</v>
      </c>
      <c r="R1040" s="11">
        <v>2.0399999618530273</v>
      </c>
      <c r="S1040" s="11">
        <v>2.6400001049041748</v>
      </c>
      <c r="T1040" s="11">
        <v>2.8399999141693115</v>
      </c>
      <c r="U1040" s="11">
        <v>9.619999885559082</v>
      </c>
      <c r="V1040" s="11">
        <v>0.25999999046325684</v>
      </c>
      <c r="W1040" s="11">
        <v>2.190000057220459</v>
      </c>
      <c r="X1040" s="11">
        <v>0.18000000715255737</v>
      </c>
      <c r="Y1040" s="11">
        <v>10.180000305175781</v>
      </c>
      <c r="Z1040" s="11">
        <v>22.399999618530273</v>
      </c>
      <c r="AA1040" s="11">
        <v>5.2800002098083496</v>
      </c>
      <c r="AB1040" s="11">
        <v>6.880000114440918</v>
      </c>
      <c r="AC1040" s="11">
        <v>0</v>
      </c>
      <c r="AD1040" s="11">
        <v>1.2200000286102295</v>
      </c>
      <c r="AE1040" s="11">
        <v>0</v>
      </c>
      <c r="AF1040" s="11">
        <v>0</v>
      </c>
      <c r="AG1040" s="11">
        <v>6.9499998092651367</v>
      </c>
      <c r="AH1040" s="11">
        <v>0.49000000953674316</v>
      </c>
      <c r="AI1040" s="11">
        <v>21.290000915527344</v>
      </c>
      <c r="AJ1040" s="11">
        <v>0</v>
      </c>
      <c r="AK1040" s="11">
        <v>0</v>
      </c>
      <c r="AL1040" s="11">
        <v>0</v>
      </c>
      <c r="AM1040" s="11">
        <v>2.3599998950958252</v>
      </c>
      <c r="AN1040" s="11">
        <v>8.9700002670288086</v>
      </c>
      <c r="AO1040" s="11">
        <v>7.9999998211860657E-2</v>
      </c>
      <c r="AP1040" s="11">
        <v>0.72000002861022949</v>
      </c>
      <c r="AQ1040" s="11">
        <v>0.10999999940395355</v>
      </c>
      <c r="AR1040" s="11">
        <v>0.8399999737739563</v>
      </c>
      <c r="AS1040" s="11">
        <v>3.6800000667572021</v>
      </c>
      <c r="AT1040" s="38">
        <v>3.6800000667572021</v>
      </c>
      <c r="AU1040" s="11">
        <v>0.37000000476837158</v>
      </c>
      <c r="AV1040" s="11">
        <v>7.75</v>
      </c>
      <c r="AW1040" s="11">
        <v>0</v>
      </c>
      <c r="AX1040" s="11">
        <v>9.2100000381469727</v>
      </c>
      <c r="AY1040" s="11">
        <v>10.970000267028809</v>
      </c>
      <c r="AZ1040" s="11">
        <v>0</v>
      </c>
      <c r="BA1040" s="11">
        <v>6.559999942779541</v>
      </c>
      <c r="BB1040" s="11">
        <v>0.18000000715255737</v>
      </c>
      <c r="BC1040" s="11">
        <v>0.37999999523162842</v>
      </c>
      <c r="BD1040" s="11">
        <v>0</v>
      </c>
      <c r="BE1040" s="11">
        <v>2.7000000476837158</v>
      </c>
      <c r="BF1040" s="11">
        <v>3.9999999105930328E-2</v>
      </c>
      <c r="BG1040" s="11">
        <v>0</v>
      </c>
      <c r="BH1040" s="11">
        <v>0</v>
      </c>
      <c r="BI1040" s="11">
        <v>0.10000000149011612</v>
      </c>
      <c r="BJ1040" s="11">
        <v>0.92000001668930054</v>
      </c>
      <c r="BK1040" s="11">
        <v>1.0499999523162842</v>
      </c>
      <c r="BL1040" s="11">
        <v>0.72000002861022949</v>
      </c>
      <c r="BM1040" s="11">
        <v>17.930000305175781</v>
      </c>
      <c r="BN1040" s="11">
        <v>0</v>
      </c>
      <c r="BO1040" s="11">
        <v>9.4600000381469727</v>
      </c>
      <c r="BP1040" s="11">
        <v>0.81000000238418579</v>
      </c>
      <c r="BQ1040" s="11">
        <v>26.709999084472656</v>
      </c>
      <c r="BR1040" s="11">
        <v>0.74000000953674316</v>
      </c>
      <c r="BS1040" s="11">
        <v>2.9900000095367432</v>
      </c>
      <c r="BT1040" s="11">
        <v>0.88999998569488525</v>
      </c>
      <c r="BU1040" s="11">
        <v>27.219999313354492</v>
      </c>
      <c r="BV1040" s="11">
        <v>1.809999942779541</v>
      </c>
      <c r="BW1040" s="11">
        <v>0.79000002145767212</v>
      </c>
      <c r="BX1040" s="11">
        <v>0</v>
      </c>
      <c r="BY1040" s="11">
        <v>0</v>
      </c>
      <c r="BZ1040" s="11">
        <v>18.719999313354492</v>
      </c>
      <c r="CA1040" s="11">
        <v>0.10999999940395355</v>
      </c>
      <c r="CB1040" s="11">
        <v>12.439999580383301</v>
      </c>
      <c r="CC1040" s="11">
        <v>1.9700000286102295</v>
      </c>
      <c r="CD1040" s="11">
        <v>0</v>
      </c>
      <c r="CE1040" s="11">
        <v>0</v>
      </c>
      <c r="CF1040" s="11">
        <v>4.2699999809265137</v>
      </c>
      <c r="CG1040" s="11">
        <v>0</v>
      </c>
      <c r="CH1040" s="11">
        <v>3.3900001049041748</v>
      </c>
      <c r="CI1040" s="11">
        <v>26.170000076293945</v>
      </c>
      <c r="CJ1040" s="11">
        <v>0</v>
      </c>
      <c r="CK1040" s="11">
        <v>0.3264136016368866</v>
      </c>
      <c r="CL1040" s="11">
        <v>145.50999450683594</v>
      </c>
      <c r="CM1040" s="11">
        <v>9.75</v>
      </c>
      <c r="CN1040" s="11">
        <v>1.5902739763259888</v>
      </c>
      <c r="CO1040" s="11">
        <v>0</v>
      </c>
      <c r="CP1040" s="11">
        <v>0</v>
      </c>
      <c r="CQ1040" s="11">
        <v>13.020000457763672</v>
      </c>
      <c r="CR1040" s="11">
        <v>0.43000000715255737</v>
      </c>
      <c r="CS1040" s="11">
        <v>0</v>
      </c>
      <c r="CT1040" s="11">
        <v>7.8400001525878906</v>
      </c>
      <c r="CU1040" s="11">
        <v>0.33000001311302185</v>
      </c>
      <c r="CV1040" s="11">
        <v>0.38999998569488525</v>
      </c>
      <c r="CW1040" s="11">
        <v>4.4200000762939453</v>
      </c>
      <c r="CX1040" s="11">
        <v>0.25999999046325684</v>
      </c>
      <c r="CY1040" s="11">
        <v>0.8399999737739563</v>
      </c>
      <c r="CZ1040" s="11">
        <v>49.029998779296875</v>
      </c>
      <c r="DA1040" s="11">
        <v>0.80000001192092896</v>
      </c>
      <c r="DB1040" s="11">
        <v>2.0299999713897705</v>
      </c>
      <c r="DC1040" s="11">
        <v>0</v>
      </c>
      <c r="DD1040" s="11">
        <v>0</v>
      </c>
      <c r="DE1040" s="11">
        <v>3.9000000953674316</v>
      </c>
      <c r="DF1040" s="11">
        <v>4.9000000953674316</v>
      </c>
      <c r="DG1040" s="11">
        <v>0.25999999046325684</v>
      </c>
      <c r="DH1040" s="11">
        <v>0</v>
      </c>
      <c r="DI1040" s="11">
        <v>101.09999847412109</v>
      </c>
      <c r="DJ1040" s="11">
        <v>52.428810119628906</v>
      </c>
      <c r="DK1040" s="11">
        <v>0.92412739992141724</v>
      </c>
      <c r="DL1040" s="11">
        <v>5.5199999809265137</v>
      </c>
      <c r="DM1040" s="11">
        <v>1.0099999904632568</v>
      </c>
      <c r="DN1040" s="11">
        <v>5.880000114440918</v>
      </c>
      <c r="DO1040" s="11">
        <v>3.9200000762939453</v>
      </c>
      <c r="DP1040" s="11">
        <v>34.310001373291016</v>
      </c>
      <c r="DQ1040" s="11">
        <v>7.75</v>
      </c>
      <c r="DR1040" s="11">
        <v>2.6600000858306885</v>
      </c>
      <c r="DS1040" s="38">
        <v>2.6600000858306885</v>
      </c>
      <c r="DT1040" s="11">
        <v>0.82999998331069946</v>
      </c>
      <c r="DU1040" s="38">
        <v>5.059999942779541</v>
      </c>
      <c r="DV1040" s="11">
        <v>5.059999942779541</v>
      </c>
      <c r="DW1040" s="11">
        <v>7.130000114440918</v>
      </c>
      <c r="DX1040" s="11">
        <v>0</v>
      </c>
      <c r="DY1040" s="11">
        <v>16.469999313354492</v>
      </c>
      <c r="DZ1040" s="11">
        <v>0.50999999046325684</v>
      </c>
      <c r="EA1040" s="11">
        <v>15.380000114440918</v>
      </c>
      <c r="EB1040" s="11">
        <v>199.69000244140625</v>
      </c>
      <c r="EC1040" s="11">
        <v>3.9937999248504639</v>
      </c>
      <c r="ED1040" s="11">
        <v>195.69619750976563</v>
      </c>
      <c r="EE1040" s="11">
        <v>9.619999885559082</v>
      </c>
      <c r="EF1040" s="11">
        <v>0</v>
      </c>
      <c r="EG1040" s="11">
        <v>0.6600000262260437</v>
      </c>
      <c r="EH1040" s="11">
        <v>0.43000000715255737</v>
      </c>
      <c r="EI1040" s="11">
        <v>2.9999999329447746E-2</v>
      </c>
      <c r="EJ1040" s="11">
        <v>19.090000152587891</v>
      </c>
      <c r="EK1040" s="11">
        <v>17.860000610351563</v>
      </c>
      <c r="EL1040" s="11">
        <v>1.1000000238418579</v>
      </c>
      <c r="EM1040" s="11">
        <v>15.600000381469727</v>
      </c>
      <c r="EN1040" s="11">
        <v>26.559999465942383</v>
      </c>
      <c r="EO1040" s="11">
        <v>33.479999542236328</v>
      </c>
      <c r="EP1040" s="11">
        <v>0</v>
      </c>
      <c r="EQ1040" s="11">
        <v>0</v>
      </c>
      <c r="ER1040" s="11">
        <v>5.5399999618530273</v>
      </c>
      <c r="ES1040" s="11">
        <v>0.68000000715255737</v>
      </c>
      <c r="ET1040" s="11">
        <v>12.159999847412109</v>
      </c>
      <c r="EU1040" s="38">
        <v>9.2100000381469727</v>
      </c>
      <c r="EV1040" s="11">
        <v>9.2100000381469727</v>
      </c>
      <c r="EW1040" s="11">
        <v>0</v>
      </c>
      <c r="EX1040" s="11">
        <v>52.979999542236328</v>
      </c>
      <c r="EY1040" s="11">
        <v>2.7599999904632568</v>
      </c>
      <c r="EZ1040" s="11">
        <v>0.25999999046325684</v>
      </c>
      <c r="FA1040" s="11">
        <v>7.2600002288818359</v>
      </c>
      <c r="FB1040" s="11">
        <v>0.86000001430511475</v>
      </c>
      <c r="FC1040" s="11">
        <v>0.79000002145767212</v>
      </c>
      <c r="FD1040" s="11">
        <v>0</v>
      </c>
      <c r="FE1040" s="11">
        <v>23.110000610351563</v>
      </c>
      <c r="FF1040" s="11">
        <v>0</v>
      </c>
      <c r="FG1040" s="11">
        <v>2.3599998950958252</v>
      </c>
      <c r="FH1040" s="11">
        <v>0.18999999761581421</v>
      </c>
      <c r="FI1040" s="11">
        <v>10.539999961853027</v>
      </c>
      <c r="FJ1040" s="11">
        <v>24.540000915527344</v>
      </c>
      <c r="FK1040" s="11">
        <v>0.37000000476837158</v>
      </c>
      <c r="FL1040" s="11">
        <v>0.17000000178813934</v>
      </c>
      <c r="FM1040" s="11">
        <v>2.7100000381469727</v>
      </c>
      <c r="FN1040" s="11">
        <v>0.56000000238418579</v>
      </c>
      <c r="FO1040" s="11">
        <v>3.7599999904632568</v>
      </c>
      <c r="FP1040" s="11">
        <v>0</v>
      </c>
      <c r="FQ1040" s="11">
        <v>1.8899999856948853</v>
      </c>
      <c r="FR1040" s="11">
        <v>9.0699996948242188</v>
      </c>
      <c r="FS1040" s="11">
        <v>7.6599998474121094</v>
      </c>
      <c r="FT1040" s="11">
        <v>0</v>
      </c>
      <c r="FU1040" s="11">
        <v>16.489999771118164</v>
      </c>
      <c r="FV1040" s="11">
        <v>0.94999998807907104</v>
      </c>
      <c r="FW1040" s="11">
        <v>1.0499999523162842</v>
      </c>
      <c r="FX1040" s="11">
        <v>3</v>
      </c>
      <c r="FY1040" s="11">
        <v>7</v>
      </c>
      <c r="FZ1040" s="11">
        <v>5.5</v>
      </c>
      <c r="GA1040" s="11">
        <v>13.939999580383301</v>
      </c>
      <c r="GB1040" s="11">
        <v>8.1700000762939453</v>
      </c>
      <c r="GC1040" s="11">
        <v>0.25999999046325684</v>
      </c>
      <c r="GD1040" s="11">
        <v>0.79372549057006836</v>
      </c>
      <c r="GE1040" s="11">
        <v>3.5199999809265137</v>
      </c>
      <c r="GF1040" s="11">
        <v>2.5199999809265137</v>
      </c>
      <c r="GG1040" s="38">
        <v>2.5199999809265137</v>
      </c>
      <c r="GH1040" s="11">
        <v>2.8599998950958252</v>
      </c>
      <c r="GI1040" s="38">
        <v>5.9999998658895493E-2</v>
      </c>
      <c r="GJ1040" s="11">
        <v>5.9999998658895493E-2</v>
      </c>
      <c r="GK1040" s="38">
        <v>7.0300002098083496</v>
      </c>
      <c r="GL1040" s="11">
        <v>7.0300002098083496</v>
      </c>
      <c r="GM1040" s="11">
        <v>0</v>
      </c>
      <c r="GN1040" s="11">
        <v>0</v>
      </c>
      <c r="GO1040" s="11">
        <v>20.129999160766602</v>
      </c>
      <c r="GP1040" s="11">
        <v>2.2599999904632568</v>
      </c>
      <c r="GQ1040" s="11">
        <v>288.10000610351563</v>
      </c>
      <c r="GR1040" s="11">
        <v>6.059999942779541</v>
      </c>
      <c r="GS1040" s="11">
        <v>0</v>
      </c>
      <c r="GT1040" s="11">
        <v>0</v>
      </c>
      <c r="GU1040" s="11">
        <v>0.54000002145767212</v>
      </c>
      <c r="GV1040" s="11">
        <v>9.3299999237060547</v>
      </c>
      <c r="GW1040" s="11">
        <v>0</v>
      </c>
      <c r="GX1040" s="11">
        <v>6.3600001335144043</v>
      </c>
      <c r="GY1040" s="11">
        <v>63.299999237060547</v>
      </c>
      <c r="GZ1040" s="11">
        <v>0</v>
      </c>
      <c r="HA1040" s="11">
        <v>0.57999998331069946</v>
      </c>
      <c r="HB1040" s="11">
        <v>1.4500000476837158</v>
      </c>
      <c r="HC1040" s="11">
        <v>3.6700000762939453</v>
      </c>
      <c r="HD1040" s="11">
        <v>13.590000152587891</v>
      </c>
      <c r="HE1040" s="11">
        <v>13.510000228881836</v>
      </c>
      <c r="HF1040" s="11">
        <v>0.93000000715255737</v>
      </c>
      <c r="HG1040" s="11">
        <v>0.12999999523162842</v>
      </c>
      <c r="HH1040" s="11">
        <v>8.369999885559082</v>
      </c>
      <c r="HI1040" s="11">
        <v>0.40999999642372131</v>
      </c>
      <c r="HJ1040" s="11">
        <v>9.1999998092651367</v>
      </c>
      <c r="HK1040" s="11">
        <v>114.06999969482422</v>
      </c>
      <c r="HL1040" s="11">
        <v>0.40999999642372131</v>
      </c>
      <c r="HM1040" s="11">
        <v>0</v>
      </c>
      <c r="HN1040" s="11">
        <v>0</v>
      </c>
      <c r="HO1040" s="11">
        <v>13.970000267028809</v>
      </c>
      <c r="HP1040" s="11">
        <v>20.940000534057617</v>
      </c>
      <c r="HQ1040" s="11">
        <v>3.2200000286102295</v>
      </c>
      <c r="HR1040" s="11">
        <v>6.880000114440918</v>
      </c>
      <c r="HS1040" s="11">
        <v>4.4800000190734863</v>
      </c>
      <c r="HT1040" s="11">
        <v>0.34999999403953552</v>
      </c>
      <c r="HU1040" s="11">
        <v>13.390000343322754</v>
      </c>
      <c r="HV1040" s="11">
        <v>0.44999998807907104</v>
      </c>
    </row>
    <row r="1041" spans="1:230" x14ac:dyDescent="0.3">
      <c r="A1041" s="8">
        <v>39263</v>
      </c>
      <c r="B1041" s="11">
        <v>109.29434967041016</v>
      </c>
      <c r="C1041" s="11">
        <v>413.11135864257813</v>
      </c>
      <c r="D1041" s="11">
        <v>110.01267242431641</v>
      </c>
      <c r="E1041" s="11">
        <v>0</v>
      </c>
      <c r="F1041" s="11">
        <v>3.9999999105930328E-2</v>
      </c>
      <c r="G1041" s="11">
        <v>0.23999999463558197</v>
      </c>
      <c r="H1041" s="11">
        <v>25.690000534057617</v>
      </c>
      <c r="I1041" s="11">
        <v>0.80000001192092896</v>
      </c>
      <c r="J1041" s="11">
        <v>0.37999999523162842</v>
      </c>
      <c r="K1041" s="11">
        <v>0.15000000596046448</v>
      </c>
      <c r="L1041" s="11">
        <v>1.7999999523162842</v>
      </c>
      <c r="M1041" s="11">
        <v>0.20000000298023224</v>
      </c>
      <c r="N1041" s="11">
        <v>0</v>
      </c>
      <c r="O1041" s="11">
        <v>1.6100000143051147</v>
      </c>
      <c r="P1041" s="11">
        <v>2.9999999329447746E-2</v>
      </c>
      <c r="Q1041" s="11">
        <v>0</v>
      </c>
      <c r="R1041" s="11">
        <v>0.63999998569488525</v>
      </c>
      <c r="S1041" s="11">
        <v>1.6100000143051147</v>
      </c>
      <c r="T1041" s="11">
        <v>0.33000001311302185</v>
      </c>
      <c r="U1041" s="11">
        <v>1.6299999952316284</v>
      </c>
      <c r="V1041" s="11">
        <v>0.10000000149011612</v>
      </c>
      <c r="W1041" s="11">
        <v>0</v>
      </c>
      <c r="X1041" s="11">
        <v>0.2800000011920929</v>
      </c>
      <c r="Y1041" s="11">
        <v>6.75</v>
      </c>
      <c r="Z1041" s="11">
        <v>17.549999237060547</v>
      </c>
      <c r="AA1041" s="11">
        <v>2.6099998950958252</v>
      </c>
      <c r="AB1041" s="11">
        <v>2.3900001049041748</v>
      </c>
      <c r="AC1041" s="11">
        <v>0</v>
      </c>
      <c r="AD1041" s="11">
        <v>0.74000000953674316</v>
      </c>
      <c r="AE1041" s="11">
        <v>0</v>
      </c>
      <c r="AF1041" s="11">
        <v>0</v>
      </c>
      <c r="AG1041" s="11">
        <v>2.7200000286102295</v>
      </c>
      <c r="AH1041" s="11">
        <v>0</v>
      </c>
      <c r="AI1041" s="11">
        <v>8.0900001525878906</v>
      </c>
      <c r="AJ1041" s="11">
        <v>0</v>
      </c>
      <c r="AK1041" s="11">
        <v>0</v>
      </c>
      <c r="AL1041" s="11">
        <v>0</v>
      </c>
      <c r="AM1041" s="11">
        <v>0.87999999523162842</v>
      </c>
      <c r="AN1041" s="11">
        <v>1.1399999856948853</v>
      </c>
      <c r="AO1041" s="11">
        <v>0</v>
      </c>
      <c r="AP1041" s="11">
        <v>0</v>
      </c>
      <c r="AQ1041" s="11">
        <v>3.9999999105930328E-2</v>
      </c>
      <c r="AR1041" s="11">
        <v>0.25999999046325684</v>
      </c>
      <c r="AS1041" s="11">
        <v>1.1100000143051147</v>
      </c>
      <c r="AT1041" s="38">
        <v>1.1100000143051147</v>
      </c>
      <c r="AU1041" s="11">
        <v>0</v>
      </c>
      <c r="AV1041" s="11">
        <v>0.75</v>
      </c>
      <c r="AW1041" s="11">
        <v>0</v>
      </c>
      <c r="AX1041" s="11">
        <v>2.5699999332427979</v>
      </c>
      <c r="AY1041" s="11">
        <v>3.2200000286102295</v>
      </c>
      <c r="AZ1041" s="11">
        <v>0</v>
      </c>
      <c r="BA1041" s="11">
        <v>2.380000114440918</v>
      </c>
      <c r="BB1041" s="11">
        <v>3.9999999105930328E-2</v>
      </c>
      <c r="BC1041" s="11">
        <v>5.000000074505806E-2</v>
      </c>
      <c r="BD1041" s="11">
        <v>0</v>
      </c>
      <c r="BE1041" s="11">
        <v>0.31000000238418579</v>
      </c>
      <c r="BF1041" s="11">
        <v>0</v>
      </c>
      <c r="BG1041" s="11">
        <v>0</v>
      </c>
      <c r="BH1041" s="11">
        <v>0</v>
      </c>
      <c r="BI1041" s="11">
        <v>9.9999997764825821E-3</v>
      </c>
      <c r="BJ1041" s="11">
        <v>0.46000000834465027</v>
      </c>
      <c r="BK1041" s="11">
        <v>0.52999997138977051</v>
      </c>
      <c r="BL1041" s="11">
        <v>0.27000001072883606</v>
      </c>
      <c r="BM1041" s="11">
        <v>4.2699999809265137</v>
      </c>
      <c r="BN1041" s="11">
        <v>0</v>
      </c>
      <c r="BO1041" s="11">
        <v>5.7399997711181641</v>
      </c>
      <c r="BP1041" s="11">
        <v>0.23000000417232513</v>
      </c>
      <c r="BQ1041" s="11">
        <v>8.75</v>
      </c>
      <c r="BR1041" s="11">
        <v>0.18000000715255737</v>
      </c>
      <c r="BS1041" s="11">
        <v>1.3600000143051147</v>
      </c>
      <c r="BT1041" s="11">
        <v>0.2199999988079071</v>
      </c>
      <c r="BU1041" s="11">
        <v>4.8299999237060547</v>
      </c>
      <c r="BV1041" s="11">
        <v>8.3299999237060547</v>
      </c>
      <c r="BW1041" s="11">
        <v>1.2799999713897705</v>
      </c>
      <c r="BX1041" s="11">
        <v>0</v>
      </c>
      <c r="BY1041" s="11">
        <v>0</v>
      </c>
      <c r="BZ1041" s="11">
        <v>3.3199999332427979</v>
      </c>
      <c r="CA1041" s="11">
        <v>2.9999999329447746E-2</v>
      </c>
      <c r="CB1041" s="11">
        <v>2.1800000667572021</v>
      </c>
      <c r="CC1041" s="11">
        <v>0.33000001311302185</v>
      </c>
      <c r="CD1041" s="11">
        <v>0</v>
      </c>
      <c r="CE1041" s="11">
        <v>0</v>
      </c>
      <c r="CF1041" s="11">
        <v>0.50999999046325684</v>
      </c>
      <c r="CG1041" s="11">
        <v>0</v>
      </c>
      <c r="CH1041" s="11">
        <v>0.70999997854232788</v>
      </c>
      <c r="CI1041" s="11">
        <v>5.3000001907348633</v>
      </c>
      <c r="CJ1041" s="11">
        <v>0</v>
      </c>
      <c r="CK1041" s="11">
        <v>0.12273166328668594</v>
      </c>
      <c r="CL1041" s="11">
        <v>38.319999694824219</v>
      </c>
      <c r="CM1041" s="11">
        <v>2.2200000286102295</v>
      </c>
      <c r="CN1041" s="11">
        <v>0.65684968233108521</v>
      </c>
      <c r="CO1041" s="11">
        <v>0</v>
      </c>
      <c r="CP1041" s="11">
        <v>0</v>
      </c>
      <c r="CQ1041" s="11">
        <v>2.190000057220459</v>
      </c>
      <c r="CR1041" s="11">
        <v>0.10999999940395355</v>
      </c>
      <c r="CS1041" s="11">
        <v>0</v>
      </c>
      <c r="CT1041" s="11">
        <v>0.61000001430511475</v>
      </c>
      <c r="CU1041" s="11">
        <v>0.15000000596046448</v>
      </c>
      <c r="CV1041" s="11">
        <v>0.18000000715255737</v>
      </c>
      <c r="CW1041" s="11">
        <v>0.95999997854232788</v>
      </c>
      <c r="CX1041" s="11">
        <v>0</v>
      </c>
      <c r="CY1041" s="11">
        <v>1.9999999552965164E-2</v>
      </c>
      <c r="CZ1041" s="11">
        <v>12.229999542236328</v>
      </c>
      <c r="DA1041" s="11">
        <v>0.10999999940395355</v>
      </c>
      <c r="DB1041" s="11">
        <v>0.56999999284744263</v>
      </c>
      <c r="DC1041" s="11">
        <v>0</v>
      </c>
      <c r="DD1041" s="11">
        <v>0</v>
      </c>
      <c r="DE1041" s="11">
        <v>0.8399999737739563</v>
      </c>
      <c r="DF1041" s="11">
        <v>3.690000057220459</v>
      </c>
      <c r="DG1041" s="11">
        <v>0.20000000298023224</v>
      </c>
      <c r="DH1041" s="11">
        <v>0</v>
      </c>
      <c r="DI1041" s="11">
        <v>23.040000915527344</v>
      </c>
      <c r="DJ1041" s="11">
        <v>14.893098831176758</v>
      </c>
      <c r="DK1041" s="11">
        <v>0.5154341459274292</v>
      </c>
      <c r="DL1041" s="11">
        <v>1.440000057220459</v>
      </c>
      <c r="DM1041" s="11">
        <v>0.6600000262260437</v>
      </c>
      <c r="DN1041" s="11">
        <v>3.8499999046325684</v>
      </c>
      <c r="DO1041" s="11">
        <v>1.3500000238418579</v>
      </c>
      <c r="DP1041" s="11">
        <v>11.810000419616699</v>
      </c>
      <c r="DQ1041" s="11">
        <v>2.7599999904632568</v>
      </c>
      <c r="DR1041" s="11">
        <v>1.2699999809265137</v>
      </c>
      <c r="DS1041" s="38">
        <v>1.2699999809265137</v>
      </c>
      <c r="DT1041" s="11">
        <v>0.50999999046325684</v>
      </c>
      <c r="DU1041" s="38">
        <v>1.2100000381469727</v>
      </c>
      <c r="DV1041" s="11">
        <v>1.2100000381469727</v>
      </c>
      <c r="DW1041" s="11">
        <v>3.2999999523162842</v>
      </c>
      <c r="DX1041" s="11">
        <v>0</v>
      </c>
      <c r="DY1041" s="11">
        <v>4.070000171661377</v>
      </c>
      <c r="DZ1041" s="11">
        <v>0.31000000238418579</v>
      </c>
      <c r="EA1041" s="11">
        <v>9.2899999618530273</v>
      </c>
      <c r="EB1041" s="11">
        <v>75.05999755859375</v>
      </c>
      <c r="EC1041" s="11">
        <v>1.5011999607086182</v>
      </c>
      <c r="ED1041" s="11">
        <v>73.558799743652344</v>
      </c>
      <c r="EE1041" s="11">
        <v>4.25</v>
      </c>
      <c r="EF1041" s="11">
        <v>0</v>
      </c>
      <c r="EG1041" s="11">
        <v>0.72000002861022949</v>
      </c>
      <c r="EH1041" s="11">
        <v>0</v>
      </c>
      <c r="EI1041" s="11">
        <v>9.9999997764825821E-3</v>
      </c>
      <c r="EJ1041" s="11">
        <v>12.659999847412109</v>
      </c>
      <c r="EK1041" s="11">
        <v>4.130000114440918</v>
      </c>
      <c r="EL1041" s="11">
        <v>0.27000001072883606</v>
      </c>
      <c r="EM1041" s="11">
        <v>3.8599998950958252</v>
      </c>
      <c r="EN1041" s="11">
        <v>5.9800000190734863</v>
      </c>
      <c r="EO1041" s="11">
        <v>17.799999237060547</v>
      </c>
      <c r="EP1041" s="11">
        <v>0</v>
      </c>
      <c r="EQ1041" s="11">
        <v>0</v>
      </c>
      <c r="ER1041" s="11">
        <v>1.6100000143051147</v>
      </c>
      <c r="ES1041" s="11">
        <v>0.12999999523162842</v>
      </c>
      <c r="ET1041" s="11">
        <v>2.309999942779541</v>
      </c>
      <c r="EU1041" s="38">
        <v>0.76999998092651367</v>
      </c>
      <c r="EV1041" s="11">
        <v>0.76999998092651367</v>
      </c>
      <c r="EW1041" s="11">
        <v>0</v>
      </c>
      <c r="EX1041" s="11">
        <v>17.389999389648438</v>
      </c>
      <c r="EY1041" s="11">
        <v>0.89999997615814209</v>
      </c>
      <c r="EZ1041" s="11">
        <v>3.9999999105930328E-2</v>
      </c>
      <c r="FA1041" s="11">
        <v>1.6299999952316284</v>
      </c>
      <c r="FB1041" s="11">
        <v>1.9999999552965164E-2</v>
      </c>
      <c r="FC1041" s="11">
        <v>0.64999997615814209</v>
      </c>
      <c r="FD1041" s="11">
        <v>0</v>
      </c>
      <c r="FE1041" s="11">
        <v>17.489999771118164</v>
      </c>
      <c r="FF1041" s="11">
        <v>0</v>
      </c>
      <c r="FG1041" s="11">
        <v>0</v>
      </c>
      <c r="FH1041" s="11">
        <v>5.9999998658895493E-2</v>
      </c>
      <c r="FI1041" s="11">
        <v>1.3899999856948853</v>
      </c>
      <c r="FJ1041" s="11">
        <v>6.929999828338623</v>
      </c>
      <c r="FK1041" s="11">
        <v>0.14000000059604645</v>
      </c>
      <c r="FL1041" s="11">
        <v>2.9999999329447746E-2</v>
      </c>
      <c r="FM1041" s="11">
        <v>1.0299999713897705</v>
      </c>
      <c r="FN1041" s="11">
        <v>0.15000000596046448</v>
      </c>
      <c r="FO1041" s="11">
        <v>1.5900000333786011</v>
      </c>
      <c r="FP1041" s="11">
        <v>0</v>
      </c>
      <c r="FQ1041" s="11">
        <v>1.1499999761581421</v>
      </c>
      <c r="FR1041" s="11">
        <v>4.1999998092651367</v>
      </c>
      <c r="FS1041" s="11">
        <v>3.7200000286102295</v>
      </c>
      <c r="FT1041" s="11">
        <v>0</v>
      </c>
      <c r="FU1041" s="11">
        <v>5.559999942779541</v>
      </c>
      <c r="FV1041" s="11">
        <v>0.44999998807907104</v>
      </c>
      <c r="FW1041" s="11">
        <v>0.52999997138977051</v>
      </c>
      <c r="FX1041" s="11">
        <v>1.3300000429153442</v>
      </c>
      <c r="FY1041" s="11">
        <v>4.5100002288818359</v>
      </c>
      <c r="FZ1041" s="11">
        <v>1.6699999570846558</v>
      </c>
      <c r="GA1041" s="11">
        <v>4.179999828338623</v>
      </c>
      <c r="GB1041" s="11">
        <v>2.4500000476837158</v>
      </c>
      <c r="GC1041" s="11">
        <v>0.12999999523162842</v>
      </c>
      <c r="GD1041" s="11">
        <v>0.16911764442920685</v>
      </c>
      <c r="GE1041" s="11">
        <v>0.75</v>
      </c>
      <c r="GF1041" s="11">
        <v>0.95999997854232788</v>
      </c>
      <c r="GG1041" s="38">
        <v>0.95999997854232788</v>
      </c>
      <c r="GH1041" s="11">
        <v>0.34000000357627869</v>
      </c>
      <c r="GI1041" s="38">
        <v>5.000000074505806E-2</v>
      </c>
      <c r="GJ1041" s="11">
        <v>5.000000074505806E-2</v>
      </c>
      <c r="GK1041" s="38">
        <v>0.93000000715255737</v>
      </c>
      <c r="GL1041" s="11">
        <v>0.93000000715255737</v>
      </c>
      <c r="GM1041" s="11">
        <v>0</v>
      </c>
      <c r="GN1041" s="11">
        <v>2.9900000095367432</v>
      </c>
      <c r="GO1041" s="11">
        <v>2.619999885559082</v>
      </c>
      <c r="GP1041" s="11">
        <v>0</v>
      </c>
      <c r="GQ1041" s="11">
        <v>217.49000549316406</v>
      </c>
      <c r="GR1041" s="11">
        <v>0.52999997138977051</v>
      </c>
      <c r="GS1041" s="11">
        <v>0</v>
      </c>
      <c r="GT1041" s="11">
        <v>0</v>
      </c>
      <c r="GU1041" s="11">
        <v>7.0000000298023224E-2</v>
      </c>
      <c r="GV1041" s="11">
        <v>2.7999999523162842</v>
      </c>
      <c r="GW1041" s="11">
        <v>0</v>
      </c>
      <c r="GX1041" s="11">
        <v>1.8700000047683716</v>
      </c>
      <c r="GY1041" s="11">
        <v>10.590000152587891</v>
      </c>
      <c r="GZ1041" s="11">
        <v>0</v>
      </c>
      <c r="HA1041" s="11">
        <v>0.89999997615814209</v>
      </c>
      <c r="HB1041" s="11">
        <v>0.23999999463558197</v>
      </c>
      <c r="HC1041" s="11">
        <v>2.7899999618530273</v>
      </c>
      <c r="HD1041" s="11">
        <v>2.869999885559082</v>
      </c>
      <c r="HE1041" s="11">
        <v>2.7300000190734863</v>
      </c>
      <c r="HF1041" s="11">
        <v>0.34999999403953552</v>
      </c>
      <c r="HG1041" s="11">
        <v>1.9999999552965164E-2</v>
      </c>
      <c r="HH1041" s="11">
        <v>0.34999999403953552</v>
      </c>
      <c r="HI1041" s="11">
        <v>0.11999999731779099</v>
      </c>
      <c r="HJ1041" s="11">
        <v>4.130000114440918</v>
      </c>
      <c r="HK1041" s="11">
        <v>27.360000610351563</v>
      </c>
      <c r="HL1041" s="11">
        <v>0.14000000059604645</v>
      </c>
      <c r="HM1041" s="11">
        <v>0</v>
      </c>
      <c r="HN1041" s="11">
        <v>0</v>
      </c>
      <c r="HO1041" s="11">
        <v>2.3399999141693115</v>
      </c>
      <c r="HP1041" s="11">
        <v>5.059999942779541</v>
      </c>
      <c r="HQ1041" s="11">
        <v>1.5199999809265137</v>
      </c>
      <c r="HR1041" s="11">
        <v>3.25</v>
      </c>
      <c r="HS1041" s="11">
        <v>2.1099998950958252</v>
      </c>
      <c r="HT1041" s="11">
        <v>5.9999998658895493E-2</v>
      </c>
      <c r="HU1041" s="11">
        <v>5</v>
      </c>
      <c r="HV1041" s="11">
        <v>0</v>
      </c>
    </row>
    <row r="1042" spans="1:230" x14ac:dyDescent="0.3">
      <c r="A1042" s="8">
        <v>39294</v>
      </c>
      <c r="B1042" s="11">
        <v>97.760406494140625</v>
      </c>
      <c r="C1042" s="11">
        <v>317.13949584960938</v>
      </c>
      <c r="D1042" s="11">
        <v>97.982894897460938</v>
      </c>
      <c r="E1042" s="11">
        <v>0</v>
      </c>
      <c r="F1042" s="11">
        <v>9.9999997764825821E-3</v>
      </c>
      <c r="G1042" s="11">
        <v>5.9999998658895493E-2</v>
      </c>
      <c r="H1042" s="11">
        <v>27.420000076293945</v>
      </c>
      <c r="I1042" s="11">
        <v>0.40999999642372131</v>
      </c>
      <c r="J1042" s="11">
        <v>0.18000000715255737</v>
      </c>
      <c r="K1042" s="11">
        <v>7.9999998211860657E-2</v>
      </c>
      <c r="L1042" s="11">
        <v>1.3500000238418579</v>
      </c>
      <c r="M1042" s="11">
        <v>0.10999999940395355</v>
      </c>
      <c r="N1042" s="11">
        <v>0</v>
      </c>
      <c r="O1042" s="11">
        <v>1.440000057220459</v>
      </c>
      <c r="P1042" s="11">
        <v>0</v>
      </c>
      <c r="Q1042" s="11">
        <v>0</v>
      </c>
      <c r="R1042" s="11">
        <v>0.40999999642372131</v>
      </c>
      <c r="S1042" s="11">
        <v>0.89999997615814209</v>
      </c>
      <c r="T1042" s="11">
        <v>0</v>
      </c>
      <c r="U1042" s="11">
        <v>0.46000000834465027</v>
      </c>
      <c r="V1042" s="11">
        <v>5.000000074505806E-2</v>
      </c>
      <c r="W1042" s="11">
        <v>0</v>
      </c>
      <c r="X1042" s="11">
        <v>0.34999999403953552</v>
      </c>
      <c r="Y1042" s="11">
        <v>5.0999999046325684</v>
      </c>
      <c r="Z1042" s="11">
        <v>14.920000076293945</v>
      </c>
      <c r="AA1042" s="11">
        <v>2.8299999237060547</v>
      </c>
      <c r="AB1042" s="11">
        <v>1.2599999904632568</v>
      </c>
      <c r="AC1042" s="11">
        <v>0</v>
      </c>
      <c r="AD1042" s="11">
        <v>0.40000000596046448</v>
      </c>
      <c r="AE1042" s="11">
        <v>0</v>
      </c>
      <c r="AF1042" s="11">
        <v>0</v>
      </c>
      <c r="AG1042" s="11">
        <v>0.49000000953674316</v>
      </c>
      <c r="AH1042" s="11">
        <v>3.9999999105930328E-2</v>
      </c>
      <c r="AI1042" s="11">
        <v>1.4600000381469727</v>
      </c>
      <c r="AJ1042" s="11">
        <v>0</v>
      </c>
      <c r="AK1042" s="11">
        <v>0.10000000149011612</v>
      </c>
      <c r="AL1042" s="11">
        <v>0</v>
      </c>
      <c r="AM1042" s="11">
        <v>0</v>
      </c>
      <c r="AN1042" s="11">
        <v>6.9800000190734863</v>
      </c>
      <c r="AO1042" s="11">
        <v>0</v>
      </c>
      <c r="AP1042" s="11">
        <v>0</v>
      </c>
      <c r="AQ1042" s="11">
        <v>2.9999999329447746E-2</v>
      </c>
      <c r="AR1042" s="11">
        <v>0.12999999523162842</v>
      </c>
      <c r="AS1042" s="11">
        <v>0.51999998092651367</v>
      </c>
      <c r="AT1042" s="38">
        <v>0.51999998092651367</v>
      </c>
      <c r="AU1042" s="11">
        <v>0</v>
      </c>
      <c r="AV1042" s="11">
        <v>2.9999999329447746E-2</v>
      </c>
      <c r="AW1042" s="11">
        <v>9.0000003576278687E-2</v>
      </c>
      <c r="AX1042" s="11">
        <v>1.6200000047683716</v>
      </c>
      <c r="AY1042" s="11">
        <v>1.5299999713897705</v>
      </c>
      <c r="AZ1042" s="11">
        <v>0</v>
      </c>
      <c r="BA1042" s="11">
        <v>2.0699999332427979</v>
      </c>
      <c r="BB1042" s="11">
        <v>1.9999999552965164E-2</v>
      </c>
      <c r="BC1042" s="11">
        <v>2.9999999329447746E-2</v>
      </c>
      <c r="BD1042" s="11">
        <v>9.0000003576278687E-2</v>
      </c>
      <c r="BE1042" s="11">
        <v>9.0000003576278687E-2</v>
      </c>
      <c r="BF1042" s="11">
        <v>0</v>
      </c>
      <c r="BG1042" s="11">
        <v>0.27000001072883606</v>
      </c>
      <c r="BH1042" s="11">
        <v>0.14000000059604645</v>
      </c>
      <c r="BI1042" s="11">
        <v>0</v>
      </c>
      <c r="BJ1042" s="11">
        <v>0.34000000357627869</v>
      </c>
      <c r="BK1042" s="11">
        <v>0.38999998569488525</v>
      </c>
      <c r="BL1042" s="11">
        <v>0.14000000059604645</v>
      </c>
      <c r="BM1042" s="11">
        <v>1.8600000143051147</v>
      </c>
      <c r="BN1042" s="11">
        <v>0</v>
      </c>
      <c r="BO1042" s="11">
        <v>5.570000171661377</v>
      </c>
      <c r="BP1042" s="11">
        <v>0.10999999940395355</v>
      </c>
      <c r="BQ1042" s="11">
        <v>8.1499996185302734</v>
      </c>
      <c r="BR1042" s="11">
        <v>0.10000000149011612</v>
      </c>
      <c r="BS1042" s="11">
        <v>0.5</v>
      </c>
      <c r="BT1042" s="11">
        <v>2.9999999329447746E-2</v>
      </c>
      <c r="BU1042" s="11">
        <v>1.6599999666213989</v>
      </c>
      <c r="BV1042" s="11">
        <v>1.5199999809265137</v>
      </c>
      <c r="BW1042" s="11">
        <v>0.69999998807907104</v>
      </c>
      <c r="BX1042" s="11">
        <v>1.3300000429153442</v>
      </c>
      <c r="BY1042" s="11">
        <v>4.8000001907348633</v>
      </c>
      <c r="BZ1042" s="11">
        <v>0.41999998688697815</v>
      </c>
      <c r="CA1042" s="11">
        <v>2.9999999329447746E-2</v>
      </c>
      <c r="CB1042" s="11">
        <v>0.43000000715255737</v>
      </c>
      <c r="CC1042" s="11">
        <v>0.10000000149011612</v>
      </c>
      <c r="CD1042" s="11">
        <v>0.15000000596046448</v>
      </c>
      <c r="CE1042" s="11">
        <v>0</v>
      </c>
      <c r="CF1042" s="11">
        <v>2.9999999329447746E-2</v>
      </c>
      <c r="CG1042" s="11">
        <v>0</v>
      </c>
      <c r="CH1042" s="11">
        <v>0.68999999761581421</v>
      </c>
      <c r="CI1042" s="11">
        <v>9.0000003576278687E-2</v>
      </c>
      <c r="CJ1042" s="11">
        <v>0</v>
      </c>
      <c r="CK1042" s="11">
        <v>6.4838036894798279E-2</v>
      </c>
      <c r="CL1042" s="11">
        <v>6.0399999618530273</v>
      </c>
      <c r="CM1042" s="11">
        <v>0.43000000715255737</v>
      </c>
      <c r="CN1042" s="11">
        <v>1.3373847007751465</v>
      </c>
      <c r="CO1042" s="11">
        <v>0</v>
      </c>
      <c r="CP1042" s="11">
        <v>0</v>
      </c>
      <c r="CQ1042" s="11">
        <v>0.73000001907348633</v>
      </c>
      <c r="CR1042" s="11">
        <v>5.000000074505806E-2</v>
      </c>
      <c r="CS1042" s="11">
        <v>0</v>
      </c>
      <c r="CT1042" s="11">
        <v>5.000000074505806E-2</v>
      </c>
      <c r="CU1042" s="11">
        <v>7.0000000298023224E-2</v>
      </c>
      <c r="CV1042" s="11">
        <v>7.9999998211860657E-2</v>
      </c>
      <c r="CW1042" s="11">
        <v>1.1000000238418579</v>
      </c>
      <c r="CX1042" s="11">
        <v>0</v>
      </c>
      <c r="CY1042" s="11">
        <v>0</v>
      </c>
      <c r="CZ1042" s="11">
        <v>4.3899998664855957</v>
      </c>
      <c r="DA1042" s="11">
        <v>0</v>
      </c>
      <c r="DB1042" s="11">
        <v>0.31999999284744263</v>
      </c>
      <c r="DC1042" s="11">
        <v>0</v>
      </c>
      <c r="DD1042" s="11">
        <v>0</v>
      </c>
      <c r="DE1042" s="11">
        <v>5.000000074505806E-2</v>
      </c>
      <c r="DF1042" s="11">
        <v>3.2699999809265137</v>
      </c>
      <c r="DG1042" s="11">
        <v>7.0000000298023224E-2</v>
      </c>
      <c r="DH1042" s="11">
        <v>0</v>
      </c>
      <c r="DI1042" s="11">
        <v>3.1800000667572021</v>
      </c>
      <c r="DJ1042" s="11">
        <v>11.607065200805664</v>
      </c>
      <c r="DK1042" s="11">
        <v>0.25228062272071838</v>
      </c>
      <c r="DL1042" s="11">
        <v>0.50999999046325684</v>
      </c>
      <c r="DM1042" s="11">
        <v>0.43000000715255737</v>
      </c>
      <c r="DN1042" s="11">
        <v>2.4800000190734863</v>
      </c>
      <c r="DO1042" s="11">
        <v>0.61000001430511475</v>
      </c>
      <c r="DP1042" s="11">
        <v>10.140000343322754</v>
      </c>
      <c r="DQ1042" s="11">
        <v>2.369999885559082</v>
      </c>
      <c r="DR1042" s="11">
        <v>0.49000000953674316</v>
      </c>
      <c r="DS1042" s="38">
        <v>0.49000000953674316</v>
      </c>
      <c r="DT1042" s="11">
        <v>0.2800000011920929</v>
      </c>
      <c r="DU1042" s="38">
        <v>0.52999997138977051</v>
      </c>
      <c r="DV1042" s="11">
        <v>0.52999997138977051</v>
      </c>
      <c r="DW1042" s="11">
        <v>0.82999998331069946</v>
      </c>
      <c r="DX1042" s="11">
        <v>0</v>
      </c>
      <c r="DY1042" s="11">
        <v>2.2200000286102295</v>
      </c>
      <c r="DZ1042" s="11">
        <v>0.17000000178813934</v>
      </c>
      <c r="EA1042" s="11">
        <v>6.9099998474121094</v>
      </c>
      <c r="EB1042" s="11">
        <v>28.969999313354492</v>
      </c>
      <c r="EC1042" s="11">
        <v>0.57940000295639038</v>
      </c>
      <c r="ED1042" s="11">
        <v>28.390600204467773</v>
      </c>
      <c r="EE1042" s="11">
        <v>3.1800000667572021</v>
      </c>
      <c r="EF1042" s="11">
        <v>0</v>
      </c>
      <c r="EG1042" s="11">
        <v>0.87000000476837158</v>
      </c>
      <c r="EH1042" s="11">
        <v>0</v>
      </c>
      <c r="EI1042" s="11">
        <v>0</v>
      </c>
      <c r="EJ1042" s="11">
        <v>13.5</v>
      </c>
      <c r="EK1042" s="11">
        <v>3.0299999713897705</v>
      </c>
      <c r="EL1042" s="11">
        <v>0.10000000149011612</v>
      </c>
      <c r="EM1042" s="11">
        <v>1.4299999475479126</v>
      </c>
      <c r="EN1042" s="11">
        <v>2.2100000381469727</v>
      </c>
      <c r="EO1042" s="11">
        <v>10.829999923706055</v>
      </c>
      <c r="EP1042" s="11">
        <v>0</v>
      </c>
      <c r="EQ1042" s="11">
        <v>0</v>
      </c>
      <c r="ER1042" s="11">
        <v>0.43000000715255737</v>
      </c>
      <c r="ES1042" s="11">
        <v>7.0000000298023224E-2</v>
      </c>
      <c r="ET1042" s="11">
        <v>1.309999942779541</v>
      </c>
      <c r="EU1042" s="38">
        <v>0.23999999463558197</v>
      </c>
      <c r="EV1042" s="11">
        <v>0.23999999463558197</v>
      </c>
      <c r="EW1042" s="11">
        <v>0</v>
      </c>
      <c r="EX1042" s="11">
        <v>9.9099998474121094</v>
      </c>
      <c r="EY1042" s="11">
        <v>0.68000000715255737</v>
      </c>
      <c r="EZ1042" s="11">
        <v>9.9999997764825821E-3</v>
      </c>
      <c r="FA1042" s="11">
        <v>1.0099999904632568</v>
      </c>
      <c r="FB1042" s="11">
        <v>0</v>
      </c>
      <c r="FC1042" s="11">
        <v>0.30000001192092896</v>
      </c>
      <c r="FD1042" s="11">
        <v>0</v>
      </c>
      <c r="FE1042" s="11">
        <v>6.9499998092651367</v>
      </c>
      <c r="FF1042" s="11">
        <v>0</v>
      </c>
      <c r="FG1042" s="11">
        <v>0</v>
      </c>
      <c r="FH1042" s="11">
        <v>5.000000074505806E-2</v>
      </c>
      <c r="FI1042" s="11">
        <v>0.10999999940395355</v>
      </c>
      <c r="FJ1042" s="11">
        <v>4.0900001525878906</v>
      </c>
      <c r="FK1042" s="11">
        <v>0.15000000596046448</v>
      </c>
      <c r="FL1042" s="11">
        <v>9.9999997764825821E-3</v>
      </c>
      <c r="FM1042" s="11">
        <v>1.0099999904632568</v>
      </c>
      <c r="FN1042" s="11">
        <v>5.9999998658895493E-2</v>
      </c>
      <c r="FO1042" s="11">
        <v>0.81000000238418579</v>
      </c>
      <c r="FP1042" s="11">
        <v>0</v>
      </c>
      <c r="FQ1042" s="11">
        <v>0.79000002145767212</v>
      </c>
      <c r="FR1042" s="11">
        <v>1.059999942779541</v>
      </c>
      <c r="FS1042" s="11">
        <v>2.9900000095367432</v>
      </c>
      <c r="FT1042" s="11">
        <v>0</v>
      </c>
      <c r="FU1042" s="11">
        <v>2.2899999618530273</v>
      </c>
      <c r="FV1042" s="11">
        <v>0.4699999988079071</v>
      </c>
      <c r="FW1042" s="11">
        <v>0.38999998569488525</v>
      </c>
      <c r="FX1042" s="11">
        <v>1.2999999523162842</v>
      </c>
      <c r="FY1042" s="11">
        <v>5.070000171661377</v>
      </c>
      <c r="FZ1042" s="11">
        <v>1.1000000238418579</v>
      </c>
      <c r="GA1042" s="11">
        <v>1.8799999952316284</v>
      </c>
      <c r="GB1042" s="11">
        <v>1.1000000238418579</v>
      </c>
      <c r="GC1042" s="11">
        <v>0.10000000149011612</v>
      </c>
      <c r="GD1042" s="11">
        <v>0.18264706432819366</v>
      </c>
      <c r="GE1042" s="11">
        <v>0.81000000238418579</v>
      </c>
      <c r="GF1042" s="11">
        <v>0.5</v>
      </c>
      <c r="GG1042" s="38">
        <v>0.5</v>
      </c>
      <c r="GH1042" s="11">
        <v>1.9999999552965164E-2</v>
      </c>
      <c r="GI1042" s="38">
        <v>9.9999997764825821E-3</v>
      </c>
      <c r="GJ1042" s="11">
        <v>9.9999997764825821E-3</v>
      </c>
      <c r="GK1042" s="38">
        <v>7.0000000298023224E-2</v>
      </c>
      <c r="GL1042" s="11">
        <v>7.0000000298023224E-2</v>
      </c>
      <c r="GM1042" s="11">
        <v>0</v>
      </c>
      <c r="GN1042" s="11">
        <v>2.8299999237060547</v>
      </c>
      <c r="GO1042" s="11">
        <v>0.60000002384185791</v>
      </c>
      <c r="GP1042" s="11">
        <v>0</v>
      </c>
      <c r="GQ1042" s="11">
        <v>225.33999633789063</v>
      </c>
      <c r="GR1042" s="11">
        <v>0</v>
      </c>
      <c r="GS1042" s="11">
        <v>0</v>
      </c>
      <c r="GT1042" s="11">
        <v>0</v>
      </c>
      <c r="GU1042" s="11">
        <v>2.9999999329447746E-2</v>
      </c>
      <c r="GV1042" s="11">
        <v>1.2599999904632568</v>
      </c>
      <c r="GW1042" s="11">
        <v>0</v>
      </c>
      <c r="GX1042" s="11">
        <v>0.85000002384185791</v>
      </c>
      <c r="GY1042" s="11">
        <v>4.4200000762939453</v>
      </c>
      <c r="GZ1042" s="11">
        <v>0</v>
      </c>
      <c r="HA1042" s="11">
        <v>1.1100000143051147</v>
      </c>
      <c r="HB1042" s="11">
        <v>5.9999998658895493E-2</v>
      </c>
      <c r="HC1042" s="11">
        <v>2.559999942779541</v>
      </c>
      <c r="HD1042" s="11">
        <v>1.4900000095367432</v>
      </c>
      <c r="HE1042" s="11">
        <v>1.9900000095367432</v>
      </c>
      <c r="HF1042" s="11">
        <v>0.37000000476837158</v>
      </c>
      <c r="HG1042" s="11">
        <v>9.9999997764825821E-3</v>
      </c>
      <c r="HH1042" s="11">
        <v>0</v>
      </c>
      <c r="HI1042" s="11">
        <v>2.9999999329447746E-2</v>
      </c>
      <c r="HJ1042" s="11">
        <v>3.0699999332427979</v>
      </c>
      <c r="HK1042" s="11">
        <v>13.300000190734863</v>
      </c>
      <c r="HL1042" s="11">
        <v>0.10000000149011612</v>
      </c>
      <c r="HM1042" s="11">
        <v>5.9999998658895493E-2</v>
      </c>
      <c r="HN1042" s="11">
        <v>0</v>
      </c>
      <c r="HO1042" s="11">
        <v>0.98000001907348633</v>
      </c>
      <c r="HP1042" s="11">
        <v>1.4900000095367432</v>
      </c>
      <c r="HQ1042" s="11">
        <v>1.5900000333786011</v>
      </c>
      <c r="HR1042" s="11">
        <v>3.4000000953674316</v>
      </c>
      <c r="HS1042" s="11">
        <v>2.2100000381469727</v>
      </c>
      <c r="HT1042" s="11">
        <v>9.9999997764825821E-3</v>
      </c>
      <c r="HU1042" s="11">
        <v>0</v>
      </c>
      <c r="HV1042" s="11">
        <v>0</v>
      </c>
    </row>
    <row r="1043" spans="1:230" x14ac:dyDescent="0.3">
      <c r="A1043" s="8">
        <v>39325</v>
      </c>
      <c r="B1043" s="11">
        <v>92.352249145507813</v>
      </c>
      <c r="C1043" s="11">
        <v>219.47492980957031</v>
      </c>
      <c r="D1043" s="11">
        <v>92.775436401367188</v>
      </c>
      <c r="E1043" s="11">
        <v>0</v>
      </c>
      <c r="F1043" s="11">
        <v>0</v>
      </c>
      <c r="G1043" s="11">
        <v>2.9999999329447746E-2</v>
      </c>
      <c r="H1043" s="11">
        <v>21.100000381469727</v>
      </c>
      <c r="I1043" s="11">
        <v>0.15000000596046448</v>
      </c>
      <c r="J1043" s="11">
        <v>0.10999999940395355</v>
      </c>
      <c r="K1043" s="11">
        <v>5.9999998658895493E-2</v>
      </c>
      <c r="L1043" s="11">
        <v>1.3600000143051147</v>
      </c>
      <c r="M1043" s="11">
        <v>1.9999999552965164E-2</v>
      </c>
      <c r="N1043" s="11">
        <v>0</v>
      </c>
      <c r="O1043" s="11">
        <v>1.4600000381469727</v>
      </c>
      <c r="P1043" s="11">
        <v>0</v>
      </c>
      <c r="Q1043" s="11">
        <v>0</v>
      </c>
      <c r="R1043" s="11">
        <v>0.34000000357627869</v>
      </c>
      <c r="S1043" s="11">
        <v>0.68999999761581421</v>
      </c>
      <c r="T1043" s="11">
        <v>0</v>
      </c>
      <c r="U1043" s="11">
        <v>0.20000000298023224</v>
      </c>
      <c r="V1043" s="11">
        <v>3.9999999105930328E-2</v>
      </c>
      <c r="W1043" s="11">
        <v>0</v>
      </c>
      <c r="X1043" s="11">
        <v>0.34000000357627869</v>
      </c>
      <c r="Y1043" s="11">
        <v>3.940000057220459</v>
      </c>
      <c r="Z1043" s="11">
        <v>13.050000190734863</v>
      </c>
      <c r="AA1043" s="11">
        <v>2.9100000858306885</v>
      </c>
      <c r="AB1043" s="11">
        <v>0.14000000059604645</v>
      </c>
      <c r="AC1043" s="11">
        <v>0</v>
      </c>
      <c r="AD1043" s="11">
        <v>0.27000001072883606</v>
      </c>
      <c r="AE1043" s="11">
        <v>0</v>
      </c>
      <c r="AF1043" s="11">
        <v>0</v>
      </c>
      <c r="AG1043" s="11">
        <v>0.11999999731779099</v>
      </c>
      <c r="AH1043" s="11">
        <v>9.9999997764825821E-3</v>
      </c>
      <c r="AI1043" s="11">
        <v>0.73000001907348633</v>
      </c>
      <c r="AJ1043" s="11">
        <v>0</v>
      </c>
      <c r="AK1043" s="11">
        <v>5.000000074505806E-2</v>
      </c>
      <c r="AL1043" s="11">
        <v>0</v>
      </c>
      <c r="AM1043" s="11">
        <v>0</v>
      </c>
      <c r="AN1043" s="11">
        <v>4.7199997901916504</v>
      </c>
      <c r="AO1043" s="11">
        <v>0</v>
      </c>
      <c r="AP1043" s="11">
        <v>0</v>
      </c>
      <c r="AQ1043" s="11">
        <v>3.9999999105930328E-2</v>
      </c>
      <c r="AR1043" s="11">
        <v>9.0000003576278687E-2</v>
      </c>
      <c r="AS1043" s="11">
        <v>0.28999999165534973</v>
      </c>
      <c r="AT1043" s="38">
        <v>0.28999999165534973</v>
      </c>
      <c r="AU1043" s="11">
        <v>0</v>
      </c>
      <c r="AV1043" s="11">
        <v>9.9999997764825821E-3</v>
      </c>
      <c r="AW1043" s="11">
        <v>5.000000074505806E-2</v>
      </c>
      <c r="AX1043" s="11">
        <v>1.0900000333786011</v>
      </c>
      <c r="AY1043" s="11">
        <v>0.93999999761581421</v>
      </c>
      <c r="AZ1043" s="11">
        <v>0</v>
      </c>
      <c r="BA1043" s="11">
        <v>1.0700000524520874</v>
      </c>
      <c r="BB1043" s="11">
        <v>9.9999997764825821E-3</v>
      </c>
      <c r="BC1043" s="11">
        <v>1.9999999552965164E-2</v>
      </c>
      <c r="BD1043" s="11">
        <v>5.000000074505806E-2</v>
      </c>
      <c r="BE1043" s="11">
        <v>3.9999999105930328E-2</v>
      </c>
      <c r="BF1043" s="11">
        <v>0</v>
      </c>
      <c r="BG1043" s="11">
        <v>0.15000000596046448</v>
      </c>
      <c r="BH1043" s="11">
        <v>7.9999998211860657E-2</v>
      </c>
      <c r="BI1043" s="11">
        <v>0</v>
      </c>
      <c r="BJ1043" s="11">
        <v>0.25999999046325684</v>
      </c>
      <c r="BK1043" s="11">
        <v>0.30000001192092896</v>
      </c>
      <c r="BL1043" s="11">
        <v>9.0000003576278687E-2</v>
      </c>
      <c r="BM1043" s="11">
        <v>1.3700000047683716</v>
      </c>
      <c r="BN1043" s="11">
        <v>0</v>
      </c>
      <c r="BO1043" s="11">
        <v>5.0199999809265137</v>
      </c>
      <c r="BP1043" s="11">
        <v>5.9999998658895493E-2</v>
      </c>
      <c r="BQ1043" s="11">
        <v>4.1999998092651367</v>
      </c>
      <c r="BR1043" s="11">
        <v>7.0000000298023224E-2</v>
      </c>
      <c r="BS1043" s="11">
        <v>0.36000001430511475</v>
      </c>
      <c r="BT1043" s="11">
        <v>0</v>
      </c>
      <c r="BU1043" s="11">
        <v>2.4900000095367432</v>
      </c>
      <c r="BV1043" s="11">
        <v>1.440000057220459</v>
      </c>
      <c r="BW1043" s="11">
        <v>9.9999997764825821E-3</v>
      </c>
      <c r="BX1043" s="11">
        <v>0.73000001907348633</v>
      </c>
      <c r="BY1043" s="11">
        <v>7.9699997901916504</v>
      </c>
      <c r="BZ1043" s="11">
        <v>0.18000000715255737</v>
      </c>
      <c r="CA1043" s="11">
        <v>1.9999999552965164E-2</v>
      </c>
      <c r="CB1043" s="11">
        <v>0</v>
      </c>
      <c r="CC1043" s="11">
        <v>3.9999999105930328E-2</v>
      </c>
      <c r="CD1043" s="11">
        <v>7.9999998211860657E-2</v>
      </c>
      <c r="CE1043" s="11">
        <v>0</v>
      </c>
      <c r="CF1043" s="11">
        <v>3.9999999105930328E-2</v>
      </c>
      <c r="CG1043" s="11">
        <v>0</v>
      </c>
      <c r="CH1043" s="11">
        <v>0.87999999523162842</v>
      </c>
      <c r="CI1043" s="11">
        <v>0.98000001907348633</v>
      </c>
      <c r="CJ1043" s="11">
        <v>0.2199999988079071</v>
      </c>
      <c r="CK1043" s="11">
        <v>3.9108291268348694E-2</v>
      </c>
      <c r="CL1043" s="11">
        <v>2.2200000286102295</v>
      </c>
      <c r="CM1043" s="11">
        <v>0.18999999761581421</v>
      </c>
      <c r="CN1043" s="11">
        <v>0.58524662256240845</v>
      </c>
      <c r="CO1043" s="11">
        <v>0</v>
      </c>
      <c r="CP1043" s="11">
        <v>0</v>
      </c>
      <c r="CQ1043" s="11">
        <v>0.40999999642372131</v>
      </c>
      <c r="CR1043" s="11">
        <v>3.9999999105930328E-2</v>
      </c>
      <c r="CS1043" s="11">
        <v>0</v>
      </c>
      <c r="CT1043" s="11">
        <v>5.000000074505806E-2</v>
      </c>
      <c r="CU1043" s="11">
        <v>2.9999999329447746E-2</v>
      </c>
      <c r="CV1043" s="11">
        <v>3.9999999105930328E-2</v>
      </c>
      <c r="CW1043" s="11">
        <v>0.70999997854232788</v>
      </c>
      <c r="CX1043" s="11">
        <v>0</v>
      </c>
      <c r="CY1043" s="11">
        <v>0</v>
      </c>
      <c r="CZ1043" s="11">
        <v>3.4200000762939453</v>
      </c>
      <c r="DA1043" s="11">
        <v>0</v>
      </c>
      <c r="DB1043" s="11">
        <v>9.0000003576278687E-2</v>
      </c>
      <c r="DC1043" s="11">
        <v>0</v>
      </c>
      <c r="DD1043" s="11">
        <v>0</v>
      </c>
      <c r="DE1043" s="11">
        <v>7.0000000298023224E-2</v>
      </c>
      <c r="DF1043" s="11">
        <v>6.559999942779541</v>
      </c>
      <c r="DG1043" s="11">
        <v>7.0000000298023224E-2</v>
      </c>
      <c r="DH1043" s="11">
        <v>0</v>
      </c>
      <c r="DI1043" s="11">
        <v>1.3899999856948853</v>
      </c>
      <c r="DJ1043" s="11">
        <v>26.716985702514648</v>
      </c>
      <c r="DK1043" s="11">
        <v>0.20852778851985931</v>
      </c>
      <c r="DL1043" s="11">
        <v>0.25</v>
      </c>
      <c r="DM1043" s="11">
        <v>0.23000000417232513</v>
      </c>
      <c r="DN1043" s="11">
        <v>1.3300000429153442</v>
      </c>
      <c r="DO1043" s="11">
        <v>0</v>
      </c>
      <c r="DP1043" s="11">
        <v>7.8899998664855957</v>
      </c>
      <c r="DQ1043" s="11">
        <v>1.8500000238418579</v>
      </c>
      <c r="DR1043" s="11">
        <v>0.33000001311302185</v>
      </c>
      <c r="DS1043" s="38">
        <v>0.33000001311302185</v>
      </c>
      <c r="DT1043" s="11">
        <v>0.2199999988079071</v>
      </c>
      <c r="DU1043" s="38">
        <v>0.38999998569488525</v>
      </c>
      <c r="DV1043" s="11">
        <v>0.38999998569488525</v>
      </c>
      <c r="DW1043" s="11">
        <v>0.37999999523162842</v>
      </c>
      <c r="DX1043" s="11">
        <v>0</v>
      </c>
      <c r="DY1043" s="11">
        <v>1.5900000333786011</v>
      </c>
      <c r="DZ1043" s="11">
        <v>0.10999999940395355</v>
      </c>
      <c r="EA1043" s="11">
        <v>5.8499999046325684</v>
      </c>
      <c r="EB1043" s="11">
        <v>17.059999465942383</v>
      </c>
      <c r="EC1043" s="11">
        <v>0.34119999408721924</v>
      </c>
      <c r="ED1043" s="11">
        <v>16.718799591064453</v>
      </c>
      <c r="EE1043" s="11">
        <v>3.2100000381469727</v>
      </c>
      <c r="EF1043" s="11">
        <v>0</v>
      </c>
      <c r="EG1043" s="11">
        <v>0</v>
      </c>
      <c r="EH1043" s="11">
        <v>0</v>
      </c>
      <c r="EI1043" s="11">
        <v>0</v>
      </c>
      <c r="EJ1043" s="11">
        <v>10.390000343322754</v>
      </c>
      <c r="EK1043" s="11">
        <v>2.8499999046325684</v>
      </c>
      <c r="EL1043" s="11">
        <v>5.9999998658895493E-2</v>
      </c>
      <c r="EM1043" s="11">
        <v>0.85000002384185791</v>
      </c>
      <c r="EN1043" s="11">
        <v>1.309999942779541</v>
      </c>
      <c r="EO1043" s="11">
        <v>13.979999542236328</v>
      </c>
      <c r="EP1043" s="11">
        <v>0</v>
      </c>
      <c r="EQ1043" s="11">
        <v>0</v>
      </c>
      <c r="ER1043" s="11">
        <v>0</v>
      </c>
      <c r="ES1043" s="11">
        <v>5.000000074505806E-2</v>
      </c>
      <c r="ET1043" s="11">
        <v>0.89999997615814209</v>
      </c>
      <c r="EU1043" s="38">
        <v>0.15999999642372131</v>
      </c>
      <c r="EV1043" s="11">
        <v>0.15999999642372131</v>
      </c>
      <c r="EW1043" s="11">
        <v>0</v>
      </c>
      <c r="EX1043" s="11">
        <v>7.9000000953674316</v>
      </c>
      <c r="EY1043" s="11">
        <v>0.95999997854232788</v>
      </c>
      <c r="EZ1043" s="11">
        <v>9.9999997764825821E-3</v>
      </c>
      <c r="FA1043" s="11">
        <v>0.75</v>
      </c>
      <c r="FB1043" s="11">
        <v>0</v>
      </c>
      <c r="FC1043" s="11">
        <v>0.17000000178813934</v>
      </c>
      <c r="FD1043" s="11">
        <v>0</v>
      </c>
      <c r="FE1043" s="11">
        <v>0</v>
      </c>
      <c r="FF1043" s="11">
        <v>0</v>
      </c>
      <c r="FG1043" s="11">
        <v>0</v>
      </c>
      <c r="FH1043" s="11">
        <v>7.0000000298023224E-2</v>
      </c>
      <c r="FI1043" s="11">
        <v>0.14000000059604645</v>
      </c>
      <c r="FJ1043" s="11">
        <v>2.0499999523162842</v>
      </c>
      <c r="FK1043" s="11">
        <v>0</v>
      </c>
      <c r="FL1043" s="11">
        <v>9.9999997764825821E-3</v>
      </c>
      <c r="FM1043" s="11">
        <v>0</v>
      </c>
      <c r="FN1043" s="11">
        <v>1.9999999552965164E-2</v>
      </c>
      <c r="FO1043" s="11">
        <v>0.30000001192092896</v>
      </c>
      <c r="FP1043" s="11">
        <v>0</v>
      </c>
      <c r="FQ1043" s="11">
        <v>0.44999998807907104</v>
      </c>
      <c r="FR1043" s="11">
        <v>0.49000000953674316</v>
      </c>
      <c r="FS1043" s="11">
        <v>1.8300000429153442</v>
      </c>
      <c r="FT1043" s="11">
        <v>0</v>
      </c>
      <c r="FU1043" s="11">
        <v>0.63999998569488525</v>
      </c>
      <c r="FV1043" s="11">
        <v>0.43000000715255737</v>
      </c>
      <c r="FW1043" s="11">
        <v>0.30000001192092896</v>
      </c>
      <c r="FX1043" s="11">
        <v>0.6600000262260437</v>
      </c>
      <c r="FY1043" s="11">
        <v>5.3899998664855957</v>
      </c>
      <c r="FZ1043" s="11">
        <v>0</v>
      </c>
      <c r="GA1043" s="11">
        <v>0.60000002384185791</v>
      </c>
      <c r="GB1043" s="11">
        <v>0.34999999403953552</v>
      </c>
      <c r="GC1043" s="11">
        <v>7.0000000298023224E-2</v>
      </c>
      <c r="GD1043" s="11">
        <v>0.32019609212875366</v>
      </c>
      <c r="GE1043" s="11">
        <v>1.4199999570846558</v>
      </c>
      <c r="GF1043" s="11">
        <v>0.31999999284744263</v>
      </c>
      <c r="GG1043" s="38">
        <v>0.31999999284744263</v>
      </c>
      <c r="GH1043" s="11">
        <v>2.9999999329447746E-2</v>
      </c>
      <c r="GI1043" s="38">
        <v>9.9999997764825821E-3</v>
      </c>
      <c r="GJ1043" s="11">
        <v>9.9999997764825821E-3</v>
      </c>
      <c r="GK1043" s="38">
        <v>9.0000003576278687E-2</v>
      </c>
      <c r="GL1043" s="11">
        <v>9.0000003576278687E-2</v>
      </c>
      <c r="GM1043" s="11">
        <v>0</v>
      </c>
      <c r="GN1043" s="11">
        <v>1.6299999952316284</v>
      </c>
      <c r="GO1043" s="11">
        <v>0.31999999284744263</v>
      </c>
      <c r="GP1043" s="11">
        <v>0</v>
      </c>
      <c r="GQ1043" s="11">
        <v>200.16000366210938</v>
      </c>
      <c r="GR1043" s="11">
        <v>0</v>
      </c>
      <c r="GS1043" s="11">
        <v>0</v>
      </c>
      <c r="GT1043" s="11">
        <v>0</v>
      </c>
      <c r="GU1043" s="11">
        <v>9.9999997764825821E-3</v>
      </c>
      <c r="GV1043" s="11">
        <v>0.40000000596046448</v>
      </c>
      <c r="GW1043" s="11">
        <v>0</v>
      </c>
      <c r="GX1043" s="11">
        <v>0.52999997138977051</v>
      </c>
      <c r="GY1043" s="11">
        <v>1.4299999475479126</v>
      </c>
      <c r="GZ1043" s="11">
        <v>0</v>
      </c>
      <c r="HA1043" s="11">
        <v>1.059999942779541</v>
      </c>
      <c r="HB1043" s="11">
        <v>0.73000001907348633</v>
      </c>
      <c r="HC1043" s="11">
        <v>1.0299999713897705</v>
      </c>
      <c r="HD1043" s="11">
        <v>0.93000000715255737</v>
      </c>
      <c r="HE1043" s="11">
        <v>2.690000057220459</v>
      </c>
      <c r="HF1043" s="11">
        <v>0</v>
      </c>
      <c r="HG1043" s="11">
        <v>1.9999999552965164E-2</v>
      </c>
      <c r="HH1043" s="11">
        <v>0</v>
      </c>
      <c r="HI1043" s="11">
        <v>0</v>
      </c>
      <c r="HJ1043" s="11">
        <v>1.2799999713897705</v>
      </c>
      <c r="HK1043" s="11">
        <v>1.25</v>
      </c>
      <c r="HL1043" s="11">
        <v>0.14000000059604645</v>
      </c>
      <c r="HM1043" s="11">
        <v>2.9999999329447746E-2</v>
      </c>
      <c r="HN1043" s="11">
        <v>0</v>
      </c>
      <c r="HO1043" s="11">
        <v>0.31999999284744263</v>
      </c>
      <c r="HP1043" s="11">
        <v>0.36000001430511475</v>
      </c>
      <c r="HQ1043" s="11">
        <v>1.4500000476837158</v>
      </c>
      <c r="HR1043" s="11">
        <v>3.0999999046325684</v>
      </c>
      <c r="HS1043" s="11">
        <v>2.0199999809265137</v>
      </c>
      <c r="HT1043" s="11">
        <v>0</v>
      </c>
      <c r="HU1043" s="11">
        <v>0</v>
      </c>
      <c r="HV1043" s="11">
        <v>0</v>
      </c>
    </row>
    <row r="1044" spans="1:230" x14ac:dyDescent="0.3">
      <c r="A1044" s="8">
        <v>39355</v>
      </c>
      <c r="B1044" s="11">
        <v>90.366767883300781</v>
      </c>
      <c r="C1044" s="11">
        <v>130.54234313964844</v>
      </c>
      <c r="D1044" s="11">
        <v>98.177177429199219</v>
      </c>
      <c r="E1044" s="11">
        <v>0</v>
      </c>
      <c r="F1044" s="11">
        <v>0</v>
      </c>
      <c r="G1044" s="11">
        <v>1.9999999552965164E-2</v>
      </c>
      <c r="H1044" s="11">
        <v>7.1700000762939453</v>
      </c>
      <c r="I1044" s="11">
        <v>7.0000000298023224E-2</v>
      </c>
      <c r="J1044" s="11">
        <v>9.0000003576278687E-2</v>
      </c>
      <c r="K1044" s="11">
        <v>5.000000074505806E-2</v>
      </c>
      <c r="L1044" s="11">
        <v>1.5900000333786011</v>
      </c>
      <c r="M1044" s="11">
        <v>5.000000074505806E-2</v>
      </c>
      <c r="N1044" s="11">
        <v>9.9999997764825821E-3</v>
      </c>
      <c r="O1044" s="11">
        <v>1.4800000190734863</v>
      </c>
      <c r="P1044" s="11">
        <v>0</v>
      </c>
      <c r="Q1044" s="11">
        <v>0</v>
      </c>
      <c r="R1044" s="11">
        <v>0.38999998569488525</v>
      </c>
      <c r="S1044" s="11">
        <v>1.0199999809265137</v>
      </c>
      <c r="T1044" s="11">
        <v>0</v>
      </c>
      <c r="U1044" s="11">
        <v>0.28999999165534973</v>
      </c>
      <c r="V1044" s="11">
        <v>5.000000074505806E-2</v>
      </c>
      <c r="W1044" s="11">
        <v>0</v>
      </c>
      <c r="X1044" s="11">
        <v>0.28999999165534973</v>
      </c>
      <c r="Y1044" s="11">
        <v>4.2300000190734863</v>
      </c>
      <c r="Z1044" s="11">
        <v>12.920000076293945</v>
      </c>
      <c r="AA1044" s="11">
        <v>2.9500000476837158</v>
      </c>
      <c r="AB1044" s="11">
        <v>0.47999998927116394</v>
      </c>
      <c r="AC1044" s="11">
        <v>0</v>
      </c>
      <c r="AD1044" s="11">
        <v>0.25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0.46000000834465027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9.9999997764825821E-3</v>
      </c>
      <c r="AR1044" s="11">
        <v>7.9999998211860657E-2</v>
      </c>
      <c r="AS1044" s="11">
        <v>0.31999999284744263</v>
      </c>
      <c r="AT1044" s="38">
        <v>0.31999999284744263</v>
      </c>
      <c r="AU1044" s="11">
        <v>0</v>
      </c>
      <c r="AV1044" s="11">
        <v>9.9999997764825821E-3</v>
      </c>
      <c r="AW1044" s="11">
        <v>0</v>
      </c>
      <c r="AX1044" s="11">
        <v>1.4199999570846558</v>
      </c>
      <c r="AY1044" s="11">
        <v>0.6600000262260437</v>
      </c>
      <c r="AZ1044" s="11">
        <v>0</v>
      </c>
      <c r="BA1044" s="11">
        <v>0.67000001668930054</v>
      </c>
      <c r="BB1044" s="11">
        <v>9.9999997764825821E-3</v>
      </c>
      <c r="BC1044" s="11">
        <v>2.9999999329447746E-2</v>
      </c>
      <c r="BD1044" s="11">
        <v>0</v>
      </c>
      <c r="BE1044" s="11">
        <v>5.000000074505806E-2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0.36000001430511475</v>
      </c>
      <c r="BK1044" s="11">
        <v>0.40999999642372131</v>
      </c>
      <c r="BL1044" s="11">
        <v>7.0000000298023224E-2</v>
      </c>
      <c r="BM1044" s="11">
        <v>0.86000001430511475</v>
      </c>
      <c r="BN1044" s="11">
        <v>0</v>
      </c>
      <c r="BO1044" s="11">
        <v>4.6399998664855957</v>
      </c>
      <c r="BP1044" s="11">
        <v>2.9999999329447746E-2</v>
      </c>
      <c r="BQ1044" s="11">
        <v>3.3399999141693115</v>
      </c>
      <c r="BR1044" s="11">
        <v>5.000000074505806E-2</v>
      </c>
      <c r="BS1044" s="11">
        <v>0.31000000238418579</v>
      </c>
      <c r="BT1044" s="11">
        <v>1.9999999552965164E-2</v>
      </c>
      <c r="BU1044" s="11">
        <v>2.2999999523162842</v>
      </c>
      <c r="BV1044" s="11">
        <v>1</v>
      </c>
      <c r="BW1044" s="11">
        <v>0</v>
      </c>
      <c r="BX1044" s="11">
        <v>0</v>
      </c>
      <c r="BY1044" s="11">
        <v>11.869999885559082</v>
      </c>
      <c r="BZ1044" s="11">
        <v>1.8200000524520874</v>
      </c>
      <c r="CA1044" s="11">
        <v>2.9999999329447746E-2</v>
      </c>
      <c r="CB1044" s="11">
        <v>0</v>
      </c>
      <c r="CC1044" s="11">
        <v>5.9999998658895493E-2</v>
      </c>
      <c r="CD1044" s="11">
        <v>0</v>
      </c>
      <c r="CE1044" s="11">
        <v>0</v>
      </c>
      <c r="CF1044" s="11">
        <v>9.0000003576278687E-2</v>
      </c>
      <c r="CG1044" s="11">
        <v>0</v>
      </c>
      <c r="CH1044" s="11">
        <v>0.47999998927116394</v>
      </c>
      <c r="CI1044" s="11">
        <v>0.94999998807907104</v>
      </c>
      <c r="CJ1044" s="11">
        <v>0.28999999165534973</v>
      </c>
      <c r="CK1044" s="11">
        <v>3.04380152374506E-2</v>
      </c>
      <c r="CL1044" s="11">
        <v>1.5499999523162842</v>
      </c>
      <c r="CM1044" s="11">
        <v>0.12999999523162842</v>
      </c>
      <c r="CN1044" s="11">
        <v>0.78906559944152832</v>
      </c>
      <c r="CO1044" s="11">
        <v>0</v>
      </c>
      <c r="CP1044" s="11">
        <v>0</v>
      </c>
      <c r="CQ1044" s="11">
        <v>0.36000001430511475</v>
      </c>
      <c r="CR1044" s="11">
        <v>5.000000074505806E-2</v>
      </c>
      <c r="CS1044" s="11">
        <v>0</v>
      </c>
      <c r="CT1044" s="11">
        <v>5.9999998658895493E-2</v>
      </c>
      <c r="CU1044" s="11">
        <v>9.9999997764825821E-3</v>
      </c>
      <c r="CV1044" s="11">
        <v>9.9999997764825821E-3</v>
      </c>
      <c r="CW1044" s="11">
        <v>0.34000000357627869</v>
      </c>
      <c r="CX1044" s="11">
        <v>0</v>
      </c>
      <c r="CY1044" s="11">
        <v>0</v>
      </c>
      <c r="CZ1044" s="11">
        <v>2.8399999141693115</v>
      </c>
      <c r="DA1044" s="11">
        <v>9.9999997764825821E-3</v>
      </c>
      <c r="DB1044" s="11">
        <v>0.23000000417232513</v>
      </c>
      <c r="DC1044" s="11">
        <v>0</v>
      </c>
      <c r="DD1044" s="11">
        <v>0</v>
      </c>
      <c r="DE1044" s="11">
        <v>7.0000000298023224E-2</v>
      </c>
      <c r="DF1044" s="11">
        <v>2.9900000095367432</v>
      </c>
      <c r="DG1044" s="11">
        <v>0.15000000596046448</v>
      </c>
      <c r="DH1044" s="11">
        <v>0</v>
      </c>
      <c r="DI1044" s="11">
        <v>1.190000057220459</v>
      </c>
      <c r="DJ1044" s="11">
        <v>33.676784515380859</v>
      </c>
      <c r="DK1044" s="11">
        <v>0.47757187485694885</v>
      </c>
      <c r="DL1044" s="11">
        <v>0.31000000238418579</v>
      </c>
      <c r="DM1044" s="11">
        <v>0.33000001311302185</v>
      </c>
      <c r="DN1044" s="11">
        <v>1.9199999570846558</v>
      </c>
      <c r="DO1044" s="11">
        <v>0</v>
      </c>
      <c r="DP1044" s="11">
        <v>7.3899998664855957</v>
      </c>
      <c r="DQ1044" s="11">
        <v>1.7100000381469727</v>
      </c>
      <c r="DR1044" s="11">
        <v>0.36000001430511475</v>
      </c>
      <c r="DS1044" s="38">
        <v>0.36000001430511475</v>
      </c>
      <c r="DT1044" s="11">
        <v>0.31999999284744263</v>
      </c>
      <c r="DU1044" s="38">
        <v>0.23999999463558197</v>
      </c>
      <c r="DV1044" s="11">
        <v>0.23999999463558197</v>
      </c>
      <c r="DW1044" s="11">
        <v>0.28999999165534973</v>
      </c>
      <c r="DX1044" s="11">
        <v>0</v>
      </c>
      <c r="DY1044" s="11">
        <v>1.5199999809265137</v>
      </c>
      <c r="DZ1044" s="11">
        <v>0.10000000149011612</v>
      </c>
      <c r="EA1044" s="11">
        <v>5.559999942779541</v>
      </c>
      <c r="EB1044" s="11">
        <v>10.619999885559082</v>
      </c>
      <c r="EC1044" s="11">
        <v>0.21240000426769257</v>
      </c>
      <c r="ED1044" s="11">
        <v>10.407600402832031</v>
      </c>
      <c r="EE1044" s="11">
        <v>3.75</v>
      </c>
      <c r="EF1044" s="11">
        <v>0</v>
      </c>
      <c r="EG1044" s="11">
        <v>0.15999999642372131</v>
      </c>
      <c r="EH1044" s="11">
        <v>0</v>
      </c>
      <c r="EI1044" s="11">
        <v>0</v>
      </c>
      <c r="EJ1044" s="11">
        <v>3.5299999713897705</v>
      </c>
      <c r="EK1044" s="11">
        <v>2.4500000476837158</v>
      </c>
      <c r="EL1044" s="11">
        <v>5.9999998658895493E-2</v>
      </c>
      <c r="EM1044" s="11">
        <v>0.82999998331069946</v>
      </c>
      <c r="EN1044" s="11">
        <v>1.2699999809265137</v>
      </c>
      <c r="EO1044" s="11">
        <v>31.559999465942383</v>
      </c>
      <c r="EP1044" s="11">
        <v>0</v>
      </c>
      <c r="EQ1044" s="11">
        <v>0</v>
      </c>
      <c r="ER1044" s="11">
        <v>0</v>
      </c>
      <c r="ES1044" s="11">
        <v>5.000000074505806E-2</v>
      </c>
      <c r="ET1044" s="11">
        <v>0.95999997854232788</v>
      </c>
      <c r="EU1044" s="38">
        <v>7.9999998211860657E-2</v>
      </c>
      <c r="EV1044" s="11">
        <v>7.9999998211860657E-2</v>
      </c>
      <c r="EW1044" s="11">
        <v>0</v>
      </c>
      <c r="EX1044" s="11">
        <v>7.2100000381469727</v>
      </c>
      <c r="EY1044" s="11">
        <v>0.31999999284744263</v>
      </c>
      <c r="EZ1044" s="11">
        <v>0</v>
      </c>
      <c r="FA1044" s="11">
        <v>0.47999998927116394</v>
      </c>
      <c r="FB1044" s="11">
        <v>0</v>
      </c>
      <c r="FC1044" s="11">
        <v>0.17000000178813934</v>
      </c>
      <c r="FD1044" s="11">
        <v>0</v>
      </c>
      <c r="FE1044" s="11">
        <v>0</v>
      </c>
      <c r="FF1044" s="11">
        <v>0</v>
      </c>
      <c r="FG1044" s="11">
        <v>0</v>
      </c>
      <c r="FH1044" s="11">
        <v>1.9999999552965164E-2</v>
      </c>
      <c r="FI1044" s="11">
        <v>0.15000000596046448</v>
      </c>
      <c r="FJ1044" s="11">
        <v>0</v>
      </c>
      <c r="FK1044" s="11">
        <v>0.14000000059604645</v>
      </c>
      <c r="FL1044" s="11">
        <v>1.9999999552965164E-2</v>
      </c>
      <c r="FM1044" s="11">
        <v>1.2899999618530273</v>
      </c>
      <c r="FN1044" s="11">
        <v>5.000000074505806E-2</v>
      </c>
      <c r="FO1044" s="11">
        <v>0.14000000059604645</v>
      </c>
      <c r="FP1044" s="11">
        <v>0</v>
      </c>
      <c r="FQ1044" s="11">
        <v>0.54000002145767212</v>
      </c>
      <c r="FR1044" s="11">
        <v>0.37000000476837158</v>
      </c>
      <c r="FS1044" s="11">
        <v>0.62999999523162842</v>
      </c>
      <c r="FT1044" s="11">
        <v>0</v>
      </c>
      <c r="FU1044" s="11">
        <v>0.37999999523162842</v>
      </c>
      <c r="FV1044" s="11">
        <v>0.43999999761581421</v>
      </c>
      <c r="FW1044" s="11">
        <v>0.40999999642372131</v>
      </c>
      <c r="FX1044" s="11">
        <v>0.23000000417232513</v>
      </c>
      <c r="FY1044" s="11">
        <v>3.9900000095367432</v>
      </c>
      <c r="FZ1044" s="11">
        <v>0.46000000834465027</v>
      </c>
      <c r="GA1044" s="11">
        <v>0.37000000476837158</v>
      </c>
      <c r="GB1044" s="11">
        <v>0.2199999988079071</v>
      </c>
      <c r="GC1044" s="11">
        <v>0.10000000149011612</v>
      </c>
      <c r="GD1044" s="11">
        <v>0.37205880880355835</v>
      </c>
      <c r="GE1044" s="11">
        <v>1.6499999761581421</v>
      </c>
      <c r="GF1044" s="11">
        <v>0.34999999403953552</v>
      </c>
      <c r="GG1044" s="38">
        <v>0.34999999403953552</v>
      </c>
      <c r="GH1044" s="11">
        <v>5.9999998658895493E-2</v>
      </c>
      <c r="GI1044" s="38">
        <v>2.9999999329447746E-2</v>
      </c>
      <c r="GJ1044" s="11">
        <v>2.9999999329447746E-2</v>
      </c>
      <c r="GK1044" s="38">
        <v>0.10000000149011612</v>
      </c>
      <c r="GL1044" s="11">
        <v>0.10000000149011612</v>
      </c>
      <c r="GM1044" s="11">
        <v>0</v>
      </c>
      <c r="GN1044" s="11">
        <v>3.5499999523162842</v>
      </c>
      <c r="GO1044" s="11">
        <v>0.46000000834465027</v>
      </c>
      <c r="GP1044" s="11">
        <v>9.9999997764825821E-3</v>
      </c>
      <c r="GQ1044" s="11">
        <v>191.14999389648438</v>
      </c>
      <c r="GR1044" s="11">
        <v>0</v>
      </c>
      <c r="GS1044" s="11">
        <v>0</v>
      </c>
      <c r="GT1044" s="11">
        <v>0</v>
      </c>
      <c r="GU1044" s="11">
        <v>9.9999997764825821E-3</v>
      </c>
      <c r="GV1044" s="11">
        <v>0.25</v>
      </c>
      <c r="GW1044" s="11">
        <v>0</v>
      </c>
      <c r="GX1044" s="11">
        <v>0.47999998927116394</v>
      </c>
      <c r="GY1044" s="11">
        <v>2.75</v>
      </c>
      <c r="GZ1044" s="11">
        <v>0</v>
      </c>
      <c r="HA1044" s="11">
        <v>0.93000000715255737</v>
      </c>
      <c r="HB1044" s="11">
        <v>0.64999997615814209</v>
      </c>
      <c r="HC1044" s="11">
        <v>0.98000001907348633</v>
      </c>
      <c r="HD1044" s="11">
        <v>0.33000001311302185</v>
      </c>
      <c r="HE1044" s="11">
        <v>0.97000002861022949</v>
      </c>
      <c r="HF1044" s="11">
        <v>0.36000001430511475</v>
      </c>
      <c r="HG1044" s="11">
        <v>1.9999999552965164E-2</v>
      </c>
      <c r="HH1044" s="11">
        <v>0</v>
      </c>
      <c r="HI1044" s="11">
        <v>0</v>
      </c>
      <c r="HJ1044" s="11">
        <v>0.44999998807907104</v>
      </c>
      <c r="HK1044" s="11">
        <v>0</v>
      </c>
      <c r="HL1044" s="11">
        <v>5.000000074505806E-2</v>
      </c>
      <c r="HM1044" s="11">
        <v>0</v>
      </c>
      <c r="HN1044" s="11">
        <v>0</v>
      </c>
      <c r="HO1044" s="11">
        <v>0.61000001430511475</v>
      </c>
      <c r="HP1044" s="11">
        <v>0.23000000417232513</v>
      </c>
      <c r="HQ1044" s="11">
        <v>1.4900000095367432</v>
      </c>
      <c r="HR1044" s="11">
        <v>3.1800000667572021</v>
      </c>
      <c r="HS1044" s="11">
        <v>2.0699999332427979</v>
      </c>
      <c r="HT1044" s="11">
        <v>2.9999999329447746E-2</v>
      </c>
      <c r="HU1044" s="11">
        <v>0</v>
      </c>
      <c r="HV1044" s="11">
        <v>0</v>
      </c>
    </row>
    <row r="1045" spans="1:230" x14ac:dyDescent="0.3">
      <c r="A1045" s="8">
        <v>39386</v>
      </c>
      <c r="B1045" s="11">
        <v>36.326118469238281</v>
      </c>
      <c r="C1045" s="11">
        <v>1292.8145751953125</v>
      </c>
      <c r="D1045" s="11">
        <v>35.068592071533203</v>
      </c>
      <c r="E1045" s="11">
        <v>0</v>
      </c>
      <c r="F1045" s="11">
        <v>9.9999997764825821E-3</v>
      </c>
      <c r="G1045" s="11">
        <v>7.0000000298023224E-2</v>
      </c>
      <c r="H1045" s="11">
        <v>25.950000762939453</v>
      </c>
      <c r="I1045" s="11">
        <v>0.12999999523162842</v>
      </c>
      <c r="J1045" s="11">
        <v>0.17000000178813934</v>
      </c>
      <c r="K1045" s="11">
        <v>5.9999998658895493E-2</v>
      </c>
      <c r="L1045" s="11">
        <v>2.2899999618530273</v>
      </c>
      <c r="M1045" s="11">
        <v>0.18999999761581421</v>
      </c>
      <c r="N1045" s="11">
        <v>9.9999997764825821E-3</v>
      </c>
      <c r="O1045" s="11">
        <v>1.8600000143051147</v>
      </c>
      <c r="P1045" s="11">
        <v>0</v>
      </c>
      <c r="Q1045" s="11">
        <v>0</v>
      </c>
      <c r="R1045" s="11">
        <v>0.81000000238418579</v>
      </c>
      <c r="S1045" s="11">
        <v>0.94999998807907104</v>
      </c>
      <c r="T1045" s="11">
        <v>0</v>
      </c>
      <c r="U1045" s="11">
        <v>1.7000000476837158</v>
      </c>
      <c r="V1045" s="11">
        <v>7.9999998211860657E-2</v>
      </c>
      <c r="W1045" s="11">
        <v>1.6699999570846558</v>
      </c>
      <c r="X1045" s="11">
        <v>0.25999999046325684</v>
      </c>
      <c r="Y1045" s="11">
        <v>4.8000001907348633</v>
      </c>
      <c r="Z1045" s="11">
        <v>16.270000457763672</v>
      </c>
      <c r="AA1045" s="11">
        <v>2.9700000286102295</v>
      </c>
      <c r="AB1045" s="11">
        <v>1.1000000238418579</v>
      </c>
      <c r="AC1045" s="11">
        <v>0</v>
      </c>
      <c r="AD1045" s="11">
        <v>0.31000000238418579</v>
      </c>
      <c r="AE1045" s="11">
        <v>0</v>
      </c>
      <c r="AF1045" s="11">
        <v>0</v>
      </c>
      <c r="AG1045" s="11">
        <v>0.10000000149011612</v>
      </c>
      <c r="AH1045" s="11">
        <v>0</v>
      </c>
      <c r="AI1045" s="11">
        <v>1.5399999618530273</v>
      </c>
      <c r="AJ1045" s="11">
        <v>0</v>
      </c>
      <c r="AK1045" s="11">
        <v>0</v>
      </c>
      <c r="AL1045" s="11">
        <v>0</v>
      </c>
      <c r="AM1045" s="11">
        <v>0.25</v>
      </c>
      <c r="AN1045" s="11">
        <v>3.5199999809265137</v>
      </c>
      <c r="AO1045" s="11">
        <v>0</v>
      </c>
      <c r="AP1045" s="11">
        <v>0.55000001192092896</v>
      </c>
      <c r="AQ1045" s="11">
        <v>0</v>
      </c>
      <c r="AR1045" s="11">
        <v>0.18000000715255737</v>
      </c>
      <c r="AS1045" s="11">
        <v>0.56999999284744263</v>
      </c>
      <c r="AT1045" s="38">
        <v>0.56999999284744263</v>
      </c>
      <c r="AU1045" s="11">
        <v>0.2800000011920929</v>
      </c>
      <c r="AV1045" s="11">
        <v>1.9999999552965164E-2</v>
      </c>
      <c r="AW1045" s="11">
        <v>0</v>
      </c>
      <c r="AX1045" s="11">
        <v>5.7699999809265137</v>
      </c>
      <c r="AY1045" s="11">
        <v>1.2799999713897705</v>
      </c>
      <c r="AZ1045" s="11">
        <v>0</v>
      </c>
      <c r="BA1045" s="11">
        <v>1.3200000524520874</v>
      </c>
      <c r="BB1045" s="11">
        <v>1.9999999552965164E-2</v>
      </c>
      <c r="BC1045" s="11">
        <v>0.88999998569488525</v>
      </c>
      <c r="BD1045" s="11">
        <v>0</v>
      </c>
      <c r="BE1045" s="11">
        <v>0.15999999642372131</v>
      </c>
      <c r="BF1045" s="11">
        <v>0</v>
      </c>
      <c r="BG1045" s="11">
        <v>0</v>
      </c>
      <c r="BH1045" s="11">
        <v>0</v>
      </c>
      <c r="BI1045" s="11">
        <v>0.31000000238418579</v>
      </c>
      <c r="BJ1045" s="11">
        <v>1.6299999952316284</v>
      </c>
      <c r="BK1045" s="11">
        <v>1.8600000143051147</v>
      </c>
      <c r="BL1045" s="11">
        <v>0.68000000715255737</v>
      </c>
      <c r="BM1045" s="11">
        <v>0.18000000715255737</v>
      </c>
      <c r="BN1045" s="11">
        <v>0</v>
      </c>
      <c r="BO1045" s="11">
        <v>5.25</v>
      </c>
      <c r="BP1045" s="11">
        <v>0.23000000417232513</v>
      </c>
      <c r="BQ1045" s="11">
        <v>6.3299999237060547</v>
      </c>
      <c r="BR1045" s="11">
        <v>0.44999998807907104</v>
      </c>
      <c r="BS1045" s="11">
        <v>0.34999999403953552</v>
      </c>
      <c r="BT1045" s="11">
        <v>0.20999999344348907</v>
      </c>
      <c r="BU1045" s="11">
        <v>0.98000001907348633</v>
      </c>
      <c r="BV1045" s="11">
        <v>3.0999999046325684</v>
      </c>
      <c r="BW1045" s="11">
        <v>7.9999998211860657E-2</v>
      </c>
      <c r="BX1045" s="11">
        <v>0</v>
      </c>
      <c r="BY1045" s="11">
        <v>0</v>
      </c>
      <c r="BZ1045" s="11">
        <v>2.1700000762939453</v>
      </c>
      <c r="CA1045" s="11">
        <v>0.31999999284744263</v>
      </c>
      <c r="CB1045" s="11">
        <v>0.72000002861022949</v>
      </c>
      <c r="CC1045" s="11">
        <v>0.34999999403953552</v>
      </c>
      <c r="CD1045" s="11">
        <v>0</v>
      </c>
      <c r="CE1045" s="11">
        <v>0</v>
      </c>
      <c r="CF1045" s="11">
        <v>9.9999997764825821E-3</v>
      </c>
      <c r="CG1045" s="11">
        <v>0</v>
      </c>
      <c r="CH1045" s="11">
        <v>0.79000002145767212</v>
      </c>
      <c r="CI1045" s="11">
        <v>1.1499999761581421</v>
      </c>
      <c r="CJ1045" s="11">
        <v>0</v>
      </c>
      <c r="CK1045" s="11">
        <v>0.30713477730751038</v>
      </c>
      <c r="CL1045" s="11">
        <v>1.6299999952316284</v>
      </c>
      <c r="CM1045" s="11">
        <v>1.5399999618530273</v>
      </c>
      <c r="CN1045" s="11">
        <v>0.53997725248336792</v>
      </c>
      <c r="CO1045" s="11">
        <v>0</v>
      </c>
      <c r="CP1045" s="11">
        <v>0</v>
      </c>
      <c r="CQ1045" s="11">
        <v>0.89999997615814209</v>
      </c>
      <c r="CR1045" s="11">
        <v>9.0000003576278687E-2</v>
      </c>
      <c r="CS1045" s="11">
        <v>0</v>
      </c>
      <c r="CT1045" s="11">
        <v>0.25999999046325684</v>
      </c>
      <c r="CU1045" s="11">
        <v>0.17000000178813934</v>
      </c>
      <c r="CV1045" s="11">
        <v>0.20000000298023224</v>
      </c>
      <c r="CW1045" s="11">
        <v>1.4900000095367432</v>
      </c>
      <c r="CX1045" s="11">
        <v>0</v>
      </c>
      <c r="CY1045" s="11">
        <v>9.9999997764825821E-3</v>
      </c>
      <c r="CZ1045" s="11">
        <v>2.119999885559082</v>
      </c>
      <c r="DA1045" s="11">
        <v>7.9999998211860657E-2</v>
      </c>
      <c r="DB1045" s="11">
        <v>0.23000000417232513</v>
      </c>
      <c r="DC1045" s="11">
        <v>0</v>
      </c>
      <c r="DD1045" s="11">
        <v>0</v>
      </c>
      <c r="DE1045" s="11">
        <v>0.2199999988079071</v>
      </c>
      <c r="DF1045" s="11">
        <v>4.8499999046325684</v>
      </c>
      <c r="DG1045" s="11">
        <v>0</v>
      </c>
      <c r="DH1045" s="11">
        <v>0</v>
      </c>
      <c r="DI1045" s="11">
        <v>1.8200000524520874</v>
      </c>
      <c r="DJ1045" s="11">
        <v>46.114063262939453</v>
      </c>
      <c r="DK1045" s="11">
        <v>0.94410187005996704</v>
      </c>
      <c r="DL1045" s="11">
        <v>1.0900000333786011</v>
      </c>
      <c r="DM1045" s="11">
        <v>0.43000000715255737</v>
      </c>
      <c r="DN1045" s="11">
        <v>2.5</v>
      </c>
      <c r="DO1045" s="11">
        <v>0.36000001430511475</v>
      </c>
      <c r="DP1045" s="11">
        <v>10.430000305175781</v>
      </c>
      <c r="DQ1045" s="11">
        <v>1.2999999523162842</v>
      </c>
      <c r="DR1045" s="11">
        <v>0.61000001430511475</v>
      </c>
      <c r="DS1045" s="38">
        <v>0.61000001430511475</v>
      </c>
      <c r="DT1045" s="11">
        <v>0.30000001192092896</v>
      </c>
      <c r="DU1045" s="38">
        <v>5.000000074505806E-2</v>
      </c>
      <c r="DV1045" s="11">
        <v>5.000000074505806E-2</v>
      </c>
      <c r="DW1045" s="11">
        <v>0.34000000357627869</v>
      </c>
      <c r="DX1045" s="11">
        <v>0</v>
      </c>
      <c r="DY1045" s="11">
        <v>2.5699999332427979</v>
      </c>
      <c r="DZ1045" s="11">
        <v>0.12999999523162842</v>
      </c>
      <c r="EA1045" s="11">
        <v>6.8600001335144043</v>
      </c>
      <c r="EB1045" s="11">
        <v>11.020000457763672</v>
      </c>
      <c r="EC1045" s="11">
        <v>0.22040000557899475</v>
      </c>
      <c r="ED1045" s="11">
        <v>10.799599647521973</v>
      </c>
      <c r="EE1045" s="11">
        <v>5.4000000953674316</v>
      </c>
      <c r="EF1045" s="11">
        <v>0</v>
      </c>
      <c r="EG1045" s="11">
        <v>0.34999999403953552</v>
      </c>
      <c r="EH1045" s="11">
        <v>0</v>
      </c>
      <c r="EI1045" s="11">
        <v>0</v>
      </c>
      <c r="EJ1045" s="11">
        <v>12.779999732971191</v>
      </c>
      <c r="EK1045" s="11">
        <v>5.25</v>
      </c>
      <c r="EL1045" s="11">
        <v>0.11999999731779099</v>
      </c>
      <c r="EM1045" s="11">
        <v>1.6499999761581421</v>
      </c>
      <c r="EN1045" s="11">
        <v>2.559999942779541</v>
      </c>
      <c r="EO1045" s="11">
        <v>17.200000762939453</v>
      </c>
      <c r="EP1045" s="11">
        <v>0</v>
      </c>
      <c r="EQ1045" s="11">
        <v>0</v>
      </c>
      <c r="ER1045" s="11">
        <v>0.56000000238418579</v>
      </c>
      <c r="ES1045" s="11">
        <v>5.9999998658895493E-2</v>
      </c>
      <c r="ET1045" s="11">
        <v>1.0199999809265137</v>
      </c>
      <c r="EU1045" s="38">
        <v>0.18000000715255737</v>
      </c>
      <c r="EV1045" s="11">
        <v>0.18000000715255737</v>
      </c>
      <c r="EW1045" s="11">
        <v>0</v>
      </c>
      <c r="EX1045" s="11">
        <v>9.5900001525878906</v>
      </c>
      <c r="EY1045" s="11">
        <v>5.000000074505806E-2</v>
      </c>
      <c r="EZ1045" s="11">
        <v>9.9999997764825821E-3</v>
      </c>
      <c r="FA1045" s="11">
        <v>1</v>
      </c>
      <c r="FB1045" s="11">
        <v>9.9999997764825821E-3</v>
      </c>
      <c r="FC1045" s="11">
        <v>0.41999998688697815</v>
      </c>
      <c r="FD1045" s="11">
        <v>0</v>
      </c>
      <c r="FE1045" s="11">
        <v>0</v>
      </c>
      <c r="FF1045" s="11">
        <v>0</v>
      </c>
      <c r="FG1045" s="11">
        <v>0</v>
      </c>
      <c r="FH1045" s="11">
        <v>0</v>
      </c>
      <c r="FI1045" s="11">
        <v>0.25</v>
      </c>
      <c r="FJ1045" s="11">
        <v>2.619999885559082</v>
      </c>
      <c r="FK1045" s="11">
        <v>0.2199999988079071</v>
      </c>
      <c r="FL1045" s="11">
        <v>2.9999999329447746E-2</v>
      </c>
      <c r="FM1045" s="11">
        <v>3.4200000762939453</v>
      </c>
      <c r="FN1045" s="11">
        <v>0.49000000953674316</v>
      </c>
      <c r="FO1045" s="11">
        <v>0.25999999046325684</v>
      </c>
      <c r="FP1045" s="11">
        <v>0</v>
      </c>
      <c r="FQ1045" s="11">
        <v>0.76999998092651367</v>
      </c>
      <c r="FR1045" s="11">
        <v>0.43000000715255737</v>
      </c>
      <c r="FS1045" s="11">
        <v>0</v>
      </c>
      <c r="FT1045" s="11">
        <v>0</v>
      </c>
      <c r="FU1045" s="11">
        <v>1.1499999761581421</v>
      </c>
      <c r="FV1045" s="11">
        <v>0.46000000834465027</v>
      </c>
      <c r="FW1045" s="11">
        <v>1.8600000143051147</v>
      </c>
      <c r="FX1045" s="11">
        <v>0.50999999046325684</v>
      </c>
      <c r="FY1045" s="11">
        <v>5.559999942779541</v>
      </c>
      <c r="FZ1045" s="11">
        <v>1.690000057220459</v>
      </c>
      <c r="GA1045" s="11">
        <v>0.67000001668930054</v>
      </c>
      <c r="GB1045" s="11">
        <v>0.38999998569488525</v>
      </c>
      <c r="GC1045" s="11">
        <v>0.4699999988079071</v>
      </c>
      <c r="GD1045" s="11">
        <v>0</v>
      </c>
      <c r="GE1045" s="11">
        <v>0</v>
      </c>
      <c r="GF1045" s="11">
        <v>0.33000001311302185</v>
      </c>
      <c r="GG1045" s="38">
        <v>0.33000001311302185</v>
      </c>
      <c r="GH1045" s="11">
        <v>9.9999997764825821E-3</v>
      </c>
      <c r="GI1045" s="38">
        <v>0</v>
      </c>
      <c r="GJ1045" s="11">
        <v>0</v>
      </c>
      <c r="GK1045" s="38">
        <v>0.17000000178813934</v>
      </c>
      <c r="GL1045" s="11">
        <v>0.17000000178813934</v>
      </c>
      <c r="GM1045" s="11">
        <v>0</v>
      </c>
      <c r="GN1045" s="11">
        <v>4.4699997901916504</v>
      </c>
      <c r="GO1045" s="11">
        <v>1.9600000381469727</v>
      </c>
      <c r="GP1045" s="11">
        <v>0.8399999737739563</v>
      </c>
      <c r="GQ1045" s="11">
        <v>247.69000244140625</v>
      </c>
      <c r="GR1045" s="11">
        <v>0</v>
      </c>
      <c r="GS1045" s="11">
        <v>0</v>
      </c>
      <c r="GT1045" s="11">
        <v>0</v>
      </c>
      <c r="GU1045" s="11">
        <v>1.9999999552965164E-2</v>
      </c>
      <c r="GV1045" s="11">
        <v>0.44999998807907104</v>
      </c>
      <c r="GW1045" s="11">
        <v>0</v>
      </c>
      <c r="GX1045" s="11">
        <v>1.1699999570846558</v>
      </c>
      <c r="GY1045" s="11">
        <v>0</v>
      </c>
      <c r="GZ1045" s="11">
        <v>0</v>
      </c>
      <c r="HA1045" s="11">
        <v>0.8399999737739563</v>
      </c>
      <c r="HB1045" s="11">
        <v>0.49000000953674316</v>
      </c>
      <c r="HC1045" s="11">
        <v>2.7599999904632568</v>
      </c>
      <c r="HD1045" s="11">
        <v>1.0499999523162842</v>
      </c>
      <c r="HE1045" s="11">
        <v>0.87000000476837158</v>
      </c>
      <c r="HF1045" s="11">
        <v>0.56999999284744263</v>
      </c>
      <c r="HG1045" s="11">
        <v>1.9999999552965164E-2</v>
      </c>
      <c r="HH1045" s="11">
        <v>0</v>
      </c>
      <c r="HI1045" s="11">
        <v>3.9999999105930328E-2</v>
      </c>
      <c r="HJ1045" s="11">
        <v>1.1100000143051147</v>
      </c>
      <c r="HK1045" s="11">
        <v>21.360000610351563</v>
      </c>
      <c r="HL1045" s="11">
        <v>9.9999997764825821E-3</v>
      </c>
      <c r="HM1045" s="11">
        <v>0</v>
      </c>
      <c r="HN1045" s="11">
        <v>0</v>
      </c>
      <c r="HO1045" s="11">
        <v>0</v>
      </c>
      <c r="HP1045" s="11">
        <v>1.0099999904632568</v>
      </c>
      <c r="HQ1045" s="11">
        <v>1.559999942779541</v>
      </c>
      <c r="HR1045" s="11">
        <v>3.3299999237060547</v>
      </c>
      <c r="HS1045" s="11">
        <v>2.1700000762939453</v>
      </c>
      <c r="HT1045" s="11">
        <v>0</v>
      </c>
      <c r="HU1045" s="11">
        <v>1.4099999666213989</v>
      </c>
      <c r="HV1045" s="11">
        <v>0.34999999403953552</v>
      </c>
    </row>
    <row r="1046" spans="1:230" x14ac:dyDescent="0.3">
      <c r="A1046" s="8">
        <v>39416</v>
      </c>
      <c r="B1046" s="11">
        <v>45.490921020507813</v>
      </c>
      <c r="C1046" s="11">
        <v>1252.0654296875</v>
      </c>
      <c r="D1046" s="11">
        <v>42.507228851318359</v>
      </c>
      <c r="E1046" s="11">
        <v>0</v>
      </c>
      <c r="F1046" s="11">
        <v>1.9999999552965164E-2</v>
      </c>
      <c r="G1046" s="11">
        <v>0.10000000149011612</v>
      </c>
      <c r="H1046" s="11">
        <v>21.100000381469727</v>
      </c>
      <c r="I1046" s="11">
        <v>9.0000003576278687E-2</v>
      </c>
      <c r="J1046" s="11">
        <v>0.17000000178813934</v>
      </c>
      <c r="K1046" s="11">
        <v>7.0000000298023224E-2</v>
      </c>
      <c r="L1046" s="11">
        <v>2.5</v>
      </c>
      <c r="M1046" s="11">
        <v>0.18000000715255737</v>
      </c>
      <c r="N1046" s="11">
        <v>9.9999997764825821E-3</v>
      </c>
      <c r="O1046" s="11">
        <v>1.6599999666213989</v>
      </c>
      <c r="P1046" s="11">
        <v>0</v>
      </c>
      <c r="Q1046" s="11">
        <v>0</v>
      </c>
      <c r="R1046" s="11">
        <v>1.6699999570846558</v>
      </c>
      <c r="S1046" s="11">
        <v>1.3799999952316284</v>
      </c>
      <c r="T1046" s="11">
        <v>0</v>
      </c>
      <c r="U1046" s="11">
        <v>0.75999999046325684</v>
      </c>
      <c r="V1046" s="11">
        <v>9.0000003576278687E-2</v>
      </c>
      <c r="W1046" s="11">
        <v>1.5499999523162842</v>
      </c>
      <c r="X1046" s="11">
        <v>0.18000000715255737</v>
      </c>
      <c r="Y1046" s="11">
        <v>4.0900001525878906</v>
      </c>
      <c r="Z1046" s="11">
        <v>15.229999542236328</v>
      </c>
      <c r="AA1046" s="11">
        <v>1.6200000047683716</v>
      </c>
      <c r="AB1046" s="11">
        <v>0.60000002384185791</v>
      </c>
      <c r="AC1046" s="11">
        <v>0</v>
      </c>
      <c r="AD1046" s="11">
        <v>0.31999999284744263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0.2800000011920929</v>
      </c>
      <c r="AJ1046" s="11">
        <v>0</v>
      </c>
      <c r="AK1046" s="11">
        <v>0</v>
      </c>
      <c r="AL1046" s="11">
        <v>0</v>
      </c>
      <c r="AM1046" s="11">
        <v>0.20000000298023224</v>
      </c>
      <c r="AN1046" s="11">
        <v>1.3799999952316284</v>
      </c>
      <c r="AO1046" s="11">
        <v>0</v>
      </c>
      <c r="AP1046" s="11">
        <v>0.50999999046325684</v>
      </c>
      <c r="AQ1046" s="11">
        <v>9.9999997764825821E-3</v>
      </c>
      <c r="AR1046" s="11">
        <v>0.10000000149011612</v>
      </c>
      <c r="AS1046" s="11">
        <v>0.31000000238418579</v>
      </c>
      <c r="AT1046" s="38">
        <v>0.31000000238418579</v>
      </c>
      <c r="AU1046" s="11">
        <v>0.25999999046325684</v>
      </c>
      <c r="AV1046" s="11">
        <v>2.9999999329447746E-2</v>
      </c>
      <c r="AW1046" s="11">
        <v>0</v>
      </c>
      <c r="AX1046" s="11">
        <v>4.6100001335144043</v>
      </c>
      <c r="AY1046" s="11">
        <v>1.6399999856948853</v>
      </c>
      <c r="AZ1046" s="11">
        <v>0</v>
      </c>
      <c r="BA1046" s="11">
        <v>1.8700000047683716</v>
      </c>
      <c r="BB1046" s="11">
        <v>1.9999999552965164E-2</v>
      </c>
      <c r="BC1046" s="11">
        <v>0.15999999642372131</v>
      </c>
      <c r="BD1046" s="11">
        <v>0</v>
      </c>
      <c r="BE1046" s="11">
        <v>0.12999999523162842</v>
      </c>
      <c r="BF1046" s="11">
        <v>0</v>
      </c>
      <c r="BG1046" s="11">
        <v>0</v>
      </c>
      <c r="BH1046" s="11">
        <v>0</v>
      </c>
      <c r="BI1046" s="11">
        <v>0.34000000357627869</v>
      </c>
      <c r="BJ1046" s="11">
        <v>0.27000001072883606</v>
      </c>
      <c r="BK1046" s="11">
        <v>0.31000000238418579</v>
      </c>
      <c r="BL1046" s="11">
        <v>0.68999999761581421</v>
      </c>
      <c r="BM1046" s="11">
        <v>1.1699999570846558</v>
      </c>
      <c r="BN1046" s="11">
        <v>0</v>
      </c>
      <c r="BO1046" s="11">
        <v>5.4200000762939453</v>
      </c>
      <c r="BP1046" s="11">
        <v>0.28999999165534973</v>
      </c>
      <c r="BQ1046" s="11">
        <v>6.679999828338623</v>
      </c>
      <c r="BR1046" s="11">
        <v>0.31999999284744263</v>
      </c>
      <c r="BS1046" s="11">
        <v>0.31000000238418579</v>
      </c>
      <c r="BT1046" s="11">
        <v>0.23999999463558197</v>
      </c>
      <c r="BU1046" s="11">
        <v>0.18000000715255737</v>
      </c>
      <c r="BV1046" s="11">
        <v>0.51999998092651367</v>
      </c>
      <c r="BW1046" s="11">
        <v>0</v>
      </c>
      <c r="BX1046" s="11">
        <v>0</v>
      </c>
      <c r="BY1046" s="11">
        <v>0</v>
      </c>
      <c r="BZ1046" s="11">
        <v>1.9199999570846558</v>
      </c>
      <c r="CA1046" s="11">
        <v>0.2800000011920929</v>
      </c>
      <c r="CB1046" s="11">
        <v>0.87000000476837158</v>
      </c>
      <c r="CC1046" s="11">
        <v>0.15000000596046448</v>
      </c>
      <c r="CD1046" s="11">
        <v>0</v>
      </c>
      <c r="CE1046" s="11">
        <v>0</v>
      </c>
      <c r="CF1046" s="11">
        <v>9.9999997764825821E-3</v>
      </c>
      <c r="CG1046" s="11">
        <v>0</v>
      </c>
      <c r="CH1046" s="11">
        <v>0.60000002384185791</v>
      </c>
      <c r="CI1046" s="11">
        <v>1.9299999475479126</v>
      </c>
      <c r="CJ1046" s="11">
        <v>0.15000000596046448</v>
      </c>
      <c r="CK1046" s="11">
        <v>0.31150710582733154</v>
      </c>
      <c r="CL1046" s="11">
        <v>1.6299999952316284</v>
      </c>
      <c r="CM1046" s="11">
        <v>0.55000001192092896</v>
      </c>
      <c r="CN1046" s="11">
        <v>0</v>
      </c>
      <c r="CO1046" s="11">
        <v>0</v>
      </c>
      <c r="CP1046" s="11">
        <v>0</v>
      </c>
      <c r="CQ1046" s="11">
        <v>0.37000000476837158</v>
      </c>
      <c r="CR1046" s="11">
        <v>7.9999998211860657E-2</v>
      </c>
      <c r="CS1046" s="11">
        <v>0</v>
      </c>
      <c r="CT1046" s="11">
        <v>0.36000001430511475</v>
      </c>
      <c r="CU1046" s="11">
        <v>0.25</v>
      </c>
      <c r="CV1046" s="11">
        <v>0.28999999165534973</v>
      </c>
      <c r="CW1046" s="11">
        <v>0.33000001311302185</v>
      </c>
      <c r="CX1046" s="11">
        <v>0</v>
      </c>
      <c r="CY1046" s="11">
        <v>0.10999999940395355</v>
      </c>
      <c r="CZ1046" s="11">
        <v>0.25999999046325684</v>
      </c>
      <c r="DA1046" s="11">
        <v>5.9999998658895493E-2</v>
      </c>
      <c r="DB1046" s="11">
        <v>0</v>
      </c>
      <c r="DC1046" s="11">
        <v>0</v>
      </c>
      <c r="DD1046" s="11">
        <v>0</v>
      </c>
      <c r="DE1046" s="11">
        <v>0.2199999988079071</v>
      </c>
      <c r="DF1046" s="11">
        <v>3.7200000286102295</v>
      </c>
      <c r="DG1046" s="11">
        <v>0</v>
      </c>
      <c r="DH1046" s="11">
        <v>0</v>
      </c>
      <c r="DI1046" s="11">
        <v>1.0800000429153442</v>
      </c>
      <c r="DJ1046" s="11">
        <v>21.770458221435547</v>
      </c>
      <c r="DK1046" s="11">
        <v>0.98995888233184814</v>
      </c>
      <c r="DL1046" s="11">
        <v>0.82999998331069946</v>
      </c>
      <c r="DM1046" s="11">
        <v>0.25</v>
      </c>
      <c r="DN1046" s="11">
        <v>1.4700000286102295</v>
      </c>
      <c r="DO1046" s="11">
        <v>0.44999998807907104</v>
      </c>
      <c r="DP1046" s="11">
        <v>9.6400003433227539</v>
      </c>
      <c r="DQ1046" s="11">
        <v>1.8700000047683716</v>
      </c>
      <c r="DR1046" s="11">
        <v>0.56999999284744263</v>
      </c>
      <c r="DS1046" s="38">
        <v>0.56999999284744263</v>
      </c>
      <c r="DT1046" s="11">
        <v>0.43999999761581421</v>
      </c>
      <c r="DU1046" s="38">
        <v>0.33000001311302185</v>
      </c>
      <c r="DV1046" s="11">
        <v>0.33000001311302185</v>
      </c>
      <c r="DW1046" s="11">
        <v>0.31999999284744263</v>
      </c>
      <c r="DX1046" s="11">
        <v>0</v>
      </c>
      <c r="DY1046" s="11">
        <v>2.1600000858306885</v>
      </c>
      <c r="DZ1046" s="11">
        <v>0.12999999523162842</v>
      </c>
      <c r="EA1046" s="11">
        <v>6.3299999237060547</v>
      </c>
      <c r="EB1046" s="11">
        <v>6.0900001525878906</v>
      </c>
      <c r="EC1046" s="11">
        <v>0.12179999798536301</v>
      </c>
      <c r="ED1046" s="11">
        <v>5.9682002067565918</v>
      </c>
      <c r="EE1046" s="11">
        <v>5.9000000953674316</v>
      </c>
      <c r="EF1046" s="11">
        <v>0</v>
      </c>
      <c r="EG1046" s="11">
        <v>1.059999942779541</v>
      </c>
      <c r="EH1046" s="11">
        <v>0</v>
      </c>
      <c r="EI1046" s="11">
        <v>0</v>
      </c>
      <c r="EJ1046" s="11">
        <v>10.390000343322754</v>
      </c>
      <c r="EK1046" s="11">
        <v>6.2600002288818359</v>
      </c>
      <c r="EL1046" s="11">
        <v>9.0000003576278687E-2</v>
      </c>
      <c r="EM1046" s="11">
        <v>1.3200000524520874</v>
      </c>
      <c r="EN1046" s="11">
        <v>2.380000114440918</v>
      </c>
      <c r="EO1046" s="11">
        <v>17.989999771118164</v>
      </c>
      <c r="EP1046" s="11">
        <v>0</v>
      </c>
      <c r="EQ1046" s="11">
        <v>0</v>
      </c>
      <c r="ER1046" s="11">
        <v>1.440000057220459</v>
      </c>
      <c r="ES1046" s="11">
        <v>2.9999999329447746E-2</v>
      </c>
      <c r="ET1046" s="11">
        <v>0.51999998092651367</v>
      </c>
      <c r="EU1046" s="38">
        <v>0.37999999523162842</v>
      </c>
      <c r="EV1046" s="11">
        <v>0.37999999523162842</v>
      </c>
      <c r="EW1046" s="11">
        <v>0</v>
      </c>
      <c r="EX1046" s="11">
        <v>8.3400001525878906</v>
      </c>
      <c r="EY1046" s="11">
        <v>0.14000000059604645</v>
      </c>
      <c r="EZ1046" s="11">
        <v>2.9999999329447746E-2</v>
      </c>
      <c r="FA1046" s="11">
        <v>1.3899999856948853</v>
      </c>
      <c r="FB1046" s="11">
        <v>0.11999999731779099</v>
      </c>
      <c r="FC1046" s="11">
        <v>0.37000000476837158</v>
      </c>
      <c r="FD1046" s="11">
        <v>0</v>
      </c>
      <c r="FE1046" s="11">
        <v>0</v>
      </c>
      <c r="FF1046" s="11">
        <v>0</v>
      </c>
      <c r="FG1046" s="11">
        <v>0</v>
      </c>
      <c r="FH1046" s="11">
        <v>9.9999997764825821E-3</v>
      </c>
      <c r="FI1046" s="11">
        <v>9.0000003576278687E-2</v>
      </c>
      <c r="FJ1046" s="11">
        <v>0.81000000238418579</v>
      </c>
      <c r="FK1046" s="11">
        <v>0.17000000178813934</v>
      </c>
      <c r="FL1046" s="11">
        <v>3.9999999105930328E-2</v>
      </c>
      <c r="FM1046" s="11">
        <v>0</v>
      </c>
      <c r="FN1046" s="11">
        <v>1.0800000429153442</v>
      </c>
      <c r="FO1046" s="11">
        <v>0.18000000715255737</v>
      </c>
      <c r="FP1046" s="11">
        <v>0</v>
      </c>
      <c r="FQ1046" s="11">
        <v>0.79000002145767212</v>
      </c>
      <c r="FR1046" s="11">
        <v>0.40999999642372131</v>
      </c>
      <c r="FS1046" s="11">
        <v>2.5799999237060547</v>
      </c>
      <c r="FT1046" s="11">
        <v>0</v>
      </c>
      <c r="FU1046" s="11">
        <v>0.92000001668930054</v>
      </c>
      <c r="FV1046" s="11">
        <v>0.37000000476837158</v>
      </c>
      <c r="FW1046" s="11">
        <v>0.31000000238418579</v>
      </c>
      <c r="FX1046" s="11">
        <v>1.1699999570846558</v>
      </c>
      <c r="FY1046" s="11">
        <v>4.0500001907348633</v>
      </c>
      <c r="FZ1046" s="11">
        <v>0.95999997854232788</v>
      </c>
      <c r="GA1046" s="11">
        <v>0.63999998569488525</v>
      </c>
      <c r="GB1046" s="11">
        <v>0.37000000476837158</v>
      </c>
      <c r="GC1046" s="11">
        <v>7.9999998211860657E-2</v>
      </c>
      <c r="GD1046" s="11">
        <v>0.50284314155578613</v>
      </c>
      <c r="GE1046" s="11">
        <v>2.2300000190734863</v>
      </c>
      <c r="GF1046" s="11">
        <v>0.25999999046325684</v>
      </c>
      <c r="GG1046" s="38">
        <v>0.25999999046325684</v>
      </c>
      <c r="GH1046" s="11">
        <v>9.9999997764825821E-3</v>
      </c>
      <c r="GI1046" s="38">
        <v>0</v>
      </c>
      <c r="GJ1046" s="11">
        <v>0</v>
      </c>
      <c r="GK1046" s="38">
        <v>5.9999998658895493E-2</v>
      </c>
      <c r="GL1046" s="11">
        <v>5.9999998658895493E-2</v>
      </c>
      <c r="GM1046" s="11">
        <v>0</v>
      </c>
      <c r="GN1046" s="11">
        <v>3.1400001049041748</v>
      </c>
      <c r="GO1046" s="11">
        <v>0.88999998569488525</v>
      </c>
      <c r="GP1046" s="11">
        <v>1.7699999809265137</v>
      </c>
      <c r="GQ1046" s="11">
        <v>212.10000610351563</v>
      </c>
      <c r="GR1046" s="11">
        <v>0</v>
      </c>
      <c r="GS1046" s="11">
        <v>0</v>
      </c>
      <c r="GT1046" s="11">
        <v>9.9999997764825821E-3</v>
      </c>
      <c r="GU1046" s="11">
        <v>5.9999998658895493E-2</v>
      </c>
      <c r="GV1046" s="11">
        <v>0.43000000715255737</v>
      </c>
      <c r="GW1046" s="11">
        <v>0</v>
      </c>
      <c r="GX1046" s="11">
        <v>0.80000001192092896</v>
      </c>
      <c r="GY1046" s="11">
        <v>1.3799999952316284</v>
      </c>
      <c r="GZ1046" s="11">
        <v>0</v>
      </c>
      <c r="HA1046" s="11">
        <v>0.56999999284744263</v>
      </c>
      <c r="HB1046" s="11">
        <v>1.0900000333786011</v>
      </c>
      <c r="HC1046" s="11">
        <v>0.62999999523162842</v>
      </c>
      <c r="HD1046" s="11">
        <v>0.62000000476837158</v>
      </c>
      <c r="HE1046" s="11">
        <v>1.5499999523162842</v>
      </c>
      <c r="HF1046" s="11">
        <v>0.43000000715255737</v>
      </c>
      <c r="HG1046" s="11">
        <v>0</v>
      </c>
      <c r="HH1046" s="11">
        <v>0</v>
      </c>
      <c r="HI1046" s="11">
        <v>0.10999999940395355</v>
      </c>
      <c r="HJ1046" s="11">
        <v>1.559999942779541</v>
      </c>
      <c r="HK1046" s="11">
        <v>11.579999923706055</v>
      </c>
      <c r="HL1046" s="11">
        <v>1.9999999552965164E-2</v>
      </c>
      <c r="HM1046" s="11">
        <v>0</v>
      </c>
      <c r="HN1046" s="11">
        <v>0</v>
      </c>
      <c r="HO1046" s="11">
        <v>0.30000001192092896</v>
      </c>
      <c r="HP1046" s="11">
        <v>1.1499999761581421</v>
      </c>
      <c r="HQ1046" s="11">
        <v>1.25</v>
      </c>
      <c r="HR1046" s="11">
        <v>2.6700000762939453</v>
      </c>
      <c r="HS1046" s="11">
        <v>1.7400000095367432</v>
      </c>
      <c r="HT1046" s="11">
        <v>0.51999998092651367</v>
      </c>
      <c r="HU1046" s="11">
        <v>1.1100000143051147</v>
      </c>
      <c r="HV1046" s="11">
        <v>0.31999999284744263</v>
      </c>
    </row>
    <row r="1047" spans="1:230" x14ac:dyDescent="0.3">
      <c r="A1047" s="8">
        <v>39447</v>
      </c>
      <c r="B1047" s="11">
        <v>79.600883483886719</v>
      </c>
      <c r="C1047" s="11">
        <v>1264.937255859375</v>
      </c>
      <c r="D1047" s="11">
        <v>77.035774230957031</v>
      </c>
      <c r="E1047" s="11">
        <v>0</v>
      </c>
      <c r="F1047" s="11">
        <v>2.9999999329447746E-2</v>
      </c>
      <c r="G1047" s="11">
        <v>0.17000000178813934</v>
      </c>
      <c r="H1047" s="11">
        <v>26.149999618530273</v>
      </c>
      <c r="I1047" s="11">
        <v>0.11999999731779099</v>
      </c>
      <c r="J1047" s="11">
        <v>0.34000000357627869</v>
      </c>
      <c r="K1047" s="11">
        <v>0.10000000149011612</v>
      </c>
      <c r="L1047" s="11">
        <v>4.5100002288818359</v>
      </c>
      <c r="M1047" s="11">
        <v>0.31999999284744263</v>
      </c>
      <c r="N1047" s="11">
        <v>9.9999997764825821E-3</v>
      </c>
      <c r="O1047" s="11">
        <v>3.0399999618530273</v>
      </c>
      <c r="P1047" s="11">
        <v>7.9999998211860657E-2</v>
      </c>
      <c r="Q1047" s="11">
        <v>0</v>
      </c>
      <c r="R1047" s="11">
        <v>2.7200000286102295</v>
      </c>
      <c r="S1047" s="11">
        <v>0.95999997854232788</v>
      </c>
      <c r="T1047" s="11">
        <v>1.4500000476837158</v>
      </c>
      <c r="U1047" s="11">
        <v>1.690000057220459</v>
      </c>
      <c r="V1047" s="11">
        <v>0.18000000715255737</v>
      </c>
      <c r="W1047" s="11">
        <v>8.1800003051757813</v>
      </c>
      <c r="X1047" s="11">
        <v>0.23999999463558197</v>
      </c>
      <c r="Y1047" s="11">
        <v>7.1999998092651367</v>
      </c>
      <c r="Z1047" s="11">
        <v>17.569999694824219</v>
      </c>
      <c r="AA1047" s="11">
        <v>1.9099999666213989</v>
      </c>
      <c r="AB1047" s="11">
        <v>1.9199999570846558</v>
      </c>
      <c r="AC1047" s="11">
        <v>0</v>
      </c>
      <c r="AD1047" s="11">
        <v>0.49000000953674316</v>
      </c>
      <c r="AE1047" s="11">
        <v>0</v>
      </c>
      <c r="AF1047" s="11">
        <v>0</v>
      </c>
      <c r="AG1047" s="11">
        <v>0.25</v>
      </c>
      <c r="AH1047" s="11">
        <v>1.0900000333786011</v>
      </c>
      <c r="AI1047" s="11">
        <v>1.3400000333786011</v>
      </c>
      <c r="AJ1047" s="11">
        <v>0</v>
      </c>
      <c r="AK1047" s="11">
        <v>1.9999999552965164E-2</v>
      </c>
      <c r="AL1047" s="11">
        <v>0</v>
      </c>
      <c r="AM1047" s="11">
        <v>1.7100000381469727</v>
      </c>
      <c r="AN1047" s="11">
        <v>14.670000076293945</v>
      </c>
      <c r="AO1047" s="11">
        <v>0.11999999731779099</v>
      </c>
      <c r="AP1047" s="11">
        <v>2.690000057220459</v>
      </c>
      <c r="AQ1047" s="11">
        <v>0.10000000149011612</v>
      </c>
      <c r="AR1047" s="11">
        <v>0.14000000059604645</v>
      </c>
      <c r="AS1047" s="11">
        <v>0.61000001430511475</v>
      </c>
      <c r="AT1047" s="38">
        <v>0.61000001430511475</v>
      </c>
      <c r="AU1047" s="11">
        <v>1.3899999856948853</v>
      </c>
      <c r="AV1047" s="11">
        <v>0.10999999940395355</v>
      </c>
      <c r="AW1047" s="11">
        <v>1.9999999552965164E-2</v>
      </c>
      <c r="AX1047" s="11">
        <v>19.049999237060547</v>
      </c>
      <c r="AY1047" s="11">
        <v>3.3599998950958252</v>
      </c>
      <c r="AZ1047" s="11">
        <v>0</v>
      </c>
      <c r="BA1047" s="11">
        <v>5.5900001525878906</v>
      </c>
      <c r="BB1047" s="11">
        <v>3.9999999105930328E-2</v>
      </c>
      <c r="BC1047" s="11">
        <v>0.73000001907348633</v>
      </c>
      <c r="BD1047" s="11">
        <v>1.9999999552965164E-2</v>
      </c>
      <c r="BE1047" s="11">
        <v>0.20999999344348907</v>
      </c>
      <c r="BF1047" s="11">
        <v>5.000000074505806E-2</v>
      </c>
      <c r="BG1047" s="11">
        <v>5.9999998658895493E-2</v>
      </c>
      <c r="BH1047" s="11">
        <v>3.9999999105930328E-2</v>
      </c>
      <c r="BI1047" s="11">
        <v>0.6600000262260437</v>
      </c>
      <c r="BJ1047" s="11">
        <v>1.2899999618530273</v>
      </c>
      <c r="BK1047" s="11">
        <v>1.4700000286102295</v>
      </c>
      <c r="BL1047" s="11">
        <v>1.4800000190734863</v>
      </c>
      <c r="BM1047" s="11">
        <v>0.81999999284744263</v>
      </c>
      <c r="BN1047" s="11">
        <v>0</v>
      </c>
      <c r="BO1047" s="11">
        <v>7.7199997901916504</v>
      </c>
      <c r="BP1047" s="11">
        <v>0.67000001668930054</v>
      </c>
      <c r="BQ1047" s="11">
        <v>12.359999656677246</v>
      </c>
      <c r="BR1047" s="11">
        <v>2.1700000762939453</v>
      </c>
      <c r="BS1047" s="11">
        <v>0.40999999642372131</v>
      </c>
      <c r="BT1047" s="11">
        <v>0.94999998807907104</v>
      </c>
      <c r="BU1047" s="11">
        <v>2.6400001049041748</v>
      </c>
      <c r="BV1047" s="11">
        <v>5.9800000190734863</v>
      </c>
      <c r="BW1047" s="11">
        <v>2.0899999141693115</v>
      </c>
      <c r="BX1047" s="11">
        <v>0.30000001192092896</v>
      </c>
      <c r="BY1047" s="11">
        <v>0</v>
      </c>
      <c r="BZ1047" s="11">
        <v>0.6600000262260437</v>
      </c>
      <c r="CA1047" s="11">
        <v>0.2800000011920929</v>
      </c>
      <c r="CB1047" s="11">
        <v>1.2599999904632568</v>
      </c>
      <c r="CC1047" s="11">
        <v>0.34999999403953552</v>
      </c>
      <c r="CD1047" s="11">
        <v>2.9999999329447746E-2</v>
      </c>
      <c r="CE1047" s="11">
        <v>0</v>
      </c>
      <c r="CF1047" s="11">
        <v>0.15999999642372131</v>
      </c>
      <c r="CG1047" s="11">
        <v>0</v>
      </c>
      <c r="CH1047" s="11">
        <v>0.89999997615814209</v>
      </c>
      <c r="CI1047" s="11">
        <v>2.809999942779541</v>
      </c>
      <c r="CJ1047" s="11">
        <v>0.62000000476837158</v>
      </c>
      <c r="CK1047" s="11">
        <v>0.66606992483139038</v>
      </c>
      <c r="CL1047" s="11">
        <v>3.9500000476837158</v>
      </c>
      <c r="CM1047" s="11">
        <v>0.67000001668930054</v>
      </c>
      <c r="CN1047" s="11">
        <v>2.1472840309143066</v>
      </c>
      <c r="CO1047" s="11">
        <v>0</v>
      </c>
      <c r="CP1047" s="11">
        <v>0</v>
      </c>
      <c r="CQ1047" s="11">
        <v>0.85000002384185791</v>
      </c>
      <c r="CR1047" s="11">
        <v>0.15999999642372131</v>
      </c>
      <c r="CS1047" s="11">
        <v>0</v>
      </c>
      <c r="CT1047" s="11">
        <v>0.56000000238418579</v>
      </c>
      <c r="CU1047" s="11">
        <v>0.51999998092651367</v>
      </c>
      <c r="CV1047" s="11">
        <v>0.61000001430511475</v>
      </c>
      <c r="CW1047" s="11">
        <v>1.059999942779541</v>
      </c>
      <c r="CX1047" s="11">
        <v>0.61000001430511475</v>
      </c>
      <c r="CY1047" s="11">
        <v>0.15000000596046448</v>
      </c>
      <c r="CZ1047" s="11">
        <v>3.4700000286102295</v>
      </c>
      <c r="DA1047" s="11">
        <v>0.37000000476837158</v>
      </c>
      <c r="DB1047" s="11">
        <v>0.61000001430511475</v>
      </c>
      <c r="DC1047" s="11">
        <v>0</v>
      </c>
      <c r="DD1047" s="11">
        <v>0</v>
      </c>
      <c r="DE1047" s="11">
        <v>0.15999999642372131</v>
      </c>
      <c r="DF1047" s="11">
        <v>6.820000171661377</v>
      </c>
      <c r="DG1047" s="11">
        <v>0.14000000059604645</v>
      </c>
      <c r="DH1047" s="11">
        <v>0</v>
      </c>
      <c r="DI1047" s="11">
        <v>4.690000057220459</v>
      </c>
      <c r="DJ1047" s="11">
        <v>27.90260124206543</v>
      </c>
      <c r="DK1047" s="11">
        <v>2.4806342124938965</v>
      </c>
      <c r="DL1047" s="11">
        <v>1.309999942779541</v>
      </c>
      <c r="DM1047" s="11">
        <v>0.38999998569488525</v>
      </c>
      <c r="DN1047" s="11">
        <v>2.2799999713897705</v>
      </c>
      <c r="DO1047" s="11">
        <v>0.68000000715255737</v>
      </c>
      <c r="DP1047" s="11">
        <v>11.810000419616699</v>
      </c>
      <c r="DQ1047" s="11">
        <v>1.8300000429153442</v>
      </c>
      <c r="DR1047" s="11">
        <v>0.72000002861022949</v>
      </c>
      <c r="DS1047" s="38">
        <v>0.72000002861022949</v>
      </c>
      <c r="DT1047" s="11">
        <v>0.30000001192092896</v>
      </c>
      <c r="DU1047" s="38">
        <v>0.23000000417232513</v>
      </c>
      <c r="DV1047" s="11">
        <v>0.23000000417232513</v>
      </c>
      <c r="DW1047" s="11">
        <v>0.37999999523162842</v>
      </c>
      <c r="DX1047" s="11">
        <v>0</v>
      </c>
      <c r="DY1047" s="11">
        <v>4.130000114440918</v>
      </c>
      <c r="DZ1047" s="11">
        <v>0.20000000298023224</v>
      </c>
      <c r="EA1047" s="11">
        <v>9.3299999237060547</v>
      </c>
      <c r="EB1047" s="11">
        <v>15.729999542236328</v>
      </c>
      <c r="EC1047" s="11">
        <v>0.31459999084472656</v>
      </c>
      <c r="ED1047" s="11">
        <v>15.415399551391602</v>
      </c>
      <c r="EE1047" s="11">
        <v>10.640000343322754</v>
      </c>
      <c r="EF1047" s="11">
        <v>0</v>
      </c>
      <c r="EG1047" s="11">
        <v>1.3300000429153442</v>
      </c>
      <c r="EH1047" s="11">
        <v>0</v>
      </c>
      <c r="EI1047" s="11">
        <v>2.9999999329447746E-2</v>
      </c>
      <c r="EJ1047" s="11">
        <v>12.880000114440918</v>
      </c>
      <c r="EK1047" s="11">
        <v>9.6499996185302734</v>
      </c>
      <c r="EL1047" s="11">
        <v>0.25</v>
      </c>
      <c r="EM1047" s="11">
        <v>3.4700000286102295</v>
      </c>
      <c r="EN1047" s="11">
        <v>5.7899999618530273</v>
      </c>
      <c r="EO1047" s="11">
        <v>20.920000076293945</v>
      </c>
      <c r="EP1047" s="11">
        <v>0</v>
      </c>
      <c r="EQ1047" s="11">
        <v>0</v>
      </c>
      <c r="ER1047" s="11">
        <v>2.2100000381469727</v>
      </c>
      <c r="ES1047" s="11">
        <v>5.9999998658895493E-2</v>
      </c>
      <c r="ET1047" s="11">
        <v>1.1399999856948853</v>
      </c>
      <c r="EU1047" s="38">
        <v>0.75</v>
      </c>
      <c r="EV1047" s="11">
        <v>0.75</v>
      </c>
      <c r="EW1047" s="11">
        <v>0</v>
      </c>
      <c r="EX1047" s="11">
        <v>9.7600002288818359</v>
      </c>
      <c r="EY1047" s="11">
        <v>2.4200000762939453</v>
      </c>
      <c r="EZ1047" s="11">
        <v>3.9999999105930328E-2</v>
      </c>
      <c r="FA1047" s="11">
        <v>1.9500000476837158</v>
      </c>
      <c r="FB1047" s="11">
        <v>0.15000000596046448</v>
      </c>
      <c r="FC1047" s="11">
        <v>1.2899999618530273</v>
      </c>
      <c r="FD1047" s="11">
        <v>0</v>
      </c>
      <c r="FE1047" s="11">
        <v>3.7100000381469727</v>
      </c>
      <c r="FF1047" s="11">
        <v>0</v>
      </c>
      <c r="FG1047" s="11">
        <v>0</v>
      </c>
      <c r="FH1047" s="11">
        <v>0.17000000178813934</v>
      </c>
      <c r="FI1047" s="11">
        <v>0.2199999988079071</v>
      </c>
      <c r="FJ1047" s="11">
        <v>7.190000057220459</v>
      </c>
      <c r="FK1047" s="11">
        <v>0.28999999165534973</v>
      </c>
      <c r="FL1047" s="11">
        <v>0.10999999940395355</v>
      </c>
      <c r="FM1047" s="11">
        <v>7.5399999618530273</v>
      </c>
      <c r="FN1047" s="11">
        <v>2.9100000858306885</v>
      </c>
      <c r="FO1047" s="11">
        <v>0.23999999463558197</v>
      </c>
      <c r="FP1047" s="11">
        <v>0</v>
      </c>
      <c r="FQ1047" s="11">
        <v>1.5900000333786011</v>
      </c>
      <c r="FR1047" s="11">
        <v>0.47999998927116394</v>
      </c>
      <c r="FS1047" s="11">
        <v>6.6100001335144043</v>
      </c>
      <c r="FT1047" s="11">
        <v>0</v>
      </c>
      <c r="FU1047" s="11">
        <v>1.2699999809265137</v>
      </c>
      <c r="FV1047" s="11">
        <v>0.62000000476837158</v>
      </c>
      <c r="FW1047" s="11">
        <v>1.4700000286102295</v>
      </c>
      <c r="FX1047" s="11">
        <v>3.4100000858306885</v>
      </c>
      <c r="FY1047" s="11">
        <v>4.2800002098083496</v>
      </c>
      <c r="FZ1047" s="11">
        <v>1.6699999570846558</v>
      </c>
      <c r="GA1047" s="11">
        <v>0.73000001907348633</v>
      </c>
      <c r="GB1047" s="11">
        <v>0.43000000715255737</v>
      </c>
      <c r="GC1047" s="11">
        <v>0.37000000476837158</v>
      </c>
      <c r="GD1047" s="11">
        <v>0.65843135118484497</v>
      </c>
      <c r="GE1047" s="11">
        <v>2.9200000762939453</v>
      </c>
      <c r="GF1047" s="11">
        <v>0.60000002384185791</v>
      </c>
      <c r="GG1047" s="38">
        <v>0.60000002384185791</v>
      </c>
      <c r="GH1047" s="11">
        <v>0.10999999940395355</v>
      </c>
      <c r="GI1047" s="38">
        <v>2.9999999329447746E-2</v>
      </c>
      <c r="GJ1047" s="11">
        <v>2.9999999329447746E-2</v>
      </c>
      <c r="GK1047" s="38">
        <v>0.15000000596046448</v>
      </c>
      <c r="GL1047" s="11">
        <v>0.15000000596046448</v>
      </c>
      <c r="GM1047" s="11">
        <v>0</v>
      </c>
      <c r="GN1047" s="11">
        <v>7.9600000381469727</v>
      </c>
      <c r="GO1047" s="11">
        <v>1.9900000095367432</v>
      </c>
      <c r="GP1047" s="11">
        <v>3.4100000858306885</v>
      </c>
      <c r="GQ1047" s="11">
        <v>325.64999389648438</v>
      </c>
      <c r="GR1047" s="11">
        <v>0.10000000149011612</v>
      </c>
      <c r="GS1047" s="11">
        <v>9.9999997764825821E-3</v>
      </c>
      <c r="GT1047" s="11">
        <v>5.000000074505806E-2</v>
      </c>
      <c r="GU1047" s="11">
        <v>7.9999998211860657E-2</v>
      </c>
      <c r="GV1047" s="11">
        <v>0.49000000953674316</v>
      </c>
      <c r="GW1047" s="11">
        <v>0</v>
      </c>
      <c r="GX1047" s="11">
        <v>1.2799999713897705</v>
      </c>
      <c r="GY1047" s="11">
        <v>2.9900000095367432</v>
      </c>
      <c r="GZ1047" s="11">
        <v>0</v>
      </c>
      <c r="HA1047" s="11">
        <v>0.76999998092651367</v>
      </c>
      <c r="HB1047" s="11">
        <v>1.309999942779541</v>
      </c>
      <c r="HC1047" s="11">
        <v>2.309999942779541</v>
      </c>
      <c r="HD1047" s="11">
        <v>1.3200000524520874</v>
      </c>
      <c r="HE1047" s="11">
        <v>2.190000057220459</v>
      </c>
      <c r="HF1047" s="11">
        <v>0.74000000953674316</v>
      </c>
      <c r="HG1047" s="11">
        <v>0.10999999940395355</v>
      </c>
      <c r="HH1047" s="11">
        <v>3.2599999904632568</v>
      </c>
      <c r="HI1047" s="11">
        <v>0.17000000178813934</v>
      </c>
      <c r="HJ1047" s="11">
        <v>5</v>
      </c>
      <c r="HK1047" s="11">
        <v>36.959999084472656</v>
      </c>
      <c r="HL1047" s="11">
        <v>0.36000001430511475</v>
      </c>
      <c r="HM1047" s="11">
        <v>9.9999997764825821E-3</v>
      </c>
      <c r="HN1047" s="11">
        <v>0</v>
      </c>
      <c r="HO1047" s="11">
        <v>0.6600000262260437</v>
      </c>
      <c r="HP1047" s="11">
        <v>1.6599999666213989</v>
      </c>
      <c r="HQ1047" s="11">
        <v>2.0899999141693115</v>
      </c>
      <c r="HR1047" s="11">
        <v>4.4600000381469727</v>
      </c>
      <c r="HS1047" s="11">
        <v>2.9100000858306885</v>
      </c>
      <c r="HT1047" s="11">
        <v>1.7200000286102295</v>
      </c>
      <c r="HU1047" s="11">
        <v>9.6700000762939453</v>
      </c>
      <c r="HV1047" s="11">
        <v>1.690000057220459</v>
      </c>
    </row>
    <row r="1048" spans="1:230" x14ac:dyDescent="0.3">
      <c r="A1048" s="8">
        <v>39478</v>
      </c>
      <c r="B1048" s="11">
        <v>97.985382080078125</v>
      </c>
      <c r="C1048" s="11">
        <v>1259.215576171875</v>
      </c>
      <c r="D1048" s="11">
        <v>98.4427490234375</v>
      </c>
      <c r="E1048" s="11">
        <v>0.92000001668930054</v>
      </c>
      <c r="F1048" s="11">
        <v>7.9999998211860657E-2</v>
      </c>
      <c r="G1048" s="11">
        <v>0.44999998807907104</v>
      </c>
      <c r="H1048" s="11">
        <v>34.009998321533203</v>
      </c>
      <c r="I1048" s="11">
        <v>0.17000000178813934</v>
      </c>
      <c r="J1048" s="11">
        <v>1.7300000190734863</v>
      </c>
      <c r="K1048" s="11">
        <v>0.18000000715255737</v>
      </c>
      <c r="L1048" s="11">
        <v>12.239999771118164</v>
      </c>
      <c r="M1048" s="11">
        <v>0.81999999284744263</v>
      </c>
      <c r="N1048" s="11">
        <v>0.89999997615814209</v>
      </c>
      <c r="O1048" s="11">
        <v>12.289999961853027</v>
      </c>
      <c r="P1048" s="11">
        <v>3.190000057220459</v>
      </c>
      <c r="Q1048" s="11">
        <v>0</v>
      </c>
      <c r="R1048" s="11">
        <v>8.5</v>
      </c>
      <c r="S1048" s="11">
        <v>1.6100000143051147</v>
      </c>
      <c r="T1048" s="11">
        <v>51.459999084472656</v>
      </c>
      <c r="U1048" s="11">
        <v>3.5899999141693115</v>
      </c>
      <c r="V1048" s="11">
        <v>15.220000267028809</v>
      </c>
      <c r="W1048" s="11">
        <v>13.590000152587891</v>
      </c>
      <c r="X1048" s="11">
        <v>0.34999999403953552</v>
      </c>
      <c r="Y1048" s="11">
        <v>18.989999771118164</v>
      </c>
      <c r="Z1048" s="11">
        <v>31</v>
      </c>
      <c r="AA1048" s="11">
        <v>3.25</v>
      </c>
      <c r="AB1048" s="11">
        <v>4.369999885559082</v>
      </c>
      <c r="AC1048" s="11">
        <v>6.8499999046325684</v>
      </c>
      <c r="AD1048" s="11">
        <v>0.87999999523162842</v>
      </c>
      <c r="AE1048" s="11">
        <v>0</v>
      </c>
      <c r="AF1048" s="11">
        <v>1.2799999713897705</v>
      </c>
      <c r="AG1048" s="11">
        <v>0.6600000262260437</v>
      </c>
      <c r="AH1048" s="11">
        <v>11.989999771118164</v>
      </c>
      <c r="AI1048" s="11">
        <v>2.9200000762939453</v>
      </c>
      <c r="AJ1048" s="11">
        <v>7.0900001525878906</v>
      </c>
      <c r="AK1048" s="11">
        <v>0.46000000834465027</v>
      </c>
      <c r="AL1048" s="11">
        <v>0</v>
      </c>
      <c r="AM1048" s="11">
        <v>6.9699997901916504</v>
      </c>
      <c r="AN1048" s="11">
        <v>139.80000305175781</v>
      </c>
      <c r="AO1048" s="11">
        <v>8.4200000762939453</v>
      </c>
      <c r="AP1048" s="11">
        <v>4.4699997901916504</v>
      </c>
      <c r="AQ1048" s="11">
        <v>0.92000001668930054</v>
      </c>
      <c r="AR1048" s="11">
        <v>0.69999998807907104</v>
      </c>
      <c r="AS1048" s="11">
        <v>2.559999942779541</v>
      </c>
      <c r="AT1048" s="38">
        <v>2.559999942779541</v>
      </c>
      <c r="AU1048" s="11">
        <v>2.309999942779541</v>
      </c>
      <c r="AV1048" s="11">
        <v>0.54000002145767212</v>
      </c>
      <c r="AW1048" s="11">
        <v>0.43000000715255737</v>
      </c>
      <c r="AX1048" s="11">
        <v>78.510002136230469</v>
      </c>
      <c r="AY1048" s="11">
        <v>17.260000228881836</v>
      </c>
      <c r="AZ1048" s="11">
        <v>0</v>
      </c>
      <c r="BA1048" s="11">
        <v>58.189998626708984</v>
      </c>
      <c r="BB1048" s="11">
        <v>0.11999999731779099</v>
      </c>
      <c r="BC1048" s="11">
        <v>2.2400000095367432</v>
      </c>
      <c r="BD1048" s="11">
        <v>0.43999999761581421</v>
      </c>
      <c r="BE1048" s="11">
        <v>0.69999998807907104</v>
      </c>
      <c r="BF1048" s="11">
        <v>0.97000002861022949</v>
      </c>
      <c r="BG1048" s="11">
        <v>1.2899999618530273</v>
      </c>
      <c r="BH1048" s="11">
        <v>0.68999999761581421</v>
      </c>
      <c r="BI1048" s="11">
        <v>2.9000000953674316</v>
      </c>
      <c r="BJ1048" s="11">
        <v>3.75</v>
      </c>
      <c r="BK1048" s="11">
        <v>4.2899999618530273</v>
      </c>
      <c r="BL1048" s="11">
        <v>4.2300000190734863</v>
      </c>
      <c r="BM1048" s="11">
        <v>0.54000002145767212</v>
      </c>
      <c r="BN1048" s="11">
        <v>1.9600000381469727</v>
      </c>
      <c r="BO1048" s="11">
        <v>23.899999618530273</v>
      </c>
      <c r="BP1048" s="11">
        <v>3.440000057220459</v>
      </c>
      <c r="BQ1048" s="11">
        <v>23.110000610351563</v>
      </c>
      <c r="BR1048" s="11">
        <v>8.1999998092651367</v>
      </c>
      <c r="BS1048" s="11">
        <v>0.56999999284744263</v>
      </c>
      <c r="BT1048" s="11">
        <v>14.310000419616699</v>
      </c>
      <c r="BU1048" s="11">
        <v>8.869999885559082</v>
      </c>
      <c r="BV1048" s="11">
        <v>20.280000686645508</v>
      </c>
      <c r="BW1048" s="11">
        <v>26.100000381469727</v>
      </c>
      <c r="BX1048" s="11">
        <v>6.309999942779541</v>
      </c>
      <c r="BY1048" s="11">
        <v>7.6599998474121094</v>
      </c>
      <c r="BZ1048" s="11">
        <v>1.25</v>
      </c>
      <c r="CA1048" s="11">
        <v>1.0499999523162842</v>
      </c>
      <c r="CB1048" s="11">
        <v>2.869999885559082</v>
      </c>
      <c r="CC1048" s="11">
        <v>0.74000000953674316</v>
      </c>
      <c r="CD1048" s="11">
        <v>0.68999999761581421</v>
      </c>
      <c r="CE1048" s="11">
        <v>0</v>
      </c>
      <c r="CF1048" s="11">
        <v>0.63999998569488525</v>
      </c>
      <c r="CG1048" s="11">
        <v>2.4800000190734863</v>
      </c>
      <c r="CH1048" s="11">
        <v>1.3700000047683716</v>
      </c>
      <c r="CI1048" s="11">
        <v>5.5999999046325684</v>
      </c>
      <c r="CJ1048" s="11">
        <v>5.5799999237060547</v>
      </c>
      <c r="CK1048" s="11">
        <v>1.9101852178573608</v>
      </c>
      <c r="CL1048" s="11">
        <v>10.159999847412109</v>
      </c>
      <c r="CM1048" s="11">
        <v>1.2699999809265137</v>
      </c>
      <c r="CN1048" s="11">
        <v>32.423805236816406</v>
      </c>
      <c r="CO1048" s="11">
        <v>2.4900000095367432</v>
      </c>
      <c r="CP1048" s="11">
        <v>0</v>
      </c>
      <c r="CQ1048" s="11">
        <v>1.940000057220459</v>
      </c>
      <c r="CR1048" s="11">
        <v>1.0299999713897705</v>
      </c>
      <c r="CS1048" s="11">
        <v>0</v>
      </c>
      <c r="CT1048" s="11">
        <v>1.3999999761581421</v>
      </c>
      <c r="CU1048" s="11">
        <v>1.690000057220459</v>
      </c>
      <c r="CV1048" s="11">
        <v>1.9900000095367432</v>
      </c>
      <c r="CW1048" s="11">
        <v>0</v>
      </c>
      <c r="CX1048" s="11">
        <v>7.4000000953674316</v>
      </c>
      <c r="CY1048" s="11">
        <v>0.31000000238418579</v>
      </c>
      <c r="CZ1048" s="11">
        <v>10.079999923706055</v>
      </c>
      <c r="DA1048" s="11">
        <v>1.0499999523162842</v>
      </c>
      <c r="DB1048" s="11">
        <v>1.6299999952316284</v>
      </c>
      <c r="DC1048" s="11">
        <v>0.92000001668930054</v>
      </c>
      <c r="DD1048" s="11">
        <v>2.3599998950958252</v>
      </c>
      <c r="DE1048" s="11">
        <v>0.47999998927116394</v>
      </c>
      <c r="DF1048" s="11">
        <v>8.9600000381469727</v>
      </c>
      <c r="DG1048" s="11">
        <v>0.55000001192092896</v>
      </c>
      <c r="DH1048" s="11">
        <v>2.2200000286102295</v>
      </c>
      <c r="DI1048" s="11">
        <v>45.25</v>
      </c>
      <c r="DJ1048" s="11">
        <v>47.151779174804688</v>
      </c>
      <c r="DK1048" s="11">
        <v>3.3731176853179932</v>
      </c>
      <c r="DL1048" s="11">
        <v>3.2000000476837158</v>
      </c>
      <c r="DM1048" s="11">
        <v>1.0399999618530273</v>
      </c>
      <c r="DN1048" s="11">
        <v>6.0399999618530273</v>
      </c>
      <c r="DO1048" s="11">
        <v>1.7100000381469727</v>
      </c>
      <c r="DP1048" s="11">
        <v>24.159999847412109</v>
      </c>
      <c r="DQ1048" s="11">
        <v>2.5099999904632568</v>
      </c>
      <c r="DR1048" s="11">
        <v>2.619999885559082</v>
      </c>
      <c r="DS1048" s="38">
        <v>2.619999885559082</v>
      </c>
      <c r="DT1048" s="11">
        <v>0.50999999046325684</v>
      </c>
      <c r="DU1048" s="38">
        <v>0.15000000596046448</v>
      </c>
      <c r="DV1048" s="11">
        <v>0.15000000596046448</v>
      </c>
      <c r="DW1048" s="11">
        <v>0.50999999046325684</v>
      </c>
      <c r="DX1048" s="11">
        <v>0</v>
      </c>
      <c r="DY1048" s="11">
        <v>11.079999923706055</v>
      </c>
      <c r="DZ1048" s="11">
        <v>0.37000000476837158</v>
      </c>
      <c r="EA1048" s="11">
        <v>23.170000076293945</v>
      </c>
      <c r="EB1048" s="11">
        <v>58.159999847412109</v>
      </c>
      <c r="EC1048" s="11">
        <v>1.1632000207901001</v>
      </c>
      <c r="ED1048" s="11">
        <v>56.996799468994141</v>
      </c>
      <c r="EE1048" s="11">
        <v>28.870000839233398</v>
      </c>
      <c r="EF1048" s="11">
        <v>0</v>
      </c>
      <c r="EG1048" s="11">
        <v>1.8500000238418579</v>
      </c>
      <c r="EH1048" s="11">
        <v>1.5499999523162842</v>
      </c>
      <c r="EI1048" s="11">
        <v>0.52999997138977051</v>
      </c>
      <c r="EJ1048" s="11">
        <v>16.75</v>
      </c>
      <c r="EK1048" s="11">
        <v>17.159999847412109</v>
      </c>
      <c r="EL1048" s="11">
        <v>0.76999998092651367</v>
      </c>
      <c r="EM1048" s="11">
        <v>10.899999618530273</v>
      </c>
      <c r="EN1048" s="11">
        <v>17.709999084472656</v>
      </c>
      <c r="EO1048" s="11">
        <v>33.790000915527344</v>
      </c>
      <c r="EP1048" s="11">
        <v>0</v>
      </c>
      <c r="EQ1048" s="11">
        <v>0</v>
      </c>
      <c r="ER1048" s="11">
        <v>5.7899999618530273</v>
      </c>
      <c r="ES1048" s="11">
        <v>0.15000000596046448</v>
      </c>
      <c r="ET1048" s="11">
        <v>2.7400000095367432</v>
      </c>
      <c r="EU1048" s="38">
        <v>1.2000000476837158</v>
      </c>
      <c r="EV1048" s="11">
        <v>1.2000000476837158</v>
      </c>
      <c r="EW1048" s="11">
        <v>0</v>
      </c>
      <c r="EX1048" s="11">
        <v>18.569999694824219</v>
      </c>
      <c r="EY1048" s="11">
        <v>22.930000305175781</v>
      </c>
      <c r="EZ1048" s="11">
        <v>0.11999999731779099</v>
      </c>
      <c r="FA1048" s="11">
        <v>5.0900001525878906</v>
      </c>
      <c r="FB1048" s="11">
        <v>0.31999999284744263</v>
      </c>
      <c r="FC1048" s="11">
        <v>3.4000000953674316</v>
      </c>
      <c r="FD1048" s="11">
        <v>2.8299999237060547</v>
      </c>
      <c r="FE1048" s="11">
        <v>30.879999160766602</v>
      </c>
      <c r="FF1048" s="11">
        <v>6.679999828338623</v>
      </c>
      <c r="FG1048" s="11">
        <v>0.33000001311302185</v>
      </c>
      <c r="FH1048" s="11">
        <v>1.6100000143051147</v>
      </c>
      <c r="FI1048" s="11">
        <v>0.70999997854232788</v>
      </c>
      <c r="FJ1048" s="11">
        <v>47.189998626708984</v>
      </c>
      <c r="FK1048" s="11">
        <v>0.37999999523162842</v>
      </c>
      <c r="FL1048" s="11">
        <v>0.23999999463558197</v>
      </c>
      <c r="FM1048" s="11">
        <v>123.08999633789063</v>
      </c>
      <c r="FN1048" s="11">
        <v>8.7100000381469727</v>
      </c>
      <c r="FO1048" s="11">
        <v>0.34000000357627869</v>
      </c>
      <c r="FP1048" s="11">
        <v>2.25</v>
      </c>
      <c r="FQ1048" s="11">
        <v>3.5899999141693115</v>
      </c>
      <c r="FR1048" s="11">
        <v>0.64999997615814209</v>
      </c>
      <c r="FS1048" s="11">
        <v>15.949999809265137</v>
      </c>
      <c r="FT1048" s="11">
        <v>0</v>
      </c>
      <c r="FU1048" s="11">
        <v>1.9299999475479126</v>
      </c>
      <c r="FV1048" s="11">
        <v>1.2799999713897705</v>
      </c>
      <c r="FW1048" s="11">
        <v>4.2899999618530273</v>
      </c>
      <c r="FX1048" s="11">
        <v>36.299999237060547</v>
      </c>
      <c r="FY1048" s="11">
        <v>7.1500000953674316</v>
      </c>
      <c r="FZ1048" s="11">
        <v>4.3000001907348633</v>
      </c>
      <c r="GA1048" s="11">
        <v>1.2599999904632568</v>
      </c>
      <c r="GB1048" s="11">
        <v>0.74000000953674316</v>
      </c>
      <c r="GC1048" s="11">
        <v>1.0700000524520874</v>
      </c>
      <c r="GD1048" s="11">
        <v>2.0835294723510742</v>
      </c>
      <c r="GE1048" s="11">
        <v>9.2399997711181641</v>
      </c>
      <c r="GF1048" s="11">
        <v>3.0299999713897705</v>
      </c>
      <c r="GG1048" s="38">
        <v>3.0299999713897705</v>
      </c>
      <c r="GH1048" s="11">
        <v>0.43000000715255737</v>
      </c>
      <c r="GI1048" s="38">
        <v>0.12999999523162842</v>
      </c>
      <c r="GJ1048" s="11">
        <v>0.12999999523162842</v>
      </c>
      <c r="GK1048" s="38">
        <v>0.4699999988079071</v>
      </c>
      <c r="GL1048" s="11">
        <v>0.4699999988079071</v>
      </c>
      <c r="GM1048" s="11">
        <v>0</v>
      </c>
      <c r="GN1048" s="11">
        <v>20.100000381469727</v>
      </c>
      <c r="GO1048" s="11">
        <v>4.4000000953674316</v>
      </c>
      <c r="GP1048" s="11">
        <v>41.319999694824219</v>
      </c>
      <c r="GQ1048" s="11">
        <v>579.8499755859375</v>
      </c>
      <c r="GR1048" s="11">
        <v>0.40000000596046448</v>
      </c>
      <c r="GS1048" s="11">
        <v>0.20999999344348907</v>
      </c>
      <c r="GT1048" s="11">
        <v>7.0000000298023224E-2</v>
      </c>
      <c r="GU1048" s="11">
        <v>0.20999999344348907</v>
      </c>
      <c r="GV1048" s="11">
        <v>0.8399999737739563</v>
      </c>
      <c r="GW1048" s="11">
        <v>2.0799999237060547</v>
      </c>
      <c r="GX1048" s="11">
        <v>4.7300000190734863</v>
      </c>
      <c r="GY1048" s="11">
        <v>4.929999828338623</v>
      </c>
      <c r="GZ1048" s="11">
        <v>2.9800000190734863</v>
      </c>
      <c r="HA1048" s="11">
        <v>1.1000000238418579</v>
      </c>
      <c r="HB1048" s="11">
        <v>2.7400000095367432</v>
      </c>
      <c r="HC1048" s="11">
        <v>2.9200000762939453</v>
      </c>
      <c r="HD1048" s="11">
        <v>2.9500000476837158</v>
      </c>
      <c r="HE1048" s="11">
        <v>4.9800000190734863</v>
      </c>
      <c r="HF1048" s="11">
        <v>0.94999998807907104</v>
      </c>
      <c r="HG1048" s="11">
        <v>0.9100000262260437</v>
      </c>
      <c r="HH1048" s="11">
        <v>24.850000381469727</v>
      </c>
      <c r="HI1048" s="11">
        <v>0.43000000715255737</v>
      </c>
      <c r="HJ1048" s="11">
        <v>42.900001525878906</v>
      </c>
      <c r="HK1048" s="11">
        <v>63.080001831054688</v>
      </c>
      <c r="HL1048" s="11">
        <v>3.4500000476837158</v>
      </c>
      <c r="HM1048" s="11">
        <v>0.2800000011920929</v>
      </c>
      <c r="HN1048" s="11">
        <v>0</v>
      </c>
      <c r="HO1048" s="11">
        <v>1.0900000333786011</v>
      </c>
      <c r="HP1048" s="11">
        <v>3.3599998950958252</v>
      </c>
      <c r="HQ1048" s="11">
        <v>4.320000171661377</v>
      </c>
      <c r="HR1048" s="11">
        <v>9.2299995422363281</v>
      </c>
      <c r="HS1048" s="11">
        <v>6.0100002288818359</v>
      </c>
      <c r="HT1048" s="11">
        <v>1.7699999809265137</v>
      </c>
      <c r="HU1048" s="11">
        <v>39.520000457763672</v>
      </c>
      <c r="HV1048" s="11">
        <v>2.809999942779541</v>
      </c>
    </row>
    <row r="1049" spans="1:230" x14ac:dyDescent="0.3">
      <c r="A1049" s="8">
        <v>39507</v>
      </c>
      <c r="B1049" s="11">
        <v>120.33682250976563</v>
      </c>
      <c r="C1049" s="11">
        <v>1153.082275390625</v>
      </c>
      <c r="D1049" s="11">
        <v>118.75837707519531</v>
      </c>
      <c r="E1049" s="11">
        <v>0.28999999165534973</v>
      </c>
      <c r="F1049" s="11">
        <v>0.12999999523162842</v>
      </c>
      <c r="G1049" s="11">
        <v>0.72000002861022949</v>
      </c>
      <c r="H1049" s="11">
        <v>30.450000762939453</v>
      </c>
      <c r="I1049" s="11">
        <v>0.18000000715255737</v>
      </c>
      <c r="J1049" s="11">
        <v>2.1600000858306885</v>
      </c>
      <c r="K1049" s="11">
        <v>0.56000000238418579</v>
      </c>
      <c r="L1049" s="11">
        <v>9.880000114440918</v>
      </c>
      <c r="M1049" s="11">
        <v>1</v>
      </c>
      <c r="N1049" s="11">
        <v>2.369999885559082</v>
      </c>
      <c r="O1049" s="11">
        <v>16.540000915527344</v>
      </c>
      <c r="P1049" s="11">
        <v>3.6099998950958252</v>
      </c>
      <c r="Q1049" s="11">
        <v>0</v>
      </c>
      <c r="R1049" s="11">
        <v>7.7800002098083496</v>
      </c>
      <c r="S1049" s="11">
        <v>1.7400000095367432</v>
      </c>
      <c r="T1049" s="11">
        <v>58.509998321533203</v>
      </c>
      <c r="U1049" s="11">
        <v>2.5499999523162842</v>
      </c>
      <c r="V1049" s="11">
        <v>9.2100000381469727</v>
      </c>
      <c r="W1049" s="11">
        <v>14.989999771118164</v>
      </c>
      <c r="X1049" s="11">
        <v>0.44999998807907104</v>
      </c>
      <c r="Y1049" s="11">
        <v>19.399999618530273</v>
      </c>
      <c r="Z1049" s="11">
        <v>23.840000152587891</v>
      </c>
      <c r="AA1049" s="11">
        <v>3.2899999618530273</v>
      </c>
      <c r="AB1049" s="11">
        <v>2.7300000190734863</v>
      </c>
      <c r="AC1049" s="11">
        <v>4.6100001335144043</v>
      </c>
      <c r="AD1049" s="11">
        <v>2.7400000095367432</v>
      </c>
      <c r="AE1049" s="11">
        <v>0</v>
      </c>
      <c r="AF1049" s="11">
        <v>0.62000000476837158</v>
      </c>
      <c r="AG1049" s="11">
        <v>0.33000001311302185</v>
      </c>
      <c r="AH1049" s="11">
        <v>11.170000076293945</v>
      </c>
      <c r="AI1049" s="11">
        <v>2.2599999904632568</v>
      </c>
      <c r="AJ1049" s="11">
        <v>3.4200000762939453</v>
      </c>
      <c r="AK1049" s="11">
        <v>0.94999998807907104</v>
      </c>
      <c r="AL1049" s="11">
        <v>0</v>
      </c>
      <c r="AM1049" s="11">
        <v>8.4700002670288086</v>
      </c>
      <c r="AN1049" s="11">
        <v>103.58999633789063</v>
      </c>
      <c r="AO1049" s="11">
        <v>4.5300002098083496</v>
      </c>
      <c r="AP1049" s="11">
        <v>4.929999828338623</v>
      </c>
      <c r="AQ1049" s="11">
        <v>0.85000002384185791</v>
      </c>
      <c r="AR1049" s="11">
        <v>0.85000002384185791</v>
      </c>
      <c r="AS1049" s="11">
        <v>2.6700000762939453</v>
      </c>
      <c r="AT1049" s="38">
        <v>2.6700000762939453</v>
      </c>
      <c r="AU1049" s="11">
        <v>2.5499999523162842</v>
      </c>
      <c r="AV1049" s="11">
        <v>0.94999998807907104</v>
      </c>
      <c r="AW1049" s="11">
        <v>0.87999999523162842</v>
      </c>
      <c r="AX1049" s="11">
        <v>63.869998931884766</v>
      </c>
      <c r="AY1049" s="11">
        <v>21.979999542236328</v>
      </c>
      <c r="AZ1049" s="11">
        <v>0</v>
      </c>
      <c r="BA1049" s="11">
        <v>68.889999389648438</v>
      </c>
      <c r="BB1049" s="11">
        <v>0.15999999642372131</v>
      </c>
      <c r="BC1049" s="11">
        <v>1.3300000429153442</v>
      </c>
      <c r="BD1049" s="11">
        <v>0.89999997615814209</v>
      </c>
      <c r="BE1049" s="11">
        <v>0.63999998569488525</v>
      </c>
      <c r="BF1049" s="11">
        <v>0.89999997615814209</v>
      </c>
      <c r="BG1049" s="11">
        <v>2.6400001049041748</v>
      </c>
      <c r="BH1049" s="11">
        <v>1.3999999761581421</v>
      </c>
      <c r="BI1049" s="11">
        <v>2.9300000667572021</v>
      </c>
      <c r="BJ1049" s="11">
        <v>3.75</v>
      </c>
      <c r="BK1049" s="11">
        <v>4.2899999618530273</v>
      </c>
      <c r="BL1049" s="11">
        <v>3.9700000286102295</v>
      </c>
      <c r="BM1049" s="11">
        <v>2.2899999618530273</v>
      </c>
      <c r="BN1049" s="11">
        <v>1.0099999904632568</v>
      </c>
      <c r="BO1049" s="11">
        <v>22.940000534057617</v>
      </c>
      <c r="BP1049" s="11">
        <v>4.429999828338623</v>
      </c>
      <c r="BQ1049" s="11">
        <v>25.530000686645508</v>
      </c>
      <c r="BR1049" s="11">
        <v>4.2600002288818359</v>
      </c>
      <c r="BS1049" s="11">
        <v>0.43999999761581421</v>
      </c>
      <c r="BT1049" s="11">
        <v>14.510000228881836</v>
      </c>
      <c r="BU1049" s="11">
        <v>11.279999732971191</v>
      </c>
      <c r="BV1049" s="11">
        <v>20.540000915527344</v>
      </c>
      <c r="BW1049" s="11">
        <v>11.020000457763672</v>
      </c>
      <c r="BX1049" s="11">
        <v>12.890000343322754</v>
      </c>
      <c r="BY1049" s="11">
        <v>4.1500000953674316</v>
      </c>
      <c r="BZ1049" s="11">
        <v>1.1799999475479126</v>
      </c>
      <c r="CA1049" s="11">
        <v>0.62999999523162842</v>
      </c>
      <c r="CB1049" s="11">
        <v>3.2400000095367432</v>
      </c>
      <c r="CC1049" s="11">
        <v>0.51999998092651367</v>
      </c>
      <c r="CD1049" s="11">
        <v>1.4099999666213989</v>
      </c>
      <c r="CE1049" s="11">
        <v>0</v>
      </c>
      <c r="CF1049" s="11">
        <v>1.0499999523162842</v>
      </c>
      <c r="CG1049" s="11">
        <v>1.2000000476837158</v>
      </c>
      <c r="CH1049" s="11">
        <v>1.0299999713897705</v>
      </c>
      <c r="CI1049" s="11">
        <v>6.070000171661377</v>
      </c>
      <c r="CJ1049" s="11">
        <v>11.449999809265137</v>
      </c>
      <c r="CK1049" s="11">
        <v>1.791434645652771</v>
      </c>
      <c r="CL1049" s="11">
        <v>19.059999465942383</v>
      </c>
      <c r="CM1049" s="11">
        <v>1.1399999856948853</v>
      </c>
      <c r="CN1049" s="11">
        <v>28.946071624755859</v>
      </c>
      <c r="CO1049" s="11">
        <v>1.2000000476837158</v>
      </c>
      <c r="CP1049" s="11">
        <v>0</v>
      </c>
      <c r="CQ1049" s="11">
        <v>1.2100000381469727</v>
      </c>
      <c r="CR1049" s="11">
        <v>1.3700000047683716</v>
      </c>
      <c r="CS1049" s="11">
        <v>0</v>
      </c>
      <c r="CT1049" s="11">
        <v>1.6100000143051147</v>
      </c>
      <c r="CU1049" s="11">
        <v>1.5700000524520874</v>
      </c>
      <c r="CV1049" s="11">
        <v>1.8500000238418579</v>
      </c>
      <c r="CW1049" s="11">
        <v>1.8200000524520874</v>
      </c>
      <c r="CX1049" s="11">
        <v>6.2399997711181641</v>
      </c>
      <c r="CY1049" s="11">
        <v>0.14000000059604645</v>
      </c>
      <c r="CZ1049" s="11">
        <v>12.180000305175781</v>
      </c>
      <c r="DA1049" s="11">
        <v>1.0700000524520874</v>
      </c>
      <c r="DB1049" s="11">
        <v>0.98000001907348633</v>
      </c>
      <c r="DC1049" s="11">
        <v>0.28999999165534973</v>
      </c>
      <c r="DD1049" s="11">
        <v>1.1399999856948853</v>
      </c>
      <c r="DE1049" s="11">
        <v>0.40000000596046448</v>
      </c>
      <c r="DF1049" s="11">
        <v>8.5500001907348633</v>
      </c>
      <c r="DG1049" s="11">
        <v>0.76999998092651367</v>
      </c>
      <c r="DH1049" s="11">
        <v>1.5</v>
      </c>
      <c r="DI1049" s="11">
        <v>62.590000152587891</v>
      </c>
      <c r="DJ1049" s="11">
        <v>51.190208435058594</v>
      </c>
      <c r="DK1049" s="11">
        <v>5.0292363166809082</v>
      </c>
      <c r="DL1049" s="11">
        <v>3.869999885559082</v>
      </c>
      <c r="DM1049" s="11">
        <v>1.2699999809265137</v>
      </c>
      <c r="DN1049" s="11">
        <v>7.380000114440918</v>
      </c>
      <c r="DO1049" s="11">
        <v>2.4100000858306885</v>
      </c>
      <c r="DP1049" s="11">
        <v>24.469999313354492</v>
      </c>
      <c r="DQ1049" s="11">
        <v>3.9200000762939453</v>
      </c>
      <c r="DR1049" s="11">
        <v>3.619999885559082</v>
      </c>
      <c r="DS1049" s="38">
        <v>3.619999885559082</v>
      </c>
      <c r="DT1049" s="11">
        <v>0.55000001192092896</v>
      </c>
      <c r="DU1049" s="38">
        <v>0.64999997615814209</v>
      </c>
      <c r="DV1049" s="11">
        <v>0.64999997615814209</v>
      </c>
      <c r="DW1049" s="11">
        <v>0.57999998331069946</v>
      </c>
      <c r="DX1049" s="11">
        <v>0</v>
      </c>
      <c r="DY1049" s="11">
        <v>14.869999885559082</v>
      </c>
      <c r="DZ1049" s="11">
        <v>1.1399999856948853</v>
      </c>
      <c r="EA1049" s="11">
        <v>18.030000686645508</v>
      </c>
      <c r="EB1049" s="11">
        <v>73.55999755859375</v>
      </c>
      <c r="EC1049" s="11">
        <v>1.4711999893188477</v>
      </c>
      <c r="ED1049" s="11">
        <v>72.088798522949219</v>
      </c>
      <c r="EE1049" s="11">
        <v>23.309999465942383</v>
      </c>
      <c r="EF1049" s="11">
        <v>0</v>
      </c>
      <c r="EG1049" s="11">
        <v>2.2100000381469727</v>
      </c>
      <c r="EH1049" s="11">
        <v>4.0199999809265137</v>
      </c>
      <c r="EI1049" s="11">
        <v>0.4699999988079071</v>
      </c>
      <c r="EJ1049" s="11">
        <v>15</v>
      </c>
      <c r="EK1049" s="11">
        <v>24.760000228881836</v>
      </c>
      <c r="EL1049" s="11">
        <v>1.0399999618530273</v>
      </c>
      <c r="EM1049" s="11">
        <v>14.699999809265137</v>
      </c>
      <c r="EN1049" s="11">
        <v>23</v>
      </c>
      <c r="EO1049" s="11">
        <v>46.400001525878906</v>
      </c>
      <c r="EP1049" s="11">
        <v>0</v>
      </c>
      <c r="EQ1049" s="11">
        <v>0</v>
      </c>
      <c r="ER1049" s="11">
        <v>7.6700000762939453</v>
      </c>
      <c r="ES1049" s="11">
        <v>0.25</v>
      </c>
      <c r="ET1049" s="11">
        <v>4.380000114440918</v>
      </c>
      <c r="EU1049" s="38">
        <v>1.7699999809265137</v>
      </c>
      <c r="EV1049" s="11">
        <v>1.7699999809265137</v>
      </c>
      <c r="EW1049" s="11">
        <v>0</v>
      </c>
      <c r="EX1049" s="11">
        <v>22.239999771118164</v>
      </c>
      <c r="EY1049" s="11">
        <v>21.049999237060547</v>
      </c>
      <c r="EZ1049" s="11">
        <v>0.15999999642372131</v>
      </c>
      <c r="FA1049" s="11">
        <v>7.6399998664855957</v>
      </c>
      <c r="FB1049" s="11">
        <v>0.14000000059604645</v>
      </c>
      <c r="FC1049" s="11">
        <v>4.9899997711181641</v>
      </c>
      <c r="FD1049" s="11">
        <v>1.3600000143051147</v>
      </c>
      <c r="FE1049" s="11">
        <v>35.540000915527344</v>
      </c>
      <c r="FF1049" s="11">
        <v>3.2200000286102295</v>
      </c>
      <c r="FG1049" s="11">
        <v>1.1200000047683716</v>
      </c>
      <c r="FH1049" s="11">
        <v>1.4700000286102295</v>
      </c>
      <c r="FI1049" s="11">
        <v>1.0199999809265137</v>
      </c>
      <c r="FJ1049" s="11">
        <v>59.659999847412109</v>
      </c>
      <c r="FK1049" s="11">
        <v>0.46000000834465027</v>
      </c>
      <c r="FL1049" s="11">
        <v>0.4699999988079071</v>
      </c>
      <c r="FM1049" s="11">
        <v>73.370002746582031</v>
      </c>
      <c r="FN1049" s="11">
        <v>6.8899998664855957</v>
      </c>
      <c r="FO1049" s="11">
        <v>0.34999999403953552</v>
      </c>
      <c r="FP1049" s="11">
        <v>1.0800000429153442</v>
      </c>
      <c r="FQ1049" s="11">
        <v>4.9899997711181641</v>
      </c>
      <c r="FR1049" s="11">
        <v>0.74000000953674316</v>
      </c>
      <c r="FS1049" s="11">
        <v>20.700000762939453</v>
      </c>
      <c r="FT1049" s="11">
        <v>0</v>
      </c>
      <c r="FU1049" s="11">
        <v>2.0799999237060547</v>
      </c>
      <c r="FV1049" s="11">
        <v>1.3600000143051147</v>
      </c>
      <c r="FW1049" s="11">
        <v>4.2899999618530273</v>
      </c>
      <c r="FX1049" s="11">
        <v>39.799999237060547</v>
      </c>
      <c r="FY1049" s="11">
        <v>9.630000114440918</v>
      </c>
      <c r="FZ1049" s="11">
        <v>5.559999942779541</v>
      </c>
      <c r="GA1049" s="11">
        <v>1.7799999713897705</v>
      </c>
      <c r="GB1049" s="11">
        <v>1.0399999618530273</v>
      </c>
      <c r="GC1049" s="11">
        <v>1.0700000524520874</v>
      </c>
      <c r="GD1049" s="11">
        <v>1.8693137168884277</v>
      </c>
      <c r="GE1049" s="11">
        <v>8.2899999618530273</v>
      </c>
      <c r="GF1049" s="11">
        <v>3.8299999237060547</v>
      </c>
      <c r="GG1049" s="38">
        <v>3.8299999237060547</v>
      </c>
      <c r="GH1049" s="11">
        <v>0.69999998807907104</v>
      </c>
      <c r="GI1049" s="38">
        <v>0.17000000178813934</v>
      </c>
      <c r="GJ1049" s="11">
        <v>0.17000000178813934</v>
      </c>
      <c r="GK1049" s="38">
        <v>0.68000000715255737</v>
      </c>
      <c r="GL1049" s="11">
        <v>0.68000000715255737</v>
      </c>
      <c r="GM1049" s="11">
        <v>0</v>
      </c>
      <c r="GN1049" s="11">
        <v>21.610000610351563</v>
      </c>
      <c r="GO1049" s="11">
        <v>3.1400001049041748</v>
      </c>
      <c r="GP1049" s="11">
        <v>46.799999237060547</v>
      </c>
      <c r="GQ1049" s="11">
        <v>601.15997314453125</v>
      </c>
      <c r="GR1049" s="11">
        <v>0.5</v>
      </c>
      <c r="GS1049" s="11">
        <v>0.43000000715255737</v>
      </c>
      <c r="GT1049" s="11">
        <v>0.14000000059604645</v>
      </c>
      <c r="GU1049" s="11">
        <v>0.30000001192092896</v>
      </c>
      <c r="GV1049" s="11">
        <v>1.190000057220459</v>
      </c>
      <c r="GW1049" s="11">
        <v>1</v>
      </c>
      <c r="GX1049" s="11">
        <v>4.070000171661377</v>
      </c>
      <c r="GY1049" s="11">
        <v>7.2199997901916504</v>
      </c>
      <c r="GZ1049" s="11">
        <v>1.059999942779541</v>
      </c>
      <c r="HA1049" s="11">
        <v>1.440000057220459</v>
      </c>
      <c r="HB1049" s="11">
        <v>1.3700000047683716</v>
      </c>
      <c r="HC1049" s="11">
        <v>3.7799999713897705</v>
      </c>
      <c r="HD1049" s="11">
        <v>2.3299999237060547</v>
      </c>
      <c r="HE1049" s="11">
        <v>5.690000057220459</v>
      </c>
      <c r="HF1049" s="11">
        <v>1.1499999761581421</v>
      </c>
      <c r="HG1049" s="11">
        <v>0.61000001430511475</v>
      </c>
      <c r="HH1049" s="11">
        <v>24.069999694824219</v>
      </c>
      <c r="HI1049" s="11">
        <v>0.56999999284744263</v>
      </c>
      <c r="HJ1049" s="11">
        <v>48.279998779296875</v>
      </c>
      <c r="HK1049" s="11">
        <v>82.040000915527344</v>
      </c>
      <c r="HL1049" s="11">
        <v>3.1600000858306885</v>
      </c>
      <c r="HM1049" s="11">
        <v>0.56999999284744263</v>
      </c>
      <c r="HN1049" s="11">
        <v>0</v>
      </c>
      <c r="HO1049" s="11">
        <v>1.5900000333786011</v>
      </c>
      <c r="HP1049" s="11">
        <v>4.5300002098083496</v>
      </c>
      <c r="HQ1049" s="11">
        <v>4.6100001335144043</v>
      </c>
      <c r="HR1049" s="11">
        <v>9.8500003814697266</v>
      </c>
      <c r="HS1049" s="11">
        <v>6.4099998474121094</v>
      </c>
      <c r="HT1049" s="11">
        <v>5.5199999809265137</v>
      </c>
      <c r="HU1049" s="11">
        <v>47.990001678466797</v>
      </c>
      <c r="HV1049" s="11">
        <v>3.0999999046325684</v>
      </c>
    </row>
    <row r="1050" spans="1:230" x14ac:dyDescent="0.3">
      <c r="A1050" s="8">
        <v>39538</v>
      </c>
      <c r="B1050" s="11">
        <v>120.11228942871094</v>
      </c>
      <c r="C1050" s="11">
        <v>813.1231689453125</v>
      </c>
      <c r="D1050" s="11">
        <v>121.58248138427734</v>
      </c>
      <c r="E1050" s="11">
        <v>7.0000000298023224E-2</v>
      </c>
      <c r="F1050" s="11">
        <v>0.37999999523162842</v>
      </c>
      <c r="G1050" s="11">
        <v>2.119999885559082</v>
      </c>
      <c r="H1050" s="11">
        <v>39.349998474121094</v>
      </c>
      <c r="I1050" s="11">
        <v>0.40999999642372131</v>
      </c>
      <c r="J1050" s="11">
        <v>2.1600000858306885</v>
      </c>
      <c r="K1050" s="11">
        <v>1.2000000476837158</v>
      </c>
      <c r="L1050" s="11">
        <v>7.679999828338623</v>
      </c>
      <c r="M1050" s="11">
        <v>3</v>
      </c>
      <c r="N1050" s="11">
        <v>0.18000000715255737</v>
      </c>
      <c r="O1050" s="11">
        <v>5.9000000953674316</v>
      </c>
      <c r="P1050" s="11">
        <v>0.52999997138977051</v>
      </c>
      <c r="Q1050" s="11">
        <v>0</v>
      </c>
      <c r="R1050" s="11">
        <v>6.6700000762939453</v>
      </c>
      <c r="S1050" s="11">
        <v>2.4200000762939453</v>
      </c>
      <c r="T1050" s="11">
        <v>30.170000076293945</v>
      </c>
      <c r="U1050" s="11">
        <v>5.5900001525878906</v>
      </c>
      <c r="V1050" s="11">
        <v>1.9299999475479126</v>
      </c>
      <c r="W1050" s="11">
        <v>3.6800000667572021</v>
      </c>
      <c r="X1050" s="11">
        <v>0.62000000476837158</v>
      </c>
      <c r="Y1050" s="11">
        <v>14.029999732971191</v>
      </c>
      <c r="Z1050" s="11">
        <v>24.209999084472656</v>
      </c>
      <c r="AA1050" s="11">
        <v>5.7199997901916504</v>
      </c>
      <c r="AB1050" s="11">
        <v>3.869999885559082</v>
      </c>
      <c r="AC1050" s="11">
        <v>0.61000001430511475</v>
      </c>
      <c r="AD1050" s="11">
        <v>5.8400001525878906</v>
      </c>
      <c r="AE1050" s="11">
        <v>0</v>
      </c>
      <c r="AF1050" s="11">
        <v>0.12999999523162842</v>
      </c>
      <c r="AG1050" s="11">
        <v>0.49000000953674316</v>
      </c>
      <c r="AH1050" s="11">
        <v>2.440000057220459</v>
      </c>
      <c r="AI1050" s="11">
        <v>3.2599999904632568</v>
      </c>
      <c r="AJ1050" s="11">
        <v>0.69999998807907104</v>
      </c>
      <c r="AK1050" s="11">
        <v>0.25</v>
      </c>
      <c r="AL1050" s="11">
        <v>0</v>
      </c>
      <c r="AM1050" s="11">
        <v>4.0999999046325684</v>
      </c>
      <c r="AN1050" s="11">
        <v>20.440000534057617</v>
      </c>
      <c r="AO1050" s="11">
        <v>0.36000001430511475</v>
      </c>
      <c r="AP1050" s="11">
        <v>1.2100000381469727</v>
      </c>
      <c r="AQ1050" s="11">
        <v>0.25</v>
      </c>
      <c r="AR1050" s="11">
        <v>0.94999998807907104</v>
      </c>
      <c r="AS1050" s="11">
        <v>2.9200000762939453</v>
      </c>
      <c r="AT1050" s="38">
        <v>2.9200000762939453</v>
      </c>
      <c r="AU1050" s="11">
        <v>0.62000000476837158</v>
      </c>
      <c r="AV1050" s="11">
        <v>3.440000057220459</v>
      </c>
      <c r="AW1050" s="11">
        <v>0.23999999463558197</v>
      </c>
      <c r="AX1050" s="11">
        <v>17.5</v>
      </c>
      <c r="AY1050" s="11">
        <v>21.770000457763672</v>
      </c>
      <c r="AZ1050" s="11">
        <v>0</v>
      </c>
      <c r="BA1050" s="11">
        <v>29.909999847412109</v>
      </c>
      <c r="BB1050" s="11">
        <v>0.20000000298023224</v>
      </c>
      <c r="BC1050" s="11">
        <v>3.619999885559082</v>
      </c>
      <c r="BD1050" s="11">
        <v>0.23999999463558197</v>
      </c>
      <c r="BE1050" s="11">
        <v>2.5899999141693115</v>
      </c>
      <c r="BF1050" s="11">
        <v>0.15999999642372131</v>
      </c>
      <c r="BG1050" s="11">
        <v>0.70999997854232788</v>
      </c>
      <c r="BH1050" s="11">
        <v>0.37999999523162842</v>
      </c>
      <c r="BI1050" s="11">
        <v>1.9199999570846558</v>
      </c>
      <c r="BJ1050" s="11">
        <v>1.7699999809265137</v>
      </c>
      <c r="BK1050" s="11">
        <v>2.0199999809265137</v>
      </c>
      <c r="BL1050" s="11">
        <v>2.5</v>
      </c>
      <c r="BM1050" s="11">
        <v>12.029999732971191</v>
      </c>
      <c r="BN1050" s="11">
        <v>0.37999999523162842</v>
      </c>
      <c r="BO1050" s="11">
        <v>16.920000076293945</v>
      </c>
      <c r="BP1050" s="11">
        <v>4.2100000381469727</v>
      </c>
      <c r="BQ1050" s="11">
        <v>41.830001831054688</v>
      </c>
      <c r="BR1050" s="11">
        <v>1.1599999666213989</v>
      </c>
      <c r="BS1050" s="11">
        <v>0.5</v>
      </c>
      <c r="BT1050" s="11">
        <v>7.320000171661377</v>
      </c>
      <c r="BU1050" s="11">
        <v>21.799999237060547</v>
      </c>
      <c r="BV1050" s="11">
        <v>7.559999942779541</v>
      </c>
      <c r="BW1050" s="11">
        <v>2.0999999046325684</v>
      </c>
      <c r="BX1050" s="11">
        <v>3.4700000286102295</v>
      </c>
      <c r="BY1050" s="11">
        <v>0</v>
      </c>
      <c r="BZ1050" s="11">
        <v>3.4300000667572021</v>
      </c>
      <c r="CA1050" s="11">
        <v>2.7599999904632568</v>
      </c>
      <c r="CB1050" s="11">
        <v>8.2899999618530273</v>
      </c>
      <c r="CC1050" s="11">
        <v>1.1399999856948853</v>
      </c>
      <c r="CD1050" s="11">
        <v>0.37999999523162842</v>
      </c>
      <c r="CE1050" s="11">
        <v>0</v>
      </c>
      <c r="CF1050" s="11">
        <v>5.0799999237060547</v>
      </c>
      <c r="CG1050" s="11">
        <v>0.25</v>
      </c>
      <c r="CH1050" s="11">
        <v>2.7300000190734863</v>
      </c>
      <c r="CI1050" s="11">
        <v>14.949999809265137</v>
      </c>
      <c r="CJ1050" s="11">
        <v>4.0399999618530273</v>
      </c>
      <c r="CK1050" s="11">
        <v>1.1260198354721069</v>
      </c>
      <c r="CL1050" s="11">
        <v>37.740001678466797</v>
      </c>
      <c r="CM1050" s="11">
        <v>2.4000000953674316</v>
      </c>
      <c r="CN1050" s="11">
        <v>7.9566497802734375</v>
      </c>
      <c r="CO1050" s="11">
        <v>0.25</v>
      </c>
      <c r="CP1050" s="11">
        <v>0</v>
      </c>
      <c r="CQ1050" s="11">
        <v>2.9300000667572021</v>
      </c>
      <c r="CR1050" s="11">
        <v>1.1799999475479126</v>
      </c>
      <c r="CS1050" s="11">
        <v>0</v>
      </c>
      <c r="CT1050" s="11">
        <v>5.8600001335144043</v>
      </c>
      <c r="CU1050" s="11">
        <v>1.059999942779541</v>
      </c>
      <c r="CV1050" s="11">
        <v>1.25</v>
      </c>
      <c r="CW1050" s="11">
        <v>4.6999998092651367</v>
      </c>
      <c r="CX1050" s="11">
        <v>1.2899999618530273</v>
      </c>
      <c r="CY1050" s="11">
        <v>1</v>
      </c>
      <c r="CZ1050" s="11">
        <v>23.909999847412109</v>
      </c>
      <c r="DA1050" s="11">
        <v>0.81999999284744263</v>
      </c>
      <c r="DB1050" s="11">
        <v>2.0699999332427979</v>
      </c>
      <c r="DC1050" s="11">
        <v>7.0000000298023224E-2</v>
      </c>
      <c r="DD1050" s="11">
        <v>0.23000000417232513</v>
      </c>
      <c r="DE1050" s="11">
        <v>1</v>
      </c>
      <c r="DF1050" s="11">
        <v>7.25</v>
      </c>
      <c r="DG1050" s="11">
        <v>0.95999997854232788</v>
      </c>
      <c r="DH1050" s="11">
        <v>0.20000000298023224</v>
      </c>
      <c r="DI1050" s="11">
        <v>55.880001068115234</v>
      </c>
      <c r="DJ1050" s="11">
        <v>57.182880401611328</v>
      </c>
      <c r="DK1050" s="11">
        <v>3.5565011501312256</v>
      </c>
      <c r="DL1050" s="11">
        <v>5.9600000381469727</v>
      </c>
      <c r="DM1050" s="11">
        <v>0.88999998569488525</v>
      </c>
      <c r="DN1050" s="11">
        <v>5.190000057220459</v>
      </c>
      <c r="DO1050" s="11">
        <v>5.7199997901916504</v>
      </c>
      <c r="DP1050" s="11">
        <v>66.400001525878906</v>
      </c>
      <c r="DQ1050" s="11">
        <v>9.5799999237060547</v>
      </c>
      <c r="DR1050" s="11">
        <v>4</v>
      </c>
      <c r="DS1050" s="38">
        <v>4</v>
      </c>
      <c r="DT1050" s="11">
        <v>0.75999999046325684</v>
      </c>
      <c r="DU1050" s="38">
        <v>3.3900001049041748</v>
      </c>
      <c r="DV1050" s="11">
        <v>3.3900001049041748</v>
      </c>
      <c r="DW1050" s="11">
        <v>1.3799999952316284</v>
      </c>
      <c r="DX1050" s="11">
        <v>0</v>
      </c>
      <c r="DY1050" s="11">
        <v>22.170000076293945</v>
      </c>
      <c r="DZ1050" s="11">
        <v>2.4300000667572021</v>
      </c>
      <c r="EA1050" s="11">
        <v>15.510000228881836</v>
      </c>
      <c r="EB1050" s="11">
        <v>104.95999908447266</v>
      </c>
      <c r="EC1050" s="11">
        <v>2.0992000102996826</v>
      </c>
      <c r="ED1050" s="11">
        <v>102.86080169677734</v>
      </c>
      <c r="EE1050" s="11">
        <v>18.120000839233398</v>
      </c>
      <c r="EF1050" s="11">
        <v>0</v>
      </c>
      <c r="EG1050" s="11">
        <v>5.5799999237060547</v>
      </c>
      <c r="EH1050" s="11">
        <v>1.0199999809265137</v>
      </c>
      <c r="EI1050" s="11">
        <v>0.11999999731779099</v>
      </c>
      <c r="EJ1050" s="11">
        <v>19.379999160766602</v>
      </c>
      <c r="EK1050" s="11">
        <v>36.159999847412109</v>
      </c>
      <c r="EL1050" s="11">
        <v>1.2100000381469727</v>
      </c>
      <c r="EM1050" s="11">
        <v>17.030000686645508</v>
      </c>
      <c r="EN1050" s="11">
        <v>29.260000228881836</v>
      </c>
      <c r="EO1050" s="11">
        <v>84.459999084472656</v>
      </c>
      <c r="EP1050" s="11">
        <v>0</v>
      </c>
      <c r="EQ1050" s="11">
        <v>0</v>
      </c>
      <c r="ER1050" s="11">
        <v>8.9300003051757813</v>
      </c>
      <c r="ES1050" s="11">
        <v>0.72000002861022949</v>
      </c>
      <c r="ET1050" s="11">
        <v>12.699999809265137</v>
      </c>
      <c r="EU1050" s="38">
        <v>3.619999885559082</v>
      </c>
      <c r="EV1050" s="11">
        <v>3.619999885559082</v>
      </c>
      <c r="EW1050" s="11">
        <v>0</v>
      </c>
      <c r="EX1050" s="11">
        <v>38.419998168945313</v>
      </c>
      <c r="EY1050" s="11">
        <v>6.2699999809265137</v>
      </c>
      <c r="EZ1050" s="11">
        <v>0.46000000834465027</v>
      </c>
      <c r="FA1050" s="11">
        <v>21.780000686645508</v>
      </c>
      <c r="FB1050" s="11">
        <v>1.0299999713897705</v>
      </c>
      <c r="FC1050" s="11">
        <v>4.8600001335144043</v>
      </c>
      <c r="FD1050" s="11">
        <v>0.2800000011920929</v>
      </c>
      <c r="FE1050" s="11">
        <v>19.979999542236328</v>
      </c>
      <c r="FF1050" s="11">
        <v>0.6600000262260437</v>
      </c>
      <c r="FG1050" s="11">
        <v>0.75</v>
      </c>
      <c r="FH1050" s="11">
        <v>0.43999999761581421</v>
      </c>
      <c r="FI1050" s="11">
        <v>3.1099998950958252</v>
      </c>
      <c r="FJ1050" s="11">
        <v>44.819999694824219</v>
      </c>
      <c r="FK1050" s="11">
        <v>0.68999999761581421</v>
      </c>
      <c r="FL1050" s="11">
        <v>0.93999999761581421</v>
      </c>
      <c r="FM1050" s="11">
        <v>14.159999847412109</v>
      </c>
      <c r="FN1050" s="11">
        <v>4.2800002098083496</v>
      </c>
      <c r="FO1050" s="11">
        <v>0.81000000238418579</v>
      </c>
      <c r="FP1050" s="11">
        <v>0.2199999988079071</v>
      </c>
      <c r="FQ1050" s="11">
        <v>2.0899999141693115</v>
      </c>
      <c r="FR1050" s="11">
        <v>1.7599999904632568</v>
      </c>
      <c r="FS1050" s="11">
        <v>17.159999847412109</v>
      </c>
      <c r="FT1050" s="11">
        <v>0</v>
      </c>
      <c r="FU1050" s="11">
        <v>4.380000114440918</v>
      </c>
      <c r="FV1050" s="11">
        <v>1.8500000238418579</v>
      </c>
      <c r="FW1050" s="11">
        <v>2.0199999809265137</v>
      </c>
      <c r="FX1050" s="11">
        <v>15.460000038146973</v>
      </c>
      <c r="FY1050" s="11">
        <v>7.9699997901916504</v>
      </c>
      <c r="FZ1050" s="11">
        <v>5.809999942779541</v>
      </c>
      <c r="GA1050" s="11">
        <v>5.2800002098083496</v>
      </c>
      <c r="GB1050" s="11">
        <v>3.0899999141693115</v>
      </c>
      <c r="GC1050" s="11">
        <v>0.50999999046325684</v>
      </c>
      <c r="GD1050" s="11">
        <v>2.2323529720306396</v>
      </c>
      <c r="GE1050" s="11">
        <v>9.8999996185302734</v>
      </c>
      <c r="GF1050" s="11">
        <v>4.429999828338623</v>
      </c>
      <c r="GG1050" s="38">
        <v>4.429999828338623</v>
      </c>
      <c r="GH1050" s="11">
        <v>3.4000000953674316</v>
      </c>
      <c r="GI1050" s="38">
        <v>0.2199999988079071</v>
      </c>
      <c r="GJ1050" s="11">
        <v>0.2199999988079071</v>
      </c>
      <c r="GK1050" s="38">
        <v>2.0699999332427979</v>
      </c>
      <c r="GL1050" s="11">
        <v>2.0699999332427979</v>
      </c>
      <c r="GM1050" s="11">
        <v>0</v>
      </c>
      <c r="GN1050" s="11">
        <v>10.770000457763672</v>
      </c>
      <c r="GO1050" s="11">
        <v>7.2600002288818359</v>
      </c>
      <c r="GP1050" s="11">
        <v>25.280000686645508</v>
      </c>
      <c r="GQ1050" s="11">
        <v>534.04998779296875</v>
      </c>
      <c r="GR1050" s="11">
        <v>0.99000000953674316</v>
      </c>
      <c r="GS1050" s="11">
        <v>0.17000000178813934</v>
      </c>
      <c r="GT1050" s="11">
        <v>7.9999998211860657E-2</v>
      </c>
      <c r="GU1050" s="11">
        <v>0.81999999284744263</v>
      </c>
      <c r="GV1050" s="11">
        <v>3.5299999713897705</v>
      </c>
      <c r="GW1050" s="11">
        <v>0.20999999344348907</v>
      </c>
      <c r="GX1050" s="11">
        <v>13.979999542236328</v>
      </c>
      <c r="GY1050" s="11">
        <v>21.299999237060547</v>
      </c>
      <c r="GZ1050" s="11">
        <v>0.23000000417232513</v>
      </c>
      <c r="HA1050" s="11">
        <v>1.9600000381469727</v>
      </c>
      <c r="HB1050" s="11">
        <v>4.070000171661377</v>
      </c>
      <c r="HC1050" s="11">
        <v>6.6999998092651367</v>
      </c>
      <c r="HD1050" s="11">
        <v>5.6999998092651367</v>
      </c>
      <c r="HE1050" s="11">
        <v>17.049999237060547</v>
      </c>
      <c r="HF1050" s="11">
        <v>1.7300000190734863</v>
      </c>
      <c r="HG1050" s="11">
        <v>0.77999997138977051</v>
      </c>
      <c r="HH1050" s="11">
        <v>9.7100000381469727</v>
      </c>
      <c r="HI1050" s="11">
        <v>0.67000001668930054</v>
      </c>
      <c r="HJ1050" s="11">
        <v>23.930000305175781</v>
      </c>
      <c r="HK1050" s="11">
        <v>128.25</v>
      </c>
      <c r="HL1050" s="11">
        <v>0.93999999761581421</v>
      </c>
      <c r="HM1050" s="11">
        <v>0.15000000596046448</v>
      </c>
      <c r="HN1050" s="11">
        <v>0</v>
      </c>
      <c r="HO1050" s="11">
        <v>4.6999998092651367</v>
      </c>
      <c r="HP1050" s="11">
        <v>12.689999580383301</v>
      </c>
      <c r="HQ1050" s="11">
        <v>6.2699999809265137</v>
      </c>
      <c r="HR1050" s="11">
        <v>13.390000343322754</v>
      </c>
      <c r="HS1050" s="11">
        <v>8.7200002670288086</v>
      </c>
      <c r="HT1050" s="11">
        <v>3.8399999141693115</v>
      </c>
      <c r="HU1050" s="11">
        <v>23.239999771118164</v>
      </c>
      <c r="HV1050" s="11">
        <v>0.75999999046325684</v>
      </c>
    </row>
    <row r="1051" spans="1:230" x14ac:dyDescent="0.3">
      <c r="A1051" s="8">
        <v>39568</v>
      </c>
      <c r="B1051" s="11">
        <v>136.86781311035156</v>
      </c>
      <c r="C1051" s="11">
        <v>647.6580810546875</v>
      </c>
      <c r="D1051" s="11">
        <v>139.69779968261719</v>
      </c>
      <c r="E1051" s="11">
        <v>9.9999997764825821E-3</v>
      </c>
      <c r="F1051" s="11">
        <v>0.6600000262260437</v>
      </c>
      <c r="G1051" s="11">
        <v>3.7000000476837158</v>
      </c>
      <c r="H1051" s="11">
        <v>38.959999084472656</v>
      </c>
      <c r="I1051" s="11">
        <v>0.95999997854232788</v>
      </c>
      <c r="J1051" s="11">
        <v>1.8500000238418579</v>
      </c>
      <c r="K1051" s="11">
        <v>0.87999999523162842</v>
      </c>
      <c r="L1051" s="11">
        <v>7.119999885559082</v>
      </c>
      <c r="M1051" s="11">
        <v>4.6399998664855957</v>
      </c>
      <c r="N1051" s="11">
        <v>9.9999997764825821E-3</v>
      </c>
      <c r="O1051" s="11">
        <v>2.9300000667572021</v>
      </c>
      <c r="P1051" s="11">
        <v>0.31000000238418579</v>
      </c>
      <c r="Q1051" s="11">
        <v>0</v>
      </c>
      <c r="R1051" s="11">
        <v>5.6599998474121094</v>
      </c>
      <c r="S1051" s="11">
        <v>3.1500000953674316</v>
      </c>
      <c r="T1051" s="11">
        <v>12.789999961853027</v>
      </c>
      <c r="U1051" s="11">
        <v>11.149999618530273</v>
      </c>
      <c r="V1051" s="11">
        <v>0.75999999046325684</v>
      </c>
      <c r="W1051" s="11">
        <v>2.0399999618530273</v>
      </c>
      <c r="X1051" s="11">
        <v>3.9999999105930328E-2</v>
      </c>
      <c r="Y1051" s="11">
        <v>13.119999885559082</v>
      </c>
      <c r="Z1051" s="11">
        <v>23.690000534057617</v>
      </c>
      <c r="AA1051" s="11">
        <v>7</v>
      </c>
      <c r="AB1051" s="11">
        <v>7.2399997711181641</v>
      </c>
      <c r="AC1051" s="11">
        <v>1.9999999552965164E-2</v>
      </c>
      <c r="AD1051" s="11">
        <v>4.3000001907348633</v>
      </c>
      <c r="AE1051" s="11">
        <v>0</v>
      </c>
      <c r="AF1051" s="11">
        <v>1.9999999552965164E-2</v>
      </c>
      <c r="AG1051" s="11">
        <v>1.8600000143051147</v>
      </c>
      <c r="AH1051" s="11">
        <v>0.82999998331069946</v>
      </c>
      <c r="AI1051" s="11">
        <v>8.630000114440918</v>
      </c>
      <c r="AJ1051" s="11">
        <v>0.12999999523162842</v>
      </c>
      <c r="AK1051" s="11">
        <v>7.0000000298023224E-2</v>
      </c>
      <c r="AL1051" s="11">
        <v>0</v>
      </c>
      <c r="AM1051" s="11">
        <v>2.0499999523162842</v>
      </c>
      <c r="AN1051" s="11">
        <v>5.2800002098083496</v>
      </c>
      <c r="AO1051" s="11">
        <v>0</v>
      </c>
      <c r="AP1051" s="11">
        <v>0.67000001668930054</v>
      </c>
      <c r="AQ1051" s="11">
        <v>0.10999999940395355</v>
      </c>
      <c r="AR1051" s="11">
        <v>0.89999997615814209</v>
      </c>
      <c r="AS1051" s="11">
        <v>4.5500001907348633</v>
      </c>
      <c r="AT1051" s="38">
        <v>4.5500001907348633</v>
      </c>
      <c r="AU1051" s="11">
        <v>0.34999999403953552</v>
      </c>
      <c r="AV1051" s="11">
        <v>7.7699999809265137</v>
      </c>
      <c r="AW1051" s="11">
        <v>7.0000000298023224E-2</v>
      </c>
      <c r="AX1051" s="11">
        <v>11.979999542236328</v>
      </c>
      <c r="AY1051" s="11">
        <v>16.469999313354492</v>
      </c>
      <c r="AZ1051" s="11">
        <v>0</v>
      </c>
      <c r="BA1051" s="11">
        <v>15.310000419616699</v>
      </c>
      <c r="BB1051" s="11">
        <v>0.25</v>
      </c>
      <c r="BC1051" s="11">
        <v>3.9100000858306885</v>
      </c>
      <c r="BD1051" s="11">
        <v>7.0000000298023224E-2</v>
      </c>
      <c r="BE1051" s="11">
        <v>5.4699997901916504</v>
      </c>
      <c r="BF1051" s="11">
        <v>5.000000074505806E-2</v>
      </c>
      <c r="BG1051" s="11">
        <v>0.20999999344348907</v>
      </c>
      <c r="BH1051" s="11">
        <v>0.10999999940395355</v>
      </c>
      <c r="BI1051" s="11">
        <v>1</v>
      </c>
      <c r="BJ1051" s="11">
        <v>1.1499999761581421</v>
      </c>
      <c r="BK1051" s="11">
        <v>1.309999942779541</v>
      </c>
      <c r="BL1051" s="11">
        <v>1.7300000190734863</v>
      </c>
      <c r="BM1051" s="11">
        <v>26.209999084472656</v>
      </c>
      <c r="BN1051" s="11">
        <v>0.12999999523162842</v>
      </c>
      <c r="BO1051" s="11">
        <v>16.709999084472656</v>
      </c>
      <c r="BP1051" s="11">
        <v>2.869999885559082</v>
      </c>
      <c r="BQ1051" s="11">
        <v>42.659999847412109</v>
      </c>
      <c r="BR1051" s="11">
        <v>1.059999942779541</v>
      </c>
      <c r="BS1051" s="11">
        <v>1.0299999713897705</v>
      </c>
      <c r="BT1051" s="11">
        <v>5.5</v>
      </c>
      <c r="BU1051" s="11">
        <v>30.149999618530273</v>
      </c>
      <c r="BV1051" s="11">
        <v>0</v>
      </c>
      <c r="BW1051" s="11">
        <v>0.68000000715255737</v>
      </c>
      <c r="BX1051" s="11">
        <v>1.0199999809265137</v>
      </c>
      <c r="BY1051" s="11">
        <v>0</v>
      </c>
      <c r="BZ1051" s="11">
        <v>11.869999885559082</v>
      </c>
      <c r="CA1051" s="11">
        <v>2.2999999523162842</v>
      </c>
      <c r="CB1051" s="11">
        <v>15.350000381469727</v>
      </c>
      <c r="CC1051" s="11">
        <v>2.2799999713897705</v>
      </c>
      <c r="CD1051" s="11">
        <v>0.10999999940395355</v>
      </c>
      <c r="CE1051" s="11">
        <v>0</v>
      </c>
      <c r="CF1051" s="11">
        <v>9.2899999618530273</v>
      </c>
      <c r="CG1051" s="11">
        <v>3.9999999105930328E-2</v>
      </c>
      <c r="CH1051" s="11">
        <v>4.880000114440918</v>
      </c>
      <c r="CI1051" s="11">
        <v>25.760000228881836</v>
      </c>
      <c r="CJ1051" s="11">
        <v>0.67000001668930054</v>
      </c>
      <c r="CK1051" s="11">
        <v>0.77912092208862305</v>
      </c>
      <c r="CL1051" s="11">
        <v>76.610000610351563</v>
      </c>
      <c r="CM1051" s="11">
        <v>7.0900001525878906</v>
      </c>
      <c r="CN1051" s="11">
        <v>3.8449544906616211</v>
      </c>
      <c r="CO1051" s="11">
        <v>3.9999999105930328E-2</v>
      </c>
      <c r="CP1051" s="11">
        <v>0</v>
      </c>
      <c r="CQ1051" s="11">
        <v>10.979999542236328</v>
      </c>
      <c r="CR1051" s="11">
        <v>1.1399999856948853</v>
      </c>
      <c r="CS1051" s="11">
        <v>0</v>
      </c>
      <c r="CT1051" s="11">
        <v>11.180000305175781</v>
      </c>
      <c r="CU1051" s="11">
        <v>0.72000002861022949</v>
      </c>
      <c r="CV1051" s="11">
        <v>0.85000002384185791</v>
      </c>
      <c r="CW1051" s="11">
        <v>10.720000267028809</v>
      </c>
      <c r="CX1051" s="11">
        <v>0.37000000476837158</v>
      </c>
      <c r="CY1051" s="11">
        <v>1.75</v>
      </c>
      <c r="CZ1051" s="11">
        <v>40.130001068115234</v>
      </c>
      <c r="DA1051" s="11">
        <v>0.92000001668930054</v>
      </c>
      <c r="DB1051" s="11">
        <v>3.4800000190734863</v>
      </c>
      <c r="DC1051" s="11">
        <v>9.9999997764825821E-3</v>
      </c>
      <c r="DD1051" s="11">
        <v>3.9999999105930328E-2</v>
      </c>
      <c r="DE1051" s="11">
        <v>3.2300000190734863</v>
      </c>
      <c r="DF1051" s="11">
        <v>4.9200000762939453</v>
      </c>
      <c r="DG1051" s="11">
        <v>0</v>
      </c>
      <c r="DH1051" s="11">
        <v>9.9999997764825821E-3</v>
      </c>
      <c r="DI1051" s="11">
        <v>102.94000244140625</v>
      </c>
      <c r="DJ1051" s="11">
        <v>75.007369995117188</v>
      </c>
      <c r="DK1051" s="11">
        <v>2.3445146083831787</v>
      </c>
      <c r="DL1051" s="11">
        <v>4.4499998092651367</v>
      </c>
      <c r="DM1051" s="11">
        <v>0</v>
      </c>
      <c r="DN1051" s="11">
        <v>0</v>
      </c>
      <c r="DO1051" s="11">
        <v>7.309999942779541</v>
      </c>
      <c r="DP1051" s="11">
        <v>60.279998779296875</v>
      </c>
      <c r="DQ1051" s="11">
        <v>8.2700004577636719</v>
      </c>
      <c r="DR1051" s="11">
        <v>3.5299999713897705</v>
      </c>
      <c r="DS1051" s="38">
        <v>3.5299999713897705</v>
      </c>
      <c r="DT1051" s="11">
        <v>0.99000000953674316</v>
      </c>
      <c r="DU1051" s="38">
        <v>7.3899998664855957</v>
      </c>
      <c r="DV1051" s="11">
        <v>7.3899998664855957</v>
      </c>
      <c r="DW1051" s="11">
        <v>3.4600000381469727</v>
      </c>
      <c r="DX1051" s="11">
        <v>0</v>
      </c>
      <c r="DY1051" s="11">
        <v>23.059999465942383</v>
      </c>
      <c r="DZ1051" s="11">
        <v>1.7899999618530273</v>
      </c>
      <c r="EA1051" s="11">
        <v>17.149999618530273</v>
      </c>
      <c r="EB1051" s="11">
        <v>178.11000061035156</v>
      </c>
      <c r="EC1051" s="11">
        <v>3.5622000694274902</v>
      </c>
      <c r="ED1051" s="11">
        <v>174.54780578613281</v>
      </c>
      <c r="EE1051" s="11">
        <v>16.799999237060547</v>
      </c>
      <c r="EF1051" s="11">
        <v>0</v>
      </c>
      <c r="EG1051" s="11">
        <v>3.440000057220459</v>
      </c>
      <c r="EH1051" s="11">
        <v>1.8600000143051147</v>
      </c>
      <c r="EI1051" s="11">
        <v>5.000000074505806E-2</v>
      </c>
      <c r="EJ1051" s="11">
        <v>19.190000534057617</v>
      </c>
      <c r="EK1051" s="11">
        <v>38.150001525878906</v>
      </c>
      <c r="EL1051" s="11">
        <v>1.440000057220459</v>
      </c>
      <c r="EM1051" s="11">
        <v>20.270000457763672</v>
      </c>
      <c r="EN1051" s="11">
        <v>36.549999237060547</v>
      </c>
      <c r="EO1051" s="11">
        <v>77.569999694824219</v>
      </c>
      <c r="EP1051" s="11">
        <v>0</v>
      </c>
      <c r="EQ1051" s="11">
        <v>0</v>
      </c>
      <c r="ER1051" s="11">
        <v>9.880000114440918</v>
      </c>
      <c r="ES1051" s="11">
        <v>1.3400000333786011</v>
      </c>
      <c r="ET1051" s="11">
        <v>23.780000686645508</v>
      </c>
      <c r="EU1051" s="38">
        <v>12.920000076293945</v>
      </c>
      <c r="EV1051" s="11">
        <v>12.920000076293945</v>
      </c>
      <c r="EW1051" s="11">
        <v>0</v>
      </c>
      <c r="EX1051" s="11">
        <v>53.75</v>
      </c>
      <c r="EY1051" s="11">
        <v>2.8599998950958252</v>
      </c>
      <c r="EZ1051" s="11">
        <v>0.85000002384185791</v>
      </c>
      <c r="FA1051" s="11">
        <v>29.690000534057617</v>
      </c>
      <c r="FB1051" s="11">
        <v>1.7999999523162842</v>
      </c>
      <c r="FC1051" s="11">
        <v>2.9600000381469727</v>
      </c>
      <c r="FD1051" s="11">
        <v>5.000000074505806E-2</v>
      </c>
      <c r="FE1051" s="11">
        <v>31.25</v>
      </c>
      <c r="FF1051" s="11">
        <v>0.11999999731779099</v>
      </c>
      <c r="FG1051" s="11">
        <v>5.9999998658895493E-2</v>
      </c>
      <c r="FH1051" s="11">
        <v>0.20000000298023224</v>
      </c>
      <c r="FI1051" s="11">
        <v>7.429999828338623</v>
      </c>
      <c r="FJ1051" s="11">
        <v>45.159999847412109</v>
      </c>
      <c r="FK1051" s="11">
        <v>0.72000002861022949</v>
      </c>
      <c r="FL1051" s="11">
        <v>1.0700000524520874</v>
      </c>
      <c r="FM1051" s="11">
        <v>3.9800000190734863</v>
      </c>
      <c r="FN1051" s="11">
        <v>2.559999942779541</v>
      </c>
      <c r="FO1051" s="11">
        <v>1.8999999761581421</v>
      </c>
      <c r="FP1051" s="11">
        <v>3.9999999105930328E-2</v>
      </c>
      <c r="FQ1051" s="11">
        <v>1.0700000524520874</v>
      </c>
      <c r="FR1051" s="11">
        <v>4.4000000953674316</v>
      </c>
      <c r="FS1051" s="11">
        <v>11.869999885559082</v>
      </c>
      <c r="FT1051" s="11">
        <v>0</v>
      </c>
      <c r="FU1051" s="11">
        <v>8.7399997711181641</v>
      </c>
      <c r="FV1051" s="11">
        <v>1.5199999809265137</v>
      </c>
      <c r="FW1051" s="11">
        <v>1.309999942779541</v>
      </c>
      <c r="FX1051" s="11">
        <v>7.5900001525878906</v>
      </c>
      <c r="FY1051" s="11">
        <v>6.9200000762939453</v>
      </c>
      <c r="FZ1051" s="11">
        <v>2.6600000858306885</v>
      </c>
      <c r="GA1051" s="11">
        <v>11.430000305175781</v>
      </c>
      <c r="GB1051" s="11">
        <v>6.6999998092651367</v>
      </c>
      <c r="GC1051" s="11">
        <v>0.33000001311302185</v>
      </c>
      <c r="GD1051" s="11">
        <v>1.0101960897445679</v>
      </c>
      <c r="GE1051" s="11">
        <v>4.4800000190734863</v>
      </c>
      <c r="GF1051" s="11">
        <v>4.7899999618530273</v>
      </c>
      <c r="GG1051" s="38">
        <v>4.7899999618530273</v>
      </c>
      <c r="GH1051" s="11">
        <v>6.2199997901916504</v>
      </c>
      <c r="GI1051" s="38">
        <v>0</v>
      </c>
      <c r="GJ1051" s="11">
        <v>0</v>
      </c>
      <c r="GK1051" s="38">
        <v>4.9600000381469727</v>
      </c>
      <c r="GL1051" s="11">
        <v>4.9600000381469727</v>
      </c>
      <c r="GM1051" s="11">
        <v>0</v>
      </c>
      <c r="GN1051" s="11">
        <v>4.2600002288818359</v>
      </c>
      <c r="GO1051" s="11">
        <v>21.469999313354492</v>
      </c>
      <c r="GP1051" s="11">
        <v>13.100000381469727</v>
      </c>
      <c r="GQ1051" s="11">
        <v>348.67999267578125</v>
      </c>
      <c r="GR1051" s="11">
        <v>4.3600001335144043</v>
      </c>
      <c r="GS1051" s="11">
        <v>9.0000003576278687E-2</v>
      </c>
      <c r="GT1051" s="11">
        <v>9.9999997764825821E-3</v>
      </c>
      <c r="GU1051" s="11">
        <v>1.2400000095367432</v>
      </c>
      <c r="GV1051" s="11">
        <v>7.6500000953674316</v>
      </c>
      <c r="GW1051" s="11">
        <v>3.9999999105930328E-2</v>
      </c>
      <c r="GX1051" s="11">
        <v>19.090000152587891</v>
      </c>
      <c r="GY1051" s="11">
        <v>44.790000915527344</v>
      </c>
      <c r="GZ1051" s="11">
        <v>0.10000000149011612</v>
      </c>
      <c r="HA1051" s="11">
        <v>0.12999999523162842</v>
      </c>
      <c r="HB1051" s="11">
        <v>5.6100001335144043</v>
      </c>
      <c r="HC1051" s="11">
        <v>5.5500001907348633</v>
      </c>
      <c r="HD1051" s="11">
        <v>13.649999618530273</v>
      </c>
      <c r="HE1051" s="11">
        <v>20.440000534057617</v>
      </c>
      <c r="HF1051" s="11">
        <v>1.809999942779541</v>
      </c>
      <c r="HG1051" s="11">
        <v>0.81000000238418579</v>
      </c>
      <c r="HH1051" s="11">
        <v>12.670000076293945</v>
      </c>
      <c r="HI1051" s="11">
        <v>0.74000000953674316</v>
      </c>
      <c r="HJ1051" s="11">
        <v>14.420000076293945</v>
      </c>
      <c r="HK1051" s="11">
        <v>142.35000610351563</v>
      </c>
      <c r="HL1051" s="11">
        <v>0.43000000715255737</v>
      </c>
      <c r="HM1051" s="11">
        <v>3.9999999105930328E-2</v>
      </c>
      <c r="HN1051" s="11">
        <v>0</v>
      </c>
      <c r="HO1051" s="11">
        <v>9.8900003433227539</v>
      </c>
      <c r="HP1051" s="11">
        <v>23.350000381469727</v>
      </c>
      <c r="HQ1051" s="11">
        <v>5.1399998664855957</v>
      </c>
      <c r="HR1051" s="11">
        <v>10.979999542236328</v>
      </c>
      <c r="HS1051" s="11">
        <v>7.1500000953674316</v>
      </c>
      <c r="HT1051" s="11">
        <v>0.87000000476837158</v>
      </c>
      <c r="HU1051" s="11">
        <v>11.640000343322754</v>
      </c>
      <c r="HV1051" s="11">
        <v>0.41999998688697815</v>
      </c>
    </row>
    <row r="1052" spans="1:230" x14ac:dyDescent="0.3">
      <c r="A1052" s="8">
        <v>39599</v>
      </c>
      <c r="B1052" s="11">
        <v>164.1636962890625</v>
      </c>
      <c r="C1052" s="11">
        <v>451.93777465820313</v>
      </c>
      <c r="D1052" s="11">
        <v>162.38737487792969</v>
      </c>
      <c r="E1052" s="11">
        <v>0</v>
      </c>
      <c r="F1052" s="11">
        <v>0.51999998092651367</v>
      </c>
      <c r="G1052" s="11">
        <v>2.8900001049041748</v>
      </c>
      <c r="H1052" s="11">
        <v>51.009998321533203</v>
      </c>
      <c r="I1052" s="11">
        <v>2.369999885559082</v>
      </c>
      <c r="J1052" s="11">
        <v>1.4800000190734863</v>
      </c>
      <c r="K1052" s="11">
        <v>0.28999999165534973</v>
      </c>
      <c r="L1052" s="11">
        <v>6.6999998092651367</v>
      </c>
      <c r="M1052" s="11">
        <v>3.190000057220459</v>
      </c>
      <c r="N1052" s="11">
        <v>0</v>
      </c>
      <c r="O1052" s="11">
        <v>2.0699999332427979</v>
      </c>
      <c r="P1052" s="11">
        <v>0.27000001072883606</v>
      </c>
      <c r="Q1052" s="11">
        <v>0</v>
      </c>
      <c r="R1052" s="11">
        <v>3.7899999618530273</v>
      </c>
      <c r="S1052" s="11">
        <v>3.9700000286102295</v>
      </c>
      <c r="T1052" s="11">
        <v>11.630000114440918</v>
      </c>
      <c r="U1052" s="11">
        <v>18.030000686645508</v>
      </c>
      <c r="V1052" s="11">
        <v>0.37000000476837158</v>
      </c>
      <c r="W1052" s="11">
        <v>0.49000000953674316</v>
      </c>
      <c r="X1052" s="11">
        <v>0</v>
      </c>
      <c r="Y1052" s="11">
        <v>14.449999809265137</v>
      </c>
      <c r="Z1052" s="11">
        <v>27.790000915527344</v>
      </c>
      <c r="AA1052" s="11">
        <v>9.9300003051757813</v>
      </c>
      <c r="AB1052" s="11">
        <v>16.049999237060547</v>
      </c>
      <c r="AC1052" s="11">
        <v>0</v>
      </c>
      <c r="AD1052" s="11">
        <v>1.4199999570846558</v>
      </c>
      <c r="AE1052" s="11">
        <v>0</v>
      </c>
      <c r="AF1052" s="11">
        <v>0</v>
      </c>
      <c r="AG1052" s="11">
        <v>7.7199997901916504</v>
      </c>
      <c r="AH1052" s="11">
        <v>0.51999998092651367</v>
      </c>
      <c r="AI1052" s="11">
        <v>24.870000839233398</v>
      </c>
      <c r="AJ1052" s="11">
        <v>0</v>
      </c>
      <c r="AK1052" s="11">
        <v>2.9999999329447746E-2</v>
      </c>
      <c r="AL1052" s="11">
        <v>0</v>
      </c>
      <c r="AM1052" s="11">
        <v>1.7300000190734863</v>
      </c>
      <c r="AN1052" s="11">
        <v>6.2300000190734863</v>
      </c>
      <c r="AO1052" s="11">
        <v>0</v>
      </c>
      <c r="AP1052" s="11">
        <v>0.15999999642372131</v>
      </c>
      <c r="AQ1052" s="11">
        <v>5.000000074505806E-2</v>
      </c>
      <c r="AR1052" s="11">
        <v>0.94999998807907104</v>
      </c>
      <c r="AS1052" s="11">
        <v>4.3899998664855957</v>
      </c>
      <c r="AT1052" s="38">
        <v>4.3899998664855957</v>
      </c>
      <c r="AU1052" s="11">
        <v>7.9999998211860657E-2</v>
      </c>
      <c r="AV1052" s="11">
        <v>12.039999961853027</v>
      </c>
      <c r="AW1052" s="11">
        <v>2.9999999329447746E-2</v>
      </c>
      <c r="AX1052" s="11">
        <v>12.270000457763672</v>
      </c>
      <c r="AY1052" s="11">
        <v>12.550000190734863</v>
      </c>
      <c r="AZ1052" s="11">
        <v>0</v>
      </c>
      <c r="BA1052" s="11">
        <v>11.180000305175781</v>
      </c>
      <c r="BB1052" s="11">
        <v>0.31000000238418579</v>
      </c>
      <c r="BC1052" s="11">
        <v>1.690000057220459</v>
      </c>
      <c r="BD1052" s="11">
        <v>2.9999999329447746E-2</v>
      </c>
      <c r="BE1052" s="11">
        <v>7.2600002288818359</v>
      </c>
      <c r="BF1052" s="11">
        <v>0</v>
      </c>
      <c r="BG1052" s="11">
        <v>9.0000003576278687E-2</v>
      </c>
      <c r="BH1052" s="11">
        <v>5.000000074505806E-2</v>
      </c>
      <c r="BI1052" s="11">
        <v>0.25999999046325684</v>
      </c>
      <c r="BJ1052" s="11">
        <v>0.93000000715255737</v>
      </c>
      <c r="BK1052" s="11">
        <v>1.059999942779541</v>
      </c>
      <c r="BL1052" s="11">
        <v>0.97000002861022949</v>
      </c>
      <c r="BM1052" s="11">
        <v>34.229999542236328</v>
      </c>
      <c r="BN1052" s="11">
        <v>3.9999999105930328E-2</v>
      </c>
      <c r="BO1052" s="11">
        <v>14.819999694824219</v>
      </c>
      <c r="BP1052" s="11">
        <v>1.2000000476837158</v>
      </c>
      <c r="BQ1052" s="11">
        <v>46.110000610351563</v>
      </c>
      <c r="BR1052" s="11">
        <v>0.43999999761581421</v>
      </c>
      <c r="BS1052" s="11">
        <v>3.2799999713897705</v>
      </c>
      <c r="BT1052" s="11">
        <v>4.5300002098083496</v>
      </c>
      <c r="BU1052" s="11">
        <v>37.819999694824219</v>
      </c>
      <c r="BV1052" s="11">
        <v>0</v>
      </c>
      <c r="BW1052" s="11">
        <v>0.62000000476837158</v>
      </c>
      <c r="BX1052" s="11">
        <v>0.41999998688697815</v>
      </c>
      <c r="BY1052" s="11">
        <v>0</v>
      </c>
      <c r="BZ1052" s="11">
        <v>27.579999923706055</v>
      </c>
      <c r="CA1052" s="11">
        <v>3.0299999713897705</v>
      </c>
      <c r="CB1052" s="11">
        <v>21.75</v>
      </c>
      <c r="CC1052" s="11">
        <v>3.690000057220459</v>
      </c>
      <c r="CD1052" s="11">
        <v>5.000000074505806E-2</v>
      </c>
      <c r="CE1052" s="11">
        <v>0</v>
      </c>
      <c r="CF1052" s="11">
        <v>7.380000114440918</v>
      </c>
      <c r="CG1052" s="11">
        <v>0</v>
      </c>
      <c r="CH1052" s="11">
        <v>9.0200004577636719</v>
      </c>
      <c r="CI1052" s="11">
        <v>38.299999237060547</v>
      </c>
      <c r="CJ1052" s="11">
        <v>0</v>
      </c>
      <c r="CK1052" s="11">
        <v>0.43910804390907288</v>
      </c>
      <c r="CL1052" s="11">
        <v>200.39999389648438</v>
      </c>
      <c r="CM1052" s="11">
        <v>13.590000152587891</v>
      </c>
      <c r="CN1052" s="11">
        <v>2.9180431365966797</v>
      </c>
      <c r="CO1052" s="11">
        <v>0</v>
      </c>
      <c r="CP1052" s="11">
        <v>0</v>
      </c>
      <c r="CQ1052" s="11">
        <v>24.530000686645508</v>
      </c>
      <c r="CR1052" s="11">
        <v>0.55000001192092896</v>
      </c>
      <c r="CS1052" s="11">
        <v>0</v>
      </c>
      <c r="CT1052" s="11">
        <v>13.909999847412109</v>
      </c>
      <c r="CU1052" s="11">
        <v>0.43000000715255737</v>
      </c>
      <c r="CV1052" s="11">
        <v>0.50999999046325684</v>
      </c>
      <c r="CW1052" s="11">
        <v>16.940000534057617</v>
      </c>
      <c r="CX1052" s="11">
        <v>0</v>
      </c>
      <c r="CY1052" s="11">
        <v>2.380000114440918</v>
      </c>
      <c r="CZ1052" s="11">
        <v>68.120002746582031</v>
      </c>
      <c r="DA1052" s="11">
        <v>1.4900000095367432</v>
      </c>
      <c r="DB1052" s="11">
        <v>2.2000000476837158</v>
      </c>
      <c r="DC1052" s="11">
        <v>0</v>
      </c>
      <c r="DD1052" s="11">
        <v>0</v>
      </c>
      <c r="DE1052" s="11">
        <v>7.570000171661377</v>
      </c>
      <c r="DF1052" s="11">
        <v>10.710000038146973</v>
      </c>
      <c r="DG1052" s="11">
        <v>0</v>
      </c>
      <c r="DH1052" s="11">
        <v>0</v>
      </c>
      <c r="DI1052" s="11">
        <v>193.8699951171875</v>
      </c>
      <c r="DJ1052" s="11">
        <v>92.609451293945313</v>
      </c>
      <c r="DK1052" s="11">
        <v>1.2615593671798706</v>
      </c>
      <c r="DL1052" s="11">
        <v>9.6400003433227539</v>
      </c>
      <c r="DM1052" s="11">
        <v>0.99000000953674316</v>
      </c>
      <c r="DN1052" s="11">
        <v>5.7699999809265137</v>
      </c>
      <c r="DO1052" s="11">
        <v>3.6700000762939453</v>
      </c>
      <c r="DP1052" s="11">
        <v>76.269996643066406</v>
      </c>
      <c r="DQ1052" s="11">
        <v>13.600000381469727</v>
      </c>
      <c r="DR1052" s="11">
        <v>2.6600000858306885</v>
      </c>
      <c r="DS1052" s="38">
        <v>2.6600000858306885</v>
      </c>
      <c r="DT1052" s="11">
        <v>1.25</v>
      </c>
      <c r="DU1052" s="38">
        <v>9.6599998474121094</v>
      </c>
      <c r="DV1052" s="11">
        <v>9.6599998474121094</v>
      </c>
      <c r="DW1052" s="11">
        <v>9.4499998092651367</v>
      </c>
      <c r="DX1052" s="11">
        <v>0</v>
      </c>
      <c r="DY1052" s="11">
        <v>25.370000839233398</v>
      </c>
      <c r="DZ1052" s="11">
        <v>0.5899999737739563</v>
      </c>
      <c r="EA1052" s="11">
        <v>22.629999160766602</v>
      </c>
      <c r="EB1052" s="11">
        <v>353.989990234375</v>
      </c>
      <c r="EC1052" s="11">
        <v>7.0798001289367676</v>
      </c>
      <c r="ED1052" s="11">
        <v>346.91018676757813</v>
      </c>
      <c r="EE1052" s="11">
        <v>15.810000419616699</v>
      </c>
      <c r="EF1052" s="11">
        <v>0</v>
      </c>
      <c r="EG1052" s="11">
        <v>1.2200000286102295</v>
      </c>
      <c r="EH1052" s="11">
        <v>0.68000000715255737</v>
      </c>
      <c r="EI1052" s="11">
        <v>1.9999999552965164E-2</v>
      </c>
      <c r="EJ1052" s="11">
        <v>25.120000839233398</v>
      </c>
      <c r="EK1052" s="11">
        <v>28.209999084472656</v>
      </c>
      <c r="EL1052" s="11">
        <v>1.7400000095367432</v>
      </c>
      <c r="EM1052" s="11">
        <v>24.639999389648438</v>
      </c>
      <c r="EN1052" s="11">
        <v>45.209999084472656</v>
      </c>
      <c r="EO1052" s="11">
        <v>67.139999389648438</v>
      </c>
      <c r="EP1052" s="11">
        <v>0</v>
      </c>
      <c r="EQ1052" s="11">
        <v>0</v>
      </c>
      <c r="ER1052" s="11">
        <v>9.369999885559082</v>
      </c>
      <c r="ES1052" s="11">
        <v>1.5900000333786011</v>
      </c>
      <c r="ET1052" s="11">
        <v>28.170000076293945</v>
      </c>
      <c r="EU1052" s="38">
        <v>17.850000381469727</v>
      </c>
      <c r="EV1052" s="11">
        <v>17.850000381469727</v>
      </c>
      <c r="EW1052" s="11">
        <v>0</v>
      </c>
      <c r="EX1052" s="11">
        <v>84.910003662109375</v>
      </c>
      <c r="EY1052" s="11">
        <v>1.2200000286102295</v>
      </c>
      <c r="EZ1052" s="11">
        <v>0.43999999761581421</v>
      </c>
      <c r="FA1052" s="11">
        <v>13.819999694824219</v>
      </c>
      <c r="FB1052" s="11">
        <v>2.440000057220459</v>
      </c>
      <c r="FC1052" s="11">
        <v>1.7200000286102295</v>
      </c>
      <c r="FD1052" s="11">
        <v>0</v>
      </c>
      <c r="FE1052" s="11">
        <v>41.569999694824219</v>
      </c>
      <c r="FF1052" s="11">
        <v>0</v>
      </c>
      <c r="FG1052" s="11">
        <v>0</v>
      </c>
      <c r="FH1052" s="11">
        <v>9.0000003576278687E-2</v>
      </c>
      <c r="FI1052" s="11">
        <v>15.069999694824219</v>
      </c>
      <c r="FJ1052" s="11">
        <v>54.209999084472656</v>
      </c>
      <c r="FK1052" s="11">
        <v>0.23999999463558197</v>
      </c>
      <c r="FL1052" s="11">
        <v>0.31000000238418579</v>
      </c>
      <c r="FM1052" s="11">
        <v>2.3399999141693115</v>
      </c>
      <c r="FN1052" s="11">
        <v>1.2100000381469727</v>
      </c>
      <c r="FO1052" s="11">
        <v>4.679999828338623</v>
      </c>
      <c r="FP1052" s="11">
        <v>0</v>
      </c>
      <c r="FQ1052" s="11">
        <v>0.81999999284744263</v>
      </c>
      <c r="FR1052" s="11">
        <v>12.029999732971191</v>
      </c>
      <c r="FS1052" s="11">
        <v>5.5500001907348633</v>
      </c>
      <c r="FT1052" s="11">
        <v>0</v>
      </c>
      <c r="FU1052" s="11">
        <v>21.739999771118164</v>
      </c>
      <c r="FV1052" s="11">
        <v>1.7699999809265137</v>
      </c>
      <c r="FW1052" s="11">
        <v>1.059999942779541</v>
      </c>
      <c r="FX1052" s="11">
        <v>6.9200000762939453</v>
      </c>
      <c r="FY1052" s="11">
        <v>4.2800002098083496</v>
      </c>
      <c r="FZ1052" s="11">
        <v>0</v>
      </c>
      <c r="GA1052" s="11">
        <v>20.079999923706055</v>
      </c>
      <c r="GB1052" s="11">
        <v>11.760000228881836</v>
      </c>
      <c r="GC1052" s="11">
        <v>0.27000001072883606</v>
      </c>
      <c r="GD1052" s="11">
        <v>0</v>
      </c>
      <c r="GE1052" s="11">
        <v>0</v>
      </c>
      <c r="GF1052" s="11">
        <v>2.9000000953674316</v>
      </c>
      <c r="GG1052" s="38">
        <v>2.9000000953674316</v>
      </c>
      <c r="GH1052" s="11">
        <v>4.940000057220459</v>
      </c>
      <c r="GI1052" s="38">
        <v>0</v>
      </c>
      <c r="GJ1052" s="11">
        <v>0</v>
      </c>
      <c r="GK1052" s="38">
        <v>10.050000190734863</v>
      </c>
      <c r="GL1052" s="11">
        <v>10.050000190734863</v>
      </c>
      <c r="GM1052" s="11">
        <v>0</v>
      </c>
      <c r="GN1052" s="11">
        <v>7.4499998092651367</v>
      </c>
      <c r="GO1052" s="11">
        <v>39.630001068115234</v>
      </c>
      <c r="GP1052" s="11">
        <v>11.210000038146973</v>
      </c>
      <c r="GQ1052" s="11">
        <v>402.44000244140625</v>
      </c>
      <c r="GR1052" s="11">
        <v>9.4700002670288086</v>
      </c>
      <c r="GS1052" s="11">
        <v>2.9999999329447746E-2</v>
      </c>
      <c r="GT1052" s="11">
        <v>0</v>
      </c>
      <c r="GU1052" s="11">
        <v>0.95999997854232788</v>
      </c>
      <c r="GV1052" s="11">
        <v>13.439999580383301</v>
      </c>
      <c r="GW1052" s="11">
        <v>0</v>
      </c>
      <c r="GX1052" s="11">
        <v>19.370000839233398</v>
      </c>
      <c r="GY1052" s="11">
        <v>95.849998474121094</v>
      </c>
      <c r="GZ1052" s="11">
        <v>0</v>
      </c>
      <c r="HA1052" s="11">
        <v>0</v>
      </c>
      <c r="HB1052" s="11">
        <v>0</v>
      </c>
      <c r="HC1052" s="11">
        <v>6.9600000381469727</v>
      </c>
      <c r="HD1052" s="11">
        <v>22.329999923706055</v>
      </c>
      <c r="HE1052" s="11">
        <v>18.030000686645508</v>
      </c>
      <c r="HF1052" s="11">
        <v>0.61000001430511475</v>
      </c>
      <c r="HG1052" s="11">
        <v>0.31000000238418579</v>
      </c>
      <c r="HH1052" s="11">
        <v>10.630000114440918</v>
      </c>
      <c r="HI1052" s="11">
        <v>0.69999998807907104</v>
      </c>
      <c r="HJ1052" s="11">
        <v>14.029999732971191</v>
      </c>
      <c r="HK1052" s="11">
        <v>252.3699951171875</v>
      </c>
      <c r="HL1052" s="11">
        <v>0.18000000715255737</v>
      </c>
      <c r="HM1052" s="11">
        <v>1.9999999552965164E-2</v>
      </c>
      <c r="HN1052" s="11">
        <v>0</v>
      </c>
      <c r="HO1052" s="11">
        <v>21.149999618530273</v>
      </c>
      <c r="HP1052" s="11">
        <v>31.940000534057617</v>
      </c>
      <c r="HQ1052" s="11">
        <v>5.9899997711181641</v>
      </c>
      <c r="HR1052" s="11">
        <v>12.789999961853027</v>
      </c>
      <c r="HS1052" s="11">
        <v>8.3299999237060547</v>
      </c>
      <c r="HT1052" s="11">
        <v>0.28999999165534973</v>
      </c>
      <c r="HU1052" s="11">
        <v>9.7799997329711914</v>
      </c>
      <c r="HV1052" s="11">
        <v>0.10000000149011612</v>
      </c>
    </row>
    <row r="1053" spans="1:230" x14ac:dyDescent="0.3">
      <c r="A1053" s="8">
        <v>39629</v>
      </c>
      <c r="B1053" s="11">
        <v>138.2965087890625</v>
      </c>
      <c r="C1053" s="11">
        <v>460.16650390625</v>
      </c>
      <c r="D1053" s="11">
        <v>130.69853210449219</v>
      </c>
      <c r="E1053" s="11">
        <v>0</v>
      </c>
      <c r="F1053" s="11">
        <v>7.9999998211860657E-2</v>
      </c>
      <c r="G1053" s="11">
        <v>0.43999999761581421</v>
      </c>
      <c r="H1053" s="11">
        <v>26.590000152587891</v>
      </c>
      <c r="I1053" s="11">
        <v>1.2699999809265137</v>
      </c>
      <c r="J1053" s="11">
        <v>0.41999998688697815</v>
      </c>
      <c r="K1053" s="11">
        <v>0.18000000715255737</v>
      </c>
      <c r="L1053" s="11">
        <v>2.2400000095367432</v>
      </c>
      <c r="M1053" s="11">
        <v>0.2199999988079071</v>
      </c>
      <c r="N1053" s="11">
        <v>0</v>
      </c>
      <c r="O1053" s="11">
        <v>1.559999942779541</v>
      </c>
      <c r="P1053" s="11">
        <v>0.10000000149011612</v>
      </c>
      <c r="Q1053" s="11">
        <v>0</v>
      </c>
      <c r="R1053" s="11">
        <v>0.79000002145767212</v>
      </c>
      <c r="S1053" s="11">
        <v>2.2899999618530273</v>
      </c>
      <c r="T1053" s="11">
        <v>3.0099999904632568</v>
      </c>
      <c r="U1053" s="11">
        <v>3.75</v>
      </c>
      <c r="V1053" s="11">
        <v>0.18000000715255737</v>
      </c>
      <c r="W1053" s="11">
        <v>0</v>
      </c>
      <c r="X1053" s="11">
        <v>0</v>
      </c>
      <c r="Y1053" s="11">
        <v>4.7300000190734863</v>
      </c>
      <c r="Z1053" s="11">
        <v>17.090000152587891</v>
      </c>
      <c r="AA1053" s="11">
        <v>3.5799999237060547</v>
      </c>
      <c r="AB1053" s="11">
        <v>4.809999942779541</v>
      </c>
      <c r="AC1053" s="11">
        <v>0</v>
      </c>
      <c r="AD1053" s="11">
        <v>0.88999998569488525</v>
      </c>
      <c r="AE1053" s="11">
        <v>0</v>
      </c>
      <c r="AF1053" s="11">
        <v>0</v>
      </c>
      <c r="AG1053" s="11">
        <v>4.6500000953674316</v>
      </c>
      <c r="AH1053" s="11">
        <v>0.10999999940395355</v>
      </c>
      <c r="AI1053" s="11">
        <v>17.200000762939453</v>
      </c>
      <c r="AJ1053" s="11">
        <v>0</v>
      </c>
      <c r="AK1053" s="11">
        <v>0</v>
      </c>
      <c r="AL1053" s="11">
        <v>0</v>
      </c>
      <c r="AM1053" s="11">
        <v>0.25</v>
      </c>
      <c r="AN1053" s="11">
        <v>7.4699997901916504</v>
      </c>
      <c r="AO1053" s="11">
        <v>0</v>
      </c>
      <c r="AP1053" s="11">
        <v>0</v>
      </c>
      <c r="AQ1053" s="11">
        <v>2.9999999329447746E-2</v>
      </c>
      <c r="AR1053" s="11">
        <v>0.28999999165534973</v>
      </c>
      <c r="AS1053" s="11">
        <v>1.309999942779541</v>
      </c>
      <c r="AT1053" s="38">
        <v>1.309999942779541</v>
      </c>
      <c r="AU1053" s="11">
        <v>0</v>
      </c>
      <c r="AV1053" s="11">
        <v>2.9600000381469727</v>
      </c>
      <c r="AW1053" s="11">
        <v>0</v>
      </c>
      <c r="AX1053" s="11">
        <v>3.0399999618530273</v>
      </c>
      <c r="AY1053" s="11">
        <v>3.5299999713897705</v>
      </c>
      <c r="AZ1053" s="11">
        <v>0</v>
      </c>
      <c r="BA1053" s="11">
        <v>3.7799999713897705</v>
      </c>
      <c r="BB1053" s="11">
        <v>7.0000000298023224E-2</v>
      </c>
      <c r="BC1053" s="11">
        <v>0.18000000715255737</v>
      </c>
      <c r="BD1053" s="11">
        <v>0</v>
      </c>
      <c r="BE1053" s="11">
        <v>0.87000000476837158</v>
      </c>
      <c r="BF1053" s="11">
        <v>0</v>
      </c>
      <c r="BG1053" s="11">
        <v>0</v>
      </c>
      <c r="BH1053" s="11">
        <v>0</v>
      </c>
      <c r="BI1053" s="11">
        <v>1.9999999552965164E-2</v>
      </c>
      <c r="BJ1053" s="11">
        <v>0.43000000715255737</v>
      </c>
      <c r="BK1053" s="11">
        <v>0.49000000953674316</v>
      </c>
      <c r="BL1053" s="11">
        <v>0.15000000596046448</v>
      </c>
      <c r="BM1053" s="11">
        <v>14.329999923706055</v>
      </c>
      <c r="BN1053" s="11">
        <v>0</v>
      </c>
      <c r="BO1053" s="11">
        <v>7.7300000190734863</v>
      </c>
      <c r="BP1053" s="11">
        <v>0.25</v>
      </c>
      <c r="BQ1053" s="11">
        <v>10.520000457763672</v>
      </c>
      <c r="BR1053" s="11">
        <v>0.2800000011920929</v>
      </c>
      <c r="BS1053" s="11">
        <v>2.0999999046325684</v>
      </c>
      <c r="BT1053" s="11">
        <v>0.88999998569488525</v>
      </c>
      <c r="BU1053" s="11">
        <v>14.399999618530273</v>
      </c>
      <c r="BV1053" s="11">
        <v>5.130000114440918</v>
      </c>
      <c r="BW1053" s="11">
        <v>0.38999998569488525</v>
      </c>
      <c r="BX1053" s="11">
        <v>0</v>
      </c>
      <c r="BY1053" s="11">
        <v>2.4700000286102295</v>
      </c>
      <c r="BZ1053" s="11">
        <v>7.5</v>
      </c>
      <c r="CA1053" s="11">
        <v>0.15000000596046448</v>
      </c>
      <c r="CB1053" s="11">
        <v>6.190000057220459</v>
      </c>
      <c r="CC1053" s="11">
        <v>0.76999998092651367</v>
      </c>
      <c r="CD1053" s="11">
        <v>0</v>
      </c>
      <c r="CE1053" s="11">
        <v>0</v>
      </c>
      <c r="CF1053" s="11">
        <v>0.95999997854232788</v>
      </c>
      <c r="CG1053" s="11">
        <v>0</v>
      </c>
      <c r="CH1053" s="11">
        <v>1.8700000047683716</v>
      </c>
      <c r="CI1053" s="11">
        <v>12.680000305175781</v>
      </c>
      <c r="CJ1053" s="11">
        <v>0</v>
      </c>
      <c r="CK1053" s="11">
        <v>6.785515695810318E-2</v>
      </c>
      <c r="CL1053" s="11">
        <v>140.30000305175781</v>
      </c>
      <c r="CM1053" s="11">
        <v>3.6500000953674316</v>
      </c>
      <c r="CN1053" s="11">
        <v>2.1083779335021973</v>
      </c>
      <c r="CO1053" s="11">
        <v>0</v>
      </c>
      <c r="CP1053" s="11">
        <v>0</v>
      </c>
      <c r="CQ1053" s="11">
        <v>4.6399998664855957</v>
      </c>
      <c r="CR1053" s="11">
        <v>0.12999999523162842</v>
      </c>
      <c r="CS1053" s="11">
        <v>0</v>
      </c>
      <c r="CT1053" s="11">
        <v>2.190000057220459</v>
      </c>
      <c r="CU1053" s="11">
        <v>7.9999998211860657E-2</v>
      </c>
      <c r="CV1053" s="11">
        <v>9.0000003576278687E-2</v>
      </c>
      <c r="CW1053" s="11">
        <v>2.619999885559082</v>
      </c>
      <c r="CX1053" s="11">
        <v>0</v>
      </c>
      <c r="CY1053" s="11">
        <v>0.27000001072883606</v>
      </c>
      <c r="CZ1053" s="11">
        <v>36.479999542236328</v>
      </c>
      <c r="DA1053" s="11">
        <v>0.23000000417232513</v>
      </c>
      <c r="DB1053" s="11">
        <v>0.15999999642372131</v>
      </c>
      <c r="DC1053" s="11">
        <v>0</v>
      </c>
      <c r="DD1053" s="11">
        <v>0</v>
      </c>
      <c r="DE1053" s="11">
        <v>1.9099999666213989</v>
      </c>
      <c r="DF1053" s="11">
        <v>14.689999580383301</v>
      </c>
      <c r="DG1053" s="11">
        <v>0</v>
      </c>
      <c r="DH1053" s="11">
        <v>0</v>
      </c>
      <c r="DI1053" s="11">
        <v>94.339996337890625</v>
      </c>
      <c r="DJ1053" s="11">
        <v>30.564060211181641</v>
      </c>
      <c r="DK1053" s="11">
        <v>0.29611626267433167</v>
      </c>
      <c r="DL1053" s="11">
        <v>0</v>
      </c>
      <c r="DM1053" s="11">
        <v>0</v>
      </c>
      <c r="DN1053" s="11">
        <v>0</v>
      </c>
      <c r="DO1053" s="11">
        <v>1.5199999809265137</v>
      </c>
      <c r="DP1053" s="11">
        <v>19.059999465942383</v>
      </c>
      <c r="DQ1053" s="11">
        <v>4.25</v>
      </c>
      <c r="DR1053" s="11">
        <v>0.76999998092651367</v>
      </c>
      <c r="DS1053" s="38">
        <v>0.76999998092651367</v>
      </c>
      <c r="DT1053" s="11">
        <v>0.72000002861022949</v>
      </c>
      <c r="DU1053" s="38">
        <v>4.0399999618530273</v>
      </c>
      <c r="DV1053" s="11">
        <v>4.0399999618530273</v>
      </c>
      <c r="DW1053" s="11">
        <v>7.5900001525878906</v>
      </c>
      <c r="DX1053" s="11">
        <v>0</v>
      </c>
      <c r="DY1053" s="11">
        <v>6.2399997711181641</v>
      </c>
      <c r="DZ1053" s="11">
        <v>0.37000000476837158</v>
      </c>
      <c r="EA1053" s="11">
        <v>11.439999580383301</v>
      </c>
      <c r="EB1053" s="11">
        <v>233.92999267578125</v>
      </c>
      <c r="EC1053" s="11">
        <v>4.6785998344421387</v>
      </c>
      <c r="ED1053" s="11">
        <v>229.25140380859375</v>
      </c>
      <c r="EE1053" s="11">
        <v>5.2800002098083496</v>
      </c>
      <c r="EF1053" s="11">
        <v>0</v>
      </c>
      <c r="EG1053" s="11">
        <v>1.8700000047683716</v>
      </c>
      <c r="EH1053" s="11">
        <v>0</v>
      </c>
      <c r="EI1053" s="11">
        <v>9.9999997764825821E-3</v>
      </c>
      <c r="EJ1053" s="11">
        <v>13.100000381469727</v>
      </c>
      <c r="EK1053" s="11">
        <v>4.1100001335144043</v>
      </c>
      <c r="EL1053" s="11">
        <v>0.40999999642372131</v>
      </c>
      <c r="EM1053" s="11">
        <v>5.8299999237060547</v>
      </c>
      <c r="EN1053" s="11">
        <v>9.7899999618530273</v>
      </c>
      <c r="EO1053" s="11">
        <v>30.010000228881836</v>
      </c>
      <c r="EP1053" s="11">
        <v>0</v>
      </c>
      <c r="EQ1053" s="11">
        <v>0</v>
      </c>
      <c r="ER1053" s="11">
        <v>2.25</v>
      </c>
      <c r="ES1053" s="11">
        <v>0.27000001072883606</v>
      </c>
      <c r="ET1053" s="11">
        <v>4.8000001907348633</v>
      </c>
      <c r="EU1053" s="38">
        <v>3.7100000381469727</v>
      </c>
      <c r="EV1053" s="11">
        <v>3.7100000381469727</v>
      </c>
      <c r="EW1053" s="11">
        <v>0</v>
      </c>
      <c r="EX1053" s="11">
        <v>23.579999923706055</v>
      </c>
      <c r="EY1053" s="11">
        <v>0.76999998092651367</v>
      </c>
      <c r="EZ1053" s="11">
        <v>7.0000000298023224E-2</v>
      </c>
      <c r="FA1053" s="11">
        <v>2.619999885559082</v>
      </c>
      <c r="FB1053" s="11">
        <v>0.2800000011920929</v>
      </c>
      <c r="FC1053" s="11">
        <v>0.18000000715255737</v>
      </c>
      <c r="FD1053" s="11">
        <v>0</v>
      </c>
      <c r="FE1053" s="11">
        <v>18.709999084472656</v>
      </c>
      <c r="FF1053" s="11">
        <v>0</v>
      </c>
      <c r="FG1053" s="11">
        <v>0</v>
      </c>
      <c r="FH1053" s="11">
        <v>5.000000074505806E-2</v>
      </c>
      <c r="FI1053" s="11">
        <v>7.0100002288818359</v>
      </c>
      <c r="FJ1053" s="11">
        <v>16.239999771118164</v>
      </c>
      <c r="FK1053" s="11">
        <v>0.15000000596046448</v>
      </c>
      <c r="FL1053" s="11">
        <v>3.9999999105930328E-2</v>
      </c>
      <c r="FM1053" s="11">
        <v>0.5</v>
      </c>
      <c r="FN1053" s="11">
        <v>0.18000000715255737</v>
      </c>
      <c r="FO1053" s="11">
        <v>2.5099999904632568</v>
      </c>
      <c r="FP1053" s="11">
        <v>0</v>
      </c>
      <c r="FQ1053" s="11">
        <v>0.52999997138977051</v>
      </c>
      <c r="FR1053" s="11">
        <v>9.6599998474121094</v>
      </c>
      <c r="FS1053" s="11">
        <v>5.9800000190734863</v>
      </c>
      <c r="FT1053" s="11">
        <v>0</v>
      </c>
      <c r="FU1053" s="11">
        <v>9.369999885559082</v>
      </c>
      <c r="FV1053" s="11">
        <v>0.60000002384185791</v>
      </c>
      <c r="FW1053" s="11">
        <v>0.49000000953674316</v>
      </c>
      <c r="FX1053" s="11">
        <v>2.869999885559082</v>
      </c>
      <c r="FY1053" s="11">
        <v>4.4099998474121094</v>
      </c>
      <c r="FZ1053" s="11">
        <v>0.10999999940395355</v>
      </c>
      <c r="GA1053" s="11">
        <v>6.4200000762939453</v>
      </c>
      <c r="GB1053" s="11">
        <v>3.7599999904632568</v>
      </c>
      <c r="GC1053" s="11">
        <v>0.11999999731779099</v>
      </c>
      <c r="GD1053" s="11">
        <v>0.23450981080532074</v>
      </c>
      <c r="GE1053" s="11">
        <v>1.0399999618530273</v>
      </c>
      <c r="GF1053" s="11">
        <v>0.88999998569488525</v>
      </c>
      <c r="GG1053" s="38">
        <v>0.88999998569488525</v>
      </c>
      <c r="GH1053" s="11">
        <v>0.63999998569488525</v>
      </c>
      <c r="GI1053" s="38">
        <v>0</v>
      </c>
      <c r="GJ1053" s="11">
        <v>0</v>
      </c>
      <c r="GK1053" s="38">
        <v>4.6700000762939453</v>
      </c>
      <c r="GL1053" s="11">
        <v>4.6700000762939453</v>
      </c>
      <c r="GM1053" s="11">
        <v>0</v>
      </c>
      <c r="GN1053" s="11">
        <v>2.6400001049041748</v>
      </c>
      <c r="GO1053" s="11">
        <v>6.679999828338623</v>
      </c>
      <c r="GP1053" s="11">
        <v>2.0099999904632568</v>
      </c>
      <c r="GQ1053" s="11">
        <v>227.32000732421875</v>
      </c>
      <c r="GR1053" s="11">
        <v>3</v>
      </c>
      <c r="GS1053" s="11">
        <v>0</v>
      </c>
      <c r="GT1053" s="11">
        <v>0</v>
      </c>
      <c r="GU1053" s="11">
        <v>0.12999999523162842</v>
      </c>
      <c r="GV1053" s="11">
        <v>4.3000001907348633</v>
      </c>
      <c r="GW1053" s="11">
        <v>0</v>
      </c>
      <c r="GX1053" s="11">
        <v>3.4300000667572021</v>
      </c>
      <c r="GY1053" s="11">
        <v>36.259998321533203</v>
      </c>
      <c r="GZ1053" s="11">
        <v>0</v>
      </c>
      <c r="HA1053" s="11">
        <v>0</v>
      </c>
      <c r="HB1053" s="11">
        <v>0</v>
      </c>
      <c r="HC1053" s="11">
        <v>2.0999999046325684</v>
      </c>
      <c r="HD1053" s="11">
        <v>8.4899997711181641</v>
      </c>
      <c r="HE1053" s="11">
        <v>4.0900001525878906</v>
      </c>
      <c r="HF1053" s="11">
        <v>0.37999999523162842</v>
      </c>
      <c r="HG1053" s="11">
        <v>0.11999999731779099</v>
      </c>
      <c r="HH1053" s="11">
        <v>0.40000000596046448</v>
      </c>
      <c r="HI1053" s="11">
        <v>0.17000000178813934</v>
      </c>
      <c r="HJ1053" s="11">
        <v>4.0999999046325684</v>
      </c>
      <c r="HK1053" s="11">
        <v>77.080001831054688</v>
      </c>
      <c r="HL1053" s="11">
        <v>0.11999999731779099</v>
      </c>
      <c r="HM1053" s="11">
        <v>0</v>
      </c>
      <c r="HN1053" s="11">
        <v>0</v>
      </c>
      <c r="HO1053" s="11">
        <v>8</v>
      </c>
      <c r="HP1053" s="11">
        <v>9.0500001907348633</v>
      </c>
      <c r="HQ1053" s="11">
        <v>2.0199999809265137</v>
      </c>
      <c r="HR1053" s="11">
        <v>4.309999942779541</v>
      </c>
      <c r="HS1053" s="11">
        <v>2.809999942779541</v>
      </c>
      <c r="HT1053" s="11">
        <v>5.000000074505806E-2</v>
      </c>
      <c r="HU1053" s="11">
        <v>1.4299999475479126</v>
      </c>
      <c r="HV1053" s="11">
        <v>0</v>
      </c>
    </row>
    <row r="1054" spans="1:230" x14ac:dyDescent="0.3">
      <c r="A1054" s="8">
        <v>39660</v>
      </c>
      <c r="B1054" s="11">
        <v>109.32373046875</v>
      </c>
      <c r="C1054" s="11">
        <v>324.70639038085938</v>
      </c>
      <c r="D1054" s="11">
        <v>109.06844329833984</v>
      </c>
      <c r="E1054" s="11">
        <v>0</v>
      </c>
      <c r="F1054" s="11">
        <v>9.9999997764825821E-3</v>
      </c>
      <c r="G1054" s="11">
        <v>5.9999998658895493E-2</v>
      </c>
      <c r="H1054" s="11">
        <v>6.5799999237060547</v>
      </c>
      <c r="I1054" s="11">
        <v>0.40999999642372131</v>
      </c>
      <c r="J1054" s="11">
        <v>0.14000000059604645</v>
      </c>
      <c r="K1054" s="11">
        <v>7.0000000298023224E-2</v>
      </c>
      <c r="L1054" s="11">
        <v>1.3899999856948853</v>
      </c>
      <c r="M1054" s="11">
        <v>0.14000000059604645</v>
      </c>
      <c r="N1054" s="11">
        <v>0</v>
      </c>
      <c r="O1054" s="11">
        <v>1.3200000524520874</v>
      </c>
      <c r="P1054" s="11">
        <v>0</v>
      </c>
      <c r="Q1054" s="11">
        <v>0</v>
      </c>
      <c r="R1054" s="11">
        <v>0.40999999642372131</v>
      </c>
      <c r="S1054" s="11">
        <v>1.7300000190734863</v>
      </c>
      <c r="T1054" s="11">
        <v>0</v>
      </c>
      <c r="U1054" s="11">
        <v>0.12999999523162842</v>
      </c>
      <c r="V1054" s="11">
        <v>9.0000003576278687E-2</v>
      </c>
      <c r="W1054" s="11">
        <v>0</v>
      </c>
      <c r="X1054" s="11">
        <v>0.25999999046325684</v>
      </c>
      <c r="Y1054" s="11">
        <v>3.4100000858306885</v>
      </c>
      <c r="Z1054" s="11">
        <v>14.260000228881836</v>
      </c>
      <c r="AA1054" s="11">
        <v>2.4800000190734863</v>
      </c>
      <c r="AB1054" s="11">
        <v>1.5499999523162842</v>
      </c>
      <c r="AC1054" s="11">
        <v>0</v>
      </c>
      <c r="AD1054" s="11">
        <v>0.36000001430511475</v>
      </c>
      <c r="AE1054" s="11">
        <v>0</v>
      </c>
      <c r="AF1054" s="11">
        <v>0</v>
      </c>
      <c r="AG1054" s="11">
        <v>1.3600000143051147</v>
      </c>
      <c r="AH1054" s="11">
        <v>5.000000074505806E-2</v>
      </c>
      <c r="AI1054" s="11">
        <v>3.4600000381469727</v>
      </c>
      <c r="AJ1054" s="11">
        <v>0</v>
      </c>
      <c r="AK1054" s="11">
        <v>0</v>
      </c>
      <c r="AL1054" s="11">
        <v>0</v>
      </c>
      <c r="AM1054" s="11">
        <v>0</v>
      </c>
      <c r="AN1054" s="11">
        <v>3.3299999237060547</v>
      </c>
      <c r="AO1054" s="11">
        <v>0</v>
      </c>
      <c r="AP1054" s="11">
        <v>0</v>
      </c>
      <c r="AQ1054" s="11">
        <v>3.9999999105930328E-2</v>
      </c>
      <c r="AR1054" s="11">
        <v>0.10000000149011612</v>
      </c>
      <c r="AS1054" s="11">
        <v>0.44999998807907104</v>
      </c>
      <c r="AT1054" s="38">
        <v>0.44999998807907104</v>
      </c>
      <c r="AU1054" s="11">
        <v>0</v>
      </c>
      <c r="AV1054" s="11">
        <v>7.0000000298023224E-2</v>
      </c>
      <c r="AW1054" s="11">
        <v>0</v>
      </c>
      <c r="AX1054" s="11">
        <v>0.87000000476837158</v>
      </c>
      <c r="AY1054" s="11">
        <v>1.190000057220459</v>
      </c>
      <c r="AZ1054" s="11">
        <v>0</v>
      </c>
      <c r="BA1054" s="11">
        <v>1.6100000143051147</v>
      </c>
      <c r="BB1054" s="11">
        <v>1.9999999552965164E-2</v>
      </c>
      <c r="BC1054" s="11">
        <v>2.9999999329447746E-2</v>
      </c>
      <c r="BD1054" s="11">
        <v>0</v>
      </c>
      <c r="BE1054" s="11">
        <v>0.11999999731779099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0.31999999284744263</v>
      </c>
      <c r="BK1054" s="11">
        <v>0.37000000476837158</v>
      </c>
      <c r="BL1054" s="11">
        <v>7.9999998211860657E-2</v>
      </c>
      <c r="BM1054" s="11">
        <v>2.8499999046325684</v>
      </c>
      <c r="BN1054" s="11">
        <v>0</v>
      </c>
      <c r="BO1054" s="11">
        <v>5.559999942779541</v>
      </c>
      <c r="BP1054" s="11">
        <v>7.9999998211860657E-2</v>
      </c>
      <c r="BQ1054" s="11">
        <v>4.5100002288818359</v>
      </c>
      <c r="BR1054" s="11">
        <v>0.17000000178813934</v>
      </c>
      <c r="BS1054" s="11">
        <v>0.82999998331069946</v>
      </c>
      <c r="BT1054" s="11">
        <v>0.23999999463558197</v>
      </c>
      <c r="BU1054" s="11">
        <v>1.6499999761581421</v>
      </c>
      <c r="BV1054" s="11">
        <v>4.7800002098083496</v>
      </c>
      <c r="BW1054" s="11">
        <v>0.17000000178813934</v>
      </c>
      <c r="BX1054" s="11">
        <v>0</v>
      </c>
      <c r="BY1054" s="11">
        <v>16.930000305175781</v>
      </c>
      <c r="BZ1054" s="11">
        <v>0.40999999642372131</v>
      </c>
      <c r="CA1054" s="11">
        <v>5.000000074505806E-2</v>
      </c>
      <c r="CB1054" s="11">
        <v>1.3600000143051147</v>
      </c>
      <c r="CC1054" s="11">
        <v>2.9999999329447746E-2</v>
      </c>
      <c r="CD1054" s="11">
        <v>0</v>
      </c>
      <c r="CE1054" s="11">
        <v>0</v>
      </c>
      <c r="CF1054" s="11">
        <v>0</v>
      </c>
      <c r="CG1054" s="11">
        <v>0</v>
      </c>
      <c r="CH1054" s="11">
        <v>1.0099999904632568</v>
      </c>
      <c r="CI1054" s="11">
        <v>2.5199999809265137</v>
      </c>
      <c r="CJ1054" s="11">
        <v>9.0000003576278687E-2</v>
      </c>
      <c r="CK1054" s="11">
        <v>3.7967510521411896E-2</v>
      </c>
      <c r="CL1054" s="11">
        <v>23.159999847412109</v>
      </c>
      <c r="CM1054" s="11">
        <v>0.6600000262260437</v>
      </c>
      <c r="CN1054" s="11">
        <v>1.9768843650817871</v>
      </c>
      <c r="CO1054" s="11">
        <v>0</v>
      </c>
      <c r="CP1054" s="11">
        <v>0</v>
      </c>
      <c r="CQ1054" s="11">
        <v>0.87000000476837158</v>
      </c>
      <c r="CR1054" s="11">
        <v>3.9999999105930328E-2</v>
      </c>
      <c r="CS1054" s="11">
        <v>0</v>
      </c>
      <c r="CT1054" s="11">
        <v>7.0000000298023224E-2</v>
      </c>
      <c r="CU1054" s="11">
        <v>3.9999999105930328E-2</v>
      </c>
      <c r="CV1054" s="11">
        <v>5.000000074505806E-2</v>
      </c>
      <c r="CW1054" s="11">
        <v>1.1499999761581421</v>
      </c>
      <c r="CX1054" s="11">
        <v>0</v>
      </c>
      <c r="CY1054" s="11">
        <v>1.9999999552965164E-2</v>
      </c>
      <c r="CZ1054" s="11">
        <v>4.3499999046325684</v>
      </c>
      <c r="DA1054" s="11">
        <v>2.9999999329447746E-2</v>
      </c>
      <c r="DB1054" s="11">
        <v>0.50999999046325684</v>
      </c>
      <c r="DC1054" s="11">
        <v>0</v>
      </c>
      <c r="DD1054" s="11">
        <v>0</v>
      </c>
      <c r="DE1054" s="11">
        <v>0.20000000298023224</v>
      </c>
      <c r="DF1054" s="11">
        <v>9.7700004577636719</v>
      </c>
      <c r="DG1054" s="11">
        <v>7.0000000298023224E-2</v>
      </c>
      <c r="DH1054" s="11">
        <v>0</v>
      </c>
      <c r="DI1054" s="11">
        <v>24.780000686645508</v>
      </c>
      <c r="DJ1054" s="11">
        <v>25.009124755859375</v>
      </c>
      <c r="DK1054" s="11">
        <v>0.15327776968479156</v>
      </c>
      <c r="DL1054" s="11">
        <v>0</v>
      </c>
      <c r="DM1054" s="11">
        <v>0</v>
      </c>
      <c r="DN1054" s="11">
        <v>0</v>
      </c>
      <c r="DO1054" s="11">
        <v>0.38999998569488525</v>
      </c>
      <c r="DP1054" s="11">
        <v>9.6599998474121094</v>
      </c>
      <c r="DQ1054" s="11">
        <v>2.2400000095367432</v>
      </c>
      <c r="DR1054" s="11">
        <v>0.34000000357627869</v>
      </c>
      <c r="DS1054" s="38">
        <v>0.34000000357627869</v>
      </c>
      <c r="DT1054" s="11">
        <v>0.55000001192092896</v>
      </c>
      <c r="DU1054" s="38">
        <v>0.80000001192092896</v>
      </c>
      <c r="DV1054" s="11">
        <v>0.80000001192092896</v>
      </c>
      <c r="DW1054" s="11">
        <v>2.2699999809265137</v>
      </c>
      <c r="DX1054" s="11">
        <v>0</v>
      </c>
      <c r="DY1054" s="11">
        <v>2.1600000858306885</v>
      </c>
      <c r="DZ1054" s="11">
        <v>0.15000000596046448</v>
      </c>
      <c r="EA1054" s="11">
        <v>7.0300002098083496</v>
      </c>
      <c r="EB1054" s="11">
        <v>73.129997253417969</v>
      </c>
      <c r="EC1054" s="11">
        <v>1.4625999927520752</v>
      </c>
      <c r="ED1054" s="11">
        <v>71.667396545410156</v>
      </c>
      <c r="EE1054" s="11">
        <v>3.2799999713897705</v>
      </c>
      <c r="EF1054" s="11">
        <v>0</v>
      </c>
      <c r="EG1054" s="11">
        <v>0</v>
      </c>
      <c r="EH1054" s="11">
        <v>0</v>
      </c>
      <c r="EI1054" s="11">
        <v>9.9999997764825821E-3</v>
      </c>
      <c r="EJ1054" s="11">
        <v>3.2400000095367432</v>
      </c>
      <c r="EK1054" s="11">
        <v>2.630000114440918</v>
      </c>
      <c r="EL1054" s="11">
        <v>0.10000000149011612</v>
      </c>
      <c r="EM1054" s="11">
        <v>1.4099999666213989</v>
      </c>
      <c r="EN1054" s="11">
        <v>2.2400000095367432</v>
      </c>
      <c r="EO1054" s="11">
        <v>40.680000305175781</v>
      </c>
      <c r="EP1054" s="11">
        <v>0</v>
      </c>
      <c r="EQ1054" s="11">
        <v>0</v>
      </c>
      <c r="ER1054" s="11">
        <v>0</v>
      </c>
      <c r="ES1054" s="11">
        <v>9.0000003576278687E-2</v>
      </c>
      <c r="ET1054" s="11">
        <v>1.6399999856948853</v>
      </c>
      <c r="EU1054" s="38">
        <v>0.27000001072883606</v>
      </c>
      <c r="EV1054" s="11">
        <v>0.27000001072883606</v>
      </c>
      <c r="EW1054" s="11">
        <v>0</v>
      </c>
      <c r="EX1054" s="11">
        <v>10.039999961853027</v>
      </c>
      <c r="EY1054" s="11">
        <v>1.0099999904632568</v>
      </c>
      <c r="EZ1054" s="11">
        <v>9.9999997764825821E-3</v>
      </c>
      <c r="FA1054" s="11">
        <v>0.9100000262260437</v>
      </c>
      <c r="FB1054" s="11">
        <v>1.9999999552965164E-2</v>
      </c>
      <c r="FC1054" s="11">
        <v>0.18000000715255737</v>
      </c>
      <c r="FD1054" s="11">
        <v>0</v>
      </c>
      <c r="FE1054" s="11">
        <v>8.6099996566772461</v>
      </c>
      <c r="FF1054" s="11">
        <v>0</v>
      </c>
      <c r="FG1054" s="11">
        <v>0</v>
      </c>
      <c r="FH1054" s="11">
        <v>7.0000000298023224E-2</v>
      </c>
      <c r="FI1054" s="11">
        <v>0.44999998807907104</v>
      </c>
      <c r="FJ1054" s="11">
        <v>6.119999885559082</v>
      </c>
      <c r="FK1054" s="11">
        <v>5.000000074505806E-2</v>
      </c>
      <c r="FL1054" s="11">
        <v>9.9999997764825821E-3</v>
      </c>
      <c r="FM1054" s="11">
        <v>7.0000000298023224E-2</v>
      </c>
      <c r="FN1054" s="11">
        <v>5.000000074505806E-2</v>
      </c>
      <c r="FO1054" s="11">
        <v>0.81999999284744263</v>
      </c>
      <c r="FP1054" s="11">
        <v>0</v>
      </c>
      <c r="FQ1054" s="11">
        <v>0.31999999284744263</v>
      </c>
      <c r="FR1054" s="11">
        <v>2.8900001049041748</v>
      </c>
      <c r="FS1054" s="11">
        <v>3.3499999046325684</v>
      </c>
      <c r="FT1054" s="11">
        <v>0</v>
      </c>
      <c r="FU1054" s="11">
        <v>2.3599998950958252</v>
      </c>
      <c r="FV1054" s="11">
        <v>0.37000000476837158</v>
      </c>
      <c r="FW1054" s="11">
        <v>0.37000000476837158</v>
      </c>
      <c r="FX1054" s="11">
        <v>1.1299999952316284</v>
      </c>
      <c r="FY1054" s="11">
        <v>4.7600002288818359</v>
      </c>
      <c r="FZ1054" s="11">
        <v>0</v>
      </c>
      <c r="GA1054" s="11">
        <v>1.5199999809265137</v>
      </c>
      <c r="GB1054" s="11">
        <v>0.88999998569488525</v>
      </c>
      <c r="GC1054" s="11">
        <v>9.0000003576278687E-2</v>
      </c>
      <c r="GD1054" s="11">
        <v>0.13303922116756439</v>
      </c>
      <c r="GE1054" s="11">
        <v>0.5899999737739563</v>
      </c>
      <c r="GF1054" s="11">
        <v>0.15000000596046448</v>
      </c>
      <c r="GG1054" s="38">
        <v>0.15000000596046448</v>
      </c>
      <c r="GH1054" s="11">
        <v>0</v>
      </c>
      <c r="GI1054" s="38">
        <v>1.9999999552965164E-2</v>
      </c>
      <c r="GJ1054" s="11">
        <v>1.9999999552965164E-2</v>
      </c>
      <c r="GK1054" s="38">
        <v>0.30000001192092896</v>
      </c>
      <c r="GL1054" s="11">
        <v>0.30000001192092896</v>
      </c>
      <c r="GM1054" s="11">
        <v>0</v>
      </c>
      <c r="GN1054" s="11">
        <v>2.880000114440918</v>
      </c>
      <c r="GO1054" s="11">
        <v>0.15999999642372131</v>
      </c>
      <c r="GP1054" s="11">
        <v>0</v>
      </c>
      <c r="GQ1054" s="11">
        <v>186.49000549316406</v>
      </c>
      <c r="GR1054" s="11">
        <v>0</v>
      </c>
      <c r="GS1054" s="11">
        <v>0</v>
      </c>
      <c r="GT1054" s="11">
        <v>0</v>
      </c>
      <c r="GU1054" s="11">
        <v>1.9999999552965164E-2</v>
      </c>
      <c r="GV1054" s="11">
        <v>1.0199999809265137</v>
      </c>
      <c r="GW1054" s="11">
        <v>0</v>
      </c>
      <c r="GX1054" s="11">
        <v>1.0399999618530273</v>
      </c>
      <c r="GY1054" s="11">
        <v>4.4499998092651367</v>
      </c>
      <c r="GZ1054" s="11">
        <v>0</v>
      </c>
      <c r="HA1054" s="11">
        <v>0.8399999737739563</v>
      </c>
      <c r="HB1054" s="11">
        <v>0</v>
      </c>
      <c r="HC1054" s="11">
        <v>1.440000057220459</v>
      </c>
      <c r="HD1054" s="11">
        <v>1.7799999713897705</v>
      </c>
      <c r="HE1054" s="11">
        <v>2.6500000953674316</v>
      </c>
      <c r="HF1054" s="11">
        <v>0.12999999523162842</v>
      </c>
      <c r="HG1054" s="11">
        <v>5.9999998658895493E-2</v>
      </c>
      <c r="HH1054" s="11">
        <v>0</v>
      </c>
      <c r="HI1054" s="11">
        <v>0</v>
      </c>
      <c r="HJ1054" s="11">
        <v>1.3500000238418579</v>
      </c>
      <c r="HK1054" s="11">
        <v>14.840000152587891</v>
      </c>
      <c r="HL1054" s="11">
        <v>0.15000000596046448</v>
      </c>
      <c r="HM1054" s="11">
        <v>0</v>
      </c>
      <c r="HN1054" s="11">
        <v>0</v>
      </c>
      <c r="HO1054" s="11">
        <v>0.98000001907348633</v>
      </c>
      <c r="HP1054" s="11">
        <v>1.5099999904632568</v>
      </c>
      <c r="HQ1054" s="11">
        <v>1.25</v>
      </c>
      <c r="HR1054" s="11">
        <v>2.6700000762939453</v>
      </c>
      <c r="HS1054" s="11">
        <v>1.7400000095367432</v>
      </c>
      <c r="HT1054" s="11">
        <v>9.9999997764825821E-3</v>
      </c>
      <c r="HU1054" s="11">
        <v>0</v>
      </c>
      <c r="HV1054" s="11">
        <v>0</v>
      </c>
    </row>
    <row r="1055" spans="1:230" x14ac:dyDescent="0.3">
      <c r="A1055" s="8">
        <v>39691</v>
      </c>
      <c r="B1055" s="11">
        <v>97.266349792480469</v>
      </c>
      <c r="C1055" s="11">
        <v>217.10809326171875</v>
      </c>
      <c r="D1055" s="11">
        <v>99.922859191894531</v>
      </c>
      <c r="E1055" s="11">
        <v>0</v>
      </c>
      <c r="F1055" s="11">
        <v>0</v>
      </c>
      <c r="G1055" s="11">
        <v>1.9999999552965164E-2</v>
      </c>
      <c r="H1055" s="11">
        <v>13.449999809265137</v>
      </c>
      <c r="I1055" s="11">
        <v>0.15000000596046448</v>
      </c>
      <c r="J1055" s="11">
        <v>0.18999999761581421</v>
      </c>
      <c r="K1055" s="11">
        <v>3.9999999105930328E-2</v>
      </c>
      <c r="L1055" s="11">
        <v>1.3899999856948853</v>
      </c>
      <c r="M1055" s="11">
        <v>0.10000000149011612</v>
      </c>
      <c r="N1055" s="11">
        <v>0</v>
      </c>
      <c r="O1055" s="11">
        <v>1.2999999523162842</v>
      </c>
      <c r="P1055" s="11">
        <v>0</v>
      </c>
      <c r="Q1055" s="11">
        <v>0</v>
      </c>
      <c r="R1055" s="11">
        <v>0.34000000357627869</v>
      </c>
      <c r="S1055" s="11">
        <v>1.4099999666213989</v>
      </c>
      <c r="T1055" s="11">
        <v>0</v>
      </c>
      <c r="U1055" s="11">
        <v>1.9999999552965164E-2</v>
      </c>
      <c r="V1055" s="11">
        <v>5.000000074505806E-2</v>
      </c>
      <c r="W1055" s="11">
        <v>0</v>
      </c>
      <c r="X1055" s="11">
        <v>0.34000000357627869</v>
      </c>
      <c r="Y1055" s="11">
        <v>3.3299999237060547</v>
      </c>
      <c r="Z1055" s="11">
        <v>12.619999885559082</v>
      </c>
      <c r="AA1055" s="11">
        <v>2.2899999618530273</v>
      </c>
      <c r="AB1055" s="11">
        <v>0.68000000715255737</v>
      </c>
      <c r="AC1055" s="11">
        <v>0</v>
      </c>
      <c r="AD1055" s="11">
        <v>0.20999999344348907</v>
      </c>
      <c r="AE1055" s="11">
        <v>0</v>
      </c>
      <c r="AF1055" s="11">
        <v>0</v>
      </c>
      <c r="AG1055" s="11">
        <v>0.94999998807907104</v>
      </c>
      <c r="AH1055" s="11">
        <v>0</v>
      </c>
      <c r="AI1055" s="11">
        <v>1.2699999809265137</v>
      </c>
      <c r="AJ1055" s="11">
        <v>0</v>
      </c>
      <c r="AK1055" s="11">
        <v>0</v>
      </c>
      <c r="AL1055" s="11">
        <v>0</v>
      </c>
      <c r="AM1055" s="11">
        <v>0</v>
      </c>
      <c r="AN1055" s="11">
        <v>2.1800000667572021</v>
      </c>
      <c r="AO1055" s="11">
        <v>0</v>
      </c>
      <c r="AP1055" s="11">
        <v>0</v>
      </c>
      <c r="AQ1055" s="11">
        <v>9.9999997764825821E-3</v>
      </c>
      <c r="AR1055" s="11">
        <v>0.14000000059604645</v>
      </c>
      <c r="AS1055" s="11">
        <v>0.57999998331069946</v>
      </c>
      <c r="AT1055" s="38">
        <v>0.57999998331069946</v>
      </c>
      <c r="AU1055" s="11">
        <v>0</v>
      </c>
      <c r="AV1055" s="11">
        <v>9.9999997764825821E-3</v>
      </c>
      <c r="AW1055" s="11">
        <v>0</v>
      </c>
      <c r="AX1055" s="11">
        <v>0.40999999642372131</v>
      </c>
      <c r="AY1055" s="11">
        <v>1.5299999713897705</v>
      </c>
      <c r="AZ1055" s="11">
        <v>0</v>
      </c>
      <c r="BA1055" s="11">
        <v>1.0399999618530273</v>
      </c>
      <c r="BB1055" s="11">
        <v>9.9999997764825821E-3</v>
      </c>
      <c r="BC1055" s="11">
        <v>1.9999999552965164E-2</v>
      </c>
      <c r="BD1055" s="11">
        <v>0</v>
      </c>
      <c r="BE1055" s="11">
        <v>3.9999999105930328E-2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0.2199999988079071</v>
      </c>
      <c r="BK1055" s="11">
        <v>0.25</v>
      </c>
      <c r="BL1055" s="11">
        <v>5.9999998658895493E-2</v>
      </c>
      <c r="BM1055" s="11">
        <v>0.73000001907348633</v>
      </c>
      <c r="BN1055" s="11">
        <v>0</v>
      </c>
      <c r="BO1055" s="11">
        <v>4.7300000190734863</v>
      </c>
      <c r="BP1055" s="11">
        <v>0.10999999940395355</v>
      </c>
      <c r="BQ1055" s="11">
        <v>2.4000000953674316</v>
      </c>
      <c r="BR1055" s="11">
        <v>0.11999999731779099</v>
      </c>
      <c r="BS1055" s="11">
        <v>0.68000000715255737</v>
      </c>
      <c r="BT1055" s="11">
        <v>2.9999999329447746E-2</v>
      </c>
      <c r="BU1055" s="11">
        <v>0.5</v>
      </c>
      <c r="BV1055" s="11">
        <v>3.9700000286102295</v>
      </c>
      <c r="BW1055" s="11">
        <v>9.0000003576278687E-2</v>
      </c>
      <c r="BX1055" s="11">
        <v>0</v>
      </c>
      <c r="BY1055" s="11">
        <v>15.199999809265137</v>
      </c>
      <c r="BZ1055" s="11">
        <v>0.43000000715255737</v>
      </c>
      <c r="CA1055" s="11">
        <v>1.9999999552965164E-2</v>
      </c>
      <c r="CB1055" s="11">
        <v>0.5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0.79000002145767212</v>
      </c>
      <c r="CI1055" s="11">
        <v>0.5</v>
      </c>
      <c r="CJ1055" s="11">
        <v>3.3399999141693115</v>
      </c>
      <c r="CK1055" s="11">
        <v>2.6771038770675659E-2</v>
      </c>
      <c r="CL1055" s="11">
        <v>1.75</v>
      </c>
      <c r="CM1055" s="11">
        <v>0.33000001311302185</v>
      </c>
      <c r="CN1055" s="11">
        <v>1.6022967100143433</v>
      </c>
      <c r="CO1055" s="11">
        <v>0</v>
      </c>
      <c r="CP1055" s="11">
        <v>0</v>
      </c>
      <c r="CQ1055" s="11">
        <v>0.2800000011920929</v>
      </c>
      <c r="CR1055" s="11">
        <v>5.000000074505806E-2</v>
      </c>
      <c r="CS1055" s="11">
        <v>0</v>
      </c>
      <c r="CT1055" s="11">
        <v>5.000000074505806E-2</v>
      </c>
      <c r="CU1055" s="11">
        <v>1.9999999552965164E-2</v>
      </c>
      <c r="CV1055" s="11">
        <v>1.9999999552965164E-2</v>
      </c>
      <c r="CW1055" s="11">
        <v>1.1399999856948853</v>
      </c>
      <c r="CX1055" s="11">
        <v>0</v>
      </c>
      <c r="CY1055" s="11">
        <v>0</v>
      </c>
      <c r="CZ1055" s="11">
        <v>0.68999999761581421</v>
      </c>
      <c r="DA1055" s="11">
        <v>0</v>
      </c>
      <c r="DB1055" s="11">
        <v>0.20999999344348907</v>
      </c>
      <c r="DC1055" s="11">
        <v>0</v>
      </c>
      <c r="DD1055" s="11">
        <v>0</v>
      </c>
      <c r="DE1055" s="11">
        <v>0.10999999940395355</v>
      </c>
      <c r="DF1055" s="11">
        <v>3.8399999141693115</v>
      </c>
      <c r="DG1055" s="11">
        <v>1.9999999552965164E-2</v>
      </c>
      <c r="DH1055" s="11">
        <v>0</v>
      </c>
      <c r="DI1055" s="11">
        <v>8.1400003433227539</v>
      </c>
      <c r="DJ1055" s="11">
        <v>48.596366882324219</v>
      </c>
      <c r="DK1055" s="11">
        <v>0.25384822487831116</v>
      </c>
      <c r="DL1055" s="11">
        <v>0.5</v>
      </c>
      <c r="DM1055" s="11">
        <v>0.18999999761581421</v>
      </c>
      <c r="DN1055" s="11">
        <v>1.1200000047683716</v>
      </c>
      <c r="DO1055" s="11">
        <v>0.23000000417232513</v>
      </c>
      <c r="DP1055" s="11">
        <v>7.0799999237060547</v>
      </c>
      <c r="DQ1055" s="11">
        <v>1.6599999666213989</v>
      </c>
      <c r="DR1055" s="11">
        <v>0.23000000417232513</v>
      </c>
      <c r="DS1055" s="38">
        <v>0.23000000417232513</v>
      </c>
      <c r="DT1055" s="11">
        <v>0.43999999761581421</v>
      </c>
      <c r="DU1055" s="38">
        <v>0.20999999344348907</v>
      </c>
      <c r="DV1055" s="11">
        <v>0.20999999344348907</v>
      </c>
      <c r="DW1055" s="11">
        <v>0.47999998927116394</v>
      </c>
      <c r="DX1055" s="11">
        <v>0</v>
      </c>
      <c r="DY1055" s="11">
        <v>1.4900000095367432</v>
      </c>
      <c r="DZ1055" s="11">
        <v>9.0000003576278687E-2</v>
      </c>
      <c r="EA1055" s="11">
        <v>5.8000001907348633</v>
      </c>
      <c r="EB1055" s="11">
        <v>19.860000610351563</v>
      </c>
      <c r="EC1055" s="11">
        <v>0.39719998836517334</v>
      </c>
      <c r="ED1055" s="11">
        <v>19.462799072265625</v>
      </c>
      <c r="EE1055" s="11">
        <v>3.2799999713897705</v>
      </c>
      <c r="EF1055" s="11">
        <v>0</v>
      </c>
      <c r="EG1055" s="11">
        <v>0</v>
      </c>
      <c r="EH1055" s="11">
        <v>0</v>
      </c>
      <c r="EI1055" s="11">
        <v>0</v>
      </c>
      <c r="EJ1055" s="11">
        <v>6.630000114440918</v>
      </c>
      <c r="EK1055" s="11">
        <v>2.5099999904632568</v>
      </c>
      <c r="EL1055" s="11">
        <v>5.000000074505806E-2</v>
      </c>
      <c r="EM1055" s="11">
        <v>0.74000000953674316</v>
      </c>
      <c r="EN1055" s="11">
        <v>1.1499999761581421</v>
      </c>
      <c r="EO1055" s="11">
        <v>24.329999923706055</v>
      </c>
      <c r="EP1055" s="11">
        <v>0</v>
      </c>
      <c r="EQ1055" s="11">
        <v>0</v>
      </c>
      <c r="ER1055" s="11">
        <v>0</v>
      </c>
      <c r="ES1055" s="11">
        <v>7.0000000298023224E-2</v>
      </c>
      <c r="ET1055" s="11">
        <v>1.2000000476837158</v>
      </c>
      <c r="EU1055" s="38">
        <v>0</v>
      </c>
      <c r="EV1055" s="11">
        <v>0</v>
      </c>
      <c r="EW1055" s="11">
        <v>0</v>
      </c>
      <c r="EX1055" s="11">
        <v>7.5399999618530273</v>
      </c>
      <c r="EY1055" s="11">
        <v>0.34000000357627869</v>
      </c>
      <c r="EZ1055" s="11">
        <v>9.9999997764825821E-3</v>
      </c>
      <c r="FA1055" s="11">
        <v>0.62999999523162842</v>
      </c>
      <c r="FB1055" s="11">
        <v>0</v>
      </c>
      <c r="FC1055" s="11">
        <v>0.10999999940395355</v>
      </c>
      <c r="FD1055" s="11">
        <v>0</v>
      </c>
      <c r="FE1055" s="11">
        <v>0</v>
      </c>
      <c r="FF1055" s="11">
        <v>0</v>
      </c>
      <c r="FG1055" s="11">
        <v>0</v>
      </c>
      <c r="FH1055" s="11">
        <v>1.9999999552965164E-2</v>
      </c>
      <c r="FI1055" s="11">
        <v>3.9999999105930328E-2</v>
      </c>
      <c r="FJ1055" s="11">
        <v>8.8299999237060547</v>
      </c>
      <c r="FK1055" s="11">
        <v>9.9999997764825821E-3</v>
      </c>
      <c r="FL1055" s="11">
        <v>9.9999997764825821E-3</v>
      </c>
      <c r="FM1055" s="11">
        <v>0</v>
      </c>
      <c r="FN1055" s="11">
        <v>1.9999999552965164E-2</v>
      </c>
      <c r="FO1055" s="11">
        <v>0.28999999165534973</v>
      </c>
      <c r="FP1055" s="11">
        <v>0</v>
      </c>
      <c r="FQ1055" s="11">
        <v>0.23000000417232513</v>
      </c>
      <c r="FR1055" s="11">
        <v>0.61000001430511475</v>
      </c>
      <c r="FS1055" s="11">
        <v>2.7100000381469727</v>
      </c>
      <c r="FT1055" s="11">
        <v>0</v>
      </c>
      <c r="FU1055" s="11">
        <v>0.56999999284744263</v>
      </c>
      <c r="FV1055" s="11">
        <v>0.33000001311302185</v>
      </c>
      <c r="FW1055" s="11">
        <v>0.25</v>
      </c>
      <c r="FX1055" s="11">
        <v>0.52999997138977051</v>
      </c>
      <c r="FY1055" s="11">
        <v>1.5499999523162842</v>
      </c>
      <c r="FZ1055" s="11">
        <v>0</v>
      </c>
      <c r="GA1055" s="11">
        <v>0.15999999642372131</v>
      </c>
      <c r="GB1055" s="11">
        <v>9.0000003576278687E-2</v>
      </c>
      <c r="GC1055" s="11">
        <v>5.9999998658895493E-2</v>
      </c>
      <c r="GD1055" s="11">
        <v>0</v>
      </c>
      <c r="GE1055" s="11">
        <v>0</v>
      </c>
      <c r="GF1055" s="11">
        <v>0.18999999761581421</v>
      </c>
      <c r="GG1055" s="38">
        <v>0.18999999761581421</v>
      </c>
      <c r="GH1055" s="11">
        <v>0</v>
      </c>
      <c r="GI1055" s="38">
        <v>9.9999997764825821E-3</v>
      </c>
      <c r="GJ1055" s="11">
        <v>9.9999997764825821E-3</v>
      </c>
      <c r="GK1055" s="38">
        <v>2.9999999329447746E-2</v>
      </c>
      <c r="GL1055" s="11">
        <v>2.9999999329447746E-2</v>
      </c>
      <c r="GM1055" s="11">
        <v>0</v>
      </c>
      <c r="GN1055" s="11">
        <v>2.2100000381469727</v>
      </c>
      <c r="GO1055" s="11">
        <v>1.9999999552965164E-2</v>
      </c>
      <c r="GP1055" s="11">
        <v>0.8399999737739563</v>
      </c>
      <c r="GQ1055" s="11">
        <v>176.27000427246094</v>
      </c>
      <c r="GR1055" s="11">
        <v>0</v>
      </c>
      <c r="GS1055" s="11">
        <v>0</v>
      </c>
      <c r="GT1055" s="11">
        <v>0</v>
      </c>
      <c r="GU1055" s="11">
        <v>9.9999997764825821E-3</v>
      </c>
      <c r="GV1055" s="11">
        <v>0.10999999940395355</v>
      </c>
      <c r="GW1055" s="11">
        <v>0</v>
      </c>
      <c r="GX1055" s="11">
        <v>0.52999997138977051</v>
      </c>
      <c r="GY1055" s="11">
        <v>1.5900000333786011</v>
      </c>
      <c r="GZ1055" s="11">
        <v>0</v>
      </c>
      <c r="HA1055" s="11">
        <v>1.0900000333786011</v>
      </c>
      <c r="HB1055" s="11">
        <v>0.41999998688697815</v>
      </c>
      <c r="HC1055" s="11">
        <v>1.6499999761581421</v>
      </c>
      <c r="HD1055" s="11">
        <v>0.54000002145767212</v>
      </c>
      <c r="HE1055" s="11">
        <v>2.2999999523162842</v>
      </c>
      <c r="HF1055" s="11">
        <v>2.9999999329447746E-2</v>
      </c>
      <c r="HG1055" s="11">
        <v>1.9999999552965164E-2</v>
      </c>
      <c r="HH1055" s="11">
        <v>0</v>
      </c>
      <c r="HI1055" s="11">
        <v>0</v>
      </c>
      <c r="HJ1055" s="11">
        <v>0.62999999523162842</v>
      </c>
      <c r="HK1055" s="11">
        <v>3.7000000476837158</v>
      </c>
      <c r="HL1055" s="11">
        <v>5.000000074505806E-2</v>
      </c>
      <c r="HM1055" s="11">
        <v>0</v>
      </c>
      <c r="HN1055" s="11">
        <v>0</v>
      </c>
      <c r="HO1055" s="11">
        <v>0.34999999403953552</v>
      </c>
      <c r="HP1055" s="11">
        <v>0.36000001430511475</v>
      </c>
      <c r="HQ1055" s="11">
        <v>1.1299999952316284</v>
      </c>
      <c r="HR1055" s="11">
        <v>2.4100000858306885</v>
      </c>
      <c r="HS1055" s="11">
        <v>1.5700000524520874</v>
      </c>
      <c r="HT1055" s="11">
        <v>0</v>
      </c>
      <c r="HU1055" s="11">
        <v>0</v>
      </c>
      <c r="HV1055" s="11">
        <v>0</v>
      </c>
    </row>
    <row r="1056" spans="1:230" x14ac:dyDescent="0.3">
      <c r="A1056" s="8">
        <v>39721</v>
      </c>
      <c r="B1056" s="11">
        <v>82.412216186523438</v>
      </c>
      <c r="C1056" s="11">
        <v>123.99033355712891</v>
      </c>
      <c r="D1056" s="11">
        <v>85.608619689941406</v>
      </c>
      <c r="E1056" s="11">
        <v>0</v>
      </c>
      <c r="F1056" s="11">
        <v>0</v>
      </c>
      <c r="G1056" s="11">
        <v>1.9999999552965164E-2</v>
      </c>
      <c r="H1056" s="11">
        <v>23.639999389648438</v>
      </c>
      <c r="I1056" s="11">
        <v>0.10999999940395355</v>
      </c>
      <c r="J1056" s="11">
        <v>0.18999999761581421</v>
      </c>
      <c r="K1056" s="11">
        <v>5.000000074505806E-2</v>
      </c>
      <c r="L1056" s="11">
        <v>1.5499999523162842</v>
      </c>
      <c r="M1056" s="11">
        <v>9.0000003576278687E-2</v>
      </c>
      <c r="N1056" s="11">
        <v>0</v>
      </c>
      <c r="O1056" s="11">
        <v>1.0800000429153442</v>
      </c>
      <c r="P1056" s="11">
        <v>0</v>
      </c>
      <c r="Q1056" s="11">
        <v>0</v>
      </c>
      <c r="R1056" s="11">
        <v>0.37000000476837158</v>
      </c>
      <c r="S1056" s="11">
        <v>1.0900000333786011</v>
      </c>
      <c r="T1056" s="11">
        <v>0</v>
      </c>
      <c r="U1056" s="11">
        <v>0.62000000476837158</v>
      </c>
      <c r="V1056" s="11">
        <v>5.9999998658895493E-2</v>
      </c>
      <c r="W1056" s="11">
        <v>0</v>
      </c>
      <c r="X1056" s="11">
        <v>0.18000000715255737</v>
      </c>
      <c r="Y1056" s="11">
        <v>2.9900000095367432</v>
      </c>
      <c r="Z1056" s="11">
        <v>11.810000419616699</v>
      </c>
      <c r="AA1056" s="11">
        <v>2</v>
      </c>
      <c r="AB1056" s="11">
        <v>0.60000002384185791</v>
      </c>
      <c r="AC1056" s="11">
        <v>0</v>
      </c>
      <c r="AD1056" s="11">
        <v>0.23000000417232513</v>
      </c>
      <c r="AE1056" s="11">
        <v>0</v>
      </c>
      <c r="AF1056" s="11">
        <v>0</v>
      </c>
      <c r="AG1056" s="11">
        <v>0.62999999523162842</v>
      </c>
      <c r="AH1056" s="11">
        <v>5.000000074505806E-2</v>
      </c>
      <c r="AI1056" s="11">
        <v>0.88999998569488525</v>
      </c>
      <c r="AJ1056" s="11">
        <v>0</v>
      </c>
      <c r="AK1056" s="11">
        <v>0</v>
      </c>
      <c r="AL1056" s="11">
        <v>0</v>
      </c>
      <c r="AM1056" s="11">
        <v>0.27000001072883606</v>
      </c>
      <c r="AN1056" s="11">
        <v>2.1700000762939453</v>
      </c>
      <c r="AO1056" s="11">
        <v>0</v>
      </c>
      <c r="AP1056" s="11">
        <v>0</v>
      </c>
      <c r="AQ1056" s="11">
        <v>9.9999997764825821E-3</v>
      </c>
      <c r="AR1056" s="11">
        <v>0.17000000178813934</v>
      </c>
      <c r="AS1056" s="11">
        <v>0.62000000476837158</v>
      </c>
      <c r="AT1056" s="38">
        <v>0.62000000476837158</v>
      </c>
      <c r="AU1056" s="11">
        <v>0</v>
      </c>
      <c r="AV1056" s="11">
        <v>0</v>
      </c>
      <c r="AW1056" s="11">
        <v>0</v>
      </c>
      <c r="AX1056" s="11">
        <v>0.56000000238418579</v>
      </c>
      <c r="AY1056" s="11">
        <v>1.5099999904632568</v>
      </c>
      <c r="AZ1056" s="11">
        <v>0</v>
      </c>
      <c r="BA1056" s="11">
        <v>0.75999999046325684</v>
      </c>
      <c r="BB1056" s="11">
        <v>9.9999997764825821E-3</v>
      </c>
      <c r="BC1056" s="11">
        <v>1.9999999552965164E-2</v>
      </c>
      <c r="BD1056" s="11">
        <v>0</v>
      </c>
      <c r="BE1056" s="11">
        <v>2.9999999329447746E-2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0.23000000417232513</v>
      </c>
      <c r="BK1056" s="11">
        <v>0.25999999046325684</v>
      </c>
      <c r="BL1056" s="11">
        <v>3.9999999105930328E-2</v>
      </c>
      <c r="BM1056" s="11">
        <v>0.33000001311302185</v>
      </c>
      <c r="BN1056" s="11">
        <v>0</v>
      </c>
      <c r="BO1056" s="11">
        <v>4.369999885559082</v>
      </c>
      <c r="BP1056" s="11">
        <v>7.9999998211860657E-2</v>
      </c>
      <c r="BQ1056" s="11">
        <v>1.9700000286102295</v>
      </c>
      <c r="BR1056" s="11">
        <v>7.9999998211860657E-2</v>
      </c>
      <c r="BS1056" s="11">
        <v>0.55000001192092896</v>
      </c>
      <c r="BT1056" s="11">
        <v>1.9999999552965164E-2</v>
      </c>
      <c r="BU1056" s="11">
        <v>5.9999998658895493E-2</v>
      </c>
      <c r="BV1056" s="11">
        <v>2.5899999141693115</v>
      </c>
      <c r="BW1056" s="11">
        <v>3.9999999105930328E-2</v>
      </c>
      <c r="BX1056" s="11">
        <v>0</v>
      </c>
      <c r="BY1056" s="11">
        <v>5.0300002098083496</v>
      </c>
      <c r="BZ1056" s="11">
        <v>1.0199999809265137</v>
      </c>
      <c r="CA1056" s="11">
        <v>1.9999999552965164E-2</v>
      </c>
      <c r="CB1056" s="11">
        <v>0.44999998807907104</v>
      </c>
      <c r="CC1056" s="11">
        <v>0.12999999523162842</v>
      </c>
      <c r="CD1056" s="11">
        <v>0</v>
      </c>
      <c r="CE1056" s="11">
        <v>0</v>
      </c>
      <c r="CF1056" s="11">
        <v>0.12999999523162842</v>
      </c>
      <c r="CG1056" s="11">
        <v>0</v>
      </c>
      <c r="CH1056" s="11">
        <v>0.27000001072883606</v>
      </c>
      <c r="CI1056" s="11">
        <v>0.51999998092651367</v>
      </c>
      <c r="CJ1056" s="11">
        <v>7.9999998211860657E-2</v>
      </c>
      <c r="CK1056" s="11">
        <v>1.9670059904456139E-2</v>
      </c>
      <c r="CL1056" s="11">
        <v>0.67000001668930054</v>
      </c>
      <c r="CM1056" s="11">
        <v>0.11999999731779099</v>
      </c>
      <c r="CN1056" s="11">
        <v>1.3949187994003296</v>
      </c>
      <c r="CO1056" s="11">
        <v>0</v>
      </c>
      <c r="CP1056" s="11">
        <v>0</v>
      </c>
      <c r="CQ1056" s="11">
        <v>0.12999999523162842</v>
      </c>
      <c r="CR1056" s="11">
        <v>9.0000003576278687E-2</v>
      </c>
      <c r="CS1056" s="11">
        <v>0</v>
      </c>
      <c r="CT1056" s="11">
        <v>5.000000074505806E-2</v>
      </c>
      <c r="CU1056" s="11">
        <v>9.9999997764825821E-3</v>
      </c>
      <c r="CV1056" s="11">
        <v>9.9999997764825821E-3</v>
      </c>
      <c r="CW1056" s="11">
        <v>0.94999998807907104</v>
      </c>
      <c r="CX1056" s="11">
        <v>0</v>
      </c>
      <c r="CY1056" s="11">
        <v>0</v>
      </c>
      <c r="CZ1056" s="11">
        <v>7.9999998211860657E-2</v>
      </c>
      <c r="DA1056" s="11">
        <v>0</v>
      </c>
      <c r="DB1056" s="11">
        <v>0</v>
      </c>
      <c r="DC1056" s="11">
        <v>0</v>
      </c>
      <c r="DD1056" s="11">
        <v>0</v>
      </c>
      <c r="DE1056" s="11">
        <v>7.9999998211860657E-2</v>
      </c>
      <c r="DF1056" s="11">
        <v>0</v>
      </c>
      <c r="DG1056" s="11">
        <v>0</v>
      </c>
      <c r="DH1056" s="11">
        <v>0</v>
      </c>
      <c r="DI1056" s="11">
        <v>4.429999828338623</v>
      </c>
      <c r="DJ1056" s="11">
        <v>46.102901458740234</v>
      </c>
      <c r="DK1056" s="11">
        <v>0.28312927484512329</v>
      </c>
      <c r="DL1056" s="11">
        <v>0.30000001192092896</v>
      </c>
      <c r="DM1056" s="11">
        <v>7.9999998211860657E-2</v>
      </c>
      <c r="DN1056" s="11">
        <v>0.43999999761581421</v>
      </c>
      <c r="DO1056" s="11">
        <v>0.25</v>
      </c>
      <c r="DP1056" s="11">
        <v>6.809999942779541</v>
      </c>
      <c r="DQ1056" s="11">
        <v>1.5900000333786011</v>
      </c>
      <c r="DR1056" s="11">
        <v>0.20000000298023224</v>
      </c>
      <c r="DS1056" s="38">
        <v>0.20000000298023224</v>
      </c>
      <c r="DT1056" s="11">
        <v>0.34999999403953552</v>
      </c>
      <c r="DU1056" s="38">
        <v>9.0000003576278687E-2</v>
      </c>
      <c r="DV1056" s="11">
        <v>9.0000003576278687E-2</v>
      </c>
      <c r="DW1056" s="11">
        <v>0.20000000298023224</v>
      </c>
      <c r="DX1056" s="11">
        <v>0</v>
      </c>
      <c r="DY1056" s="11">
        <v>0.97000002861022949</v>
      </c>
      <c r="DZ1056" s="11">
        <v>0.10000000149011612</v>
      </c>
      <c r="EA1056" s="11">
        <v>5.3400001525878906</v>
      </c>
      <c r="EB1056" s="11">
        <v>9.369999885559082</v>
      </c>
      <c r="EC1056" s="11">
        <v>0.18739999830722809</v>
      </c>
      <c r="ED1056" s="11">
        <v>9.1826000213623047</v>
      </c>
      <c r="EE1056" s="11">
        <v>3.6600000858306885</v>
      </c>
      <c r="EF1056" s="11">
        <v>0</v>
      </c>
      <c r="EG1056" s="11">
        <v>0.77999997138977051</v>
      </c>
      <c r="EH1056" s="11">
        <v>0</v>
      </c>
      <c r="EI1056" s="11">
        <v>0</v>
      </c>
      <c r="EJ1056" s="11">
        <v>11.640000343322754</v>
      </c>
      <c r="EK1056" s="11">
        <v>1.9900000095367432</v>
      </c>
      <c r="EL1056" s="11">
        <v>3.9999999105930328E-2</v>
      </c>
      <c r="EM1056" s="11">
        <v>0.56000000238418579</v>
      </c>
      <c r="EN1056" s="11">
        <v>0.87000000476837158</v>
      </c>
      <c r="EO1056" s="11">
        <v>7.0399999618530273</v>
      </c>
      <c r="EP1056" s="11">
        <v>0</v>
      </c>
      <c r="EQ1056" s="11">
        <v>0</v>
      </c>
      <c r="ER1056" s="11">
        <v>0.34999999403953552</v>
      </c>
      <c r="ES1056" s="11">
        <v>7.0000000298023224E-2</v>
      </c>
      <c r="ET1056" s="11">
        <v>1.25</v>
      </c>
      <c r="EU1056" s="38">
        <v>7.9999998211860657E-2</v>
      </c>
      <c r="EV1056" s="11">
        <v>7.9999998211860657E-2</v>
      </c>
      <c r="EW1056" s="11">
        <v>0</v>
      </c>
      <c r="EX1056" s="11">
        <v>6.25</v>
      </c>
      <c r="EY1056" s="11">
        <v>0.20000000298023224</v>
      </c>
      <c r="EZ1056" s="11">
        <v>9.9999997764825821E-3</v>
      </c>
      <c r="FA1056" s="11">
        <v>0.70999997854232788</v>
      </c>
      <c r="FB1056" s="11">
        <v>0</v>
      </c>
      <c r="FC1056" s="11">
        <v>7.9999998211860657E-2</v>
      </c>
      <c r="FD1056" s="11">
        <v>0</v>
      </c>
      <c r="FE1056" s="11">
        <v>0</v>
      </c>
      <c r="FF1056" s="11">
        <v>0</v>
      </c>
      <c r="FG1056" s="11">
        <v>0</v>
      </c>
      <c r="FH1056" s="11">
        <v>9.9999997764825821E-3</v>
      </c>
      <c r="FI1056" s="11">
        <v>0.14000000059604645</v>
      </c>
      <c r="FJ1056" s="11">
        <v>2.8199999332427979</v>
      </c>
      <c r="FK1056" s="11">
        <v>2.9999999329447746E-2</v>
      </c>
      <c r="FL1056" s="11">
        <v>1.9999999552965164E-2</v>
      </c>
      <c r="FM1056" s="11">
        <v>0.23000000417232513</v>
      </c>
      <c r="FN1056" s="11">
        <v>5.000000074505806E-2</v>
      </c>
      <c r="FO1056" s="11">
        <v>0.2199999988079071</v>
      </c>
      <c r="FP1056" s="11">
        <v>0</v>
      </c>
      <c r="FQ1056" s="11">
        <v>0.18000000715255737</v>
      </c>
      <c r="FR1056" s="11">
        <v>0.25999999046325684</v>
      </c>
      <c r="FS1056" s="11">
        <v>1.4700000286102295</v>
      </c>
      <c r="FT1056" s="11">
        <v>0</v>
      </c>
      <c r="FU1056" s="11">
        <v>0.56999999284744263</v>
      </c>
      <c r="FV1056" s="11">
        <v>0.28999999165534973</v>
      </c>
      <c r="FW1056" s="11">
        <v>0.25999999046325684</v>
      </c>
      <c r="FX1056" s="11">
        <v>0.2199999988079071</v>
      </c>
      <c r="FY1056" s="11">
        <v>1.4500000476837158</v>
      </c>
      <c r="FZ1056" s="11">
        <v>0</v>
      </c>
      <c r="GA1056" s="11">
        <v>0.27000001072883606</v>
      </c>
      <c r="GB1056" s="11">
        <v>0.15999999642372131</v>
      </c>
      <c r="GC1056" s="11">
        <v>7.0000000298023224E-2</v>
      </c>
      <c r="GD1056" s="11">
        <v>0</v>
      </c>
      <c r="GE1056" s="11">
        <v>0</v>
      </c>
      <c r="GF1056" s="11">
        <v>0.11999999731779099</v>
      </c>
      <c r="GG1056" s="38">
        <v>0.11999999731779099</v>
      </c>
      <c r="GH1056" s="11">
        <v>9.0000003576278687E-2</v>
      </c>
      <c r="GI1056" s="38">
        <v>0</v>
      </c>
      <c r="GJ1056" s="11">
        <v>0</v>
      </c>
      <c r="GK1056" s="38">
        <v>9.0000003576278687E-2</v>
      </c>
      <c r="GL1056" s="11">
        <v>9.0000003576278687E-2</v>
      </c>
      <c r="GM1056" s="11">
        <v>0</v>
      </c>
      <c r="GN1056" s="11">
        <v>2.6400001049041748</v>
      </c>
      <c r="GO1056" s="11">
        <v>0.97000002861022949</v>
      </c>
      <c r="GP1056" s="11">
        <v>0.47999998927116394</v>
      </c>
      <c r="GQ1056" s="11">
        <v>142.02000427246094</v>
      </c>
      <c r="GR1056" s="11">
        <v>0</v>
      </c>
      <c r="GS1056" s="11">
        <v>0</v>
      </c>
      <c r="GT1056" s="11">
        <v>0</v>
      </c>
      <c r="GU1056" s="11">
        <v>9.9999997764825821E-3</v>
      </c>
      <c r="GV1056" s="11">
        <v>0.18000000715255737</v>
      </c>
      <c r="GW1056" s="11">
        <v>0</v>
      </c>
      <c r="GX1056" s="11">
        <v>0.38999998569488525</v>
      </c>
      <c r="GY1056" s="11">
        <v>1.8500000238418579</v>
      </c>
      <c r="GZ1056" s="11">
        <v>0</v>
      </c>
      <c r="HA1056" s="11">
        <v>0.56999999284744263</v>
      </c>
      <c r="HB1056" s="11">
        <v>0.62999999523162842</v>
      </c>
      <c r="HC1056" s="11">
        <v>2</v>
      </c>
      <c r="HD1056" s="11">
        <v>1.1599999666213989</v>
      </c>
      <c r="HE1056" s="11">
        <v>0</v>
      </c>
      <c r="HF1056" s="11">
        <v>7.9999998211860657E-2</v>
      </c>
      <c r="HG1056" s="11">
        <v>9.9999997764825821E-3</v>
      </c>
      <c r="HH1056" s="11">
        <v>0</v>
      </c>
      <c r="HI1056" s="11">
        <v>2.9999999329447746E-2</v>
      </c>
      <c r="HJ1056" s="11">
        <v>0.33000001311302185</v>
      </c>
      <c r="HK1056" s="11">
        <v>1.1000000238418579</v>
      </c>
      <c r="HL1056" s="11">
        <v>2.9999999329447746E-2</v>
      </c>
      <c r="HM1056" s="11">
        <v>0</v>
      </c>
      <c r="HN1056" s="11">
        <v>0</v>
      </c>
      <c r="HO1056" s="11">
        <v>0.40999999642372131</v>
      </c>
      <c r="HP1056" s="11">
        <v>0.33000001311302185</v>
      </c>
      <c r="HQ1056" s="11">
        <v>0.98000001907348633</v>
      </c>
      <c r="HR1056" s="11">
        <v>2.0899999141693115</v>
      </c>
      <c r="HS1056" s="11">
        <v>1.3600000143051147</v>
      </c>
      <c r="HT1056" s="11">
        <v>1.9999999552965164E-2</v>
      </c>
      <c r="HU1056" s="11">
        <v>1.5399999618530273</v>
      </c>
      <c r="HV1056" s="11">
        <v>0</v>
      </c>
    </row>
    <row r="1057" spans="1:230" x14ac:dyDescent="0.3">
      <c r="A1057" s="8">
        <v>39752</v>
      </c>
      <c r="B1057" s="11">
        <v>43.058380126953125</v>
      </c>
      <c r="C1057" s="11">
        <v>2254.785400390625</v>
      </c>
      <c r="D1057" s="11">
        <v>45.569587707519531</v>
      </c>
      <c r="E1057" s="11">
        <v>0</v>
      </c>
      <c r="F1057" s="11">
        <v>9.9999997764825821E-3</v>
      </c>
      <c r="G1057" s="11">
        <v>5.9999998658895493E-2</v>
      </c>
      <c r="H1057" s="11">
        <v>23.670000076293945</v>
      </c>
      <c r="I1057" s="11">
        <v>0.10000000149011612</v>
      </c>
      <c r="J1057" s="11">
        <v>0.10999999940395355</v>
      </c>
      <c r="K1057" s="11">
        <v>5.000000074505806E-2</v>
      </c>
      <c r="L1057" s="11">
        <v>2.119999885559082</v>
      </c>
      <c r="M1057" s="11">
        <v>5.000000074505806E-2</v>
      </c>
      <c r="N1057" s="11">
        <v>0</v>
      </c>
      <c r="O1057" s="11">
        <v>1.3200000524520874</v>
      </c>
      <c r="P1057" s="11">
        <v>0</v>
      </c>
      <c r="Q1057" s="11">
        <v>0</v>
      </c>
      <c r="R1057" s="11">
        <v>0.75999999046325684</v>
      </c>
      <c r="S1057" s="11">
        <v>1.2400000095367432</v>
      </c>
      <c r="T1057" s="11">
        <v>0</v>
      </c>
      <c r="U1057" s="11">
        <v>0.40999999642372131</v>
      </c>
      <c r="V1057" s="11">
        <v>9.0000003576278687E-2</v>
      </c>
      <c r="W1057" s="11">
        <v>1.0299999713897705</v>
      </c>
      <c r="X1057" s="11">
        <v>0</v>
      </c>
      <c r="Y1057" s="11">
        <v>4.4000000953674316</v>
      </c>
      <c r="Z1057" s="11">
        <v>12.939999580383301</v>
      </c>
      <c r="AA1057" s="11">
        <v>2.3299999237060547</v>
      </c>
      <c r="AB1057" s="11">
        <v>1.059999942779541</v>
      </c>
      <c r="AC1057" s="11">
        <v>0</v>
      </c>
      <c r="AD1057" s="11">
        <v>0.25</v>
      </c>
      <c r="AE1057" s="11">
        <v>0</v>
      </c>
      <c r="AF1057" s="11">
        <v>0</v>
      </c>
      <c r="AG1057" s="11">
        <v>1.9999999552965164E-2</v>
      </c>
      <c r="AH1057" s="11">
        <v>0</v>
      </c>
      <c r="AI1057" s="11">
        <v>0.4699999988079071</v>
      </c>
      <c r="AJ1057" s="11">
        <v>0</v>
      </c>
      <c r="AK1057" s="11">
        <v>0</v>
      </c>
      <c r="AL1057" s="11">
        <v>0</v>
      </c>
      <c r="AM1057" s="11">
        <v>0.18000000715255737</v>
      </c>
      <c r="AN1057" s="11">
        <v>3.4100000858306885</v>
      </c>
      <c r="AO1057" s="11">
        <v>0</v>
      </c>
      <c r="AP1057" s="11">
        <v>0.34000000357627869</v>
      </c>
      <c r="AQ1057" s="11">
        <v>0</v>
      </c>
      <c r="AR1057" s="11">
        <v>5.9999998658895493E-2</v>
      </c>
      <c r="AS1057" s="11">
        <v>0.49000000953674316</v>
      </c>
      <c r="AT1057" s="38">
        <v>0.49000000953674316</v>
      </c>
      <c r="AU1057" s="11">
        <v>0.18000000715255737</v>
      </c>
      <c r="AV1057" s="11">
        <v>9.9999997764825821E-3</v>
      </c>
      <c r="AW1057" s="11">
        <v>0</v>
      </c>
      <c r="AX1057" s="11">
        <v>2.0899999141693115</v>
      </c>
      <c r="AY1057" s="11">
        <v>0.80000001192092896</v>
      </c>
      <c r="AZ1057" s="11">
        <v>0</v>
      </c>
      <c r="BA1057" s="11">
        <v>1.940000057220459</v>
      </c>
      <c r="BB1057" s="11">
        <v>9.9999997764825821E-3</v>
      </c>
      <c r="BC1057" s="11">
        <v>0.11999999731779099</v>
      </c>
      <c r="BD1057" s="11">
        <v>0</v>
      </c>
      <c r="BE1057" s="11">
        <v>7.9999998211860657E-2</v>
      </c>
      <c r="BF1057" s="11">
        <v>0</v>
      </c>
      <c r="BG1057" s="11">
        <v>0</v>
      </c>
      <c r="BH1057" s="11">
        <v>9.9999997764825821E-3</v>
      </c>
      <c r="BI1057" s="11">
        <v>0.2199999988079071</v>
      </c>
      <c r="BJ1057" s="11">
        <v>1.2999999523162842</v>
      </c>
      <c r="BK1057" s="11">
        <v>1.4900000095367432</v>
      </c>
      <c r="BL1057" s="11">
        <v>0.73000001907348633</v>
      </c>
      <c r="BM1057" s="11">
        <v>0.93999999761581421</v>
      </c>
      <c r="BN1057" s="11">
        <v>0</v>
      </c>
      <c r="BO1057" s="11">
        <v>4.9699997901916504</v>
      </c>
      <c r="BP1057" s="11">
        <v>0.15999999642372131</v>
      </c>
      <c r="BQ1057" s="11">
        <v>4.9000000953674316</v>
      </c>
      <c r="BR1057" s="11">
        <v>0.10999999940395355</v>
      </c>
      <c r="BS1057" s="11">
        <v>0.31999999284744263</v>
      </c>
      <c r="BT1057" s="11">
        <v>0.15000000596046448</v>
      </c>
      <c r="BU1057" s="11">
        <v>0.60000002384185791</v>
      </c>
      <c r="BV1057" s="11">
        <v>0</v>
      </c>
      <c r="BW1057" s="11">
        <v>3.9999999105930328E-2</v>
      </c>
      <c r="BX1057" s="11">
        <v>0</v>
      </c>
      <c r="BY1057" s="11">
        <v>7.4099998474121094</v>
      </c>
      <c r="BZ1057" s="11">
        <v>1.8200000524520874</v>
      </c>
      <c r="CA1057" s="11">
        <v>1.9999999552965164E-2</v>
      </c>
      <c r="CB1057" s="11">
        <v>0</v>
      </c>
      <c r="CC1057" s="11">
        <v>7.9999998211860657E-2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0.81000000238418579</v>
      </c>
      <c r="CI1057" s="11">
        <v>1.7200000286102295</v>
      </c>
      <c r="CJ1057" s="11">
        <v>0</v>
      </c>
      <c r="CK1057" s="11">
        <v>0.32822269201278687</v>
      </c>
      <c r="CL1057" s="11">
        <v>2.1600000858306885</v>
      </c>
      <c r="CM1057" s="11">
        <v>0.23999999463558197</v>
      </c>
      <c r="CN1057" s="11">
        <v>0</v>
      </c>
      <c r="CO1057" s="11">
        <v>0</v>
      </c>
      <c r="CP1057" s="11">
        <v>0</v>
      </c>
      <c r="CQ1057" s="11">
        <v>1.2999999523162842</v>
      </c>
      <c r="CR1057" s="11">
        <v>7.0000000298023224E-2</v>
      </c>
      <c r="CS1057" s="11">
        <v>0</v>
      </c>
      <c r="CT1057" s="11">
        <v>0.14000000059604645</v>
      </c>
      <c r="CU1057" s="11">
        <v>0.10000000149011612</v>
      </c>
      <c r="CV1057" s="11">
        <v>0.11999999731779099</v>
      </c>
      <c r="CW1057" s="11">
        <v>1.4700000286102295</v>
      </c>
      <c r="CX1057" s="11">
        <v>0</v>
      </c>
      <c r="CY1057" s="11">
        <v>5.000000074505806E-2</v>
      </c>
      <c r="CZ1057" s="11">
        <v>1.309999942779541</v>
      </c>
      <c r="DA1057" s="11">
        <v>0</v>
      </c>
      <c r="DB1057" s="11">
        <v>0.2199999988079071</v>
      </c>
      <c r="DC1057" s="11">
        <v>0</v>
      </c>
      <c r="DD1057" s="11">
        <v>0</v>
      </c>
      <c r="DE1057" s="11">
        <v>0</v>
      </c>
      <c r="DF1057" s="11">
        <v>0</v>
      </c>
      <c r="DG1057" s="11">
        <v>0</v>
      </c>
      <c r="DH1057" s="11">
        <v>0</v>
      </c>
      <c r="DI1057" s="11">
        <v>0</v>
      </c>
      <c r="DJ1057" s="11">
        <v>42.403789520263672</v>
      </c>
      <c r="DK1057" s="11">
        <v>0.95311975479125977</v>
      </c>
      <c r="DL1057" s="11">
        <v>0.43999999761581421</v>
      </c>
      <c r="DM1057" s="11">
        <v>0.15999999642372131</v>
      </c>
      <c r="DN1057" s="11">
        <v>0.93999999761581421</v>
      </c>
      <c r="DO1057" s="11">
        <v>0</v>
      </c>
      <c r="DP1057" s="11">
        <v>8.130000114440918</v>
      </c>
      <c r="DQ1057" s="11">
        <v>1.809999942779541</v>
      </c>
      <c r="DR1057" s="11">
        <v>0.56999999284744263</v>
      </c>
      <c r="DS1057" s="38">
        <v>0.56999999284744263</v>
      </c>
      <c r="DT1057" s="11">
        <v>0.38999998569488525</v>
      </c>
      <c r="DU1057" s="38">
        <v>0.27000001072883606</v>
      </c>
      <c r="DV1057" s="11">
        <v>0.27000001072883606</v>
      </c>
      <c r="DW1057" s="11">
        <v>0.43000000715255737</v>
      </c>
      <c r="DX1057" s="11">
        <v>0</v>
      </c>
      <c r="DY1057" s="11">
        <v>1.6499999761581421</v>
      </c>
      <c r="DZ1057" s="11">
        <v>0.10000000149011612</v>
      </c>
      <c r="EA1057" s="11">
        <v>6.2800002098083496</v>
      </c>
      <c r="EB1057" s="11">
        <v>9.6599998474121094</v>
      </c>
      <c r="EC1057" s="11">
        <v>0.1932000070810318</v>
      </c>
      <c r="ED1057" s="11">
        <v>9.4667997360229492</v>
      </c>
      <c r="EE1057" s="11">
        <v>5</v>
      </c>
      <c r="EF1057" s="11">
        <v>0</v>
      </c>
      <c r="EG1057" s="11">
        <v>0</v>
      </c>
      <c r="EH1057" s="11">
        <v>0</v>
      </c>
      <c r="EI1057" s="11">
        <v>0</v>
      </c>
      <c r="EJ1057" s="11">
        <v>11.659999847412109</v>
      </c>
      <c r="EK1057" s="11">
        <v>3.7899999618530273</v>
      </c>
      <c r="EL1057" s="11">
        <v>5.9999998658895493E-2</v>
      </c>
      <c r="EM1057" s="11">
        <v>0.79000002145767212</v>
      </c>
      <c r="EN1057" s="11">
        <v>1.3500000238418579</v>
      </c>
      <c r="EO1057" s="11">
        <v>11.039999961853027</v>
      </c>
      <c r="EP1057" s="11">
        <v>0</v>
      </c>
      <c r="EQ1057" s="11">
        <v>0</v>
      </c>
      <c r="ER1057" s="11">
        <v>0</v>
      </c>
      <c r="ES1057" s="11">
        <v>9.0000003576278687E-2</v>
      </c>
      <c r="ET1057" s="11">
        <v>1.5800000429153442</v>
      </c>
      <c r="EU1057" s="38">
        <v>9.0000003576278687E-2</v>
      </c>
      <c r="EV1057" s="11">
        <v>9.0000003576278687E-2</v>
      </c>
      <c r="EW1057" s="11">
        <v>0</v>
      </c>
      <c r="EX1057" s="11">
        <v>6.869999885559082</v>
      </c>
      <c r="EY1057" s="11">
        <v>0</v>
      </c>
      <c r="EZ1057" s="11">
        <v>9.9999997764825821E-3</v>
      </c>
      <c r="FA1057" s="11">
        <v>1</v>
      </c>
      <c r="FB1057" s="11">
        <v>5.000000074505806E-2</v>
      </c>
      <c r="FC1057" s="11">
        <v>0.36000001430511475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0.30000001192092896</v>
      </c>
      <c r="FJ1057" s="11">
        <v>0.50999999046325684</v>
      </c>
      <c r="FK1057" s="11">
        <v>0.43999999761581421</v>
      </c>
      <c r="FL1057" s="11">
        <v>1.9999999552965164E-2</v>
      </c>
      <c r="FM1057" s="11">
        <v>0</v>
      </c>
      <c r="FN1057" s="11">
        <v>0.40999999642372131</v>
      </c>
      <c r="FO1057" s="11">
        <v>0.20000000298023224</v>
      </c>
      <c r="FP1057" s="11">
        <v>0</v>
      </c>
      <c r="FQ1057" s="11">
        <v>0.28999999165534973</v>
      </c>
      <c r="FR1057" s="11">
        <v>0.55000001192092896</v>
      </c>
      <c r="FS1057" s="11">
        <v>0</v>
      </c>
      <c r="FT1057" s="11">
        <v>0</v>
      </c>
      <c r="FU1057" s="11">
        <v>0.95999997854232788</v>
      </c>
      <c r="FV1057" s="11">
        <v>0.33000001311302185</v>
      </c>
      <c r="FW1057" s="11">
        <v>1.4900000095367432</v>
      </c>
      <c r="FX1057" s="11">
        <v>0.95999997854232788</v>
      </c>
      <c r="FY1057" s="11">
        <v>1.9800000190734863</v>
      </c>
      <c r="FZ1057" s="11">
        <v>1.4500000476837158</v>
      </c>
      <c r="GA1057" s="11">
        <v>0.67000001668930054</v>
      </c>
      <c r="GB1057" s="11">
        <v>0.38999998569488525</v>
      </c>
      <c r="GC1057" s="11">
        <v>0.37000000476837158</v>
      </c>
      <c r="GD1057" s="11">
        <v>0.11049019545316696</v>
      </c>
      <c r="GE1057" s="11">
        <v>0.49000000953674316</v>
      </c>
      <c r="GF1057" s="11">
        <v>0.27000001072883606</v>
      </c>
      <c r="GG1057" s="38">
        <v>0.27000001072883606</v>
      </c>
      <c r="GH1057" s="11">
        <v>0</v>
      </c>
      <c r="GI1057" s="38">
        <v>0</v>
      </c>
      <c r="GJ1057" s="11">
        <v>0</v>
      </c>
      <c r="GK1057" s="38">
        <v>0.20000000298023224</v>
      </c>
      <c r="GL1057" s="11">
        <v>0.20000000298023224</v>
      </c>
      <c r="GM1057" s="11">
        <v>0</v>
      </c>
      <c r="GN1057" s="11">
        <v>4.5399999618530273</v>
      </c>
      <c r="GO1057" s="11">
        <v>0.47999998927116394</v>
      </c>
      <c r="GP1057" s="11">
        <v>0</v>
      </c>
      <c r="GQ1057" s="11">
        <v>201.46000671386719</v>
      </c>
      <c r="GR1057" s="11">
        <v>0</v>
      </c>
      <c r="GS1057" s="11">
        <v>0</v>
      </c>
      <c r="GT1057" s="11">
        <v>0</v>
      </c>
      <c r="GU1057" s="11">
        <v>1.9999999552965164E-2</v>
      </c>
      <c r="GV1057" s="11">
        <v>0.44999998807907104</v>
      </c>
      <c r="GW1057" s="11">
        <v>0</v>
      </c>
      <c r="GX1057" s="11">
        <v>0.69999998807907104</v>
      </c>
      <c r="GY1057" s="11">
        <v>0.52999997138977051</v>
      </c>
      <c r="GZ1057" s="11">
        <v>0</v>
      </c>
      <c r="HA1057" s="11">
        <v>0</v>
      </c>
      <c r="HB1057" s="11">
        <v>1.1200000047683716</v>
      </c>
      <c r="HC1057" s="11">
        <v>0.9100000262260437</v>
      </c>
      <c r="HD1057" s="11">
        <v>0.87999999523162842</v>
      </c>
      <c r="HE1057" s="11">
        <v>0</v>
      </c>
      <c r="HF1057" s="11">
        <v>1.1200000047683716</v>
      </c>
      <c r="HG1057" s="11">
        <v>1.9999999552965164E-2</v>
      </c>
      <c r="HH1057" s="11">
        <v>0</v>
      </c>
      <c r="HI1057" s="11">
        <v>0</v>
      </c>
      <c r="HJ1057" s="11">
        <v>1.7699999809265137</v>
      </c>
      <c r="HK1057" s="11">
        <v>9.7299995422363281</v>
      </c>
      <c r="HL1057" s="11">
        <v>0</v>
      </c>
      <c r="HM1057" s="11">
        <v>0</v>
      </c>
      <c r="HN1057" s="11">
        <v>0</v>
      </c>
      <c r="HO1057" s="11">
        <v>0.11999999731779099</v>
      </c>
      <c r="HP1057" s="11">
        <v>0.74000000953674316</v>
      </c>
      <c r="HQ1057" s="11">
        <v>1.1200000047683716</v>
      </c>
      <c r="HR1057" s="11">
        <v>2.3900001049041748</v>
      </c>
      <c r="HS1057" s="11">
        <v>1.559999942779541</v>
      </c>
      <c r="HT1057" s="11">
        <v>0</v>
      </c>
      <c r="HU1057" s="11">
        <v>1.0199999809265137</v>
      </c>
      <c r="HV1057" s="11">
        <v>0.20999999344348907</v>
      </c>
    </row>
    <row r="1058" spans="1:230" x14ac:dyDescent="0.3">
      <c r="A1058" s="8">
        <v>39782</v>
      </c>
      <c r="B1058" s="11">
        <v>69.520408630371094</v>
      </c>
      <c r="C1058" s="11">
        <v>2133.190185546875</v>
      </c>
      <c r="D1058" s="11">
        <v>68.693290710449219</v>
      </c>
      <c r="E1058" s="11">
        <v>0</v>
      </c>
      <c r="F1058" s="11">
        <v>5.9999998658895493E-2</v>
      </c>
      <c r="G1058" s="11">
        <v>0.34000000357627869</v>
      </c>
      <c r="H1058" s="11">
        <v>27.809999465942383</v>
      </c>
      <c r="I1058" s="11">
        <v>0.23000000417232513</v>
      </c>
      <c r="J1058" s="11">
        <v>0.20999999344348907</v>
      </c>
      <c r="K1058" s="11">
        <v>0.10999999940395355</v>
      </c>
      <c r="L1058" s="11">
        <v>3.0699999332427979</v>
      </c>
      <c r="M1058" s="11">
        <v>0.49000000953674316</v>
      </c>
      <c r="N1058" s="11">
        <v>2.9999999329447746E-2</v>
      </c>
      <c r="O1058" s="11">
        <v>1.7999999523162842</v>
      </c>
      <c r="P1058" s="11">
        <v>0</v>
      </c>
      <c r="Q1058" s="11">
        <v>0</v>
      </c>
      <c r="R1058" s="11">
        <v>1.7599999904632568</v>
      </c>
      <c r="S1058" s="11">
        <v>1.1599999666213989</v>
      </c>
      <c r="T1058" s="11">
        <v>0</v>
      </c>
      <c r="U1058" s="11">
        <v>3.630000114440918</v>
      </c>
      <c r="V1058" s="11">
        <v>0.15999999642372131</v>
      </c>
      <c r="W1058" s="11">
        <v>2.4600000381469727</v>
      </c>
      <c r="X1058" s="11">
        <v>0</v>
      </c>
      <c r="Y1058" s="11">
        <v>6.1500000953674316</v>
      </c>
      <c r="Z1058" s="11">
        <v>14.909999847412109</v>
      </c>
      <c r="AA1058" s="11">
        <v>2.869999885559082</v>
      </c>
      <c r="AB1058" s="11">
        <v>3.2100000381469727</v>
      </c>
      <c r="AC1058" s="11">
        <v>0</v>
      </c>
      <c r="AD1058" s="11">
        <v>0.55000001192092896</v>
      </c>
      <c r="AE1058" s="11">
        <v>0</v>
      </c>
      <c r="AF1058" s="11">
        <v>0</v>
      </c>
      <c r="AG1058" s="11">
        <v>0.68999999761581421</v>
      </c>
      <c r="AH1058" s="11">
        <v>0.40999999642372131</v>
      </c>
      <c r="AI1058" s="11">
        <v>2.7699999809265137</v>
      </c>
      <c r="AJ1058" s="11">
        <v>0</v>
      </c>
      <c r="AK1058" s="11">
        <v>9.9999997764825821E-3</v>
      </c>
      <c r="AL1058" s="11">
        <v>0</v>
      </c>
      <c r="AM1058" s="11">
        <v>1.5199999809265137</v>
      </c>
      <c r="AN1058" s="11">
        <v>7.059999942779541</v>
      </c>
      <c r="AO1058" s="11">
        <v>0</v>
      </c>
      <c r="AP1058" s="11">
        <v>0.81000000238418579</v>
      </c>
      <c r="AQ1058" s="11">
        <v>0</v>
      </c>
      <c r="AR1058" s="11">
        <v>0.10999999940395355</v>
      </c>
      <c r="AS1058" s="11">
        <v>0.31000000238418579</v>
      </c>
      <c r="AT1058" s="38">
        <v>0.31000000238418579</v>
      </c>
      <c r="AU1058" s="11">
        <v>0.41999998688697815</v>
      </c>
      <c r="AV1058" s="11">
        <v>0.61000001430511475</v>
      </c>
      <c r="AW1058" s="11">
        <v>0</v>
      </c>
      <c r="AX1058" s="11">
        <v>6.9000000953674316</v>
      </c>
      <c r="AY1058" s="11">
        <v>2.1099998950958252</v>
      </c>
      <c r="AZ1058" s="11">
        <v>0</v>
      </c>
      <c r="BA1058" s="11">
        <v>4.440000057220459</v>
      </c>
      <c r="BB1058" s="11">
        <v>3.9999999105930328E-2</v>
      </c>
      <c r="BC1058" s="11">
        <v>1.2699999809265137</v>
      </c>
      <c r="BD1058" s="11">
        <v>0</v>
      </c>
      <c r="BE1058" s="11">
        <v>0.56000000238418579</v>
      </c>
      <c r="BF1058" s="11">
        <v>0</v>
      </c>
      <c r="BG1058" s="11">
        <v>9.9999997764825821E-3</v>
      </c>
      <c r="BH1058" s="11">
        <v>9.9999997764825821E-3</v>
      </c>
      <c r="BI1058" s="11">
        <v>0.44999998807907104</v>
      </c>
      <c r="BJ1058" s="11">
        <v>0.60000002384185791</v>
      </c>
      <c r="BK1058" s="11">
        <v>0.68999999761581421</v>
      </c>
      <c r="BL1058" s="11">
        <v>1.309999942779541</v>
      </c>
      <c r="BM1058" s="11">
        <v>2.25</v>
      </c>
      <c r="BN1058" s="11">
        <v>0</v>
      </c>
      <c r="BO1058" s="11">
        <v>7.0500001907348633</v>
      </c>
      <c r="BP1058" s="11">
        <v>0.37000000476837158</v>
      </c>
      <c r="BQ1058" s="11">
        <v>12.560000419616699</v>
      </c>
      <c r="BR1058" s="11">
        <v>1.3600000143051147</v>
      </c>
      <c r="BS1058" s="11">
        <v>0.57999998331069946</v>
      </c>
      <c r="BT1058" s="11">
        <v>0.94999998807907104</v>
      </c>
      <c r="BU1058" s="11">
        <v>12.5</v>
      </c>
      <c r="BV1058" s="11">
        <v>0</v>
      </c>
      <c r="BW1058" s="11">
        <v>0.17000000178813934</v>
      </c>
      <c r="BX1058" s="11">
        <v>7.0000000298023224E-2</v>
      </c>
      <c r="BY1058" s="11">
        <v>0</v>
      </c>
      <c r="BZ1058" s="11">
        <v>3.940000057220459</v>
      </c>
      <c r="CA1058" s="11">
        <v>0.52999997138977051</v>
      </c>
      <c r="CB1058" s="11">
        <v>2.2699999809265137</v>
      </c>
      <c r="CC1058" s="11">
        <v>0.74000000953674316</v>
      </c>
      <c r="CD1058" s="11">
        <v>9.9999997764825821E-3</v>
      </c>
      <c r="CE1058" s="11">
        <v>0</v>
      </c>
      <c r="CF1058" s="11">
        <v>0.55000001192092896</v>
      </c>
      <c r="CG1058" s="11">
        <v>0</v>
      </c>
      <c r="CH1058" s="11">
        <v>2.2300000190734863</v>
      </c>
      <c r="CI1058" s="11">
        <v>5.0999999046325684</v>
      </c>
      <c r="CJ1058" s="11">
        <v>0</v>
      </c>
      <c r="CK1058" s="11">
        <v>0.58955425024032593</v>
      </c>
      <c r="CL1058" s="11">
        <v>21.299999237060547</v>
      </c>
      <c r="CM1058" s="11">
        <v>1.6000000238418579</v>
      </c>
      <c r="CN1058" s="11">
        <v>0.46526762843132019</v>
      </c>
      <c r="CO1058" s="11">
        <v>0</v>
      </c>
      <c r="CP1058" s="11">
        <v>0</v>
      </c>
      <c r="CQ1058" s="11">
        <v>1.7599999904632568</v>
      </c>
      <c r="CR1058" s="11">
        <v>0.10000000149011612</v>
      </c>
      <c r="CS1058" s="11">
        <v>0</v>
      </c>
      <c r="CT1058" s="11">
        <v>1.940000057220459</v>
      </c>
      <c r="CU1058" s="11">
        <v>0.47999998927116394</v>
      </c>
      <c r="CV1058" s="11">
        <v>0.56000000238418579</v>
      </c>
      <c r="CW1058" s="11">
        <v>2.7100000381469727</v>
      </c>
      <c r="CX1058" s="11">
        <v>0</v>
      </c>
      <c r="CY1058" s="11">
        <v>0.23000000417232513</v>
      </c>
      <c r="CZ1058" s="11">
        <v>18.139999389648438</v>
      </c>
      <c r="DA1058" s="11">
        <v>0.15999999642372131</v>
      </c>
      <c r="DB1058" s="11">
        <v>0.79000002145767212</v>
      </c>
      <c r="DC1058" s="11">
        <v>0</v>
      </c>
      <c r="DD1058" s="11">
        <v>0</v>
      </c>
      <c r="DE1058" s="11">
        <v>1.1499999761581421</v>
      </c>
      <c r="DF1058" s="11">
        <v>0</v>
      </c>
      <c r="DG1058" s="11">
        <v>0.15000000596046448</v>
      </c>
      <c r="DH1058" s="11">
        <v>0</v>
      </c>
      <c r="DI1058" s="11">
        <v>17.770000457763672</v>
      </c>
      <c r="DJ1058" s="11">
        <v>40.592887878417969</v>
      </c>
      <c r="DK1058" s="11">
        <v>1.4209412336349487</v>
      </c>
      <c r="DL1058" s="11">
        <v>1.4600000381469727</v>
      </c>
      <c r="DM1058" s="11">
        <v>0.44999998807907104</v>
      </c>
      <c r="DN1058" s="11">
        <v>2.6099998950958252</v>
      </c>
      <c r="DO1058" s="11">
        <v>0.73000001907348633</v>
      </c>
      <c r="DP1058" s="11">
        <v>17.040000915527344</v>
      </c>
      <c r="DQ1058" s="11">
        <v>2.2899999618530273</v>
      </c>
      <c r="DR1058" s="11">
        <v>1.0800000429153442</v>
      </c>
      <c r="DS1058" s="38">
        <v>1.0800000429153442</v>
      </c>
      <c r="DT1058" s="11">
        <v>0.37000000476837158</v>
      </c>
      <c r="DU1058" s="38">
        <v>0.63999998569488525</v>
      </c>
      <c r="DV1058" s="11">
        <v>0.63999998569488525</v>
      </c>
      <c r="DW1058" s="11">
        <v>2.3599998950958252</v>
      </c>
      <c r="DX1058" s="11">
        <v>0</v>
      </c>
      <c r="DY1058" s="11">
        <v>3.9800000190734863</v>
      </c>
      <c r="DZ1058" s="11">
        <v>0.23000000417232513</v>
      </c>
      <c r="EA1058" s="11">
        <v>7.3899998664855957</v>
      </c>
      <c r="EB1058" s="11">
        <v>42.360000610351563</v>
      </c>
      <c r="EC1058" s="11">
        <v>0.84719997644424438</v>
      </c>
      <c r="ED1058" s="11">
        <v>41.512798309326172</v>
      </c>
      <c r="EE1058" s="11">
        <v>7.2399997711181641</v>
      </c>
      <c r="EF1058" s="11">
        <v>0</v>
      </c>
      <c r="EG1058" s="11">
        <v>1.9199999570846558</v>
      </c>
      <c r="EH1058" s="11">
        <v>0</v>
      </c>
      <c r="EI1058" s="11">
        <v>0</v>
      </c>
      <c r="EJ1058" s="11">
        <v>13.699999809265137</v>
      </c>
      <c r="EK1058" s="11">
        <v>7.4600000381469727</v>
      </c>
      <c r="EL1058" s="11">
        <v>0.23000000417232513</v>
      </c>
      <c r="EM1058" s="11">
        <v>3.190000057220459</v>
      </c>
      <c r="EN1058" s="11">
        <v>5.619999885559082</v>
      </c>
      <c r="EO1058" s="11">
        <v>27.649999618530273</v>
      </c>
      <c r="EP1058" s="11">
        <v>0</v>
      </c>
      <c r="EQ1058" s="11">
        <v>0</v>
      </c>
      <c r="ER1058" s="11">
        <v>0</v>
      </c>
      <c r="ES1058" s="11">
        <v>0.14000000059604645</v>
      </c>
      <c r="ET1058" s="11">
        <v>2.5399999618530273</v>
      </c>
      <c r="EU1058" s="38">
        <v>0.93999999761581421</v>
      </c>
      <c r="EV1058" s="11">
        <v>0.93999999761581421</v>
      </c>
      <c r="EW1058" s="11">
        <v>0</v>
      </c>
      <c r="EX1058" s="11">
        <v>12.470000267028809</v>
      </c>
      <c r="EY1058" s="11">
        <v>0</v>
      </c>
      <c r="EZ1058" s="11">
        <v>9.0000003576278687E-2</v>
      </c>
      <c r="FA1058" s="11">
        <v>4.130000114440918</v>
      </c>
      <c r="FB1058" s="11">
        <v>0.23999999463558197</v>
      </c>
      <c r="FC1058" s="11">
        <v>0.49000000953674316</v>
      </c>
      <c r="FD1058" s="11">
        <v>0</v>
      </c>
      <c r="FE1058" s="11">
        <v>0</v>
      </c>
      <c r="FF1058" s="11">
        <v>0</v>
      </c>
      <c r="FG1058" s="11">
        <v>0</v>
      </c>
      <c r="FH1058" s="11">
        <v>0</v>
      </c>
      <c r="FI1058" s="11">
        <v>2.5299999713897705</v>
      </c>
      <c r="FJ1058" s="11">
        <v>8.5399999618530273</v>
      </c>
      <c r="FK1058" s="11">
        <v>0.17000000178813934</v>
      </c>
      <c r="FL1058" s="11">
        <v>0.15999999642372131</v>
      </c>
      <c r="FM1058" s="11">
        <v>1.9900000095367432</v>
      </c>
      <c r="FN1058" s="11">
        <v>1.2999999523162842</v>
      </c>
      <c r="FO1058" s="11">
        <v>0.4699999988079071</v>
      </c>
      <c r="FP1058" s="11">
        <v>0</v>
      </c>
      <c r="FQ1058" s="11">
        <v>1.4700000286102295</v>
      </c>
      <c r="FR1058" s="11">
        <v>3.0099999904632568</v>
      </c>
      <c r="FS1058" s="11">
        <v>4.0799999237060547</v>
      </c>
      <c r="FT1058" s="11">
        <v>0</v>
      </c>
      <c r="FU1058" s="11">
        <v>2.5499999523162842</v>
      </c>
      <c r="FV1058" s="11">
        <v>0.61000001430511475</v>
      </c>
      <c r="FW1058" s="11">
        <v>0.68999999761581421</v>
      </c>
      <c r="FX1058" s="11">
        <v>2.5999999046325684</v>
      </c>
      <c r="FY1058" s="11">
        <v>2.2100000381469727</v>
      </c>
      <c r="FZ1058" s="11">
        <v>1.5499999523162842</v>
      </c>
      <c r="GA1058" s="11">
        <v>1.3300000429153442</v>
      </c>
      <c r="GB1058" s="11">
        <v>0.77999997138977051</v>
      </c>
      <c r="GC1058" s="11">
        <v>0.17000000178813934</v>
      </c>
      <c r="GD1058" s="11">
        <v>0.51637256145477295</v>
      </c>
      <c r="GE1058" s="11">
        <v>2.2899999618530273</v>
      </c>
      <c r="GF1058" s="11">
        <v>0.41999998688697815</v>
      </c>
      <c r="GG1058" s="38">
        <v>0.41999998688697815</v>
      </c>
      <c r="GH1058" s="11">
        <v>0.37000000476837158</v>
      </c>
      <c r="GI1058" s="38">
        <v>2.9999999329447746E-2</v>
      </c>
      <c r="GJ1058" s="11">
        <v>2.9999999329447746E-2</v>
      </c>
      <c r="GK1058" s="38">
        <v>1.6799999475479126</v>
      </c>
      <c r="GL1058" s="11">
        <v>1.6799999475479126</v>
      </c>
      <c r="GM1058" s="11">
        <v>0</v>
      </c>
      <c r="GN1058" s="11">
        <v>6.0799999237060547</v>
      </c>
      <c r="GO1058" s="11">
        <v>4.3000001907348633</v>
      </c>
      <c r="GP1058" s="11">
        <v>3.4800000190734863</v>
      </c>
      <c r="GQ1058" s="11">
        <v>248.75999450683594</v>
      </c>
      <c r="GR1058" s="11">
        <v>0.70999997854232788</v>
      </c>
      <c r="GS1058" s="11">
        <v>0</v>
      </c>
      <c r="GT1058" s="11">
        <v>0</v>
      </c>
      <c r="GU1058" s="11">
        <v>0.15999999642372131</v>
      </c>
      <c r="GV1058" s="11">
        <v>0.88999998569488525</v>
      </c>
      <c r="GW1058" s="11">
        <v>0</v>
      </c>
      <c r="GX1058" s="11">
        <v>3.630000114440918</v>
      </c>
      <c r="GY1058" s="11">
        <v>8.3900003433227539</v>
      </c>
      <c r="GZ1058" s="11">
        <v>0</v>
      </c>
      <c r="HA1058" s="11">
        <v>0</v>
      </c>
      <c r="HB1058" s="11">
        <v>1.7000000476837158</v>
      </c>
      <c r="HC1058" s="11">
        <v>1.0099999904632568</v>
      </c>
      <c r="HD1058" s="11">
        <v>2.9600000381469727</v>
      </c>
      <c r="HE1058" s="11">
        <v>2.75</v>
      </c>
      <c r="HF1058" s="11">
        <v>0.43999999761581421</v>
      </c>
      <c r="HG1058" s="11">
        <v>0.20999999344348907</v>
      </c>
      <c r="HH1058" s="11">
        <v>0</v>
      </c>
      <c r="HI1058" s="11">
        <v>0</v>
      </c>
      <c r="HJ1058" s="11">
        <v>4.380000114440918</v>
      </c>
      <c r="HK1058" s="11">
        <v>46.860000610351563</v>
      </c>
      <c r="HL1058" s="11">
        <v>0</v>
      </c>
      <c r="HM1058" s="11">
        <v>0</v>
      </c>
      <c r="HN1058" s="11">
        <v>0</v>
      </c>
      <c r="HO1058" s="11">
        <v>1.8500000238418579</v>
      </c>
      <c r="HP1058" s="11">
        <v>3.309999942779541</v>
      </c>
      <c r="HQ1058" s="11">
        <v>2.059999942779541</v>
      </c>
      <c r="HR1058" s="11">
        <v>4.4000000953674316</v>
      </c>
      <c r="HS1058" s="11">
        <v>2.869999885559082</v>
      </c>
      <c r="HT1058" s="11">
        <v>0.85000002384185791</v>
      </c>
      <c r="HU1058" s="11">
        <v>8.6400003433227539</v>
      </c>
      <c r="HV1058" s="11">
        <v>0.50999999046325684</v>
      </c>
    </row>
    <row r="1059" spans="1:230" x14ac:dyDescent="0.3">
      <c r="A1059" s="8">
        <v>39813</v>
      </c>
      <c r="B1059" s="11">
        <v>99.789329528808594</v>
      </c>
      <c r="C1059" s="11">
        <v>2136.6806640625</v>
      </c>
      <c r="D1059" s="11">
        <v>97.341796875</v>
      </c>
      <c r="E1059" s="11">
        <v>0</v>
      </c>
      <c r="F1059" s="11">
        <v>5.000000074505806E-2</v>
      </c>
      <c r="G1059" s="11">
        <v>0.28999999165534973</v>
      </c>
      <c r="H1059" s="11">
        <v>23.040000915527344</v>
      </c>
      <c r="I1059" s="11">
        <v>0.11999999731779099</v>
      </c>
      <c r="J1059" s="11">
        <v>0.2800000011920929</v>
      </c>
      <c r="K1059" s="11">
        <v>0.30000001192092896</v>
      </c>
      <c r="L1059" s="11">
        <v>3.5</v>
      </c>
      <c r="M1059" s="11">
        <v>0.43000000715255737</v>
      </c>
      <c r="N1059" s="11">
        <v>5.000000074505806E-2</v>
      </c>
      <c r="O1059" s="11">
        <v>2.559999942779541</v>
      </c>
      <c r="P1059" s="11">
        <v>9.9999997764825821E-3</v>
      </c>
      <c r="Q1059" s="11">
        <v>0</v>
      </c>
      <c r="R1059" s="11">
        <v>2.0699999332427979</v>
      </c>
      <c r="S1059" s="11">
        <v>0.81999999284744263</v>
      </c>
      <c r="T1059" s="11">
        <v>0</v>
      </c>
      <c r="U1059" s="11">
        <v>1.3799999952316284</v>
      </c>
      <c r="V1059" s="11">
        <v>0.18999999761581421</v>
      </c>
      <c r="W1059" s="11">
        <v>4.5900001525878906</v>
      </c>
      <c r="X1059" s="11">
        <v>0</v>
      </c>
      <c r="Y1059" s="11">
        <v>6.4800000190734863</v>
      </c>
      <c r="Z1059" s="11">
        <v>15.640000343322754</v>
      </c>
      <c r="AA1059" s="11">
        <v>1.75</v>
      </c>
      <c r="AB1059" s="11">
        <v>1.9600000381469727</v>
      </c>
      <c r="AC1059" s="11">
        <v>0</v>
      </c>
      <c r="AD1059" s="11">
        <v>1.4600000381469727</v>
      </c>
      <c r="AE1059" s="11">
        <v>0</v>
      </c>
      <c r="AF1059" s="11">
        <v>0</v>
      </c>
      <c r="AG1059" s="11">
        <v>0.30000001192092896</v>
      </c>
      <c r="AH1059" s="11">
        <v>0.4699999988079071</v>
      </c>
      <c r="AI1059" s="11">
        <v>1.2799999713897705</v>
      </c>
      <c r="AJ1059" s="11">
        <v>0</v>
      </c>
      <c r="AK1059" s="11">
        <v>2.9999999329447746E-2</v>
      </c>
      <c r="AL1059" s="11">
        <v>0</v>
      </c>
      <c r="AM1059" s="11">
        <v>0.62999999523162842</v>
      </c>
      <c r="AN1059" s="11">
        <v>5.320000171661377</v>
      </c>
      <c r="AO1059" s="11">
        <v>0</v>
      </c>
      <c r="AP1059" s="11">
        <v>1.5099999904632568</v>
      </c>
      <c r="AQ1059" s="11">
        <v>5.000000074505806E-2</v>
      </c>
      <c r="AR1059" s="11">
        <v>0.12999999523162842</v>
      </c>
      <c r="AS1059" s="11">
        <v>0.40999999642372131</v>
      </c>
      <c r="AT1059" s="38">
        <v>0.40999999642372131</v>
      </c>
      <c r="AU1059" s="11">
        <v>0.77999997138977051</v>
      </c>
      <c r="AV1059" s="11">
        <v>0.23000000417232513</v>
      </c>
      <c r="AW1059" s="11">
        <v>2.9999999329447746E-2</v>
      </c>
      <c r="AX1059" s="11">
        <v>17.299999237060547</v>
      </c>
      <c r="AY1059" s="11">
        <v>2.7999999523162842</v>
      </c>
      <c r="AZ1059" s="11">
        <v>0</v>
      </c>
      <c r="BA1059" s="11">
        <v>3.630000114440918</v>
      </c>
      <c r="BB1059" s="11">
        <v>3.9999999105930328E-2</v>
      </c>
      <c r="BC1059" s="11">
        <v>1.0099999904632568</v>
      </c>
      <c r="BD1059" s="11">
        <v>2.9999999329447746E-2</v>
      </c>
      <c r="BE1059" s="11">
        <v>0.25</v>
      </c>
      <c r="BF1059" s="11">
        <v>1.9999999552965164E-2</v>
      </c>
      <c r="BG1059" s="11">
        <v>9.0000003576278687E-2</v>
      </c>
      <c r="BH1059" s="11">
        <v>5.000000074505806E-2</v>
      </c>
      <c r="BI1059" s="11">
        <v>0.61000001430511475</v>
      </c>
      <c r="BJ1059" s="11">
        <v>0.77999997138977051</v>
      </c>
      <c r="BK1059" s="11">
        <v>0.88999998569488525</v>
      </c>
      <c r="BL1059" s="11">
        <v>1.5900000333786011</v>
      </c>
      <c r="BM1059" s="11">
        <v>1.3500000238418579</v>
      </c>
      <c r="BN1059" s="11">
        <v>0</v>
      </c>
      <c r="BO1059" s="11">
        <v>6.9000000953674316</v>
      </c>
      <c r="BP1059" s="11">
        <v>0.5899999737739563</v>
      </c>
      <c r="BQ1059" s="11">
        <v>14.729999542236328</v>
      </c>
      <c r="BR1059" s="11">
        <v>2.3399999141693115</v>
      </c>
      <c r="BS1059" s="11">
        <v>0.43000000715255737</v>
      </c>
      <c r="BT1059" s="11">
        <v>0.54000002145767212</v>
      </c>
      <c r="BU1059" s="11">
        <v>4.8000001907348633</v>
      </c>
      <c r="BV1059" s="11">
        <v>1.9800000190734863</v>
      </c>
      <c r="BW1059" s="11">
        <v>0.28999999165534973</v>
      </c>
      <c r="BX1059" s="11">
        <v>0.43000000715255737</v>
      </c>
      <c r="BY1059" s="11">
        <v>11.289999961853027</v>
      </c>
      <c r="BZ1059" s="11">
        <v>0.68000000715255737</v>
      </c>
      <c r="CA1059" s="11">
        <v>0.31999999284744263</v>
      </c>
      <c r="CB1059" s="11">
        <v>0</v>
      </c>
      <c r="CC1059" s="11">
        <v>0.2800000011920929</v>
      </c>
      <c r="CD1059" s="11">
        <v>5.000000074505806E-2</v>
      </c>
      <c r="CE1059" s="11">
        <v>0</v>
      </c>
      <c r="CF1059" s="11">
        <v>0.27000001072883606</v>
      </c>
      <c r="CG1059" s="11">
        <v>0</v>
      </c>
      <c r="CH1059" s="11">
        <v>1.059999942779541</v>
      </c>
      <c r="CI1059" s="11">
        <v>3.2400000095367432</v>
      </c>
      <c r="CJ1059" s="11">
        <v>0</v>
      </c>
      <c r="CK1059" s="11">
        <v>0.71917754411697388</v>
      </c>
      <c r="CL1059" s="11">
        <v>8.8100004196166992</v>
      </c>
      <c r="CM1059" s="11">
        <v>0.9100000262260437</v>
      </c>
      <c r="CN1059" s="11">
        <v>0.83908754587173462</v>
      </c>
      <c r="CO1059" s="11">
        <v>0</v>
      </c>
      <c r="CP1059" s="11">
        <v>0</v>
      </c>
      <c r="CQ1059" s="11">
        <v>0.99000000953674316</v>
      </c>
      <c r="CR1059" s="11">
        <v>0.14000000059604645</v>
      </c>
      <c r="CS1059" s="11">
        <v>0</v>
      </c>
      <c r="CT1059" s="11">
        <v>0.87000000476837158</v>
      </c>
      <c r="CU1059" s="11">
        <v>0.5899999737739563</v>
      </c>
      <c r="CV1059" s="11">
        <v>0.68999999761581421</v>
      </c>
      <c r="CW1059" s="11">
        <v>1.4099999666213989</v>
      </c>
      <c r="CX1059" s="11">
        <v>0.27000001072883606</v>
      </c>
      <c r="CY1059" s="11">
        <v>0.11999999731779099</v>
      </c>
      <c r="CZ1059" s="11">
        <v>6.309999942779541</v>
      </c>
      <c r="DA1059" s="11">
        <v>0.20999999344348907</v>
      </c>
      <c r="DB1059" s="11">
        <v>0.69999998807907104</v>
      </c>
      <c r="DC1059" s="11">
        <v>0</v>
      </c>
      <c r="DD1059" s="11">
        <v>0</v>
      </c>
      <c r="DE1059" s="11">
        <v>0.23999999463558197</v>
      </c>
      <c r="DF1059" s="11">
        <v>1.6200000047683716</v>
      </c>
      <c r="DG1059" s="11">
        <v>0.25</v>
      </c>
      <c r="DH1059" s="11">
        <v>0</v>
      </c>
      <c r="DI1059" s="11">
        <v>10.510000228881836</v>
      </c>
      <c r="DJ1059" s="11">
        <v>31.627283096313477</v>
      </c>
      <c r="DK1059" s="11">
        <v>2.2568933963775635</v>
      </c>
      <c r="DL1059" s="11">
        <v>0.92000001668930054</v>
      </c>
      <c r="DM1059" s="11">
        <v>0.43000000715255737</v>
      </c>
      <c r="DN1059" s="11">
        <v>2.5199999809265137</v>
      </c>
      <c r="DO1059" s="11">
        <v>0.31999999284744263</v>
      </c>
      <c r="DP1059" s="11">
        <v>11.800000190734863</v>
      </c>
      <c r="DQ1059" s="11">
        <v>1.5099999904632568</v>
      </c>
      <c r="DR1059" s="11">
        <v>1.2000000476837158</v>
      </c>
      <c r="DS1059" s="38">
        <v>1.2000000476837158</v>
      </c>
      <c r="DT1059" s="11">
        <v>0.25999999046325684</v>
      </c>
      <c r="DU1059" s="38">
        <v>0.37999999523162842</v>
      </c>
      <c r="DV1059" s="11">
        <v>0.37999999523162842</v>
      </c>
      <c r="DW1059" s="11">
        <v>0.70999997854232788</v>
      </c>
      <c r="DX1059" s="11">
        <v>0</v>
      </c>
      <c r="DY1059" s="11">
        <v>3.4900000095367432</v>
      </c>
      <c r="DZ1059" s="11">
        <v>0.61000001430511475</v>
      </c>
      <c r="EA1059" s="11">
        <v>7.1500000953674316</v>
      </c>
      <c r="EB1059" s="11">
        <v>24.170000076293945</v>
      </c>
      <c r="EC1059" s="11">
        <v>0.48339998722076416</v>
      </c>
      <c r="ED1059" s="11">
        <v>23.686599731445313</v>
      </c>
      <c r="EE1059" s="11">
        <v>8.2600002288818359</v>
      </c>
      <c r="EF1059" s="11">
        <v>0</v>
      </c>
      <c r="EG1059" s="11">
        <v>1.2300000190734863</v>
      </c>
      <c r="EH1059" s="11">
        <v>0</v>
      </c>
      <c r="EI1059" s="11">
        <v>9.9999997764825821E-3</v>
      </c>
      <c r="EJ1059" s="11">
        <v>11.350000381469727</v>
      </c>
      <c r="EK1059" s="11">
        <v>7.630000114440918</v>
      </c>
      <c r="EL1059" s="11">
        <v>0.23000000417232513</v>
      </c>
      <c r="EM1059" s="11">
        <v>3.309999942779541</v>
      </c>
      <c r="EN1059" s="11">
        <v>5.4499998092651367</v>
      </c>
      <c r="EO1059" s="11">
        <v>17.180000305175781</v>
      </c>
      <c r="EP1059" s="11">
        <v>0</v>
      </c>
      <c r="EQ1059" s="11">
        <v>0</v>
      </c>
      <c r="ER1059" s="11">
        <v>1.5499999523162842</v>
      </c>
      <c r="ES1059" s="11">
        <v>0.10999999940395355</v>
      </c>
      <c r="ET1059" s="11">
        <v>1.9500000476837158</v>
      </c>
      <c r="EU1059" s="38">
        <v>1.1100000143051147</v>
      </c>
      <c r="EV1059" s="11">
        <v>1.1100000143051147</v>
      </c>
      <c r="EW1059" s="11">
        <v>0</v>
      </c>
      <c r="EX1059" s="11">
        <v>9.1599998474121094</v>
      </c>
      <c r="EY1059" s="11">
        <v>1.309999942779541</v>
      </c>
      <c r="EZ1059" s="11">
        <v>5.9999998658895493E-2</v>
      </c>
      <c r="FA1059" s="11">
        <v>2.6400001049041748</v>
      </c>
      <c r="FB1059" s="11">
        <v>0.11999999731779099</v>
      </c>
      <c r="FC1059" s="11">
        <v>0.6600000262260437</v>
      </c>
      <c r="FD1059" s="11">
        <v>0</v>
      </c>
      <c r="FE1059" s="11">
        <v>3.0399999618530273</v>
      </c>
      <c r="FF1059" s="11">
        <v>0</v>
      </c>
      <c r="FG1059" s="11">
        <v>0</v>
      </c>
      <c r="FH1059" s="11">
        <v>9.0000003576278687E-2</v>
      </c>
      <c r="FI1059" s="11">
        <v>0.50999999046325684</v>
      </c>
      <c r="FJ1059" s="11">
        <v>5.690000057220459</v>
      </c>
      <c r="FK1059" s="11">
        <v>0.23999999463558197</v>
      </c>
      <c r="FL1059" s="11">
        <v>0.17000000178813934</v>
      </c>
      <c r="FM1059" s="11">
        <v>5.820000171661377</v>
      </c>
      <c r="FN1059" s="11">
        <v>2.2400000095367432</v>
      </c>
      <c r="FO1059" s="11">
        <v>0.25</v>
      </c>
      <c r="FP1059" s="11">
        <v>0</v>
      </c>
      <c r="FQ1059" s="11">
        <v>0.81999999284744263</v>
      </c>
      <c r="FR1059" s="11">
        <v>0.89999997615814209</v>
      </c>
      <c r="FS1059" s="11">
        <v>4.5300002098083496</v>
      </c>
      <c r="FT1059" s="11">
        <v>0</v>
      </c>
      <c r="FU1059" s="11">
        <v>1.4299999475479126</v>
      </c>
      <c r="FV1059" s="11">
        <v>0.5899999737739563</v>
      </c>
      <c r="FW1059" s="11">
        <v>0.88999998569488525</v>
      </c>
      <c r="FX1059" s="11">
        <v>2.1099998950958252</v>
      </c>
      <c r="FY1059" s="11">
        <v>3.0999999046325684</v>
      </c>
      <c r="FZ1059" s="11">
        <v>2.380000114440918</v>
      </c>
      <c r="GA1059" s="11">
        <v>0.87000000476837158</v>
      </c>
      <c r="GB1059" s="11">
        <v>0.50999999046325684</v>
      </c>
      <c r="GC1059" s="11">
        <v>0.2199999988079071</v>
      </c>
      <c r="GD1059" s="11">
        <v>0.57049018144607544</v>
      </c>
      <c r="GE1059" s="11">
        <v>2.5299999713897705</v>
      </c>
      <c r="GF1059" s="11">
        <v>0.72000002861022949</v>
      </c>
      <c r="GG1059" s="38">
        <v>0.72000002861022949</v>
      </c>
      <c r="GH1059" s="11">
        <v>0.18000000715255737</v>
      </c>
      <c r="GI1059" s="38">
        <v>5.000000074505806E-2</v>
      </c>
      <c r="GJ1059" s="11">
        <v>5.000000074505806E-2</v>
      </c>
      <c r="GK1059" s="38">
        <v>0.34000000357627869</v>
      </c>
      <c r="GL1059" s="11">
        <v>0.34000000357627869</v>
      </c>
      <c r="GM1059" s="11">
        <v>0</v>
      </c>
      <c r="GN1059" s="11">
        <v>6.0799999237060547</v>
      </c>
      <c r="GO1059" s="11">
        <v>1.6499999761581421</v>
      </c>
      <c r="GP1059" s="11">
        <v>3.7100000381469727</v>
      </c>
      <c r="GQ1059" s="11">
        <v>237.72000122070313</v>
      </c>
      <c r="GR1059" s="11">
        <v>0.2800000011920929</v>
      </c>
      <c r="GS1059" s="11">
        <v>0</v>
      </c>
      <c r="GT1059" s="11">
        <v>0</v>
      </c>
      <c r="GU1059" s="11">
        <v>0.10999999940395355</v>
      </c>
      <c r="GV1059" s="11">
        <v>0.57999998331069946</v>
      </c>
      <c r="GW1059" s="11">
        <v>0</v>
      </c>
      <c r="GX1059" s="11">
        <v>1.3200000524520874</v>
      </c>
      <c r="GY1059" s="11">
        <v>3.4100000858306885</v>
      </c>
      <c r="GZ1059" s="11">
        <v>0</v>
      </c>
      <c r="HA1059" s="11">
        <v>0</v>
      </c>
      <c r="HB1059" s="11">
        <v>2.1800000667572021</v>
      </c>
      <c r="HC1059" s="11">
        <v>2.2899999618530273</v>
      </c>
      <c r="HD1059" s="11">
        <v>2.25</v>
      </c>
      <c r="HE1059" s="11">
        <v>1.809999942779541</v>
      </c>
      <c r="HF1059" s="11">
        <v>0.61000001430511475</v>
      </c>
      <c r="HG1059" s="11">
        <v>1.8700000047683716</v>
      </c>
      <c r="HH1059" s="11">
        <v>0</v>
      </c>
      <c r="HI1059" s="11">
        <v>0.11999999731779099</v>
      </c>
      <c r="HJ1059" s="11">
        <v>2.9900000095367432</v>
      </c>
      <c r="HK1059" s="11">
        <v>17.569999694824219</v>
      </c>
      <c r="HL1059" s="11">
        <v>0.20000000298023224</v>
      </c>
      <c r="HM1059" s="11">
        <v>1.9999999552965164E-2</v>
      </c>
      <c r="HN1059" s="11">
        <v>0</v>
      </c>
      <c r="HO1059" s="11">
        <v>0.75</v>
      </c>
      <c r="HP1059" s="11">
        <v>2.0799999237060547</v>
      </c>
      <c r="HQ1059" s="11">
        <v>1.9900000095367432</v>
      </c>
      <c r="HR1059" s="11">
        <v>4.25</v>
      </c>
      <c r="HS1059" s="11">
        <v>2.7699999809265137</v>
      </c>
      <c r="HT1059" s="11">
        <v>0.75</v>
      </c>
      <c r="HU1059" s="11">
        <v>3.5499999523162842</v>
      </c>
      <c r="HV1059" s="11">
        <v>0.94999998807907104</v>
      </c>
    </row>
    <row r="1060" spans="1:230" x14ac:dyDescent="0.3">
      <c r="A1060" s="8">
        <v>39844</v>
      </c>
      <c r="B1060" s="11">
        <v>110.26766967773438</v>
      </c>
      <c r="C1060" s="11">
        <v>1953.5968017578125</v>
      </c>
      <c r="D1060" s="11">
        <v>112.89338684082031</v>
      </c>
      <c r="E1060" s="11">
        <v>0</v>
      </c>
      <c r="F1060" s="11">
        <v>0.20000000298023224</v>
      </c>
      <c r="G1060" s="11">
        <v>1.1299999952316284</v>
      </c>
      <c r="H1060" s="11">
        <v>24.549999237060547</v>
      </c>
      <c r="I1060" s="11">
        <v>0.28999999165534973</v>
      </c>
      <c r="J1060" s="11">
        <v>0.86000001430511475</v>
      </c>
      <c r="K1060" s="11">
        <v>0.51999998092651367</v>
      </c>
      <c r="L1060" s="11">
        <v>5.0300002098083496</v>
      </c>
      <c r="M1060" s="11">
        <v>0.92000001668930054</v>
      </c>
      <c r="N1060" s="11">
        <v>7.0000000298023224E-2</v>
      </c>
      <c r="O1060" s="11">
        <v>3.4000000953674316</v>
      </c>
      <c r="P1060" s="11">
        <v>1.2599999904632568</v>
      </c>
      <c r="Q1060" s="11">
        <v>0</v>
      </c>
      <c r="R1060" s="11">
        <v>2.9500000476837158</v>
      </c>
      <c r="S1060" s="11">
        <v>1.1200000047683716</v>
      </c>
      <c r="T1060" s="11">
        <v>2.1600000858306885</v>
      </c>
      <c r="U1060" s="11">
        <v>3.809999942779541</v>
      </c>
      <c r="V1060" s="11">
        <v>0.14000000059604645</v>
      </c>
      <c r="W1060" s="11">
        <v>0.55000001192092896</v>
      </c>
      <c r="X1060" s="11">
        <v>0</v>
      </c>
      <c r="Y1060" s="11">
        <v>7.4099998474121094</v>
      </c>
      <c r="Z1060" s="11">
        <v>18.129999160766602</v>
      </c>
      <c r="AA1060" s="11">
        <v>2.5299999713897705</v>
      </c>
      <c r="AB1060" s="11">
        <v>3.190000057220459</v>
      </c>
      <c r="AC1060" s="11">
        <v>0.17000000178813934</v>
      </c>
      <c r="AD1060" s="11">
        <v>2.5499999523162842</v>
      </c>
      <c r="AE1060" s="11">
        <v>0</v>
      </c>
      <c r="AF1060" s="11">
        <v>0</v>
      </c>
      <c r="AG1060" s="11">
        <v>0.4699999988079071</v>
      </c>
      <c r="AH1060" s="11">
        <v>0.31000000238418579</v>
      </c>
      <c r="AI1060" s="11">
        <v>3.2599999904632568</v>
      </c>
      <c r="AJ1060" s="11">
        <v>0</v>
      </c>
      <c r="AK1060" s="11">
        <v>0.20999999344348907</v>
      </c>
      <c r="AL1060" s="11">
        <v>0</v>
      </c>
      <c r="AM1060" s="11">
        <v>1.2599999904632568</v>
      </c>
      <c r="AN1060" s="11">
        <v>3.9900000095367432</v>
      </c>
      <c r="AO1060" s="11">
        <v>1.0900000333786011</v>
      </c>
      <c r="AP1060" s="11">
        <v>0.18000000715255737</v>
      </c>
      <c r="AQ1060" s="11">
        <v>0.18000000715255737</v>
      </c>
      <c r="AR1060" s="11">
        <v>0.28999999165534973</v>
      </c>
      <c r="AS1060" s="11">
        <v>1.25</v>
      </c>
      <c r="AT1060" s="38">
        <v>1.25</v>
      </c>
      <c r="AU1060" s="11">
        <v>9.0000003576278687E-2</v>
      </c>
      <c r="AV1060" s="11">
        <v>3.7799999713897705</v>
      </c>
      <c r="AW1060" s="11">
        <v>0.18999999761581421</v>
      </c>
      <c r="AX1060" s="11">
        <v>15.449999809265137</v>
      </c>
      <c r="AY1060" s="11">
        <v>8.6999998092651367</v>
      </c>
      <c r="AZ1060" s="11">
        <v>0</v>
      </c>
      <c r="BA1060" s="11">
        <v>4.880000114440918</v>
      </c>
      <c r="BB1060" s="11">
        <v>0.10000000149011612</v>
      </c>
      <c r="BC1060" s="11">
        <v>0.63999998569488525</v>
      </c>
      <c r="BD1060" s="11">
        <v>0.20000000298023224</v>
      </c>
      <c r="BE1060" s="11">
        <v>1.8500000238418579</v>
      </c>
      <c r="BF1060" s="11">
        <v>0.11999999731779099</v>
      </c>
      <c r="BG1060" s="11">
        <v>0.5899999737739563</v>
      </c>
      <c r="BH1060" s="11">
        <v>0.31000000238418579</v>
      </c>
      <c r="BI1060" s="11">
        <v>1.8500000238418579</v>
      </c>
      <c r="BJ1060" s="11">
        <v>0.81999999284744263</v>
      </c>
      <c r="BK1060" s="11">
        <v>0.93999999761581421</v>
      </c>
      <c r="BL1060" s="11">
        <v>1.9800000190734863</v>
      </c>
      <c r="BM1060" s="11">
        <v>6.3000001907348633</v>
      </c>
      <c r="BN1060" s="11">
        <v>0</v>
      </c>
      <c r="BO1060" s="11">
        <v>9.7100000381469727</v>
      </c>
      <c r="BP1060" s="11">
        <v>2.0399999618530273</v>
      </c>
      <c r="BQ1060" s="11">
        <v>22.479999542236328</v>
      </c>
      <c r="BR1060" s="11">
        <v>1.5099999904632568</v>
      </c>
      <c r="BS1060" s="11">
        <v>0.49000000953674316</v>
      </c>
      <c r="BT1060" s="11">
        <v>0.57999998331069946</v>
      </c>
      <c r="BU1060" s="11">
        <v>19.159999847412109</v>
      </c>
      <c r="BV1060" s="11">
        <v>3.5099999904632568</v>
      </c>
      <c r="BW1060" s="11">
        <v>0</v>
      </c>
      <c r="BX1060" s="11">
        <v>2.8599998950958252</v>
      </c>
      <c r="BY1060" s="11">
        <v>0</v>
      </c>
      <c r="BZ1060" s="11">
        <v>1.9900000095367432</v>
      </c>
      <c r="CA1060" s="11">
        <v>0.43000000715255737</v>
      </c>
      <c r="CB1060" s="11">
        <v>3.3599998950958252</v>
      </c>
      <c r="CC1060" s="11">
        <v>0.77999997138977051</v>
      </c>
      <c r="CD1060" s="11">
        <v>0.31000000238418579</v>
      </c>
      <c r="CE1060" s="11">
        <v>0</v>
      </c>
      <c r="CF1060" s="11">
        <v>2.690000057220459</v>
      </c>
      <c r="CG1060" s="11">
        <v>0</v>
      </c>
      <c r="CH1060" s="11">
        <v>2.1600000858306885</v>
      </c>
      <c r="CI1060" s="11">
        <v>10.140000343322754</v>
      </c>
      <c r="CJ1060" s="11">
        <v>0.40000000596046448</v>
      </c>
      <c r="CK1060" s="11">
        <v>0.89426833391189575</v>
      </c>
      <c r="CL1060" s="11">
        <v>30.079999923706055</v>
      </c>
      <c r="CM1060" s="11">
        <v>1.7599999904632568</v>
      </c>
      <c r="CN1060" s="11">
        <v>0.75178229808807373</v>
      </c>
      <c r="CO1060" s="11">
        <v>0</v>
      </c>
      <c r="CP1060" s="11">
        <v>0</v>
      </c>
      <c r="CQ1060" s="11">
        <v>1.4299999475479126</v>
      </c>
      <c r="CR1060" s="11">
        <v>0.4699999988079071</v>
      </c>
      <c r="CS1060" s="11">
        <v>0</v>
      </c>
      <c r="CT1060" s="11">
        <v>2.559999942779541</v>
      </c>
      <c r="CU1060" s="11">
        <v>0.72000002861022949</v>
      </c>
      <c r="CV1060" s="11">
        <v>0.85000002384185791</v>
      </c>
      <c r="CW1060" s="11">
        <v>2.75</v>
      </c>
      <c r="CX1060" s="11">
        <v>1.190000057220459</v>
      </c>
      <c r="CY1060" s="11">
        <v>0.31000000238418579</v>
      </c>
      <c r="CZ1060" s="11">
        <v>21.780000686645508</v>
      </c>
      <c r="DA1060" s="11">
        <v>0.43999999761581421</v>
      </c>
      <c r="DB1060" s="11">
        <v>1.2000000476837158</v>
      </c>
      <c r="DC1060" s="11">
        <v>0</v>
      </c>
      <c r="DD1060" s="11">
        <v>0</v>
      </c>
      <c r="DE1060" s="11">
        <v>1.0399999618530273</v>
      </c>
      <c r="DF1060" s="11">
        <v>0</v>
      </c>
      <c r="DG1060" s="11">
        <v>1.0299999713897705</v>
      </c>
      <c r="DH1060" s="11">
        <v>5.9999998658895493E-2</v>
      </c>
      <c r="DI1060" s="11">
        <v>48.950000762939453</v>
      </c>
      <c r="DJ1060" s="11">
        <v>54.536518096923828</v>
      </c>
      <c r="DK1060" s="11">
        <v>2.8898627758026123</v>
      </c>
      <c r="DL1060" s="11">
        <v>2.9700000286102295</v>
      </c>
      <c r="DM1060" s="11">
        <v>0.5</v>
      </c>
      <c r="DN1060" s="11">
        <v>2.880000114440918</v>
      </c>
      <c r="DO1060" s="11">
        <v>3.0099999904632568</v>
      </c>
      <c r="DP1060" s="11">
        <v>23.819999694824219</v>
      </c>
      <c r="DQ1060" s="11">
        <v>4.6500000953674316</v>
      </c>
      <c r="DR1060" s="11">
        <v>2.0199999809265137</v>
      </c>
      <c r="DS1060" s="38">
        <v>2.0199999809265137</v>
      </c>
      <c r="DT1060" s="11">
        <v>0.34999999403953552</v>
      </c>
      <c r="DU1060" s="38">
        <v>1.7799999713897705</v>
      </c>
      <c r="DV1060" s="11">
        <v>1.7799999713897705</v>
      </c>
      <c r="DW1060" s="11">
        <v>1.309999942779541</v>
      </c>
      <c r="DX1060" s="11">
        <v>0</v>
      </c>
      <c r="DY1060" s="11">
        <v>8.9600000381469727</v>
      </c>
      <c r="DZ1060" s="11">
        <v>1.059999942779541</v>
      </c>
      <c r="EA1060" s="11">
        <v>9.7799997329711914</v>
      </c>
      <c r="EB1060" s="11">
        <v>75.480003356933594</v>
      </c>
      <c r="EC1060" s="11">
        <v>1.509600043296814</v>
      </c>
      <c r="ED1060" s="11">
        <v>73.97039794921875</v>
      </c>
      <c r="EE1060" s="11">
        <v>11.869999885559082</v>
      </c>
      <c r="EF1060" s="11">
        <v>0</v>
      </c>
      <c r="EG1060" s="11">
        <v>3.8599998950958252</v>
      </c>
      <c r="EH1060" s="11">
        <v>1.2899999618530273</v>
      </c>
      <c r="EI1060" s="11">
        <v>5.9999998658895493E-2</v>
      </c>
      <c r="EJ1060" s="11">
        <v>12.090000152587891</v>
      </c>
      <c r="EK1060" s="11">
        <v>16.860000610351563</v>
      </c>
      <c r="EL1060" s="11">
        <v>0.64999997615814209</v>
      </c>
      <c r="EM1060" s="11">
        <v>9.1800003051757813</v>
      </c>
      <c r="EN1060" s="11">
        <v>15.039999961853027</v>
      </c>
      <c r="EO1060" s="11">
        <v>28.719999313354492</v>
      </c>
      <c r="EP1060" s="11">
        <v>0</v>
      </c>
      <c r="EQ1060" s="11">
        <v>0</v>
      </c>
      <c r="ER1060" s="11">
        <v>4.5199999809265137</v>
      </c>
      <c r="ES1060" s="11">
        <v>0.4699999988079071</v>
      </c>
      <c r="ET1060" s="11">
        <v>8.3400001525878906</v>
      </c>
      <c r="EU1060" s="38">
        <v>2.6600000858306885</v>
      </c>
      <c r="EV1060" s="11">
        <v>2.6600000858306885</v>
      </c>
      <c r="EW1060" s="11">
        <v>0</v>
      </c>
      <c r="EX1060" s="11">
        <v>18.799999237060547</v>
      </c>
      <c r="EY1060" s="11">
        <v>4.380000114440918</v>
      </c>
      <c r="EZ1060" s="11">
        <v>0.28999999165534973</v>
      </c>
      <c r="FA1060" s="11">
        <v>12.430000305175781</v>
      </c>
      <c r="FB1060" s="11">
        <v>0.31000000238418579</v>
      </c>
      <c r="FC1060" s="11">
        <v>2.3399999141693115</v>
      </c>
      <c r="FD1060" s="11">
        <v>0</v>
      </c>
      <c r="FE1060" s="11">
        <v>17.420000076293945</v>
      </c>
      <c r="FF1060" s="11">
        <v>0</v>
      </c>
      <c r="FG1060" s="11">
        <v>0</v>
      </c>
      <c r="FH1060" s="11">
        <v>0.31000000238418579</v>
      </c>
      <c r="FI1060" s="11">
        <v>2.630000114440918</v>
      </c>
      <c r="FJ1060" s="11">
        <v>36.819999694824219</v>
      </c>
      <c r="FK1060" s="11">
        <v>0.49000000953674316</v>
      </c>
      <c r="FL1060" s="11">
        <v>0.60000002384185791</v>
      </c>
      <c r="FM1060" s="11">
        <v>4.3499999046325684</v>
      </c>
      <c r="FN1060" s="11">
        <v>3.3599998950958252</v>
      </c>
      <c r="FO1060" s="11">
        <v>0.5899999737739563</v>
      </c>
      <c r="FP1060" s="11">
        <v>0</v>
      </c>
      <c r="FQ1060" s="11">
        <v>2.380000114440918</v>
      </c>
      <c r="FR1060" s="11">
        <v>1.6699999570846558</v>
      </c>
      <c r="FS1060" s="11">
        <v>7.380000114440918</v>
      </c>
      <c r="FT1060" s="11">
        <v>0</v>
      </c>
      <c r="FU1060" s="11">
        <v>3.5699999332427979</v>
      </c>
      <c r="FV1060" s="11">
        <v>0.9100000262260437</v>
      </c>
      <c r="FW1060" s="11">
        <v>0.93999999761581421</v>
      </c>
      <c r="FX1060" s="11">
        <v>2.8499999046325684</v>
      </c>
      <c r="FY1060" s="11">
        <v>2.0799999237060547</v>
      </c>
      <c r="FZ1060" s="11">
        <v>5.1999998092651367</v>
      </c>
      <c r="GA1060" s="11">
        <v>3</v>
      </c>
      <c r="GB1060" s="11">
        <v>1.7599999904632568</v>
      </c>
      <c r="GC1060" s="11">
        <v>0.23000000417232513</v>
      </c>
      <c r="GD1060" s="11">
        <v>1.0192157030105591</v>
      </c>
      <c r="GE1060" s="11">
        <v>4.5199999809265137</v>
      </c>
      <c r="GF1060" s="11">
        <v>2.0799999237060547</v>
      </c>
      <c r="GG1060" s="38">
        <v>2.0799999237060547</v>
      </c>
      <c r="GH1060" s="11">
        <v>1.7999999523162842</v>
      </c>
      <c r="GI1060" s="38">
        <v>0.23000000417232513</v>
      </c>
      <c r="GJ1060" s="11">
        <v>0.23000000417232513</v>
      </c>
      <c r="GK1060" s="38">
        <v>1.75</v>
      </c>
      <c r="GL1060" s="11">
        <v>1.75</v>
      </c>
      <c r="GM1060" s="11">
        <v>0</v>
      </c>
      <c r="GN1060" s="11">
        <v>6.7600002288818359</v>
      </c>
      <c r="GO1060" s="11">
        <v>4.7300000190734863</v>
      </c>
      <c r="GP1060" s="11">
        <v>4.6500000953674316</v>
      </c>
      <c r="GQ1060" s="11">
        <v>242.17999267578125</v>
      </c>
      <c r="GR1060" s="11">
        <v>0.99000000953674316</v>
      </c>
      <c r="GS1060" s="11">
        <v>0</v>
      </c>
      <c r="GT1060" s="11">
        <v>0</v>
      </c>
      <c r="GU1060" s="11">
        <v>0.51999998092651367</v>
      </c>
      <c r="GV1060" s="11">
        <v>2.0099999904632568</v>
      </c>
      <c r="GW1060" s="11">
        <v>0</v>
      </c>
      <c r="GX1060" s="11">
        <v>6.940000057220459</v>
      </c>
      <c r="GY1060" s="11">
        <v>13.489999771118164</v>
      </c>
      <c r="GZ1060" s="11">
        <v>0</v>
      </c>
      <c r="HA1060" s="11">
        <v>0</v>
      </c>
      <c r="HB1060" s="11">
        <v>2.2000000476837158</v>
      </c>
      <c r="HC1060" s="11">
        <v>2.619999885559082</v>
      </c>
      <c r="HD1060" s="11">
        <v>4.8499999046325684</v>
      </c>
      <c r="HE1060" s="11">
        <v>9.4700002670288086</v>
      </c>
      <c r="HF1060" s="11">
        <v>1.2400000095367432</v>
      </c>
      <c r="HG1060" s="11">
        <v>0.76999998092651367</v>
      </c>
      <c r="HH1060" s="11">
        <v>11.039999961853027</v>
      </c>
      <c r="HI1060" s="11">
        <v>0.34000000357627869</v>
      </c>
      <c r="HJ1060" s="11">
        <v>4.2100000381469727</v>
      </c>
      <c r="HK1060" s="11">
        <v>33.860000610351563</v>
      </c>
      <c r="HL1060" s="11">
        <v>0.6600000262260437</v>
      </c>
      <c r="HM1060" s="11">
        <v>0.12999999523162842</v>
      </c>
      <c r="HN1060" s="11">
        <v>0</v>
      </c>
      <c r="HO1060" s="11">
        <v>2.9800000190734863</v>
      </c>
      <c r="HP1060" s="11">
        <v>6.8899998664855957</v>
      </c>
      <c r="HQ1060" s="11">
        <v>3.0699999332427979</v>
      </c>
      <c r="HR1060" s="11">
        <v>6.559999942779541</v>
      </c>
      <c r="HS1060" s="11">
        <v>4.2699999809265137</v>
      </c>
      <c r="HT1060" s="11">
        <v>3.0699999332427979</v>
      </c>
      <c r="HU1060" s="11">
        <v>7.1399998664855957</v>
      </c>
      <c r="HV1060" s="11">
        <v>0.10999999940395355</v>
      </c>
    </row>
    <row r="1061" spans="1:230" x14ac:dyDescent="0.3">
      <c r="A1061" s="8">
        <v>39872</v>
      </c>
      <c r="B1061" s="11">
        <v>226.51341247558594</v>
      </c>
      <c r="C1061" s="11">
        <v>1947.093994140625</v>
      </c>
      <c r="D1061" s="11">
        <v>230.69975280761719</v>
      </c>
      <c r="E1061" s="11">
        <v>0.27000001072883606</v>
      </c>
      <c r="F1061" s="11">
        <v>0.34000000357627869</v>
      </c>
      <c r="G1061" s="11">
        <v>1.9199999570846558</v>
      </c>
      <c r="H1061" s="11">
        <v>35.419998168945313</v>
      </c>
      <c r="I1061" s="11">
        <v>0.2800000011920929</v>
      </c>
      <c r="J1061" s="11">
        <v>2.6800000667572021</v>
      </c>
      <c r="K1061" s="11">
        <v>1.3600000143051147</v>
      </c>
      <c r="L1061" s="11">
        <v>15.960000038146973</v>
      </c>
      <c r="M1061" s="11">
        <v>2.1600000858306885</v>
      </c>
      <c r="N1061" s="11">
        <v>0.47999998927116394</v>
      </c>
      <c r="O1061" s="11">
        <v>25.549999237060547</v>
      </c>
      <c r="P1061" s="11">
        <v>1.809999942779541</v>
      </c>
      <c r="Q1061" s="11">
        <v>0</v>
      </c>
      <c r="R1061" s="11">
        <v>11.340000152587891</v>
      </c>
      <c r="S1061" s="11">
        <v>2.0499999523162842</v>
      </c>
      <c r="T1061" s="11">
        <v>15.880000114440918</v>
      </c>
      <c r="U1061" s="11">
        <v>7.9200000762939453</v>
      </c>
      <c r="V1061" s="11">
        <v>3.0199999809265137</v>
      </c>
      <c r="W1061" s="11">
        <v>14.260000228881836</v>
      </c>
      <c r="X1061" s="11">
        <v>0</v>
      </c>
      <c r="Y1061" s="11">
        <v>41.979999542236328</v>
      </c>
      <c r="Z1061" s="11">
        <v>30.680000305175781</v>
      </c>
      <c r="AA1061" s="11">
        <v>5.9600000381469727</v>
      </c>
      <c r="AB1061" s="11">
        <v>7.9800000190734863</v>
      </c>
      <c r="AC1061" s="11">
        <v>1.7300000190734863</v>
      </c>
      <c r="AD1061" s="11">
        <v>6.630000114440918</v>
      </c>
      <c r="AE1061" s="11">
        <v>0</v>
      </c>
      <c r="AF1061" s="11">
        <v>0.20000000298023224</v>
      </c>
      <c r="AG1061" s="11">
        <v>0.62000000476837158</v>
      </c>
      <c r="AH1061" s="11">
        <v>8.1999998092651367</v>
      </c>
      <c r="AI1061" s="11">
        <v>2.869999885559082</v>
      </c>
      <c r="AJ1061" s="11">
        <v>1.0800000429153442</v>
      </c>
      <c r="AK1061" s="11">
        <v>0.47999998927116394</v>
      </c>
      <c r="AL1061" s="11">
        <v>0</v>
      </c>
      <c r="AM1061" s="11">
        <v>9.1000003814697266</v>
      </c>
      <c r="AN1061" s="11">
        <v>75.879997253417969</v>
      </c>
      <c r="AO1061" s="11">
        <v>4.1999998092651367</v>
      </c>
      <c r="AP1061" s="11">
        <v>4.690000057220459</v>
      </c>
      <c r="AQ1061" s="11">
        <v>0.60000002384185791</v>
      </c>
      <c r="AR1061" s="11">
        <v>0.95999997854232788</v>
      </c>
      <c r="AS1061" s="11">
        <v>3.0899999141693115</v>
      </c>
      <c r="AT1061" s="38">
        <v>3.0899999141693115</v>
      </c>
      <c r="AU1061" s="11">
        <v>2.4200000762939453</v>
      </c>
      <c r="AV1061" s="11">
        <v>2.0399999618530273</v>
      </c>
      <c r="AW1061" s="11">
        <v>0.44999998807907104</v>
      </c>
      <c r="AX1061" s="11">
        <v>74.069999694824219</v>
      </c>
      <c r="AY1061" s="11">
        <v>27.590000152587891</v>
      </c>
      <c r="AZ1061" s="11">
        <v>0</v>
      </c>
      <c r="BA1061" s="11">
        <v>40.490001678466797</v>
      </c>
      <c r="BB1061" s="11">
        <v>0.2800000011920929</v>
      </c>
      <c r="BC1061" s="11">
        <v>2.2100000381469727</v>
      </c>
      <c r="BD1061" s="11">
        <v>0.46000000834465027</v>
      </c>
      <c r="BE1061" s="11">
        <v>3.4000000953674316</v>
      </c>
      <c r="BF1061" s="11">
        <v>0.64999997615814209</v>
      </c>
      <c r="BG1061" s="11">
        <v>1.3400000333786011</v>
      </c>
      <c r="BH1061" s="11">
        <v>0.70999997854232788</v>
      </c>
      <c r="BI1061" s="11">
        <v>4.8899998664855957</v>
      </c>
      <c r="BJ1061" s="11">
        <v>3.9000000953674316</v>
      </c>
      <c r="BK1061" s="11">
        <v>4.4600000381469727</v>
      </c>
      <c r="BL1061" s="11">
        <v>12.020000457763672</v>
      </c>
      <c r="BM1061" s="11">
        <v>9.0900001525878906</v>
      </c>
      <c r="BN1061" s="11">
        <v>0.30000001192092896</v>
      </c>
      <c r="BO1061" s="11">
        <v>36.770000457763672</v>
      </c>
      <c r="BP1061" s="11">
        <v>6.4899997711181641</v>
      </c>
      <c r="BQ1061" s="11">
        <v>60.549999237060547</v>
      </c>
      <c r="BR1061" s="11">
        <v>9.0100002288818359</v>
      </c>
      <c r="BS1061" s="11">
        <v>0.55000001192092896</v>
      </c>
      <c r="BT1061" s="11">
        <v>8.2799997329711914</v>
      </c>
      <c r="BU1061" s="11">
        <v>16.200000762939453</v>
      </c>
      <c r="BV1061" s="11">
        <v>17.459999084472656</v>
      </c>
      <c r="BW1061" s="11">
        <v>4.75</v>
      </c>
      <c r="BX1061" s="11">
        <v>6.559999942779541</v>
      </c>
      <c r="BY1061" s="11">
        <v>7.8000001907348633</v>
      </c>
      <c r="BZ1061" s="11">
        <v>3.0699999332427979</v>
      </c>
      <c r="CA1061" s="11">
        <v>0.72000002861022949</v>
      </c>
      <c r="CB1061" s="11">
        <v>8.5699996948242188</v>
      </c>
      <c r="CC1061" s="11">
        <v>1.6200000047683716</v>
      </c>
      <c r="CD1061" s="11">
        <v>0.72000002861022949</v>
      </c>
      <c r="CE1061" s="11">
        <v>0</v>
      </c>
      <c r="CF1061" s="11">
        <v>4.7100000381469727</v>
      </c>
      <c r="CG1061" s="11">
        <v>0.37999999523162842</v>
      </c>
      <c r="CH1061" s="11">
        <v>4.8600001335144043</v>
      </c>
      <c r="CI1061" s="11">
        <v>14.340000152587891</v>
      </c>
      <c r="CJ1061" s="11">
        <v>4.6399998664855957</v>
      </c>
      <c r="CK1061" s="11">
        <v>5.4209275245666504</v>
      </c>
      <c r="CL1061" s="11">
        <v>27.690000534057617</v>
      </c>
      <c r="CM1061" s="11">
        <v>1.690000057220459</v>
      </c>
      <c r="CN1061" s="11">
        <v>12.622446060180664</v>
      </c>
      <c r="CO1061" s="11">
        <v>0.37999999523162842</v>
      </c>
      <c r="CP1061" s="11">
        <v>0</v>
      </c>
      <c r="CQ1061" s="11">
        <v>4.2699999809265137</v>
      </c>
      <c r="CR1061" s="11">
        <v>1.6499999761581421</v>
      </c>
      <c r="CS1061" s="11">
        <v>0</v>
      </c>
      <c r="CT1061" s="11">
        <v>5.5799999237060547</v>
      </c>
      <c r="CU1061" s="11">
        <v>4.9000000953674316</v>
      </c>
      <c r="CV1061" s="11">
        <v>5.7600002288818359</v>
      </c>
      <c r="CW1061" s="11">
        <v>9.4899997711181641</v>
      </c>
      <c r="CX1061" s="11">
        <v>4.8600001335144043</v>
      </c>
      <c r="CY1061" s="11">
        <v>0.94999998807907104</v>
      </c>
      <c r="CZ1061" s="11">
        <v>17.479999542236328</v>
      </c>
      <c r="DA1061" s="11">
        <v>1.7799999713897705</v>
      </c>
      <c r="DB1061" s="11">
        <v>2.4700000286102295</v>
      </c>
      <c r="DC1061" s="11">
        <v>0.27000001072883606</v>
      </c>
      <c r="DD1061" s="11">
        <v>0.36000001430511475</v>
      </c>
      <c r="DE1061" s="11">
        <v>0.95999997854232788</v>
      </c>
      <c r="DF1061" s="11">
        <v>0</v>
      </c>
      <c r="DG1061" s="11">
        <v>1.3899999856948853</v>
      </c>
      <c r="DH1061" s="11">
        <v>0.56000000238418579</v>
      </c>
      <c r="DI1061" s="11">
        <v>57.770000457763672</v>
      </c>
      <c r="DJ1061" s="11">
        <v>75.372001647949219</v>
      </c>
      <c r="DK1061" s="11">
        <v>9.123845100402832</v>
      </c>
      <c r="DL1061" s="11">
        <v>5.9899997711181641</v>
      </c>
      <c r="DM1061" s="11">
        <v>2.4900000095367432</v>
      </c>
      <c r="DN1061" s="11">
        <v>14.439999580383301</v>
      </c>
      <c r="DO1061" s="11">
        <v>6.619999885559082</v>
      </c>
      <c r="DP1061" s="11">
        <v>70.110000610351563</v>
      </c>
      <c r="DQ1061" s="11">
        <v>13.920000076293945</v>
      </c>
      <c r="DR1061" s="11">
        <v>3.7400000095367432</v>
      </c>
      <c r="DS1061" s="38">
        <v>3.7400000095367432</v>
      </c>
      <c r="DT1061" s="11">
        <v>0.64999997615814209</v>
      </c>
      <c r="DU1061" s="38">
        <v>2.559999942779541</v>
      </c>
      <c r="DV1061" s="11">
        <v>2.559999942779541</v>
      </c>
      <c r="DW1061" s="11">
        <v>1.1799999475479126</v>
      </c>
      <c r="DX1061" s="11">
        <v>0</v>
      </c>
      <c r="DY1061" s="11">
        <v>21.860000610351563</v>
      </c>
      <c r="DZ1061" s="11">
        <v>2.7599999904632568</v>
      </c>
      <c r="EA1061" s="11">
        <v>28.090000152587891</v>
      </c>
      <c r="EB1061" s="11">
        <v>82.160003662109375</v>
      </c>
      <c r="EC1061" s="11">
        <v>1.6432000398635864</v>
      </c>
      <c r="ED1061" s="11">
        <v>80.516799926757813</v>
      </c>
      <c r="EE1061" s="11">
        <v>37.650001525878906</v>
      </c>
      <c r="EF1061" s="11">
        <v>0</v>
      </c>
      <c r="EG1061" s="11">
        <v>4.5300002098083496</v>
      </c>
      <c r="EH1061" s="11">
        <v>4.369999885559082</v>
      </c>
      <c r="EI1061" s="11">
        <v>0.34999999403953552</v>
      </c>
      <c r="EJ1061" s="11">
        <v>17.450000762939453</v>
      </c>
      <c r="EK1061" s="11">
        <v>37.950000762939453</v>
      </c>
      <c r="EL1061" s="11">
        <v>1.7599999904632568</v>
      </c>
      <c r="EM1061" s="11">
        <v>24.899999618530273</v>
      </c>
      <c r="EN1061" s="11">
        <v>41.180000305175781</v>
      </c>
      <c r="EO1061" s="11">
        <v>84.120002746582031</v>
      </c>
      <c r="EP1061" s="11">
        <v>0</v>
      </c>
      <c r="EQ1061" s="11">
        <v>0</v>
      </c>
      <c r="ER1061" s="11">
        <v>1.3799999952316284</v>
      </c>
      <c r="ES1061" s="11">
        <v>0.60000002384185791</v>
      </c>
      <c r="ET1061" s="11">
        <v>10.590000152587891</v>
      </c>
      <c r="EU1061" s="38">
        <v>3.2000000476837158</v>
      </c>
      <c r="EV1061" s="11">
        <v>3.2000000476837158</v>
      </c>
      <c r="EW1061" s="11">
        <v>0</v>
      </c>
      <c r="EX1061" s="11">
        <v>40.369998931884766</v>
      </c>
      <c r="EY1061" s="11">
        <v>15.029999732971191</v>
      </c>
      <c r="EZ1061" s="11">
        <v>0.41999998688697815</v>
      </c>
      <c r="FA1061" s="11">
        <v>18.409999847412109</v>
      </c>
      <c r="FB1061" s="11">
        <v>0.98000001907348633</v>
      </c>
      <c r="FC1061" s="11">
        <v>5.1399998664855957</v>
      </c>
      <c r="FD1061" s="11">
        <v>0.43000000715255737</v>
      </c>
      <c r="FE1061" s="11">
        <v>83.879997253417969</v>
      </c>
      <c r="FF1061" s="11">
        <v>1.0199999809265137</v>
      </c>
      <c r="FG1061" s="11">
        <v>1.9999999552965164E-2</v>
      </c>
      <c r="FH1061" s="11">
        <v>1.0499999523162842</v>
      </c>
      <c r="FI1061" s="11">
        <v>2.1400001049041748</v>
      </c>
      <c r="FJ1061" s="11">
        <v>53.740001678466797</v>
      </c>
      <c r="FK1061" s="11">
        <v>0.77999997138977051</v>
      </c>
      <c r="FL1061" s="11">
        <v>1.2699999809265137</v>
      </c>
      <c r="FM1061" s="11">
        <v>64.889999389648438</v>
      </c>
      <c r="FN1061" s="11">
        <v>11.899999618530273</v>
      </c>
      <c r="FO1061" s="11">
        <v>0.57999998331069946</v>
      </c>
      <c r="FP1061" s="11">
        <v>0.34000000357627869</v>
      </c>
      <c r="FQ1061" s="11">
        <v>5.9499998092651367</v>
      </c>
      <c r="FR1061" s="11">
        <v>1.5</v>
      </c>
      <c r="FS1061" s="11">
        <v>22.540000915527344</v>
      </c>
      <c r="FT1061" s="11">
        <v>0</v>
      </c>
      <c r="FU1061" s="11">
        <v>3.559999942779541</v>
      </c>
      <c r="FV1061" s="11">
        <v>2.6600000858306885</v>
      </c>
      <c r="FW1061" s="11">
        <v>4.4600000381469727</v>
      </c>
      <c r="FX1061" s="11">
        <v>24.450000762939453</v>
      </c>
      <c r="FY1061" s="11">
        <v>6.1599998474121094</v>
      </c>
      <c r="FZ1061" s="11">
        <v>11.640000343322754</v>
      </c>
      <c r="GA1061" s="11">
        <v>3.8499999046325684</v>
      </c>
      <c r="GB1061" s="11">
        <v>2.2599999904632568</v>
      </c>
      <c r="GC1061" s="11">
        <v>1.1100000143051147</v>
      </c>
      <c r="GD1061" s="11">
        <v>2.8479411602020264</v>
      </c>
      <c r="GE1061" s="11">
        <v>12.630000114440918</v>
      </c>
      <c r="GF1061" s="11">
        <v>6.4200000762939453</v>
      </c>
      <c r="GG1061" s="38">
        <v>6.4200000762939453</v>
      </c>
      <c r="GH1061" s="11">
        <v>3.1500000953674316</v>
      </c>
      <c r="GI1061" s="38">
        <v>0.31000000238418579</v>
      </c>
      <c r="GJ1061" s="11">
        <v>0.31000000238418579</v>
      </c>
      <c r="GK1061" s="38">
        <v>1.4299999475479126</v>
      </c>
      <c r="GL1061" s="11">
        <v>1.4299999475479126</v>
      </c>
      <c r="GM1061" s="11">
        <v>0</v>
      </c>
      <c r="GN1061" s="11">
        <v>28.479999542236328</v>
      </c>
      <c r="GO1061" s="11">
        <v>9.9399995803833008</v>
      </c>
      <c r="GP1061" s="11">
        <v>14.319999694824219</v>
      </c>
      <c r="GQ1061" s="11">
        <v>663.42999267578125</v>
      </c>
      <c r="GR1061" s="11">
        <v>0.97000002861022949</v>
      </c>
      <c r="GS1061" s="11">
        <v>0</v>
      </c>
      <c r="GT1061" s="11">
        <v>0</v>
      </c>
      <c r="GU1061" s="11">
        <v>0.75</v>
      </c>
      <c r="GV1061" s="11">
        <v>2.5799999237060547</v>
      </c>
      <c r="GW1061" s="11">
        <v>0.31999999284744263</v>
      </c>
      <c r="GX1061" s="11">
        <v>16.760000228881836</v>
      </c>
      <c r="GY1061" s="11">
        <v>21.559999465942383</v>
      </c>
      <c r="GZ1061" s="11">
        <v>0.44999998807907104</v>
      </c>
      <c r="HA1061" s="11">
        <v>0</v>
      </c>
      <c r="HB1061" s="11">
        <v>2.3499999046325684</v>
      </c>
      <c r="HC1061" s="11">
        <v>7.6999998092651367</v>
      </c>
      <c r="HD1061" s="11">
        <v>4.8499999046325684</v>
      </c>
      <c r="HE1061" s="11">
        <v>13.479999542236328</v>
      </c>
      <c r="HF1061" s="11">
        <v>1.9700000286102295</v>
      </c>
      <c r="HG1061" s="11">
        <v>1.190000057220459</v>
      </c>
      <c r="HH1061" s="11">
        <v>15.329999923706055</v>
      </c>
      <c r="HI1061" s="11">
        <v>0.10000000149011612</v>
      </c>
      <c r="HJ1061" s="11">
        <v>32.419998168945313</v>
      </c>
      <c r="HK1061" s="11">
        <v>76.80999755859375</v>
      </c>
      <c r="HL1061" s="11">
        <v>2.2599999904632568</v>
      </c>
      <c r="HM1061" s="11">
        <v>0.28999999165534973</v>
      </c>
      <c r="HN1061" s="11">
        <v>0</v>
      </c>
      <c r="HO1061" s="11">
        <v>4.7600002288818359</v>
      </c>
      <c r="HP1061" s="11">
        <v>9.6400003433227539</v>
      </c>
      <c r="HQ1061" s="11">
        <v>9.0200004577636719</v>
      </c>
      <c r="HR1061" s="11">
        <v>19.270000457763672</v>
      </c>
      <c r="HS1061" s="11">
        <v>12.550000190734863</v>
      </c>
      <c r="HT1061" s="11">
        <v>8.6700000762939453</v>
      </c>
      <c r="HU1061" s="11">
        <v>51.560001373291016</v>
      </c>
      <c r="HV1061" s="11">
        <v>2.9500000476837158</v>
      </c>
    </row>
    <row r="1062" spans="1:230" x14ac:dyDescent="0.3">
      <c r="A1062" s="8">
        <v>39903</v>
      </c>
      <c r="B1062" s="11">
        <v>354.828857421875</v>
      </c>
      <c r="C1062" s="11">
        <v>1609.537353515625</v>
      </c>
      <c r="D1062" s="11">
        <v>362.7188720703125</v>
      </c>
      <c r="E1062" s="11">
        <v>0.18000000715255737</v>
      </c>
      <c r="F1062" s="11">
        <v>0.85000002384185791</v>
      </c>
      <c r="G1062" s="11">
        <v>4.75</v>
      </c>
      <c r="H1062" s="11">
        <v>47.700000762939453</v>
      </c>
      <c r="I1062" s="11">
        <v>0.62000000476837158</v>
      </c>
      <c r="J1062" s="11">
        <v>6.130000114440918</v>
      </c>
      <c r="K1062" s="11">
        <v>1.7899999618530273</v>
      </c>
      <c r="L1062" s="11">
        <v>18.139999389648438</v>
      </c>
      <c r="M1062" s="11">
        <v>6.0500001907348633</v>
      </c>
      <c r="N1062" s="11">
        <v>0.75</v>
      </c>
      <c r="O1062" s="11">
        <v>23.649999618530273</v>
      </c>
      <c r="P1062" s="11">
        <v>1.3200000524520874</v>
      </c>
      <c r="Q1062" s="11">
        <v>0</v>
      </c>
      <c r="R1062" s="11">
        <v>14.350000381469727</v>
      </c>
      <c r="S1062" s="11">
        <v>4.5300002098083496</v>
      </c>
      <c r="T1062" s="11">
        <v>21.520000457763672</v>
      </c>
      <c r="U1062" s="11">
        <v>10.210000038146973</v>
      </c>
      <c r="V1062" s="11">
        <v>4.570000171661377</v>
      </c>
      <c r="W1062" s="11">
        <v>17.270000457763672</v>
      </c>
      <c r="X1062" s="11">
        <v>0</v>
      </c>
      <c r="Y1062" s="11">
        <v>45.509998321533203</v>
      </c>
      <c r="Z1062" s="11">
        <v>42.189998626708984</v>
      </c>
      <c r="AA1062" s="11">
        <v>11.210000038146973</v>
      </c>
      <c r="AB1062" s="11">
        <v>12.25</v>
      </c>
      <c r="AC1062" s="11">
        <v>1.7200000286102295</v>
      </c>
      <c r="AD1062" s="11">
        <v>8.7299995422363281</v>
      </c>
      <c r="AE1062" s="11">
        <v>0</v>
      </c>
      <c r="AF1062" s="11">
        <v>0.20999999344348907</v>
      </c>
      <c r="AG1062" s="11">
        <v>1.059999942779541</v>
      </c>
      <c r="AH1062" s="11">
        <v>4.5799999237060547</v>
      </c>
      <c r="AI1062" s="11">
        <v>6.7600002288818359</v>
      </c>
      <c r="AJ1062" s="11">
        <v>1.1799999475479126</v>
      </c>
      <c r="AK1062" s="11">
        <v>0.5</v>
      </c>
      <c r="AL1062" s="11">
        <v>0</v>
      </c>
      <c r="AM1062" s="11">
        <v>11.359999656677246</v>
      </c>
      <c r="AN1062" s="11">
        <v>57.229999542236328</v>
      </c>
      <c r="AO1062" s="11">
        <v>4.2399997711181641</v>
      </c>
      <c r="AP1062" s="11">
        <v>5.679999828338623</v>
      </c>
      <c r="AQ1062" s="11">
        <v>1.1100000143051147</v>
      </c>
      <c r="AR1062" s="11">
        <v>2.2100000381469727</v>
      </c>
      <c r="AS1062" s="11">
        <v>6.5999999046325684</v>
      </c>
      <c r="AT1062" s="38">
        <v>6.5999999046325684</v>
      </c>
      <c r="AU1062" s="11">
        <v>2.9300000667572021</v>
      </c>
      <c r="AV1062" s="11">
        <v>4.4800000190734863</v>
      </c>
      <c r="AW1062" s="11">
        <v>0.46000000834465027</v>
      </c>
      <c r="AX1062" s="11">
        <v>50.279998779296875</v>
      </c>
      <c r="AY1062" s="11">
        <v>63.560001373291016</v>
      </c>
      <c r="AZ1062" s="11">
        <v>0</v>
      </c>
      <c r="BA1062" s="11">
        <v>40.040000915527344</v>
      </c>
      <c r="BB1062" s="11">
        <v>0.4699999988079071</v>
      </c>
      <c r="BC1062" s="11">
        <v>7.2899999618530273</v>
      </c>
      <c r="BD1062" s="11">
        <v>0.47999998927116394</v>
      </c>
      <c r="BE1062" s="11">
        <v>5.0799999237060547</v>
      </c>
      <c r="BF1062" s="11">
        <v>1.1799999475479126</v>
      </c>
      <c r="BG1062" s="11">
        <v>1.3999999761581421</v>
      </c>
      <c r="BH1062" s="11">
        <v>0.74000000953674316</v>
      </c>
      <c r="BI1062" s="11">
        <v>7.880000114440918</v>
      </c>
      <c r="BJ1062" s="11">
        <v>5.0999999046325684</v>
      </c>
      <c r="BK1062" s="11">
        <v>5.8299999237060547</v>
      </c>
      <c r="BL1062" s="11">
        <v>11.130000114440918</v>
      </c>
      <c r="BM1062" s="11">
        <v>25.760000228881836</v>
      </c>
      <c r="BN1062" s="11">
        <v>0.37000000476837158</v>
      </c>
      <c r="BO1062" s="11">
        <v>44.610000610351563</v>
      </c>
      <c r="BP1062" s="11">
        <v>14.979999542236328</v>
      </c>
      <c r="BQ1062" s="11">
        <v>113.65000152587891</v>
      </c>
      <c r="BR1062" s="11">
        <v>4.4499998092651367</v>
      </c>
      <c r="BS1062" s="11">
        <v>0.72000002861022949</v>
      </c>
      <c r="BT1062" s="11">
        <v>10.100000381469727</v>
      </c>
      <c r="BU1062" s="11">
        <v>30.520000457763672</v>
      </c>
      <c r="BV1062" s="11">
        <v>15.899999618530273</v>
      </c>
      <c r="BW1062" s="11">
        <v>5.0900001525878906</v>
      </c>
      <c r="BX1062" s="11">
        <v>6.809999942779541</v>
      </c>
      <c r="BY1062" s="11">
        <v>0</v>
      </c>
      <c r="BZ1062" s="11">
        <v>5.2899999618530273</v>
      </c>
      <c r="CA1062" s="11">
        <v>3.6700000762939453</v>
      </c>
      <c r="CB1062" s="11">
        <v>17.360000610351563</v>
      </c>
      <c r="CC1062" s="11">
        <v>2.0899999141693115</v>
      </c>
      <c r="CD1062" s="11">
        <v>0.75</v>
      </c>
      <c r="CE1062" s="11">
        <v>0</v>
      </c>
      <c r="CF1062" s="11">
        <v>10.189999580383301</v>
      </c>
      <c r="CG1062" s="11">
        <v>0.40999999642372131</v>
      </c>
      <c r="CH1062" s="11">
        <v>9.5399999618530273</v>
      </c>
      <c r="CI1062" s="11">
        <v>25.739999771118164</v>
      </c>
      <c r="CJ1062" s="11">
        <v>4.4200000762939453</v>
      </c>
      <c r="CK1062" s="11">
        <v>5.0211648941040039</v>
      </c>
      <c r="CL1062" s="11">
        <v>56.470001220703125</v>
      </c>
      <c r="CM1062" s="11">
        <v>4.4699997901916504</v>
      </c>
      <c r="CN1062" s="11">
        <v>16.697259902954102</v>
      </c>
      <c r="CO1062" s="11">
        <v>0.40999999642372131</v>
      </c>
      <c r="CP1062" s="11">
        <v>0</v>
      </c>
      <c r="CQ1062" s="11">
        <v>8.6700000762939453</v>
      </c>
      <c r="CR1062" s="11">
        <v>3.8199999332427979</v>
      </c>
      <c r="CS1062" s="11">
        <v>0</v>
      </c>
      <c r="CT1062" s="11">
        <v>8.8999996185302734</v>
      </c>
      <c r="CU1062" s="11">
        <v>4.7399997711181641</v>
      </c>
      <c r="CV1062" s="11">
        <v>5.570000171661377</v>
      </c>
      <c r="CW1062" s="11">
        <v>16.5</v>
      </c>
      <c r="CX1062" s="11">
        <v>8.2600002288818359</v>
      </c>
      <c r="CY1062" s="11">
        <v>1.2999999523162842</v>
      </c>
      <c r="CZ1062" s="11">
        <v>33.459999084472656</v>
      </c>
      <c r="DA1062" s="11">
        <v>2.8599998950958252</v>
      </c>
      <c r="DB1062" s="11">
        <v>3.5799999237060547</v>
      </c>
      <c r="DC1062" s="11">
        <v>0.18000000715255737</v>
      </c>
      <c r="DD1062" s="11">
        <v>0.38999998569488525</v>
      </c>
      <c r="DE1062" s="11">
        <v>1.8400000333786011</v>
      </c>
      <c r="DF1062" s="11">
        <v>0</v>
      </c>
      <c r="DG1062" s="11">
        <v>4.570000171661377</v>
      </c>
      <c r="DH1062" s="11">
        <v>0.56000000238418579</v>
      </c>
      <c r="DI1062" s="11">
        <v>112.81999969482422</v>
      </c>
      <c r="DJ1062" s="11">
        <v>138.05441284179688</v>
      </c>
      <c r="DK1062" s="11">
        <v>13.685214042663574</v>
      </c>
      <c r="DL1062" s="11">
        <v>11.920000076293945</v>
      </c>
      <c r="DM1062" s="11">
        <v>4.6700000762939453</v>
      </c>
      <c r="DN1062" s="11">
        <v>27.079999923706055</v>
      </c>
      <c r="DO1062" s="11">
        <v>14.460000038146973</v>
      </c>
      <c r="DP1062" s="11">
        <v>142.05999755859375</v>
      </c>
      <c r="DQ1062" s="11">
        <v>23.180000305175781</v>
      </c>
      <c r="DR1062" s="11">
        <v>10.970000267028809</v>
      </c>
      <c r="DS1062" s="38">
        <v>10.970000267028809</v>
      </c>
      <c r="DT1062" s="11">
        <v>1.4299999475479126</v>
      </c>
      <c r="DU1062" s="38">
        <v>7.2699999809265137</v>
      </c>
      <c r="DV1062" s="11">
        <v>7.2699999809265137</v>
      </c>
      <c r="DW1062" s="11">
        <v>2.2000000476837158</v>
      </c>
      <c r="DX1062" s="11">
        <v>0</v>
      </c>
      <c r="DY1062" s="11">
        <v>37.619998931884766</v>
      </c>
      <c r="DZ1062" s="11">
        <v>3.6400001049041748</v>
      </c>
      <c r="EA1062" s="11">
        <v>33.799999237060547</v>
      </c>
      <c r="EB1062" s="11">
        <v>141.71000671386719</v>
      </c>
      <c r="EC1062" s="11">
        <v>2.8341999053955078</v>
      </c>
      <c r="ED1062" s="11">
        <v>138.87579345703125</v>
      </c>
      <c r="EE1062" s="11">
        <v>42.790000915527344</v>
      </c>
      <c r="EF1062" s="11">
        <v>0</v>
      </c>
      <c r="EG1062" s="11">
        <v>10.260000228881836</v>
      </c>
      <c r="EH1062" s="11">
        <v>3.7200000286102295</v>
      </c>
      <c r="EI1062" s="11">
        <v>0.61000001430511475</v>
      </c>
      <c r="EJ1062" s="11">
        <v>23.489999771118164</v>
      </c>
      <c r="EK1062" s="11">
        <v>77.260002136230469</v>
      </c>
      <c r="EL1062" s="11">
        <v>3</v>
      </c>
      <c r="EM1062" s="11">
        <v>42.340000152587891</v>
      </c>
      <c r="EN1062" s="11">
        <v>69.040000915527344</v>
      </c>
      <c r="EO1062" s="11">
        <v>146.67999267578125</v>
      </c>
      <c r="EP1062" s="11">
        <v>0</v>
      </c>
      <c r="EQ1062" s="11">
        <v>0</v>
      </c>
      <c r="ER1062" s="11">
        <v>13.079999923706055</v>
      </c>
      <c r="ES1062" s="11">
        <v>1.690000057220459</v>
      </c>
      <c r="ET1062" s="11">
        <v>30.059999465942383</v>
      </c>
      <c r="EU1062" s="38">
        <v>8.4099998474121094</v>
      </c>
      <c r="EV1062" s="11">
        <v>8.4099998474121094</v>
      </c>
      <c r="EW1062" s="11">
        <v>0</v>
      </c>
      <c r="EX1062" s="11">
        <v>78.269996643066406</v>
      </c>
      <c r="EY1062" s="11">
        <v>27.659999847412109</v>
      </c>
      <c r="EZ1062" s="11">
        <v>0.94999998807907104</v>
      </c>
      <c r="FA1062" s="11">
        <v>42.279998779296875</v>
      </c>
      <c r="FB1062" s="11">
        <v>1.3400000333786011</v>
      </c>
      <c r="FC1062" s="11">
        <v>10.050000190734863</v>
      </c>
      <c r="FD1062" s="11">
        <v>0.4699999988079071</v>
      </c>
      <c r="FE1062" s="11">
        <v>106.51999664306641</v>
      </c>
      <c r="FF1062" s="11">
        <v>1.1100000143051147</v>
      </c>
      <c r="FG1062" s="11">
        <v>0.12999999523162842</v>
      </c>
      <c r="FH1062" s="11">
        <v>1.940000057220459</v>
      </c>
      <c r="FI1062" s="11">
        <v>4.6999998092651367</v>
      </c>
      <c r="FJ1062" s="11">
        <v>110.41999816894531</v>
      </c>
      <c r="FK1062" s="11">
        <v>1.8200000524520874</v>
      </c>
      <c r="FL1062" s="11">
        <v>1.5900000333786011</v>
      </c>
      <c r="FM1062" s="11">
        <v>48.799999237060547</v>
      </c>
      <c r="FN1062" s="11">
        <v>11.029999732971191</v>
      </c>
      <c r="FO1062" s="11">
        <v>1.2699999809265137</v>
      </c>
      <c r="FP1062" s="11">
        <v>0.37000000476837158</v>
      </c>
      <c r="FQ1062" s="11">
        <v>10.069999694824219</v>
      </c>
      <c r="FR1062" s="11">
        <v>2.7999999523162842</v>
      </c>
      <c r="FS1062" s="11">
        <v>32.810001373291016</v>
      </c>
      <c r="FT1062" s="11">
        <v>0</v>
      </c>
      <c r="FU1062" s="11">
        <v>6.9099998474121094</v>
      </c>
      <c r="FV1062" s="11">
        <v>3.8399999141693115</v>
      </c>
      <c r="FW1062" s="11">
        <v>5.8299999237060547</v>
      </c>
      <c r="FX1062" s="11">
        <v>22.180000305175781</v>
      </c>
      <c r="FY1062" s="11">
        <v>8.6499996185302734</v>
      </c>
      <c r="FZ1062" s="11">
        <v>29.110000610351563</v>
      </c>
      <c r="GA1062" s="11">
        <v>10.159999847412109</v>
      </c>
      <c r="GB1062" s="11">
        <v>5.9499998092651367</v>
      </c>
      <c r="GC1062" s="11">
        <v>1.4600000381469727</v>
      </c>
      <c r="GD1062" s="11">
        <v>3.8400981426239014</v>
      </c>
      <c r="GE1062" s="11">
        <v>17.030000686645508</v>
      </c>
      <c r="GF1062" s="11">
        <v>17.649999618530273</v>
      </c>
      <c r="GG1062" s="38">
        <v>17.649999618530273</v>
      </c>
      <c r="GH1062" s="11">
        <v>6.820000171661377</v>
      </c>
      <c r="GI1062" s="38">
        <v>1.0299999713897705</v>
      </c>
      <c r="GJ1062" s="11">
        <v>1.0299999713897705</v>
      </c>
      <c r="GK1062" s="38">
        <v>3.130000114440918</v>
      </c>
      <c r="GL1062" s="11">
        <v>3.130000114440918</v>
      </c>
      <c r="GM1062" s="11">
        <v>0</v>
      </c>
      <c r="GN1062" s="11">
        <v>36.75</v>
      </c>
      <c r="GO1062" s="11">
        <v>14.770000457763672</v>
      </c>
      <c r="GP1062" s="11">
        <v>28.870000839233398</v>
      </c>
      <c r="GQ1062" s="11">
        <v>1051.5999755859375</v>
      </c>
      <c r="GR1062" s="11">
        <v>2.1099998950958252</v>
      </c>
      <c r="GS1062" s="11">
        <v>0</v>
      </c>
      <c r="GT1062" s="11">
        <v>0</v>
      </c>
      <c r="GU1062" s="11">
        <v>1.7100000381469727</v>
      </c>
      <c r="GV1062" s="11">
        <v>6.8000001907348633</v>
      </c>
      <c r="GW1062" s="11">
        <v>0.34999999403953552</v>
      </c>
      <c r="GX1062" s="11">
        <v>32.319999694824219</v>
      </c>
      <c r="GY1062" s="11">
        <v>38.369998931884766</v>
      </c>
      <c r="GZ1062" s="11">
        <v>0.30000001192092896</v>
      </c>
      <c r="HA1062" s="11">
        <v>0</v>
      </c>
      <c r="HB1062" s="11">
        <v>6.9800000190734863</v>
      </c>
      <c r="HC1062" s="11">
        <v>15.680000305175781</v>
      </c>
      <c r="HD1062" s="11">
        <v>10.680000305175781</v>
      </c>
      <c r="HE1062" s="11">
        <v>21.239999771118164</v>
      </c>
      <c r="HF1062" s="11">
        <v>4.5799999237060547</v>
      </c>
      <c r="HG1062" s="11">
        <v>4.7100000381469727</v>
      </c>
      <c r="HH1062" s="11">
        <v>34.560001373291016</v>
      </c>
      <c r="HI1062" s="11">
        <v>0.98000001907348633</v>
      </c>
      <c r="HJ1062" s="11">
        <v>30.940000534057617</v>
      </c>
      <c r="HK1062" s="11">
        <v>184.67999267578125</v>
      </c>
      <c r="HL1062" s="11">
        <v>4.1599998474121094</v>
      </c>
      <c r="HM1062" s="11">
        <v>0.30000001192092896</v>
      </c>
      <c r="HN1062" s="11">
        <v>0</v>
      </c>
      <c r="HO1062" s="11">
        <v>8.4700002670288086</v>
      </c>
      <c r="HP1062" s="11">
        <v>23.020000457763672</v>
      </c>
      <c r="HQ1062" s="11">
        <v>12.989999771118164</v>
      </c>
      <c r="HR1062" s="11">
        <v>27.75</v>
      </c>
      <c r="HS1062" s="11">
        <v>18.069999694824219</v>
      </c>
      <c r="HT1062" s="11">
        <v>16.420000076293945</v>
      </c>
      <c r="HU1062" s="11">
        <v>64.370002746582031</v>
      </c>
      <c r="HV1062" s="11">
        <v>3.5699999332427979</v>
      </c>
    </row>
    <row r="1063" spans="1:230" x14ac:dyDescent="0.3">
      <c r="A1063" s="8">
        <v>39933</v>
      </c>
      <c r="B1063" s="11">
        <v>184.1212158203125</v>
      </c>
      <c r="C1063" s="11">
        <v>1016.7156372070313</v>
      </c>
      <c r="D1063" s="11">
        <v>187.63835144042969</v>
      </c>
      <c r="E1063" s="11">
        <v>0</v>
      </c>
      <c r="F1063" s="11">
        <v>0.97000002861022949</v>
      </c>
      <c r="G1063" s="11">
        <v>5.4099998474121094</v>
      </c>
      <c r="H1063" s="11">
        <v>40.419998168945313</v>
      </c>
      <c r="I1063" s="11">
        <v>1.1299999952316284</v>
      </c>
      <c r="J1063" s="11">
        <v>2.6600000858306885</v>
      </c>
      <c r="K1063" s="11">
        <v>1.1100000143051147</v>
      </c>
      <c r="L1063" s="11">
        <v>6.3299999237060547</v>
      </c>
      <c r="M1063" s="11">
        <v>6.5399999618530273</v>
      </c>
      <c r="N1063" s="11">
        <v>1.9999999552965164E-2</v>
      </c>
      <c r="O1063" s="11">
        <v>3.1800000667572021</v>
      </c>
      <c r="P1063" s="11">
        <v>0.38999998569488525</v>
      </c>
      <c r="Q1063" s="11">
        <v>0</v>
      </c>
      <c r="R1063" s="11">
        <v>5</v>
      </c>
      <c r="S1063" s="11">
        <v>3.6400001049041748</v>
      </c>
      <c r="T1063" s="11">
        <v>4.3400001525878906</v>
      </c>
      <c r="U1063" s="11">
        <v>12.119999885559082</v>
      </c>
      <c r="V1063" s="11">
        <v>0.5</v>
      </c>
      <c r="W1063" s="11">
        <v>4.4699997901916504</v>
      </c>
      <c r="X1063" s="11">
        <v>0</v>
      </c>
      <c r="Y1063" s="11">
        <v>18.510000228881836</v>
      </c>
      <c r="Z1063" s="11">
        <v>23.180000305175781</v>
      </c>
      <c r="AA1063" s="11">
        <v>7.8600001335144043</v>
      </c>
      <c r="AB1063" s="11">
        <v>11.090000152587891</v>
      </c>
      <c r="AC1063" s="11">
        <v>0.15000000596046448</v>
      </c>
      <c r="AD1063" s="11">
        <v>5.440000057220459</v>
      </c>
      <c r="AE1063" s="11">
        <v>0</v>
      </c>
      <c r="AF1063" s="11">
        <v>0</v>
      </c>
      <c r="AG1063" s="11">
        <v>3.5899999141693115</v>
      </c>
      <c r="AH1063" s="11">
        <v>0.43000000715255737</v>
      </c>
      <c r="AI1063" s="11">
        <v>11.409999847412109</v>
      </c>
      <c r="AJ1063" s="11">
        <v>1.9999999552965164E-2</v>
      </c>
      <c r="AK1063" s="11">
        <v>0.15000000596046448</v>
      </c>
      <c r="AL1063" s="11">
        <v>0</v>
      </c>
      <c r="AM1063" s="11">
        <v>3.3900001049041748</v>
      </c>
      <c r="AN1063" s="11">
        <v>7.2600002288818359</v>
      </c>
      <c r="AO1063" s="11">
        <v>0.31000000238418579</v>
      </c>
      <c r="AP1063" s="11">
        <v>1.4700000286102295</v>
      </c>
      <c r="AQ1063" s="11">
        <v>0.18000000715255737</v>
      </c>
      <c r="AR1063" s="11">
        <v>1.1000000238418579</v>
      </c>
      <c r="AS1063" s="11">
        <v>4.630000114440918</v>
      </c>
      <c r="AT1063" s="38">
        <v>4.630000114440918</v>
      </c>
      <c r="AU1063" s="11">
        <v>0.75999999046325684</v>
      </c>
      <c r="AV1063" s="11">
        <v>9.380000114440918</v>
      </c>
      <c r="AW1063" s="11">
        <v>0.14000000059604645</v>
      </c>
      <c r="AX1063" s="11">
        <v>13.039999961853027</v>
      </c>
      <c r="AY1063" s="11">
        <v>25.649999618530273</v>
      </c>
      <c r="AZ1063" s="11">
        <v>0</v>
      </c>
      <c r="BA1063" s="11">
        <v>14.140000343322754</v>
      </c>
      <c r="BB1063" s="11">
        <v>0.33000001311302185</v>
      </c>
      <c r="BC1063" s="11">
        <v>4.0199999809265137</v>
      </c>
      <c r="BD1063" s="11">
        <v>0.14000000059604645</v>
      </c>
      <c r="BE1063" s="11">
        <v>6.5799999237060547</v>
      </c>
      <c r="BF1063" s="11">
        <v>0.10000000149011612</v>
      </c>
      <c r="BG1063" s="11">
        <v>0.41999998688697815</v>
      </c>
      <c r="BH1063" s="11">
        <v>0.2199999988079071</v>
      </c>
      <c r="BI1063" s="11">
        <v>1.809999942779541</v>
      </c>
      <c r="BJ1063" s="11">
        <v>1.3899999856948853</v>
      </c>
      <c r="BK1063" s="11">
        <v>1.5900000333786011</v>
      </c>
      <c r="BL1063" s="11">
        <v>2.880000114440918</v>
      </c>
      <c r="BM1063" s="11">
        <v>40.259998321533203</v>
      </c>
      <c r="BN1063" s="11">
        <v>9.0000003576278687E-2</v>
      </c>
      <c r="BO1063" s="11">
        <v>13.470000267028809</v>
      </c>
      <c r="BP1063" s="11">
        <v>5.2899999618530273</v>
      </c>
      <c r="BQ1063" s="11">
        <v>61.029998779296875</v>
      </c>
      <c r="BR1063" s="11">
        <v>1.5399999618530273</v>
      </c>
      <c r="BS1063" s="11">
        <v>1.690000057220459</v>
      </c>
      <c r="BT1063" s="11">
        <v>2.8399999141693115</v>
      </c>
      <c r="BU1063" s="11">
        <v>36.049999237060547</v>
      </c>
      <c r="BV1063" s="11">
        <v>0</v>
      </c>
      <c r="BW1063" s="11">
        <v>0.4699999988079071</v>
      </c>
      <c r="BX1063" s="11">
        <v>2.059999942779541</v>
      </c>
      <c r="BY1063" s="11">
        <v>0</v>
      </c>
      <c r="BZ1063" s="11">
        <v>13.760000228881836</v>
      </c>
      <c r="CA1063" s="11">
        <v>1.5700000524520874</v>
      </c>
      <c r="CB1063" s="11">
        <v>20.629999160766602</v>
      </c>
      <c r="CC1063" s="11">
        <v>2.4800000190734863</v>
      </c>
      <c r="CD1063" s="11">
        <v>0.23000000417232513</v>
      </c>
      <c r="CE1063" s="11">
        <v>0</v>
      </c>
      <c r="CF1063" s="11">
        <v>10.069999694824219</v>
      </c>
      <c r="CG1063" s="11">
        <v>9.9999997764825821E-3</v>
      </c>
      <c r="CH1063" s="11">
        <v>7.690000057220459</v>
      </c>
      <c r="CI1063" s="11">
        <v>34.419998168945313</v>
      </c>
      <c r="CJ1063" s="11">
        <v>1.2000000476837158</v>
      </c>
      <c r="CK1063" s="11">
        <v>1.3004779815673828</v>
      </c>
      <c r="CL1063" s="11">
        <v>106.30999755859375</v>
      </c>
      <c r="CM1063" s="11">
        <v>9.1499996185302734</v>
      </c>
      <c r="CN1063" s="11">
        <v>2.508028507232666</v>
      </c>
      <c r="CO1063" s="11">
        <v>9.9999997764825821E-3</v>
      </c>
      <c r="CP1063" s="11">
        <v>0</v>
      </c>
      <c r="CQ1063" s="11">
        <v>15.069999694824219</v>
      </c>
      <c r="CR1063" s="11">
        <v>1.6699999570846558</v>
      </c>
      <c r="CS1063" s="11">
        <v>0</v>
      </c>
      <c r="CT1063" s="11">
        <v>11.909999847412109</v>
      </c>
      <c r="CU1063" s="11">
        <v>1.2200000286102295</v>
      </c>
      <c r="CV1063" s="11">
        <v>1.4299999475479126</v>
      </c>
      <c r="CW1063" s="11">
        <v>12.659999847412109</v>
      </c>
      <c r="CX1063" s="11">
        <v>0.89999997615814209</v>
      </c>
      <c r="CY1063" s="11">
        <v>1.3700000047683716</v>
      </c>
      <c r="CZ1063" s="11">
        <v>47.979999542236328</v>
      </c>
      <c r="DA1063" s="11">
        <v>0.79000002145767212</v>
      </c>
      <c r="DB1063" s="11">
        <v>3.5099999904632568</v>
      </c>
      <c r="DC1063" s="11">
        <v>0</v>
      </c>
      <c r="DD1063" s="11">
        <v>9.9999997764825821E-3</v>
      </c>
      <c r="DE1063" s="11">
        <v>3.2100000381469727</v>
      </c>
      <c r="DF1063" s="11">
        <v>2.9300000667572021</v>
      </c>
      <c r="DG1063" s="11">
        <v>0</v>
      </c>
      <c r="DH1063" s="11">
        <v>5.000000074505806E-2</v>
      </c>
      <c r="DI1063" s="11">
        <v>147.78999328613281</v>
      </c>
      <c r="DJ1063" s="11">
        <v>112.43686676025391</v>
      </c>
      <c r="DK1063" s="11">
        <v>3.2421386241912842</v>
      </c>
      <c r="DL1063" s="11">
        <v>6.3299999237060547</v>
      </c>
      <c r="DM1063" s="11">
        <v>0</v>
      </c>
      <c r="DN1063" s="11">
        <v>0</v>
      </c>
      <c r="DO1063" s="11">
        <v>9.1000003814697266</v>
      </c>
      <c r="DP1063" s="11">
        <v>78.430000305175781</v>
      </c>
      <c r="DQ1063" s="11">
        <v>13.260000228881836</v>
      </c>
      <c r="DR1063" s="11">
        <v>5.8600001335144043</v>
      </c>
      <c r="DS1063" s="38">
        <v>5.8600001335144043</v>
      </c>
      <c r="DT1063" s="11">
        <v>1.1499999761581421</v>
      </c>
      <c r="DU1063" s="38">
        <v>11.359999656677246</v>
      </c>
      <c r="DV1063" s="11">
        <v>11.359999656677246</v>
      </c>
      <c r="DW1063" s="11">
        <v>5.690000057220459</v>
      </c>
      <c r="DX1063" s="11">
        <v>0</v>
      </c>
      <c r="DY1063" s="11">
        <v>24.350000381469727</v>
      </c>
      <c r="DZ1063" s="11">
        <v>2.2699999809265137</v>
      </c>
      <c r="EA1063" s="11">
        <v>15.130000114440918</v>
      </c>
      <c r="EB1063" s="11">
        <v>234.74000549316406</v>
      </c>
      <c r="EC1063" s="11">
        <v>4.6947999000549316</v>
      </c>
      <c r="ED1063" s="11">
        <v>230.04519653320313</v>
      </c>
      <c r="EE1063" s="11">
        <v>14.930000305175781</v>
      </c>
      <c r="EF1063" s="11">
        <v>0</v>
      </c>
      <c r="EG1063" s="11">
        <v>7.0500001907348633</v>
      </c>
      <c r="EH1063" s="11">
        <v>2.0699999332427979</v>
      </c>
      <c r="EI1063" s="11">
        <v>7.9999998211860657E-2</v>
      </c>
      <c r="EJ1063" s="11">
        <v>19.909999847412109</v>
      </c>
      <c r="EK1063" s="11">
        <v>54.790000915527344</v>
      </c>
      <c r="EL1063" s="11">
        <v>2.0399999618530273</v>
      </c>
      <c r="EM1063" s="11">
        <v>28.829999923706055</v>
      </c>
      <c r="EN1063" s="11">
        <v>48.5</v>
      </c>
      <c r="EO1063" s="11">
        <v>69.360000610351563</v>
      </c>
      <c r="EP1063" s="11">
        <v>0</v>
      </c>
      <c r="EQ1063" s="11">
        <v>0</v>
      </c>
      <c r="ER1063" s="11">
        <v>8.75</v>
      </c>
      <c r="ES1063" s="11">
        <v>1.9700000286102295</v>
      </c>
      <c r="ET1063" s="11">
        <v>34.909999847412109</v>
      </c>
      <c r="EU1063" s="38">
        <v>17.049999237060547</v>
      </c>
      <c r="EV1063" s="11">
        <v>17.049999237060547</v>
      </c>
      <c r="EW1063" s="11">
        <v>0</v>
      </c>
      <c r="EX1063" s="11">
        <v>64.680000305175781</v>
      </c>
      <c r="EY1063" s="11">
        <v>4.4499998092651367</v>
      </c>
      <c r="EZ1063" s="11">
        <v>1.3600000143051147</v>
      </c>
      <c r="FA1063" s="11">
        <v>38.599998474121094</v>
      </c>
      <c r="FB1063" s="11">
        <v>1.4099999666213989</v>
      </c>
      <c r="FC1063" s="11">
        <v>3.3900001049041748</v>
      </c>
      <c r="FD1063" s="11">
        <v>9.9999997764825821E-3</v>
      </c>
      <c r="FE1063" s="11">
        <v>38.380001068115234</v>
      </c>
      <c r="FF1063" s="11">
        <v>1.9999999552965164E-2</v>
      </c>
      <c r="FG1063" s="11">
        <v>0.10000000149011612</v>
      </c>
      <c r="FH1063" s="11">
        <v>0.31000000238418579</v>
      </c>
      <c r="FI1063" s="11">
        <v>9.3000001907348633</v>
      </c>
      <c r="FJ1063" s="11">
        <v>71.029998779296875</v>
      </c>
      <c r="FK1063" s="11">
        <v>0.75</v>
      </c>
      <c r="FL1063" s="11">
        <v>1.5099999904632568</v>
      </c>
      <c r="FM1063" s="11">
        <v>4.0100002288818359</v>
      </c>
      <c r="FN1063" s="11">
        <v>2.3199999332427979</v>
      </c>
      <c r="FO1063" s="11">
        <v>2.2999999523162842</v>
      </c>
      <c r="FP1063" s="11">
        <v>9.9999997764825821E-3</v>
      </c>
      <c r="FQ1063" s="11">
        <v>5.25</v>
      </c>
      <c r="FR1063" s="11">
        <v>7.2399997711181641</v>
      </c>
      <c r="FS1063" s="11">
        <v>12.539999961853027</v>
      </c>
      <c r="FT1063" s="11">
        <v>0</v>
      </c>
      <c r="FU1063" s="11">
        <v>11.420000076293945</v>
      </c>
      <c r="FV1063" s="11">
        <v>1.690000057220459</v>
      </c>
      <c r="FW1063" s="11">
        <v>1.5900000333786011</v>
      </c>
      <c r="FX1063" s="11">
        <v>7.1399998664855957</v>
      </c>
      <c r="FY1063" s="11">
        <v>2.5999999046325684</v>
      </c>
      <c r="FZ1063" s="11">
        <v>6.6500000953674316</v>
      </c>
      <c r="GA1063" s="11">
        <v>15.880000114440918</v>
      </c>
      <c r="GB1063" s="11">
        <v>9.3000001907348633</v>
      </c>
      <c r="GC1063" s="11">
        <v>0.40000000596046448</v>
      </c>
      <c r="GD1063" s="11">
        <v>0.87264704704284668</v>
      </c>
      <c r="GE1063" s="11">
        <v>3.869999885559082</v>
      </c>
      <c r="GF1063" s="11">
        <v>8.130000114440918</v>
      </c>
      <c r="GG1063" s="38">
        <v>8.130000114440918</v>
      </c>
      <c r="GH1063" s="11">
        <v>6.7399997711181641</v>
      </c>
      <c r="GI1063" s="38">
        <v>0</v>
      </c>
      <c r="GJ1063" s="11">
        <v>0</v>
      </c>
      <c r="GK1063" s="38">
        <v>6.1999998092651367</v>
      </c>
      <c r="GL1063" s="11">
        <v>6.1999998092651367</v>
      </c>
      <c r="GM1063" s="11">
        <v>0</v>
      </c>
      <c r="GN1063" s="11">
        <v>0</v>
      </c>
      <c r="GO1063" s="11">
        <v>25.170000076293945</v>
      </c>
      <c r="GP1063" s="11">
        <v>7.6599998474121094</v>
      </c>
      <c r="GQ1063" s="11">
        <v>457.29998779296875</v>
      </c>
      <c r="GR1063" s="11">
        <v>5.8899998664855957</v>
      </c>
      <c r="GS1063" s="11">
        <v>0</v>
      </c>
      <c r="GT1063" s="11">
        <v>0</v>
      </c>
      <c r="GU1063" s="11">
        <v>2.1600000858306885</v>
      </c>
      <c r="GV1063" s="11">
        <v>10.630000114440918</v>
      </c>
      <c r="GW1063" s="11">
        <v>9.9999997764825821E-3</v>
      </c>
      <c r="GX1063" s="11">
        <v>18.479999542236328</v>
      </c>
      <c r="GY1063" s="11">
        <v>64.269996643066406</v>
      </c>
      <c r="GZ1063" s="11">
        <v>1.9999999552965164E-2</v>
      </c>
      <c r="HA1063" s="11">
        <v>0</v>
      </c>
      <c r="HB1063" s="11">
        <v>3.4100000858306885</v>
      </c>
      <c r="HC1063" s="11">
        <v>8.2299995422363281</v>
      </c>
      <c r="HD1063" s="11">
        <v>18.780000686645508</v>
      </c>
      <c r="HE1063" s="11">
        <v>20.590000152587891</v>
      </c>
      <c r="HF1063" s="11">
        <v>1.8899999856948853</v>
      </c>
      <c r="HG1063" s="11">
        <v>0.85000002384185791</v>
      </c>
      <c r="HH1063" s="11">
        <v>16.540000915527344</v>
      </c>
      <c r="HI1063" s="11">
        <v>0.64999997615814209</v>
      </c>
      <c r="HJ1063" s="11">
        <v>10.989999771118164</v>
      </c>
      <c r="HK1063" s="11">
        <v>136.27000427246094</v>
      </c>
      <c r="HL1063" s="11">
        <v>0.67000001668930054</v>
      </c>
      <c r="HM1063" s="11">
        <v>9.0000003576278687E-2</v>
      </c>
      <c r="HN1063" s="11">
        <v>0</v>
      </c>
      <c r="HO1063" s="11">
        <v>14.180000305175781</v>
      </c>
      <c r="HP1063" s="11">
        <v>29.819999694824219</v>
      </c>
      <c r="HQ1063" s="11">
        <v>5.7300000190734863</v>
      </c>
      <c r="HR1063" s="11">
        <v>12.239999771118164</v>
      </c>
      <c r="HS1063" s="11">
        <v>7.9699997901916504</v>
      </c>
      <c r="HT1063" s="11">
        <v>5.369999885559082</v>
      </c>
      <c r="HU1063" s="11">
        <v>19.239999771118164</v>
      </c>
      <c r="HV1063" s="11">
        <v>0.92000001668930054</v>
      </c>
    </row>
    <row r="1064" spans="1:230" x14ac:dyDescent="0.3">
      <c r="A1064" s="8">
        <v>39964</v>
      </c>
      <c r="B1064" s="11">
        <v>400.73895263671875</v>
      </c>
      <c r="C1064" s="11">
        <v>701.1343994140625</v>
      </c>
      <c r="D1064" s="11">
        <v>398.93264770507813</v>
      </c>
      <c r="E1064" s="11">
        <v>0</v>
      </c>
      <c r="F1064" s="11">
        <v>0.89999997615814209</v>
      </c>
      <c r="G1064" s="11">
        <v>5.0399999618530273</v>
      </c>
      <c r="H1064" s="11">
        <v>62.529998779296875</v>
      </c>
      <c r="I1064" s="11">
        <v>3.2300000190734863</v>
      </c>
      <c r="J1064" s="11">
        <v>3.940000057220459</v>
      </c>
      <c r="K1064" s="11">
        <v>0.68999999761581421</v>
      </c>
      <c r="L1064" s="11">
        <v>8.0100002288818359</v>
      </c>
      <c r="M1064" s="11">
        <v>4.8600001335144043</v>
      </c>
      <c r="N1064" s="11">
        <v>9.9999997764825821E-3</v>
      </c>
      <c r="O1064" s="11">
        <v>5.869999885559082</v>
      </c>
      <c r="P1064" s="11">
        <v>7.0000000298023224E-2</v>
      </c>
      <c r="Q1064" s="11">
        <v>0</v>
      </c>
      <c r="R1064" s="11">
        <v>4.2300000190734863</v>
      </c>
      <c r="S1064" s="11">
        <v>0.33000001311302185</v>
      </c>
      <c r="T1064" s="11">
        <v>6.8600001335144043</v>
      </c>
      <c r="U1064" s="11">
        <v>27.049999237060547</v>
      </c>
      <c r="V1064" s="11">
        <v>0.31000000238418579</v>
      </c>
      <c r="W1064" s="11">
        <v>6.570000171661377</v>
      </c>
      <c r="X1064" s="11">
        <v>0</v>
      </c>
      <c r="Y1064" s="11">
        <v>22.579999923706055</v>
      </c>
      <c r="Z1064" s="11">
        <v>29.479999542236328</v>
      </c>
      <c r="AA1064" s="11">
        <v>13.279999732971191</v>
      </c>
      <c r="AB1064" s="11">
        <v>20.639999389648438</v>
      </c>
      <c r="AC1064" s="11">
        <v>9.9999997764825821E-3</v>
      </c>
      <c r="AD1064" s="11">
        <v>3.3900001049041748</v>
      </c>
      <c r="AE1064" s="11">
        <v>0</v>
      </c>
      <c r="AF1064" s="11">
        <v>0</v>
      </c>
      <c r="AG1064" s="11">
        <v>12.619999885559082</v>
      </c>
      <c r="AH1064" s="11">
        <v>0.27000001072883606</v>
      </c>
      <c r="AI1064" s="11">
        <v>40.240001678466797</v>
      </c>
      <c r="AJ1064" s="11">
        <v>0</v>
      </c>
      <c r="AK1064" s="11">
        <v>9.0000003576278687E-2</v>
      </c>
      <c r="AL1064" s="11">
        <v>0</v>
      </c>
      <c r="AM1064" s="11">
        <v>5.8600001335144043</v>
      </c>
      <c r="AN1064" s="11">
        <v>19.299999237060547</v>
      </c>
      <c r="AO1064" s="11">
        <v>0.23000000417232513</v>
      </c>
      <c r="AP1064" s="11">
        <v>2.1600000858306885</v>
      </c>
      <c r="AQ1064" s="11">
        <v>0.15999999642372131</v>
      </c>
      <c r="AR1064" s="11">
        <v>2.190000057220459</v>
      </c>
      <c r="AS1064" s="11">
        <v>9.4399995803833008</v>
      </c>
      <c r="AT1064" s="38">
        <v>9.4399995803833008</v>
      </c>
      <c r="AU1064" s="11">
        <v>1.1200000047683716</v>
      </c>
      <c r="AV1064" s="11">
        <v>19.430000305175781</v>
      </c>
      <c r="AW1064" s="11">
        <v>9.0000003576278687E-2</v>
      </c>
      <c r="AX1064" s="11">
        <v>17.340000152587891</v>
      </c>
      <c r="AY1064" s="11">
        <v>35.590000152587891</v>
      </c>
      <c r="AZ1064" s="11">
        <v>0</v>
      </c>
      <c r="BA1064" s="11">
        <v>23.129999160766602</v>
      </c>
      <c r="BB1064" s="11">
        <v>0.55000001192092896</v>
      </c>
      <c r="BC1064" s="11">
        <v>2.7200000286102295</v>
      </c>
      <c r="BD1064" s="11">
        <v>9.0000003576278687E-2</v>
      </c>
      <c r="BE1064" s="11">
        <v>12.640000343322754</v>
      </c>
      <c r="BF1064" s="11">
        <v>5.000000074505806E-2</v>
      </c>
      <c r="BG1064" s="11">
        <v>0.25999999046325684</v>
      </c>
      <c r="BH1064" s="11">
        <v>0.14000000059604645</v>
      </c>
      <c r="BI1064" s="11">
        <v>1.0299999713897705</v>
      </c>
      <c r="BJ1064" s="11">
        <v>3.0299999713897705</v>
      </c>
      <c r="BK1064" s="11">
        <v>3.4600000381469727</v>
      </c>
      <c r="BL1064" s="11">
        <v>1.7999999523162842</v>
      </c>
      <c r="BM1064" s="11">
        <v>66.269996643066406</v>
      </c>
      <c r="BN1064" s="11">
        <v>1.9999999552965164E-2</v>
      </c>
      <c r="BO1064" s="11">
        <v>16.920000076293945</v>
      </c>
      <c r="BP1064" s="11">
        <v>4.4099998474121094</v>
      </c>
      <c r="BQ1064" s="11">
        <v>77.699996948242188</v>
      </c>
      <c r="BR1064" s="11">
        <v>2.3199999332427979</v>
      </c>
      <c r="BS1064" s="11">
        <v>5.1700000762939453</v>
      </c>
      <c r="BT1064" s="11">
        <v>2.6600000858306885</v>
      </c>
      <c r="BU1064" s="11">
        <v>56.740001678466797</v>
      </c>
      <c r="BV1064" s="11">
        <v>1.2899999618530273</v>
      </c>
      <c r="BW1064" s="11">
        <v>1.5499999523162842</v>
      </c>
      <c r="BX1064" s="11">
        <v>1.25</v>
      </c>
      <c r="BY1064" s="11">
        <v>0</v>
      </c>
      <c r="BZ1064" s="11">
        <v>39.349998474121094</v>
      </c>
      <c r="CA1064" s="11">
        <v>0.69999998807907104</v>
      </c>
      <c r="CB1064" s="11">
        <v>38.349998474121094</v>
      </c>
      <c r="CC1064" s="11">
        <v>5.5399999618530273</v>
      </c>
      <c r="CD1064" s="11">
        <v>0.14000000059604645</v>
      </c>
      <c r="CE1064" s="11">
        <v>0</v>
      </c>
      <c r="CF1064" s="11">
        <v>13.880000114440918</v>
      </c>
      <c r="CG1064" s="11">
        <v>0</v>
      </c>
      <c r="CH1064" s="11">
        <v>11.369999885559082</v>
      </c>
      <c r="CI1064" s="11">
        <v>73.510002136230469</v>
      </c>
      <c r="CJ1064" s="11">
        <v>0</v>
      </c>
      <c r="CK1064" s="11">
        <v>0.8140263557434082</v>
      </c>
      <c r="CL1064" s="11">
        <v>310.39999389648438</v>
      </c>
      <c r="CM1064" s="11">
        <v>20.510000228881836</v>
      </c>
      <c r="CN1064" s="11">
        <v>3.7322497367858887</v>
      </c>
      <c r="CO1064" s="11">
        <v>0</v>
      </c>
      <c r="CP1064" s="11">
        <v>0</v>
      </c>
      <c r="CQ1064" s="11">
        <v>33.779998779296875</v>
      </c>
      <c r="CR1064" s="11">
        <v>1.7200000286102295</v>
      </c>
      <c r="CS1064" s="11">
        <v>0</v>
      </c>
      <c r="CT1064" s="11">
        <v>22.899999618530273</v>
      </c>
      <c r="CU1064" s="11">
        <v>0.85000002384185791</v>
      </c>
      <c r="CV1064" s="11">
        <v>1</v>
      </c>
      <c r="CW1064" s="11">
        <v>19.409999847412109</v>
      </c>
      <c r="CX1064" s="11">
        <v>0.31000000238418579</v>
      </c>
      <c r="CY1064" s="11">
        <v>0.88999998569488525</v>
      </c>
      <c r="CZ1064" s="11">
        <v>102.19999694824219</v>
      </c>
      <c r="DA1064" s="11">
        <v>2.119999885559082</v>
      </c>
      <c r="DB1064" s="11">
        <v>4.4699997901916504</v>
      </c>
      <c r="DC1064" s="11">
        <v>0</v>
      </c>
      <c r="DD1064" s="11">
        <v>0</v>
      </c>
      <c r="DE1064" s="11">
        <v>8.4399995803833008</v>
      </c>
      <c r="DF1064" s="11">
        <v>3.369999885559082</v>
      </c>
      <c r="DG1064" s="11">
        <v>0.68999999761581421</v>
      </c>
      <c r="DH1064" s="11">
        <v>0</v>
      </c>
      <c r="DI1064" s="11">
        <v>288.07000732421875</v>
      </c>
      <c r="DJ1064" s="11">
        <v>201.83949279785156</v>
      </c>
      <c r="DK1064" s="11">
        <v>2.1692631244659424</v>
      </c>
      <c r="DL1064" s="11">
        <v>16.329999923706055</v>
      </c>
      <c r="DM1064" s="11">
        <v>3.4300000667572021</v>
      </c>
      <c r="DN1064" s="11">
        <v>19.879999160766602</v>
      </c>
      <c r="DO1064" s="11">
        <v>9.3400001525878906</v>
      </c>
      <c r="DP1064" s="11">
        <v>126.29000091552734</v>
      </c>
      <c r="DQ1064" s="11">
        <v>26.930000305175781</v>
      </c>
      <c r="DR1064" s="11">
        <v>6.5199999809265137</v>
      </c>
      <c r="DS1064" s="38">
        <v>6.5199999809265137</v>
      </c>
      <c r="DT1064" s="11">
        <v>0.10999999940395355</v>
      </c>
      <c r="DU1064" s="38">
        <v>18.690000534057617</v>
      </c>
      <c r="DV1064" s="11">
        <v>18.690000534057617</v>
      </c>
      <c r="DW1064" s="11">
        <v>15.640000343322754</v>
      </c>
      <c r="DX1064" s="11">
        <v>0</v>
      </c>
      <c r="DY1064" s="11">
        <v>40.919998168945313</v>
      </c>
      <c r="DZ1064" s="11">
        <v>1.4099999666213989</v>
      </c>
      <c r="EA1064" s="11">
        <v>26.610000610351563</v>
      </c>
      <c r="EB1064" s="11">
        <v>497.39999389648438</v>
      </c>
      <c r="EC1064" s="11">
        <v>9.9479999542236328</v>
      </c>
      <c r="ED1064" s="11">
        <v>487.45199584960938</v>
      </c>
      <c r="EE1064" s="11">
        <v>18.899999618530273</v>
      </c>
      <c r="EF1064" s="11">
        <v>0</v>
      </c>
      <c r="EG1064" s="11">
        <v>10.199999809265137</v>
      </c>
      <c r="EH1064" s="11">
        <v>2.119999885559082</v>
      </c>
      <c r="EI1064" s="11">
        <v>5.9999998658895493E-2</v>
      </c>
      <c r="EJ1064" s="11">
        <v>30.799999237060547</v>
      </c>
      <c r="EK1064" s="11">
        <v>53.659999847412109</v>
      </c>
      <c r="EL1064" s="11">
        <v>3.5999999046325684</v>
      </c>
      <c r="EM1064" s="11">
        <v>50.869998931884766</v>
      </c>
      <c r="EN1064" s="11">
        <v>80.839996337890625</v>
      </c>
      <c r="EO1064" s="11">
        <v>81.5</v>
      </c>
      <c r="EP1064" s="11">
        <v>0</v>
      </c>
      <c r="EQ1064" s="11">
        <v>0</v>
      </c>
      <c r="ER1064" s="11">
        <v>28.090000152587891</v>
      </c>
      <c r="ES1064" s="11">
        <v>2.7300000190734863</v>
      </c>
      <c r="ET1064" s="11">
        <v>48.509998321533203</v>
      </c>
      <c r="EU1064" s="38">
        <v>27.950000762939453</v>
      </c>
      <c r="EV1064" s="11">
        <v>27.950000762939453</v>
      </c>
      <c r="EW1064" s="11">
        <v>0</v>
      </c>
      <c r="EX1064" s="11">
        <v>129.86000061035156</v>
      </c>
      <c r="EY1064" s="11">
        <v>3.9700000286102295</v>
      </c>
      <c r="EZ1064" s="11">
        <v>1.190000057220459</v>
      </c>
      <c r="FA1064" s="11">
        <v>21.219999313354492</v>
      </c>
      <c r="FB1064" s="11">
        <v>0.92000001668930054</v>
      </c>
      <c r="FC1064" s="11">
        <v>5.4200000762939453</v>
      </c>
      <c r="FD1064" s="11">
        <v>0</v>
      </c>
      <c r="FE1064" s="11">
        <v>80.260002136230469</v>
      </c>
      <c r="FF1064" s="11">
        <v>0</v>
      </c>
      <c r="FG1064" s="11">
        <v>9.9999997764825821E-3</v>
      </c>
      <c r="FH1064" s="11">
        <v>0.2800000011920929</v>
      </c>
      <c r="FI1064" s="11">
        <v>25.360000610351563</v>
      </c>
      <c r="FJ1064" s="11">
        <v>95.430000305175781</v>
      </c>
      <c r="FK1064" s="11">
        <v>1.2200000286102295</v>
      </c>
      <c r="FL1064" s="11">
        <v>0.55000001192092896</v>
      </c>
      <c r="FM1064" s="11">
        <v>6.630000114440918</v>
      </c>
      <c r="FN1064" s="11">
        <v>1.4099999666213989</v>
      </c>
      <c r="FO1064" s="11">
        <v>6.570000171661377</v>
      </c>
      <c r="FP1064" s="11">
        <v>0</v>
      </c>
      <c r="FQ1064" s="11">
        <v>5.630000114440918</v>
      </c>
      <c r="FR1064" s="11">
        <v>19.909999847412109</v>
      </c>
      <c r="FS1064" s="11">
        <v>22.790000915527344</v>
      </c>
      <c r="FT1064" s="11">
        <v>0</v>
      </c>
      <c r="FU1064" s="11">
        <v>32.270000457763672</v>
      </c>
      <c r="FV1064" s="11">
        <v>2.5299999713897705</v>
      </c>
      <c r="FW1064" s="11">
        <v>3.4600000381469727</v>
      </c>
      <c r="FX1064" s="11">
        <v>11.289999961853027</v>
      </c>
      <c r="FY1064" s="11">
        <v>5.119999885559082</v>
      </c>
      <c r="FZ1064" s="11">
        <v>14.359999656677246</v>
      </c>
      <c r="GA1064" s="11">
        <v>32.779998779296875</v>
      </c>
      <c r="GB1064" s="11">
        <v>19.209999084472656</v>
      </c>
      <c r="GC1064" s="11">
        <v>0.87000000476837158</v>
      </c>
      <c r="GD1064" s="11">
        <v>0.45098039507865906</v>
      </c>
      <c r="GE1064" s="11">
        <v>2</v>
      </c>
      <c r="GF1064" s="11">
        <v>6.2899999618530273</v>
      </c>
      <c r="GG1064" s="38">
        <v>6.2899999618530273</v>
      </c>
      <c r="GH1064" s="11">
        <v>9.2899999618530273</v>
      </c>
      <c r="GI1064" s="38">
        <v>0.15999999642372131</v>
      </c>
      <c r="GJ1064" s="11">
        <v>0.15999999642372131</v>
      </c>
      <c r="GK1064" s="38">
        <v>16.899999618530273</v>
      </c>
      <c r="GL1064" s="11">
        <v>16.899999618530273</v>
      </c>
      <c r="GM1064" s="11">
        <v>0</v>
      </c>
      <c r="GN1064" s="11">
        <v>18</v>
      </c>
      <c r="GO1064" s="11">
        <v>60.569999694824219</v>
      </c>
      <c r="GP1064" s="11">
        <v>7.3899998664855957</v>
      </c>
      <c r="GQ1064" s="11">
        <v>599.280029296875</v>
      </c>
      <c r="GR1064" s="11">
        <v>14.189999580383301</v>
      </c>
      <c r="GS1064" s="11">
        <v>0</v>
      </c>
      <c r="GT1064" s="11">
        <v>0</v>
      </c>
      <c r="GU1064" s="11">
        <v>2.630000114440918</v>
      </c>
      <c r="GV1064" s="11">
        <v>21.950000762939453</v>
      </c>
      <c r="GW1064" s="11">
        <v>0</v>
      </c>
      <c r="GX1064" s="11">
        <v>26.120000839233398</v>
      </c>
      <c r="GY1064" s="11">
        <v>142.69000244140625</v>
      </c>
      <c r="GZ1064" s="11">
        <v>0</v>
      </c>
      <c r="HA1064" s="11">
        <v>0</v>
      </c>
      <c r="HB1064" s="11">
        <v>6.0399999618530273</v>
      </c>
      <c r="HC1064" s="11">
        <v>11.479999542236328</v>
      </c>
      <c r="HD1064" s="11">
        <v>36.419998168945313</v>
      </c>
      <c r="HE1064" s="11">
        <v>27.409999847412109</v>
      </c>
      <c r="HF1064" s="11">
        <v>3.0799999237060547</v>
      </c>
      <c r="HG1064" s="11">
        <v>0.37000000476837158</v>
      </c>
      <c r="HH1064" s="11">
        <v>7.6700000762939453</v>
      </c>
      <c r="HI1064" s="11">
        <v>2.0999999046325684</v>
      </c>
      <c r="HJ1064" s="11">
        <v>24.170000076293945</v>
      </c>
      <c r="HK1064" s="11">
        <v>206.97999572753906</v>
      </c>
      <c r="HL1064" s="11">
        <v>0.60000002384185791</v>
      </c>
      <c r="HM1064" s="11">
        <v>5.9999998658895493E-2</v>
      </c>
      <c r="HN1064" s="11">
        <v>0</v>
      </c>
      <c r="HO1064" s="11">
        <v>31.489999771118164</v>
      </c>
      <c r="HP1064" s="11">
        <v>48.520000457763672</v>
      </c>
      <c r="HQ1064" s="11">
        <v>8.5600004196166992</v>
      </c>
      <c r="HR1064" s="11">
        <v>18.280000686645508</v>
      </c>
      <c r="HS1064" s="11">
        <v>11.909999847412109</v>
      </c>
      <c r="HT1064" s="11">
        <v>2.2100000381469727</v>
      </c>
      <c r="HU1064" s="11">
        <v>33.220001220703125</v>
      </c>
      <c r="HV1064" s="11">
        <v>1.3600000143051147</v>
      </c>
    </row>
    <row r="1065" spans="1:230" x14ac:dyDescent="0.3">
      <c r="A1065" s="8">
        <v>39994</v>
      </c>
      <c r="B1065" s="11">
        <v>160.93154907226563</v>
      </c>
      <c r="C1065" s="11">
        <v>543.133056640625</v>
      </c>
      <c r="D1065" s="11">
        <v>160.72073364257813</v>
      </c>
      <c r="E1065" s="11">
        <v>0</v>
      </c>
      <c r="F1065" s="11">
        <v>0.10999999940395355</v>
      </c>
      <c r="G1065" s="11">
        <v>0.61000001430511475</v>
      </c>
      <c r="H1065" s="11">
        <v>31.680000305175781</v>
      </c>
      <c r="I1065" s="11">
        <v>1.3400000333786011</v>
      </c>
      <c r="J1065" s="11">
        <v>0.56000000238418579</v>
      </c>
      <c r="K1065" s="11">
        <v>0.2199999988079071</v>
      </c>
      <c r="L1065" s="11">
        <v>2.6500000953674316</v>
      </c>
      <c r="M1065" s="11">
        <v>1.6499999761581421</v>
      </c>
      <c r="N1065" s="11">
        <v>0</v>
      </c>
      <c r="O1065" s="11">
        <v>1.8200000524520874</v>
      </c>
      <c r="P1065" s="11">
        <v>0</v>
      </c>
      <c r="Q1065" s="11">
        <v>0</v>
      </c>
      <c r="R1065" s="11">
        <v>0.89999997615814209</v>
      </c>
      <c r="S1065" s="11">
        <v>1.4800000190734863</v>
      </c>
      <c r="T1065" s="11">
        <v>0.62000000476837158</v>
      </c>
      <c r="U1065" s="11">
        <v>4.0500001907348633</v>
      </c>
      <c r="V1065" s="11">
        <v>0.15999999642372131</v>
      </c>
      <c r="W1065" s="11">
        <v>1.4299999475479126</v>
      </c>
      <c r="X1065" s="11">
        <v>0</v>
      </c>
      <c r="Y1065" s="11">
        <v>7.869999885559082</v>
      </c>
      <c r="Z1065" s="11">
        <v>20.430000305175781</v>
      </c>
      <c r="AA1065" s="11">
        <v>4.0500001907348633</v>
      </c>
      <c r="AB1065" s="11">
        <v>4.0300002098083496</v>
      </c>
      <c r="AC1065" s="11">
        <v>0</v>
      </c>
      <c r="AD1065" s="11">
        <v>1.0700000524520874</v>
      </c>
      <c r="AE1065" s="11">
        <v>0</v>
      </c>
      <c r="AF1065" s="11">
        <v>0</v>
      </c>
      <c r="AG1065" s="11">
        <v>5.690000057220459</v>
      </c>
      <c r="AH1065" s="11">
        <v>0</v>
      </c>
      <c r="AI1065" s="11">
        <v>17.719999313354492</v>
      </c>
      <c r="AJ1065" s="11">
        <v>0</v>
      </c>
      <c r="AK1065" s="11">
        <v>2.9999999329447746E-2</v>
      </c>
      <c r="AL1065" s="11">
        <v>0</v>
      </c>
      <c r="AM1065" s="11">
        <v>1.2999999523162842</v>
      </c>
      <c r="AN1065" s="11">
        <v>5.880000114440918</v>
      </c>
      <c r="AO1065" s="11">
        <v>0</v>
      </c>
      <c r="AP1065" s="11">
        <v>0.4699999988079071</v>
      </c>
      <c r="AQ1065" s="11">
        <v>2.9999999329447746E-2</v>
      </c>
      <c r="AR1065" s="11">
        <v>0.36000001430511475</v>
      </c>
      <c r="AS1065" s="11">
        <v>1.4500000476837158</v>
      </c>
      <c r="AT1065" s="38">
        <v>1.4500000476837158</v>
      </c>
      <c r="AU1065" s="11">
        <v>0.23999999463558197</v>
      </c>
      <c r="AV1065" s="11">
        <v>2.7799999713897705</v>
      </c>
      <c r="AW1065" s="11">
        <v>2.9999999329447746E-2</v>
      </c>
      <c r="AX1065" s="11">
        <v>4.8400001525878906</v>
      </c>
      <c r="AY1065" s="11">
        <v>5.0100002288818359</v>
      </c>
      <c r="AZ1065" s="11">
        <v>0</v>
      </c>
      <c r="BA1065" s="11">
        <v>7.059999942779541</v>
      </c>
      <c r="BB1065" s="11">
        <v>9.0000003576278687E-2</v>
      </c>
      <c r="BC1065" s="11">
        <v>0.56999999284744263</v>
      </c>
      <c r="BD1065" s="11">
        <v>2.9999999329447746E-2</v>
      </c>
      <c r="BE1065" s="11">
        <v>0.75999999046325684</v>
      </c>
      <c r="BF1065" s="11">
        <v>0</v>
      </c>
      <c r="BG1065" s="11">
        <v>7.9999998211860657E-2</v>
      </c>
      <c r="BH1065" s="11">
        <v>3.9999999105930328E-2</v>
      </c>
      <c r="BI1065" s="11">
        <v>1.9999999552965164E-2</v>
      </c>
      <c r="BJ1065" s="11">
        <v>0.63999998569488525</v>
      </c>
      <c r="BK1065" s="11">
        <v>0.73000001907348633</v>
      </c>
      <c r="BL1065" s="11">
        <v>0.30000001192092896</v>
      </c>
      <c r="BM1065" s="11">
        <v>17.079999923706055</v>
      </c>
      <c r="BN1065" s="11">
        <v>0</v>
      </c>
      <c r="BO1065" s="11">
        <v>7.7699999809265137</v>
      </c>
      <c r="BP1065" s="11">
        <v>0.37000000476837158</v>
      </c>
      <c r="BQ1065" s="11">
        <v>13.460000038146973</v>
      </c>
      <c r="BR1065" s="11">
        <v>0.34000000357627869</v>
      </c>
      <c r="BS1065" s="11">
        <v>2.5</v>
      </c>
      <c r="BT1065" s="11">
        <v>0.75999999046325684</v>
      </c>
      <c r="BU1065" s="11">
        <v>16.030000686645508</v>
      </c>
      <c r="BV1065" s="11">
        <v>5.0900001525878906</v>
      </c>
      <c r="BW1065" s="11">
        <v>0.9100000262260437</v>
      </c>
      <c r="BX1065" s="11">
        <v>0.37000000476837158</v>
      </c>
      <c r="BY1065" s="11">
        <v>0</v>
      </c>
      <c r="BZ1065" s="11">
        <v>10.300000190734863</v>
      </c>
      <c r="CA1065" s="11">
        <v>0.49000000953674316</v>
      </c>
      <c r="CB1065" s="11">
        <v>6.7199997901916504</v>
      </c>
      <c r="CC1065" s="11">
        <v>0.82999998331069946</v>
      </c>
      <c r="CD1065" s="11">
        <v>3.9999999105930328E-2</v>
      </c>
      <c r="CE1065" s="11">
        <v>0</v>
      </c>
      <c r="CF1065" s="11">
        <v>1.2699999809265137</v>
      </c>
      <c r="CG1065" s="11">
        <v>0</v>
      </c>
      <c r="CH1065" s="11">
        <v>2.2799999713897705</v>
      </c>
      <c r="CI1065" s="11">
        <v>14.119999885559082</v>
      </c>
      <c r="CJ1065" s="11">
        <v>0</v>
      </c>
      <c r="CK1065" s="11">
        <v>0.13317303359508514</v>
      </c>
      <c r="CL1065" s="11">
        <v>147.3699951171875</v>
      </c>
      <c r="CM1065" s="11">
        <v>4.5100002288818359</v>
      </c>
      <c r="CN1065" s="11">
        <v>0.89346593618392944</v>
      </c>
      <c r="CO1065" s="11">
        <v>0</v>
      </c>
      <c r="CP1065" s="11">
        <v>0</v>
      </c>
      <c r="CQ1065" s="11">
        <v>5.3899998664855957</v>
      </c>
      <c r="CR1065" s="11">
        <v>0.15999999642372131</v>
      </c>
      <c r="CS1065" s="11">
        <v>0</v>
      </c>
      <c r="CT1065" s="11">
        <v>2.7799999713897705</v>
      </c>
      <c r="CU1065" s="11">
        <v>0.15000000596046448</v>
      </c>
      <c r="CV1065" s="11">
        <v>0.18000000715255737</v>
      </c>
      <c r="CW1065" s="11">
        <v>1.4099999666213989</v>
      </c>
      <c r="CX1065" s="11">
        <v>0</v>
      </c>
      <c r="CY1065" s="11">
        <v>0.14000000059604645</v>
      </c>
      <c r="CZ1065" s="11">
        <v>40.619998931884766</v>
      </c>
      <c r="DA1065" s="11">
        <v>0.30000001192092896</v>
      </c>
      <c r="DB1065" s="11">
        <v>5.9999998658895493E-2</v>
      </c>
      <c r="DC1065" s="11">
        <v>0</v>
      </c>
      <c r="DD1065" s="11">
        <v>0</v>
      </c>
      <c r="DE1065" s="11">
        <v>3.2699999809265137</v>
      </c>
      <c r="DF1065" s="11">
        <v>5.4899997711181641</v>
      </c>
      <c r="DG1065" s="11">
        <v>0.31999999284744263</v>
      </c>
      <c r="DH1065" s="11">
        <v>0</v>
      </c>
      <c r="DI1065" s="11">
        <v>92.300003051757813</v>
      </c>
      <c r="DJ1065" s="11">
        <v>70.832710266113281</v>
      </c>
      <c r="DK1065" s="11">
        <v>0.4941345751285553</v>
      </c>
      <c r="DL1065" s="11">
        <v>3.1700000762939453</v>
      </c>
      <c r="DM1065" s="11">
        <v>0.63999998569488525</v>
      </c>
      <c r="DN1065" s="11">
        <v>3.7300000190734863</v>
      </c>
      <c r="DO1065" s="11">
        <v>2.1099998950958252</v>
      </c>
      <c r="DP1065" s="11">
        <v>25.829999923706055</v>
      </c>
      <c r="DQ1065" s="11">
        <v>5.1500000953674316</v>
      </c>
      <c r="DR1065" s="11">
        <v>1.5900000333786011</v>
      </c>
      <c r="DS1065" s="38">
        <v>1.5900000333786011</v>
      </c>
      <c r="DT1065" s="11">
        <v>0.4699999988079071</v>
      </c>
      <c r="DU1065" s="38">
        <v>4.820000171661377</v>
      </c>
      <c r="DV1065" s="11">
        <v>4.820000171661377</v>
      </c>
      <c r="DW1065" s="11">
        <v>9.3000001907348633</v>
      </c>
      <c r="DX1065" s="11">
        <v>0</v>
      </c>
      <c r="DY1065" s="11">
        <v>7.2800002098083496</v>
      </c>
      <c r="DZ1065" s="11">
        <v>0.44999998807907104</v>
      </c>
      <c r="EA1065" s="11">
        <v>12.890000343322754</v>
      </c>
      <c r="EB1065" s="11">
        <v>226.85000610351563</v>
      </c>
      <c r="EC1065" s="11">
        <v>4.5370001792907715</v>
      </c>
      <c r="ED1065" s="11">
        <v>222.31300354003906</v>
      </c>
      <c r="EE1065" s="11">
        <v>6.25</v>
      </c>
      <c r="EF1065" s="11">
        <v>0</v>
      </c>
      <c r="EG1065" s="11">
        <v>3.440000057220459</v>
      </c>
      <c r="EH1065" s="11">
        <v>0</v>
      </c>
      <c r="EI1065" s="11">
        <v>9.9999997764825821E-3</v>
      </c>
      <c r="EJ1065" s="11">
        <v>15.600000381469727</v>
      </c>
      <c r="EK1065" s="11">
        <v>8.7200002670288086</v>
      </c>
      <c r="EL1065" s="11">
        <v>0.60000002384185791</v>
      </c>
      <c r="EM1065" s="11">
        <v>8.4099998474121094</v>
      </c>
      <c r="EN1065" s="11">
        <v>13.350000381469727</v>
      </c>
      <c r="EO1065" s="11">
        <v>35.110000610351563</v>
      </c>
      <c r="EP1065" s="11">
        <v>0</v>
      </c>
      <c r="EQ1065" s="11">
        <v>0</v>
      </c>
      <c r="ER1065" s="11">
        <v>1.940000057220459</v>
      </c>
      <c r="ES1065" s="11">
        <v>0.20999999344348907</v>
      </c>
      <c r="ET1065" s="11">
        <v>3.6500000953674316</v>
      </c>
      <c r="EU1065" s="38">
        <v>3.7300000190734863</v>
      </c>
      <c r="EV1065" s="11">
        <v>3.7300000190734863</v>
      </c>
      <c r="EW1065" s="11">
        <v>0</v>
      </c>
      <c r="EX1065" s="11">
        <v>29.899999618530273</v>
      </c>
      <c r="EY1065" s="11">
        <v>0.68000000715255737</v>
      </c>
      <c r="EZ1065" s="11">
        <v>0.10000000149011612</v>
      </c>
      <c r="FA1065" s="11">
        <v>3.6099998950958252</v>
      </c>
      <c r="FB1065" s="11">
        <v>0.14000000059604645</v>
      </c>
      <c r="FC1065" s="11">
        <v>0.68999999761581421</v>
      </c>
      <c r="FD1065" s="11">
        <v>0</v>
      </c>
      <c r="FE1065" s="11">
        <v>30.149999618530273</v>
      </c>
      <c r="FF1065" s="11">
        <v>0</v>
      </c>
      <c r="FG1065" s="11">
        <v>0</v>
      </c>
      <c r="FH1065" s="11">
        <v>5.000000074505806E-2</v>
      </c>
      <c r="FI1065" s="11">
        <v>7.7199997901916504</v>
      </c>
      <c r="FJ1065" s="11">
        <v>19.989999771118164</v>
      </c>
      <c r="FK1065" s="11">
        <v>0.41999998688697815</v>
      </c>
      <c r="FL1065" s="11">
        <v>5.9999998658895493E-2</v>
      </c>
      <c r="FM1065" s="11">
        <v>0</v>
      </c>
      <c r="FN1065" s="11">
        <v>0.2199999988079071</v>
      </c>
      <c r="FO1065" s="11">
        <v>2.7300000190734863</v>
      </c>
      <c r="FP1065" s="11">
        <v>0</v>
      </c>
      <c r="FQ1065" s="11">
        <v>1.2799999713897705</v>
      </c>
      <c r="FR1065" s="11">
        <v>11.829999923706055</v>
      </c>
      <c r="FS1065" s="11">
        <v>6.320000171661377</v>
      </c>
      <c r="FT1065" s="11">
        <v>0</v>
      </c>
      <c r="FU1065" s="11">
        <v>10.590000152587891</v>
      </c>
      <c r="FV1065" s="11">
        <v>0.72000002861022949</v>
      </c>
      <c r="FW1065" s="11">
        <v>0.73000001907348633</v>
      </c>
      <c r="FX1065" s="11">
        <v>4.3499999046325684</v>
      </c>
      <c r="FY1065" s="11">
        <v>3.9900000095367432</v>
      </c>
      <c r="FZ1065" s="11">
        <v>3.7699999809265137</v>
      </c>
      <c r="GA1065" s="11">
        <v>8.1899995803833008</v>
      </c>
      <c r="GB1065" s="11">
        <v>4.8000001907348633</v>
      </c>
      <c r="GC1065" s="11">
        <v>0.18000000715255737</v>
      </c>
      <c r="GD1065" s="11">
        <v>0.6200980544090271</v>
      </c>
      <c r="GE1065" s="11">
        <v>2.75</v>
      </c>
      <c r="GF1065" s="11">
        <v>1.5399999618530273</v>
      </c>
      <c r="GG1065" s="38">
        <v>1.5399999618530273</v>
      </c>
      <c r="GH1065" s="11">
        <v>0.85000002384185791</v>
      </c>
      <c r="GI1065" s="38">
        <v>7.0000000298023224E-2</v>
      </c>
      <c r="GJ1065" s="11">
        <v>7.0000000298023224E-2</v>
      </c>
      <c r="GK1065" s="38">
        <v>5.1399998664855957</v>
      </c>
      <c r="GL1065" s="11">
        <v>5.1399998664855957</v>
      </c>
      <c r="GM1065" s="11">
        <v>0</v>
      </c>
      <c r="GN1065" s="11">
        <v>0</v>
      </c>
      <c r="GO1065" s="11">
        <v>7.7800002098083496</v>
      </c>
      <c r="GP1065" s="11">
        <v>2.25</v>
      </c>
      <c r="GQ1065" s="11">
        <v>273.57000732421875</v>
      </c>
      <c r="GR1065" s="11">
        <v>3.3399999141693115</v>
      </c>
      <c r="GS1065" s="11">
        <v>0</v>
      </c>
      <c r="GT1065" s="11">
        <v>0</v>
      </c>
      <c r="GU1065" s="11">
        <v>0.18000000715255737</v>
      </c>
      <c r="GV1065" s="11">
        <v>5.4800000190734863</v>
      </c>
      <c r="GW1065" s="11">
        <v>0</v>
      </c>
      <c r="GX1065" s="11">
        <v>3.0499999523162842</v>
      </c>
      <c r="GY1065" s="11">
        <v>35.619998931884766</v>
      </c>
      <c r="GZ1065" s="11">
        <v>0</v>
      </c>
      <c r="HA1065" s="11">
        <v>0</v>
      </c>
      <c r="HB1065" s="11">
        <v>0</v>
      </c>
      <c r="HC1065" s="11">
        <v>2.6400001049041748</v>
      </c>
      <c r="HD1065" s="11">
        <v>9.369999885559082</v>
      </c>
      <c r="HE1065" s="11">
        <v>6.9000000953674316</v>
      </c>
      <c r="HF1065" s="11">
        <v>1.059999942779541</v>
      </c>
      <c r="HG1065" s="11">
        <v>0.23000000417232513</v>
      </c>
      <c r="HH1065" s="11">
        <v>3.4300000667572021</v>
      </c>
      <c r="HI1065" s="11">
        <v>0.14000000059604645</v>
      </c>
      <c r="HJ1065" s="11">
        <v>9.6000003814697266</v>
      </c>
      <c r="HK1065" s="11">
        <v>56.950000762939453</v>
      </c>
      <c r="HL1065" s="11">
        <v>0.10000000149011612</v>
      </c>
      <c r="HM1065" s="11">
        <v>1.9999999552965164E-2</v>
      </c>
      <c r="HN1065" s="11">
        <v>0</v>
      </c>
      <c r="HO1065" s="11">
        <v>7.8600001335144043</v>
      </c>
      <c r="HP1065" s="11">
        <v>10.619999885559082</v>
      </c>
      <c r="HQ1065" s="11">
        <v>2.4300000667572021</v>
      </c>
      <c r="HR1065" s="11">
        <v>5.190000057220459</v>
      </c>
      <c r="HS1065" s="11">
        <v>3.380000114440918</v>
      </c>
      <c r="HT1065" s="11">
        <v>0.15000000596046448</v>
      </c>
      <c r="HU1065" s="11">
        <v>7.380000114440918</v>
      </c>
      <c r="HV1065" s="11">
        <v>0.30000001192092896</v>
      </c>
    </row>
    <row r="1066" spans="1:230" x14ac:dyDescent="0.3">
      <c r="A1066" s="8">
        <v>40025</v>
      </c>
      <c r="B1066" s="11">
        <v>97.847312927246094</v>
      </c>
      <c r="C1066" s="11">
        <v>419.68533325195313</v>
      </c>
      <c r="D1066" s="11">
        <v>94.944259643554688</v>
      </c>
      <c r="E1066" s="11">
        <v>0</v>
      </c>
      <c r="F1066" s="11">
        <v>1.9999999552965164E-2</v>
      </c>
      <c r="G1066" s="11">
        <v>0.10000000149011612</v>
      </c>
      <c r="H1066" s="11">
        <v>25.870000839233398</v>
      </c>
      <c r="I1066" s="11">
        <v>0.49000000953674316</v>
      </c>
      <c r="J1066" s="11">
        <v>0.18999999761581421</v>
      </c>
      <c r="K1066" s="11">
        <v>0.10999999940395355</v>
      </c>
      <c r="L1066" s="11">
        <v>1.5499999523162842</v>
      </c>
      <c r="M1066" s="11">
        <v>0.50999999046325684</v>
      </c>
      <c r="N1066" s="11">
        <v>0</v>
      </c>
      <c r="O1066" s="11">
        <v>1.3999999761581421</v>
      </c>
      <c r="P1066" s="11">
        <v>0</v>
      </c>
      <c r="Q1066" s="11">
        <v>0</v>
      </c>
      <c r="R1066" s="11">
        <v>0.40999999642372131</v>
      </c>
      <c r="S1066" s="11">
        <v>0.62999999523162842</v>
      </c>
      <c r="T1066" s="11">
        <v>0</v>
      </c>
      <c r="U1066" s="11">
        <v>1.2200000286102295</v>
      </c>
      <c r="V1066" s="11">
        <v>3.9999999105930328E-2</v>
      </c>
      <c r="W1066" s="11">
        <v>0</v>
      </c>
      <c r="X1066" s="11">
        <v>0</v>
      </c>
      <c r="Y1066" s="11">
        <v>5.0399999618530273</v>
      </c>
      <c r="Z1066" s="11">
        <v>14.539999961853027</v>
      </c>
      <c r="AA1066" s="11">
        <v>2.369999885559082</v>
      </c>
      <c r="AB1066" s="11">
        <v>2.0999999046325684</v>
      </c>
      <c r="AC1066" s="11">
        <v>0</v>
      </c>
      <c r="AD1066" s="11">
        <v>0.51999998092651367</v>
      </c>
      <c r="AE1066" s="11">
        <v>0</v>
      </c>
      <c r="AF1066" s="11">
        <v>0</v>
      </c>
      <c r="AG1066" s="11">
        <v>1.8700000047683716</v>
      </c>
      <c r="AH1066" s="11">
        <v>0.10000000149011612</v>
      </c>
      <c r="AI1066" s="11">
        <v>6.070000171661377</v>
      </c>
      <c r="AJ1066" s="11">
        <v>0</v>
      </c>
      <c r="AK1066" s="11">
        <v>9.9999997764825821E-3</v>
      </c>
      <c r="AL1066" s="11">
        <v>0</v>
      </c>
      <c r="AM1066" s="11">
        <v>0.12999999523162842</v>
      </c>
      <c r="AN1066" s="11">
        <v>3.5499999523162842</v>
      </c>
      <c r="AO1066" s="11">
        <v>0</v>
      </c>
      <c r="AP1066" s="11">
        <v>0</v>
      </c>
      <c r="AQ1066" s="11">
        <v>9.9999997764825821E-3</v>
      </c>
      <c r="AR1066" s="11">
        <v>0.14000000059604645</v>
      </c>
      <c r="AS1066" s="11">
        <v>0.46000000834465027</v>
      </c>
      <c r="AT1066" s="38">
        <v>0.46000000834465027</v>
      </c>
      <c r="AU1066" s="11">
        <v>0</v>
      </c>
      <c r="AV1066" s="11">
        <v>0.10999999940395355</v>
      </c>
      <c r="AW1066" s="11">
        <v>9.9999997764825821E-3</v>
      </c>
      <c r="AX1066" s="11">
        <v>0.89999997615814209</v>
      </c>
      <c r="AY1066" s="11">
        <v>1.7100000381469727</v>
      </c>
      <c r="AZ1066" s="11">
        <v>0</v>
      </c>
      <c r="BA1066" s="11">
        <v>2.1700000762939453</v>
      </c>
      <c r="BB1066" s="11">
        <v>1.9999999552965164E-2</v>
      </c>
      <c r="BC1066" s="11">
        <v>3.9999999105930328E-2</v>
      </c>
      <c r="BD1066" s="11">
        <v>9.9999997764825821E-3</v>
      </c>
      <c r="BE1066" s="11">
        <v>0.14000000059604645</v>
      </c>
      <c r="BF1066" s="11">
        <v>0</v>
      </c>
      <c r="BG1066" s="11">
        <v>3.9999999105930328E-2</v>
      </c>
      <c r="BH1066" s="11">
        <v>2.9999999329447746E-2</v>
      </c>
      <c r="BI1066" s="11">
        <v>9.9999997764825821E-3</v>
      </c>
      <c r="BJ1066" s="11">
        <v>0.37999999523162842</v>
      </c>
      <c r="BK1066" s="11">
        <v>0.43000000715255737</v>
      </c>
      <c r="BL1066" s="11">
        <v>0.15000000596046448</v>
      </c>
      <c r="BM1066" s="11">
        <v>3.9300000667572021</v>
      </c>
      <c r="BN1066" s="11">
        <v>0</v>
      </c>
      <c r="BO1066" s="11">
        <v>5.440000057220459</v>
      </c>
      <c r="BP1066" s="11">
        <v>0.11999999731779099</v>
      </c>
      <c r="BQ1066" s="11">
        <v>4.1500000953674316</v>
      </c>
      <c r="BR1066" s="11">
        <v>0.18999999761581421</v>
      </c>
      <c r="BS1066" s="11">
        <v>1.0299999713897705</v>
      </c>
      <c r="BT1066" s="11">
        <v>0.11999999731779099</v>
      </c>
      <c r="BU1066" s="11">
        <v>2.5999999046325684</v>
      </c>
      <c r="BV1066" s="11">
        <v>0.79000002145767212</v>
      </c>
      <c r="BW1066" s="11">
        <v>0.28999999165534973</v>
      </c>
      <c r="BX1066" s="11">
        <v>0.18000000715255737</v>
      </c>
      <c r="BY1066" s="11">
        <v>16.299999237060547</v>
      </c>
      <c r="BZ1066" s="11">
        <v>1.0299999713897705</v>
      </c>
      <c r="CA1066" s="11">
        <v>0.15000000596046448</v>
      </c>
      <c r="CB1066" s="11">
        <v>1.5499999523162842</v>
      </c>
      <c r="CC1066" s="11">
        <v>0.25</v>
      </c>
      <c r="CD1066" s="11">
        <v>1.9999999552965164E-2</v>
      </c>
      <c r="CE1066" s="11">
        <v>0</v>
      </c>
      <c r="CF1066" s="11">
        <v>0.15000000596046448</v>
      </c>
      <c r="CG1066" s="11">
        <v>0</v>
      </c>
      <c r="CH1066" s="11">
        <v>0.41999998688697815</v>
      </c>
      <c r="CI1066" s="11">
        <v>2.5</v>
      </c>
      <c r="CJ1066" s="11">
        <v>0</v>
      </c>
      <c r="CK1066" s="11">
        <v>6.7071057856082916E-2</v>
      </c>
      <c r="CL1066" s="11">
        <v>36.779998779296875</v>
      </c>
      <c r="CM1066" s="11">
        <v>1.1599999666213989</v>
      </c>
      <c r="CN1066" s="11">
        <v>0.12366018444299698</v>
      </c>
      <c r="CO1066" s="11">
        <v>0</v>
      </c>
      <c r="CP1066" s="11">
        <v>0</v>
      </c>
      <c r="CQ1066" s="11">
        <v>0.74000000953674316</v>
      </c>
      <c r="CR1066" s="11">
        <v>7.0000000298023224E-2</v>
      </c>
      <c r="CS1066" s="11">
        <v>0</v>
      </c>
      <c r="CT1066" s="11">
        <v>0.64999997615814209</v>
      </c>
      <c r="CU1066" s="11">
        <v>5.9999998658895493E-2</v>
      </c>
      <c r="CV1066" s="11">
        <v>7.0000000298023224E-2</v>
      </c>
      <c r="CW1066" s="11">
        <v>0.55000001192092896</v>
      </c>
      <c r="CX1066" s="11">
        <v>0</v>
      </c>
      <c r="CY1066" s="11">
        <v>0</v>
      </c>
      <c r="CZ1066" s="11">
        <v>6.8499999046325684</v>
      </c>
      <c r="DA1066" s="11">
        <v>7.0000000298023224E-2</v>
      </c>
      <c r="DB1066" s="11">
        <v>0.34999999403953552</v>
      </c>
      <c r="DC1066" s="11">
        <v>0</v>
      </c>
      <c r="DD1066" s="11">
        <v>0</v>
      </c>
      <c r="DE1066" s="11">
        <v>0</v>
      </c>
      <c r="DF1066" s="11">
        <v>1.059999942779541</v>
      </c>
      <c r="DG1066" s="11">
        <v>0.15000000596046448</v>
      </c>
      <c r="DH1066" s="11">
        <v>0</v>
      </c>
      <c r="DI1066" s="11">
        <v>28.700000762939453</v>
      </c>
      <c r="DJ1066" s="11">
        <v>45.507877349853516</v>
      </c>
      <c r="DK1066" s="11">
        <v>0.21831145882606506</v>
      </c>
      <c r="DL1066" s="11">
        <v>0.82999998331069946</v>
      </c>
      <c r="DM1066" s="11">
        <v>0.25</v>
      </c>
      <c r="DN1066" s="11">
        <v>1.440000057220459</v>
      </c>
      <c r="DO1066" s="11">
        <v>1.059999942779541</v>
      </c>
      <c r="DP1066" s="11">
        <v>10.220000267028809</v>
      </c>
      <c r="DQ1066" s="11">
        <v>2.2699999809265137</v>
      </c>
      <c r="DR1066" s="11">
        <v>0.97000002861022949</v>
      </c>
      <c r="DS1066" s="38">
        <v>0.97000002861022949</v>
      </c>
      <c r="DT1066" s="11">
        <v>0.20000000298023224</v>
      </c>
      <c r="DU1066" s="38">
        <v>1.1100000143051147</v>
      </c>
      <c r="DV1066" s="11">
        <v>1.1100000143051147</v>
      </c>
      <c r="DW1066" s="11">
        <v>4.1700000762939453</v>
      </c>
      <c r="DX1066" s="11">
        <v>0</v>
      </c>
      <c r="DY1066" s="11">
        <v>2.75</v>
      </c>
      <c r="DZ1066" s="11">
        <v>0.2199999988079071</v>
      </c>
      <c r="EA1066" s="11">
        <v>7.4600000381469727</v>
      </c>
      <c r="EB1066" s="11">
        <v>101.83999633789063</v>
      </c>
      <c r="EC1066" s="11">
        <v>2.0367999076843262</v>
      </c>
      <c r="ED1066" s="11">
        <v>99.803199768066406</v>
      </c>
      <c r="EE1066" s="11">
        <v>3.6600000858306885</v>
      </c>
      <c r="EF1066" s="11">
        <v>0</v>
      </c>
      <c r="EG1066" s="11">
        <v>0.99000000953674316</v>
      </c>
      <c r="EH1066" s="11">
        <v>0</v>
      </c>
      <c r="EI1066" s="11">
        <v>0</v>
      </c>
      <c r="EJ1066" s="11">
        <v>12.739999771118164</v>
      </c>
      <c r="EK1066" s="11">
        <v>4.2300000190734863</v>
      </c>
      <c r="EL1066" s="11">
        <v>0.15999999642372131</v>
      </c>
      <c r="EM1066" s="11">
        <v>2.2699999809265137</v>
      </c>
      <c r="EN1066" s="11">
        <v>3.4900000095367432</v>
      </c>
      <c r="EO1066" s="11">
        <v>16.190000534057617</v>
      </c>
      <c r="EP1066" s="11">
        <v>0</v>
      </c>
      <c r="EQ1066" s="11">
        <v>0</v>
      </c>
      <c r="ER1066" s="11">
        <v>0.37999999523162842</v>
      </c>
      <c r="ES1066" s="11">
        <v>2.9999999329447746E-2</v>
      </c>
      <c r="ET1066" s="11">
        <v>0.50999999046325684</v>
      </c>
      <c r="EU1066" s="38">
        <v>0.34000000357627869</v>
      </c>
      <c r="EV1066" s="11">
        <v>0.34000000357627869</v>
      </c>
      <c r="EW1066" s="11">
        <v>0</v>
      </c>
      <c r="EX1066" s="11">
        <v>12.270000457763672</v>
      </c>
      <c r="EY1066" s="11">
        <v>0.18999999761581421</v>
      </c>
      <c r="EZ1066" s="11">
        <v>1.9999999552965164E-2</v>
      </c>
      <c r="FA1066" s="11">
        <v>1.5099999904632568</v>
      </c>
      <c r="FB1066" s="11">
        <v>0</v>
      </c>
      <c r="FC1066" s="11">
        <v>0.30000001192092896</v>
      </c>
      <c r="FD1066" s="11">
        <v>0</v>
      </c>
      <c r="FE1066" s="11">
        <v>11.680000305175781</v>
      </c>
      <c r="FF1066" s="11">
        <v>0</v>
      </c>
      <c r="FG1066" s="11">
        <v>0</v>
      </c>
      <c r="FH1066" s="11">
        <v>9.9999997764825821E-3</v>
      </c>
      <c r="FI1066" s="11">
        <v>0.63999998569488525</v>
      </c>
      <c r="FJ1066" s="11">
        <v>12.899999618530273</v>
      </c>
      <c r="FK1066" s="11">
        <v>0.15999999642372131</v>
      </c>
      <c r="FL1066" s="11">
        <v>1.9999999552965164E-2</v>
      </c>
      <c r="FM1066" s="11">
        <v>0</v>
      </c>
      <c r="FN1066" s="11">
        <v>3.9999999105930328E-2</v>
      </c>
      <c r="FO1066" s="11">
        <v>0.99000000953674316</v>
      </c>
      <c r="FP1066" s="11">
        <v>0</v>
      </c>
      <c r="FQ1066" s="11">
        <v>0.79000002145767212</v>
      </c>
      <c r="FR1066" s="11">
        <v>5.3000001907348633</v>
      </c>
      <c r="FS1066" s="11">
        <v>4.059999942779541</v>
      </c>
      <c r="FT1066" s="11">
        <v>0</v>
      </c>
      <c r="FU1066" s="11">
        <v>3.0199999809265137</v>
      </c>
      <c r="FV1066" s="11">
        <v>0.34999999403953552</v>
      </c>
      <c r="FW1066" s="11">
        <v>0.43000000715255737</v>
      </c>
      <c r="FX1066" s="11">
        <v>1.6499999761581421</v>
      </c>
      <c r="FY1066" s="11">
        <v>2.2899999618530273</v>
      </c>
      <c r="FZ1066" s="11">
        <v>3.0199999809265137</v>
      </c>
      <c r="GA1066" s="11">
        <v>2.2699999809265137</v>
      </c>
      <c r="GB1066" s="11">
        <v>1.3300000429153442</v>
      </c>
      <c r="GC1066" s="11">
        <v>0.10999999940395355</v>
      </c>
      <c r="GD1066" s="11">
        <v>0.22323529422283173</v>
      </c>
      <c r="GE1066" s="11">
        <v>0.99000000953674316</v>
      </c>
      <c r="GF1066" s="11">
        <v>0.6600000262260437</v>
      </c>
      <c r="GG1066" s="38">
        <v>0.6600000262260437</v>
      </c>
      <c r="GH1066" s="11">
        <v>0.10000000149011612</v>
      </c>
      <c r="GI1066" s="38">
        <v>2.9999999329447746E-2</v>
      </c>
      <c r="GJ1066" s="11">
        <v>2.9999999329447746E-2</v>
      </c>
      <c r="GK1066" s="38">
        <v>0.43000000715255737</v>
      </c>
      <c r="GL1066" s="11">
        <v>0.43000000715255737</v>
      </c>
      <c r="GM1066" s="11">
        <v>0</v>
      </c>
      <c r="GN1066" s="11">
        <v>2.2200000286102295</v>
      </c>
      <c r="GO1066" s="11">
        <v>1.7400000095367432</v>
      </c>
      <c r="GP1066" s="11">
        <v>0.51999998092651367</v>
      </c>
      <c r="GQ1066" s="11">
        <v>211.49000549316406</v>
      </c>
      <c r="GR1066" s="11">
        <v>0</v>
      </c>
      <c r="GS1066" s="11">
        <v>0</v>
      </c>
      <c r="GT1066" s="11">
        <v>0</v>
      </c>
      <c r="GU1066" s="11">
        <v>3.9999999105930328E-2</v>
      </c>
      <c r="GV1066" s="11">
        <v>1.5199999809265137</v>
      </c>
      <c r="GW1066" s="11">
        <v>0</v>
      </c>
      <c r="GX1066" s="11">
        <v>1.1100000143051147</v>
      </c>
      <c r="GY1066" s="11">
        <v>6.0799999237060547</v>
      </c>
      <c r="GZ1066" s="11">
        <v>0</v>
      </c>
      <c r="HA1066" s="11">
        <v>0</v>
      </c>
      <c r="HB1066" s="11">
        <v>0.17000000178813934</v>
      </c>
      <c r="HC1066" s="11">
        <v>1.4299999475479126</v>
      </c>
      <c r="HD1066" s="11">
        <v>1.3500000238418579</v>
      </c>
      <c r="HE1066" s="11">
        <v>2.2999999523162842</v>
      </c>
      <c r="HF1066" s="11">
        <v>0.40000000596046448</v>
      </c>
      <c r="HG1066" s="11">
        <v>7.0000000298023224E-2</v>
      </c>
      <c r="HH1066" s="11">
        <v>1.9800000190734863</v>
      </c>
      <c r="HI1066" s="11">
        <v>2.9999999329447746E-2</v>
      </c>
      <c r="HJ1066" s="11">
        <v>2.690000057220459</v>
      </c>
      <c r="HK1066" s="11">
        <v>14.989999771118164</v>
      </c>
      <c r="HL1066" s="11">
        <v>2.9999999329447746E-2</v>
      </c>
      <c r="HM1066" s="11">
        <v>9.9999997764825821E-3</v>
      </c>
      <c r="HN1066" s="11">
        <v>0</v>
      </c>
      <c r="HO1066" s="11">
        <v>1.3400000333786011</v>
      </c>
      <c r="HP1066" s="11">
        <v>2.0799999237060547</v>
      </c>
      <c r="HQ1066" s="11">
        <v>1.190000057220459</v>
      </c>
      <c r="HR1066" s="11">
        <v>2.5399999618530273</v>
      </c>
      <c r="HS1066" s="11">
        <v>1.6599999666213989</v>
      </c>
      <c r="HT1066" s="11">
        <v>7.0000000298023224E-2</v>
      </c>
      <c r="HU1066" s="11">
        <v>0.75999999046325684</v>
      </c>
      <c r="HV1066" s="11">
        <v>0</v>
      </c>
    </row>
    <row r="1067" spans="1:230" x14ac:dyDescent="0.3">
      <c r="A1067" s="8">
        <v>40056</v>
      </c>
      <c r="B1067" s="11">
        <v>130.51339721679688</v>
      </c>
      <c r="C1067" s="11">
        <v>321.52175903320313</v>
      </c>
      <c r="D1067" s="11">
        <v>129.17585754394531</v>
      </c>
      <c r="E1067" s="11">
        <v>0</v>
      </c>
      <c r="F1067" s="11">
        <v>9.9999997764825821E-3</v>
      </c>
      <c r="G1067" s="11">
        <v>5.9999998658895493E-2</v>
      </c>
      <c r="H1067" s="11">
        <v>24.540000915527344</v>
      </c>
      <c r="I1067" s="11">
        <v>0.23999999463558197</v>
      </c>
      <c r="J1067" s="11">
        <v>0.10000000149011612</v>
      </c>
      <c r="K1067" s="11">
        <v>7.0000000298023224E-2</v>
      </c>
      <c r="L1067" s="11">
        <v>1.5199999809265137</v>
      </c>
      <c r="M1067" s="11">
        <v>0.2199999988079071</v>
      </c>
      <c r="N1067" s="11">
        <v>0</v>
      </c>
      <c r="O1067" s="11">
        <v>1.3700000047683716</v>
      </c>
      <c r="P1067" s="11">
        <v>0</v>
      </c>
      <c r="Q1067" s="11">
        <v>0</v>
      </c>
      <c r="R1067" s="11">
        <v>0.34000000357627869</v>
      </c>
      <c r="S1067" s="11">
        <v>0.37999999523162842</v>
      </c>
      <c r="T1067" s="11">
        <v>0</v>
      </c>
      <c r="U1067" s="11">
        <v>0.43000000715255737</v>
      </c>
      <c r="V1067" s="11">
        <v>1.9999999552965164E-2</v>
      </c>
      <c r="W1067" s="11">
        <v>0</v>
      </c>
      <c r="X1067" s="11">
        <v>0</v>
      </c>
      <c r="Y1067" s="11">
        <v>4.3299999237060547</v>
      </c>
      <c r="Z1067" s="11">
        <v>13.170000076293945</v>
      </c>
      <c r="AA1067" s="11">
        <v>2.6099998950958252</v>
      </c>
      <c r="AB1067" s="11">
        <v>0.73000001907348633</v>
      </c>
      <c r="AC1067" s="11">
        <v>0</v>
      </c>
      <c r="AD1067" s="11">
        <v>0.33000001311302185</v>
      </c>
      <c r="AE1067" s="11">
        <v>0</v>
      </c>
      <c r="AF1067" s="11">
        <v>0</v>
      </c>
      <c r="AG1067" s="11">
        <v>0.14000000059604645</v>
      </c>
      <c r="AH1067" s="11">
        <v>0.10999999940395355</v>
      </c>
      <c r="AI1067" s="11">
        <v>1.9600000381469727</v>
      </c>
      <c r="AJ1067" s="11">
        <v>0</v>
      </c>
      <c r="AK1067" s="11">
        <v>9.9999997764825821E-3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2.9999999329447746E-2</v>
      </c>
      <c r="AR1067" s="11">
        <v>9.0000003576278687E-2</v>
      </c>
      <c r="AS1067" s="11">
        <v>0.25999999046325684</v>
      </c>
      <c r="AT1067" s="38">
        <v>0.25999999046325684</v>
      </c>
      <c r="AU1067" s="11">
        <v>0</v>
      </c>
      <c r="AV1067" s="11">
        <v>9.9999997764825821E-3</v>
      </c>
      <c r="AW1067" s="11">
        <v>0</v>
      </c>
      <c r="AX1067" s="11">
        <v>0.37000000476837158</v>
      </c>
      <c r="AY1067" s="11">
        <v>0.82999998331069946</v>
      </c>
      <c r="AZ1067" s="11">
        <v>0</v>
      </c>
      <c r="BA1067" s="11">
        <v>1.4600000381469727</v>
      </c>
      <c r="BB1067" s="11">
        <v>9.9999997764825821E-3</v>
      </c>
      <c r="BC1067" s="11">
        <v>5.9999998658895493E-2</v>
      </c>
      <c r="BD1067" s="11">
        <v>0</v>
      </c>
      <c r="BE1067" s="11">
        <v>5.000000074505806E-2</v>
      </c>
      <c r="BF1067" s="11">
        <v>0</v>
      </c>
      <c r="BG1067" s="11">
        <v>9.9999997764825821E-3</v>
      </c>
      <c r="BH1067" s="11">
        <v>9.9999997764825821E-3</v>
      </c>
      <c r="BI1067" s="11">
        <v>0</v>
      </c>
      <c r="BJ1067" s="11">
        <v>0.15999999642372131</v>
      </c>
      <c r="BK1067" s="11">
        <v>0.18000000715255737</v>
      </c>
      <c r="BL1067" s="11">
        <v>9.0000003576278687E-2</v>
      </c>
      <c r="BM1067" s="11">
        <v>1.5700000524520874</v>
      </c>
      <c r="BN1067" s="11">
        <v>0</v>
      </c>
      <c r="BO1067" s="11">
        <v>4.75</v>
      </c>
      <c r="BP1067" s="11">
        <v>2.9999999329447746E-2</v>
      </c>
      <c r="BQ1067" s="11">
        <v>3.2400000095367432</v>
      </c>
      <c r="BR1067" s="11">
        <v>0.12999999523162842</v>
      </c>
      <c r="BS1067" s="11">
        <v>0.36000001430511475</v>
      </c>
      <c r="BT1067" s="11">
        <v>9.9999997764825821E-3</v>
      </c>
      <c r="BU1067" s="11">
        <v>0.93000000715255737</v>
      </c>
      <c r="BV1067" s="11">
        <v>0.10000000149011612</v>
      </c>
      <c r="BW1067" s="11">
        <v>0.25999999046325684</v>
      </c>
      <c r="BX1067" s="11">
        <v>7.0000000298023224E-2</v>
      </c>
      <c r="BY1067" s="11">
        <v>19.700000762939453</v>
      </c>
      <c r="BZ1067" s="11">
        <v>0.86000001430511475</v>
      </c>
      <c r="CA1067" s="11">
        <v>7.9999998211860657E-2</v>
      </c>
      <c r="CB1067" s="11">
        <v>0.49000000953674316</v>
      </c>
      <c r="CC1067" s="11">
        <v>9.0000003576278687E-2</v>
      </c>
      <c r="CD1067" s="11">
        <v>9.9999997764825821E-3</v>
      </c>
      <c r="CE1067" s="11">
        <v>0</v>
      </c>
      <c r="CF1067" s="11">
        <v>0</v>
      </c>
      <c r="CG1067" s="11">
        <v>0</v>
      </c>
      <c r="CH1067" s="11">
        <v>0.81000000238418579</v>
      </c>
      <c r="CI1067" s="11">
        <v>1.6399999856948853</v>
      </c>
      <c r="CJ1067" s="11">
        <v>0.18999999761581421</v>
      </c>
      <c r="CK1067" s="11">
        <v>4.0071249008178711E-2</v>
      </c>
      <c r="CL1067" s="11">
        <v>6.0799999237060547</v>
      </c>
      <c r="CM1067" s="11">
        <v>0.23999999463558197</v>
      </c>
      <c r="CN1067" s="11">
        <v>0.11358141154050827</v>
      </c>
      <c r="CO1067" s="11">
        <v>0</v>
      </c>
      <c r="CP1067" s="11">
        <v>0</v>
      </c>
      <c r="CQ1067" s="11">
        <v>0.40000000596046448</v>
      </c>
      <c r="CR1067" s="11">
        <v>3.9999999105930328E-2</v>
      </c>
      <c r="CS1067" s="11">
        <v>0</v>
      </c>
      <c r="CT1067" s="11">
        <v>0.12999999523162842</v>
      </c>
      <c r="CU1067" s="11">
        <v>1.9999999552965164E-2</v>
      </c>
      <c r="CV1067" s="11">
        <v>1.9999999552965164E-2</v>
      </c>
      <c r="CW1067" s="11">
        <v>0.8399999737739563</v>
      </c>
      <c r="CX1067" s="11">
        <v>0</v>
      </c>
      <c r="CY1067" s="11">
        <v>0</v>
      </c>
      <c r="CZ1067" s="11">
        <v>1.2799999713897705</v>
      </c>
      <c r="DA1067" s="11">
        <v>0</v>
      </c>
      <c r="DB1067" s="11">
        <v>0.14000000059604645</v>
      </c>
      <c r="DC1067" s="11">
        <v>0</v>
      </c>
      <c r="DD1067" s="11">
        <v>0</v>
      </c>
      <c r="DE1067" s="11">
        <v>0.10999999940395355</v>
      </c>
      <c r="DF1067" s="11">
        <v>0.52999997138977051</v>
      </c>
      <c r="DG1067" s="11">
        <v>7.9999998211860657E-2</v>
      </c>
      <c r="DH1067" s="11">
        <v>0</v>
      </c>
      <c r="DI1067" s="11">
        <v>8.7200002670288086</v>
      </c>
      <c r="DJ1067" s="11">
        <v>51.095607757568359</v>
      </c>
      <c r="DK1067" s="11">
        <v>0.57872861623764038</v>
      </c>
      <c r="DL1067" s="11">
        <v>0</v>
      </c>
      <c r="DM1067" s="11">
        <v>0</v>
      </c>
      <c r="DN1067" s="11">
        <v>0</v>
      </c>
      <c r="DO1067" s="11">
        <v>0.70999997854232788</v>
      </c>
      <c r="DP1067" s="11">
        <v>8.3199996948242188</v>
      </c>
      <c r="DQ1067" s="11">
        <v>1.8600000143051147</v>
      </c>
      <c r="DR1067" s="11">
        <v>0.47999998927116394</v>
      </c>
      <c r="DS1067" s="38">
        <v>0.47999998927116394</v>
      </c>
      <c r="DT1067" s="11">
        <v>0.11999999731779099</v>
      </c>
      <c r="DU1067" s="38">
        <v>0.43999999761581421</v>
      </c>
      <c r="DV1067" s="11">
        <v>0.43999999761581421</v>
      </c>
      <c r="DW1067" s="11">
        <v>0.9100000262260437</v>
      </c>
      <c r="DX1067" s="11">
        <v>0</v>
      </c>
      <c r="DY1067" s="11">
        <v>1.8300000429153442</v>
      </c>
      <c r="DZ1067" s="11">
        <v>0.14000000059604645</v>
      </c>
      <c r="EA1067" s="11">
        <v>5.6500000953674316</v>
      </c>
      <c r="EB1067" s="11">
        <v>31.030000686645508</v>
      </c>
      <c r="EC1067" s="11">
        <v>0.62059998512268066</v>
      </c>
      <c r="ED1067" s="11">
        <v>30.409400939941406</v>
      </c>
      <c r="EE1067" s="11">
        <v>3.5899999141693115</v>
      </c>
      <c r="EF1067" s="11">
        <v>0</v>
      </c>
      <c r="EG1067" s="11">
        <v>0.85000002384185791</v>
      </c>
      <c r="EH1067" s="11">
        <v>0</v>
      </c>
      <c r="EI1067" s="11">
        <v>0</v>
      </c>
      <c r="EJ1067" s="11">
        <v>12.090000152587891</v>
      </c>
      <c r="EK1067" s="11">
        <v>3.6800000667572021</v>
      </c>
      <c r="EL1067" s="11">
        <v>7.9999998211860657E-2</v>
      </c>
      <c r="EM1067" s="11">
        <v>1.1200000047683716</v>
      </c>
      <c r="EN1067" s="11">
        <v>1.7100000381469727</v>
      </c>
      <c r="EO1067" s="11">
        <v>9.6499996185302734</v>
      </c>
      <c r="EP1067" s="11">
        <v>0</v>
      </c>
      <c r="EQ1067" s="11">
        <v>0</v>
      </c>
      <c r="ER1067" s="11">
        <v>0.56000000238418579</v>
      </c>
      <c r="ES1067" s="11">
        <v>9.9999997764825821E-3</v>
      </c>
      <c r="ET1067" s="11">
        <v>0.15999999642372131</v>
      </c>
      <c r="EU1067" s="38">
        <v>5.000000074505806E-2</v>
      </c>
      <c r="EV1067" s="11">
        <v>5.000000074505806E-2</v>
      </c>
      <c r="EW1067" s="11">
        <v>0</v>
      </c>
      <c r="EX1067" s="11">
        <v>8.8000001907348633</v>
      </c>
      <c r="EY1067" s="11">
        <v>0.70999997854232788</v>
      </c>
      <c r="EZ1067" s="11">
        <v>9.9999997764825821E-3</v>
      </c>
      <c r="FA1067" s="11">
        <v>1.5700000524520874</v>
      </c>
      <c r="FB1067" s="11">
        <v>0</v>
      </c>
      <c r="FC1067" s="11">
        <v>0.14000000059604645</v>
      </c>
      <c r="FD1067" s="11">
        <v>0</v>
      </c>
      <c r="FE1067" s="11">
        <v>6.1599998474121094</v>
      </c>
      <c r="FF1067" s="11">
        <v>0</v>
      </c>
      <c r="FG1067" s="11">
        <v>0</v>
      </c>
      <c r="FH1067" s="11">
        <v>5.000000074505806E-2</v>
      </c>
      <c r="FI1067" s="11">
        <v>0.28999999165534973</v>
      </c>
      <c r="FJ1067" s="11">
        <v>7.380000114440918</v>
      </c>
      <c r="FK1067" s="11">
        <v>0.10000000149011612</v>
      </c>
      <c r="FL1067" s="11">
        <v>1.9999999552965164E-2</v>
      </c>
      <c r="FM1067" s="11">
        <v>0</v>
      </c>
      <c r="FN1067" s="11">
        <v>1.9999999552965164E-2</v>
      </c>
      <c r="FO1067" s="11">
        <v>0.49000000953674316</v>
      </c>
      <c r="FP1067" s="11">
        <v>0</v>
      </c>
      <c r="FQ1067" s="11">
        <v>0.20999999344348907</v>
      </c>
      <c r="FR1067" s="11">
        <v>1.1599999666213989</v>
      </c>
      <c r="FS1067" s="11">
        <v>4.1700000762939453</v>
      </c>
      <c r="FT1067" s="11">
        <v>0</v>
      </c>
      <c r="FU1067" s="11">
        <v>1.1200000047683716</v>
      </c>
      <c r="FV1067" s="11">
        <v>0.41999998688697815</v>
      </c>
      <c r="FW1067" s="11">
        <v>0.18000000715255737</v>
      </c>
      <c r="FX1067" s="11">
        <v>0.93000000715255737</v>
      </c>
      <c r="FY1067" s="11">
        <v>3.3499999046325684</v>
      </c>
      <c r="FZ1067" s="11">
        <v>3.2599999904632568</v>
      </c>
      <c r="GA1067" s="11">
        <v>1.2300000190734863</v>
      </c>
      <c r="GB1067" s="11">
        <v>0.72000002861022949</v>
      </c>
      <c r="GC1067" s="11">
        <v>5.000000074505806E-2</v>
      </c>
      <c r="GD1067" s="11">
        <v>0.14205881953239441</v>
      </c>
      <c r="GE1067" s="11">
        <v>0.62999999523162842</v>
      </c>
      <c r="GF1067" s="11">
        <v>0.23000000417232513</v>
      </c>
      <c r="GG1067" s="38">
        <v>0.23000000417232513</v>
      </c>
      <c r="GH1067" s="11">
        <v>0</v>
      </c>
      <c r="GI1067" s="38">
        <v>1.9999999552965164E-2</v>
      </c>
      <c r="GJ1067" s="11">
        <v>1.9999999552965164E-2</v>
      </c>
      <c r="GK1067" s="38">
        <v>0.18999999761581421</v>
      </c>
      <c r="GL1067" s="11">
        <v>0.18999999761581421</v>
      </c>
      <c r="GM1067" s="11">
        <v>0</v>
      </c>
      <c r="GN1067" s="11">
        <v>1.6499999761581421</v>
      </c>
      <c r="GO1067" s="11">
        <v>0.57999998331069946</v>
      </c>
      <c r="GP1067" s="11">
        <v>0</v>
      </c>
      <c r="GQ1067" s="11">
        <v>181.21000671386719</v>
      </c>
      <c r="GR1067" s="11">
        <v>0</v>
      </c>
      <c r="GS1067" s="11">
        <v>0</v>
      </c>
      <c r="GT1067" s="11">
        <v>0</v>
      </c>
      <c r="GU1067" s="11">
        <v>1.9999999552965164E-2</v>
      </c>
      <c r="GV1067" s="11">
        <v>0.81999999284744263</v>
      </c>
      <c r="GW1067" s="11">
        <v>0</v>
      </c>
      <c r="GX1067" s="11">
        <v>0.6600000262260437</v>
      </c>
      <c r="GY1067" s="11">
        <v>1.5399999618530273</v>
      </c>
      <c r="GZ1067" s="11">
        <v>0</v>
      </c>
      <c r="HA1067" s="11">
        <v>0</v>
      </c>
      <c r="HB1067" s="11">
        <v>0.11999999731779099</v>
      </c>
      <c r="HC1067" s="11">
        <v>1.5</v>
      </c>
      <c r="HD1067" s="11">
        <v>1.190000057220459</v>
      </c>
      <c r="HE1067" s="11">
        <v>1.8899999856948853</v>
      </c>
      <c r="HF1067" s="11">
        <v>0.23999999463558197</v>
      </c>
      <c r="HG1067" s="11">
        <v>2.9999999329447746E-2</v>
      </c>
      <c r="HH1067" s="11">
        <v>0</v>
      </c>
      <c r="HI1067" s="11">
        <v>3.9999999105930328E-2</v>
      </c>
      <c r="HJ1067" s="11">
        <v>1.25</v>
      </c>
      <c r="HK1067" s="11">
        <v>7.820000171661377</v>
      </c>
      <c r="HL1067" s="11">
        <v>0.10999999940395355</v>
      </c>
      <c r="HM1067" s="11">
        <v>0</v>
      </c>
      <c r="HN1067" s="11">
        <v>0</v>
      </c>
      <c r="HO1067" s="11">
        <v>0.34000000357627869</v>
      </c>
      <c r="HP1067" s="11">
        <v>0.69999998807907104</v>
      </c>
      <c r="HQ1067" s="11">
        <v>1.4099999666213989</v>
      </c>
      <c r="HR1067" s="11">
        <v>3.0099999904632568</v>
      </c>
      <c r="HS1067" s="11">
        <v>1.9600000381469727</v>
      </c>
      <c r="HT1067" s="11">
        <v>2.9999999329447746E-2</v>
      </c>
      <c r="HU1067" s="11">
        <v>0</v>
      </c>
      <c r="HV1067" s="11">
        <v>0</v>
      </c>
    </row>
    <row r="1068" spans="1:230" x14ac:dyDescent="0.3">
      <c r="A1068" s="8">
        <v>40086</v>
      </c>
      <c r="B1068" s="11">
        <v>108.65911865234375</v>
      </c>
      <c r="C1068" s="11">
        <v>191.61384582519531</v>
      </c>
      <c r="D1068" s="11">
        <v>108.98671722412109</v>
      </c>
      <c r="E1068" s="11">
        <v>0</v>
      </c>
      <c r="F1068" s="11">
        <v>0</v>
      </c>
      <c r="G1068" s="11">
        <v>1.9999999552965164E-2</v>
      </c>
      <c r="H1068" s="11">
        <v>21.969999313354492</v>
      </c>
      <c r="I1068" s="11">
        <v>7.0000000298023224E-2</v>
      </c>
      <c r="J1068" s="11">
        <v>7.0000000298023224E-2</v>
      </c>
      <c r="K1068" s="11">
        <v>5.000000074505806E-2</v>
      </c>
      <c r="L1068" s="11">
        <v>1.5299999713897705</v>
      </c>
      <c r="M1068" s="11">
        <v>0.15999999642372131</v>
      </c>
      <c r="N1068" s="11">
        <v>0</v>
      </c>
      <c r="O1068" s="11">
        <v>1.4099999666213989</v>
      </c>
      <c r="P1068" s="11">
        <v>0</v>
      </c>
      <c r="Q1068" s="11">
        <v>0</v>
      </c>
      <c r="R1068" s="11">
        <v>0.36000001430511475</v>
      </c>
      <c r="S1068" s="11">
        <v>0.25999999046325684</v>
      </c>
      <c r="T1068" s="11">
        <v>0</v>
      </c>
      <c r="U1068" s="11">
        <v>0.72000002861022949</v>
      </c>
      <c r="V1068" s="11">
        <v>2.9999999329447746E-2</v>
      </c>
      <c r="W1068" s="11">
        <v>0</v>
      </c>
      <c r="X1068" s="11">
        <v>0</v>
      </c>
      <c r="Y1068" s="11">
        <v>3.6800000667572021</v>
      </c>
      <c r="Z1068" s="11">
        <v>12.010000228881836</v>
      </c>
      <c r="AA1068" s="11">
        <v>2.1600000858306885</v>
      </c>
      <c r="AB1068" s="11">
        <v>0.56999999284744263</v>
      </c>
      <c r="AC1068" s="11">
        <v>0</v>
      </c>
      <c r="AD1068" s="11">
        <v>0.23000000417232513</v>
      </c>
      <c r="AE1068" s="11">
        <v>0</v>
      </c>
      <c r="AF1068" s="11">
        <v>0</v>
      </c>
      <c r="AG1068" s="11">
        <v>0</v>
      </c>
      <c r="AH1068" s="11">
        <v>0.28999999165534973</v>
      </c>
      <c r="AI1068" s="11">
        <v>1.0399999618530273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0.47999998927116394</v>
      </c>
      <c r="AO1068" s="11">
        <v>0</v>
      </c>
      <c r="AP1068" s="11">
        <v>0</v>
      </c>
      <c r="AQ1068" s="11">
        <v>1.9999999552965164E-2</v>
      </c>
      <c r="AR1068" s="11">
        <v>5.9999998658895493E-2</v>
      </c>
      <c r="AS1068" s="11">
        <v>0.23000000417232513</v>
      </c>
      <c r="AT1068" s="38">
        <v>0.23000000417232513</v>
      </c>
      <c r="AU1068" s="11">
        <v>0</v>
      </c>
      <c r="AV1068" s="11">
        <v>0</v>
      </c>
      <c r="AW1068" s="11">
        <v>0</v>
      </c>
      <c r="AX1068" s="11">
        <v>0.74000000953674316</v>
      </c>
      <c r="AY1068" s="11">
        <v>0.5</v>
      </c>
      <c r="AZ1068" s="11">
        <v>0</v>
      </c>
      <c r="BA1068" s="11">
        <v>0.87999999523162842</v>
      </c>
      <c r="BB1068" s="11">
        <v>9.9999997764825821E-3</v>
      </c>
      <c r="BC1068" s="11">
        <v>5.9999998658895493E-2</v>
      </c>
      <c r="BD1068" s="11">
        <v>0</v>
      </c>
      <c r="BE1068" s="11">
        <v>2.9999999329447746E-2</v>
      </c>
      <c r="BF1068" s="11">
        <v>0</v>
      </c>
      <c r="BG1068" s="11">
        <v>0</v>
      </c>
      <c r="BH1068" s="11">
        <v>9.9999997764825821E-3</v>
      </c>
      <c r="BI1068" s="11">
        <v>0</v>
      </c>
      <c r="BJ1068" s="11">
        <v>0.31999999284744263</v>
      </c>
      <c r="BK1068" s="11">
        <v>0.37000000476837158</v>
      </c>
      <c r="BL1068" s="11">
        <v>7.0000000298023224E-2</v>
      </c>
      <c r="BM1068" s="11">
        <v>0.79000002145767212</v>
      </c>
      <c r="BN1068" s="11">
        <v>0</v>
      </c>
      <c r="BO1068" s="11">
        <v>4.429999828338623</v>
      </c>
      <c r="BP1068" s="11">
        <v>1.9999999552965164E-2</v>
      </c>
      <c r="BQ1068" s="11">
        <v>2.9000000953674316</v>
      </c>
      <c r="BR1068" s="11">
        <v>0.10999999940395355</v>
      </c>
      <c r="BS1068" s="11">
        <v>0.31000000238418579</v>
      </c>
      <c r="BT1068" s="11">
        <v>9.9999997764825821E-3</v>
      </c>
      <c r="BU1068" s="11">
        <v>0.47999998927116394</v>
      </c>
      <c r="BV1068" s="11">
        <v>0</v>
      </c>
      <c r="BW1068" s="11">
        <v>0.25999999046325684</v>
      </c>
      <c r="BX1068" s="11">
        <v>0</v>
      </c>
      <c r="BY1068" s="11">
        <v>27.079999923706055</v>
      </c>
      <c r="BZ1068" s="11">
        <v>1.0700000524520874</v>
      </c>
      <c r="CA1068" s="11">
        <v>9.0000003576278687E-2</v>
      </c>
      <c r="CB1068" s="11">
        <v>0.12999999523162842</v>
      </c>
      <c r="CC1068" s="11">
        <v>0.15000000596046448</v>
      </c>
      <c r="CD1068" s="11">
        <v>0</v>
      </c>
      <c r="CE1068" s="11">
        <v>0</v>
      </c>
      <c r="CF1068" s="11">
        <v>0.20999999344348907</v>
      </c>
      <c r="CG1068" s="11">
        <v>0</v>
      </c>
      <c r="CH1068" s="11">
        <v>0.4699999988079071</v>
      </c>
      <c r="CI1068" s="11">
        <v>1.5299999713897705</v>
      </c>
      <c r="CJ1068" s="11">
        <v>9.0000003576278687E-2</v>
      </c>
      <c r="CK1068" s="11">
        <v>3.2495133578777313E-2</v>
      </c>
      <c r="CL1068" s="11">
        <v>1.5199999809265137</v>
      </c>
      <c r="CM1068" s="11">
        <v>7.0000000298023224E-2</v>
      </c>
      <c r="CN1068" s="11">
        <v>0</v>
      </c>
      <c r="CO1068" s="11">
        <v>0</v>
      </c>
      <c r="CP1068" s="11">
        <v>0</v>
      </c>
      <c r="CQ1068" s="11">
        <v>0.14000000059604645</v>
      </c>
      <c r="CR1068" s="11">
        <v>3.9999999105930328E-2</v>
      </c>
      <c r="CS1068" s="11">
        <v>0</v>
      </c>
      <c r="CT1068" s="11">
        <v>0.20000000298023224</v>
      </c>
      <c r="CU1068" s="11">
        <v>1.9999999552965164E-2</v>
      </c>
      <c r="CV1068" s="11">
        <v>1.9999999552965164E-2</v>
      </c>
      <c r="CW1068" s="11">
        <v>1.0199999809265137</v>
      </c>
      <c r="CX1068" s="11">
        <v>0</v>
      </c>
      <c r="CY1068" s="11">
        <v>0</v>
      </c>
      <c r="CZ1068" s="11">
        <v>0.60000002384185791</v>
      </c>
      <c r="DA1068" s="11">
        <v>1.9999999552965164E-2</v>
      </c>
      <c r="DB1068" s="11">
        <v>0.15000000596046448</v>
      </c>
      <c r="DC1068" s="11">
        <v>0</v>
      </c>
      <c r="DD1068" s="11">
        <v>0</v>
      </c>
      <c r="DE1068" s="11">
        <v>7.0000000298023224E-2</v>
      </c>
      <c r="DF1068" s="11">
        <v>2.6400001049041748</v>
      </c>
      <c r="DG1068" s="11">
        <v>7.0000000298023224E-2</v>
      </c>
      <c r="DH1068" s="11">
        <v>0</v>
      </c>
      <c r="DI1068" s="11">
        <v>4.7199997901916504</v>
      </c>
      <c r="DJ1068" s="11">
        <v>51.322830200195313</v>
      </c>
      <c r="DK1068" s="11">
        <v>0.31184303760528564</v>
      </c>
      <c r="DL1068" s="11">
        <v>0.2800000011920929</v>
      </c>
      <c r="DM1068" s="11">
        <v>5.000000074505806E-2</v>
      </c>
      <c r="DN1068" s="11">
        <v>0.27000001072883606</v>
      </c>
      <c r="DO1068" s="11">
        <v>0.56000000238418579</v>
      </c>
      <c r="DP1068" s="11">
        <v>7.7600002288818359</v>
      </c>
      <c r="DQ1068" s="11">
        <v>1.7200000286102295</v>
      </c>
      <c r="DR1068" s="11">
        <v>0.23999999463558197</v>
      </c>
      <c r="DS1068" s="38">
        <v>0.23999999463558197</v>
      </c>
      <c r="DT1068" s="11">
        <v>7.9999998211860657E-2</v>
      </c>
      <c r="DU1068" s="38">
        <v>0.2199999988079071</v>
      </c>
      <c r="DV1068" s="11">
        <v>0.2199999988079071</v>
      </c>
      <c r="DW1068" s="11">
        <v>0.43000000715255737</v>
      </c>
      <c r="DX1068" s="11">
        <v>0</v>
      </c>
      <c r="DY1068" s="11">
        <v>1.3999999761581421</v>
      </c>
      <c r="DZ1068" s="11">
        <v>0.10000000149011612</v>
      </c>
      <c r="EA1068" s="11">
        <v>4.9499998092651367</v>
      </c>
      <c r="EB1068" s="11">
        <v>11.939999580383301</v>
      </c>
      <c r="EC1068" s="11">
        <v>0.23880000412464142</v>
      </c>
      <c r="ED1068" s="11">
        <v>11.701199531555176</v>
      </c>
      <c r="EE1068" s="11">
        <v>3.6099998950958252</v>
      </c>
      <c r="EF1068" s="11">
        <v>0</v>
      </c>
      <c r="EG1068" s="11">
        <v>0</v>
      </c>
      <c r="EH1068" s="11">
        <v>0</v>
      </c>
      <c r="EI1068" s="11">
        <v>0</v>
      </c>
      <c r="EJ1068" s="11">
        <v>10.819999694824219</v>
      </c>
      <c r="EK1068" s="11">
        <v>2.5899999141693115</v>
      </c>
      <c r="EL1068" s="11">
        <v>5.9999998658895493E-2</v>
      </c>
      <c r="EM1068" s="11">
        <v>0.81999999284744263</v>
      </c>
      <c r="EN1068" s="11">
        <v>1.2699999809265137</v>
      </c>
      <c r="EO1068" s="11">
        <v>12.649999618530273</v>
      </c>
      <c r="EP1068" s="11">
        <v>0</v>
      </c>
      <c r="EQ1068" s="11">
        <v>0</v>
      </c>
      <c r="ER1068" s="11">
        <v>0</v>
      </c>
      <c r="ES1068" s="11">
        <v>0</v>
      </c>
      <c r="ET1068" s="11">
        <v>0</v>
      </c>
      <c r="EU1068" s="38">
        <v>0</v>
      </c>
      <c r="EV1068" s="11">
        <v>0</v>
      </c>
      <c r="EW1068" s="11">
        <v>0</v>
      </c>
      <c r="EX1068" s="11">
        <v>6.9600000381469727</v>
      </c>
      <c r="EY1068" s="11">
        <v>0.55000001192092896</v>
      </c>
      <c r="EZ1068" s="11">
        <v>0</v>
      </c>
      <c r="FA1068" s="11">
        <v>0.60000002384185791</v>
      </c>
      <c r="FB1068" s="11">
        <v>0</v>
      </c>
      <c r="FC1068" s="11">
        <v>0.11999999731779099</v>
      </c>
      <c r="FD1068" s="11">
        <v>0</v>
      </c>
      <c r="FE1068" s="11">
        <v>0</v>
      </c>
      <c r="FF1068" s="11">
        <v>0</v>
      </c>
      <c r="FG1068" s="11">
        <v>0</v>
      </c>
      <c r="FH1068" s="11">
        <v>3.9999999105930328E-2</v>
      </c>
      <c r="FI1068" s="11">
        <v>9.9999997764825821E-3</v>
      </c>
      <c r="FJ1068" s="11">
        <v>3.7899999618530273</v>
      </c>
      <c r="FK1068" s="11">
        <v>0.11999999731779099</v>
      </c>
      <c r="FL1068" s="11">
        <v>2.9999999329447746E-2</v>
      </c>
      <c r="FM1068" s="11">
        <v>0</v>
      </c>
      <c r="FN1068" s="11">
        <v>5.9999998658895493E-2</v>
      </c>
      <c r="FO1068" s="11">
        <v>0.14000000059604645</v>
      </c>
      <c r="FP1068" s="11">
        <v>0</v>
      </c>
      <c r="FQ1068" s="11">
        <v>0.30000001192092896</v>
      </c>
      <c r="FR1068" s="11">
        <v>0.55000001192092896</v>
      </c>
      <c r="FS1068" s="11">
        <v>3.0799999237060547</v>
      </c>
      <c r="FT1068" s="11">
        <v>0</v>
      </c>
      <c r="FU1068" s="11">
        <v>0.40000000596046448</v>
      </c>
      <c r="FV1068" s="11">
        <v>0.34000000357627869</v>
      </c>
      <c r="FW1068" s="11">
        <v>0.37000000476837158</v>
      </c>
      <c r="FX1068" s="11">
        <v>0.2800000011920929</v>
      </c>
      <c r="FY1068" s="11">
        <v>3.25</v>
      </c>
      <c r="FZ1068" s="11">
        <v>2.5</v>
      </c>
      <c r="GA1068" s="11">
        <v>0.43999999761581421</v>
      </c>
      <c r="GB1068" s="11">
        <v>0.25999999046325684</v>
      </c>
      <c r="GC1068" s="11">
        <v>9.0000003576278687E-2</v>
      </c>
      <c r="GD1068" s="11">
        <v>0.18941175937652588</v>
      </c>
      <c r="GE1068" s="11">
        <v>0.8399999737739563</v>
      </c>
      <c r="GF1068" s="11">
        <v>0.2199999988079071</v>
      </c>
      <c r="GG1068" s="38">
        <v>0.2199999988079071</v>
      </c>
      <c r="GH1068" s="11">
        <v>0.14000000059604645</v>
      </c>
      <c r="GI1068" s="38">
        <v>1.9999999552965164E-2</v>
      </c>
      <c r="GJ1068" s="11">
        <v>1.9999999552965164E-2</v>
      </c>
      <c r="GK1068" s="38">
        <v>9.9999997764825821E-3</v>
      </c>
      <c r="GL1068" s="11">
        <v>9.9999997764825821E-3</v>
      </c>
      <c r="GM1068" s="11">
        <v>0</v>
      </c>
      <c r="GN1068" s="11">
        <v>1.3500000238418579</v>
      </c>
      <c r="GO1068" s="11">
        <v>1.1699999570846558</v>
      </c>
      <c r="GP1068" s="11">
        <v>0</v>
      </c>
      <c r="GQ1068" s="11">
        <v>164.8699951171875</v>
      </c>
      <c r="GR1068" s="11">
        <v>0</v>
      </c>
      <c r="GS1068" s="11">
        <v>0</v>
      </c>
      <c r="GT1068" s="11">
        <v>0</v>
      </c>
      <c r="GU1068" s="11">
        <v>9.9999997764825821E-3</v>
      </c>
      <c r="GV1068" s="11">
        <v>0.28999999165534973</v>
      </c>
      <c r="GW1068" s="11">
        <v>0</v>
      </c>
      <c r="GX1068" s="11">
        <v>0.44999998807907104</v>
      </c>
      <c r="GY1068" s="11">
        <v>1.940000057220459</v>
      </c>
      <c r="GZ1068" s="11">
        <v>0</v>
      </c>
      <c r="HA1068" s="11">
        <v>0</v>
      </c>
      <c r="HB1068" s="11">
        <v>0</v>
      </c>
      <c r="HC1068" s="11">
        <v>0.64999997615814209</v>
      </c>
      <c r="HD1068" s="11">
        <v>0.43000000715255737</v>
      </c>
      <c r="HE1068" s="11">
        <v>0</v>
      </c>
      <c r="HF1068" s="11">
        <v>0.30000001192092896</v>
      </c>
      <c r="HG1068" s="11">
        <v>1.9999999552965164E-2</v>
      </c>
      <c r="HH1068" s="11">
        <v>0</v>
      </c>
      <c r="HI1068" s="11">
        <v>0</v>
      </c>
      <c r="HJ1068" s="11">
        <v>0.43000000715255737</v>
      </c>
      <c r="HK1068" s="11">
        <v>0</v>
      </c>
      <c r="HL1068" s="11">
        <v>7.9999998211860657E-2</v>
      </c>
      <c r="HM1068" s="11">
        <v>0</v>
      </c>
      <c r="HN1068" s="11">
        <v>0</v>
      </c>
      <c r="HO1068" s="11">
        <v>0.43000000715255737</v>
      </c>
      <c r="HP1068" s="11">
        <v>0.27000001072883606</v>
      </c>
      <c r="HQ1068" s="11">
        <v>1.1399999856948853</v>
      </c>
      <c r="HR1068" s="11">
        <v>2.4300000667572021</v>
      </c>
      <c r="HS1068" s="11">
        <v>1.5900000333786011</v>
      </c>
      <c r="HT1068" s="11">
        <v>3.9999999105930328E-2</v>
      </c>
      <c r="HU1068" s="11">
        <v>0</v>
      </c>
      <c r="HV1068" s="11">
        <v>0</v>
      </c>
    </row>
    <row r="1069" spans="1:230" x14ac:dyDescent="0.3">
      <c r="A1069" s="8">
        <v>40117</v>
      </c>
      <c r="B1069" s="11">
        <v>87.493438720703125</v>
      </c>
      <c r="C1069" s="11">
        <v>2486.065185546875</v>
      </c>
      <c r="D1069" s="11">
        <v>84.835067749023438</v>
      </c>
      <c r="E1069" s="11">
        <v>9.0000003576278687E-2</v>
      </c>
      <c r="F1069" s="11">
        <v>3.9999999105930328E-2</v>
      </c>
      <c r="G1069" s="11">
        <v>0.23000000417232513</v>
      </c>
      <c r="H1069" s="11">
        <v>26.079999923706055</v>
      </c>
      <c r="I1069" s="11">
        <v>0.2199999988079071</v>
      </c>
      <c r="J1069" s="11">
        <v>0.17000000178813934</v>
      </c>
      <c r="K1069" s="11">
        <v>0.10000000149011612</v>
      </c>
      <c r="L1069" s="11">
        <v>2.369999885559082</v>
      </c>
      <c r="M1069" s="11">
        <v>0.46000000834465027</v>
      </c>
      <c r="N1069" s="11">
        <v>7.0000000298023224E-2</v>
      </c>
      <c r="O1069" s="11">
        <v>1.6799999475479126</v>
      </c>
      <c r="P1069" s="11">
        <v>0</v>
      </c>
      <c r="Q1069" s="11">
        <v>0</v>
      </c>
      <c r="R1069" s="11">
        <v>0.80000001192092896</v>
      </c>
      <c r="S1069" s="11">
        <v>0.2800000011920929</v>
      </c>
      <c r="T1069" s="11">
        <v>0</v>
      </c>
      <c r="U1069" s="11">
        <v>1.7100000381469727</v>
      </c>
      <c r="V1069" s="11">
        <v>0.10999999940395355</v>
      </c>
      <c r="W1069" s="11">
        <v>1.1200000047683716</v>
      </c>
      <c r="X1069" s="11">
        <v>1.9999999552965164E-2</v>
      </c>
      <c r="Y1069" s="11">
        <v>4.929999828338623</v>
      </c>
      <c r="Z1069" s="11">
        <v>13.689999580383301</v>
      </c>
      <c r="AA1069" s="11">
        <v>3.0799999237060547</v>
      </c>
      <c r="AB1069" s="11">
        <v>2.3599998950958252</v>
      </c>
      <c r="AC1069" s="11">
        <v>0</v>
      </c>
      <c r="AD1069" s="11">
        <v>0.50999999046325684</v>
      </c>
      <c r="AE1069" s="11">
        <v>0</v>
      </c>
      <c r="AF1069" s="11">
        <v>5.000000074505806E-2</v>
      </c>
      <c r="AG1069" s="11">
        <v>0.62999999523162842</v>
      </c>
      <c r="AH1069" s="11">
        <v>0.93999999761581421</v>
      </c>
      <c r="AI1069" s="11">
        <v>2.8499999046325684</v>
      </c>
      <c r="AJ1069" s="11">
        <v>0.30000001192092896</v>
      </c>
      <c r="AK1069" s="11">
        <v>3.9999999105930328E-2</v>
      </c>
      <c r="AL1069" s="11">
        <v>0</v>
      </c>
      <c r="AM1069" s="11">
        <v>2.309999942779541</v>
      </c>
      <c r="AN1069" s="11">
        <v>4.4800000190734863</v>
      </c>
      <c r="AO1069" s="11">
        <v>0</v>
      </c>
      <c r="AP1069" s="11">
        <v>0.37000000476837158</v>
      </c>
      <c r="AQ1069" s="11">
        <v>1.9999999552965164E-2</v>
      </c>
      <c r="AR1069" s="11">
        <v>7.0000000298023224E-2</v>
      </c>
      <c r="AS1069" s="11">
        <v>0.30000001192092896</v>
      </c>
      <c r="AT1069" s="38">
        <v>0.30000001192092896</v>
      </c>
      <c r="AU1069" s="11">
        <v>0.18999999761581421</v>
      </c>
      <c r="AV1069" s="11">
        <v>0.15999999642372131</v>
      </c>
      <c r="AW1069" s="11">
        <v>3.9999999105930328E-2</v>
      </c>
      <c r="AX1069" s="11">
        <v>3.3900001049041748</v>
      </c>
      <c r="AY1069" s="11">
        <v>1.6200000047683716</v>
      </c>
      <c r="AZ1069" s="11">
        <v>0</v>
      </c>
      <c r="BA1069" s="11">
        <v>2.6800000667572021</v>
      </c>
      <c r="BB1069" s="11">
        <v>1.9999999552965164E-2</v>
      </c>
      <c r="BC1069" s="11">
        <v>0.33000001311302185</v>
      </c>
      <c r="BD1069" s="11">
        <v>3.9999999105930328E-2</v>
      </c>
      <c r="BE1069" s="11">
        <v>0.17000000178813934</v>
      </c>
      <c r="BF1069" s="11">
        <v>0</v>
      </c>
      <c r="BG1069" s="11">
        <v>0.10999999940395355</v>
      </c>
      <c r="BH1069" s="11">
        <v>5.9999998658895493E-2</v>
      </c>
      <c r="BI1069" s="11">
        <v>0.34000000357627869</v>
      </c>
      <c r="BJ1069" s="11">
        <v>0.37999999523162842</v>
      </c>
      <c r="BK1069" s="11">
        <v>0.43000000715255737</v>
      </c>
      <c r="BL1069" s="11">
        <v>0.88999998569488525</v>
      </c>
      <c r="BM1069" s="11">
        <v>1.8300000429153442</v>
      </c>
      <c r="BN1069" s="11">
        <v>0</v>
      </c>
      <c r="BO1069" s="11">
        <v>5.5799999237060547</v>
      </c>
      <c r="BP1069" s="11">
        <v>0.25</v>
      </c>
      <c r="BQ1069" s="11">
        <v>7.4699997901916504</v>
      </c>
      <c r="BR1069" s="11">
        <v>2.7200000286102295</v>
      </c>
      <c r="BS1069" s="11">
        <v>0.55000001192092896</v>
      </c>
      <c r="BT1069" s="11">
        <v>0.5899999737739563</v>
      </c>
      <c r="BU1069" s="11">
        <v>8.3199996948242188</v>
      </c>
      <c r="BV1069" s="11">
        <v>0</v>
      </c>
      <c r="BW1069" s="11">
        <v>0.60000002384185791</v>
      </c>
      <c r="BX1069" s="11">
        <v>0.52999997138977051</v>
      </c>
      <c r="BY1069" s="11">
        <v>0</v>
      </c>
      <c r="BZ1069" s="11">
        <v>2.1400001049041748</v>
      </c>
      <c r="CA1069" s="11">
        <v>0.11999999731779099</v>
      </c>
      <c r="CB1069" s="11">
        <v>0.20999999344348907</v>
      </c>
      <c r="CC1069" s="11">
        <v>0.34999999403953552</v>
      </c>
      <c r="CD1069" s="11">
        <v>5.9999998658895493E-2</v>
      </c>
      <c r="CE1069" s="11">
        <v>0</v>
      </c>
      <c r="CF1069" s="11">
        <v>0.2199999988079071</v>
      </c>
      <c r="CG1069" s="11">
        <v>0.10000000149011612</v>
      </c>
      <c r="CH1069" s="11">
        <v>1.0800000429153442</v>
      </c>
      <c r="CI1069" s="11">
        <v>4.429999828338623</v>
      </c>
      <c r="CJ1069" s="11">
        <v>0.10999999940395355</v>
      </c>
      <c r="CK1069" s="11">
        <v>0.4002096951007843</v>
      </c>
      <c r="CL1069" s="11">
        <v>19.379999160766602</v>
      </c>
      <c r="CM1069" s="11">
        <v>1</v>
      </c>
      <c r="CN1069" s="11">
        <v>3.3247675746679306E-2</v>
      </c>
      <c r="CO1069" s="11">
        <v>0.10000000149011612</v>
      </c>
      <c r="CP1069" s="11">
        <v>0.9100000262260437</v>
      </c>
      <c r="CQ1069" s="11">
        <v>0.5</v>
      </c>
      <c r="CR1069" s="11">
        <v>0.10999999940395355</v>
      </c>
      <c r="CS1069" s="11">
        <v>0</v>
      </c>
      <c r="CT1069" s="11">
        <v>0.6600000262260437</v>
      </c>
      <c r="CU1069" s="11">
        <v>7.9999998211860657E-2</v>
      </c>
      <c r="CV1069" s="11">
        <v>9.0000003576278687E-2</v>
      </c>
      <c r="CW1069" s="11">
        <v>1.25</v>
      </c>
      <c r="CX1069" s="11">
        <v>9.9999997764825821E-3</v>
      </c>
      <c r="CY1069" s="11">
        <v>7.9999998211860657E-2</v>
      </c>
      <c r="CZ1069" s="11">
        <v>18.020000457763672</v>
      </c>
      <c r="DA1069" s="11">
        <v>1.9999999552965164E-2</v>
      </c>
      <c r="DB1069" s="11">
        <v>0.37999999523162842</v>
      </c>
      <c r="DC1069" s="11">
        <v>9.0000003576278687E-2</v>
      </c>
      <c r="DD1069" s="11">
        <v>0.10000000149011612</v>
      </c>
      <c r="DE1069" s="11">
        <v>0.56000000238418579</v>
      </c>
      <c r="DF1069" s="11">
        <v>3.190000057220459</v>
      </c>
      <c r="DG1069" s="11">
        <v>0.27000001072883606</v>
      </c>
      <c r="DH1069" s="11">
        <v>0</v>
      </c>
      <c r="DI1069" s="11">
        <v>27.120000839233398</v>
      </c>
      <c r="DJ1069" s="11">
        <v>59.150035858154297</v>
      </c>
      <c r="DK1069" s="11">
        <v>1.1051634550094604</v>
      </c>
      <c r="DL1069" s="11">
        <v>0.8399999737739563</v>
      </c>
      <c r="DM1069" s="11">
        <v>0.18000000715255737</v>
      </c>
      <c r="DN1069" s="11">
        <v>1.0700000524520874</v>
      </c>
      <c r="DO1069" s="11">
        <v>0.75999999046325684</v>
      </c>
      <c r="DP1069" s="11">
        <v>10.760000228881836</v>
      </c>
      <c r="DQ1069" s="11">
        <v>2.130000114440918</v>
      </c>
      <c r="DR1069" s="11">
        <v>0.81000000238418579</v>
      </c>
      <c r="DS1069" s="38">
        <v>0.81000000238418579</v>
      </c>
      <c r="DT1069" s="11">
        <v>9.0000003576278687E-2</v>
      </c>
      <c r="DU1069" s="38">
        <v>0.51999998092651367</v>
      </c>
      <c r="DV1069" s="11">
        <v>0.51999998092651367</v>
      </c>
      <c r="DW1069" s="11">
        <v>1.8400000333786011</v>
      </c>
      <c r="DX1069" s="11">
        <v>0</v>
      </c>
      <c r="DY1069" s="11">
        <v>2.2999999523162842</v>
      </c>
      <c r="DZ1069" s="11">
        <v>0.20999999344348907</v>
      </c>
      <c r="EA1069" s="11">
        <v>6.4899997711181641</v>
      </c>
      <c r="EB1069" s="11">
        <v>59.759998321533203</v>
      </c>
      <c r="EC1069" s="11">
        <v>1.1951999664306641</v>
      </c>
      <c r="ED1069" s="11">
        <v>58.564800262451172</v>
      </c>
      <c r="EE1069" s="11">
        <v>5.5900001525878906</v>
      </c>
      <c r="EF1069" s="11">
        <v>0</v>
      </c>
      <c r="EG1069" s="11">
        <v>1.3600000143051147</v>
      </c>
      <c r="EH1069" s="11">
        <v>0.12999999523162842</v>
      </c>
      <c r="EI1069" s="11">
        <v>1.9999999552965164E-2</v>
      </c>
      <c r="EJ1069" s="11">
        <v>12.840000152587891</v>
      </c>
      <c r="EK1069" s="11">
        <v>4.820000171661377</v>
      </c>
      <c r="EL1069" s="11">
        <v>0.12999999523162842</v>
      </c>
      <c r="EM1069" s="11">
        <v>1.809999942779541</v>
      </c>
      <c r="EN1069" s="11">
        <v>3.0299999713897705</v>
      </c>
      <c r="EO1069" s="11">
        <v>22.809999465942383</v>
      </c>
      <c r="EP1069" s="11">
        <v>0</v>
      </c>
      <c r="EQ1069" s="11">
        <v>0</v>
      </c>
      <c r="ER1069" s="11">
        <v>0</v>
      </c>
      <c r="ES1069" s="11">
        <v>7.9999998211860657E-2</v>
      </c>
      <c r="ET1069" s="11">
        <v>1.4900000095367432</v>
      </c>
      <c r="EU1069" s="38">
        <v>0.76999998092651367</v>
      </c>
      <c r="EV1069" s="11">
        <v>0.76999998092651367</v>
      </c>
      <c r="EW1069" s="11">
        <v>0</v>
      </c>
      <c r="EX1069" s="11">
        <v>9.1099996566772461</v>
      </c>
      <c r="EY1069" s="11">
        <v>0.50999999046325684</v>
      </c>
      <c r="EZ1069" s="11">
        <v>3.9999999105930328E-2</v>
      </c>
      <c r="FA1069" s="11">
        <v>2.809999942779541</v>
      </c>
      <c r="FB1069" s="11">
        <v>7.9999998211860657E-2</v>
      </c>
      <c r="FC1069" s="11">
        <v>0.28999999165534973</v>
      </c>
      <c r="FD1069" s="11">
        <v>0.11999999731779099</v>
      </c>
      <c r="FE1069" s="11">
        <v>0</v>
      </c>
      <c r="FF1069" s="11">
        <v>0.2800000011920929</v>
      </c>
      <c r="FG1069" s="11">
        <v>0</v>
      </c>
      <c r="FH1069" s="11">
        <v>3.9999999105930328E-2</v>
      </c>
      <c r="FI1069" s="11">
        <v>1.1699999570846558</v>
      </c>
      <c r="FJ1069" s="11">
        <v>10.600000381469727</v>
      </c>
      <c r="FK1069" s="11">
        <v>0.11999999731779099</v>
      </c>
      <c r="FL1069" s="11">
        <v>9.0000003576278687E-2</v>
      </c>
      <c r="FM1069" s="11">
        <v>3.0199999809265137</v>
      </c>
      <c r="FN1069" s="11">
        <v>0.5</v>
      </c>
      <c r="FO1069" s="11">
        <v>0.44999998807907104</v>
      </c>
      <c r="FP1069" s="11">
        <v>9.0000003576278687E-2</v>
      </c>
      <c r="FQ1069" s="11">
        <v>0.67000001668930054</v>
      </c>
      <c r="FR1069" s="11">
        <v>2.3399999141693115</v>
      </c>
      <c r="FS1069" s="11">
        <v>3.9100000858306885</v>
      </c>
      <c r="FT1069" s="11">
        <v>0</v>
      </c>
      <c r="FU1069" s="11">
        <v>2.2799999713897705</v>
      </c>
      <c r="FV1069" s="11">
        <v>0.47999998927116394</v>
      </c>
      <c r="FW1069" s="11">
        <v>0.43000000715255737</v>
      </c>
      <c r="FX1069" s="11">
        <v>1.2300000190734863</v>
      </c>
      <c r="FY1069" s="11">
        <v>2.7799999713897705</v>
      </c>
      <c r="FZ1069" s="11">
        <v>1.75</v>
      </c>
      <c r="GA1069" s="11">
        <v>1.0399999618530273</v>
      </c>
      <c r="GB1069" s="11">
        <v>0.61000001430511475</v>
      </c>
      <c r="GC1069" s="11">
        <v>0.10999999940395355</v>
      </c>
      <c r="GD1069" s="11">
        <v>0.36078432202339172</v>
      </c>
      <c r="GE1069" s="11">
        <v>1.6000000238418579</v>
      </c>
      <c r="GF1069" s="11">
        <v>0.60000002384185791</v>
      </c>
      <c r="GG1069" s="38">
        <v>0.60000002384185791</v>
      </c>
      <c r="GH1069" s="11">
        <v>0.15000000596046448</v>
      </c>
      <c r="GI1069" s="38">
        <v>5.9999998658895493E-2</v>
      </c>
      <c r="GJ1069" s="11">
        <v>5.9999998658895493E-2</v>
      </c>
      <c r="GK1069" s="38">
        <v>0.77999997138977051</v>
      </c>
      <c r="GL1069" s="11">
        <v>0.77999997138977051</v>
      </c>
      <c r="GM1069" s="11">
        <v>0</v>
      </c>
      <c r="GN1069" s="11">
        <v>4.0100002288818359</v>
      </c>
      <c r="GO1069" s="11">
        <v>1.9900000095367432</v>
      </c>
      <c r="GP1069" s="11">
        <v>1.2300000190734863</v>
      </c>
      <c r="GQ1069" s="11">
        <v>267.17001342773438</v>
      </c>
      <c r="GR1069" s="11">
        <v>0.81999999284744263</v>
      </c>
      <c r="GS1069" s="11">
        <v>9.9999997764825821E-3</v>
      </c>
      <c r="GT1069" s="11">
        <v>0</v>
      </c>
      <c r="GU1069" s="11">
        <v>7.9999998211860657E-2</v>
      </c>
      <c r="GV1069" s="11">
        <v>0.69999998807907104</v>
      </c>
      <c r="GW1069" s="11">
        <v>9.0000003576278687E-2</v>
      </c>
      <c r="GX1069" s="11">
        <v>1.2899999618530273</v>
      </c>
      <c r="GY1069" s="11">
        <v>6.2100000381469727</v>
      </c>
      <c r="GZ1069" s="11">
        <v>0.44999998807907104</v>
      </c>
      <c r="HA1069" s="11">
        <v>7.0000000298023224E-2</v>
      </c>
      <c r="HB1069" s="11">
        <v>2.309999942779541</v>
      </c>
      <c r="HC1069" s="11">
        <v>1.1599999666213989</v>
      </c>
      <c r="HD1069" s="11">
        <v>1.8400000333786011</v>
      </c>
      <c r="HE1069" s="11">
        <v>0.81000000238418579</v>
      </c>
      <c r="HF1069" s="11">
        <v>0.30000001192092896</v>
      </c>
      <c r="HG1069" s="11">
        <v>5.000000074505806E-2</v>
      </c>
      <c r="HH1069" s="11">
        <v>2.7400000095367432</v>
      </c>
      <c r="HI1069" s="11">
        <v>0</v>
      </c>
      <c r="HJ1069" s="11">
        <v>1.9099999666213989</v>
      </c>
      <c r="HK1069" s="11">
        <v>16.680000305175781</v>
      </c>
      <c r="HL1069" s="11">
        <v>7.9999998211860657E-2</v>
      </c>
      <c r="HM1069" s="11">
        <v>1.9999999552965164E-2</v>
      </c>
      <c r="HN1069" s="11">
        <v>0</v>
      </c>
      <c r="HO1069" s="11">
        <v>1.3700000047683716</v>
      </c>
      <c r="HP1069" s="11">
        <v>2.369999885559082</v>
      </c>
      <c r="HQ1069" s="11">
        <v>1.6100000143051147</v>
      </c>
      <c r="HR1069" s="11">
        <v>3.440000057220459</v>
      </c>
      <c r="HS1069" s="11">
        <v>2.2400000095367432</v>
      </c>
      <c r="HT1069" s="11">
        <v>0.34999999403953552</v>
      </c>
      <c r="HU1069" s="11">
        <v>13.069999694824219</v>
      </c>
      <c r="HV1069" s="11">
        <v>0.23000000417232513</v>
      </c>
    </row>
    <row r="1070" spans="1:230" x14ac:dyDescent="0.3">
      <c r="A1070" s="8">
        <v>40147</v>
      </c>
      <c r="B1070" s="11">
        <v>66.740226745605469</v>
      </c>
      <c r="C1070" s="11">
        <v>2406.5263671875</v>
      </c>
      <c r="D1070" s="11">
        <v>65.194496154785156</v>
      </c>
      <c r="E1070" s="11">
        <v>0</v>
      </c>
      <c r="F1070" s="11">
        <v>1.9999999552965164E-2</v>
      </c>
      <c r="G1070" s="11">
        <v>0.14000000059604645</v>
      </c>
      <c r="H1070" s="11">
        <v>21.510000228881836</v>
      </c>
      <c r="I1070" s="11">
        <v>7.9999998211860657E-2</v>
      </c>
      <c r="J1070" s="11">
        <v>0.12999999523162842</v>
      </c>
      <c r="K1070" s="11">
        <v>9.0000003576278687E-2</v>
      </c>
      <c r="L1070" s="11">
        <v>2.8399999141693115</v>
      </c>
      <c r="M1070" s="11">
        <v>0.40999999642372131</v>
      </c>
      <c r="N1070" s="11">
        <v>0</v>
      </c>
      <c r="O1070" s="11">
        <v>1.5800000429153442</v>
      </c>
      <c r="P1070" s="11">
        <v>0</v>
      </c>
      <c r="Q1070" s="11">
        <v>0</v>
      </c>
      <c r="R1070" s="11">
        <v>1.190000057220459</v>
      </c>
      <c r="S1070" s="11">
        <v>2.9999999329447746E-2</v>
      </c>
      <c r="T1070" s="11">
        <v>0</v>
      </c>
      <c r="U1070" s="11">
        <v>1.0299999713897705</v>
      </c>
      <c r="V1070" s="11">
        <v>0.10000000149011612</v>
      </c>
      <c r="W1070" s="11">
        <v>1.25</v>
      </c>
      <c r="X1070" s="11">
        <v>5.000000074505806E-2</v>
      </c>
      <c r="Y1070" s="11">
        <v>4.6999998092651367</v>
      </c>
      <c r="Z1070" s="11">
        <v>13.25</v>
      </c>
      <c r="AA1070" s="11">
        <v>1.6100000143051147</v>
      </c>
      <c r="AB1070" s="11">
        <v>1.1100000143051147</v>
      </c>
      <c r="AC1070" s="11">
        <v>0</v>
      </c>
      <c r="AD1070" s="11">
        <v>0.43999999761581421</v>
      </c>
      <c r="AE1070" s="11">
        <v>0</v>
      </c>
      <c r="AF1070" s="11">
        <v>0</v>
      </c>
      <c r="AG1070" s="11">
        <v>0.12999999523162842</v>
      </c>
      <c r="AH1070" s="11">
        <v>5.000000074505806E-2</v>
      </c>
      <c r="AI1070" s="11">
        <v>0.74000000953674316</v>
      </c>
      <c r="AJ1070" s="11">
        <v>0</v>
      </c>
      <c r="AK1070" s="11">
        <v>9.9999997764825821E-3</v>
      </c>
      <c r="AL1070" s="11">
        <v>0</v>
      </c>
      <c r="AM1070" s="11">
        <v>0.62999999523162842</v>
      </c>
      <c r="AN1070" s="11">
        <v>2.4700000286102295</v>
      </c>
      <c r="AO1070" s="11">
        <v>0</v>
      </c>
      <c r="AP1070" s="11">
        <v>0.40999999642372131</v>
      </c>
      <c r="AQ1070" s="11">
        <v>0</v>
      </c>
      <c r="AR1070" s="11">
        <v>0.15000000596046448</v>
      </c>
      <c r="AS1070" s="11">
        <v>0.37000000476837158</v>
      </c>
      <c r="AT1070" s="38">
        <v>0.37000000476837158</v>
      </c>
      <c r="AU1070" s="11">
        <v>0.20999999344348907</v>
      </c>
      <c r="AV1070" s="11">
        <v>2.9999999329447746E-2</v>
      </c>
      <c r="AW1070" s="11">
        <v>9.9999997764825821E-3</v>
      </c>
      <c r="AX1070" s="11">
        <v>4.4000000953674316</v>
      </c>
      <c r="AY1070" s="11">
        <v>1.0700000524520874</v>
      </c>
      <c r="AZ1070" s="11">
        <v>0</v>
      </c>
      <c r="BA1070" s="11">
        <v>4.3400001525878906</v>
      </c>
      <c r="BB1070" s="11">
        <v>1.9999999552965164E-2</v>
      </c>
      <c r="BC1070" s="11">
        <v>0.68000000715255737</v>
      </c>
      <c r="BD1070" s="11">
        <v>9.9999997764825821E-3</v>
      </c>
      <c r="BE1070" s="11">
        <v>0.10999999940395355</v>
      </c>
      <c r="BF1070" s="11">
        <v>0</v>
      </c>
      <c r="BG1070" s="11">
        <v>1.9999999552965164E-2</v>
      </c>
      <c r="BH1070" s="11">
        <v>9.9999997764825821E-3</v>
      </c>
      <c r="BI1070" s="11">
        <v>0.30000001192092896</v>
      </c>
      <c r="BJ1070" s="11">
        <v>0.31999999284744263</v>
      </c>
      <c r="BK1070" s="11">
        <v>0.37000000476837158</v>
      </c>
      <c r="BL1070" s="11">
        <v>1.0499999523162842</v>
      </c>
      <c r="BM1070" s="11">
        <v>2.0199999809265137</v>
      </c>
      <c r="BN1070" s="11">
        <v>0</v>
      </c>
      <c r="BO1070" s="11">
        <v>5.679999828338623</v>
      </c>
      <c r="BP1070" s="11">
        <v>0.23999999463558197</v>
      </c>
      <c r="BQ1070" s="11">
        <v>7.8600001335144043</v>
      </c>
      <c r="BR1070" s="11">
        <v>0.88999998569488525</v>
      </c>
      <c r="BS1070" s="11">
        <v>0.36000001430511475</v>
      </c>
      <c r="BT1070" s="11">
        <v>0.37000000476837158</v>
      </c>
      <c r="BU1070" s="11">
        <v>1.7200000286102295</v>
      </c>
      <c r="BV1070" s="11">
        <v>0</v>
      </c>
      <c r="BW1070" s="11">
        <v>0.46000000834465027</v>
      </c>
      <c r="BX1070" s="11">
        <v>9.0000003576278687E-2</v>
      </c>
      <c r="BY1070" s="11">
        <v>5.8400001525878906</v>
      </c>
      <c r="BZ1070" s="11">
        <v>4.7399997711181641</v>
      </c>
      <c r="CA1070" s="11">
        <v>3.9999999105930328E-2</v>
      </c>
      <c r="CB1070" s="11">
        <v>0</v>
      </c>
      <c r="CC1070" s="11">
        <v>0.20999999344348907</v>
      </c>
      <c r="CD1070" s="11">
        <v>9.9999997764825821E-3</v>
      </c>
      <c r="CE1070" s="11">
        <v>0</v>
      </c>
      <c r="CF1070" s="11">
        <v>3.9999999105930328E-2</v>
      </c>
      <c r="CG1070" s="11">
        <v>0</v>
      </c>
      <c r="CH1070" s="11">
        <v>1.1299999952316284</v>
      </c>
      <c r="CI1070" s="11">
        <v>1.190000057220459</v>
      </c>
      <c r="CJ1070" s="11">
        <v>0.43000000715255737</v>
      </c>
      <c r="CK1070" s="11">
        <v>0.47521057724952698</v>
      </c>
      <c r="CL1070" s="11">
        <v>6.0399999618530273</v>
      </c>
      <c r="CM1070" s="11">
        <v>0.30000001192092896</v>
      </c>
      <c r="CN1070" s="11">
        <v>1.0243196040391922E-2</v>
      </c>
      <c r="CO1070" s="11">
        <v>0</v>
      </c>
      <c r="CP1070" s="11">
        <v>17.290000915527344</v>
      </c>
      <c r="CQ1070" s="11">
        <v>0.46000000834465027</v>
      </c>
      <c r="CR1070" s="11">
        <v>7.0000000298023224E-2</v>
      </c>
      <c r="CS1070" s="11">
        <v>0</v>
      </c>
      <c r="CT1070" s="11">
        <v>0.62000000476837158</v>
      </c>
      <c r="CU1070" s="11">
        <v>0.40999999642372131</v>
      </c>
      <c r="CV1070" s="11">
        <v>0.47999998927116394</v>
      </c>
      <c r="CW1070" s="11">
        <v>1.3700000047683716</v>
      </c>
      <c r="CX1070" s="11">
        <v>0</v>
      </c>
      <c r="CY1070" s="11">
        <v>7.0000000298023224E-2</v>
      </c>
      <c r="CZ1070" s="11">
        <v>2.4900000095367432</v>
      </c>
      <c r="DA1070" s="11">
        <v>0</v>
      </c>
      <c r="DB1070" s="11">
        <v>9.9999997764825821E-3</v>
      </c>
      <c r="DC1070" s="11">
        <v>0</v>
      </c>
      <c r="DD1070" s="11">
        <v>0</v>
      </c>
      <c r="DE1070" s="11">
        <v>0.14000000059604645</v>
      </c>
      <c r="DF1070" s="11">
        <v>1.3600000143051147</v>
      </c>
      <c r="DG1070" s="11">
        <v>0.15999999642372131</v>
      </c>
      <c r="DH1070" s="11">
        <v>0</v>
      </c>
      <c r="DI1070" s="11">
        <v>8.2399997711181641</v>
      </c>
      <c r="DJ1070" s="11">
        <v>34.521488189697266</v>
      </c>
      <c r="DK1070" s="11">
        <v>1.1349023580551147</v>
      </c>
      <c r="DL1070" s="11">
        <v>0.34000000357627869</v>
      </c>
      <c r="DM1070" s="11">
        <v>9.0000003576278687E-2</v>
      </c>
      <c r="DN1070" s="11">
        <v>0.51999998092651367</v>
      </c>
      <c r="DO1070" s="11">
        <v>0.47999998927116394</v>
      </c>
      <c r="DP1070" s="11">
        <v>9.6000003814697266</v>
      </c>
      <c r="DQ1070" s="11">
        <v>1.5900000333786011</v>
      </c>
      <c r="DR1070" s="11">
        <v>0.56000000238418579</v>
      </c>
      <c r="DS1070" s="38">
        <v>0.56000000238418579</v>
      </c>
      <c r="DT1070" s="11">
        <v>9.9999997764825821E-3</v>
      </c>
      <c r="DU1070" s="38">
        <v>0.56999999284744263</v>
      </c>
      <c r="DV1070" s="11">
        <v>0.56999999284744263</v>
      </c>
      <c r="DW1070" s="11">
        <v>0.5899999737739563</v>
      </c>
      <c r="DX1070" s="11">
        <v>0</v>
      </c>
      <c r="DY1070" s="11">
        <v>2.0299999713897705</v>
      </c>
      <c r="DZ1070" s="11">
        <v>0.18000000715255737</v>
      </c>
      <c r="EA1070" s="11">
        <v>6.4699997901916504</v>
      </c>
      <c r="EB1070" s="11">
        <v>20.829999923706055</v>
      </c>
      <c r="EC1070" s="11">
        <v>0.41659998893737793</v>
      </c>
      <c r="ED1070" s="11">
        <v>20.413400650024414</v>
      </c>
      <c r="EE1070" s="11">
        <v>6.6999998092651367</v>
      </c>
      <c r="EF1070" s="11">
        <v>0</v>
      </c>
      <c r="EG1070" s="11">
        <v>0.98000001907348633</v>
      </c>
      <c r="EH1070" s="11">
        <v>0.38999998569488525</v>
      </c>
      <c r="EI1070" s="11">
        <v>0</v>
      </c>
      <c r="EJ1070" s="11">
        <v>10.600000381469727</v>
      </c>
      <c r="EK1070" s="11">
        <v>6.1399998664855957</v>
      </c>
      <c r="EL1070" s="11">
        <v>0.10000000149011612</v>
      </c>
      <c r="EM1070" s="11">
        <v>1.4500000476837158</v>
      </c>
      <c r="EN1070" s="11">
        <v>2.440000057220459</v>
      </c>
      <c r="EO1070" s="11">
        <v>13.729999542236328</v>
      </c>
      <c r="EP1070" s="11">
        <v>0</v>
      </c>
      <c r="EQ1070" s="11">
        <v>0</v>
      </c>
      <c r="ER1070" s="11">
        <v>0.50999999046325684</v>
      </c>
      <c r="ES1070" s="11">
        <v>1.9999999552965164E-2</v>
      </c>
      <c r="ET1070" s="11">
        <v>0.33000001311302185</v>
      </c>
      <c r="EU1070" s="38">
        <v>0.70999997854232788</v>
      </c>
      <c r="EV1070" s="11">
        <v>0.70999997854232788</v>
      </c>
      <c r="EW1070" s="11">
        <v>0</v>
      </c>
      <c r="EX1070" s="11">
        <v>7.75</v>
      </c>
      <c r="EY1070" s="11">
        <v>0</v>
      </c>
      <c r="EZ1070" s="11">
        <v>3.9999999105930328E-2</v>
      </c>
      <c r="FA1070" s="11">
        <v>1.7599999904632568</v>
      </c>
      <c r="FB1070" s="11">
        <v>7.0000000298023224E-2</v>
      </c>
      <c r="FC1070" s="11">
        <v>0.28999999165534973</v>
      </c>
      <c r="FD1070" s="11">
        <v>0</v>
      </c>
      <c r="FE1070" s="11">
        <v>3.2899999618530273</v>
      </c>
      <c r="FF1070" s="11">
        <v>0</v>
      </c>
      <c r="FG1070" s="11">
        <v>0</v>
      </c>
      <c r="FH1070" s="11">
        <v>0</v>
      </c>
      <c r="FI1070" s="11">
        <v>1.9999999552965164E-2</v>
      </c>
      <c r="FJ1070" s="11">
        <v>0.34000000357627869</v>
      </c>
      <c r="FK1070" s="11">
        <v>0.10999999940395355</v>
      </c>
      <c r="FL1070" s="11">
        <v>5.000000074505806E-2</v>
      </c>
      <c r="FM1070" s="11">
        <v>1.190000057220459</v>
      </c>
      <c r="FN1070" s="11">
        <v>1.059999942779541</v>
      </c>
      <c r="FO1070" s="11">
        <v>0.15999999642372131</v>
      </c>
      <c r="FP1070" s="11">
        <v>0</v>
      </c>
      <c r="FQ1070" s="11">
        <v>0.8399999737739563</v>
      </c>
      <c r="FR1070" s="11">
        <v>0.75</v>
      </c>
      <c r="FS1070" s="11">
        <v>4.440000057220459</v>
      </c>
      <c r="FT1070" s="11">
        <v>0</v>
      </c>
      <c r="FU1070" s="11">
        <v>0.9100000262260437</v>
      </c>
      <c r="FV1070" s="11">
        <v>0.34999999403953552</v>
      </c>
      <c r="FW1070" s="11">
        <v>0.37000000476837158</v>
      </c>
      <c r="FX1070" s="11">
        <v>2.75</v>
      </c>
      <c r="FY1070" s="11">
        <v>1.190000057220459</v>
      </c>
      <c r="FZ1070" s="11">
        <v>0.88999998569488525</v>
      </c>
      <c r="GA1070" s="11">
        <v>0.68000000715255737</v>
      </c>
      <c r="GB1070" s="11">
        <v>0.40000000596046448</v>
      </c>
      <c r="GC1070" s="11">
        <v>9.0000003576278687E-2</v>
      </c>
      <c r="GD1070" s="11">
        <v>0.16686274111270905</v>
      </c>
      <c r="GE1070" s="11">
        <v>0.74000000953674316</v>
      </c>
      <c r="GF1070" s="11">
        <v>0.38999998569488525</v>
      </c>
      <c r="GG1070" s="38">
        <v>0.38999998569488525</v>
      </c>
      <c r="GH1070" s="11">
        <v>2.9999999329447746E-2</v>
      </c>
      <c r="GI1070" s="38">
        <v>3.9999999105930328E-2</v>
      </c>
      <c r="GJ1070" s="11">
        <v>3.9999999105930328E-2</v>
      </c>
      <c r="GK1070" s="38">
        <v>9.9999997764825821E-3</v>
      </c>
      <c r="GL1070" s="11">
        <v>9.9999997764825821E-3</v>
      </c>
      <c r="GM1070" s="11">
        <v>0</v>
      </c>
      <c r="GN1070" s="11">
        <v>3.3199999332427979</v>
      </c>
      <c r="GO1070" s="11">
        <v>1.2300000190734863</v>
      </c>
      <c r="GP1070" s="11">
        <v>0.62999999523162842</v>
      </c>
      <c r="GQ1070" s="11">
        <v>216.35000610351563</v>
      </c>
      <c r="GR1070" s="11">
        <v>0</v>
      </c>
      <c r="GS1070" s="11">
        <v>1.9999999552965164E-2</v>
      </c>
      <c r="GT1070" s="11">
        <v>9.9999997764825821E-3</v>
      </c>
      <c r="GU1070" s="11">
        <v>7.9999998211860657E-2</v>
      </c>
      <c r="GV1070" s="11">
        <v>0.46000000834465027</v>
      </c>
      <c r="GW1070" s="11">
        <v>0</v>
      </c>
      <c r="GX1070" s="11">
        <v>1.0499999523162842</v>
      </c>
      <c r="GY1070" s="11">
        <v>2.0199999809265137</v>
      </c>
      <c r="GZ1070" s="11">
        <v>0</v>
      </c>
      <c r="HA1070" s="11">
        <v>0.17000000178813934</v>
      </c>
      <c r="HB1070" s="11">
        <v>1.5800000429153442</v>
      </c>
      <c r="HC1070" s="11">
        <v>1.6699999570846558</v>
      </c>
      <c r="HD1070" s="11">
        <v>0.82999998331069946</v>
      </c>
      <c r="HE1070" s="11">
        <v>0.92000001668930054</v>
      </c>
      <c r="HF1070" s="11">
        <v>0.27000001072883606</v>
      </c>
      <c r="HG1070" s="11">
        <v>2.9999999329447746E-2</v>
      </c>
      <c r="HH1070" s="11">
        <v>0</v>
      </c>
      <c r="HI1070" s="11">
        <v>3.9999999105930328E-2</v>
      </c>
      <c r="HJ1070" s="11">
        <v>3.3399999141693115</v>
      </c>
      <c r="HK1070" s="11">
        <v>14.399999618530273</v>
      </c>
      <c r="HL1070" s="11">
        <v>0</v>
      </c>
      <c r="HM1070" s="11">
        <v>0</v>
      </c>
      <c r="HN1070" s="11">
        <v>0</v>
      </c>
      <c r="HO1070" s="11">
        <v>0.44999998807907104</v>
      </c>
      <c r="HP1070" s="11">
        <v>1.2400000095367432</v>
      </c>
      <c r="HQ1070" s="11">
        <v>1.2000000476837158</v>
      </c>
      <c r="HR1070" s="11">
        <v>2.559999942779541</v>
      </c>
      <c r="HS1070" s="11">
        <v>1.6699999570846558</v>
      </c>
      <c r="HT1070" s="11">
        <v>0.23999999463558197</v>
      </c>
      <c r="HU1070" s="11">
        <v>3.559999942779541</v>
      </c>
      <c r="HV1070" s="11">
        <v>0.25999999046325684</v>
      </c>
    </row>
    <row r="1071" spans="1:230" x14ac:dyDescent="0.3">
      <c r="A1071" s="8">
        <v>40178</v>
      </c>
      <c r="B1071" s="11">
        <v>114.95248413085938</v>
      </c>
      <c r="C1071" s="11">
        <v>2342.512939453125</v>
      </c>
      <c r="D1071" s="11">
        <v>113.63182067871094</v>
      </c>
      <c r="E1071" s="11">
        <v>0</v>
      </c>
      <c r="F1071" s="11">
        <v>5.000000074505806E-2</v>
      </c>
      <c r="G1071" s="11">
        <v>0.2800000011920929</v>
      </c>
      <c r="H1071" s="11">
        <v>23.520000457763672</v>
      </c>
      <c r="I1071" s="11">
        <v>0.14000000059604645</v>
      </c>
      <c r="J1071" s="11">
        <v>0.49000000953674316</v>
      </c>
      <c r="K1071" s="11">
        <v>0.17000000178813934</v>
      </c>
      <c r="L1071" s="11">
        <v>4.190000057220459</v>
      </c>
      <c r="M1071" s="11">
        <v>0.5</v>
      </c>
      <c r="N1071" s="11">
        <v>0.10000000149011612</v>
      </c>
      <c r="O1071" s="11">
        <v>3.4900000095367432</v>
      </c>
      <c r="P1071" s="11">
        <v>0.67000001668930054</v>
      </c>
      <c r="Q1071" s="11">
        <v>0</v>
      </c>
      <c r="R1071" s="11">
        <v>2.5099999904632568</v>
      </c>
      <c r="S1071" s="11">
        <v>1.690000057220459</v>
      </c>
      <c r="T1071" s="11">
        <v>1.8700000047683716</v>
      </c>
      <c r="U1071" s="11">
        <v>1.8600000143051147</v>
      </c>
      <c r="V1071" s="11">
        <v>0.17000000178813934</v>
      </c>
      <c r="W1071" s="11">
        <v>4.1999998092651367</v>
      </c>
      <c r="X1071" s="11">
        <v>0.10000000149011612</v>
      </c>
      <c r="Y1071" s="11">
        <v>8.2600002288818359</v>
      </c>
      <c r="Z1071" s="11">
        <v>16.170000076293945</v>
      </c>
      <c r="AA1071" s="11">
        <v>2.0499999523162842</v>
      </c>
      <c r="AB1071" s="11">
        <v>1.8999999761581421</v>
      </c>
      <c r="AC1071" s="11">
        <v>0.4699999988079071</v>
      </c>
      <c r="AD1071" s="11">
        <v>0.85000002384185791</v>
      </c>
      <c r="AE1071" s="11">
        <v>0</v>
      </c>
      <c r="AF1071" s="11">
        <v>0</v>
      </c>
      <c r="AG1071" s="11">
        <v>0.46000000834465027</v>
      </c>
      <c r="AH1071" s="11">
        <v>0.47999998927116394</v>
      </c>
      <c r="AI1071" s="11">
        <v>1.5900000333786011</v>
      </c>
      <c r="AJ1071" s="11">
        <v>0</v>
      </c>
      <c r="AK1071" s="11">
        <v>0.23000000417232513</v>
      </c>
      <c r="AL1071" s="11">
        <v>0</v>
      </c>
      <c r="AM1071" s="11">
        <v>1.9500000476837158</v>
      </c>
      <c r="AN1071" s="11">
        <v>9.1800003051757813</v>
      </c>
      <c r="AO1071" s="11">
        <v>0.20000000298023224</v>
      </c>
      <c r="AP1071" s="11">
        <v>1.3799999952316284</v>
      </c>
      <c r="AQ1071" s="11">
        <v>0.14000000059604645</v>
      </c>
      <c r="AR1071" s="11">
        <v>0.15000000596046448</v>
      </c>
      <c r="AS1071" s="11">
        <v>0.49000000953674316</v>
      </c>
      <c r="AT1071" s="38">
        <v>0.49000000953674316</v>
      </c>
      <c r="AU1071" s="11">
        <v>0.70999997854232788</v>
      </c>
      <c r="AV1071" s="11">
        <v>0.2800000011920929</v>
      </c>
      <c r="AW1071" s="11">
        <v>0.20999999344348907</v>
      </c>
      <c r="AX1071" s="11">
        <v>10.539999961853027</v>
      </c>
      <c r="AY1071" s="11">
        <v>5.1599998474121094</v>
      </c>
      <c r="AZ1071" s="11">
        <v>0</v>
      </c>
      <c r="BA1071" s="11">
        <v>6.9600000381469727</v>
      </c>
      <c r="BB1071" s="11">
        <v>5.000000074505806E-2</v>
      </c>
      <c r="BC1071" s="11">
        <v>1.1799999475479126</v>
      </c>
      <c r="BD1071" s="11">
        <v>0.2199999988079071</v>
      </c>
      <c r="BE1071" s="11">
        <v>0.31000000238418579</v>
      </c>
      <c r="BF1071" s="11">
        <v>0.10000000149011612</v>
      </c>
      <c r="BG1071" s="11">
        <v>0.63999998569488525</v>
      </c>
      <c r="BH1071" s="11">
        <v>0.34000000357627869</v>
      </c>
      <c r="BI1071" s="11">
        <v>1.1100000143051147</v>
      </c>
      <c r="BJ1071" s="11">
        <v>1.0399999618530273</v>
      </c>
      <c r="BK1071" s="11">
        <v>1.190000057220459</v>
      </c>
      <c r="BL1071" s="11">
        <v>1.9800000190734863</v>
      </c>
      <c r="BM1071" s="11">
        <v>2.0199999809265137</v>
      </c>
      <c r="BN1071" s="11">
        <v>9.9999997764825821E-3</v>
      </c>
      <c r="BO1071" s="11">
        <v>7.9899997711181641</v>
      </c>
      <c r="BP1071" s="11">
        <v>1.0499999523162842</v>
      </c>
      <c r="BQ1071" s="11">
        <v>13.829999923706055</v>
      </c>
      <c r="BR1071" s="11">
        <v>3.7000000476837158</v>
      </c>
      <c r="BS1071" s="11">
        <v>0.49000000953674316</v>
      </c>
      <c r="BT1071" s="11">
        <v>0.99000000953674316</v>
      </c>
      <c r="BU1071" s="11">
        <v>6.3400001525878906</v>
      </c>
      <c r="BV1071" s="11">
        <v>1.9299999475479126</v>
      </c>
      <c r="BW1071" s="11">
        <v>1.8300000429153442</v>
      </c>
      <c r="BX1071" s="11">
        <v>3.130000114440918</v>
      </c>
      <c r="BY1071" s="11">
        <v>15.630000114440918</v>
      </c>
      <c r="BZ1071" s="11">
        <v>0.69999998807907104</v>
      </c>
      <c r="CA1071" s="11">
        <v>0.46000000834465027</v>
      </c>
      <c r="CB1071" s="11">
        <v>0</v>
      </c>
      <c r="CC1071" s="11">
        <v>0.37999999523162842</v>
      </c>
      <c r="CD1071" s="11">
        <v>0.34000000357627869</v>
      </c>
      <c r="CE1071" s="11">
        <v>0</v>
      </c>
      <c r="CF1071" s="11">
        <v>0.40000000596046448</v>
      </c>
      <c r="CG1071" s="11">
        <v>0</v>
      </c>
      <c r="CH1071" s="11">
        <v>1.6000000238418579</v>
      </c>
      <c r="CI1071" s="11">
        <v>3.9300000667572021</v>
      </c>
      <c r="CJ1071" s="11">
        <v>1.6200000047683716</v>
      </c>
      <c r="CK1071" s="11">
        <v>0.89248275756835938</v>
      </c>
      <c r="CL1071" s="11">
        <v>10.609999656677246</v>
      </c>
      <c r="CM1071" s="11">
        <v>1.7899999618530273</v>
      </c>
      <c r="CN1071" s="11">
        <v>1.1335089206695557</v>
      </c>
      <c r="CO1071" s="11">
        <v>0</v>
      </c>
      <c r="CP1071" s="11">
        <v>0.23000000417232513</v>
      </c>
      <c r="CQ1071" s="11">
        <v>0.88999998569488525</v>
      </c>
      <c r="CR1071" s="11">
        <v>0.23999999463558197</v>
      </c>
      <c r="CS1071" s="11">
        <v>0</v>
      </c>
      <c r="CT1071" s="11">
        <v>1.1299999952316284</v>
      </c>
      <c r="CU1071" s="11">
        <v>0.74000000953674316</v>
      </c>
      <c r="CV1071" s="11">
        <v>0.87000000476837158</v>
      </c>
      <c r="CW1071" s="11">
        <v>2.0299999713897705</v>
      </c>
      <c r="CX1071" s="11">
        <v>1.0900000333786011</v>
      </c>
      <c r="CY1071" s="11">
        <v>7.9999998211860657E-2</v>
      </c>
      <c r="CZ1071" s="11">
        <v>8.3400001525878906</v>
      </c>
      <c r="DA1071" s="11">
        <v>0.37000000476837158</v>
      </c>
      <c r="DB1071" s="11">
        <v>1.0299999713897705</v>
      </c>
      <c r="DC1071" s="11">
        <v>0</v>
      </c>
      <c r="DD1071" s="11">
        <v>0</v>
      </c>
      <c r="DE1071" s="11">
        <v>0.17000000178813934</v>
      </c>
      <c r="DF1071" s="11">
        <v>1.690000057220459</v>
      </c>
      <c r="DG1071" s="11">
        <v>0.60000002384185791</v>
      </c>
      <c r="DH1071" s="11">
        <v>0.15000000596046448</v>
      </c>
      <c r="DI1071" s="11">
        <v>23.760000228881836</v>
      </c>
      <c r="DJ1071" s="11">
        <v>37.016426086425781</v>
      </c>
      <c r="DK1071" s="11">
        <v>2.3509554862976074</v>
      </c>
      <c r="DL1071" s="11">
        <v>1.1200000047683716</v>
      </c>
      <c r="DM1071" s="11">
        <v>0.75999999046325684</v>
      </c>
      <c r="DN1071" s="11">
        <v>4.4000000953674316</v>
      </c>
      <c r="DO1071" s="11">
        <v>0.87000000476837158</v>
      </c>
      <c r="DP1071" s="11">
        <v>13.550000190734863</v>
      </c>
      <c r="DQ1071" s="11">
        <v>1.6200000047683716</v>
      </c>
      <c r="DR1071" s="11">
        <v>1.0900000333786011</v>
      </c>
      <c r="DS1071" s="38">
        <v>1.0900000333786011</v>
      </c>
      <c r="DT1071" s="11">
        <v>0.52999997138977051</v>
      </c>
      <c r="DU1071" s="38">
        <v>0.56999999284744263</v>
      </c>
      <c r="DV1071" s="11">
        <v>0.56999999284744263</v>
      </c>
      <c r="DW1071" s="11">
        <v>0.64999997615814209</v>
      </c>
      <c r="DX1071" s="11">
        <v>0</v>
      </c>
      <c r="DY1071" s="11">
        <v>4.6399998664855957</v>
      </c>
      <c r="DZ1071" s="11">
        <v>0.34999999403953552</v>
      </c>
      <c r="EA1071" s="11">
        <v>8.7700004577636719</v>
      </c>
      <c r="EB1071" s="11">
        <v>39.779998779296875</v>
      </c>
      <c r="EC1071" s="11">
        <v>0.79559999704360962</v>
      </c>
      <c r="ED1071" s="11">
        <v>38.984401702880859</v>
      </c>
      <c r="EE1071" s="11">
        <v>9.880000114440918</v>
      </c>
      <c r="EF1071" s="11">
        <v>0</v>
      </c>
      <c r="EG1071" s="11">
        <v>1.8799999952316284</v>
      </c>
      <c r="EH1071" s="11">
        <v>4.0399999618530273</v>
      </c>
      <c r="EI1071" s="11">
        <v>0.12999999523162842</v>
      </c>
      <c r="EJ1071" s="11">
        <v>11.579999923706055</v>
      </c>
      <c r="EK1071" s="11">
        <v>7.880000114440918</v>
      </c>
      <c r="EL1071" s="11">
        <v>0.33000001311302185</v>
      </c>
      <c r="EM1071" s="11">
        <v>4.619999885559082</v>
      </c>
      <c r="EN1071" s="11">
        <v>7.3400001525878906</v>
      </c>
      <c r="EO1071" s="11">
        <v>18.229999542236328</v>
      </c>
      <c r="EP1071" s="11">
        <v>0</v>
      </c>
      <c r="EQ1071" s="11">
        <v>0</v>
      </c>
      <c r="ER1071" s="11">
        <v>4.0399999618530273</v>
      </c>
      <c r="ES1071" s="11">
        <v>0.17000000178813934</v>
      </c>
      <c r="ET1071" s="11">
        <v>2.9800000190734863</v>
      </c>
      <c r="EU1071" s="38">
        <v>1.0399999618530273</v>
      </c>
      <c r="EV1071" s="11">
        <v>1.0399999618530273</v>
      </c>
      <c r="EW1071" s="11">
        <v>0</v>
      </c>
      <c r="EX1071" s="11">
        <v>10.880000114440918</v>
      </c>
      <c r="EY1071" s="11">
        <v>3.5899999141693115</v>
      </c>
      <c r="EZ1071" s="11">
        <v>7.9999998211860657E-2</v>
      </c>
      <c r="FA1071" s="11">
        <v>3.190000057220459</v>
      </c>
      <c r="FB1071" s="11">
        <v>7.9999998211860657E-2</v>
      </c>
      <c r="FC1071" s="11">
        <v>1.2699999809265137</v>
      </c>
      <c r="FD1071" s="11">
        <v>0</v>
      </c>
      <c r="FE1071" s="11">
        <v>13.569999694824219</v>
      </c>
      <c r="FF1071" s="11">
        <v>0</v>
      </c>
      <c r="FG1071" s="11">
        <v>0</v>
      </c>
      <c r="FH1071" s="11">
        <v>0.25</v>
      </c>
      <c r="FI1071" s="11">
        <v>0.28999999165534973</v>
      </c>
      <c r="FJ1071" s="11">
        <v>15.039999961853027</v>
      </c>
      <c r="FK1071" s="11">
        <v>0.30000001192092896</v>
      </c>
      <c r="FL1071" s="11">
        <v>0.18999999761581421</v>
      </c>
      <c r="FM1071" s="11">
        <v>8.9600000381469727</v>
      </c>
      <c r="FN1071" s="11">
        <v>2.309999942779541</v>
      </c>
      <c r="FO1071" s="11">
        <v>0.28999999165534973</v>
      </c>
      <c r="FP1071" s="11">
        <v>0</v>
      </c>
      <c r="FQ1071" s="11">
        <v>1.8200000524520874</v>
      </c>
      <c r="FR1071" s="11">
        <v>0.82999998331069946</v>
      </c>
      <c r="FS1071" s="11">
        <v>6.9099998474121094</v>
      </c>
      <c r="FT1071" s="11">
        <v>0</v>
      </c>
      <c r="FU1071" s="11">
        <v>1.6599999666213989</v>
      </c>
      <c r="FV1071" s="11">
        <v>0.56000000238418579</v>
      </c>
      <c r="FW1071" s="11">
        <v>1.190000057220459</v>
      </c>
      <c r="FX1071" s="11">
        <v>4.4099998474121094</v>
      </c>
      <c r="FY1071" s="11">
        <v>1.6499999761581421</v>
      </c>
      <c r="FZ1071" s="11">
        <v>3.9600000381469727</v>
      </c>
      <c r="GA1071" s="11">
        <v>0.99000000953674316</v>
      </c>
      <c r="GB1071" s="11">
        <v>0.57999998331069946</v>
      </c>
      <c r="GC1071" s="11">
        <v>0.30000001192092896</v>
      </c>
      <c r="GD1071" s="11">
        <v>0.15784314274787903</v>
      </c>
      <c r="GE1071" s="11">
        <v>0.69999998807907104</v>
      </c>
      <c r="GF1071" s="11">
        <v>1.3300000429153442</v>
      </c>
      <c r="GG1071" s="38">
        <v>1.3300000429153442</v>
      </c>
      <c r="GH1071" s="11">
        <v>0.27000001072883606</v>
      </c>
      <c r="GI1071" s="38">
        <v>0.14000000059604645</v>
      </c>
      <c r="GJ1071" s="11">
        <v>0.14000000059604645</v>
      </c>
      <c r="GK1071" s="38">
        <v>0.20000000298023224</v>
      </c>
      <c r="GL1071" s="11">
        <v>0.20000000298023224</v>
      </c>
      <c r="GM1071" s="11">
        <v>0</v>
      </c>
      <c r="GN1071" s="11">
        <v>7.880000114440918</v>
      </c>
      <c r="GO1071" s="11">
        <v>2.2300000190734863</v>
      </c>
      <c r="GP1071" s="11">
        <v>2.3299999237060547</v>
      </c>
      <c r="GQ1071" s="11">
        <v>289.6099853515625</v>
      </c>
      <c r="GR1071" s="11">
        <v>0.33000001311302185</v>
      </c>
      <c r="GS1071" s="11">
        <v>0.20000000298023224</v>
      </c>
      <c r="GT1071" s="11">
        <v>1.9999999552965164E-2</v>
      </c>
      <c r="GU1071" s="11">
        <v>0.14000000059604645</v>
      </c>
      <c r="GV1071" s="11">
        <v>0.6600000262260437</v>
      </c>
      <c r="GW1071" s="11">
        <v>0</v>
      </c>
      <c r="GX1071" s="11">
        <v>2.5299999713897705</v>
      </c>
      <c r="GY1071" s="11">
        <v>3.0799999237060547</v>
      </c>
      <c r="GZ1071" s="11">
        <v>0</v>
      </c>
      <c r="HA1071" s="11">
        <v>0.33000001311302185</v>
      </c>
      <c r="HB1071" s="11">
        <v>2.1700000762939453</v>
      </c>
      <c r="HC1071" s="11">
        <v>3.3599998950958252</v>
      </c>
      <c r="HD1071" s="11">
        <v>2.059999942779541</v>
      </c>
      <c r="HE1071" s="11">
        <v>1.2100000381469727</v>
      </c>
      <c r="HF1071" s="11">
        <v>0.75999999046325684</v>
      </c>
      <c r="HG1071" s="11">
        <v>1.9999999552965164E-2</v>
      </c>
      <c r="HH1071" s="11">
        <v>0</v>
      </c>
      <c r="HI1071" s="11">
        <v>0.30000001192092896</v>
      </c>
      <c r="HJ1071" s="11">
        <v>5.5</v>
      </c>
      <c r="HK1071" s="11">
        <v>32.330001831054688</v>
      </c>
      <c r="HL1071" s="11">
        <v>0.54000002145767212</v>
      </c>
      <c r="HM1071" s="11">
        <v>0.14000000059604645</v>
      </c>
      <c r="HN1071" s="11">
        <v>0</v>
      </c>
      <c r="HO1071" s="11">
        <v>0.68000000715255737</v>
      </c>
      <c r="HP1071" s="11">
        <v>2.3299999237060547</v>
      </c>
      <c r="HQ1071" s="11">
        <v>1.8899999856948853</v>
      </c>
      <c r="HR1071" s="11">
        <v>4.0399999618530273</v>
      </c>
      <c r="HS1071" s="11">
        <v>2.630000114440918</v>
      </c>
      <c r="HT1071" s="11">
        <v>1.2100000381469727</v>
      </c>
      <c r="HU1071" s="11">
        <v>11.039999961853027</v>
      </c>
      <c r="HV1071" s="11">
        <v>0.87000000476837158</v>
      </c>
    </row>
    <row r="1072" spans="1:230" x14ac:dyDescent="0.3">
      <c r="A1072" s="8">
        <v>40209</v>
      </c>
      <c r="B1072" s="11">
        <v>134.43310546875</v>
      </c>
      <c r="C1072" s="11">
        <v>2267.531494140625</v>
      </c>
      <c r="D1072" s="11">
        <v>133.88542175292969</v>
      </c>
      <c r="E1072" s="11">
        <v>1.2400000095367432</v>
      </c>
      <c r="F1072" s="11">
        <v>0.14000000059604645</v>
      </c>
      <c r="G1072" s="11">
        <v>0.81000000238418579</v>
      </c>
      <c r="H1072" s="11">
        <v>38.650001525878906</v>
      </c>
      <c r="I1072" s="11">
        <v>0.20999999344348907</v>
      </c>
      <c r="J1072" s="11">
        <v>1.8700000047683716</v>
      </c>
      <c r="K1072" s="11">
        <v>0.37000000476837158</v>
      </c>
      <c r="L1072" s="11">
        <v>18.659999847412109</v>
      </c>
      <c r="M1072" s="11">
        <v>1.3799999952316284</v>
      </c>
      <c r="N1072" s="11">
        <v>2.130000114440918</v>
      </c>
      <c r="O1072" s="11">
        <v>25.329999923706055</v>
      </c>
      <c r="P1072" s="11">
        <v>5.4800000190734863</v>
      </c>
      <c r="Q1072" s="11">
        <v>0</v>
      </c>
      <c r="R1072" s="11">
        <v>10.550000190734863</v>
      </c>
      <c r="S1072" s="11">
        <v>1.559999942779541</v>
      </c>
      <c r="T1072" s="11">
        <v>59.110000610351563</v>
      </c>
      <c r="U1072" s="11">
        <v>3.9000000953674316</v>
      </c>
      <c r="V1072" s="11">
        <v>14.630000114440918</v>
      </c>
      <c r="W1072" s="11">
        <v>15.199999809265137</v>
      </c>
      <c r="X1072" s="11">
        <v>0.25</v>
      </c>
      <c r="Y1072" s="11">
        <v>34.209999084472656</v>
      </c>
      <c r="Z1072" s="11">
        <v>37.580001831054688</v>
      </c>
      <c r="AA1072" s="11">
        <v>4.809999942779541</v>
      </c>
      <c r="AB1072" s="11">
        <v>5.6599998474121094</v>
      </c>
      <c r="AC1072" s="11">
        <v>2.9500000476837158</v>
      </c>
      <c r="AD1072" s="11">
        <v>1.8300000429153442</v>
      </c>
      <c r="AE1072" s="11">
        <v>0</v>
      </c>
      <c r="AF1072" s="11">
        <v>1.9099999666213989</v>
      </c>
      <c r="AG1072" s="11">
        <v>0.72000002861022949</v>
      </c>
      <c r="AH1072" s="11">
        <v>14.819999694824219</v>
      </c>
      <c r="AI1072" s="11">
        <v>3.2799999713897705</v>
      </c>
      <c r="AJ1072" s="11">
        <v>10.560000419616699</v>
      </c>
      <c r="AK1072" s="11">
        <v>0.62000000476837158</v>
      </c>
      <c r="AL1072" s="11">
        <v>0</v>
      </c>
      <c r="AM1072" s="11">
        <v>17.370000839233398</v>
      </c>
      <c r="AN1072" s="11">
        <v>156.75</v>
      </c>
      <c r="AO1072" s="11">
        <v>11.760000228881836</v>
      </c>
      <c r="AP1072" s="11">
        <v>5</v>
      </c>
      <c r="AQ1072" s="11">
        <v>1.1499999761581421</v>
      </c>
      <c r="AR1072" s="11">
        <v>0.2199999988079071</v>
      </c>
      <c r="AS1072" s="11">
        <v>1.4900000095367432</v>
      </c>
      <c r="AT1072" s="38">
        <v>1.4900000095367432</v>
      </c>
      <c r="AU1072" s="11">
        <v>2.5799999237060547</v>
      </c>
      <c r="AV1072" s="11">
        <v>0.87999999523162842</v>
      </c>
      <c r="AW1072" s="11">
        <v>0.56999999284744263</v>
      </c>
      <c r="AX1072" s="11">
        <v>107.77999877929688</v>
      </c>
      <c r="AY1072" s="11">
        <v>20.420000076293945</v>
      </c>
      <c r="AZ1072" s="11">
        <v>0</v>
      </c>
      <c r="BA1072" s="11">
        <v>89.44000244140625</v>
      </c>
      <c r="BB1072" s="11">
        <v>0.15000000596046448</v>
      </c>
      <c r="BC1072" s="11">
        <v>1.940000057220459</v>
      </c>
      <c r="BD1072" s="11">
        <v>0.5899999737739563</v>
      </c>
      <c r="BE1072" s="11">
        <v>0.81999999284744263</v>
      </c>
      <c r="BF1072" s="11">
        <v>1.3300000429153442</v>
      </c>
      <c r="BG1072" s="11">
        <v>1.7300000190734863</v>
      </c>
      <c r="BH1072" s="11">
        <v>0.92000001668930054</v>
      </c>
      <c r="BI1072" s="11">
        <v>4.179999828338623</v>
      </c>
      <c r="BJ1072" s="11">
        <v>3.5999999046325684</v>
      </c>
      <c r="BK1072" s="11">
        <v>4.1100001335144043</v>
      </c>
      <c r="BL1072" s="11">
        <v>10.350000381469727</v>
      </c>
      <c r="BM1072" s="11">
        <v>2.7699999809265137</v>
      </c>
      <c r="BN1072" s="11">
        <v>2.2000000476837158</v>
      </c>
      <c r="BO1072" s="11">
        <v>36.680000305175781</v>
      </c>
      <c r="BP1072" s="11">
        <v>4.7100000381469727</v>
      </c>
      <c r="BQ1072" s="11">
        <v>48.209999084472656</v>
      </c>
      <c r="BR1072" s="11">
        <v>10.130000114440918</v>
      </c>
      <c r="BS1072" s="11">
        <v>0.5899999737739563</v>
      </c>
      <c r="BT1072" s="11">
        <v>20.930000305175781</v>
      </c>
      <c r="BU1072" s="11">
        <v>11.199999809265137</v>
      </c>
      <c r="BV1072" s="11">
        <v>14.100000381469727</v>
      </c>
      <c r="BW1072" s="11">
        <v>21.590000152587891</v>
      </c>
      <c r="BX1072" s="11">
        <v>8.4499998092651367</v>
      </c>
      <c r="BY1072" s="11">
        <v>20.389999389648438</v>
      </c>
      <c r="BZ1072" s="11">
        <v>1.3899999856948853</v>
      </c>
      <c r="CA1072" s="11">
        <v>0.61000001430511475</v>
      </c>
      <c r="CB1072" s="11">
        <v>2.3599998950958252</v>
      </c>
      <c r="CC1072" s="11">
        <v>0.80000001192092896</v>
      </c>
      <c r="CD1072" s="11">
        <v>0.92000001668930054</v>
      </c>
      <c r="CE1072" s="11">
        <v>0</v>
      </c>
      <c r="CF1072" s="11">
        <v>1.5099999904632568</v>
      </c>
      <c r="CG1072" s="11">
        <v>3.690000057220459</v>
      </c>
      <c r="CH1072" s="11">
        <v>3.6500000953674316</v>
      </c>
      <c r="CI1072" s="11">
        <v>9.1499996185302734</v>
      </c>
      <c r="CJ1072" s="11">
        <v>7.5</v>
      </c>
      <c r="CK1072" s="11">
        <v>4.6694869995117188</v>
      </c>
      <c r="CL1072" s="11">
        <v>18.290000915527344</v>
      </c>
      <c r="CM1072" s="11">
        <v>1.2699999809265137</v>
      </c>
      <c r="CN1072" s="11">
        <v>33.549129486083984</v>
      </c>
      <c r="CO1072" s="11">
        <v>3.7000000476837158</v>
      </c>
      <c r="CP1072" s="11">
        <v>0</v>
      </c>
      <c r="CQ1072" s="11">
        <v>1.440000057220459</v>
      </c>
      <c r="CR1072" s="11">
        <v>1.1299999952316284</v>
      </c>
      <c r="CS1072" s="11">
        <v>0</v>
      </c>
      <c r="CT1072" s="11">
        <v>2.5999999046325684</v>
      </c>
      <c r="CU1072" s="11">
        <v>4.1599998474121094</v>
      </c>
      <c r="CV1072" s="11">
        <v>4.8899998664855957</v>
      </c>
      <c r="CW1072" s="11">
        <v>4.130000114440918</v>
      </c>
      <c r="CX1072" s="11">
        <v>10.399999618530273</v>
      </c>
      <c r="CY1072" s="11">
        <v>0.15999999642372131</v>
      </c>
      <c r="CZ1072" s="11">
        <v>12.729999542236328</v>
      </c>
      <c r="DA1072" s="11">
        <v>1.25</v>
      </c>
      <c r="DB1072" s="11">
        <v>1.75</v>
      </c>
      <c r="DC1072" s="11">
        <v>1.2400000095367432</v>
      </c>
      <c r="DD1072" s="11">
        <v>3.5099999904632568</v>
      </c>
      <c r="DE1072" s="11">
        <v>0.51999998092651367</v>
      </c>
      <c r="DF1072" s="11">
        <v>4.5900001525878906</v>
      </c>
      <c r="DG1072" s="11">
        <v>0.88999998569488525</v>
      </c>
      <c r="DH1072" s="11">
        <v>0.95999997854232788</v>
      </c>
      <c r="DI1072" s="11">
        <v>57</v>
      </c>
      <c r="DJ1072" s="11">
        <v>57.294399261474609</v>
      </c>
      <c r="DK1072" s="11">
        <v>10.089086532592773</v>
      </c>
      <c r="DL1072" s="11">
        <v>2.6600000858306885</v>
      </c>
      <c r="DM1072" s="11">
        <v>1.5499999523162842</v>
      </c>
      <c r="DN1072" s="11">
        <v>9</v>
      </c>
      <c r="DO1072" s="11">
        <v>2.690000057220459</v>
      </c>
      <c r="DP1072" s="11">
        <v>36.979999542236328</v>
      </c>
      <c r="DQ1072" s="11">
        <v>6.3400001525878906</v>
      </c>
      <c r="DR1072" s="11">
        <v>3.2400000095367432</v>
      </c>
      <c r="DS1072" s="38">
        <v>3.2400000095367432</v>
      </c>
      <c r="DT1072" s="11">
        <v>0.49000000953674316</v>
      </c>
      <c r="DU1072" s="38">
        <v>0.77999997138977051</v>
      </c>
      <c r="DV1072" s="11">
        <v>0.77999997138977051</v>
      </c>
      <c r="DW1072" s="11">
        <v>0.81999999284744263</v>
      </c>
      <c r="DX1072" s="11">
        <v>0</v>
      </c>
      <c r="DY1072" s="11">
        <v>12.739999771118164</v>
      </c>
      <c r="DZ1072" s="11">
        <v>0.75999999046325684</v>
      </c>
      <c r="EA1072" s="11">
        <v>31.770000457763672</v>
      </c>
      <c r="EB1072" s="11">
        <v>73.199996948242188</v>
      </c>
      <c r="EC1072" s="11">
        <v>1.4639999866485596</v>
      </c>
      <c r="ED1072" s="11">
        <v>71.736000061035156</v>
      </c>
      <c r="EE1072" s="11">
        <v>44.020000457763672</v>
      </c>
      <c r="EF1072" s="11">
        <v>0</v>
      </c>
      <c r="EG1072" s="11">
        <v>2.940000057220459</v>
      </c>
      <c r="EH1072" s="11">
        <v>8.369999885559082</v>
      </c>
      <c r="EI1072" s="11">
        <v>2.25</v>
      </c>
      <c r="EJ1072" s="11">
        <v>19.030000686645508</v>
      </c>
      <c r="EK1072" s="11">
        <v>23.159999847412109</v>
      </c>
      <c r="EL1072" s="11">
        <v>1.0199999809265137</v>
      </c>
      <c r="EM1072" s="11">
        <v>14.380000114440918</v>
      </c>
      <c r="EN1072" s="11">
        <v>22.569999694824219</v>
      </c>
      <c r="EO1072" s="11">
        <v>52.119998931884766</v>
      </c>
      <c r="EP1072" s="11">
        <v>0</v>
      </c>
      <c r="EQ1072" s="11">
        <v>0</v>
      </c>
      <c r="ER1072" s="11">
        <v>5.2899999618530273</v>
      </c>
      <c r="ES1072" s="11">
        <v>0.2800000011920929</v>
      </c>
      <c r="ET1072" s="11">
        <v>4.9699997901916504</v>
      </c>
      <c r="EU1072" s="38">
        <v>1.6599999666213989</v>
      </c>
      <c r="EV1072" s="11">
        <v>1.6599999666213989</v>
      </c>
      <c r="EW1072" s="11">
        <v>0</v>
      </c>
      <c r="EX1072" s="11">
        <v>24.260000228881836</v>
      </c>
      <c r="EY1072" s="11">
        <v>28.5</v>
      </c>
      <c r="EZ1072" s="11">
        <v>0.18999999761581421</v>
      </c>
      <c r="FA1072" s="11">
        <v>7.619999885559082</v>
      </c>
      <c r="FB1072" s="11">
        <v>0.17000000178813934</v>
      </c>
      <c r="FC1072" s="11">
        <v>3.9600000381469727</v>
      </c>
      <c r="FD1072" s="11">
        <v>4.2100000381469727</v>
      </c>
      <c r="FE1072" s="11">
        <v>74.970001220703125</v>
      </c>
      <c r="FF1072" s="11">
        <v>9.9499998092651367</v>
      </c>
      <c r="FG1072" s="11">
        <v>1.0099999904632568</v>
      </c>
      <c r="FH1072" s="11">
        <v>2</v>
      </c>
      <c r="FI1072" s="11">
        <v>0.93000000715255737</v>
      </c>
      <c r="FJ1072" s="11">
        <v>47.549999237060547</v>
      </c>
      <c r="FK1072" s="11">
        <v>0.54000002145767212</v>
      </c>
      <c r="FL1072" s="11">
        <v>0.40999999642372131</v>
      </c>
      <c r="FM1072" s="11">
        <v>141.44000244140625</v>
      </c>
      <c r="FN1072" s="11">
        <v>13.840000152587891</v>
      </c>
      <c r="FO1072" s="11">
        <v>0.43000000715255737</v>
      </c>
      <c r="FP1072" s="11">
        <v>3.3499999046325684</v>
      </c>
      <c r="FQ1072" s="11">
        <v>3.7899999618530273</v>
      </c>
      <c r="FR1072" s="11">
        <v>1.0499999523162842</v>
      </c>
      <c r="FS1072" s="11">
        <v>16.959999084472656</v>
      </c>
      <c r="FT1072" s="11">
        <v>0</v>
      </c>
      <c r="FU1072" s="11">
        <v>2.6500000953674316</v>
      </c>
      <c r="FV1072" s="11">
        <v>1.8500000238418579</v>
      </c>
      <c r="FW1072" s="11">
        <v>4.1100001335144043</v>
      </c>
      <c r="FX1072" s="11">
        <v>57.790000915527344</v>
      </c>
      <c r="FY1072" s="11">
        <v>4.130000114440918</v>
      </c>
      <c r="FZ1072" s="11">
        <v>7.1599998474121094</v>
      </c>
      <c r="GA1072" s="11">
        <v>1.9800000190734863</v>
      </c>
      <c r="GB1072" s="11">
        <v>1.1599999666213989</v>
      </c>
      <c r="GC1072" s="11">
        <v>1.0299999713897705</v>
      </c>
      <c r="GD1072" s="11">
        <v>2.5841176509857178</v>
      </c>
      <c r="GE1072" s="11">
        <v>11.460000038146973</v>
      </c>
      <c r="GF1072" s="11">
        <v>4.1599998474121094</v>
      </c>
      <c r="GG1072" s="38">
        <v>4.1599998474121094</v>
      </c>
      <c r="GH1072" s="11">
        <v>1.0099999904632568</v>
      </c>
      <c r="GI1072" s="38">
        <v>0.20000000298023224</v>
      </c>
      <c r="GJ1072" s="11">
        <v>0.20000000298023224</v>
      </c>
      <c r="GK1072" s="38">
        <v>0.62000000476837158</v>
      </c>
      <c r="GL1072" s="11">
        <v>0.62000000476837158</v>
      </c>
      <c r="GM1072" s="11">
        <v>0</v>
      </c>
      <c r="GN1072" s="11">
        <v>21.690000534057617</v>
      </c>
      <c r="GO1072" s="11">
        <v>4.8000001907348633</v>
      </c>
      <c r="GP1072" s="11">
        <v>40.979999542236328</v>
      </c>
      <c r="GQ1072" s="11">
        <v>939.21002197265625</v>
      </c>
      <c r="GR1072" s="11">
        <v>0.6600000262260437</v>
      </c>
      <c r="GS1072" s="11">
        <v>1.2400000095367432</v>
      </c>
      <c r="GT1072" s="11">
        <v>0.41999998688697815</v>
      </c>
      <c r="GU1072" s="11">
        <v>0.34000000357627869</v>
      </c>
      <c r="GV1072" s="11">
        <v>1.3300000429153442</v>
      </c>
      <c r="GW1072" s="11">
        <v>3.0899999141693115</v>
      </c>
      <c r="GX1072" s="11">
        <v>7.2899999618530273</v>
      </c>
      <c r="GY1072" s="11">
        <v>8.3599996566772461</v>
      </c>
      <c r="GZ1072" s="11">
        <v>4.2600002288818359</v>
      </c>
      <c r="HA1072" s="11">
        <v>0.79000002145767212</v>
      </c>
      <c r="HB1072" s="11">
        <v>2.6700000762939453</v>
      </c>
      <c r="HC1072" s="11">
        <v>4.4200000762939453</v>
      </c>
      <c r="HD1072" s="11">
        <v>4.190000057220459</v>
      </c>
      <c r="HE1072" s="11">
        <v>5.4699997901916504</v>
      </c>
      <c r="HF1072" s="11">
        <v>1.3600000143051147</v>
      </c>
      <c r="HG1072" s="11">
        <v>0.14000000059604645</v>
      </c>
      <c r="HH1072" s="11">
        <v>21.219999313354492</v>
      </c>
      <c r="HI1072" s="11">
        <v>0.40000000596046448</v>
      </c>
      <c r="HJ1072" s="11">
        <v>58.680000305175781</v>
      </c>
      <c r="HK1072" s="11">
        <v>149.78999328613281</v>
      </c>
      <c r="HL1072" s="11">
        <v>4.2800002098083496</v>
      </c>
      <c r="HM1072" s="11">
        <v>0.37000000476837158</v>
      </c>
      <c r="HN1072" s="11">
        <v>0</v>
      </c>
      <c r="HO1072" s="11">
        <v>1.8500000238418579</v>
      </c>
      <c r="HP1072" s="11">
        <v>4.8299999237060547</v>
      </c>
      <c r="HQ1072" s="11">
        <v>6.2600002288818359</v>
      </c>
      <c r="HR1072" s="11">
        <v>13.369999885559082</v>
      </c>
      <c r="HS1072" s="11">
        <v>8.7100000381469727</v>
      </c>
      <c r="HT1072" s="11">
        <v>4.5500001907348633</v>
      </c>
      <c r="HU1072" s="11">
        <v>98.430000305175781</v>
      </c>
      <c r="HV1072" s="11">
        <v>3.1500000953674316</v>
      </c>
    </row>
    <row r="1073" spans="1:230" x14ac:dyDescent="0.3">
      <c r="A1073" s="8">
        <v>40237</v>
      </c>
      <c r="B1073" s="11">
        <v>156.1065673828125</v>
      </c>
      <c r="C1073" s="11">
        <v>2121.7890625</v>
      </c>
      <c r="D1073" s="11">
        <v>155.97311401367188</v>
      </c>
      <c r="E1073" s="11">
        <v>0.23999999463558197</v>
      </c>
      <c r="F1073" s="11">
        <v>0.18999999761581421</v>
      </c>
      <c r="G1073" s="11">
        <v>1.0700000524520874</v>
      </c>
      <c r="H1073" s="11">
        <v>29.600000381469727</v>
      </c>
      <c r="I1073" s="11">
        <v>0.20999999344348907</v>
      </c>
      <c r="J1073" s="11">
        <v>2.3399999141693115</v>
      </c>
      <c r="K1073" s="11">
        <v>0.72000002861022949</v>
      </c>
      <c r="L1073" s="11">
        <v>13.590000152587891</v>
      </c>
      <c r="M1073" s="11">
        <v>1.7899999618530273</v>
      </c>
      <c r="N1073" s="11">
        <v>2.2400000095367432</v>
      </c>
      <c r="O1073" s="11">
        <v>20.299999237060547</v>
      </c>
      <c r="P1073" s="11">
        <v>4.0399999618530273</v>
      </c>
      <c r="Q1073" s="11">
        <v>0</v>
      </c>
      <c r="R1073" s="11">
        <v>9.6800003051757813</v>
      </c>
      <c r="S1073" s="11">
        <v>1.4299999475479126</v>
      </c>
      <c r="T1073" s="11">
        <v>50.150001525878906</v>
      </c>
      <c r="U1073" s="11">
        <v>2.7799999713897705</v>
      </c>
      <c r="V1073" s="11">
        <v>5.3000001907348633</v>
      </c>
      <c r="W1073" s="11">
        <v>9</v>
      </c>
      <c r="X1073" s="11">
        <v>0.40000000596046448</v>
      </c>
      <c r="Y1073" s="11">
        <v>32.840000152587891</v>
      </c>
      <c r="Z1073" s="11">
        <v>32.369998931884766</v>
      </c>
      <c r="AA1073" s="11">
        <v>3.8199999332427979</v>
      </c>
      <c r="AB1073" s="11">
        <v>3.4700000286102295</v>
      </c>
      <c r="AC1073" s="11">
        <v>3.1700000762939453</v>
      </c>
      <c r="AD1073" s="11">
        <v>3.5299999713897705</v>
      </c>
      <c r="AE1073" s="11">
        <v>0</v>
      </c>
      <c r="AF1073" s="11">
        <v>0.56999999284744263</v>
      </c>
      <c r="AG1073" s="11">
        <v>0.51999998092651367</v>
      </c>
      <c r="AH1073" s="11">
        <v>8.1400003433227539</v>
      </c>
      <c r="AI1073" s="11">
        <v>2.5399999618530273</v>
      </c>
      <c r="AJ1073" s="11">
        <v>3.1600000858306885</v>
      </c>
      <c r="AK1073" s="11">
        <v>0.87999999523162842</v>
      </c>
      <c r="AL1073" s="11">
        <v>0</v>
      </c>
      <c r="AM1073" s="11">
        <v>14.670000076293945</v>
      </c>
      <c r="AN1073" s="11">
        <v>56.310001373291016</v>
      </c>
      <c r="AO1073" s="11">
        <v>4.4899997711181641</v>
      </c>
      <c r="AP1073" s="11">
        <v>2.9600000381469727</v>
      </c>
      <c r="AQ1073" s="11">
        <v>0.76999998092651367</v>
      </c>
      <c r="AR1073" s="11">
        <v>1.3799999952316284</v>
      </c>
      <c r="AS1073" s="11">
        <v>3.6800000667572021</v>
      </c>
      <c r="AT1073" s="38">
        <v>3.6800000667572021</v>
      </c>
      <c r="AU1073" s="11">
        <v>1.5299999713897705</v>
      </c>
      <c r="AV1073" s="11">
        <v>0.97000002861022949</v>
      </c>
      <c r="AW1073" s="11">
        <v>0.81999999284744263</v>
      </c>
      <c r="AX1073" s="11">
        <v>77.220001220703125</v>
      </c>
      <c r="AY1073" s="11">
        <v>22.629999160766602</v>
      </c>
      <c r="AZ1073" s="11">
        <v>0</v>
      </c>
      <c r="BA1073" s="11">
        <v>79.75</v>
      </c>
      <c r="BB1073" s="11">
        <v>0.18000000715255737</v>
      </c>
      <c r="BC1073" s="11">
        <v>1.2100000381469727</v>
      </c>
      <c r="BD1073" s="11">
        <v>0.8399999737739563</v>
      </c>
      <c r="BE1073" s="11">
        <v>0.8399999737739563</v>
      </c>
      <c r="BF1073" s="11">
        <v>1.0800000429153442</v>
      </c>
      <c r="BG1073" s="11">
        <v>2.4600000381469727</v>
      </c>
      <c r="BH1073" s="11">
        <v>1.2999999523162842</v>
      </c>
      <c r="BI1073" s="11">
        <v>4.25</v>
      </c>
      <c r="BJ1073" s="11">
        <v>2.4500000476837158</v>
      </c>
      <c r="BK1073" s="11">
        <v>2.7999999523162842</v>
      </c>
      <c r="BL1073" s="11">
        <v>10.310000419616699</v>
      </c>
      <c r="BM1073" s="11">
        <v>5.3600001335144043</v>
      </c>
      <c r="BN1073" s="11">
        <v>1.0800000429153442</v>
      </c>
      <c r="BO1073" s="11">
        <v>26.309999465942383</v>
      </c>
      <c r="BP1073" s="11">
        <v>6.1100001335144043</v>
      </c>
      <c r="BQ1073" s="11">
        <v>40.529998779296875</v>
      </c>
      <c r="BR1073" s="11">
        <v>5.2899999618530273</v>
      </c>
      <c r="BS1073" s="11">
        <v>0.50999999046325684</v>
      </c>
      <c r="BT1073" s="11">
        <v>16.229999542236328</v>
      </c>
      <c r="BU1073" s="11">
        <v>11.260000228881836</v>
      </c>
      <c r="BV1073" s="11">
        <v>10.680000305175781</v>
      </c>
      <c r="BW1073" s="11">
        <v>7.6100001335144043</v>
      </c>
      <c r="BX1073" s="11">
        <v>12.020000457763672</v>
      </c>
      <c r="BY1073" s="11">
        <v>15.850000381469727</v>
      </c>
      <c r="BZ1073" s="11">
        <v>0.89999997615814209</v>
      </c>
      <c r="CA1073" s="11">
        <v>0.75</v>
      </c>
      <c r="CB1073" s="11">
        <v>2.8499999046325684</v>
      </c>
      <c r="CC1073" s="11">
        <v>0.56999999284744263</v>
      </c>
      <c r="CD1073" s="11">
        <v>1.309999942779541</v>
      </c>
      <c r="CE1073" s="11">
        <v>0</v>
      </c>
      <c r="CF1073" s="11">
        <v>2.5699999332427979</v>
      </c>
      <c r="CG1073" s="11">
        <v>1.1100000143051147</v>
      </c>
      <c r="CH1073" s="11">
        <v>2.9500000476837158</v>
      </c>
      <c r="CI1073" s="11">
        <v>8.5699996948242188</v>
      </c>
      <c r="CJ1073" s="11">
        <v>12.359999656677246</v>
      </c>
      <c r="CK1073" s="11">
        <v>4.651336669921875</v>
      </c>
      <c r="CL1073" s="11">
        <v>23.799999237060547</v>
      </c>
      <c r="CM1073" s="11">
        <v>1.1799999475479126</v>
      </c>
      <c r="CN1073" s="11">
        <v>16.870203018188477</v>
      </c>
      <c r="CO1073" s="11">
        <v>1.1100000143051147</v>
      </c>
      <c r="CP1073" s="11">
        <v>0</v>
      </c>
      <c r="CQ1073" s="11">
        <v>1.2400000095367432</v>
      </c>
      <c r="CR1073" s="11">
        <v>1.4500000476837158</v>
      </c>
      <c r="CS1073" s="11">
        <v>0</v>
      </c>
      <c r="CT1073" s="11">
        <v>1.8799999952316284</v>
      </c>
      <c r="CU1073" s="11">
        <v>4.1700000762939453</v>
      </c>
      <c r="CV1073" s="11">
        <v>4.9000000953674316</v>
      </c>
      <c r="CW1073" s="11">
        <v>3.4100000858306885</v>
      </c>
      <c r="CX1073" s="11">
        <v>7.7199997901916504</v>
      </c>
      <c r="CY1073" s="11">
        <v>0.18999999761581421</v>
      </c>
      <c r="CZ1073" s="11">
        <v>12.140000343322754</v>
      </c>
      <c r="DA1073" s="11">
        <v>1.2899999618530273</v>
      </c>
      <c r="DB1073" s="11">
        <v>1.3600000143051147</v>
      </c>
      <c r="DC1073" s="11">
        <v>0.23999999463558197</v>
      </c>
      <c r="DD1073" s="11">
        <v>1.0499999523162842</v>
      </c>
      <c r="DE1073" s="11">
        <v>0.31999999284744263</v>
      </c>
      <c r="DF1073" s="11">
        <v>3.9600000381469727</v>
      </c>
      <c r="DG1073" s="11">
        <v>2.1500000953674316</v>
      </c>
      <c r="DH1073" s="11">
        <v>1.0299999713897705</v>
      </c>
      <c r="DI1073" s="11">
        <v>67.889999389648438</v>
      </c>
      <c r="DJ1073" s="11">
        <v>66.690155029296875</v>
      </c>
      <c r="DK1073" s="11">
        <v>7.5347952842712402</v>
      </c>
      <c r="DL1073" s="11">
        <v>3.3299999237060547</v>
      </c>
      <c r="DM1073" s="11">
        <v>2.0899999141693115</v>
      </c>
      <c r="DN1073" s="11">
        <v>12.109999656677246</v>
      </c>
      <c r="DO1073" s="11">
        <v>4.179999828338623</v>
      </c>
      <c r="DP1073" s="11">
        <v>39.200000762939453</v>
      </c>
      <c r="DQ1073" s="11">
        <v>7.4600000381469727</v>
      </c>
      <c r="DR1073" s="11">
        <v>3.630000114440918</v>
      </c>
      <c r="DS1073" s="38">
        <v>3.630000114440918</v>
      </c>
      <c r="DT1073" s="11">
        <v>0.44999998807907104</v>
      </c>
      <c r="DU1073" s="38">
        <v>1.5099999904632568</v>
      </c>
      <c r="DV1073" s="11">
        <v>1.5099999904632568</v>
      </c>
      <c r="DW1073" s="11">
        <v>0.81999999284744263</v>
      </c>
      <c r="DX1073" s="11">
        <v>0</v>
      </c>
      <c r="DY1073" s="11">
        <v>14.479999542236328</v>
      </c>
      <c r="DZ1073" s="11">
        <v>1.4700000286102295</v>
      </c>
      <c r="EA1073" s="11">
        <v>21.670000076293945</v>
      </c>
      <c r="EB1073" s="11">
        <v>102.87999725341797</v>
      </c>
      <c r="EC1073" s="11">
        <v>2.0576000213623047</v>
      </c>
      <c r="ED1073" s="11">
        <v>100.82240295410156</v>
      </c>
      <c r="EE1073" s="11">
        <v>32.060001373291016</v>
      </c>
      <c r="EF1073" s="11">
        <v>0</v>
      </c>
      <c r="EG1073" s="11">
        <v>3.2300000190734863</v>
      </c>
      <c r="EH1073" s="11">
        <v>7.7600002288818359</v>
      </c>
      <c r="EI1073" s="11">
        <v>1.7999999523162842</v>
      </c>
      <c r="EJ1073" s="11">
        <v>14.579999923706055</v>
      </c>
      <c r="EK1073" s="11">
        <v>24.719999313354492</v>
      </c>
      <c r="EL1073" s="11">
        <v>1.1799999475479126</v>
      </c>
      <c r="EM1073" s="11">
        <v>16.629999160766602</v>
      </c>
      <c r="EN1073" s="11">
        <v>26.100000381469727</v>
      </c>
      <c r="EO1073" s="11">
        <v>71.660003662109375</v>
      </c>
      <c r="EP1073" s="11">
        <v>0</v>
      </c>
      <c r="EQ1073" s="11">
        <v>0</v>
      </c>
      <c r="ER1073" s="11">
        <v>7.0199999809265137</v>
      </c>
      <c r="ES1073" s="11">
        <v>0.38999998569488525</v>
      </c>
      <c r="ET1073" s="11">
        <v>6.9699997901916504</v>
      </c>
      <c r="EU1073" s="38">
        <v>1.7599999904632568</v>
      </c>
      <c r="EV1073" s="11">
        <v>1.7599999904632568</v>
      </c>
      <c r="EW1073" s="11">
        <v>0</v>
      </c>
      <c r="EX1073" s="11">
        <v>25.709999084472656</v>
      </c>
      <c r="EY1073" s="11">
        <v>19.059999465942383</v>
      </c>
      <c r="EZ1073" s="11">
        <v>0.25999999046325684</v>
      </c>
      <c r="FA1073" s="11">
        <v>11.340000152587891</v>
      </c>
      <c r="FB1073" s="11">
        <v>0.18999999761581421</v>
      </c>
      <c r="FC1073" s="11">
        <v>5.929999828338623</v>
      </c>
      <c r="FD1073" s="11">
        <v>1.2599999904632568</v>
      </c>
      <c r="FE1073" s="11">
        <v>53.380001068115234</v>
      </c>
      <c r="FF1073" s="11">
        <v>2.9800000190734863</v>
      </c>
      <c r="FG1073" s="11">
        <v>1.8500000238418579</v>
      </c>
      <c r="FH1073" s="11">
        <v>1.3300000429153442</v>
      </c>
      <c r="FI1073" s="11">
        <v>1.0900000333786011</v>
      </c>
      <c r="FJ1073" s="11">
        <v>58.099998474121094</v>
      </c>
      <c r="FK1073" s="11">
        <v>0.76999998092651367</v>
      </c>
      <c r="FL1073" s="11">
        <v>0.63999998569488525</v>
      </c>
      <c r="FM1073" s="11">
        <v>59.209999084472656</v>
      </c>
      <c r="FN1073" s="11">
        <v>10.779999732971191</v>
      </c>
      <c r="FO1073" s="11">
        <v>0.43000000715255737</v>
      </c>
      <c r="FP1073" s="11">
        <v>1</v>
      </c>
      <c r="FQ1073" s="11">
        <v>3.8599998950958252</v>
      </c>
      <c r="FR1073" s="11">
        <v>1.0399999618530273</v>
      </c>
      <c r="FS1073" s="11">
        <v>19.540000915527344</v>
      </c>
      <c r="FT1073" s="11">
        <v>0</v>
      </c>
      <c r="FU1073" s="11">
        <v>2.7699999809265137</v>
      </c>
      <c r="FV1073" s="11">
        <v>1.75</v>
      </c>
      <c r="FW1073" s="11">
        <v>2.7999999523162842</v>
      </c>
      <c r="FX1073" s="11">
        <v>50.700000762939453</v>
      </c>
      <c r="FY1073" s="11">
        <v>5.059999942779541</v>
      </c>
      <c r="FZ1073" s="11">
        <v>9.1499996185302734</v>
      </c>
      <c r="GA1073" s="11">
        <v>2.4600000381469727</v>
      </c>
      <c r="GB1073" s="11">
        <v>1.440000057220459</v>
      </c>
      <c r="GC1073" s="11">
        <v>0.69999998807907104</v>
      </c>
      <c r="GD1073" s="11">
        <v>2.4939215183258057</v>
      </c>
      <c r="GE1073" s="11">
        <v>11.060000419616699</v>
      </c>
      <c r="GF1073" s="11">
        <v>4.9099998474121094</v>
      </c>
      <c r="GG1073" s="38">
        <v>4.9099998474121094</v>
      </c>
      <c r="GH1073" s="11">
        <v>1.7200000286102295</v>
      </c>
      <c r="GI1073" s="38">
        <v>0.49000000953674316</v>
      </c>
      <c r="GJ1073" s="11">
        <v>0.49000000953674316</v>
      </c>
      <c r="GK1073" s="38">
        <v>0.73000001907348633</v>
      </c>
      <c r="GL1073" s="11">
        <v>0.73000001907348633</v>
      </c>
      <c r="GM1073" s="11">
        <v>0</v>
      </c>
      <c r="GN1073" s="11">
        <v>17.549999237060547</v>
      </c>
      <c r="GO1073" s="11">
        <v>3.4700000286102295</v>
      </c>
      <c r="GP1073" s="11">
        <v>33.430000305175781</v>
      </c>
      <c r="GQ1073" s="11">
        <v>838.70001220703125</v>
      </c>
      <c r="GR1073" s="11">
        <v>0.5899999737739563</v>
      </c>
      <c r="GS1073" s="11">
        <v>2.1500000953674316</v>
      </c>
      <c r="GT1073" s="11">
        <v>0.87000000476837158</v>
      </c>
      <c r="GU1073" s="11">
        <v>0.46000000834465027</v>
      </c>
      <c r="GV1073" s="11">
        <v>1.6499999761581421</v>
      </c>
      <c r="GW1073" s="11">
        <v>0.93000000715255737</v>
      </c>
      <c r="GX1073" s="11">
        <v>9.6999998092651367</v>
      </c>
      <c r="GY1073" s="11">
        <v>9.8500003814697266</v>
      </c>
      <c r="GZ1073" s="11">
        <v>0.93999999761581421</v>
      </c>
      <c r="HA1073" s="11">
        <v>1.2799999713897705</v>
      </c>
      <c r="HB1073" s="11">
        <v>5.1999998092651367</v>
      </c>
      <c r="HC1073" s="11">
        <v>4.7100000381469727</v>
      </c>
      <c r="HD1073" s="11">
        <v>3.0299999713897705</v>
      </c>
      <c r="HE1073" s="11">
        <v>7.6700000762939453</v>
      </c>
      <c r="HF1073" s="11">
        <v>1.9299999475479126</v>
      </c>
      <c r="HG1073" s="11">
        <v>7.9999998211860657E-2</v>
      </c>
      <c r="HH1073" s="11">
        <v>26.719999313354492</v>
      </c>
      <c r="HI1073" s="11">
        <v>0.51999998092651367</v>
      </c>
      <c r="HJ1073" s="11">
        <v>49.5</v>
      </c>
      <c r="HK1073" s="11">
        <v>149.28999328613281</v>
      </c>
      <c r="HL1073" s="11">
        <v>2.8599998950958252</v>
      </c>
      <c r="HM1073" s="11">
        <v>0.52999997138977051</v>
      </c>
      <c r="HN1073" s="11">
        <v>0</v>
      </c>
      <c r="HO1073" s="11">
        <v>2.1800000667572021</v>
      </c>
      <c r="HP1073" s="11">
        <v>5.7800002098083496</v>
      </c>
      <c r="HQ1073" s="11">
        <v>5.929999828338623</v>
      </c>
      <c r="HR1073" s="11">
        <v>12.670000076293945</v>
      </c>
      <c r="HS1073" s="11">
        <v>8.25</v>
      </c>
      <c r="HT1073" s="11">
        <v>6.0100002288818359</v>
      </c>
      <c r="HU1073" s="11">
        <v>83.150001525878906</v>
      </c>
      <c r="HV1073" s="11">
        <v>1.8600000143051147</v>
      </c>
    </row>
    <row r="1074" spans="1:230" x14ac:dyDescent="0.3">
      <c r="A1074" s="8">
        <v>40268</v>
      </c>
      <c r="B1074" s="11">
        <v>202.96673583984375</v>
      </c>
      <c r="C1074" s="11">
        <v>1932.3092041015625</v>
      </c>
      <c r="D1074" s="11">
        <v>202.22932434082031</v>
      </c>
      <c r="E1074" s="11">
        <v>0.23999999463558197</v>
      </c>
      <c r="F1074" s="11">
        <v>0.49000000953674316</v>
      </c>
      <c r="G1074" s="11">
        <v>2.7200000286102295</v>
      </c>
      <c r="H1074" s="11">
        <v>35.790000915527344</v>
      </c>
      <c r="I1074" s="11">
        <v>0.37000000476837158</v>
      </c>
      <c r="J1074" s="11">
        <v>3.6600000858306885</v>
      </c>
      <c r="K1074" s="11">
        <v>1.5399999618530273</v>
      </c>
      <c r="L1074" s="11">
        <v>13.949999809265137</v>
      </c>
      <c r="M1074" s="11">
        <v>4.0300002098083496</v>
      </c>
      <c r="N1074" s="11">
        <v>1.7899999618530273</v>
      </c>
      <c r="O1074" s="11">
        <v>14.380000114440918</v>
      </c>
      <c r="P1074" s="11">
        <v>3.9500000476837158</v>
      </c>
      <c r="Q1074" s="11">
        <v>0</v>
      </c>
      <c r="R1074" s="11">
        <v>10.069999694824219</v>
      </c>
      <c r="S1074" s="11">
        <v>1.8200000524520874</v>
      </c>
      <c r="T1074" s="11">
        <v>26.440000534057617</v>
      </c>
      <c r="U1074" s="11">
        <v>5.929999828338623</v>
      </c>
      <c r="V1074" s="11">
        <v>3.75</v>
      </c>
      <c r="W1074" s="11">
        <v>10.760000228881836</v>
      </c>
      <c r="X1074" s="11">
        <v>0.46000000834465027</v>
      </c>
      <c r="Y1074" s="11">
        <v>28.120000839233398</v>
      </c>
      <c r="Z1074" s="11">
        <v>29.870000839233398</v>
      </c>
      <c r="AA1074" s="11">
        <v>5.3400001525878906</v>
      </c>
      <c r="AB1074" s="11">
        <v>5.809999942779541</v>
      </c>
      <c r="AC1074" s="11">
        <v>1.8899999856948853</v>
      </c>
      <c r="AD1074" s="11">
        <v>7.5300002098083496</v>
      </c>
      <c r="AE1074" s="11">
        <v>0</v>
      </c>
      <c r="AF1074" s="11">
        <v>0.52999997138977051</v>
      </c>
      <c r="AG1074" s="11">
        <v>1.0099999904632568</v>
      </c>
      <c r="AH1074" s="11">
        <v>9.8199996948242188</v>
      </c>
      <c r="AI1074" s="11">
        <v>3.6500000953674316</v>
      </c>
      <c r="AJ1074" s="11">
        <v>2.9200000762939453</v>
      </c>
      <c r="AK1074" s="11">
        <v>1.0199999809265137</v>
      </c>
      <c r="AL1074" s="11">
        <v>0</v>
      </c>
      <c r="AM1074" s="11">
        <v>9.5100002288818359</v>
      </c>
      <c r="AN1074" s="11">
        <v>58.759998321533203</v>
      </c>
      <c r="AO1074" s="11">
        <v>5.130000114440918</v>
      </c>
      <c r="AP1074" s="11">
        <v>3.5399999618530273</v>
      </c>
      <c r="AQ1074" s="11">
        <v>0.98000001907348633</v>
      </c>
      <c r="AR1074" s="11">
        <v>3.4200000762939453</v>
      </c>
      <c r="AS1074" s="11">
        <v>7.880000114440918</v>
      </c>
      <c r="AT1074" s="38">
        <v>7.880000114440918</v>
      </c>
      <c r="AU1074" s="11">
        <v>1.8300000429153442</v>
      </c>
      <c r="AV1074" s="11">
        <v>3.0899999141693115</v>
      </c>
      <c r="AW1074" s="11">
        <v>0.94999998807907104</v>
      </c>
      <c r="AX1074" s="11">
        <v>39.209999084472656</v>
      </c>
      <c r="AY1074" s="11">
        <v>31.850000381469727</v>
      </c>
      <c r="AZ1074" s="11">
        <v>0</v>
      </c>
      <c r="BA1074" s="11">
        <v>46.459999084472656</v>
      </c>
      <c r="BB1074" s="11">
        <v>0.2800000011920929</v>
      </c>
      <c r="BC1074" s="11">
        <v>4.070000171661377</v>
      </c>
      <c r="BD1074" s="11">
        <v>0.97000002861022949</v>
      </c>
      <c r="BE1074" s="11">
        <v>2.2200000286102295</v>
      </c>
      <c r="BF1074" s="11">
        <v>1.309999942779541</v>
      </c>
      <c r="BG1074" s="11">
        <v>2.8499999046325684</v>
      </c>
      <c r="BH1074" s="11">
        <v>1.5099999904632568</v>
      </c>
      <c r="BI1074" s="11">
        <v>5.9899997711181641</v>
      </c>
      <c r="BJ1074" s="11">
        <v>3.2300000190734863</v>
      </c>
      <c r="BK1074" s="11">
        <v>3.690000057220459</v>
      </c>
      <c r="BL1074" s="11">
        <v>8.0299997329711914</v>
      </c>
      <c r="BM1074" s="11">
        <v>13.829999923706055</v>
      </c>
      <c r="BN1074" s="11">
        <v>1.0499999523162842</v>
      </c>
      <c r="BO1074" s="11">
        <v>25.770000457763672</v>
      </c>
      <c r="BP1074" s="11">
        <v>9.7299995422363281</v>
      </c>
      <c r="BQ1074" s="11">
        <v>62.590000152587891</v>
      </c>
      <c r="BR1074" s="11">
        <v>5.9000000953674316</v>
      </c>
      <c r="BS1074" s="11">
        <v>0.69999998807907104</v>
      </c>
      <c r="BT1074" s="11">
        <v>10.079999923706055</v>
      </c>
      <c r="BU1074" s="11">
        <v>20.540000915527344</v>
      </c>
      <c r="BV1074" s="11">
        <v>3.2899999618530273</v>
      </c>
      <c r="BW1074" s="11">
        <v>4.8400001525878906</v>
      </c>
      <c r="BX1074" s="11">
        <v>13.899999618530273</v>
      </c>
      <c r="BY1074" s="11">
        <v>0</v>
      </c>
      <c r="BZ1074" s="11">
        <v>3.309999942779541</v>
      </c>
      <c r="CA1074" s="11">
        <v>2.2999999523162842</v>
      </c>
      <c r="CB1074" s="11">
        <v>9.0100002288818359</v>
      </c>
      <c r="CC1074" s="11">
        <v>1.2200000286102295</v>
      </c>
      <c r="CD1074" s="11">
        <v>1.5199999809265137</v>
      </c>
      <c r="CE1074" s="11">
        <v>0</v>
      </c>
      <c r="CF1074" s="11">
        <v>5.7800002098083496</v>
      </c>
      <c r="CG1074" s="11">
        <v>1.0199999809265137</v>
      </c>
      <c r="CH1074" s="11">
        <v>4.4000000953674316</v>
      </c>
      <c r="CI1074" s="11">
        <v>14.829999923706055</v>
      </c>
      <c r="CJ1074" s="11">
        <v>13.869999885559082</v>
      </c>
      <c r="CK1074" s="11">
        <v>3.6244072914123535</v>
      </c>
      <c r="CL1074" s="11">
        <v>43.630001068115234</v>
      </c>
      <c r="CM1074" s="11">
        <v>2.4700000286102295</v>
      </c>
      <c r="CN1074" s="11">
        <v>15.111031532287598</v>
      </c>
      <c r="CO1074" s="11">
        <v>1.0199999809265137</v>
      </c>
      <c r="CP1074" s="11">
        <v>4.2699999809265137</v>
      </c>
      <c r="CQ1074" s="11">
        <v>3.2200000286102295</v>
      </c>
      <c r="CR1074" s="11">
        <v>2.4000000953674316</v>
      </c>
      <c r="CS1074" s="11">
        <v>0</v>
      </c>
      <c r="CT1074" s="11">
        <v>4.2199997901916504</v>
      </c>
      <c r="CU1074" s="11">
        <v>3.2999999523162842</v>
      </c>
      <c r="CV1074" s="11">
        <v>3.880000114440918</v>
      </c>
      <c r="CW1074" s="11">
        <v>7.0300002098083496</v>
      </c>
      <c r="CX1074" s="11">
        <v>9.130000114440918</v>
      </c>
      <c r="CY1074" s="11">
        <v>0.62999999523162842</v>
      </c>
      <c r="CZ1074" s="11">
        <v>22.520000457763672</v>
      </c>
      <c r="DA1074" s="11">
        <v>1.4500000476837158</v>
      </c>
      <c r="DB1074" s="11">
        <v>2.5299999713897705</v>
      </c>
      <c r="DC1074" s="11">
        <v>0.23999999463558197</v>
      </c>
      <c r="DD1074" s="11">
        <v>0.97000002861022949</v>
      </c>
      <c r="DE1074" s="11">
        <v>0.93999999761581421</v>
      </c>
      <c r="DF1074" s="11">
        <v>2.7699999809265137</v>
      </c>
      <c r="DG1074" s="11">
        <v>1.9099999666213989</v>
      </c>
      <c r="DH1074" s="11">
        <v>0.61000001430511475</v>
      </c>
      <c r="DI1074" s="11">
        <v>91.949996948242188</v>
      </c>
      <c r="DJ1074" s="11">
        <v>81.943954467773438</v>
      </c>
      <c r="DK1074" s="11">
        <v>9.4143943786621094</v>
      </c>
      <c r="DL1074" s="11">
        <v>5.869999885559082</v>
      </c>
      <c r="DM1074" s="11">
        <v>1.9600000381469727</v>
      </c>
      <c r="DN1074" s="11">
        <v>11.380000114440918</v>
      </c>
      <c r="DO1074" s="11">
        <v>7.559999942779541</v>
      </c>
      <c r="DP1074" s="11">
        <v>68.69000244140625</v>
      </c>
      <c r="DQ1074" s="11">
        <v>10.140000343322754</v>
      </c>
      <c r="DR1074" s="11">
        <v>5.8000001907348633</v>
      </c>
      <c r="DS1074" s="38">
        <v>5.8000001907348633</v>
      </c>
      <c r="DT1074" s="11">
        <v>0.56999999284744263</v>
      </c>
      <c r="DU1074" s="38">
        <v>3.9000000953674316</v>
      </c>
      <c r="DV1074" s="11">
        <v>3.9000000953674316</v>
      </c>
      <c r="DW1074" s="11">
        <v>1.5099999904632568</v>
      </c>
      <c r="DX1074" s="11">
        <v>0</v>
      </c>
      <c r="DY1074" s="11">
        <v>20.670000076293945</v>
      </c>
      <c r="DZ1074" s="11">
        <v>3.1400001049041748</v>
      </c>
      <c r="EA1074" s="11">
        <v>22.440000534057617</v>
      </c>
      <c r="EB1074" s="11">
        <v>147.22999572753906</v>
      </c>
      <c r="EC1074" s="11">
        <v>2.9446001052856445</v>
      </c>
      <c r="ED1074" s="11">
        <v>144.285400390625</v>
      </c>
      <c r="EE1074" s="11">
        <v>32.909999847412109</v>
      </c>
      <c r="EF1074" s="11">
        <v>0</v>
      </c>
      <c r="EG1074" s="11">
        <v>7.6399998664855957</v>
      </c>
      <c r="EH1074" s="11">
        <v>7.1100001335144043</v>
      </c>
      <c r="EI1074" s="11">
        <v>2.119999885559082</v>
      </c>
      <c r="EJ1074" s="11">
        <v>17.629999160766602</v>
      </c>
      <c r="EK1074" s="11">
        <v>44.299999237060547</v>
      </c>
      <c r="EL1074" s="11">
        <v>1.7799999713897705</v>
      </c>
      <c r="EM1074" s="11">
        <v>25.180000305175781</v>
      </c>
      <c r="EN1074" s="11">
        <v>40.630001068115234</v>
      </c>
      <c r="EO1074" s="11">
        <v>92.360000610351563</v>
      </c>
      <c r="EP1074" s="11">
        <v>0</v>
      </c>
      <c r="EQ1074" s="11">
        <v>0</v>
      </c>
      <c r="ER1074" s="11">
        <v>9.6000003814697266</v>
      </c>
      <c r="ES1074" s="11">
        <v>0.81999999284744263</v>
      </c>
      <c r="ET1074" s="11">
        <v>14.590000152587891</v>
      </c>
      <c r="EU1074" s="38">
        <v>3.7699999809265137</v>
      </c>
      <c r="EV1074" s="11">
        <v>3.7699999809265137</v>
      </c>
      <c r="EW1074" s="11">
        <v>0</v>
      </c>
      <c r="EX1074" s="11">
        <v>42.159999847412109</v>
      </c>
      <c r="EY1074" s="11">
        <v>24.389999389648438</v>
      </c>
      <c r="EZ1074" s="11">
        <v>0.60000002384185791</v>
      </c>
      <c r="FA1074" s="11">
        <v>26.170000076293945</v>
      </c>
      <c r="FB1074" s="11">
        <v>0.64999997615814209</v>
      </c>
      <c r="FC1074" s="11">
        <v>7.4600000381469727</v>
      </c>
      <c r="FD1074" s="11">
        <v>1.1599999666213989</v>
      </c>
      <c r="FE1074" s="11">
        <v>54.639999389648438</v>
      </c>
      <c r="FF1074" s="11">
        <v>2.75</v>
      </c>
      <c r="FG1074" s="11">
        <v>1.2599999904632568</v>
      </c>
      <c r="FH1074" s="11">
        <v>1.7100000381469727</v>
      </c>
      <c r="FI1074" s="11">
        <v>2.4900000095367432</v>
      </c>
      <c r="FJ1074" s="11">
        <v>72.339996337890625</v>
      </c>
      <c r="FK1074" s="11">
        <v>1.059999942779541</v>
      </c>
      <c r="FL1074" s="11">
        <v>1.5499999523162842</v>
      </c>
      <c r="FM1074" s="11">
        <v>52.830001831054688</v>
      </c>
      <c r="FN1074" s="11">
        <v>10.300000190734863</v>
      </c>
      <c r="FO1074" s="11">
        <v>0.75</v>
      </c>
      <c r="FP1074" s="11">
        <v>0.92000001668930054</v>
      </c>
      <c r="FQ1074" s="11">
        <v>4.7399997711181641</v>
      </c>
      <c r="FR1074" s="11">
        <v>1.9199999570846558</v>
      </c>
      <c r="FS1074" s="11">
        <v>23.610000610351563</v>
      </c>
      <c r="FT1074" s="11">
        <v>0</v>
      </c>
      <c r="FU1074" s="11">
        <v>4.5199999809265137</v>
      </c>
      <c r="FV1074" s="11">
        <v>2.4100000858306885</v>
      </c>
      <c r="FW1074" s="11">
        <v>3.690000057220459</v>
      </c>
      <c r="FX1074" s="11">
        <v>26.829999923706055</v>
      </c>
      <c r="FY1074" s="11">
        <v>6.0999999046325684</v>
      </c>
      <c r="FZ1074" s="11">
        <v>14.050000190734863</v>
      </c>
      <c r="GA1074" s="11">
        <v>5.130000114440918</v>
      </c>
      <c r="GB1074" s="11">
        <v>3.0099999904632568</v>
      </c>
      <c r="GC1074" s="11">
        <v>0.92000001668930054</v>
      </c>
      <c r="GD1074" s="11">
        <v>3.1951961517333984</v>
      </c>
      <c r="GE1074" s="11">
        <v>14.170000076293945</v>
      </c>
      <c r="GF1074" s="11">
        <v>7.6399998664855957</v>
      </c>
      <c r="GG1074" s="38">
        <v>7.6399998664855957</v>
      </c>
      <c r="GH1074" s="11">
        <v>3.869999885559082</v>
      </c>
      <c r="GI1074" s="38">
        <v>0.43000000715255737</v>
      </c>
      <c r="GJ1074" s="11">
        <v>0.43000000715255737</v>
      </c>
      <c r="GK1074" s="38">
        <v>1.6599999666213989</v>
      </c>
      <c r="GL1074" s="11">
        <v>1.6599999666213989</v>
      </c>
      <c r="GM1074" s="11">
        <v>0</v>
      </c>
      <c r="GN1074" s="11">
        <v>18.799999237060547</v>
      </c>
      <c r="GO1074" s="11">
        <v>7.4600000381469727</v>
      </c>
      <c r="GP1074" s="11">
        <v>25.329999923706055</v>
      </c>
      <c r="GQ1074" s="11">
        <v>633.280029296875</v>
      </c>
      <c r="GR1074" s="11">
        <v>1.4600000381469727</v>
      </c>
      <c r="GS1074" s="11">
        <v>2.2999999523162842</v>
      </c>
      <c r="GT1074" s="11">
        <v>0.6600000262260437</v>
      </c>
      <c r="GU1074" s="11">
        <v>1.0700000524520874</v>
      </c>
      <c r="GV1074" s="11">
        <v>3.4300000667572021</v>
      </c>
      <c r="GW1074" s="11">
        <v>0.86000001430511475</v>
      </c>
      <c r="GX1074" s="11">
        <v>16.280000686645508</v>
      </c>
      <c r="GY1074" s="11">
        <v>21.209999084472656</v>
      </c>
      <c r="GZ1074" s="11">
        <v>0.93999999761581421</v>
      </c>
      <c r="HA1074" s="11">
        <v>1.440000057220459</v>
      </c>
      <c r="HB1074" s="11">
        <v>5.5199999809265137</v>
      </c>
      <c r="HC1074" s="11">
        <v>7.119999885559082</v>
      </c>
      <c r="HD1074" s="11">
        <v>6.4000000953674316</v>
      </c>
      <c r="HE1074" s="11">
        <v>15.319999694824219</v>
      </c>
      <c r="HF1074" s="11">
        <v>2.6800000667572021</v>
      </c>
      <c r="HG1074" s="11">
        <v>0.57999998331069946</v>
      </c>
      <c r="HH1074" s="11">
        <v>25.620000839233398</v>
      </c>
      <c r="HI1074" s="11">
        <v>0.72000002861022949</v>
      </c>
      <c r="HJ1074" s="11">
        <v>28.670000076293945</v>
      </c>
      <c r="HK1074" s="11">
        <v>149.8800048828125</v>
      </c>
      <c r="HL1074" s="11">
        <v>3.6700000762939453</v>
      </c>
      <c r="HM1074" s="11">
        <v>0.61000001430511475</v>
      </c>
      <c r="HN1074" s="11">
        <v>0</v>
      </c>
      <c r="HO1074" s="11">
        <v>4.679999828338623</v>
      </c>
      <c r="HP1074" s="11">
        <v>13.25</v>
      </c>
      <c r="HQ1074" s="11">
        <v>8.1700000762939453</v>
      </c>
      <c r="HR1074" s="11">
        <v>17.450000762939453</v>
      </c>
      <c r="HS1074" s="11">
        <v>11.359999656677246</v>
      </c>
      <c r="HT1074" s="11">
        <v>10.130000114440918</v>
      </c>
      <c r="HU1074" s="11">
        <v>53.880001068115234</v>
      </c>
      <c r="HV1074" s="11">
        <v>2.2300000190734863</v>
      </c>
    </row>
    <row r="1075" spans="1:230" x14ac:dyDescent="0.3">
      <c r="A1075" s="8">
        <v>40298</v>
      </c>
      <c r="B1075" s="11">
        <v>277.15188598632813</v>
      </c>
      <c r="C1075" s="11">
        <v>1615.148681640625</v>
      </c>
      <c r="D1075" s="11">
        <v>279.16571044921875</v>
      </c>
      <c r="E1075" s="11">
        <v>9.0000003576278687E-2</v>
      </c>
      <c r="F1075" s="11">
        <v>1.0299999713897705</v>
      </c>
      <c r="G1075" s="11">
        <v>5.7399997711181641</v>
      </c>
      <c r="H1075" s="11">
        <v>44.590000152587891</v>
      </c>
      <c r="I1075" s="11">
        <v>0.73000001907348633</v>
      </c>
      <c r="J1075" s="11">
        <v>5.179999828338623</v>
      </c>
      <c r="K1075" s="11">
        <v>2.2000000476837158</v>
      </c>
      <c r="L1075" s="11">
        <v>14.710000038146973</v>
      </c>
      <c r="M1075" s="11">
        <v>6.8899998664855957</v>
      </c>
      <c r="N1075" s="11">
        <v>1.2000000476837158</v>
      </c>
      <c r="O1075" s="11">
        <v>18.579999923706055</v>
      </c>
      <c r="P1075" s="11">
        <v>2.9200000762939453</v>
      </c>
      <c r="Q1075" s="11">
        <v>0</v>
      </c>
      <c r="R1075" s="11">
        <v>11.119999885559082</v>
      </c>
      <c r="S1075" s="11">
        <v>3.3199999332427979</v>
      </c>
      <c r="T1075" s="11">
        <v>52.529998779296875</v>
      </c>
      <c r="U1075" s="11">
        <v>10.380000114440918</v>
      </c>
      <c r="V1075" s="11">
        <v>3.5299999713897705</v>
      </c>
      <c r="W1075" s="11">
        <v>13.100000381469727</v>
      </c>
      <c r="X1075" s="11">
        <v>0.37000000476837158</v>
      </c>
      <c r="Y1075" s="11">
        <v>40.110000610351563</v>
      </c>
      <c r="Z1075" s="11">
        <v>32.810001373291016</v>
      </c>
      <c r="AA1075" s="11">
        <v>9.2100000381469727</v>
      </c>
      <c r="AB1075" s="11">
        <v>9.5900001525878906</v>
      </c>
      <c r="AC1075" s="11">
        <v>0.77999997138977051</v>
      </c>
      <c r="AD1075" s="11">
        <v>10.760000228881836</v>
      </c>
      <c r="AE1075" s="11">
        <v>0</v>
      </c>
      <c r="AF1075" s="11">
        <v>0.18000000715255737</v>
      </c>
      <c r="AG1075" s="11">
        <v>1.9500000476837158</v>
      </c>
      <c r="AH1075" s="11">
        <v>8.9600000381469727</v>
      </c>
      <c r="AI1075" s="11">
        <v>7.9600000381469727</v>
      </c>
      <c r="AJ1075" s="11">
        <v>1</v>
      </c>
      <c r="AK1075" s="11">
        <v>0.87999999523162842</v>
      </c>
      <c r="AL1075" s="11">
        <v>0</v>
      </c>
      <c r="AM1075" s="11">
        <v>11.109999656677246</v>
      </c>
      <c r="AN1075" s="11">
        <v>91.919998168945313</v>
      </c>
      <c r="AO1075" s="11">
        <v>4.6999998092651367</v>
      </c>
      <c r="AP1075" s="11">
        <v>4.309999942779541</v>
      </c>
      <c r="AQ1075" s="11">
        <v>1.0199999809265137</v>
      </c>
      <c r="AR1075" s="11">
        <v>1.1000000238418579</v>
      </c>
      <c r="AS1075" s="11">
        <v>5.5300002098083496</v>
      </c>
      <c r="AT1075" s="38">
        <v>5.5300002098083496</v>
      </c>
      <c r="AU1075" s="11">
        <v>2.2300000190734863</v>
      </c>
      <c r="AV1075" s="11">
        <v>6.9200000762939453</v>
      </c>
      <c r="AW1075" s="11">
        <v>0.81000000238418579</v>
      </c>
      <c r="AX1075" s="11">
        <v>49.029998779296875</v>
      </c>
      <c r="AY1075" s="11">
        <v>54.709999084472656</v>
      </c>
      <c r="AZ1075" s="11">
        <v>0</v>
      </c>
      <c r="BA1075" s="11">
        <v>66.680000305175781</v>
      </c>
      <c r="BB1075" s="11">
        <v>0.40000000596046448</v>
      </c>
      <c r="BC1075" s="11">
        <v>8.9600000381469727</v>
      </c>
      <c r="BD1075" s="11">
        <v>0.8399999737739563</v>
      </c>
      <c r="BE1075" s="11">
        <v>4.6399998664855957</v>
      </c>
      <c r="BF1075" s="11">
        <v>1.0800000429153442</v>
      </c>
      <c r="BG1075" s="11">
        <v>2.4500000476837158</v>
      </c>
      <c r="BH1075" s="11">
        <v>1.309999942779541</v>
      </c>
      <c r="BI1075" s="11">
        <v>5.7699999809265137</v>
      </c>
      <c r="BJ1075" s="11">
        <v>4.3000001907348633</v>
      </c>
      <c r="BK1075" s="11">
        <v>4.9099998474121094</v>
      </c>
      <c r="BL1075" s="11">
        <v>9.4899997711181641</v>
      </c>
      <c r="BM1075" s="11">
        <v>29.889999389648438</v>
      </c>
      <c r="BN1075" s="11">
        <v>0.68999999761581421</v>
      </c>
      <c r="BO1075" s="11">
        <v>36.340000152587891</v>
      </c>
      <c r="BP1075" s="11">
        <v>13.229999542236328</v>
      </c>
      <c r="BQ1075" s="11">
        <v>97.300003051757813</v>
      </c>
      <c r="BR1075" s="11">
        <v>7.6100001335144043</v>
      </c>
      <c r="BS1075" s="11">
        <v>1.059999942779541</v>
      </c>
      <c r="BT1075" s="11">
        <v>19.760000228881836</v>
      </c>
      <c r="BU1075" s="11">
        <v>30.569999694824219</v>
      </c>
      <c r="BV1075" s="11">
        <v>10.949999809265137</v>
      </c>
      <c r="BW1075" s="11">
        <v>7.9200000762939453</v>
      </c>
      <c r="BX1075" s="11">
        <v>11.970000267028809</v>
      </c>
      <c r="BY1075" s="11">
        <v>0</v>
      </c>
      <c r="BZ1075" s="11">
        <v>7.8899998664855957</v>
      </c>
      <c r="CA1075" s="11">
        <v>4.070000171661377</v>
      </c>
      <c r="CB1075" s="11">
        <v>17.610000610351563</v>
      </c>
      <c r="CC1075" s="11">
        <v>2.130000114440918</v>
      </c>
      <c r="CD1075" s="11">
        <v>1.309999942779541</v>
      </c>
      <c r="CE1075" s="11">
        <v>0</v>
      </c>
      <c r="CF1075" s="11">
        <v>10.109999656677246</v>
      </c>
      <c r="CG1075" s="11">
        <v>0.34999999403953552</v>
      </c>
      <c r="CH1075" s="11">
        <v>6.7699999809265137</v>
      </c>
      <c r="CI1075" s="11">
        <v>28.340000152587891</v>
      </c>
      <c r="CJ1075" s="11">
        <v>13.409999847412109</v>
      </c>
      <c r="CK1075" s="11">
        <v>4.2814087867736816</v>
      </c>
      <c r="CL1075" s="11">
        <v>81.139999389648438</v>
      </c>
      <c r="CM1075" s="11">
        <v>5.7899999618530273</v>
      </c>
      <c r="CN1075" s="11">
        <v>20.340200424194336</v>
      </c>
      <c r="CO1075" s="11">
        <v>0.34999999403953552</v>
      </c>
      <c r="CP1075" s="11">
        <v>0</v>
      </c>
      <c r="CQ1075" s="11">
        <v>8.9499998092651367</v>
      </c>
      <c r="CR1075" s="11">
        <v>3.1500000953674316</v>
      </c>
      <c r="CS1075" s="11">
        <v>0</v>
      </c>
      <c r="CT1075" s="11">
        <v>9</v>
      </c>
      <c r="CU1075" s="11">
        <v>4.2399997711181641</v>
      </c>
      <c r="CV1075" s="11">
        <v>4.9899997711181641</v>
      </c>
      <c r="CW1075" s="11">
        <v>13.470000267028809</v>
      </c>
      <c r="CX1075" s="11">
        <v>7.320000171661377</v>
      </c>
      <c r="CY1075" s="11">
        <v>0.89999997615814209</v>
      </c>
      <c r="CZ1075" s="11">
        <v>40.689998626708984</v>
      </c>
      <c r="DA1075" s="11">
        <v>1.2000000476837158</v>
      </c>
      <c r="DB1075" s="11">
        <v>3.6800000667572021</v>
      </c>
      <c r="DC1075" s="11">
        <v>9.0000003576278687E-2</v>
      </c>
      <c r="DD1075" s="11">
        <v>0.33000001311302185</v>
      </c>
      <c r="DE1075" s="11">
        <v>2.2300000190734863</v>
      </c>
      <c r="DF1075" s="11">
        <v>7.3400001525878906</v>
      </c>
      <c r="DG1075" s="11">
        <v>2.0299999713897705</v>
      </c>
      <c r="DH1075" s="11">
        <v>0.25</v>
      </c>
      <c r="DI1075" s="11">
        <v>135.71000671386719</v>
      </c>
      <c r="DJ1075" s="11">
        <v>115.27713012695313</v>
      </c>
      <c r="DK1075" s="11">
        <v>11.70401668548584</v>
      </c>
      <c r="DL1075" s="11">
        <v>9.5299997329711914</v>
      </c>
      <c r="DM1075" s="11">
        <v>0.86000001430511475</v>
      </c>
      <c r="DN1075" s="11">
        <v>4.9899997711181641</v>
      </c>
      <c r="DO1075" s="11">
        <v>11.479999542236328</v>
      </c>
      <c r="DP1075" s="11">
        <v>112</v>
      </c>
      <c r="DQ1075" s="11">
        <v>13.880000114440918</v>
      </c>
      <c r="DR1075" s="11">
        <v>9.0399999618530273</v>
      </c>
      <c r="DS1075" s="38">
        <v>9.0399999618530273</v>
      </c>
      <c r="DT1075" s="11">
        <v>1.0499999523162842</v>
      </c>
      <c r="DU1075" s="38">
        <v>8.4300003051757813</v>
      </c>
      <c r="DV1075" s="11">
        <v>8.4300003051757813</v>
      </c>
      <c r="DW1075" s="11">
        <v>3.190000057220459</v>
      </c>
      <c r="DX1075" s="11">
        <v>0</v>
      </c>
      <c r="DY1075" s="11">
        <v>32.419998168945313</v>
      </c>
      <c r="DZ1075" s="11">
        <v>4.4800000190734863</v>
      </c>
      <c r="EA1075" s="11">
        <v>27.5</v>
      </c>
      <c r="EB1075" s="11">
        <v>232.71000671386719</v>
      </c>
      <c r="EC1075" s="11">
        <v>4.6542000770568848</v>
      </c>
      <c r="ED1075" s="11">
        <v>228.05580139160156</v>
      </c>
      <c r="EE1075" s="11">
        <v>34.700000762939453</v>
      </c>
      <c r="EF1075" s="11">
        <v>0</v>
      </c>
      <c r="EG1075" s="11">
        <v>10.539999961853027</v>
      </c>
      <c r="EH1075" s="11">
        <v>5.9600000381469727</v>
      </c>
      <c r="EI1075" s="11">
        <v>1.8799999952316284</v>
      </c>
      <c r="EJ1075" s="11">
        <v>21.959999084472656</v>
      </c>
      <c r="EK1075" s="11">
        <v>68.699996948242188</v>
      </c>
      <c r="EL1075" s="11">
        <v>2.5799999237060547</v>
      </c>
      <c r="EM1075" s="11">
        <v>36.380001068115234</v>
      </c>
      <c r="EN1075" s="11">
        <v>58.610000610351563</v>
      </c>
      <c r="EO1075" s="11">
        <v>107.44999694824219</v>
      </c>
      <c r="EP1075" s="11">
        <v>0</v>
      </c>
      <c r="EQ1075" s="11">
        <v>0</v>
      </c>
      <c r="ER1075" s="11">
        <v>13.670000076293945</v>
      </c>
      <c r="ES1075" s="11">
        <v>1.6599999666213989</v>
      </c>
      <c r="ET1075" s="11">
        <v>29.420000076293945</v>
      </c>
      <c r="EU1075" s="38">
        <v>10.619999885559082</v>
      </c>
      <c r="EV1075" s="11">
        <v>10.619999885559082</v>
      </c>
      <c r="EW1075" s="11">
        <v>0</v>
      </c>
      <c r="EX1075" s="11">
        <v>67.180000305175781</v>
      </c>
      <c r="EY1075" s="11">
        <v>25.340000152587891</v>
      </c>
      <c r="EZ1075" s="11">
        <v>1.5800000429153442</v>
      </c>
      <c r="FA1075" s="11">
        <v>50.650001525878906</v>
      </c>
      <c r="FB1075" s="11">
        <v>0.92000001668930054</v>
      </c>
      <c r="FC1075" s="11">
        <v>8.9700002670288086</v>
      </c>
      <c r="FD1075" s="11">
        <v>0.40000000596046448</v>
      </c>
      <c r="FE1075" s="11">
        <v>86.150001525878906</v>
      </c>
      <c r="FF1075" s="11">
        <v>0.93999999761581421</v>
      </c>
      <c r="FG1075" s="11">
        <v>1.0199999809265137</v>
      </c>
      <c r="FH1075" s="11">
        <v>1.7699999809265137</v>
      </c>
      <c r="FI1075" s="11">
        <v>5.5900001525878906</v>
      </c>
      <c r="FJ1075" s="11">
        <v>94.650001525878906</v>
      </c>
      <c r="FK1075" s="11">
        <v>1.2999999523162842</v>
      </c>
      <c r="FL1075" s="11">
        <v>1.8200000524520874</v>
      </c>
      <c r="FM1075" s="11">
        <v>57.959999084472656</v>
      </c>
      <c r="FN1075" s="11">
        <v>7.4499998092651367</v>
      </c>
      <c r="FO1075" s="11">
        <v>1.5</v>
      </c>
      <c r="FP1075" s="11">
        <v>0.31999999284744263</v>
      </c>
      <c r="FQ1075" s="11">
        <v>6.6599998474121094</v>
      </c>
      <c r="FR1075" s="11">
        <v>4.059999942779541</v>
      </c>
      <c r="FS1075" s="11">
        <v>30.649999618530273</v>
      </c>
      <c r="FT1075" s="11">
        <v>0</v>
      </c>
      <c r="FU1075" s="11">
        <v>7.8400001525878906</v>
      </c>
      <c r="FV1075" s="11">
        <v>2.8499999046325684</v>
      </c>
      <c r="FW1075" s="11">
        <v>4.9099998474121094</v>
      </c>
      <c r="FX1075" s="11">
        <v>35.909999847412109</v>
      </c>
      <c r="FY1075" s="11">
        <v>8.6999998092651367</v>
      </c>
      <c r="FZ1075" s="11">
        <v>19.270000457763672</v>
      </c>
      <c r="GA1075" s="11">
        <v>12.060000419616699</v>
      </c>
      <c r="GB1075" s="11">
        <v>7.070000171661377</v>
      </c>
      <c r="GC1075" s="11">
        <v>1.2300000190734863</v>
      </c>
      <c r="GD1075" s="11">
        <v>3.3417646884918213</v>
      </c>
      <c r="GE1075" s="11">
        <v>14.819999694824219</v>
      </c>
      <c r="GF1075" s="11">
        <v>12.189999580383301</v>
      </c>
      <c r="GG1075" s="38">
        <v>12.189999580383301</v>
      </c>
      <c r="GH1075" s="11">
        <v>6.7699999809265137</v>
      </c>
      <c r="GI1075" s="38">
        <v>0.46000000834465027</v>
      </c>
      <c r="GJ1075" s="11">
        <v>0.46000000834465027</v>
      </c>
      <c r="GK1075" s="38">
        <v>3.7300000190734863</v>
      </c>
      <c r="GL1075" s="11">
        <v>3.7300000190734863</v>
      </c>
      <c r="GM1075" s="11">
        <v>0</v>
      </c>
      <c r="GN1075" s="11">
        <v>23.770000457763672</v>
      </c>
      <c r="GO1075" s="11">
        <v>14.930000305175781</v>
      </c>
      <c r="GP1075" s="11">
        <v>35.220001220703125</v>
      </c>
      <c r="GQ1075" s="11">
        <v>725.3800048828125</v>
      </c>
      <c r="GR1075" s="11">
        <v>3.4600000381469727</v>
      </c>
      <c r="GS1075" s="11">
        <v>2.0099999904632568</v>
      </c>
      <c r="GT1075" s="11">
        <v>0.28999999165534973</v>
      </c>
      <c r="GU1075" s="11">
        <v>2.3299999237060547</v>
      </c>
      <c r="GV1075" s="11">
        <v>8.0699996948242188</v>
      </c>
      <c r="GW1075" s="11">
        <v>0.28999999165534973</v>
      </c>
      <c r="GX1075" s="11">
        <v>26.270000457763672</v>
      </c>
      <c r="GY1075" s="11">
        <v>43.799999237060547</v>
      </c>
      <c r="GZ1075" s="11">
        <v>0.31999999284744263</v>
      </c>
      <c r="HA1075" s="11">
        <v>1.1599999666213989</v>
      </c>
      <c r="HB1075" s="11">
        <v>7.4000000953674316</v>
      </c>
      <c r="HC1075" s="11">
        <v>9.9200000762939453</v>
      </c>
      <c r="HD1075" s="11">
        <v>14</v>
      </c>
      <c r="HE1075" s="11">
        <v>22.610000610351563</v>
      </c>
      <c r="HF1075" s="11">
        <v>3.2699999809265137</v>
      </c>
      <c r="HG1075" s="11">
        <v>0.73000001907348633</v>
      </c>
      <c r="HH1075" s="11">
        <v>33.990001678466797</v>
      </c>
      <c r="HI1075" s="11">
        <v>1.0199999809265137</v>
      </c>
      <c r="HJ1075" s="11">
        <v>46.470001220703125</v>
      </c>
      <c r="HK1075" s="11">
        <v>215.58999633789063</v>
      </c>
      <c r="HL1075" s="11">
        <v>3.809999942779541</v>
      </c>
      <c r="HM1075" s="11">
        <v>0.52999997138977051</v>
      </c>
      <c r="HN1075" s="11">
        <v>0</v>
      </c>
      <c r="HO1075" s="11">
        <v>9.6700000762939453</v>
      </c>
      <c r="HP1075" s="11">
        <v>26.620000839233398</v>
      </c>
      <c r="HQ1075" s="11">
        <v>9.6499996185302734</v>
      </c>
      <c r="HR1075" s="11">
        <v>20.610000610351563</v>
      </c>
      <c r="HS1075" s="11">
        <v>13.420000076293945</v>
      </c>
      <c r="HT1075" s="11">
        <v>15.109999656677246</v>
      </c>
      <c r="HU1075" s="11">
        <v>62.959999084472656</v>
      </c>
      <c r="HV1075" s="11">
        <v>2.7100000381469727</v>
      </c>
    </row>
    <row r="1076" spans="1:230" x14ac:dyDescent="0.3">
      <c r="A1076" s="8">
        <v>40329</v>
      </c>
      <c r="B1076" s="11">
        <v>341.18792724609375</v>
      </c>
      <c r="C1076" s="11">
        <v>1140.583251953125</v>
      </c>
      <c r="D1076" s="11">
        <v>344.69525146484375</v>
      </c>
      <c r="E1076" s="11">
        <v>9.9999997764825821E-3</v>
      </c>
      <c r="F1076" s="11">
        <v>1.2100000381469727</v>
      </c>
      <c r="G1076" s="11">
        <v>6.7899999618530273</v>
      </c>
      <c r="H1076" s="11">
        <v>61.939998626708984</v>
      </c>
      <c r="I1076" s="11">
        <v>1.7300000190734863</v>
      </c>
      <c r="J1076" s="11">
        <v>5.3000001907348633</v>
      </c>
      <c r="K1076" s="11">
        <v>1.2799999713897705</v>
      </c>
      <c r="L1076" s="11">
        <v>11.069999694824219</v>
      </c>
      <c r="M1076" s="11">
        <v>5.559999942779541</v>
      </c>
      <c r="N1076" s="11">
        <v>3.9999999105930328E-2</v>
      </c>
      <c r="O1076" s="11">
        <v>8.119999885559082</v>
      </c>
      <c r="P1076" s="11">
        <v>0.28999999165534973</v>
      </c>
      <c r="Q1076" s="11">
        <v>0</v>
      </c>
      <c r="R1076" s="11">
        <v>7.320000171661377</v>
      </c>
      <c r="S1076" s="11">
        <v>1.4700000286102295</v>
      </c>
      <c r="T1076" s="11">
        <v>22.799999237060547</v>
      </c>
      <c r="U1076" s="11">
        <v>18.469999313354492</v>
      </c>
      <c r="V1076" s="11">
        <v>1.1699999570846558</v>
      </c>
      <c r="W1076" s="11">
        <v>5.619999885559082</v>
      </c>
      <c r="X1076" s="11">
        <v>0</v>
      </c>
      <c r="Y1076" s="11">
        <v>31.930000305175781</v>
      </c>
      <c r="Z1076" s="11">
        <v>34.009998321533203</v>
      </c>
      <c r="AA1076" s="11">
        <v>13.310000419616699</v>
      </c>
      <c r="AB1076" s="11">
        <v>17.879999160766602</v>
      </c>
      <c r="AC1076" s="11">
        <v>9.9999997764825821E-3</v>
      </c>
      <c r="AD1076" s="11">
        <v>6.25</v>
      </c>
      <c r="AE1076" s="11">
        <v>0</v>
      </c>
      <c r="AF1076" s="11">
        <v>3.9999999105930328E-2</v>
      </c>
      <c r="AG1076" s="11">
        <v>5.3899998664855957</v>
      </c>
      <c r="AH1076" s="11">
        <v>3.1400001049041748</v>
      </c>
      <c r="AI1076" s="11">
        <v>21.239999771118164</v>
      </c>
      <c r="AJ1076" s="11">
        <v>0.2199999988079071</v>
      </c>
      <c r="AK1076" s="11">
        <v>0.34999999403953552</v>
      </c>
      <c r="AL1076" s="11">
        <v>0</v>
      </c>
      <c r="AM1076" s="11">
        <v>6.2899999618530273</v>
      </c>
      <c r="AN1076" s="11">
        <v>24.459999084472656</v>
      </c>
      <c r="AO1076" s="11">
        <v>0.86000001430511475</v>
      </c>
      <c r="AP1076" s="11">
        <v>1.8500000238418579</v>
      </c>
      <c r="AQ1076" s="11">
        <v>0.40000000596046448</v>
      </c>
      <c r="AR1076" s="11">
        <v>2.4700000286102295</v>
      </c>
      <c r="AS1076" s="11">
        <v>11.260000228881836</v>
      </c>
      <c r="AT1076" s="38">
        <v>11.260000228881836</v>
      </c>
      <c r="AU1076" s="11">
        <v>0.95999997854232788</v>
      </c>
      <c r="AV1076" s="11">
        <v>13.609999656677246</v>
      </c>
      <c r="AW1076" s="11">
        <v>0.31999999284744263</v>
      </c>
      <c r="AX1076" s="11">
        <v>29.030000686645508</v>
      </c>
      <c r="AY1076" s="11">
        <v>48.990001678466797</v>
      </c>
      <c r="AZ1076" s="11">
        <v>0</v>
      </c>
      <c r="BA1076" s="11">
        <v>32.599998474121094</v>
      </c>
      <c r="BB1076" s="11">
        <v>0.4699999988079071</v>
      </c>
      <c r="BC1076" s="11">
        <v>5.4099998474121094</v>
      </c>
      <c r="BD1076" s="11">
        <v>0.33000001311302185</v>
      </c>
      <c r="BE1076" s="11">
        <v>9.6499996185302734</v>
      </c>
      <c r="BF1076" s="11">
        <v>0.2199999988079071</v>
      </c>
      <c r="BG1076" s="11">
        <v>0.97000002861022949</v>
      </c>
      <c r="BH1076" s="11">
        <v>0.50999999046325684</v>
      </c>
      <c r="BI1076" s="11">
        <v>3.1099998950958252</v>
      </c>
      <c r="BJ1076" s="11">
        <v>2.5299999713897705</v>
      </c>
      <c r="BK1076" s="11">
        <v>2.8900001049041748</v>
      </c>
      <c r="BL1076" s="11">
        <v>4.1599998474121094</v>
      </c>
      <c r="BM1076" s="11">
        <v>52.270000457763672</v>
      </c>
      <c r="BN1076" s="11">
        <v>0.15000000596046448</v>
      </c>
      <c r="BO1076" s="11">
        <v>29.340000152587891</v>
      </c>
      <c r="BP1076" s="11">
        <v>10.060000419616699</v>
      </c>
      <c r="BQ1076" s="11">
        <v>108.91999816894531</v>
      </c>
      <c r="BR1076" s="11">
        <v>2.8199999332427979</v>
      </c>
      <c r="BS1076" s="11">
        <v>2.3900001049041748</v>
      </c>
      <c r="BT1076" s="11">
        <v>9.4300003051757813</v>
      </c>
      <c r="BU1076" s="11">
        <v>41.869998931884766</v>
      </c>
      <c r="BV1076" s="11">
        <v>0</v>
      </c>
      <c r="BW1076" s="11">
        <v>2.5099999904632568</v>
      </c>
      <c r="BX1076" s="11">
        <v>4.7100000381469727</v>
      </c>
      <c r="BY1076" s="11">
        <v>0</v>
      </c>
      <c r="BZ1076" s="11">
        <v>19.629999160766602</v>
      </c>
      <c r="CA1076" s="11">
        <v>3.8499999046325684</v>
      </c>
      <c r="CB1076" s="11">
        <v>30.059999465942383</v>
      </c>
      <c r="CC1076" s="11">
        <v>3.7799999713897705</v>
      </c>
      <c r="CD1076" s="11">
        <v>0.51999998092651367</v>
      </c>
      <c r="CE1076" s="11">
        <v>0</v>
      </c>
      <c r="CF1076" s="11">
        <v>16.299999237060547</v>
      </c>
      <c r="CG1076" s="11">
        <v>7.9999998211860657E-2</v>
      </c>
      <c r="CH1076" s="11">
        <v>11.550000190734863</v>
      </c>
      <c r="CI1076" s="11">
        <v>47.490001678466797</v>
      </c>
      <c r="CJ1076" s="11">
        <v>3.630000114440918</v>
      </c>
      <c r="CK1076" s="11">
        <v>1.8747425079345703</v>
      </c>
      <c r="CL1076" s="11">
        <v>154.19000244140625</v>
      </c>
      <c r="CM1076" s="11">
        <v>14.210000038146973</v>
      </c>
      <c r="CN1076" s="11">
        <v>6.0806722640991211</v>
      </c>
      <c r="CO1076" s="11">
        <v>7.9999998211860657E-2</v>
      </c>
      <c r="CP1076" s="11">
        <v>0</v>
      </c>
      <c r="CQ1076" s="11">
        <v>22.760000228881836</v>
      </c>
      <c r="CR1076" s="11">
        <v>3.2100000381469727</v>
      </c>
      <c r="CS1076" s="11">
        <v>0</v>
      </c>
      <c r="CT1076" s="11">
        <v>17.909999847412109</v>
      </c>
      <c r="CU1076" s="11">
        <v>1.7699999809265137</v>
      </c>
      <c r="CV1076" s="11">
        <v>2.0799999237060547</v>
      </c>
      <c r="CW1076" s="11">
        <v>22.120000839233398</v>
      </c>
      <c r="CX1076" s="11">
        <v>1.7200000286102295</v>
      </c>
      <c r="CY1076" s="11">
        <v>1.8400000333786011</v>
      </c>
      <c r="CZ1076" s="11">
        <v>75.419998168945313</v>
      </c>
      <c r="DA1076" s="11">
        <v>1.4099999666213989</v>
      </c>
      <c r="DB1076" s="11">
        <v>6.2100000381469727</v>
      </c>
      <c r="DC1076" s="11">
        <v>9.9999997764825821E-3</v>
      </c>
      <c r="DD1076" s="11">
        <v>7.0000000298023224E-2</v>
      </c>
      <c r="DE1076" s="11">
        <v>4.4000000953674316</v>
      </c>
      <c r="DF1076" s="11">
        <v>26.819999694824219</v>
      </c>
      <c r="DG1076" s="11">
        <v>1.6299999952316284</v>
      </c>
      <c r="DH1076" s="11">
        <v>0</v>
      </c>
      <c r="DI1076" s="11">
        <v>218.22000122070313</v>
      </c>
      <c r="DJ1076" s="11">
        <v>150.69837951660156</v>
      </c>
      <c r="DK1076" s="11">
        <v>3.6594069004058838</v>
      </c>
      <c r="DL1076" s="11">
        <v>13.130000114440918</v>
      </c>
      <c r="DM1076" s="11">
        <v>1.8300000429153442</v>
      </c>
      <c r="DN1076" s="11">
        <v>10.640000343322754</v>
      </c>
      <c r="DO1076" s="11">
        <v>11.310000419616699</v>
      </c>
      <c r="DP1076" s="11">
        <v>140.6300048828125</v>
      </c>
      <c r="DQ1076" s="11">
        <v>24.530000686645508</v>
      </c>
      <c r="DR1076" s="11">
        <v>9.25</v>
      </c>
      <c r="DS1076" s="38">
        <v>9.25</v>
      </c>
      <c r="DT1076" s="11">
        <v>0.46000000834465027</v>
      </c>
      <c r="DU1076" s="38">
        <v>14.739999771118164</v>
      </c>
      <c r="DV1076" s="11">
        <v>14.739999771118164</v>
      </c>
      <c r="DW1076" s="11">
        <v>7.820000171661377</v>
      </c>
      <c r="DX1076" s="11">
        <v>0</v>
      </c>
      <c r="DY1076" s="11">
        <v>35.580001831054688</v>
      </c>
      <c r="DZ1076" s="11">
        <v>2.5999999046325684</v>
      </c>
      <c r="EA1076" s="11">
        <v>26.639999389648438</v>
      </c>
      <c r="EB1076" s="11">
        <v>396.8900146484375</v>
      </c>
      <c r="EC1076" s="11">
        <v>7.9377999305725098</v>
      </c>
      <c r="ED1076" s="11">
        <v>388.95220947265625</v>
      </c>
      <c r="EE1076" s="11">
        <v>26.110000610351563</v>
      </c>
      <c r="EF1076" s="11">
        <v>0</v>
      </c>
      <c r="EG1076" s="11">
        <v>9.6099996566772461</v>
      </c>
      <c r="EH1076" s="11">
        <v>3.2300000190734863</v>
      </c>
      <c r="EI1076" s="11">
        <v>0.64999997615814209</v>
      </c>
      <c r="EJ1076" s="11">
        <v>30.510000228881836</v>
      </c>
      <c r="EK1076" s="11">
        <v>76.120002746582031</v>
      </c>
      <c r="EL1076" s="11">
        <v>2.9500000476837158</v>
      </c>
      <c r="EM1076" s="11">
        <v>41.639999389648438</v>
      </c>
      <c r="EN1076" s="11">
        <v>69.620002746582031</v>
      </c>
      <c r="EO1076" s="11">
        <v>85.790000915527344</v>
      </c>
      <c r="EP1076" s="11">
        <v>0</v>
      </c>
      <c r="EQ1076" s="11">
        <v>0</v>
      </c>
      <c r="ER1076" s="11">
        <v>19.309999465942383</v>
      </c>
      <c r="ES1076" s="11">
        <v>2.8900001049041748</v>
      </c>
      <c r="ET1076" s="11">
        <v>51.25</v>
      </c>
      <c r="EU1076" s="38">
        <v>22.350000381469727</v>
      </c>
      <c r="EV1076" s="11">
        <v>22.350000381469727</v>
      </c>
      <c r="EW1076" s="11">
        <v>0</v>
      </c>
      <c r="EX1076" s="11">
        <v>99.360000610351563</v>
      </c>
      <c r="EY1076" s="11">
        <v>9.8599996566772461</v>
      </c>
      <c r="EZ1076" s="11">
        <v>2.1099998950958252</v>
      </c>
      <c r="FA1076" s="11">
        <v>40.419998168945313</v>
      </c>
      <c r="FB1076" s="11">
        <v>1.8899999856948853</v>
      </c>
      <c r="FC1076" s="11">
        <v>7.0300002098083496</v>
      </c>
      <c r="FD1076" s="11">
        <v>9.0000003576278687E-2</v>
      </c>
      <c r="FE1076" s="11">
        <v>89.330001831054688</v>
      </c>
      <c r="FF1076" s="11">
        <v>0.20999999344348907</v>
      </c>
      <c r="FG1076" s="11">
        <v>9.0000003576278687E-2</v>
      </c>
      <c r="FH1076" s="11">
        <v>0.68999999761581421</v>
      </c>
      <c r="FI1076" s="11">
        <v>12.329999923706055</v>
      </c>
      <c r="FJ1076" s="11">
        <v>112.73000335693359</v>
      </c>
      <c r="FK1076" s="11">
        <v>1.2400000095367432</v>
      </c>
      <c r="FL1076" s="11">
        <v>1.6499999761581421</v>
      </c>
      <c r="FM1076" s="11">
        <v>16.159999847412109</v>
      </c>
      <c r="FN1076" s="11">
        <v>3.5499999523162842</v>
      </c>
      <c r="FO1076" s="11">
        <v>3.5499999523162842</v>
      </c>
      <c r="FP1076" s="11">
        <v>7.0000000298023224E-2</v>
      </c>
      <c r="FQ1076" s="11">
        <v>5.1599998474121094</v>
      </c>
      <c r="FR1076" s="11">
        <v>9.9499998092651367</v>
      </c>
      <c r="FS1076" s="11">
        <v>23.309999465942383</v>
      </c>
      <c r="FT1076" s="11">
        <v>0</v>
      </c>
      <c r="FU1076" s="11">
        <v>18.5</v>
      </c>
      <c r="FV1076" s="11">
        <v>2.8199999332427979</v>
      </c>
      <c r="FW1076" s="11">
        <v>2.8900001049041748</v>
      </c>
      <c r="FX1076" s="11">
        <v>17.75</v>
      </c>
      <c r="FY1076" s="11">
        <v>8.9799995422363281</v>
      </c>
      <c r="FZ1076" s="11">
        <v>16.549999237060547</v>
      </c>
      <c r="GA1076" s="11">
        <v>24.540000915527344</v>
      </c>
      <c r="GB1076" s="11">
        <v>14.380000114440918</v>
      </c>
      <c r="GC1076" s="11">
        <v>0.72000002861022949</v>
      </c>
      <c r="GD1076" s="11">
        <v>1.384509801864624</v>
      </c>
      <c r="GE1076" s="11">
        <v>6.1399998664855957</v>
      </c>
      <c r="GF1076" s="11">
        <v>11.210000038146973</v>
      </c>
      <c r="GG1076" s="38">
        <v>11.210000038146973</v>
      </c>
      <c r="GH1076" s="11">
        <v>10.909999847412109</v>
      </c>
      <c r="GI1076" s="38">
        <v>0.37000000476837158</v>
      </c>
      <c r="GJ1076" s="11">
        <v>0.37000000476837158</v>
      </c>
      <c r="GK1076" s="38">
        <v>8.2200002670288086</v>
      </c>
      <c r="GL1076" s="11">
        <v>8.2200002670288086</v>
      </c>
      <c r="GM1076" s="11">
        <v>0</v>
      </c>
      <c r="GN1076" s="11">
        <v>19.559999465942383</v>
      </c>
      <c r="GO1076" s="11">
        <v>39.5</v>
      </c>
      <c r="GP1076" s="11">
        <v>20.129999160766602</v>
      </c>
      <c r="GQ1076" s="11">
        <v>584.02001953125</v>
      </c>
      <c r="GR1076" s="11">
        <v>8.2200002670288086</v>
      </c>
      <c r="GS1076" s="11">
        <v>9.0000003576278687E-2</v>
      </c>
      <c r="GT1076" s="11">
        <v>9.9999997764825821E-3</v>
      </c>
      <c r="GU1076" s="11">
        <v>3.2100000381469727</v>
      </c>
      <c r="GV1076" s="11">
        <v>16.430000305175781</v>
      </c>
      <c r="GW1076" s="11">
        <v>7.0000000298023224E-2</v>
      </c>
      <c r="GX1076" s="11">
        <v>28.629999160766602</v>
      </c>
      <c r="GY1076" s="11">
        <v>90.599998474121094</v>
      </c>
      <c r="GZ1076" s="11">
        <v>0.15000000596046448</v>
      </c>
      <c r="HA1076" s="11">
        <v>0</v>
      </c>
      <c r="HB1076" s="11">
        <v>11.420000076293945</v>
      </c>
      <c r="HC1076" s="11">
        <v>12.420000076293945</v>
      </c>
      <c r="HD1076" s="11">
        <v>24.860000610351563</v>
      </c>
      <c r="HE1076" s="11">
        <v>24.110000610351563</v>
      </c>
      <c r="HF1076" s="11">
        <v>3.130000114440918</v>
      </c>
      <c r="HG1076" s="11">
        <v>0.10000000149011612</v>
      </c>
      <c r="HH1076" s="11">
        <v>30.819999694824219</v>
      </c>
      <c r="HI1076" s="11">
        <v>1.440000057220459</v>
      </c>
      <c r="HJ1076" s="11">
        <v>29.600000381469727</v>
      </c>
      <c r="HK1076" s="11">
        <v>283.91000366210938</v>
      </c>
      <c r="HL1076" s="11">
        <v>1.4800000190734863</v>
      </c>
      <c r="HM1076" s="11">
        <v>0.20999999344348907</v>
      </c>
      <c r="HN1076" s="11">
        <v>0</v>
      </c>
      <c r="HO1076" s="11">
        <v>20</v>
      </c>
      <c r="HP1076" s="11">
        <v>41.319999694824219</v>
      </c>
      <c r="HQ1076" s="11">
        <v>9.5600004196166992</v>
      </c>
      <c r="HR1076" s="11">
        <v>20.420000076293945</v>
      </c>
      <c r="HS1076" s="11">
        <v>13.300000190734863</v>
      </c>
      <c r="HT1076" s="11">
        <v>5.9899997711181641</v>
      </c>
      <c r="HU1076" s="11">
        <v>35.619998931884766</v>
      </c>
      <c r="HV1076" s="11">
        <v>1.1599999666213989</v>
      </c>
    </row>
    <row r="1077" spans="1:230" x14ac:dyDescent="0.3">
      <c r="A1077" s="8">
        <v>40359</v>
      </c>
      <c r="B1077" s="11">
        <v>446.65878295898438</v>
      </c>
      <c r="C1077" s="11">
        <v>746.842041015625</v>
      </c>
      <c r="D1077" s="11">
        <v>454.62640380859375</v>
      </c>
      <c r="E1077" s="11">
        <v>0</v>
      </c>
      <c r="F1077" s="11">
        <v>0.85000002384185791</v>
      </c>
      <c r="G1077" s="11">
        <v>4.7699999809265137</v>
      </c>
      <c r="H1077" s="11">
        <v>62.909999847412109</v>
      </c>
      <c r="I1077" s="11">
        <v>3.5399999618530273</v>
      </c>
      <c r="J1077" s="11">
        <v>3.130000114440918</v>
      </c>
      <c r="K1077" s="11">
        <v>0.25</v>
      </c>
      <c r="L1077" s="11">
        <v>8.6400003433227539</v>
      </c>
      <c r="M1077" s="11">
        <v>1.9700000286102295</v>
      </c>
      <c r="N1077" s="11">
        <v>0</v>
      </c>
      <c r="O1077" s="11">
        <v>2.5399999618530273</v>
      </c>
      <c r="P1077" s="11">
        <v>0.33000001311302185</v>
      </c>
      <c r="Q1077" s="11">
        <v>0</v>
      </c>
      <c r="R1077" s="11">
        <v>3.5699999332427979</v>
      </c>
      <c r="S1077" s="11">
        <v>0</v>
      </c>
      <c r="T1077" s="11">
        <v>10.939999580383301</v>
      </c>
      <c r="U1077" s="11">
        <v>25.110000610351563</v>
      </c>
      <c r="V1077" s="11">
        <v>0.47999998927116394</v>
      </c>
      <c r="W1077" s="11">
        <v>2.0699999332427979</v>
      </c>
      <c r="X1077" s="11">
        <v>5.000000074505806E-2</v>
      </c>
      <c r="Y1077" s="11">
        <v>20.549999237060547</v>
      </c>
      <c r="Z1077" s="11">
        <v>36.799999237060547</v>
      </c>
      <c r="AA1077" s="11">
        <v>11.880000114440918</v>
      </c>
      <c r="AB1077" s="11">
        <v>23.899999618530273</v>
      </c>
      <c r="AC1077" s="11">
        <v>0</v>
      </c>
      <c r="AD1077" s="11">
        <v>1.2400000095367432</v>
      </c>
      <c r="AE1077" s="11">
        <v>0</v>
      </c>
      <c r="AF1077" s="11">
        <v>0</v>
      </c>
      <c r="AG1077" s="11">
        <v>16.120000839233398</v>
      </c>
      <c r="AH1077" s="11">
        <v>1.6599999666213989</v>
      </c>
      <c r="AI1077" s="11">
        <v>42.200000762939453</v>
      </c>
      <c r="AJ1077" s="11">
        <v>9.9999997764825821E-3</v>
      </c>
      <c r="AK1077" s="11">
        <v>0.10000000149011612</v>
      </c>
      <c r="AL1077" s="11">
        <v>0</v>
      </c>
      <c r="AM1077" s="11">
        <v>3.5299999713897705</v>
      </c>
      <c r="AN1077" s="11">
        <v>17.850000381469727</v>
      </c>
      <c r="AO1077" s="11">
        <v>0</v>
      </c>
      <c r="AP1077" s="11">
        <v>0.68000000715255737</v>
      </c>
      <c r="AQ1077" s="11">
        <v>0.15000000596046448</v>
      </c>
      <c r="AR1077" s="11">
        <v>0.2199999988079071</v>
      </c>
      <c r="AS1077" s="11">
        <v>1.7300000190734863</v>
      </c>
      <c r="AT1077" s="38">
        <v>1.7300000190734863</v>
      </c>
      <c r="AU1077" s="11">
        <v>0.34999999403953552</v>
      </c>
      <c r="AV1077" s="11">
        <v>18.469999313354492</v>
      </c>
      <c r="AW1077" s="11">
        <v>9.0000003576278687E-2</v>
      </c>
      <c r="AX1077" s="11">
        <v>18.639999389648438</v>
      </c>
      <c r="AY1077" s="11">
        <v>35.950000762939453</v>
      </c>
      <c r="AZ1077" s="11">
        <v>0</v>
      </c>
      <c r="BA1077" s="11">
        <v>16.270000457763672</v>
      </c>
      <c r="BB1077" s="11">
        <v>0.43999999761581421</v>
      </c>
      <c r="BC1077" s="11">
        <v>1.3799999952316284</v>
      </c>
      <c r="BD1077" s="11">
        <v>9.0000003576278687E-2</v>
      </c>
      <c r="BE1077" s="11">
        <v>11.369999885559082</v>
      </c>
      <c r="BF1077" s="11">
        <v>9.9999997764825821E-3</v>
      </c>
      <c r="BG1077" s="11">
        <v>0.27000001072883606</v>
      </c>
      <c r="BH1077" s="11">
        <v>0.15000000596046448</v>
      </c>
      <c r="BI1077" s="11">
        <v>0.25</v>
      </c>
      <c r="BJ1077" s="11">
        <v>1.1499999761581421</v>
      </c>
      <c r="BK1077" s="11">
        <v>1.309999942779541</v>
      </c>
      <c r="BL1077" s="11">
        <v>0.98000001907348633</v>
      </c>
      <c r="BM1077" s="11">
        <v>62.810001373291016</v>
      </c>
      <c r="BN1077" s="11">
        <v>2.9999999329447746E-2</v>
      </c>
      <c r="BO1077" s="11">
        <v>14.609999656677246</v>
      </c>
      <c r="BP1077" s="11">
        <v>2.2899999618530273</v>
      </c>
      <c r="BQ1077" s="11">
        <v>69.720001220703125</v>
      </c>
      <c r="BR1077" s="11">
        <v>0.4699999988079071</v>
      </c>
      <c r="BS1077" s="11">
        <v>6.5199999809265137</v>
      </c>
      <c r="BT1077" s="11">
        <v>3.7999999523162842</v>
      </c>
      <c r="BU1077" s="11">
        <v>49.810001373291016</v>
      </c>
      <c r="BV1077" s="11">
        <v>0</v>
      </c>
      <c r="BW1077" s="11">
        <v>0.97000002861022949</v>
      </c>
      <c r="BX1077" s="11">
        <v>1.2999999523162842</v>
      </c>
      <c r="BY1077" s="11">
        <v>0</v>
      </c>
      <c r="BZ1077" s="11">
        <v>42.869998931884766</v>
      </c>
      <c r="CA1077" s="11">
        <v>1.0499999523162842</v>
      </c>
      <c r="CB1077" s="11">
        <v>33.020000457763672</v>
      </c>
      <c r="CC1077" s="11">
        <v>5.1399998664855957</v>
      </c>
      <c r="CD1077" s="11">
        <v>0.14000000059604645</v>
      </c>
      <c r="CE1077" s="11">
        <v>0</v>
      </c>
      <c r="CF1077" s="11">
        <v>12.140000343322754</v>
      </c>
      <c r="CG1077" s="11">
        <v>0</v>
      </c>
      <c r="CH1077" s="11">
        <v>10.189999580383301</v>
      </c>
      <c r="CI1077" s="11">
        <v>75.839996337890625</v>
      </c>
      <c r="CJ1077" s="11">
        <v>0</v>
      </c>
      <c r="CK1077" s="11">
        <v>0.44167691469192505</v>
      </c>
      <c r="CL1077" s="11">
        <v>360.58999633789063</v>
      </c>
      <c r="CM1077" s="11">
        <v>22.850000381469727</v>
      </c>
      <c r="CN1077" s="11">
        <v>3.4078230857849121</v>
      </c>
      <c r="CO1077" s="11">
        <v>0</v>
      </c>
      <c r="CP1077" s="11">
        <v>0</v>
      </c>
      <c r="CQ1077" s="11">
        <v>31.610000610351563</v>
      </c>
      <c r="CR1077" s="11">
        <v>1.059999942779541</v>
      </c>
      <c r="CS1077" s="11">
        <v>0</v>
      </c>
      <c r="CT1077" s="11">
        <v>20.260000228881836</v>
      </c>
      <c r="CU1077" s="11">
        <v>0.54000002145767212</v>
      </c>
      <c r="CV1077" s="11">
        <v>0.62999999523162842</v>
      </c>
      <c r="CW1077" s="11">
        <v>18.200000762939453</v>
      </c>
      <c r="CX1077" s="11">
        <v>0</v>
      </c>
      <c r="CY1077" s="11">
        <v>1.5</v>
      </c>
      <c r="CZ1077" s="11">
        <v>126.19000244140625</v>
      </c>
      <c r="DA1077" s="11">
        <v>2.0999999046325684</v>
      </c>
      <c r="DB1077" s="11">
        <v>3.0799999237060547</v>
      </c>
      <c r="DC1077" s="11">
        <v>0</v>
      </c>
      <c r="DD1077" s="11">
        <v>0</v>
      </c>
      <c r="DE1077" s="11">
        <v>7.0300002098083496</v>
      </c>
      <c r="DF1077" s="11">
        <v>11.829999923706055</v>
      </c>
      <c r="DG1077" s="11">
        <v>6.2600002288818359</v>
      </c>
      <c r="DH1077" s="11">
        <v>0</v>
      </c>
      <c r="DI1077" s="11">
        <v>332.8900146484375</v>
      </c>
      <c r="DJ1077" s="11">
        <v>255.46879577636719</v>
      </c>
      <c r="DK1077" s="11">
        <v>1.6151503324508667</v>
      </c>
      <c r="DL1077" s="11">
        <v>13.279999732971191</v>
      </c>
      <c r="DM1077" s="11">
        <v>0.43000000715255737</v>
      </c>
      <c r="DN1077" s="11">
        <v>2.5099999904632568</v>
      </c>
      <c r="DO1077" s="11">
        <v>5.4600000381469727</v>
      </c>
      <c r="DP1077" s="11">
        <v>111.66000366210938</v>
      </c>
      <c r="DQ1077" s="11">
        <v>24.399999618530273</v>
      </c>
      <c r="DR1077" s="11">
        <v>5.0199999809265137</v>
      </c>
      <c r="DS1077" s="38">
        <v>5.0199999809265137</v>
      </c>
      <c r="DT1077" s="11">
        <v>0</v>
      </c>
      <c r="DU1077" s="38">
        <v>17.719999313354492</v>
      </c>
      <c r="DV1077" s="11">
        <v>17.719999313354492</v>
      </c>
      <c r="DW1077" s="11">
        <v>18.479999542236328</v>
      </c>
      <c r="DX1077" s="11">
        <v>0</v>
      </c>
      <c r="DY1077" s="11">
        <v>29.649999618530273</v>
      </c>
      <c r="DZ1077" s="11">
        <v>0.51999998092651367</v>
      </c>
      <c r="EA1077" s="11">
        <v>30.709999084472656</v>
      </c>
      <c r="EB1077" s="11">
        <v>693.72998046875</v>
      </c>
      <c r="EC1077" s="11">
        <v>13.874600410461426</v>
      </c>
      <c r="ED1077" s="11">
        <v>679.85540771484375</v>
      </c>
      <c r="EE1077" s="11">
        <v>20.379999160766602</v>
      </c>
      <c r="EF1077" s="11">
        <v>0</v>
      </c>
      <c r="EG1077" s="11">
        <v>11.770000457763672</v>
      </c>
      <c r="EH1077" s="11">
        <v>0.2800000011920929</v>
      </c>
      <c r="EI1077" s="11">
        <v>0.17000000178813934</v>
      </c>
      <c r="EJ1077" s="11">
        <v>30.989999771118164</v>
      </c>
      <c r="EK1077" s="11">
        <v>47.970001220703125</v>
      </c>
      <c r="EL1077" s="11">
        <v>2.7400000095367432</v>
      </c>
      <c r="EM1077" s="11">
        <v>38.709999084472656</v>
      </c>
      <c r="EN1077" s="11">
        <v>64.089996337890625</v>
      </c>
      <c r="EO1077" s="11">
        <v>74.980003356933594</v>
      </c>
      <c r="EP1077" s="11">
        <v>0</v>
      </c>
      <c r="EQ1077" s="11">
        <v>0</v>
      </c>
      <c r="ER1077" s="11">
        <v>31.920000076293945</v>
      </c>
      <c r="ES1077" s="11">
        <v>2.2100000381469727</v>
      </c>
      <c r="ET1077" s="11">
        <v>39.189998626708984</v>
      </c>
      <c r="EU1077" s="38">
        <v>23.340000152587891</v>
      </c>
      <c r="EV1077" s="11">
        <v>23.340000152587891</v>
      </c>
      <c r="EW1077" s="11">
        <v>0</v>
      </c>
      <c r="EX1077" s="11">
        <v>125.66999816894531</v>
      </c>
      <c r="EY1077" s="11">
        <v>3.7100000381469727</v>
      </c>
      <c r="EZ1077" s="11">
        <v>0.67000001668930054</v>
      </c>
      <c r="FA1077" s="11">
        <v>20.139999389648438</v>
      </c>
      <c r="FB1077" s="11">
        <v>1.5399999618530273</v>
      </c>
      <c r="FC1077" s="11">
        <v>3.6800000667572021</v>
      </c>
      <c r="FD1077" s="11">
        <v>0</v>
      </c>
      <c r="FE1077" s="11">
        <v>76.650001525878906</v>
      </c>
      <c r="FF1077" s="11">
        <v>9.9999997764825821E-3</v>
      </c>
      <c r="FG1077" s="11">
        <v>9.9999997764825821E-3</v>
      </c>
      <c r="FH1077" s="11">
        <v>0.25999999046325684</v>
      </c>
      <c r="FI1077" s="11">
        <v>26.770000457763672</v>
      </c>
      <c r="FJ1077" s="11">
        <v>86.470001220703125</v>
      </c>
      <c r="FK1077" s="11">
        <v>0.76999998092651367</v>
      </c>
      <c r="FL1077" s="11">
        <v>0.50999999046325684</v>
      </c>
      <c r="FM1077" s="11">
        <v>7.7199997901916504</v>
      </c>
      <c r="FN1077" s="11">
        <v>1.1599999666213989</v>
      </c>
      <c r="FO1077" s="11">
        <v>7.2699999809265137</v>
      </c>
      <c r="FP1077" s="11">
        <v>0</v>
      </c>
      <c r="FQ1077" s="11">
        <v>2.6500000953674316</v>
      </c>
      <c r="FR1077" s="11">
        <v>23.520000457763672</v>
      </c>
      <c r="FS1077" s="11">
        <v>12.390000343322754</v>
      </c>
      <c r="FT1077" s="11">
        <v>0</v>
      </c>
      <c r="FU1077" s="11">
        <v>34.909999847412109</v>
      </c>
      <c r="FV1077" s="11">
        <v>2.2599999904632568</v>
      </c>
      <c r="FW1077" s="11">
        <v>1.309999942779541</v>
      </c>
      <c r="FX1077" s="11">
        <v>11.390000343322754</v>
      </c>
      <c r="FY1077" s="11">
        <v>7.75</v>
      </c>
      <c r="FZ1077" s="11">
        <v>10.010000228881836</v>
      </c>
      <c r="GA1077" s="11">
        <v>34</v>
      </c>
      <c r="GB1077" s="11">
        <v>19.920000076293945</v>
      </c>
      <c r="GC1077" s="11">
        <v>0.33000001311302185</v>
      </c>
      <c r="GD1077" s="11">
        <v>1.102647066116333</v>
      </c>
      <c r="GE1077" s="11">
        <v>4.8899998664855957</v>
      </c>
      <c r="GF1077" s="11">
        <v>4.6500000953674316</v>
      </c>
      <c r="GG1077" s="38">
        <v>4.6500000953674316</v>
      </c>
      <c r="GH1077" s="11">
        <v>8.130000114440918</v>
      </c>
      <c r="GI1077" s="38">
        <v>1.4199999570846558</v>
      </c>
      <c r="GJ1077" s="11">
        <v>1.4199999570846558</v>
      </c>
      <c r="GK1077" s="38">
        <v>17.850000381469727</v>
      </c>
      <c r="GL1077" s="11">
        <v>17.850000381469727</v>
      </c>
      <c r="GM1077" s="11">
        <v>0</v>
      </c>
      <c r="GN1077" s="11">
        <v>13.470000267028809</v>
      </c>
      <c r="GO1077" s="11">
        <v>55.009998321533203</v>
      </c>
      <c r="GP1077" s="11">
        <v>11.630000114440918</v>
      </c>
      <c r="GQ1077" s="11">
        <v>469.91000366210938</v>
      </c>
      <c r="GR1077" s="11">
        <v>14.810000419616699</v>
      </c>
      <c r="GS1077" s="11">
        <v>2.9999999329447746E-2</v>
      </c>
      <c r="GT1077" s="11">
        <v>0</v>
      </c>
      <c r="GU1077" s="11">
        <v>1.7799999713897705</v>
      </c>
      <c r="GV1077" s="11">
        <v>22.760000228881836</v>
      </c>
      <c r="GW1077" s="11">
        <v>0</v>
      </c>
      <c r="GX1077" s="11">
        <v>20</v>
      </c>
      <c r="GY1077" s="11">
        <v>132.05000305175781</v>
      </c>
      <c r="GZ1077" s="11">
        <v>1.9999999552965164E-2</v>
      </c>
      <c r="HA1077" s="11">
        <v>0.15000000596046448</v>
      </c>
      <c r="HB1077" s="11">
        <v>0</v>
      </c>
      <c r="HC1077" s="11">
        <v>4.3000001907348633</v>
      </c>
      <c r="HD1077" s="11">
        <v>34.650001525878906</v>
      </c>
      <c r="HE1077" s="11">
        <v>26.270000457763672</v>
      </c>
      <c r="HF1077" s="11">
        <v>1.9299999475479126</v>
      </c>
      <c r="HG1077" s="11">
        <v>3.9999999105930328E-2</v>
      </c>
      <c r="HH1077" s="11">
        <v>0</v>
      </c>
      <c r="HI1077" s="11">
        <v>2.3900001049041748</v>
      </c>
      <c r="HJ1077" s="11">
        <v>17.149999618530273</v>
      </c>
      <c r="HK1077" s="11">
        <v>387.52999877929688</v>
      </c>
      <c r="HL1077" s="11">
        <v>0.56000000238418579</v>
      </c>
      <c r="HM1077" s="11">
        <v>5.9999998658895493E-2</v>
      </c>
      <c r="HN1077" s="11">
        <v>0</v>
      </c>
      <c r="HO1077" s="11">
        <v>29.149999618530273</v>
      </c>
      <c r="HP1077" s="11">
        <v>49.130001068115234</v>
      </c>
      <c r="HQ1077" s="11">
        <v>7.6599998474121094</v>
      </c>
      <c r="HR1077" s="11">
        <v>16.360000610351563</v>
      </c>
      <c r="HS1077" s="11">
        <v>10.649999618530273</v>
      </c>
      <c r="HT1077" s="11">
        <v>1.5199999809265137</v>
      </c>
      <c r="HU1077" s="11">
        <v>19.979999542236328</v>
      </c>
      <c r="HV1077" s="11">
        <v>0.43000000715255737</v>
      </c>
    </row>
    <row r="1078" spans="1:230" x14ac:dyDescent="0.3">
      <c r="A1078" s="8">
        <v>40390</v>
      </c>
      <c r="B1078" s="11">
        <v>178.36067199707031</v>
      </c>
      <c r="C1078" s="11">
        <v>495.9796142578125</v>
      </c>
      <c r="D1078" s="11">
        <v>176.76039123535156</v>
      </c>
      <c r="E1078" s="11">
        <v>0</v>
      </c>
      <c r="F1078" s="11">
        <v>5.9999998658895493E-2</v>
      </c>
      <c r="G1078" s="11">
        <v>0.34999999403953552</v>
      </c>
      <c r="H1078" s="11">
        <v>36.700000762939453</v>
      </c>
      <c r="I1078" s="11">
        <v>1.1100000143051147</v>
      </c>
      <c r="J1078" s="11">
        <v>0.47999998927116394</v>
      </c>
      <c r="K1078" s="11">
        <v>0.18999999761581421</v>
      </c>
      <c r="L1078" s="11">
        <v>3.7000000476837158</v>
      </c>
      <c r="M1078" s="11">
        <v>0.81999999284744263</v>
      </c>
      <c r="N1078" s="11">
        <v>0</v>
      </c>
      <c r="O1078" s="11">
        <v>1.6599999666213989</v>
      </c>
      <c r="P1078" s="11">
        <v>0.20999999344348907</v>
      </c>
      <c r="Q1078" s="11">
        <v>0</v>
      </c>
      <c r="R1078" s="11">
        <v>1.0299999713897705</v>
      </c>
      <c r="S1078" s="11">
        <v>2.4500000476837158</v>
      </c>
      <c r="T1078" s="11">
        <v>1.0299999713897705</v>
      </c>
      <c r="U1078" s="11">
        <v>2.5399999618530273</v>
      </c>
      <c r="V1078" s="11">
        <v>0.20000000298023224</v>
      </c>
      <c r="W1078" s="11">
        <v>2.6099998950958252</v>
      </c>
      <c r="X1078" s="11">
        <v>0</v>
      </c>
      <c r="Y1078" s="11">
        <v>8.0699996948242188</v>
      </c>
      <c r="Z1078" s="11">
        <v>23.409999847412109</v>
      </c>
      <c r="AA1078" s="11">
        <v>4.4499998092651367</v>
      </c>
      <c r="AB1078" s="11">
        <v>5.119999885559082</v>
      </c>
      <c r="AC1078" s="11">
        <v>0</v>
      </c>
      <c r="AD1078" s="11">
        <v>0.93000000715255737</v>
      </c>
      <c r="AE1078" s="11">
        <v>0</v>
      </c>
      <c r="AF1078" s="11">
        <v>0</v>
      </c>
      <c r="AG1078" s="11">
        <v>3.8199999332427979</v>
      </c>
      <c r="AH1078" s="11">
        <v>0.86000001430511475</v>
      </c>
      <c r="AI1078" s="11">
        <v>14.789999961853027</v>
      </c>
      <c r="AJ1078" s="11">
        <v>0</v>
      </c>
      <c r="AK1078" s="11">
        <v>0</v>
      </c>
      <c r="AL1078" s="11">
        <v>0</v>
      </c>
      <c r="AM1078" s="11">
        <v>0.93000000715255737</v>
      </c>
      <c r="AN1078" s="11">
        <v>7.9899997711181641</v>
      </c>
      <c r="AO1078" s="11">
        <v>0</v>
      </c>
      <c r="AP1078" s="11">
        <v>0.86000001430511475</v>
      </c>
      <c r="AQ1078" s="11">
        <v>7.0000000298023224E-2</v>
      </c>
      <c r="AR1078" s="11">
        <v>0.15999999642372131</v>
      </c>
      <c r="AS1078" s="11">
        <v>0.55000001192092896</v>
      </c>
      <c r="AT1078" s="38">
        <v>0.55000001192092896</v>
      </c>
      <c r="AU1078" s="11">
        <v>0.43999999761581421</v>
      </c>
      <c r="AV1078" s="11">
        <v>1.2799999713897705</v>
      </c>
      <c r="AW1078" s="11">
        <v>0</v>
      </c>
      <c r="AX1078" s="11">
        <v>3.1400001049041748</v>
      </c>
      <c r="AY1078" s="11">
        <v>5.059999942779541</v>
      </c>
      <c r="AZ1078" s="11">
        <v>0</v>
      </c>
      <c r="BA1078" s="11">
        <v>4.5500001907348633</v>
      </c>
      <c r="BB1078" s="11">
        <v>7.0000000298023224E-2</v>
      </c>
      <c r="BC1078" s="11">
        <v>5.9999998658895493E-2</v>
      </c>
      <c r="BD1078" s="11">
        <v>0</v>
      </c>
      <c r="BE1078" s="11">
        <v>0.67000001668930054</v>
      </c>
      <c r="BF1078" s="11">
        <v>0</v>
      </c>
      <c r="BG1078" s="11">
        <v>0</v>
      </c>
      <c r="BH1078" s="11">
        <v>0</v>
      </c>
      <c r="BI1078" s="11">
        <v>9.9999997764825821E-3</v>
      </c>
      <c r="BJ1078" s="11">
        <v>0.63999998569488525</v>
      </c>
      <c r="BK1078" s="11">
        <v>0.73000001907348633</v>
      </c>
      <c r="BL1078" s="11">
        <v>0.25999999046325684</v>
      </c>
      <c r="BM1078" s="11">
        <v>10.199999809265137</v>
      </c>
      <c r="BN1078" s="11">
        <v>0</v>
      </c>
      <c r="BO1078" s="11">
        <v>8.2299995422363281</v>
      </c>
      <c r="BP1078" s="11">
        <v>0.31999999284744263</v>
      </c>
      <c r="BQ1078" s="11">
        <v>12.220000267028809</v>
      </c>
      <c r="BR1078" s="11">
        <v>0.30000001192092896</v>
      </c>
      <c r="BS1078" s="11">
        <v>1.7799999713897705</v>
      </c>
      <c r="BT1078" s="11">
        <v>0.85000002384185791</v>
      </c>
      <c r="BU1078" s="11">
        <v>10.039999961853027</v>
      </c>
      <c r="BV1078" s="11">
        <v>2.9800000190734863</v>
      </c>
      <c r="BW1078" s="11">
        <v>0.40999999642372131</v>
      </c>
      <c r="BX1078" s="11">
        <v>0</v>
      </c>
      <c r="BY1078" s="11">
        <v>0</v>
      </c>
      <c r="BZ1078" s="11">
        <v>6.070000171661377</v>
      </c>
      <c r="CA1078" s="11">
        <v>0.10999999940395355</v>
      </c>
      <c r="CB1078" s="11">
        <v>5.0900001525878906</v>
      </c>
      <c r="CC1078" s="11">
        <v>0.51999998092651367</v>
      </c>
      <c r="CD1078" s="11">
        <v>0</v>
      </c>
      <c r="CE1078" s="11">
        <v>0</v>
      </c>
      <c r="CF1078" s="11">
        <v>1</v>
      </c>
      <c r="CG1078" s="11">
        <v>0</v>
      </c>
      <c r="CH1078" s="11">
        <v>1.8600000143051147</v>
      </c>
      <c r="CI1078" s="11">
        <v>10.439999580383301</v>
      </c>
      <c r="CJ1078" s="11">
        <v>0</v>
      </c>
      <c r="CK1078" s="11">
        <v>0.11824573576450348</v>
      </c>
      <c r="CL1078" s="11">
        <v>94.040000915527344</v>
      </c>
      <c r="CM1078" s="11">
        <v>3.5899999141693115</v>
      </c>
      <c r="CN1078" s="11">
        <v>1.1007376909255981</v>
      </c>
      <c r="CO1078" s="11">
        <v>0</v>
      </c>
      <c r="CP1078" s="11">
        <v>0</v>
      </c>
      <c r="CQ1078" s="11">
        <v>3.190000057220459</v>
      </c>
      <c r="CR1078" s="11">
        <v>0.15000000596046448</v>
      </c>
      <c r="CS1078" s="11">
        <v>0</v>
      </c>
      <c r="CT1078" s="11">
        <v>1.2200000286102295</v>
      </c>
      <c r="CU1078" s="11">
        <v>0.10999999940395355</v>
      </c>
      <c r="CV1078" s="11">
        <v>0.12999999523162842</v>
      </c>
      <c r="CW1078" s="11">
        <v>1.7200000286102295</v>
      </c>
      <c r="CX1078" s="11">
        <v>0</v>
      </c>
      <c r="CY1078" s="11">
        <v>0.10000000149011612</v>
      </c>
      <c r="CZ1078" s="11">
        <v>26.469999313354492</v>
      </c>
      <c r="DA1078" s="11">
        <v>0.23999999463558197</v>
      </c>
      <c r="DB1078" s="11">
        <v>0.18000000715255737</v>
      </c>
      <c r="DC1078" s="11">
        <v>0</v>
      </c>
      <c r="DD1078" s="11">
        <v>0</v>
      </c>
      <c r="DE1078" s="11">
        <v>1.7799999713897705</v>
      </c>
      <c r="DF1078" s="11">
        <v>3.5499999523162842</v>
      </c>
      <c r="DG1078" s="11">
        <v>0.56000000238418579</v>
      </c>
      <c r="DH1078" s="11">
        <v>0</v>
      </c>
      <c r="DI1078" s="11">
        <v>77.959999084472656</v>
      </c>
      <c r="DJ1078" s="11">
        <v>88.712173461914063</v>
      </c>
      <c r="DK1078" s="11">
        <v>0.37264758348464966</v>
      </c>
      <c r="DL1078" s="11">
        <v>2.1800000667572021</v>
      </c>
      <c r="DM1078" s="11">
        <v>0.43999999761581421</v>
      </c>
      <c r="DN1078" s="11">
        <v>2.5299999713897705</v>
      </c>
      <c r="DO1078" s="11">
        <v>1.5399999618530273</v>
      </c>
      <c r="DP1078" s="11">
        <v>22.120000839233398</v>
      </c>
      <c r="DQ1078" s="11">
        <v>5.1399998664855957</v>
      </c>
      <c r="DR1078" s="11">
        <v>1.6000000238418579</v>
      </c>
      <c r="DS1078" s="38">
        <v>1.6000000238418579</v>
      </c>
      <c r="DT1078" s="11">
        <v>0.76999998092651367</v>
      </c>
      <c r="DU1078" s="38">
        <v>2.880000114440918</v>
      </c>
      <c r="DV1078" s="11">
        <v>2.880000114440918</v>
      </c>
      <c r="DW1078" s="11">
        <v>7.2800002098083496</v>
      </c>
      <c r="DX1078" s="11">
        <v>0</v>
      </c>
      <c r="DY1078" s="11">
        <v>6.070000171661377</v>
      </c>
      <c r="DZ1078" s="11">
        <v>0.38999998569488525</v>
      </c>
      <c r="EA1078" s="11">
        <v>16.290000915527344</v>
      </c>
      <c r="EB1078" s="11">
        <v>250.58000183105469</v>
      </c>
      <c r="EC1078" s="11">
        <v>5.0116000175476074</v>
      </c>
      <c r="ED1078" s="11">
        <v>245.56840515136719</v>
      </c>
      <c r="EE1078" s="11">
        <v>8.7299995422363281</v>
      </c>
      <c r="EF1078" s="11">
        <v>0</v>
      </c>
      <c r="EG1078" s="11">
        <v>3.0499999523162842</v>
      </c>
      <c r="EH1078" s="11">
        <v>0</v>
      </c>
      <c r="EI1078" s="11">
        <v>3.9999999105930328E-2</v>
      </c>
      <c r="EJ1078" s="11">
        <v>18.079999923706055</v>
      </c>
      <c r="EK1078" s="11">
        <v>8.7399997711181641</v>
      </c>
      <c r="EL1078" s="11">
        <v>0.43999999761581421</v>
      </c>
      <c r="EM1078" s="11">
        <v>6.2800002098083496</v>
      </c>
      <c r="EN1078" s="11">
        <v>9.9700002670288086</v>
      </c>
      <c r="EO1078" s="11">
        <v>28.299999237060547</v>
      </c>
      <c r="EP1078" s="11">
        <v>0</v>
      </c>
      <c r="EQ1078" s="11">
        <v>0</v>
      </c>
      <c r="ER1078" s="11">
        <v>1.8600000143051147</v>
      </c>
      <c r="ES1078" s="11">
        <v>0.17000000178813934</v>
      </c>
      <c r="ET1078" s="11">
        <v>2.9600000381469727</v>
      </c>
      <c r="EU1078" s="38">
        <v>1.559999942779541</v>
      </c>
      <c r="EV1078" s="11">
        <v>1.559999942779541</v>
      </c>
      <c r="EW1078" s="11">
        <v>0</v>
      </c>
      <c r="EX1078" s="11">
        <v>27.450000762939453</v>
      </c>
      <c r="EY1078" s="11">
        <v>1.7400000095367432</v>
      </c>
      <c r="EZ1078" s="11">
        <v>5.9999998658895493E-2</v>
      </c>
      <c r="FA1078" s="11">
        <v>2.9600000381469727</v>
      </c>
      <c r="FB1078" s="11">
        <v>0.10999999940395355</v>
      </c>
      <c r="FC1078" s="11">
        <v>0.56000000238418579</v>
      </c>
      <c r="FD1078" s="11">
        <v>0</v>
      </c>
      <c r="FE1078" s="11">
        <v>58.080001831054688</v>
      </c>
      <c r="FF1078" s="11">
        <v>0</v>
      </c>
      <c r="FG1078" s="11">
        <v>0</v>
      </c>
      <c r="FH1078" s="11">
        <v>0.11999999731779099</v>
      </c>
      <c r="FI1078" s="11">
        <v>3.9100000858306885</v>
      </c>
      <c r="FJ1078" s="11">
        <v>10.289999961853027</v>
      </c>
      <c r="FK1078" s="11">
        <v>0.2800000011920929</v>
      </c>
      <c r="FL1078" s="11">
        <v>5.000000074505806E-2</v>
      </c>
      <c r="FM1078" s="11">
        <v>3.0299999713897705</v>
      </c>
      <c r="FN1078" s="11">
        <v>0.18999999761581421</v>
      </c>
      <c r="FO1078" s="11">
        <v>2.2699999809265137</v>
      </c>
      <c r="FP1078" s="11">
        <v>0</v>
      </c>
      <c r="FQ1078" s="11">
        <v>1.2300000190734863</v>
      </c>
      <c r="FR1078" s="11">
        <v>9.2700004577636719</v>
      </c>
      <c r="FS1078" s="11">
        <v>7.6999998092651367</v>
      </c>
      <c r="FT1078" s="11">
        <v>0</v>
      </c>
      <c r="FU1078" s="11">
        <v>7.7300000190734863</v>
      </c>
      <c r="FV1078" s="11">
        <v>0.74000000953674316</v>
      </c>
      <c r="FW1078" s="11">
        <v>0.73000001907348633</v>
      </c>
      <c r="FX1078" s="11">
        <v>3.440000057220459</v>
      </c>
      <c r="FY1078" s="11">
        <v>5.6700000762939453</v>
      </c>
      <c r="FZ1078" s="11">
        <v>2.559999942779541</v>
      </c>
      <c r="GA1078" s="11">
        <v>5.9499998092651367</v>
      </c>
      <c r="GB1078" s="11">
        <v>3.4900000095367432</v>
      </c>
      <c r="GC1078" s="11">
        <v>0.18000000715255737</v>
      </c>
      <c r="GD1078" s="11">
        <v>1.0147058963775635</v>
      </c>
      <c r="GE1078" s="11">
        <v>4.5</v>
      </c>
      <c r="GF1078" s="11">
        <v>1.440000057220459</v>
      </c>
      <c r="GG1078" s="38">
        <v>1.440000057220459</v>
      </c>
      <c r="GH1078" s="11">
        <v>0.67000001668930054</v>
      </c>
      <c r="GI1078" s="38">
        <v>0.12999999523162842</v>
      </c>
      <c r="GJ1078" s="11">
        <v>0.12999999523162842</v>
      </c>
      <c r="GK1078" s="38">
        <v>2.6099998950958252</v>
      </c>
      <c r="GL1078" s="11">
        <v>2.6099998950958252</v>
      </c>
      <c r="GM1078" s="11">
        <v>0</v>
      </c>
      <c r="GN1078" s="11">
        <v>4.4000000953674316</v>
      </c>
      <c r="GO1078" s="11">
        <v>3.8499999046325684</v>
      </c>
      <c r="GP1078" s="11">
        <v>3</v>
      </c>
      <c r="GQ1078" s="11">
        <v>247.02000427246094</v>
      </c>
      <c r="GR1078" s="11">
        <v>1.3899999856948853</v>
      </c>
      <c r="GS1078" s="11">
        <v>0</v>
      </c>
      <c r="GT1078" s="11">
        <v>0</v>
      </c>
      <c r="GU1078" s="11">
        <v>0.10999999940395355</v>
      </c>
      <c r="GV1078" s="11">
        <v>3.9800000190734863</v>
      </c>
      <c r="GW1078" s="11">
        <v>0</v>
      </c>
      <c r="GX1078" s="11">
        <v>2.9900000095367432</v>
      </c>
      <c r="GY1078" s="11">
        <v>20.270000457763672</v>
      </c>
      <c r="GZ1078" s="11">
        <v>0</v>
      </c>
      <c r="HA1078" s="11">
        <v>0</v>
      </c>
      <c r="HB1078" s="11">
        <v>3.6400001049041748</v>
      </c>
      <c r="HC1078" s="11">
        <v>0</v>
      </c>
      <c r="HD1078" s="11">
        <v>4.25</v>
      </c>
      <c r="HE1078" s="11">
        <v>3.6099998950958252</v>
      </c>
      <c r="HF1078" s="11">
        <v>0.68999999761581421</v>
      </c>
      <c r="HG1078" s="11">
        <v>3.9999999105930328E-2</v>
      </c>
      <c r="HH1078" s="11">
        <v>7.1599998474121094</v>
      </c>
      <c r="HI1078" s="11">
        <v>0.14000000059604645</v>
      </c>
      <c r="HJ1078" s="11">
        <v>3.7300000190734863</v>
      </c>
      <c r="HK1078" s="11">
        <v>104.08000183105469</v>
      </c>
      <c r="HL1078" s="11">
        <v>0.25999999046325684</v>
      </c>
      <c r="HM1078" s="11">
        <v>0</v>
      </c>
      <c r="HN1078" s="11">
        <v>0</v>
      </c>
      <c r="HO1078" s="11">
        <v>4.4699997901916504</v>
      </c>
      <c r="HP1078" s="11">
        <v>6.3299999237060547</v>
      </c>
      <c r="HQ1078" s="11">
        <v>2.5</v>
      </c>
      <c r="HR1078" s="11">
        <v>5.3400001525878906</v>
      </c>
      <c r="HS1078" s="11">
        <v>3.4800000190734863</v>
      </c>
      <c r="HT1078" s="11">
        <v>0.12999999523162842</v>
      </c>
      <c r="HU1078" s="11">
        <v>5.2699999809265137</v>
      </c>
      <c r="HV1078" s="11">
        <v>0.54000002145767212</v>
      </c>
    </row>
    <row r="1079" spans="1:230" x14ac:dyDescent="0.3">
      <c r="A1079" s="8">
        <v>40421</v>
      </c>
      <c r="B1079" s="11">
        <v>149.4449462890625</v>
      </c>
      <c r="C1079" s="11">
        <v>325.148193359375</v>
      </c>
      <c r="D1079" s="11">
        <v>148.78364562988281</v>
      </c>
      <c r="E1079" s="11">
        <v>0</v>
      </c>
      <c r="F1079" s="11">
        <v>9.9999997764825821E-3</v>
      </c>
      <c r="G1079" s="11">
        <v>7.9999998211860657E-2</v>
      </c>
      <c r="H1079" s="11">
        <v>21.879999160766602</v>
      </c>
      <c r="I1079" s="11">
        <v>0.34999999403953552</v>
      </c>
      <c r="J1079" s="11">
        <v>0.17000000178813934</v>
      </c>
      <c r="K1079" s="11">
        <v>0.10000000149011612</v>
      </c>
      <c r="L1079" s="11">
        <v>2.2599999904632568</v>
      </c>
      <c r="M1079" s="11">
        <v>9.0000003576278687E-2</v>
      </c>
      <c r="N1079" s="11">
        <v>0.25</v>
      </c>
      <c r="O1079" s="11">
        <v>1.2200000286102295</v>
      </c>
      <c r="P1079" s="11">
        <v>0</v>
      </c>
      <c r="Q1079" s="11">
        <v>0</v>
      </c>
      <c r="R1079" s="11">
        <v>0.47999998927116394</v>
      </c>
      <c r="S1079" s="11">
        <v>1.1000000238418579</v>
      </c>
      <c r="T1079" s="11">
        <v>0</v>
      </c>
      <c r="U1079" s="11">
        <v>0.41999998688697815</v>
      </c>
      <c r="V1079" s="11">
        <v>0.10000000149011612</v>
      </c>
      <c r="W1079" s="11">
        <v>1.5800000429153442</v>
      </c>
      <c r="X1079" s="11">
        <v>0</v>
      </c>
      <c r="Y1079" s="11">
        <v>5.320000171661377</v>
      </c>
      <c r="Z1079" s="11">
        <v>14.439999580383301</v>
      </c>
      <c r="AA1079" s="11">
        <v>2.9600000381469727</v>
      </c>
      <c r="AB1079" s="11">
        <v>1.5900000333786011</v>
      </c>
      <c r="AC1079" s="11">
        <v>0</v>
      </c>
      <c r="AD1079" s="11">
        <v>0.4699999988079071</v>
      </c>
      <c r="AE1079" s="11">
        <v>0</v>
      </c>
      <c r="AF1079" s="11">
        <v>0</v>
      </c>
      <c r="AG1079" s="11">
        <v>0.40999999642372131</v>
      </c>
      <c r="AH1079" s="11">
        <v>0.27000001072883606</v>
      </c>
      <c r="AI1079" s="11">
        <v>2.4000000953674316</v>
      </c>
      <c r="AJ1079" s="11">
        <v>0</v>
      </c>
      <c r="AK1079" s="11">
        <v>0</v>
      </c>
      <c r="AL1079" s="11">
        <v>0</v>
      </c>
      <c r="AM1079" s="11">
        <v>0.11999999731779099</v>
      </c>
      <c r="AN1079" s="11">
        <v>0</v>
      </c>
      <c r="AO1079" s="11">
        <v>0</v>
      </c>
      <c r="AP1079" s="11">
        <v>0.51999998092651367</v>
      </c>
      <c r="AQ1079" s="11">
        <v>1.9999999552965164E-2</v>
      </c>
      <c r="AR1079" s="11">
        <v>0.10000000149011612</v>
      </c>
      <c r="AS1079" s="11">
        <v>0.31000000238418579</v>
      </c>
      <c r="AT1079" s="38">
        <v>0.31000000238418579</v>
      </c>
      <c r="AU1079" s="11">
        <v>0.27000001072883606</v>
      </c>
      <c r="AV1079" s="11">
        <v>2.9999999329447746E-2</v>
      </c>
      <c r="AW1079" s="11">
        <v>0</v>
      </c>
      <c r="AX1079" s="11">
        <v>1.2899999618530273</v>
      </c>
      <c r="AY1079" s="11">
        <v>1.6200000047683716</v>
      </c>
      <c r="AZ1079" s="11">
        <v>0</v>
      </c>
      <c r="BA1079" s="11">
        <v>1.7899999618530273</v>
      </c>
      <c r="BB1079" s="11">
        <v>1.9999999552965164E-2</v>
      </c>
      <c r="BC1079" s="11">
        <v>5.9999998658895493E-2</v>
      </c>
      <c r="BD1079" s="11">
        <v>0</v>
      </c>
      <c r="BE1079" s="11">
        <v>0.10999999940395355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0.17000000178813934</v>
      </c>
      <c r="BK1079" s="11">
        <v>0.18999999761581421</v>
      </c>
      <c r="BL1079" s="11">
        <v>0.11999999731779099</v>
      </c>
      <c r="BM1079" s="11">
        <v>2.2100000381469727</v>
      </c>
      <c r="BN1079" s="11">
        <v>0</v>
      </c>
      <c r="BO1079" s="11">
        <v>6.0399999618530273</v>
      </c>
      <c r="BP1079" s="11">
        <v>7.9999998211860657E-2</v>
      </c>
      <c r="BQ1079" s="11">
        <v>4.4699997901916504</v>
      </c>
      <c r="BR1079" s="11">
        <v>0.20000000298023224</v>
      </c>
      <c r="BS1079" s="11">
        <v>0.4699999988079071</v>
      </c>
      <c r="BT1079" s="11">
        <v>0.31000000238418579</v>
      </c>
      <c r="BU1079" s="11">
        <v>1.1599999666213989</v>
      </c>
      <c r="BV1079" s="11">
        <v>0.95999997854232788</v>
      </c>
      <c r="BW1079" s="11">
        <v>9.0000003576278687E-2</v>
      </c>
      <c r="BX1079" s="11">
        <v>0</v>
      </c>
      <c r="BY1079" s="11">
        <v>9.3900003433227539</v>
      </c>
      <c r="BZ1079" s="11">
        <v>0.2800000011920929</v>
      </c>
      <c r="CA1079" s="11">
        <v>2.9999999329447746E-2</v>
      </c>
      <c r="CB1079" s="11">
        <v>0.60000002384185791</v>
      </c>
      <c r="CC1079" s="11">
        <v>9.0000003576278687E-2</v>
      </c>
      <c r="CD1079" s="11">
        <v>0</v>
      </c>
      <c r="CE1079" s="11">
        <v>0</v>
      </c>
      <c r="CF1079" s="11">
        <v>2.9999999329447746E-2</v>
      </c>
      <c r="CG1079" s="11">
        <v>0</v>
      </c>
      <c r="CH1079" s="11">
        <v>0.68000000715255737</v>
      </c>
      <c r="CI1079" s="11">
        <v>1.2400000095367432</v>
      </c>
      <c r="CJ1079" s="11">
        <v>0.73000001907348633</v>
      </c>
      <c r="CK1079" s="11">
        <v>5.2033364772796631E-2</v>
      </c>
      <c r="CL1079" s="11">
        <v>7.5500001907348633</v>
      </c>
      <c r="CM1079" s="11">
        <v>0.37000000476837158</v>
      </c>
      <c r="CN1079" s="11">
        <v>0.52752393484115601</v>
      </c>
      <c r="CO1079" s="11">
        <v>0</v>
      </c>
      <c r="CP1079" s="11">
        <v>0.25999999046325684</v>
      </c>
      <c r="CQ1079" s="11">
        <v>0.37000000476837158</v>
      </c>
      <c r="CR1079" s="11">
        <v>7.0000000298023224E-2</v>
      </c>
      <c r="CS1079" s="11">
        <v>0</v>
      </c>
      <c r="CT1079" s="11">
        <v>0.11999999731779099</v>
      </c>
      <c r="CU1079" s="11">
        <v>1.9999999552965164E-2</v>
      </c>
      <c r="CV1079" s="11">
        <v>1.9999999552965164E-2</v>
      </c>
      <c r="CW1079" s="11">
        <v>0.23999999463558197</v>
      </c>
      <c r="CX1079" s="11">
        <v>0</v>
      </c>
      <c r="CY1079" s="11">
        <v>0</v>
      </c>
      <c r="CZ1079" s="11">
        <v>1.6000000238418579</v>
      </c>
      <c r="DA1079" s="11">
        <v>1.9999999552965164E-2</v>
      </c>
      <c r="DB1079" s="11">
        <v>0.31999999284744263</v>
      </c>
      <c r="DC1079" s="11">
        <v>0</v>
      </c>
      <c r="DD1079" s="11">
        <v>0</v>
      </c>
      <c r="DE1079" s="11">
        <v>0</v>
      </c>
      <c r="DF1079" s="11">
        <v>1.9999999552965164E-2</v>
      </c>
      <c r="DG1079" s="11">
        <v>0.18999999761581421</v>
      </c>
      <c r="DH1079" s="11">
        <v>0</v>
      </c>
      <c r="DI1079" s="11">
        <v>14.439999580383301</v>
      </c>
      <c r="DJ1079" s="11">
        <v>45.304222106933594</v>
      </c>
      <c r="DK1079" s="11">
        <v>0.80389988422393799</v>
      </c>
      <c r="DL1079" s="11">
        <v>0.54000002145767212</v>
      </c>
      <c r="DM1079" s="11">
        <v>7.0000000298023224E-2</v>
      </c>
      <c r="DN1079" s="11">
        <v>0.41999998688697815</v>
      </c>
      <c r="DO1079" s="11">
        <v>0.86000001430511475</v>
      </c>
      <c r="DP1079" s="11">
        <v>9.9499998092651367</v>
      </c>
      <c r="DQ1079" s="11">
        <v>2.2999999523162842</v>
      </c>
      <c r="DR1079" s="11">
        <v>0.5899999737739563</v>
      </c>
      <c r="DS1079" s="38">
        <v>0.5899999737739563</v>
      </c>
      <c r="DT1079" s="11">
        <v>0.34999999403953552</v>
      </c>
      <c r="DU1079" s="38">
        <v>0.62000000476837158</v>
      </c>
      <c r="DV1079" s="11">
        <v>0.62000000476837158</v>
      </c>
      <c r="DW1079" s="11">
        <v>1.4900000095367432</v>
      </c>
      <c r="DX1079" s="11">
        <v>0</v>
      </c>
      <c r="DY1079" s="11">
        <v>2.75</v>
      </c>
      <c r="DZ1079" s="11">
        <v>0.20000000298023224</v>
      </c>
      <c r="EA1079" s="11">
        <v>7.7800002098083496</v>
      </c>
      <c r="EB1079" s="11">
        <v>51.5</v>
      </c>
      <c r="EC1079" s="11">
        <v>1.0299999713897705</v>
      </c>
      <c r="ED1079" s="11">
        <v>50.470001220703125</v>
      </c>
      <c r="EE1079" s="11">
        <v>5.3299999237060547</v>
      </c>
      <c r="EF1079" s="11">
        <v>0</v>
      </c>
      <c r="EG1079" s="11">
        <v>0</v>
      </c>
      <c r="EH1079" s="11">
        <v>0</v>
      </c>
      <c r="EI1079" s="11">
        <v>9.9999997764825821E-3</v>
      </c>
      <c r="EJ1079" s="11">
        <v>10.779999732971191</v>
      </c>
      <c r="EK1079" s="11">
        <v>4.929999828338623</v>
      </c>
      <c r="EL1079" s="11">
        <v>0.12999999523162842</v>
      </c>
      <c r="EM1079" s="11">
        <v>1.8500000238418579</v>
      </c>
      <c r="EN1079" s="11">
        <v>2.8399999141693115</v>
      </c>
      <c r="EO1079" s="11">
        <v>19.450000762939453</v>
      </c>
      <c r="EP1079" s="11">
        <v>0</v>
      </c>
      <c r="EQ1079" s="11">
        <v>0</v>
      </c>
      <c r="ER1079" s="11">
        <v>0</v>
      </c>
      <c r="ES1079" s="11">
        <v>0</v>
      </c>
      <c r="ET1079" s="11">
        <v>7.0000000298023224E-2</v>
      </c>
      <c r="EU1079" s="38">
        <v>5.000000074505806E-2</v>
      </c>
      <c r="EV1079" s="11">
        <v>5.000000074505806E-2</v>
      </c>
      <c r="EW1079" s="11">
        <v>0</v>
      </c>
      <c r="EX1079" s="11">
        <v>12.220000267028809</v>
      </c>
      <c r="EY1079" s="11">
        <v>0.60000002384185791</v>
      </c>
      <c r="EZ1079" s="11">
        <v>1.9999999552965164E-2</v>
      </c>
      <c r="FA1079" s="11">
        <v>2.2200000286102295</v>
      </c>
      <c r="FB1079" s="11">
        <v>0</v>
      </c>
      <c r="FC1079" s="11">
        <v>0.23999999463558197</v>
      </c>
      <c r="FD1079" s="11">
        <v>0</v>
      </c>
      <c r="FE1079" s="11">
        <v>35.150001525878906</v>
      </c>
      <c r="FF1079" s="11">
        <v>0</v>
      </c>
      <c r="FG1079" s="11">
        <v>0</v>
      </c>
      <c r="FH1079" s="11">
        <v>3.9999999105930328E-2</v>
      </c>
      <c r="FI1079" s="11">
        <v>5.9999998658895493E-2</v>
      </c>
      <c r="FJ1079" s="11">
        <v>3.130000114440918</v>
      </c>
      <c r="FK1079" s="11">
        <v>0.36000001430511475</v>
      </c>
      <c r="FL1079" s="11">
        <v>1.9999999552965164E-2</v>
      </c>
      <c r="FM1079" s="11">
        <v>1.7699999809265137</v>
      </c>
      <c r="FN1079" s="11">
        <v>2.9999999329447746E-2</v>
      </c>
      <c r="FO1079" s="11">
        <v>0.72000002861022949</v>
      </c>
      <c r="FP1079" s="11">
        <v>0</v>
      </c>
      <c r="FQ1079" s="11">
        <v>0.68000000715255737</v>
      </c>
      <c r="FR1079" s="11">
        <v>1.8899999856948853</v>
      </c>
      <c r="FS1079" s="11">
        <v>3.7599999904632568</v>
      </c>
      <c r="FT1079" s="11">
        <v>0</v>
      </c>
      <c r="FU1079" s="11">
        <v>1.7100000381469727</v>
      </c>
      <c r="FV1079" s="11">
        <v>0.47999998927116394</v>
      </c>
      <c r="FW1079" s="11">
        <v>0.18999999761581421</v>
      </c>
      <c r="FX1079" s="11">
        <v>0.92000001668930054</v>
      </c>
      <c r="FY1079" s="11">
        <v>4.4699997901916504</v>
      </c>
      <c r="FZ1079" s="11">
        <v>0.23000000417232513</v>
      </c>
      <c r="GA1079" s="11">
        <v>1.8400000333786011</v>
      </c>
      <c r="GB1079" s="11">
        <v>1.0800000429153442</v>
      </c>
      <c r="GC1079" s="11">
        <v>5.000000074505806E-2</v>
      </c>
      <c r="GD1079" s="11">
        <v>0.64490193128585815</v>
      </c>
      <c r="GE1079" s="11">
        <v>2.8599998950958252</v>
      </c>
      <c r="GF1079" s="11">
        <v>0.57999998331069946</v>
      </c>
      <c r="GG1079" s="38">
        <v>0.57999998331069946</v>
      </c>
      <c r="GH1079" s="11">
        <v>1.9999999552965164E-2</v>
      </c>
      <c r="GI1079" s="38">
        <v>3.9999999105930328E-2</v>
      </c>
      <c r="GJ1079" s="11">
        <v>3.9999999105930328E-2</v>
      </c>
      <c r="GK1079" s="38">
        <v>3.9999999105930328E-2</v>
      </c>
      <c r="GL1079" s="11">
        <v>3.9999999105930328E-2</v>
      </c>
      <c r="GM1079" s="11">
        <v>0</v>
      </c>
      <c r="GN1079" s="11">
        <v>3.2699999809265137</v>
      </c>
      <c r="GO1079" s="11">
        <v>0.68000000715255737</v>
      </c>
      <c r="GP1079" s="11">
        <v>1.5</v>
      </c>
      <c r="GQ1079" s="11">
        <v>214.77999877929688</v>
      </c>
      <c r="GR1079" s="11">
        <v>0</v>
      </c>
      <c r="GS1079" s="11">
        <v>0</v>
      </c>
      <c r="GT1079" s="11">
        <v>0</v>
      </c>
      <c r="GU1079" s="11">
        <v>3.9999999105930328E-2</v>
      </c>
      <c r="GV1079" s="11">
        <v>1.2300000190734863</v>
      </c>
      <c r="GW1079" s="11">
        <v>0</v>
      </c>
      <c r="GX1079" s="11">
        <v>1.0499999523162842</v>
      </c>
      <c r="GY1079" s="11">
        <v>5.309999942779541</v>
      </c>
      <c r="GZ1079" s="11">
        <v>0</v>
      </c>
      <c r="HA1079" s="11">
        <v>0</v>
      </c>
      <c r="HB1079" s="11">
        <v>3.75</v>
      </c>
      <c r="HC1079" s="11">
        <v>0</v>
      </c>
      <c r="HD1079" s="11">
        <v>0</v>
      </c>
      <c r="HE1079" s="11">
        <v>2.5699999332427979</v>
      </c>
      <c r="HF1079" s="11">
        <v>0.9100000262260437</v>
      </c>
      <c r="HG1079" s="11">
        <v>2.9999999329447746E-2</v>
      </c>
      <c r="HH1079" s="11">
        <v>0</v>
      </c>
      <c r="HI1079" s="11">
        <v>0</v>
      </c>
      <c r="HJ1079" s="11">
        <v>0.92000001668930054</v>
      </c>
      <c r="HK1079" s="11">
        <v>19.579999923706055</v>
      </c>
      <c r="HL1079" s="11">
        <v>9.0000003576278687E-2</v>
      </c>
      <c r="HM1079" s="11">
        <v>0</v>
      </c>
      <c r="HN1079" s="11">
        <v>0</v>
      </c>
      <c r="HO1079" s="11">
        <v>1.1699999570846558</v>
      </c>
      <c r="HP1079" s="11">
        <v>1.190000057220459</v>
      </c>
      <c r="HQ1079" s="11">
        <v>1.6399999856948853</v>
      </c>
      <c r="HR1079" s="11">
        <v>3.5</v>
      </c>
      <c r="HS1079" s="11">
        <v>2.2799999713897705</v>
      </c>
      <c r="HT1079" s="11">
        <v>5.9999998658895493E-2</v>
      </c>
      <c r="HU1079" s="11">
        <v>0.6600000262260437</v>
      </c>
      <c r="HV1079" s="11">
        <v>0.33000001311302185</v>
      </c>
    </row>
    <row r="1080" spans="1:230" x14ac:dyDescent="0.3">
      <c r="A1080" s="8">
        <v>40451</v>
      </c>
      <c r="B1080" s="11">
        <v>121.7991943359375</v>
      </c>
      <c r="C1080" s="11">
        <v>175.74392700195313</v>
      </c>
      <c r="D1080" s="11">
        <v>125.50028991699219</v>
      </c>
      <c r="E1080" s="11">
        <v>0</v>
      </c>
      <c r="F1080" s="11">
        <v>9.9999997764825821E-3</v>
      </c>
      <c r="G1080" s="11">
        <v>3.9999999105930328E-2</v>
      </c>
      <c r="H1080" s="11">
        <v>25.389999389648438</v>
      </c>
      <c r="I1080" s="11">
        <v>0.10999999940395355</v>
      </c>
      <c r="J1080" s="11">
        <v>0.10999999940395355</v>
      </c>
      <c r="K1080" s="11">
        <v>0.10000000149011612</v>
      </c>
      <c r="L1080" s="11">
        <v>2.1700000762939453</v>
      </c>
      <c r="M1080" s="11">
        <v>0.18999999761581421</v>
      </c>
      <c r="N1080" s="11">
        <v>0</v>
      </c>
      <c r="O1080" s="11">
        <v>1.2599999904632568</v>
      </c>
      <c r="P1080" s="11">
        <v>0</v>
      </c>
      <c r="Q1080" s="11">
        <v>0</v>
      </c>
      <c r="R1080" s="11">
        <v>0.47999998927116394</v>
      </c>
      <c r="S1080" s="11">
        <v>1.0199999809265137</v>
      </c>
      <c r="T1080" s="11">
        <v>0</v>
      </c>
      <c r="U1080" s="11">
        <v>0.14000000059604645</v>
      </c>
      <c r="V1080" s="11">
        <v>0.10999999940395355</v>
      </c>
      <c r="W1080" s="11">
        <v>0</v>
      </c>
      <c r="X1080" s="11">
        <v>0</v>
      </c>
      <c r="Y1080" s="11">
        <v>4.5100002288818359</v>
      </c>
      <c r="Z1080" s="11">
        <v>12.850000381469727</v>
      </c>
      <c r="AA1080" s="11">
        <v>2.7300000190734863</v>
      </c>
      <c r="AB1080" s="11">
        <v>0.81999999284744263</v>
      </c>
      <c r="AC1080" s="11">
        <v>0</v>
      </c>
      <c r="AD1080" s="11">
        <v>0.50999999046325684</v>
      </c>
      <c r="AE1080" s="11">
        <v>0</v>
      </c>
      <c r="AF1080" s="11">
        <v>0</v>
      </c>
      <c r="AG1080" s="11">
        <v>0.12999999523162842</v>
      </c>
      <c r="AH1080" s="11">
        <v>0.20999999344348907</v>
      </c>
      <c r="AI1080" s="11">
        <v>1.5900000333786011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0.92000001668930054</v>
      </c>
      <c r="AO1080" s="11">
        <v>0</v>
      </c>
      <c r="AP1080" s="11">
        <v>0</v>
      </c>
      <c r="AQ1080" s="11">
        <v>1.9999999552965164E-2</v>
      </c>
      <c r="AR1080" s="11">
        <v>5.9999998658895493E-2</v>
      </c>
      <c r="AS1080" s="11">
        <v>0.2800000011920929</v>
      </c>
      <c r="AT1080" s="38">
        <v>0.2800000011920929</v>
      </c>
      <c r="AU1080" s="11">
        <v>0</v>
      </c>
      <c r="AV1080" s="11">
        <v>9.9999997764825821E-3</v>
      </c>
      <c r="AW1080" s="11">
        <v>0</v>
      </c>
      <c r="AX1080" s="11">
        <v>2.0299999713897705</v>
      </c>
      <c r="AY1080" s="11">
        <v>1.0099999904632568</v>
      </c>
      <c r="AZ1080" s="11">
        <v>0</v>
      </c>
      <c r="BA1080" s="11">
        <v>1.2200000286102295</v>
      </c>
      <c r="BB1080" s="11">
        <v>9.9999997764825821E-3</v>
      </c>
      <c r="BC1080" s="11">
        <v>0.40000000596046448</v>
      </c>
      <c r="BD1080" s="11">
        <v>0</v>
      </c>
      <c r="BE1080" s="11">
        <v>5.9999998658895493E-2</v>
      </c>
      <c r="BF1080" s="11">
        <v>0</v>
      </c>
      <c r="BG1080" s="11">
        <v>0</v>
      </c>
      <c r="BH1080" s="11">
        <v>9.9999997764825821E-3</v>
      </c>
      <c r="BI1080" s="11">
        <v>0</v>
      </c>
      <c r="BJ1080" s="11">
        <v>0.37000000476837158</v>
      </c>
      <c r="BK1080" s="11">
        <v>0.41999998688697815</v>
      </c>
      <c r="BL1080" s="11">
        <v>0.10000000149011612</v>
      </c>
      <c r="BM1080" s="11">
        <v>0.88999998569488525</v>
      </c>
      <c r="BN1080" s="11">
        <v>0</v>
      </c>
      <c r="BO1080" s="11">
        <v>5.3600001335144043</v>
      </c>
      <c r="BP1080" s="11">
        <v>3.9999999105930328E-2</v>
      </c>
      <c r="BQ1080" s="11">
        <v>3.9900000095367432</v>
      </c>
      <c r="BR1080" s="11">
        <v>0.15000000596046448</v>
      </c>
      <c r="BS1080" s="11">
        <v>0.36000001430511475</v>
      </c>
      <c r="BT1080" s="11">
        <v>0.20000000298023224</v>
      </c>
      <c r="BU1080" s="11">
        <v>0.5</v>
      </c>
      <c r="BV1080" s="11">
        <v>0.67000001668930054</v>
      </c>
      <c r="BW1080" s="11">
        <v>0.31000000238418579</v>
      </c>
      <c r="BX1080" s="11">
        <v>0</v>
      </c>
      <c r="BY1080" s="11">
        <v>11.609999656677246</v>
      </c>
      <c r="BZ1080" s="11">
        <v>0.62000000476837158</v>
      </c>
      <c r="CA1080" s="11">
        <v>1.9999999552965164E-2</v>
      </c>
      <c r="CB1080" s="11">
        <v>0</v>
      </c>
      <c r="CC1080" s="11">
        <v>2.9999999329447746E-2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0.57999998331069946</v>
      </c>
      <c r="CI1080" s="11">
        <v>1.2200000286102295</v>
      </c>
      <c r="CJ1080" s="11">
        <v>3.1099998950958252</v>
      </c>
      <c r="CK1080" s="11">
        <v>4.3694093823432922E-2</v>
      </c>
      <c r="CL1080" s="11">
        <v>2.0499999523162842</v>
      </c>
      <c r="CM1080" s="11">
        <v>7.9999998211860657E-2</v>
      </c>
      <c r="CN1080" s="11">
        <v>0.98332846164703369</v>
      </c>
      <c r="CO1080" s="11">
        <v>0</v>
      </c>
      <c r="CP1080" s="11">
        <v>0</v>
      </c>
      <c r="CQ1080" s="11">
        <v>0.17000000178813934</v>
      </c>
      <c r="CR1080" s="11">
        <v>7.9999998211860657E-2</v>
      </c>
      <c r="CS1080" s="11">
        <v>0</v>
      </c>
      <c r="CT1080" s="11">
        <v>3.9999999105930328E-2</v>
      </c>
      <c r="CU1080" s="11">
        <v>1.9999999552965164E-2</v>
      </c>
      <c r="CV1080" s="11">
        <v>1.9999999552965164E-2</v>
      </c>
      <c r="CW1080" s="11">
        <v>1.2400000095367432</v>
      </c>
      <c r="CX1080" s="11">
        <v>0</v>
      </c>
      <c r="CY1080" s="11">
        <v>0</v>
      </c>
      <c r="CZ1080" s="11">
        <v>0.61000001430511475</v>
      </c>
      <c r="DA1080" s="11">
        <v>1.9999999552965164E-2</v>
      </c>
      <c r="DB1080" s="11">
        <v>0.25</v>
      </c>
      <c r="DC1080" s="11">
        <v>0</v>
      </c>
      <c r="DD1080" s="11">
        <v>0</v>
      </c>
      <c r="DE1080" s="11">
        <v>5.9999998658895493E-2</v>
      </c>
      <c r="DF1080" s="11">
        <v>4.619999885559082</v>
      </c>
      <c r="DG1080" s="11">
        <v>0.20000000298023224</v>
      </c>
      <c r="DH1080" s="11">
        <v>0</v>
      </c>
      <c r="DI1080" s="11">
        <v>7.570000171661377</v>
      </c>
      <c r="DJ1080" s="11">
        <v>49.081871032714844</v>
      </c>
      <c r="DK1080" s="11">
        <v>0.37576737999916077</v>
      </c>
      <c r="DL1080" s="11">
        <v>0.31999999284744263</v>
      </c>
      <c r="DM1080" s="11">
        <v>0.2199999988079071</v>
      </c>
      <c r="DN1080" s="11">
        <v>1.2899999618530273</v>
      </c>
      <c r="DO1080" s="11">
        <v>0.61000001430511475</v>
      </c>
      <c r="DP1080" s="11">
        <v>8.9300003051757813</v>
      </c>
      <c r="DQ1080" s="11">
        <v>1.7200000286102295</v>
      </c>
      <c r="DR1080" s="11">
        <v>0.61000001430511475</v>
      </c>
      <c r="DS1080" s="38">
        <v>0.61000001430511475</v>
      </c>
      <c r="DT1080" s="11">
        <v>0.31999999284744263</v>
      </c>
      <c r="DU1080" s="38">
        <v>0.25</v>
      </c>
      <c r="DV1080" s="11">
        <v>0.25</v>
      </c>
      <c r="DW1080" s="11">
        <v>0.56999999284744263</v>
      </c>
      <c r="DX1080" s="11">
        <v>0</v>
      </c>
      <c r="DY1080" s="11">
        <v>1.940000057220459</v>
      </c>
      <c r="DZ1080" s="11">
        <v>0.20999999344348907</v>
      </c>
      <c r="EA1080" s="11">
        <v>6.4000000953674316</v>
      </c>
      <c r="EB1080" s="11">
        <v>18.780000686645508</v>
      </c>
      <c r="EC1080" s="11">
        <v>0.37560001015663147</v>
      </c>
      <c r="ED1080" s="11">
        <v>18.404399871826172</v>
      </c>
      <c r="EE1080" s="11">
        <v>5.119999885559082</v>
      </c>
      <c r="EF1080" s="11">
        <v>0</v>
      </c>
      <c r="EG1080" s="11">
        <v>0.40999999642372131</v>
      </c>
      <c r="EH1080" s="11">
        <v>0</v>
      </c>
      <c r="EI1080" s="11">
        <v>0</v>
      </c>
      <c r="EJ1080" s="11">
        <v>12.510000228881836</v>
      </c>
      <c r="EK1080" s="11">
        <v>3.5499999523162842</v>
      </c>
      <c r="EL1080" s="11">
        <v>7.9999998211860657E-2</v>
      </c>
      <c r="EM1080" s="11">
        <v>1.1299999952316284</v>
      </c>
      <c r="EN1080" s="11">
        <v>1.7400000095367432</v>
      </c>
      <c r="EO1080" s="11">
        <v>17.100000381469727</v>
      </c>
      <c r="EP1080" s="11">
        <v>0</v>
      </c>
      <c r="EQ1080" s="11">
        <v>0</v>
      </c>
      <c r="ER1080" s="11">
        <v>0</v>
      </c>
      <c r="ES1080" s="11">
        <v>9.9999997764825821E-3</v>
      </c>
      <c r="ET1080" s="11">
        <v>0.14000000059604645</v>
      </c>
      <c r="EU1080" s="38">
        <v>7.9999998211860657E-2</v>
      </c>
      <c r="EV1080" s="11">
        <v>7.9999998211860657E-2</v>
      </c>
      <c r="EW1080" s="11">
        <v>0</v>
      </c>
      <c r="EX1080" s="11">
        <v>9.1800003051757813</v>
      </c>
      <c r="EY1080" s="11">
        <v>0.41999998688697815</v>
      </c>
      <c r="EZ1080" s="11">
        <v>9.9999997764825821E-3</v>
      </c>
      <c r="FA1080" s="11">
        <v>0.99000000953674316</v>
      </c>
      <c r="FB1080" s="11">
        <v>0</v>
      </c>
      <c r="FC1080" s="11">
        <v>0.18999999761581421</v>
      </c>
      <c r="FD1080" s="11">
        <v>0</v>
      </c>
      <c r="FE1080" s="11">
        <v>16.649999618530273</v>
      </c>
      <c r="FF1080" s="11">
        <v>0</v>
      </c>
      <c r="FG1080" s="11">
        <v>0</v>
      </c>
      <c r="FH1080" s="11">
        <v>2.9999999329447746E-2</v>
      </c>
      <c r="FI1080" s="11">
        <v>2.9999999329447746E-2</v>
      </c>
      <c r="FJ1080" s="11">
        <v>5.5900001525878906</v>
      </c>
      <c r="FK1080" s="11">
        <v>9.9999997764825821E-3</v>
      </c>
      <c r="FL1080" s="11">
        <v>5.000000074505806E-2</v>
      </c>
      <c r="FM1080" s="11">
        <v>1.1799999475479126</v>
      </c>
      <c r="FN1080" s="11">
        <v>9.0000003576278687E-2</v>
      </c>
      <c r="FO1080" s="11">
        <v>0.2199999988079071</v>
      </c>
      <c r="FP1080" s="11">
        <v>0</v>
      </c>
      <c r="FQ1080" s="11">
        <v>0.47999998927116394</v>
      </c>
      <c r="FR1080" s="11">
        <v>0.72000002861022949</v>
      </c>
      <c r="FS1080" s="11">
        <v>3.6099998950958252</v>
      </c>
      <c r="FT1080" s="11">
        <v>0</v>
      </c>
      <c r="FU1080" s="11">
        <v>0.62999999523162842</v>
      </c>
      <c r="FV1080" s="11">
        <v>0.43999999761581421</v>
      </c>
      <c r="FW1080" s="11">
        <v>0.41999998688697815</v>
      </c>
      <c r="FX1080" s="11">
        <v>0.34999999403953552</v>
      </c>
      <c r="FY1080" s="11">
        <v>4.3400001525878906</v>
      </c>
      <c r="FZ1080" s="11">
        <v>0</v>
      </c>
      <c r="GA1080" s="11">
        <v>0.6600000262260437</v>
      </c>
      <c r="GB1080" s="11">
        <v>0.38999998569488525</v>
      </c>
      <c r="GC1080" s="11">
        <v>0.10999999940395355</v>
      </c>
      <c r="GD1080" s="11">
        <v>9.0196080505847931E-2</v>
      </c>
      <c r="GE1080" s="11">
        <v>0.40000000596046448</v>
      </c>
      <c r="GF1080" s="11">
        <v>0.25</v>
      </c>
      <c r="GG1080" s="38">
        <v>0.25</v>
      </c>
      <c r="GH1080" s="11">
        <v>0</v>
      </c>
      <c r="GI1080" s="38">
        <v>5.000000074505806E-2</v>
      </c>
      <c r="GJ1080" s="11">
        <v>5.000000074505806E-2</v>
      </c>
      <c r="GK1080" s="38">
        <v>1.9999999552965164E-2</v>
      </c>
      <c r="GL1080" s="11">
        <v>1.9999999552965164E-2</v>
      </c>
      <c r="GM1080" s="11">
        <v>0</v>
      </c>
      <c r="GN1080" s="11">
        <v>3.5</v>
      </c>
      <c r="GO1080" s="11">
        <v>0.23000000417232513</v>
      </c>
      <c r="GP1080" s="11">
        <v>0.20000000298023224</v>
      </c>
      <c r="GQ1080" s="11">
        <v>220.41000366210938</v>
      </c>
      <c r="GR1080" s="11">
        <v>0</v>
      </c>
      <c r="GS1080" s="11">
        <v>9.9999997764825821E-3</v>
      </c>
      <c r="GT1080" s="11">
        <v>0</v>
      </c>
      <c r="GU1080" s="11">
        <v>9.9999997764825821E-3</v>
      </c>
      <c r="GV1080" s="11">
        <v>0.43999999761581421</v>
      </c>
      <c r="GW1080" s="11">
        <v>0</v>
      </c>
      <c r="GX1080" s="11">
        <v>0.68000000715255737</v>
      </c>
      <c r="GY1080" s="11">
        <v>2.5</v>
      </c>
      <c r="GZ1080" s="11">
        <v>0</v>
      </c>
      <c r="HA1080" s="11">
        <v>0</v>
      </c>
      <c r="HB1080" s="11">
        <v>4.2800002098083496</v>
      </c>
      <c r="HC1080" s="11">
        <v>1.7999999523162842</v>
      </c>
      <c r="HD1080" s="11">
        <v>0</v>
      </c>
      <c r="HE1080" s="11">
        <v>2.2100000381469727</v>
      </c>
      <c r="HF1080" s="11">
        <v>1.9999999552965164E-2</v>
      </c>
      <c r="HG1080" s="11">
        <v>5.9999998658895493E-2</v>
      </c>
      <c r="HH1080" s="11">
        <v>0</v>
      </c>
      <c r="HI1080" s="11">
        <v>0</v>
      </c>
      <c r="HJ1080" s="11">
        <v>0.46000000834465027</v>
      </c>
      <c r="HK1080" s="11">
        <v>13.369999885559082</v>
      </c>
      <c r="HL1080" s="11">
        <v>5.9999998658895493E-2</v>
      </c>
      <c r="HM1080" s="11">
        <v>0</v>
      </c>
      <c r="HN1080" s="11">
        <v>0</v>
      </c>
      <c r="HO1080" s="11">
        <v>0.55000001192092896</v>
      </c>
      <c r="HP1080" s="11">
        <v>0.41999998688697815</v>
      </c>
      <c r="HQ1080" s="11">
        <v>1.4800000190734863</v>
      </c>
      <c r="HR1080" s="11">
        <v>3.1600000858306885</v>
      </c>
      <c r="HS1080" s="11">
        <v>2.059999942779541</v>
      </c>
      <c r="HT1080" s="11">
        <v>7.0000000298023224E-2</v>
      </c>
      <c r="HU1080" s="11">
        <v>0</v>
      </c>
      <c r="HV1080" s="11">
        <v>0</v>
      </c>
    </row>
    <row r="1081" spans="1:230" x14ac:dyDescent="0.3">
      <c r="A1081" s="8">
        <v>40482</v>
      </c>
      <c r="B1081" s="11">
        <v>155.14149475097656</v>
      </c>
      <c r="C1081" s="11">
        <v>4932.19091796875</v>
      </c>
      <c r="D1081" s="11">
        <v>155.39518737792969</v>
      </c>
      <c r="E1081" s="11">
        <v>0</v>
      </c>
      <c r="F1081" s="11">
        <v>0.15000000596046448</v>
      </c>
      <c r="G1081" s="11">
        <v>0.82999998331069946</v>
      </c>
      <c r="H1081" s="11">
        <v>28.700000762939453</v>
      </c>
      <c r="I1081" s="11">
        <v>0.5</v>
      </c>
      <c r="J1081" s="11">
        <v>0.43999999761581421</v>
      </c>
      <c r="K1081" s="11">
        <v>0.15000000596046448</v>
      </c>
      <c r="L1081" s="11">
        <v>3.5899999141693115</v>
      </c>
      <c r="M1081" s="11">
        <v>0.76999998092651367</v>
      </c>
      <c r="N1081" s="11">
        <v>0</v>
      </c>
      <c r="O1081" s="11">
        <v>1.8500000238418579</v>
      </c>
      <c r="P1081" s="11">
        <v>0</v>
      </c>
      <c r="Q1081" s="11">
        <v>0</v>
      </c>
      <c r="R1081" s="11">
        <v>1.1399999856948853</v>
      </c>
      <c r="S1081" s="11">
        <v>1.3500000238418579</v>
      </c>
      <c r="T1081" s="11">
        <v>2.309999942779541</v>
      </c>
      <c r="U1081" s="11">
        <v>5.7399997711181641</v>
      </c>
      <c r="V1081" s="11">
        <v>0.27000001072883606</v>
      </c>
      <c r="W1081" s="11">
        <v>2.7999999523162842</v>
      </c>
      <c r="X1081" s="11">
        <v>0</v>
      </c>
      <c r="Y1081" s="11">
        <v>6.190000057220459</v>
      </c>
      <c r="Z1081" s="11">
        <v>15.850000381469727</v>
      </c>
      <c r="AA1081" s="11">
        <v>4.320000171661377</v>
      </c>
      <c r="AB1081" s="11">
        <v>2.9200000762939453</v>
      </c>
      <c r="AC1081" s="11">
        <v>0</v>
      </c>
      <c r="AD1081" s="11">
        <v>0.73000001907348633</v>
      </c>
      <c r="AE1081" s="11">
        <v>0</v>
      </c>
      <c r="AF1081" s="11">
        <v>0</v>
      </c>
      <c r="AG1081" s="11">
        <v>1.6299999952316284</v>
      </c>
      <c r="AH1081" s="11">
        <v>0.62999999523162842</v>
      </c>
      <c r="AI1081" s="11">
        <v>5.5100002288818359</v>
      </c>
      <c r="AJ1081" s="11">
        <v>0</v>
      </c>
      <c r="AK1081" s="11">
        <v>1.9999999552965164E-2</v>
      </c>
      <c r="AL1081" s="11">
        <v>0</v>
      </c>
      <c r="AM1081" s="11">
        <v>0.79000002145767212</v>
      </c>
      <c r="AN1081" s="11">
        <v>13.359999656677246</v>
      </c>
      <c r="AO1081" s="11">
        <v>9.9999997764825821E-3</v>
      </c>
      <c r="AP1081" s="11">
        <v>0.92000001668930054</v>
      </c>
      <c r="AQ1081" s="11">
        <v>2.9999999329447746E-2</v>
      </c>
      <c r="AR1081" s="11">
        <v>0.18999999761581421</v>
      </c>
      <c r="AS1081" s="11">
        <v>0.72000002861022949</v>
      </c>
      <c r="AT1081" s="38">
        <v>0.72000002861022949</v>
      </c>
      <c r="AU1081" s="11">
        <v>0.47999998927116394</v>
      </c>
      <c r="AV1081" s="11">
        <v>3.1800000667572021</v>
      </c>
      <c r="AW1081" s="11">
        <v>1.9999999552965164E-2</v>
      </c>
      <c r="AX1081" s="11">
        <v>8.3000001907348633</v>
      </c>
      <c r="AY1081" s="11">
        <v>4.3000001907348633</v>
      </c>
      <c r="AZ1081" s="11">
        <v>0</v>
      </c>
      <c r="BA1081" s="11">
        <v>5.0300002098083496</v>
      </c>
      <c r="BB1081" s="11">
        <v>7.9999998211860657E-2</v>
      </c>
      <c r="BC1081" s="11">
        <v>1.1799999475479126</v>
      </c>
      <c r="BD1081" s="11">
        <v>1.9999999552965164E-2</v>
      </c>
      <c r="BE1081" s="11">
        <v>1.2899999618530273</v>
      </c>
      <c r="BF1081" s="11">
        <v>0</v>
      </c>
      <c r="BG1081" s="11">
        <v>5.000000074505806E-2</v>
      </c>
      <c r="BH1081" s="11">
        <v>3.9999999105930328E-2</v>
      </c>
      <c r="BI1081" s="11">
        <v>0.95999997854232788</v>
      </c>
      <c r="BJ1081" s="11">
        <v>0.95999997854232788</v>
      </c>
      <c r="BK1081" s="11">
        <v>1.1000000238418579</v>
      </c>
      <c r="BL1081" s="11">
        <v>1.2400000095367432</v>
      </c>
      <c r="BM1081" s="11">
        <v>3.9600000381469727</v>
      </c>
      <c r="BN1081" s="11">
        <v>0</v>
      </c>
      <c r="BO1081" s="11">
        <v>7.7199997901916504</v>
      </c>
      <c r="BP1081" s="11">
        <v>0.72000002861022949</v>
      </c>
      <c r="BQ1081" s="11">
        <v>12.340000152587891</v>
      </c>
      <c r="BR1081" s="11">
        <v>0.49000000953674316</v>
      </c>
      <c r="BS1081" s="11">
        <v>0.93999999761581421</v>
      </c>
      <c r="BT1081" s="11">
        <v>1.3300000429153442</v>
      </c>
      <c r="BU1081" s="11">
        <v>13.729999542236328</v>
      </c>
      <c r="BV1081" s="11">
        <v>3.5399999618530273</v>
      </c>
      <c r="BW1081" s="11">
        <v>0.8399999737739563</v>
      </c>
      <c r="BX1081" s="11">
        <v>0.23000000417232513</v>
      </c>
      <c r="BY1081" s="11">
        <v>0</v>
      </c>
      <c r="BZ1081" s="11">
        <v>7.059999942779541</v>
      </c>
      <c r="CA1081" s="11">
        <v>0.47999998927116394</v>
      </c>
      <c r="CB1081" s="11">
        <v>3.9600000381469727</v>
      </c>
      <c r="CC1081" s="11">
        <v>1.1699999570846558</v>
      </c>
      <c r="CD1081" s="11">
        <v>2.9999999329447746E-2</v>
      </c>
      <c r="CE1081" s="11">
        <v>0</v>
      </c>
      <c r="CF1081" s="11">
        <v>1.8500000238418579</v>
      </c>
      <c r="CG1081" s="11">
        <v>0</v>
      </c>
      <c r="CH1081" s="11">
        <v>1.2400000095367432</v>
      </c>
      <c r="CI1081" s="11">
        <v>17.469999313354492</v>
      </c>
      <c r="CJ1081" s="11">
        <v>0</v>
      </c>
      <c r="CK1081" s="11">
        <v>0.55779194831848145</v>
      </c>
      <c r="CL1081" s="11">
        <v>50.310001373291016</v>
      </c>
      <c r="CM1081" s="11">
        <v>5.0799999237060547</v>
      </c>
      <c r="CN1081" s="11">
        <v>1.3920022249221802</v>
      </c>
      <c r="CO1081" s="11">
        <v>0</v>
      </c>
      <c r="CP1081" s="11">
        <v>0</v>
      </c>
      <c r="CQ1081" s="11">
        <v>2.8299999237060547</v>
      </c>
      <c r="CR1081" s="11">
        <v>0.28999999165534973</v>
      </c>
      <c r="CS1081" s="11">
        <v>0</v>
      </c>
      <c r="CT1081" s="11">
        <v>2.869999885559082</v>
      </c>
      <c r="CU1081" s="11">
        <v>0.11999999731779099</v>
      </c>
      <c r="CV1081" s="11">
        <v>0.14000000059604645</v>
      </c>
      <c r="CW1081" s="11">
        <v>4.5900001525878906</v>
      </c>
      <c r="CX1081" s="11">
        <v>0</v>
      </c>
      <c r="CY1081" s="11">
        <v>0.23000000417232513</v>
      </c>
      <c r="CZ1081" s="11">
        <v>29.709999084472656</v>
      </c>
      <c r="DA1081" s="11">
        <v>0.37999999523162842</v>
      </c>
      <c r="DB1081" s="11">
        <v>1.3899999856948853</v>
      </c>
      <c r="DC1081" s="11">
        <v>0</v>
      </c>
      <c r="DD1081" s="11">
        <v>0</v>
      </c>
      <c r="DE1081" s="11">
        <v>1.1200000047683716</v>
      </c>
      <c r="DF1081" s="11">
        <v>0.40000000596046448</v>
      </c>
      <c r="DG1081" s="11">
        <v>0.38999998569488525</v>
      </c>
      <c r="DH1081" s="11">
        <v>0</v>
      </c>
      <c r="DI1081" s="11">
        <v>36.610000610351563</v>
      </c>
      <c r="DJ1081" s="11">
        <v>76.670608520507813</v>
      </c>
      <c r="DK1081" s="11">
        <v>1.4616409540176392</v>
      </c>
      <c r="DL1081" s="11">
        <v>1.2100000381469727</v>
      </c>
      <c r="DM1081" s="11">
        <v>0</v>
      </c>
      <c r="DN1081" s="11">
        <v>0</v>
      </c>
      <c r="DO1081" s="11">
        <v>1.4900000095367432</v>
      </c>
      <c r="DP1081" s="11">
        <v>10.590000152587891</v>
      </c>
      <c r="DQ1081" s="11">
        <v>0.87999999523162842</v>
      </c>
      <c r="DR1081" s="11">
        <v>1.190000057220459</v>
      </c>
      <c r="DS1081" s="38">
        <v>1.190000057220459</v>
      </c>
      <c r="DT1081" s="11">
        <v>0.43000000715255737</v>
      </c>
      <c r="DU1081" s="38">
        <v>1.1200000047683716</v>
      </c>
      <c r="DV1081" s="11">
        <v>1.1200000047683716</v>
      </c>
      <c r="DW1081" s="11">
        <v>3.4800000190734863</v>
      </c>
      <c r="DX1081" s="11">
        <v>0</v>
      </c>
      <c r="DY1081" s="11">
        <v>6.3299999237060547</v>
      </c>
      <c r="DZ1081" s="11">
        <v>0.30000001192092896</v>
      </c>
      <c r="EA1081" s="11">
        <v>9.0399999618530273</v>
      </c>
      <c r="EB1081" s="11">
        <v>60.630001068115234</v>
      </c>
      <c r="EC1081" s="11">
        <v>1.2125999927520752</v>
      </c>
      <c r="ED1081" s="11">
        <v>59.417400360107422</v>
      </c>
      <c r="EE1081" s="11">
        <v>8.4700002670288086</v>
      </c>
      <c r="EF1081" s="11">
        <v>0</v>
      </c>
      <c r="EG1081" s="11">
        <v>5.690000057220459</v>
      </c>
      <c r="EH1081" s="11">
        <v>0</v>
      </c>
      <c r="EI1081" s="11">
        <v>5.000000074505806E-2</v>
      </c>
      <c r="EJ1081" s="11">
        <v>14.140000343322754</v>
      </c>
      <c r="EK1081" s="11">
        <v>10.390000343322754</v>
      </c>
      <c r="EL1081" s="11">
        <v>0.47999998927116394</v>
      </c>
      <c r="EM1081" s="11">
        <v>6.7399997711181641</v>
      </c>
      <c r="EN1081" s="11">
        <v>11.050000190734863</v>
      </c>
      <c r="EO1081" s="11">
        <v>20.5</v>
      </c>
      <c r="EP1081" s="11">
        <v>0</v>
      </c>
      <c r="EQ1081" s="11">
        <v>0</v>
      </c>
      <c r="ER1081" s="11">
        <v>0</v>
      </c>
      <c r="ES1081" s="11">
        <v>0.23000000417232513</v>
      </c>
      <c r="ET1081" s="11">
        <v>4.0100002288818359</v>
      </c>
      <c r="EU1081" s="38">
        <v>3.7999999523162842</v>
      </c>
      <c r="EV1081" s="11">
        <v>3.7999999523162842</v>
      </c>
      <c r="EW1081" s="11">
        <v>0</v>
      </c>
      <c r="EX1081" s="11">
        <v>17.729999542236328</v>
      </c>
      <c r="EY1081" s="11">
        <v>0.69999998807907104</v>
      </c>
      <c r="EZ1081" s="11">
        <v>0.18999999761581421</v>
      </c>
      <c r="FA1081" s="11">
        <v>9.9499998092651367</v>
      </c>
      <c r="FB1081" s="11">
        <v>0.23000000417232513</v>
      </c>
      <c r="FC1081" s="11">
        <v>0.88999998569488525</v>
      </c>
      <c r="FD1081" s="11">
        <v>0</v>
      </c>
      <c r="FE1081" s="11">
        <v>24.409999847412109</v>
      </c>
      <c r="FF1081" s="11">
        <v>0</v>
      </c>
      <c r="FG1081" s="11">
        <v>0</v>
      </c>
      <c r="FH1081" s="11">
        <v>5.000000074505806E-2</v>
      </c>
      <c r="FI1081" s="11">
        <v>3.2100000381469727</v>
      </c>
      <c r="FJ1081" s="11">
        <v>15.079999923706055</v>
      </c>
      <c r="FK1081" s="11">
        <v>0.34999999403953552</v>
      </c>
      <c r="FL1081" s="11">
        <v>0.31999999284744263</v>
      </c>
      <c r="FM1081" s="11">
        <v>3.1099998950958252</v>
      </c>
      <c r="FN1081" s="11">
        <v>0.79000002145767212</v>
      </c>
      <c r="FO1081" s="11">
        <v>1.059999942779541</v>
      </c>
      <c r="FP1081" s="11">
        <v>0</v>
      </c>
      <c r="FQ1081" s="11">
        <v>4.3299999237060547</v>
      </c>
      <c r="FR1081" s="11">
        <v>4.429999828338623</v>
      </c>
      <c r="FS1081" s="11">
        <v>7.2699999809265137</v>
      </c>
      <c r="FT1081" s="11">
        <v>0</v>
      </c>
      <c r="FU1081" s="11">
        <v>5.9800000190734863</v>
      </c>
      <c r="FV1081" s="11">
        <v>0.68999999761581421</v>
      </c>
      <c r="FW1081" s="11">
        <v>1.1000000238418579</v>
      </c>
      <c r="FX1081" s="11">
        <v>2.7100000381469727</v>
      </c>
      <c r="FY1081" s="11">
        <v>3</v>
      </c>
      <c r="FZ1081" s="11">
        <v>2.0399999618530273</v>
      </c>
      <c r="GA1081" s="11">
        <v>3.5699999332427979</v>
      </c>
      <c r="GB1081" s="11">
        <v>2.0899999141693115</v>
      </c>
      <c r="GC1081" s="11">
        <v>0.27000001072883606</v>
      </c>
      <c r="GD1081" s="11">
        <v>0</v>
      </c>
      <c r="GE1081" s="11">
        <v>0</v>
      </c>
      <c r="GF1081" s="11">
        <v>1.0800000429153442</v>
      </c>
      <c r="GG1081" s="38">
        <v>1.0800000429153442</v>
      </c>
      <c r="GH1081" s="11">
        <v>1.2400000095367432</v>
      </c>
      <c r="GI1081" s="38">
        <v>9.0000003576278687E-2</v>
      </c>
      <c r="GJ1081" s="11">
        <v>9.0000003576278687E-2</v>
      </c>
      <c r="GK1081" s="38">
        <v>2.1400001049041748</v>
      </c>
      <c r="GL1081" s="11">
        <v>2.1400001049041748</v>
      </c>
      <c r="GM1081" s="11">
        <v>0</v>
      </c>
      <c r="GN1081" s="11">
        <v>4.6399998664855957</v>
      </c>
      <c r="GO1081" s="11">
        <v>6.8899998664855957</v>
      </c>
      <c r="GP1081" s="11">
        <v>3.9800000190734863</v>
      </c>
      <c r="GQ1081" s="11">
        <v>226.47999572753906</v>
      </c>
      <c r="GR1081" s="11">
        <v>1.6699999570846558</v>
      </c>
      <c r="GS1081" s="11">
        <v>0</v>
      </c>
      <c r="GT1081" s="11">
        <v>0</v>
      </c>
      <c r="GU1081" s="11">
        <v>0.34999999403953552</v>
      </c>
      <c r="GV1081" s="11">
        <v>2.3900001049041748</v>
      </c>
      <c r="GW1081" s="11">
        <v>0</v>
      </c>
      <c r="GX1081" s="11">
        <v>2.9300000667572021</v>
      </c>
      <c r="GY1081" s="11">
        <v>18.649999618530273</v>
      </c>
      <c r="GZ1081" s="11">
        <v>0</v>
      </c>
      <c r="HA1081" s="11">
        <v>0</v>
      </c>
      <c r="HB1081" s="11">
        <v>4.8899998664855957</v>
      </c>
      <c r="HC1081" s="11">
        <v>3.0699999332427979</v>
      </c>
      <c r="HD1081" s="11">
        <v>6.6500000953674316</v>
      </c>
      <c r="HE1081" s="11">
        <v>7.2199997901916504</v>
      </c>
      <c r="HF1081" s="11">
        <v>0.87999999523162842</v>
      </c>
      <c r="HG1081" s="11">
        <v>2.9999999329447746E-2</v>
      </c>
      <c r="HH1081" s="11">
        <v>7.369999885559082</v>
      </c>
      <c r="HI1081" s="11">
        <v>0</v>
      </c>
      <c r="HJ1081" s="11">
        <v>3.6400001049041748</v>
      </c>
      <c r="HK1081" s="11">
        <v>39.189998626708984</v>
      </c>
      <c r="HL1081" s="11">
        <v>0.10999999940395355</v>
      </c>
      <c r="HM1081" s="11">
        <v>9.9999997764825821E-3</v>
      </c>
      <c r="HN1081" s="11">
        <v>0</v>
      </c>
      <c r="HO1081" s="11">
        <v>4.119999885559082</v>
      </c>
      <c r="HP1081" s="11">
        <v>7.2100000381469727</v>
      </c>
      <c r="HQ1081" s="11">
        <v>2.3299999237060547</v>
      </c>
      <c r="HR1081" s="11">
        <v>4.9800000190734863</v>
      </c>
      <c r="HS1081" s="11">
        <v>3.2400000095367432</v>
      </c>
      <c r="HT1081" s="11">
        <v>2.4500000476837158</v>
      </c>
      <c r="HU1081" s="11">
        <v>4.4800000190734863</v>
      </c>
      <c r="HV1081" s="11">
        <v>0.57999998331069946</v>
      </c>
    </row>
    <row r="1082" spans="1:230" x14ac:dyDescent="0.3">
      <c r="A1082" s="8">
        <v>40512</v>
      </c>
      <c r="B1082" s="11">
        <v>136.99809265136719</v>
      </c>
      <c r="C1082" s="11">
        <v>4898.93994140625</v>
      </c>
      <c r="D1082" s="11">
        <v>138.17768859863281</v>
      </c>
      <c r="E1082" s="11">
        <v>0</v>
      </c>
      <c r="F1082" s="11">
        <v>0.15999999642372131</v>
      </c>
      <c r="G1082" s="11">
        <v>0.9100000262260437</v>
      </c>
      <c r="H1082" s="11">
        <v>29.239999771118164</v>
      </c>
      <c r="I1082" s="11">
        <v>0.30000001192092896</v>
      </c>
      <c r="J1082" s="11">
        <v>0.88999998569488525</v>
      </c>
      <c r="K1082" s="11">
        <v>1.0199999809265137</v>
      </c>
      <c r="L1082" s="11">
        <v>4.5</v>
      </c>
      <c r="M1082" s="11">
        <v>0.38999998569488525</v>
      </c>
      <c r="N1082" s="11">
        <v>7.0000000298023224E-2</v>
      </c>
      <c r="O1082" s="11">
        <v>2.9100000858306885</v>
      </c>
      <c r="P1082" s="11">
        <v>0.25999999046325684</v>
      </c>
      <c r="Q1082" s="11">
        <v>0</v>
      </c>
      <c r="R1082" s="11">
        <v>1.7899999618530273</v>
      </c>
      <c r="S1082" s="11">
        <v>0.72000002861022949</v>
      </c>
      <c r="T1082" s="11">
        <v>3.9700000286102295</v>
      </c>
      <c r="U1082" s="11">
        <v>4.0500001907348633</v>
      </c>
      <c r="V1082" s="11">
        <v>0.30000001192092896</v>
      </c>
      <c r="W1082" s="11">
        <v>11.25</v>
      </c>
      <c r="X1082" s="11">
        <v>0.36000001430511475</v>
      </c>
      <c r="Y1082" s="11">
        <v>7.5100002288818359</v>
      </c>
      <c r="Z1082" s="11">
        <v>17.049999237060547</v>
      </c>
      <c r="AA1082" s="11">
        <v>3.059999942779541</v>
      </c>
      <c r="AB1082" s="11">
        <v>3.3599998950958252</v>
      </c>
      <c r="AC1082" s="11">
        <v>0</v>
      </c>
      <c r="AD1082" s="11">
        <v>4.9600000381469727</v>
      </c>
      <c r="AE1082" s="11">
        <v>0</v>
      </c>
      <c r="AF1082" s="11">
        <v>0</v>
      </c>
      <c r="AG1082" s="11">
        <v>0.98000001907348633</v>
      </c>
      <c r="AH1082" s="11">
        <v>0.87000000476837158</v>
      </c>
      <c r="AI1082" s="11">
        <v>3.1800000667572021</v>
      </c>
      <c r="AJ1082" s="11">
        <v>0</v>
      </c>
      <c r="AK1082" s="11">
        <v>7.0000000298023224E-2</v>
      </c>
      <c r="AL1082" s="11">
        <v>0</v>
      </c>
      <c r="AM1082" s="11">
        <v>1.4900000095367432</v>
      </c>
      <c r="AN1082" s="11">
        <v>12.020000457763672</v>
      </c>
      <c r="AO1082" s="11">
        <v>1.059999942779541</v>
      </c>
      <c r="AP1082" s="11">
        <v>3.7000000476837158</v>
      </c>
      <c r="AQ1082" s="11">
        <v>0.27000001072883606</v>
      </c>
      <c r="AR1082" s="11">
        <v>0.38999998569488525</v>
      </c>
      <c r="AS1082" s="11">
        <v>0.98000001907348633</v>
      </c>
      <c r="AT1082" s="38">
        <v>0.98000001907348633</v>
      </c>
      <c r="AU1082" s="11">
        <v>1.9099999666213989</v>
      </c>
      <c r="AV1082" s="11">
        <v>1.5499999523162842</v>
      </c>
      <c r="AW1082" s="11">
        <v>7.0000000298023224E-2</v>
      </c>
      <c r="AX1082" s="11">
        <v>12.489999771118164</v>
      </c>
      <c r="AY1082" s="11">
        <v>9.1800003051757813</v>
      </c>
      <c r="AZ1082" s="11">
        <v>0</v>
      </c>
      <c r="BA1082" s="11">
        <v>8.1400003433227539</v>
      </c>
      <c r="BB1082" s="11">
        <v>0.10000000149011612</v>
      </c>
      <c r="BC1082" s="11">
        <v>1.2100000381469727</v>
      </c>
      <c r="BD1082" s="11">
        <v>7.0000000298023224E-2</v>
      </c>
      <c r="BE1082" s="11">
        <v>1.1599999666213989</v>
      </c>
      <c r="BF1082" s="11">
        <v>0.18000000715255737</v>
      </c>
      <c r="BG1082" s="11">
        <v>0.20000000298023224</v>
      </c>
      <c r="BH1082" s="11">
        <v>0.11999999731779099</v>
      </c>
      <c r="BI1082" s="11">
        <v>2.1700000762939453</v>
      </c>
      <c r="BJ1082" s="11">
        <v>0.8399999737739563</v>
      </c>
      <c r="BK1082" s="11">
        <v>0.95999997854232788</v>
      </c>
      <c r="BL1082" s="11">
        <v>1.7699999809265137</v>
      </c>
      <c r="BM1082" s="11">
        <v>4.25</v>
      </c>
      <c r="BN1082" s="11">
        <v>0</v>
      </c>
      <c r="BO1082" s="11">
        <v>8.2899999618530273</v>
      </c>
      <c r="BP1082" s="11">
        <v>1.8400000333786011</v>
      </c>
      <c r="BQ1082" s="11">
        <v>19.110000610351563</v>
      </c>
      <c r="BR1082" s="11">
        <v>2.3900001049041748</v>
      </c>
      <c r="BS1082" s="11">
        <v>0.68999999761581421</v>
      </c>
      <c r="BT1082" s="11">
        <v>1.0499999523162842</v>
      </c>
      <c r="BU1082" s="11">
        <v>10.789999961853027</v>
      </c>
      <c r="BV1082" s="11">
        <v>9.4300003051757813</v>
      </c>
      <c r="BW1082" s="11">
        <v>0.50999999046325684</v>
      </c>
      <c r="BX1082" s="11">
        <v>0.99000000953674316</v>
      </c>
      <c r="BY1082" s="11">
        <v>3.3900001049041748</v>
      </c>
      <c r="BZ1082" s="11">
        <v>7.2199997901916504</v>
      </c>
      <c r="CA1082" s="11">
        <v>0.17000000178813934</v>
      </c>
      <c r="CB1082" s="11">
        <v>2.869999885559082</v>
      </c>
      <c r="CC1082" s="11">
        <v>0.82999998331069946</v>
      </c>
      <c r="CD1082" s="11">
        <v>0.10999999940395355</v>
      </c>
      <c r="CE1082" s="11">
        <v>0</v>
      </c>
      <c r="CF1082" s="11">
        <v>1.5800000429153442</v>
      </c>
      <c r="CG1082" s="11">
        <v>0</v>
      </c>
      <c r="CH1082" s="11">
        <v>1.7400000095367432</v>
      </c>
      <c r="CI1082" s="11">
        <v>9.7600002288818359</v>
      </c>
      <c r="CJ1082" s="11">
        <v>0.75999999046325684</v>
      </c>
      <c r="CK1082" s="11">
        <v>0.79740452766418457</v>
      </c>
      <c r="CL1082" s="11">
        <v>32.150001525878906</v>
      </c>
      <c r="CM1082" s="11">
        <v>2.8900001049041748</v>
      </c>
      <c r="CN1082" s="11">
        <v>1.9593509435653687</v>
      </c>
      <c r="CO1082" s="11">
        <v>0</v>
      </c>
      <c r="CP1082" s="11">
        <v>0</v>
      </c>
      <c r="CQ1082" s="11">
        <v>2.440000057220459</v>
      </c>
      <c r="CR1082" s="11">
        <v>0.46000000834465027</v>
      </c>
      <c r="CS1082" s="11">
        <v>0</v>
      </c>
      <c r="CT1082" s="11">
        <v>2.5699999332427979</v>
      </c>
      <c r="CU1082" s="11">
        <v>0.5899999737739563</v>
      </c>
      <c r="CV1082" s="11">
        <v>0.68999999761581421</v>
      </c>
      <c r="CW1082" s="11">
        <v>3.309999942779541</v>
      </c>
      <c r="CX1082" s="11">
        <v>1.9800000190734863</v>
      </c>
      <c r="CY1082" s="11">
        <v>0.17000000178813934</v>
      </c>
      <c r="CZ1082" s="11">
        <v>15.649999618530273</v>
      </c>
      <c r="DA1082" s="11">
        <v>0.61000001430511475</v>
      </c>
      <c r="DB1082" s="11">
        <v>1.690000057220459</v>
      </c>
      <c r="DC1082" s="11">
        <v>0</v>
      </c>
      <c r="DD1082" s="11">
        <v>0</v>
      </c>
      <c r="DE1082" s="11">
        <v>1.1200000047683716</v>
      </c>
      <c r="DF1082" s="11">
        <v>2.5199999809265137</v>
      </c>
      <c r="DG1082" s="11">
        <v>0.60000002384185791</v>
      </c>
      <c r="DH1082" s="11">
        <v>0</v>
      </c>
      <c r="DI1082" s="11">
        <v>35.150001525878906</v>
      </c>
      <c r="DJ1082" s="11">
        <v>63.586635589599609</v>
      </c>
      <c r="DK1082" s="11">
        <v>1.8909646272659302</v>
      </c>
      <c r="DL1082" s="11">
        <v>2.0899999141693115</v>
      </c>
      <c r="DM1082" s="11">
        <v>0</v>
      </c>
      <c r="DN1082" s="11">
        <v>0</v>
      </c>
      <c r="DO1082" s="11">
        <v>1.9700000286102295</v>
      </c>
      <c r="DP1082" s="11">
        <v>19.889999389648438</v>
      </c>
      <c r="DQ1082" s="11">
        <v>3.4000000953674316</v>
      </c>
      <c r="DR1082" s="11">
        <v>1.6699999570846558</v>
      </c>
      <c r="DS1082" s="38">
        <v>1.6699999570846558</v>
      </c>
      <c r="DT1082" s="11">
        <v>0.23000000417232513</v>
      </c>
      <c r="DU1082" s="38">
        <v>1.2000000476837158</v>
      </c>
      <c r="DV1082" s="11">
        <v>1.2000000476837158</v>
      </c>
      <c r="DW1082" s="11">
        <v>1.6200000047683716</v>
      </c>
      <c r="DX1082" s="11">
        <v>0</v>
      </c>
      <c r="DY1082" s="11">
        <v>8.9399995803833008</v>
      </c>
      <c r="DZ1082" s="11">
        <v>2.0699999332427979</v>
      </c>
      <c r="EA1082" s="11">
        <v>9.4300003051757813</v>
      </c>
      <c r="EB1082" s="11">
        <v>53.389999389648438</v>
      </c>
      <c r="EC1082" s="11">
        <v>1.0678000450134277</v>
      </c>
      <c r="ED1082" s="11">
        <v>52.322200775146484</v>
      </c>
      <c r="EE1082" s="11">
        <v>10.619999885559082</v>
      </c>
      <c r="EF1082" s="11">
        <v>0</v>
      </c>
      <c r="EG1082" s="11">
        <v>4.5399999618530273</v>
      </c>
      <c r="EH1082" s="11">
        <v>0.20000000298023224</v>
      </c>
      <c r="EI1082" s="11">
        <v>0.2800000011920929</v>
      </c>
      <c r="EJ1082" s="11">
        <v>14.399999618530273</v>
      </c>
      <c r="EK1082" s="11">
        <v>15.949999809265137</v>
      </c>
      <c r="EL1082" s="11">
        <v>0.68000000715255737</v>
      </c>
      <c r="EM1082" s="11">
        <v>9.5799999237060547</v>
      </c>
      <c r="EN1082" s="11">
        <v>15.239999771118164</v>
      </c>
      <c r="EO1082" s="11">
        <v>27.569999694824219</v>
      </c>
      <c r="EP1082" s="11">
        <v>0</v>
      </c>
      <c r="EQ1082" s="11">
        <v>0</v>
      </c>
      <c r="ER1082" s="11">
        <v>1.1699999570846558</v>
      </c>
      <c r="ES1082" s="11">
        <v>0.20000000298023224</v>
      </c>
      <c r="ET1082" s="11">
        <v>3.5499999523162842</v>
      </c>
      <c r="EU1082" s="38">
        <v>2.5299999713897705</v>
      </c>
      <c r="EV1082" s="11">
        <v>2.5299999713897705</v>
      </c>
      <c r="EW1082" s="11">
        <v>0</v>
      </c>
      <c r="EX1082" s="11">
        <v>19.020000457763672</v>
      </c>
      <c r="EY1082" s="11">
        <v>6.6100001335144043</v>
      </c>
      <c r="EZ1082" s="11">
        <v>0.2199999988079071</v>
      </c>
      <c r="FA1082" s="11">
        <v>8.7200002670288086</v>
      </c>
      <c r="FB1082" s="11">
        <v>0.18000000715255737</v>
      </c>
      <c r="FC1082" s="11">
        <v>2.0699999332427979</v>
      </c>
      <c r="FD1082" s="11">
        <v>0</v>
      </c>
      <c r="FE1082" s="11">
        <v>20.149999618530273</v>
      </c>
      <c r="FF1082" s="11">
        <v>0</v>
      </c>
      <c r="FG1082" s="11">
        <v>0</v>
      </c>
      <c r="FH1082" s="11">
        <v>0.46000000834465027</v>
      </c>
      <c r="FI1082" s="11">
        <v>1.6200000047683716</v>
      </c>
      <c r="FJ1082" s="11">
        <v>21.940000534057617</v>
      </c>
      <c r="FK1082" s="11">
        <v>0.36000001430511475</v>
      </c>
      <c r="FL1082" s="11">
        <v>0.56999999284744263</v>
      </c>
      <c r="FM1082" s="11">
        <v>5.5999999046325684</v>
      </c>
      <c r="FN1082" s="11">
        <v>1.75</v>
      </c>
      <c r="FO1082" s="11">
        <v>0.63999998569488525</v>
      </c>
      <c r="FP1082" s="11">
        <v>0</v>
      </c>
      <c r="FQ1082" s="11">
        <v>2.7799999713897705</v>
      </c>
      <c r="FR1082" s="11">
        <v>2.059999942779541</v>
      </c>
      <c r="FS1082" s="11">
        <v>11.289999961853027</v>
      </c>
      <c r="FT1082" s="11">
        <v>0</v>
      </c>
      <c r="FU1082" s="11">
        <v>3.9000000953674316</v>
      </c>
      <c r="FV1082" s="11">
        <v>0.73000001907348633</v>
      </c>
      <c r="FW1082" s="11">
        <v>0.95999997854232788</v>
      </c>
      <c r="FX1082" s="11">
        <v>5.1700000762939453</v>
      </c>
      <c r="FY1082" s="11">
        <v>8.6499996185302734</v>
      </c>
      <c r="FZ1082" s="11">
        <v>1.1799999475479126</v>
      </c>
      <c r="GA1082" s="11">
        <v>2.5899999141693115</v>
      </c>
      <c r="GB1082" s="11">
        <v>1.5199999809265137</v>
      </c>
      <c r="GC1082" s="11">
        <v>0.23999999463558197</v>
      </c>
      <c r="GD1082" s="11">
        <v>0.53666669130325317</v>
      </c>
      <c r="GE1082" s="11">
        <v>2.380000114440918</v>
      </c>
      <c r="GF1082" s="11">
        <v>1.8400000333786011</v>
      </c>
      <c r="GG1082" s="38">
        <v>1.8400000333786011</v>
      </c>
      <c r="GH1082" s="11">
        <v>1.059999942779541</v>
      </c>
      <c r="GI1082" s="38">
        <v>0.12999999523162842</v>
      </c>
      <c r="GJ1082" s="11">
        <v>0.12999999523162842</v>
      </c>
      <c r="GK1082" s="38">
        <v>1.0800000429153442</v>
      </c>
      <c r="GL1082" s="11">
        <v>1.0800000429153442</v>
      </c>
      <c r="GM1082" s="11">
        <v>0</v>
      </c>
      <c r="GN1082" s="11">
        <v>5.8899998664855957</v>
      </c>
      <c r="GO1082" s="11">
        <v>4.940000057220459</v>
      </c>
      <c r="GP1082" s="11">
        <v>2.6700000762939453</v>
      </c>
      <c r="GQ1082" s="11">
        <v>267.54000854492188</v>
      </c>
      <c r="GR1082" s="11">
        <v>1.0199999809265137</v>
      </c>
      <c r="GS1082" s="11">
        <v>3.9999999105930328E-2</v>
      </c>
      <c r="GT1082" s="11">
        <v>1.9999999552965164E-2</v>
      </c>
      <c r="GU1082" s="11">
        <v>0.38999998569488525</v>
      </c>
      <c r="GV1082" s="11">
        <v>1.7300000190734863</v>
      </c>
      <c r="GW1082" s="11">
        <v>0</v>
      </c>
      <c r="GX1082" s="11">
        <v>3.5199999809265137</v>
      </c>
      <c r="GY1082" s="11">
        <v>13.439999580383301</v>
      </c>
      <c r="GZ1082" s="11">
        <v>0</v>
      </c>
      <c r="HA1082" s="11">
        <v>1.1499999761581421</v>
      </c>
      <c r="HB1082" s="11">
        <v>1.4500000476837158</v>
      </c>
      <c r="HC1082" s="11">
        <v>1.9099999666213989</v>
      </c>
      <c r="HD1082" s="11">
        <v>3.5299999713897705</v>
      </c>
      <c r="HE1082" s="11">
        <v>7.070000171661377</v>
      </c>
      <c r="HF1082" s="11">
        <v>0.89999997615814209</v>
      </c>
      <c r="HG1082" s="11">
        <v>5.9999998658895493E-2</v>
      </c>
      <c r="HH1082" s="11">
        <v>4.7399997711181641</v>
      </c>
      <c r="HI1082" s="11">
        <v>9.0000003576278687E-2</v>
      </c>
      <c r="HJ1082" s="11">
        <v>6.380000114440918</v>
      </c>
      <c r="HK1082" s="11">
        <v>63.270000457763672</v>
      </c>
      <c r="HL1082" s="11">
        <v>0.99000000953674316</v>
      </c>
      <c r="HM1082" s="11">
        <v>3.9999999105930328E-2</v>
      </c>
      <c r="HN1082" s="11">
        <v>0</v>
      </c>
      <c r="HO1082" s="11">
        <v>2.9700000286102295</v>
      </c>
      <c r="HP1082" s="11">
        <v>5.9699997901916504</v>
      </c>
      <c r="HQ1082" s="11">
        <v>2.4600000381469727</v>
      </c>
      <c r="HR1082" s="11">
        <v>5.25</v>
      </c>
      <c r="HS1082" s="11">
        <v>3.4200000762939453</v>
      </c>
      <c r="HT1082" s="11">
        <v>2.9600000381469727</v>
      </c>
      <c r="HU1082" s="11">
        <v>8.4600000381469727</v>
      </c>
      <c r="HV1082" s="11">
        <v>2.3299999237060547</v>
      </c>
    </row>
    <row r="1083" spans="1:230" x14ac:dyDescent="0.3">
      <c r="A1083" s="8">
        <v>40543</v>
      </c>
      <c r="B1083" s="11">
        <v>536.8453369140625</v>
      </c>
      <c r="C1083" s="11">
        <v>4788.46142578125</v>
      </c>
      <c r="D1083" s="11">
        <v>542.986328125</v>
      </c>
      <c r="E1083" s="11">
        <v>0.15999999642372131</v>
      </c>
      <c r="F1083" s="11">
        <v>0.93999999761581421</v>
      </c>
      <c r="G1083" s="11">
        <v>5.2600002288818359</v>
      </c>
      <c r="H1083" s="11">
        <v>49.040000915527344</v>
      </c>
      <c r="I1083" s="11">
        <v>0.75</v>
      </c>
      <c r="J1083" s="11">
        <v>9.7799997329711914</v>
      </c>
      <c r="K1083" s="11">
        <v>1.5800000429153442</v>
      </c>
      <c r="L1083" s="11">
        <v>20.979999542236328</v>
      </c>
      <c r="M1083" s="11">
        <v>1.7100000381469727</v>
      </c>
      <c r="N1083" s="11">
        <v>0.69999998807907104</v>
      </c>
      <c r="O1083" s="11">
        <v>24.930000305175781</v>
      </c>
      <c r="P1083" s="11">
        <v>12.180000305175781</v>
      </c>
      <c r="Q1083" s="11">
        <v>0</v>
      </c>
      <c r="R1083" s="11">
        <v>11.090000152587891</v>
      </c>
      <c r="S1083" s="11">
        <v>0</v>
      </c>
      <c r="T1083" s="11">
        <v>37.979999542236328</v>
      </c>
      <c r="U1083" s="11">
        <v>13.899999618530273</v>
      </c>
      <c r="V1083" s="11">
        <v>6.2800002098083496</v>
      </c>
      <c r="W1083" s="11">
        <v>33.409999847412109</v>
      </c>
      <c r="X1083" s="11">
        <v>4.559999942779541</v>
      </c>
      <c r="Y1083" s="11">
        <v>44.060001373291016</v>
      </c>
      <c r="Z1083" s="11">
        <v>43.450000762939453</v>
      </c>
      <c r="AA1083" s="11">
        <v>10.859999656677246</v>
      </c>
      <c r="AB1083" s="11">
        <v>12.069999694824219</v>
      </c>
      <c r="AC1083" s="11">
        <v>9.1800003051757813</v>
      </c>
      <c r="AD1083" s="11">
        <v>7.7399997711181641</v>
      </c>
      <c r="AE1083" s="11">
        <v>0</v>
      </c>
      <c r="AF1083" s="11">
        <v>0.10999999940395355</v>
      </c>
      <c r="AG1083" s="11">
        <v>1.7100000381469727</v>
      </c>
      <c r="AH1083" s="11">
        <v>6.4600000381469727</v>
      </c>
      <c r="AI1083" s="11">
        <v>9.9899997711181641</v>
      </c>
      <c r="AJ1083" s="11">
        <v>0.62000000476837158</v>
      </c>
      <c r="AK1083" s="11">
        <v>2.2999999523162842</v>
      </c>
      <c r="AL1083" s="11">
        <v>0</v>
      </c>
      <c r="AM1083" s="11">
        <v>7.7800002098083496</v>
      </c>
      <c r="AN1083" s="11">
        <v>109.47000122070313</v>
      </c>
      <c r="AO1083" s="11">
        <v>11.130000114440918</v>
      </c>
      <c r="AP1083" s="11">
        <v>10.989999771118164</v>
      </c>
      <c r="AQ1083" s="11">
        <v>2.3599998950958252</v>
      </c>
      <c r="AR1083" s="11">
        <v>2.8900001049041748</v>
      </c>
      <c r="AS1083" s="11">
        <v>10.279999732971191</v>
      </c>
      <c r="AT1083" s="38">
        <v>10.279999732971191</v>
      </c>
      <c r="AU1083" s="11">
        <v>5.6700000762939453</v>
      </c>
      <c r="AV1083" s="11">
        <v>6.2199997901916504</v>
      </c>
      <c r="AW1083" s="11">
        <v>2.130000114440918</v>
      </c>
      <c r="AX1083" s="11">
        <v>130.07000732421875</v>
      </c>
      <c r="AY1083" s="11">
        <v>102.22000122070313</v>
      </c>
      <c r="AZ1083" s="11">
        <v>0</v>
      </c>
      <c r="BA1083" s="11">
        <v>51.520000457763672</v>
      </c>
      <c r="BB1083" s="11">
        <v>0.70999997854232788</v>
      </c>
      <c r="BC1083" s="11">
        <v>3</v>
      </c>
      <c r="BD1083" s="11">
        <v>2.190000057220459</v>
      </c>
      <c r="BE1083" s="11">
        <v>6.7600002288818359</v>
      </c>
      <c r="BF1083" s="11">
        <v>2.7400000095367432</v>
      </c>
      <c r="BG1083" s="11">
        <v>6.4200000762939453</v>
      </c>
      <c r="BH1083" s="11">
        <v>3.4000000953674316</v>
      </c>
      <c r="BI1083" s="11">
        <v>22.190000534057617</v>
      </c>
      <c r="BJ1083" s="11">
        <v>7.2699999809265137</v>
      </c>
      <c r="BK1083" s="11">
        <v>8.3100004196166992</v>
      </c>
      <c r="BL1083" s="11">
        <v>13.380000114440918</v>
      </c>
      <c r="BM1083" s="11">
        <v>24.989999771118164</v>
      </c>
      <c r="BN1083" s="11">
        <v>0.27000001072883606</v>
      </c>
      <c r="BO1083" s="11">
        <v>40.400001525878906</v>
      </c>
      <c r="BP1083" s="11">
        <v>28.020000457763672</v>
      </c>
      <c r="BQ1083" s="11">
        <v>127</v>
      </c>
      <c r="BR1083" s="11">
        <v>10.479999542236328</v>
      </c>
      <c r="BS1083" s="11">
        <v>0.97000002861022949</v>
      </c>
      <c r="BT1083" s="11">
        <v>8.4700002670288086</v>
      </c>
      <c r="BU1083" s="11">
        <v>29.739999771118164</v>
      </c>
      <c r="BV1083" s="11">
        <v>40.930000305175781</v>
      </c>
      <c r="BW1083" s="11">
        <v>9.0399999618530273</v>
      </c>
      <c r="BX1083" s="11">
        <v>31.299999237060547</v>
      </c>
      <c r="BY1083" s="11">
        <v>43.569999694824219</v>
      </c>
      <c r="BZ1083" s="11">
        <v>7.7600002288818359</v>
      </c>
      <c r="CA1083" s="11">
        <v>1.4199999570846558</v>
      </c>
      <c r="CB1083" s="11">
        <v>19.579999923706055</v>
      </c>
      <c r="CC1083" s="11">
        <v>2.8499999046325684</v>
      </c>
      <c r="CD1083" s="11">
        <v>3.4200000762939453</v>
      </c>
      <c r="CE1083" s="11">
        <v>0</v>
      </c>
      <c r="CF1083" s="11">
        <v>11.770000457763672</v>
      </c>
      <c r="CG1083" s="11">
        <v>0.2199999988079071</v>
      </c>
      <c r="CH1083" s="11">
        <v>8.3900003433227539</v>
      </c>
      <c r="CI1083" s="11">
        <v>34.75</v>
      </c>
      <c r="CJ1083" s="11">
        <v>24.969999313354492</v>
      </c>
      <c r="CK1083" s="11">
        <v>6.0340371131896973</v>
      </c>
      <c r="CL1083" s="11">
        <v>75.099998474121094</v>
      </c>
      <c r="CM1083" s="11">
        <v>7.2199997901916504</v>
      </c>
      <c r="CN1083" s="11">
        <v>22.485109329223633</v>
      </c>
      <c r="CO1083" s="11">
        <v>0.2199999988079071</v>
      </c>
      <c r="CP1083" s="11">
        <v>4.5399999618530273</v>
      </c>
      <c r="CQ1083" s="11">
        <v>9.619999885559082</v>
      </c>
      <c r="CR1083" s="11">
        <v>6.190000057220459</v>
      </c>
      <c r="CS1083" s="11">
        <v>0</v>
      </c>
      <c r="CT1083" s="11">
        <v>9.6099996566772461</v>
      </c>
      <c r="CU1083" s="11">
        <v>5.059999942779541</v>
      </c>
      <c r="CV1083" s="11">
        <v>5.9499998092651367</v>
      </c>
      <c r="CW1083" s="11">
        <v>18.840000152587891</v>
      </c>
      <c r="CX1083" s="11">
        <v>22.450000762939453</v>
      </c>
      <c r="CY1083" s="11">
        <v>1.1000000238418579</v>
      </c>
      <c r="CZ1083" s="11">
        <v>39.099998474121094</v>
      </c>
      <c r="DA1083" s="11">
        <v>5.5300002098083496</v>
      </c>
      <c r="DB1083" s="11">
        <v>4.4800000190734863</v>
      </c>
      <c r="DC1083" s="11">
        <v>0.15999999642372131</v>
      </c>
      <c r="DD1083" s="11">
        <v>0.20000000298023224</v>
      </c>
      <c r="DE1083" s="11">
        <v>2.630000114440918</v>
      </c>
      <c r="DF1083" s="11">
        <v>5.1399998664855957</v>
      </c>
      <c r="DG1083" s="11">
        <v>4.3899998664855957</v>
      </c>
      <c r="DH1083" s="11">
        <v>2.9800000190734863</v>
      </c>
      <c r="DI1083" s="11">
        <v>188.25999450683594</v>
      </c>
      <c r="DJ1083" s="11">
        <v>205.62261962890625</v>
      </c>
      <c r="DK1083" s="11">
        <v>15.844965934753418</v>
      </c>
      <c r="DL1083" s="11">
        <v>27.450000762939453</v>
      </c>
      <c r="DM1083" s="11">
        <v>3.6099998950958252</v>
      </c>
      <c r="DN1083" s="11">
        <v>20.950000762939453</v>
      </c>
      <c r="DO1083" s="11">
        <v>16.799999237060547</v>
      </c>
      <c r="DP1083" s="11">
        <v>156.75</v>
      </c>
      <c r="DQ1083" s="11">
        <v>33.240001678466797</v>
      </c>
      <c r="DR1083" s="11">
        <v>12.199999809265137</v>
      </c>
      <c r="DS1083" s="38">
        <v>12.199999809265137</v>
      </c>
      <c r="DT1083" s="11">
        <v>0</v>
      </c>
      <c r="DU1083" s="38">
        <v>7.0500001907348633</v>
      </c>
      <c r="DV1083" s="11">
        <v>7.0500001907348633</v>
      </c>
      <c r="DW1083" s="11">
        <v>2.0499999523162842</v>
      </c>
      <c r="DX1083" s="11">
        <v>0</v>
      </c>
      <c r="DY1083" s="11">
        <v>62.669998168945313</v>
      </c>
      <c r="DZ1083" s="11">
        <v>3.2200000286102295</v>
      </c>
      <c r="EA1083" s="11">
        <v>35.990001678466797</v>
      </c>
      <c r="EB1083" s="11">
        <v>230.83000183105469</v>
      </c>
      <c r="EC1083" s="11">
        <v>4.6166000366210938</v>
      </c>
      <c r="ED1083" s="11">
        <v>226.21339416503906</v>
      </c>
      <c r="EE1083" s="11">
        <v>49.490001678466797</v>
      </c>
      <c r="EF1083" s="11">
        <v>0</v>
      </c>
      <c r="EG1083" s="11">
        <v>14.930000305175781</v>
      </c>
      <c r="EH1083" s="11">
        <v>18</v>
      </c>
      <c r="EI1083" s="11">
        <v>6.0799999237060547</v>
      </c>
      <c r="EJ1083" s="11">
        <v>24.149999618530273</v>
      </c>
      <c r="EK1083" s="11">
        <v>100.68000030517578</v>
      </c>
      <c r="EL1083" s="11">
        <v>4.6700000762939453</v>
      </c>
      <c r="EM1083" s="11">
        <v>65.980003356933594</v>
      </c>
      <c r="EN1083" s="11">
        <v>104.68000030517578</v>
      </c>
      <c r="EO1083" s="11">
        <v>117.18000030517578</v>
      </c>
      <c r="EP1083" s="11">
        <v>0</v>
      </c>
      <c r="EQ1083" s="11">
        <v>0</v>
      </c>
      <c r="ER1083" s="11">
        <v>28.370000839233398</v>
      </c>
      <c r="ES1083" s="11">
        <v>1.7599999904632568</v>
      </c>
      <c r="ET1083" s="11">
        <v>31.340000152587891</v>
      </c>
      <c r="EU1083" s="38">
        <v>6.1100001335144043</v>
      </c>
      <c r="EV1083" s="11">
        <v>6.1100001335144043</v>
      </c>
      <c r="EW1083" s="11">
        <v>0</v>
      </c>
      <c r="EX1083" s="11">
        <v>102.44000244140625</v>
      </c>
      <c r="EY1083" s="11">
        <v>58.669998168945313</v>
      </c>
      <c r="EZ1083" s="11">
        <v>1.2300000190734863</v>
      </c>
      <c r="FA1083" s="11">
        <v>50.220001220703125</v>
      </c>
      <c r="FB1083" s="11">
        <v>1.1299999952316284</v>
      </c>
      <c r="FC1083" s="11">
        <v>19.069999694824219</v>
      </c>
      <c r="FD1083" s="11">
        <v>0.25</v>
      </c>
      <c r="FE1083" s="11">
        <v>116.26999664306641</v>
      </c>
      <c r="FF1083" s="11">
        <v>0.57999998331069946</v>
      </c>
      <c r="FG1083" s="11">
        <v>2.0499999523162842</v>
      </c>
      <c r="FH1083" s="11">
        <v>4.1100001335144043</v>
      </c>
      <c r="FI1083" s="11">
        <v>3.869999885559082</v>
      </c>
      <c r="FJ1083" s="11">
        <v>188.89999389648438</v>
      </c>
      <c r="FK1083" s="11">
        <v>2.8199999332427979</v>
      </c>
      <c r="FL1083" s="11">
        <v>3.1500000953674316</v>
      </c>
      <c r="FM1083" s="11">
        <v>74.230003356933594</v>
      </c>
      <c r="FN1083" s="11">
        <v>14.460000038146973</v>
      </c>
      <c r="FO1083" s="11">
        <v>1.6100000143051147</v>
      </c>
      <c r="FP1083" s="11">
        <v>0.20000000298023224</v>
      </c>
      <c r="FQ1083" s="11">
        <v>18.629999160766602</v>
      </c>
      <c r="FR1083" s="11">
        <v>2.5999999046325684</v>
      </c>
      <c r="FS1083" s="11">
        <v>72.430000305175781</v>
      </c>
      <c r="FT1083" s="11">
        <v>0</v>
      </c>
      <c r="FU1083" s="11">
        <v>11.079999923706055</v>
      </c>
      <c r="FV1083" s="11">
        <v>4.0199999809265137</v>
      </c>
      <c r="FW1083" s="11">
        <v>8.3100004196166992</v>
      </c>
      <c r="FX1083" s="11">
        <v>32.540000915527344</v>
      </c>
      <c r="FY1083" s="11">
        <v>33.299999237060547</v>
      </c>
      <c r="FZ1083" s="11">
        <v>17.930000305175781</v>
      </c>
      <c r="GA1083" s="11">
        <v>11.460000038146973</v>
      </c>
      <c r="GB1083" s="11">
        <v>6.7100000381469727</v>
      </c>
      <c r="GC1083" s="11">
        <v>2.0799999237060547</v>
      </c>
      <c r="GD1083" s="11">
        <v>2.4849019050598145</v>
      </c>
      <c r="GE1083" s="11">
        <v>11.020000457763672</v>
      </c>
      <c r="GF1083" s="11">
        <v>17.270000457763672</v>
      </c>
      <c r="GG1083" s="38">
        <v>17.270000457763672</v>
      </c>
      <c r="GH1083" s="11">
        <v>7.880000114440918</v>
      </c>
      <c r="GI1083" s="38">
        <v>1</v>
      </c>
      <c r="GJ1083" s="11">
        <v>1</v>
      </c>
      <c r="GK1083" s="38">
        <v>2.5799999237060547</v>
      </c>
      <c r="GL1083" s="11">
        <v>2.5799999237060547</v>
      </c>
      <c r="GM1083" s="11">
        <v>0</v>
      </c>
      <c r="GN1083" s="11">
        <v>71.319999694824219</v>
      </c>
      <c r="GO1083" s="11">
        <v>17.649999618530273</v>
      </c>
      <c r="GP1083" s="11">
        <v>27.079999923706055</v>
      </c>
      <c r="GQ1083" s="11">
        <v>831.6199951171875</v>
      </c>
      <c r="GR1083" s="11">
        <v>2.309999942779541</v>
      </c>
      <c r="GS1083" s="11">
        <v>4.75</v>
      </c>
      <c r="GT1083" s="11">
        <v>1.2899999618530273</v>
      </c>
      <c r="GU1083" s="11">
        <v>2.2200000286102295</v>
      </c>
      <c r="GV1083" s="11">
        <v>7.6700000762939453</v>
      </c>
      <c r="GW1083" s="11">
        <v>0.18000000715255737</v>
      </c>
      <c r="GX1083" s="11">
        <v>35.290000915527344</v>
      </c>
      <c r="GY1083" s="11">
        <v>38.169998168945313</v>
      </c>
      <c r="GZ1083" s="11">
        <v>0.72000002861022949</v>
      </c>
      <c r="HA1083" s="11">
        <v>14.439999580383301</v>
      </c>
      <c r="HB1083" s="11">
        <v>10.609999656677246</v>
      </c>
      <c r="HC1083" s="11">
        <v>17.850000381469727</v>
      </c>
      <c r="HD1083" s="11">
        <v>9.8400001525878906</v>
      </c>
      <c r="HE1083" s="11">
        <v>25.860000610351563</v>
      </c>
      <c r="HF1083" s="11">
        <v>7.119999885559082</v>
      </c>
      <c r="HG1083" s="11">
        <v>0.94999998807907104</v>
      </c>
      <c r="HH1083" s="11">
        <v>84.839996337890625</v>
      </c>
      <c r="HI1083" s="11">
        <v>2.119999885559082</v>
      </c>
      <c r="HJ1083" s="11">
        <v>34.919998168945313</v>
      </c>
      <c r="HK1083" s="11">
        <v>187.05999755859375</v>
      </c>
      <c r="HL1083" s="11">
        <v>8.8199996948242188</v>
      </c>
      <c r="HM1083" s="11">
        <v>1.3799999952316284</v>
      </c>
      <c r="HN1083" s="11">
        <v>0</v>
      </c>
      <c r="HO1083" s="11">
        <v>8.4200000762939453</v>
      </c>
      <c r="HP1083" s="11">
        <v>24.979999542236328</v>
      </c>
      <c r="HQ1083" s="11">
        <v>13.609999656677246</v>
      </c>
      <c r="HR1083" s="11">
        <v>29.069999694824219</v>
      </c>
      <c r="HS1083" s="11">
        <v>18.930000305175781</v>
      </c>
      <c r="HT1083" s="11">
        <v>30.25</v>
      </c>
      <c r="HU1083" s="11">
        <v>44.080001831054688</v>
      </c>
      <c r="HV1083" s="11">
        <v>6.9099998474121094</v>
      </c>
    </row>
    <row r="1084" spans="1:230" x14ac:dyDescent="0.3">
      <c r="A1084" s="8">
        <v>40574</v>
      </c>
      <c r="B1084" s="11">
        <v>307.09967041015625</v>
      </c>
      <c r="C1084" s="11">
        <v>4210.96435546875</v>
      </c>
      <c r="D1084" s="11">
        <v>309.75283813476563</v>
      </c>
      <c r="E1084" s="11">
        <v>0.2800000011920929</v>
      </c>
      <c r="F1084" s="11">
        <v>0.72000002861022949</v>
      </c>
      <c r="G1084" s="11">
        <v>4.0399999618530273</v>
      </c>
      <c r="H1084" s="11">
        <v>31.760000228881836</v>
      </c>
      <c r="I1084" s="11">
        <v>0.40000000596046448</v>
      </c>
      <c r="J1084" s="11">
        <v>4.940000057220459</v>
      </c>
      <c r="K1084" s="11">
        <v>0.95999997854232788</v>
      </c>
      <c r="L1084" s="11">
        <v>10.590000152587891</v>
      </c>
      <c r="M1084" s="11">
        <v>1.690000057220459</v>
      </c>
      <c r="N1084" s="11">
        <v>2.1700000762939453</v>
      </c>
      <c r="O1084" s="11">
        <v>7.2100000381469727</v>
      </c>
      <c r="P1084" s="11">
        <v>5.5</v>
      </c>
      <c r="Q1084" s="11">
        <v>0</v>
      </c>
      <c r="R1084" s="11">
        <v>5.4099998474121094</v>
      </c>
      <c r="S1084" s="11">
        <v>5.2899999618530273</v>
      </c>
      <c r="T1084" s="11">
        <v>27.649999618530273</v>
      </c>
      <c r="U1084" s="11">
        <v>4.6500000953674316</v>
      </c>
      <c r="V1084" s="11">
        <v>4.0100002288818359</v>
      </c>
      <c r="W1084" s="11">
        <v>16.479999542236328</v>
      </c>
      <c r="X1084" s="11">
        <v>0.55000001192092896</v>
      </c>
      <c r="Y1084" s="11">
        <v>19.229999542236328</v>
      </c>
      <c r="Z1084" s="11">
        <v>27.059999465942383</v>
      </c>
      <c r="AA1084" s="11">
        <v>3.9600000381469727</v>
      </c>
      <c r="AB1084" s="11">
        <v>4.7199997901916504</v>
      </c>
      <c r="AC1084" s="11">
        <v>6.630000114440918</v>
      </c>
      <c r="AD1084" s="11">
        <v>4.690000057220459</v>
      </c>
      <c r="AE1084" s="11">
        <v>0</v>
      </c>
      <c r="AF1084" s="11">
        <v>0.30000001192092896</v>
      </c>
      <c r="AG1084" s="11">
        <v>0.82999998331069946</v>
      </c>
      <c r="AH1084" s="11">
        <v>3.3299999237060547</v>
      </c>
      <c r="AI1084" s="11">
        <v>3.9800000190734863</v>
      </c>
      <c r="AJ1084" s="11">
        <v>1.690000057220459</v>
      </c>
      <c r="AK1084" s="11">
        <v>1.5499999523162842</v>
      </c>
      <c r="AL1084" s="11">
        <v>0</v>
      </c>
      <c r="AM1084" s="11">
        <v>4.0900001525878906</v>
      </c>
      <c r="AN1084" s="11">
        <v>34.169998168945313</v>
      </c>
      <c r="AO1084" s="11">
        <v>4.7300000190734863</v>
      </c>
      <c r="AP1084" s="11">
        <v>5.4200000762939453</v>
      </c>
      <c r="AQ1084" s="11">
        <v>0.98000001907348633</v>
      </c>
      <c r="AR1084" s="11">
        <v>1.6200000047683716</v>
      </c>
      <c r="AS1084" s="11">
        <v>2.9800000190734863</v>
      </c>
      <c r="AT1084" s="38">
        <v>2.9800000190734863</v>
      </c>
      <c r="AU1084" s="11">
        <v>2.7999999523162842</v>
      </c>
      <c r="AV1084" s="11">
        <v>3.5499999523162842</v>
      </c>
      <c r="AW1084" s="11">
        <v>1.440000057220459</v>
      </c>
      <c r="AX1084" s="11">
        <v>30.030000686645508</v>
      </c>
      <c r="AY1084" s="11">
        <v>53.869998931884766</v>
      </c>
      <c r="AZ1084" s="11">
        <v>0</v>
      </c>
      <c r="BA1084" s="11">
        <v>32.840000152587891</v>
      </c>
      <c r="BB1084" s="11">
        <v>0.25999999046325684</v>
      </c>
      <c r="BC1084" s="11">
        <v>0.93999999761581421</v>
      </c>
      <c r="BD1084" s="11">
        <v>1.4800000190734863</v>
      </c>
      <c r="BE1084" s="11">
        <v>2.1099998950958252</v>
      </c>
      <c r="BF1084" s="11">
        <v>1.4900000095367432</v>
      </c>
      <c r="BG1084" s="11">
        <v>4.3299999237060547</v>
      </c>
      <c r="BH1084" s="11">
        <v>2.2899999618530273</v>
      </c>
      <c r="BI1084" s="11">
        <v>9.3900003433227539</v>
      </c>
      <c r="BJ1084" s="11">
        <v>3.5999999046325684</v>
      </c>
      <c r="BK1084" s="11">
        <v>4.1100001335144043</v>
      </c>
      <c r="BL1084" s="11">
        <v>6.6500000953674316</v>
      </c>
      <c r="BM1084" s="11">
        <v>11.869999885559082</v>
      </c>
      <c r="BN1084" s="11">
        <v>0.37999999523162842</v>
      </c>
      <c r="BO1084" s="11">
        <v>17.510000228881836</v>
      </c>
      <c r="BP1084" s="11">
        <v>14.670000076293945</v>
      </c>
      <c r="BQ1084" s="11">
        <v>55.700000762939453</v>
      </c>
      <c r="BR1084" s="11">
        <v>1.7799999713897705</v>
      </c>
      <c r="BS1084" s="11">
        <v>0.62999999523162842</v>
      </c>
      <c r="BT1084" s="11">
        <v>6.9099998474121094</v>
      </c>
      <c r="BU1084" s="11">
        <v>17.350000381469727</v>
      </c>
      <c r="BV1084" s="11">
        <v>0</v>
      </c>
      <c r="BW1084" s="11">
        <v>4.0199999809265137</v>
      </c>
      <c r="BX1084" s="11">
        <v>21.120000839233398</v>
      </c>
      <c r="BY1084" s="11">
        <v>30.620000839233398</v>
      </c>
      <c r="BZ1084" s="11">
        <v>3.4900000095367432</v>
      </c>
      <c r="CA1084" s="11">
        <v>1.5299999713897705</v>
      </c>
      <c r="CB1084" s="11">
        <v>8.2200002670288086</v>
      </c>
      <c r="CC1084" s="11">
        <v>0.94999998807907104</v>
      </c>
      <c r="CD1084" s="11">
        <v>2.309999942779541</v>
      </c>
      <c r="CE1084" s="11">
        <v>0</v>
      </c>
      <c r="CF1084" s="11">
        <v>4.9600000381469727</v>
      </c>
      <c r="CG1084" s="11">
        <v>0.5899999737739563</v>
      </c>
      <c r="CH1084" s="11">
        <v>3.0699999332427979</v>
      </c>
      <c r="CI1084" s="11">
        <v>15.720000267028809</v>
      </c>
      <c r="CJ1084" s="11">
        <v>20.639999389648438</v>
      </c>
      <c r="CK1084" s="11">
        <v>2.9980769157409668</v>
      </c>
      <c r="CL1084" s="11">
        <v>42.880001068115234</v>
      </c>
      <c r="CM1084" s="11">
        <v>4.0900001525878906</v>
      </c>
      <c r="CN1084" s="11">
        <v>10.045634269714355</v>
      </c>
      <c r="CO1084" s="11">
        <v>0.5899999737739563</v>
      </c>
      <c r="CP1084" s="11">
        <v>21.360000610351563</v>
      </c>
      <c r="CQ1084" s="11">
        <v>4.25</v>
      </c>
      <c r="CR1084" s="11">
        <v>2.9200000762939453</v>
      </c>
      <c r="CS1084" s="11">
        <v>0</v>
      </c>
      <c r="CT1084" s="11">
        <v>3.3299999237060547</v>
      </c>
      <c r="CU1084" s="11">
        <v>2.9000000953674316</v>
      </c>
      <c r="CV1084" s="11">
        <v>3.4100000858306885</v>
      </c>
      <c r="CW1084" s="11">
        <v>5.9899997711181641</v>
      </c>
      <c r="CX1084" s="11">
        <v>10.590000152587891</v>
      </c>
      <c r="CY1084" s="11">
        <v>0.18999999761581421</v>
      </c>
      <c r="CZ1084" s="11">
        <v>19.729999542236328</v>
      </c>
      <c r="DA1084" s="11">
        <v>1.059999942779541</v>
      </c>
      <c r="DB1084" s="11">
        <v>1.4199999570846558</v>
      </c>
      <c r="DC1084" s="11">
        <v>0.2800000011920929</v>
      </c>
      <c r="DD1084" s="11">
        <v>0.56000000238418579</v>
      </c>
      <c r="DE1084" s="11">
        <v>0.74000000953674316</v>
      </c>
      <c r="DF1084" s="11">
        <v>3.8499999046325684</v>
      </c>
      <c r="DG1084" s="11">
        <v>1.8700000047683716</v>
      </c>
      <c r="DH1084" s="11">
        <v>2.1500000953674316</v>
      </c>
      <c r="DI1084" s="11">
        <v>105.76999664306641</v>
      </c>
      <c r="DJ1084" s="11">
        <v>114.53957366943359</v>
      </c>
      <c r="DK1084" s="11">
        <v>4.2640519142150879</v>
      </c>
      <c r="DL1084" s="11">
        <v>0</v>
      </c>
      <c r="DM1084" s="11">
        <v>0</v>
      </c>
      <c r="DN1084" s="11">
        <v>0</v>
      </c>
      <c r="DO1084" s="11">
        <v>7.369999885559082</v>
      </c>
      <c r="DP1084" s="11">
        <v>64</v>
      </c>
      <c r="DQ1084" s="11">
        <v>12.909999847412109</v>
      </c>
      <c r="DR1084" s="11">
        <v>7.2600002288818359</v>
      </c>
      <c r="DS1084" s="38">
        <v>7.2600002288818359</v>
      </c>
      <c r="DT1084" s="11">
        <v>1.6699999570846558</v>
      </c>
      <c r="DU1084" s="38">
        <v>3.3499999046325684</v>
      </c>
      <c r="DV1084" s="11">
        <v>3.3499999046325684</v>
      </c>
      <c r="DW1084" s="11">
        <v>1.4500000476837158</v>
      </c>
      <c r="DX1084" s="11">
        <v>0</v>
      </c>
      <c r="DY1084" s="11">
        <v>21.819999694824219</v>
      </c>
      <c r="DZ1084" s="11">
        <v>1.9500000476837158</v>
      </c>
      <c r="EA1084" s="11">
        <v>15.970000267028809</v>
      </c>
      <c r="EB1084" s="11">
        <v>152.74000549316406</v>
      </c>
      <c r="EC1084" s="11">
        <v>3.0548000335693359</v>
      </c>
      <c r="ED1084" s="11">
        <v>149.68519592285156</v>
      </c>
      <c r="EE1084" s="11">
        <v>24.979999542236328</v>
      </c>
      <c r="EF1084" s="11">
        <v>0</v>
      </c>
      <c r="EG1084" s="11">
        <v>10.689999580383301</v>
      </c>
      <c r="EH1084" s="11">
        <v>9.0600004196166992</v>
      </c>
      <c r="EI1084" s="11">
        <v>3.380000114440918</v>
      </c>
      <c r="EJ1084" s="11">
        <v>15.640000343322754</v>
      </c>
      <c r="EK1084" s="11">
        <v>61.939998626708984</v>
      </c>
      <c r="EL1084" s="11">
        <v>1.7100000381469727</v>
      </c>
      <c r="EM1084" s="11">
        <v>24.100000381469727</v>
      </c>
      <c r="EN1084" s="11">
        <v>37.610000610351563</v>
      </c>
      <c r="EO1084" s="11">
        <v>82.160003662109375</v>
      </c>
      <c r="EP1084" s="11">
        <v>0</v>
      </c>
      <c r="EQ1084" s="11">
        <v>0</v>
      </c>
      <c r="ER1084" s="11">
        <v>12.640000343322754</v>
      </c>
      <c r="ES1084" s="11">
        <v>1.1000000238418579</v>
      </c>
      <c r="ET1084" s="11">
        <v>19.540000915527344</v>
      </c>
      <c r="EU1084" s="38">
        <v>3.7300000190734863</v>
      </c>
      <c r="EV1084" s="11">
        <v>3.7300000190734863</v>
      </c>
      <c r="EW1084" s="11">
        <v>0</v>
      </c>
      <c r="EX1084" s="11">
        <v>47.849998474121094</v>
      </c>
      <c r="EY1084" s="11">
        <v>24.319999694824219</v>
      </c>
      <c r="EZ1084" s="11">
        <v>0.87999999523162842</v>
      </c>
      <c r="FA1084" s="11">
        <v>37.520000457763672</v>
      </c>
      <c r="FB1084" s="11">
        <v>0.20000000298023224</v>
      </c>
      <c r="FC1084" s="11">
        <v>7.1399998664855957</v>
      </c>
      <c r="FD1084" s="11">
        <v>0.67000001668930054</v>
      </c>
      <c r="FE1084" s="11">
        <v>21.639999389648438</v>
      </c>
      <c r="FF1084" s="11">
        <v>1.5900000333786011</v>
      </c>
      <c r="FG1084" s="11">
        <v>1.2200000286102295</v>
      </c>
      <c r="FH1084" s="11">
        <v>1.7000000476837158</v>
      </c>
      <c r="FI1084" s="11">
        <v>2.7000000476837158</v>
      </c>
      <c r="FJ1084" s="11">
        <v>92.5</v>
      </c>
      <c r="FK1084" s="11">
        <v>1.3700000047683716</v>
      </c>
      <c r="FL1084" s="11">
        <v>2.2899999618530273</v>
      </c>
      <c r="FM1084" s="11">
        <v>32.540000915527344</v>
      </c>
      <c r="FN1084" s="11">
        <v>8.4899997711181641</v>
      </c>
      <c r="FO1084" s="11">
        <v>0.86000001430511475</v>
      </c>
      <c r="FP1084" s="11">
        <v>0.52999997138977051</v>
      </c>
      <c r="FQ1084" s="11">
        <v>7.5799999237060547</v>
      </c>
      <c r="FR1084" s="11">
        <v>1.8400000333786011</v>
      </c>
      <c r="FS1084" s="11">
        <v>23.420000076293945</v>
      </c>
      <c r="FT1084" s="11">
        <v>0</v>
      </c>
      <c r="FU1084" s="11">
        <v>5.4200000762939453</v>
      </c>
      <c r="FV1084" s="11">
        <v>1.9800000190734863</v>
      </c>
      <c r="FW1084" s="11">
        <v>4.1100001335144043</v>
      </c>
      <c r="FX1084" s="11">
        <v>21.829999923706055</v>
      </c>
      <c r="FY1084" s="11">
        <v>14.909999847412109</v>
      </c>
      <c r="FZ1084" s="11">
        <v>6.1999998092651367</v>
      </c>
      <c r="GA1084" s="11">
        <v>7.3600001335144043</v>
      </c>
      <c r="GB1084" s="11">
        <v>4.309999942779541</v>
      </c>
      <c r="GC1084" s="11">
        <v>1.0299999713897705</v>
      </c>
      <c r="GD1084" s="11">
        <v>2.0677452087402344</v>
      </c>
      <c r="GE1084" s="11">
        <v>9.1700000762939453</v>
      </c>
      <c r="GF1084" s="11">
        <v>9.3199996948242188</v>
      </c>
      <c r="GG1084" s="38">
        <v>9.3199996948242188</v>
      </c>
      <c r="GH1084" s="11">
        <v>3.3199999332427979</v>
      </c>
      <c r="GI1084" s="38">
        <v>0.41999998688697815</v>
      </c>
      <c r="GJ1084" s="11">
        <v>0.41999998688697815</v>
      </c>
      <c r="GK1084" s="38">
        <v>1.7999999523162842</v>
      </c>
      <c r="GL1084" s="11">
        <v>1.7999999523162842</v>
      </c>
      <c r="GM1084" s="11">
        <v>0</v>
      </c>
      <c r="GN1084" s="11">
        <v>18.569999694824219</v>
      </c>
      <c r="GO1084" s="11">
        <v>5.9499998092651367</v>
      </c>
      <c r="GP1084" s="11">
        <v>24.600000381469727</v>
      </c>
      <c r="GQ1084" s="11">
        <v>462.42999267578125</v>
      </c>
      <c r="GR1084" s="11">
        <v>1.2699999809265137</v>
      </c>
      <c r="GS1084" s="11">
        <v>5.5799999237060547</v>
      </c>
      <c r="GT1084" s="11">
        <v>2.2200000286102295</v>
      </c>
      <c r="GU1084" s="11">
        <v>1.5800000429153442</v>
      </c>
      <c r="GV1084" s="11">
        <v>4.929999828338623</v>
      </c>
      <c r="GW1084" s="11">
        <v>0.49000000953674316</v>
      </c>
      <c r="GX1084" s="11">
        <v>12.279999732971191</v>
      </c>
      <c r="GY1084" s="11">
        <v>22.479999542236328</v>
      </c>
      <c r="GZ1084" s="11">
        <v>0.81999999284744263</v>
      </c>
      <c r="HA1084" s="11">
        <v>1.7300000190734863</v>
      </c>
      <c r="HB1084" s="11">
        <v>3.7999999523162842</v>
      </c>
      <c r="HC1084" s="11">
        <v>8.4499998092651367</v>
      </c>
      <c r="HD1084" s="11">
        <v>5.3000001907348633</v>
      </c>
      <c r="HE1084" s="11">
        <v>12.670000076293945</v>
      </c>
      <c r="HF1084" s="11">
        <v>3.440000057220459</v>
      </c>
      <c r="HG1084" s="11">
        <v>0.18999999761581421</v>
      </c>
      <c r="HH1084" s="11">
        <v>37.970001220703125</v>
      </c>
      <c r="HI1084" s="11">
        <v>0.93999999761581421</v>
      </c>
      <c r="HJ1084" s="11">
        <v>20.450000762939453</v>
      </c>
      <c r="HK1084" s="11">
        <v>134.80999755859375</v>
      </c>
      <c r="HL1084" s="11">
        <v>3.6600000858306885</v>
      </c>
      <c r="HM1084" s="11">
        <v>0.93000000715255737</v>
      </c>
      <c r="HN1084" s="11">
        <v>0</v>
      </c>
      <c r="HO1084" s="11">
        <v>4.9600000381469727</v>
      </c>
      <c r="HP1084" s="11">
        <v>17.229999542236328</v>
      </c>
      <c r="HQ1084" s="11">
        <v>6.6999998092651367</v>
      </c>
      <c r="HR1084" s="11">
        <v>14.310000419616699</v>
      </c>
      <c r="HS1084" s="11">
        <v>9.3199996948242188</v>
      </c>
      <c r="HT1084" s="11">
        <v>14.229999542236328</v>
      </c>
      <c r="HU1084" s="11">
        <v>23.190000534057617</v>
      </c>
      <c r="HV1084" s="11">
        <v>3.4100000858306885</v>
      </c>
    </row>
    <row r="1085" spans="1:230" x14ac:dyDescent="0.3">
      <c r="A1085" s="8">
        <v>40602</v>
      </c>
      <c r="B1085" s="11">
        <v>261.73989868164063</v>
      </c>
      <c r="C1085" s="11">
        <v>3900.549072265625</v>
      </c>
      <c r="D1085" s="11">
        <v>259.39865112304688</v>
      </c>
      <c r="E1085" s="11">
        <v>0.89999997615814209</v>
      </c>
      <c r="F1085" s="11">
        <v>0.5899999737739563</v>
      </c>
      <c r="G1085" s="11">
        <v>3.309999942779541</v>
      </c>
      <c r="H1085" s="11">
        <v>34.740001678466797</v>
      </c>
      <c r="I1085" s="11">
        <v>0.2800000011920929</v>
      </c>
      <c r="J1085" s="11">
        <v>4.4800000190734863</v>
      </c>
      <c r="K1085" s="11">
        <v>1.7599999904632568</v>
      </c>
      <c r="L1085" s="11">
        <v>14.729999542236328</v>
      </c>
      <c r="M1085" s="11">
        <v>4.1500000953674316</v>
      </c>
      <c r="N1085" s="11">
        <v>3.3900001049041748</v>
      </c>
      <c r="O1085" s="11">
        <v>14.760000228881836</v>
      </c>
      <c r="P1085" s="11">
        <v>7.809999942779541</v>
      </c>
      <c r="Q1085" s="11">
        <v>0</v>
      </c>
      <c r="R1085" s="11">
        <v>9.880000114440918</v>
      </c>
      <c r="S1085" s="11">
        <v>5.2699999809265137</v>
      </c>
      <c r="T1085" s="11">
        <v>14.560000419616699</v>
      </c>
      <c r="U1085" s="11">
        <v>4.440000057220459</v>
      </c>
      <c r="V1085" s="11">
        <v>6.190000057220459</v>
      </c>
      <c r="W1085" s="11">
        <v>24.469999313354492</v>
      </c>
      <c r="X1085" s="11">
        <v>0.20999999344348907</v>
      </c>
      <c r="Y1085" s="11">
        <v>28.290000915527344</v>
      </c>
      <c r="Z1085" s="11">
        <v>25.559999465942383</v>
      </c>
      <c r="AA1085" s="11">
        <v>4.0799999237060547</v>
      </c>
      <c r="AB1085" s="11">
        <v>6.2100000381469727</v>
      </c>
      <c r="AC1085" s="11">
        <v>5.4600000381469727</v>
      </c>
      <c r="AD1085" s="11">
        <v>8.5900001525878906</v>
      </c>
      <c r="AE1085" s="11">
        <v>0</v>
      </c>
      <c r="AF1085" s="11">
        <v>1.2400000095367432</v>
      </c>
      <c r="AG1085" s="11">
        <v>1.059999942779541</v>
      </c>
      <c r="AH1085" s="11">
        <v>10.130000114440918</v>
      </c>
      <c r="AI1085" s="11">
        <v>3.2400000095367432</v>
      </c>
      <c r="AJ1085" s="11">
        <v>6.8600001335144043</v>
      </c>
      <c r="AK1085" s="11">
        <v>1.7000000476837158</v>
      </c>
      <c r="AL1085" s="11">
        <v>0</v>
      </c>
      <c r="AM1085" s="11">
        <v>4.9699997901916504</v>
      </c>
      <c r="AN1085" s="11">
        <v>70.860000610351563</v>
      </c>
      <c r="AO1085" s="11">
        <v>7.2300000190734863</v>
      </c>
      <c r="AP1085" s="11">
        <v>8.0500001907348633</v>
      </c>
      <c r="AQ1085" s="11">
        <v>1.5099999904632568</v>
      </c>
      <c r="AR1085" s="11">
        <v>1.3400000333786011</v>
      </c>
      <c r="AS1085" s="11">
        <v>2.7000000476837158</v>
      </c>
      <c r="AT1085" s="38">
        <v>2.7000000476837158</v>
      </c>
      <c r="AU1085" s="11">
        <v>4.1599998474121094</v>
      </c>
      <c r="AV1085" s="11">
        <v>2.3399999141693115</v>
      </c>
      <c r="AW1085" s="11">
        <v>1.5700000524520874</v>
      </c>
      <c r="AX1085" s="11">
        <v>44.790000915527344</v>
      </c>
      <c r="AY1085" s="11">
        <v>48.790000915527344</v>
      </c>
      <c r="AZ1085" s="11">
        <v>0</v>
      </c>
      <c r="BA1085" s="11">
        <v>18.479999542236328</v>
      </c>
      <c r="BB1085" s="11">
        <v>0.2199999988079071</v>
      </c>
      <c r="BC1085" s="11">
        <v>2.7000000476837158</v>
      </c>
      <c r="BD1085" s="11">
        <v>1.6200000047683716</v>
      </c>
      <c r="BE1085" s="11">
        <v>1.690000057220459</v>
      </c>
      <c r="BF1085" s="11">
        <v>2.3499999046325684</v>
      </c>
      <c r="BG1085" s="11">
        <v>4.7399997711181641</v>
      </c>
      <c r="BH1085" s="11">
        <v>2.5199999809265137</v>
      </c>
      <c r="BI1085" s="11">
        <v>8.5200004577636719</v>
      </c>
      <c r="BJ1085" s="11">
        <v>4.6399998664855957</v>
      </c>
      <c r="BK1085" s="11">
        <v>5.3000001907348633</v>
      </c>
      <c r="BL1085" s="11">
        <v>10.170000076293945</v>
      </c>
      <c r="BM1085" s="11">
        <v>9.5900001525878906</v>
      </c>
      <c r="BN1085" s="11">
        <v>1.1599999666213989</v>
      </c>
      <c r="BO1085" s="11">
        <v>26.040000915527344</v>
      </c>
      <c r="BP1085" s="11">
        <v>13.430000305175781</v>
      </c>
      <c r="BQ1085" s="11">
        <v>56.400001525878906</v>
      </c>
      <c r="BR1085" s="11">
        <v>7.5100002288818359</v>
      </c>
      <c r="BS1085" s="11">
        <v>0.72000002861022949</v>
      </c>
      <c r="BT1085" s="11">
        <v>3.2000000476837158</v>
      </c>
      <c r="BU1085" s="11">
        <v>13.960000038146973</v>
      </c>
      <c r="BV1085" s="11">
        <v>7.9099998474121094</v>
      </c>
      <c r="BW1085" s="11">
        <v>6.130000114440918</v>
      </c>
      <c r="BX1085" s="11">
        <v>23.120000839233398</v>
      </c>
      <c r="BY1085" s="11">
        <v>42.349998474121094</v>
      </c>
      <c r="BZ1085" s="11">
        <v>2.2200000286102295</v>
      </c>
      <c r="CA1085" s="11">
        <v>1.5199999809265137</v>
      </c>
      <c r="CB1085" s="11">
        <v>6.7300000190734863</v>
      </c>
      <c r="CC1085" s="11">
        <v>0.9100000262260437</v>
      </c>
      <c r="CD1085" s="11">
        <v>2.5299999713897705</v>
      </c>
      <c r="CE1085" s="11">
        <v>0</v>
      </c>
      <c r="CF1085" s="11">
        <v>3.5</v>
      </c>
      <c r="CG1085" s="11">
        <v>2.4000000953674316</v>
      </c>
      <c r="CH1085" s="11">
        <v>2.4500000476837158</v>
      </c>
      <c r="CI1085" s="11">
        <v>9.7700004577636719</v>
      </c>
      <c r="CJ1085" s="11">
        <v>15.760000228881836</v>
      </c>
      <c r="CK1085" s="11">
        <v>4.5877938270568848</v>
      </c>
      <c r="CL1085" s="11">
        <v>34.470001220703125</v>
      </c>
      <c r="CM1085" s="11">
        <v>3.2999999523162842</v>
      </c>
      <c r="CN1085" s="11">
        <v>16.306215286254883</v>
      </c>
      <c r="CO1085" s="11">
        <v>2.4100000858306885</v>
      </c>
      <c r="CP1085" s="11">
        <v>0</v>
      </c>
      <c r="CQ1085" s="11">
        <v>3.7400000095367432</v>
      </c>
      <c r="CR1085" s="11">
        <v>2.940000057220459</v>
      </c>
      <c r="CS1085" s="11">
        <v>0</v>
      </c>
      <c r="CT1085" s="11">
        <v>3.5499999523162842</v>
      </c>
      <c r="CU1085" s="11">
        <v>4.2699999809265137</v>
      </c>
      <c r="CV1085" s="11">
        <v>5.0199999809265137</v>
      </c>
      <c r="CW1085" s="11">
        <v>6.0100002288818359</v>
      </c>
      <c r="CX1085" s="11">
        <v>16.520000457763672</v>
      </c>
      <c r="CY1085" s="11">
        <v>0.15999999642372131</v>
      </c>
      <c r="CZ1085" s="11">
        <v>15.060000419616699</v>
      </c>
      <c r="DA1085" s="11">
        <v>1.190000057220459</v>
      </c>
      <c r="DB1085" s="11">
        <v>1.7799999713897705</v>
      </c>
      <c r="DC1085" s="11">
        <v>0.89999997615814209</v>
      </c>
      <c r="DD1085" s="11">
        <v>2.2799999713897705</v>
      </c>
      <c r="DE1085" s="11">
        <v>0.51999998092651367</v>
      </c>
      <c r="DF1085" s="11">
        <v>4.2199997901916504</v>
      </c>
      <c r="DG1085" s="11">
        <v>1.0299999713897705</v>
      </c>
      <c r="DH1085" s="11">
        <v>1.7699999809265137</v>
      </c>
      <c r="DI1085" s="11">
        <v>109.01000213623047</v>
      </c>
      <c r="DJ1085" s="11">
        <v>106.51706695556641</v>
      </c>
      <c r="DK1085" s="11">
        <v>6.2730121612548828</v>
      </c>
      <c r="DL1085" s="11">
        <v>0</v>
      </c>
      <c r="DM1085" s="11">
        <v>0</v>
      </c>
      <c r="DN1085" s="11">
        <v>0</v>
      </c>
      <c r="DO1085" s="11">
        <v>4.9099998474121094</v>
      </c>
      <c r="DP1085" s="11">
        <v>54.189998626708984</v>
      </c>
      <c r="DQ1085" s="11">
        <v>8.8000001907348633</v>
      </c>
      <c r="DR1085" s="11">
        <v>5.1700000762939453</v>
      </c>
      <c r="DS1085" s="38">
        <v>5.1700000762939453</v>
      </c>
      <c r="DT1085" s="11">
        <v>1.6599999666213989</v>
      </c>
      <c r="DU1085" s="38">
        <v>2.7000000476837158</v>
      </c>
      <c r="DV1085" s="11">
        <v>2.7000000476837158</v>
      </c>
      <c r="DW1085" s="11">
        <v>1.2799999713897705</v>
      </c>
      <c r="DX1085" s="11">
        <v>0</v>
      </c>
      <c r="DY1085" s="11">
        <v>15.789999961853027</v>
      </c>
      <c r="DZ1085" s="11">
        <v>3.5799999237060547</v>
      </c>
      <c r="EA1085" s="11">
        <v>21.620000839233398</v>
      </c>
      <c r="EB1085" s="11">
        <v>116.73000335693359</v>
      </c>
      <c r="EC1085" s="11">
        <v>2.3345999717712402</v>
      </c>
      <c r="ED1085" s="11">
        <v>114.39540100097656</v>
      </c>
      <c r="EE1085" s="11">
        <v>34.75</v>
      </c>
      <c r="EF1085" s="11">
        <v>0</v>
      </c>
      <c r="EG1085" s="11">
        <v>16.290000915527344</v>
      </c>
      <c r="EH1085" s="11">
        <v>12.760000228881836</v>
      </c>
      <c r="EI1085" s="11">
        <v>5.2100000381469727</v>
      </c>
      <c r="EJ1085" s="11">
        <v>17.110000610351563</v>
      </c>
      <c r="EK1085" s="11">
        <v>45.520000457763672</v>
      </c>
      <c r="EL1085" s="11">
        <v>1.440000057220459</v>
      </c>
      <c r="EM1085" s="11">
        <v>20.360000610351563</v>
      </c>
      <c r="EN1085" s="11">
        <v>31.760000228881836</v>
      </c>
      <c r="EO1085" s="11">
        <v>72.139999389648438</v>
      </c>
      <c r="EP1085" s="11">
        <v>0</v>
      </c>
      <c r="EQ1085" s="11">
        <v>0</v>
      </c>
      <c r="ER1085" s="11">
        <v>10.340000152587891</v>
      </c>
      <c r="ES1085" s="11">
        <v>0.67000001668930054</v>
      </c>
      <c r="ET1085" s="11">
        <v>11.920000076293945</v>
      </c>
      <c r="EU1085" s="38">
        <v>3.130000114440918</v>
      </c>
      <c r="EV1085" s="11">
        <v>3.130000114440918</v>
      </c>
      <c r="EW1085" s="11">
        <v>0</v>
      </c>
      <c r="EX1085" s="11">
        <v>37.279998779296875</v>
      </c>
      <c r="EY1085" s="11">
        <v>37.450000762939453</v>
      </c>
      <c r="EZ1085" s="11">
        <v>0.67000001668930054</v>
      </c>
      <c r="FA1085" s="11">
        <v>29.399999618530273</v>
      </c>
      <c r="FB1085" s="11">
        <v>0.17000000178813934</v>
      </c>
      <c r="FC1085" s="11">
        <v>5.059999942779541</v>
      </c>
      <c r="FD1085" s="11">
        <v>2.7400000095367432</v>
      </c>
      <c r="FE1085" s="11">
        <v>34.919998168945313</v>
      </c>
      <c r="FF1085" s="11">
        <v>6.4699997901916504</v>
      </c>
      <c r="FG1085" s="11">
        <v>1.2999999523162842</v>
      </c>
      <c r="FH1085" s="11">
        <v>2.619999885559082</v>
      </c>
      <c r="FI1085" s="11">
        <v>2.0699999332427979</v>
      </c>
      <c r="FJ1085" s="11">
        <v>73.050003051757813</v>
      </c>
      <c r="FK1085" s="11">
        <v>0.69999998807907104</v>
      </c>
      <c r="FL1085" s="11">
        <v>1.2300000190734863</v>
      </c>
      <c r="FM1085" s="11">
        <v>81.279998779296875</v>
      </c>
      <c r="FN1085" s="11">
        <v>12.489999771118164</v>
      </c>
      <c r="FO1085" s="11">
        <v>0.60000002384185791</v>
      </c>
      <c r="FP1085" s="11">
        <v>2.1800000667572021</v>
      </c>
      <c r="FQ1085" s="11">
        <v>6.6599998474121094</v>
      </c>
      <c r="FR1085" s="11">
        <v>1.6299999952316284</v>
      </c>
      <c r="FS1085" s="11">
        <v>20.170000076293945</v>
      </c>
      <c r="FT1085" s="11">
        <v>0</v>
      </c>
      <c r="FU1085" s="11">
        <v>3.9300000667572021</v>
      </c>
      <c r="FV1085" s="11">
        <v>2.0499999523162842</v>
      </c>
      <c r="FW1085" s="11">
        <v>5.3000001907348633</v>
      </c>
      <c r="FX1085" s="11">
        <v>12.380000114440918</v>
      </c>
      <c r="FY1085" s="11">
        <v>11.550000190734863</v>
      </c>
      <c r="FZ1085" s="11">
        <v>3.3199999332427979</v>
      </c>
      <c r="GA1085" s="11">
        <v>5.7899999618530273</v>
      </c>
      <c r="GB1085" s="11">
        <v>3.3900001049041748</v>
      </c>
      <c r="GC1085" s="11">
        <v>1.3300000429153442</v>
      </c>
      <c r="GD1085" s="11">
        <v>2.311274528503418</v>
      </c>
      <c r="GE1085" s="11">
        <v>10.25</v>
      </c>
      <c r="GF1085" s="11">
        <v>7.1100001335144043</v>
      </c>
      <c r="GG1085" s="38">
        <v>7.1100001335144043</v>
      </c>
      <c r="GH1085" s="11">
        <v>2.3399999141693115</v>
      </c>
      <c r="GI1085" s="38">
        <v>0.23000000417232513</v>
      </c>
      <c r="GJ1085" s="11">
        <v>0.23000000417232513</v>
      </c>
      <c r="GK1085" s="38">
        <v>1.3799999952316284</v>
      </c>
      <c r="GL1085" s="11">
        <v>1.3799999952316284</v>
      </c>
      <c r="GM1085" s="11">
        <v>0</v>
      </c>
      <c r="GN1085" s="11">
        <v>18.629999160766602</v>
      </c>
      <c r="GO1085" s="11">
        <v>5.8400001525878906</v>
      </c>
      <c r="GP1085" s="11">
        <v>16.149999618530273</v>
      </c>
      <c r="GQ1085" s="11">
        <v>491.22000122070313</v>
      </c>
      <c r="GR1085" s="11">
        <v>1.0800000429153442</v>
      </c>
      <c r="GS1085" s="11">
        <v>4.059999942779541</v>
      </c>
      <c r="GT1085" s="11">
        <v>1.5800000429153442</v>
      </c>
      <c r="GU1085" s="11">
        <v>1.2000000476837158</v>
      </c>
      <c r="GV1085" s="11">
        <v>3.880000114440918</v>
      </c>
      <c r="GW1085" s="11">
        <v>2.0099999904632568</v>
      </c>
      <c r="GX1085" s="11">
        <v>12.300000190734863</v>
      </c>
      <c r="GY1085" s="11">
        <v>8.3599996566772461</v>
      </c>
      <c r="GZ1085" s="11">
        <v>3.5499999523162842</v>
      </c>
      <c r="HA1085" s="11">
        <v>0.67000001668930054</v>
      </c>
      <c r="HB1085" s="11">
        <v>2.9100000858306885</v>
      </c>
      <c r="HC1085" s="11">
        <v>8.0900001525878906</v>
      </c>
      <c r="HD1085" s="11">
        <v>6.179999828338623</v>
      </c>
      <c r="HE1085" s="11">
        <v>8.130000114440918</v>
      </c>
      <c r="HF1085" s="11">
        <v>1.7599999904632568</v>
      </c>
      <c r="HG1085" s="11">
        <v>0.10000000149011612</v>
      </c>
      <c r="HH1085" s="11">
        <v>25.290000915527344</v>
      </c>
      <c r="HI1085" s="11">
        <v>0.76999998092651367</v>
      </c>
      <c r="HJ1085" s="11">
        <v>11.539999961853027</v>
      </c>
      <c r="HK1085" s="11">
        <v>88.139999389648438</v>
      </c>
      <c r="HL1085" s="11">
        <v>5.630000114440918</v>
      </c>
      <c r="HM1085" s="11">
        <v>1.0199999809265137</v>
      </c>
      <c r="HN1085" s="11">
        <v>0</v>
      </c>
      <c r="HO1085" s="11">
        <v>1.8400000333786011</v>
      </c>
      <c r="HP1085" s="11">
        <v>13.739999771118164</v>
      </c>
      <c r="HQ1085" s="11">
        <v>6.940000057220459</v>
      </c>
      <c r="HR1085" s="11">
        <v>14.819999694824219</v>
      </c>
      <c r="HS1085" s="11">
        <v>9.6499996185302734</v>
      </c>
      <c r="HT1085" s="11">
        <v>11.220000267028809</v>
      </c>
      <c r="HU1085" s="11">
        <v>28.159999847412109</v>
      </c>
      <c r="HV1085" s="11">
        <v>5.059999942779541</v>
      </c>
    </row>
    <row r="1086" spans="1:230" x14ac:dyDescent="0.3">
      <c r="A1086" s="8">
        <v>40633</v>
      </c>
      <c r="B1086" s="11">
        <v>855.07781982421875</v>
      </c>
      <c r="C1086" s="11">
        <v>3637.256103515625</v>
      </c>
      <c r="D1086" s="11">
        <v>855.70013427734375</v>
      </c>
      <c r="E1086" s="11">
        <v>1.0700000524520874</v>
      </c>
      <c r="F1086" s="11">
        <v>1.190000057220459</v>
      </c>
      <c r="G1086" s="11">
        <v>6.679999828338623</v>
      </c>
      <c r="H1086" s="11">
        <v>58.479999542236328</v>
      </c>
      <c r="I1086" s="11">
        <v>0.5899999737739563</v>
      </c>
      <c r="J1086" s="11">
        <v>18.959999084472656</v>
      </c>
      <c r="K1086" s="11">
        <v>3.8399999141693115</v>
      </c>
      <c r="L1086" s="11">
        <v>32.279998779296875</v>
      </c>
      <c r="M1086" s="11">
        <v>5.4000000953674316</v>
      </c>
      <c r="N1086" s="11">
        <v>5.2100000381469727</v>
      </c>
      <c r="O1086" s="11">
        <v>47.959999084472656</v>
      </c>
      <c r="P1086" s="11">
        <v>18.790000915527344</v>
      </c>
      <c r="Q1086" s="11">
        <v>0</v>
      </c>
      <c r="R1086" s="11">
        <v>21.899999618530273</v>
      </c>
      <c r="S1086" s="11">
        <v>0</v>
      </c>
      <c r="T1086" s="11">
        <v>86.099998474121094</v>
      </c>
      <c r="U1086" s="11">
        <v>8.1999998092651367</v>
      </c>
      <c r="V1086" s="11">
        <v>20.819999694824219</v>
      </c>
      <c r="W1086" s="11">
        <v>57.549999237060547</v>
      </c>
      <c r="X1086" s="11">
        <v>5.6700000762939453</v>
      </c>
      <c r="Y1086" s="11">
        <v>83.160003662109375</v>
      </c>
      <c r="Z1086" s="11">
        <v>57.860000610351563</v>
      </c>
      <c r="AA1086" s="11">
        <v>12.899999618530273</v>
      </c>
      <c r="AB1086" s="11">
        <v>10.939999580383301</v>
      </c>
      <c r="AC1086" s="11">
        <v>13.239999771118164</v>
      </c>
      <c r="AD1086" s="11">
        <v>18.770000457763672</v>
      </c>
      <c r="AE1086" s="11">
        <v>0</v>
      </c>
      <c r="AF1086" s="11">
        <v>2.5499999523162842</v>
      </c>
      <c r="AG1086" s="11">
        <v>1.2899999618530273</v>
      </c>
      <c r="AH1086" s="11">
        <v>36.580001831054688</v>
      </c>
      <c r="AI1086" s="11">
        <v>11.329999923706055</v>
      </c>
      <c r="AJ1086" s="11">
        <v>14.090000152587891</v>
      </c>
      <c r="AK1086" s="11">
        <v>4.4600000381469727</v>
      </c>
      <c r="AL1086" s="11">
        <v>0</v>
      </c>
      <c r="AM1086" s="11">
        <v>20.329999923706055</v>
      </c>
      <c r="AN1086" s="11">
        <v>235.91000366210938</v>
      </c>
      <c r="AO1086" s="11">
        <v>16.770000457763672</v>
      </c>
      <c r="AP1086" s="11">
        <v>18.930000305175781</v>
      </c>
      <c r="AQ1086" s="11">
        <v>5.9499998092651367</v>
      </c>
      <c r="AR1086" s="11">
        <v>5.8000001907348633</v>
      </c>
      <c r="AS1086" s="11">
        <v>16.489999771118164</v>
      </c>
      <c r="AT1086" s="38">
        <v>16.489999771118164</v>
      </c>
      <c r="AU1086" s="11">
        <v>9.7700004577636719</v>
      </c>
      <c r="AV1086" s="11">
        <v>4.2699999809265137</v>
      </c>
      <c r="AW1086" s="11">
        <v>4.1399998664855957</v>
      </c>
      <c r="AX1086" s="11">
        <v>171.55000305175781</v>
      </c>
      <c r="AY1086" s="11">
        <v>201.1199951171875</v>
      </c>
      <c r="AZ1086" s="11">
        <v>0</v>
      </c>
      <c r="BA1086" s="11">
        <v>132.38999938964844</v>
      </c>
      <c r="BB1086" s="11">
        <v>0.86000001430511475</v>
      </c>
      <c r="BC1086" s="11">
        <v>7.0999999046325684</v>
      </c>
      <c r="BD1086" s="11">
        <v>4.2600002288818359</v>
      </c>
      <c r="BE1086" s="11">
        <v>2.869999885559082</v>
      </c>
      <c r="BF1086" s="11">
        <v>8.1800003051757813</v>
      </c>
      <c r="BG1086" s="11">
        <v>12.470000267028809</v>
      </c>
      <c r="BH1086" s="11">
        <v>6.6100001335144043</v>
      </c>
      <c r="BI1086" s="11">
        <v>23.5</v>
      </c>
      <c r="BJ1086" s="11">
        <v>15.310000419616699</v>
      </c>
      <c r="BK1086" s="11">
        <v>17.5</v>
      </c>
      <c r="BL1086" s="11">
        <v>26.870000839233398</v>
      </c>
      <c r="BM1086" s="11">
        <v>42.290000915527344</v>
      </c>
      <c r="BN1086" s="11">
        <v>3.309999942779541</v>
      </c>
      <c r="BO1086" s="11">
        <v>78.889999389648438</v>
      </c>
      <c r="BP1086" s="11">
        <v>55.020000457763672</v>
      </c>
      <c r="BQ1086" s="11">
        <v>200.60000610351563</v>
      </c>
      <c r="BR1086" s="11">
        <v>10.970000267028809</v>
      </c>
      <c r="BS1086" s="11">
        <v>0.81000000238418579</v>
      </c>
      <c r="BT1086" s="11">
        <v>21.5</v>
      </c>
      <c r="BU1086" s="11">
        <v>29.659999847412109</v>
      </c>
      <c r="BV1086" s="11">
        <v>52.299999237060547</v>
      </c>
      <c r="BW1086" s="11">
        <v>20.239999771118164</v>
      </c>
      <c r="BX1086" s="11">
        <v>60.830001831054688</v>
      </c>
      <c r="BY1086" s="11">
        <v>157.50999450683594</v>
      </c>
      <c r="BZ1086" s="11">
        <v>3.0699999332427979</v>
      </c>
      <c r="CA1086" s="11">
        <v>6.0500001907348633</v>
      </c>
      <c r="CB1086" s="11">
        <v>12.420000076293945</v>
      </c>
      <c r="CC1086" s="11">
        <v>1.6799999475479126</v>
      </c>
      <c r="CD1086" s="11">
        <v>6.6500000953674316</v>
      </c>
      <c r="CE1086" s="11">
        <v>0</v>
      </c>
      <c r="CF1086" s="11">
        <v>8.3500003814697266</v>
      </c>
      <c r="CG1086" s="11">
        <v>4.929999828338623</v>
      </c>
      <c r="CH1086" s="11">
        <v>5.7899999618530273</v>
      </c>
      <c r="CI1086" s="11">
        <v>21.620000839233398</v>
      </c>
      <c r="CJ1086" s="11">
        <v>59.990001678466797</v>
      </c>
      <c r="CK1086" s="11">
        <v>12.121068954467773</v>
      </c>
      <c r="CL1086" s="11">
        <v>66.529998779296875</v>
      </c>
      <c r="CM1086" s="11">
        <v>5.679999828338623</v>
      </c>
      <c r="CN1086" s="11">
        <v>54.701015472412109</v>
      </c>
      <c r="CO1086" s="11">
        <v>4.940000057220459</v>
      </c>
      <c r="CP1086" s="11">
        <v>20.940000534057617</v>
      </c>
      <c r="CQ1086" s="11">
        <v>6.1700000762939453</v>
      </c>
      <c r="CR1086" s="11">
        <v>12.390000343322754</v>
      </c>
      <c r="CS1086" s="11">
        <v>0</v>
      </c>
      <c r="CT1086" s="11">
        <v>6.940000057220459</v>
      </c>
      <c r="CU1086" s="11">
        <v>11.050000190734863</v>
      </c>
      <c r="CV1086" s="11">
        <v>12.989999771118164</v>
      </c>
      <c r="CW1086" s="11">
        <v>13.020000457763672</v>
      </c>
      <c r="CX1086" s="11">
        <v>55.669998168945313</v>
      </c>
      <c r="CY1086" s="11">
        <v>0.41999998688697815</v>
      </c>
      <c r="CZ1086" s="11">
        <v>32.520000457763672</v>
      </c>
      <c r="DA1086" s="11">
        <v>8.1400003433227539</v>
      </c>
      <c r="DB1086" s="11">
        <v>3.5499999523162842</v>
      </c>
      <c r="DC1086" s="11">
        <v>1.0700000524520874</v>
      </c>
      <c r="DD1086" s="11">
        <v>4.690000057220459</v>
      </c>
      <c r="DE1086" s="11">
        <v>1.2100000381469727</v>
      </c>
      <c r="DF1086" s="11">
        <v>9.9300003051757813</v>
      </c>
      <c r="DG1086" s="11">
        <v>8.6099996566772461</v>
      </c>
      <c r="DH1086" s="11">
        <v>4.3000001907348633</v>
      </c>
      <c r="DI1086" s="11">
        <v>263.52999877929688</v>
      </c>
      <c r="DJ1086" s="11">
        <v>247.43792724609375</v>
      </c>
      <c r="DK1086" s="11">
        <v>26.140956878662109</v>
      </c>
      <c r="DL1086" s="11">
        <v>37.799999237060547</v>
      </c>
      <c r="DM1086" s="11">
        <v>6.2100000381469727</v>
      </c>
      <c r="DN1086" s="11">
        <v>36.060001373291016</v>
      </c>
      <c r="DO1086" s="11">
        <v>19.040000915527344</v>
      </c>
      <c r="DP1086" s="11">
        <v>234.55999755859375</v>
      </c>
      <c r="DQ1086" s="11">
        <v>43.209999084472656</v>
      </c>
      <c r="DR1086" s="11">
        <v>23.600000381469727</v>
      </c>
      <c r="DS1086" s="38">
        <v>23.600000381469727</v>
      </c>
      <c r="DT1086" s="11">
        <v>0</v>
      </c>
      <c r="DU1086" s="38">
        <v>11.930000305175781</v>
      </c>
      <c r="DV1086" s="11">
        <v>11.930000305175781</v>
      </c>
      <c r="DW1086" s="11">
        <v>1.5800000429153442</v>
      </c>
      <c r="DX1086" s="11">
        <v>0</v>
      </c>
      <c r="DY1086" s="11">
        <v>63.590000152587891</v>
      </c>
      <c r="DZ1086" s="11">
        <v>7.820000171661377</v>
      </c>
      <c r="EA1086" s="11">
        <v>47.680000305175781</v>
      </c>
      <c r="EB1086" s="11">
        <v>286.23001098632813</v>
      </c>
      <c r="EC1086" s="11">
        <v>5.7245998382568359</v>
      </c>
      <c r="ED1086" s="11">
        <v>280.50540161132813</v>
      </c>
      <c r="EE1086" s="11">
        <v>76.150001525878906</v>
      </c>
      <c r="EF1086" s="11">
        <v>0</v>
      </c>
      <c r="EG1086" s="11">
        <v>7.0100002288818359</v>
      </c>
      <c r="EH1086" s="11">
        <v>32.229999542236328</v>
      </c>
      <c r="EI1086" s="11">
        <v>17.889999389648438</v>
      </c>
      <c r="EJ1086" s="11">
        <v>28.809999465942383</v>
      </c>
      <c r="EK1086" s="11">
        <v>129</v>
      </c>
      <c r="EL1086" s="11">
        <v>5.7600002288818359</v>
      </c>
      <c r="EM1086" s="11">
        <v>81.290000915527344</v>
      </c>
      <c r="EN1086" s="11">
        <v>126.05000305175781</v>
      </c>
      <c r="EO1086" s="11">
        <v>169.83000183105469</v>
      </c>
      <c r="EP1086" s="11">
        <v>0</v>
      </c>
      <c r="EQ1086" s="11">
        <v>0</v>
      </c>
      <c r="ER1086" s="11">
        <v>46.909999847412109</v>
      </c>
      <c r="ES1086" s="11">
        <v>2.2599999904632568</v>
      </c>
      <c r="ET1086" s="11">
        <v>40.159999847412109</v>
      </c>
      <c r="EU1086" s="38">
        <v>5.440000057220459</v>
      </c>
      <c r="EV1086" s="11">
        <v>5.440000057220459</v>
      </c>
      <c r="EW1086" s="11">
        <v>0</v>
      </c>
      <c r="EX1086" s="11">
        <v>100.52999877929688</v>
      </c>
      <c r="EY1086" s="11">
        <v>148.03999328613281</v>
      </c>
      <c r="EZ1086" s="11">
        <v>1.3200000524520874</v>
      </c>
      <c r="FA1086" s="11">
        <v>55.069999694824219</v>
      </c>
      <c r="FB1086" s="11">
        <v>0.43000000715255737</v>
      </c>
      <c r="FC1086" s="11">
        <v>14.359999656677246</v>
      </c>
      <c r="FD1086" s="11">
        <v>5.619999885559082</v>
      </c>
      <c r="FE1086" s="11">
        <v>190.49000549316406</v>
      </c>
      <c r="FF1086" s="11">
        <v>13.279999732971191</v>
      </c>
      <c r="FG1086" s="11">
        <v>4.5199999809265137</v>
      </c>
      <c r="FH1086" s="11">
        <v>10.359999656677246</v>
      </c>
      <c r="FI1086" s="11">
        <v>3.559999942779541</v>
      </c>
      <c r="FJ1086" s="11">
        <v>285.45999145507813</v>
      </c>
      <c r="FK1086" s="11">
        <v>3.2599999904632568</v>
      </c>
      <c r="FL1086" s="11">
        <v>2.2799999713897705</v>
      </c>
      <c r="FM1086" s="11">
        <v>220.72999572753906</v>
      </c>
      <c r="FN1086" s="11">
        <v>25.120000839233398</v>
      </c>
      <c r="FO1086" s="11">
        <v>1.2599999904632568</v>
      </c>
      <c r="FP1086" s="11">
        <v>4.4699997901916504</v>
      </c>
      <c r="FQ1086" s="11">
        <v>21.040000915527344</v>
      </c>
      <c r="FR1086" s="11">
        <v>2.0199999809265137</v>
      </c>
      <c r="FS1086" s="11">
        <v>104.11000061035156</v>
      </c>
      <c r="FT1086" s="11">
        <v>0</v>
      </c>
      <c r="FU1086" s="11">
        <v>7.429999828338623</v>
      </c>
      <c r="FV1086" s="11">
        <v>5.7600002288818359</v>
      </c>
      <c r="FW1086" s="11">
        <v>17.5</v>
      </c>
      <c r="FX1086" s="11">
        <v>80.610000610351563</v>
      </c>
      <c r="FY1086" s="11">
        <v>61.130001068115234</v>
      </c>
      <c r="FZ1086" s="11">
        <v>36.880001068115234</v>
      </c>
      <c r="GA1086" s="11">
        <v>13.189999580383301</v>
      </c>
      <c r="GB1086" s="11">
        <v>7.7300000190734863</v>
      </c>
      <c r="GC1086" s="11">
        <v>4.369999885559082</v>
      </c>
      <c r="GD1086" s="11">
        <v>8.9226474761962891</v>
      </c>
      <c r="GE1086" s="11">
        <v>39.569999694824219</v>
      </c>
      <c r="GF1086" s="11">
        <v>31.569999694824219</v>
      </c>
      <c r="GG1086" s="38">
        <v>31.569999694824219</v>
      </c>
      <c r="GH1086" s="11">
        <v>5.5900001525878906</v>
      </c>
      <c r="GI1086" s="38">
        <v>1.9500000476837158</v>
      </c>
      <c r="GJ1086" s="11">
        <v>1.9500000476837158</v>
      </c>
      <c r="GK1086" s="38">
        <v>2.380000114440918</v>
      </c>
      <c r="GL1086" s="11">
        <v>2.380000114440918</v>
      </c>
      <c r="GM1086" s="11">
        <v>0</v>
      </c>
      <c r="GN1086" s="11">
        <v>115.61000061035156</v>
      </c>
      <c r="GO1086" s="11">
        <v>11.609999656677246</v>
      </c>
      <c r="GP1086" s="11">
        <v>57.009998321533203</v>
      </c>
      <c r="GQ1086" s="11">
        <v>1475.739990234375</v>
      </c>
      <c r="GR1086" s="11">
        <v>1.4800000190734863</v>
      </c>
      <c r="GS1086" s="11">
        <v>12.760000228881836</v>
      </c>
      <c r="GT1086" s="11">
        <v>2.940000057220459</v>
      </c>
      <c r="GU1086" s="11">
        <v>2.369999885559082</v>
      </c>
      <c r="GV1086" s="11">
        <v>8.8299999237060547</v>
      </c>
      <c r="GW1086" s="11">
        <v>4.130000114440918</v>
      </c>
      <c r="GX1086" s="11">
        <v>28.760000228881836</v>
      </c>
      <c r="GY1086" s="11">
        <v>44.700000762939453</v>
      </c>
      <c r="GZ1086" s="11">
        <v>4.0100002288818359</v>
      </c>
      <c r="HA1086" s="11">
        <v>17.969999313354492</v>
      </c>
      <c r="HB1086" s="11">
        <v>4.679999828338623</v>
      </c>
      <c r="HC1086" s="11">
        <v>19.540000915527344</v>
      </c>
      <c r="HD1086" s="11">
        <v>8.7399997711181641</v>
      </c>
      <c r="HE1086" s="11">
        <v>12.819999694824219</v>
      </c>
      <c r="HF1086" s="11">
        <v>8.2299995422363281</v>
      </c>
      <c r="HG1086" s="11">
        <v>0.10000000149011612</v>
      </c>
      <c r="HH1086" s="11">
        <v>112.01000213623047</v>
      </c>
      <c r="HI1086" s="11">
        <v>3.5099999904632568</v>
      </c>
      <c r="HJ1086" s="11">
        <v>81.269996643066406</v>
      </c>
      <c r="HK1086" s="11">
        <v>231.72000122070313</v>
      </c>
      <c r="HL1086" s="11">
        <v>22.25</v>
      </c>
      <c r="HM1086" s="11">
        <v>2.6800000667572021</v>
      </c>
      <c r="HN1086" s="11">
        <v>0</v>
      </c>
      <c r="HO1086" s="11">
        <v>9.869999885559082</v>
      </c>
      <c r="HP1086" s="11">
        <v>27.200000762939453</v>
      </c>
      <c r="HQ1086" s="11">
        <v>19.510000228881836</v>
      </c>
      <c r="HR1086" s="11">
        <v>41.669998168945313</v>
      </c>
      <c r="HS1086" s="11">
        <v>27.129999160766602</v>
      </c>
      <c r="HT1086" s="11">
        <v>42.610000610351563</v>
      </c>
      <c r="HU1086" s="11">
        <v>115.19999694824219</v>
      </c>
      <c r="HV1086" s="11">
        <v>11.909999847412109</v>
      </c>
    </row>
    <row r="1087" spans="1:230" x14ac:dyDescent="0.3">
      <c r="A1087" s="8">
        <v>40663</v>
      </c>
      <c r="B1087" s="11">
        <v>571.06280517578125</v>
      </c>
      <c r="C1087" s="11">
        <v>2696.46923828125</v>
      </c>
      <c r="D1087" s="11">
        <v>572.36407470703125</v>
      </c>
      <c r="E1087" s="11">
        <v>0.12999999523162842</v>
      </c>
      <c r="F1087" s="11">
        <v>1.9500000476837158</v>
      </c>
      <c r="G1087" s="11">
        <v>10.880000114440918</v>
      </c>
      <c r="H1087" s="11">
        <v>76.19000244140625</v>
      </c>
      <c r="I1087" s="11">
        <v>1.3700000047683716</v>
      </c>
      <c r="J1087" s="11">
        <v>10.449999809265137</v>
      </c>
      <c r="K1087" s="11">
        <v>3.0899999141693115</v>
      </c>
      <c r="L1087" s="11">
        <v>21.819999694824219</v>
      </c>
      <c r="M1087" s="11">
        <v>14.689999580383301</v>
      </c>
      <c r="N1087" s="11">
        <v>0.68000000715255737</v>
      </c>
      <c r="O1087" s="11">
        <v>20.829999923706055</v>
      </c>
      <c r="P1087" s="11">
        <v>2.0899999141693115</v>
      </c>
      <c r="Q1087" s="11">
        <v>0</v>
      </c>
      <c r="R1087" s="11">
        <v>15.479999542236328</v>
      </c>
      <c r="S1087" s="11">
        <v>9.2399997711181641</v>
      </c>
      <c r="T1087" s="11">
        <v>44.349998474121094</v>
      </c>
      <c r="U1087" s="11">
        <v>14.869999885559082</v>
      </c>
      <c r="V1087" s="11">
        <v>4.7800002098083496</v>
      </c>
      <c r="W1087" s="11">
        <v>11.609999656677246</v>
      </c>
      <c r="X1087" s="11">
        <v>7.429999828338623</v>
      </c>
      <c r="Y1087" s="11">
        <v>58.490001678466797</v>
      </c>
      <c r="Z1087" s="11">
        <v>49.540000915527344</v>
      </c>
      <c r="AA1087" s="11">
        <v>16.909999847412109</v>
      </c>
      <c r="AB1087" s="11">
        <v>13.779999732971191</v>
      </c>
      <c r="AC1087" s="11">
        <v>0.23999999463558197</v>
      </c>
      <c r="AD1087" s="11">
        <v>15.090000152587891</v>
      </c>
      <c r="AE1087" s="11">
        <v>0</v>
      </c>
      <c r="AF1087" s="11">
        <v>0.27000001072883606</v>
      </c>
      <c r="AG1087" s="11">
        <v>2.25</v>
      </c>
      <c r="AH1087" s="11">
        <v>5.8400001525878906</v>
      </c>
      <c r="AI1087" s="11">
        <v>18.299999237060547</v>
      </c>
      <c r="AJ1087" s="11">
        <v>1.4700000286102295</v>
      </c>
      <c r="AK1087" s="11">
        <v>1.4900000095367432</v>
      </c>
      <c r="AL1087" s="11">
        <v>0</v>
      </c>
      <c r="AM1087" s="11">
        <v>9.6700000762939453</v>
      </c>
      <c r="AN1087" s="11">
        <v>34.069999694824219</v>
      </c>
      <c r="AO1087" s="11">
        <v>1.5099999904632568</v>
      </c>
      <c r="AP1087" s="11">
        <v>3.8199999332427979</v>
      </c>
      <c r="AQ1087" s="11">
        <v>1.0700000524520874</v>
      </c>
      <c r="AR1087" s="11">
        <v>3.869999885559082</v>
      </c>
      <c r="AS1087" s="11">
        <v>16.540000915527344</v>
      </c>
      <c r="AT1087" s="38">
        <v>16.540000915527344</v>
      </c>
      <c r="AU1087" s="11">
        <v>1.9700000286102295</v>
      </c>
      <c r="AV1087" s="11">
        <v>9.6599998474121094</v>
      </c>
      <c r="AW1087" s="11">
        <v>1.3799999952316284</v>
      </c>
      <c r="AX1087" s="11">
        <v>53.959999084472656</v>
      </c>
      <c r="AY1087" s="11">
        <v>102.48999786376953</v>
      </c>
      <c r="AZ1087" s="11">
        <v>0</v>
      </c>
      <c r="BA1087" s="11">
        <v>61.700000762939453</v>
      </c>
      <c r="BB1087" s="11">
        <v>0.68999999761581421</v>
      </c>
      <c r="BC1087" s="11">
        <v>17.059999465942383</v>
      </c>
      <c r="BD1087" s="11">
        <v>1.4199999570846558</v>
      </c>
      <c r="BE1087" s="11">
        <v>7.820000171661377</v>
      </c>
      <c r="BF1087" s="11">
        <v>0.77999997138977051</v>
      </c>
      <c r="BG1087" s="11">
        <v>4.1599998474121094</v>
      </c>
      <c r="BH1087" s="11">
        <v>2.2100000381469727</v>
      </c>
      <c r="BI1087" s="11">
        <v>6.869999885559082</v>
      </c>
      <c r="BJ1087" s="11">
        <v>5.869999885559082</v>
      </c>
      <c r="BK1087" s="11">
        <v>6.7100000381469727</v>
      </c>
      <c r="BL1087" s="11">
        <v>15.239999771118164</v>
      </c>
      <c r="BM1087" s="11">
        <v>55.040000915527344</v>
      </c>
      <c r="BN1087" s="11">
        <v>0.94999998807907104</v>
      </c>
      <c r="BO1087" s="11">
        <v>61.590000152587891</v>
      </c>
      <c r="BP1087" s="11">
        <v>23.090000152587891</v>
      </c>
      <c r="BQ1087" s="11">
        <v>221.8699951171875</v>
      </c>
      <c r="BR1087" s="11">
        <v>1.8400000333786011</v>
      </c>
      <c r="BS1087" s="11">
        <v>1.1799999475479126</v>
      </c>
      <c r="BT1087" s="11">
        <v>13.960000038146973</v>
      </c>
      <c r="BU1087" s="11">
        <v>44.639999389648438</v>
      </c>
      <c r="BV1087" s="11">
        <v>0</v>
      </c>
      <c r="BW1087" s="11">
        <v>7.5900001525878906</v>
      </c>
      <c r="BX1087" s="11">
        <v>20.290000915527344</v>
      </c>
      <c r="BY1087" s="11">
        <v>0</v>
      </c>
      <c r="BZ1087" s="11">
        <v>11.640000343322754</v>
      </c>
      <c r="CA1087" s="11">
        <v>15.380000114440918</v>
      </c>
      <c r="CB1087" s="11">
        <v>27.889999389648438</v>
      </c>
      <c r="CC1087" s="11">
        <v>3.0399999618530273</v>
      </c>
      <c r="CD1087" s="11">
        <v>2.2200000286102295</v>
      </c>
      <c r="CE1087" s="11">
        <v>0</v>
      </c>
      <c r="CF1087" s="11">
        <v>17.010000228881836</v>
      </c>
      <c r="CG1087" s="11">
        <v>0.51999998092651367</v>
      </c>
      <c r="CH1087" s="11">
        <v>9.5299997329711914</v>
      </c>
      <c r="CI1087" s="11">
        <v>42.490001678466797</v>
      </c>
      <c r="CJ1087" s="11">
        <v>22.569999694824219</v>
      </c>
      <c r="CK1087" s="11">
        <v>6.8749465942382813</v>
      </c>
      <c r="CL1087" s="11">
        <v>116.63999938964844</v>
      </c>
      <c r="CM1087" s="11">
        <v>10.989999771118164</v>
      </c>
      <c r="CN1087" s="11">
        <v>16.225715637207031</v>
      </c>
      <c r="CO1087" s="11">
        <v>0.51999998092651367</v>
      </c>
      <c r="CP1087" s="11">
        <v>182.41000366210938</v>
      </c>
      <c r="CQ1087" s="11">
        <v>15.130000114440918</v>
      </c>
      <c r="CR1087" s="11">
        <v>7.0199999809265137</v>
      </c>
      <c r="CS1087" s="11">
        <v>0</v>
      </c>
      <c r="CT1087" s="11">
        <v>14.310000419616699</v>
      </c>
      <c r="CU1087" s="11">
        <v>6.869999885559082</v>
      </c>
      <c r="CV1087" s="11">
        <v>8.0799999237060547</v>
      </c>
      <c r="CW1087" s="11">
        <v>19.799999237060547</v>
      </c>
      <c r="CX1087" s="11">
        <v>6.3400001525878906</v>
      </c>
      <c r="CY1087" s="11">
        <v>1.1599999666213989</v>
      </c>
      <c r="CZ1087" s="11">
        <v>59.409999847412109</v>
      </c>
      <c r="DA1087" s="11">
        <v>4.1599998474121094</v>
      </c>
      <c r="DB1087" s="11">
        <v>4.4699997901916504</v>
      </c>
      <c r="DC1087" s="11">
        <v>0.12999999523162842</v>
      </c>
      <c r="DD1087" s="11">
        <v>0.49000000953674316</v>
      </c>
      <c r="DE1087" s="11">
        <v>3.4300000667572021</v>
      </c>
      <c r="DF1087" s="11">
        <v>4.2600002288818359</v>
      </c>
      <c r="DG1087" s="11">
        <v>8.5500001907348633</v>
      </c>
      <c r="DH1087" s="11">
        <v>7.9999998211860657E-2</v>
      </c>
      <c r="DI1087" s="11">
        <v>220.85000610351563</v>
      </c>
      <c r="DJ1087" s="11">
        <v>245.05535888671875</v>
      </c>
      <c r="DK1087" s="11">
        <v>17.930728912353516</v>
      </c>
      <c r="DL1087" s="11">
        <v>28.479999542236328</v>
      </c>
      <c r="DM1087" s="11">
        <v>2.9200000762939453</v>
      </c>
      <c r="DN1087" s="11">
        <v>16.950000762939453</v>
      </c>
      <c r="DO1087" s="11">
        <v>23.450000762939453</v>
      </c>
      <c r="DP1087" s="11">
        <v>269.04000854492188</v>
      </c>
      <c r="DQ1087" s="11">
        <v>32.209999084472656</v>
      </c>
      <c r="DR1087" s="11">
        <v>20.479999542236328</v>
      </c>
      <c r="DS1087" s="38">
        <v>20.479999542236328</v>
      </c>
      <c r="DT1087" s="11">
        <v>2.9200000762939453</v>
      </c>
      <c r="DU1087" s="38">
        <v>15.520000457763672</v>
      </c>
      <c r="DV1087" s="11">
        <v>15.520000457763672</v>
      </c>
      <c r="DW1087" s="11">
        <v>4.690000057220459</v>
      </c>
      <c r="DX1087" s="11">
        <v>0</v>
      </c>
      <c r="DY1087" s="11">
        <v>62.779998779296875</v>
      </c>
      <c r="DZ1087" s="11">
        <v>6.2800002098083496</v>
      </c>
      <c r="EA1087" s="11">
        <v>37.580001831054688</v>
      </c>
      <c r="EB1087" s="11">
        <v>413.8800048828125</v>
      </c>
      <c r="EC1087" s="11">
        <v>8.2776002883911133</v>
      </c>
      <c r="ED1087" s="11">
        <v>405.60238647460938</v>
      </c>
      <c r="EE1087" s="11">
        <v>51.470001220703125</v>
      </c>
      <c r="EF1087" s="11">
        <v>0</v>
      </c>
      <c r="EG1087" s="11">
        <v>15.100000381469727</v>
      </c>
      <c r="EH1087" s="11">
        <v>4.1599998474121094</v>
      </c>
      <c r="EI1087" s="11">
        <v>2.7100000381469727</v>
      </c>
      <c r="EJ1087" s="11">
        <v>37.529998779296875</v>
      </c>
      <c r="EK1087" s="11">
        <v>140.92999267578125</v>
      </c>
      <c r="EL1087" s="11">
        <v>4.5399999618530273</v>
      </c>
      <c r="EM1087" s="11">
        <v>64.089996337890625</v>
      </c>
      <c r="EN1087" s="11">
        <v>101.94999694824219</v>
      </c>
      <c r="EO1087" s="11">
        <v>226.94999694824219</v>
      </c>
      <c r="EP1087" s="11">
        <v>0</v>
      </c>
      <c r="EQ1087" s="11">
        <v>0</v>
      </c>
      <c r="ER1087" s="11">
        <v>46.970001220703125</v>
      </c>
      <c r="ES1087" s="11">
        <v>3.3299999237060547</v>
      </c>
      <c r="ET1087" s="11">
        <v>59.139999389648438</v>
      </c>
      <c r="EU1087" s="38">
        <v>16.469999313354492</v>
      </c>
      <c r="EV1087" s="11">
        <v>16.469999313354492</v>
      </c>
      <c r="EW1087" s="11">
        <v>0</v>
      </c>
      <c r="EX1087" s="11">
        <v>138.35000610351563</v>
      </c>
      <c r="EY1087" s="11">
        <v>26.639999389648438</v>
      </c>
      <c r="EZ1087" s="11">
        <v>2.3199999332427979</v>
      </c>
      <c r="FA1087" s="11">
        <v>78.870002746582031</v>
      </c>
      <c r="FB1087" s="11">
        <v>1.190000057220459</v>
      </c>
      <c r="FC1087" s="11">
        <v>11.060000419616699</v>
      </c>
      <c r="FD1087" s="11">
        <v>0.5899999737739563</v>
      </c>
      <c r="FE1087" s="11">
        <v>98.480003356933594</v>
      </c>
      <c r="FF1087" s="11">
        <v>1.3899999856948853</v>
      </c>
      <c r="FG1087" s="11">
        <v>0.93000000715255737</v>
      </c>
      <c r="FH1087" s="11">
        <v>1.8600000143051147</v>
      </c>
      <c r="FI1087" s="11">
        <v>8.7899999618530273</v>
      </c>
      <c r="FJ1087" s="11">
        <v>210.30999755859375</v>
      </c>
      <c r="FK1087" s="11">
        <v>3.2599999904632568</v>
      </c>
      <c r="FL1087" s="11">
        <v>3.0899999141693115</v>
      </c>
      <c r="FM1087" s="11">
        <v>34.939998626708984</v>
      </c>
      <c r="FN1087" s="11">
        <v>11.470000267028809</v>
      </c>
      <c r="FO1087" s="11">
        <v>2.9200000762939453</v>
      </c>
      <c r="FP1087" s="11">
        <v>0.4699999988079071</v>
      </c>
      <c r="FQ1087" s="11">
        <v>12.670000076293945</v>
      </c>
      <c r="FR1087" s="11">
        <v>5.9699997901916504</v>
      </c>
      <c r="FS1087" s="11">
        <v>55.479999542236328</v>
      </c>
      <c r="FT1087" s="11">
        <v>0</v>
      </c>
      <c r="FU1087" s="11">
        <v>15.569999694824219</v>
      </c>
      <c r="FV1087" s="11">
        <v>5.0100002288818359</v>
      </c>
      <c r="FW1087" s="11">
        <v>6.7100000381469727</v>
      </c>
      <c r="FX1087" s="11">
        <v>33.279998779296875</v>
      </c>
      <c r="FY1087" s="11">
        <v>30.389999389648438</v>
      </c>
      <c r="FZ1087" s="11">
        <v>12.920000076293945</v>
      </c>
      <c r="GA1087" s="11">
        <v>28.799999237060547</v>
      </c>
      <c r="GB1087" s="11">
        <v>16.870000839233398</v>
      </c>
      <c r="GC1087" s="11">
        <v>1.6799999475479126</v>
      </c>
      <c r="GD1087" s="11">
        <v>6.5775489807128906</v>
      </c>
      <c r="GE1087" s="11">
        <v>29.170000076293945</v>
      </c>
      <c r="GF1087" s="11">
        <v>25.159999847412109</v>
      </c>
      <c r="GG1087" s="38">
        <v>25.159999847412109</v>
      </c>
      <c r="GH1087" s="11">
        <v>11.390000343322754</v>
      </c>
      <c r="GI1087" s="38">
        <v>1.940000057220459</v>
      </c>
      <c r="GJ1087" s="11">
        <v>1.940000057220459</v>
      </c>
      <c r="GK1087" s="38">
        <v>5.8600001335144043</v>
      </c>
      <c r="GL1087" s="11">
        <v>5.8600001335144043</v>
      </c>
      <c r="GM1087" s="11">
        <v>0</v>
      </c>
      <c r="GN1087" s="11">
        <v>65.730003356933594</v>
      </c>
      <c r="GO1087" s="11">
        <v>27.459999084472656</v>
      </c>
      <c r="GP1087" s="11">
        <v>37.290000915527344</v>
      </c>
      <c r="GQ1087" s="11">
        <v>933.58001708984375</v>
      </c>
      <c r="GR1087" s="11">
        <v>4.9699997901916504</v>
      </c>
      <c r="GS1087" s="11">
        <v>3.119999885559082</v>
      </c>
      <c r="GT1087" s="11">
        <v>0.31999999284744263</v>
      </c>
      <c r="GU1087" s="11">
        <v>3.7400000095367432</v>
      </c>
      <c r="GV1087" s="11">
        <v>19.280000686645508</v>
      </c>
      <c r="GW1087" s="11">
        <v>0.43000000715255737</v>
      </c>
      <c r="GX1087" s="11">
        <v>44.159999847412109</v>
      </c>
      <c r="GY1087" s="11">
        <v>65.029998779296875</v>
      </c>
      <c r="GZ1087" s="11">
        <v>0.47999998927116394</v>
      </c>
      <c r="HA1087" s="11">
        <v>23.520000457763672</v>
      </c>
      <c r="HB1087" s="11">
        <v>0</v>
      </c>
      <c r="HC1087" s="11">
        <v>23.170000076293945</v>
      </c>
      <c r="HD1087" s="11">
        <v>18.149999618530273</v>
      </c>
      <c r="HE1087" s="11">
        <v>30.239999771118164</v>
      </c>
      <c r="HF1087" s="11">
        <v>8.2200002670288086</v>
      </c>
      <c r="HG1087" s="11">
        <v>0.10000000149011612</v>
      </c>
      <c r="HH1087" s="11">
        <v>64.709999084472656</v>
      </c>
      <c r="HI1087" s="11">
        <v>3.5099999904632568</v>
      </c>
      <c r="HJ1087" s="11">
        <v>43.099998474121094</v>
      </c>
      <c r="HK1087" s="11">
        <v>244.44000244140625</v>
      </c>
      <c r="HL1087" s="11">
        <v>4</v>
      </c>
      <c r="HM1087" s="11">
        <v>0.88999998569488525</v>
      </c>
      <c r="HN1087" s="11">
        <v>0</v>
      </c>
      <c r="HO1087" s="11">
        <v>14.350000381469727</v>
      </c>
      <c r="HP1087" s="11">
        <v>47.819999694824219</v>
      </c>
      <c r="HQ1087" s="11">
        <v>16.959999084472656</v>
      </c>
      <c r="HR1087" s="11">
        <v>36.229999542236328</v>
      </c>
      <c r="HS1087" s="11">
        <v>23.590000152587891</v>
      </c>
      <c r="HT1087" s="11">
        <v>14</v>
      </c>
      <c r="HU1087" s="11">
        <v>54.799999237060547</v>
      </c>
      <c r="HV1087" s="11">
        <v>2.4000000953674316</v>
      </c>
    </row>
    <row r="1088" spans="1:230" x14ac:dyDescent="0.3">
      <c r="A1088" s="8">
        <v>40694</v>
      </c>
      <c r="B1088" s="11">
        <v>585.764404296875</v>
      </c>
      <c r="C1088" s="11">
        <v>2072.3203125</v>
      </c>
      <c r="D1088" s="11">
        <v>585.671142578125</v>
      </c>
      <c r="E1088" s="11">
        <v>1.9999999552965164E-2</v>
      </c>
      <c r="F1088" s="11">
        <v>1.7999999523162842</v>
      </c>
      <c r="G1088" s="11">
        <v>10.050000190734863</v>
      </c>
      <c r="H1088" s="11">
        <v>97</v>
      </c>
      <c r="I1088" s="11">
        <v>2.4000000953674316</v>
      </c>
      <c r="J1088" s="11">
        <v>6.5399999618530273</v>
      </c>
      <c r="K1088" s="11">
        <v>2.130000114440918</v>
      </c>
      <c r="L1088" s="11">
        <v>17.809999465942383</v>
      </c>
      <c r="M1088" s="11">
        <v>15.279999732971191</v>
      </c>
      <c r="N1088" s="11">
        <v>0</v>
      </c>
      <c r="O1088" s="11">
        <v>11.800000190734863</v>
      </c>
      <c r="P1088" s="11">
        <v>0.86000001430511475</v>
      </c>
      <c r="Q1088" s="11">
        <v>0</v>
      </c>
      <c r="R1088" s="11">
        <v>10.909999847412109</v>
      </c>
      <c r="S1088" s="11">
        <v>10.829999923706055</v>
      </c>
      <c r="T1088" s="11">
        <v>15.310000419616699</v>
      </c>
      <c r="U1088" s="11">
        <v>22.370000839233398</v>
      </c>
      <c r="V1088" s="11">
        <v>2.2000000476837158</v>
      </c>
      <c r="W1088" s="11">
        <v>5.679999828338623</v>
      </c>
      <c r="X1088" s="11">
        <v>2.5499999523162842</v>
      </c>
      <c r="Y1088" s="11">
        <v>48.400001525878906</v>
      </c>
      <c r="Z1088" s="11">
        <v>53.479999542236328</v>
      </c>
      <c r="AA1088" s="11">
        <v>18.290000915527344</v>
      </c>
      <c r="AB1088" s="11">
        <v>24.530000686645508</v>
      </c>
      <c r="AC1088" s="11">
        <v>0.36000001430511475</v>
      </c>
      <c r="AD1088" s="11">
        <v>10.420000076293945</v>
      </c>
      <c r="AE1088" s="11">
        <v>0</v>
      </c>
      <c r="AF1088" s="11">
        <v>5.000000074505806E-2</v>
      </c>
      <c r="AG1088" s="11">
        <v>7.5199999809265137</v>
      </c>
      <c r="AH1088" s="11">
        <v>3.25</v>
      </c>
      <c r="AI1088" s="11">
        <v>32.330001831054688</v>
      </c>
      <c r="AJ1088" s="11">
        <v>0.28999999165534973</v>
      </c>
      <c r="AK1088" s="11">
        <v>0.62999999523162842</v>
      </c>
      <c r="AL1088" s="11">
        <v>0</v>
      </c>
      <c r="AM1088" s="11">
        <v>4.880000114440918</v>
      </c>
      <c r="AN1088" s="11">
        <v>17.059999465942383</v>
      </c>
      <c r="AO1088" s="11">
        <v>0.33000001311302185</v>
      </c>
      <c r="AP1088" s="11">
        <v>1.8700000047683716</v>
      </c>
      <c r="AQ1088" s="11">
        <v>0.4699999988079071</v>
      </c>
      <c r="AR1088" s="11">
        <v>3.3499999046325684</v>
      </c>
      <c r="AS1088" s="11">
        <v>12.010000228881836</v>
      </c>
      <c r="AT1088" s="38">
        <v>12.010000228881836</v>
      </c>
      <c r="AU1088" s="11">
        <v>0.97000002861022949</v>
      </c>
      <c r="AV1088" s="11">
        <v>15.829999923706055</v>
      </c>
      <c r="AW1088" s="11">
        <v>0.57999998331069946</v>
      </c>
      <c r="AX1088" s="11">
        <v>46.599998474121094</v>
      </c>
      <c r="AY1088" s="11">
        <v>63.409999847412109</v>
      </c>
      <c r="AZ1088" s="11">
        <v>0</v>
      </c>
      <c r="BA1088" s="11">
        <v>27.559999465942383</v>
      </c>
      <c r="BB1088" s="11">
        <v>0.5899999737739563</v>
      </c>
      <c r="BC1088" s="11">
        <v>15.399999618530273</v>
      </c>
      <c r="BD1088" s="11">
        <v>0.60000002384185791</v>
      </c>
      <c r="BE1088" s="11">
        <v>11.899999618530273</v>
      </c>
      <c r="BF1088" s="11">
        <v>5.000000074505806E-2</v>
      </c>
      <c r="BG1088" s="11">
        <v>1.75</v>
      </c>
      <c r="BH1088" s="11">
        <v>0.93000000715255737</v>
      </c>
      <c r="BI1088" s="11">
        <v>1.2999999523162842</v>
      </c>
      <c r="BJ1088" s="11">
        <v>2.440000057220459</v>
      </c>
      <c r="BK1088" s="11">
        <v>2.7899999618530273</v>
      </c>
      <c r="BL1088" s="11">
        <v>7.2100000381469727</v>
      </c>
      <c r="BM1088" s="11">
        <v>72.519996643066406</v>
      </c>
      <c r="BN1088" s="11">
        <v>0.47999998927116394</v>
      </c>
      <c r="BO1088" s="11">
        <v>50.099998474121094</v>
      </c>
      <c r="BP1088" s="11">
        <v>7.190000057220459</v>
      </c>
      <c r="BQ1088" s="11">
        <v>173.22999572753906</v>
      </c>
      <c r="BR1088" s="11">
        <v>2.0999999046325684</v>
      </c>
      <c r="BS1088" s="11">
        <v>3.2100000381469727</v>
      </c>
      <c r="BT1088" s="11">
        <v>6.0500001907348633</v>
      </c>
      <c r="BU1088" s="11">
        <v>52.709999084472656</v>
      </c>
      <c r="BV1088" s="11">
        <v>5.7800002098083496</v>
      </c>
      <c r="BW1088" s="11">
        <v>2.4700000286102295</v>
      </c>
      <c r="BX1088" s="11">
        <v>8.5500001907348633</v>
      </c>
      <c r="BY1088" s="11">
        <v>0</v>
      </c>
      <c r="BZ1088" s="11">
        <v>25.409999847412109</v>
      </c>
      <c r="CA1088" s="11">
        <v>8.4799995422363281</v>
      </c>
      <c r="CB1088" s="11">
        <v>38.569999694824219</v>
      </c>
      <c r="CC1088" s="11">
        <v>4.5799999237060547</v>
      </c>
      <c r="CD1088" s="11">
        <v>0.93999999761581421</v>
      </c>
      <c r="CE1088" s="11">
        <v>0</v>
      </c>
      <c r="CF1088" s="11">
        <v>19.659999847412109</v>
      </c>
      <c r="CG1088" s="11">
        <v>0.10000000149011612</v>
      </c>
      <c r="CH1088" s="11">
        <v>14.079999923706055</v>
      </c>
      <c r="CI1088" s="11">
        <v>53.029998779296875</v>
      </c>
      <c r="CJ1088" s="11">
        <v>9</v>
      </c>
      <c r="CK1088" s="11">
        <v>3.2542974948883057</v>
      </c>
      <c r="CL1088" s="11">
        <v>216.44000244140625</v>
      </c>
      <c r="CM1088" s="11">
        <v>19.069999694824219</v>
      </c>
      <c r="CN1088" s="11">
        <v>5.3405404090881348</v>
      </c>
      <c r="CO1088" s="11">
        <v>0.10000000149011612</v>
      </c>
      <c r="CP1088" s="11">
        <v>75.639999389648438</v>
      </c>
      <c r="CQ1088" s="11">
        <v>30.350000381469727</v>
      </c>
      <c r="CR1088" s="11">
        <v>2.5099999904632568</v>
      </c>
      <c r="CS1088" s="11">
        <v>0</v>
      </c>
      <c r="CT1088" s="11">
        <v>21.870000839233398</v>
      </c>
      <c r="CU1088" s="11">
        <v>3.0699999332427979</v>
      </c>
      <c r="CV1088" s="11">
        <v>3.6099998950958252</v>
      </c>
      <c r="CW1088" s="11">
        <v>26.459999084472656</v>
      </c>
      <c r="CX1088" s="11">
        <v>0</v>
      </c>
      <c r="CY1088" s="11">
        <v>1.3899999856948853</v>
      </c>
      <c r="CZ1088" s="11">
        <v>94.94000244140625</v>
      </c>
      <c r="DA1088" s="11">
        <v>1.190000057220459</v>
      </c>
      <c r="DB1088" s="11">
        <v>6.820000171661377</v>
      </c>
      <c r="DC1088" s="11">
        <v>1.9999999552965164E-2</v>
      </c>
      <c r="DD1088" s="11">
        <v>0.10000000149011612</v>
      </c>
      <c r="DE1088" s="11">
        <v>5.8899998664855957</v>
      </c>
      <c r="DF1088" s="11">
        <v>23.700000762939453</v>
      </c>
      <c r="DG1088" s="11">
        <v>5.429999828338623</v>
      </c>
      <c r="DH1088" s="11">
        <v>0.11999999731779099</v>
      </c>
      <c r="DI1088" s="11">
        <v>307.760009765625</v>
      </c>
      <c r="DJ1088" s="11">
        <v>276.02215576171875</v>
      </c>
      <c r="DK1088" s="11">
        <v>5.9383444786071777</v>
      </c>
      <c r="DL1088" s="11">
        <v>17.510000228881836</v>
      </c>
      <c r="DM1088" s="11">
        <v>0.46000000834465027</v>
      </c>
      <c r="DN1088" s="11">
        <v>2.6700000762939453</v>
      </c>
      <c r="DO1088" s="11">
        <v>13.880000114440918</v>
      </c>
      <c r="DP1088" s="11">
        <v>214.91000366210938</v>
      </c>
      <c r="DQ1088" s="11">
        <v>27.760000228881836</v>
      </c>
      <c r="DR1088" s="11">
        <v>14.890000343322754</v>
      </c>
      <c r="DS1088" s="38">
        <v>14.890000343322754</v>
      </c>
      <c r="DT1088" s="11">
        <v>3.4200000762939453</v>
      </c>
      <c r="DU1088" s="38">
        <v>20.459999084472656</v>
      </c>
      <c r="DV1088" s="11">
        <v>20.459999084472656</v>
      </c>
      <c r="DW1088" s="11">
        <v>10.029999732971191</v>
      </c>
      <c r="DX1088" s="11">
        <v>0</v>
      </c>
      <c r="DY1088" s="11">
        <v>46.029998779296875</v>
      </c>
      <c r="DZ1088" s="11">
        <v>4.3400001525878906</v>
      </c>
      <c r="EA1088" s="11">
        <v>40.020000457763672</v>
      </c>
      <c r="EB1088" s="11">
        <v>544.489990234375</v>
      </c>
      <c r="EC1088" s="11">
        <v>10.889800071716309</v>
      </c>
      <c r="ED1088" s="11">
        <v>533.6002197265625</v>
      </c>
      <c r="EE1088" s="11">
        <v>42.009998321533203</v>
      </c>
      <c r="EF1088" s="11">
        <v>0</v>
      </c>
      <c r="EG1088" s="11">
        <v>14.539999961853027</v>
      </c>
      <c r="EH1088" s="11">
        <v>1.8700000047683716</v>
      </c>
      <c r="EI1088" s="11">
        <v>0.87000000476837158</v>
      </c>
      <c r="EJ1088" s="11">
        <v>47.779998779296875</v>
      </c>
      <c r="EK1088" s="11">
        <v>95.370002746582031</v>
      </c>
      <c r="EL1088" s="11">
        <v>3.7899999618530273</v>
      </c>
      <c r="EM1088" s="11">
        <v>53.529998779296875</v>
      </c>
      <c r="EN1088" s="11">
        <v>86.5</v>
      </c>
      <c r="EO1088" s="11">
        <v>136.36000061035156</v>
      </c>
      <c r="EP1088" s="11">
        <v>0</v>
      </c>
      <c r="EQ1088" s="11">
        <v>0</v>
      </c>
      <c r="ER1088" s="11">
        <v>36.020000457763672</v>
      </c>
      <c r="ES1088" s="11">
        <v>3.7000000476837158</v>
      </c>
      <c r="ET1088" s="11">
        <v>65.650001525878906</v>
      </c>
      <c r="EU1088" s="38">
        <v>27.850000381469727</v>
      </c>
      <c r="EV1088" s="11">
        <v>27.850000381469727</v>
      </c>
      <c r="EW1088" s="11">
        <v>0</v>
      </c>
      <c r="EX1088" s="11">
        <v>144.19000244140625</v>
      </c>
      <c r="EY1088" s="11">
        <v>11.720000267028809</v>
      </c>
      <c r="EZ1088" s="11">
        <v>2.7899999618530273</v>
      </c>
      <c r="FA1088" s="11">
        <v>48.400001525878906</v>
      </c>
      <c r="FB1088" s="11">
        <v>1.4299999475479126</v>
      </c>
      <c r="FC1088" s="11">
        <v>2.0199999809265137</v>
      </c>
      <c r="FD1088" s="11">
        <v>0.10999999940395355</v>
      </c>
      <c r="FE1088" s="11">
        <v>133.10000610351563</v>
      </c>
      <c r="FF1088" s="11">
        <v>0.27000001072883606</v>
      </c>
      <c r="FG1088" s="11">
        <v>0.40999999642372131</v>
      </c>
      <c r="FH1088" s="11">
        <v>0.81999999284744263</v>
      </c>
      <c r="FI1088" s="11">
        <v>17.260000228881836</v>
      </c>
      <c r="FJ1088" s="11">
        <v>152.07000732421875</v>
      </c>
      <c r="FK1088" s="11">
        <v>2.309999942779541</v>
      </c>
      <c r="FL1088" s="11">
        <v>1.809999942779541</v>
      </c>
      <c r="FM1088" s="11">
        <v>15.430000305175781</v>
      </c>
      <c r="FN1088" s="11">
        <v>5.809999942779541</v>
      </c>
      <c r="FO1088" s="11">
        <v>5.119999885559082</v>
      </c>
      <c r="FP1088" s="11">
        <v>9.0000003576278687E-2</v>
      </c>
      <c r="FQ1088" s="11">
        <v>8.1599998474121094</v>
      </c>
      <c r="FR1088" s="11">
        <v>12.770000457763672</v>
      </c>
      <c r="FS1088" s="11">
        <v>28.549999237060547</v>
      </c>
      <c r="FT1088" s="11">
        <v>0</v>
      </c>
      <c r="FU1088" s="11">
        <v>29.209999084472656</v>
      </c>
      <c r="FV1088" s="11">
        <v>4.0199999809265137</v>
      </c>
      <c r="FW1088" s="11">
        <v>2.7899999618530273</v>
      </c>
      <c r="FX1088" s="11">
        <v>14.270000457763672</v>
      </c>
      <c r="FY1088" s="11">
        <v>22.110000610351563</v>
      </c>
      <c r="FZ1088" s="11">
        <v>0.80000001192092896</v>
      </c>
      <c r="GA1088" s="11">
        <v>42.529998779296875</v>
      </c>
      <c r="GB1088" s="11">
        <v>24.920000076293945</v>
      </c>
      <c r="GC1088" s="11">
        <v>0.69999998807907104</v>
      </c>
      <c r="GD1088" s="11">
        <v>2.7058823108673096</v>
      </c>
      <c r="GE1088" s="11">
        <v>12</v>
      </c>
      <c r="GF1088" s="11">
        <v>17.870000839233398</v>
      </c>
      <c r="GG1088" s="38">
        <v>17.870000839233398</v>
      </c>
      <c r="GH1088" s="11">
        <v>13.159999847412109</v>
      </c>
      <c r="GI1088" s="38">
        <v>1.2300000190734863</v>
      </c>
      <c r="GJ1088" s="11">
        <v>1.2300000190734863</v>
      </c>
      <c r="GK1088" s="38">
        <v>11.510000228881836</v>
      </c>
      <c r="GL1088" s="11">
        <v>11.510000228881836</v>
      </c>
      <c r="GM1088" s="11">
        <v>0</v>
      </c>
      <c r="GN1088" s="11">
        <v>35.009998321533203</v>
      </c>
      <c r="GO1088" s="11">
        <v>50.619998931884766</v>
      </c>
      <c r="GP1088" s="11">
        <v>17.149999618530273</v>
      </c>
      <c r="GQ1088" s="11">
        <v>727.3499755859375</v>
      </c>
      <c r="GR1088" s="11">
        <v>9.8400001525878906</v>
      </c>
      <c r="GS1088" s="11">
        <v>0.27000001072883606</v>
      </c>
      <c r="GT1088" s="11">
        <v>2.9999999329447746E-2</v>
      </c>
      <c r="GU1088" s="11">
        <v>4.4499998092651367</v>
      </c>
      <c r="GV1088" s="11">
        <v>28.469999313354492</v>
      </c>
      <c r="GW1088" s="11">
        <v>7.9999998211860657E-2</v>
      </c>
      <c r="GX1088" s="11">
        <v>39.650001525878906</v>
      </c>
      <c r="GY1088" s="11">
        <v>98.779998779296875</v>
      </c>
      <c r="GZ1088" s="11">
        <v>0.15000000596046448</v>
      </c>
      <c r="HA1088" s="11">
        <v>8.0900001525878906</v>
      </c>
      <c r="HB1088" s="11">
        <v>0</v>
      </c>
      <c r="HC1088" s="11">
        <v>19.969999313354492</v>
      </c>
      <c r="HD1088" s="11">
        <v>32.189998626708984</v>
      </c>
      <c r="HE1088" s="11">
        <v>27.430000305175781</v>
      </c>
      <c r="HF1088" s="11">
        <v>5.8299999237060547</v>
      </c>
      <c r="HG1088" s="11">
        <v>5.000000074505806E-2</v>
      </c>
      <c r="HH1088" s="11">
        <v>20</v>
      </c>
      <c r="HI1088" s="11">
        <v>2.690000057220459</v>
      </c>
      <c r="HJ1088" s="11">
        <v>23.049999237060547</v>
      </c>
      <c r="HK1088" s="11">
        <v>279.29998779296875</v>
      </c>
      <c r="HL1088" s="11">
        <v>1.7599999904632568</v>
      </c>
      <c r="HM1088" s="11">
        <v>0.37999999523162842</v>
      </c>
      <c r="HN1088" s="11">
        <v>0</v>
      </c>
      <c r="HO1088" s="11">
        <v>21.799999237060547</v>
      </c>
      <c r="HP1088" s="11">
        <v>60.919998168945313</v>
      </c>
      <c r="HQ1088" s="11">
        <v>13.600000381469727</v>
      </c>
      <c r="HR1088" s="11">
        <v>29.049999237060547</v>
      </c>
      <c r="HS1088" s="11">
        <v>18.909999847412109</v>
      </c>
      <c r="HT1088" s="11">
        <v>4.309999942779541</v>
      </c>
      <c r="HU1088" s="11">
        <v>27.680000305175781</v>
      </c>
      <c r="HV1088" s="11">
        <v>1.1799999475479126</v>
      </c>
    </row>
    <row r="1089" spans="1:230" x14ac:dyDescent="0.3">
      <c r="A1089" s="8">
        <v>40724</v>
      </c>
      <c r="B1089" s="11">
        <v>742.57147216796875</v>
      </c>
      <c r="C1089" s="11">
        <v>1456.0479736328125</v>
      </c>
      <c r="D1089" s="11">
        <v>748.44482421875</v>
      </c>
      <c r="E1089" s="11">
        <v>0</v>
      </c>
      <c r="F1089" s="11">
        <v>1.4800000190734863</v>
      </c>
      <c r="G1089" s="11">
        <v>8.2899999618530273</v>
      </c>
      <c r="H1089" s="11">
        <v>99.959999084472656</v>
      </c>
      <c r="I1089" s="11">
        <v>4.1100001335144043</v>
      </c>
      <c r="J1089" s="11">
        <v>4.619999885559082</v>
      </c>
      <c r="K1089" s="11">
        <v>1.3400000333786011</v>
      </c>
      <c r="L1089" s="11">
        <v>11.789999961853027</v>
      </c>
      <c r="M1089" s="11">
        <v>10.819999694824219</v>
      </c>
      <c r="N1089" s="11">
        <v>9.9999997764825821E-3</v>
      </c>
      <c r="O1089" s="11">
        <v>6.7399997711181641</v>
      </c>
      <c r="P1089" s="11">
        <v>0.79000002145767212</v>
      </c>
      <c r="Q1089" s="11">
        <v>0</v>
      </c>
      <c r="R1089" s="11">
        <v>4.5999999046325684</v>
      </c>
      <c r="S1089" s="11">
        <v>7.0799999237060547</v>
      </c>
      <c r="T1089" s="11">
        <v>24.729999542236328</v>
      </c>
      <c r="U1089" s="11">
        <v>31.770000457763672</v>
      </c>
      <c r="V1089" s="11">
        <v>1.5199999809265137</v>
      </c>
      <c r="W1089" s="11">
        <v>3.8599998950958252</v>
      </c>
      <c r="X1089" s="11">
        <v>0</v>
      </c>
      <c r="Y1089" s="11">
        <v>36.740001678466797</v>
      </c>
      <c r="Z1089" s="11">
        <v>55.439998626708984</v>
      </c>
      <c r="AA1089" s="11">
        <v>17.709999084472656</v>
      </c>
      <c r="AB1089" s="11">
        <v>35.860000610351563</v>
      </c>
      <c r="AC1089" s="11">
        <v>0.11999999731779099</v>
      </c>
      <c r="AD1089" s="11">
        <v>6.5500001907348633</v>
      </c>
      <c r="AE1089" s="11">
        <v>0</v>
      </c>
      <c r="AF1089" s="11">
        <v>1.9999999552965164E-2</v>
      </c>
      <c r="AG1089" s="11">
        <v>17.5</v>
      </c>
      <c r="AH1089" s="11">
        <v>3.2300000190734863</v>
      </c>
      <c r="AI1089" s="11">
        <v>54.259998321533203</v>
      </c>
      <c r="AJ1089" s="11">
        <v>0.10999999940395355</v>
      </c>
      <c r="AK1089" s="11">
        <v>0.36000001430511475</v>
      </c>
      <c r="AL1089" s="11">
        <v>0</v>
      </c>
      <c r="AM1089" s="11">
        <v>3.0499999523162842</v>
      </c>
      <c r="AN1089" s="11">
        <v>27.639999389648438</v>
      </c>
      <c r="AO1089" s="11">
        <v>0.14000000059604645</v>
      </c>
      <c r="AP1089" s="11">
        <v>1.2699999809265137</v>
      </c>
      <c r="AQ1089" s="11">
        <v>0.28999999165534973</v>
      </c>
      <c r="AR1089" s="11">
        <v>2.559999942779541</v>
      </c>
      <c r="AS1089" s="11">
        <v>8.8299999237060547</v>
      </c>
      <c r="AT1089" s="38">
        <v>8.8299999237060547</v>
      </c>
      <c r="AU1089" s="11">
        <v>0.6600000262260437</v>
      </c>
      <c r="AV1089" s="11">
        <v>24.790000915527344</v>
      </c>
      <c r="AW1089" s="11">
        <v>0.33000001311302185</v>
      </c>
      <c r="AX1089" s="11">
        <v>40.209999084472656</v>
      </c>
      <c r="AY1089" s="11">
        <v>44.520000457763672</v>
      </c>
      <c r="AZ1089" s="11">
        <v>0</v>
      </c>
      <c r="BA1089" s="11">
        <v>21.760000228881836</v>
      </c>
      <c r="BB1089" s="11">
        <v>0.6600000262260437</v>
      </c>
      <c r="BC1089" s="11">
        <v>6.2600002288818359</v>
      </c>
      <c r="BD1089" s="11">
        <v>0.34000000357627869</v>
      </c>
      <c r="BE1089" s="11">
        <v>18.290000915527344</v>
      </c>
      <c r="BF1089" s="11">
        <v>9.9999997764825821E-3</v>
      </c>
      <c r="BG1089" s="11">
        <v>0.99000000953674316</v>
      </c>
      <c r="BH1089" s="11">
        <v>0.50999999046325684</v>
      </c>
      <c r="BI1089" s="11">
        <v>0.31999999284744263</v>
      </c>
      <c r="BJ1089" s="11">
        <v>1.1399999856948853</v>
      </c>
      <c r="BK1089" s="11">
        <v>1.2999999523162842</v>
      </c>
      <c r="BL1089" s="11">
        <v>1.940000057220459</v>
      </c>
      <c r="BM1089" s="11">
        <v>89.569999694824219</v>
      </c>
      <c r="BN1089" s="11">
        <v>0.15999999642372131</v>
      </c>
      <c r="BO1089" s="11">
        <v>31.309999465942383</v>
      </c>
      <c r="BP1089" s="11">
        <v>3.7100000381469727</v>
      </c>
      <c r="BQ1089" s="11">
        <v>123.30999755859375</v>
      </c>
      <c r="BR1089" s="11">
        <v>2.6700000762939453</v>
      </c>
      <c r="BS1089" s="11">
        <v>7.0500001907348633</v>
      </c>
      <c r="BT1089" s="11">
        <v>7.5999999046325684</v>
      </c>
      <c r="BU1089" s="11">
        <v>57.689998626708984</v>
      </c>
      <c r="BV1089" s="11">
        <v>14.359999656677246</v>
      </c>
      <c r="BW1089" s="11">
        <v>2.0299999713897705</v>
      </c>
      <c r="BX1089" s="11">
        <v>4.8499999046325684</v>
      </c>
      <c r="BY1089" s="11">
        <v>0</v>
      </c>
      <c r="BZ1089" s="11">
        <v>55.119998931884766</v>
      </c>
      <c r="CA1089" s="11">
        <v>4.75</v>
      </c>
      <c r="CB1089" s="11">
        <v>53.459999084472656</v>
      </c>
      <c r="CC1089" s="11">
        <v>6.5100002288818359</v>
      </c>
      <c r="CD1089" s="11">
        <v>0.52999997138977051</v>
      </c>
      <c r="CE1089" s="11">
        <v>0</v>
      </c>
      <c r="CF1089" s="11">
        <v>18.600000381469727</v>
      </c>
      <c r="CG1089" s="11">
        <v>3.9999999105930328E-2</v>
      </c>
      <c r="CH1089" s="11">
        <v>16.219999313354492</v>
      </c>
      <c r="CI1089" s="11">
        <v>110.13999938964844</v>
      </c>
      <c r="CJ1089" s="11">
        <v>4.0500001907348633</v>
      </c>
      <c r="CK1089" s="11">
        <v>0.87712395191192627</v>
      </c>
      <c r="CL1089" s="11">
        <v>424.35000610351563</v>
      </c>
      <c r="CM1089" s="11">
        <v>28.959999084472656</v>
      </c>
      <c r="CN1089" s="11">
        <v>5.2856974601745605</v>
      </c>
      <c r="CO1089" s="11">
        <v>3.9999999105930328E-2</v>
      </c>
      <c r="CP1089" s="11">
        <v>90.94000244140625</v>
      </c>
      <c r="CQ1089" s="11">
        <v>48</v>
      </c>
      <c r="CR1089" s="11">
        <v>1.559999942779541</v>
      </c>
      <c r="CS1089" s="11">
        <v>0</v>
      </c>
      <c r="CT1089" s="11">
        <v>26.610000610351563</v>
      </c>
      <c r="CU1089" s="11">
        <v>1.0800000429153442</v>
      </c>
      <c r="CV1089" s="11">
        <v>1.2699999809265137</v>
      </c>
      <c r="CW1089" s="11">
        <v>29.399999618530273</v>
      </c>
      <c r="CX1089" s="11">
        <v>0</v>
      </c>
      <c r="CY1089" s="11">
        <v>2.0399999618530273</v>
      </c>
      <c r="CZ1089" s="11">
        <v>146.16999816894531</v>
      </c>
      <c r="DA1089" s="11">
        <v>2.4200000762939453</v>
      </c>
      <c r="DB1089" s="11">
        <v>5.559999942779541</v>
      </c>
      <c r="DC1089" s="11">
        <v>0</v>
      </c>
      <c r="DD1089" s="11">
        <v>3.9999999105930328E-2</v>
      </c>
      <c r="DE1089" s="11">
        <v>8.5200004577636719</v>
      </c>
      <c r="DF1089" s="11">
        <v>12.350000381469727</v>
      </c>
      <c r="DG1089" s="11">
        <v>12.909999847412109</v>
      </c>
      <c r="DH1089" s="11">
        <v>3.9999999105930328E-2</v>
      </c>
      <c r="DI1089" s="11">
        <v>426.8800048828125</v>
      </c>
      <c r="DJ1089" s="11">
        <v>437.40933227539063</v>
      </c>
      <c r="DK1089" s="11">
        <v>3.0550360679626465</v>
      </c>
      <c r="DL1089" s="11">
        <v>0</v>
      </c>
      <c r="DM1089" s="11">
        <v>0</v>
      </c>
      <c r="DN1089" s="11">
        <v>0</v>
      </c>
      <c r="DO1089" s="11">
        <v>4.6599998474121094</v>
      </c>
      <c r="DP1089" s="11">
        <v>197.74000549316406</v>
      </c>
      <c r="DQ1089" s="11">
        <v>36.509998321533203</v>
      </c>
      <c r="DR1089" s="11">
        <v>9.3400001525878906</v>
      </c>
      <c r="DS1089" s="38">
        <v>9.3400001525878906</v>
      </c>
      <c r="DT1089" s="11">
        <v>2.2400000095367432</v>
      </c>
      <c r="DU1089" s="38">
        <v>25.260000228881836</v>
      </c>
      <c r="DV1089" s="11">
        <v>25.260000228881836</v>
      </c>
      <c r="DW1089" s="11">
        <v>19.840000152587891</v>
      </c>
      <c r="DX1089" s="11">
        <v>0</v>
      </c>
      <c r="DY1089" s="11">
        <v>42.270000457763672</v>
      </c>
      <c r="DZ1089" s="11">
        <v>2.7300000190734863</v>
      </c>
      <c r="EA1089" s="11">
        <v>38.360000610351563</v>
      </c>
      <c r="EB1089" s="11">
        <v>844.78997802734375</v>
      </c>
      <c r="EC1089" s="11">
        <v>16.89579963684082</v>
      </c>
      <c r="ED1089" s="11">
        <v>827.89422607421875</v>
      </c>
      <c r="EE1089" s="11">
        <v>27.809999465942383</v>
      </c>
      <c r="EF1089" s="11">
        <v>0</v>
      </c>
      <c r="EG1089" s="11">
        <v>22.350000381469727</v>
      </c>
      <c r="EH1089" s="11">
        <v>1.7000000476837158</v>
      </c>
      <c r="EI1089" s="11">
        <v>0.31999999284744263</v>
      </c>
      <c r="EJ1089" s="11">
        <v>49.229999542236328</v>
      </c>
      <c r="EK1089" s="11">
        <v>76.339996337890625</v>
      </c>
      <c r="EL1089" s="11">
        <v>4.1599998474121094</v>
      </c>
      <c r="EM1089" s="11">
        <v>58.689998626708984</v>
      </c>
      <c r="EN1089" s="11">
        <v>96.430000305175781</v>
      </c>
      <c r="EO1089" s="11">
        <v>130.69999694824219</v>
      </c>
      <c r="EP1089" s="11">
        <v>0</v>
      </c>
      <c r="EQ1089" s="11">
        <v>0</v>
      </c>
      <c r="ER1089" s="11">
        <v>46.169998168945313</v>
      </c>
      <c r="ES1089" s="11">
        <v>4.8499999046325684</v>
      </c>
      <c r="ET1089" s="11">
        <v>86.160003662109375</v>
      </c>
      <c r="EU1089" s="38">
        <v>37.5</v>
      </c>
      <c r="EV1089" s="11">
        <v>37.5</v>
      </c>
      <c r="EW1089" s="11">
        <v>0</v>
      </c>
      <c r="EX1089" s="11">
        <v>182.86000061035156</v>
      </c>
      <c r="EY1089" s="11">
        <v>7.190000057220459</v>
      </c>
      <c r="EZ1089" s="11">
        <v>1.3200000524520874</v>
      </c>
      <c r="FA1089" s="11">
        <v>32.75</v>
      </c>
      <c r="FB1089" s="11">
        <v>2.0999999046325684</v>
      </c>
      <c r="FC1089" s="11">
        <v>1.6200000047683716</v>
      </c>
      <c r="FD1089" s="11">
        <v>3.9999999105930328E-2</v>
      </c>
      <c r="FE1089" s="11">
        <v>83.339996337890625</v>
      </c>
      <c r="FF1089" s="11">
        <v>0.10000000149011612</v>
      </c>
      <c r="FG1089" s="11">
        <v>0.34999999403953552</v>
      </c>
      <c r="FH1089" s="11">
        <v>0.5</v>
      </c>
      <c r="FI1089" s="11">
        <v>31.260000228881836</v>
      </c>
      <c r="FJ1089" s="11">
        <v>147.27000427246094</v>
      </c>
      <c r="FK1089" s="11">
        <v>1.1299999952316284</v>
      </c>
      <c r="FL1089" s="11">
        <v>0.89999997615814209</v>
      </c>
      <c r="FM1089" s="11">
        <v>15.5</v>
      </c>
      <c r="FN1089" s="11">
        <v>1.6699999570846558</v>
      </c>
      <c r="FO1089" s="11">
        <v>8.7700004577636719</v>
      </c>
      <c r="FP1089" s="11">
        <v>2.9999999329447746E-2</v>
      </c>
      <c r="FQ1089" s="11">
        <v>6.9699997901916504</v>
      </c>
      <c r="FR1089" s="11">
        <v>25.25</v>
      </c>
      <c r="FS1089" s="11">
        <v>17.709999084472656</v>
      </c>
      <c r="FT1089" s="11">
        <v>0</v>
      </c>
      <c r="FU1089" s="11">
        <v>46.180000305175781</v>
      </c>
      <c r="FV1089" s="11">
        <v>3.6700000762939453</v>
      </c>
      <c r="FW1089" s="11">
        <v>1.2999999523162842</v>
      </c>
      <c r="FX1089" s="11">
        <v>14.489999771118164</v>
      </c>
      <c r="FY1089" s="11">
        <v>10.159999847412109</v>
      </c>
      <c r="FZ1089" s="11">
        <v>0</v>
      </c>
      <c r="GA1089" s="11">
        <v>54.110000610351563</v>
      </c>
      <c r="GB1089" s="11">
        <v>31.700000762939453</v>
      </c>
      <c r="GC1089" s="11">
        <v>0.33000001311302185</v>
      </c>
      <c r="GD1089" s="11">
        <v>1.0552941560745239</v>
      </c>
      <c r="GE1089" s="11">
        <v>4.679999828338623</v>
      </c>
      <c r="GF1089" s="11">
        <v>9.1499996185302734</v>
      </c>
      <c r="GG1089" s="38">
        <v>9.1499996185302734</v>
      </c>
      <c r="GH1089" s="11">
        <v>12.449999809265137</v>
      </c>
      <c r="GI1089" s="38">
        <v>2.9300000667572021</v>
      </c>
      <c r="GJ1089" s="11">
        <v>2.9300000667572021</v>
      </c>
      <c r="GK1089" s="38">
        <v>20.840000152587891</v>
      </c>
      <c r="GL1089" s="11">
        <v>20.840000152587891</v>
      </c>
      <c r="GM1089" s="11">
        <v>0</v>
      </c>
      <c r="GN1089" s="11">
        <v>19.569999694824219</v>
      </c>
      <c r="GO1089" s="11">
        <v>72.330001831054688</v>
      </c>
      <c r="GP1089" s="11">
        <v>22.950000762939453</v>
      </c>
      <c r="GQ1089" s="11">
        <v>562.44000244140625</v>
      </c>
      <c r="GR1089" s="11">
        <v>18.950000762939453</v>
      </c>
      <c r="GS1089" s="11">
        <v>2.9999999329447746E-2</v>
      </c>
      <c r="GT1089" s="11">
        <v>0</v>
      </c>
      <c r="GU1089" s="11">
        <v>3.1700000762939453</v>
      </c>
      <c r="GV1089" s="11">
        <v>36.220001220703125</v>
      </c>
      <c r="GW1089" s="11">
        <v>2.9999999329447746E-2</v>
      </c>
      <c r="GX1089" s="11">
        <v>35.990001678466797</v>
      </c>
      <c r="GY1089" s="11">
        <v>167.32000732421875</v>
      </c>
      <c r="GZ1089" s="11">
        <v>0.11999999731779099</v>
      </c>
      <c r="HA1089" s="11">
        <v>0</v>
      </c>
      <c r="HB1089" s="11">
        <v>0</v>
      </c>
      <c r="HC1089" s="11">
        <v>12.350000381469727</v>
      </c>
      <c r="HD1089" s="11">
        <v>31.159999847412109</v>
      </c>
      <c r="HE1089" s="11">
        <v>31.040000915527344</v>
      </c>
      <c r="HF1089" s="11">
        <v>2.8499999046325684</v>
      </c>
      <c r="HG1089" s="11">
        <v>3.9999999105930328E-2</v>
      </c>
      <c r="HH1089" s="11">
        <v>0</v>
      </c>
      <c r="HI1089" s="11">
        <v>3.4500000476837158</v>
      </c>
      <c r="HJ1089" s="11">
        <v>23.510000228881836</v>
      </c>
      <c r="HK1089" s="11">
        <v>352.19000244140625</v>
      </c>
      <c r="HL1089" s="11">
        <v>1.0800000429153442</v>
      </c>
      <c r="HM1089" s="11">
        <v>0.20999999344348907</v>
      </c>
      <c r="HN1089" s="11">
        <v>0</v>
      </c>
      <c r="HO1089" s="11">
        <v>36.930000305175781</v>
      </c>
      <c r="HP1089" s="11">
        <v>71.540000915527344</v>
      </c>
      <c r="HQ1089" s="11">
        <v>12.430000305175781</v>
      </c>
      <c r="HR1089" s="11">
        <v>26.549999237060547</v>
      </c>
      <c r="HS1089" s="11">
        <v>17.290000915527344</v>
      </c>
      <c r="HT1089" s="11">
        <v>2.6800000667572021</v>
      </c>
      <c r="HU1089" s="11">
        <v>17.299999237060547</v>
      </c>
      <c r="HV1089" s="11">
        <v>0.80000001192092896</v>
      </c>
    </row>
    <row r="1090" spans="1:230" x14ac:dyDescent="0.3">
      <c r="A1090" s="8">
        <v>40755</v>
      </c>
      <c r="B1090" s="11">
        <v>336.68887329101563</v>
      </c>
      <c r="C1090" s="11">
        <v>804.253173828125</v>
      </c>
      <c r="D1090" s="11">
        <v>336.14447021484375</v>
      </c>
      <c r="E1090" s="11">
        <v>0</v>
      </c>
      <c r="F1090" s="11">
        <v>0.31999999284744263</v>
      </c>
      <c r="G1090" s="11">
        <v>1.8200000524520874</v>
      </c>
      <c r="H1090" s="11">
        <v>57.090000152587891</v>
      </c>
      <c r="I1090" s="11">
        <v>2.8900001049041748</v>
      </c>
      <c r="J1090" s="11">
        <v>1.4199999570846558</v>
      </c>
      <c r="K1090" s="11">
        <v>0.25999999046325684</v>
      </c>
      <c r="L1090" s="11">
        <v>6.2800002098083496</v>
      </c>
      <c r="M1090" s="11">
        <v>2.0299999713897705</v>
      </c>
      <c r="N1090" s="11">
        <v>0</v>
      </c>
      <c r="O1090" s="11">
        <v>2.6700000762939453</v>
      </c>
      <c r="P1090" s="11">
        <v>0.44999998807907104</v>
      </c>
      <c r="Q1090" s="11">
        <v>0</v>
      </c>
      <c r="R1090" s="11">
        <v>1.6699999570846558</v>
      </c>
      <c r="S1090" s="11">
        <v>0.62999999523162842</v>
      </c>
      <c r="T1090" s="11">
        <v>4.7199997901916504</v>
      </c>
      <c r="U1090" s="11">
        <v>13.279999732971191</v>
      </c>
      <c r="V1090" s="11">
        <v>0.38999998569488525</v>
      </c>
      <c r="W1090" s="11">
        <v>0.36000001430511475</v>
      </c>
      <c r="X1090" s="11">
        <v>0.56000000238418579</v>
      </c>
      <c r="Y1090" s="11">
        <v>14.420000076293945</v>
      </c>
      <c r="Z1090" s="11">
        <v>38.869998931884766</v>
      </c>
      <c r="AA1090" s="11">
        <v>8.1999998092651367</v>
      </c>
      <c r="AB1090" s="11">
        <v>15.090000152587891</v>
      </c>
      <c r="AC1090" s="11">
        <v>9.9999997764825821E-3</v>
      </c>
      <c r="AD1090" s="11">
        <v>1.2599999904632568</v>
      </c>
      <c r="AE1090" s="11">
        <v>0</v>
      </c>
      <c r="AF1090" s="11">
        <v>0</v>
      </c>
      <c r="AG1090" s="11">
        <v>11.949999809265137</v>
      </c>
      <c r="AH1090" s="11">
        <v>1.5</v>
      </c>
      <c r="AI1090" s="11">
        <v>36.400001525878906</v>
      </c>
      <c r="AJ1090" s="11">
        <v>0</v>
      </c>
      <c r="AK1090" s="11">
        <v>0.11999999731779099</v>
      </c>
      <c r="AL1090" s="11">
        <v>0</v>
      </c>
      <c r="AM1090" s="11">
        <v>1.0099999904632568</v>
      </c>
      <c r="AN1090" s="11">
        <v>12.659999847412109</v>
      </c>
      <c r="AO1090" s="11">
        <v>0</v>
      </c>
      <c r="AP1090" s="11">
        <v>0.11999999731779099</v>
      </c>
      <c r="AQ1090" s="11">
        <v>9.0000003576278687E-2</v>
      </c>
      <c r="AR1090" s="11">
        <v>0.85000002384185791</v>
      </c>
      <c r="AS1090" s="11">
        <v>2.6600000858306885</v>
      </c>
      <c r="AT1090" s="38">
        <v>2.6600000858306885</v>
      </c>
      <c r="AU1090" s="11">
        <v>5.9999998658895493E-2</v>
      </c>
      <c r="AV1090" s="11">
        <v>9.9700002670288086</v>
      </c>
      <c r="AW1090" s="11">
        <v>0.10999999940395355</v>
      </c>
      <c r="AX1090" s="11">
        <v>10.409999847412109</v>
      </c>
      <c r="AY1090" s="11">
        <v>13.649999618530273</v>
      </c>
      <c r="AZ1090" s="11">
        <v>0</v>
      </c>
      <c r="BA1090" s="11">
        <v>7.0900001525878906</v>
      </c>
      <c r="BB1090" s="11">
        <v>0.2199999988079071</v>
      </c>
      <c r="BC1090" s="11">
        <v>9.0000003576278687E-2</v>
      </c>
      <c r="BD1090" s="11">
        <v>0.10999999940395355</v>
      </c>
      <c r="BE1090" s="11">
        <v>3.619999885559082</v>
      </c>
      <c r="BF1090" s="11">
        <v>9.9999997764825821E-3</v>
      </c>
      <c r="BG1090" s="11">
        <v>0.33000001311302185</v>
      </c>
      <c r="BH1090" s="11">
        <v>0.17000000178813934</v>
      </c>
      <c r="BI1090" s="11">
        <v>5.000000074505806E-2</v>
      </c>
      <c r="BJ1090" s="11">
        <v>0</v>
      </c>
      <c r="BK1090" s="11">
        <v>0</v>
      </c>
      <c r="BL1090" s="11">
        <v>0.50999999046325684</v>
      </c>
      <c r="BM1090" s="11">
        <v>40.099998474121094</v>
      </c>
      <c r="BN1090" s="11">
        <v>9.9999997764825821E-3</v>
      </c>
      <c r="BO1090" s="11">
        <v>13.399999618530273</v>
      </c>
      <c r="BP1090" s="11">
        <v>1.0499999523162842</v>
      </c>
      <c r="BQ1090" s="11">
        <v>24.809999465942383</v>
      </c>
      <c r="BR1090" s="11">
        <v>0.54000002145767212</v>
      </c>
      <c r="BS1090" s="11">
        <v>4.9099998474121094</v>
      </c>
      <c r="BT1090" s="11">
        <v>1.6100000143051147</v>
      </c>
      <c r="BU1090" s="11">
        <v>31.190000534057617</v>
      </c>
      <c r="BV1090" s="11">
        <v>1.2100000381469727</v>
      </c>
      <c r="BW1090" s="11">
        <v>0.68999999761581421</v>
      </c>
      <c r="BX1090" s="11">
        <v>1.6200000047683716</v>
      </c>
      <c r="BY1090" s="11">
        <v>2.5699999332427979</v>
      </c>
      <c r="BZ1090" s="11">
        <v>37.970001220703125</v>
      </c>
      <c r="CA1090" s="11">
        <v>2.9999999329447746E-2</v>
      </c>
      <c r="CB1090" s="11">
        <v>21.309999465942383</v>
      </c>
      <c r="CC1090" s="11">
        <v>2.7200000286102295</v>
      </c>
      <c r="CD1090" s="11">
        <v>0.18000000715255737</v>
      </c>
      <c r="CE1090" s="11">
        <v>0</v>
      </c>
      <c r="CF1090" s="11">
        <v>4.2899999618530273</v>
      </c>
      <c r="CG1090" s="11">
        <v>0</v>
      </c>
      <c r="CH1090" s="11">
        <v>3.5699999332427979</v>
      </c>
      <c r="CI1090" s="11">
        <v>47.509998321533203</v>
      </c>
      <c r="CJ1090" s="11">
        <v>0.36000001430511475</v>
      </c>
      <c r="CK1090" s="11">
        <v>0.22793179750442505</v>
      </c>
      <c r="CL1090" s="11">
        <v>287.22000122070313</v>
      </c>
      <c r="CM1090" s="11">
        <v>12.329999923706055</v>
      </c>
      <c r="CN1090" s="11">
        <v>1.6666862964630127</v>
      </c>
      <c r="CO1090" s="11">
        <v>0</v>
      </c>
      <c r="CP1090" s="11">
        <v>58.009998321533203</v>
      </c>
      <c r="CQ1090" s="11">
        <v>16.260000228881836</v>
      </c>
      <c r="CR1090" s="11">
        <v>0.47999998927116394</v>
      </c>
      <c r="CS1090" s="11">
        <v>0</v>
      </c>
      <c r="CT1090" s="11">
        <v>8.9600000381469727</v>
      </c>
      <c r="CU1090" s="11">
        <v>0.20999999344348907</v>
      </c>
      <c r="CV1090" s="11">
        <v>0.25</v>
      </c>
      <c r="CW1090" s="11">
        <v>4.6100001335144043</v>
      </c>
      <c r="CX1090" s="11">
        <v>0</v>
      </c>
      <c r="CY1090" s="11">
        <v>0.55000001192092896</v>
      </c>
      <c r="CZ1090" s="11">
        <v>82.230003356933594</v>
      </c>
      <c r="DA1090" s="11">
        <v>0.97000002861022949</v>
      </c>
      <c r="DB1090" s="11">
        <v>0</v>
      </c>
      <c r="DC1090" s="11">
        <v>0</v>
      </c>
      <c r="DD1090" s="11">
        <v>0</v>
      </c>
      <c r="DE1090" s="11">
        <v>7.2300000190734863</v>
      </c>
      <c r="DF1090" s="11">
        <v>4.2800002098083496</v>
      </c>
      <c r="DG1090" s="11">
        <v>4.8899998664855957</v>
      </c>
      <c r="DH1090" s="11">
        <v>0</v>
      </c>
      <c r="DI1090" s="11">
        <v>199.44999694824219</v>
      </c>
      <c r="DJ1090" s="11">
        <v>231.03955078125</v>
      </c>
      <c r="DK1090" s="11">
        <v>0.66852831840515137</v>
      </c>
      <c r="DL1090" s="11">
        <v>0</v>
      </c>
      <c r="DM1090" s="11">
        <v>0</v>
      </c>
      <c r="DN1090" s="11">
        <v>0</v>
      </c>
      <c r="DO1090" s="11">
        <v>0.87999999523162842</v>
      </c>
      <c r="DP1090" s="11">
        <v>63.909999847412109</v>
      </c>
      <c r="DQ1090" s="11">
        <v>15.229999542236328</v>
      </c>
      <c r="DR1090" s="11">
        <v>3.3199999332427979</v>
      </c>
      <c r="DS1090" s="38">
        <v>3.3199999332427979</v>
      </c>
      <c r="DT1090" s="11">
        <v>0.20000000298023224</v>
      </c>
      <c r="DU1090" s="38">
        <v>11.310000419616699</v>
      </c>
      <c r="DV1090" s="11">
        <v>11.310000419616699</v>
      </c>
      <c r="DW1090" s="11">
        <v>16.799999237060547</v>
      </c>
      <c r="DX1090" s="11">
        <v>0</v>
      </c>
      <c r="DY1090" s="11">
        <v>13.920000076293945</v>
      </c>
      <c r="DZ1090" s="11">
        <v>0.51999998092651367</v>
      </c>
      <c r="EA1090" s="11">
        <v>25.430000305175781</v>
      </c>
      <c r="EB1090" s="11">
        <v>490.08999633789063</v>
      </c>
      <c r="EC1090" s="11">
        <v>9.8017997741699219</v>
      </c>
      <c r="ED1090" s="11">
        <v>480.2882080078125</v>
      </c>
      <c r="EE1090" s="11">
        <v>14.810000419616699</v>
      </c>
      <c r="EF1090" s="11">
        <v>0</v>
      </c>
      <c r="EG1090" s="11">
        <v>13.930000305175781</v>
      </c>
      <c r="EH1090" s="11">
        <v>0.56999999284744263</v>
      </c>
      <c r="EI1090" s="11">
        <v>2.9999999329447746E-2</v>
      </c>
      <c r="EJ1090" s="11">
        <v>28.120000839233398</v>
      </c>
      <c r="EK1090" s="11">
        <v>33.25</v>
      </c>
      <c r="EL1090" s="11">
        <v>1.440000057220459</v>
      </c>
      <c r="EM1090" s="11">
        <v>20.290000915527344</v>
      </c>
      <c r="EN1090" s="11">
        <v>32.830001831054688</v>
      </c>
      <c r="EO1090" s="11">
        <v>63.430000305175781</v>
      </c>
      <c r="EP1090" s="11">
        <v>0</v>
      </c>
      <c r="EQ1090" s="11">
        <v>0</v>
      </c>
      <c r="ER1090" s="11">
        <v>11.770000457763672</v>
      </c>
      <c r="ES1090" s="11">
        <v>1.4199999570846558</v>
      </c>
      <c r="ET1090" s="11">
        <v>25.229999542236328</v>
      </c>
      <c r="EU1090" s="38">
        <v>12.539999961853027</v>
      </c>
      <c r="EV1090" s="11">
        <v>12.539999961853027</v>
      </c>
      <c r="EW1090" s="11">
        <v>0</v>
      </c>
      <c r="EX1090" s="11">
        <v>83.319999694824219</v>
      </c>
      <c r="EY1090" s="11">
        <v>2.2899999618530273</v>
      </c>
      <c r="EZ1090" s="11">
        <v>0.30000001192092896</v>
      </c>
      <c r="FA1090" s="11">
        <v>10.699999809265137</v>
      </c>
      <c r="FB1090" s="11">
        <v>0.56000000238418579</v>
      </c>
      <c r="FC1090" s="11">
        <v>1.309999942779541</v>
      </c>
      <c r="FD1090" s="11">
        <v>0</v>
      </c>
      <c r="FE1090" s="11">
        <v>57.189998626708984</v>
      </c>
      <c r="FF1090" s="11">
        <v>0</v>
      </c>
      <c r="FG1090" s="11">
        <v>0.12999999523162842</v>
      </c>
      <c r="FH1090" s="11">
        <v>0.15999999642372131</v>
      </c>
      <c r="FI1090" s="11">
        <v>16.680000305175781</v>
      </c>
      <c r="FJ1090" s="11">
        <v>45.869998931884766</v>
      </c>
      <c r="FK1090" s="11">
        <v>0.64999997615814209</v>
      </c>
      <c r="FL1090" s="11">
        <v>0.20000000298023224</v>
      </c>
      <c r="FM1090" s="11">
        <v>5.9699997901916504</v>
      </c>
      <c r="FN1090" s="11">
        <v>0.37000000476837158</v>
      </c>
      <c r="FO1090" s="11">
        <v>6.1599998474121094</v>
      </c>
      <c r="FP1090" s="11">
        <v>0</v>
      </c>
      <c r="FQ1090" s="11">
        <v>4.0300002098083496</v>
      </c>
      <c r="FR1090" s="11">
        <v>21.379999160766602</v>
      </c>
      <c r="FS1090" s="11">
        <v>10.140000343322754</v>
      </c>
      <c r="FT1090" s="11">
        <v>0</v>
      </c>
      <c r="FU1090" s="11">
        <v>25.719999313354492</v>
      </c>
      <c r="FV1090" s="11">
        <v>1.4700000286102295</v>
      </c>
      <c r="FW1090" s="11">
        <v>0</v>
      </c>
      <c r="FX1090" s="11">
        <v>5.6599998474121094</v>
      </c>
      <c r="FY1090" s="11">
        <v>8.7299995422363281</v>
      </c>
      <c r="FZ1090" s="11">
        <v>0</v>
      </c>
      <c r="GA1090" s="11">
        <v>24.100000381469727</v>
      </c>
      <c r="GB1090" s="11">
        <v>14.119999885559082</v>
      </c>
      <c r="GC1090" s="11">
        <v>0</v>
      </c>
      <c r="GD1090" s="11">
        <v>0.78921568393707275</v>
      </c>
      <c r="GE1090" s="11">
        <v>3.5</v>
      </c>
      <c r="GF1090" s="11">
        <v>3.2300000190734863</v>
      </c>
      <c r="GG1090" s="38">
        <v>3.2300000190734863</v>
      </c>
      <c r="GH1090" s="11">
        <v>2.869999885559082</v>
      </c>
      <c r="GI1090" s="38">
        <v>1.1100000143051147</v>
      </c>
      <c r="GJ1090" s="11">
        <v>1.1100000143051147</v>
      </c>
      <c r="GK1090" s="38">
        <v>11.119999885559082</v>
      </c>
      <c r="GL1090" s="11">
        <v>11.119999885559082</v>
      </c>
      <c r="GM1090" s="11">
        <v>0</v>
      </c>
      <c r="GN1090" s="11">
        <v>0.43999999761581421</v>
      </c>
      <c r="GO1090" s="11">
        <v>25.489999771118164</v>
      </c>
      <c r="GP1090" s="11">
        <v>5.2100000381469727</v>
      </c>
      <c r="GQ1090" s="11">
        <v>292.23001098632813</v>
      </c>
      <c r="GR1090" s="11">
        <v>8.4799995422363281</v>
      </c>
      <c r="GS1090" s="11">
        <v>9.9999997764825821E-3</v>
      </c>
      <c r="GT1090" s="11">
        <v>0</v>
      </c>
      <c r="GU1090" s="11">
        <v>0.54000002145767212</v>
      </c>
      <c r="GV1090" s="11">
        <v>16.129999160766602</v>
      </c>
      <c r="GW1090" s="11">
        <v>0</v>
      </c>
      <c r="GX1090" s="11">
        <v>7.5799999237060547</v>
      </c>
      <c r="GY1090" s="11">
        <v>86.199996948242188</v>
      </c>
      <c r="GZ1090" s="11">
        <v>0</v>
      </c>
      <c r="HA1090" s="11">
        <v>1.7599999904632568</v>
      </c>
      <c r="HB1090" s="11">
        <v>0</v>
      </c>
      <c r="HC1090" s="11">
        <v>5.4000000953674316</v>
      </c>
      <c r="HD1090" s="11">
        <v>13.75</v>
      </c>
      <c r="HE1090" s="11">
        <v>14.489999771118164</v>
      </c>
      <c r="HF1090" s="11">
        <v>1.6499999761581421</v>
      </c>
      <c r="HG1090" s="11">
        <v>3.9999999105930328E-2</v>
      </c>
      <c r="HH1090" s="11">
        <v>4.559999942779541</v>
      </c>
      <c r="HI1090" s="11">
        <v>0.87999999523162842</v>
      </c>
      <c r="HJ1090" s="11">
        <v>6.3600001335144043</v>
      </c>
      <c r="HK1090" s="11">
        <v>127.56999969482422</v>
      </c>
      <c r="HL1090" s="11">
        <v>0.34000000357627869</v>
      </c>
      <c r="HM1090" s="11">
        <v>7.0000000298023224E-2</v>
      </c>
      <c r="HN1090" s="11">
        <v>0</v>
      </c>
      <c r="HO1090" s="11">
        <v>19.020000457763672</v>
      </c>
      <c r="HP1090" s="11">
        <v>26.870000839233398</v>
      </c>
      <c r="HQ1090" s="11">
        <v>4.9699997901916504</v>
      </c>
      <c r="HR1090" s="11">
        <v>10.619999885559082</v>
      </c>
      <c r="HS1090" s="11">
        <v>6.9099998474121094</v>
      </c>
      <c r="HT1090" s="11">
        <v>0.57999998331069946</v>
      </c>
      <c r="HU1090" s="11">
        <v>5.7399997711181641</v>
      </c>
      <c r="HV1090" s="11">
        <v>7.9999998211860657E-2</v>
      </c>
    </row>
    <row r="1091" spans="1:230" x14ac:dyDescent="0.3">
      <c r="A1091" s="8">
        <v>40786</v>
      </c>
      <c r="B1091" s="11">
        <v>183.78642272949219</v>
      </c>
      <c r="C1091" s="11">
        <v>466.75155639648438</v>
      </c>
      <c r="D1091" s="11">
        <v>182.39547729492188</v>
      </c>
      <c r="E1091" s="11">
        <v>0</v>
      </c>
      <c r="F1091" s="11">
        <v>3.9999999105930328E-2</v>
      </c>
      <c r="G1091" s="11">
        <v>0.2199999988079071</v>
      </c>
      <c r="H1091" s="11">
        <v>34.110000610351563</v>
      </c>
      <c r="I1091" s="11">
        <v>0.68999999761581421</v>
      </c>
      <c r="J1091" s="11">
        <v>0.40000000596046448</v>
      </c>
      <c r="K1091" s="11">
        <v>0.18999999761581421</v>
      </c>
      <c r="L1091" s="11">
        <v>3.7599999904632568</v>
      </c>
      <c r="M1091" s="11">
        <v>0.87999999523162842</v>
      </c>
      <c r="N1091" s="11">
        <v>0</v>
      </c>
      <c r="O1091" s="11">
        <v>1.8500000238418579</v>
      </c>
      <c r="P1091" s="11">
        <v>0</v>
      </c>
      <c r="Q1091" s="11">
        <v>0</v>
      </c>
      <c r="R1091" s="11">
        <v>0.75</v>
      </c>
      <c r="S1091" s="11">
        <v>0</v>
      </c>
      <c r="T1091" s="11">
        <v>0</v>
      </c>
      <c r="U1091" s="11">
        <v>1.0399999618530273</v>
      </c>
      <c r="V1091" s="11">
        <v>0.15999999642372131</v>
      </c>
      <c r="W1091" s="11">
        <v>0</v>
      </c>
      <c r="X1091" s="11">
        <v>0.10999999940395355</v>
      </c>
      <c r="Y1091" s="11">
        <v>7.9600000381469727</v>
      </c>
      <c r="Z1091" s="11">
        <v>23.540000915527344</v>
      </c>
      <c r="AA1091" s="11">
        <v>4.4099998474121094</v>
      </c>
      <c r="AB1091" s="11">
        <v>2.4000000953674316</v>
      </c>
      <c r="AC1091" s="11">
        <v>0</v>
      </c>
      <c r="AD1091" s="11">
        <v>0.93999999761581421</v>
      </c>
      <c r="AE1091" s="11">
        <v>0</v>
      </c>
      <c r="AF1091" s="11">
        <v>0</v>
      </c>
      <c r="AG1091" s="11">
        <v>1.8799999952316284</v>
      </c>
      <c r="AH1091" s="11">
        <v>0.44999998807907104</v>
      </c>
      <c r="AI1091" s="11">
        <v>9.0799999237060547</v>
      </c>
      <c r="AJ1091" s="11">
        <v>0</v>
      </c>
      <c r="AK1091" s="11">
        <v>1.9999999552965164E-2</v>
      </c>
      <c r="AL1091" s="11">
        <v>0</v>
      </c>
      <c r="AM1091" s="11">
        <v>0.23999999463558197</v>
      </c>
      <c r="AN1091" s="11">
        <v>6.4699997901916504</v>
      </c>
      <c r="AO1091" s="11">
        <v>0</v>
      </c>
      <c r="AP1091" s="11">
        <v>0</v>
      </c>
      <c r="AQ1091" s="11">
        <v>3.9999999105930328E-2</v>
      </c>
      <c r="AR1091" s="11">
        <v>0.30000001192092896</v>
      </c>
      <c r="AS1091" s="11">
        <v>0.77999997138977051</v>
      </c>
      <c r="AT1091" s="38">
        <v>0.77999997138977051</v>
      </c>
      <c r="AU1091" s="11">
        <v>0</v>
      </c>
      <c r="AV1091" s="11">
        <v>0.34999999403953552</v>
      </c>
      <c r="AW1091" s="11">
        <v>1.9999999552965164E-2</v>
      </c>
      <c r="AX1091" s="11">
        <v>4.2199997901916504</v>
      </c>
      <c r="AY1091" s="11">
        <v>3.7200000286102295</v>
      </c>
      <c r="AZ1091" s="11">
        <v>0</v>
      </c>
      <c r="BA1091" s="11">
        <v>2.4600000381469727</v>
      </c>
      <c r="BB1091" s="11">
        <v>3.9999999105930328E-2</v>
      </c>
      <c r="BC1091" s="11">
        <v>0.11999999731779099</v>
      </c>
      <c r="BD1091" s="11">
        <v>1.9999999552965164E-2</v>
      </c>
      <c r="BE1091" s="11">
        <v>0.25999999046325684</v>
      </c>
      <c r="BF1091" s="11">
        <v>0</v>
      </c>
      <c r="BG1091" s="11">
        <v>5.000000074505806E-2</v>
      </c>
      <c r="BH1091" s="11">
        <v>5.000000074505806E-2</v>
      </c>
      <c r="BI1091" s="11">
        <v>0</v>
      </c>
      <c r="BJ1091" s="11">
        <v>5.7399997711181641</v>
      </c>
      <c r="BK1091" s="11">
        <v>6.559999942779541</v>
      </c>
      <c r="BL1091" s="11">
        <v>0.17000000178813934</v>
      </c>
      <c r="BM1091" s="11">
        <v>8.1099996566772461</v>
      </c>
      <c r="BN1091" s="11">
        <v>0</v>
      </c>
      <c r="BO1091" s="11">
        <v>10.050000190734863</v>
      </c>
      <c r="BP1091" s="11">
        <v>0.15999999642372131</v>
      </c>
      <c r="BQ1091" s="11">
        <v>7.440000057220459</v>
      </c>
      <c r="BR1091" s="11">
        <v>0.18000000715255737</v>
      </c>
      <c r="BS1091" s="11">
        <v>1.0299999713897705</v>
      </c>
      <c r="BT1091" s="11">
        <v>0.51999998092651367</v>
      </c>
      <c r="BU1091" s="11">
        <v>5.9699997901916504</v>
      </c>
      <c r="BV1091" s="11">
        <v>1.6499999761581421</v>
      </c>
      <c r="BW1091" s="11">
        <v>0.17000000178813934</v>
      </c>
      <c r="BX1091" s="11">
        <v>0.23999999463558197</v>
      </c>
      <c r="BY1091" s="11">
        <v>14.569999694824219</v>
      </c>
      <c r="BZ1091" s="11">
        <v>3.8399999141693115</v>
      </c>
      <c r="CA1091" s="11">
        <v>5.000000074505806E-2</v>
      </c>
      <c r="CB1091" s="11">
        <v>3.0099999904632568</v>
      </c>
      <c r="CC1091" s="11">
        <v>0.20999999344348907</v>
      </c>
      <c r="CD1091" s="11">
        <v>2.9999999329447746E-2</v>
      </c>
      <c r="CE1091" s="11">
        <v>0</v>
      </c>
      <c r="CF1091" s="11">
        <v>0.2800000011920929</v>
      </c>
      <c r="CG1091" s="11">
        <v>0</v>
      </c>
      <c r="CH1091" s="11">
        <v>1.6000000238418579</v>
      </c>
      <c r="CI1091" s="11">
        <v>5.190000057220459</v>
      </c>
      <c r="CJ1091" s="11">
        <v>1.1499999761581421</v>
      </c>
      <c r="CK1091" s="11">
        <v>7.6763883233070374E-2</v>
      </c>
      <c r="CL1091" s="11">
        <v>47.130001068115234</v>
      </c>
      <c r="CM1091" s="11">
        <v>2.1099998950958252</v>
      </c>
      <c r="CN1091" s="11">
        <v>0</v>
      </c>
      <c r="CO1091" s="11">
        <v>0</v>
      </c>
      <c r="CP1091" s="11">
        <v>0</v>
      </c>
      <c r="CQ1091" s="11">
        <v>1.4099999666213989</v>
      </c>
      <c r="CR1091" s="11">
        <v>0.18999999761581421</v>
      </c>
      <c r="CS1091" s="11">
        <v>0</v>
      </c>
      <c r="CT1091" s="11">
        <v>0.31000000238418579</v>
      </c>
      <c r="CU1091" s="11">
        <v>2.9999999329447746E-2</v>
      </c>
      <c r="CV1091" s="11">
        <v>3.9999999105930328E-2</v>
      </c>
      <c r="CW1091" s="11">
        <v>1.1200000047683716</v>
      </c>
      <c r="CX1091" s="11">
        <v>0</v>
      </c>
      <c r="CY1091" s="11">
        <v>0</v>
      </c>
      <c r="CZ1091" s="11">
        <v>8.2100000381469727</v>
      </c>
      <c r="DA1091" s="11">
        <v>0.15999999642372131</v>
      </c>
      <c r="DB1091" s="11">
        <v>0.20000000298023224</v>
      </c>
      <c r="DC1091" s="11">
        <v>0</v>
      </c>
      <c r="DD1091" s="11">
        <v>0</v>
      </c>
      <c r="DE1091" s="11">
        <v>0.74000000953674316</v>
      </c>
      <c r="DF1091" s="11">
        <v>0.92000001668930054</v>
      </c>
      <c r="DG1091" s="11">
        <v>0.12999999523162842</v>
      </c>
      <c r="DH1091" s="11">
        <v>0</v>
      </c>
      <c r="DI1091" s="11">
        <v>40.630001068115234</v>
      </c>
      <c r="DJ1091" s="11">
        <v>68.012283325195313</v>
      </c>
      <c r="DK1091" s="11">
        <v>1.5565489530563354</v>
      </c>
      <c r="DL1091" s="11">
        <v>0</v>
      </c>
      <c r="DM1091" s="11">
        <v>0</v>
      </c>
      <c r="DN1091" s="11">
        <v>0</v>
      </c>
      <c r="DO1091" s="11">
        <v>1.0800000429153442</v>
      </c>
      <c r="DP1091" s="11">
        <v>18.420000076293945</v>
      </c>
      <c r="DQ1091" s="11">
        <v>4.25</v>
      </c>
      <c r="DR1091" s="11">
        <v>1.7300000190734863</v>
      </c>
      <c r="DS1091" s="38">
        <v>1.7300000190734863</v>
      </c>
      <c r="DT1091" s="11">
        <v>0</v>
      </c>
      <c r="DU1091" s="38">
        <v>2.2899999618530273</v>
      </c>
      <c r="DV1091" s="11">
        <v>2.2899999618530273</v>
      </c>
      <c r="DW1091" s="11">
        <v>4.7699999809265137</v>
      </c>
      <c r="DX1091" s="11">
        <v>0</v>
      </c>
      <c r="DY1091" s="11">
        <v>4.679999828338623</v>
      </c>
      <c r="DZ1091" s="11">
        <v>0.38999998569488525</v>
      </c>
      <c r="EA1091" s="11">
        <v>11.829999923706055</v>
      </c>
      <c r="EB1091" s="11">
        <v>135.66000366210938</v>
      </c>
      <c r="EC1091" s="11">
        <v>2.7132000923156738</v>
      </c>
      <c r="ED1091" s="11">
        <v>132.94679260253906</v>
      </c>
      <c r="EE1091" s="11">
        <v>8.869999885559082</v>
      </c>
      <c r="EF1091" s="11">
        <v>0</v>
      </c>
      <c r="EG1091" s="11">
        <v>2.7699999809265137</v>
      </c>
      <c r="EH1091" s="11">
        <v>0.31000000238418579</v>
      </c>
      <c r="EI1091" s="11">
        <v>9.9999997764825821E-3</v>
      </c>
      <c r="EJ1091" s="11">
        <v>16.799999237060547</v>
      </c>
      <c r="EK1091" s="11">
        <v>11.130000114440918</v>
      </c>
      <c r="EL1091" s="11">
        <v>0.2800000011920929</v>
      </c>
      <c r="EM1091" s="11">
        <v>3.9700000286102295</v>
      </c>
      <c r="EN1091" s="11">
        <v>6.0900001525878906</v>
      </c>
      <c r="EO1091" s="11">
        <v>25.979999542236328</v>
      </c>
      <c r="EP1091" s="11">
        <v>0</v>
      </c>
      <c r="EQ1091" s="11">
        <v>0</v>
      </c>
      <c r="ER1091" s="11">
        <v>0</v>
      </c>
      <c r="ES1091" s="11">
        <v>0.14000000059604645</v>
      </c>
      <c r="ET1091" s="11">
        <v>2.4900000095367432</v>
      </c>
      <c r="EU1091" s="38">
        <v>0.50999999046325684</v>
      </c>
      <c r="EV1091" s="11">
        <v>0.50999999046325684</v>
      </c>
      <c r="EW1091" s="11">
        <v>0</v>
      </c>
      <c r="EX1091" s="11">
        <v>22.340000152587891</v>
      </c>
      <c r="EY1091" s="11">
        <v>0.92000001668930054</v>
      </c>
      <c r="EZ1091" s="11">
        <v>5.000000074505806E-2</v>
      </c>
      <c r="FA1091" s="11">
        <v>4.3299999237060547</v>
      </c>
      <c r="FB1091" s="11">
        <v>0</v>
      </c>
      <c r="FC1091" s="11">
        <v>0.20000000298023224</v>
      </c>
      <c r="FD1091" s="11">
        <v>0</v>
      </c>
      <c r="FE1091" s="11">
        <v>16.170000076293945</v>
      </c>
      <c r="FF1091" s="11">
        <v>0</v>
      </c>
      <c r="FG1091" s="11">
        <v>0</v>
      </c>
      <c r="FH1091" s="11">
        <v>5.9999998658895493E-2</v>
      </c>
      <c r="FI1091" s="11">
        <v>1.0299999713897705</v>
      </c>
      <c r="FJ1091" s="11">
        <v>19.790000915527344</v>
      </c>
      <c r="FK1091" s="11">
        <v>0.43000000715255737</v>
      </c>
      <c r="FL1091" s="11">
        <v>3.9999999105930328E-2</v>
      </c>
      <c r="FM1091" s="11">
        <v>2.9700000286102295</v>
      </c>
      <c r="FN1091" s="11">
        <v>5.9999998658895493E-2</v>
      </c>
      <c r="FO1091" s="11">
        <v>1.4800000190734863</v>
      </c>
      <c r="FP1091" s="11">
        <v>0</v>
      </c>
      <c r="FQ1091" s="11">
        <v>1.8999999761581421</v>
      </c>
      <c r="FR1091" s="11">
        <v>6.070000171661377</v>
      </c>
      <c r="FS1091" s="11">
        <v>3.5299999713897705</v>
      </c>
      <c r="FT1091" s="11">
        <v>0</v>
      </c>
      <c r="FU1091" s="11">
        <v>4.25</v>
      </c>
      <c r="FV1091" s="11">
        <v>0.77999997138977051</v>
      </c>
      <c r="FW1091" s="11">
        <v>6.559999942779541</v>
      </c>
      <c r="FX1091" s="11">
        <v>1.2899999618530273</v>
      </c>
      <c r="FY1091" s="11">
        <v>6.0100002288818359</v>
      </c>
      <c r="FZ1091" s="11">
        <v>0.67000001668930054</v>
      </c>
      <c r="GA1091" s="11">
        <v>4.4200000762939453</v>
      </c>
      <c r="GB1091" s="11">
        <v>2.5899999141693115</v>
      </c>
      <c r="GC1091" s="11">
        <v>1.6399999856948853</v>
      </c>
      <c r="GD1091" s="11">
        <v>0.43068626523017883</v>
      </c>
      <c r="GE1091" s="11">
        <v>1.9099999666213989</v>
      </c>
      <c r="GF1091" s="11">
        <v>1.4900000095367432</v>
      </c>
      <c r="GG1091" s="38">
        <v>1.4900000095367432</v>
      </c>
      <c r="GH1091" s="11">
        <v>0.18999999761581421</v>
      </c>
      <c r="GI1091" s="38">
        <v>2.9999999329447746E-2</v>
      </c>
      <c r="GJ1091" s="11">
        <v>2.9999999329447746E-2</v>
      </c>
      <c r="GK1091" s="38">
        <v>0.68999999761581421</v>
      </c>
      <c r="GL1091" s="11">
        <v>0.68999999761581421</v>
      </c>
      <c r="GM1091" s="11">
        <v>0</v>
      </c>
      <c r="GN1091" s="11">
        <v>4.4000000953674316</v>
      </c>
      <c r="GO1091" s="11">
        <v>1.6100000143051147</v>
      </c>
      <c r="GP1091" s="11">
        <v>2.4200000762939453</v>
      </c>
      <c r="GQ1091" s="11">
        <v>218.91999816894531</v>
      </c>
      <c r="GR1091" s="11">
        <v>0.20000000298023224</v>
      </c>
      <c r="GS1091" s="11">
        <v>9.9999997764825821E-3</v>
      </c>
      <c r="GT1091" s="11">
        <v>0</v>
      </c>
      <c r="GU1091" s="11">
        <v>9.0000003576278687E-2</v>
      </c>
      <c r="GV1091" s="11">
        <v>2.9600000381469727</v>
      </c>
      <c r="GW1091" s="11">
        <v>0</v>
      </c>
      <c r="GX1091" s="11">
        <v>1.7000000476837158</v>
      </c>
      <c r="GY1091" s="11">
        <v>9.0299997329711914</v>
      </c>
      <c r="GZ1091" s="11">
        <v>0</v>
      </c>
      <c r="HA1091" s="11">
        <v>0.34000000357627869</v>
      </c>
      <c r="HB1091" s="11">
        <v>1.5800000429153442</v>
      </c>
      <c r="HC1091" s="11">
        <v>2.7999999523162842</v>
      </c>
      <c r="HD1091" s="11">
        <v>1.5800000429153442</v>
      </c>
      <c r="HE1091" s="11">
        <v>1.6399999856948853</v>
      </c>
      <c r="HF1091" s="11">
        <v>1.0800000429153442</v>
      </c>
      <c r="HG1091" s="11">
        <v>1.9999999552965164E-2</v>
      </c>
      <c r="HH1091" s="11">
        <v>3.9300000667572021</v>
      </c>
      <c r="HI1091" s="11">
        <v>0</v>
      </c>
      <c r="HJ1091" s="11">
        <v>1.309999942779541</v>
      </c>
      <c r="HK1091" s="11">
        <v>28.489999771118164</v>
      </c>
      <c r="HL1091" s="11">
        <v>0.14000000059604645</v>
      </c>
      <c r="HM1091" s="11">
        <v>9.9999997764825821E-3</v>
      </c>
      <c r="HN1091" s="11">
        <v>0</v>
      </c>
      <c r="HO1091" s="11">
        <v>1.9900000095367432</v>
      </c>
      <c r="HP1091" s="11">
        <v>3.2000000476837158</v>
      </c>
      <c r="HQ1091" s="11">
        <v>2.630000114440918</v>
      </c>
      <c r="HR1091" s="11">
        <v>5.619999885559082</v>
      </c>
      <c r="HS1091" s="11">
        <v>3.6600000858306885</v>
      </c>
      <c r="HT1091" s="11">
        <v>0.18000000715255737</v>
      </c>
      <c r="HU1091" s="11">
        <v>1.3500000238418579</v>
      </c>
      <c r="HV1091" s="11">
        <v>0</v>
      </c>
    </row>
    <row r="1092" spans="1:230" x14ac:dyDescent="0.3">
      <c r="A1092" s="8">
        <v>40816</v>
      </c>
      <c r="B1092" s="11">
        <v>156.2220458984375</v>
      </c>
      <c r="C1092" s="11">
        <v>282.70986938476563</v>
      </c>
      <c r="D1092" s="11">
        <v>156.64524841308594</v>
      </c>
      <c r="E1092" s="11">
        <v>0</v>
      </c>
      <c r="F1092" s="11">
        <v>1.9999999552965164E-2</v>
      </c>
      <c r="G1092" s="11">
        <v>0.12999999523162842</v>
      </c>
      <c r="H1092" s="11">
        <v>32.080001831054688</v>
      </c>
      <c r="I1092" s="11">
        <v>0.30000001192092896</v>
      </c>
      <c r="J1092" s="11">
        <v>0.23999999463558197</v>
      </c>
      <c r="K1092" s="11">
        <v>0.11999999731779099</v>
      </c>
      <c r="L1092" s="11">
        <v>3.0899999141693115</v>
      </c>
      <c r="M1092" s="11">
        <v>0.43999999761581421</v>
      </c>
      <c r="N1092" s="11">
        <v>0</v>
      </c>
      <c r="O1092" s="11">
        <v>1.5099999904632568</v>
      </c>
      <c r="P1092" s="11">
        <v>0</v>
      </c>
      <c r="Q1092" s="11">
        <v>0</v>
      </c>
      <c r="R1092" s="11">
        <v>0.63999998569488525</v>
      </c>
      <c r="S1092" s="11">
        <v>0</v>
      </c>
      <c r="T1092" s="11">
        <v>0</v>
      </c>
      <c r="U1092" s="11">
        <v>0.68999999761581421</v>
      </c>
      <c r="V1092" s="11">
        <v>0.11999999731779099</v>
      </c>
      <c r="W1092" s="11">
        <v>0</v>
      </c>
      <c r="X1092" s="11">
        <v>0.30000001192092896</v>
      </c>
      <c r="Y1092" s="11">
        <v>5.4499998092651367</v>
      </c>
      <c r="Z1092" s="11">
        <v>16.670000076293945</v>
      </c>
      <c r="AA1092" s="11">
        <v>3.2100000381469727</v>
      </c>
      <c r="AB1092" s="11">
        <v>1.9299999475479126</v>
      </c>
      <c r="AC1092" s="11">
        <v>0</v>
      </c>
      <c r="AD1092" s="11">
        <v>0.57999998331069946</v>
      </c>
      <c r="AE1092" s="11">
        <v>0</v>
      </c>
      <c r="AF1092" s="11">
        <v>0</v>
      </c>
      <c r="AG1092" s="11">
        <v>0.62999999523162842</v>
      </c>
      <c r="AH1092" s="11">
        <v>0.28999999165534973</v>
      </c>
      <c r="AI1092" s="11">
        <v>4.9000000953674316</v>
      </c>
      <c r="AJ1092" s="11">
        <v>0</v>
      </c>
      <c r="AK1092" s="11">
        <v>0</v>
      </c>
      <c r="AL1092" s="11">
        <v>0</v>
      </c>
      <c r="AM1092" s="11">
        <v>0</v>
      </c>
      <c r="AN1092" s="11">
        <v>2.3199999332427979</v>
      </c>
      <c r="AO1092" s="11">
        <v>0</v>
      </c>
      <c r="AP1092" s="11">
        <v>0</v>
      </c>
      <c r="AQ1092" s="11">
        <v>1.9999999552965164E-2</v>
      </c>
      <c r="AR1092" s="11">
        <v>0.17000000178813934</v>
      </c>
      <c r="AS1092" s="11">
        <v>0.62999999523162842</v>
      </c>
      <c r="AT1092" s="38">
        <v>0.62999999523162842</v>
      </c>
      <c r="AU1092" s="11">
        <v>0</v>
      </c>
      <c r="AV1092" s="11">
        <v>1.9999999552965164E-2</v>
      </c>
      <c r="AW1092" s="11">
        <v>0</v>
      </c>
      <c r="AX1092" s="11">
        <v>3.0899999141693115</v>
      </c>
      <c r="AY1092" s="11">
        <v>2.0299999713897705</v>
      </c>
      <c r="AZ1092" s="11">
        <v>0</v>
      </c>
      <c r="BA1092" s="11">
        <v>1.2599999904632568</v>
      </c>
      <c r="BB1092" s="11">
        <v>1.9999999552965164E-2</v>
      </c>
      <c r="BC1092" s="11">
        <v>9.9999997764825821E-3</v>
      </c>
      <c r="BD1092" s="11">
        <v>0</v>
      </c>
      <c r="BE1092" s="11">
        <v>0.10999999940395355</v>
      </c>
      <c r="BF1092" s="11">
        <v>0</v>
      </c>
      <c r="BG1092" s="11">
        <v>0</v>
      </c>
      <c r="BH1092" s="11">
        <v>1.9999999552965164E-2</v>
      </c>
      <c r="BI1092" s="11">
        <v>0</v>
      </c>
      <c r="BJ1092" s="11">
        <v>0.5899999737739563</v>
      </c>
      <c r="BK1092" s="11">
        <v>0.67000001668930054</v>
      </c>
      <c r="BL1092" s="11">
        <v>0.12999999523162842</v>
      </c>
      <c r="BM1092" s="11">
        <v>2.6500000953674316</v>
      </c>
      <c r="BN1092" s="11">
        <v>0</v>
      </c>
      <c r="BO1092" s="11">
        <v>7.5999999046325684</v>
      </c>
      <c r="BP1092" s="11">
        <v>0.10000000149011612</v>
      </c>
      <c r="BQ1092" s="11">
        <v>6.059999942779541</v>
      </c>
      <c r="BR1092" s="11">
        <v>0.12999999523162842</v>
      </c>
      <c r="BS1092" s="11">
        <v>0.55000001192092896</v>
      </c>
      <c r="BT1092" s="11">
        <v>0.20999999344348907</v>
      </c>
      <c r="BU1092" s="11">
        <v>2.1400001049041748</v>
      </c>
      <c r="BV1092" s="11">
        <v>3.1700000762939453</v>
      </c>
      <c r="BW1092" s="11">
        <v>0.23000000417232513</v>
      </c>
      <c r="BX1092" s="11">
        <v>0</v>
      </c>
      <c r="BY1092" s="11">
        <v>34.819999694824219</v>
      </c>
      <c r="BZ1092" s="11">
        <v>2.1500000953674316</v>
      </c>
      <c r="CA1092" s="11">
        <v>1.9999999552965164E-2</v>
      </c>
      <c r="CB1092" s="11">
        <v>0</v>
      </c>
      <c r="CC1092" s="11">
        <v>0.14000000059604645</v>
      </c>
      <c r="CD1092" s="11">
        <v>0</v>
      </c>
      <c r="CE1092" s="11">
        <v>0</v>
      </c>
      <c r="CF1092" s="11">
        <v>0.11999999731779099</v>
      </c>
      <c r="CG1092" s="11">
        <v>0</v>
      </c>
      <c r="CH1092" s="11">
        <v>1.1699999570846558</v>
      </c>
      <c r="CI1092" s="11">
        <v>1.3700000047683716</v>
      </c>
      <c r="CJ1092" s="11">
        <v>0.68999999761581421</v>
      </c>
      <c r="CK1092" s="11">
        <v>5.9907820075750351E-2</v>
      </c>
      <c r="CL1092" s="11">
        <v>11.449999809265137</v>
      </c>
      <c r="CM1092" s="11">
        <v>0.56999999284744263</v>
      </c>
      <c r="CN1092" s="11">
        <v>0.68024665117263794</v>
      </c>
      <c r="CO1092" s="11">
        <v>0</v>
      </c>
      <c r="CP1092" s="11">
        <v>1.4500000476837158</v>
      </c>
      <c r="CQ1092" s="11">
        <v>0.55000001192092896</v>
      </c>
      <c r="CR1092" s="11">
        <v>0.17000000178813934</v>
      </c>
      <c r="CS1092" s="11">
        <v>0</v>
      </c>
      <c r="CT1092" s="11">
        <v>0.18999999761581421</v>
      </c>
      <c r="CU1092" s="11">
        <v>3.9999999105930328E-2</v>
      </c>
      <c r="CV1092" s="11">
        <v>5.000000074505806E-2</v>
      </c>
      <c r="CW1092" s="11">
        <v>1.0199999809265137</v>
      </c>
      <c r="CX1092" s="11">
        <v>0</v>
      </c>
      <c r="CY1092" s="11">
        <v>0</v>
      </c>
      <c r="CZ1092" s="11">
        <v>2.6400001049041748</v>
      </c>
      <c r="DA1092" s="11">
        <v>5.9999998658895493E-2</v>
      </c>
      <c r="DB1092" s="11">
        <v>0.30000001192092896</v>
      </c>
      <c r="DC1092" s="11">
        <v>0</v>
      </c>
      <c r="DD1092" s="11">
        <v>0</v>
      </c>
      <c r="DE1092" s="11">
        <v>5.000000074505806E-2</v>
      </c>
      <c r="DF1092" s="11">
        <v>0</v>
      </c>
      <c r="DG1092" s="11">
        <v>0.2800000011920929</v>
      </c>
      <c r="DH1092" s="11">
        <v>0</v>
      </c>
      <c r="DI1092" s="11">
        <v>16.5</v>
      </c>
      <c r="DJ1092" s="11">
        <v>55.835094451904297</v>
      </c>
      <c r="DK1092" s="11">
        <v>0.35908663272857666</v>
      </c>
      <c r="DL1092" s="11">
        <v>0</v>
      </c>
      <c r="DM1092" s="11">
        <v>0</v>
      </c>
      <c r="DN1092" s="11">
        <v>0</v>
      </c>
      <c r="DO1092" s="11">
        <v>0.56999999284744263</v>
      </c>
      <c r="DP1092" s="11">
        <v>10.510000228881836</v>
      </c>
      <c r="DQ1092" s="11">
        <v>2.5</v>
      </c>
      <c r="DR1092" s="11">
        <v>0.89999997615814209</v>
      </c>
      <c r="DS1092" s="38">
        <v>0.89999997615814209</v>
      </c>
      <c r="DT1092" s="11">
        <v>0</v>
      </c>
      <c r="DU1092" s="38">
        <v>0.75</v>
      </c>
      <c r="DV1092" s="11">
        <v>0.75</v>
      </c>
      <c r="DW1092" s="11">
        <v>1.8899999856948853</v>
      </c>
      <c r="DX1092" s="11">
        <v>0</v>
      </c>
      <c r="DY1092" s="11">
        <v>2.7100000381469727</v>
      </c>
      <c r="DZ1092" s="11">
        <v>0.23999999463558197</v>
      </c>
      <c r="EA1092" s="11">
        <v>8.3100004196166992</v>
      </c>
      <c r="EB1092" s="11">
        <v>48.930000305175781</v>
      </c>
      <c r="EC1092" s="11">
        <v>0.97860002517700195</v>
      </c>
      <c r="ED1092" s="11">
        <v>47.951400756835938</v>
      </c>
      <c r="EE1092" s="11">
        <v>7.2899999618530273</v>
      </c>
      <c r="EF1092" s="11">
        <v>0</v>
      </c>
      <c r="EG1092" s="11">
        <v>1.5099999904632568</v>
      </c>
      <c r="EH1092" s="11">
        <v>0</v>
      </c>
      <c r="EI1092" s="11">
        <v>9.9999997764825821E-3</v>
      </c>
      <c r="EJ1092" s="11">
        <v>15.800000190734863</v>
      </c>
      <c r="EK1092" s="11">
        <v>5.9000000953674316</v>
      </c>
      <c r="EL1092" s="11">
        <v>0.14000000059604645</v>
      </c>
      <c r="EM1092" s="11">
        <v>1.9199999570846558</v>
      </c>
      <c r="EN1092" s="11">
        <v>2.940000057220459</v>
      </c>
      <c r="EO1092" s="11">
        <v>18.569999694824219</v>
      </c>
      <c r="EP1092" s="11">
        <v>0</v>
      </c>
      <c r="EQ1092" s="11">
        <v>0</v>
      </c>
      <c r="ER1092" s="11">
        <v>0.68000000715255737</v>
      </c>
      <c r="ES1092" s="11">
        <v>0.11999999731779099</v>
      </c>
      <c r="ET1092" s="11">
        <v>2.2100000381469727</v>
      </c>
      <c r="EU1092" s="38">
        <v>0.20000000298023224</v>
      </c>
      <c r="EV1092" s="11">
        <v>0.20000000298023224</v>
      </c>
      <c r="EW1092" s="11">
        <v>0</v>
      </c>
      <c r="EX1092" s="11">
        <v>13.449999809265137</v>
      </c>
      <c r="EY1092" s="11">
        <v>0.52999997138977051</v>
      </c>
      <c r="EZ1092" s="11">
        <v>2.9999999329447746E-2</v>
      </c>
      <c r="FA1092" s="11">
        <v>3.4200000762939453</v>
      </c>
      <c r="FB1092" s="11">
        <v>0</v>
      </c>
      <c r="FC1092" s="11">
        <v>0.34000000357627869</v>
      </c>
      <c r="FD1092" s="11">
        <v>0</v>
      </c>
      <c r="FE1092" s="11">
        <v>13.369999885559082</v>
      </c>
      <c r="FF1092" s="11">
        <v>0</v>
      </c>
      <c r="FG1092" s="11">
        <v>0</v>
      </c>
      <c r="FH1092" s="11">
        <v>3.9999999105930328E-2</v>
      </c>
      <c r="FI1092" s="11">
        <v>0.17000000178813934</v>
      </c>
      <c r="FJ1092" s="11">
        <v>9.6599998474121094</v>
      </c>
      <c r="FK1092" s="11">
        <v>0.30000001192092896</v>
      </c>
      <c r="FL1092" s="11">
        <v>0.11999999731779099</v>
      </c>
      <c r="FM1092" s="11">
        <v>1.9099999666213989</v>
      </c>
      <c r="FN1092" s="11">
        <v>0.12999999523162842</v>
      </c>
      <c r="FO1092" s="11">
        <v>0.63999998569488525</v>
      </c>
      <c r="FP1092" s="11">
        <v>0</v>
      </c>
      <c r="FQ1092" s="11">
        <v>1.6699999570846558</v>
      </c>
      <c r="FR1092" s="11">
        <v>2.4000000953674316</v>
      </c>
      <c r="FS1092" s="11">
        <v>1.4900000095367432</v>
      </c>
      <c r="FT1092" s="11">
        <v>0</v>
      </c>
      <c r="FU1092" s="11">
        <v>1.8899999856948853</v>
      </c>
      <c r="FV1092" s="11">
        <v>0.56000000238418579</v>
      </c>
      <c r="FW1092" s="11">
        <v>0.67000001668930054</v>
      </c>
      <c r="FX1092" s="11">
        <v>0.36000001430511475</v>
      </c>
      <c r="FY1092" s="11">
        <v>3.6400001049041748</v>
      </c>
      <c r="FZ1092" s="11">
        <v>0</v>
      </c>
      <c r="GA1092" s="11">
        <v>2.1400001049041748</v>
      </c>
      <c r="GB1092" s="11">
        <v>1.25</v>
      </c>
      <c r="GC1092" s="11">
        <v>0.17000000178813934</v>
      </c>
      <c r="GD1092" s="11">
        <v>0.13303922116756439</v>
      </c>
      <c r="GE1092" s="11">
        <v>0.5899999737739563</v>
      </c>
      <c r="GF1092" s="11">
        <v>0.82999998331069946</v>
      </c>
      <c r="GG1092" s="38">
        <v>0.82999998331069946</v>
      </c>
      <c r="GH1092" s="11">
        <v>7.9999998211860657E-2</v>
      </c>
      <c r="GI1092" s="38">
        <v>5.9999998658895493E-2</v>
      </c>
      <c r="GJ1092" s="11">
        <v>5.9999998658895493E-2</v>
      </c>
      <c r="GK1092" s="38">
        <v>0.11999999731779099</v>
      </c>
      <c r="GL1092" s="11">
        <v>0.11999999731779099</v>
      </c>
      <c r="GM1092" s="11">
        <v>0</v>
      </c>
      <c r="GN1092" s="11">
        <v>4.3499999046325684</v>
      </c>
      <c r="GO1092" s="11">
        <v>1.1399999856948853</v>
      </c>
      <c r="GP1092" s="11">
        <v>0</v>
      </c>
      <c r="GQ1092" s="11">
        <v>207.85000610351563</v>
      </c>
      <c r="GR1092" s="11">
        <v>0</v>
      </c>
      <c r="GS1092" s="11">
        <v>9.9999997764825821E-3</v>
      </c>
      <c r="GT1092" s="11">
        <v>0</v>
      </c>
      <c r="GU1092" s="11">
        <v>5.000000074505806E-2</v>
      </c>
      <c r="GV1092" s="11">
        <v>1.4299999475479126</v>
      </c>
      <c r="GW1092" s="11">
        <v>0</v>
      </c>
      <c r="GX1092" s="11">
        <v>1.0800000429153442</v>
      </c>
      <c r="GY1092" s="11">
        <v>2.4700000286102295</v>
      </c>
      <c r="GZ1092" s="11">
        <v>0</v>
      </c>
      <c r="HA1092" s="11">
        <v>0.94999998807907104</v>
      </c>
      <c r="HB1092" s="11">
        <v>1.0499999523162842</v>
      </c>
      <c r="HC1092" s="11">
        <v>3.0499999523162842</v>
      </c>
      <c r="HD1092" s="11">
        <v>1.1299999952316284</v>
      </c>
      <c r="HE1092" s="11">
        <v>0.62000000476837158</v>
      </c>
      <c r="HF1092" s="11">
        <v>0.75999999046325684</v>
      </c>
      <c r="HG1092" s="11">
        <v>9.9999997764825821E-3</v>
      </c>
      <c r="HH1092" s="11">
        <v>1.25</v>
      </c>
      <c r="HI1092" s="11">
        <v>5.000000074505806E-2</v>
      </c>
      <c r="HJ1092" s="11">
        <v>0.4699999988079071</v>
      </c>
      <c r="HK1092" s="11">
        <v>13.300000190734863</v>
      </c>
      <c r="HL1092" s="11">
        <v>7.9999998211860657E-2</v>
      </c>
      <c r="HM1092" s="11">
        <v>0</v>
      </c>
      <c r="HN1092" s="11">
        <v>0</v>
      </c>
      <c r="HO1092" s="11">
        <v>0.55000001192092896</v>
      </c>
      <c r="HP1092" s="11">
        <v>1.2799999713897705</v>
      </c>
      <c r="HQ1092" s="11">
        <v>1.9099999666213989</v>
      </c>
      <c r="HR1092" s="11">
        <v>4.0799999237060547</v>
      </c>
      <c r="HS1092" s="11">
        <v>2.6600000858306885</v>
      </c>
      <c r="HT1092" s="11">
        <v>0.2800000011920929</v>
      </c>
      <c r="HU1092" s="11">
        <v>0</v>
      </c>
      <c r="HV1092" s="11">
        <v>0</v>
      </c>
    </row>
    <row r="1093" spans="1:230" x14ac:dyDescent="0.3">
      <c r="A1093" s="8">
        <v>40847</v>
      </c>
      <c r="B1093" s="11">
        <v>100.51990509033203</v>
      </c>
      <c r="C1093" s="11">
        <v>1839.1534423828125</v>
      </c>
      <c r="D1093" s="11">
        <v>101.96627044677734</v>
      </c>
      <c r="E1093" s="11">
        <v>0</v>
      </c>
      <c r="F1093" s="11">
        <v>7.0000000298023224E-2</v>
      </c>
      <c r="G1093" s="11">
        <v>0.38999998569488525</v>
      </c>
      <c r="H1093" s="11">
        <v>31.639999389648438</v>
      </c>
      <c r="I1093" s="11">
        <v>0.34999999403953552</v>
      </c>
      <c r="J1093" s="11">
        <v>0.36000001430511475</v>
      </c>
      <c r="K1093" s="11">
        <v>0.12999999523162842</v>
      </c>
      <c r="L1093" s="11">
        <v>3.2799999713897705</v>
      </c>
      <c r="M1093" s="11">
        <v>0.43000000715255737</v>
      </c>
      <c r="N1093" s="11">
        <v>9.9999997764825821E-3</v>
      </c>
      <c r="O1093" s="11">
        <v>2.130000114440918</v>
      </c>
      <c r="P1093" s="11">
        <v>0</v>
      </c>
      <c r="Q1093" s="11">
        <v>0</v>
      </c>
      <c r="R1093" s="11">
        <v>1.2899999618530273</v>
      </c>
      <c r="S1093" s="11">
        <v>0.75</v>
      </c>
      <c r="T1093" s="11">
        <v>0.74000000953674316</v>
      </c>
      <c r="U1093" s="11">
        <v>2.2000000476837158</v>
      </c>
      <c r="V1093" s="11">
        <v>0.20999999344348907</v>
      </c>
      <c r="W1093" s="11">
        <v>2.2200000286102295</v>
      </c>
      <c r="X1093" s="11">
        <v>9.0000003576278687E-2</v>
      </c>
      <c r="Y1093" s="11">
        <v>5.75</v>
      </c>
      <c r="Z1093" s="11">
        <v>18.25</v>
      </c>
      <c r="AA1093" s="11">
        <v>3.7100000381469727</v>
      </c>
      <c r="AB1093" s="11">
        <v>2.1099998950958252</v>
      </c>
      <c r="AC1093" s="11">
        <v>0</v>
      </c>
      <c r="AD1093" s="11">
        <v>0.63999998569488525</v>
      </c>
      <c r="AE1093" s="11">
        <v>0</v>
      </c>
      <c r="AF1093" s="11">
        <v>0</v>
      </c>
      <c r="AG1093" s="11">
        <v>0.75999999046325684</v>
      </c>
      <c r="AH1093" s="11">
        <v>0</v>
      </c>
      <c r="AI1093" s="11">
        <v>3.9900000095367432</v>
      </c>
      <c r="AJ1093" s="11">
        <v>0</v>
      </c>
      <c r="AK1093" s="11">
        <v>9.9999997764825821E-3</v>
      </c>
      <c r="AL1093" s="11">
        <v>0</v>
      </c>
      <c r="AM1093" s="11">
        <v>0.34000000357627869</v>
      </c>
      <c r="AN1093" s="11">
        <v>6.130000114440918</v>
      </c>
      <c r="AO1093" s="11">
        <v>0</v>
      </c>
      <c r="AP1093" s="11">
        <v>0.73000001907348633</v>
      </c>
      <c r="AQ1093" s="11">
        <v>5.9999998658895493E-2</v>
      </c>
      <c r="AR1093" s="11">
        <v>2.9999999329447746E-2</v>
      </c>
      <c r="AS1093" s="11">
        <v>0.25</v>
      </c>
      <c r="AT1093" s="38">
        <v>0.25</v>
      </c>
      <c r="AU1093" s="11">
        <v>0.37999999523162842</v>
      </c>
      <c r="AV1093" s="11">
        <v>0.46000000834465027</v>
      </c>
      <c r="AW1093" s="11">
        <v>9.9999997764825821E-3</v>
      </c>
      <c r="AX1093" s="11">
        <v>7</v>
      </c>
      <c r="AY1093" s="11">
        <v>4</v>
      </c>
      <c r="AZ1093" s="11">
        <v>0</v>
      </c>
      <c r="BA1093" s="11">
        <v>3.2300000190734863</v>
      </c>
      <c r="BB1093" s="11">
        <v>2.9999999329447746E-2</v>
      </c>
      <c r="BC1093" s="11">
        <v>0.31000000238418579</v>
      </c>
      <c r="BD1093" s="11">
        <v>9.9999997764825821E-3</v>
      </c>
      <c r="BE1093" s="11">
        <v>0.28999999165534973</v>
      </c>
      <c r="BF1093" s="11">
        <v>2.9999999329447746E-2</v>
      </c>
      <c r="BG1093" s="11">
        <v>2.9999999329447746E-2</v>
      </c>
      <c r="BH1093" s="11">
        <v>2.9999999329447746E-2</v>
      </c>
      <c r="BI1093" s="11">
        <v>0.74000000953674316</v>
      </c>
      <c r="BJ1093" s="11">
        <v>1.3600000143051147</v>
      </c>
      <c r="BK1093" s="11">
        <v>1.5499999523162842</v>
      </c>
      <c r="BL1093" s="11">
        <v>0.98000001907348633</v>
      </c>
      <c r="BM1093" s="11">
        <v>2.440000057220459</v>
      </c>
      <c r="BN1093" s="11">
        <v>0</v>
      </c>
      <c r="BO1093" s="11">
        <v>8.3500003814697266</v>
      </c>
      <c r="BP1093" s="11">
        <v>0.56999999284744263</v>
      </c>
      <c r="BQ1093" s="11">
        <v>10.180000305175781</v>
      </c>
      <c r="BR1093" s="11">
        <v>0.41999998688697815</v>
      </c>
      <c r="BS1093" s="11">
        <v>0.60000002384185791</v>
      </c>
      <c r="BT1093" s="11">
        <v>0.5</v>
      </c>
      <c r="BU1093" s="11">
        <v>4.429999828338623</v>
      </c>
      <c r="BV1093" s="11">
        <v>2.3499999046325684</v>
      </c>
      <c r="BW1093" s="11">
        <v>0.40999999642372131</v>
      </c>
      <c r="BX1093" s="11">
        <v>0.17000000178813934</v>
      </c>
      <c r="BY1093" s="11">
        <v>0</v>
      </c>
      <c r="BZ1093" s="11">
        <v>4.4699997901916504</v>
      </c>
      <c r="CA1093" s="11">
        <v>1.9999999552965164E-2</v>
      </c>
      <c r="CB1093" s="11">
        <v>1.6100000143051147</v>
      </c>
      <c r="CC1093" s="11">
        <v>0.44999998807907104</v>
      </c>
      <c r="CD1093" s="11">
        <v>1.9999999552965164E-2</v>
      </c>
      <c r="CE1093" s="11">
        <v>0</v>
      </c>
      <c r="CF1093" s="11">
        <v>0.44999998807907104</v>
      </c>
      <c r="CG1093" s="11">
        <v>0</v>
      </c>
      <c r="CH1093" s="11">
        <v>0.51999998092651367</v>
      </c>
      <c r="CI1093" s="11">
        <v>1.3999999761581421</v>
      </c>
      <c r="CJ1093" s="11">
        <v>0.40000000596046448</v>
      </c>
      <c r="CK1093" s="11">
        <v>0.44296181201934814</v>
      </c>
      <c r="CL1093" s="11">
        <v>15.710000038146973</v>
      </c>
      <c r="CM1093" s="11">
        <v>1.7599999904632568</v>
      </c>
      <c r="CN1093" s="11">
        <v>0.79990559816360474</v>
      </c>
      <c r="CO1093" s="11">
        <v>0</v>
      </c>
      <c r="CP1093" s="11">
        <v>0</v>
      </c>
      <c r="CQ1093" s="11">
        <v>0.81999999284744263</v>
      </c>
      <c r="CR1093" s="11">
        <v>0.18999999761581421</v>
      </c>
      <c r="CS1093" s="11">
        <v>0</v>
      </c>
      <c r="CT1093" s="11">
        <v>1.0399999618530273</v>
      </c>
      <c r="CU1093" s="11">
        <v>0.2199999988079071</v>
      </c>
      <c r="CV1093" s="11">
        <v>0.25999999046325684</v>
      </c>
      <c r="CW1093" s="11">
        <v>3.559999942779541</v>
      </c>
      <c r="CX1093" s="11">
        <v>0.33000001311302185</v>
      </c>
      <c r="CY1093" s="11">
        <v>5.000000074505806E-2</v>
      </c>
      <c r="CZ1093" s="11">
        <v>9.5799999237060547</v>
      </c>
      <c r="DA1093" s="11">
        <v>0.12999999523162842</v>
      </c>
      <c r="DB1093" s="11">
        <v>0.15999999642372131</v>
      </c>
      <c r="DC1093" s="11">
        <v>0</v>
      </c>
      <c r="DD1093" s="11">
        <v>0</v>
      </c>
      <c r="DE1093" s="11">
        <v>0.93000000715255737</v>
      </c>
      <c r="DF1093" s="11">
        <v>0.27000001072883606</v>
      </c>
      <c r="DG1093" s="11">
        <v>0.34000000357627869</v>
      </c>
      <c r="DH1093" s="11">
        <v>0</v>
      </c>
      <c r="DI1093" s="11">
        <v>19.489999771118164</v>
      </c>
      <c r="DJ1093" s="11">
        <v>68.427375793457031</v>
      </c>
      <c r="DK1093" s="11">
        <v>1.2375878095626831</v>
      </c>
      <c r="DL1093" s="11">
        <v>1.2400000095367432</v>
      </c>
      <c r="DM1093" s="11">
        <v>0.37999999523162842</v>
      </c>
      <c r="DN1093" s="11">
        <v>2.2300000190734863</v>
      </c>
      <c r="DO1093" s="11">
        <v>1.2400000095367432</v>
      </c>
      <c r="DP1093" s="11">
        <v>12.789999961853027</v>
      </c>
      <c r="DQ1093" s="11">
        <v>2.7400000095367432</v>
      </c>
      <c r="DR1093" s="11">
        <v>1.1299999952316284</v>
      </c>
      <c r="DS1093" s="38">
        <v>1.1299999952316284</v>
      </c>
      <c r="DT1093" s="11">
        <v>0.23999999463558197</v>
      </c>
      <c r="DU1093" s="38">
        <v>0.68999999761581421</v>
      </c>
      <c r="DV1093" s="11">
        <v>0.68999999761581421</v>
      </c>
      <c r="DW1093" s="11">
        <v>1.7100000381469727</v>
      </c>
      <c r="DX1093" s="11">
        <v>0</v>
      </c>
      <c r="DY1093" s="11">
        <v>3.619999885559082</v>
      </c>
      <c r="DZ1093" s="11">
        <v>0.27000001072883606</v>
      </c>
      <c r="EA1093" s="11">
        <v>9.1400003433227539</v>
      </c>
      <c r="EB1093" s="11">
        <v>49.479999542236328</v>
      </c>
      <c r="EC1093" s="11">
        <v>0.98960000276565552</v>
      </c>
      <c r="ED1093" s="11">
        <v>48.490398406982422</v>
      </c>
      <c r="EE1093" s="11">
        <v>7.7399997711181641</v>
      </c>
      <c r="EF1093" s="11">
        <v>0</v>
      </c>
      <c r="EG1093" s="11">
        <v>1.9099999666213989</v>
      </c>
      <c r="EH1093" s="11">
        <v>0</v>
      </c>
      <c r="EI1093" s="11">
        <v>9.9999997764825821E-3</v>
      </c>
      <c r="EJ1093" s="11">
        <v>15.579999923706055</v>
      </c>
      <c r="EK1093" s="11">
        <v>9.5900001525878906</v>
      </c>
      <c r="EL1093" s="11">
        <v>0.2199999988079071</v>
      </c>
      <c r="EM1093" s="11">
        <v>3.0399999618530273</v>
      </c>
      <c r="EN1093" s="11">
        <v>4.820000171661377</v>
      </c>
      <c r="EO1093" s="11">
        <v>28.200000762939453</v>
      </c>
      <c r="EP1093" s="11">
        <v>0</v>
      </c>
      <c r="EQ1093" s="11">
        <v>0</v>
      </c>
      <c r="ER1093" s="11">
        <v>3.0499999523162842</v>
      </c>
      <c r="ES1093" s="11">
        <v>7.9999998211860657E-2</v>
      </c>
      <c r="ET1093" s="11">
        <v>1.4900000095367432</v>
      </c>
      <c r="EU1093" s="38">
        <v>0.87000000476837158</v>
      </c>
      <c r="EV1093" s="11">
        <v>0.87000000476837158</v>
      </c>
      <c r="EW1093" s="11">
        <v>0</v>
      </c>
      <c r="EX1093" s="11">
        <v>14.779999732971191</v>
      </c>
      <c r="EY1093" s="11">
        <v>1.5199999809265137</v>
      </c>
      <c r="EZ1093" s="11">
        <v>0.10000000149011612</v>
      </c>
      <c r="FA1093" s="11">
        <v>4.8299999237060547</v>
      </c>
      <c r="FB1093" s="11">
        <v>5.000000074505806E-2</v>
      </c>
      <c r="FC1093" s="11">
        <v>0.46000000834465027</v>
      </c>
      <c r="FD1093" s="11">
        <v>0</v>
      </c>
      <c r="FE1093" s="11">
        <v>9.0200004577636719</v>
      </c>
      <c r="FF1093" s="11">
        <v>0</v>
      </c>
      <c r="FG1093" s="11">
        <v>0</v>
      </c>
      <c r="FH1093" s="11">
        <v>0.10999999940395355</v>
      </c>
      <c r="FI1093" s="11">
        <v>0.85000002384185791</v>
      </c>
      <c r="FJ1093" s="11">
        <v>9.130000114440918</v>
      </c>
      <c r="FK1093" s="11">
        <v>0.17000000178813934</v>
      </c>
      <c r="FL1093" s="11">
        <v>0.20000000298023224</v>
      </c>
      <c r="FM1093" s="11">
        <v>0.14000000059604645</v>
      </c>
      <c r="FN1093" s="11">
        <v>0.87999999523162842</v>
      </c>
      <c r="FO1093" s="11">
        <v>0.69999998807907104</v>
      </c>
      <c r="FP1093" s="11">
        <v>0</v>
      </c>
      <c r="FQ1093" s="11">
        <v>1.5099999904632568</v>
      </c>
      <c r="FR1093" s="11">
        <v>2.1800000667572021</v>
      </c>
      <c r="FS1093" s="11">
        <v>1.6100000143051147</v>
      </c>
      <c r="FT1093" s="11">
        <v>0</v>
      </c>
      <c r="FU1093" s="11">
        <v>3.5399999618530273</v>
      </c>
      <c r="FV1093" s="11">
        <v>0.62000000476837158</v>
      </c>
      <c r="FW1093" s="11">
        <v>1.5499999523162842</v>
      </c>
      <c r="FX1093" s="11">
        <v>1.7000000476837158</v>
      </c>
      <c r="FY1093" s="11">
        <v>4.9800000190734863</v>
      </c>
      <c r="FZ1093" s="11">
        <v>1.3200000524520874</v>
      </c>
      <c r="GA1093" s="11">
        <v>2.0199999809265137</v>
      </c>
      <c r="GB1093" s="11">
        <v>1.1799999475479126</v>
      </c>
      <c r="GC1093" s="11">
        <v>0.38999998569488525</v>
      </c>
      <c r="GD1093" s="11">
        <v>0.38107842206954956</v>
      </c>
      <c r="GE1093" s="11">
        <v>1.690000057220459</v>
      </c>
      <c r="GF1093" s="11">
        <v>1.1399999856948853</v>
      </c>
      <c r="GG1093" s="38">
        <v>1.1399999856948853</v>
      </c>
      <c r="GH1093" s="11">
        <v>0.30000001192092896</v>
      </c>
      <c r="GI1093" s="38">
        <v>7.9999998211860657E-2</v>
      </c>
      <c r="GJ1093" s="11">
        <v>7.9999998211860657E-2</v>
      </c>
      <c r="GK1093" s="38">
        <v>0.56999999284744263</v>
      </c>
      <c r="GL1093" s="11">
        <v>0.56999999284744263</v>
      </c>
      <c r="GM1093" s="11">
        <v>0</v>
      </c>
      <c r="GN1093" s="11">
        <v>3.9100000858306885</v>
      </c>
      <c r="GO1093" s="11">
        <v>2.559999942779541</v>
      </c>
      <c r="GP1093" s="11">
        <v>1.2999999523162842</v>
      </c>
      <c r="GQ1093" s="11">
        <v>231.64999389648438</v>
      </c>
      <c r="GR1093" s="11">
        <v>0.25</v>
      </c>
      <c r="GS1093" s="11">
        <v>0</v>
      </c>
      <c r="GT1093" s="11">
        <v>0</v>
      </c>
      <c r="GU1093" s="11">
        <v>0.17000000178813934</v>
      </c>
      <c r="GV1093" s="11">
        <v>1.3500000238418579</v>
      </c>
      <c r="GW1093" s="11">
        <v>0</v>
      </c>
      <c r="GX1093" s="11">
        <v>1.7000000476837158</v>
      </c>
      <c r="GY1093" s="11">
        <v>3.4000000953674316</v>
      </c>
      <c r="GZ1093" s="11">
        <v>0</v>
      </c>
      <c r="HA1093" s="11">
        <v>0.27000001072883606</v>
      </c>
      <c r="HB1093" s="11">
        <v>2.4000000953674316</v>
      </c>
      <c r="HC1093" s="11">
        <v>0.34999999403953552</v>
      </c>
      <c r="HD1093" s="11">
        <v>2.0099999904632568</v>
      </c>
      <c r="HE1093" s="11">
        <v>3.4500000476837158</v>
      </c>
      <c r="HF1093" s="11">
        <v>0.41999998688697815</v>
      </c>
      <c r="HG1093" s="11">
        <v>0</v>
      </c>
      <c r="HH1093" s="11">
        <v>17.040000915527344</v>
      </c>
      <c r="HI1093" s="11">
        <v>0.23000000417232513</v>
      </c>
      <c r="HJ1093" s="11">
        <v>3.2300000190734863</v>
      </c>
      <c r="HK1093" s="11">
        <v>22.799999237060547</v>
      </c>
      <c r="HL1093" s="11">
        <v>0.23000000417232513</v>
      </c>
      <c r="HM1093" s="11">
        <v>9.9999997764825821E-3</v>
      </c>
      <c r="HN1093" s="11">
        <v>0</v>
      </c>
      <c r="HO1093" s="11">
        <v>0.75</v>
      </c>
      <c r="HP1093" s="11">
        <v>4.0999999046325684</v>
      </c>
      <c r="HQ1093" s="11">
        <v>2.0999999046325684</v>
      </c>
      <c r="HR1093" s="11">
        <v>4.4899997711181641</v>
      </c>
      <c r="HS1093" s="11">
        <v>2.9200000762939453</v>
      </c>
      <c r="HT1093" s="11">
        <v>0.55000001192092896</v>
      </c>
      <c r="HU1093" s="11">
        <v>1.9500000476837158</v>
      </c>
      <c r="HV1093" s="11">
        <v>0.46000000834465027</v>
      </c>
    </row>
    <row r="1094" spans="1:230" x14ac:dyDescent="0.3">
      <c r="A1094" s="8">
        <v>40877</v>
      </c>
      <c r="B1094" s="11">
        <v>85.134346008300781</v>
      </c>
      <c r="C1094" s="11">
        <v>1812.671630859375</v>
      </c>
      <c r="D1094" s="11">
        <v>86.565696716308594</v>
      </c>
      <c r="E1094" s="11">
        <v>0</v>
      </c>
      <c r="F1094" s="11">
        <v>5.9999998658895493E-2</v>
      </c>
      <c r="G1094" s="11">
        <v>0.34999999403953552</v>
      </c>
      <c r="H1094" s="11">
        <v>27.409999847412109</v>
      </c>
      <c r="I1094" s="11">
        <v>0.25999999046325684</v>
      </c>
      <c r="J1094" s="11">
        <v>0.34000000357627869</v>
      </c>
      <c r="K1094" s="11">
        <v>0.14000000059604645</v>
      </c>
      <c r="L1094" s="11">
        <v>3.7999999523162842</v>
      </c>
      <c r="M1094" s="11">
        <v>0.79000002145767212</v>
      </c>
      <c r="N1094" s="11">
        <v>1.9999999552965164E-2</v>
      </c>
      <c r="O1094" s="11">
        <v>2.1099998950958252</v>
      </c>
      <c r="P1094" s="11">
        <v>0</v>
      </c>
      <c r="Q1094" s="11">
        <v>0</v>
      </c>
      <c r="R1094" s="11">
        <v>2.4100000858306885</v>
      </c>
      <c r="S1094" s="11">
        <v>0.5</v>
      </c>
      <c r="T1094" s="11">
        <v>1.9800000190734863</v>
      </c>
      <c r="U1094" s="11">
        <v>1.0199999809265137</v>
      </c>
      <c r="V1094" s="11">
        <v>0.23000000417232513</v>
      </c>
      <c r="W1094" s="11">
        <v>1.6399999856948853</v>
      </c>
      <c r="X1094" s="11">
        <v>0.10000000149011612</v>
      </c>
      <c r="Y1094" s="11">
        <v>5.8899998664855957</v>
      </c>
      <c r="Z1094" s="11">
        <v>16.549999237060547</v>
      </c>
      <c r="AA1094" s="11">
        <v>2.2300000190734863</v>
      </c>
      <c r="AB1094" s="11">
        <v>1.6100000143051147</v>
      </c>
      <c r="AC1094" s="11">
        <v>0</v>
      </c>
      <c r="AD1094" s="11">
        <v>0.69999998807907104</v>
      </c>
      <c r="AE1094" s="11">
        <v>0</v>
      </c>
      <c r="AF1094" s="11">
        <v>0</v>
      </c>
      <c r="AG1094" s="11">
        <v>9.0000003576278687E-2</v>
      </c>
      <c r="AH1094" s="11">
        <v>0.60000002384185791</v>
      </c>
      <c r="AI1094" s="11">
        <v>0.88999998569488525</v>
      </c>
      <c r="AJ1094" s="11">
        <v>0</v>
      </c>
      <c r="AK1094" s="11">
        <v>1.9999999552965164E-2</v>
      </c>
      <c r="AL1094" s="11">
        <v>0</v>
      </c>
      <c r="AM1094" s="11">
        <v>0.56000000238418579</v>
      </c>
      <c r="AN1094" s="11">
        <v>3.3199999332427979</v>
      </c>
      <c r="AO1094" s="11">
        <v>0</v>
      </c>
      <c r="AP1094" s="11">
        <v>0.54000002145767212</v>
      </c>
      <c r="AQ1094" s="11">
        <v>3.9999999105930328E-2</v>
      </c>
      <c r="AR1094" s="11">
        <v>0.10000000149011612</v>
      </c>
      <c r="AS1094" s="11">
        <v>0.52999997138977051</v>
      </c>
      <c r="AT1094" s="38">
        <v>0.52999997138977051</v>
      </c>
      <c r="AU1094" s="11">
        <v>0.2800000011920929</v>
      </c>
      <c r="AV1094" s="11">
        <v>0.18000000715255737</v>
      </c>
      <c r="AW1094" s="11">
        <v>1.9999999552965164E-2</v>
      </c>
      <c r="AX1094" s="11">
        <v>7.5900001525878906</v>
      </c>
      <c r="AY1094" s="11">
        <v>3.4300000667572021</v>
      </c>
      <c r="AZ1094" s="11">
        <v>0</v>
      </c>
      <c r="BA1094" s="11">
        <v>3.880000114440918</v>
      </c>
      <c r="BB1094" s="11">
        <v>2.9999999329447746E-2</v>
      </c>
      <c r="BC1094" s="11">
        <v>0.60000002384185791</v>
      </c>
      <c r="BD1094" s="11">
        <v>1.9999999552965164E-2</v>
      </c>
      <c r="BE1094" s="11">
        <v>0.25999999046325684</v>
      </c>
      <c r="BF1094" s="11">
        <v>2.9999999329447746E-2</v>
      </c>
      <c r="BG1094" s="11">
        <v>5.9999998658895493E-2</v>
      </c>
      <c r="BH1094" s="11">
        <v>3.9999999105930328E-2</v>
      </c>
      <c r="BI1094" s="11">
        <v>0.72000002861022949</v>
      </c>
      <c r="BJ1094" s="11">
        <v>0.52999997138977051</v>
      </c>
      <c r="BK1094" s="11">
        <v>0.61000001430511475</v>
      </c>
      <c r="BL1094" s="11">
        <v>1.190000057220459</v>
      </c>
      <c r="BM1094" s="11">
        <v>2.8299999237060547</v>
      </c>
      <c r="BN1094" s="11">
        <v>0</v>
      </c>
      <c r="BO1094" s="11">
        <v>8.2299995422363281</v>
      </c>
      <c r="BP1094" s="11">
        <v>0.75</v>
      </c>
      <c r="BQ1094" s="11">
        <v>12.810000419616699</v>
      </c>
      <c r="BR1094" s="11">
        <v>0.92000001668930054</v>
      </c>
      <c r="BS1094" s="11">
        <v>0.34999999403953552</v>
      </c>
      <c r="BT1094" s="11">
        <v>0.69999998807907104</v>
      </c>
      <c r="BU1094" s="11">
        <v>2.630000114440918</v>
      </c>
      <c r="BV1094" s="11">
        <v>0</v>
      </c>
      <c r="BW1094" s="11">
        <v>0.69999998807907104</v>
      </c>
      <c r="BX1094" s="11">
        <v>0.2800000011920929</v>
      </c>
      <c r="BY1094" s="11">
        <v>6.2199997901916504</v>
      </c>
      <c r="BZ1094" s="11">
        <v>2.7300000190734863</v>
      </c>
      <c r="CA1094" s="11">
        <v>9.9999997764825821E-3</v>
      </c>
      <c r="CB1094" s="11">
        <v>1.9999999552965164E-2</v>
      </c>
      <c r="CC1094" s="11">
        <v>0.20999999344348907</v>
      </c>
      <c r="CD1094" s="11">
        <v>2.9999999329447746E-2</v>
      </c>
      <c r="CE1094" s="11">
        <v>0</v>
      </c>
      <c r="CF1094" s="11">
        <v>0.18000000715255737</v>
      </c>
      <c r="CG1094" s="11">
        <v>0</v>
      </c>
      <c r="CH1094" s="11">
        <v>0.23999999463558197</v>
      </c>
      <c r="CI1094" s="11">
        <v>1.7599999904632568</v>
      </c>
      <c r="CJ1094" s="11">
        <v>0.61000001430511475</v>
      </c>
      <c r="CK1094" s="11">
        <v>0.53627520799636841</v>
      </c>
      <c r="CL1094" s="11">
        <v>6.130000114440918</v>
      </c>
      <c r="CM1094" s="11">
        <v>0.61000001430511475</v>
      </c>
      <c r="CN1094" s="11">
        <v>0</v>
      </c>
      <c r="CO1094" s="11">
        <v>0</v>
      </c>
      <c r="CP1094" s="11">
        <v>1.1100000143051147</v>
      </c>
      <c r="CQ1094" s="11">
        <v>0.52999997138977051</v>
      </c>
      <c r="CR1094" s="11">
        <v>0.17000000178813934</v>
      </c>
      <c r="CS1094" s="11">
        <v>0</v>
      </c>
      <c r="CT1094" s="11">
        <v>0.62000000476837158</v>
      </c>
      <c r="CU1094" s="11">
        <v>0.43999999761581421</v>
      </c>
      <c r="CV1094" s="11">
        <v>0.51999998092651367</v>
      </c>
      <c r="CW1094" s="11">
        <v>1.1499999761581421</v>
      </c>
      <c r="CX1094" s="11">
        <v>0.28999999165534973</v>
      </c>
      <c r="CY1094" s="11">
        <v>0.20000000298023224</v>
      </c>
      <c r="CZ1094" s="11">
        <v>3.8199999332427979</v>
      </c>
      <c r="DA1094" s="11">
        <v>2.9999999329447746E-2</v>
      </c>
      <c r="DB1094" s="11">
        <v>0.27000001072883606</v>
      </c>
      <c r="DC1094" s="11">
        <v>0</v>
      </c>
      <c r="DD1094" s="11">
        <v>0</v>
      </c>
      <c r="DE1094" s="11">
        <v>0.10999999940395355</v>
      </c>
      <c r="DF1094" s="11">
        <v>0.36000001430511475</v>
      </c>
      <c r="DG1094" s="11">
        <v>0</v>
      </c>
      <c r="DH1094" s="11">
        <v>0</v>
      </c>
      <c r="DI1094" s="11">
        <v>8.0399999618530273</v>
      </c>
      <c r="DJ1094" s="11">
        <v>49.715023040771484</v>
      </c>
      <c r="DK1094" s="11">
        <v>1.4548583030700684</v>
      </c>
      <c r="DL1094" s="11">
        <v>0</v>
      </c>
      <c r="DM1094" s="11">
        <v>0</v>
      </c>
      <c r="DN1094" s="11">
        <v>0</v>
      </c>
      <c r="DO1094" s="11">
        <v>0.95999997854232788</v>
      </c>
      <c r="DP1094" s="11">
        <v>14.430000305175781</v>
      </c>
      <c r="DQ1094" s="11">
        <v>2.8599998950958252</v>
      </c>
      <c r="DR1094" s="11">
        <v>1.3500000238418579</v>
      </c>
      <c r="DS1094" s="38">
        <v>1.3500000238418579</v>
      </c>
      <c r="DT1094" s="11">
        <v>0.15999999642372131</v>
      </c>
      <c r="DU1094" s="38">
        <v>0.80000001192092896</v>
      </c>
      <c r="DV1094" s="11">
        <v>0.80000001192092896</v>
      </c>
      <c r="DW1094" s="11">
        <v>0.73000001907348633</v>
      </c>
      <c r="DX1094" s="11">
        <v>0</v>
      </c>
      <c r="DY1094" s="11">
        <v>3.1600000858306885</v>
      </c>
      <c r="DZ1094" s="11">
        <v>0.28999999165534973</v>
      </c>
      <c r="EA1094" s="11">
        <v>8.6099996566772461</v>
      </c>
      <c r="EB1094" s="11">
        <v>28.680000305175781</v>
      </c>
      <c r="EC1094" s="11">
        <v>0.57359999418258667</v>
      </c>
      <c r="ED1094" s="11">
        <v>28.106399536132813</v>
      </c>
      <c r="EE1094" s="11">
        <v>8.9600000381469727</v>
      </c>
      <c r="EF1094" s="11">
        <v>0</v>
      </c>
      <c r="EG1094" s="11">
        <v>0.62999999523162842</v>
      </c>
      <c r="EH1094" s="11">
        <v>0.34000000357627869</v>
      </c>
      <c r="EI1094" s="11">
        <v>1.9999999552965164E-2</v>
      </c>
      <c r="EJ1094" s="11">
        <v>13.5</v>
      </c>
      <c r="EK1094" s="11">
        <v>10.779999732971191</v>
      </c>
      <c r="EL1094" s="11">
        <v>0.15999999642372131</v>
      </c>
      <c r="EM1094" s="11">
        <v>2.2400000095367432</v>
      </c>
      <c r="EN1094" s="11">
        <v>4.0500001907348633</v>
      </c>
      <c r="EO1094" s="11">
        <v>30.110000610351563</v>
      </c>
      <c r="EP1094" s="11">
        <v>0</v>
      </c>
      <c r="EQ1094" s="11">
        <v>0</v>
      </c>
      <c r="ER1094" s="11">
        <v>0.5899999737739563</v>
      </c>
      <c r="ES1094" s="11">
        <v>7.0000000298023224E-2</v>
      </c>
      <c r="ET1094" s="11">
        <v>1.2300000190734863</v>
      </c>
      <c r="EU1094" s="38">
        <v>0.50999999046325684</v>
      </c>
      <c r="EV1094" s="11">
        <v>0.50999999046325684</v>
      </c>
      <c r="EW1094" s="11">
        <v>0</v>
      </c>
      <c r="EX1094" s="11">
        <v>12.770000457763672</v>
      </c>
      <c r="EY1094" s="11">
        <v>1.0900000333786011</v>
      </c>
      <c r="EZ1094" s="11">
        <v>7.9999998211860657E-2</v>
      </c>
      <c r="FA1094" s="11">
        <v>3.3599998950958252</v>
      </c>
      <c r="FB1094" s="11">
        <v>0.20000000298023224</v>
      </c>
      <c r="FC1094" s="11">
        <v>0.43999999761581421</v>
      </c>
      <c r="FD1094" s="11">
        <v>0</v>
      </c>
      <c r="FE1094" s="11">
        <v>0</v>
      </c>
      <c r="FF1094" s="11">
        <v>0</v>
      </c>
      <c r="FG1094" s="11">
        <v>0</v>
      </c>
      <c r="FH1094" s="11">
        <v>7.9999998211860657E-2</v>
      </c>
      <c r="FI1094" s="11">
        <v>0.2800000011920929</v>
      </c>
      <c r="FJ1094" s="11">
        <v>5.619999885559082</v>
      </c>
      <c r="FK1094" s="11">
        <v>0.11999999731779099</v>
      </c>
      <c r="FL1094" s="11">
        <v>0.17000000178813934</v>
      </c>
      <c r="FM1094" s="11">
        <v>5.5100002288818359</v>
      </c>
      <c r="FN1094" s="11">
        <v>2.0499999523162842</v>
      </c>
      <c r="FO1094" s="11">
        <v>0.40999999642372131</v>
      </c>
      <c r="FP1094" s="11">
        <v>0</v>
      </c>
      <c r="FQ1094" s="11">
        <v>1.4500000476837158</v>
      </c>
      <c r="FR1094" s="11">
        <v>0.93000000715255737</v>
      </c>
      <c r="FS1094" s="11">
        <v>1.8400000333786011</v>
      </c>
      <c r="FT1094" s="11">
        <v>0</v>
      </c>
      <c r="FU1094" s="11">
        <v>1.4500000476837158</v>
      </c>
      <c r="FV1094" s="11">
        <v>0.5899999737739563</v>
      </c>
      <c r="FW1094" s="11">
        <v>0.61000001430511475</v>
      </c>
      <c r="FX1094" s="11">
        <v>2.2300000190734863</v>
      </c>
      <c r="FY1094" s="11">
        <v>2.5</v>
      </c>
      <c r="FZ1094" s="11">
        <v>1.4600000381469727</v>
      </c>
      <c r="GA1094" s="11">
        <v>1.1200000047683716</v>
      </c>
      <c r="GB1094" s="11">
        <v>0.6600000262260437</v>
      </c>
      <c r="GC1094" s="11">
        <v>0.15000000596046448</v>
      </c>
      <c r="GD1094" s="11">
        <v>0.91549021005630493</v>
      </c>
      <c r="GE1094" s="11">
        <v>4.059999942779541</v>
      </c>
      <c r="GF1094" s="11">
        <v>1.0499999523162842</v>
      </c>
      <c r="GG1094" s="38">
        <v>1.0499999523162842</v>
      </c>
      <c r="GH1094" s="11">
        <v>0.11999999731779099</v>
      </c>
      <c r="GI1094" s="38">
        <v>0</v>
      </c>
      <c r="GJ1094" s="11">
        <v>0</v>
      </c>
      <c r="GK1094" s="38">
        <v>0.18999999761581421</v>
      </c>
      <c r="GL1094" s="11">
        <v>0.18999999761581421</v>
      </c>
      <c r="GM1094" s="11">
        <v>0</v>
      </c>
      <c r="GN1094" s="11">
        <v>2.3399999141693115</v>
      </c>
      <c r="GO1094" s="11">
        <v>1.2100000381469727</v>
      </c>
      <c r="GP1094" s="11">
        <v>1.3999999761581421</v>
      </c>
      <c r="GQ1094" s="11">
        <v>245.99000549316406</v>
      </c>
      <c r="GR1094" s="11">
        <v>0</v>
      </c>
      <c r="GS1094" s="11">
        <v>0</v>
      </c>
      <c r="GT1094" s="11">
        <v>0</v>
      </c>
      <c r="GU1094" s="11">
        <v>0.15000000596046448</v>
      </c>
      <c r="GV1094" s="11">
        <v>0.75</v>
      </c>
      <c r="GW1094" s="11">
        <v>0</v>
      </c>
      <c r="GX1094" s="11">
        <v>1.4900000095367432</v>
      </c>
      <c r="GY1094" s="11">
        <v>3.5199999809265137</v>
      </c>
      <c r="GZ1094" s="11">
        <v>0</v>
      </c>
      <c r="HA1094" s="11">
        <v>0.33000001311302185</v>
      </c>
      <c r="HB1094" s="11">
        <v>1</v>
      </c>
      <c r="HC1094" s="11">
        <v>0.40999999642372131</v>
      </c>
      <c r="HD1094" s="11">
        <v>1.3899999856948853</v>
      </c>
      <c r="HE1094" s="11">
        <v>2.4200000762939453</v>
      </c>
      <c r="HF1094" s="11">
        <v>0.31000000238418579</v>
      </c>
      <c r="HG1094" s="11">
        <v>9.9999997764825821E-3</v>
      </c>
      <c r="HH1094" s="11">
        <v>0</v>
      </c>
      <c r="HI1094" s="11">
        <v>3.9999999105930328E-2</v>
      </c>
      <c r="HJ1094" s="11">
        <v>3.7300000190734863</v>
      </c>
      <c r="HK1094" s="11">
        <v>21.049999237060547</v>
      </c>
      <c r="HL1094" s="11">
        <v>0.15999999642372131</v>
      </c>
      <c r="HM1094" s="11">
        <v>9.9999997764825821E-3</v>
      </c>
      <c r="HN1094" s="11">
        <v>0</v>
      </c>
      <c r="HO1094" s="11">
        <v>0.77999997138977051</v>
      </c>
      <c r="HP1094" s="11">
        <v>2.4800000190734863</v>
      </c>
      <c r="HQ1094" s="11">
        <v>2.0099999904632568</v>
      </c>
      <c r="HR1094" s="11">
        <v>4.2899999618530273</v>
      </c>
      <c r="HS1094" s="11">
        <v>2.7999999523162842</v>
      </c>
      <c r="HT1094" s="11">
        <v>0.67000001668930054</v>
      </c>
      <c r="HU1094" s="11">
        <v>3.1500000953674316</v>
      </c>
      <c r="HV1094" s="11">
        <v>0.34000000357627869</v>
      </c>
    </row>
    <row r="1095" spans="1:230" x14ac:dyDescent="0.3">
      <c r="A1095" s="8">
        <v>40908</v>
      </c>
      <c r="B1095" s="11">
        <v>115.91951751708984</v>
      </c>
      <c r="C1095" s="11">
        <v>1727.3447265625</v>
      </c>
      <c r="D1095" s="11">
        <v>113.56694793701172</v>
      </c>
      <c r="E1095" s="11">
        <v>0</v>
      </c>
      <c r="F1095" s="11">
        <v>3.9999999105930328E-2</v>
      </c>
      <c r="G1095" s="11">
        <v>0.23000000417232513</v>
      </c>
      <c r="H1095" s="11">
        <v>23.559999465942383</v>
      </c>
      <c r="I1095" s="11">
        <v>0.11999999731779099</v>
      </c>
      <c r="J1095" s="11">
        <v>0.30000001192092896</v>
      </c>
      <c r="K1095" s="11">
        <v>0.12999999523162842</v>
      </c>
      <c r="L1095" s="11">
        <v>3.9900000095367432</v>
      </c>
      <c r="M1095" s="11">
        <v>0.54000002145767212</v>
      </c>
      <c r="N1095" s="11">
        <v>1.9999999552965164E-2</v>
      </c>
      <c r="O1095" s="11">
        <v>2.559999942779541</v>
      </c>
      <c r="P1095" s="11">
        <v>0</v>
      </c>
      <c r="Q1095" s="11">
        <v>0</v>
      </c>
      <c r="R1095" s="11">
        <v>2.3599998950958252</v>
      </c>
      <c r="S1095" s="11">
        <v>1.8700000047683716</v>
      </c>
      <c r="T1095" s="11">
        <v>0.98000001907348633</v>
      </c>
      <c r="U1095" s="11">
        <v>0.37000000476837158</v>
      </c>
      <c r="V1095" s="11">
        <v>0.2199999988079071</v>
      </c>
      <c r="W1095" s="11">
        <v>1.0900000333786011</v>
      </c>
      <c r="X1095" s="11">
        <v>0.2800000011920929</v>
      </c>
      <c r="Y1095" s="11">
        <v>5.5300002098083496</v>
      </c>
      <c r="Z1095" s="11">
        <v>15.970000267028809</v>
      </c>
      <c r="AA1095" s="11">
        <v>1.309999942779541</v>
      </c>
      <c r="AB1095" s="11">
        <v>0.80000001192092896</v>
      </c>
      <c r="AC1095" s="11">
        <v>0</v>
      </c>
      <c r="AD1095" s="11">
        <v>0.62000000476837158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0.77999997138977051</v>
      </c>
      <c r="AJ1095" s="11">
        <v>0</v>
      </c>
      <c r="AK1095" s="11">
        <v>5.000000074505806E-2</v>
      </c>
      <c r="AL1095" s="11">
        <v>0</v>
      </c>
      <c r="AM1095" s="11">
        <v>0.43000000715255737</v>
      </c>
      <c r="AN1095" s="11">
        <v>1.1000000238418579</v>
      </c>
      <c r="AO1095" s="11">
        <v>0</v>
      </c>
      <c r="AP1095" s="11">
        <v>0.36000001430511475</v>
      </c>
      <c r="AQ1095" s="11">
        <v>2.9999999329447746E-2</v>
      </c>
      <c r="AR1095" s="11">
        <v>1.2300000190734863</v>
      </c>
      <c r="AS1095" s="11">
        <v>0.4699999988079071</v>
      </c>
      <c r="AT1095" s="38">
        <v>0.4699999988079071</v>
      </c>
      <c r="AU1095" s="11">
        <v>0.18999999761581421</v>
      </c>
      <c r="AV1095" s="11">
        <v>0.11999999731779099</v>
      </c>
      <c r="AW1095" s="11">
        <v>3.9999999105930328E-2</v>
      </c>
      <c r="AX1095" s="11">
        <v>6.2800002098083496</v>
      </c>
      <c r="AY1095" s="11">
        <v>1.9099999666213989</v>
      </c>
      <c r="AZ1095" s="11">
        <v>0</v>
      </c>
      <c r="BA1095" s="11">
        <v>3.2899999618530273</v>
      </c>
      <c r="BB1095" s="11">
        <v>1.9999999552965164E-2</v>
      </c>
      <c r="BC1095" s="11">
        <v>5.9999998658895493E-2</v>
      </c>
      <c r="BD1095" s="11">
        <v>3.9999999105930328E-2</v>
      </c>
      <c r="BE1095" s="11">
        <v>0.20000000298023224</v>
      </c>
      <c r="BF1095" s="11">
        <v>1.9999999552965164E-2</v>
      </c>
      <c r="BG1095" s="11">
        <v>0.12999999523162842</v>
      </c>
      <c r="BH1095" s="11">
        <v>7.9999998211860657E-2</v>
      </c>
      <c r="BI1095" s="11">
        <v>0.62999999523162842</v>
      </c>
      <c r="BJ1095" s="11">
        <v>0.40000000596046448</v>
      </c>
      <c r="BK1095" s="11">
        <v>0.46000000834465027</v>
      </c>
      <c r="BL1095" s="11">
        <v>1.3999999761581421</v>
      </c>
      <c r="BM1095" s="11">
        <v>2.0199999809265137</v>
      </c>
      <c r="BN1095" s="11">
        <v>1.9999999552965164E-2</v>
      </c>
      <c r="BO1095" s="11">
        <v>7.679999828338623</v>
      </c>
      <c r="BP1095" s="11">
        <v>0.68999999761581421</v>
      </c>
      <c r="BQ1095" s="11">
        <v>10.460000038146973</v>
      </c>
      <c r="BR1095" s="11">
        <v>0.33000001311302185</v>
      </c>
      <c r="BS1095" s="11">
        <v>0.31000000238418579</v>
      </c>
      <c r="BT1095" s="11">
        <v>0.54000002145767212</v>
      </c>
      <c r="BU1095" s="11">
        <v>0.82999998331069946</v>
      </c>
      <c r="BV1095" s="11">
        <v>0</v>
      </c>
      <c r="BW1095" s="11">
        <v>0.25999999046325684</v>
      </c>
      <c r="BX1095" s="11">
        <v>0.62999999523162842</v>
      </c>
      <c r="BY1095" s="11">
        <v>13.220000267028809</v>
      </c>
      <c r="BZ1095" s="11">
        <v>0.57999998331069946</v>
      </c>
      <c r="CA1095" s="11">
        <v>0.18000000715255737</v>
      </c>
      <c r="CB1095" s="11">
        <v>0</v>
      </c>
      <c r="CC1095" s="11">
        <v>7.9999998211860657E-2</v>
      </c>
      <c r="CD1095" s="11">
        <v>7.0000000298023224E-2</v>
      </c>
      <c r="CE1095" s="11">
        <v>0</v>
      </c>
      <c r="CF1095" s="11">
        <v>0.18999999761581421</v>
      </c>
      <c r="CG1095" s="11">
        <v>0</v>
      </c>
      <c r="CH1095" s="11">
        <v>0.72000002861022949</v>
      </c>
      <c r="CI1095" s="11">
        <v>3.2699999809265137</v>
      </c>
      <c r="CJ1095" s="11">
        <v>0.37000000476837158</v>
      </c>
      <c r="CK1095" s="11">
        <v>0.630607008934021</v>
      </c>
      <c r="CL1095" s="11">
        <v>1.1200000047683716</v>
      </c>
      <c r="CM1095" s="11">
        <v>0.17000000178813934</v>
      </c>
      <c r="CN1095" s="11">
        <v>0.54996758699417114</v>
      </c>
      <c r="CO1095" s="11">
        <v>0</v>
      </c>
      <c r="CP1095" s="11">
        <v>0.18000000715255737</v>
      </c>
      <c r="CQ1095" s="11">
        <v>0.31999999284744263</v>
      </c>
      <c r="CR1095" s="11">
        <v>0.15000000596046448</v>
      </c>
      <c r="CS1095" s="11">
        <v>0</v>
      </c>
      <c r="CT1095" s="11">
        <v>0.2199999988079071</v>
      </c>
      <c r="CU1095" s="11">
        <v>0.50999999046325684</v>
      </c>
      <c r="CV1095" s="11">
        <v>0.60000002384185791</v>
      </c>
      <c r="CW1095" s="11">
        <v>0.40000000596046448</v>
      </c>
      <c r="CX1095" s="11">
        <v>0.20999999344348907</v>
      </c>
      <c r="CY1095" s="11">
        <v>0</v>
      </c>
      <c r="CZ1095" s="11">
        <v>1.0900000333786011</v>
      </c>
      <c r="DA1095" s="11">
        <v>5.9999998658895493E-2</v>
      </c>
      <c r="DB1095" s="11">
        <v>0</v>
      </c>
      <c r="DC1095" s="11">
        <v>0</v>
      </c>
      <c r="DD1095" s="11">
        <v>0</v>
      </c>
      <c r="DE1095" s="11">
        <v>0.10000000149011612</v>
      </c>
      <c r="DF1095" s="11">
        <v>3.4700000286102295</v>
      </c>
      <c r="DG1095" s="11">
        <v>0</v>
      </c>
      <c r="DH1095" s="11">
        <v>0</v>
      </c>
      <c r="DI1095" s="11">
        <v>6.4699997901916504</v>
      </c>
      <c r="DJ1095" s="11">
        <v>40.876079559326172</v>
      </c>
      <c r="DK1095" s="11">
        <v>2.0973308086395264</v>
      </c>
      <c r="DL1095" s="11">
        <v>0</v>
      </c>
      <c r="DM1095" s="11">
        <v>0</v>
      </c>
      <c r="DN1095" s="11">
        <v>0</v>
      </c>
      <c r="DO1095" s="11">
        <v>0</v>
      </c>
      <c r="DP1095" s="11">
        <v>11.510000228881836</v>
      </c>
      <c r="DQ1095" s="11">
        <v>2.5199999809265137</v>
      </c>
      <c r="DR1095" s="11">
        <v>1.1599999666213989</v>
      </c>
      <c r="DS1095" s="38">
        <v>1.1599999666213989</v>
      </c>
      <c r="DT1095" s="11">
        <v>0.5899999737739563</v>
      </c>
      <c r="DU1095" s="38">
        <v>0.56999999284744263</v>
      </c>
      <c r="DV1095" s="11">
        <v>0.56999999284744263</v>
      </c>
      <c r="DW1095" s="11">
        <v>0.54000002145767212</v>
      </c>
      <c r="DX1095" s="11">
        <v>0</v>
      </c>
      <c r="DY1095" s="11">
        <v>2.6400001049041748</v>
      </c>
      <c r="DZ1095" s="11">
        <v>0.25999999046325684</v>
      </c>
      <c r="EA1095" s="11">
        <v>7.8499999046325684</v>
      </c>
      <c r="EB1095" s="11">
        <v>19.450000762939453</v>
      </c>
      <c r="EC1095" s="11">
        <v>0.38899999856948853</v>
      </c>
      <c r="ED1095" s="11">
        <v>19.061000823974609</v>
      </c>
      <c r="EE1095" s="11">
        <v>9.4099998474121094</v>
      </c>
      <c r="EF1095" s="11">
        <v>0</v>
      </c>
      <c r="EG1095" s="11">
        <v>0</v>
      </c>
      <c r="EH1095" s="11">
        <v>0.9100000262260437</v>
      </c>
      <c r="EI1095" s="11">
        <v>9.9999997764825821E-3</v>
      </c>
      <c r="EJ1095" s="11">
        <v>11.609999656677246</v>
      </c>
      <c r="EK1095" s="11">
        <v>12.789999961853027</v>
      </c>
      <c r="EL1095" s="11">
        <v>0.15999999642372131</v>
      </c>
      <c r="EM1095" s="11">
        <v>2.2699999809265137</v>
      </c>
      <c r="EN1095" s="11">
        <v>3.4800000190734863</v>
      </c>
      <c r="EO1095" s="11">
        <v>30.879999160766602</v>
      </c>
      <c r="EP1095" s="11">
        <v>0</v>
      </c>
      <c r="EQ1095" s="11">
        <v>0</v>
      </c>
      <c r="ER1095" s="11">
        <v>0</v>
      </c>
      <c r="ES1095" s="11">
        <v>5.000000074505806E-2</v>
      </c>
      <c r="ET1095" s="11">
        <v>0.93999999761581421</v>
      </c>
      <c r="EU1095" s="38">
        <v>0.11999999731779099</v>
      </c>
      <c r="EV1095" s="11">
        <v>0.11999999731779099</v>
      </c>
      <c r="EW1095" s="11">
        <v>0</v>
      </c>
      <c r="EX1095" s="11">
        <v>11.060000419616699</v>
      </c>
      <c r="EY1095" s="11">
        <v>0.76999998092651367</v>
      </c>
      <c r="EZ1095" s="11">
        <v>5.9999998658895493E-2</v>
      </c>
      <c r="FA1095" s="11">
        <v>3.0199999809265137</v>
      </c>
      <c r="FB1095" s="11">
        <v>0</v>
      </c>
      <c r="FC1095" s="11">
        <v>0.36000001430511475</v>
      </c>
      <c r="FD1095" s="11">
        <v>0</v>
      </c>
      <c r="FE1095" s="11">
        <v>4.9600000381469727</v>
      </c>
      <c r="FF1095" s="11">
        <v>0</v>
      </c>
      <c r="FG1095" s="11">
        <v>0</v>
      </c>
      <c r="FH1095" s="11">
        <v>5.000000074505806E-2</v>
      </c>
      <c r="FI1095" s="11">
        <v>0</v>
      </c>
      <c r="FJ1095" s="11">
        <v>1.9099999666213989</v>
      </c>
      <c r="FK1095" s="11">
        <v>0.11999999731779099</v>
      </c>
      <c r="FL1095" s="11">
        <v>0.12999999523162842</v>
      </c>
      <c r="FM1095" s="11">
        <v>0</v>
      </c>
      <c r="FN1095" s="11">
        <v>2.6500000953674316</v>
      </c>
      <c r="FO1095" s="11">
        <v>0.18999999761581421</v>
      </c>
      <c r="FP1095" s="11">
        <v>0</v>
      </c>
      <c r="FQ1095" s="11">
        <v>1.5</v>
      </c>
      <c r="FR1095" s="11">
        <v>0.68999999761581421</v>
      </c>
      <c r="FS1095" s="11">
        <v>3.9600000381469727</v>
      </c>
      <c r="FT1095" s="11">
        <v>0</v>
      </c>
      <c r="FU1095" s="11">
        <v>0.87000000476837158</v>
      </c>
      <c r="FV1095" s="11">
        <v>0.44999998807907104</v>
      </c>
      <c r="FW1095" s="11">
        <v>0.46000000834465027</v>
      </c>
      <c r="FX1095" s="11">
        <v>1.8700000047683716</v>
      </c>
      <c r="FY1095" s="11">
        <v>1.7599999904632568</v>
      </c>
      <c r="FZ1095" s="11">
        <v>0.20999999344348907</v>
      </c>
      <c r="GA1095" s="11">
        <v>0.80000001192092896</v>
      </c>
      <c r="GB1095" s="11">
        <v>0.4699999988079071</v>
      </c>
      <c r="GC1095" s="11">
        <v>0.10999999940395355</v>
      </c>
      <c r="GD1095" s="11">
        <v>0.90872550010681152</v>
      </c>
      <c r="GE1095" s="11">
        <v>4.0300002098083496</v>
      </c>
      <c r="GF1095" s="11">
        <v>0.88999998569488525</v>
      </c>
      <c r="GG1095" s="38">
        <v>0.88999998569488525</v>
      </c>
      <c r="GH1095" s="11">
        <v>0.12999999523162842</v>
      </c>
      <c r="GI1095" s="38">
        <v>0</v>
      </c>
      <c r="GJ1095" s="11">
        <v>0</v>
      </c>
      <c r="GK1095" s="38">
        <v>0</v>
      </c>
      <c r="GL1095" s="11">
        <v>0</v>
      </c>
      <c r="GM1095" s="11">
        <v>0</v>
      </c>
      <c r="GN1095" s="11">
        <v>2.2899999618530273</v>
      </c>
      <c r="GO1095" s="11">
        <v>0.43999999761581421</v>
      </c>
      <c r="GP1095" s="11">
        <v>1.3300000429153442</v>
      </c>
      <c r="GQ1095" s="11">
        <v>222.19000244140625</v>
      </c>
      <c r="GR1095" s="11">
        <v>0</v>
      </c>
      <c r="GS1095" s="11">
        <v>0</v>
      </c>
      <c r="GT1095" s="11">
        <v>0</v>
      </c>
      <c r="GU1095" s="11">
        <v>0.11999999731779099</v>
      </c>
      <c r="GV1095" s="11">
        <v>0.54000002145767212</v>
      </c>
      <c r="GW1095" s="11">
        <v>0</v>
      </c>
      <c r="GX1095" s="11">
        <v>1.0900000333786011</v>
      </c>
      <c r="GY1095" s="11">
        <v>4.7800002098083496</v>
      </c>
      <c r="GZ1095" s="11">
        <v>0</v>
      </c>
      <c r="HA1095" s="11">
        <v>0.87999999523162842</v>
      </c>
      <c r="HB1095" s="11">
        <v>7.9999998211860657E-2</v>
      </c>
      <c r="HC1095" s="11">
        <v>0</v>
      </c>
      <c r="HD1095" s="11">
        <v>0.62999999523162842</v>
      </c>
      <c r="HE1095" s="11">
        <v>1.1399999856948853</v>
      </c>
      <c r="HF1095" s="11">
        <v>0.30000001192092896</v>
      </c>
      <c r="HG1095" s="11">
        <v>0</v>
      </c>
      <c r="HH1095" s="11">
        <v>0</v>
      </c>
      <c r="HI1095" s="11">
        <v>0</v>
      </c>
      <c r="HJ1095" s="11">
        <v>2.9600000381469727</v>
      </c>
      <c r="HK1095" s="11">
        <v>17.290000915527344</v>
      </c>
      <c r="HL1095" s="11">
        <v>0.11999999731779099</v>
      </c>
      <c r="HM1095" s="11">
        <v>2.9999999329447746E-2</v>
      </c>
      <c r="HN1095" s="11">
        <v>0</v>
      </c>
      <c r="HO1095" s="11">
        <v>1.0499999523162842</v>
      </c>
      <c r="HP1095" s="11">
        <v>1.6000000238418579</v>
      </c>
      <c r="HQ1095" s="11">
        <v>1.5199999809265137</v>
      </c>
      <c r="HR1095" s="11">
        <v>3.25</v>
      </c>
      <c r="HS1095" s="11">
        <v>2.1099998950958252</v>
      </c>
      <c r="HT1095" s="11">
        <v>6.820000171661377</v>
      </c>
      <c r="HU1095" s="11">
        <v>2.4200000762939453</v>
      </c>
      <c r="HV1095" s="11">
        <v>0.23000000417232513</v>
      </c>
    </row>
    <row r="1096" spans="1:230" x14ac:dyDescent="0.3">
      <c r="A1096" s="8">
        <v>40939</v>
      </c>
      <c r="B1096" s="11">
        <v>98.766502380371094</v>
      </c>
      <c r="C1096" s="11">
        <v>1656.3751220703125</v>
      </c>
      <c r="D1096" s="11">
        <v>96.702766418457031</v>
      </c>
      <c r="E1096" s="11">
        <v>0</v>
      </c>
      <c r="F1096" s="11">
        <v>0.20000000298023224</v>
      </c>
      <c r="G1096" s="11">
        <v>1.1100000143051147</v>
      </c>
      <c r="H1096" s="11">
        <v>33.049999237060547</v>
      </c>
      <c r="I1096" s="11">
        <v>0.40999999642372131</v>
      </c>
      <c r="J1096" s="11">
        <v>0.79000002145767212</v>
      </c>
      <c r="K1096" s="11">
        <v>0.25</v>
      </c>
      <c r="L1096" s="11">
        <v>6.3899998664855957</v>
      </c>
      <c r="M1096" s="11">
        <v>1.2899999618530273</v>
      </c>
      <c r="N1096" s="11">
        <v>1.9999999552965164E-2</v>
      </c>
      <c r="O1096" s="11">
        <v>4.7800002098083496</v>
      </c>
      <c r="P1096" s="11">
        <v>0.15999999642372131</v>
      </c>
      <c r="Q1096" s="11">
        <v>0</v>
      </c>
      <c r="R1096" s="11">
        <v>3.75</v>
      </c>
      <c r="S1096" s="11">
        <v>1.8500000238418579</v>
      </c>
      <c r="T1096" s="11">
        <v>6.5199999809265137</v>
      </c>
      <c r="U1096" s="11">
        <v>4.0500001907348633</v>
      </c>
      <c r="V1096" s="11">
        <v>1.2699999809265137</v>
      </c>
      <c r="W1096" s="11">
        <v>3.9500000476837158</v>
      </c>
      <c r="X1096" s="11">
        <v>0.36000001430511475</v>
      </c>
      <c r="Y1096" s="11">
        <v>9.9499998092651367</v>
      </c>
      <c r="Z1096" s="11">
        <v>24.690000534057617</v>
      </c>
      <c r="AA1096" s="11">
        <v>2.619999885559082</v>
      </c>
      <c r="AB1096" s="11">
        <v>3.9600000381469727</v>
      </c>
      <c r="AC1096" s="11">
        <v>0</v>
      </c>
      <c r="AD1096" s="11">
        <v>1.2100000381469727</v>
      </c>
      <c r="AE1096" s="11">
        <v>0</v>
      </c>
      <c r="AF1096" s="11">
        <v>0</v>
      </c>
      <c r="AG1096" s="11">
        <v>0.63999998569488525</v>
      </c>
      <c r="AH1096" s="11">
        <v>1.6599999666213989</v>
      </c>
      <c r="AI1096" s="11">
        <v>1.6200000047683716</v>
      </c>
      <c r="AJ1096" s="11">
        <v>0</v>
      </c>
      <c r="AK1096" s="11">
        <v>0.15000000596046448</v>
      </c>
      <c r="AL1096" s="11">
        <v>0</v>
      </c>
      <c r="AM1096" s="11">
        <v>1.7699999809265137</v>
      </c>
      <c r="AN1096" s="11">
        <v>27.829999923706055</v>
      </c>
      <c r="AO1096" s="11">
        <v>0.14000000059604645</v>
      </c>
      <c r="AP1096" s="11">
        <v>1.2999999523162842</v>
      </c>
      <c r="AQ1096" s="11">
        <v>0.17000000178813934</v>
      </c>
      <c r="AR1096" s="11">
        <v>0.52999997138977051</v>
      </c>
      <c r="AS1096" s="11">
        <v>1.1499999761581421</v>
      </c>
      <c r="AT1096" s="38">
        <v>1.1499999761581421</v>
      </c>
      <c r="AU1096" s="11">
        <v>0.67000001668930054</v>
      </c>
      <c r="AV1096" s="11">
        <v>2.119999885559082</v>
      </c>
      <c r="AW1096" s="11">
        <v>0.14000000059604645</v>
      </c>
      <c r="AX1096" s="11">
        <v>34.090000152587891</v>
      </c>
      <c r="AY1096" s="11">
        <v>7.5999999046325684</v>
      </c>
      <c r="AZ1096" s="11">
        <v>0</v>
      </c>
      <c r="BA1096" s="11">
        <v>10.760000228881836</v>
      </c>
      <c r="BB1096" s="11">
        <v>7.9999998211860657E-2</v>
      </c>
      <c r="BC1096" s="11">
        <v>1.4600000381469727</v>
      </c>
      <c r="BD1096" s="11">
        <v>0.14000000059604645</v>
      </c>
      <c r="BE1096" s="11">
        <v>1.1100000143051147</v>
      </c>
      <c r="BF1096" s="11">
        <v>0.11999999731779099</v>
      </c>
      <c r="BG1096" s="11">
        <v>0.41999998688697815</v>
      </c>
      <c r="BH1096" s="11">
        <v>0.23000000417232513</v>
      </c>
      <c r="BI1096" s="11">
        <v>1.6499999761581421</v>
      </c>
      <c r="BJ1096" s="11">
        <v>1.3300000429153442</v>
      </c>
      <c r="BK1096" s="11">
        <v>1.5199999809265137</v>
      </c>
      <c r="BL1096" s="11">
        <v>2.5199999809265137</v>
      </c>
      <c r="BM1096" s="11">
        <v>4.2199997901916504</v>
      </c>
      <c r="BN1096" s="11">
        <v>5.9999998658895493E-2</v>
      </c>
      <c r="BO1096" s="11">
        <v>11.310000419616699</v>
      </c>
      <c r="BP1096" s="11">
        <v>1.7799999713897705</v>
      </c>
      <c r="BQ1096" s="11">
        <v>22.420000076293945</v>
      </c>
      <c r="BR1096" s="11">
        <v>4.1399998664855957</v>
      </c>
      <c r="BS1096" s="11">
        <v>0.56000000238418579</v>
      </c>
      <c r="BT1096" s="11">
        <v>2.4700000286102295</v>
      </c>
      <c r="BU1096" s="11">
        <v>9.6700000762939453</v>
      </c>
      <c r="BV1096" s="11">
        <v>0.99000000953674316</v>
      </c>
      <c r="BW1096" s="11">
        <v>3.5199999809265137</v>
      </c>
      <c r="BX1096" s="11">
        <v>2.0399999618530273</v>
      </c>
      <c r="BY1096" s="11">
        <v>17.350000381469727</v>
      </c>
      <c r="BZ1096" s="11">
        <v>2.440000057220459</v>
      </c>
      <c r="CA1096" s="11">
        <v>0.67000001668930054</v>
      </c>
      <c r="CB1096" s="11">
        <v>2.1700000762939453</v>
      </c>
      <c r="CC1096" s="11">
        <v>0.82999998331069946</v>
      </c>
      <c r="CD1096" s="11">
        <v>0.2199999988079071</v>
      </c>
      <c r="CE1096" s="11">
        <v>0</v>
      </c>
      <c r="CF1096" s="11">
        <v>1.7300000190734863</v>
      </c>
      <c r="CG1096" s="11">
        <v>0</v>
      </c>
      <c r="CH1096" s="11">
        <v>2.4500000476837158</v>
      </c>
      <c r="CI1096" s="11">
        <v>9.6999998092651367</v>
      </c>
      <c r="CJ1096" s="11">
        <v>2.2000000476837158</v>
      </c>
      <c r="CK1096" s="11">
        <v>1.134636402130127</v>
      </c>
      <c r="CL1096" s="11">
        <v>10.239999771118164</v>
      </c>
      <c r="CM1096" s="11">
        <v>1.9500000476837158</v>
      </c>
      <c r="CN1096" s="11">
        <v>5.1044735908508301</v>
      </c>
      <c r="CO1096" s="11">
        <v>0</v>
      </c>
      <c r="CP1096" s="11">
        <v>0</v>
      </c>
      <c r="CQ1096" s="11">
        <v>1.7000000476837158</v>
      </c>
      <c r="CR1096" s="11">
        <v>0.50999999046325684</v>
      </c>
      <c r="CS1096" s="11">
        <v>0</v>
      </c>
      <c r="CT1096" s="11">
        <v>2.690000057220459</v>
      </c>
      <c r="CU1096" s="11">
        <v>0.99000000953674316</v>
      </c>
      <c r="CV1096" s="11">
        <v>1.1599999666213989</v>
      </c>
      <c r="CW1096" s="11">
        <v>2.190000057220459</v>
      </c>
      <c r="CX1096" s="11">
        <v>1.190000057220459</v>
      </c>
      <c r="CY1096" s="11">
        <v>0.17000000178813934</v>
      </c>
      <c r="CZ1096" s="11">
        <v>10.989999771118164</v>
      </c>
      <c r="DA1096" s="11">
        <v>0.54000002145767212</v>
      </c>
      <c r="DB1096" s="11">
        <v>1.3500000238418579</v>
      </c>
      <c r="DC1096" s="11">
        <v>0</v>
      </c>
      <c r="DD1096" s="11">
        <v>0</v>
      </c>
      <c r="DE1096" s="11">
        <v>1.1799999475479126</v>
      </c>
      <c r="DF1096" s="11">
        <v>6.179999828338623</v>
      </c>
      <c r="DG1096" s="11">
        <v>0.5</v>
      </c>
      <c r="DH1096" s="11">
        <v>0</v>
      </c>
      <c r="DI1096" s="11">
        <v>19.770000457763672</v>
      </c>
      <c r="DJ1096" s="11">
        <v>62.019989013671875</v>
      </c>
      <c r="DK1096" s="11">
        <v>2.8963282108306885</v>
      </c>
      <c r="DL1096" s="11">
        <v>2.2100000381469727</v>
      </c>
      <c r="DM1096" s="11">
        <v>1.9999999552965164E-2</v>
      </c>
      <c r="DN1096" s="11">
        <v>0.10000000149011612</v>
      </c>
      <c r="DO1096" s="11">
        <v>1.6200000047683716</v>
      </c>
      <c r="DP1096" s="11">
        <v>27.719999313354492</v>
      </c>
      <c r="DQ1096" s="11">
        <v>4.5300002098083496</v>
      </c>
      <c r="DR1096" s="11">
        <v>2.3900001049041748</v>
      </c>
      <c r="DS1096" s="38">
        <v>2.3900001049041748</v>
      </c>
      <c r="DT1096" s="11">
        <v>0.57999998331069946</v>
      </c>
      <c r="DU1096" s="38">
        <v>1.190000057220459</v>
      </c>
      <c r="DV1096" s="11">
        <v>1.190000057220459</v>
      </c>
      <c r="DW1096" s="11">
        <v>0.72000002861022949</v>
      </c>
      <c r="DX1096" s="11">
        <v>0</v>
      </c>
      <c r="DY1096" s="11">
        <v>6.4200000762939453</v>
      </c>
      <c r="DZ1096" s="11">
        <v>0.5</v>
      </c>
      <c r="EA1096" s="11">
        <v>11.899999618530273</v>
      </c>
      <c r="EB1096" s="11">
        <v>40.540000915527344</v>
      </c>
      <c r="EC1096" s="11">
        <v>0.81080001592636108</v>
      </c>
      <c r="ED1096" s="11">
        <v>39.729198455810547</v>
      </c>
      <c r="EE1096" s="11">
        <v>15.069999694824219</v>
      </c>
      <c r="EF1096" s="11">
        <v>0</v>
      </c>
      <c r="EG1096" s="11">
        <v>2.1400001049041748</v>
      </c>
      <c r="EH1096" s="11">
        <v>0.82999998331069946</v>
      </c>
      <c r="EI1096" s="11">
        <v>7.0000000298023224E-2</v>
      </c>
      <c r="EJ1096" s="11">
        <v>16.280000686645508</v>
      </c>
      <c r="EK1096" s="11">
        <v>20.469999313354492</v>
      </c>
      <c r="EL1096" s="11">
        <v>0.54000002145767212</v>
      </c>
      <c r="EM1096" s="11">
        <v>7.6399998664855957</v>
      </c>
      <c r="EN1096" s="11">
        <v>12.239999771118164</v>
      </c>
      <c r="EO1096" s="11">
        <v>34.700000762939453</v>
      </c>
      <c r="EP1096" s="11">
        <v>0</v>
      </c>
      <c r="EQ1096" s="11">
        <v>0</v>
      </c>
      <c r="ER1096" s="11">
        <v>2.75</v>
      </c>
      <c r="ES1096" s="11">
        <v>0.23000000417232513</v>
      </c>
      <c r="ET1096" s="11">
        <v>4.070000171661377</v>
      </c>
      <c r="EU1096" s="38">
        <v>2.059999942779541</v>
      </c>
      <c r="EV1096" s="11">
        <v>2.059999942779541</v>
      </c>
      <c r="EW1096" s="11">
        <v>0</v>
      </c>
      <c r="EX1096" s="11">
        <v>19.469999313354492</v>
      </c>
      <c r="EY1096" s="11">
        <v>4.2800002098083496</v>
      </c>
      <c r="EZ1096" s="11">
        <v>0.25</v>
      </c>
      <c r="FA1096" s="11">
        <v>11.489999771118164</v>
      </c>
      <c r="FB1096" s="11">
        <v>0.17000000178813934</v>
      </c>
      <c r="FC1096" s="11">
        <v>1.5099999904632568</v>
      </c>
      <c r="FD1096" s="11">
        <v>0</v>
      </c>
      <c r="FE1096" s="11">
        <v>20.690000534057617</v>
      </c>
      <c r="FF1096" s="11">
        <v>0</v>
      </c>
      <c r="FG1096" s="11">
        <v>0</v>
      </c>
      <c r="FH1096" s="11">
        <v>0.30000001192092896</v>
      </c>
      <c r="FI1096" s="11">
        <v>1.0399999618530273</v>
      </c>
      <c r="FJ1096" s="11">
        <v>17.989999771118164</v>
      </c>
      <c r="FK1096" s="11">
        <v>0.37000000476837158</v>
      </c>
      <c r="FL1096" s="11">
        <v>0.74000000953674316</v>
      </c>
      <c r="FM1096" s="11">
        <v>23.860000610351563</v>
      </c>
      <c r="FN1096" s="11">
        <v>4.4899997711181641</v>
      </c>
      <c r="FO1096" s="11">
        <v>0.6600000262260437</v>
      </c>
      <c r="FP1096" s="11">
        <v>0</v>
      </c>
      <c r="FQ1096" s="11">
        <v>2.1500000953674316</v>
      </c>
      <c r="FR1096" s="11">
        <v>0.9100000262260437</v>
      </c>
      <c r="FS1096" s="11">
        <v>10.289999961853027</v>
      </c>
      <c r="FT1096" s="11">
        <v>0</v>
      </c>
      <c r="FU1096" s="11">
        <v>2.7699999809265137</v>
      </c>
      <c r="FV1096" s="11">
        <v>1.0099999904632568</v>
      </c>
      <c r="FW1096" s="11">
        <v>1.5199999809265137</v>
      </c>
      <c r="FX1096" s="11">
        <v>6.130000114440918</v>
      </c>
      <c r="FY1096" s="11">
        <v>3.8599998950958252</v>
      </c>
      <c r="FZ1096" s="11">
        <v>1.8200000524520874</v>
      </c>
      <c r="GA1096" s="11">
        <v>2.3399999141693115</v>
      </c>
      <c r="GB1096" s="11">
        <v>1.3700000047683716</v>
      </c>
      <c r="GC1096" s="11">
        <v>0.37999999523162842</v>
      </c>
      <c r="GD1096" s="11">
        <v>1.8084313869476318</v>
      </c>
      <c r="GE1096" s="11">
        <v>8.0200004577636719</v>
      </c>
      <c r="GF1096" s="11">
        <v>1.7400000095367432</v>
      </c>
      <c r="GG1096" s="38">
        <v>1.7400000095367432</v>
      </c>
      <c r="GH1096" s="11">
        <v>1.1599999666213989</v>
      </c>
      <c r="GI1096" s="38">
        <v>0.10999999940395355</v>
      </c>
      <c r="GJ1096" s="11">
        <v>0.10999999940395355</v>
      </c>
      <c r="GK1096" s="38">
        <v>0.68999999761581421</v>
      </c>
      <c r="GL1096" s="11">
        <v>0.68999999761581421</v>
      </c>
      <c r="GM1096" s="11">
        <v>0</v>
      </c>
      <c r="GN1096" s="11">
        <v>6.1700000762939453</v>
      </c>
      <c r="GO1096" s="11">
        <v>4.940000057220459</v>
      </c>
      <c r="GP1096" s="11">
        <v>6.9600000381469727</v>
      </c>
      <c r="GQ1096" s="11">
        <v>278.95001220703125</v>
      </c>
      <c r="GR1096" s="11">
        <v>0.6600000262260437</v>
      </c>
      <c r="GS1096" s="11">
        <v>0</v>
      </c>
      <c r="GT1096" s="11">
        <v>0</v>
      </c>
      <c r="GU1096" s="11">
        <v>0.44999998807907104</v>
      </c>
      <c r="GV1096" s="11">
        <v>1.5700000524520874</v>
      </c>
      <c r="GW1096" s="11">
        <v>0</v>
      </c>
      <c r="GX1096" s="11">
        <v>3.9700000286102295</v>
      </c>
      <c r="GY1096" s="11">
        <v>10.840000152587891</v>
      </c>
      <c r="GZ1096" s="11">
        <v>0</v>
      </c>
      <c r="HA1096" s="11">
        <v>1.1499999761581421</v>
      </c>
      <c r="HB1096" s="11">
        <v>2.8299999237060547</v>
      </c>
      <c r="HC1096" s="11">
        <v>0</v>
      </c>
      <c r="HD1096" s="11">
        <v>3.6400001049041748</v>
      </c>
      <c r="HE1096" s="11">
        <v>5.4200000762939453</v>
      </c>
      <c r="HF1096" s="11">
        <v>0.93999999761581421</v>
      </c>
      <c r="HG1096" s="11">
        <v>9.9999997764825821E-3</v>
      </c>
      <c r="HH1096" s="11">
        <v>11.829999923706055</v>
      </c>
      <c r="HI1096" s="11">
        <v>0.20999999344348907</v>
      </c>
      <c r="HJ1096" s="11">
        <v>9.7100000381469727</v>
      </c>
      <c r="HK1096" s="11">
        <v>42.290000915527344</v>
      </c>
      <c r="HL1096" s="11">
        <v>0.63999998569488525</v>
      </c>
      <c r="HM1096" s="11">
        <v>9.0000003576278687E-2</v>
      </c>
      <c r="HN1096" s="11">
        <v>0</v>
      </c>
      <c r="HO1096" s="11">
        <v>2.3900001049041748</v>
      </c>
      <c r="HP1096" s="11">
        <v>6.4800000190734863</v>
      </c>
      <c r="HQ1096" s="11">
        <v>3.4300000667572021</v>
      </c>
      <c r="HR1096" s="11">
        <v>7.3299999237060547</v>
      </c>
      <c r="HS1096" s="11">
        <v>4.7699999809265137</v>
      </c>
      <c r="HT1096" s="11">
        <v>3.2100000381469727</v>
      </c>
      <c r="HU1096" s="11">
        <v>10.020000457763672</v>
      </c>
      <c r="HV1096" s="11">
        <v>0.81999999284744263</v>
      </c>
    </row>
    <row r="1097" spans="1:230" x14ac:dyDescent="0.3">
      <c r="A1097" s="8">
        <v>40968</v>
      </c>
      <c r="B1097" s="11">
        <v>72.351638793945313</v>
      </c>
      <c r="C1097" s="11">
        <v>1551.327392578125</v>
      </c>
      <c r="D1097" s="11">
        <v>71.046005249023438</v>
      </c>
      <c r="E1097" s="11">
        <v>0</v>
      </c>
      <c r="F1097" s="11">
        <v>0.17000000178813934</v>
      </c>
      <c r="G1097" s="11">
        <v>0.93000000715255737</v>
      </c>
      <c r="H1097" s="11">
        <v>23.510000228881836</v>
      </c>
      <c r="I1097" s="11">
        <v>0.34999999403953552</v>
      </c>
      <c r="J1097" s="11">
        <v>0.51999998092651367</v>
      </c>
      <c r="K1097" s="11">
        <v>0.68000000715255737</v>
      </c>
      <c r="L1097" s="11">
        <v>4.6599998474121094</v>
      </c>
      <c r="M1097" s="11">
        <v>1.0099999904632568</v>
      </c>
      <c r="N1097" s="11">
        <v>9.9999997764825821E-3</v>
      </c>
      <c r="O1097" s="11">
        <v>2.1700000762939453</v>
      </c>
      <c r="P1097" s="11">
        <v>2.9999999329447746E-2</v>
      </c>
      <c r="Q1097" s="11">
        <v>0</v>
      </c>
      <c r="R1097" s="11">
        <v>3.5899999141693115</v>
      </c>
      <c r="S1097" s="11">
        <v>0.86000001430511475</v>
      </c>
      <c r="T1097" s="11">
        <v>3.9300000667572021</v>
      </c>
      <c r="U1097" s="11">
        <v>2.1400001049041748</v>
      </c>
      <c r="V1097" s="11">
        <v>0.41999998688697815</v>
      </c>
      <c r="W1097" s="11">
        <v>1.8799999952316284</v>
      </c>
      <c r="X1097" s="11">
        <v>7.0000000298023224E-2</v>
      </c>
      <c r="Y1097" s="11">
        <v>6.7300000190734863</v>
      </c>
      <c r="Z1097" s="11">
        <v>18.030000686645508</v>
      </c>
      <c r="AA1097" s="11">
        <v>2</v>
      </c>
      <c r="AB1097" s="11">
        <v>2.809999942779541</v>
      </c>
      <c r="AC1097" s="11">
        <v>0</v>
      </c>
      <c r="AD1097" s="11">
        <v>3.3399999141693115</v>
      </c>
      <c r="AE1097" s="11">
        <v>0</v>
      </c>
      <c r="AF1097" s="11">
        <v>0</v>
      </c>
      <c r="AG1097" s="11">
        <v>0.25999999046325684</v>
      </c>
      <c r="AH1097" s="11">
        <v>0.67000001668930054</v>
      </c>
      <c r="AI1097" s="11">
        <v>1.1499999761581421</v>
      </c>
      <c r="AJ1097" s="11">
        <v>0</v>
      </c>
      <c r="AK1097" s="11">
        <v>7.9999998211860657E-2</v>
      </c>
      <c r="AL1097" s="11">
        <v>0</v>
      </c>
      <c r="AM1097" s="11">
        <v>1.4199999570846558</v>
      </c>
      <c r="AN1097" s="11">
        <v>9.2200002670288086</v>
      </c>
      <c r="AO1097" s="11">
        <v>1.9999999552965164E-2</v>
      </c>
      <c r="AP1097" s="11">
        <v>0.62000000476837158</v>
      </c>
      <c r="AQ1097" s="11">
        <v>0.10000000149011612</v>
      </c>
      <c r="AR1097" s="11">
        <v>0.5</v>
      </c>
      <c r="AS1097" s="11">
        <v>0.74000000953674316</v>
      </c>
      <c r="AT1097" s="38">
        <v>0.74000000953674316</v>
      </c>
      <c r="AU1097" s="11">
        <v>0.31999999284744263</v>
      </c>
      <c r="AV1097" s="11">
        <v>1.2300000190734863</v>
      </c>
      <c r="AW1097" s="11">
        <v>7.0000000298023224E-2</v>
      </c>
      <c r="AX1097" s="11">
        <v>10.390000343322754</v>
      </c>
      <c r="AY1097" s="11">
        <v>4.8299999237060547</v>
      </c>
      <c r="AZ1097" s="11">
        <v>0</v>
      </c>
      <c r="BA1097" s="11">
        <v>6.7100000381469727</v>
      </c>
      <c r="BB1097" s="11">
        <v>5.9999998658895493E-2</v>
      </c>
      <c r="BC1097" s="11">
        <v>0.9100000262260437</v>
      </c>
      <c r="BD1097" s="11">
        <v>7.9999998211860657E-2</v>
      </c>
      <c r="BE1097" s="11">
        <v>0.97000002861022949</v>
      </c>
      <c r="BF1097" s="11">
        <v>0.10999999940395355</v>
      </c>
      <c r="BG1097" s="11">
        <v>0.2199999988079071</v>
      </c>
      <c r="BH1097" s="11">
        <v>0.11999999731779099</v>
      </c>
      <c r="BI1097" s="11">
        <v>0.93999999761581421</v>
      </c>
      <c r="BJ1097" s="11">
        <v>0.33000001311302185</v>
      </c>
      <c r="BK1097" s="11">
        <v>0.37999999523162842</v>
      </c>
      <c r="BL1097" s="11">
        <v>1.8700000047683716</v>
      </c>
      <c r="BM1097" s="11">
        <v>4.2800002098083496</v>
      </c>
      <c r="BN1097" s="11">
        <v>7.0000000298023224E-2</v>
      </c>
      <c r="BO1097" s="11">
        <v>8.3100004196166992</v>
      </c>
      <c r="BP1097" s="11">
        <v>1.190000057220459</v>
      </c>
      <c r="BQ1097" s="11">
        <v>17.850000381469727</v>
      </c>
      <c r="BR1097" s="11">
        <v>1.8899999856948853</v>
      </c>
      <c r="BS1097" s="11">
        <v>0.40999999642372131</v>
      </c>
      <c r="BT1097" s="11">
        <v>1.1699999570846558</v>
      </c>
      <c r="BU1097" s="11">
        <v>6.1599998474121094</v>
      </c>
      <c r="BV1097" s="11">
        <v>0</v>
      </c>
      <c r="BW1097" s="11">
        <v>2.3499999046325684</v>
      </c>
      <c r="BX1097" s="11">
        <v>1.0900000333786011</v>
      </c>
      <c r="BY1097" s="11">
        <v>2.3399999141693115</v>
      </c>
      <c r="BZ1097" s="11">
        <v>1.6100000143051147</v>
      </c>
      <c r="CA1097" s="11">
        <v>0.56999999284744263</v>
      </c>
      <c r="CB1097" s="11">
        <v>1.309999942779541</v>
      </c>
      <c r="CC1097" s="11">
        <v>0.43999999761581421</v>
      </c>
      <c r="CD1097" s="11">
        <v>0.11999999731779099</v>
      </c>
      <c r="CE1097" s="11">
        <v>0</v>
      </c>
      <c r="CF1097" s="11">
        <v>1.4900000095367432</v>
      </c>
      <c r="CG1097" s="11">
        <v>0</v>
      </c>
      <c r="CH1097" s="11">
        <v>1.8300000429153442</v>
      </c>
      <c r="CI1097" s="11">
        <v>5.1700000762939453</v>
      </c>
      <c r="CJ1097" s="11">
        <v>1.1799999475479126</v>
      </c>
      <c r="CK1097" s="11">
        <v>0.84388023614883423</v>
      </c>
      <c r="CL1097" s="11">
        <v>9.5399999618530273</v>
      </c>
      <c r="CM1097" s="11">
        <v>1.3899999856948853</v>
      </c>
      <c r="CN1097" s="11">
        <v>2.6662206649780273</v>
      </c>
      <c r="CO1097" s="11">
        <v>0</v>
      </c>
      <c r="CP1097" s="11">
        <v>0</v>
      </c>
      <c r="CQ1097" s="11">
        <v>1.1499999761581421</v>
      </c>
      <c r="CR1097" s="11">
        <v>0.34000000357627869</v>
      </c>
      <c r="CS1097" s="11">
        <v>0</v>
      </c>
      <c r="CT1097" s="11">
        <v>1.4800000190734863</v>
      </c>
      <c r="CU1097" s="11">
        <v>0.76999998092651367</v>
      </c>
      <c r="CV1097" s="11">
        <v>0.9100000262260437</v>
      </c>
      <c r="CW1097" s="11">
        <v>1.8899999856948853</v>
      </c>
      <c r="CX1097" s="11">
        <v>0.79000002145767212</v>
      </c>
      <c r="CY1097" s="11">
        <v>0.15000000596046448</v>
      </c>
      <c r="CZ1097" s="11">
        <v>6.6500000953674316</v>
      </c>
      <c r="DA1097" s="11">
        <v>0.20000000298023224</v>
      </c>
      <c r="DB1097" s="11">
        <v>1.0499999523162842</v>
      </c>
      <c r="DC1097" s="11">
        <v>0</v>
      </c>
      <c r="DD1097" s="11">
        <v>0</v>
      </c>
      <c r="DE1097" s="11">
        <v>0.17000000178813934</v>
      </c>
      <c r="DF1097" s="11">
        <v>3.7000000476837158</v>
      </c>
      <c r="DG1097" s="11">
        <v>0.25</v>
      </c>
      <c r="DH1097" s="11">
        <v>0</v>
      </c>
      <c r="DI1097" s="11">
        <v>17.799999237060547</v>
      </c>
      <c r="DJ1097" s="11">
        <v>39.58447265625</v>
      </c>
      <c r="DK1097" s="11">
        <v>1.313323974609375</v>
      </c>
      <c r="DL1097" s="11">
        <v>0.31000000238418579</v>
      </c>
      <c r="DM1097" s="11">
        <v>0</v>
      </c>
      <c r="DN1097" s="11">
        <v>0</v>
      </c>
      <c r="DO1097" s="11">
        <v>1.559999942779541</v>
      </c>
      <c r="DP1097" s="11">
        <v>20.860000610351563</v>
      </c>
      <c r="DQ1097" s="11">
        <v>3.5299999713897705</v>
      </c>
      <c r="DR1097" s="11">
        <v>1.0399999618530273</v>
      </c>
      <c r="DS1097" s="38">
        <v>1.0399999618530273</v>
      </c>
      <c r="DT1097" s="11">
        <v>0.27000001072883606</v>
      </c>
      <c r="DU1097" s="38">
        <v>1.2100000381469727</v>
      </c>
      <c r="DV1097" s="11">
        <v>1.2100000381469727</v>
      </c>
      <c r="DW1097" s="11">
        <v>0.52999997138977051</v>
      </c>
      <c r="DX1097" s="11">
        <v>0</v>
      </c>
      <c r="DY1097" s="11">
        <v>4.5300002098083496</v>
      </c>
      <c r="DZ1097" s="11">
        <v>1.3899999856948853</v>
      </c>
      <c r="EA1097" s="11">
        <v>8.2700004577636719</v>
      </c>
      <c r="EB1097" s="11">
        <v>34.340000152587891</v>
      </c>
      <c r="EC1097" s="11">
        <v>0.68680000305175781</v>
      </c>
      <c r="ED1097" s="11">
        <v>33.6531982421875</v>
      </c>
      <c r="EE1097" s="11">
        <v>10.989999771118164</v>
      </c>
      <c r="EF1097" s="11">
        <v>0</v>
      </c>
      <c r="EG1097" s="11">
        <v>1.4800000190734863</v>
      </c>
      <c r="EH1097" s="11">
        <v>1.2200000286102295</v>
      </c>
      <c r="EI1097" s="11">
        <v>5.9999998658895493E-2</v>
      </c>
      <c r="EJ1097" s="11">
        <v>11.579999923706055</v>
      </c>
      <c r="EK1097" s="11">
        <v>16</v>
      </c>
      <c r="EL1097" s="11">
        <v>0.36000001430511475</v>
      </c>
      <c r="EM1097" s="11">
        <v>5.0199999809265137</v>
      </c>
      <c r="EN1097" s="11">
        <v>8.1800003051757813</v>
      </c>
      <c r="EO1097" s="11">
        <v>31.200000762939453</v>
      </c>
      <c r="EP1097" s="11">
        <v>0</v>
      </c>
      <c r="EQ1097" s="11">
        <v>0</v>
      </c>
      <c r="ER1097" s="11">
        <v>3.0199999809265137</v>
      </c>
      <c r="ES1097" s="11">
        <v>0.14000000059604645</v>
      </c>
      <c r="ET1097" s="11">
        <v>2.5199999809265137</v>
      </c>
      <c r="EU1097" s="38">
        <v>1.690000057220459</v>
      </c>
      <c r="EV1097" s="11">
        <v>1.690000057220459</v>
      </c>
      <c r="EW1097" s="11">
        <v>0</v>
      </c>
      <c r="EX1097" s="11">
        <v>14.279999732971191</v>
      </c>
      <c r="EY1097" s="11">
        <v>2.5199999809265137</v>
      </c>
      <c r="EZ1097" s="11">
        <v>0.20000000298023224</v>
      </c>
      <c r="FA1097" s="11">
        <v>9.619999885559082</v>
      </c>
      <c r="FB1097" s="11">
        <v>0.15999999642372131</v>
      </c>
      <c r="FC1097" s="11">
        <v>1.1499999761581421</v>
      </c>
      <c r="FD1097" s="11">
        <v>0</v>
      </c>
      <c r="FE1097" s="11">
        <v>0.75999999046325684</v>
      </c>
      <c r="FF1097" s="11">
        <v>0</v>
      </c>
      <c r="FG1097" s="11">
        <v>2.9999999329447746E-2</v>
      </c>
      <c r="FH1097" s="11">
        <v>0.18000000715255737</v>
      </c>
      <c r="FI1097" s="11">
        <v>0.79000002145767212</v>
      </c>
      <c r="FJ1097" s="11">
        <v>9.1899995803833008</v>
      </c>
      <c r="FK1097" s="11">
        <v>0.25</v>
      </c>
      <c r="FL1097" s="11">
        <v>0.41999998688697815</v>
      </c>
      <c r="FM1097" s="11">
        <v>8.25</v>
      </c>
      <c r="FN1097" s="11">
        <v>3.5499999523162842</v>
      </c>
      <c r="FO1097" s="11">
        <v>0.56999999284744263</v>
      </c>
      <c r="FP1097" s="11">
        <v>0</v>
      </c>
      <c r="FQ1097" s="11">
        <v>1.4099999666213989</v>
      </c>
      <c r="FR1097" s="11">
        <v>0.68000000715255737</v>
      </c>
      <c r="FS1097" s="11">
        <v>4.4800000190734863</v>
      </c>
      <c r="FT1097" s="11">
        <v>0</v>
      </c>
      <c r="FU1097" s="11">
        <v>1.8999999761581421</v>
      </c>
      <c r="FV1097" s="11">
        <v>0.87000000476837158</v>
      </c>
      <c r="FW1097" s="11">
        <v>0.37999999523162842</v>
      </c>
      <c r="FX1097" s="11">
        <v>3.9900000095367432</v>
      </c>
      <c r="FY1097" s="11">
        <v>2.2899999618530273</v>
      </c>
      <c r="FZ1097" s="11">
        <v>1.9299999475479126</v>
      </c>
      <c r="GA1097" s="11">
        <v>1.8600000143051147</v>
      </c>
      <c r="GB1097" s="11">
        <v>1.0900000333786011</v>
      </c>
      <c r="GC1097" s="11">
        <v>9.0000003576278687E-2</v>
      </c>
      <c r="GD1097" s="11">
        <v>1.5897058248519897</v>
      </c>
      <c r="GE1097" s="11">
        <v>7.0500001907348633</v>
      </c>
      <c r="GF1097" s="11">
        <v>1.3899999856948853</v>
      </c>
      <c r="GG1097" s="38">
        <v>1.3899999856948853</v>
      </c>
      <c r="GH1097" s="11">
        <v>1</v>
      </c>
      <c r="GI1097" s="38">
        <v>5.9999998658895493E-2</v>
      </c>
      <c r="GJ1097" s="11">
        <v>5.9999998658895493E-2</v>
      </c>
      <c r="GK1097" s="38">
        <v>0.52999997138977051</v>
      </c>
      <c r="GL1097" s="11">
        <v>0.52999997138977051</v>
      </c>
      <c r="GM1097" s="11">
        <v>0</v>
      </c>
      <c r="GN1097" s="11">
        <v>1.8799999952316284</v>
      </c>
      <c r="GO1097" s="11">
        <v>2.6500000953674316</v>
      </c>
      <c r="GP1097" s="11">
        <v>3.5699999332427979</v>
      </c>
      <c r="GQ1097" s="11">
        <v>253.77999877929688</v>
      </c>
      <c r="GR1097" s="11">
        <v>0.61000001430511475</v>
      </c>
      <c r="GS1097" s="11">
        <v>0</v>
      </c>
      <c r="GT1097" s="11">
        <v>0</v>
      </c>
      <c r="GU1097" s="11">
        <v>0.37000000476837158</v>
      </c>
      <c r="GV1097" s="11">
        <v>1.25</v>
      </c>
      <c r="GW1097" s="11">
        <v>0</v>
      </c>
      <c r="GX1097" s="11">
        <v>3.7000000476837158</v>
      </c>
      <c r="GY1097" s="11">
        <v>6.2699999809265137</v>
      </c>
      <c r="GZ1097" s="11">
        <v>0</v>
      </c>
      <c r="HA1097" s="11">
        <v>0.20999999344348907</v>
      </c>
      <c r="HB1097" s="11">
        <v>1</v>
      </c>
      <c r="HC1097" s="11">
        <v>0</v>
      </c>
      <c r="HD1097" s="11">
        <v>2.619999885559082</v>
      </c>
      <c r="HE1097" s="11">
        <v>4.4600000381469727</v>
      </c>
      <c r="HF1097" s="11">
        <v>0.62000000476837158</v>
      </c>
      <c r="HG1097" s="11">
        <v>0.15999999642372131</v>
      </c>
      <c r="HH1097" s="11">
        <v>4.6100001335144043</v>
      </c>
      <c r="HI1097" s="11">
        <v>0.23000000417232513</v>
      </c>
      <c r="HJ1097" s="11">
        <v>5.5399999618530273</v>
      </c>
      <c r="HK1097" s="11">
        <v>58.950000762939453</v>
      </c>
      <c r="HL1097" s="11">
        <v>0.37999999523162842</v>
      </c>
      <c r="HM1097" s="11">
        <v>5.000000074505806E-2</v>
      </c>
      <c r="HN1097" s="11">
        <v>0</v>
      </c>
      <c r="HO1097" s="11">
        <v>1.3799999952316284</v>
      </c>
      <c r="HP1097" s="11">
        <v>5.4099998474121094</v>
      </c>
      <c r="HQ1097" s="11">
        <v>2.9600000381469727</v>
      </c>
      <c r="HR1097" s="11">
        <v>6.320000171661377</v>
      </c>
      <c r="HS1097" s="11">
        <v>4.119999885559082</v>
      </c>
      <c r="HT1097" s="11">
        <v>2.5299999713897705</v>
      </c>
      <c r="HU1097" s="11">
        <v>8.0699996948242188</v>
      </c>
      <c r="HV1097" s="11">
        <v>0.38999998569488525</v>
      </c>
    </row>
    <row r="1098" spans="1:230" x14ac:dyDescent="0.3">
      <c r="A1098" s="8">
        <v>40999</v>
      </c>
      <c r="B1098" s="11">
        <v>335.345458984375</v>
      </c>
      <c r="C1098" s="11">
        <v>1475.8258056640625</v>
      </c>
      <c r="D1098" s="11">
        <v>336.60128784179688</v>
      </c>
      <c r="E1098" s="11">
        <v>0</v>
      </c>
      <c r="F1098" s="11">
        <v>0.4699999988079071</v>
      </c>
      <c r="G1098" s="11">
        <v>2.6400001049041748</v>
      </c>
      <c r="H1098" s="11">
        <v>47.840000152587891</v>
      </c>
      <c r="I1098" s="11">
        <v>0.55000001192092896</v>
      </c>
      <c r="J1098" s="11">
        <v>4.3000001907348633</v>
      </c>
      <c r="K1098" s="11">
        <v>1.5499999523162842</v>
      </c>
      <c r="L1098" s="11">
        <v>16.840000152587891</v>
      </c>
      <c r="M1098" s="11">
        <v>3.8499999046325684</v>
      </c>
      <c r="N1098" s="11">
        <v>7.0000000298023224E-2</v>
      </c>
      <c r="O1098" s="11">
        <v>20.209999084472656</v>
      </c>
      <c r="P1098" s="11">
        <v>0.93000000715255737</v>
      </c>
      <c r="Q1098" s="11">
        <v>0</v>
      </c>
      <c r="R1098" s="11">
        <v>13.149999618530273</v>
      </c>
      <c r="S1098" s="11">
        <v>1.5900000333786011</v>
      </c>
      <c r="T1098" s="11">
        <v>17.879999160766602</v>
      </c>
      <c r="U1098" s="11">
        <v>10.659999847412109</v>
      </c>
      <c r="V1098" s="11">
        <v>3.4000000953674316</v>
      </c>
      <c r="W1098" s="11">
        <v>30.280000686645508</v>
      </c>
      <c r="X1098" s="11">
        <v>0.76999998092651367</v>
      </c>
      <c r="Y1098" s="11">
        <v>41.970001220703125</v>
      </c>
      <c r="Z1098" s="11">
        <v>35.819999694824219</v>
      </c>
      <c r="AA1098" s="11">
        <v>9.3599996566772461</v>
      </c>
      <c r="AB1098" s="11">
        <v>11.079999923706055</v>
      </c>
      <c r="AC1098" s="11">
        <v>0.18999999761581421</v>
      </c>
      <c r="AD1098" s="11">
        <v>7.570000171661377</v>
      </c>
      <c r="AE1098" s="11">
        <v>0</v>
      </c>
      <c r="AF1098" s="11">
        <v>0</v>
      </c>
      <c r="AG1098" s="11">
        <v>1</v>
      </c>
      <c r="AH1098" s="11">
        <v>10.550000190734863</v>
      </c>
      <c r="AI1098" s="11">
        <v>4.059999942779541</v>
      </c>
      <c r="AJ1098" s="11">
        <v>0</v>
      </c>
      <c r="AK1098" s="11">
        <v>0.31000000238418579</v>
      </c>
      <c r="AL1098" s="11">
        <v>0</v>
      </c>
      <c r="AM1098" s="11">
        <v>9.0200004577636719</v>
      </c>
      <c r="AN1098" s="11">
        <v>82.300003051757813</v>
      </c>
      <c r="AO1098" s="11">
        <v>3.119999885559082</v>
      </c>
      <c r="AP1098" s="11">
        <v>9.9600000381469727</v>
      </c>
      <c r="AQ1098" s="11">
        <v>0.74000000953674316</v>
      </c>
      <c r="AR1098" s="11">
        <v>1.7999999523162842</v>
      </c>
      <c r="AS1098" s="11">
        <v>4.630000114440918</v>
      </c>
      <c r="AT1098" s="38">
        <v>4.630000114440918</v>
      </c>
      <c r="AU1098" s="11">
        <v>5.1399998664855957</v>
      </c>
      <c r="AV1098" s="11">
        <v>4.0199999809265137</v>
      </c>
      <c r="AW1098" s="11">
        <v>0.2800000011920929</v>
      </c>
      <c r="AX1098" s="11">
        <v>73.339996337890625</v>
      </c>
      <c r="AY1098" s="11">
        <v>44.319999694824219</v>
      </c>
      <c r="AZ1098" s="11">
        <v>0</v>
      </c>
      <c r="BA1098" s="11">
        <v>30.75</v>
      </c>
      <c r="BB1098" s="11">
        <v>0.49000000953674316</v>
      </c>
      <c r="BC1098" s="11">
        <v>4.2899999618530273</v>
      </c>
      <c r="BD1098" s="11">
        <v>0.28999999165534973</v>
      </c>
      <c r="BE1098" s="11">
        <v>4.8499999046325684</v>
      </c>
      <c r="BF1098" s="11">
        <v>0.85000002384185791</v>
      </c>
      <c r="BG1098" s="11">
        <v>0.86000001430511475</v>
      </c>
      <c r="BH1098" s="11">
        <v>0.46000000834465027</v>
      </c>
      <c r="BI1098" s="11">
        <v>6.5300002098083496</v>
      </c>
      <c r="BJ1098" s="11">
        <v>8.2100000381469727</v>
      </c>
      <c r="BK1098" s="11">
        <v>9.380000114440918</v>
      </c>
      <c r="BL1098" s="11">
        <v>11.010000228881836</v>
      </c>
      <c r="BM1098" s="11">
        <v>11.449999809265137</v>
      </c>
      <c r="BN1098" s="11">
        <v>5.9999998658895493E-2</v>
      </c>
      <c r="BO1098" s="11">
        <v>39.700000762939453</v>
      </c>
      <c r="BP1098" s="11">
        <v>10.25</v>
      </c>
      <c r="BQ1098" s="11">
        <v>90.949996948242188</v>
      </c>
      <c r="BR1098" s="11">
        <v>11.649999618530273</v>
      </c>
      <c r="BS1098" s="11">
        <v>0.69999998807907104</v>
      </c>
      <c r="BT1098" s="11">
        <v>6.0500001907348633</v>
      </c>
      <c r="BU1098" s="11">
        <v>18.120000839233398</v>
      </c>
      <c r="BV1098" s="11">
        <v>46.680000305175781</v>
      </c>
      <c r="BW1098" s="11">
        <v>4.7699999809265137</v>
      </c>
      <c r="BX1098" s="11">
        <v>4.179999828338623</v>
      </c>
      <c r="BY1098" s="11">
        <v>12.720000267028809</v>
      </c>
      <c r="BZ1098" s="11">
        <v>5.570000171661377</v>
      </c>
      <c r="CA1098" s="11">
        <v>1.6200000047683716</v>
      </c>
      <c r="CB1098" s="11">
        <v>15.029999732971191</v>
      </c>
      <c r="CC1098" s="11">
        <v>2.1800000667572021</v>
      </c>
      <c r="CD1098" s="11">
        <v>0.46000000834465027</v>
      </c>
      <c r="CE1098" s="11">
        <v>0</v>
      </c>
      <c r="CF1098" s="11">
        <v>9.3199996948242188</v>
      </c>
      <c r="CG1098" s="11">
        <v>0</v>
      </c>
      <c r="CH1098" s="11">
        <v>8.0699996948242188</v>
      </c>
      <c r="CI1098" s="11">
        <v>26.930000305175781</v>
      </c>
      <c r="CJ1098" s="11">
        <v>4.940000057220459</v>
      </c>
      <c r="CK1098" s="11">
        <v>4.9654040336608887</v>
      </c>
      <c r="CL1098" s="11">
        <v>28.360000610351563</v>
      </c>
      <c r="CM1098" s="11">
        <v>4.429999828338623</v>
      </c>
      <c r="CN1098" s="11">
        <v>19.32063102722168</v>
      </c>
      <c r="CO1098" s="11">
        <v>0</v>
      </c>
      <c r="CP1098" s="11">
        <v>2.119999885559082</v>
      </c>
      <c r="CQ1098" s="11">
        <v>5.9200000762939453</v>
      </c>
      <c r="CR1098" s="11">
        <v>2.75</v>
      </c>
      <c r="CS1098" s="11">
        <v>0</v>
      </c>
      <c r="CT1098" s="11">
        <v>8.6099996566772461</v>
      </c>
      <c r="CU1098" s="11">
        <v>4.440000057220459</v>
      </c>
      <c r="CV1098" s="11">
        <v>5.2199997901916504</v>
      </c>
      <c r="CW1098" s="11">
        <v>15.270000457763672</v>
      </c>
      <c r="CX1098" s="11">
        <v>6.2600002288818359</v>
      </c>
      <c r="CY1098" s="11">
        <v>1.1299999952316284</v>
      </c>
      <c r="CZ1098" s="11">
        <v>19.860000610351563</v>
      </c>
      <c r="DA1098" s="11">
        <v>3.6700000762939453</v>
      </c>
      <c r="DB1098" s="11">
        <v>3.8900001049041748</v>
      </c>
      <c r="DC1098" s="11">
        <v>0</v>
      </c>
      <c r="DD1098" s="11">
        <v>0</v>
      </c>
      <c r="DE1098" s="11">
        <v>1.4500000476837158</v>
      </c>
      <c r="DF1098" s="11">
        <v>6.6700000762939453</v>
      </c>
      <c r="DG1098" s="11">
        <v>1.1299999952316284</v>
      </c>
      <c r="DH1098" s="11">
        <v>5.9999998658895493E-2</v>
      </c>
      <c r="DI1098" s="11">
        <v>46.729999542236328</v>
      </c>
      <c r="DJ1098" s="11">
        <v>75.089813232421875</v>
      </c>
      <c r="DK1098" s="11">
        <v>10.652813911437988</v>
      </c>
      <c r="DL1098" s="11">
        <v>10.899999618530273</v>
      </c>
      <c r="DM1098" s="11">
        <v>5.1399998664855957</v>
      </c>
      <c r="DN1098" s="11">
        <v>29.850000381469727</v>
      </c>
      <c r="DO1098" s="11">
        <v>11.100000381469727</v>
      </c>
      <c r="DP1098" s="11">
        <v>121.97000122070313</v>
      </c>
      <c r="DQ1098" s="11">
        <v>23.399999618530273</v>
      </c>
      <c r="DR1098" s="11">
        <v>4.9000000953674316</v>
      </c>
      <c r="DS1098" s="38">
        <v>4.9000000953674316</v>
      </c>
      <c r="DT1098" s="11">
        <v>0.5</v>
      </c>
      <c r="DU1098" s="38">
        <v>3.2300000190734863</v>
      </c>
      <c r="DV1098" s="11">
        <v>3.2300000190734863</v>
      </c>
      <c r="DW1098" s="11">
        <v>1.059999942779541</v>
      </c>
      <c r="DX1098" s="11">
        <v>0</v>
      </c>
      <c r="DY1098" s="11">
        <v>42.25</v>
      </c>
      <c r="DZ1098" s="11">
        <v>3.1500000953674316</v>
      </c>
      <c r="EA1098" s="11">
        <v>30.219999313354492</v>
      </c>
      <c r="EB1098" s="11">
        <v>74.230003356933594</v>
      </c>
      <c r="EC1098" s="11">
        <v>1.4845999479293823</v>
      </c>
      <c r="ED1098" s="11">
        <v>72.745399475097656</v>
      </c>
      <c r="EE1098" s="11">
        <v>39.729999542236328</v>
      </c>
      <c r="EF1098" s="11">
        <v>0</v>
      </c>
      <c r="EG1098" s="11">
        <v>5.119999885559082</v>
      </c>
      <c r="EH1098" s="11">
        <v>2.25</v>
      </c>
      <c r="EI1098" s="11">
        <v>0.47999998927116394</v>
      </c>
      <c r="EJ1098" s="11">
        <v>23.559999465942383</v>
      </c>
      <c r="EK1098" s="11">
        <v>75</v>
      </c>
      <c r="EL1098" s="11">
        <v>3.1600000858306885</v>
      </c>
      <c r="EM1098" s="11">
        <v>44.590000152587891</v>
      </c>
      <c r="EN1098" s="11">
        <v>71.94000244140625</v>
      </c>
      <c r="EO1098" s="11">
        <v>113.72000122070313</v>
      </c>
      <c r="EP1098" s="11">
        <v>0</v>
      </c>
      <c r="EQ1098" s="11">
        <v>0</v>
      </c>
      <c r="ER1098" s="11">
        <v>12.569999694824219</v>
      </c>
      <c r="ES1098" s="11">
        <v>0.88999998569488525</v>
      </c>
      <c r="ET1098" s="11">
        <v>15.770000457763672</v>
      </c>
      <c r="EU1098" s="38">
        <v>5.5799999237060547</v>
      </c>
      <c r="EV1098" s="11">
        <v>5.5799999237060547</v>
      </c>
      <c r="EW1098" s="11">
        <v>0</v>
      </c>
      <c r="EX1098" s="11">
        <v>75.199996948242188</v>
      </c>
      <c r="EY1098" s="11">
        <v>18.319999694824219</v>
      </c>
      <c r="EZ1098" s="11">
        <v>0.51999998092651367</v>
      </c>
      <c r="FA1098" s="11">
        <v>24.030000686645508</v>
      </c>
      <c r="FB1098" s="11">
        <v>1.1599999666213989</v>
      </c>
      <c r="FC1098" s="11">
        <v>10.75</v>
      </c>
      <c r="FD1098" s="11">
        <v>0</v>
      </c>
      <c r="FE1098" s="11">
        <v>114.12000274658203</v>
      </c>
      <c r="FF1098" s="11">
        <v>0</v>
      </c>
      <c r="FG1098" s="11">
        <v>0.15000000596046448</v>
      </c>
      <c r="FH1098" s="11">
        <v>1.2799999713897705</v>
      </c>
      <c r="FI1098" s="11">
        <v>2.4100000858306885</v>
      </c>
      <c r="FJ1098" s="11">
        <v>43.759998321533203</v>
      </c>
      <c r="FK1098" s="11">
        <v>1.7599999904632568</v>
      </c>
      <c r="FL1098" s="11">
        <v>0.85000002384185791</v>
      </c>
      <c r="FM1098" s="11">
        <v>93.279998779296875</v>
      </c>
      <c r="FN1098" s="11">
        <v>11.75</v>
      </c>
      <c r="FO1098" s="11">
        <v>0.87999999523162842</v>
      </c>
      <c r="FP1098" s="11">
        <v>0</v>
      </c>
      <c r="FQ1098" s="11">
        <v>9.869999885559082</v>
      </c>
      <c r="FR1098" s="11">
        <v>1.3400000333786011</v>
      </c>
      <c r="FS1098" s="11">
        <v>48.849998474121094</v>
      </c>
      <c r="FT1098" s="11">
        <v>0</v>
      </c>
      <c r="FU1098" s="11">
        <v>4.380000114440918</v>
      </c>
      <c r="FV1098" s="11">
        <v>3.6099998950958252</v>
      </c>
      <c r="FW1098" s="11">
        <v>9.380000114440918</v>
      </c>
      <c r="FX1098" s="11">
        <v>17.989999771118164</v>
      </c>
      <c r="FY1098" s="11">
        <v>15.029999732971191</v>
      </c>
      <c r="FZ1098" s="11">
        <v>13.470000267028809</v>
      </c>
      <c r="GA1098" s="11">
        <v>6.1599998474121094</v>
      </c>
      <c r="GB1098" s="11">
        <v>3.6099998950958252</v>
      </c>
      <c r="GC1098" s="11">
        <v>2.3499999046325684</v>
      </c>
      <c r="GD1098" s="11">
        <v>5.3644118309020996</v>
      </c>
      <c r="GE1098" s="11">
        <v>23.790000915527344</v>
      </c>
      <c r="GF1098" s="11">
        <v>6.070000171661377</v>
      </c>
      <c r="GG1098" s="38">
        <v>6.070000171661377</v>
      </c>
      <c r="GH1098" s="11">
        <v>6.2399997711181641</v>
      </c>
      <c r="GI1098" s="38">
        <v>0.25999999046325684</v>
      </c>
      <c r="GJ1098" s="11">
        <v>0.25999999046325684</v>
      </c>
      <c r="GK1098" s="38">
        <v>1.6100000143051147</v>
      </c>
      <c r="GL1098" s="11">
        <v>1.6100000143051147</v>
      </c>
      <c r="GM1098" s="11">
        <v>0</v>
      </c>
      <c r="GN1098" s="11">
        <v>45.130001068115234</v>
      </c>
      <c r="GO1098" s="11">
        <v>14.430000305175781</v>
      </c>
      <c r="GP1098" s="11">
        <v>21.469999313354492</v>
      </c>
      <c r="GQ1098" s="11">
        <v>827.469970703125</v>
      </c>
      <c r="GR1098" s="11">
        <v>1.2699999809265137</v>
      </c>
      <c r="GS1098" s="11">
        <v>0</v>
      </c>
      <c r="GT1098" s="11">
        <v>0</v>
      </c>
      <c r="GU1098" s="11">
        <v>0.93999999761581421</v>
      </c>
      <c r="GV1098" s="11">
        <v>4.119999885559082</v>
      </c>
      <c r="GW1098" s="11">
        <v>0</v>
      </c>
      <c r="GX1098" s="11">
        <v>30.489999771118164</v>
      </c>
      <c r="GY1098" s="11">
        <v>22.120000839233398</v>
      </c>
      <c r="GZ1098" s="11">
        <v>0</v>
      </c>
      <c r="HA1098" s="11">
        <v>2.4500000476837158</v>
      </c>
      <c r="HB1098" s="11">
        <v>15.020000457763672</v>
      </c>
      <c r="HC1098" s="11">
        <v>2.3299999237060547</v>
      </c>
      <c r="HD1098" s="11">
        <v>7.0199999809265137</v>
      </c>
      <c r="HE1098" s="11">
        <v>20.930000305175781</v>
      </c>
      <c r="HF1098" s="11">
        <v>4.4499998092651367</v>
      </c>
      <c r="HG1098" s="11">
        <v>0.18999999761581421</v>
      </c>
      <c r="HH1098" s="11">
        <v>20.989999771118164</v>
      </c>
      <c r="HI1098" s="11">
        <v>0.93999999761581421</v>
      </c>
      <c r="HJ1098" s="11">
        <v>25.340000152587891</v>
      </c>
      <c r="HK1098" s="11">
        <v>183.32000732421875</v>
      </c>
      <c r="HL1098" s="11">
        <v>2.75</v>
      </c>
      <c r="HM1098" s="11">
        <v>0.18000000715255737</v>
      </c>
      <c r="HN1098" s="11">
        <v>0</v>
      </c>
      <c r="HO1098" s="11">
        <v>4.880000114440918</v>
      </c>
      <c r="HP1098" s="11">
        <v>14.220000267028809</v>
      </c>
      <c r="HQ1098" s="11">
        <v>12.220000267028809</v>
      </c>
      <c r="HR1098" s="11">
        <v>26.100000381469727</v>
      </c>
      <c r="HS1098" s="11">
        <v>17</v>
      </c>
      <c r="HT1098" s="11">
        <v>9.6099996566772461</v>
      </c>
      <c r="HU1098" s="11">
        <v>51.139999389648438</v>
      </c>
      <c r="HV1098" s="11">
        <v>6.2699999809265137</v>
      </c>
    </row>
    <row r="1099" spans="1:230" x14ac:dyDescent="0.3">
      <c r="A1099" s="8">
        <v>41029</v>
      </c>
      <c r="B1099" s="11">
        <v>341.579345703125</v>
      </c>
      <c r="C1099" s="11">
        <v>1072.340576171875</v>
      </c>
      <c r="D1099" s="11">
        <v>342.46719360351563</v>
      </c>
      <c r="E1099" s="11">
        <v>0</v>
      </c>
      <c r="F1099" s="11">
        <v>0.8399999737739563</v>
      </c>
      <c r="G1099" s="11">
        <v>4.679999828338623</v>
      </c>
      <c r="H1099" s="11">
        <v>58.319999694824219</v>
      </c>
      <c r="I1099" s="11">
        <v>1.6599999666213989</v>
      </c>
      <c r="J1099" s="11">
        <v>6.0100002288818359</v>
      </c>
      <c r="K1099" s="11">
        <v>0.73000001907348633</v>
      </c>
      <c r="L1099" s="11">
        <v>13.369999885559082</v>
      </c>
      <c r="M1099" s="11">
        <v>5.7699999809265137</v>
      </c>
      <c r="N1099" s="11">
        <v>1.9999999552965164E-2</v>
      </c>
      <c r="O1099" s="11">
        <v>15.590000152587891</v>
      </c>
      <c r="P1099" s="11">
        <v>1.2100000381469727</v>
      </c>
      <c r="Q1099" s="11">
        <v>0</v>
      </c>
      <c r="R1099" s="11">
        <v>10.770000457763672</v>
      </c>
      <c r="S1099" s="11">
        <v>3.119999885559082</v>
      </c>
      <c r="T1099" s="11">
        <v>18.850000381469727</v>
      </c>
      <c r="U1099" s="11">
        <v>18.110000610351563</v>
      </c>
      <c r="V1099" s="11">
        <v>2.5999999046325684</v>
      </c>
      <c r="W1099" s="11">
        <v>22.440000534057617</v>
      </c>
      <c r="X1099" s="11">
        <v>0</v>
      </c>
      <c r="Y1099" s="11">
        <v>36.799999237060547</v>
      </c>
      <c r="Z1099" s="11">
        <v>40.330001831054688</v>
      </c>
      <c r="AA1099" s="11">
        <v>13.029999732971191</v>
      </c>
      <c r="AB1099" s="11">
        <v>14.050000190734863</v>
      </c>
      <c r="AC1099" s="11">
        <v>0.87999999523162842</v>
      </c>
      <c r="AD1099" s="11">
        <v>3.5699999332427979</v>
      </c>
      <c r="AE1099" s="11">
        <v>0</v>
      </c>
      <c r="AF1099" s="11">
        <v>0</v>
      </c>
      <c r="AG1099" s="11">
        <v>4.3400001525878906</v>
      </c>
      <c r="AH1099" s="11">
        <v>6.070000171661377</v>
      </c>
      <c r="AI1099" s="11">
        <v>18.209999084472656</v>
      </c>
      <c r="AJ1099" s="11">
        <v>0</v>
      </c>
      <c r="AK1099" s="11">
        <v>0.41999998688697815</v>
      </c>
      <c r="AL1099" s="11">
        <v>0</v>
      </c>
      <c r="AM1099" s="11">
        <v>8.6899995803833008</v>
      </c>
      <c r="AN1099" s="11">
        <v>58.700000762939453</v>
      </c>
      <c r="AO1099" s="11">
        <v>5.6399998664855957</v>
      </c>
      <c r="AP1099" s="11">
        <v>7.380000114440918</v>
      </c>
      <c r="AQ1099" s="11">
        <v>0.92000001668930054</v>
      </c>
      <c r="AR1099" s="11">
        <v>0.64999997615814209</v>
      </c>
      <c r="AS1099" s="11">
        <v>10.029999732971191</v>
      </c>
      <c r="AT1099" s="38">
        <v>10.029999732971191</v>
      </c>
      <c r="AU1099" s="11">
        <v>3.809999942779541</v>
      </c>
      <c r="AV1099" s="11">
        <v>11.390000343322754</v>
      </c>
      <c r="AW1099" s="11">
        <v>0.38999998569488525</v>
      </c>
      <c r="AX1099" s="11">
        <v>52.169998168945313</v>
      </c>
      <c r="AY1099" s="11">
        <v>60.490001678466797</v>
      </c>
      <c r="AZ1099" s="11">
        <v>0</v>
      </c>
      <c r="BA1099" s="11">
        <v>41.990001678466797</v>
      </c>
      <c r="BB1099" s="11">
        <v>0.56000000238418579</v>
      </c>
      <c r="BC1099" s="11">
        <v>5.059999942779541</v>
      </c>
      <c r="BD1099" s="11">
        <v>0.40000000596046448</v>
      </c>
      <c r="BE1099" s="11">
        <v>8.7299995422363281</v>
      </c>
      <c r="BF1099" s="11">
        <v>0.88999998569488525</v>
      </c>
      <c r="BG1099" s="11">
        <v>1.1699999570846558</v>
      </c>
      <c r="BH1099" s="11">
        <v>0.62000000476837158</v>
      </c>
      <c r="BI1099" s="11">
        <v>4.619999885559082</v>
      </c>
      <c r="BJ1099" s="11">
        <v>5.440000057220459</v>
      </c>
      <c r="BK1099" s="11">
        <v>6.2199997901916504</v>
      </c>
      <c r="BL1099" s="11">
        <v>7.070000171661377</v>
      </c>
      <c r="BM1099" s="11">
        <v>27.569999694824219</v>
      </c>
      <c r="BN1099" s="11">
        <v>0.10000000149011612</v>
      </c>
      <c r="BO1099" s="11">
        <v>36.229999542236328</v>
      </c>
      <c r="BP1099" s="11">
        <v>12.130000114440918</v>
      </c>
      <c r="BQ1099" s="11">
        <v>100.83999633789063</v>
      </c>
      <c r="BR1099" s="11">
        <v>5.6100001335144043</v>
      </c>
      <c r="BS1099" s="11">
        <v>1.9800000190734863</v>
      </c>
      <c r="BT1099" s="11">
        <v>7.9800000190734863</v>
      </c>
      <c r="BU1099" s="11">
        <v>41.340000152587891</v>
      </c>
      <c r="BV1099" s="11">
        <v>12.770000457763672</v>
      </c>
      <c r="BW1099" s="11">
        <v>5.190000057220459</v>
      </c>
      <c r="BX1099" s="11">
        <v>5.7199997901916504</v>
      </c>
      <c r="BY1099" s="11">
        <v>0</v>
      </c>
      <c r="BZ1099" s="11">
        <v>18.319999694824219</v>
      </c>
      <c r="CA1099" s="11">
        <v>2</v>
      </c>
      <c r="CB1099" s="11">
        <v>28.200000762939453</v>
      </c>
      <c r="CC1099" s="11">
        <v>3.7100000381469727</v>
      </c>
      <c r="CD1099" s="11">
        <v>0.62999999523162842</v>
      </c>
      <c r="CE1099" s="11">
        <v>0</v>
      </c>
      <c r="CF1099" s="11">
        <v>14.119999885559082</v>
      </c>
      <c r="CG1099" s="11">
        <v>0</v>
      </c>
      <c r="CH1099" s="11">
        <v>9.3599996566772461</v>
      </c>
      <c r="CI1099" s="11">
        <v>48.659999847412109</v>
      </c>
      <c r="CJ1099" s="11">
        <v>4.5500001907348633</v>
      </c>
      <c r="CK1099" s="11">
        <v>3.1885788440704346</v>
      </c>
      <c r="CL1099" s="11">
        <v>111.98000335693359</v>
      </c>
      <c r="CM1099" s="11">
        <v>12.390000343322754</v>
      </c>
      <c r="CN1099" s="11">
        <v>14.735173225402832</v>
      </c>
      <c r="CO1099" s="11">
        <v>0</v>
      </c>
      <c r="CP1099" s="11">
        <v>0</v>
      </c>
      <c r="CQ1099" s="11">
        <v>19.340000152587891</v>
      </c>
      <c r="CR1099" s="11">
        <v>3.5399999618530273</v>
      </c>
      <c r="CS1099" s="11">
        <v>0</v>
      </c>
      <c r="CT1099" s="11">
        <v>17.069999694824219</v>
      </c>
      <c r="CU1099" s="11">
        <v>3.059999942779541</v>
      </c>
      <c r="CV1099" s="11">
        <v>3.5999999046325684</v>
      </c>
      <c r="CW1099" s="11">
        <v>19.090000152587891</v>
      </c>
      <c r="CX1099" s="11">
        <v>6.2399997711181641</v>
      </c>
      <c r="CY1099" s="11">
        <v>1.7100000381469727</v>
      </c>
      <c r="CZ1099" s="11">
        <v>55.020000457763672</v>
      </c>
      <c r="DA1099" s="11">
        <v>3.1600000858306885</v>
      </c>
      <c r="DB1099" s="11">
        <v>5.4600000381469727</v>
      </c>
      <c r="DC1099" s="11">
        <v>0</v>
      </c>
      <c r="DD1099" s="11">
        <v>0</v>
      </c>
      <c r="DE1099" s="11">
        <v>3.619999885559082</v>
      </c>
      <c r="DF1099" s="11">
        <v>5.0900001525878906</v>
      </c>
      <c r="DG1099" s="11">
        <v>1.1299999952316284</v>
      </c>
      <c r="DH1099" s="11">
        <v>0.28999999165534973</v>
      </c>
      <c r="DI1099" s="11">
        <v>152.55000305175781</v>
      </c>
      <c r="DJ1099" s="11">
        <v>126.98058319091797</v>
      </c>
      <c r="DK1099" s="11">
        <v>8.8466634750366211</v>
      </c>
      <c r="DL1099" s="11">
        <v>13.720000267028809</v>
      </c>
      <c r="DM1099" s="11">
        <v>3.2200000286102295</v>
      </c>
      <c r="DN1099" s="11">
        <v>18.700000762939453</v>
      </c>
      <c r="DO1099" s="11">
        <v>11.439999580383301</v>
      </c>
      <c r="DP1099" s="11">
        <v>137.97000122070313</v>
      </c>
      <c r="DQ1099" s="11">
        <v>26.090000152587891</v>
      </c>
      <c r="DR1099" s="11">
        <v>7.2600002288818359</v>
      </c>
      <c r="DS1099" s="38">
        <v>7.2600002288818359</v>
      </c>
      <c r="DT1099" s="11">
        <v>0.98000001907348633</v>
      </c>
      <c r="DU1099" s="38">
        <v>7.7800002098083496</v>
      </c>
      <c r="DV1099" s="11">
        <v>7.7800002098083496</v>
      </c>
      <c r="DW1099" s="11">
        <v>5.440000057220459</v>
      </c>
      <c r="DX1099" s="11">
        <v>0</v>
      </c>
      <c r="DY1099" s="11">
        <v>45.319999694824219</v>
      </c>
      <c r="DZ1099" s="11">
        <v>1.4900000095367432</v>
      </c>
      <c r="EA1099" s="11">
        <v>29.440000534057617</v>
      </c>
      <c r="EB1099" s="11">
        <v>211.05000305175781</v>
      </c>
      <c r="EC1099" s="11">
        <v>4.2210001945495605</v>
      </c>
      <c r="ED1099" s="11">
        <v>206.82899475097656</v>
      </c>
      <c r="EE1099" s="11">
        <v>31.540000915527344</v>
      </c>
      <c r="EF1099" s="11">
        <v>0</v>
      </c>
      <c r="EG1099" s="11">
        <v>2.9200000762939453</v>
      </c>
      <c r="EH1099" s="11">
        <v>1.9199999570846558</v>
      </c>
      <c r="EI1099" s="11">
        <v>0.5</v>
      </c>
      <c r="EJ1099" s="11">
        <v>28.719999313354492</v>
      </c>
      <c r="EK1099" s="11">
        <v>82.639999389648438</v>
      </c>
      <c r="EL1099" s="11">
        <v>3.5799999237060547</v>
      </c>
      <c r="EM1099" s="11">
        <v>50.630001068115234</v>
      </c>
      <c r="EN1099" s="11">
        <v>83</v>
      </c>
      <c r="EO1099" s="11">
        <v>130.14999389648438</v>
      </c>
      <c r="EP1099" s="11">
        <v>0</v>
      </c>
      <c r="EQ1099" s="11">
        <v>0</v>
      </c>
      <c r="ER1099" s="11">
        <v>23.489999771118164</v>
      </c>
      <c r="ES1099" s="11">
        <v>2.0799999237060547</v>
      </c>
      <c r="ET1099" s="11">
        <v>36.880001068115234</v>
      </c>
      <c r="EU1099" s="38">
        <v>18.299999237060547</v>
      </c>
      <c r="EV1099" s="11">
        <v>18.299999237060547</v>
      </c>
      <c r="EW1099" s="11">
        <v>0</v>
      </c>
      <c r="EX1099" s="11">
        <v>106.80999755859375</v>
      </c>
      <c r="EY1099" s="11">
        <v>22.909999847412109</v>
      </c>
      <c r="EZ1099" s="11">
        <v>1.4199999570846558</v>
      </c>
      <c r="FA1099" s="11">
        <v>31.090000152587891</v>
      </c>
      <c r="FB1099" s="11">
        <v>1.7599999904632568</v>
      </c>
      <c r="FC1099" s="11">
        <v>7.820000171661377</v>
      </c>
      <c r="FD1099" s="11">
        <v>0</v>
      </c>
      <c r="FE1099" s="11">
        <v>71.730003356933594</v>
      </c>
      <c r="FF1099" s="11">
        <v>0</v>
      </c>
      <c r="FG1099" s="11">
        <v>0.10999999940395355</v>
      </c>
      <c r="FH1099" s="11">
        <v>1.6000000238418579</v>
      </c>
      <c r="FI1099" s="11">
        <v>10.350000381469727</v>
      </c>
      <c r="FJ1099" s="11">
        <v>82.730003356933594</v>
      </c>
      <c r="FK1099" s="11">
        <v>1.4600000381469727</v>
      </c>
      <c r="FL1099" s="11">
        <v>1.1000000238418579</v>
      </c>
      <c r="FM1099" s="11">
        <v>41.599998474121094</v>
      </c>
      <c r="FN1099" s="11">
        <v>5.7600002288818359</v>
      </c>
      <c r="FO1099" s="11">
        <v>2.6600000858306885</v>
      </c>
      <c r="FP1099" s="11">
        <v>0</v>
      </c>
      <c r="FQ1099" s="11">
        <v>8.3199996948242188</v>
      </c>
      <c r="FR1099" s="11">
        <v>6.929999828338623</v>
      </c>
      <c r="FS1099" s="11">
        <v>38.060001373291016</v>
      </c>
      <c r="FT1099" s="11">
        <v>0</v>
      </c>
      <c r="FU1099" s="11">
        <v>16.450000762939453</v>
      </c>
      <c r="FV1099" s="11">
        <v>2.9500000476837158</v>
      </c>
      <c r="FW1099" s="11">
        <v>6.2199997901916504</v>
      </c>
      <c r="FX1099" s="11">
        <v>21.530000686645508</v>
      </c>
      <c r="FY1099" s="11">
        <v>19.280000686645508</v>
      </c>
      <c r="FZ1099" s="11">
        <v>9.3400001525878906</v>
      </c>
      <c r="GA1099" s="11">
        <v>20.079999923706055</v>
      </c>
      <c r="GB1099" s="11">
        <v>11.760000228881836</v>
      </c>
      <c r="GC1099" s="11">
        <v>1.5499999523162842</v>
      </c>
      <c r="GD1099" s="11">
        <v>3.9753921031951904</v>
      </c>
      <c r="GE1099" s="11">
        <v>17.629999160766602</v>
      </c>
      <c r="GF1099" s="11">
        <v>8.7700004577636719</v>
      </c>
      <c r="GG1099" s="38">
        <v>8.7700004577636719</v>
      </c>
      <c r="GH1099" s="11">
        <v>9.4499998092651367</v>
      </c>
      <c r="GI1099" s="38">
        <v>0.25999999046325684</v>
      </c>
      <c r="GJ1099" s="11">
        <v>0.25999999046325684</v>
      </c>
      <c r="GK1099" s="38">
        <v>6.9000000953674316</v>
      </c>
      <c r="GL1099" s="11">
        <v>6.9000000953674316</v>
      </c>
      <c r="GM1099" s="11">
        <v>0</v>
      </c>
      <c r="GN1099" s="11">
        <v>36.669998168945313</v>
      </c>
      <c r="GO1099" s="11">
        <v>38.419998168945313</v>
      </c>
      <c r="GP1099" s="11">
        <v>22.579999923706055</v>
      </c>
      <c r="GQ1099" s="11">
        <v>766.65997314453125</v>
      </c>
      <c r="GR1099" s="11">
        <v>7.0199999809265137</v>
      </c>
      <c r="GS1099" s="11">
        <v>0</v>
      </c>
      <c r="GT1099" s="11">
        <v>0</v>
      </c>
      <c r="GU1099" s="11">
        <v>2.2300000190734863</v>
      </c>
      <c r="GV1099" s="11">
        <v>13.439999580383301</v>
      </c>
      <c r="GW1099" s="11">
        <v>0</v>
      </c>
      <c r="GX1099" s="11">
        <v>28.979999542236328</v>
      </c>
      <c r="GY1099" s="11">
        <v>74.139999389648438</v>
      </c>
      <c r="GZ1099" s="11">
        <v>0</v>
      </c>
      <c r="HA1099" s="11">
        <v>0</v>
      </c>
      <c r="HB1099" s="11">
        <v>10.930000305175781</v>
      </c>
      <c r="HC1099" s="11">
        <v>2.809999942779541</v>
      </c>
      <c r="HD1099" s="11">
        <v>18.469999313354492</v>
      </c>
      <c r="HE1099" s="11">
        <v>24.829999923706055</v>
      </c>
      <c r="HF1099" s="11">
        <v>3.6800000667572021</v>
      </c>
      <c r="HG1099" s="11">
        <v>0.10999999940395355</v>
      </c>
      <c r="HH1099" s="11">
        <v>41.770000457763672</v>
      </c>
      <c r="HI1099" s="11">
        <v>1.7599999904632568</v>
      </c>
      <c r="HJ1099" s="11">
        <v>35.880001068115234</v>
      </c>
      <c r="HK1099" s="11">
        <v>303.02999877929688</v>
      </c>
      <c r="HL1099" s="11">
        <v>3.440000057220459</v>
      </c>
      <c r="HM1099" s="11">
        <v>0.25</v>
      </c>
      <c r="HN1099" s="11">
        <v>0</v>
      </c>
      <c r="HO1099" s="11">
        <v>16.360000610351563</v>
      </c>
      <c r="HP1099" s="11">
        <v>34</v>
      </c>
      <c r="HQ1099" s="11">
        <v>10</v>
      </c>
      <c r="HR1099" s="11">
        <v>21.360000610351563</v>
      </c>
      <c r="HS1099" s="11">
        <v>13.909999847412109</v>
      </c>
      <c r="HT1099" s="11">
        <v>3.1600000858306885</v>
      </c>
      <c r="HU1099" s="11">
        <v>49.220001220703125</v>
      </c>
      <c r="HV1099" s="11">
        <v>4.6399998664855957</v>
      </c>
    </row>
    <row r="1100" spans="1:230" x14ac:dyDescent="0.3">
      <c r="A1100" s="8">
        <v>41060</v>
      </c>
      <c r="B1100" s="11">
        <v>214.8211669921875</v>
      </c>
      <c r="C1100" s="11">
        <v>663.79913330078125</v>
      </c>
      <c r="D1100" s="11">
        <v>218.35202026367188</v>
      </c>
      <c r="E1100" s="11">
        <v>0</v>
      </c>
      <c r="F1100" s="11">
        <v>0.37999999523162842</v>
      </c>
      <c r="G1100" s="11">
        <v>2.130000114440918</v>
      </c>
      <c r="H1100" s="11">
        <v>50</v>
      </c>
      <c r="I1100" s="11">
        <v>3.2400000095367432</v>
      </c>
      <c r="J1100" s="11">
        <v>1.9600000381469727</v>
      </c>
      <c r="K1100" s="11">
        <v>0.25</v>
      </c>
      <c r="L1100" s="11">
        <v>6.820000171661377</v>
      </c>
      <c r="M1100" s="11">
        <v>2.3199999332427979</v>
      </c>
      <c r="N1100" s="11">
        <v>0</v>
      </c>
      <c r="O1100" s="11">
        <v>4.0500001907348633</v>
      </c>
      <c r="P1100" s="11">
        <v>2.9999999329447746E-2</v>
      </c>
      <c r="Q1100" s="11">
        <v>0</v>
      </c>
      <c r="R1100" s="11">
        <v>3.6500000953674316</v>
      </c>
      <c r="S1100" s="11">
        <v>1.690000057220459</v>
      </c>
      <c r="T1100" s="11">
        <v>4.9899997711181641</v>
      </c>
      <c r="U1100" s="11">
        <v>13.289999961853027</v>
      </c>
      <c r="V1100" s="11">
        <v>0.55000001192092896</v>
      </c>
      <c r="W1100" s="11">
        <v>3.0099999904632568</v>
      </c>
      <c r="X1100" s="11">
        <v>0</v>
      </c>
      <c r="Y1100" s="11">
        <v>18.860000610351563</v>
      </c>
      <c r="Z1100" s="11">
        <v>30.979999542236328</v>
      </c>
      <c r="AA1100" s="11">
        <v>9.0100002288818359</v>
      </c>
      <c r="AB1100" s="11">
        <v>13.989999771118164</v>
      </c>
      <c r="AC1100" s="11">
        <v>0.10999999940395355</v>
      </c>
      <c r="AD1100" s="11">
        <v>1.2200000286102295</v>
      </c>
      <c r="AE1100" s="11">
        <v>0</v>
      </c>
      <c r="AF1100" s="11">
        <v>0</v>
      </c>
      <c r="AG1100" s="11">
        <v>6.6599998474121094</v>
      </c>
      <c r="AH1100" s="11">
        <v>1.3999999761581421</v>
      </c>
      <c r="AI1100" s="11">
        <v>20.889999389648438</v>
      </c>
      <c r="AJ1100" s="11">
        <v>0</v>
      </c>
      <c r="AK1100" s="11">
        <v>5.9999998658895493E-2</v>
      </c>
      <c r="AL1100" s="11">
        <v>0</v>
      </c>
      <c r="AM1100" s="11">
        <v>2.4000000953674316</v>
      </c>
      <c r="AN1100" s="11">
        <v>10.270000457763672</v>
      </c>
      <c r="AO1100" s="11">
        <v>0.14000000059604645</v>
      </c>
      <c r="AP1100" s="11">
        <v>0.99000000953674316</v>
      </c>
      <c r="AQ1100" s="11">
        <v>0.11999999731779099</v>
      </c>
      <c r="AR1100" s="11">
        <v>0.93999999761581421</v>
      </c>
      <c r="AS1100" s="11">
        <v>5.1500000953674316</v>
      </c>
      <c r="AT1100" s="38">
        <v>5.1500000953674316</v>
      </c>
      <c r="AU1100" s="11">
        <v>0.50999999046325684</v>
      </c>
      <c r="AV1100" s="11">
        <v>7.820000171661377</v>
      </c>
      <c r="AW1100" s="11">
        <v>5.9999998658895493E-2</v>
      </c>
      <c r="AX1100" s="11">
        <v>16.559999465942383</v>
      </c>
      <c r="AY1100" s="11">
        <v>17.559999465942383</v>
      </c>
      <c r="AZ1100" s="11">
        <v>0</v>
      </c>
      <c r="BA1100" s="11">
        <v>13.670000076293945</v>
      </c>
      <c r="BB1100" s="11">
        <v>0.27000001072883606</v>
      </c>
      <c r="BC1100" s="11">
        <v>0.61000001430511475</v>
      </c>
      <c r="BD1100" s="11">
        <v>5.9999998658895493E-2</v>
      </c>
      <c r="BE1100" s="11">
        <v>4.8899998664855957</v>
      </c>
      <c r="BF1100" s="11">
        <v>7.0000000298023224E-2</v>
      </c>
      <c r="BG1100" s="11">
        <v>0.17000000178813934</v>
      </c>
      <c r="BH1100" s="11">
        <v>9.0000003576278687E-2</v>
      </c>
      <c r="BI1100" s="11">
        <v>0.17000000178813934</v>
      </c>
      <c r="BJ1100" s="11">
        <v>1.5399999618530273</v>
      </c>
      <c r="BK1100" s="11">
        <v>1.7599999904632568</v>
      </c>
      <c r="BL1100" s="11">
        <v>1.6599999666213989</v>
      </c>
      <c r="BM1100" s="11">
        <v>18.299999237060547</v>
      </c>
      <c r="BN1100" s="11">
        <v>1.9999999552965164E-2</v>
      </c>
      <c r="BO1100" s="11">
        <v>15.399999618530273</v>
      </c>
      <c r="BP1100" s="11">
        <v>1.3700000047683716</v>
      </c>
      <c r="BQ1100" s="11">
        <v>50.389999389648438</v>
      </c>
      <c r="BR1100" s="11">
        <v>0.61000001430511475</v>
      </c>
      <c r="BS1100" s="11">
        <v>2.880000114440918</v>
      </c>
      <c r="BT1100" s="11">
        <v>1.7999999523162842</v>
      </c>
      <c r="BU1100" s="11">
        <v>24.149999618530273</v>
      </c>
      <c r="BV1100" s="11">
        <v>0</v>
      </c>
      <c r="BW1100" s="11">
        <v>0.95999997854232788</v>
      </c>
      <c r="BX1100" s="11">
        <v>0.81000000238418579</v>
      </c>
      <c r="BY1100" s="11">
        <v>0</v>
      </c>
      <c r="BZ1100" s="11">
        <v>25.350000381469727</v>
      </c>
      <c r="CA1100" s="11">
        <v>0.27000001072883606</v>
      </c>
      <c r="CB1100" s="11">
        <v>16.059999465942383</v>
      </c>
      <c r="CC1100" s="11">
        <v>2.7200000286102295</v>
      </c>
      <c r="CD1100" s="11">
        <v>9.0000003576278687E-2</v>
      </c>
      <c r="CE1100" s="11">
        <v>0</v>
      </c>
      <c r="CF1100" s="11">
        <v>5.320000171661377</v>
      </c>
      <c r="CG1100" s="11">
        <v>0</v>
      </c>
      <c r="CH1100" s="11">
        <v>5.5500001907348633</v>
      </c>
      <c r="CI1100" s="11">
        <v>32.779998779296875</v>
      </c>
      <c r="CJ1100" s="11">
        <v>0</v>
      </c>
      <c r="CK1100" s="11">
        <v>0.74669784307479858</v>
      </c>
      <c r="CL1100" s="11">
        <v>148.77999877929688</v>
      </c>
      <c r="CM1100" s="11">
        <v>10.460000038146973</v>
      </c>
      <c r="CN1100" s="11">
        <v>2.4047079086303711</v>
      </c>
      <c r="CO1100" s="11">
        <v>0</v>
      </c>
      <c r="CP1100" s="11">
        <v>2.0199999809265137</v>
      </c>
      <c r="CQ1100" s="11">
        <v>18.819999694824219</v>
      </c>
      <c r="CR1100" s="11">
        <v>0.67000001668930054</v>
      </c>
      <c r="CS1100" s="11">
        <v>0</v>
      </c>
      <c r="CT1100" s="11">
        <v>10.760000228881836</v>
      </c>
      <c r="CU1100" s="11">
        <v>0.74000000953674316</v>
      </c>
      <c r="CV1100" s="11">
        <v>0.87000000476837158</v>
      </c>
      <c r="CW1100" s="11">
        <v>9.9099998474121094</v>
      </c>
      <c r="CX1100" s="11">
        <v>0.61000001430511475</v>
      </c>
      <c r="CY1100" s="11">
        <v>0.89999997615814209</v>
      </c>
      <c r="CZ1100" s="11">
        <v>43.5</v>
      </c>
      <c r="DA1100" s="11">
        <v>1.0099999904632568</v>
      </c>
      <c r="DB1100" s="11">
        <v>0.82999998331069946</v>
      </c>
      <c r="DC1100" s="11">
        <v>0</v>
      </c>
      <c r="DD1100" s="11">
        <v>0</v>
      </c>
      <c r="DE1100" s="11">
        <v>4.880000114440918</v>
      </c>
      <c r="DF1100" s="11">
        <v>20.069999694824219</v>
      </c>
      <c r="DG1100" s="11">
        <v>2.190000057220459</v>
      </c>
      <c r="DH1100" s="11">
        <v>3.9999999105930328E-2</v>
      </c>
      <c r="DI1100" s="11">
        <v>121.88999938964844</v>
      </c>
      <c r="DJ1100" s="11">
        <v>65.402542114257813</v>
      </c>
      <c r="DK1100" s="11">
        <v>1.8456324338912964</v>
      </c>
      <c r="DL1100" s="11">
        <v>7.440000057220459</v>
      </c>
      <c r="DM1100" s="11">
        <v>1.3500000238418579</v>
      </c>
      <c r="DN1100" s="11">
        <v>7.8600001335144043</v>
      </c>
      <c r="DO1100" s="11">
        <v>4.8000001907348633</v>
      </c>
      <c r="DP1100" s="11">
        <v>79.800003051757813</v>
      </c>
      <c r="DQ1100" s="11">
        <v>18.299999237060547</v>
      </c>
      <c r="DR1100" s="11">
        <v>3.3299999237060547</v>
      </c>
      <c r="DS1100" s="38">
        <v>3.3299999237060547</v>
      </c>
      <c r="DT1100" s="11">
        <v>0.52999997138977051</v>
      </c>
      <c r="DU1100" s="38">
        <v>5.1599998474121094</v>
      </c>
      <c r="DV1100" s="11">
        <v>5.1599998474121094</v>
      </c>
      <c r="DW1100" s="11">
        <v>7.8600001335144043</v>
      </c>
      <c r="DX1100" s="11">
        <v>0</v>
      </c>
      <c r="DY1100" s="11">
        <v>23.719999313354492</v>
      </c>
      <c r="DZ1100" s="11">
        <v>0.50999999046325684</v>
      </c>
      <c r="EA1100" s="11">
        <v>22.579999923706055</v>
      </c>
      <c r="EB1100" s="11">
        <v>251.27999877929688</v>
      </c>
      <c r="EC1100" s="11">
        <v>5.0255999565124512</v>
      </c>
      <c r="ED1100" s="11">
        <v>246.25439453125</v>
      </c>
      <c r="EE1100" s="11">
        <v>16.090000152587891</v>
      </c>
      <c r="EF1100" s="11">
        <v>0</v>
      </c>
      <c r="EG1100" s="11">
        <v>3.5</v>
      </c>
      <c r="EH1100" s="11">
        <v>2.5099999904632568</v>
      </c>
      <c r="EI1100" s="11">
        <v>5.9999998658895493E-2</v>
      </c>
      <c r="EJ1100" s="11">
        <v>24.629999160766602</v>
      </c>
      <c r="EK1100" s="11">
        <v>35.75</v>
      </c>
      <c r="EL1100" s="11">
        <v>1.7400000095367432</v>
      </c>
      <c r="EM1100" s="11">
        <v>24.510000228881836</v>
      </c>
      <c r="EN1100" s="11">
        <v>40.400001525878906</v>
      </c>
      <c r="EO1100" s="11">
        <v>79.470001220703125</v>
      </c>
      <c r="EP1100" s="11">
        <v>0</v>
      </c>
      <c r="EQ1100" s="11">
        <v>0</v>
      </c>
      <c r="ER1100" s="11">
        <v>15.399999618530273</v>
      </c>
      <c r="ES1100" s="11">
        <v>0.74000000953674316</v>
      </c>
      <c r="ET1100" s="11">
        <v>13.109999656677246</v>
      </c>
      <c r="EU1100" s="38">
        <v>8.6000003814697266</v>
      </c>
      <c r="EV1100" s="11">
        <v>8.6000003814697266</v>
      </c>
      <c r="EW1100" s="11">
        <v>0</v>
      </c>
      <c r="EX1100" s="11">
        <v>89.589996337890625</v>
      </c>
      <c r="EY1100" s="11">
        <v>3.0299999713897705</v>
      </c>
      <c r="EZ1100" s="11">
        <v>0.31000000238418579</v>
      </c>
      <c r="FA1100" s="11">
        <v>9.5399999618530273</v>
      </c>
      <c r="FB1100" s="11">
        <v>0.93000000715255737</v>
      </c>
      <c r="FC1100" s="11">
        <v>3.4900000095367432</v>
      </c>
      <c r="FD1100" s="11">
        <v>0</v>
      </c>
      <c r="FE1100" s="11">
        <v>29.489999771118164</v>
      </c>
      <c r="FF1100" s="11">
        <v>0</v>
      </c>
      <c r="FG1100" s="11">
        <v>1.9999999552965164E-2</v>
      </c>
      <c r="FH1100" s="11">
        <v>0.20999999344348907</v>
      </c>
      <c r="FI1100" s="11">
        <v>10.640000343322754</v>
      </c>
      <c r="FJ1100" s="11">
        <v>34.330001831054688</v>
      </c>
      <c r="FK1100" s="11">
        <v>0.68999999761581421</v>
      </c>
      <c r="FL1100" s="11">
        <v>0.23000000417232513</v>
      </c>
      <c r="FM1100" s="11">
        <v>9.4899997711181641</v>
      </c>
      <c r="FN1100" s="11">
        <v>1.1699999570846558</v>
      </c>
      <c r="FO1100" s="11">
        <v>5.1999998092651367</v>
      </c>
      <c r="FP1100" s="11">
        <v>0</v>
      </c>
      <c r="FQ1100" s="11">
        <v>3.0899999141693115</v>
      </c>
      <c r="FR1100" s="11">
        <v>10.010000228881836</v>
      </c>
      <c r="FS1100" s="11">
        <v>15.010000228881836</v>
      </c>
      <c r="FT1100" s="11">
        <v>0</v>
      </c>
      <c r="FU1100" s="11">
        <v>19.909999847412109</v>
      </c>
      <c r="FV1100" s="11">
        <v>1.6699999570846558</v>
      </c>
      <c r="FW1100" s="11">
        <v>1.7599999904632568</v>
      </c>
      <c r="FX1100" s="11">
        <v>6.5199999809265137</v>
      </c>
      <c r="FY1100" s="11">
        <v>10.380000114440918</v>
      </c>
      <c r="FZ1100" s="11">
        <v>0</v>
      </c>
      <c r="GA1100" s="11">
        <v>17.879999160766602</v>
      </c>
      <c r="GB1100" s="11">
        <v>10.479999542236328</v>
      </c>
      <c r="GC1100" s="11">
        <v>0.43999999761581421</v>
      </c>
      <c r="GD1100" s="11">
        <v>1.9865685701370239</v>
      </c>
      <c r="GE1100" s="11">
        <v>8.8100004196166992</v>
      </c>
      <c r="GF1100" s="11">
        <v>2.9100000858306885</v>
      </c>
      <c r="GG1100" s="38">
        <v>2.9100000858306885</v>
      </c>
      <c r="GH1100" s="11">
        <v>3.559999942779541</v>
      </c>
      <c r="GI1100" s="38">
        <v>0.5</v>
      </c>
      <c r="GJ1100" s="11">
        <v>0.5</v>
      </c>
      <c r="GK1100" s="38">
        <v>7.0900001525878906</v>
      </c>
      <c r="GL1100" s="11">
        <v>7.0900001525878906</v>
      </c>
      <c r="GM1100" s="11">
        <v>0</v>
      </c>
      <c r="GN1100" s="11">
        <v>11.020000457763672</v>
      </c>
      <c r="GO1100" s="11">
        <v>29.010000228881836</v>
      </c>
      <c r="GP1100" s="11">
        <v>7.2699999809265137</v>
      </c>
      <c r="GQ1100" s="11">
        <v>385.8599853515625</v>
      </c>
      <c r="GR1100" s="11">
        <v>6.7600002288818359</v>
      </c>
      <c r="GS1100" s="11">
        <v>0</v>
      </c>
      <c r="GT1100" s="11">
        <v>0</v>
      </c>
      <c r="GU1100" s="11">
        <v>1.0299999713897705</v>
      </c>
      <c r="GV1100" s="11">
        <v>11.970000267028809</v>
      </c>
      <c r="GW1100" s="11">
        <v>0</v>
      </c>
      <c r="GX1100" s="11">
        <v>12.369999885559082</v>
      </c>
      <c r="GY1100" s="11">
        <v>62.409999847412109</v>
      </c>
      <c r="GZ1100" s="11">
        <v>0</v>
      </c>
      <c r="HA1100" s="11">
        <v>0</v>
      </c>
      <c r="HB1100" s="11">
        <v>0.75999999046325684</v>
      </c>
      <c r="HC1100" s="11">
        <v>1.2100000381469727</v>
      </c>
      <c r="HD1100" s="11">
        <v>12.609999656677246</v>
      </c>
      <c r="HE1100" s="11">
        <v>10.850000381469727</v>
      </c>
      <c r="HF1100" s="11">
        <v>1.7300000190734863</v>
      </c>
      <c r="HG1100" s="11">
        <v>1.9999999552965164E-2</v>
      </c>
      <c r="HH1100" s="11">
        <v>15.789999961853027</v>
      </c>
      <c r="HI1100" s="11">
        <v>1.1499999761581421</v>
      </c>
      <c r="HJ1100" s="11">
        <v>15.590000152587891</v>
      </c>
      <c r="HK1100" s="11">
        <v>237.47999572753906</v>
      </c>
      <c r="HL1100" s="11">
        <v>0.46000000834465027</v>
      </c>
      <c r="HM1100" s="11">
        <v>3.9999999105930328E-2</v>
      </c>
      <c r="HN1100" s="11">
        <v>0</v>
      </c>
      <c r="HO1100" s="11">
        <v>13.770000457763672</v>
      </c>
      <c r="HP1100" s="11">
        <v>26.110000610351563</v>
      </c>
      <c r="HQ1100" s="11">
        <v>5.6700000762939453</v>
      </c>
      <c r="HR1100" s="11">
        <v>12.109999656677246</v>
      </c>
      <c r="HS1100" s="11">
        <v>7.8899998664855957</v>
      </c>
      <c r="HT1100" s="11">
        <v>0.97000002861022949</v>
      </c>
      <c r="HU1100" s="11">
        <v>13.579999923706055</v>
      </c>
      <c r="HV1100" s="11">
        <v>0.62000000476837158</v>
      </c>
    </row>
    <row r="1101" spans="1:230" x14ac:dyDescent="0.3">
      <c r="A1101" s="8">
        <v>41090</v>
      </c>
      <c r="B1101" s="11">
        <v>159.86164855957031</v>
      </c>
      <c r="C1101" s="11">
        <v>522.30328369140625</v>
      </c>
      <c r="D1101" s="11">
        <v>158.51376342773438</v>
      </c>
      <c r="E1101" s="11">
        <v>0</v>
      </c>
      <c r="F1101" s="11">
        <v>5.000000074505806E-2</v>
      </c>
      <c r="G1101" s="11">
        <v>0.2800000011920929</v>
      </c>
      <c r="H1101" s="11">
        <v>28.809999465942383</v>
      </c>
      <c r="I1101" s="11">
        <v>1.309999942779541</v>
      </c>
      <c r="J1101" s="11">
        <v>0.51999998092651367</v>
      </c>
      <c r="K1101" s="11">
        <v>0.18999999761581421</v>
      </c>
      <c r="L1101" s="11">
        <v>2.7300000190734863</v>
      </c>
      <c r="M1101" s="11">
        <v>0.6600000262260437</v>
      </c>
      <c r="N1101" s="11">
        <v>0</v>
      </c>
      <c r="O1101" s="11">
        <v>2.3199999332427979</v>
      </c>
      <c r="P1101" s="11">
        <v>0</v>
      </c>
      <c r="Q1101" s="11">
        <v>0</v>
      </c>
      <c r="R1101" s="11">
        <v>0.93000000715255737</v>
      </c>
      <c r="S1101" s="11">
        <v>0.44999998807907104</v>
      </c>
      <c r="T1101" s="11">
        <v>0</v>
      </c>
      <c r="U1101" s="11">
        <v>3.4200000762939453</v>
      </c>
      <c r="V1101" s="11">
        <v>0.2199999988079071</v>
      </c>
      <c r="W1101" s="11">
        <v>0.27000001072883606</v>
      </c>
      <c r="X1101" s="11">
        <v>0</v>
      </c>
      <c r="Y1101" s="11">
        <v>8.6000003814697266</v>
      </c>
      <c r="Z1101" s="11">
        <v>20.969999313354492</v>
      </c>
      <c r="AA1101" s="11">
        <v>3.4900000095367432</v>
      </c>
      <c r="AB1101" s="11">
        <v>4</v>
      </c>
      <c r="AC1101" s="11">
        <v>1.9999999552965164E-2</v>
      </c>
      <c r="AD1101" s="11">
        <v>0.93000000715255737</v>
      </c>
      <c r="AE1101" s="11">
        <v>0</v>
      </c>
      <c r="AF1101" s="11">
        <v>0</v>
      </c>
      <c r="AG1101" s="11">
        <v>2.619999885559082</v>
      </c>
      <c r="AH1101" s="11">
        <v>0.70999997854232788</v>
      </c>
      <c r="AI1101" s="11">
        <v>8.5200004577636719</v>
      </c>
      <c r="AJ1101" s="11">
        <v>0</v>
      </c>
      <c r="AK1101" s="11">
        <v>0</v>
      </c>
      <c r="AL1101" s="11">
        <v>0</v>
      </c>
      <c r="AM1101" s="11">
        <v>0.88999998569488525</v>
      </c>
      <c r="AN1101" s="11">
        <v>3.3900001049041748</v>
      </c>
      <c r="AO1101" s="11">
        <v>0</v>
      </c>
      <c r="AP1101" s="11">
        <v>9.0000003576278687E-2</v>
      </c>
      <c r="AQ1101" s="11">
        <v>5.000000074505806E-2</v>
      </c>
      <c r="AR1101" s="11">
        <v>0.79000002145767212</v>
      </c>
      <c r="AS1101" s="11">
        <v>1.3999999761581421</v>
      </c>
      <c r="AT1101" s="38">
        <v>1.3999999761581421</v>
      </c>
      <c r="AU1101" s="11">
        <v>5.000000074505806E-2</v>
      </c>
      <c r="AV1101" s="11">
        <v>0.97000002861022949</v>
      </c>
      <c r="AW1101" s="11">
        <v>0</v>
      </c>
      <c r="AX1101" s="11">
        <v>4.8600001335144043</v>
      </c>
      <c r="AY1101" s="11">
        <v>4.0999999046325684</v>
      </c>
      <c r="AZ1101" s="11">
        <v>0</v>
      </c>
      <c r="BA1101" s="11">
        <v>4.690000057220459</v>
      </c>
      <c r="BB1101" s="11">
        <v>7.0000000298023224E-2</v>
      </c>
      <c r="BC1101" s="11">
        <v>5.9999998658895493E-2</v>
      </c>
      <c r="BD1101" s="11">
        <v>0</v>
      </c>
      <c r="BE1101" s="11">
        <v>0.5899999737739563</v>
      </c>
      <c r="BF1101" s="11">
        <v>1.9999999552965164E-2</v>
      </c>
      <c r="BG1101" s="11">
        <v>0</v>
      </c>
      <c r="BH1101" s="11">
        <v>0</v>
      </c>
      <c r="BI1101" s="11">
        <v>9.9999997764825821E-3</v>
      </c>
      <c r="BJ1101" s="11">
        <v>0.57999998331069946</v>
      </c>
      <c r="BK1101" s="11">
        <v>0.6600000262260437</v>
      </c>
      <c r="BL1101" s="11">
        <v>0.34000000357627869</v>
      </c>
      <c r="BM1101" s="11">
        <v>4.1599998474121094</v>
      </c>
      <c r="BN1101" s="11">
        <v>0</v>
      </c>
      <c r="BO1101" s="11">
        <v>8.1599998474121094</v>
      </c>
      <c r="BP1101" s="11">
        <v>0.33000001311302185</v>
      </c>
      <c r="BQ1101" s="11">
        <v>12.539999961853027</v>
      </c>
      <c r="BR1101" s="11">
        <v>0.51999998092651367</v>
      </c>
      <c r="BS1101" s="11">
        <v>1.3200000524520874</v>
      </c>
      <c r="BT1101" s="11">
        <v>0.43999999761581421</v>
      </c>
      <c r="BU1101" s="11">
        <v>3.5899999141693115</v>
      </c>
      <c r="BV1101" s="11">
        <v>3.6400001049041748</v>
      </c>
      <c r="BW1101" s="11">
        <v>0.31999999284744263</v>
      </c>
      <c r="BX1101" s="11">
        <v>0</v>
      </c>
      <c r="BY1101" s="11">
        <v>9.3400001525878906</v>
      </c>
      <c r="BZ1101" s="11">
        <v>5.809999942779541</v>
      </c>
      <c r="CA1101" s="11">
        <v>1.9999999552965164E-2</v>
      </c>
      <c r="CB1101" s="11">
        <v>3.3399999141693115</v>
      </c>
      <c r="CC1101" s="11">
        <v>0.69999998807907104</v>
      </c>
      <c r="CD1101" s="11">
        <v>0</v>
      </c>
      <c r="CE1101" s="11">
        <v>0</v>
      </c>
      <c r="CF1101" s="11">
        <v>1</v>
      </c>
      <c r="CG1101" s="11">
        <v>0</v>
      </c>
      <c r="CH1101" s="11">
        <v>1.5499999523162842</v>
      </c>
      <c r="CI1101" s="11">
        <v>9.4300003051757813</v>
      </c>
      <c r="CJ1101" s="11">
        <v>0.62000000476837158</v>
      </c>
      <c r="CK1101" s="11">
        <v>0.15546335279941559</v>
      </c>
      <c r="CL1101" s="11">
        <v>35.380001068115234</v>
      </c>
      <c r="CM1101" s="11">
        <v>3.4700000286102295</v>
      </c>
      <c r="CN1101" s="11">
        <v>1.0394091606140137</v>
      </c>
      <c r="CO1101" s="11">
        <v>0</v>
      </c>
      <c r="CP1101" s="11">
        <v>2.809999942779541</v>
      </c>
      <c r="CQ1101" s="11">
        <v>3.3199999332427979</v>
      </c>
      <c r="CR1101" s="11">
        <v>0.15000000596046448</v>
      </c>
      <c r="CS1101" s="11">
        <v>0</v>
      </c>
      <c r="CT1101" s="11">
        <v>2.309999942779541</v>
      </c>
      <c r="CU1101" s="11">
        <v>0.18000000715255737</v>
      </c>
      <c r="CV1101" s="11">
        <v>0.20999999344348907</v>
      </c>
      <c r="CW1101" s="11">
        <v>1.7200000286102295</v>
      </c>
      <c r="CX1101" s="11">
        <v>0.10000000149011612</v>
      </c>
      <c r="CY1101" s="11">
        <v>5.000000074505806E-2</v>
      </c>
      <c r="CZ1101" s="11">
        <v>9.0900001525878906</v>
      </c>
      <c r="DA1101" s="11">
        <v>0.27000001072883606</v>
      </c>
      <c r="DB1101" s="11">
        <v>5.9999998658895493E-2</v>
      </c>
      <c r="DC1101" s="11">
        <v>0</v>
      </c>
      <c r="DD1101" s="11">
        <v>0</v>
      </c>
      <c r="DE1101" s="11">
        <v>1.440000057220459</v>
      </c>
      <c r="DF1101" s="11">
        <v>13.260000228881836</v>
      </c>
      <c r="DG1101" s="11">
        <v>0.30000001192092896</v>
      </c>
      <c r="DH1101" s="11">
        <v>9.9999997764825821E-3</v>
      </c>
      <c r="DI1101" s="11">
        <v>28.790000915527344</v>
      </c>
      <c r="DJ1101" s="11">
        <v>26.932104110717773</v>
      </c>
      <c r="DK1101" s="11">
        <v>0.6077921986579895</v>
      </c>
      <c r="DL1101" s="11">
        <v>1.8899999856948853</v>
      </c>
      <c r="DM1101" s="11">
        <v>0.27000001072883606</v>
      </c>
      <c r="DN1101" s="11">
        <v>1.5900000333786011</v>
      </c>
      <c r="DO1101" s="11">
        <v>1.7100000381469727</v>
      </c>
      <c r="DP1101" s="11">
        <v>23.829999923706055</v>
      </c>
      <c r="DQ1101" s="11">
        <v>5.6500000953674316</v>
      </c>
      <c r="DR1101" s="11">
        <v>1.1399999856948853</v>
      </c>
      <c r="DS1101" s="38">
        <v>1.1399999856948853</v>
      </c>
      <c r="DT1101" s="11">
        <v>0.14000000059604645</v>
      </c>
      <c r="DU1101" s="38">
        <v>1.1699999570846558</v>
      </c>
      <c r="DV1101" s="11">
        <v>1.1699999570846558</v>
      </c>
      <c r="DW1101" s="11">
        <v>3.3900001049041748</v>
      </c>
      <c r="DX1101" s="11">
        <v>0</v>
      </c>
      <c r="DY1101" s="11">
        <v>7.4099998474121094</v>
      </c>
      <c r="DZ1101" s="11">
        <v>0.38999998569488525</v>
      </c>
      <c r="EA1101" s="11">
        <v>13.319999694824219</v>
      </c>
      <c r="EB1101" s="11">
        <v>84.790000915527344</v>
      </c>
      <c r="EC1101" s="11">
        <v>1.6957999467849731</v>
      </c>
      <c r="ED1101" s="11">
        <v>83.094200134277344</v>
      </c>
      <c r="EE1101" s="11">
        <v>6.440000057220459</v>
      </c>
      <c r="EF1101" s="11">
        <v>0</v>
      </c>
      <c r="EG1101" s="11">
        <v>2.059999942779541</v>
      </c>
      <c r="EH1101" s="11">
        <v>1.5399999618530273</v>
      </c>
      <c r="EI1101" s="11">
        <v>1.9999999552965164E-2</v>
      </c>
      <c r="EJ1101" s="11">
        <v>14.189999580383301</v>
      </c>
      <c r="EK1101" s="11">
        <v>7.2800002098083496</v>
      </c>
      <c r="EL1101" s="11">
        <v>0.4699999988079071</v>
      </c>
      <c r="EM1101" s="11">
        <v>6.6399998664855957</v>
      </c>
      <c r="EN1101" s="11">
        <v>10.340000152587891</v>
      </c>
      <c r="EO1101" s="11">
        <v>35.779998779296875</v>
      </c>
      <c r="EP1101" s="11">
        <v>0</v>
      </c>
      <c r="EQ1101" s="11">
        <v>0</v>
      </c>
      <c r="ER1101" s="11">
        <v>1.440000057220459</v>
      </c>
      <c r="ES1101" s="11">
        <v>0.10999999940395355</v>
      </c>
      <c r="ET1101" s="11">
        <v>1.8799999952316284</v>
      </c>
      <c r="EU1101" s="38">
        <v>0.94999998807907104</v>
      </c>
      <c r="EV1101" s="11">
        <v>0.94999998807907104</v>
      </c>
      <c r="EW1101" s="11">
        <v>0</v>
      </c>
      <c r="EX1101" s="11">
        <v>28.149999618530273</v>
      </c>
      <c r="EY1101" s="11">
        <v>1.1799999475479126</v>
      </c>
      <c r="EZ1101" s="11">
        <v>5.000000074505806E-2</v>
      </c>
      <c r="FA1101" s="11">
        <v>2.0299999713897705</v>
      </c>
      <c r="FB1101" s="11">
        <v>5.000000074505806E-2</v>
      </c>
      <c r="FC1101" s="11">
        <v>0.40000000596046448</v>
      </c>
      <c r="FD1101" s="11">
        <v>0</v>
      </c>
      <c r="FE1101" s="11">
        <v>11.829999923706055</v>
      </c>
      <c r="FF1101" s="11">
        <v>0</v>
      </c>
      <c r="FG1101" s="11">
        <v>0</v>
      </c>
      <c r="FH1101" s="11">
        <v>7.9999998211860657E-2</v>
      </c>
      <c r="FI1101" s="11">
        <v>1.5299999713897705</v>
      </c>
      <c r="FJ1101" s="11">
        <v>14.359999656677246</v>
      </c>
      <c r="FK1101" s="11">
        <v>0.30000001192092896</v>
      </c>
      <c r="FL1101" s="11">
        <v>2.9999999329447746E-2</v>
      </c>
      <c r="FM1101" s="11">
        <v>4.1100001335144043</v>
      </c>
      <c r="FN1101" s="11">
        <v>0.23000000417232513</v>
      </c>
      <c r="FO1101" s="11">
        <v>2.0999999046325684</v>
      </c>
      <c r="FP1101" s="11">
        <v>0</v>
      </c>
      <c r="FQ1101" s="11">
        <v>1.6699999570846558</v>
      </c>
      <c r="FR1101" s="11">
        <v>4.309999942779541</v>
      </c>
      <c r="FS1101" s="11">
        <v>7.8000001907348633</v>
      </c>
      <c r="FT1101" s="11">
        <v>0</v>
      </c>
      <c r="FU1101" s="11">
        <v>6.5100002288818359</v>
      </c>
      <c r="FV1101" s="11">
        <v>0.61000001430511475</v>
      </c>
      <c r="FW1101" s="11">
        <v>0.6600000262260437</v>
      </c>
      <c r="FX1101" s="11">
        <v>2.809999942779541</v>
      </c>
      <c r="FY1101" s="11">
        <v>5.2600002288818359</v>
      </c>
      <c r="FZ1101" s="11">
        <v>0.8399999737739563</v>
      </c>
      <c r="GA1101" s="11">
        <v>4.809999942779541</v>
      </c>
      <c r="GB1101" s="11">
        <v>2.8199999332427979</v>
      </c>
      <c r="GC1101" s="11">
        <v>0.17000000178813934</v>
      </c>
      <c r="GD1101" s="11">
        <v>0.77568626403808594</v>
      </c>
      <c r="GE1101" s="11">
        <v>3.440000057220459</v>
      </c>
      <c r="GF1101" s="11">
        <v>1.25</v>
      </c>
      <c r="GG1101" s="38">
        <v>1.25</v>
      </c>
      <c r="GH1101" s="11">
        <v>0.67000001668930054</v>
      </c>
      <c r="GI1101" s="38">
        <v>7.0000000298023224E-2</v>
      </c>
      <c r="GJ1101" s="11">
        <v>7.0000000298023224E-2</v>
      </c>
      <c r="GK1101" s="38">
        <v>1.0199999809265137</v>
      </c>
      <c r="GL1101" s="11">
        <v>1.0199999809265137</v>
      </c>
      <c r="GM1101" s="11">
        <v>0</v>
      </c>
      <c r="GN1101" s="11">
        <v>7.380000114440918</v>
      </c>
      <c r="GO1101" s="11">
        <v>6.4899997711181641</v>
      </c>
      <c r="GP1101" s="11">
        <v>2.3299999237060547</v>
      </c>
      <c r="GQ1101" s="11">
        <v>229.08000183105469</v>
      </c>
      <c r="GR1101" s="11">
        <v>0.87999999523162842</v>
      </c>
      <c r="GS1101" s="11">
        <v>0</v>
      </c>
      <c r="GT1101" s="11">
        <v>0</v>
      </c>
      <c r="GU1101" s="11">
        <v>9.0000003576278687E-2</v>
      </c>
      <c r="GV1101" s="11">
        <v>3.2200000286102295</v>
      </c>
      <c r="GW1101" s="11">
        <v>0</v>
      </c>
      <c r="GX1101" s="11">
        <v>3.5099999904632568</v>
      </c>
      <c r="GY1101" s="11">
        <v>13.399999618530273</v>
      </c>
      <c r="GZ1101" s="11">
        <v>0</v>
      </c>
      <c r="HA1101" s="11">
        <v>0</v>
      </c>
      <c r="HB1101" s="11">
        <v>2.630000114440918</v>
      </c>
      <c r="HC1101" s="11">
        <v>0.44999998807907104</v>
      </c>
      <c r="HD1101" s="11">
        <v>3.4700000286102295</v>
      </c>
      <c r="HE1101" s="11">
        <v>0.40000000596046448</v>
      </c>
      <c r="HF1101" s="11">
        <v>0.75</v>
      </c>
      <c r="HG1101" s="11">
        <v>1.9999999552965164E-2</v>
      </c>
      <c r="HH1101" s="11">
        <v>9.7299995422363281</v>
      </c>
      <c r="HI1101" s="11">
        <v>0.10999999940395355</v>
      </c>
      <c r="HJ1101" s="11">
        <v>7.0300002098083496</v>
      </c>
      <c r="HK1101" s="11">
        <v>81.160003662109375</v>
      </c>
      <c r="HL1101" s="11">
        <v>0.18000000715255737</v>
      </c>
      <c r="HM1101" s="11">
        <v>0</v>
      </c>
      <c r="HN1101" s="11">
        <v>0</v>
      </c>
      <c r="HO1101" s="11">
        <v>2.9600000381469727</v>
      </c>
      <c r="HP1101" s="11">
        <v>5.679999828338623</v>
      </c>
      <c r="HQ1101" s="11">
        <v>2.0799999237060547</v>
      </c>
      <c r="HR1101" s="11">
        <v>4.440000057220459</v>
      </c>
      <c r="HS1101" s="11">
        <v>2.8900001049041748</v>
      </c>
      <c r="HT1101" s="11">
        <v>0.61000001430511475</v>
      </c>
      <c r="HU1101" s="11">
        <v>5.070000171661377</v>
      </c>
      <c r="HV1101" s="11">
        <v>5.9999998658895493E-2</v>
      </c>
    </row>
    <row r="1102" spans="1:230" x14ac:dyDescent="0.3">
      <c r="A1102" s="8">
        <v>41121</v>
      </c>
      <c r="B1102" s="11">
        <v>127.27552795410156</v>
      </c>
      <c r="C1102" s="11">
        <v>363.8697509765625</v>
      </c>
      <c r="D1102" s="11">
        <v>124.30477142333984</v>
      </c>
      <c r="E1102" s="11">
        <v>0</v>
      </c>
      <c r="F1102" s="11">
        <v>9.9999997764825821E-3</v>
      </c>
      <c r="G1102" s="11">
        <v>5.000000074505806E-2</v>
      </c>
      <c r="H1102" s="11">
        <v>27.760000228881836</v>
      </c>
      <c r="I1102" s="11">
        <v>0.36000001430511475</v>
      </c>
      <c r="J1102" s="11">
        <v>0.25999999046325684</v>
      </c>
      <c r="K1102" s="11">
        <v>0.10000000149011612</v>
      </c>
      <c r="L1102" s="11">
        <v>1.559999942779541</v>
      </c>
      <c r="M1102" s="11">
        <v>0.30000001192092896</v>
      </c>
      <c r="N1102" s="11">
        <v>0</v>
      </c>
      <c r="O1102" s="11">
        <v>1.4199999570846558</v>
      </c>
      <c r="P1102" s="11">
        <v>0</v>
      </c>
      <c r="Q1102" s="11">
        <v>0</v>
      </c>
      <c r="R1102" s="11">
        <v>0.43999999761581421</v>
      </c>
      <c r="S1102" s="11">
        <v>0.23000000417232513</v>
      </c>
      <c r="T1102" s="11">
        <v>0</v>
      </c>
      <c r="U1102" s="11">
        <v>0.37000000476837158</v>
      </c>
      <c r="V1102" s="11">
        <v>0.12999999523162842</v>
      </c>
      <c r="W1102" s="11">
        <v>0</v>
      </c>
      <c r="X1102" s="11">
        <v>0.18000000715255737</v>
      </c>
      <c r="Y1102" s="11">
        <v>5.2199997901916504</v>
      </c>
      <c r="Z1102" s="11">
        <v>14.479999542236328</v>
      </c>
      <c r="AA1102" s="11">
        <v>2.9500000476837158</v>
      </c>
      <c r="AB1102" s="11">
        <v>1.4800000190734863</v>
      </c>
      <c r="AC1102" s="11">
        <v>0</v>
      </c>
      <c r="AD1102" s="11">
        <v>0.49000000953674316</v>
      </c>
      <c r="AE1102" s="11">
        <v>0</v>
      </c>
      <c r="AF1102" s="11">
        <v>0</v>
      </c>
      <c r="AG1102" s="11">
        <v>0.6600000262260437</v>
      </c>
      <c r="AH1102" s="11">
        <v>0.88999998569488525</v>
      </c>
      <c r="AI1102" s="11">
        <v>3.7599999904632568</v>
      </c>
      <c r="AJ1102" s="11">
        <v>0</v>
      </c>
      <c r="AK1102" s="11">
        <v>0.15999999642372131</v>
      </c>
      <c r="AL1102" s="11">
        <v>0</v>
      </c>
      <c r="AM1102" s="11">
        <v>0</v>
      </c>
      <c r="AN1102" s="11">
        <v>9.6099996566772461</v>
      </c>
      <c r="AO1102" s="11">
        <v>0</v>
      </c>
      <c r="AP1102" s="11">
        <v>0</v>
      </c>
      <c r="AQ1102" s="11">
        <v>5.000000074505806E-2</v>
      </c>
      <c r="AR1102" s="11">
        <v>0.25</v>
      </c>
      <c r="AS1102" s="11">
        <v>0.68999999761581421</v>
      </c>
      <c r="AT1102" s="38">
        <v>0.68999999761581421</v>
      </c>
      <c r="AU1102" s="11">
        <v>0</v>
      </c>
      <c r="AV1102" s="11">
        <v>3.9999999105930328E-2</v>
      </c>
      <c r="AW1102" s="11">
        <v>0.15000000596046448</v>
      </c>
      <c r="AX1102" s="11">
        <v>1.6299999952316284</v>
      </c>
      <c r="AY1102" s="11">
        <v>2.1500000953674316</v>
      </c>
      <c r="AZ1102" s="11">
        <v>0</v>
      </c>
      <c r="BA1102" s="11">
        <v>2.2000000476837158</v>
      </c>
      <c r="BB1102" s="11">
        <v>1.9999999552965164E-2</v>
      </c>
      <c r="BC1102" s="11">
        <v>7.9999998211860657E-2</v>
      </c>
      <c r="BD1102" s="11">
        <v>0.15999999642372131</v>
      </c>
      <c r="BE1102" s="11">
        <v>0.12999999523162842</v>
      </c>
      <c r="BF1102" s="11">
        <v>0</v>
      </c>
      <c r="BG1102" s="11">
        <v>0.46000000834465027</v>
      </c>
      <c r="BH1102" s="11">
        <v>0.2199999988079071</v>
      </c>
      <c r="BI1102" s="11">
        <v>9.9999997764825821E-3</v>
      </c>
      <c r="BJ1102" s="11">
        <v>0.15999999642372131</v>
      </c>
      <c r="BK1102" s="11">
        <v>0.18000000715255737</v>
      </c>
      <c r="BL1102" s="11">
        <v>0.15000000596046448</v>
      </c>
      <c r="BM1102" s="11">
        <v>0.43000000715255737</v>
      </c>
      <c r="BN1102" s="11">
        <v>0</v>
      </c>
      <c r="BO1102" s="11">
        <v>6.4800000190734863</v>
      </c>
      <c r="BP1102" s="11">
        <v>0.15999999642372131</v>
      </c>
      <c r="BQ1102" s="11">
        <v>6.8299999237060547</v>
      </c>
      <c r="BR1102" s="11">
        <v>0.25999999046325684</v>
      </c>
      <c r="BS1102" s="11">
        <v>0.56999999284744263</v>
      </c>
      <c r="BT1102" s="11">
        <v>9.0000003576278687E-2</v>
      </c>
      <c r="BU1102" s="11">
        <v>0.5</v>
      </c>
      <c r="BV1102" s="11">
        <v>5.7600002288818359</v>
      </c>
      <c r="BW1102" s="11">
        <v>0.31999999284744263</v>
      </c>
      <c r="BX1102" s="11">
        <v>2.2200000286102295</v>
      </c>
      <c r="BY1102" s="11">
        <v>18.370000839233398</v>
      </c>
      <c r="BZ1102" s="11">
        <v>1.5800000429153442</v>
      </c>
      <c r="CA1102" s="11">
        <v>1.9999999552965164E-2</v>
      </c>
      <c r="CB1102" s="11">
        <v>0.6600000262260437</v>
      </c>
      <c r="CC1102" s="11">
        <v>7.9999998211860657E-2</v>
      </c>
      <c r="CD1102" s="11">
        <v>0.23999999463558197</v>
      </c>
      <c r="CE1102" s="11">
        <v>0</v>
      </c>
      <c r="CF1102" s="11">
        <v>0.11999999731779099</v>
      </c>
      <c r="CG1102" s="11">
        <v>0</v>
      </c>
      <c r="CH1102" s="11">
        <v>0.25999999046325684</v>
      </c>
      <c r="CI1102" s="11">
        <v>1.8400000333786011</v>
      </c>
      <c r="CJ1102" s="11">
        <v>0</v>
      </c>
      <c r="CK1102" s="11">
        <v>6.9282397627830505E-2</v>
      </c>
      <c r="CL1102" s="11">
        <v>6.309999942779541</v>
      </c>
      <c r="CM1102" s="11">
        <v>0.62000000476837158</v>
      </c>
      <c r="CN1102" s="11">
        <v>1.3018496036529541</v>
      </c>
      <c r="CO1102" s="11">
        <v>0</v>
      </c>
      <c r="CP1102" s="11">
        <v>0</v>
      </c>
      <c r="CQ1102" s="11">
        <v>0.75999999046325684</v>
      </c>
      <c r="CR1102" s="11">
        <v>7.9999998211860657E-2</v>
      </c>
      <c r="CS1102" s="11">
        <v>0</v>
      </c>
      <c r="CT1102" s="11">
        <v>0.20000000298023224</v>
      </c>
      <c r="CU1102" s="11">
        <v>7.0000000298023224E-2</v>
      </c>
      <c r="CV1102" s="11">
        <v>7.9999998211860657E-2</v>
      </c>
      <c r="CW1102" s="11">
        <v>0.75</v>
      </c>
      <c r="CX1102" s="11">
        <v>0</v>
      </c>
      <c r="CY1102" s="11">
        <v>0</v>
      </c>
      <c r="CZ1102" s="11">
        <v>1.309999942779541</v>
      </c>
      <c r="DA1102" s="11">
        <v>7.9999998211860657E-2</v>
      </c>
      <c r="DB1102" s="11">
        <v>0.56999999284744263</v>
      </c>
      <c r="DC1102" s="11">
        <v>0</v>
      </c>
      <c r="DD1102" s="11">
        <v>0</v>
      </c>
      <c r="DE1102" s="11">
        <v>3.9999999105930328E-2</v>
      </c>
      <c r="DF1102" s="11">
        <v>0.62999999523162842</v>
      </c>
      <c r="DG1102" s="11">
        <v>0.17000000178813934</v>
      </c>
      <c r="DH1102" s="11">
        <v>0</v>
      </c>
      <c r="DI1102" s="11">
        <v>9.3400001525878906</v>
      </c>
      <c r="DJ1102" s="11">
        <v>26.763721466064453</v>
      </c>
      <c r="DK1102" s="11">
        <v>0.24335645139217377</v>
      </c>
      <c r="DL1102" s="11">
        <v>0.55000001192092896</v>
      </c>
      <c r="DM1102" s="11">
        <v>0.10999999940395355</v>
      </c>
      <c r="DN1102" s="11">
        <v>0.62999999523162842</v>
      </c>
      <c r="DO1102" s="11">
        <v>0.87000000476837158</v>
      </c>
      <c r="DP1102" s="11">
        <v>11.840000152587891</v>
      </c>
      <c r="DQ1102" s="11">
        <v>2.7400000095367432</v>
      </c>
      <c r="DR1102" s="11">
        <v>0.4699999988079071</v>
      </c>
      <c r="DS1102" s="38">
        <v>0.4699999988079071</v>
      </c>
      <c r="DT1102" s="11">
        <v>7.0000000298023224E-2</v>
      </c>
      <c r="DU1102" s="38">
        <v>0.11999999731779099</v>
      </c>
      <c r="DV1102" s="11">
        <v>0.11999999731779099</v>
      </c>
      <c r="DW1102" s="11">
        <v>0.81000000238418579</v>
      </c>
      <c r="DX1102" s="11">
        <v>0</v>
      </c>
      <c r="DY1102" s="11">
        <v>3.0499999523162842</v>
      </c>
      <c r="DZ1102" s="11">
        <v>0.20000000298023224</v>
      </c>
      <c r="EA1102" s="11">
        <v>7.5999999046325684</v>
      </c>
      <c r="EB1102" s="11">
        <v>33.389999389648438</v>
      </c>
      <c r="EC1102" s="11">
        <v>0.66780000925064087</v>
      </c>
      <c r="ED1102" s="11">
        <v>32.722198486328125</v>
      </c>
      <c r="EE1102" s="11">
        <v>3.6800000667572021</v>
      </c>
      <c r="EF1102" s="11">
        <v>0</v>
      </c>
      <c r="EG1102" s="11">
        <v>0</v>
      </c>
      <c r="EH1102" s="11">
        <v>0</v>
      </c>
      <c r="EI1102" s="11">
        <v>1.9999999552965164E-2</v>
      </c>
      <c r="EJ1102" s="11">
        <v>13.670000076293945</v>
      </c>
      <c r="EK1102" s="11">
        <v>4.4099998474121094</v>
      </c>
      <c r="EL1102" s="11">
        <v>0.15999999642372131</v>
      </c>
      <c r="EM1102" s="11">
        <v>2.2000000476837158</v>
      </c>
      <c r="EN1102" s="11">
        <v>3.380000114440918</v>
      </c>
      <c r="EO1102" s="11">
        <v>19.959999084472656</v>
      </c>
      <c r="EP1102" s="11">
        <v>0</v>
      </c>
      <c r="EQ1102" s="11">
        <v>0</v>
      </c>
      <c r="ER1102" s="11">
        <v>0.5899999737739563</v>
      </c>
      <c r="ES1102" s="11">
        <v>9.9999997764825821E-3</v>
      </c>
      <c r="ET1102" s="11">
        <v>0.10000000149011612</v>
      </c>
      <c r="EU1102" s="38">
        <v>0.11999999731779099</v>
      </c>
      <c r="EV1102" s="11">
        <v>0.11999999731779099</v>
      </c>
      <c r="EW1102" s="11">
        <v>0</v>
      </c>
      <c r="EX1102" s="11">
        <v>13.050000190734863</v>
      </c>
      <c r="EY1102" s="11">
        <v>1.2000000476837158</v>
      </c>
      <c r="EZ1102" s="11">
        <v>9.9999997764825821E-3</v>
      </c>
      <c r="FA1102" s="11">
        <v>1.0399999618530273</v>
      </c>
      <c r="FB1102" s="11">
        <v>0</v>
      </c>
      <c r="FC1102" s="11">
        <v>0.31000000238418579</v>
      </c>
      <c r="FD1102" s="11">
        <v>0</v>
      </c>
      <c r="FE1102" s="11">
        <v>34.459999084472656</v>
      </c>
      <c r="FF1102" s="11">
        <v>0</v>
      </c>
      <c r="FG1102" s="11">
        <v>0</v>
      </c>
      <c r="FH1102" s="11">
        <v>7.9999998211860657E-2</v>
      </c>
      <c r="FI1102" s="11">
        <v>5.9999998658895493E-2</v>
      </c>
      <c r="FJ1102" s="11">
        <v>8.7899999618530273</v>
      </c>
      <c r="FK1102" s="11">
        <v>0.20999999344348907</v>
      </c>
      <c r="FL1102" s="11">
        <v>9.9999997764825821E-3</v>
      </c>
      <c r="FM1102" s="11">
        <v>5.429999828338623</v>
      </c>
      <c r="FN1102" s="11">
        <v>5.000000074505806E-2</v>
      </c>
      <c r="FO1102" s="11">
        <v>0.57999998331069946</v>
      </c>
      <c r="FP1102" s="11">
        <v>0</v>
      </c>
      <c r="FQ1102" s="11">
        <v>1</v>
      </c>
      <c r="FR1102" s="11">
        <v>1.0299999713897705</v>
      </c>
      <c r="FS1102" s="11">
        <v>4.320000171661377</v>
      </c>
      <c r="FT1102" s="11">
        <v>0</v>
      </c>
      <c r="FU1102" s="11">
        <v>1.6399999856948853</v>
      </c>
      <c r="FV1102" s="11">
        <v>0.4699999988079071</v>
      </c>
      <c r="FW1102" s="11">
        <v>0.18000000715255737</v>
      </c>
      <c r="FX1102" s="11">
        <v>1.5199999809265137</v>
      </c>
      <c r="FY1102" s="11">
        <v>3.5899999141693115</v>
      </c>
      <c r="FZ1102" s="11">
        <v>0</v>
      </c>
      <c r="GA1102" s="11">
        <v>1.2999999523162842</v>
      </c>
      <c r="GB1102" s="11">
        <v>0.75999999046325684</v>
      </c>
      <c r="GC1102" s="11">
        <v>5.000000074505806E-2</v>
      </c>
      <c r="GD1102" s="11">
        <v>0.60205882787704468</v>
      </c>
      <c r="GE1102" s="11">
        <v>2.6700000762939453</v>
      </c>
      <c r="GF1102" s="11">
        <v>0.70999997854232788</v>
      </c>
      <c r="GG1102" s="38">
        <v>0.70999997854232788</v>
      </c>
      <c r="GH1102" s="11">
        <v>7.9999998211860657E-2</v>
      </c>
      <c r="GI1102" s="38">
        <v>3.9999999105930328E-2</v>
      </c>
      <c r="GJ1102" s="11">
        <v>3.9999999105930328E-2</v>
      </c>
      <c r="GK1102" s="38">
        <v>3.9999999105930328E-2</v>
      </c>
      <c r="GL1102" s="11">
        <v>3.9999999105930328E-2</v>
      </c>
      <c r="GM1102" s="11">
        <v>0</v>
      </c>
      <c r="GN1102" s="11">
        <v>3.2300000190734863</v>
      </c>
      <c r="GO1102" s="11">
        <v>0.52999997138977051</v>
      </c>
      <c r="GP1102" s="11">
        <v>0.80000001192092896</v>
      </c>
      <c r="GQ1102" s="11">
        <v>187.02000427246094</v>
      </c>
      <c r="GR1102" s="11">
        <v>0</v>
      </c>
      <c r="GS1102" s="11">
        <v>0</v>
      </c>
      <c r="GT1102" s="11">
        <v>0</v>
      </c>
      <c r="GU1102" s="11">
        <v>1.9999999552965164E-2</v>
      </c>
      <c r="GV1102" s="11">
        <v>0.87000000476837158</v>
      </c>
      <c r="GW1102" s="11">
        <v>0</v>
      </c>
      <c r="GX1102" s="11">
        <v>1.190000057220459</v>
      </c>
      <c r="GY1102" s="11">
        <v>3.2699999809265137</v>
      </c>
      <c r="GZ1102" s="11">
        <v>0</v>
      </c>
      <c r="HA1102" s="11">
        <v>0.56999999284744263</v>
      </c>
      <c r="HB1102" s="11">
        <v>1.2100000381469727</v>
      </c>
      <c r="HC1102" s="11">
        <v>0.40000000596046448</v>
      </c>
      <c r="HD1102" s="11">
        <v>1.2200000286102295</v>
      </c>
      <c r="HE1102" s="11">
        <v>1.8400000333786011</v>
      </c>
      <c r="HF1102" s="11">
        <v>0.52999997138977051</v>
      </c>
      <c r="HG1102" s="11">
        <v>1.9999999552965164E-2</v>
      </c>
      <c r="HH1102" s="11">
        <v>7.7699999809265137</v>
      </c>
      <c r="HI1102" s="11">
        <v>3.9999999105930328E-2</v>
      </c>
      <c r="HJ1102" s="11">
        <v>2.690000057220459</v>
      </c>
      <c r="HK1102" s="11">
        <v>32.779998779296875</v>
      </c>
      <c r="HL1102" s="11">
        <v>0.18000000715255737</v>
      </c>
      <c r="HM1102" s="11">
        <v>0.10000000149011612</v>
      </c>
      <c r="HN1102" s="11">
        <v>0</v>
      </c>
      <c r="HO1102" s="11">
        <v>0.72000002861022949</v>
      </c>
      <c r="HP1102" s="11">
        <v>1.0900000333786011</v>
      </c>
      <c r="HQ1102" s="11">
        <v>1.5800000429153442</v>
      </c>
      <c r="HR1102" s="11">
        <v>3.369999885559082</v>
      </c>
      <c r="HS1102" s="11">
        <v>2.2000000476837158</v>
      </c>
      <c r="HT1102" s="11">
        <v>0.12999999523162842</v>
      </c>
      <c r="HU1102" s="11">
        <v>0</v>
      </c>
      <c r="HV1102" s="11">
        <v>0</v>
      </c>
    </row>
    <row r="1103" spans="1:230" x14ac:dyDescent="0.3">
      <c r="A1103" s="8">
        <v>41152</v>
      </c>
      <c r="B1103" s="11">
        <v>120.26362609863281</v>
      </c>
      <c r="C1103" s="11">
        <v>237.26603698730469</v>
      </c>
      <c r="D1103" s="11">
        <v>120.83621978759766</v>
      </c>
      <c r="E1103" s="11">
        <v>0</v>
      </c>
      <c r="F1103" s="11">
        <v>0</v>
      </c>
      <c r="G1103" s="11">
        <v>1.9999999552965164E-2</v>
      </c>
      <c r="H1103" s="11">
        <v>22.930000305175781</v>
      </c>
      <c r="I1103" s="11">
        <v>7.9999998211860657E-2</v>
      </c>
      <c r="J1103" s="11">
        <v>0.12999999523162842</v>
      </c>
      <c r="K1103" s="11">
        <v>5.9999998658895493E-2</v>
      </c>
      <c r="L1103" s="11">
        <v>1.5399999618530273</v>
      </c>
      <c r="M1103" s="11">
        <v>0.15000000596046448</v>
      </c>
      <c r="N1103" s="11">
        <v>0</v>
      </c>
      <c r="O1103" s="11">
        <v>1.1000000238418579</v>
      </c>
      <c r="P1103" s="11">
        <v>0</v>
      </c>
      <c r="Q1103" s="11">
        <v>0</v>
      </c>
      <c r="R1103" s="11">
        <v>0.36000001430511475</v>
      </c>
      <c r="S1103" s="11">
        <v>0</v>
      </c>
      <c r="T1103" s="11">
        <v>0</v>
      </c>
      <c r="U1103" s="11">
        <v>0.50999999046325684</v>
      </c>
      <c r="V1103" s="11">
        <v>9.0000003576278687E-2</v>
      </c>
      <c r="W1103" s="11">
        <v>0</v>
      </c>
      <c r="X1103" s="11">
        <v>0.31000000238418579</v>
      </c>
      <c r="Y1103" s="11">
        <v>4</v>
      </c>
      <c r="Z1103" s="11">
        <v>12.170000076293945</v>
      </c>
      <c r="AA1103" s="11">
        <v>2.9300000667572021</v>
      </c>
      <c r="AB1103" s="11">
        <v>0.85000002384185791</v>
      </c>
      <c r="AC1103" s="11">
        <v>0</v>
      </c>
      <c r="AD1103" s="11">
        <v>0.30000001192092896</v>
      </c>
      <c r="AE1103" s="11">
        <v>0</v>
      </c>
      <c r="AF1103" s="11">
        <v>0</v>
      </c>
      <c r="AG1103" s="11">
        <v>0.36000001430511475</v>
      </c>
      <c r="AH1103" s="11">
        <v>0.74000000953674316</v>
      </c>
      <c r="AI1103" s="11">
        <v>2.9700000286102295</v>
      </c>
      <c r="AJ1103" s="11">
        <v>0</v>
      </c>
      <c r="AK1103" s="11">
        <v>0.30000001192092896</v>
      </c>
      <c r="AL1103" s="11">
        <v>0</v>
      </c>
      <c r="AM1103" s="11">
        <v>0</v>
      </c>
      <c r="AN1103" s="11">
        <v>2.1600000858306885</v>
      </c>
      <c r="AO1103" s="11">
        <v>0</v>
      </c>
      <c r="AP1103" s="11">
        <v>0</v>
      </c>
      <c r="AQ1103" s="11">
        <v>3.9999999105930328E-2</v>
      </c>
      <c r="AR1103" s="11">
        <v>9.0000003576278687E-2</v>
      </c>
      <c r="AS1103" s="11">
        <v>0.31999999284744263</v>
      </c>
      <c r="AT1103" s="38">
        <v>0.31999999284744263</v>
      </c>
      <c r="AU1103" s="11">
        <v>0</v>
      </c>
      <c r="AV1103" s="11">
        <v>9.9999997764825821E-3</v>
      </c>
      <c r="AW1103" s="11">
        <v>0.2800000011920929</v>
      </c>
      <c r="AX1103" s="11">
        <v>0.80000001192092896</v>
      </c>
      <c r="AY1103" s="11">
        <v>1.1699999570846558</v>
      </c>
      <c r="AZ1103" s="11">
        <v>0</v>
      </c>
      <c r="BA1103" s="11">
        <v>1.5700000524520874</v>
      </c>
      <c r="BB1103" s="11">
        <v>9.9999997764825821E-3</v>
      </c>
      <c r="BC1103" s="11">
        <v>7.9999998211860657E-2</v>
      </c>
      <c r="BD1103" s="11">
        <v>0.28999999165534973</v>
      </c>
      <c r="BE1103" s="11">
        <v>5.9999998658895493E-2</v>
      </c>
      <c r="BF1103" s="11">
        <v>0</v>
      </c>
      <c r="BG1103" s="11">
        <v>0.8399999737739563</v>
      </c>
      <c r="BH1103" s="11">
        <v>0.43999999761581421</v>
      </c>
      <c r="BI1103" s="11">
        <v>0</v>
      </c>
      <c r="BJ1103" s="11">
        <v>0</v>
      </c>
      <c r="BK1103" s="11">
        <v>0</v>
      </c>
      <c r="BL1103" s="11">
        <v>7.9999998211860657E-2</v>
      </c>
      <c r="BM1103" s="11">
        <v>0</v>
      </c>
      <c r="BN1103" s="11">
        <v>0</v>
      </c>
      <c r="BO1103" s="11">
        <v>5.2600002288818359</v>
      </c>
      <c r="BP1103" s="11">
        <v>7.0000000298023224E-2</v>
      </c>
      <c r="BQ1103" s="11">
        <v>3.8900001049041748</v>
      </c>
      <c r="BR1103" s="11">
        <v>0.15999999642372131</v>
      </c>
      <c r="BS1103" s="11">
        <v>0.44999998807907104</v>
      </c>
      <c r="BT1103" s="11">
        <v>9.9999997764825821E-3</v>
      </c>
      <c r="BU1103" s="11">
        <v>0.4699999988079071</v>
      </c>
      <c r="BV1103" s="11">
        <v>2.2400000095367432</v>
      </c>
      <c r="BW1103" s="11">
        <v>0.30000001192092896</v>
      </c>
      <c r="BX1103" s="11">
        <v>4.119999885559082</v>
      </c>
      <c r="BY1103" s="11">
        <v>20.340000152587891</v>
      </c>
      <c r="BZ1103" s="11">
        <v>0.67000001668930054</v>
      </c>
      <c r="CA1103" s="11">
        <v>0</v>
      </c>
      <c r="CB1103" s="11">
        <v>0</v>
      </c>
      <c r="CC1103" s="11">
        <v>0.10000000149011612</v>
      </c>
      <c r="CD1103" s="11">
        <v>0.44999998807907104</v>
      </c>
      <c r="CE1103" s="11">
        <v>0</v>
      </c>
      <c r="CF1103" s="11">
        <v>0</v>
      </c>
      <c r="CG1103" s="11">
        <v>0</v>
      </c>
      <c r="CH1103" s="11">
        <v>5.000000074505806E-2</v>
      </c>
      <c r="CI1103" s="11">
        <v>0.97000002861022949</v>
      </c>
      <c r="CJ1103" s="11">
        <v>0.55000001192092896</v>
      </c>
      <c r="CK1103" s="11">
        <v>3.795667365193367E-2</v>
      </c>
      <c r="CL1103" s="11">
        <v>4.2300000190734863</v>
      </c>
      <c r="CM1103" s="11">
        <v>0.15999999642372131</v>
      </c>
      <c r="CN1103" s="11">
        <v>0.85024696588516235</v>
      </c>
      <c r="CO1103" s="11">
        <v>0</v>
      </c>
      <c r="CP1103" s="11">
        <v>0</v>
      </c>
      <c r="CQ1103" s="11">
        <v>0.31000000238418579</v>
      </c>
      <c r="CR1103" s="11">
        <v>5.000000074505806E-2</v>
      </c>
      <c r="CS1103" s="11">
        <v>0</v>
      </c>
      <c r="CT1103" s="11">
        <v>0.25</v>
      </c>
      <c r="CU1103" s="11">
        <v>1.9999999552965164E-2</v>
      </c>
      <c r="CV1103" s="11">
        <v>1.9999999552965164E-2</v>
      </c>
      <c r="CW1103" s="11">
        <v>1.5199999809265137</v>
      </c>
      <c r="CX1103" s="11">
        <v>0</v>
      </c>
      <c r="CY1103" s="11">
        <v>0</v>
      </c>
      <c r="CZ1103" s="11">
        <v>0.63999998569488525</v>
      </c>
      <c r="DA1103" s="11">
        <v>9.9999997764825821E-3</v>
      </c>
      <c r="DB1103" s="11">
        <v>0.41999998688697815</v>
      </c>
      <c r="DC1103" s="11">
        <v>0</v>
      </c>
      <c r="DD1103" s="11">
        <v>0</v>
      </c>
      <c r="DE1103" s="11">
        <v>7.0000000298023224E-2</v>
      </c>
      <c r="DF1103" s="11">
        <v>1.5199999809265137</v>
      </c>
      <c r="DG1103" s="11">
        <v>7.9999998211860657E-2</v>
      </c>
      <c r="DH1103" s="11">
        <v>0</v>
      </c>
      <c r="DI1103" s="11">
        <v>5.1100001335144043</v>
      </c>
      <c r="DJ1103" s="11">
        <v>35.147491455078125</v>
      </c>
      <c r="DK1103" s="11">
        <v>0.40337571501731873</v>
      </c>
      <c r="DL1103" s="11">
        <v>0.18000000715255737</v>
      </c>
      <c r="DM1103" s="11">
        <v>0</v>
      </c>
      <c r="DN1103" s="11">
        <v>0</v>
      </c>
      <c r="DO1103" s="11">
        <v>0.54000002145767212</v>
      </c>
      <c r="DP1103" s="11">
        <v>9.6400003433227539</v>
      </c>
      <c r="DQ1103" s="11">
        <v>2.2400000095367432</v>
      </c>
      <c r="DR1103" s="11">
        <v>0.31000000238418579</v>
      </c>
      <c r="DS1103" s="38">
        <v>0.31000000238418579</v>
      </c>
      <c r="DT1103" s="11">
        <v>0</v>
      </c>
      <c r="DU1103" s="38">
        <v>0</v>
      </c>
      <c r="DV1103" s="11">
        <v>0</v>
      </c>
      <c r="DW1103" s="11">
        <v>0.49000000953674316</v>
      </c>
      <c r="DX1103" s="11">
        <v>0</v>
      </c>
      <c r="DY1103" s="11">
        <v>1.9099999666213989</v>
      </c>
      <c r="DZ1103" s="11">
        <v>0.11999999731779099</v>
      </c>
      <c r="EA1103" s="11">
        <v>6.1100001335144043</v>
      </c>
      <c r="EB1103" s="11">
        <v>23.069999694824219</v>
      </c>
      <c r="EC1103" s="11">
        <v>0.46140000224113464</v>
      </c>
      <c r="ED1103" s="11">
        <v>22.608600616455078</v>
      </c>
      <c r="EE1103" s="11">
        <v>3.630000114440918</v>
      </c>
      <c r="EF1103" s="11">
        <v>0</v>
      </c>
      <c r="EG1103" s="11">
        <v>1.0900000333786011</v>
      </c>
      <c r="EH1103" s="11">
        <v>0</v>
      </c>
      <c r="EI1103" s="11">
        <v>9.9999997764825821E-3</v>
      </c>
      <c r="EJ1103" s="11">
        <v>11.289999961853027</v>
      </c>
      <c r="EK1103" s="11">
        <v>3.6800000667572021</v>
      </c>
      <c r="EL1103" s="11">
        <v>7.9999998211860657E-2</v>
      </c>
      <c r="EM1103" s="11">
        <v>1.1599999666213989</v>
      </c>
      <c r="EN1103" s="11">
        <v>1.7799999713897705</v>
      </c>
      <c r="EO1103" s="11">
        <v>19.190000534057617</v>
      </c>
      <c r="EP1103" s="11">
        <v>0</v>
      </c>
      <c r="EQ1103" s="11">
        <v>0</v>
      </c>
      <c r="ER1103" s="11">
        <v>0</v>
      </c>
      <c r="ES1103" s="11">
        <v>0</v>
      </c>
      <c r="ET1103" s="11">
        <v>1.9999999552965164E-2</v>
      </c>
      <c r="EU1103" s="38">
        <v>7.9999998211860657E-2</v>
      </c>
      <c r="EV1103" s="11">
        <v>7.9999998211860657E-2</v>
      </c>
      <c r="EW1103" s="11">
        <v>0</v>
      </c>
      <c r="EX1103" s="11">
        <v>9.0299997329711914</v>
      </c>
      <c r="EY1103" s="11">
        <v>0.89999997615814209</v>
      </c>
      <c r="EZ1103" s="11">
        <v>9.9999997764825821E-3</v>
      </c>
      <c r="FA1103" s="11">
        <v>0.70999997854232788</v>
      </c>
      <c r="FB1103" s="11">
        <v>0</v>
      </c>
      <c r="FC1103" s="11">
        <v>0.20000000298023224</v>
      </c>
      <c r="FD1103" s="11">
        <v>0</v>
      </c>
      <c r="FE1103" s="11">
        <v>2.3199999332427979</v>
      </c>
      <c r="FF1103" s="11">
        <v>0</v>
      </c>
      <c r="FG1103" s="11">
        <v>0</v>
      </c>
      <c r="FH1103" s="11">
        <v>5.9999998658895493E-2</v>
      </c>
      <c r="FI1103" s="11">
        <v>0.11999999731779099</v>
      </c>
      <c r="FJ1103" s="11">
        <v>5.7699999809265137</v>
      </c>
      <c r="FK1103" s="11">
        <v>0.18000000715255737</v>
      </c>
      <c r="FL1103" s="11">
        <v>9.9999997764825821E-3</v>
      </c>
      <c r="FM1103" s="11">
        <v>4.059999942779541</v>
      </c>
      <c r="FN1103" s="11">
        <v>1.9999999552965164E-2</v>
      </c>
      <c r="FO1103" s="11">
        <v>0.12999999523162842</v>
      </c>
      <c r="FP1103" s="11">
        <v>0</v>
      </c>
      <c r="FQ1103" s="11">
        <v>0.75999999046325684</v>
      </c>
      <c r="FR1103" s="11">
        <v>0.62000000476837158</v>
      </c>
      <c r="FS1103" s="11">
        <v>3.2799999713897705</v>
      </c>
      <c r="FT1103" s="11">
        <v>0</v>
      </c>
      <c r="FU1103" s="11">
        <v>0.56000000238418579</v>
      </c>
      <c r="FV1103" s="11">
        <v>0.44999998807907104</v>
      </c>
      <c r="FW1103" s="11">
        <v>0</v>
      </c>
      <c r="FX1103" s="11">
        <v>1.0700000524520874</v>
      </c>
      <c r="FY1103" s="11">
        <v>3.7599999904632568</v>
      </c>
      <c r="FZ1103" s="11">
        <v>0</v>
      </c>
      <c r="GA1103" s="11">
        <v>0.5</v>
      </c>
      <c r="GB1103" s="11">
        <v>0.28999999165534973</v>
      </c>
      <c r="GC1103" s="11">
        <v>0</v>
      </c>
      <c r="GD1103" s="11">
        <v>0.32696077227592468</v>
      </c>
      <c r="GE1103" s="11">
        <v>1.4500000476837158</v>
      </c>
      <c r="GF1103" s="11">
        <v>0.34000000357627869</v>
      </c>
      <c r="GG1103" s="38">
        <v>0.34000000357627869</v>
      </c>
      <c r="GH1103" s="11">
        <v>0</v>
      </c>
      <c r="GI1103" s="38">
        <v>1.9999999552965164E-2</v>
      </c>
      <c r="GJ1103" s="11">
        <v>1.9999999552965164E-2</v>
      </c>
      <c r="GK1103" s="38">
        <v>7.9999998211860657E-2</v>
      </c>
      <c r="GL1103" s="11">
        <v>7.9999998211860657E-2</v>
      </c>
      <c r="GM1103" s="11">
        <v>0</v>
      </c>
      <c r="GN1103" s="11">
        <v>1.8500000238418579</v>
      </c>
      <c r="GO1103" s="11">
        <v>0.62999999523162842</v>
      </c>
      <c r="GP1103" s="11">
        <v>0.47999998927116394</v>
      </c>
      <c r="GQ1103" s="11">
        <v>175.67999267578125</v>
      </c>
      <c r="GR1103" s="11">
        <v>0</v>
      </c>
      <c r="GS1103" s="11">
        <v>0</v>
      </c>
      <c r="GT1103" s="11">
        <v>0</v>
      </c>
      <c r="GU1103" s="11">
        <v>9.9999997764825821E-3</v>
      </c>
      <c r="GV1103" s="11">
        <v>0.33000001311302185</v>
      </c>
      <c r="GW1103" s="11">
        <v>0</v>
      </c>
      <c r="GX1103" s="11">
        <v>0.64999997615814209</v>
      </c>
      <c r="GY1103" s="11">
        <v>1.0399999618530273</v>
      </c>
      <c r="GZ1103" s="11">
        <v>0</v>
      </c>
      <c r="HA1103" s="11">
        <v>0.98000001907348633</v>
      </c>
      <c r="HB1103" s="11">
        <v>0.95999997854232788</v>
      </c>
      <c r="HC1103" s="11">
        <v>0.18999999761581421</v>
      </c>
      <c r="HD1103" s="11">
        <v>0.92000001668930054</v>
      </c>
      <c r="HE1103" s="11">
        <v>2.1099998950958252</v>
      </c>
      <c r="HF1103" s="11">
        <v>0.44999998807907104</v>
      </c>
      <c r="HG1103" s="11">
        <v>2.9999999329447746E-2</v>
      </c>
      <c r="HH1103" s="11">
        <v>5.1999998092651367</v>
      </c>
      <c r="HI1103" s="11">
        <v>0</v>
      </c>
      <c r="HJ1103" s="11">
        <v>1.7000000476837158</v>
      </c>
      <c r="HK1103" s="11">
        <v>7.9200000762939453</v>
      </c>
      <c r="HL1103" s="11">
        <v>0.14000000059604645</v>
      </c>
      <c r="HM1103" s="11">
        <v>0.18000000715255737</v>
      </c>
      <c r="HN1103" s="11">
        <v>0</v>
      </c>
      <c r="HO1103" s="11">
        <v>0.23000000417232513</v>
      </c>
      <c r="HP1103" s="11">
        <v>0.31999999284744263</v>
      </c>
      <c r="HQ1103" s="11">
        <v>1.5299999713897705</v>
      </c>
      <c r="HR1103" s="11">
        <v>3.2699999809265137</v>
      </c>
      <c r="HS1103" s="11">
        <v>2.130000114440918</v>
      </c>
      <c r="HT1103" s="11">
        <v>3.9999999105930328E-2</v>
      </c>
      <c r="HU1103" s="11">
        <v>0</v>
      </c>
      <c r="HV1103" s="11">
        <v>0</v>
      </c>
    </row>
    <row r="1104" spans="1:230" x14ac:dyDescent="0.3">
      <c r="A1104" s="8">
        <v>41182</v>
      </c>
      <c r="B1104" s="11">
        <v>112.20796966552734</v>
      </c>
      <c r="C1104" s="11">
        <v>119.28177642822266</v>
      </c>
      <c r="D1104" s="11">
        <v>115.90084838867188</v>
      </c>
      <c r="E1104" s="11">
        <v>0</v>
      </c>
      <c r="F1104" s="11">
        <v>0</v>
      </c>
      <c r="G1104" s="11">
        <v>1.9999999552965164E-2</v>
      </c>
      <c r="H1104" s="11">
        <v>21.520000457763672</v>
      </c>
      <c r="I1104" s="11">
        <v>5.000000074505806E-2</v>
      </c>
      <c r="J1104" s="11">
        <v>0.10999999940395355</v>
      </c>
      <c r="K1104" s="11">
        <v>5.000000074505806E-2</v>
      </c>
      <c r="L1104" s="11">
        <v>1.6499999761581421</v>
      </c>
      <c r="M1104" s="11">
        <v>0.10999999940395355</v>
      </c>
      <c r="N1104" s="11">
        <v>0</v>
      </c>
      <c r="O1104" s="11">
        <v>1.1100000143051147</v>
      </c>
      <c r="P1104" s="11">
        <v>0</v>
      </c>
      <c r="Q1104" s="11">
        <v>0</v>
      </c>
      <c r="R1104" s="11">
        <v>0.38999998569488525</v>
      </c>
      <c r="S1104" s="11">
        <v>1.9999999552965164E-2</v>
      </c>
      <c r="T1104" s="11">
        <v>0</v>
      </c>
      <c r="U1104" s="11">
        <v>0.80000001192092896</v>
      </c>
      <c r="V1104" s="11">
        <v>9.0000003576278687E-2</v>
      </c>
      <c r="W1104" s="11">
        <v>0</v>
      </c>
      <c r="X1104" s="11">
        <v>0.17000000178813934</v>
      </c>
      <c r="Y1104" s="11">
        <v>3.9000000953674316</v>
      </c>
      <c r="Z1104" s="11">
        <v>12.449999809265137</v>
      </c>
      <c r="AA1104" s="11">
        <v>2.2599999904632568</v>
      </c>
      <c r="AB1104" s="11">
        <v>0.50999999046325684</v>
      </c>
      <c r="AC1104" s="11">
        <v>0</v>
      </c>
      <c r="AD1104" s="11">
        <v>0.23000000417232513</v>
      </c>
      <c r="AE1104" s="11">
        <v>0</v>
      </c>
      <c r="AF1104" s="11">
        <v>0</v>
      </c>
      <c r="AG1104" s="11">
        <v>0</v>
      </c>
      <c r="AH1104" s="11">
        <v>0.31000000238418579</v>
      </c>
      <c r="AI1104" s="11">
        <v>1.0199999809265137</v>
      </c>
      <c r="AJ1104" s="11">
        <v>0</v>
      </c>
      <c r="AK1104" s="11">
        <v>0</v>
      </c>
      <c r="AL1104" s="11">
        <v>0</v>
      </c>
      <c r="AM1104" s="11">
        <v>0</v>
      </c>
      <c r="AN1104" s="11">
        <v>2.5499999523162842</v>
      </c>
      <c r="AO1104" s="11">
        <v>0</v>
      </c>
      <c r="AP1104" s="11">
        <v>0</v>
      </c>
      <c r="AQ1104" s="11">
        <v>7.0000000298023224E-2</v>
      </c>
      <c r="AR1104" s="11">
        <v>3.9999999105930328E-2</v>
      </c>
      <c r="AS1104" s="11">
        <v>0.37000000476837158</v>
      </c>
      <c r="AT1104" s="38">
        <v>0.37000000476837158</v>
      </c>
      <c r="AU1104" s="11">
        <v>0</v>
      </c>
      <c r="AV1104" s="11">
        <v>9.9999997764825821E-3</v>
      </c>
      <c r="AW1104" s="11">
        <v>0</v>
      </c>
      <c r="AX1104" s="11">
        <v>0.79000002145767212</v>
      </c>
      <c r="AY1104" s="11">
        <v>0.9100000262260437</v>
      </c>
      <c r="AZ1104" s="11">
        <v>0</v>
      </c>
      <c r="BA1104" s="11">
        <v>1.059999942779541</v>
      </c>
      <c r="BB1104" s="11">
        <v>9.9999997764825821E-3</v>
      </c>
      <c r="BC1104" s="11">
        <v>7.9999998211860657E-2</v>
      </c>
      <c r="BD1104" s="11">
        <v>0</v>
      </c>
      <c r="BE1104" s="11">
        <v>3.9999999105930328E-2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7.0000000298023224E-2</v>
      </c>
      <c r="BM1104" s="11">
        <v>0.2800000011920929</v>
      </c>
      <c r="BN1104" s="11">
        <v>0</v>
      </c>
      <c r="BO1104" s="11">
        <v>4.9099998474121094</v>
      </c>
      <c r="BP1104" s="11">
        <v>3.9999999105930328E-2</v>
      </c>
      <c r="BQ1104" s="11">
        <v>2.8399999141693115</v>
      </c>
      <c r="BR1104" s="11">
        <v>0.10999999940395355</v>
      </c>
      <c r="BS1104" s="11">
        <v>0.31000000238418579</v>
      </c>
      <c r="BT1104" s="11">
        <v>9.9999997764825821E-3</v>
      </c>
      <c r="BU1104" s="11">
        <v>0.2199999988079071</v>
      </c>
      <c r="BV1104" s="11">
        <v>1.2799999713897705</v>
      </c>
      <c r="BW1104" s="11">
        <v>0.31999999284744263</v>
      </c>
      <c r="BX1104" s="11">
        <v>0</v>
      </c>
      <c r="BY1104" s="11">
        <v>15.890000343322754</v>
      </c>
      <c r="BZ1104" s="11">
        <v>1.9500000476837158</v>
      </c>
      <c r="CA1104" s="11">
        <v>9.9999997764825821E-3</v>
      </c>
      <c r="CB1104" s="11">
        <v>0</v>
      </c>
      <c r="CC1104" s="11">
        <v>0.15999999642372131</v>
      </c>
      <c r="CD1104" s="11">
        <v>0</v>
      </c>
      <c r="CE1104" s="11">
        <v>0</v>
      </c>
      <c r="CF1104" s="11">
        <v>2.9999999329447746E-2</v>
      </c>
      <c r="CG1104" s="11">
        <v>0</v>
      </c>
      <c r="CH1104" s="11">
        <v>0</v>
      </c>
      <c r="CI1104" s="11">
        <v>0.47999998927116394</v>
      </c>
      <c r="CJ1104" s="11">
        <v>0.20000000298023224</v>
      </c>
      <c r="CK1104" s="11">
        <v>3.1831339001655579E-2</v>
      </c>
      <c r="CL1104" s="11">
        <v>1.7400000095367432</v>
      </c>
      <c r="CM1104" s="11">
        <v>0.23999999463558197</v>
      </c>
      <c r="CN1104" s="11">
        <v>0.58945298194885254</v>
      </c>
      <c r="CO1104" s="11">
        <v>0</v>
      </c>
      <c r="CP1104" s="11">
        <v>0</v>
      </c>
      <c r="CQ1104" s="11">
        <v>7.9999998211860657E-2</v>
      </c>
      <c r="CR1104" s="11">
        <v>5.9999998658895493E-2</v>
      </c>
      <c r="CS1104" s="11">
        <v>0</v>
      </c>
      <c r="CT1104" s="11">
        <v>0.23000000417232513</v>
      </c>
      <c r="CU1104" s="11">
        <v>1.9999999552965164E-2</v>
      </c>
      <c r="CV1104" s="11">
        <v>1.9999999552965164E-2</v>
      </c>
      <c r="CW1104" s="11">
        <v>1.9500000476837158</v>
      </c>
      <c r="CX1104" s="11">
        <v>0</v>
      </c>
      <c r="CY1104" s="11">
        <v>0</v>
      </c>
      <c r="CZ1104" s="11">
        <v>0.2800000011920929</v>
      </c>
      <c r="DA1104" s="11">
        <v>0</v>
      </c>
      <c r="DB1104" s="11">
        <v>0.14000000059604645</v>
      </c>
      <c r="DC1104" s="11">
        <v>0</v>
      </c>
      <c r="DD1104" s="11">
        <v>0</v>
      </c>
      <c r="DE1104" s="11">
        <v>7.9999998211860657E-2</v>
      </c>
      <c r="DF1104" s="11">
        <v>1.440000057220459</v>
      </c>
      <c r="DG1104" s="11">
        <v>0.2199999988079071</v>
      </c>
      <c r="DH1104" s="11">
        <v>0</v>
      </c>
      <c r="DI1104" s="11">
        <v>3.5999999046325684</v>
      </c>
      <c r="DJ1104" s="11">
        <v>36.487876892089844</v>
      </c>
      <c r="DK1104" s="11">
        <v>0.387409508228302</v>
      </c>
      <c r="DL1104" s="11">
        <v>0</v>
      </c>
      <c r="DM1104" s="11">
        <v>0</v>
      </c>
      <c r="DN1104" s="11">
        <v>0</v>
      </c>
      <c r="DO1104" s="11">
        <v>0</v>
      </c>
      <c r="DP1104" s="11">
        <v>8.1099996566772461</v>
      </c>
      <c r="DQ1104" s="11">
        <v>1.8600000143051147</v>
      </c>
      <c r="DR1104" s="11">
        <v>0.2199999988079071</v>
      </c>
      <c r="DS1104" s="38">
        <v>0.2199999988079071</v>
      </c>
      <c r="DT1104" s="11">
        <v>9.9999997764825821E-3</v>
      </c>
      <c r="DU1104" s="38">
        <v>7.9999998211860657E-2</v>
      </c>
      <c r="DV1104" s="11">
        <v>7.9999998211860657E-2</v>
      </c>
      <c r="DW1104" s="11">
        <v>0.2800000011920929</v>
      </c>
      <c r="DX1104" s="11">
        <v>0</v>
      </c>
      <c r="DY1104" s="11">
        <v>1.5399999618530273</v>
      </c>
      <c r="DZ1104" s="11">
        <v>0.10000000149011612</v>
      </c>
      <c r="EA1104" s="11">
        <v>5.4600000381469727</v>
      </c>
      <c r="EB1104" s="11">
        <v>10.800000190734863</v>
      </c>
      <c r="EC1104" s="11">
        <v>0.21600000560283661</v>
      </c>
      <c r="ED1104" s="11">
        <v>10.583999633789063</v>
      </c>
      <c r="EE1104" s="11">
        <v>3.8900001049041748</v>
      </c>
      <c r="EF1104" s="11">
        <v>0</v>
      </c>
      <c r="EG1104" s="11">
        <v>9.0000003576278687E-2</v>
      </c>
      <c r="EH1104" s="11">
        <v>0</v>
      </c>
      <c r="EI1104" s="11">
        <v>9.9999997764825821E-3</v>
      </c>
      <c r="EJ1104" s="11">
        <v>10.600000381469727</v>
      </c>
      <c r="EK1104" s="11">
        <v>2.619999885559082</v>
      </c>
      <c r="EL1104" s="11">
        <v>7.0000000298023224E-2</v>
      </c>
      <c r="EM1104" s="11">
        <v>0.93999999761581421</v>
      </c>
      <c r="EN1104" s="11">
        <v>1.4600000381469727</v>
      </c>
      <c r="EO1104" s="11">
        <v>16.670000076293945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38">
        <v>9.9999997764825821E-3</v>
      </c>
      <c r="EV1104" s="11">
        <v>9.9999997764825821E-3</v>
      </c>
      <c r="EW1104" s="11">
        <v>0</v>
      </c>
      <c r="EX1104" s="11">
        <v>7.1399998664855957</v>
      </c>
      <c r="EY1104" s="11">
        <v>1.809999942779541</v>
      </c>
      <c r="EZ1104" s="11">
        <v>0</v>
      </c>
      <c r="FA1104" s="11">
        <v>0.44999998807907104</v>
      </c>
      <c r="FB1104" s="11">
        <v>0</v>
      </c>
      <c r="FC1104" s="11">
        <v>0.15000000596046448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0.12999999523162842</v>
      </c>
      <c r="FI1104" s="11">
        <v>0</v>
      </c>
      <c r="FJ1104" s="11">
        <v>3.9800000190734863</v>
      </c>
      <c r="FK1104" s="11">
        <v>3.9999999105930328E-2</v>
      </c>
      <c r="FL1104" s="11">
        <v>1.9999999552965164E-2</v>
      </c>
      <c r="FM1104" s="11">
        <v>2.4200000762939453</v>
      </c>
      <c r="FN1104" s="11">
        <v>5.9999998658895493E-2</v>
      </c>
      <c r="FO1104" s="11">
        <v>7.9999998211860657E-2</v>
      </c>
      <c r="FP1104" s="11">
        <v>0</v>
      </c>
      <c r="FQ1104" s="11">
        <v>0.5899999737739563</v>
      </c>
      <c r="FR1104" s="11">
        <v>0.36000001430511475</v>
      </c>
      <c r="FS1104" s="11">
        <v>1.8700000047683716</v>
      </c>
      <c r="FT1104" s="11">
        <v>0</v>
      </c>
      <c r="FU1104" s="11">
        <v>0.34000000357627869</v>
      </c>
      <c r="FV1104" s="11">
        <v>0.34999999403953552</v>
      </c>
      <c r="FW1104" s="11">
        <v>0</v>
      </c>
      <c r="FX1104" s="11">
        <v>0.40999999642372131</v>
      </c>
      <c r="FY1104" s="11">
        <v>2.619999885559082</v>
      </c>
      <c r="FZ1104" s="11">
        <v>0</v>
      </c>
      <c r="GA1104" s="11">
        <v>0.37000000476837158</v>
      </c>
      <c r="GB1104" s="11">
        <v>0.2199999988079071</v>
      </c>
      <c r="GC1104" s="11">
        <v>0</v>
      </c>
      <c r="GD1104" s="11">
        <v>0.14205881953239441</v>
      </c>
      <c r="GE1104" s="11">
        <v>0.62999999523162842</v>
      </c>
      <c r="GF1104" s="11">
        <v>0.23999999463558197</v>
      </c>
      <c r="GG1104" s="38">
        <v>0.23999999463558197</v>
      </c>
      <c r="GH1104" s="11">
        <v>1.9999999552965164E-2</v>
      </c>
      <c r="GI1104" s="38">
        <v>5.000000074505806E-2</v>
      </c>
      <c r="GJ1104" s="11">
        <v>5.000000074505806E-2</v>
      </c>
      <c r="GK1104" s="38">
        <v>0</v>
      </c>
      <c r="GL1104" s="11">
        <v>0</v>
      </c>
      <c r="GM1104" s="11">
        <v>0</v>
      </c>
      <c r="GN1104" s="11">
        <v>2.0399999618530273</v>
      </c>
      <c r="GO1104" s="11">
        <v>1.2300000190734863</v>
      </c>
      <c r="GP1104" s="11">
        <v>0</v>
      </c>
      <c r="GQ1104" s="11">
        <v>166.47000122070313</v>
      </c>
      <c r="GR1104" s="11">
        <v>0</v>
      </c>
      <c r="GS1104" s="11">
        <v>0</v>
      </c>
      <c r="GT1104" s="11">
        <v>0</v>
      </c>
      <c r="GU1104" s="11">
        <v>9.9999997764825821E-3</v>
      </c>
      <c r="GV1104" s="11">
        <v>0.25</v>
      </c>
      <c r="GW1104" s="11">
        <v>0</v>
      </c>
      <c r="GX1104" s="11">
        <v>0.47999998927116394</v>
      </c>
      <c r="GY1104" s="11">
        <v>1.1799999475479126</v>
      </c>
      <c r="GZ1104" s="11">
        <v>0</v>
      </c>
      <c r="HA1104" s="11">
        <v>0.55000001192092896</v>
      </c>
      <c r="HB1104" s="11">
        <v>1.2899999618530273</v>
      </c>
      <c r="HC1104" s="11">
        <v>0</v>
      </c>
      <c r="HD1104" s="11">
        <v>0</v>
      </c>
      <c r="HE1104" s="11">
        <v>0.15000000596046448</v>
      </c>
      <c r="HF1104" s="11">
        <v>0.10000000149011612</v>
      </c>
      <c r="HG1104" s="11">
        <v>1.9999999552965164E-2</v>
      </c>
      <c r="HH1104" s="11">
        <v>0</v>
      </c>
      <c r="HI1104" s="11">
        <v>0</v>
      </c>
      <c r="HJ1104" s="11">
        <v>0.63999998569488525</v>
      </c>
      <c r="HK1104" s="11">
        <v>6.179999828338623</v>
      </c>
      <c r="HL1104" s="11">
        <v>0.27000001072883606</v>
      </c>
      <c r="HM1104" s="11">
        <v>0</v>
      </c>
      <c r="HN1104" s="11">
        <v>0</v>
      </c>
      <c r="HO1104" s="11">
        <v>0.25999999046325684</v>
      </c>
      <c r="HP1104" s="11">
        <v>0.20999999344348907</v>
      </c>
      <c r="HQ1104" s="11">
        <v>1.1699999570846558</v>
      </c>
      <c r="HR1104" s="11">
        <v>2.5</v>
      </c>
      <c r="HS1104" s="11">
        <v>1.6299999952316284</v>
      </c>
      <c r="HT1104" s="11">
        <v>5.9999998658895493E-2</v>
      </c>
      <c r="HU1104" s="11">
        <v>0</v>
      </c>
      <c r="HV1104" s="11">
        <v>0</v>
      </c>
    </row>
    <row r="1105" spans="1:230" x14ac:dyDescent="0.3">
      <c r="A1105" s="8">
        <v>41213</v>
      </c>
      <c r="B1105" s="11">
        <v>41.047592163085938</v>
      </c>
      <c r="C1105" s="11">
        <v>1682.80908203125</v>
      </c>
      <c r="D1105" s="11">
        <v>43.230823516845703</v>
      </c>
      <c r="E1105" s="11">
        <v>0</v>
      </c>
      <c r="F1105" s="11">
        <v>9.9999997764825821E-3</v>
      </c>
      <c r="G1105" s="11">
        <v>7.0000000298023224E-2</v>
      </c>
      <c r="H1105" s="11">
        <v>22.979999542236328</v>
      </c>
      <c r="I1105" s="11">
        <v>0.10999999940395355</v>
      </c>
      <c r="J1105" s="11">
        <v>0.12999999523162842</v>
      </c>
      <c r="K1105" s="11">
        <v>9.0000003576278687E-2</v>
      </c>
      <c r="L1105" s="11">
        <v>2.0699999332427979</v>
      </c>
      <c r="M1105" s="11">
        <v>0.15999999642372131</v>
      </c>
      <c r="N1105" s="11">
        <v>0</v>
      </c>
      <c r="O1105" s="11">
        <v>1.4500000476837158</v>
      </c>
      <c r="P1105" s="11">
        <v>0</v>
      </c>
      <c r="Q1105" s="11">
        <v>0</v>
      </c>
      <c r="R1105" s="11">
        <v>0.73000001907348633</v>
      </c>
      <c r="S1105" s="11">
        <v>0</v>
      </c>
      <c r="T1105" s="11">
        <v>0</v>
      </c>
      <c r="U1105" s="11">
        <v>1.8300000429153442</v>
      </c>
      <c r="V1105" s="11">
        <v>0.10999999940395355</v>
      </c>
      <c r="W1105" s="11">
        <v>2.2200000286102295</v>
      </c>
      <c r="X1105" s="11">
        <v>0.31000000238418579</v>
      </c>
      <c r="Y1105" s="11">
        <v>4.880000114440918</v>
      </c>
      <c r="Z1105" s="11">
        <v>15.300000190734863</v>
      </c>
      <c r="AA1105" s="11">
        <v>2.5799999237060547</v>
      </c>
      <c r="AB1105" s="11">
        <v>1.2400000095367432</v>
      </c>
      <c r="AC1105" s="11">
        <v>0</v>
      </c>
      <c r="AD1105" s="11">
        <v>0.43000000715255737</v>
      </c>
      <c r="AE1105" s="11">
        <v>0</v>
      </c>
      <c r="AF1105" s="11">
        <v>0</v>
      </c>
      <c r="AG1105" s="11">
        <v>0.12999999523162842</v>
      </c>
      <c r="AH1105" s="11">
        <v>0.31000000238418579</v>
      </c>
      <c r="AI1105" s="11">
        <v>1.4600000381469727</v>
      </c>
      <c r="AJ1105" s="11">
        <v>0</v>
      </c>
      <c r="AK1105" s="11">
        <v>0</v>
      </c>
      <c r="AL1105" s="11">
        <v>0</v>
      </c>
      <c r="AM1105" s="11">
        <v>5.000000074505806E-2</v>
      </c>
      <c r="AN1105" s="11">
        <v>0.92000001668930054</v>
      </c>
      <c r="AO1105" s="11">
        <v>0</v>
      </c>
      <c r="AP1105" s="11">
        <v>0.73000001907348633</v>
      </c>
      <c r="AQ1105" s="11">
        <v>2.9999999329447746E-2</v>
      </c>
      <c r="AR1105" s="11">
        <v>5.000000074505806E-2</v>
      </c>
      <c r="AS1105" s="11">
        <v>0.57999998331069946</v>
      </c>
      <c r="AT1105" s="38">
        <v>0.57999998331069946</v>
      </c>
      <c r="AU1105" s="11">
        <v>0.37999999523162842</v>
      </c>
      <c r="AV1105" s="11">
        <v>9.9999997764825821E-3</v>
      </c>
      <c r="AW1105" s="11">
        <v>0</v>
      </c>
      <c r="AX1105" s="11">
        <v>2.7599999904632568</v>
      </c>
      <c r="AY1105" s="11">
        <v>0.93000000715255737</v>
      </c>
      <c r="AZ1105" s="11">
        <v>0</v>
      </c>
      <c r="BA1105" s="11">
        <v>1.4900000095367432</v>
      </c>
      <c r="BB1105" s="11">
        <v>9.9999997764825821E-3</v>
      </c>
      <c r="BC1105" s="11">
        <v>1.9999999552965164E-2</v>
      </c>
      <c r="BD1105" s="11">
        <v>0</v>
      </c>
      <c r="BE1105" s="11">
        <v>0.10000000149011612</v>
      </c>
      <c r="BF1105" s="11">
        <v>9.9999997764825821E-3</v>
      </c>
      <c r="BG1105" s="11">
        <v>0</v>
      </c>
      <c r="BH1105" s="11">
        <v>0</v>
      </c>
      <c r="BI1105" s="11">
        <v>0.23999999463558197</v>
      </c>
      <c r="BJ1105" s="11">
        <v>0.27000001072883606</v>
      </c>
      <c r="BK1105" s="11">
        <v>0.31000000238418579</v>
      </c>
      <c r="BL1105" s="11">
        <v>0.82999998331069946</v>
      </c>
      <c r="BM1105" s="11">
        <v>5.9999998658895493E-2</v>
      </c>
      <c r="BN1105" s="11">
        <v>0</v>
      </c>
      <c r="BO1105" s="11">
        <v>5.7100000381469727</v>
      </c>
      <c r="BP1105" s="11">
        <v>0.17000000178813934</v>
      </c>
      <c r="BQ1105" s="11">
        <v>5.4699997901916504</v>
      </c>
      <c r="BR1105" s="11">
        <v>0.47999998927116394</v>
      </c>
      <c r="BS1105" s="11">
        <v>0.36000001430511475</v>
      </c>
      <c r="BT1105" s="11">
        <v>5.9999998658895493E-2</v>
      </c>
      <c r="BU1105" s="11">
        <v>0.49000000953674316</v>
      </c>
      <c r="BV1105" s="11">
        <v>0</v>
      </c>
      <c r="BW1105" s="11">
        <v>0.30000001192092896</v>
      </c>
      <c r="BX1105" s="11">
        <v>0</v>
      </c>
      <c r="BY1105" s="11">
        <v>0</v>
      </c>
      <c r="BZ1105" s="11">
        <v>2.4100000858306885</v>
      </c>
      <c r="CA1105" s="11">
        <v>9.9999997764825821E-3</v>
      </c>
      <c r="CB1105" s="11">
        <v>0</v>
      </c>
      <c r="CC1105" s="11">
        <v>0.37000000476837158</v>
      </c>
      <c r="CD1105" s="11">
        <v>0</v>
      </c>
      <c r="CE1105" s="11">
        <v>0</v>
      </c>
      <c r="CF1105" s="11">
        <v>0</v>
      </c>
      <c r="CG1105" s="11">
        <v>0</v>
      </c>
      <c r="CH1105" s="11">
        <v>0.74000000953674316</v>
      </c>
      <c r="CI1105" s="11">
        <v>0.38999998569488525</v>
      </c>
      <c r="CJ1105" s="11">
        <v>0</v>
      </c>
      <c r="CK1105" s="11">
        <v>0.37628945708274841</v>
      </c>
      <c r="CL1105" s="11">
        <v>1.1599999666213989</v>
      </c>
      <c r="CM1105" s="11">
        <v>0.31000000238418579</v>
      </c>
      <c r="CN1105" s="11">
        <v>0.48760142922401428</v>
      </c>
      <c r="CO1105" s="11">
        <v>0</v>
      </c>
      <c r="CP1105" s="11">
        <v>0</v>
      </c>
      <c r="CQ1105" s="11">
        <v>0.56999999284744263</v>
      </c>
      <c r="CR1105" s="11">
        <v>7.9999998211860657E-2</v>
      </c>
      <c r="CS1105" s="11">
        <v>0</v>
      </c>
      <c r="CT1105" s="11">
        <v>0.77999997138977051</v>
      </c>
      <c r="CU1105" s="11">
        <v>0.12999999523162842</v>
      </c>
      <c r="CV1105" s="11">
        <v>0.15000000596046448</v>
      </c>
      <c r="CW1105" s="11">
        <v>2.7899999618530273</v>
      </c>
      <c r="CX1105" s="11">
        <v>0.15999999642372131</v>
      </c>
      <c r="CY1105" s="11">
        <v>0</v>
      </c>
      <c r="CZ1105" s="11">
        <v>1.0499999523162842</v>
      </c>
      <c r="DA1105" s="11">
        <v>7.9999998211860657E-2</v>
      </c>
      <c r="DB1105" s="11">
        <v>0.40999999642372131</v>
      </c>
      <c r="DC1105" s="11">
        <v>0</v>
      </c>
      <c r="DD1105" s="11">
        <v>0</v>
      </c>
      <c r="DE1105" s="11">
        <v>0</v>
      </c>
      <c r="DF1105" s="11">
        <v>1.0199999809265137</v>
      </c>
      <c r="DG1105" s="11">
        <v>0.15000000596046448</v>
      </c>
      <c r="DH1105" s="11">
        <v>0</v>
      </c>
      <c r="DI1105" s="11">
        <v>2.2899999618530273</v>
      </c>
      <c r="DJ1105" s="11">
        <v>46.401317596435547</v>
      </c>
      <c r="DK1105" s="11">
        <v>1.0697669982910156</v>
      </c>
      <c r="DL1105" s="11">
        <v>1.1799999475479126</v>
      </c>
      <c r="DM1105" s="11">
        <v>0.43999999761581421</v>
      </c>
      <c r="DN1105" s="11">
        <v>2.5399999618530273</v>
      </c>
      <c r="DO1105" s="11">
        <v>0.25999999046325684</v>
      </c>
      <c r="DP1105" s="11">
        <v>9.0900001525878906</v>
      </c>
      <c r="DQ1105" s="11">
        <v>2.1600000858306885</v>
      </c>
      <c r="DR1105" s="11">
        <v>0.52999997138977051</v>
      </c>
      <c r="DS1105" s="38">
        <v>0.52999997138977051</v>
      </c>
      <c r="DT1105" s="11">
        <v>0</v>
      </c>
      <c r="DU1105" s="38">
        <v>1.9999999552965164E-2</v>
      </c>
      <c r="DV1105" s="11">
        <v>1.9999999552965164E-2</v>
      </c>
      <c r="DW1105" s="11">
        <v>0.33000001311302185</v>
      </c>
      <c r="DX1105" s="11">
        <v>0</v>
      </c>
      <c r="DY1105" s="11">
        <v>2.0399999618530273</v>
      </c>
      <c r="DZ1105" s="11">
        <v>0.18000000715255737</v>
      </c>
      <c r="EA1105" s="11">
        <v>6.070000171661377</v>
      </c>
      <c r="EB1105" s="11">
        <v>14.989999771118164</v>
      </c>
      <c r="EC1105" s="11">
        <v>0.29980000853538513</v>
      </c>
      <c r="ED1105" s="11">
        <v>14.690199851989746</v>
      </c>
      <c r="EE1105" s="11">
        <v>4.880000114440918</v>
      </c>
      <c r="EF1105" s="11">
        <v>0</v>
      </c>
      <c r="EG1105" s="11">
        <v>0</v>
      </c>
      <c r="EH1105" s="11">
        <v>0</v>
      </c>
      <c r="EI1105" s="11">
        <v>0</v>
      </c>
      <c r="EJ1105" s="11">
        <v>11.319999694824219</v>
      </c>
      <c r="EK1105" s="11">
        <v>4.380000114440918</v>
      </c>
      <c r="EL1105" s="11">
        <v>9.0000003576278687E-2</v>
      </c>
      <c r="EM1105" s="11">
        <v>1.3200000524520874</v>
      </c>
      <c r="EN1105" s="11">
        <v>2.0099999904632568</v>
      </c>
      <c r="EO1105" s="11">
        <v>19.670000076293945</v>
      </c>
      <c r="EP1105" s="11">
        <v>0</v>
      </c>
      <c r="EQ1105" s="11">
        <v>0</v>
      </c>
      <c r="ER1105" s="11">
        <v>0</v>
      </c>
      <c r="ES1105" s="11">
        <v>3.9999999105930328E-2</v>
      </c>
      <c r="ET1105" s="11">
        <v>0.76999998092651367</v>
      </c>
      <c r="EU1105" s="38">
        <v>0.11999999731779099</v>
      </c>
      <c r="EV1105" s="11">
        <v>0.11999999731779099</v>
      </c>
      <c r="EW1105" s="11">
        <v>0</v>
      </c>
      <c r="EX1105" s="11">
        <v>8.1499996185302734</v>
      </c>
      <c r="EY1105" s="11">
        <v>0.87000000476837158</v>
      </c>
      <c r="EZ1105" s="11">
        <v>9.9999997764825821E-3</v>
      </c>
      <c r="FA1105" s="11">
        <v>1.0199999809265137</v>
      </c>
      <c r="FB1105" s="11">
        <v>0</v>
      </c>
      <c r="FC1105" s="11">
        <v>0.2800000011920929</v>
      </c>
      <c r="FD1105" s="11">
        <v>0</v>
      </c>
      <c r="FE1105" s="11">
        <v>0</v>
      </c>
      <c r="FF1105" s="11">
        <v>0</v>
      </c>
      <c r="FG1105" s="11">
        <v>0</v>
      </c>
      <c r="FH1105" s="11">
        <v>5.9999998658895493E-2</v>
      </c>
      <c r="FI1105" s="11">
        <v>3.9999999105930328E-2</v>
      </c>
      <c r="FJ1105" s="11">
        <v>0.68000000715255737</v>
      </c>
      <c r="FK1105" s="11">
        <v>0.15999999642372131</v>
      </c>
      <c r="FL1105" s="11">
        <v>2.9999999329447746E-2</v>
      </c>
      <c r="FM1105" s="11">
        <v>0.88999998569488525</v>
      </c>
      <c r="FN1105" s="11">
        <v>0.40999999642372131</v>
      </c>
      <c r="FO1105" s="11">
        <v>0.17000000178813934</v>
      </c>
      <c r="FP1105" s="11">
        <v>0</v>
      </c>
      <c r="FQ1105" s="11">
        <v>0.72000002861022949</v>
      </c>
      <c r="FR1105" s="11">
        <v>0.41999998688697815</v>
      </c>
      <c r="FS1105" s="11">
        <v>0.97000002861022949</v>
      </c>
      <c r="FT1105" s="11">
        <v>0</v>
      </c>
      <c r="FU1105" s="11">
        <v>1.0700000524520874</v>
      </c>
      <c r="FV1105" s="11">
        <v>0.37999999523162842</v>
      </c>
      <c r="FW1105" s="11">
        <v>0.31000000238418579</v>
      </c>
      <c r="FX1105" s="11">
        <v>0.68999999761581421</v>
      </c>
      <c r="FY1105" s="11">
        <v>2.6700000762939453</v>
      </c>
      <c r="FZ1105" s="11">
        <v>0</v>
      </c>
      <c r="GA1105" s="11">
        <v>0.68000000715255737</v>
      </c>
      <c r="GB1105" s="11">
        <v>0.40000000596046448</v>
      </c>
      <c r="GC1105" s="11">
        <v>7.9999998211860657E-2</v>
      </c>
      <c r="GD1105" s="11">
        <v>0</v>
      </c>
      <c r="GE1105" s="11">
        <v>0</v>
      </c>
      <c r="GF1105" s="11">
        <v>0.36000001430511475</v>
      </c>
      <c r="GG1105" s="38">
        <v>0.36000001430511475</v>
      </c>
      <c r="GH1105" s="11">
        <v>0</v>
      </c>
      <c r="GI1105" s="38">
        <v>2.9999999329447746E-2</v>
      </c>
      <c r="GJ1105" s="11">
        <v>2.9999999329447746E-2</v>
      </c>
      <c r="GK1105" s="38">
        <v>2.9999999329447746E-2</v>
      </c>
      <c r="GL1105" s="11">
        <v>2.9999999329447746E-2</v>
      </c>
      <c r="GM1105" s="11">
        <v>0</v>
      </c>
      <c r="GN1105" s="11">
        <v>3.2400000095367432</v>
      </c>
      <c r="GO1105" s="11">
        <v>2.130000114440918</v>
      </c>
      <c r="GP1105" s="11">
        <v>0.92000001668930054</v>
      </c>
      <c r="GQ1105" s="11">
        <v>168</v>
      </c>
      <c r="GR1105" s="11">
        <v>0</v>
      </c>
      <c r="GS1105" s="11">
        <v>0</v>
      </c>
      <c r="GT1105" s="11">
        <v>0</v>
      </c>
      <c r="GU1105" s="11">
        <v>1.9999999552965164E-2</v>
      </c>
      <c r="GV1105" s="11">
        <v>0.46000000834465027</v>
      </c>
      <c r="GW1105" s="11">
        <v>0</v>
      </c>
      <c r="GX1105" s="11">
        <v>0.81999999284744263</v>
      </c>
      <c r="GY1105" s="11">
        <v>5.8499999046325684</v>
      </c>
      <c r="GZ1105" s="11">
        <v>0</v>
      </c>
      <c r="HA1105" s="11">
        <v>0.99000000953674316</v>
      </c>
      <c r="HB1105" s="11">
        <v>1.5800000429153442</v>
      </c>
      <c r="HC1105" s="11">
        <v>1.2200000286102295</v>
      </c>
      <c r="HD1105" s="11">
        <v>0.79000002145767212</v>
      </c>
      <c r="HE1105" s="11">
        <v>0.15000000596046448</v>
      </c>
      <c r="HF1105" s="11">
        <v>0.40000000596046448</v>
      </c>
      <c r="HG1105" s="11">
        <v>9.9999997764825821E-3</v>
      </c>
      <c r="HH1105" s="11">
        <v>0</v>
      </c>
      <c r="HI1105" s="11">
        <v>0</v>
      </c>
      <c r="HJ1105" s="11">
        <v>1.2799999713897705</v>
      </c>
      <c r="HK1105" s="11">
        <v>5.820000171661377</v>
      </c>
      <c r="HL1105" s="11">
        <v>0.12999999523162842</v>
      </c>
      <c r="HM1105" s="11">
        <v>0</v>
      </c>
      <c r="HN1105" s="11">
        <v>0</v>
      </c>
      <c r="HO1105" s="11">
        <v>1.2899999618530273</v>
      </c>
      <c r="HP1105" s="11">
        <v>0.87999999523162842</v>
      </c>
      <c r="HQ1105" s="11">
        <v>1.2699999809265137</v>
      </c>
      <c r="HR1105" s="11">
        <v>2.7100000381469727</v>
      </c>
      <c r="HS1105" s="11">
        <v>1.7699999809265137</v>
      </c>
      <c r="HT1105" s="11">
        <v>0.56999999284744263</v>
      </c>
      <c r="HU1105" s="11">
        <v>0.30000001192092896</v>
      </c>
      <c r="HV1105" s="11">
        <v>0.46000000834465027</v>
      </c>
    </row>
    <row r="1106" spans="1:230" x14ac:dyDescent="0.3">
      <c r="A1106" s="8">
        <v>41243</v>
      </c>
      <c r="B1106" s="11">
        <v>148.66995239257813</v>
      </c>
      <c r="C1106" s="11">
        <v>1770.0343017578125</v>
      </c>
      <c r="D1106" s="11">
        <v>145.41416931152344</v>
      </c>
      <c r="E1106" s="11">
        <v>0</v>
      </c>
      <c r="F1106" s="11">
        <v>0.12999999523162842</v>
      </c>
      <c r="G1106" s="11">
        <v>0.70999997854232788</v>
      </c>
      <c r="H1106" s="11">
        <v>36.75</v>
      </c>
      <c r="I1106" s="11">
        <v>0.60000002384185791</v>
      </c>
      <c r="J1106" s="11">
        <v>0.43999999761581421</v>
      </c>
      <c r="K1106" s="11">
        <v>0.62000000476837158</v>
      </c>
      <c r="L1106" s="11">
        <v>6.369999885559082</v>
      </c>
      <c r="M1106" s="11">
        <v>1.809999942779541</v>
      </c>
      <c r="N1106" s="11">
        <v>1.9999999552965164E-2</v>
      </c>
      <c r="O1106" s="11">
        <v>6.869999885559082</v>
      </c>
      <c r="P1106" s="11">
        <v>0</v>
      </c>
      <c r="Q1106" s="11">
        <v>0</v>
      </c>
      <c r="R1106" s="11">
        <v>3.5899999141693115</v>
      </c>
      <c r="S1106" s="11">
        <v>0.31999999284744263</v>
      </c>
      <c r="T1106" s="11">
        <v>4.9600000381469727</v>
      </c>
      <c r="U1106" s="11">
        <v>12.649999618530273</v>
      </c>
      <c r="V1106" s="11">
        <v>2.6099998950958252</v>
      </c>
      <c r="W1106" s="11">
        <v>2.7100000381469727</v>
      </c>
      <c r="X1106" s="11">
        <v>0.57999998331069946</v>
      </c>
      <c r="Y1106" s="11">
        <v>14.979999542236328</v>
      </c>
      <c r="Z1106" s="11">
        <v>23.629999160766602</v>
      </c>
      <c r="AA1106" s="11">
        <v>5.130000114440918</v>
      </c>
      <c r="AB1106" s="11">
        <v>9.130000114440918</v>
      </c>
      <c r="AC1106" s="11">
        <v>0</v>
      </c>
      <c r="AD1106" s="11">
        <v>3.0299999713897705</v>
      </c>
      <c r="AE1106" s="11">
        <v>0</v>
      </c>
      <c r="AF1106" s="11">
        <v>0</v>
      </c>
      <c r="AG1106" s="11">
        <v>0.51999998092651367</v>
      </c>
      <c r="AH1106" s="11">
        <v>3.2400000095367432</v>
      </c>
      <c r="AI1106" s="11">
        <v>2.0499999523162842</v>
      </c>
      <c r="AJ1106" s="11">
        <v>0</v>
      </c>
      <c r="AK1106" s="11">
        <v>9.9999997764825821E-3</v>
      </c>
      <c r="AL1106" s="11">
        <v>0</v>
      </c>
      <c r="AM1106" s="11">
        <v>2.119999885559082</v>
      </c>
      <c r="AN1106" s="11">
        <v>27.180000305175781</v>
      </c>
      <c r="AO1106" s="11">
        <v>9.0000003576278687E-2</v>
      </c>
      <c r="AP1106" s="11">
        <v>0.88999998569488525</v>
      </c>
      <c r="AQ1106" s="11">
        <v>7.0000000298023224E-2</v>
      </c>
      <c r="AR1106" s="11">
        <v>0.20999999344348907</v>
      </c>
      <c r="AS1106" s="11">
        <v>0.47999998927116394</v>
      </c>
      <c r="AT1106" s="38">
        <v>0.47999998927116394</v>
      </c>
      <c r="AU1106" s="11">
        <v>0.46000000834465027</v>
      </c>
      <c r="AV1106" s="11">
        <v>1.6499999761581421</v>
      </c>
      <c r="AW1106" s="11">
        <v>9.9999997764825821E-3</v>
      </c>
      <c r="AX1106" s="11">
        <v>26.370000839233398</v>
      </c>
      <c r="AY1106" s="11">
        <v>4.5500001907348633</v>
      </c>
      <c r="AZ1106" s="11">
        <v>0</v>
      </c>
      <c r="BA1106" s="11">
        <v>6.4200000762939453</v>
      </c>
      <c r="BB1106" s="11">
        <v>0.15000000596046448</v>
      </c>
      <c r="BC1106" s="11">
        <v>0.60000002384185791</v>
      </c>
      <c r="BD1106" s="11">
        <v>9.9999997764825821E-3</v>
      </c>
      <c r="BE1106" s="11">
        <v>2.8299999237060547</v>
      </c>
      <c r="BF1106" s="11">
        <v>3.9999999105930328E-2</v>
      </c>
      <c r="BG1106" s="11">
        <v>1.9999999552965164E-2</v>
      </c>
      <c r="BH1106" s="11">
        <v>1.9999999552965164E-2</v>
      </c>
      <c r="BI1106" s="11">
        <v>0.89999997615814209</v>
      </c>
      <c r="BJ1106" s="11">
        <v>2.7000000476837158</v>
      </c>
      <c r="BK1106" s="11">
        <v>3.0899999141693115</v>
      </c>
      <c r="BL1106" s="11">
        <v>3.5799999237060547</v>
      </c>
      <c r="BM1106" s="11">
        <v>1.6299999952316284</v>
      </c>
      <c r="BN1106" s="11">
        <v>0</v>
      </c>
      <c r="BO1106" s="11">
        <v>15.520000457763672</v>
      </c>
      <c r="BP1106" s="11">
        <v>0.8399999737739563</v>
      </c>
      <c r="BQ1106" s="11">
        <v>32.5</v>
      </c>
      <c r="BR1106" s="11">
        <v>0.25999999046325684</v>
      </c>
      <c r="BS1106" s="11">
        <v>0.50999999046325684</v>
      </c>
      <c r="BT1106" s="11">
        <v>3.0699999332427979</v>
      </c>
      <c r="BU1106" s="11">
        <v>9.2700004577636719</v>
      </c>
      <c r="BV1106" s="11">
        <v>0</v>
      </c>
      <c r="BW1106" s="11">
        <v>3.7599999904632568</v>
      </c>
      <c r="BX1106" s="11">
        <v>0.11999999731779099</v>
      </c>
      <c r="BY1106" s="11">
        <v>6.6599998474121094</v>
      </c>
      <c r="BZ1106" s="11">
        <v>5.4800000190734863</v>
      </c>
      <c r="CA1106" s="11">
        <v>0.85000002384185791</v>
      </c>
      <c r="CB1106" s="11">
        <v>5.179999828338623</v>
      </c>
      <c r="CC1106" s="11">
        <v>2.5899999141693115</v>
      </c>
      <c r="CD1106" s="11">
        <v>9.9999997764825821E-3</v>
      </c>
      <c r="CE1106" s="11">
        <v>0</v>
      </c>
      <c r="CF1106" s="11">
        <v>2.5999999046325684</v>
      </c>
      <c r="CG1106" s="11">
        <v>0</v>
      </c>
      <c r="CH1106" s="11">
        <v>4.9800000190734863</v>
      </c>
      <c r="CI1106" s="11">
        <v>15.949999809265137</v>
      </c>
      <c r="CJ1106" s="11">
        <v>0.12999999523162842</v>
      </c>
      <c r="CK1106" s="11">
        <v>1.6161490678787231</v>
      </c>
      <c r="CL1106" s="11">
        <v>7.8600001335144043</v>
      </c>
      <c r="CM1106" s="11">
        <v>2.2400000095367432</v>
      </c>
      <c r="CN1106" s="11">
        <v>7.3754510879516602</v>
      </c>
      <c r="CO1106" s="11">
        <v>0</v>
      </c>
      <c r="CP1106" s="11">
        <v>0</v>
      </c>
      <c r="CQ1106" s="11">
        <v>4.8400001525878906</v>
      </c>
      <c r="CR1106" s="11">
        <v>0.20999999344348907</v>
      </c>
      <c r="CS1106" s="11">
        <v>0</v>
      </c>
      <c r="CT1106" s="11">
        <v>8.5100002288818359</v>
      </c>
      <c r="CU1106" s="11">
        <v>1.3200000524520874</v>
      </c>
      <c r="CV1106" s="11">
        <v>1.5499999523162842</v>
      </c>
      <c r="CW1106" s="11">
        <v>6.4000000953674316</v>
      </c>
      <c r="CX1106" s="11">
        <v>0.44999998807907104</v>
      </c>
      <c r="CY1106" s="11">
        <v>0.86000001430511475</v>
      </c>
      <c r="CZ1106" s="11">
        <v>13.449999809265137</v>
      </c>
      <c r="DA1106" s="11">
        <v>1.0499999523162842</v>
      </c>
      <c r="DB1106" s="11">
        <v>2.7300000190734863</v>
      </c>
      <c r="DC1106" s="11">
        <v>0</v>
      </c>
      <c r="DD1106" s="11">
        <v>0</v>
      </c>
      <c r="DE1106" s="11">
        <v>1.25</v>
      </c>
      <c r="DF1106" s="11">
        <v>4.5900001525878906</v>
      </c>
      <c r="DG1106" s="11">
        <v>0.41999998688697815</v>
      </c>
      <c r="DH1106" s="11">
        <v>0</v>
      </c>
      <c r="DI1106" s="11">
        <v>7.0999999046325684</v>
      </c>
      <c r="DJ1106" s="11">
        <v>41.383586883544922</v>
      </c>
      <c r="DK1106" s="11">
        <v>4.6287441253662109</v>
      </c>
      <c r="DL1106" s="11">
        <v>4.0500001907348633</v>
      </c>
      <c r="DM1106" s="11">
        <v>0.56000000238418579</v>
      </c>
      <c r="DN1106" s="11">
        <v>3.2300000190734863</v>
      </c>
      <c r="DO1106" s="11">
        <v>1.2699999809265137</v>
      </c>
      <c r="DP1106" s="11">
        <v>45.509998321533203</v>
      </c>
      <c r="DQ1106" s="11">
        <v>9.4899997711181641</v>
      </c>
      <c r="DR1106" s="11">
        <v>0.87000000476837158</v>
      </c>
      <c r="DS1106" s="38">
        <v>0.87000000476837158</v>
      </c>
      <c r="DT1106" s="11">
        <v>0.10000000149011612</v>
      </c>
      <c r="DU1106" s="38">
        <v>0.46000000834465027</v>
      </c>
      <c r="DV1106" s="11">
        <v>0.46000000834465027</v>
      </c>
      <c r="DW1106" s="11">
        <v>0.73000001907348633</v>
      </c>
      <c r="DX1106" s="11">
        <v>0</v>
      </c>
      <c r="DY1106" s="11">
        <v>14.289999961853027</v>
      </c>
      <c r="DZ1106" s="11">
        <v>1.2599999904632568</v>
      </c>
      <c r="EA1106" s="11">
        <v>14.109999656677246</v>
      </c>
      <c r="EB1106" s="11">
        <v>25.309999465942383</v>
      </c>
      <c r="EC1106" s="11">
        <v>0.50620001554489136</v>
      </c>
      <c r="ED1106" s="11">
        <v>24.803800582885742</v>
      </c>
      <c r="EE1106" s="11">
        <v>15.029999732971191</v>
      </c>
      <c r="EF1106" s="11">
        <v>0</v>
      </c>
      <c r="EG1106" s="11">
        <v>0</v>
      </c>
      <c r="EH1106" s="11">
        <v>0</v>
      </c>
      <c r="EI1106" s="11">
        <v>9.9999997764825821E-3</v>
      </c>
      <c r="EJ1106" s="11">
        <v>18.100000381469727</v>
      </c>
      <c r="EK1106" s="11">
        <v>29.340000152587891</v>
      </c>
      <c r="EL1106" s="11">
        <v>0.87999999523162842</v>
      </c>
      <c r="EM1106" s="11">
        <v>12.470000267028809</v>
      </c>
      <c r="EN1106" s="11">
        <v>21.829999923706055</v>
      </c>
      <c r="EO1106" s="11">
        <v>58.490001678466797</v>
      </c>
      <c r="EP1106" s="11">
        <v>0</v>
      </c>
      <c r="EQ1106" s="11">
        <v>0</v>
      </c>
      <c r="ER1106" s="11">
        <v>0</v>
      </c>
      <c r="ES1106" s="11">
        <v>0.18999999761581421</v>
      </c>
      <c r="ET1106" s="11">
        <v>3.3900001049041748</v>
      </c>
      <c r="EU1106" s="38">
        <v>1.7899999618530273</v>
      </c>
      <c r="EV1106" s="11">
        <v>1.7899999618530273</v>
      </c>
      <c r="EW1106" s="11">
        <v>0</v>
      </c>
      <c r="EX1106" s="11">
        <v>37.979999542236328</v>
      </c>
      <c r="EY1106" s="11">
        <v>1.7899999618530273</v>
      </c>
      <c r="EZ1106" s="11">
        <v>0.17000000178813934</v>
      </c>
      <c r="FA1106" s="11">
        <v>7.190000057220459</v>
      </c>
      <c r="FB1106" s="11">
        <v>0.88999998569488525</v>
      </c>
      <c r="FC1106" s="11">
        <v>1.9500000476837158</v>
      </c>
      <c r="FD1106" s="11">
        <v>0</v>
      </c>
      <c r="FE1106" s="11">
        <v>4.5</v>
      </c>
      <c r="FF1106" s="11">
        <v>0</v>
      </c>
      <c r="FG1106" s="11">
        <v>0</v>
      </c>
      <c r="FH1106" s="11">
        <v>0.12999999523162842</v>
      </c>
      <c r="FI1106" s="11">
        <v>0.87000000476837158</v>
      </c>
      <c r="FJ1106" s="11">
        <v>8.5</v>
      </c>
      <c r="FK1106" s="11">
        <v>0.37000000476837158</v>
      </c>
      <c r="FL1106" s="11">
        <v>0.36000001430511475</v>
      </c>
      <c r="FM1106" s="11">
        <v>37.639999389648438</v>
      </c>
      <c r="FN1106" s="11">
        <v>3.2699999809265137</v>
      </c>
      <c r="FO1106" s="11">
        <v>0.97000002861022949</v>
      </c>
      <c r="FP1106" s="11">
        <v>0</v>
      </c>
      <c r="FQ1106" s="11">
        <v>2.1099998950958252</v>
      </c>
      <c r="FR1106" s="11">
        <v>0.93000000715255737</v>
      </c>
      <c r="FS1106" s="11">
        <v>13.560000419616699</v>
      </c>
      <c r="FT1106" s="11">
        <v>0</v>
      </c>
      <c r="FU1106" s="11">
        <v>4.0300002098083496</v>
      </c>
      <c r="FV1106" s="11">
        <v>1.4199999570846558</v>
      </c>
      <c r="FW1106" s="11">
        <v>3.0899999141693115</v>
      </c>
      <c r="FX1106" s="11">
        <v>3.809999942779541</v>
      </c>
      <c r="FY1106" s="11">
        <v>4.0300002098083496</v>
      </c>
      <c r="FZ1106" s="11">
        <v>1.8799999952316284</v>
      </c>
      <c r="GA1106" s="11">
        <v>2.5</v>
      </c>
      <c r="GB1106" s="11">
        <v>1.4600000381469727</v>
      </c>
      <c r="GC1106" s="11">
        <v>0.76999998092651367</v>
      </c>
      <c r="GD1106" s="11">
        <v>0.96284312009811401</v>
      </c>
      <c r="GE1106" s="11">
        <v>4.2699999809265137</v>
      </c>
      <c r="GF1106" s="11">
        <v>1.2300000190734863</v>
      </c>
      <c r="GG1106" s="38">
        <v>1.2300000190734863</v>
      </c>
      <c r="GH1106" s="11">
        <v>1.7400000095367432</v>
      </c>
      <c r="GI1106" s="38">
        <v>0.10000000149011612</v>
      </c>
      <c r="GJ1106" s="11">
        <v>0.10000000149011612</v>
      </c>
      <c r="GK1106" s="38">
        <v>0.57999998331069946</v>
      </c>
      <c r="GL1106" s="11">
        <v>0.57999998331069946</v>
      </c>
      <c r="GM1106" s="11">
        <v>0</v>
      </c>
      <c r="GN1106" s="11">
        <v>11.25</v>
      </c>
      <c r="GO1106" s="11">
        <v>15.569999694824219</v>
      </c>
      <c r="GP1106" s="11">
        <v>5.880000114440918</v>
      </c>
      <c r="GQ1106" s="11">
        <v>390.75</v>
      </c>
      <c r="GR1106" s="11">
        <v>0.50999999046325684</v>
      </c>
      <c r="GS1106" s="11">
        <v>0</v>
      </c>
      <c r="GT1106" s="11">
        <v>0</v>
      </c>
      <c r="GU1106" s="11">
        <v>0.31000000238418579</v>
      </c>
      <c r="GV1106" s="11">
        <v>1.6699999570846558</v>
      </c>
      <c r="GW1106" s="11">
        <v>0</v>
      </c>
      <c r="GX1106" s="11">
        <v>12.279999732971191</v>
      </c>
      <c r="GY1106" s="11">
        <v>11.729999542236328</v>
      </c>
      <c r="GZ1106" s="11">
        <v>0</v>
      </c>
      <c r="HA1106" s="11">
        <v>1.8300000429153442</v>
      </c>
      <c r="HB1106" s="11">
        <v>3.2200000286102295</v>
      </c>
      <c r="HC1106" s="11">
        <v>3.7400000095367432</v>
      </c>
      <c r="HD1106" s="11">
        <v>3.6500000953674316</v>
      </c>
      <c r="HE1106" s="11">
        <v>11.369999885559082</v>
      </c>
      <c r="HF1106" s="11">
        <v>0.92000001668930054</v>
      </c>
      <c r="HG1106" s="11">
        <v>0</v>
      </c>
      <c r="HH1106" s="11">
        <v>0</v>
      </c>
      <c r="HI1106" s="11">
        <v>0</v>
      </c>
      <c r="HJ1106" s="11">
        <v>6</v>
      </c>
      <c r="HK1106" s="11">
        <v>71.489997863769531</v>
      </c>
      <c r="HL1106" s="11">
        <v>0.27000001072883606</v>
      </c>
      <c r="HM1106" s="11">
        <v>9.9999997764825821E-3</v>
      </c>
      <c r="HN1106" s="11">
        <v>0</v>
      </c>
      <c r="HO1106" s="11">
        <v>2.5899999141693115</v>
      </c>
      <c r="HP1106" s="11">
        <v>5.8000001907348633</v>
      </c>
      <c r="HQ1106" s="11">
        <v>4.8000001907348633</v>
      </c>
      <c r="HR1106" s="11">
        <v>10.25</v>
      </c>
      <c r="HS1106" s="11">
        <v>6.679999828338623</v>
      </c>
      <c r="HT1106" s="11">
        <v>3.1800000667572021</v>
      </c>
      <c r="HU1106" s="11">
        <v>12.020000457763672</v>
      </c>
      <c r="HV1106" s="11">
        <v>0.56000000238418579</v>
      </c>
    </row>
    <row r="1107" spans="1:230" x14ac:dyDescent="0.3">
      <c r="A1107" s="8">
        <v>41274</v>
      </c>
      <c r="B1107" s="11">
        <v>478.56057739257813</v>
      </c>
      <c r="C1107" s="11">
        <v>1630.7138671875</v>
      </c>
      <c r="D1107" s="11">
        <v>469.67861938476563</v>
      </c>
      <c r="E1107" s="11">
        <v>0.63999998569488525</v>
      </c>
      <c r="F1107" s="11">
        <v>0.87000000476837158</v>
      </c>
      <c r="G1107" s="11">
        <v>4.869999885559082</v>
      </c>
      <c r="H1107" s="11">
        <v>66.919998168945313</v>
      </c>
      <c r="I1107" s="11">
        <v>1.3899999856948853</v>
      </c>
      <c r="J1107" s="11">
        <v>5.5500001907348633</v>
      </c>
      <c r="K1107" s="11">
        <v>0.75999999046325684</v>
      </c>
      <c r="L1107" s="11">
        <v>29.739999771118164</v>
      </c>
      <c r="M1107" s="11">
        <v>5.7699999809265137</v>
      </c>
      <c r="N1107" s="11">
        <v>0.80000001192092896</v>
      </c>
      <c r="O1107" s="11">
        <v>28.610000610351563</v>
      </c>
      <c r="P1107" s="11">
        <v>3.8299999237060547</v>
      </c>
      <c r="Q1107" s="11">
        <v>0</v>
      </c>
      <c r="R1107" s="11">
        <v>20.319999694824219</v>
      </c>
      <c r="S1107" s="11">
        <v>1.940000057220459</v>
      </c>
      <c r="T1107" s="11">
        <v>58.569999694824219</v>
      </c>
      <c r="U1107" s="11">
        <v>16.010000228881836</v>
      </c>
      <c r="V1107" s="11">
        <v>14.239999771118164</v>
      </c>
      <c r="W1107" s="11">
        <v>47.639999389648438</v>
      </c>
      <c r="X1107" s="11">
        <v>0.81999999284744263</v>
      </c>
      <c r="Y1107" s="11">
        <v>66.599998474121094</v>
      </c>
      <c r="Z1107" s="11">
        <v>69.050003051757813</v>
      </c>
      <c r="AA1107" s="11">
        <v>12.390000343322754</v>
      </c>
      <c r="AB1107" s="11">
        <v>19.520000457763672</v>
      </c>
      <c r="AC1107" s="11">
        <v>4.2600002288818359</v>
      </c>
      <c r="AD1107" s="11">
        <v>3.7300000190734863</v>
      </c>
      <c r="AE1107" s="11">
        <v>0</v>
      </c>
      <c r="AF1107" s="11">
        <v>0.77999997138977051</v>
      </c>
      <c r="AG1107" s="11">
        <v>1.6000000238418579</v>
      </c>
      <c r="AH1107" s="11">
        <v>21.829999923706055</v>
      </c>
      <c r="AI1107" s="11">
        <v>5.8499999046325684</v>
      </c>
      <c r="AJ1107" s="11">
        <v>4.3400001525878906</v>
      </c>
      <c r="AK1107" s="11">
        <v>0.81000000238418579</v>
      </c>
      <c r="AL1107" s="11">
        <v>0</v>
      </c>
      <c r="AM1107" s="11">
        <v>0</v>
      </c>
      <c r="AN1107" s="11">
        <v>175.83000183105469</v>
      </c>
      <c r="AO1107" s="11">
        <v>4.880000114440918</v>
      </c>
      <c r="AP1107" s="11">
        <v>15.670000076293945</v>
      </c>
      <c r="AQ1107" s="11">
        <v>1.2000000476837158</v>
      </c>
      <c r="AR1107" s="11">
        <v>2.0699999332427979</v>
      </c>
      <c r="AS1107" s="11">
        <v>0.43000000715255737</v>
      </c>
      <c r="AT1107" s="38">
        <v>0.43000000715255737</v>
      </c>
      <c r="AU1107" s="11">
        <v>8.0900001525878906</v>
      </c>
      <c r="AV1107" s="11">
        <v>5.4699997901916504</v>
      </c>
      <c r="AW1107" s="11">
        <v>0.75</v>
      </c>
      <c r="AX1107" s="11">
        <v>154.21000671386719</v>
      </c>
      <c r="AY1107" s="11">
        <v>63.080001831054688</v>
      </c>
      <c r="AZ1107" s="11">
        <v>0</v>
      </c>
      <c r="BA1107" s="11">
        <v>75.910003662109375</v>
      </c>
      <c r="BB1107" s="11">
        <v>0.60000002384185791</v>
      </c>
      <c r="BC1107" s="11">
        <v>3.7200000286102295</v>
      </c>
      <c r="BD1107" s="11">
        <v>0.76999998092651367</v>
      </c>
      <c r="BE1107" s="11">
        <v>7.9600000381469727</v>
      </c>
      <c r="BF1107" s="11">
        <v>1.2200000286102295</v>
      </c>
      <c r="BG1107" s="11">
        <v>2.2599999904632568</v>
      </c>
      <c r="BH1107" s="11">
        <v>1.2000000476837158</v>
      </c>
      <c r="BI1107" s="11">
        <v>8.7399997711181641</v>
      </c>
      <c r="BJ1107" s="11">
        <v>10.109999656677246</v>
      </c>
      <c r="BK1107" s="11">
        <v>11.550000190734863</v>
      </c>
      <c r="BL1107" s="11">
        <v>18.829999923706055</v>
      </c>
      <c r="BM1107" s="11">
        <v>12.359999656677246</v>
      </c>
      <c r="BN1107" s="11">
        <v>0.87000000476837158</v>
      </c>
      <c r="BO1107" s="11">
        <v>64.25</v>
      </c>
      <c r="BP1107" s="11">
        <v>12.390000343322754</v>
      </c>
      <c r="BQ1107" s="11">
        <v>126.19000244140625</v>
      </c>
      <c r="BR1107" s="11">
        <v>6.1999998092651367</v>
      </c>
      <c r="BS1107" s="11">
        <v>0.93000000715255737</v>
      </c>
      <c r="BT1107" s="11">
        <v>15.670000076293945</v>
      </c>
      <c r="BU1107" s="11">
        <v>27.190000534057617</v>
      </c>
      <c r="BV1107" s="11">
        <v>14.039999961853027</v>
      </c>
      <c r="BW1107" s="11">
        <v>24.049999237060547</v>
      </c>
      <c r="BX1107" s="11">
        <v>11.039999961853027</v>
      </c>
      <c r="BY1107" s="11">
        <v>52.819999694824219</v>
      </c>
      <c r="BZ1107" s="11">
        <v>11.119999885559082</v>
      </c>
      <c r="CA1107" s="11">
        <v>2.130000114440918</v>
      </c>
      <c r="CB1107" s="11">
        <v>18.520000457763672</v>
      </c>
      <c r="CC1107" s="11">
        <v>3.2799999713897705</v>
      </c>
      <c r="CD1107" s="11">
        <v>1.2100000381469727</v>
      </c>
      <c r="CE1107" s="11">
        <v>0</v>
      </c>
      <c r="CF1107" s="11">
        <v>9.8000001907348633</v>
      </c>
      <c r="CG1107" s="11">
        <v>1.5199999809265137</v>
      </c>
      <c r="CH1107" s="11">
        <v>10.770000457763672</v>
      </c>
      <c r="CI1107" s="11">
        <v>40.409999847412109</v>
      </c>
      <c r="CJ1107" s="11">
        <v>4.0399999618530273</v>
      </c>
      <c r="CK1107" s="11">
        <v>8.4952049255371094</v>
      </c>
      <c r="CL1107" s="11">
        <v>36.290000915527344</v>
      </c>
      <c r="CM1107" s="11">
        <v>7.0999999046325684</v>
      </c>
      <c r="CN1107" s="11">
        <v>41.650325775146484</v>
      </c>
      <c r="CO1107" s="11">
        <v>1.5199999809265137</v>
      </c>
      <c r="CP1107" s="11">
        <v>0</v>
      </c>
      <c r="CQ1107" s="11">
        <v>15.010000228881836</v>
      </c>
      <c r="CR1107" s="11">
        <v>3.440000057220459</v>
      </c>
      <c r="CS1107" s="11">
        <v>0</v>
      </c>
      <c r="CT1107" s="11">
        <v>14.479999542236328</v>
      </c>
      <c r="CU1107" s="11">
        <v>7.6599998474121094</v>
      </c>
      <c r="CV1107" s="11">
        <v>9.0100002288818359</v>
      </c>
      <c r="CW1107" s="11">
        <v>20.25</v>
      </c>
      <c r="CX1107" s="11">
        <v>9.2200002670288086</v>
      </c>
      <c r="CY1107" s="11">
        <v>0.93000000715255737</v>
      </c>
      <c r="CZ1107" s="11">
        <v>35.75</v>
      </c>
      <c r="DA1107" s="11">
        <v>3.5699999332427979</v>
      </c>
      <c r="DB1107" s="11">
        <v>4.2699999809265137</v>
      </c>
      <c r="DC1107" s="11">
        <v>0.63999998569488525</v>
      </c>
      <c r="DD1107" s="11">
        <v>1.440000057220459</v>
      </c>
      <c r="DE1107" s="11">
        <v>2.9800000190734863</v>
      </c>
      <c r="DF1107" s="11">
        <v>5.8899998664855957</v>
      </c>
      <c r="DG1107" s="11">
        <v>1.3500000238418579</v>
      </c>
      <c r="DH1107" s="11">
        <v>1.3799999952316284</v>
      </c>
      <c r="DI1107" s="11">
        <v>82.220001220703125</v>
      </c>
      <c r="DJ1107" s="11">
        <v>120.03909301757813</v>
      </c>
      <c r="DK1107" s="11">
        <v>17.359439849853516</v>
      </c>
      <c r="DL1107" s="11">
        <v>10.560000419616699</v>
      </c>
      <c r="DM1107" s="11">
        <v>0.15999999642372131</v>
      </c>
      <c r="DN1107" s="11">
        <v>0.94999998807907104</v>
      </c>
      <c r="DO1107" s="11">
        <v>8.9399995803833008</v>
      </c>
      <c r="DP1107" s="11">
        <v>164.3800048828125</v>
      </c>
      <c r="DQ1107" s="11">
        <v>33.650001525878906</v>
      </c>
      <c r="DR1107" s="11">
        <v>6.3600001335144043</v>
      </c>
      <c r="DS1107" s="38">
        <v>6.3600001335144043</v>
      </c>
      <c r="DT1107" s="11">
        <v>0.61000001430511475</v>
      </c>
      <c r="DU1107" s="38">
        <v>3.4900000095367432</v>
      </c>
      <c r="DV1107" s="11">
        <v>3.4900000095367432</v>
      </c>
      <c r="DW1107" s="11">
        <v>1.7899999618530273</v>
      </c>
      <c r="DX1107" s="11">
        <v>0</v>
      </c>
      <c r="DY1107" s="11">
        <v>42.619998931884766</v>
      </c>
      <c r="DZ1107" s="11">
        <v>1.5499999523162842</v>
      </c>
      <c r="EA1107" s="11">
        <v>52.200000762939453</v>
      </c>
      <c r="EB1107" s="11">
        <v>86.099998474121094</v>
      </c>
      <c r="EC1107" s="11">
        <v>1.7220000028610229</v>
      </c>
      <c r="ED1107" s="11">
        <v>84.377998352050781</v>
      </c>
      <c r="EE1107" s="11">
        <v>70.160003662109375</v>
      </c>
      <c r="EF1107" s="11">
        <v>0</v>
      </c>
      <c r="EG1107" s="11">
        <v>16.190000534057617</v>
      </c>
      <c r="EH1107" s="11">
        <v>6.5100002288818359</v>
      </c>
      <c r="EI1107" s="11">
        <v>0.20999999344348907</v>
      </c>
      <c r="EJ1107" s="11">
        <v>32.959999084472656</v>
      </c>
      <c r="EK1107" s="11">
        <v>106.20999908447266</v>
      </c>
      <c r="EL1107" s="11">
        <v>3.9300000667572021</v>
      </c>
      <c r="EM1107" s="11">
        <v>55.479999542236328</v>
      </c>
      <c r="EN1107" s="11">
        <v>88.050003051757813</v>
      </c>
      <c r="EO1107" s="11">
        <v>177.82000732421875</v>
      </c>
      <c r="EP1107" s="11">
        <v>0</v>
      </c>
      <c r="EQ1107" s="11">
        <v>0</v>
      </c>
      <c r="ER1107" s="11">
        <v>8.630000114440918</v>
      </c>
      <c r="ES1107" s="11">
        <v>1.2599999904632568</v>
      </c>
      <c r="ET1107" s="11">
        <v>22.420000076293945</v>
      </c>
      <c r="EU1107" s="38">
        <v>8.1000003814697266</v>
      </c>
      <c r="EV1107" s="11">
        <v>8.1000003814697266</v>
      </c>
      <c r="EW1107" s="11">
        <v>0</v>
      </c>
      <c r="EX1107" s="11">
        <v>103.79000091552734</v>
      </c>
      <c r="EY1107" s="11">
        <v>29.889999389648438</v>
      </c>
      <c r="EZ1107" s="11">
        <v>1.059999942779541</v>
      </c>
      <c r="FA1107" s="11">
        <v>48.599998474121094</v>
      </c>
      <c r="FB1107" s="11">
        <v>0.95999997854232788</v>
      </c>
      <c r="FC1107" s="11">
        <v>9.869999885559082</v>
      </c>
      <c r="FD1107" s="11">
        <v>1.7300000190734863</v>
      </c>
      <c r="FE1107" s="11">
        <v>127.73000335693359</v>
      </c>
      <c r="FF1107" s="11">
        <v>4.0900001525878906</v>
      </c>
      <c r="FG1107" s="11">
        <v>0.40999999642372131</v>
      </c>
      <c r="FH1107" s="11">
        <v>2.0899999141693115</v>
      </c>
      <c r="FI1107" s="11">
        <v>3.25</v>
      </c>
      <c r="FJ1107" s="11">
        <v>85.75</v>
      </c>
      <c r="FK1107" s="11">
        <v>1.5399999618530273</v>
      </c>
      <c r="FL1107" s="11">
        <v>2.309999942779541</v>
      </c>
      <c r="FM1107" s="11">
        <v>165.97999572753906</v>
      </c>
      <c r="FN1107" s="11">
        <v>21.809999465942383</v>
      </c>
      <c r="FO1107" s="11">
        <v>2.2300000190734863</v>
      </c>
      <c r="FP1107" s="11">
        <v>1.3799999952316284</v>
      </c>
      <c r="FQ1107" s="11">
        <v>9.6499996185302734</v>
      </c>
      <c r="FR1107" s="11">
        <v>2.2799999713897705</v>
      </c>
      <c r="FS1107" s="11">
        <v>48.810001373291016</v>
      </c>
      <c r="FT1107" s="11">
        <v>0</v>
      </c>
      <c r="FU1107" s="11">
        <v>9.8299999237060547</v>
      </c>
      <c r="FV1107" s="11">
        <v>5.2199997901916504</v>
      </c>
      <c r="FW1107" s="11">
        <v>11.550000190734863</v>
      </c>
      <c r="FX1107" s="11">
        <v>45.509998321533203</v>
      </c>
      <c r="FY1107" s="11">
        <v>18.190000534057617</v>
      </c>
      <c r="FZ1107" s="11">
        <v>6.0300002098083496</v>
      </c>
      <c r="GA1107" s="11">
        <v>10.239999771118164</v>
      </c>
      <c r="GB1107" s="11">
        <v>6</v>
      </c>
      <c r="GC1107" s="11">
        <v>2.8900001049041748</v>
      </c>
      <c r="GD1107" s="11">
        <v>5.6169610023498535</v>
      </c>
      <c r="GE1107" s="11">
        <v>24.909999847412109</v>
      </c>
      <c r="GF1107" s="11">
        <v>7.9000000953674316</v>
      </c>
      <c r="GG1107" s="38">
        <v>7.9000000953674316</v>
      </c>
      <c r="GH1107" s="11">
        <v>6.559999942779541</v>
      </c>
      <c r="GI1107" s="38">
        <v>0.31000000238418579</v>
      </c>
      <c r="GJ1107" s="11">
        <v>0.31000000238418579</v>
      </c>
      <c r="GK1107" s="38">
        <v>2.1700000762939453</v>
      </c>
      <c r="GL1107" s="11">
        <v>2.1700000762939453</v>
      </c>
      <c r="GM1107" s="11">
        <v>0</v>
      </c>
      <c r="GN1107" s="11">
        <v>54.279998779296875</v>
      </c>
      <c r="GO1107" s="11">
        <v>26.600000381469727</v>
      </c>
      <c r="GP1107" s="11">
        <v>68.849998474121094</v>
      </c>
      <c r="GQ1107" s="11">
        <v>925.1500244140625</v>
      </c>
      <c r="GR1107" s="11">
        <v>3.6600000858306885</v>
      </c>
      <c r="GS1107" s="11">
        <v>0</v>
      </c>
      <c r="GT1107" s="11">
        <v>0</v>
      </c>
      <c r="GU1107" s="11">
        <v>1.9099999666213989</v>
      </c>
      <c r="GV1107" s="11">
        <v>6.8600001335144043</v>
      </c>
      <c r="GW1107" s="11">
        <v>1.2699999809265137</v>
      </c>
      <c r="GX1107" s="11">
        <v>33.950000762939453</v>
      </c>
      <c r="GY1107" s="11">
        <v>34.880001068115234</v>
      </c>
      <c r="GZ1107" s="11">
        <v>1.5900000333786011</v>
      </c>
      <c r="HA1107" s="11">
        <v>2.5999999046325684</v>
      </c>
      <c r="HB1107" s="11">
        <v>2.5299999713897705</v>
      </c>
      <c r="HC1107" s="11">
        <v>10.5</v>
      </c>
      <c r="HD1107" s="11">
        <v>9.4300003051757813</v>
      </c>
      <c r="HE1107" s="11">
        <v>25.180000305175781</v>
      </c>
      <c r="HF1107" s="11">
        <v>3.8900001049041748</v>
      </c>
      <c r="HG1107" s="11">
        <v>0.33000001311302185</v>
      </c>
      <c r="HH1107" s="11">
        <v>34.490001678466797</v>
      </c>
      <c r="HI1107" s="11">
        <v>0.63999998569488525</v>
      </c>
      <c r="HJ1107" s="11">
        <v>58.880001068115234</v>
      </c>
      <c r="HK1107" s="11">
        <v>182.52999877929688</v>
      </c>
      <c r="HL1107" s="11">
        <v>4.4899997711181641</v>
      </c>
      <c r="HM1107" s="11">
        <v>0.49000000953674316</v>
      </c>
      <c r="HN1107" s="11">
        <v>0</v>
      </c>
      <c r="HO1107" s="11">
        <v>7.6999998092651367</v>
      </c>
      <c r="HP1107" s="11">
        <v>26.829999923706055</v>
      </c>
      <c r="HQ1107" s="11">
        <v>17.670000076293945</v>
      </c>
      <c r="HR1107" s="11">
        <v>37.740001678466797</v>
      </c>
      <c r="HS1107" s="11">
        <v>24.579999923706055</v>
      </c>
      <c r="HT1107" s="11">
        <v>17.850000381469727</v>
      </c>
      <c r="HU1107" s="11">
        <v>0</v>
      </c>
      <c r="HV1107" s="11">
        <v>9.8599996566772461</v>
      </c>
    </row>
    <row r="1108" spans="1:230" x14ac:dyDescent="0.3">
      <c r="A1108" s="8">
        <v>41305</v>
      </c>
      <c r="B1108" s="11">
        <v>144.52470397949219</v>
      </c>
      <c r="C1108" s="11">
        <v>1173.51171875</v>
      </c>
      <c r="D1108" s="11">
        <v>148.42330932617188</v>
      </c>
      <c r="E1108" s="11">
        <v>2.9999999329447746E-2</v>
      </c>
      <c r="F1108" s="11">
        <v>0.27000001072883606</v>
      </c>
      <c r="G1108" s="11">
        <v>1.5199999809265137</v>
      </c>
      <c r="H1108" s="11">
        <v>28.639999389648438</v>
      </c>
      <c r="I1108" s="11">
        <v>0.40999999642372131</v>
      </c>
      <c r="J1108" s="11">
        <v>1.7100000381469727</v>
      </c>
      <c r="K1108" s="11">
        <v>0.47999998927116394</v>
      </c>
      <c r="L1108" s="11">
        <v>7.5799999237060547</v>
      </c>
      <c r="M1108" s="11">
        <v>1.5</v>
      </c>
      <c r="N1108" s="11">
        <v>0.2800000011920929</v>
      </c>
      <c r="O1108" s="11">
        <v>7.070000171661377</v>
      </c>
      <c r="P1108" s="11">
        <v>0.75999999046325684</v>
      </c>
      <c r="Q1108" s="11">
        <v>0</v>
      </c>
      <c r="R1108" s="11">
        <v>6.0999999046325684</v>
      </c>
      <c r="S1108" s="11">
        <v>1.6100000143051147</v>
      </c>
      <c r="T1108" s="11">
        <v>19.020000457763672</v>
      </c>
      <c r="U1108" s="11">
        <v>3.4800000190734863</v>
      </c>
      <c r="V1108" s="11">
        <v>2.4300000667572021</v>
      </c>
      <c r="W1108" s="11">
        <v>7.7800002098083496</v>
      </c>
      <c r="X1108" s="11">
        <v>0.55000001192092896</v>
      </c>
      <c r="Y1108" s="11">
        <v>18.540000915527344</v>
      </c>
      <c r="Z1108" s="11">
        <v>26.430000305175781</v>
      </c>
      <c r="AA1108" s="11">
        <v>4.2699999809265137</v>
      </c>
      <c r="AB1108" s="11">
        <v>4.9699997901916504</v>
      </c>
      <c r="AC1108" s="11">
        <v>2.2200000286102295</v>
      </c>
      <c r="AD1108" s="11">
        <v>2.3499999046325684</v>
      </c>
      <c r="AE1108" s="11">
        <v>0</v>
      </c>
      <c r="AF1108" s="11">
        <v>3.9999999105930328E-2</v>
      </c>
      <c r="AG1108" s="11">
        <v>0.43000000715255737</v>
      </c>
      <c r="AH1108" s="11">
        <v>3.619999885559082</v>
      </c>
      <c r="AI1108" s="11">
        <v>2.0699999332427979</v>
      </c>
      <c r="AJ1108" s="11">
        <v>0.23999999463558197</v>
      </c>
      <c r="AK1108" s="11">
        <v>0.18000000715255737</v>
      </c>
      <c r="AL1108" s="11">
        <v>0</v>
      </c>
      <c r="AM1108" s="11">
        <v>2.7100000381469727</v>
      </c>
      <c r="AN1108" s="11">
        <v>23.040000915527344</v>
      </c>
      <c r="AO1108" s="11">
        <v>0.75999999046325684</v>
      </c>
      <c r="AP1108" s="11">
        <v>2.559999942779541</v>
      </c>
      <c r="AQ1108" s="11">
        <v>0.23000000417232513</v>
      </c>
      <c r="AR1108" s="11">
        <v>0.72000002861022949</v>
      </c>
      <c r="AS1108" s="11">
        <v>1.0499999523162842</v>
      </c>
      <c r="AT1108" s="38">
        <v>1.0499999523162842</v>
      </c>
      <c r="AU1108" s="11">
        <v>1.3200000524520874</v>
      </c>
      <c r="AV1108" s="11">
        <v>2.2300000190734863</v>
      </c>
      <c r="AW1108" s="11">
        <v>0.17000000178813934</v>
      </c>
      <c r="AX1108" s="11">
        <v>22.079999923706055</v>
      </c>
      <c r="AY1108" s="11">
        <v>18.5</v>
      </c>
      <c r="AZ1108" s="11">
        <v>0</v>
      </c>
      <c r="BA1108" s="11">
        <v>24.739999771118164</v>
      </c>
      <c r="BB1108" s="11">
        <v>0.18000000715255737</v>
      </c>
      <c r="BC1108" s="11">
        <v>5.6700000762939453</v>
      </c>
      <c r="BD1108" s="11">
        <v>0.18000000715255737</v>
      </c>
      <c r="BE1108" s="11">
        <v>1.3500000238418579</v>
      </c>
      <c r="BF1108" s="11">
        <v>0.2199999988079071</v>
      </c>
      <c r="BG1108" s="11">
        <v>0.51999998092651367</v>
      </c>
      <c r="BH1108" s="11">
        <v>0.2800000011920929</v>
      </c>
      <c r="BI1108" s="11">
        <v>1.5099999904632568</v>
      </c>
      <c r="BJ1108" s="11">
        <v>2.059999942779541</v>
      </c>
      <c r="BK1108" s="11">
        <v>2.3499999046325684</v>
      </c>
      <c r="BL1108" s="11">
        <v>4.4800000190734863</v>
      </c>
      <c r="BM1108" s="11">
        <v>6.8000001907348633</v>
      </c>
      <c r="BN1108" s="11">
        <v>0.15000000596046448</v>
      </c>
      <c r="BO1108" s="11">
        <v>16.229999542236328</v>
      </c>
      <c r="BP1108" s="11">
        <v>3.630000114440918</v>
      </c>
      <c r="BQ1108" s="11">
        <v>41.330001831054688</v>
      </c>
      <c r="BR1108" s="11">
        <v>1.6100000143051147</v>
      </c>
      <c r="BS1108" s="11">
        <v>0.47999998927116394</v>
      </c>
      <c r="BT1108" s="11">
        <v>4.75</v>
      </c>
      <c r="BU1108" s="11">
        <v>11.810000419616699</v>
      </c>
      <c r="BV1108" s="11">
        <v>0</v>
      </c>
      <c r="BW1108" s="11">
        <v>5.630000114440918</v>
      </c>
      <c r="BX1108" s="11">
        <v>2.5199999809265137</v>
      </c>
      <c r="BY1108" s="11">
        <v>17.440000534057617</v>
      </c>
      <c r="BZ1108" s="11">
        <v>3.190000057220459</v>
      </c>
      <c r="CA1108" s="11">
        <v>0.76999998092651367</v>
      </c>
      <c r="CB1108" s="11">
        <v>3.6600000858306885</v>
      </c>
      <c r="CC1108" s="11">
        <v>0.70999997854232788</v>
      </c>
      <c r="CD1108" s="11">
        <v>0.2800000011920929</v>
      </c>
      <c r="CE1108" s="11">
        <v>0</v>
      </c>
      <c r="CF1108" s="11">
        <v>3.4100000858306885</v>
      </c>
      <c r="CG1108" s="11">
        <v>9.0000003576278687E-2</v>
      </c>
      <c r="CH1108" s="11">
        <v>3.0199999809265137</v>
      </c>
      <c r="CI1108" s="11">
        <v>13.729999542236328</v>
      </c>
      <c r="CJ1108" s="11">
        <v>1.1499999761581421</v>
      </c>
      <c r="CK1108" s="11">
        <v>2.0190608501434326</v>
      </c>
      <c r="CL1108" s="11">
        <v>21.350000381469727</v>
      </c>
      <c r="CM1108" s="11">
        <v>2.3599998950958252</v>
      </c>
      <c r="CN1108" s="11">
        <v>8.0851650238037109</v>
      </c>
      <c r="CO1108" s="11">
        <v>9.0000003576278687E-2</v>
      </c>
      <c r="CP1108" s="11">
        <v>0</v>
      </c>
      <c r="CQ1108" s="11">
        <v>2.8499999046325684</v>
      </c>
      <c r="CR1108" s="11">
        <v>0.93999999761581421</v>
      </c>
      <c r="CS1108" s="11">
        <v>0</v>
      </c>
      <c r="CT1108" s="11">
        <v>3.4700000286102295</v>
      </c>
      <c r="CU1108" s="11">
        <v>1.9099999666213989</v>
      </c>
      <c r="CV1108" s="11">
        <v>2.25</v>
      </c>
      <c r="CW1108" s="11">
        <v>3.6800000667572021</v>
      </c>
      <c r="CX1108" s="11">
        <v>1.4700000286102295</v>
      </c>
      <c r="CY1108" s="11">
        <v>5.000000074505806E-2</v>
      </c>
      <c r="CZ1108" s="11">
        <v>13.420000076293945</v>
      </c>
      <c r="DA1108" s="11">
        <v>1.0900000333786011</v>
      </c>
      <c r="DB1108" s="11">
        <v>1.0800000429153442</v>
      </c>
      <c r="DC1108" s="11">
        <v>2.9999999329447746E-2</v>
      </c>
      <c r="DD1108" s="11">
        <v>7.9999998211860657E-2</v>
      </c>
      <c r="DE1108" s="11">
        <v>0.37999999523162842</v>
      </c>
      <c r="DF1108" s="11">
        <v>4.4899997711181641</v>
      </c>
      <c r="DG1108" s="11">
        <v>0.81999999284744263</v>
      </c>
      <c r="DH1108" s="11">
        <v>0.72000002861022949</v>
      </c>
      <c r="DI1108" s="11">
        <v>32.439998626708984</v>
      </c>
      <c r="DJ1108" s="11">
        <v>52.745758056640625</v>
      </c>
      <c r="DK1108" s="11">
        <v>5.4838099479675293</v>
      </c>
      <c r="DL1108" s="11">
        <v>4.1599998474121094</v>
      </c>
      <c r="DM1108" s="11">
        <v>0.5</v>
      </c>
      <c r="DN1108" s="11">
        <v>2.9100000858306885</v>
      </c>
      <c r="DO1108" s="11">
        <v>4.5799999237060547</v>
      </c>
      <c r="DP1108" s="11">
        <v>45.319999694824219</v>
      </c>
      <c r="DQ1108" s="11">
        <v>4.4499998092651367</v>
      </c>
      <c r="DR1108" s="11">
        <v>3.380000114440918</v>
      </c>
      <c r="DS1108" s="38">
        <v>3.380000114440918</v>
      </c>
      <c r="DT1108" s="11">
        <v>0.50999999046325684</v>
      </c>
      <c r="DU1108" s="38">
        <v>1.9199999570846558</v>
      </c>
      <c r="DV1108" s="11">
        <v>1.9199999570846558</v>
      </c>
      <c r="DW1108" s="11">
        <v>0.92000001668930054</v>
      </c>
      <c r="DX1108" s="11">
        <v>0</v>
      </c>
      <c r="DY1108" s="11">
        <v>14.159999847412109</v>
      </c>
      <c r="DZ1108" s="11">
        <v>0.98000001907348633</v>
      </c>
      <c r="EA1108" s="11">
        <v>13.890000343322754</v>
      </c>
      <c r="EB1108" s="11">
        <v>53.900001525878906</v>
      </c>
      <c r="EC1108" s="11">
        <v>1.0779999494552612</v>
      </c>
      <c r="ED1108" s="11">
        <v>52.821998596191406</v>
      </c>
      <c r="EE1108" s="11">
        <v>17.879999160766602</v>
      </c>
      <c r="EF1108" s="11">
        <v>0</v>
      </c>
      <c r="EG1108" s="11">
        <v>4.8899998664855957</v>
      </c>
      <c r="EH1108" s="11">
        <v>0.15999999642372131</v>
      </c>
      <c r="EI1108" s="11">
        <v>3.9999999105930328E-2</v>
      </c>
      <c r="EJ1108" s="11">
        <v>14.100000381469727</v>
      </c>
      <c r="EK1108" s="11">
        <v>29.610000610351563</v>
      </c>
      <c r="EL1108" s="11">
        <v>1.2000000476837158</v>
      </c>
      <c r="EM1108" s="11">
        <v>17.010000228881836</v>
      </c>
      <c r="EN1108" s="11">
        <v>26.260000228881836</v>
      </c>
      <c r="EO1108" s="11">
        <v>54.110000610351563</v>
      </c>
      <c r="EP1108" s="11">
        <v>0</v>
      </c>
      <c r="EQ1108" s="11">
        <v>0</v>
      </c>
      <c r="ER1108" s="11">
        <v>4.25</v>
      </c>
      <c r="ES1108" s="11">
        <v>0.49000000953674316</v>
      </c>
      <c r="ET1108" s="11">
        <v>8.7299995422363281</v>
      </c>
      <c r="EU1108" s="38">
        <v>2.7899999618530273</v>
      </c>
      <c r="EV1108" s="11">
        <v>2.7899999618530273</v>
      </c>
      <c r="EW1108" s="11">
        <v>0</v>
      </c>
      <c r="EX1108" s="11">
        <v>33.080001831054688</v>
      </c>
      <c r="EY1108" s="11">
        <v>5.8400001525878906</v>
      </c>
      <c r="EZ1108" s="11">
        <v>0.31999999284744263</v>
      </c>
      <c r="FA1108" s="11">
        <v>14.109999656677246</v>
      </c>
      <c r="FB1108" s="11">
        <v>5.000000074505806E-2</v>
      </c>
      <c r="FC1108" s="11">
        <v>5.2100000381469727</v>
      </c>
      <c r="FD1108" s="11">
        <v>0.10000000149011612</v>
      </c>
      <c r="FE1108" s="11">
        <v>16.719999313354492</v>
      </c>
      <c r="FF1108" s="11">
        <v>0.23000000417232513</v>
      </c>
      <c r="FG1108" s="11">
        <v>5.9999998658895493E-2</v>
      </c>
      <c r="FH1108" s="11">
        <v>0.40999999642372131</v>
      </c>
      <c r="FI1108" s="11">
        <v>1.6100000143051147</v>
      </c>
      <c r="FJ1108" s="11">
        <v>26.770000457763672</v>
      </c>
      <c r="FK1108" s="11">
        <v>0.61000001430511475</v>
      </c>
      <c r="FL1108" s="11">
        <v>0.37000000476837158</v>
      </c>
      <c r="FM1108" s="11">
        <v>24.170000076293945</v>
      </c>
      <c r="FN1108" s="11">
        <v>4.7199997901916504</v>
      </c>
      <c r="FO1108" s="11">
        <v>0.6600000262260437</v>
      </c>
      <c r="FP1108" s="11">
        <v>7.9999998211860657E-2</v>
      </c>
      <c r="FQ1108" s="11">
        <v>2.9800000190734863</v>
      </c>
      <c r="FR1108" s="11">
        <v>1.1699999570846558</v>
      </c>
      <c r="FS1108" s="11">
        <v>15.270000457763672</v>
      </c>
      <c r="FT1108" s="11">
        <v>0</v>
      </c>
      <c r="FU1108" s="11">
        <v>2.4600000381469727</v>
      </c>
      <c r="FV1108" s="11">
        <v>1.309999942779541</v>
      </c>
      <c r="FW1108" s="11">
        <v>2.3499999046325684</v>
      </c>
      <c r="FX1108" s="11">
        <v>13.069999694824219</v>
      </c>
      <c r="FY1108" s="11">
        <v>5.619999885559082</v>
      </c>
      <c r="FZ1108" s="11">
        <v>1.8600000143051147</v>
      </c>
      <c r="GA1108" s="11">
        <v>4.1599998474121094</v>
      </c>
      <c r="GB1108" s="11">
        <v>2.440000057220459</v>
      </c>
      <c r="GC1108" s="11">
        <v>0.5899999737739563</v>
      </c>
      <c r="GD1108" s="11">
        <v>1.770098090171814</v>
      </c>
      <c r="GE1108" s="11">
        <v>7.8499999046325684</v>
      </c>
      <c r="GF1108" s="11">
        <v>3.059999942779541</v>
      </c>
      <c r="GG1108" s="38">
        <v>3.059999942779541</v>
      </c>
      <c r="GH1108" s="11">
        <v>2.2799999713897705</v>
      </c>
      <c r="GI1108" s="38">
        <v>0.18000000715255737</v>
      </c>
      <c r="GJ1108" s="11">
        <v>0.18000000715255737</v>
      </c>
      <c r="GK1108" s="38">
        <v>1.0700000524520874</v>
      </c>
      <c r="GL1108" s="11">
        <v>1.0700000524520874</v>
      </c>
      <c r="GM1108" s="11">
        <v>0</v>
      </c>
      <c r="GN1108" s="11">
        <v>16.399999618530273</v>
      </c>
      <c r="GO1108" s="11">
        <v>7.5</v>
      </c>
      <c r="GP1108" s="11">
        <v>16.579999923706055</v>
      </c>
      <c r="GQ1108" s="11">
        <v>380.64999389648438</v>
      </c>
      <c r="GR1108" s="11">
        <v>0.76999998092651367</v>
      </c>
      <c r="GS1108" s="11">
        <v>0</v>
      </c>
      <c r="GT1108" s="11">
        <v>0</v>
      </c>
      <c r="GU1108" s="11">
        <v>0.57999998331069946</v>
      </c>
      <c r="GV1108" s="11">
        <v>2.7799999713897705</v>
      </c>
      <c r="GW1108" s="11">
        <v>7.0000000298023224E-2</v>
      </c>
      <c r="GX1108" s="11">
        <v>7.7800002098083496</v>
      </c>
      <c r="GY1108" s="11">
        <v>13.170000076293945</v>
      </c>
      <c r="GZ1108" s="11">
        <v>7.9999998211860657E-2</v>
      </c>
      <c r="HA1108" s="11">
        <v>1.7400000095367432</v>
      </c>
      <c r="HB1108" s="11">
        <v>2.7999999523162842</v>
      </c>
      <c r="HC1108" s="11">
        <v>3.3299999237060547</v>
      </c>
      <c r="HD1108" s="11">
        <v>3.4000000953674316</v>
      </c>
      <c r="HE1108" s="11">
        <v>3.7599999904632568</v>
      </c>
      <c r="HF1108" s="11">
        <v>1.5399999618530273</v>
      </c>
      <c r="HG1108" s="11">
        <v>3.9999999105930328E-2</v>
      </c>
      <c r="HH1108" s="11">
        <v>4.9099998474121094</v>
      </c>
      <c r="HI1108" s="11">
        <v>0.31999999284744263</v>
      </c>
      <c r="HJ1108" s="11">
        <v>18.620000839233398</v>
      </c>
      <c r="HK1108" s="11">
        <v>67.379997253417969</v>
      </c>
      <c r="HL1108" s="11">
        <v>0.87999999523162842</v>
      </c>
      <c r="HM1108" s="11">
        <v>0.10999999940395355</v>
      </c>
      <c r="HN1108" s="11">
        <v>0</v>
      </c>
      <c r="HO1108" s="11">
        <v>2.9100000858306885</v>
      </c>
      <c r="HP1108" s="11">
        <v>7.9699997901916504</v>
      </c>
      <c r="HQ1108" s="11">
        <v>4.429999828338623</v>
      </c>
      <c r="HR1108" s="11">
        <v>9.4600000381469727</v>
      </c>
      <c r="HS1108" s="11">
        <v>6.1599998474121094</v>
      </c>
      <c r="HT1108" s="11">
        <v>3.5699999332427979</v>
      </c>
      <c r="HU1108" s="11">
        <v>15.359999656677246</v>
      </c>
      <c r="HV1108" s="11">
        <v>1.6100000143051147</v>
      </c>
    </row>
    <row r="1109" spans="1:230" x14ac:dyDescent="0.3">
      <c r="A1109" s="8">
        <v>41333</v>
      </c>
      <c r="B1109" s="11">
        <v>87.288238525390625</v>
      </c>
      <c r="C1109" s="11">
        <v>957.30145263671875</v>
      </c>
      <c r="D1109" s="11">
        <v>91.553924560546875</v>
      </c>
      <c r="E1109" s="11">
        <v>0</v>
      </c>
      <c r="F1109" s="11">
        <v>0.18000000715255737</v>
      </c>
      <c r="G1109" s="11">
        <v>1.0299999713897705</v>
      </c>
      <c r="H1109" s="11">
        <v>25.959999084472656</v>
      </c>
      <c r="I1109" s="11">
        <v>0.25</v>
      </c>
      <c r="J1109" s="11">
        <v>1.2200000286102295</v>
      </c>
      <c r="K1109" s="11">
        <v>0.6600000262260437</v>
      </c>
      <c r="L1109" s="11">
        <v>6.070000171661377</v>
      </c>
      <c r="M1109" s="11">
        <v>1.7300000190734863</v>
      </c>
      <c r="N1109" s="11">
        <v>1.9999999552965164E-2</v>
      </c>
      <c r="O1109" s="11">
        <v>4.059999942779541</v>
      </c>
      <c r="P1109" s="11">
        <v>0.6600000262260437</v>
      </c>
      <c r="Q1109" s="11">
        <v>0</v>
      </c>
      <c r="R1109" s="11">
        <v>4.7199997901916504</v>
      </c>
      <c r="S1109" s="11">
        <v>2.0999999046325684</v>
      </c>
      <c r="T1109" s="11">
        <v>7.0399999618530273</v>
      </c>
      <c r="U1109" s="11">
        <v>1.6200000047683716</v>
      </c>
      <c r="V1109" s="11">
        <v>0.92000001668930054</v>
      </c>
      <c r="W1109" s="11">
        <v>4.8000001907348633</v>
      </c>
      <c r="X1109" s="11">
        <v>0.34999999403953552</v>
      </c>
      <c r="Y1109" s="11">
        <v>13.420000076293945</v>
      </c>
      <c r="Z1109" s="11">
        <v>22.489999771118164</v>
      </c>
      <c r="AA1109" s="11">
        <v>3.690000057220459</v>
      </c>
      <c r="AB1109" s="11">
        <v>3.6400001049041748</v>
      </c>
      <c r="AC1109" s="11">
        <v>0.28999999165534973</v>
      </c>
      <c r="AD1109" s="11">
        <v>3.2000000476837158</v>
      </c>
      <c r="AE1109" s="11">
        <v>0</v>
      </c>
      <c r="AF1109" s="11">
        <v>0</v>
      </c>
      <c r="AG1109" s="11">
        <v>0.41999998688697815</v>
      </c>
      <c r="AH1109" s="11">
        <v>1.2400000095367432</v>
      </c>
      <c r="AI1109" s="11">
        <v>2.1099998950958252</v>
      </c>
      <c r="AJ1109" s="11">
        <v>1.9999999552965164E-2</v>
      </c>
      <c r="AK1109" s="11">
        <v>0.10000000149011612</v>
      </c>
      <c r="AL1109" s="11">
        <v>0</v>
      </c>
      <c r="AM1109" s="11">
        <v>1.5900000333786011</v>
      </c>
      <c r="AN1109" s="11">
        <v>9.4300003051757813</v>
      </c>
      <c r="AO1109" s="11">
        <v>0.15999999642372131</v>
      </c>
      <c r="AP1109" s="11">
        <v>1.5800000429153442</v>
      </c>
      <c r="AQ1109" s="11">
        <v>0.11999999731779099</v>
      </c>
      <c r="AR1109" s="11">
        <v>0.50999999046325684</v>
      </c>
      <c r="AS1109" s="11">
        <v>0.68000000715255737</v>
      </c>
      <c r="AT1109" s="38">
        <v>0.68000000715255737</v>
      </c>
      <c r="AU1109" s="11">
        <v>0.81999999284744263</v>
      </c>
      <c r="AV1109" s="11">
        <v>1.7000000476837158</v>
      </c>
      <c r="AW1109" s="11">
        <v>0.10000000149011612</v>
      </c>
      <c r="AX1109" s="11">
        <v>12.699999809265137</v>
      </c>
      <c r="AY1109" s="11">
        <v>13.220000267028809</v>
      </c>
      <c r="AZ1109" s="11">
        <v>0</v>
      </c>
      <c r="BA1109" s="11">
        <v>12.520000457763672</v>
      </c>
      <c r="BB1109" s="11">
        <v>0.12999999523162842</v>
      </c>
      <c r="BC1109" s="11">
        <v>1.309999942779541</v>
      </c>
      <c r="BD1109" s="11">
        <v>0.10000000149011612</v>
      </c>
      <c r="BE1109" s="11">
        <v>1.25</v>
      </c>
      <c r="BF1109" s="11">
        <v>0.11999999731779099</v>
      </c>
      <c r="BG1109" s="11">
        <v>0.28999999165534973</v>
      </c>
      <c r="BH1109" s="11">
        <v>0.15999999642372131</v>
      </c>
      <c r="BI1109" s="11">
        <v>0.86000001430511475</v>
      </c>
      <c r="BJ1109" s="11">
        <v>0.97000002861022949</v>
      </c>
      <c r="BK1109" s="11">
        <v>1.1100000143051147</v>
      </c>
      <c r="BL1109" s="11">
        <v>3.119999885559082</v>
      </c>
      <c r="BM1109" s="11">
        <v>6.5900001525878906</v>
      </c>
      <c r="BN1109" s="11">
        <v>9.0000003576278687E-2</v>
      </c>
      <c r="BO1109" s="11">
        <v>12.829999923706055</v>
      </c>
      <c r="BP1109" s="11">
        <v>2.3199999332427979</v>
      </c>
      <c r="BQ1109" s="11">
        <v>36.529998779296875</v>
      </c>
      <c r="BR1109" s="11">
        <v>6.0799999237060547</v>
      </c>
      <c r="BS1109" s="11">
        <v>0.4699999988079071</v>
      </c>
      <c r="BT1109" s="11">
        <v>2.0399999618530273</v>
      </c>
      <c r="BU1109" s="11">
        <v>8.369999885559082</v>
      </c>
      <c r="BV1109" s="11">
        <v>5.4499998092651367</v>
      </c>
      <c r="BW1109" s="11">
        <v>2.6500000953674316</v>
      </c>
      <c r="BX1109" s="11">
        <v>1.3999999761581421</v>
      </c>
      <c r="BY1109" s="11">
        <v>0</v>
      </c>
      <c r="BZ1109" s="11">
        <v>3.6099998950958252</v>
      </c>
      <c r="CA1109" s="11">
        <v>0.89999997615814209</v>
      </c>
      <c r="CB1109" s="11">
        <v>3.5299999713897705</v>
      </c>
      <c r="CC1109" s="11">
        <v>0.33000001311302185</v>
      </c>
      <c r="CD1109" s="11">
        <v>0.15000000596046448</v>
      </c>
      <c r="CE1109" s="11">
        <v>0</v>
      </c>
      <c r="CF1109" s="11">
        <v>2.6600000858306885</v>
      </c>
      <c r="CG1109" s="11">
        <v>9.9999997764825821E-3</v>
      </c>
      <c r="CH1109" s="11">
        <v>1.9900000095367432</v>
      </c>
      <c r="CI1109" s="11">
        <v>21.729999542236328</v>
      </c>
      <c r="CJ1109" s="11">
        <v>0.99000000953674316</v>
      </c>
      <c r="CK1109" s="11">
        <v>1.407162070274353</v>
      </c>
      <c r="CL1109" s="11">
        <v>14.079999923706055</v>
      </c>
      <c r="CM1109" s="11">
        <v>1.8400000333786011</v>
      </c>
      <c r="CN1109" s="11">
        <v>2.7720372676849365</v>
      </c>
      <c r="CO1109" s="11">
        <v>9.9999997764825821E-3</v>
      </c>
      <c r="CP1109" s="11">
        <v>0</v>
      </c>
      <c r="CQ1109" s="11">
        <v>2.4000000953674316</v>
      </c>
      <c r="CR1109" s="11">
        <v>0.74000000953674316</v>
      </c>
      <c r="CS1109" s="11">
        <v>0</v>
      </c>
      <c r="CT1109" s="11">
        <v>1.6200000047683716</v>
      </c>
      <c r="CU1109" s="11">
        <v>1.3899999856948853</v>
      </c>
      <c r="CV1109" s="11">
        <v>1.6299999952316284</v>
      </c>
      <c r="CW1109" s="11">
        <v>2.809999942779541</v>
      </c>
      <c r="CX1109" s="11">
        <v>0.77999997138977051</v>
      </c>
      <c r="CY1109" s="11">
        <v>0.25</v>
      </c>
      <c r="CZ1109" s="11">
        <v>9.0299997329711914</v>
      </c>
      <c r="DA1109" s="11">
        <v>0.81999999284744263</v>
      </c>
      <c r="DB1109" s="11">
        <v>0.70999997854232788</v>
      </c>
      <c r="DC1109" s="11">
        <v>0</v>
      </c>
      <c r="DD1109" s="11">
        <v>9.9999997764825821E-3</v>
      </c>
      <c r="DE1109" s="11">
        <v>0.25999999046325684</v>
      </c>
      <c r="DF1109" s="11">
        <v>3.940000057220459</v>
      </c>
      <c r="DG1109" s="11">
        <v>0.5899999737739563</v>
      </c>
      <c r="DH1109" s="11">
        <v>9.0000003576278687E-2</v>
      </c>
      <c r="DI1109" s="11">
        <v>24.709999084472656</v>
      </c>
      <c r="DJ1109" s="11">
        <v>45.321132659912109</v>
      </c>
      <c r="DK1109" s="11">
        <v>3.8204283714294434</v>
      </c>
      <c r="DL1109" s="11">
        <v>0</v>
      </c>
      <c r="DM1109" s="11">
        <v>0</v>
      </c>
      <c r="DN1109" s="11">
        <v>0</v>
      </c>
      <c r="DO1109" s="11">
        <v>4.119999885559082</v>
      </c>
      <c r="DP1109" s="11">
        <v>44.680000305175781</v>
      </c>
      <c r="DQ1109" s="11">
        <v>8.5299997329711914</v>
      </c>
      <c r="DR1109" s="11">
        <v>2.25</v>
      </c>
      <c r="DS1109" s="38">
        <v>2.25</v>
      </c>
      <c r="DT1109" s="11">
        <v>0.6600000262260437</v>
      </c>
      <c r="DU1109" s="38">
        <v>1.8600000143051147</v>
      </c>
      <c r="DV1109" s="11">
        <v>1.8600000143051147</v>
      </c>
      <c r="DW1109" s="11">
        <v>0.79000002145767212</v>
      </c>
      <c r="DX1109" s="11">
        <v>0</v>
      </c>
      <c r="DY1109" s="11">
        <v>10.359999656677246</v>
      </c>
      <c r="DZ1109" s="11">
        <v>1.3300000429153442</v>
      </c>
      <c r="EA1109" s="11">
        <v>11.899999618530273</v>
      </c>
      <c r="EB1109" s="11">
        <v>45.889999389648438</v>
      </c>
      <c r="EC1109" s="11">
        <v>0.91780000925064087</v>
      </c>
      <c r="ED1109" s="11">
        <v>44.972198486328125</v>
      </c>
      <c r="EE1109" s="11">
        <v>14.319999694824219</v>
      </c>
      <c r="EF1109" s="11">
        <v>0</v>
      </c>
      <c r="EG1109" s="11">
        <v>1.6399999856948853</v>
      </c>
      <c r="EH1109" s="11">
        <v>1.0299999713897705</v>
      </c>
      <c r="EI1109" s="11">
        <v>1.9999999552965164E-2</v>
      </c>
      <c r="EJ1109" s="11">
        <v>12.789999961853027</v>
      </c>
      <c r="EK1109" s="11">
        <v>18.899999618530273</v>
      </c>
      <c r="EL1109" s="11">
        <v>0.87000000476837158</v>
      </c>
      <c r="EM1109" s="11">
        <v>12.319999694824219</v>
      </c>
      <c r="EN1109" s="11">
        <v>19.680000305175781</v>
      </c>
      <c r="EO1109" s="11">
        <v>55.009998321533203</v>
      </c>
      <c r="EP1109" s="11">
        <v>0</v>
      </c>
      <c r="EQ1109" s="11">
        <v>0</v>
      </c>
      <c r="ER1109" s="11">
        <v>2.7300000190734863</v>
      </c>
      <c r="ES1109" s="11">
        <v>0.37000000476837158</v>
      </c>
      <c r="ET1109" s="11">
        <v>6.5500001907348633</v>
      </c>
      <c r="EU1109" s="38">
        <v>2.2200000286102295</v>
      </c>
      <c r="EV1109" s="11">
        <v>2.2200000286102295</v>
      </c>
      <c r="EW1109" s="11">
        <v>0</v>
      </c>
      <c r="EX1109" s="11">
        <v>26.159999847412109</v>
      </c>
      <c r="EY1109" s="11">
        <v>3.0899999141693115</v>
      </c>
      <c r="EZ1109" s="11">
        <v>0.20000000298023224</v>
      </c>
      <c r="FA1109" s="11">
        <v>7.679999828338623</v>
      </c>
      <c r="FB1109" s="11">
        <v>0.25999999046325684</v>
      </c>
      <c r="FC1109" s="11">
        <v>3.3399999141693115</v>
      </c>
      <c r="FD1109" s="11">
        <v>9.9999997764825821E-3</v>
      </c>
      <c r="FE1109" s="11">
        <v>21.559999465942383</v>
      </c>
      <c r="FF1109" s="11">
        <v>1.9999999552965164E-2</v>
      </c>
      <c r="FG1109" s="11">
        <v>5.9999998658895493E-2</v>
      </c>
      <c r="FH1109" s="11">
        <v>0.2199999988079071</v>
      </c>
      <c r="FI1109" s="11">
        <v>1.1399999856948853</v>
      </c>
      <c r="FJ1109" s="11">
        <v>21.190000534057617</v>
      </c>
      <c r="FK1109" s="11">
        <v>0.52999997138977051</v>
      </c>
      <c r="FL1109" s="11">
        <v>0.31000000238418579</v>
      </c>
      <c r="FM1109" s="11">
        <v>9.0900001525878906</v>
      </c>
      <c r="FN1109" s="11">
        <v>2.9300000667572021</v>
      </c>
      <c r="FO1109" s="11">
        <v>0.40000000596046448</v>
      </c>
      <c r="FP1109" s="11">
        <v>9.9999997764825821E-3</v>
      </c>
      <c r="FQ1109" s="11">
        <v>1.4900000095367432</v>
      </c>
      <c r="FR1109" s="11">
        <v>1.0099999904632568</v>
      </c>
      <c r="FS1109" s="11">
        <v>8.6599998474121094</v>
      </c>
      <c r="FT1109" s="11">
        <v>0</v>
      </c>
      <c r="FU1109" s="11">
        <v>2.380000114440918</v>
      </c>
      <c r="FV1109" s="11">
        <v>0.97000002861022949</v>
      </c>
      <c r="FW1109" s="11">
        <v>1.1100000143051147</v>
      </c>
      <c r="FX1109" s="11">
        <v>6.3899998664855957</v>
      </c>
      <c r="FY1109" s="11">
        <v>3.8199999332427979</v>
      </c>
      <c r="FZ1109" s="11">
        <v>1.3200000524520874</v>
      </c>
      <c r="GA1109" s="11">
        <v>3.5899999141693115</v>
      </c>
      <c r="GB1109" s="11">
        <v>2.0999999046325684</v>
      </c>
      <c r="GC1109" s="11">
        <v>0.2800000011920929</v>
      </c>
      <c r="GD1109" s="11">
        <v>0</v>
      </c>
      <c r="GE1109" s="11">
        <v>0</v>
      </c>
      <c r="GF1109" s="11">
        <v>2.2100000381469727</v>
      </c>
      <c r="GG1109" s="38">
        <v>2.2100000381469727</v>
      </c>
      <c r="GH1109" s="11">
        <v>1.7799999713897705</v>
      </c>
      <c r="GI1109" s="38">
        <v>0.12999999523162842</v>
      </c>
      <c r="GJ1109" s="11">
        <v>0.12999999523162842</v>
      </c>
      <c r="GK1109" s="38">
        <v>0.75999999046325684</v>
      </c>
      <c r="GL1109" s="11">
        <v>0.75999999046325684</v>
      </c>
      <c r="GM1109" s="11">
        <v>0</v>
      </c>
      <c r="GN1109" s="11">
        <v>6</v>
      </c>
      <c r="GO1109" s="11">
        <v>3.5399999618530273</v>
      </c>
      <c r="GP1109" s="11">
        <v>7.4099998474121094</v>
      </c>
      <c r="GQ1109" s="11">
        <v>344.04998779296875</v>
      </c>
      <c r="GR1109" s="11">
        <v>0.62000000476837158</v>
      </c>
      <c r="GS1109" s="11">
        <v>0</v>
      </c>
      <c r="GT1109" s="11">
        <v>0</v>
      </c>
      <c r="GU1109" s="11">
        <v>0.37000000476837158</v>
      </c>
      <c r="GV1109" s="11">
        <v>2.4000000953674316</v>
      </c>
      <c r="GW1109" s="11">
        <v>9.9999997764825821E-3</v>
      </c>
      <c r="GX1109" s="11">
        <v>7.3600001335144043</v>
      </c>
      <c r="GY1109" s="11">
        <v>12.050000190734863</v>
      </c>
      <c r="GZ1109" s="11">
        <v>1.9999999552965164E-2</v>
      </c>
      <c r="HA1109" s="11">
        <v>1.1200000047683716</v>
      </c>
      <c r="HB1109" s="11">
        <v>3.6800000667572021</v>
      </c>
      <c r="HC1109" s="11">
        <v>23.329999923706055</v>
      </c>
      <c r="HD1109" s="11">
        <v>3.1400001049041748</v>
      </c>
      <c r="HE1109" s="11">
        <v>5.7600002288818359</v>
      </c>
      <c r="HF1109" s="11">
        <v>1.3500000238418579</v>
      </c>
      <c r="HG1109" s="11">
        <v>0.56000000238418579</v>
      </c>
      <c r="HH1109" s="11">
        <v>5.0199999809265137</v>
      </c>
      <c r="HI1109" s="11">
        <v>0.20000000298023224</v>
      </c>
      <c r="HJ1109" s="11">
        <v>9.4899997711181641</v>
      </c>
      <c r="HK1109" s="11">
        <v>63.939998626708984</v>
      </c>
      <c r="HL1109" s="11">
        <v>0.46000000834465027</v>
      </c>
      <c r="HM1109" s="11">
        <v>5.9999998658895493E-2</v>
      </c>
      <c r="HN1109" s="11">
        <v>0</v>
      </c>
      <c r="HO1109" s="11">
        <v>2.6600000858306885</v>
      </c>
      <c r="HP1109" s="11">
        <v>6.1599998474121094</v>
      </c>
      <c r="HQ1109" s="11">
        <v>3.2899999618530273</v>
      </c>
      <c r="HR1109" s="11">
        <v>7.0300002098083496</v>
      </c>
      <c r="HS1109" s="11">
        <v>4.5799999237060547</v>
      </c>
      <c r="HT1109" s="11">
        <v>1.3899999856948853</v>
      </c>
      <c r="HU1109" s="11">
        <v>8.9899997711181641</v>
      </c>
      <c r="HV1109" s="11">
        <v>0.99000000953674316</v>
      </c>
    </row>
    <row r="1110" spans="1:230" x14ac:dyDescent="0.3">
      <c r="A1110" s="8">
        <v>41364</v>
      </c>
      <c r="B1110" s="11">
        <v>142.62355041503906</v>
      </c>
      <c r="C1110" s="11">
        <v>709.8751220703125</v>
      </c>
      <c r="D1110" s="11">
        <v>151.11776733398438</v>
      </c>
      <c r="E1110" s="11">
        <v>0</v>
      </c>
      <c r="F1110" s="11">
        <v>0.40999999642372131</v>
      </c>
      <c r="G1110" s="11">
        <v>2.2799999713897705</v>
      </c>
      <c r="H1110" s="11">
        <v>49.349998474121094</v>
      </c>
      <c r="I1110" s="11">
        <v>0.72000002861022949</v>
      </c>
      <c r="J1110" s="11">
        <v>1.7200000286102295</v>
      </c>
      <c r="K1110" s="11">
        <v>0.68000000715255737</v>
      </c>
      <c r="L1110" s="11">
        <v>7.309999942779541</v>
      </c>
      <c r="M1110" s="11">
        <v>4.179999828338623</v>
      </c>
      <c r="N1110" s="11">
        <v>9.9999997764825821E-3</v>
      </c>
      <c r="O1110" s="11">
        <v>4.8600001335144043</v>
      </c>
      <c r="P1110" s="11">
        <v>9.9999997764825821E-3</v>
      </c>
      <c r="Q1110" s="11">
        <v>0</v>
      </c>
      <c r="R1110" s="11">
        <v>5.690000057220459</v>
      </c>
      <c r="S1110" s="11">
        <v>1.7799999713897705</v>
      </c>
      <c r="T1110" s="11">
        <v>6.4099998474121094</v>
      </c>
      <c r="U1110" s="11">
        <v>7.8499999046325684</v>
      </c>
      <c r="V1110" s="11">
        <v>0.68999999761581421</v>
      </c>
      <c r="W1110" s="11">
        <v>4.2600002288818359</v>
      </c>
      <c r="X1110" s="11">
        <v>0.34000000357627869</v>
      </c>
      <c r="Y1110" s="11">
        <v>18.760000228881836</v>
      </c>
      <c r="Z1110" s="11">
        <v>26.420000076293945</v>
      </c>
      <c r="AA1110" s="11">
        <v>8.4700002670288086</v>
      </c>
      <c r="AB1110" s="11">
        <v>8.4700002670288086</v>
      </c>
      <c r="AC1110" s="11">
        <v>5.9999998658895493E-2</v>
      </c>
      <c r="AD1110" s="11">
        <v>3.3199999332427979</v>
      </c>
      <c r="AE1110" s="11">
        <v>0</v>
      </c>
      <c r="AF1110" s="11">
        <v>0</v>
      </c>
      <c r="AG1110" s="11">
        <v>1.440000057220459</v>
      </c>
      <c r="AH1110" s="11">
        <v>1.809999942779541</v>
      </c>
      <c r="AI1110" s="11">
        <v>6.320000171661377</v>
      </c>
      <c r="AJ1110" s="11">
        <v>0</v>
      </c>
      <c r="AK1110" s="11">
        <v>9.0000003576278687E-2</v>
      </c>
      <c r="AL1110" s="11">
        <v>0</v>
      </c>
      <c r="AM1110" s="11">
        <v>1.9299999475479126</v>
      </c>
      <c r="AN1110" s="11">
        <v>21.75</v>
      </c>
      <c r="AO1110" s="11">
        <v>0.10999999940395355</v>
      </c>
      <c r="AP1110" s="11">
        <v>1.3999999761581421</v>
      </c>
      <c r="AQ1110" s="11">
        <v>0.12999999523162842</v>
      </c>
      <c r="AR1110" s="11">
        <v>0.8399999737739563</v>
      </c>
      <c r="AS1110" s="11">
        <v>4.2399997711181641</v>
      </c>
      <c r="AT1110" s="38">
        <v>4.2399997711181641</v>
      </c>
      <c r="AU1110" s="11">
        <v>0.72000002861022949</v>
      </c>
      <c r="AV1110" s="11">
        <v>4.809999942779541</v>
      </c>
      <c r="AW1110" s="11">
        <v>9.0000003576278687E-2</v>
      </c>
      <c r="AX1110" s="11">
        <v>17.5</v>
      </c>
      <c r="AY1110" s="11">
        <v>15.289999961853027</v>
      </c>
      <c r="AZ1110" s="11">
        <v>0</v>
      </c>
      <c r="BA1110" s="11">
        <v>11.920000076293945</v>
      </c>
      <c r="BB1110" s="11">
        <v>0.20999999344348907</v>
      </c>
      <c r="BC1110" s="11">
        <v>1.0800000429153442</v>
      </c>
      <c r="BD1110" s="11">
        <v>9.0000003576278687E-2</v>
      </c>
      <c r="BE1110" s="11">
        <v>3.5999999046325684</v>
      </c>
      <c r="BF1110" s="11">
        <v>7.9999998211860657E-2</v>
      </c>
      <c r="BG1110" s="11">
        <v>0.25999999046325684</v>
      </c>
      <c r="BH1110" s="11">
        <v>0.14000000059604645</v>
      </c>
      <c r="BI1110" s="11">
        <v>0.9100000262260437</v>
      </c>
      <c r="BJ1110" s="11">
        <v>1.1200000047683716</v>
      </c>
      <c r="BK1110" s="11">
        <v>1.2799999713897705</v>
      </c>
      <c r="BL1110" s="11">
        <v>2.7999999523162842</v>
      </c>
      <c r="BM1110" s="11">
        <v>15.319999694824219</v>
      </c>
      <c r="BN1110" s="11">
        <v>5.000000074505806E-2</v>
      </c>
      <c r="BO1110" s="11">
        <v>19.409999847412109</v>
      </c>
      <c r="BP1110" s="11">
        <v>2.8199999332427979</v>
      </c>
      <c r="BQ1110" s="11">
        <v>62.610000610351563</v>
      </c>
      <c r="BR1110" s="11">
        <v>3.5899999141693115</v>
      </c>
      <c r="BS1110" s="11">
        <v>0.87000000476837158</v>
      </c>
      <c r="BT1110" s="11">
        <v>2.5299999713897705</v>
      </c>
      <c r="BU1110" s="11">
        <v>23.229999542236328</v>
      </c>
      <c r="BV1110" s="11">
        <v>15.529999732971191</v>
      </c>
      <c r="BW1110" s="11">
        <v>2.1400001049041748</v>
      </c>
      <c r="BX1110" s="11">
        <v>1.2899999618530273</v>
      </c>
      <c r="BY1110" s="11">
        <v>0</v>
      </c>
      <c r="BZ1110" s="11">
        <v>7.809999942779541</v>
      </c>
      <c r="CA1110" s="11">
        <v>2.2699999809265137</v>
      </c>
      <c r="CB1110" s="11">
        <v>10.5</v>
      </c>
      <c r="CC1110" s="11">
        <v>1.6100000143051147</v>
      </c>
      <c r="CD1110" s="11">
        <v>0.14000000059604645</v>
      </c>
      <c r="CE1110" s="11">
        <v>0</v>
      </c>
      <c r="CF1110" s="11">
        <v>7.1599998474121094</v>
      </c>
      <c r="CG1110" s="11">
        <v>0</v>
      </c>
      <c r="CH1110" s="11">
        <v>5.7100000381469727</v>
      </c>
      <c r="CI1110" s="11">
        <v>21.200000762939453</v>
      </c>
      <c r="CJ1110" s="11">
        <v>0.52999997138977051</v>
      </c>
      <c r="CK1110" s="11">
        <v>1.2608053684234619</v>
      </c>
      <c r="CL1110" s="11">
        <v>43.049999237060547</v>
      </c>
      <c r="CM1110" s="11">
        <v>5.2699999809265137</v>
      </c>
      <c r="CN1110" s="11">
        <v>3.1511709690093994</v>
      </c>
      <c r="CO1110" s="11">
        <v>0</v>
      </c>
      <c r="CP1110" s="11">
        <v>7.4899997711181641</v>
      </c>
      <c r="CQ1110" s="11">
        <v>7.2100000381469727</v>
      </c>
      <c r="CR1110" s="11">
        <v>1.0700000524520874</v>
      </c>
      <c r="CS1110" s="11">
        <v>0</v>
      </c>
      <c r="CT1110" s="11">
        <v>6.9899997711181641</v>
      </c>
      <c r="CU1110" s="11">
        <v>1.1699999570846558</v>
      </c>
      <c r="CV1110" s="11">
        <v>1.3799999952316284</v>
      </c>
      <c r="CW1110" s="11">
        <v>8.7600002288818359</v>
      </c>
      <c r="CX1110" s="11">
        <v>0.62999999523162842</v>
      </c>
      <c r="CY1110" s="11">
        <v>0.76999998092651367</v>
      </c>
      <c r="CZ1110" s="11">
        <v>25.469999313354492</v>
      </c>
      <c r="DA1110" s="11">
        <v>1.6299999952316284</v>
      </c>
      <c r="DB1110" s="11">
        <v>2.6400001049041748</v>
      </c>
      <c r="DC1110" s="11">
        <v>0</v>
      </c>
      <c r="DD1110" s="11">
        <v>0</v>
      </c>
      <c r="DE1110" s="11">
        <v>1.6100000143051147</v>
      </c>
      <c r="DF1110" s="11">
        <v>5.3400001525878906</v>
      </c>
      <c r="DG1110" s="11">
        <v>0.75</v>
      </c>
      <c r="DH1110" s="11">
        <v>1.9999999552965164E-2</v>
      </c>
      <c r="DI1110" s="11">
        <v>60.549999237060547</v>
      </c>
      <c r="DJ1110" s="11">
        <v>68.917587280273438</v>
      </c>
      <c r="DK1110" s="11">
        <v>3.0016264915466309</v>
      </c>
      <c r="DL1110" s="11">
        <v>7.4600000381469727</v>
      </c>
      <c r="DM1110" s="11">
        <v>1.1399999856948853</v>
      </c>
      <c r="DN1110" s="11">
        <v>6.5900001525878906</v>
      </c>
      <c r="DO1110" s="11">
        <v>6.5</v>
      </c>
      <c r="DP1110" s="11">
        <v>76.519996643066406</v>
      </c>
      <c r="DQ1110" s="11">
        <v>15.039999961853027</v>
      </c>
      <c r="DR1110" s="11">
        <v>2.630000114440918</v>
      </c>
      <c r="DS1110" s="38">
        <v>2.630000114440918</v>
      </c>
      <c r="DT1110" s="11">
        <v>0.56000000238418579</v>
      </c>
      <c r="DU1110" s="38">
        <v>4.320000171661377</v>
      </c>
      <c r="DV1110" s="11">
        <v>4.320000171661377</v>
      </c>
      <c r="DW1110" s="11">
        <v>2.0199999809265137</v>
      </c>
      <c r="DX1110" s="11">
        <v>0</v>
      </c>
      <c r="DY1110" s="11">
        <v>15.859999656677246</v>
      </c>
      <c r="DZ1110" s="11">
        <v>1.3799999952316284</v>
      </c>
      <c r="EA1110" s="11">
        <v>17.090000152587891</v>
      </c>
      <c r="EB1110" s="11">
        <v>96.449996948242188</v>
      </c>
      <c r="EC1110" s="11">
        <v>1.9290000200271606</v>
      </c>
      <c r="ED1110" s="11">
        <v>94.521003723144531</v>
      </c>
      <c r="EE1110" s="11">
        <v>17.239999771118164</v>
      </c>
      <c r="EF1110" s="11">
        <v>0</v>
      </c>
      <c r="EG1110" s="11">
        <v>0</v>
      </c>
      <c r="EH1110" s="11">
        <v>1.0800000429153442</v>
      </c>
      <c r="EI1110" s="11">
        <v>1.9999999552965164E-2</v>
      </c>
      <c r="EJ1110" s="11">
        <v>24.309999465942383</v>
      </c>
      <c r="EK1110" s="11">
        <v>11.819999694824219</v>
      </c>
      <c r="EL1110" s="11">
        <v>1.2899999618530273</v>
      </c>
      <c r="EM1110" s="11">
        <v>18.180000305175781</v>
      </c>
      <c r="EN1110" s="11">
        <v>30.299999237060547</v>
      </c>
      <c r="EO1110" s="11">
        <v>80.949996948242188</v>
      </c>
      <c r="EP1110" s="11">
        <v>0</v>
      </c>
      <c r="EQ1110" s="11">
        <v>0</v>
      </c>
      <c r="ER1110" s="11">
        <v>3.4300000667572021</v>
      </c>
      <c r="ES1110" s="11">
        <v>0.9100000262260437</v>
      </c>
      <c r="ET1110" s="11">
        <v>16.190000534057617</v>
      </c>
      <c r="EU1110" s="38">
        <v>7.8000001907348633</v>
      </c>
      <c r="EV1110" s="11">
        <v>7.8000001907348633</v>
      </c>
      <c r="EW1110" s="11">
        <v>0</v>
      </c>
      <c r="EX1110" s="11">
        <v>40.479999542236328</v>
      </c>
      <c r="EY1110" s="11">
        <v>3.2400000095367432</v>
      </c>
      <c r="EZ1110" s="11">
        <v>0.37999999523162842</v>
      </c>
      <c r="FA1110" s="11">
        <v>13.75</v>
      </c>
      <c r="FB1110" s="11">
        <v>0.79000002145767212</v>
      </c>
      <c r="FC1110" s="11">
        <v>3.4100000858306885</v>
      </c>
      <c r="FD1110" s="11">
        <v>0</v>
      </c>
      <c r="FE1110" s="11">
        <v>0</v>
      </c>
      <c r="FF1110" s="11">
        <v>0</v>
      </c>
      <c r="FG1110" s="11">
        <v>0.10000000149011612</v>
      </c>
      <c r="FH1110" s="11">
        <v>0.23000000417232513</v>
      </c>
      <c r="FI1110" s="11">
        <v>4.0999999046325684</v>
      </c>
      <c r="FJ1110" s="11">
        <v>36.419998168945313</v>
      </c>
      <c r="FK1110" s="11">
        <v>0.75999999046325684</v>
      </c>
      <c r="FL1110" s="11">
        <v>0.5899999737739563</v>
      </c>
      <c r="FM1110" s="11">
        <v>15.640000343322754</v>
      </c>
      <c r="FN1110" s="11">
        <v>2.7100000381469727</v>
      </c>
      <c r="FO1110" s="11">
        <v>1.1499999761581421</v>
      </c>
      <c r="FP1110" s="11">
        <v>0</v>
      </c>
      <c r="FQ1110" s="11">
        <v>2.0399999618530273</v>
      </c>
      <c r="FR1110" s="11">
        <v>2.5699999332427979</v>
      </c>
      <c r="FS1110" s="11">
        <v>10.720000267028809</v>
      </c>
      <c r="FT1110" s="11">
        <v>0</v>
      </c>
      <c r="FU1110" s="11">
        <v>6.4000000953674316</v>
      </c>
      <c r="FV1110" s="11">
        <v>1.7200000286102295</v>
      </c>
      <c r="FW1110" s="11">
        <v>1.2799999713897705</v>
      </c>
      <c r="FX1110" s="11">
        <v>5.8499999046325684</v>
      </c>
      <c r="FY1110" s="11">
        <v>5.6500000953674316</v>
      </c>
      <c r="FZ1110" s="11">
        <v>2.2400000095367432</v>
      </c>
      <c r="GA1110" s="11">
        <v>8.3900003433227539</v>
      </c>
      <c r="GB1110" s="11">
        <v>4.9200000762939453</v>
      </c>
      <c r="GC1110" s="11">
        <v>0.31999999284744263</v>
      </c>
      <c r="GD1110" s="11">
        <v>2.723921537399292</v>
      </c>
      <c r="GE1110" s="11">
        <v>12.079999923706055</v>
      </c>
      <c r="GF1110" s="11">
        <v>2.6800000667572021</v>
      </c>
      <c r="GG1110" s="38">
        <v>2.6800000667572021</v>
      </c>
      <c r="GH1110" s="11">
        <v>4.7899999618530273</v>
      </c>
      <c r="GI1110" s="38">
        <v>0.17000000178813934</v>
      </c>
      <c r="GJ1110" s="11">
        <v>0.17000000178813934</v>
      </c>
      <c r="GK1110" s="38">
        <v>2.7300000190734863</v>
      </c>
      <c r="GL1110" s="11">
        <v>2.7300000190734863</v>
      </c>
      <c r="GM1110" s="11">
        <v>0</v>
      </c>
      <c r="GN1110" s="11">
        <v>13.079999923706055</v>
      </c>
      <c r="GO1110" s="11">
        <v>17.979999542236328</v>
      </c>
      <c r="GP1110" s="11">
        <v>8.1400003433227539</v>
      </c>
      <c r="GQ1110" s="11">
        <v>413.66000366210938</v>
      </c>
      <c r="GR1110" s="11">
        <v>2.4900000095367432</v>
      </c>
      <c r="GS1110" s="11">
        <v>0</v>
      </c>
      <c r="GT1110" s="11">
        <v>0</v>
      </c>
      <c r="GU1110" s="11">
        <v>0.68999999761581421</v>
      </c>
      <c r="GV1110" s="11">
        <v>5.619999885559082</v>
      </c>
      <c r="GW1110" s="11">
        <v>0</v>
      </c>
      <c r="GX1110" s="11">
        <v>14.970000267028809</v>
      </c>
      <c r="GY1110" s="11">
        <v>31.889999389648438</v>
      </c>
      <c r="GZ1110" s="11">
        <v>0</v>
      </c>
      <c r="HA1110" s="11">
        <v>1.0800000429153442</v>
      </c>
      <c r="HB1110" s="11">
        <v>9.0299997329711914</v>
      </c>
      <c r="HC1110" s="11">
        <v>0</v>
      </c>
      <c r="HD1110" s="11">
        <v>10.060000419616699</v>
      </c>
      <c r="HE1110" s="11">
        <v>6.4699997901916504</v>
      </c>
      <c r="HF1110" s="11">
        <v>1.9199999570846558</v>
      </c>
      <c r="HG1110" s="11">
        <v>3.9999999105930328E-2</v>
      </c>
      <c r="HH1110" s="11">
        <v>10.420000076293945</v>
      </c>
      <c r="HI1110" s="11">
        <v>0.25999999046325684</v>
      </c>
      <c r="HJ1110" s="11">
        <v>12.010000228881836</v>
      </c>
      <c r="HK1110" s="11">
        <v>114.5</v>
      </c>
      <c r="HL1110" s="11">
        <v>0.49000000953674316</v>
      </c>
      <c r="HM1110" s="11">
        <v>5.9999998658895493E-2</v>
      </c>
      <c r="HN1110" s="11">
        <v>0</v>
      </c>
      <c r="HO1110" s="11">
        <v>7.0399999618530273</v>
      </c>
      <c r="HP1110" s="11">
        <v>14.659999847412109</v>
      </c>
      <c r="HQ1110" s="11">
        <v>5.8299999237060547</v>
      </c>
      <c r="HR1110" s="11">
        <v>12.449999809265137</v>
      </c>
      <c r="HS1110" s="11">
        <v>8.1099996566772461</v>
      </c>
      <c r="HT1110" s="11">
        <v>1.6599999666213989</v>
      </c>
      <c r="HU1110" s="11">
        <v>10.930000305175781</v>
      </c>
      <c r="HV1110" s="11">
        <v>0.87999999523162842</v>
      </c>
    </row>
    <row r="1111" spans="1:230" x14ac:dyDescent="0.3">
      <c r="A1111" s="8">
        <v>41394</v>
      </c>
      <c r="B1111" s="11">
        <v>123.41048431396484</v>
      </c>
      <c r="C1111" s="11">
        <v>553.01837158203125</v>
      </c>
      <c r="D1111" s="11">
        <v>122.94444274902344</v>
      </c>
      <c r="E1111" s="11">
        <v>0</v>
      </c>
      <c r="F1111" s="11">
        <v>0.44999998807907104</v>
      </c>
      <c r="G1111" s="11">
        <v>2.4900000095367432</v>
      </c>
      <c r="H1111" s="11">
        <v>42.290000915527344</v>
      </c>
      <c r="I1111" s="11">
        <v>1.7699999809265137</v>
      </c>
      <c r="J1111" s="11">
        <v>1.6299999952316284</v>
      </c>
      <c r="K1111" s="11">
        <v>0.25999999046325684</v>
      </c>
      <c r="L1111" s="11">
        <v>5.5900001525878906</v>
      </c>
      <c r="M1111" s="11">
        <v>3.2100000381469727</v>
      </c>
      <c r="N1111" s="11">
        <v>1.9999999552965164E-2</v>
      </c>
      <c r="O1111" s="11">
        <v>3.4500000476837158</v>
      </c>
      <c r="P1111" s="11">
        <v>0</v>
      </c>
      <c r="Q1111" s="11">
        <v>0</v>
      </c>
      <c r="R1111" s="11">
        <v>2.880000114440918</v>
      </c>
      <c r="S1111" s="11">
        <v>2.3599998950958252</v>
      </c>
      <c r="T1111" s="11">
        <v>4.6700000762939453</v>
      </c>
      <c r="U1111" s="11">
        <v>9.4899997711181641</v>
      </c>
      <c r="V1111" s="11">
        <v>0.44999998807907104</v>
      </c>
      <c r="W1111" s="11">
        <v>2.8299999237060547</v>
      </c>
      <c r="X1111" s="11">
        <v>0</v>
      </c>
      <c r="Y1111" s="11">
        <v>16.879999160766602</v>
      </c>
      <c r="Z1111" s="11">
        <v>27.049999237060547</v>
      </c>
      <c r="AA1111" s="11">
        <v>7.7100000381469727</v>
      </c>
      <c r="AB1111" s="11">
        <v>11.25</v>
      </c>
      <c r="AC1111" s="11">
        <v>0</v>
      </c>
      <c r="AD1111" s="11">
        <v>1.2799999713897705</v>
      </c>
      <c r="AE1111" s="11">
        <v>0</v>
      </c>
      <c r="AF1111" s="11">
        <v>0</v>
      </c>
      <c r="AG1111" s="11">
        <v>4.5500001907348633</v>
      </c>
      <c r="AH1111" s="11">
        <v>1.2100000381469727</v>
      </c>
      <c r="AI1111" s="11">
        <v>15.100000381469727</v>
      </c>
      <c r="AJ1111" s="11">
        <v>0</v>
      </c>
      <c r="AK1111" s="11">
        <v>5.9999998658895493E-2</v>
      </c>
      <c r="AL1111" s="11">
        <v>0</v>
      </c>
      <c r="AM1111" s="11">
        <v>1.3400000333786011</v>
      </c>
      <c r="AN1111" s="11">
        <v>12</v>
      </c>
      <c r="AO1111" s="11">
        <v>0.14000000059604645</v>
      </c>
      <c r="AP1111" s="11">
        <v>0.93000000715255737</v>
      </c>
      <c r="AQ1111" s="11">
        <v>0.11999999731779099</v>
      </c>
      <c r="AR1111" s="11">
        <v>1.0299999713897705</v>
      </c>
      <c r="AS1111" s="11">
        <v>9.1800003051757813</v>
      </c>
      <c r="AT1111" s="38">
        <v>9.1800003051757813</v>
      </c>
      <c r="AU1111" s="11">
        <v>0.47999998927116394</v>
      </c>
      <c r="AV1111" s="11">
        <v>8.0299997329711914</v>
      </c>
      <c r="AW1111" s="11">
        <v>5.9999998658895493E-2</v>
      </c>
      <c r="AX1111" s="11">
        <v>29.629999160766602</v>
      </c>
      <c r="AY1111" s="11">
        <v>9.5500001907348633</v>
      </c>
      <c r="AZ1111" s="11">
        <v>0</v>
      </c>
      <c r="BA1111" s="11">
        <v>13.300000190734863</v>
      </c>
      <c r="BB1111" s="11">
        <v>0.20000000298023224</v>
      </c>
      <c r="BC1111" s="11">
        <v>5.3600001335144043</v>
      </c>
      <c r="BD1111" s="11">
        <v>5.9999998658895493E-2</v>
      </c>
      <c r="BE1111" s="11">
        <v>4.1700000762939453</v>
      </c>
      <c r="BF1111" s="11">
        <v>5.9999998658895493E-2</v>
      </c>
      <c r="BG1111" s="11">
        <v>0.17000000178813934</v>
      </c>
      <c r="BH1111" s="11">
        <v>7.9999998211860657E-2</v>
      </c>
      <c r="BI1111" s="11">
        <v>0.20000000298023224</v>
      </c>
      <c r="BJ1111" s="11">
        <v>0</v>
      </c>
      <c r="BK1111" s="11">
        <v>0</v>
      </c>
      <c r="BL1111" s="11">
        <v>1.440000057220459</v>
      </c>
      <c r="BM1111" s="11">
        <v>21.090000152587891</v>
      </c>
      <c r="BN1111" s="11">
        <v>1.9999999552965164E-2</v>
      </c>
      <c r="BO1111" s="11">
        <v>16.139999389648438</v>
      </c>
      <c r="BP1111" s="11">
        <v>1.2200000286102295</v>
      </c>
      <c r="BQ1111" s="11">
        <v>47.069999694824219</v>
      </c>
      <c r="BR1111" s="11">
        <v>0.68000000715255737</v>
      </c>
      <c r="BS1111" s="11">
        <v>2.059999942779541</v>
      </c>
      <c r="BT1111" s="11">
        <v>3.1700000762939453</v>
      </c>
      <c r="BU1111" s="11">
        <v>35.049999237060547</v>
      </c>
      <c r="BV1111" s="11">
        <v>6.9499998092651367</v>
      </c>
      <c r="BW1111" s="11">
        <v>1.5</v>
      </c>
      <c r="BX1111" s="11">
        <v>0.81000000238418579</v>
      </c>
      <c r="BY1111" s="11">
        <v>0</v>
      </c>
      <c r="BZ1111" s="11">
        <v>15.859999656677246</v>
      </c>
      <c r="CA1111" s="11">
        <v>1.5</v>
      </c>
      <c r="CB1111" s="11">
        <v>12.300000190734863</v>
      </c>
      <c r="CC1111" s="11">
        <v>1.940000057220459</v>
      </c>
      <c r="CD1111" s="11">
        <v>9.0000003576278687E-2</v>
      </c>
      <c r="CE1111" s="11">
        <v>0</v>
      </c>
      <c r="CF1111" s="11">
        <v>5.5999999046325684</v>
      </c>
      <c r="CG1111" s="11">
        <v>0</v>
      </c>
      <c r="CH1111" s="11">
        <v>6.5</v>
      </c>
      <c r="CI1111" s="11">
        <v>26.299999237060547</v>
      </c>
      <c r="CJ1111" s="11">
        <v>0</v>
      </c>
      <c r="CK1111" s="11">
        <v>0.64862459897994995</v>
      </c>
      <c r="CL1111" s="11">
        <v>117.58999633789063</v>
      </c>
      <c r="CM1111" s="11">
        <v>9.0699996948242188</v>
      </c>
      <c r="CN1111" s="11">
        <v>2.7074041366577148</v>
      </c>
      <c r="CO1111" s="11">
        <v>0</v>
      </c>
      <c r="CP1111" s="11">
        <v>0</v>
      </c>
      <c r="CQ1111" s="11">
        <v>12.659999847412109</v>
      </c>
      <c r="CR1111" s="11">
        <v>0.56000000238418579</v>
      </c>
      <c r="CS1111" s="11">
        <v>0</v>
      </c>
      <c r="CT1111" s="11">
        <v>8.0699996948242188</v>
      </c>
      <c r="CU1111" s="11">
        <v>0.67000001668930054</v>
      </c>
      <c r="CV1111" s="11">
        <v>0.79000002145767212</v>
      </c>
      <c r="CW1111" s="11">
        <v>8.1400003433227539</v>
      </c>
      <c r="CX1111" s="11">
        <v>0.5899999737739563</v>
      </c>
      <c r="CY1111" s="11">
        <v>1.0800000429153442</v>
      </c>
      <c r="CZ1111" s="11">
        <v>46.659999847412109</v>
      </c>
      <c r="DA1111" s="11">
        <v>0.97000002861022949</v>
      </c>
      <c r="DB1111" s="11">
        <v>1.4099999666213989</v>
      </c>
      <c r="DC1111" s="11">
        <v>0</v>
      </c>
      <c r="DD1111" s="11">
        <v>0</v>
      </c>
      <c r="DE1111" s="11">
        <v>3.2400000095367432</v>
      </c>
      <c r="DF1111" s="11">
        <v>6</v>
      </c>
      <c r="DG1111" s="11">
        <v>0.43999999761581421</v>
      </c>
      <c r="DH1111" s="11">
        <v>0</v>
      </c>
      <c r="DI1111" s="11">
        <v>123.69999694824219</v>
      </c>
      <c r="DJ1111" s="11">
        <v>75.007743835449219</v>
      </c>
      <c r="DK1111" s="11">
        <v>1.6648726463317871</v>
      </c>
      <c r="DL1111" s="11">
        <v>6.6500000953674316</v>
      </c>
      <c r="DM1111" s="11">
        <v>0.56000000238418579</v>
      </c>
      <c r="DN1111" s="11">
        <v>3.2599999904632568</v>
      </c>
      <c r="DO1111" s="11">
        <v>4.309999942779541</v>
      </c>
      <c r="DP1111" s="11">
        <v>66.790000915527344</v>
      </c>
      <c r="DQ1111" s="11">
        <v>9.1899995803833008</v>
      </c>
      <c r="DR1111" s="11">
        <v>2.4100000858306885</v>
      </c>
      <c r="DS1111" s="38">
        <v>2.4100000858306885</v>
      </c>
      <c r="DT1111" s="11">
        <v>0.74000000953674316</v>
      </c>
      <c r="DU1111" s="38">
        <v>5.9499998092651367</v>
      </c>
      <c r="DV1111" s="11">
        <v>5.9499998092651367</v>
      </c>
      <c r="DW1111" s="11">
        <v>6.0199999809265137</v>
      </c>
      <c r="DX1111" s="11">
        <v>0</v>
      </c>
      <c r="DY1111" s="11">
        <v>16.229999542236328</v>
      </c>
      <c r="DZ1111" s="11">
        <v>0.52999997138977051</v>
      </c>
      <c r="EA1111" s="11">
        <v>17.920000076293945</v>
      </c>
      <c r="EB1111" s="11">
        <v>190.63999938964844</v>
      </c>
      <c r="EC1111" s="11">
        <v>3.8127999305725098</v>
      </c>
      <c r="ED1111" s="11">
        <v>186.82719421386719</v>
      </c>
      <c r="EE1111" s="11">
        <v>13.189999580383301</v>
      </c>
      <c r="EF1111" s="11">
        <v>0</v>
      </c>
      <c r="EG1111" s="11">
        <v>1.6799999475479126</v>
      </c>
      <c r="EH1111" s="11">
        <v>0</v>
      </c>
      <c r="EI1111" s="11">
        <v>1.9999999552965164E-2</v>
      </c>
      <c r="EJ1111" s="11">
        <v>20.829999923706055</v>
      </c>
      <c r="EK1111" s="11">
        <v>17.540000915527344</v>
      </c>
      <c r="EL1111" s="11">
        <v>1.1699999570846558</v>
      </c>
      <c r="EM1111" s="11">
        <v>16.510000228881836</v>
      </c>
      <c r="EN1111" s="11">
        <v>28.700000762939453</v>
      </c>
      <c r="EO1111" s="11">
        <v>69.910003662109375</v>
      </c>
      <c r="EP1111" s="11">
        <v>0</v>
      </c>
      <c r="EQ1111" s="11">
        <v>0</v>
      </c>
      <c r="ER1111" s="11">
        <v>5.5999999046325684</v>
      </c>
      <c r="ES1111" s="11">
        <v>0.99000000953674316</v>
      </c>
      <c r="ET1111" s="11">
        <v>17.659999847412109</v>
      </c>
      <c r="EU1111" s="38">
        <v>11.890000343322754</v>
      </c>
      <c r="EV1111" s="11">
        <v>11.890000343322754</v>
      </c>
      <c r="EW1111" s="11">
        <v>0</v>
      </c>
      <c r="EX1111" s="11">
        <v>51.619998931884766</v>
      </c>
      <c r="EY1111" s="11">
        <v>3.0499999523162842</v>
      </c>
      <c r="EZ1111" s="11">
        <v>0.43000000715255737</v>
      </c>
      <c r="FA1111" s="11">
        <v>10.859999656677246</v>
      </c>
      <c r="FB1111" s="11">
        <v>1.1100000143051147</v>
      </c>
      <c r="FC1111" s="11">
        <v>2.7400000095367432</v>
      </c>
      <c r="FD1111" s="11">
        <v>0</v>
      </c>
      <c r="FE1111" s="11">
        <v>4.2199997901916504</v>
      </c>
      <c r="FF1111" s="11">
        <v>0</v>
      </c>
      <c r="FG1111" s="11">
        <v>0</v>
      </c>
      <c r="FH1111" s="11">
        <v>0.20999999344348907</v>
      </c>
      <c r="FI1111" s="11">
        <v>9.6700000762939453</v>
      </c>
      <c r="FJ1111" s="11">
        <v>39.009998321533203</v>
      </c>
      <c r="FK1111" s="11">
        <v>0.60000002384185791</v>
      </c>
      <c r="FL1111" s="11">
        <v>0.2800000011920929</v>
      </c>
      <c r="FM1111" s="11">
        <v>40.349998474121094</v>
      </c>
      <c r="FN1111" s="11">
        <v>0.94999998807907104</v>
      </c>
      <c r="FO1111" s="11">
        <v>2.8399999141693115</v>
      </c>
      <c r="FP1111" s="11">
        <v>0</v>
      </c>
      <c r="FQ1111" s="11">
        <v>1.559999942779541</v>
      </c>
      <c r="FR1111" s="11">
        <v>7.6599998474121094</v>
      </c>
      <c r="FS1111" s="11">
        <v>7.6999998092651367</v>
      </c>
      <c r="FT1111" s="11">
        <v>0</v>
      </c>
      <c r="FU1111" s="11">
        <v>14.189999580383301</v>
      </c>
      <c r="FV1111" s="11">
        <v>1.4700000286102295</v>
      </c>
      <c r="FW1111" s="11">
        <v>0</v>
      </c>
      <c r="FX1111" s="11">
        <v>6.820000171661377</v>
      </c>
      <c r="FY1111" s="11">
        <v>9.3599996566772461</v>
      </c>
      <c r="FZ1111" s="11">
        <v>1.0499999523162842</v>
      </c>
      <c r="GA1111" s="11">
        <v>14.579999923706055</v>
      </c>
      <c r="GB1111" s="11">
        <v>8.5399999618530273</v>
      </c>
      <c r="GC1111" s="11">
        <v>0</v>
      </c>
      <c r="GD1111" s="11">
        <v>1.4859803915023804</v>
      </c>
      <c r="GE1111" s="11">
        <v>6.5900001525878906</v>
      </c>
      <c r="GF1111" s="11">
        <v>2.2400000095367432</v>
      </c>
      <c r="GG1111" s="38">
        <v>2.2400000095367432</v>
      </c>
      <c r="GH1111" s="11">
        <v>3.75</v>
      </c>
      <c r="GI1111" s="38">
        <v>0.10000000149011612</v>
      </c>
      <c r="GJ1111" s="11">
        <v>0.10000000149011612</v>
      </c>
      <c r="GK1111" s="38">
        <v>6.440000057220459</v>
      </c>
      <c r="GL1111" s="11">
        <v>6.440000057220459</v>
      </c>
      <c r="GM1111" s="11">
        <v>0</v>
      </c>
      <c r="GN1111" s="11">
        <v>2.9200000762939453</v>
      </c>
      <c r="GO1111" s="11">
        <v>21.350000381469727</v>
      </c>
      <c r="GP1111" s="11">
        <v>7.4800000190734863</v>
      </c>
      <c r="GQ1111" s="11">
        <v>406.3900146484375</v>
      </c>
      <c r="GR1111" s="11">
        <v>6.690000057220459</v>
      </c>
      <c r="GS1111" s="11">
        <v>0</v>
      </c>
      <c r="GT1111" s="11">
        <v>0</v>
      </c>
      <c r="GU1111" s="11">
        <v>0.93000000715255737</v>
      </c>
      <c r="GV1111" s="11">
        <v>9.7600002288818359</v>
      </c>
      <c r="GW1111" s="11">
        <v>0</v>
      </c>
      <c r="GX1111" s="11">
        <v>10.319999694824219</v>
      </c>
      <c r="GY1111" s="11">
        <v>63.689998626708984</v>
      </c>
      <c r="GZ1111" s="11">
        <v>0</v>
      </c>
      <c r="HA1111" s="11">
        <v>0</v>
      </c>
      <c r="HB1111" s="11">
        <v>3.0399999618530273</v>
      </c>
      <c r="HC1111" s="11">
        <v>2.309999942779541</v>
      </c>
      <c r="HD1111" s="11">
        <v>14.279999732971191</v>
      </c>
      <c r="HE1111" s="11">
        <v>11.739999771118164</v>
      </c>
      <c r="HF1111" s="11">
        <v>1.5099999904632568</v>
      </c>
      <c r="HG1111" s="11">
        <v>3.9999999105930328E-2</v>
      </c>
      <c r="HH1111" s="11">
        <v>20.5</v>
      </c>
      <c r="HI1111" s="11">
        <v>0.41999998688697815</v>
      </c>
      <c r="HJ1111" s="11">
        <v>14.890000343322754</v>
      </c>
      <c r="HK1111" s="11">
        <v>160.19999694824219</v>
      </c>
      <c r="HL1111" s="11">
        <v>0.46000000834465027</v>
      </c>
      <c r="HM1111" s="11">
        <v>3.9999999105930328E-2</v>
      </c>
      <c r="HN1111" s="11">
        <v>0</v>
      </c>
      <c r="HO1111" s="11">
        <v>14.060000419616699</v>
      </c>
      <c r="HP1111" s="11">
        <v>23.139999389648438</v>
      </c>
      <c r="HQ1111" s="11">
        <v>4.9699997901916504</v>
      </c>
      <c r="HR1111" s="11">
        <v>10.619999885559082</v>
      </c>
      <c r="HS1111" s="11">
        <v>6.9099998474121094</v>
      </c>
      <c r="HT1111" s="11">
        <v>0.77999997138977051</v>
      </c>
      <c r="HU1111" s="11">
        <v>7.6100001335144043</v>
      </c>
      <c r="HV1111" s="11">
        <v>0.5899999737739563</v>
      </c>
    </row>
    <row r="1112" spans="1:230" x14ac:dyDescent="0.3">
      <c r="A1112" s="8">
        <v>41425</v>
      </c>
      <c r="B1112" s="11">
        <v>118.50766754150391</v>
      </c>
      <c r="C1112" s="11">
        <v>528.98370361328125</v>
      </c>
      <c r="D1112" s="11">
        <v>129.84333801269531</v>
      </c>
      <c r="E1112" s="11">
        <v>0</v>
      </c>
      <c r="F1112" s="11">
        <v>0.23999999463558197</v>
      </c>
      <c r="G1112" s="11">
        <v>1.3400000333786011</v>
      </c>
      <c r="H1112" s="11">
        <v>33.169998168945313</v>
      </c>
      <c r="I1112" s="11">
        <v>2.7000000476837158</v>
      </c>
      <c r="J1112" s="11">
        <v>0.56000000238418579</v>
      </c>
      <c r="K1112" s="11">
        <v>0.2199999988079071</v>
      </c>
      <c r="L1112" s="11">
        <v>3.5799999237060547</v>
      </c>
      <c r="M1112" s="11">
        <v>1.2400000095367432</v>
      </c>
      <c r="N1112" s="11">
        <v>0</v>
      </c>
      <c r="O1112" s="11">
        <v>2.0799999237060547</v>
      </c>
      <c r="P1112" s="11">
        <v>0</v>
      </c>
      <c r="Q1112" s="11">
        <v>0</v>
      </c>
      <c r="R1112" s="11">
        <v>1.440000057220459</v>
      </c>
      <c r="S1112" s="11">
        <v>2.119999885559082</v>
      </c>
      <c r="T1112" s="11">
        <v>0.28999999165534973</v>
      </c>
      <c r="U1112" s="11">
        <v>5.3299999237060547</v>
      </c>
      <c r="V1112" s="11">
        <v>0.25</v>
      </c>
      <c r="W1112" s="11">
        <v>0.40000000596046448</v>
      </c>
      <c r="X1112" s="11">
        <v>0</v>
      </c>
      <c r="Y1112" s="11">
        <v>8.1400003433227539</v>
      </c>
      <c r="Z1112" s="11">
        <v>20.809999465942383</v>
      </c>
      <c r="AA1112" s="11">
        <v>3.9000000953674316</v>
      </c>
      <c r="AB1112" s="11">
        <v>5.0300002098083496</v>
      </c>
      <c r="AC1112" s="11">
        <v>0</v>
      </c>
      <c r="AD1112" s="11">
        <v>1.059999942779541</v>
      </c>
      <c r="AE1112" s="11">
        <v>0</v>
      </c>
      <c r="AF1112" s="11">
        <v>0</v>
      </c>
      <c r="AG1112" s="11">
        <v>7.4000000953674316</v>
      </c>
      <c r="AH1112" s="11">
        <v>0.72000002861022949</v>
      </c>
      <c r="AI1112" s="11">
        <v>18.600000381469727</v>
      </c>
      <c r="AJ1112" s="11">
        <v>0</v>
      </c>
      <c r="AK1112" s="11">
        <v>9.9999997764825821E-3</v>
      </c>
      <c r="AL1112" s="11">
        <v>0</v>
      </c>
      <c r="AM1112" s="11">
        <v>0.44999998807907104</v>
      </c>
      <c r="AN1112" s="11">
        <v>0.28999999165534973</v>
      </c>
      <c r="AO1112" s="11">
        <v>0</v>
      </c>
      <c r="AP1112" s="11">
        <v>0.12999999523162842</v>
      </c>
      <c r="AQ1112" s="11">
        <v>5.9999998658895493E-2</v>
      </c>
      <c r="AR1112" s="11">
        <v>0.37000000476837158</v>
      </c>
      <c r="AS1112" s="11">
        <v>4.7199997901916504</v>
      </c>
      <c r="AT1112" s="38">
        <v>4.7199997901916504</v>
      </c>
      <c r="AU1112" s="11">
        <v>7.0000000298023224E-2</v>
      </c>
      <c r="AV1112" s="11">
        <v>5.179999828338623</v>
      </c>
      <c r="AW1112" s="11">
        <v>0</v>
      </c>
      <c r="AX1112" s="11">
        <v>6.619999885559082</v>
      </c>
      <c r="AY1112" s="11">
        <v>1.690000057220459</v>
      </c>
      <c r="AZ1112" s="11">
        <v>0</v>
      </c>
      <c r="BA1112" s="11">
        <v>5.4099998474121094</v>
      </c>
      <c r="BB1112" s="11">
        <v>0.10000000149011612</v>
      </c>
      <c r="BC1112" s="11">
        <v>2.0099999904632568</v>
      </c>
      <c r="BD1112" s="11">
        <v>0</v>
      </c>
      <c r="BE1112" s="11">
        <v>1.1100000143051147</v>
      </c>
      <c r="BF1112" s="11">
        <v>1.9999999552965164E-2</v>
      </c>
      <c r="BG1112" s="11">
        <v>9.9999997764825821E-3</v>
      </c>
      <c r="BH1112" s="11">
        <v>9.9999997764825821E-3</v>
      </c>
      <c r="BI1112" s="11">
        <v>1.9999999552965164E-2</v>
      </c>
      <c r="BJ1112" s="11">
        <v>2.130000114440918</v>
      </c>
      <c r="BK1112" s="11">
        <v>2.4300000667572021</v>
      </c>
      <c r="BL1112" s="11">
        <v>0.38999998569488525</v>
      </c>
      <c r="BM1112" s="11">
        <v>17.190000534057617</v>
      </c>
      <c r="BN1112" s="11">
        <v>0</v>
      </c>
      <c r="BO1112" s="11">
        <v>8.6400003433227539</v>
      </c>
      <c r="BP1112" s="11">
        <v>0.34999999403953552</v>
      </c>
      <c r="BQ1112" s="11">
        <v>17.459999084472656</v>
      </c>
      <c r="BR1112" s="11">
        <v>0.2800000011920929</v>
      </c>
      <c r="BS1112" s="11">
        <v>3.1600000858306885</v>
      </c>
      <c r="BT1112" s="11">
        <v>0.86000001430511475</v>
      </c>
      <c r="BU1112" s="11">
        <v>25.489999771118164</v>
      </c>
      <c r="BV1112" s="11">
        <v>5.320000171661377</v>
      </c>
      <c r="BW1112" s="11">
        <v>0.77999997138977051</v>
      </c>
      <c r="BX1112" s="11">
        <v>7.0000000298023224E-2</v>
      </c>
      <c r="BY1112" s="11">
        <v>0</v>
      </c>
      <c r="BZ1112" s="11">
        <v>12.630000114440918</v>
      </c>
      <c r="CA1112" s="11">
        <v>0.49000000953674316</v>
      </c>
      <c r="CB1112" s="11">
        <v>7.6999998092651367</v>
      </c>
      <c r="CC1112" s="11">
        <v>1.0900000333786011</v>
      </c>
      <c r="CD1112" s="11">
        <v>9.9999997764825821E-3</v>
      </c>
      <c r="CE1112" s="11">
        <v>0</v>
      </c>
      <c r="CF1112" s="11">
        <v>2.4000000953674316</v>
      </c>
      <c r="CG1112" s="11">
        <v>0</v>
      </c>
      <c r="CH1112" s="11">
        <v>2.2799999713897705</v>
      </c>
      <c r="CI1112" s="11">
        <v>19.510000228881836</v>
      </c>
      <c r="CJ1112" s="11">
        <v>0</v>
      </c>
      <c r="CK1112" s="11">
        <v>0.17498239874839783</v>
      </c>
      <c r="CL1112" s="11">
        <v>150.05000305175781</v>
      </c>
      <c r="CM1112" s="11">
        <v>7.2300000190734863</v>
      </c>
      <c r="CN1112" s="11">
        <v>1.3186984062194824</v>
      </c>
      <c r="CO1112" s="11">
        <v>0</v>
      </c>
      <c r="CP1112" s="11">
        <v>7.4499998092651367</v>
      </c>
      <c r="CQ1112" s="11">
        <v>7.4000000953674316</v>
      </c>
      <c r="CR1112" s="11">
        <v>0.17000000178813934</v>
      </c>
      <c r="CS1112" s="11">
        <v>0</v>
      </c>
      <c r="CT1112" s="11">
        <v>3.9600000381469727</v>
      </c>
      <c r="CU1112" s="11">
        <v>0.20999999344348907</v>
      </c>
      <c r="CV1112" s="11">
        <v>0.25</v>
      </c>
      <c r="CW1112" s="11">
        <v>1.5900000333786011</v>
      </c>
      <c r="CX1112" s="11">
        <v>0.11999999731779099</v>
      </c>
      <c r="CY1112" s="11">
        <v>0.33000001311302185</v>
      </c>
      <c r="CZ1112" s="11">
        <v>45.909999847412109</v>
      </c>
      <c r="DA1112" s="11">
        <v>0.40999999642372131</v>
      </c>
      <c r="DB1112" s="11">
        <v>7.9999998211860657E-2</v>
      </c>
      <c r="DC1112" s="11">
        <v>0</v>
      </c>
      <c r="DD1112" s="11">
        <v>0</v>
      </c>
      <c r="DE1112" s="11">
        <v>3.6400001049041748</v>
      </c>
      <c r="DF1112" s="11">
        <v>5.809999942779541</v>
      </c>
      <c r="DG1112" s="11">
        <v>1.440000057220459</v>
      </c>
      <c r="DH1112" s="11">
        <v>0</v>
      </c>
      <c r="DI1112" s="11">
        <v>104.33999633789063</v>
      </c>
      <c r="DJ1112" s="11">
        <v>45.899467468261719</v>
      </c>
      <c r="DK1112" s="11">
        <v>0.67164731025695801</v>
      </c>
      <c r="DL1112" s="11">
        <v>1.8899999856948853</v>
      </c>
      <c r="DM1112" s="11">
        <v>0</v>
      </c>
      <c r="DN1112" s="11">
        <v>0</v>
      </c>
      <c r="DO1112" s="11">
        <v>1.9099999666213989</v>
      </c>
      <c r="DP1112" s="11">
        <v>26.879999160766602</v>
      </c>
      <c r="DQ1112" s="11">
        <v>3.9600000381469727</v>
      </c>
      <c r="DR1112" s="11">
        <v>1.1599999666213989</v>
      </c>
      <c r="DS1112" s="38">
        <v>1.1599999666213989</v>
      </c>
      <c r="DT1112" s="11">
        <v>0.67000001668930054</v>
      </c>
      <c r="DU1112" s="38">
        <v>4.8499999046325684</v>
      </c>
      <c r="DV1112" s="11">
        <v>4.8499999046325684</v>
      </c>
      <c r="DW1112" s="11">
        <v>8.3400001525878906</v>
      </c>
      <c r="DX1112" s="11">
        <v>0</v>
      </c>
      <c r="DY1112" s="11">
        <v>6.9800000190734863</v>
      </c>
      <c r="DZ1112" s="11">
        <v>0.43999999761581421</v>
      </c>
      <c r="EA1112" s="11">
        <v>14.590000152587891</v>
      </c>
      <c r="EB1112" s="11">
        <v>205.30000305175781</v>
      </c>
      <c r="EC1112" s="11">
        <v>4.1059999465942383</v>
      </c>
      <c r="ED1112" s="11">
        <v>201.19400024414063</v>
      </c>
      <c r="EE1112" s="11">
        <v>8.4499998092651367</v>
      </c>
      <c r="EF1112" s="11">
        <v>0</v>
      </c>
      <c r="EG1112" s="11">
        <v>1.9600000381469727</v>
      </c>
      <c r="EH1112" s="11">
        <v>0</v>
      </c>
      <c r="EI1112" s="11">
        <v>9.9999997764825821E-3</v>
      </c>
      <c r="EJ1112" s="11">
        <v>16.340000152587891</v>
      </c>
      <c r="EK1112" s="11">
        <v>7.429999828338623</v>
      </c>
      <c r="EL1112" s="11">
        <v>0.62000000476837158</v>
      </c>
      <c r="EM1112" s="11">
        <v>8.7100000381469727</v>
      </c>
      <c r="EN1112" s="11">
        <v>14.380000114440918</v>
      </c>
      <c r="EO1112" s="11">
        <v>38.029998779296875</v>
      </c>
      <c r="EP1112" s="11">
        <v>0</v>
      </c>
      <c r="EQ1112" s="11">
        <v>0</v>
      </c>
      <c r="ER1112" s="11">
        <v>0.2800000011920929</v>
      </c>
      <c r="ES1112" s="11">
        <v>0.27000001072883606</v>
      </c>
      <c r="ET1112" s="11">
        <v>4.820000171661377</v>
      </c>
      <c r="EU1112" s="38">
        <v>5.8499999046325684</v>
      </c>
      <c r="EV1112" s="11">
        <v>5.8499999046325684</v>
      </c>
      <c r="EW1112" s="11">
        <v>0</v>
      </c>
      <c r="EX1112" s="11">
        <v>29.770000457763672</v>
      </c>
      <c r="EY1112" s="11">
        <v>1.4199999570846558</v>
      </c>
      <c r="EZ1112" s="11">
        <v>0.20000000298023224</v>
      </c>
      <c r="FA1112" s="11">
        <v>5.9899997711181641</v>
      </c>
      <c r="FB1112" s="11">
        <v>0.33000001311302185</v>
      </c>
      <c r="FC1112" s="11">
        <v>0.81000000238418579</v>
      </c>
      <c r="FD1112" s="11">
        <v>0</v>
      </c>
      <c r="FE1112" s="11">
        <v>7.6999998092651367</v>
      </c>
      <c r="FF1112" s="11">
        <v>0</v>
      </c>
      <c r="FG1112" s="11">
        <v>0</v>
      </c>
      <c r="FH1112" s="11">
        <v>0.10000000149011612</v>
      </c>
      <c r="FI1112" s="11">
        <v>9.8599996566772461</v>
      </c>
      <c r="FJ1112" s="11">
        <v>20.219999313354492</v>
      </c>
      <c r="FK1112" s="11">
        <v>0.34999999403953552</v>
      </c>
      <c r="FL1112" s="11">
        <v>0.14000000059604645</v>
      </c>
      <c r="FM1112" s="11">
        <v>21.170000076293945</v>
      </c>
      <c r="FN1112" s="11">
        <v>0.41999998688697815</v>
      </c>
      <c r="FO1112" s="11">
        <v>4.3400001525878906</v>
      </c>
      <c r="FP1112" s="11">
        <v>0</v>
      </c>
      <c r="FQ1112" s="11">
        <v>1.2899999618530273</v>
      </c>
      <c r="FR1112" s="11">
        <v>10.619999885559082</v>
      </c>
      <c r="FS1112" s="11">
        <v>3.8900001049041748</v>
      </c>
      <c r="FT1112" s="11">
        <v>0</v>
      </c>
      <c r="FU1112" s="11">
        <v>15.920000076293945</v>
      </c>
      <c r="FV1112" s="11">
        <v>0.72000002861022949</v>
      </c>
      <c r="FW1112" s="11">
        <v>2.4300000667572021</v>
      </c>
      <c r="FX1112" s="11">
        <v>3.3599998950958252</v>
      </c>
      <c r="FY1112" s="11">
        <v>1.7000000476837158</v>
      </c>
      <c r="FZ1112" s="11">
        <v>0</v>
      </c>
      <c r="GA1112" s="11">
        <v>12.659999847412109</v>
      </c>
      <c r="GB1112" s="11">
        <v>7.4200000762939453</v>
      </c>
      <c r="GC1112" s="11">
        <v>0.61000001430511475</v>
      </c>
      <c r="GD1112" s="11">
        <v>0.79147058725357056</v>
      </c>
      <c r="GE1112" s="11">
        <v>3.5099999904632568</v>
      </c>
      <c r="GF1112" s="11">
        <v>0.9100000262260437</v>
      </c>
      <c r="GG1112" s="38">
        <v>0.9100000262260437</v>
      </c>
      <c r="GH1112" s="11">
        <v>1.6100000143051147</v>
      </c>
      <c r="GI1112" s="38">
        <v>0.31999999284744263</v>
      </c>
      <c r="GJ1112" s="11">
        <v>0.31999999284744263</v>
      </c>
      <c r="GK1112" s="38">
        <v>6.570000171661377</v>
      </c>
      <c r="GL1112" s="11">
        <v>6.570000171661377</v>
      </c>
      <c r="GM1112" s="11">
        <v>0</v>
      </c>
      <c r="GN1112" s="11">
        <v>0.33000001311302185</v>
      </c>
      <c r="GO1112" s="11">
        <v>11.180000305175781</v>
      </c>
      <c r="GP1112" s="11">
        <v>2.6099998950958252</v>
      </c>
      <c r="GQ1112" s="11">
        <v>239.85000610351563</v>
      </c>
      <c r="GR1112" s="11">
        <v>5.8600001335144043</v>
      </c>
      <c r="GS1112" s="11">
        <v>0</v>
      </c>
      <c r="GT1112" s="11">
        <v>0</v>
      </c>
      <c r="GU1112" s="11">
        <v>0.36000001430511475</v>
      </c>
      <c r="GV1112" s="11">
        <v>8.4799995422363281</v>
      </c>
      <c r="GW1112" s="11">
        <v>0</v>
      </c>
      <c r="GX1112" s="11">
        <v>3.3900001049041748</v>
      </c>
      <c r="GY1112" s="11">
        <v>56.419998168945313</v>
      </c>
      <c r="GZ1112" s="11">
        <v>0</v>
      </c>
      <c r="HA1112" s="11">
        <v>0</v>
      </c>
      <c r="HB1112" s="11">
        <v>0</v>
      </c>
      <c r="HC1112" s="11">
        <v>1.8899999856948853</v>
      </c>
      <c r="HD1112" s="11">
        <v>13.130000114440918</v>
      </c>
      <c r="HE1112" s="11">
        <v>5.9800000190734863</v>
      </c>
      <c r="HF1112" s="11">
        <v>0.88999998569488525</v>
      </c>
      <c r="HG1112" s="11">
        <v>9.9999997764825821E-3</v>
      </c>
      <c r="HH1112" s="11">
        <v>6.6700000762939453</v>
      </c>
      <c r="HI1112" s="11">
        <v>1.9999999552965164E-2</v>
      </c>
      <c r="HJ1112" s="11">
        <v>7.070000171661377</v>
      </c>
      <c r="HK1112" s="11">
        <v>83.220001220703125</v>
      </c>
      <c r="HL1112" s="11">
        <v>0.20999999344348907</v>
      </c>
      <c r="HM1112" s="11">
        <v>0</v>
      </c>
      <c r="HN1112" s="11">
        <v>0</v>
      </c>
      <c r="HO1112" s="11">
        <v>12.449999809265137</v>
      </c>
      <c r="HP1112" s="11">
        <v>18.950000762939453</v>
      </c>
      <c r="HQ1112" s="11">
        <v>2.4300000667572021</v>
      </c>
      <c r="HR1112" s="11">
        <v>5.190000057220459</v>
      </c>
      <c r="HS1112" s="11">
        <v>3.380000114440918</v>
      </c>
      <c r="HT1112" s="11">
        <v>0.20000000298023224</v>
      </c>
      <c r="HU1112" s="11">
        <v>2.559999942779541</v>
      </c>
      <c r="HV1112" s="11">
        <v>7.9999998211860657E-2</v>
      </c>
    </row>
    <row r="1113" spans="1:230" x14ac:dyDescent="0.3">
      <c r="A1113" s="8">
        <v>41455</v>
      </c>
      <c r="B1113" s="11">
        <v>121.18064880371094</v>
      </c>
      <c r="C1113" s="11">
        <v>419.39688110351563</v>
      </c>
      <c r="D1113" s="11">
        <v>126.33487701416016</v>
      </c>
      <c r="E1113" s="11">
        <v>0</v>
      </c>
      <c r="F1113" s="11">
        <v>5.000000074505806E-2</v>
      </c>
      <c r="G1113" s="11">
        <v>0.27000001072883606</v>
      </c>
      <c r="H1113" s="11">
        <v>28.209999084472656</v>
      </c>
      <c r="I1113" s="11">
        <v>1.7899999618530273</v>
      </c>
      <c r="J1113" s="11">
        <v>0.23000000417232513</v>
      </c>
      <c r="K1113" s="11">
        <v>0.10999999940395355</v>
      </c>
      <c r="L1113" s="11">
        <v>2.0299999713897705</v>
      </c>
      <c r="M1113" s="11">
        <v>0.61000001430511475</v>
      </c>
      <c r="N1113" s="11">
        <v>0</v>
      </c>
      <c r="O1113" s="11">
        <v>1.3300000429153442</v>
      </c>
      <c r="P1113" s="11">
        <v>0</v>
      </c>
      <c r="Q1113" s="11">
        <v>0</v>
      </c>
      <c r="R1113" s="11">
        <v>0.63999998569488525</v>
      </c>
      <c r="S1113" s="11">
        <v>1.4500000476837158</v>
      </c>
      <c r="T1113" s="11">
        <v>0</v>
      </c>
      <c r="U1113" s="11">
        <v>2.2100000381469727</v>
      </c>
      <c r="V1113" s="11">
        <v>0.12999999523162842</v>
      </c>
      <c r="W1113" s="11">
        <v>0.20999999344348907</v>
      </c>
      <c r="X1113" s="11">
        <v>0.2199999988079071</v>
      </c>
      <c r="Y1113" s="11">
        <v>5.690000057220459</v>
      </c>
      <c r="Z1113" s="11">
        <v>15.689999580383301</v>
      </c>
      <c r="AA1113" s="11">
        <v>3.130000114440918</v>
      </c>
      <c r="AB1113" s="11">
        <v>2.6700000762939453</v>
      </c>
      <c r="AC1113" s="11">
        <v>0</v>
      </c>
      <c r="AD1113" s="11">
        <v>0.55000001192092896</v>
      </c>
      <c r="AE1113" s="11">
        <v>0</v>
      </c>
      <c r="AF1113" s="11">
        <v>0</v>
      </c>
      <c r="AG1113" s="11">
        <v>4.059999942779541</v>
      </c>
      <c r="AH1113" s="11">
        <v>1</v>
      </c>
      <c r="AI1113" s="11">
        <v>7.8899998664855957</v>
      </c>
      <c r="AJ1113" s="11">
        <v>0</v>
      </c>
      <c r="AK1113" s="11">
        <v>5.000000074505806E-2</v>
      </c>
      <c r="AL1113" s="11">
        <v>0</v>
      </c>
      <c r="AM1113" s="11">
        <v>0</v>
      </c>
      <c r="AN1113" s="11">
        <v>7.4699997901916504</v>
      </c>
      <c r="AO1113" s="11">
        <v>0</v>
      </c>
      <c r="AP1113" s="11">
        <v>7.0000000298023224E-2</v>
      </c>
      <c r="AQ1113" s="11">
        <v>5.000000074505806E-2</v>
      </c>
      <c r="AR1113" s="11">
        <v>0.15999999642372131</v>
      </c>
      <c r="AS1113" s="11">
        <v>1.2899999618530273</v>
      </c>
      <c r="AT1113" s="38">
        <v>1.2899999618530273</v>
      </c>
      <c r="AU1113" s="11">
        <v>3.9999999105930328E-2</v>
      </c>
      <c r="AV1113" s="11">
        <v>1.0199999809265137</v>
      </c>
      <c r="AW1113" s="11">
        <v>5.000000074505806E-2</v>
      </c>
      <c r="AX1113" s="11">
        <v>3.309999942779541</v>
      </c>
      <c r="AY1113" s="11">
        <v>1.3799999952316284</v>
      </c>
      <c r="AZ1113" s="11">
        <v>0</v>
      </c>
      <c r="BA1113" s="11">
        <v>2.1800000667572021</v>
      </c>
      <c r="BB1113" s="11">
        <v>3.9999999105930328E-2</v>
      </c>
      <c r="BC1113" s="11">
        <v>0.2199999988079071</v>
      </c>
      <c r="BD1113" s="11">
        <v>5.000000074505806E-2</v>
      </c>
      <c r="BE1113" s="11">
        <v>0.38999998569488525</v>
      </c>
      <c r="BF1113" s="11">
        <v>0</v>
      </c>
      <c r="BG1113" s="11">
        <v>0.14000000059604645</v>
      </c>
      <c r="BH1113" s="11">
        <v>7.0000000298023224E-2</v>
      </c>
      <c r="BI1113" s="11">
        <v>9.9999997764825821E-3</v>
      </c>
      <c r="BJ1113" s="11">
        <v>0</v>
      </c>
      <c r="BK1113" s="11">
        <v>0</v>
      </c>
      <c r="BL1113" s="11">
        <v>0.18999999761581421</v>
      </c>
      <c r="BM1113" s="11">
        <v>6.9699997901916504</v>
      </c>
      <c r="BN1113" s="11">
        <v>0</v>
      </c>
      <c r="BO1113" s="11">
        <v>6.929999828338623</v>
      </c>
      <c r="BP1113" s="11">
        <v>0.14000000059604645</v>
      </c>
      <c r="BQ1113" s="11">
        <v>11.539999961853027</v>
      </c>
      <c r="BR1113" s="11">
        <v>0.38999998569488525</v>
      </c>
      <c r="BS1113" s="11">
        <v>1.8700000047683716</v>
      </c>
      <c r="BT1113" s="11">
        <v>0.25999999046325684</v>
      </c>
      <c r="BU1113" s="11">
        <v>7.5100002288818359</v>
      </c>
      <c r="BV1113" s="11">
        <v>3.5799999237060547</v>
      </c>
      <c r="BW1113" s="11">
        <v>1.2599999904632568</v>
      </c>
      <c r="BX1113" s="11">
        <v>0.67000001668930054</v>
      </c>
      <c r="BY1113" s="11">
        <v>11.050000190734863</v>
      </c>
      <c r="BZ1113" s="11">
        <v>2.7699999809265137</v>
      </c>
      <c r="CA1113" s="11">
        <v>9.9999997764825821E-3</v>
      </c>
      <c r="CB1113" s="11">
        <v>1.6799999475479126</v>
      </c>
      <c r="CC1113" s="11">
        <v>0.44999998807907104</v>
      </c>
      <c r="CD1113" s="11">
        <v>7.0000000298023224E-2</v>
      </c>
      <c r="CE1113" s="11">
        <v>0</v>
      </c>
      <c r="CF1113" s="11">
        <v>0.57999998331069946</v>
      </c>
      <c r="CG1113" s="11">
        <v>0</v>
      </c>
      <c r="CH1113" s="11">
        <v>1.4600000381469727</v>
      </c>
      <c r="CI1113" s="11">
        <v>9.0500001907348633</v>
      </c>
      <c r="CJ1113" s="11">
        <v>7.0000000298023224E-2</v>
      </c>
      <c r="CK1113" s="11">
        <v>8.5981205105781555E-2</v>
      </c>
      <c r="CL1113" s="11">
        <v>60.270000457763672</v>
      </c>
      <c r="CM1113" s="11">
        <v>3.5199999809265137</v>
      </c>
      <c r="CN1113" s="11">
        <v>9.2113673686981201E-2</v>
      </c>
      <c r="CO1113" s="11">
        <v>0</v>
      </c>
      <c r="CP1113" s="11">
        <v>6.1399998664855957</v>
      </c>
      <c r="CQ1113" s="11">
        <v>1.5800000429153442</v>
      </c>
      <c r="CR1113" s="11">
        <v>7.0000000298023224E-2</v>
      </c>
      <c r="CS1113" s="11">
        <v>0</v>
      </c>
      <c r="CT1113" s="11">
        <v>1.6100000143051147</v>
      </c>
      <c r="CU1113" s="11">
        <v>9.0000003576278687E-2</v>
      </c>
      <c r="CV1113" s="11">
        <v>0.10999999940395355</v>
      </c>
      <c r="CW1113" s="11">
        <v>1.0099999904632568</v>
      </c>
      <c r="CX1113" s="11">
        <v>0</v>
      </c>
      <c r="CY1113" s="11">
        <v>7.9999998211860657E-2</v>
      </c>
      <c r="CZ1113" s="11">
        <v>19.020000457763672</v>
      </c>
      <c r="DA1113" s="11">
        <v>0.20000000298023224</v>
      </c>
      <c r="DB1113" s="11">
        <v>0.10000000149011612</v>
      </c>
      <c r="DC1113" s="11">
        <v>0</v>
      </c>
      <c r="DD1113" s="11">
        <v>0</v>
      </c>
      <c r="DE1113" s="11">
        <v>0.68000000715255737</v>
      </c>
      <c r="DF1113" s="11">
        <v>17.489999771118164</v>
      </c>
      <c r="DG1113" s="11">
        <v>0.23000000417232513</v>
      </c>
      <c r="DH1113" s="11">
        <v>0</v>
      </c>
      <c r="DI1113" s="11">
        <v>33.799999237060547</v>
      </c>
      <c r="DJ1113" s="11">
        <v>18.036664962768555</v>
      </c>
      <c r="DK1113" s="11">
        <v>0.30588877201080322</v>
      </c>
      <c r="DL1113" s="11">
        <v>1.8799999952316284</v>
      </c>
      <c r="DM1113" s="11">
        <v>0.2199999988079071</v>
      </c>
      <c r="DN1113" s="11">
        <v>1.25</v>
      </c>
      <c r="DO1113" s="11">
        <v>0.93000000715255737</v>
      </c>
      <c r="DP1113" s="11">
        <v>12.170000076293945</v>
      </c>
      <c r="DQ1113" s="11">
        <v>2.690000057220459</v>
      </c>
      <c r="DR1113" s="11">
        <v>0.41999998688697815</v>
      </c>
      <c r="DS1113" s="38">
        <v>0.41999998688697815</v>
      </c>
      <c r="DT1113" s="11">
        <v>0.46000000834465027</v>
      </c>
      <c r="DU1113" s="38">
        <v>1.9700000286102295</v>
      </c>
      <c r="DV1113" s="11">
        <v>1.9700000286102295</v>
      </c>
      <c r="DW1113" s="11">
        <v>6.0100002288818359</v>
      </c>
      <c r="DX1113" s="11">
        <v>0</v>
      </c>
      <c r="DY1113" s="11">
        <v>3.2000000476837158</v>
      </c>
      <c r="DZ1113" s="11">
        <v>0.23000000417232513</v>
      </c>
      <c r="EA1113" s="11">
        <v>9.6400003433227539</v>
      </c>
      <c r="EB1113" s="11">
        <v>103.16000366210938</v>
      </c>
      <c r="EC1113" s="11">
        <v>2.0631999969482422</v>
      </c>
      <c r="ED1113" s="11">
        <v>101.0968017578125</v>
      </c>
      <c r="EE1113" s="11">
        <v>4.7899999618530273</v>
      </c>
      <c r="EF1113" s="11">
        <v>0</v>
      </c>
      <c r="EG1113" s="11">
        <v>0</v>
      </c>
      <c r="EH1113" s="11">
        <v>0</v>
      </c>
      <c r="EI1113" s="11">
        <v>9.9999997764825821E-3</v>
      </c>
      <c r="EJ1113" s="11">
        <v>13.890000343322754</v>
      </c>
      <c r="EK1113" s="11">
        <v>3.6500000953674316</v>
      </c>
      <c r="EL1113" s="11">
        <v>0.23999999463558197</v>
      </c>
      <c r="EM1113" s="11">
        <v>3.380000114440918</v>
      </c>
      <c r="EN1113" s="11">
        <v>5.4200000762939453</v>
      </c>
      <c r="EO1113" s="11">
        <v>21.790000915527344</v>
      </c>
      <c r="EP1113" s="11">
        <v>0</v>
      </c>
      <c r="EQ1113" s="11">
        <v>0</v>
      </c>
      <c r="ER1113" s="11">
        <v>0</v>
      </c>
      <c r="ES1113" s="11">
        <v>5.000000074505806E-2</v>
      </c>
      <c r="ET1113" s="11">
        <v>0.94999998807907104</v>
      </c>
      <c r="EU1113" s="38">
        <v>1.059999942779541</v>
      </c>
      <c r="EV1113" s="11">
        <v>1.059999942779541</v>
      </c>
      <c r="EW1113" s="11">
        <v>0</v>
      </c>
      <c r="EX1113" s="11">
        <v>13.710000038146973</v>
      </c>
      <c r="EY1113" s="11">
        <v>1.2400000095367432</v>
      </c>
      <c r="EZ1113" s="11">
        <v>5.000000074505806E-2</v>
      </c>
      <c r="FA1113" s="11">
        <v>2.190000057220459</v>
      </c>
      <c r="FB1113" s="11">
        <v>7.9999998211860657E-2</v>
      </c>
      <c r="FC1113" s="11">
        <v>0.51999998092651367</v>
      </c>
      <c r="FD1113" s="11">
        <v>0</v>
      </c>
      <c r="FE1113" s="11">
        <v>6.3000001907348633</v>
      </c>
      <c r="FF1113" s="11">
        <v>0</v>
      </c>
      <c r="FG1113" s="11">
        <v>0</v>
      </c>
      <c r="FH1113" s="11">
        <v>9.0000003576278687E-2</v>
      </c>
      <c r="FI1113" s="11">
        <v>1.7999999523162842</v>
      </c>
      <c r="FJ1113" s="11">
        <v>10.930000305175781</v>
      </c>
      <c r="FK1113" s="11">
        <v>0.2199999988079071</v>
      </c>
      <c r="FL1113" s="11">
        <v>2.9999999329447746E-2</v>
      </c>
      <c r="FM1113" s="11">
        <v>5.3400001525878906</v>
      </c>
      <c r="FN1113" s="11">
        <v>0.14000000059604645</v>
      </c>
      <c r="FO1113" s="11">
        <v>2.869999885559082</v>
      </c>
      <c r="FP1113" s="11">
        <v>0</v>
      </c>
      <c r="FQ1113" s="11">
        <v>0.97000002861022949</v>
      </c>
      <c r="FR1113" s="11">
        <v>7.6500000953674316</v>
      </c>
      <c r="FS1113" s="11">
        <v>4.1599998474121094</v>
      </c>
      <c r="FT1113" s="11">
        <v>0</v>
      </c>
      <c r="FU1113" s="11">
        <v>6.5999999046325684</v>
      </c>
      <c r="FV1113" s="11">
        <v>0.56000000238418579</v>
      </c>
      <c r="FW1113" s="11">
        <v>0</v>
      </c>
      <c r="FX1113" s="11">
        <v>1.6699999570846558</v>
      </c>
      <c r="FY1113" s="11">
        <v>2.8599998950958252</v>
      </c>
      <c r="FZ1113" s="11">
        <v>0</v>
      </c>
      <c r="GA1113" s="11">
        <v>3.7000000476837158</v>
      </c>
      <c r="GB1113" s="11">
        <v>2.1700000762939453</v>
      </c>
      <c r="GC1113" s="11">
        <v>0</v>
      </c>
      <c r="GD1113" s="11">
        <v>0.59303921461105347</v>
      </c>
      <c r="GE1113" s="11">
        <v>2.630000114440918</v>
      </c>
      <c r="GF1113" s="11">
        <v>0.47999998927116394</v>
      </c>
      <c r="GG1113" s="38">
        <v>0.47999998927116394</v>
      </c>
      <c r="GH1113" s="11">
        <v>0.38999998569488525</v>
      </c>
      <c r="GI1113" s="38">
        <v>5.000000074505806E-2</v>
      </c>
      <c r="GJ1113" s="11">
        <v>5.000000074505806E-2</v>
      </c>
      <c r="GK1113" s="38">
        <v>1.2000000476837158</v>
      </c>
      <c r="GL1113" s="11">
        <v>1.2000000476837158</v>
      </c>
      <c r="GM1113" s="11">
        <v>0</v>
      </c>
      <c r="GN1113" s="11">
        <v>4.130000114440918</v>
      </c>
      <c r="GO1113" s="11">
        <v>4.5</v>
      </c>
      <c r="GP1113" s="11">
        <v>0</v>
      </c>
      <c r="GQ1113" s="11">
        <v>210.57000732421875</v>
      </c>
      <c r="GR1113" s="11">
        <v>0.95999997854232788</v>
      </c>
      <c r="GS1113" s="11">
        <v>0</v>
      </c>
      <c r="GT1113" s="11">
        <v>0</v>
      </c>
      <c r="GU1113" s="11">
        <v>9.0000003576278687E-2</v>
      </c>
      <c r="GV1113" s="11">
        <v>2.4800000190734863</v>
      </c>
      <c r="GW1113" s="11">
        <v>0</v>
      </c>
      <c r="GX1113" s="11">
        <v>1.7000000476837158</v>
      </c>
      <c r="GY1113" s="11">
        <v>16.239999771118164</v>
      </c>
      <c r="GZ1113" s="11">
        <v>0</v>
      </c>
      <c r="HA1113" s="11">
        <v>0.68999999761581421</v>
      </c>
      <c r="HB1113" s="11">
        <v>1.309999942779541</v>
      </c>
      <c r="HC1113" s="11">
        <v>1.1699999570846558</v>
      </c>
      <c r="HD1113" s="11">
        <v>3.8900001049041748</v>
      </c>
      <c r="HE1113" s="11">
        <v>0</v>
      </c>
      <c r="HF1113" s="11">
        <v>0.55000001192092896</v>
      </c>
      <c r="HG1113" s="11">
        <v>9.9999997764825821E-3</v>
      </c>
      <c r="HH1113" s="11">
        <v>0</v>
      </c>
      <c r="HI1113" s="11">
        <v>0</v>
      </c>
      <c r="HJ1113" s="11">
        <v>2.630000114440918</v>
      </c>
      <c r="HK1113" s="11">
        <v>19.020000457763672</v>
      </c>
      <c r="HL1113" s="11">
        <v>0.18999999761581421</v>
      </c>
      <c r="HM1113" s="11">
        <v>2.9999999329447746E-2</v>
      </c>
      <c r="HN1113" s="11">
        <v>0</v>
      </c>
      <c r="HO1113" s="11">
        <v>3.5799999237060547</v>
      </c>
      <c r="HP1113" s="11">
        <v>5.4899997711181641</v>
      </c>
      <c r="HQ1113" s="11">
        <v>1.9099999666213989</v>
      </c>
      <c r="HR1113" s="11">
        <v>4.0799999237060547</v>
      </c>
      <c r="HS1113" s="11">
        <v>2.6600000858306885</v>
      </c>
      <c r="HT1113" s="11">
        <v>7.9999998211860657E-2</v>
      </c>
      <c r="HU1113" s="11">
        <v>0</v>
      </c>
      <c r="HV1113" s="11">
        <v>3.9999999105930328E-2</v>
      </c>
    </row>
    <row r="1114" spans="1:230" x14ac:dyDescent="0.3">
      <c r="A1114" s="8">
        <v>41486</v>
      </c>
      <c r="B1114" s="11">
        <v>92.828536987304688</v>
      </c>
      <c r="C1114" s="11">
        <v>295.01824951171875</v>
      </c>
      <c r="D1114" s="11">
        <v>90.268051147460938</v>
      </c>
      <c r="E1114" s="11">
        <v>0</v>
      </c>
      <c r="F1114" s="11">
        <v>9.9999997764825821E-3</v>
      </c>
      <c r="G1114" s="11">
        <v>5.000000074505806E-2</v>
      </c>
      <c r="H1114" s="11">
        <v>26.479999542236328</v>
      </c>
      <c r="I1114" s="11">
        <v>0.38999998569488525</v>
      </c>
      <c r="J1114" s="11">
        <v>0.12999999523162842</v>
      </c>
      <c r="K1114" s="11">
        <v>5.9999998658895493E-2</v>
      </c>
      <c r="L1114" s="11">
        <v>1.2899999618530273</v>
      </c>
      <c r="M1114" s="11">
        <v>0.63999998569488525</v>
      </c>
      <c r="N1114" s="11">
        <v>0</v>
      </c>
      <c r="O1114" s="11">
        <v>0.98000001907348633</v>
      </c>
      <c r="P1114" s="11">
        <v>0</v>
      </c>
      <c r="Q1114" s="11">
        <v>0</v>
      </c>
      <c r="R1114" s="11">
        <v>0.34000000357627869</v>
      </c>
      <c r="S1114" s="11">
        <v>0.6600000262260437</v>
      </c>
      <c r="T1114" s="11">
        <v>0</v>
      </c>
      <c r="U1114" s="11">
        <v>1.6200000047683716</v>
      </c>
      <c r="V1114" s="11">
        <v>5.000000074505806E-2</v>
      </c>
      <c r="W1114" s="11">
        <v>0.85000002384185791</v>
      </c>
      <c r="X1114" s="11">
        <v>0.31999999284744263</v>
      </c>
      <c r="Y1114" s="11">
        <v>4.5799999237060547</v>
      </c>
      <c r="Z1114" s="11">
        <v>13.619999885559082</v>
      </c>
      <c r="AA1114" s="11">
        <v>2.5299999713897705</v>
      </c>
      <c r="AB1114" s="11">
        <v>1.1000000238418579</v>
      </c>
      <c r="AC1114" s="11">
        <v>0</v>
      </c>
      <c r="AD1114" s="11">
        <v>0.28999999165534973</v>
      </c>
      <c r="AE1114" s="11">
        <v>0</v>
      </c>
      <c r="AF1114" s="11">
        <v>0</v>
      </c>
      <c r="AG1114" s="11">
        <v>0.75</v>
      </c>
      <c r="AH1114" s="11">
        <v>0.89999997615814209</v>
      </c>
      <c r="AI1114" s="11">
        <v>2.5299999713897705</v>
      </c>
      <c r="AJ1114" s="11">
        <v>0</v>
      </c>
      <c r="AK1114" s="11">
        <v>0.10000000149011612</v>
      </c>
      <c r="AL1114" s="11">
        <v>0</v>
      </c>
      <c r="AM1114" s="11">
        <v>0</v>
      </c>
      <c r="AN1114" s="11">
        <v>4.9099998474121094</v>
      </c>
      <c r="AO1114" s="11">
        <v>0</v>
      </c>
      <c r="AP1114" s="11">
        <v>0.2800000011920929</v>
      </c>
      <c r="AQ1114" s="11">
        <v>3.9999999105930328E-2</v>
      </c>
      <c r="AR1114" s="11">
        <v>0.10000000149011612</v>
      </c>
      <c r="AS1114" s="11">
        <v>0.62999999523162842</v>
      </c>
      <c r="AT1114" s="38">
        <v>0.62999999523162842</v>
      </c>
      <c r="AU1114" s="11">
        <v>0.14000000059604645</v>
      </c>
      <c r="AV1114" s="11">
        <v>7.0000000298023224E-2</v>
      </c>
      <c r="AW1114" s="11">
        <v>9.0000003576278687E-2</v>
      </c>
      <c r="AX1114" s="11">
        <v>1.3700000047683716</v>
      </c>
      <c r="AY1114" s="11">
        <v>0.80000001192092896</v>
      </c>
      <c r="AZ1114" s="11">
        <v>0</v>
      </c>
      <c r="BA1114" s="11">
        <v>1.25</v>
      </c>
      <c r="BB1114" s="11">
        <v>1.9999999552965164E-2</v>
      </c>
      <c r="BC1114" s="11">
        <v>2.9999999329447746E-2</v>
      </c>
      <c r="BD1114" s="11">
        <v>9.0000003576278687E-2</v>
      </c>
      <c r="BE1114" s="11">
        <v>0.12999999523162842</v>
      </c>
      <c r="BF1114" s="11">
        <v>0</v>
      </c>
      <c r="BG1114" s="11">
        <v>0.27000001072883606</v>
      </c>
      <c r="BH1114" s="11">
        <v>0.12999999523162842</v>
      </c>
      <c r="BI1114" s="11">
        <v>0</v>
      </c>
      <c r="BJ1114" s="11">
        <v>0.10999999940395355</v>
      </c>
      <c r="BK1114" s="11">
        <v>0.12999999523162842</v>
      </c>
      <c r="BL1114" s="11">
        <v>0.14000000059604645</v>
      </c>
      <c r="BM1114" s="11">
        <v>1.2999999523162842</v>
      </c>
      <c r="BN1114" s="11">
        <v>0</v>
      </c>
      <c r="BO1114" s="11">
        <v>5.4699997901916504</v>
      </c>
      <c r="BP1114" s="11">
        <v>7.9999998211860657E-2</v>
      </c>
      <c r="BQ1114" s="11">
        <v>4.3600001335144043</v>
      </c>
      <c r="BR1114" s="11">
        <v>0.30000001192092896</v>
      </c>
      <c r="BS1114" s="11">
        <v>0.60000002384185791</v>
      </c>
      <c r="BT1114" s="11">
        <v>3.9999999105930328E-2</v>
      </c>
      <c r="BU1114" s="11">
        <v>0.85000002384185791</v>
      </c>
      <c r="BV1114" s="11">
        <v>2.3299999237060547</v>
      </c>
      <c r="BW1114" s="11">
        <v>1.5800000429153442</v>
      </c>
      <c r="BX1114" s="11">
        <v>1.2999999523162842</v>
      </c>
      <c r="BY1114" s="11">
        <v>9.6000003814697266</v>
      </c>
      <c r="BZ1114" s="11">
        <v>1.7100000381469727</v>
      </c>
      <c r="CA1114" s="11">
        <v>5.9999998658895493E-2</v>
      </c>
      <c r="CB1114" s="11">
        <v>0</v>
      </c>
      <c r="CC1114" s="11">
        <v>0.33000001311302185</v>
      </c>
      <c r="CD1114" s="11">
        <v>0.14000000059604645</v>
      </c>
      <c r="CE1114" s="11">
        <v>0</v>
      </c>
      <c r="CF1114" s="11">
        <v>3.9999999105930328E-2</v>
      </c>
      <c r="CG1114" s="11">
        <v>0</v>
      </c>
      <c r="CH1114" s="11">
        <v>0.63999998569488525</v>
      </c>
      <c r="CI1114" s="11">
        <v>1.5099999904632568</v>
      </c>
      <c r="CJ1114" s="11">
        <v>1.9999999552965164E-2</v>
      </c>
      <c r="CK1114" s="11">
        <v>6.1100795865058899E-2</v>
      </c>
      <c r="CL1114" s="11">
        <v>8.5799999237060547</v>
      </c>
      <c r="CM1114" s="11">
        <v>0.73000001907348633</v>
      </c>
      <c r="CN1114" s="11">
        <v>0.51165586709976196</v>
      </c>
      <c r="CO1114" s="11">
        <v>0</v>
      </c>
      <c r="CP1114" s="11">
        <v>4.8899998664855957</v>
      </c>
      <c r="CQ1114" s="11">
        <v>0.56999999284744263</v>
      </c>
      <c r="CR1114" s="11">
        <v>3.9999999105930328E-2</v>
      </c>
      <c r="CS1114" s="11">
        <v>0</v>
      </c>
      <c r="CT1114" s="11">
        <v>1</v>
      </c>
      <c r="CU1114" s="11">
        <v>5.000000074505806E-2</v>
      </c>
      <c r="CV1114" s="11">
        <v>5.9999998658895493E-2</v>
      </c>
      <c r="CW1114" s="11">
        <v>0.40999999642372131</v>
      </c>
      <c r="CX1114" s="11">
        <v>0</v>
      </c>
      <c r="CY1114" s="11">
        <v>0</v>
      </c>
      <c r="CZ1114" s="11">
        <v>2.2300000190734863</v>
      </c>
      <c r="DA1114" s="11">
        <v>5.000000074505806E-2</v>
      </c>
      <c r="DB1114" s="11">
        <v>0.44999998807907104</v>
      </c>
      <c r="DC1114" s="11">
        <v>0</v>
      </c>
      <c r="DD1114" s="11">
        <v>0</v>
      </c>
      <c r="DE1114" s="11">
        <v>0.11999999731779099</v>
      </c>
      <c r="DF1114" s="11">
        <v>0</v>
      </c>
      <c r="DG1114" s="11">
        <v>5.000000074505806E-2</v>
      </c>
      <c r="DH1114" s="11">
        <v>0</v>
      </c>
      <c r="DI1114" s="11">
        <v>8.9899997711181641</v>
      </c>
      <c r="DJ1114" s="11">
        <v>18.051858901977539</v>
      </c>
      <c r="DK1114" s="11">
        <v>0.19481596350669861</v>
      </c>
      <c r="DL1114" s="11">
        <v>0.55000001192092896</v>
      </c>
      <c r="DM1114" s="11">
        <v>0.10999999940395355</v>
      </c>
      <c r="DN1114" s="11">
        <v>0.61000001430511475</v>
      </c>
      <c r="DO1114" s="11">
        <v>0</v>
      </c>
      <c r="DP1114" s="11">
        <v>9.4300003051757813</v>
      </c>
      <c r="DQ1114" s="11">
        <v>2.1800000667572021</v>
      </c>
      <c r="DR1114" s="11">
        <v>0.31000000238418579</v>
      </c>
      <c r="DS1114" s="38">
        <v>0.31000000238418579</v>
      </c>
      <c r="DT1114" s="11">
        <v>0.20999999344348907</v>
      </c>
      <c r="DU1114" s="38">
        <v>0.37000000476837158</v>
      </c>
      <c r="DV1114" s="11">
        <v>0.37000000476837158</v>
      </c>
      <c r="DW1114" s="11">
        <v>1.6599999666213989</v>
      </c>
      <c r="DX1114" s="11">
        <v>0</v>
      </c>
      <c r="DY1114" s="11">
        <v>1.9199999570846558</v>
      </c>
      <c r="DZ1114" s="11">
        <v>0.11999999731779099</v>
      </c>
      <c r="EA1114" s="11">
        <v>6.059999942779541</v>
      </c>
      <c r="EB1114" s="11">
        <v>40.099998474121094</v>
      </c>
      <c r="EC1114" s="11">
        <v>0.80199998617172241</v>
      </c>
      <c r="ED1114" s="11">
        <v>39.298000335693359</v>
      </c>
      <c r="EE1114" s="11">
        <v>3.0399999618530273</v>
      </c>
      <c r="EF1114" s="11">
        <v>0</v>
      </c>
      <c r="EG1114" s="11">
        <v>0</v>
      </c>
      <c r="EH1114" s="11">
        <v>0</v>
      </c>
      <c r="EI1114" s="11">
        <v>0</v>
      </c>
      <c r="EJ1114" s="11">
        <v>13.039999961853027</v>
      </c>
      <c r="EK1114" s="11">
        <v>2.7899999618530273</v>
      </c>
      <c r="EL1114" s="11">
        <v>0.10000000149011612</v>
      </c>
      <c r="EM1114" s="11">
        <v>1.440000057220459</v>
      </c>
      <c r="EN1114" s="11">
        <v>2.2100000381469727</v>
      </c>
      <c r="EO1114" s="11">
        <v>18.110000610351563</v>
      </c>
      <c r="EP1114" s="11">
        <v>0</v>
      </c>
      <c r="EQ1114" s="11">
        <v>0</v>
      </c>
      <c r="ER1114" s="11">
        <v>0</v>
      </c>
      <c r="ES1114" s="11">
        <v>3.9999999105930328E-2</v>
      </c>
      <c r="ET1114" s="11">
        <v>0.68000000715255737</v>
      </c>
      <c r="EU1114" s="38">
        <v>0.20000000298023224</v>
      </c>
      <c r="EV1114" s="11">
        <v>0.20000000298023224</v>
      </c>
      <c r="EW1114" s="11">
        <v>0</v>
      </c>
      <c r="EX1114" s="11">
        <v>8.5900001525878906</v>
      </c>
      <c r="EY1114" s="11">
        <v>1.1100000143051147</v>
      </c>
      <c r="EZ1114" s="11">
        <v>9.9999997764825821E-3</v>
      </c>
      <c r="FA1114" s="11">
        <v>1.2599999904632568</v>
      </c>
      <c r="FB1114" s="11">
        <v>0</v>
      </c>
      <c r="FC1114" s="11">
        <v>0.23999999463558197</v>
      </c>
      <c r="FD1114" s="11">
        <v>0</v>
      </c>
      <c r="FE1114" s="11">
        <v>0</v>
      </c>
      <c r="FF1114" s="11">
        <v>0</v>
      </c>
      <c r="FG1114" s="11">
        <v>0</v>
      </c>
      <c r="FH1114" s="11">
        <v>7.9999998211860657E-2</v>
      </c>
      <c r="FI1114" s="11">
        <v>0.17000000178813934</v>
      </c>
      <c r="FJ1114" s="11">
        <v>9.6400003433227539</v>
      </c>
      <c r="FK1114" s="11">
        <v>0.15999999642372131</v>
      </c>
      <c r="FL1114" s="11">
        <v>9.9999997764825821E-3</v>
      </c>
      <c r="FM1114" s="11">
        <v>4.5199999809265137</v>
      </c>
      <c r="FN1114" s="11">
        <v>2.9999999329447746E-2</v>
      </c>
      <c r="FO1114" s="11">
        <v>0.62000000476837158</v>
      </c>
      <c r="FP1114" s="11">
        <v>0</v>
      </c>
      <c r="FQ1114" s="11">
        <v>0.62999999523162842</v>
      </c>
      <c r="FR1114" s="11">
        <v>2.1099998950958252</v>
      </c>
      <c r="FS1114" s="11">
        <v>2.559999942779541</v>
      </c>
      <c r="FT1114" s="11">
        <v>0</v>
      </c>
      <c r="FU1114" s="11">
        <v>1.3700000047683716</v>
      </c>
      <c r="FV1114" s="11">
        <v>0.37999999523162842</v>
      </c>
      <c r="FW1114" s="11">
        <v>0.12999999523162842</v>
      </c>
      <c r="FX1114" s="11">
        <v>0.9100000262260437</v>
      </c>
      <c r="FY1114" s="11">
        <v>0</v>
      </c>
      <c r="FZ1114" s="11">
        <v>0</v>
      </c>
      <c r="GA1114" s="11">
        <v>1.0399999618530273</v>
      </c>
      <c r="GB1114" s="11">
        <v>0.61000001430511475</v>
      </c>
      <c r="GC1114" s="11">
        <v>2.9999999329447746E-2</v>
      </c>
      <c r="GD1114" s="11">
        <v>0.39009803533554077</v>
      </c>
      <c r="GE1114" s="11">
        <v>1.7300000190734863</v>
      </c>
      <c r="GF1114" s="11">
        <v>0.36000001430511475</v>
      </c>
      <c r="GG1114" s="38">
        <v>0.36000001430511475</v>
      </c>
      <c r="GH1114" s="11">
        <v>2.9999999329447746E-2</v>
      </c>
      <c r="GI1114" s="38">
        <v>9.9999997764825821E-3</v>
      </c>
      <c r="GJ1114" s="11">
        <v>9.9999997764825821E-3</v>
      </c>
      <c r="GK1114" s="38">
        <v>0.10999999940395355</v>
      </c>
      <c r="GL1114" s="11">
        <v>0.10999999940395355</v>
      </c>
      <c r="GM1114" s="11">
        <v>0</v>
      </c>
      <c r="GN1114" s="11">
        <v>2.1400001049041748</v>
      </c>
      <c r="GO1114" s="11">
        <v>2.8299999237060547</v>
      </c>
      <c r="GP1114" s="11">
        <v>0</v>
      </c>
      <c r="GQ1114" s="11">
        <v>172.52000427246094</v>
      </c>
      <c r="GR1114" s="11">
        <v>0</v>
      </c>
      <c r="GS1114" s="11">
        <v>0</v>
      </c>
      <c r="GT1114" s="11">
        <v>0</v>
      </c>
      <c r="GU1114" s="11">
        <v>1.9999999552965164E-2</v>
      </c>
      <c r="GV1114" s="11">
        <v>0.69999998807907104</v>
      </c>
      <c r="GW1114" s="11">
        <v>0</v>
      </c>
      <c r="GX1114" s="11">
        <v>0.77999997138977051</v>
      </c>
      <c r="GY1114" s="11">
        <v>5.5999999046325684</v>
      </c>
      <c r="GZ1114" s="11">
        <v>0</v>
      </c>
      <c r="HA1114" s="11">
        <v>1.0299999713897705</v>
      </c>
      <c r="HB1114" s="11">
        <v>1.1599999666213989</v>
      </c>
      <c r="HC1114" s="11">
        <v>0.60000002384185791</v>
      </c>
      <c r="HD1114" s="11">
        <v>0.89999997615814209</v>
      </c>
      <c r="HE1114" s="11">
        <v>0</v>
      </c>
      <c r="HF1114" s="11">
        <v>0.40000000596046448</v>
      </c>
      <c r="HG1114" s="11">
        <v>1.9999999552965164E-2</v>
      </c>
      <c r="HH1114" s="11">
        <v>0.54000002145767212</v>
      </c>
      <c r="HI1114" s="11">
        <v>0</v>
      </c>
      <c r="HJ1114" s="11">
        <v>1.2300000190734863</v>
      </c>
      <c r="HK1114" s="11">
        <v>10.319999694824219</v>
      </c>
      <c r="HL1114" s="11">
        <v>0.17000000178813934</v>
      </c>
      <c r="HM1114" s="11">
        <v>5.9999998658895493E-2</v>
      </c>
      <c r="HN1114" s="11">
        <v>0</v>
      </c>
      <c r="HO1114" s="11">
        <v>1.2400000095367432</v>
      </c>
      <c r="HP1114" s="11">
        <v>0.92000001668930054</v>
      </c>
      <c r="HQ1114" s="11">
        <v>1.2799999713897705</v>
      </c>
      <c r="HR1114" s="11">
        <v>2.7300000190734863</v>
      </c>
      <c r="HS1114" s="11">
        <v>1.7799999713897705</v>
      </c>
      <c r="HT1114" s="11">
        <v>2.9999999329447746E-2</v>
      </c>
      <c r="HU1114" s="11">
        <v>0</v>
      </c>
      <c r="HV1114" s="11">
        <v>0.18000000715255737</v>
      </c>
    </row>
    <row r="1115" spans="1:230" x14ac:dyDescent="0.3">
      <c r="A1115" s="8">
        <v>41517</v>
      </c>
      <c r="B1115" s="11">
        <v>84.705177307128906</v>
      </c>
      <c r="C1115" s="11">
        <v>204.75370788574219</v>
      </c>
      <c r="D1115" s="11">
        <v>87.640800476074219</v>
      </c>
      <c r="E1115" s="11">
        <v>0</v>
      </c>
      <c r="F1115" s="11">
        <v>0</v>
      </c>
      <c r="G1115" s="11">
        <v>1.9999999552965164E-2</v>
      </c>
      <c r="H1115" s="11">
        <v>24.760000228881836</v>
      </c>
      <c r="I1115" s="11">
        <v>0</v>
      </c>
      <c r="J1115" s="11">
        <v>7.9999998211860657E-2</v>
      </c>
      <c r="K1115" s="11">
        <v>3.9999999105930328E-2</v>
      </c>
      <c r="L1115" s="11">
        <v>1.4800000190734863</v>
      </c>
      <c r="M1115" s="11">
        <v>0.2800000011920929</v>
      </c>
      <c r="N1115" s="11">
        <v>0</v>
      </c>
      <c r="O1115" s="11">
        <v>0.98000001907348633</v>
      </c>
      <c r="P1115" s="11">
        <v>0</v>
      </c>
      <c r="Q1115" s="11">
        <v>0</v>
      </c>
      <c r="R1115" s="11">
        <v>0.31999999284744263</v>
      </c>
      <c r="S1115" s="11">
        <v>1.9999999552965164E-2</v>
      </c>
      <c r="T1115" s="11">
        <v>0</v>
      </c>
      <c r="U1115" s="11">
        <v>1.0099999904632568</v>
      </c>
      <c r="V1115" s="11">
        <v>5.000000074505806E-2</v>
      </c>
      <c r="W1115" s="11">
        <v>0</v>
      </c>
      <c r="X1115" s="11">
        <v>0.27000001072883606</v>
      </c>
      <c r="Y1115" s="11">
        <v>4.190000057220459</v>
      </c>
      <c r="Z1115" s="11">
        <v>12.659999847412109</v>
      </c>
      <c r="AA1115" s="11">
        <v>2.5499999523162842</v>
      </c>
      <c r="AB1115" s="11">
        <v>0.61000001430511475</v>
      </c>
      <c r="AC1115" s="11">
        <v>0</v>
      </c>
      <c r="AD1115" s="11">
        <v>0.20000000298023224</v>
      </c>
      <c r="AE1115" s="11">
        <v>0</v>
      </c>
      <c r="AF1115" s="11">
        <v>0</v>
      </c>
      <c r="AG1115" s="11">
        <v>0.11999999731779099</v>
      </c>
      <c r="AH1115" s="11">
        <v>0.9100000262260437</v>
      </c>
      <c r="AI1115" s="11">
        <v>2.9300000667572021</v>
      </c>
      <c r="AJ1115" s="11">
        <v>0</v>
      </c>
      <c r="AK1115" s="11">
        <v>9.9999997764825821E-3</v>
      </c>
      <c r="AL1115" s="11">
        <v>0</v>
      </c>
      <c r="AM1115" s="11">
        <v>0</v>
      </c>
      <c r="AN1115" s="11">
        <v>2.0699999332427979</v>
      </c>
      <c r="AO1115" s="11">
        <v>0</v>
      </c>
      <c r="AP1115" s="11">
        <v>0</v>
      </c>
      <c r="AQ1115" s="11">
        <v>2.9999999329447746E-2</v>
      </c>
      <c r="AR1115" s="11">
        <v>7.0000000298023224E-2</v>
      </c>
      <c r="AS1115" s="11">
        <v>0.28999999165534973</v>
      </c>
      <c r="AT1115" s="38">
        <v>0.28999999165534973</v>
      </c>
      <c r="AU1115" s="11">
        <v>0</v>
      </c>
      <c r="AV1115" s="11">
        <v>9.9999997764825821E-3</v>
      </c>
      <c r="AW1115" s="11">
        <v>9.9999997764825821E-3</v>
      </c>
      <c r="AX1115" s="11">
        <v>0.75</v>
      </c>
      <c r="AY1115" s="11">
        <v>0.60000002384185791</v>
      </c>
      <c r="AZ1115" s="11">
        <v>0</v>
      </c>
      <c r="BA1115" s="11">
        <v>0.92000001668930054</v>
      </c>
      <c r="BB1115" s="11">
        <v>9.9999997764825821E-3</v>
      </c>
      <c r="BC1115" s="11">
        <v>0.88999998569488525</v>
      </c>
      <c r="BD1115" s="11">
        <v>9.9999997764825821E-3</v>
      </c>
      <c r="BE1115" s="11">
        <v>5.000000074505806E-2</v>
      </c>
      <c r="BF1115" s="11">
        <v>0</v>
      </c>
      <c r="BG1115" s="11">
        <v>3.9999999105930328E-2</v>
      </c>
      <c r="BH1115" s="11">
        <v>1.9999999552965164E-2</v>
      </c>
      <c r="BI1115" s="11">
        <v>0</v>
      </c>
      <c r="BJ1115" s="11">
        <v>3.9999999105930328E-2</v>
      </c>
      <c r="BK1115" s="11">
        <v>5.000000074505806E-2</v>
      </c>
      <c r="BL1115" s="11">
        <v>9.0000003576278687E-2</v>
      </c>
      <c r="BM1115" s="11">
        <v>0</v>
      </c>
      <c r="BN1115" s="11">
        <v>0</v>
      </c>
      <c r="BO1115" s="11">
        <v>5.2300000190734863</v>
      </c>
      <c r="BP1115" s="11">
        <v>2.9999999329447746E-2</v>
      </c>
      <c r="BQ1115" s="11">
        <v>3.2400000095367432</v>
      </c>
      <c r="BR1115" s="11">
        <v>7.0000000298023224E-2</v>
      </c>
      <c r="BS1115" s="11">
        <v>0.36000001430511475</v>
      </c>
      <c r="BT1115" s="11">
        <v>0</v>
      </c>
      <c r="BU1115" s="11">
        <v>0.63999998569488525</v>
      </c>
      <c r="BV1115" s="11">
        <v>2.5199999809265137</v>
      </c>
      <c r="BW1115" s="11">
        <v>0.30000001192092896</v>
      </c>
      <c r="BX1115" s="11">
        <v>0.20000000298023224</v>
      </c>
      <c r="BY1115" s="11">
        <v>12.539999961853027</v>
      </c>
      <c r="BZ1115" s="11">
        <v>1.0399999618530273</v>
      </c>
      <c r="CA1115" s="11">
        <v>0.11999999731779099</v>
      </c>
      <c r="CB1115" s="11">
        <v>0</v>
      </c>
      <c r="CC1115" s="11">
        <v>0.20999999344348907</v>
      </c>
      <c r="CD1115" s="11">
        <v>1.9999999552965164E-2</v>
      </c>
      <c r="CE1115" s="11">
        <v>0</v>
      </c>
      <c r="CF1115" s="11">
        <v>0</v>
      </c>
      <c r="CG1115" s="11">
        <v>0</v>
      </c>
      <c r="CH1115" s="11">
        <v>0.56000000238418579</v>
      </c>
      <c r="CI1115" s="11">
        <v>1.3600000143051147</v>
      </c>
      <c r="CJ1115" s="11">
        <v>0.10999999940395355</v>
      </c>
      <c r="CK1115" s="11">
        <v>4.0210429579019547E-2</v>
      </c>
      <c r="CL1115" s="11">
        <v>1.5399999618530273</v>
      </c>
      <c r="CM1115" s="11">
        <v>0.15999999642372131</v>
      </c>
      <c r="CN1115" s="11">
        <v>0.766684889793396</v>
      </c>
      <c r="CO1115" s="11">
        <v>0</v>
      </c>
      <c r="CP1115" s="11">
        <v>0.74000000953674316</v>
      </c>
      <c r="CQ1115" s="11">
        <v>0.2199999988079071</v>
      </c>
      <c r="CR1115" s="11">
        <v>2.9999999329447746E-2</v>
      </c>
      <c r="CS1115" s="11">
        <v>0</v>
      </c>
      <c r="CT1115" s="11">
        <v>0.51999998092651367</v>
      </c>
      <c r="CU1115" s="11">
        <v>1.9999999552965164E-2</v>
      </c>
      <c r="CV1115" s="11">
        <v>1.9999999552965164E-2</v>
      </c>
      <c r="CW1115" s="11">
        <v>0.2199999988079071</v>
      </c>
      <c r="CX1115" s="11">
        <v>0</v>
      </c>
      <c r="CY1115" s="11">
        <v>0</v>
      </c>
      <c r="CZ1115" s="11">
        <v>0.87999999523162842</v>
      </c>
      <c r="DA1115" s="11">
        <v>2.9999999329447746E-2</v>
      </c>
      <c r="DB1115" s="11">
        <v>0.40999999642372131</v>
      </c>
      <c r="DC1115" s="11">
        <v>0</v>
      </c>
      <c r="DD1115" s="11">
        <v>0</v>
      </c>
      <c r="DE1115" s="11">
        <v>7.9999998211860657E-2</v>
      </c>
      <c r="DF1115" s="11">
        <v>0</v>
      </c>
      <c r="DG1115" s="11">
        <v>0.10000000149011612</v>
      </c>
      <c r="DH1115" s="11">
        <v>0</v>
      </c>
      <c r="DI1115" s="11">
        <v>3.3199999332427979</v>
      </c>
      <c r="DJ1115" s="11">
        <v>34.796142578125</v>
      </c>
      <c r="DK1115" s="11">
        <v>0.53486418724060059</v>
      </c>
      <c r="DL1115" s="11">
        <v>0.55000001192092896</v>
      </c>
      <c r="DM1115" s="11">
        <v>0.15999999642372131</v>
      </c>
      <c r="DN1115" s="11">
        <v>0.93000000715255737</v>
      </c>
      <c r="DO1115" s="11">
        <v>0</v>
      </c>
      <c r="DP1115" s="11">
        <v>8.4300003051757813</v>
      </c>
      <c r="DQ1115" s="11">
        <v>1.0199999809265137</v>
      </c>
      <c r="DR1115" s="11">
        <v>0.2800000011920929</v>
      </c>
      <c r="DS1115" s="38">
        <v>0.2800000011920929</v>
      </c>
      <c r="DT1115" s="11">
        <v>9.9999997764825821E-3</v>
      </c>
      <c r="DU1115" s="38">
        <v>0</v>
      </c>
      <c r="DV1115" s="11">
        <v>0</v>
      </c>
      <c r="DW1115" s="11">
        <v>0.34000000357627869</v>
      </c>
      <c r="DX1115" s="11">
        <v>0</v>
      </c>
      <c r="DY1115" s="11">
        <v>1.4099999666213989</v>
      </c>
      <c r="DZ1115" s="11">
        <v>7.9999998211860657E-2</v>
      </c>
      <c r="EA1115" s="11">
        <v>5.2800002098083496</v>
      </c>
      <c r="EB1115" s="11">
        <v>13.930000305175781</v>
      </c>
      <c r="EC1115" s="11">
        <v>0.27860000729560852</v>
      </c>
      <c r="ED1115" s="11">
        <v>13.651399612426758</v>
      </c>
      <c r="EE1115" s="11">
        <v>3.4900000095367432</v>
      </c>
      <c r="EF1115" s="11">
        <v>0</v>
      </c>
      <c r="EG1115" s="11">
        <v>0</v>
      </c>
      <c r="EH1115" s="11">
        <v>0</v>
      </c>
      <c r="EI1115" s="11">
        <v>0</v>
      </c>
      <c r="EJ1115" s="11">
        <v>12.199999809265137</v>
      </c>
      <c r="EK1115" s="11">
        <v>2.6700000762939453</v>
      </c>
      <c r="EL1115" s="11">
        <v>5.9999998658895493E-2</v>
      </c>
      <c r="EM1115" s="11">
        <v>0.85000002384185791</v>
      </c>
      <c r="EN1115" s="11">
        <v>1.2899999618530273</v>
      </c>
      <c r="EO1115" s="11">
        <v>13.010000228881836</v>
      </c>
      <c r="EP1115" s="11">
        <v>0</v>
      </c>
      <c r="EQ1115" s="11">
        <v>0</v>
      </c>
      <c r="ER1115" s="11">
        <v>0</v>
      </c>
      <c r="ES1115" s="11">
        <v>0</v>
      </c>
      <c r="ET1115" s="11">
        <v>0</v>
      </c>
      <c r="EU1115" s="38">
        <v>7.0000000298023224E-2</v>
      </c>
      <c r="EV1115" s="11">
        <v>7.0000000298023224E-2</v>
      </c>
      <c r="EW1115" s="11">
        <v>0</v>
      </c>
      <c r="EX1115" s="11">
        <v>6.5399999618530273</v>
      </c>
      <c r="EY1115" s="11">
        <v>0.68000000715255737</v>
      </c>
      <c r="EZ1115" s="11">
        <v>0</v>
      </c>
      <c r="FA1115" s="11">
        <v>0.54000002145767212</v>
      </c>
      <c r="FB1115" s="11">
        <v>0</v>
      </c>
      <c r="FC1115" s="11">
        <v>0.14000000059604645</v>
      </c>
      <c r="FD1115" s="11">
        <v>0</v>
      </c>
      <c r="FE1115" s="11">
        <v>0</v>
      </c>
      <c r="FF1115" s="11">
        <v>0</v>
      </c>
      <c r="FG1115" s="11">
        <v>0</v>
      </c>
      <c r="FH1115" s="11">
        <v>5.000000074505806E-2</v>
      </c>
      <c r="FI1115" s="11">
        <v>0.20999999344348907</v>
      </c>
      <c r="FJ1115" s="11">
        <v>6.1399998664855957</v>
      </c>
      <c r="FK1115" s="11">
        <v>0.10999999940395355</v>
      </c>
      <c r="FL1115" s="11">
        <v>9.9999997764825821E-3</v>
      </c>
      <c r="FM1115" s="11">
        <v>0</v>
      </c>
      <c r="FN1115" s="11">
        <v>1.9999999552965164E-2</v>
      </c>
      <c r="FO1115" s="11">
        <v>0</v>
      </c>
      <c r="FP1115" s="11">
        <v>0</v>
      </c>
      <c r="FQ1115" s="11">
        <v>0.46000000834465027</v>
      </c>
      <c r="FR1115" s="11">
        <v>0.43999999761581421</v>
      </c>
      <c r="FS1115" s="11">
        <v>3.8499999046325684</v>
      </c>
      <c r="FT1115" s="11">
        <v>0</v>
      </c>
      <c r="FU1115" s="11">
        <v>0.38999998569488525</v>
      </c>
      <c r="FV1115" s="11">
        <v>0.40999999642372131</v>
      </c>
      <c r="FW1115" s="11">
        <v>5.000000074505806E-2</v>
      </c>
      <c r="FX1115" s="11">
        <v>0.47999998927116394</v>
      </c>
      <c r="FY1115" s="11">
        <v>0</v>
      </c>
      <c r="FZ1115" s="11">
        <v>0</v>
      </c>
      <c r="GA1115" s="11">
        <v>0.44999998807907104</v>
      </c>
      <c r="GB1115" s="11">
        <v>0.25999999046325684</v>
      </c>
      <c r="GC1115" s="11">
        <v>9.9999997764825821E-3</v>
      </c>
      <c r="GD1115" s="11">
        <v>0.2728431224822998</v>
      </c>
      <c r="GE1115" s="11">
        <v>1.2100000381469727</v>
      </c>
      <c r="GF1115" s="11">
        <v>0.20999999344348907</v>
      </c>
      <c r="GG1115" s="38">
        <v>0.20999999344348907</v>
      </c>
      <c r="GH1115" s="11">
        <v>0</v>
      </c>
      <c r="GI1115" s="38">
        <v>1.9999999552965164E-2</v>
      </c>
      <c r="GJ1115" s="11">
        <v>1.9999999552965164E-2</v>
      </c>
      <c r="GK1115" s="38">
        <v>0.14000000059604645</v>
      </c>
      <c r="GL1115" s="11">
        <v>0.14000000059604645</v>
      </c>
      <c r="GM1115" s="11">
        <v>0</v>
      </c>
      <c r="GN1115" s="11">
        <v>0.61000001430511475</v>
      </c>
      <c r="GO1115" s="11">
        <v>1.3700000047683716</v>
      </c>
      <c r="GP1115" s="11">
        <v>0</v>
      </c>
      <c r="GQ1115" s="11">
        <v>175.64999389648438</v>
      </c>
      <c r="GR1115" s="11">
        <v>0</v>
      </c>
      <c r="GS1115" s="11">
        <v>0</v>
      </c>
      <c r="GT1115" s="11">
        <v>0</v>
      </c>
      <c r="GU1115" s="11">
        <v>9.9999997764825821E-3</v>
      </c>
      <c r="GV1115" s="11">
        <v>0.30000001192092896</v>
      </c>
      <c r="GW1115" s="11">
        <v>0</v>
      </c>
      <c r="GX1115" s="11">
        <v>0.41999998688697815</v>
      </c>
      <c r="GY1115" s="11">
        <v>3</v>
      </c>
      <c r="GZ1115" s="11">
        <v>0</v>
      </c>
      <c r="HA1115" s="11">
        <v>0.86000001430511475</v>
      </c>
      <c r="HB1115" s="11">
        <v>1.3700000047683716</v>
      </c>
      <c r="HC1115" s="11">
        <v>1.1599999666213989</v>
      </c>
      <c r="HD1115" s="11">
        <v>0.92000001668930054</v>
      </c>
      <c r="HE1115" s="11">
        <v>0</v>
      </c>
      <c r="HF1115" s="11">
        <v>0.25999999046325684</v>
      </c>
      <c r="HG1115" s="11">
        <v>0</v>
      </c>
      <c r="HH1115" s="11">
        <v>5.7199997901916504</v>
      </c>
      <c r="HI1115" s="11">
        <v>0</v>
      </c>
      <c r="HJ1115" s="11">
        <v>0.63999998569488525</v>
      </c>
      <c r="HK1115" s="11">
        <v>5.7399997711181641</v>
      </c>
      <c r="HL1115" s="11">
        <v>0.10000000149011612</v>
      </c>
      <c r="HM1115" s="11">
        <v>9.9999997764825821E-3</v>
      </c>
      <c r="HN1115" s="11">
        <v>0</v>
      </c>
      <c r="HO1115" s="11">
        <v>0.6600000262260437</v>
      </c>
      <c r="HP1115" s="11">
        <v>0.2199999988079071</v>
      </c>
      <c r="HQ1115" s="11">
        <v>1.3799999952316284</v>
      </c>
      <c r="HR1115" s="11">
        <v>2.9500000476837158</v>
      </c>
      <c r="HS1115" s="11">
        <v>1.9199999570846558</v>
      </c>
      <c r="HT1115" s="11">
        <v>2.9999999329447746E-2</v>
      </c>
      <c r="HU1115" s="11">
        <v>0</v>
      </c>
      <c r="HV1115" s="11">
        <v>0</v>
      </c>
    </row>
    <row r="1116" spans="1:230" x14ac:dyDescent="0.3">
      <c r="A1116" s="8">
        <v>41547</v>
      </c>
      <c r="B1116" s="11">
        <v>113.67084503173828</v>
      </c>
      <c r="C1116" s="11">
        <v>118.21189117431641</v>
      </c>
      <c r="D1116" s="11">
        <v>116.49858093261719</v>
      </c>
      <c r="E1116" s="11">
        <v>0</v>
      </c>
      <c r="F1116" s="11">
        <v>0</v>
      </c>
      <c r="G1116" s="11">
        <v>1.9999999552965164E-2</v>
      </c>
      <c r="H1116" s="11">
        <v>21.879999160766602</v>
      </c>
      <c r="I1116" s="11">
        <v>2.9999999329447746E-2</v>
      </c>
      <c r="J1116" s="11">
        <v>7.0000000298023224E-2</v>
      </c>
      <c r="K1116" s="11">
        <v>3.9999999105930328E-2</v>
      </c>
      <c r="L1116" s="11">
        <v>1.7000000476837158</v>
      </c>
      <c r="M1116" s="11">
        <v>0.89999997615814209</v>
      </c>
      <c r="N1116" s="11">
        <v>0</v>
      </c>
      <c r="O1116" s="11">
        <v>1.0700000524520874</v>
      </c>
      <c r="P1116" s="11">
        <v>0</v>
      </c>
      <c r="Q1116" s="11">
        <v>0</v>
      </c>
      <c r="R1116" s="11">
        <v>0.38999998569488525</v>
      </c>
      <c r="S1116" s="11">
        <v>3.4800000190734863</v>
      </c>
      <c r="T1116" s="11">
        <v>0</v>
      </c>
      <c r="U1116" s="11">
        <v>0.93999999761581421</v>
      </c>
      <c r="V1116" s="11">
        <v>5.9999998658895493E-2</v>
      </c>
      <c r="W1116" s="11">
        <v>0</v>
      </c>
      <c r="X1116" s="11">
        <v>0.14000000059604645</v>
      </c>
      <c r="Y1116" s="11">
        <v>4.2199997901916504</v>
      </c>
      <c r="Z1116" s="11">
        <v>11.960000038146973</v>
      </c>
      <c r="AA1116" s="11">
        <v>2.4600000381469727</v>
      </c>
      <c r="AB1116" s="11">
        <v>1.0399999618530273</v>
      </c>
      <c r="AC1116" s="11">
        <v>0</v>
      </c>
      <c r="AD1116" s="11">
        <v>0.18999999761581421</v>
      </c>
      <c r="AE1116" s="11">
        <v>0</v>
      </c>
      <c r="AF1116" s="11">
        <v>0</v>
      </c>
      <c r="AG1116" s="11">
        <v>0.10999999940395355</v>
      </c>
      <c r="AH1116" s="11">
        <v>0.18999999761581421</v>
      </c>
      <c r="AI1116" s="11">
        <v>1.1799999475479126</v>
      </c>
      <c r="AJ1116" s="11">
        <v>0</v>
      </c>
      <c r="AK1116" s="11">
        <v>0</v>
      </c>
      <c r="AL1116" s="11">
        <v>0</v>
      </c>
      <c r="AM1116" s="11">
        <v>9.9999997764825821E-3</v>
      </c>
      <c r="AN1116" s="11">
        <v>0</v>
      </c>
      <c r="AO1116" s="11">
        <v>0</v>
      </c>
      <c r="AP1116" s="11">
        <v>0</v>
      </c>
      <c r="AQ1116" s="11">
        <v>9.9999997764825821E-3</v>
      </c>
      <c r="AR1116" s="11">
        <v>5.9999998658895493E-2</v>
      </c>
      <c r="AS1116" s="11">
        <v>0.34000000357627869</v>
      </c>
      <c r="AT1116" s="38">
        <v>0.34000000357627869</v>
      </c>
      <c r="AU1116" s="11">
        <v>0</v>
      </c>
      <c r="AV1116" s="11">
        <v>9.9999997764825821E-3</v>
      </c>
      <c r="AW1116" s="11">
        <v>0</v>
      </c>
      <c r="AX1116" s="11">
        <v>1.1799999475479126</v>
      </c>
      <c r="AY1116" s="11">
        <v>0.43999999761581421</v>
      </c>
      <c r="AZ1116" s="11">
        <v>0</v>
      </c>
      <c r="BA1116" s="11">
        <v>0.73000001907348633</v>
      </c>
      <c r="BB1116" s="11">
        <v>9.9999997764825821E-3</v>
      </c>
      <c r="BC1116" s="11">
        <v>0.28999999165534973</v>
      </c>
      <c r="BD1116" s="11">
        <v>0</v>
      </c>
      <c r="BE1116" s="11">
        <v>7.0000000298023224E-2</v>
      </c>
      <c r="BF1116" s="11">
        <v>0</v>
      </c>
      <c r="BG1116" s="11">
        <v>0</v>
      </c>
      <c r="BH1116" s="11">
        <v>0</v>
      </c>
      <c r="BI1116" s="11">
        <v>0</v>
      </c>
      <c r="BJ1116" s="11">
        <v>1.9999999552965164E-2</v>
      </c>
      <c r="BK1116" s="11">
        <v>1.9999999552965164E-2</v>
      </c>
      <c r="BL1116" s="11">
        <v>7.9999998211860657E-2</v>
      </c>
      <c r="BM1116" s="11">
        <v>0.55000001192092896</v>
      </c>
      <c r="BN1116" s="11">
        <v>0</v>
      </c>
      <c r="BO1116" s="11">
        <v>5.0799999237060547</v>
      </c>
      <c r="BP1116" s="11">
        <v>1.9999999552965164E-2</v>
      </c>
      <c r="BQ1116" s="11">
        <v>2.5399999618530273</v>
      </c>
      <c r="BR1116" s="11">
        <v>5.000000074505806E-2</v>
      </c>
      <c r="BS1116" s="11">
        <v>0.34999999403953552</v>
      </c>
      <c r="BT1116" s="11">
        <v>9.9999997764825821E-3</v>
      </c>
      <c r="BU1116" s="11">
        <v>0.60000002384185791</v>
      </c>
      <c r="BV1116" s="11">
        <v>3.7100000381469727</v>
      </c>
      <c r="BW1116" s="11">
        <v>0.36000001430511475</v>
      </c>
      <c r="BX1116" s="11">
        <v>0</v>
      </c>
      <c r="BY1116" s="11">
        <v>11.010000228881836</v>
      </c>
      <c r="BZ1116" s="11">
        <v>0.69999998807907104</v>
      </c>
      <c r="CA1116" s="11">
        <v>0.31000000238418579</v>
      </c>
      <c r="CB1116" s="11">
        <v>0</v>
      </c>
      <c r="CC1116" s="11">
        <v>0.18999999761581421</v>
      </c>
      <c r="CD1116" s="11">
        <v>0</v>
      </c>
      <c r="CE1116" s="11">
        <v>0</v>
      </c>
      <c r="CF1116" s="11">
        <v>0.15999999642372131</v>
      </c>
      <c r="CG1116" s="11">
        <v>0</v>
      </c>
      <c r="CH1116" s="11">
        <v>0.64999997615814209</v>
      </c>
      <c r="CI1116" s="11">
        <v>1.2599999904632568</v>
      </c>
      <c r="CJ1116" s="11">
        <v>0.20999999344348907</v>
      </c>
      <c r="CK1116" s="11">
        <v>3.7390723824501038E-2</v>
      </c>
      <c r="CL1116" s="11">
        <v>1.1699999570846558</v>
      </c>
      <c r="CM1116" s="11">
        <v>0.14000000059604645</v>
      </c>
      <c r="CN1116" s="11">
        <v>0.11467666178941727</v>
      </c>
      <c r="CO1116" s="11">
        <v>0</v>
      </c>
      <c r="CP1116" s="11">
        <v>0</v>
      </c>
      <c r="CQ1116" s="11">
        <v>0.40000000596046448</v>
      </c>
      <c r="CR1116" s="11">
        <v>5.000000074505806E-2</v>
      </c>
      <c r="CS1116" s="11">
        <v>0</v>
      </c>
      <c r="CT1116" s="11">
        <v>0.27000001072883606</v>
      </c>
      <c r="CU1116" s="11">
        <v>1.9999999552965164E-2</v>
      </c>
      <c r="CV1116" s="11">
        <v>1.9999999552965164E-2</v>
      </c>
      <c r="CW1116" s="11">
        <v>1.1100000143051147</v>
      </c>
      <c r="CX1116" s="11">
        <v>0</v>
      </c>
      <c r="CY1116" s="11">
        <v>0</v>
      </c>
      <c r="CZ1116" s="11">
        <v>0.74000000953674316</v>
      </c>
      <c r="DA1116" s="11">
        <v>1.9999999552965164E-2</v>
      </c>
      <c r="DB1116" s="11">
        <v>0.38999998569488525</v>
      </c>
      <c r="DC1116" s="11">
        <v>0</v>
      </c>
      <c r="DD1116" s="11">
        <v>0</v>
      </c>
      <c r="DE1116" s="11">
        <v>7.9999998211860657E-2</v>
      </c>
      <c r="DF1116" s="11">
        <v>0</v>
      </c>
      <c r="DG1116" s="11">
        <v>0.15999999642372131</v>
      </c>
      <c r="DH1116" s="11">
        <v>0</v>
      </c>
      <c r="DI1116" s="11">
        <v>7.0399999618530273</v>
      </c>
      <c r="DJ1116" s="11">
        <v>35.002086639404297</v>
      </c>
      <c r="DK1116" s="11">
        <v>0.40122157335281372</v>
      </c>
      <c r="DL1116" s="11">
        <v>0.89999997615814209</v>
      </c>
      <c r="DM1116" s="11">
        <v>0.33000001311302185</v>
      </c>
      <c r="DN1116" s="11">
        <v>1.940000057220459</v>
      </c>
      <c r="DO1116" s="11">
        <v>0</v>
      </c>
      <c r="DP1116" s="11">
        <v>5.7100000381469727</v>
      </c>
      <c r="DQ1116" s="11">
        <v>0.76999998092651367</v>
      </c>
      <c r="DR1116" s="11">
        <v>0.20000000298023224</v>
      </c>
      <c r="DS1116" s="38">
        <v>0.20000000298023224</v>
      </c>
      <c r="DT1116" s="11">
        <v>1.1000000238418579</v>
      </c>
      <c r="DU1116" s="38">
        <v>0.15999999642372131</v>
      </c>
      <c r="DV1116" s="11">
        <v>0.15999999642372131</v>
      </c>
      <c r="DW1116" s="11">
        <v>0.33000001311302185</v>
      </c>
      <c r="DX1116" s="11">
        <v>0</v>
      </c>
      <c r="DY1116" s="11">
        <v>1.6599999666213989</v>
      </c>
      <c r="DZ1116" s="11">
        <v>7.9999998211860657E-2</v>
      </c>
      <c r="EA1116" s="11">
        <v>5.380000114440918</v>
      </c>
      <c r="EB1116" s="11">
        <v>0</v>
      </c>
      <c r="EC1116" s="11">
        <v>0</v>
      </c>
      <c r="ED1116" s="11">
        <v>0</v>
      </c>
      <c r="EE1116" s="11">
        <v>4.0100002288818359</v>
      </c>
      <c r="EF1116" s="11">
        <v>0</v>
      </c>
      <c r="EG1116" s="11">
        <v>0</v>
      </c>
      <c r="EH1116" s="11">
        <v>0</v>
      </c>
      <c r="EI1116" s="11">
        <v>0</v>
      </c>
      <c r="EJ1116" s="11">
        <v>10.779999732971191</v>
      </c>
      <c r="EK1116" s="11">
        <v>2.2200000286102295</v>
      </c>
      <c r="EL1116" s="11">
        <v>5.9999998658895493E-2</v>
      </c>
      <c r="EM1116" s="11">
        <v>0.82999998331069946</v>
      </c>
      <c r="EN1116" s="11">
        <v>1.2599999904632568</v>
      </c>
      <c r="EO1116" s="11">
        <v>15.449999809265137</v>
      </c>
      <c r="EP1116" s="11">
        <v>0</v>
      </c>
      <c r="EQ1116" s="11">
        <v>0</v>
      </c>
      <c r="ER1116" s="11">
        <v>0</v>
      </c>
      <c r="ES1116" s="11">
        <v>9.9999997764825821E-3</v>
      </c>
      <c r="ET1116" s="11">
        <v>0.18999999761581421</v>
      </c>
      <c r="EU1116" s="38">
        <v>5.000000074505806E-2</v>
      </c>
      <c r="EV1116" s="11">
        <v>5.000000074505806E-2</v>
      </c>
      <c r="EW1116" s="11">
        <v>0</v>
      </c>
      <c r="EX1116" s="11">
        <v>6.75</v>
      </c>
      <c r="EY1116" s="11">
        <v>0.20999999344348907</v>
      </c>
      <c r="EZ1116" s="11">
        <v>0</v>
      </c>
      <c r="FA1116" s="11">
        <v>0.44999998807907104</v>
      </c>
      <c r="FB1116" s="11">
        <v>0</v>
      </c>
      <c r="FC1116" s="11">
        <v>0.20999999344348907</v>
      </c>
      <c r="FD1116" s="11">
        <v>0</v>
      </c>
      <c r="FE1116" s="11">
        <v>0</v>
      </c>
      <c r="FF1116" s="11">
        <v>0</v>
      </c>
      <c r="FG1116" s="11">
        <v>0</v>
      </c>
      <c r="FH1116" s="11">
        <v>9.9999997764825821E-3</v>
      </c>
      <c r="FI1116" s="11">
        <v>0</v>
      </c>
      <c r="FJ1116" s="11">
        <v>3.1099998950958252</v>
      </c>
      <c r="FK1116" s="11">
        <v>9.9999997764825821E-3</v>
      </c>
      <c r="FL1116" s="11">
        <v>1.9999999552965164E-2</v>
      </c>
      <c r="FM1116" s="11">
        <v>1.3799999952316284</v>
      </c>
      <c r="FN1116" s="11">
        <v>5.9999998658895493E-2</v>
      </c>
      <c r="FO1116" s="11">
        <v>5.000000074505806E-2</v>
      </c>
      <c r="FP1116" s="11">
        <v>0</v>
      </c>
      <c r="FQ1116" s="11">
        <v>0.4699999988079071</v>
      </c>
      <c r="FR1116" s="11">
        <v>0.41999998688697815</v>
      </c>
      <c r="FS1116" s="11">
        <v>0</v>
      </c>
      <c r="FT1116" s="11">
        <v>0</v>
      </c>
      <c r="FU1116" s="11">
        <v>0.31999999284744263</v>
      </c>
      <c r="FV1116" s="11">
        <v>0.37999999523162842</v>
      </c>
      <c r="FW1116" s="11">
        <v>1.9999999552965164E-2</v>
      </c>
      <c r="FX1116" s="11">
        <v>0.20999999344348907</v>
      </c>
      <c r="FY1116" s="11">
        <v>0</v>
      </c>
      <c r="FZ1116" s="11">
        <v>0</v>
      </c>
      <c r="GA1116" s="11">
        <v>0.33000001311302185</v>
      </c>
      <c r="GB1116" s="11">
        <v>0.18999999761581421</v>
      </c>
      <c r="GC1116" s="11">
        <v>9.9999997764825821E-3</v>
      </c>
      <c r="GD1116" s="11">
        <v>0.13980391621589661</v>
      </c>
      <c r="GE1116" s="11">
        <v>0.62000000476837158</v>
      </c>
      <c r="GF1116" s="11">
        <v>0.15000000596046448</v>
      </c>
      <c r="GG1116" s="38">
        <v>0.15000000596046448</v>
      </c>
      <c r="GH1116" s="11">
        <v>0.10999999940395355</v>
      </c>
      <c r="GI1116" s="38">
        <v>3.9999999105930328E-2</v>
      </c>
      <c r="GJ1116" s="11">
        <v>3.9999999105930328E-2</v>
      </c>
      <c r="GK1116" s="38">
        <v>0</v>
      </c>
      <c r="GL1116" s="11">
        <v>0</v>
      </c>
      <c r="GM1116" s="11">
        <v>0</v>
      </c>
      <c r="GN1116" s="11">
        <v>2.2999999523162842</v>
      </c>
      <c r="GO1116" s="11">
        <v>1.440000057220459</v>
      </c>
      <c r="GP1116" s="11">
        <v>0.10999999940395355</v>
      </c>
      <c r="GQ1116" s="11">
        <v>170.78999328613281</v>
      </c>
      <c r="GR1116" s="11">
        <v>0</v>
      </c>
      <c r="GS1116" s="11">
        <v>0</v>
      </c>
      <c r="GT1116" s="11">
        <v>0</v>
      </c>
      <c r="GU1116" s="11">
        <v>9.9999997764825821E-3</v>
      </c>
      <c r="GV1116" s="11">
        <v>0.2199999988079071</v>
      </c>
      <c r="GW1116" s="11">
        <v>0</v>
      </c>
      <c r="GX1116" s="11">
        <v>0.61000001430511475</v>
      </c>
      <c r="GY1116" s="11">
        <v>4.6100001335144043</v>
      </c>
      <c r="GZ1116" s="11">
        <v>0</v>
      </c>
      <c r="HA1116" s="11">
        <v>0.43000000715255737</v>
      </c>
      <c r="HB1116" s="11">
        <v>1.7699999809265137</v>
      </c>
      <c r="HC1116" s="11">
        <v>1.0800000429153442</v>
      </c>
      <c r="HD1116" s="11">
        <v>0.5</v>
      </c>
      <c r="HE1116" s="11">
        <v>2.8299999237060547</v>
      </c>
      <c r="HF1116" s="11">
        <v>3.9999999105930328E-2</v>
      </c>
      <c r="HG1116" s="11">
        <v>0</v>
      </c>
      <c r="HH1116" s="11">
        <v>0</v>
      </c>
      <c r="HI1116" s="11">
        <v>0</v>
      </c>
      <c r="HJ1116" s="11">
        <v>0.34000000357627869</v>
      </c>
      <c r="HK1116" s="11">
        <v>7.7699999809265137</v>
      </c>
      <c r="HL1116" s="11">
        <v>2.9999999329447746E-2</v>
      </c>
      <c r="HM1116" s="11">
        <v>0</v>
      </c>
      <c r="HN1116" s="11">
        <v>0</v>
      </c>
      <c r="HO1116" s="11">
        <v>1.0199999809265137</v>
      </c>
      <c r="HP1116" s="11">
        <v>0.20999999344348907</v>
      </c>
      <c r="HQ1116" s="11">
        <v>1.2999999523162842</v>
      </c>
      <c r="HR1116" s="11">
        <v>2.7799999713897705</v>
      </c>
      <c r="HS1116" s="11">
        <v>1.809999942779541</v>
      </c>
      <c r="HT1116" s="11">
        <v>5.000000074505806E-2</v>
      </c>
      <c r="HU1116" s="11">
        <v>5.000000074505806E-2</v>
      </c>
      <c r="HV1116" s="11">
        <v>0</v>
      </c>
    </row>
    <row r="1117" spans="1:230" x14ac:dyDescent="0.3">
      <c r="A1117" s="8">
        <v>41578</v>
      </c>
      <c r="B1117" s="11">
        <v>15.092523574829102</v>
      </c>
      <c r="C1117" s="11">
        <v>922.957763671875</v>
      </c>
      <c r="D1117" s="11">
        <v>20.87907600402832</v>
      </c>
      <c r="E1117" s="11">
        <v>0</v>
      </c>
      <c r="F1117" s="11">
        <v>0</v>
      </c>
      <c r="G1117" s="11">
        <v>1.9999999552965164E-2</v>
      </c>
      <c r="H1117" s="11">
        <v>20.600000381469727</v>
      </c>
      <c r="I1117" s="11">
        <v>1.9999999552965164E-2</v>
      </c>
      <c r="J1117" s="11">
        <v>0.10999999940395355</v>
      </c>
      <c r="K1117" s="11">
        <v>5.000000074505806E-2</v>
      </c>
      <c r="L1117" s="11">
        <v>1.5800000429153442</v>
      </c>
      <c r="M1117" s="11">
        <v>0.18000000715255737</v>
      </c>
      <c r="N1117" s="11">
        <v>2.9999999329447746E-2</v>
      </c>
      <c r="O1117" s="11">
        <v>1.3700000047683716</v>
      </c>
      <c r="P1117" s="11">
        <v>0</v>
      </c>
      <c r="Q1117" s="11">
        <v>0</v>
      </c>
      <c r="R1117" s="11">
        <v>0.68999999761581421</v>
      </c>
      <c r="S1117" s="11">
        <v>0.43000000715255737</v>
      </c>
      <c r="T1117" s="11">
        <v>0</v>
      </c>
      <c r="U1117" s="11">
        <v>0.46000000834465027</v>
      </c>
      <c r="V1117" s="11">
        <v>7.0000000298023224E-2</v>
      </c>
      <c r="W1117" s="11">
        <v>0</v>
      </c>
      <c r="X1117" s="11">
        <v>0.14000000059604645</v>
      </c>
      <c r="Y1117" s="11">
        <v>4.5900001525878906</v>
      </c>
      <c r="Z1117" s="11">
        <v>12.600000381469727</v>
      </c>
      <c r="AA1117" s="11">
        <v>2.6700000762939453</v>
      </c>
      <c r="AB1117" s="11">
        <v>0.23000000417232513</v>
      </c>
      <c r="AC1117" s="11">
        <v>0</v>
      </c>
      <c r="AD1117" s="11">
        <v>0.25</v>
      </c>
      <c r="AE1117" s="11">
        <v>0</v>
      </c>
      <c r="AF1117" s="11">
        <v>0</v>
      </c>
      <c r="AG1117" s="11">
        <v>0</v>
      </c>
      <c r="AH1117" s="11">
        <v>0</v>
      </c>
      <c r="AI1117" s="11">
        <v>1.3600000143051147</v>
      </c>
      <c r="AJ1117" s="11">
        <v>0</v>
      </c>
      <c r="AK1117" s="11">
        <v>0</v>
      </c>
      <c r="AL1117" s="11">
        <v>0</v>
      </c>
      <c r="AM1117" s="11">
        <v>9.9999997764825821E-3</v>
      </c>
      <c r="AN1117" s="11">
        <v>0.38999998569488525</v>
      </c>
      <c r="AO1117" s="11">
        <v>0</v>
      </c>
      <c r="AP1117" s="11">
        <v>0</v>
      </c>
      <c r="AQ1117" s="11">
        <v>0</v>
      </c>
      <c r="AR1117" s="11">
        <v>7.9999998211860657E-2</v>
      </c>
      <c r="AS1117" s="11">
        <v>0.31999999284744263</v>
      </c>
      <c r="AT1117" s="38">
        <v>0.31999999284744263</v>
      </c>
      <c r="AU1117" s="11">
        <v>0</v>
      </c>
      <c r="AV1117" s="11">
        <v>9.9999997764825821E-3</v>
      </c>
      <c r="AW1117" s="11">
        <v>0</v>
      </c>
      <c r="AX1117" s="11">
        <v>2.559999942779541</v>
      </c>
      <c r="AY1117" s="11">
        <v>0.95999997854232788</v>
      </c>
      <c r="AZ1117" s="11">
        <v>0</v>
      </c>
      <c r="BA1117" s="11">
        <v>1.1599999666213989</v>
      </c>
      <c r="BB1117" s="11">
        <v>9.9999997764825821E-3</v>
      </c>
      <c r="BC1117" s="11">
        <v>1.9900000095367432</v>
      </c>
      <c r="BD1117" s="11">
        <v>0</v>
      </c>
      <c r="BE1117" s="11">
        <v>7.0000000298023224E-2</v>
      </c>
      <c r="BF1117" s="11">
        <v>0</v>
      </c>
      <c r="BG1117" s="11">
        <v>0</v>
      </c>
      <c r="BH1117" s="11">
        <v>0</v>
      </c>
      <c r="BI1117" s="11">
        <v>0.17000000178813934</v>
      </c>
      <c r="BJ1117" s="11">
        <v>0.64999997615814209</v>
      </c>
      <c r="BK1117" s="11">
        <v>0.74000000953674316</v>
      </c>
      <c r="BL1117" s="11">
        <v>0.56999999284744263</v>
      </c>
      <c r="BM1117" s="11">
        <v>0.10000000149011612</v>
      </c>
      <c r="BN1117" s="11">
        <v>0</v>
      </c>
      <c r="BO1117" s="11">
        <v>5.320000171661377</v>
      </c>
      <c r="BP1117" s="11">
        <v>0.10999999940395355</v>
      </c>
      <c r="BQ1117" s="11">
        <v>3.9900000095367432</v>
      </c>
      <c r="BR1117" s="11">
        <v>0.2800000011920929</v>
      </c>
      <c r="BS1117" s="11">
        <v>0.31000000238418579</v>
      </c>
      <c r="BT1117" s="11">
        <v>5.000000074505806E-2</v>
      </c>
      <c r="BU1117" s="11">
        <v>0.89999997615814209</v>
      </c>
      <c r="BV1117" s="11">
        <v>3.4100000858306885</v>
      </c>
      <c r="BW1117" s="11">
        <v>0.38999998569488525</v>
      </c>
      <c r="BX1117" s="11">
        <v>0</v>
      </c>
      <c r="BY1117" s="11">
        <v>0</v>
      </c>
      <c r="BZ1117" s="11">
        <v>5.2899999618530273</v>
      </c>
      <c r="CA1117" s="11">
        <v>0.10000000149011612</v>
      </c>
      <c r="CB1117" s="11">
        <v>0</v>
      </c>
      <c r="CC1117" s="11">
        <v>9.0000003576278687E-2</v>
      </c>
      <c r="CD1117" s="11">
        <v>0</v>
      </c>
      <c r="CE1117" s="11">
        <v>0</v>
      </c>
      <c r="CF1117" s="11">
        <v>0</v>
      </c>
      <c r="CG1117" s="11">
        <v>0</v>
      </c>
      <c r="CH1117" s="11">
        <v>0.51999998092651367</v>
      </c>
      <c r="CI1117" s="11">
        <v>0.73000001907348633</v>
      </c>
      <c r="CJ1117" s="11">
        <v>0</v>
      </c>
      <c r="CK1117" s="11">
        <v>0.25557130575180054</v>
      </c>
      <c r="CL1117" s="11">
        <v>1.4500000476837158</v>
      </c>
      <c r="CM1117" s="11">
        <v>0.20999999344348907</v>
      </c>
      <c r="CN1117" s="11">
        <v>0</v>
      </c>
      <c r="CO1117" s="11">
        <v>0</v>
      </c>
      <c r="CP1117" s="11">
        <v>0</v>
      </c>
      <c r="CQ1117" s="11">
        <v>0</v>
      </c>
      <c r="CR1117" s="11">
        <v>5.9999998658895493E-2</v>
      </c>
      <c r="CS1117" s="11">
        <v>0</v>
      </c>
      <c r="CT1117" s="11">
        <v>0.15999999642372131</v>
      </c>
      <c r="CU1117" s="11">
        <v>0.14000000059604645</v>
      </c>
      <c r="CV1117" s="11">
        <v>0.15999999642372131</v>
      </c>
      <c r="CW1117" s="11">
        <v>1.1699999570846558</v>
      </c>
      <c r="CX1117" s="11">
        <v>0</v>
      </c>
      <c r="CY1117" s="11">
        <v>0</v>
      </c>
      <c r="CZ1117" s="11">
        <v>1.9500000476837158</v>
      </c>
      <c r="DA1117" s="11">
        <v>0</v>
      </c>
      <c r="DB1117" s="11">
        <v>7.9999998211860657E-2</v>
      </c>
      <c r="DC1117" s="11">
        <v>0</v>
      </c>
      <c r="DD1117" s="11">
        <v>0</v>
      </c>
      <c r="DE1117" s="11">
        <v>7.9999998211860657E-2</v>
      </c>
      <c r="DF1117" s="11">
        <v>0.74000000953674316</v>
      </c>
      <c r="DG1117" s="11">
        <v>1.9999999552965164E-2</v>
      </c>
      <c r="DH1117" s="11">
        <v>0</v>
      </c>
      <c r="DI1117" s="11">
        <v>0.6600000262260437</v>
      </c>
      <c r="DJ1117" s="11">
        <v>44.181251525878906</v>
      </c>
      <c r="DK1117" s="11">
        <v>0.13138912618160248</v>
      </c>
      <c r="DL1117" s="11">
        <v>0.28999999165534973</v>
      </c>
      <c r="DM1117" s="11">
        <v>0.38999998569488525</v>
      </c>
      <c r="DN1117" s="11">
        <v>2.2599999904632568</v>
      </c>
      <c r="DO1117" s="11">
        <v>0</v>
      </c>
      <c r="DP1117" s="11">
        <v>12.970000267028809</v>
      </c>
      <c r="DQ1117" s="11">
        <v>1.0299999713897705</v>
      </c>
      <c r="DR1117" s="11">
        <v>0.2199999988079071</v>
      </c>
      <c r="DS1117" s="38">
        <v>0.2199999988079071</v>
      </c>
      <c r="DT1117" s="11">
        <v>0.12999999523162842</v>
      </c>
      <c r="DU1117" s="38">
        <v>2.9999999329447746E-2</v>
      </c>
      <c r="DV1117" s="11">
        <v>2.9999999329447746E-2</v>
      </c>
      <c r="DW1117" s="11">
        <v>0.23999999463558197</v>
      </c>
      <c r="DX1117" s="11">
        <v>0</v>
      </c>
      <c r="DY1117" s="11">
        <v>1.4800000190734863</v>
      </c>
      <c r="DZ1117" s="11">
        <v>0.10000000149011612</v>
      </c>
      <c r="EA1117" s="11">
        <v>5.679999828338623</v>
      </c>
      <c r="EB1117" s="11">
        <v>30.170000076293945</v>
      </c>
      <c r="EC1117" s="11">
        <v>0.60339999198913574</v>
      </c>
      <c r="ED1117" s="11">
        <v>29.566600799560547</v>
      </c>
      <c r="EE1117" s="11">
        <v>3.7300000190734863</v>
      </c>
      <c r="EF1117" s="11">
        <v>0</v>
      </c>
      <c r="EG1117" s="11">
        <v>0</v>
      </c>
      <c r="EH1117" s="11">
        <v>0</v>
      </c>
      <c r="EI1117" s="11">
        <v>0</v>
      </c>
      <c r="EJ1117" s="11">
        <v>10.149999618530273</v>
      </c>
      <c r="EK1117" s="11">
        <v>3.190000057220459</v>
      </c>
      <c r="EL1117" s="11">
        <v>5.9999998658895493E-2</v>
      </c>
      <c r="EM1117" s="11">
        <v>0.81999999284744263</v>
      </c>
      <c r="EN1117" s="11">
        <v>1.2699999809265137</v>
      </c>
      <c r="EO1117" s="11">
        <v>16.809999465942383</v>
      </c>
      <c r="EP1117" s="11">
        <v>0</v>
      </c>
      <c r="EQ1117" s="11">
        <v>0</v>
      </c>
      <c r="ER1117" s="11">
        <v>0</v>
      </c>
      <c r="ES1117" s="11">
        <v>9.9999997764825821E-3</v>
      </c>
      <c r="ET1117" s="11">
        <v>0.25</v>
      </c>
      <c r="EU1117" s="38">
        <v>3.9999999105930328E-2</v>
      </c>
      <c r="EV1117" s="11">
        <v>3.9999999105930328E-2</v>
      </c>
      <c r="EW1117" s="11">
        <v>0</v>
      </c>
      <c r="EX1117" s="11">
        <v>6.5900001525878906</v>
      </c>
      <c r="EY1117" s="11">
        <v>0</v>
      </c>
      <c r="EZ1117" s="11">
        <v>0</v>
      </c>
      <c r="FA1117" s="11">
        <v>0.34999999403953552</v>
      </c>
      <c r="FB1117" s="11">
        <v>0</v>
      </c>
      <c r="FC1117" s="11">
        <v>0.17000000178813934</v>
      </c>
      <c r="FD1117" s="11">
        <v>0</v>
      </c>
      <c r="FE1117" s="11">
        <v>0</v>
      </c>
      <c r="FF1117" s="11">
        <v>0</v>
      </c>
      <c r="FG1117" s="11">
        <v>0</v>
      </c>
      <c r="FH1117" s="11">
        <v>0</v>
      </c>
      <c r="FI1117" s="11">
        <v>0</v>
      </c>
      <c r="FJ1117" s="11">
        <v>1.2100000381469727</v>
      </c>
      <c r="FK1117" s="11">
        <v>7.9999998211860657E-2</v>
      </c>
      <c r="FL1117" s="11">
        <v>9.9999997764825821E-3</v>
      </c>
      <c r="FM1117" s="11">
        <v>0</v>
      </c>
      <c r="FN1117" s="11">
        <v>0.31999999284744263</v>
      </c>
      <c r="FO1117" s="11">
        <v>2.9999999329447746E-2</v>
      </c>
      <c r="FP1117" s="11">
        <v>0</v>
      </c>
      <c r="FQ1117" s="11">
        <v>0</v>
      </c>
      <c r="FR1117" s="11">
        <v>0.31000000238418579</v>
      </c>
      <c r="FS1117" s="11">
        <v>0</v>
      </c>
      <c r="FT1117" s="11">
        <v>0</v>
      </c>
      <c r="FU1117" s="11">
        <v>0.49000000953674316</v>
      </c>
      <c r="FV1117" s="11">
        <v>0.38999998569488525</v>
      </c>
      <c r="FW1117" s="11">
        <v>0.74000000953674316</v>
      </c>
      <c r="FX1117" s="11">
        <v>0.4699999988079071</v>
      </c>
      <c r="FY1117" s="11">
        <v>3.1600000858306885</v>
      </c>
      <c r="FZ1117" s="11">
        <v>0.2800000011920929</v>
      </c>
      <c r="GA1117" s="11">
        <v>0.33000001311302185</v>
      </c>
      <c r="GB1117" s="11">
        <v>0.18999999761581421</v>
      </c>
      <c r="GC1117" s="11">
        <v>0.18999999761581421</v>
      </c>
      <c r="GD1117" s="11">
        <v>0.29313725233078003</v>
      </c>
      <c r="GE1117" s="11">
        <v>1.2999999523162842</v>
      </c>
      <c r="GF1117" s="11">
        <v>0.20000000298023224</v>
      </c>
      <c r="GG1117" s="38">
        <v>0.20000000298023224</v>
      </c>
      <c r="GH1117" s="11">
        <v>0</v>
      </c>
      <c r="GI1117" s="38">
        <v>0</v>
      </c>
      <c r="GJ1117" s="11">
        <v>0</v>
      </c>
      <c r="GK1117" s="38">
        <v>0</v>
      </c>
      <c r="GL1117" s="11">
        <v>0</v>
      </c>
      <c r="GM1117" s="11">
        <v>0</v>
      </c>
      <c r="GN1117" s="11">
        <v>1.0199999809265137</v>
      </c>
      <c r="GO1117" s="11">
        <v>0.51999998092651367</v>
      </c>
      <c r="GP1117" s="11">
        <v>0.99000000953674316</v>
      </c>
      <c r="GQ1117" s="11">
        <v>170.66000366210938</v>
      </c>
      <c r="GR1117" s="11">
        <v>0</v>
      </c>
      <c r="GS1117" s="11">
        <v>0</v>
      </c>
      <c r="GT1117" s="11">
        <v>0</v>
      </c>
      <c r="GU1117" s="11">
        <v>9.9999997764825821E-3</v>
      </c>
      <c r="GV1117" s="11">
        <v>0.2199999988079071</v>
      </c>
      <c r="GW1117" s="11">
        <v>0</v>
      </c>
      <c r="GX1117" s="11">
        <v>0.49000000953674316</v>
      </c>
      <c r="GY1117" s="11">
        <v>2.0699999332427979</v>
      </c>
      <c r="GZ1117" s="11">
        <v>0</v>
      </c>
      <c r="HA1117" s="11">
        <v>0.46000000834465027</v>
      </c>
      <c r="HB1117" s="11">
        <v>0.34999999403953552</v>
      </c>
      <c r="HC1117" s="11">
        <v>0.70999997854232788</v>
      </c>
      <c r="HD1117" s="11">
        <v>0</v>
      </c>
      <c r="HE1117" s="11">
        <v>6.3899998664855957</v>
      </c>
      <c r="HF1117" s="11">
        <v>0.20000000298023224</v>
      </c>
      <c r="HG1117" s="11">
        <v>0</v>
      </c>
      <c r="HH1117" s="11">
        <v>0</v>
      </c>
      <c r="HI1117" s="11">
        <v>0</v>
      </c>
      <c r="HJ1117" s="11">
        <v>1.7200000286102295</v>
      </c>
      <c r="HK1117" s="11">
        <v>7.9200000762939453</v>
      </c>
      <c r="HL1117" s="11">
        <v>0</v>
      </c>
      <c r="HM1117" s="11">
        <v>0</v>
      </c>
      <c r="HN1117" s="11">
        <v>0</v>
      </c>
      <c r="HO1117" s="11">
        <v>0.46000000834465027</v>
      </c>
      <c r="HP1117" s="11">
        <v>1.0499999523162842</v>
      </c>
      <c r="HQ1117" s="11">
        <v>1.3300000429153442</v>
      </c>
      <c r="HR1117" s="11">
        <v>2.8399999141693115</v>
      </c>
      <c r="HS1117" s="11">
        <v>1.8500000238418579</v>
      </c>
      <c r="HT1117" s="11">
        <v>0</v>
      </c>
      <c r="HU1117" s="11">
        <v>7.0000000298023224E-2</v>
      </c>
      <c r="HV1117" s="11">
        <v>0</v>
      </c>
    </row>
    <row r="1118" spans="1:230" x14ac:dyDescent="0.3">
      <c r="A1118" s="8">
        <v>41608</v>
      </c>
      <c r="B1118" s="11">
        <v>37.645713806152344</v>
      </c>
      <c r="C1118" s="11">
        <v>1062.01025390625</v>
      </c>
      <c r="D1118" s="11">
        <v>39.697666168212891</v>
      </c>
      <c r="E1118" s="11">
        <v>0</v>
      </c>
      <c r="F1118" s="11">
        <v>9.9999997764825821E-3</v>
      </c>
      <c r="G1118" s="11">
        <v>5.000000074505806E-2</v>
      </c>
      <c r="H1118" s="11">
        <v>19.739999771118164</v>
      </c>
      <c r="I1118" s="11">
        <v>5.000000074505806E-2</v>
      </c>
      <c r="J1118" s="11">
        <v>0.15000000596046448</v>
      </c>
      <c r="K1118" s="11">
        <v>5.9999998658895493E-2</v>
      </c>
      <c r="L1118" s="11">
        <v>1.940000057220459</v>
      </c>
      <c r="M1118" s="11">
        <v>0.43000000715255737</v>
      </c>
      <c r="N1118" s="11">
        <v>7.9999998211860657E-2</v>
      </c>
      <c r="O1118" s="11">
        <v>1.3500000238418579</v>
      </c>
      <c r="P1118" s="11">
        <v>0</v>
      </c>
      <c r="Q1118" s="11">
        <v>0</v>
      </c>
      <c r="R1118" s="11">
        <v>1.5099999904632568</v>
      </c>
      <c r="S1118" s="11">
        <v>0.88999998569488525</v>
      </c>
      <c r="T1118" s="11">
        <v>0</v>
      </c>
      <c r="U1118" s="11">
        <v>0.70999997854232788</v>
      </c>
      <c r="V1118" s="11">
        <v>0.10000000149011612</v>
      </c>
      <c r="W1118" s="11">
        <v>1.059999942779541</v>
      </c>
      <c r="X1118" s="11">
        <v>0.31999999284744263</v>
      </c>
      <c r="Y1118" s="11">
        <v>4.929999828338623</v>
      </c>
      <c r="Z1118" s="11">
        <v>12.949999809265137</v>
      </c>
      <c r="AA1118" s="11">
        <v>1.7000000476837158</v>
      </c>
      <c r="AB1118" s="11">
        <v>0.70999997854232788</v>
      </c>
      <c r="AC1118" s="11">
        <v>0</v>
      </c>
      <c r="AD1118" s="11">
        <v>0.28999999165534973</v>
      </c>
      <c r="AE1118" s="11">
        <v>0</v>
      </c>
      <c r="AF1118" s="11">
        <v>0</v>
      </c>
      <c r="AG1118" s="11">
        <v>9.9999997764825821E-3</v>
      </c>
      <c r="AH1118" s="11">
        <v>5.9999998658895493E-2</v>
      </c>
      <c r="AI1118" s="11">
        <v>0.56999999284744263</v>
      </c>
      <c r="AJ1118" s="11">
        <v>0</v>
      </c>
      <c r="AK1118" s="11">
        <v>0</v>
      </c>
      <c r="AL1118" s="11">
        <v>0</v>
      </c>
      <c r="AM1118" s="11">
        <v>0.20999999344348907</v>
      </c>
      <c r="AN1118" s="11">
        <v>0.46000000834465027</v>
      </c>
      <c r="AO1118" s="11">
        <v>0</v>
      </c>
      <c r="AP1118" s="11">
        <v>0.34999999403953552</v>
      </c>
      <c r="AQ1118" s="11">
        <v>9.9999997764825821E-3</v>
      </c>
      <c r="AR1118" s="11">
        <v>9.0000003576278687E-2</v>
      </c>
      <c r="AS1118" s="11">
        <v>0.34000000357627869</v>
      </c>
      <c r="AT1118" s="38">
        <v>0.34000000357627869</v>
      </c>
      <c r="AU1118" s="11">
        <v>0.18000000715255737</v>
      </c>
      <c r="AV1118" s="11">
        <v>1.9999999552965164E-2</v>
      </c>
      <c r="AW1118" s="11">
        <v>0</v>
      </c>
      <c r="AX1118" s="11">
        <v>4.119999885559082</v>
      </c>
      <c r="AY1118" s="11">
        <v>1.3500000238418579</v>
      </c>
      <c r="AZ1118" s="11">
        <v>0</v>
      </c>
      <c r="BA1118" s="11">
        <v>1.2799999713897705</v>
      </c>
      <c r="BB1118" s="11">
        <v>9.9999997764825821E-3</v>
      </c>
      <c r="BC1118" s="11">
        <v>1</v>
      </c>
      <c r="BD1118" s="11">
        <v>0</v>
      </c>
      <c r="BE1118" s="11">
        <v>0.14000000059604645</v>
      </c>
      <c r="BF1118" s="11">
        <v>0</v>
      </c>
      <c r="BG1118" s="11">
        <v>0</v>
      </c>
      <c r="BH1118" s="11">
        <v>0</v>
      </c>
      <c r="BI1118" s="11">
        <v>0.23000000417232513</v>
      </c>
      <c r="BJ1118" s="11">
        <v>0.79000002145767212</v>
      </c>
      <c r="BK1118" s="11">
        <v>0.89999997615814209</v>
      </c>
      <c r="BL1118" s="11">
        <v>0.77999997138977051</v>
      </c>
      <c r="BM1118" s="11">
        <v>0.6600000262260437</v>
      </c>
      <c r="BN1118" s="11">
        <v>3.9999999105930328E-2</v>
      </c>
      <c r="BO1118" s="11">
        <v>5.6599998474121094</v>
      </c>
      <c r="BP1118" s="11">
        <v>0.18000000715255737</v>
      </c>
      <c r="BQ1118" s="11">
        <v>5.4699997901916504</v>
      </c>
      <c r="BR1118" s="11">
        <v>1.8300000429153442</v>
      </c>
      <c r="BS1118" s="11">
        <v>0.31000000238418579</v>
      </c>
      <c r="BT1118" s="11">
        <v>0.15999999642372131</v>
      </c>
      <c r="BU1118" s="11">
        <v>2.1400001049041748</v>
      </c>
      <c r="BV1118" s="11">
        <v>0.62000000476837158</v>
      </c>
      <c r="BW1118" s="11">
        <v>5.9999998658895493E-2</v>
      </c>
      <c r="BX1118" s="11">
        <v>0</v>
      </c>
      <c r="BY1118" s="11">
        <v>0.95999997854232788</v>
      </c>
      <c r="BZ1118" s="11">
        <v>0.10999999940395355</v>
      </c>
      <c r="CA1118" s="11">
        <v>0.18999999761581421</v>
      </c>
      <c r="CB1118" s="11">
        <v>0</v>
      </c>
      <c r="CC1118" s="11">
        <v>0.15000000596046448</v>
      </c>
      <c r="CD1118" s="11">
        <v>0</v>
      </c>
      <c r="CE1118" s="11">
        <v>0</v>
      </c>
      <c r="CF1118" s="11">
        <v>5.9999998658895493E-2</v>
      </c>
      <c r="CG1118" s="11">
        <v>0</v>
      </c>
      <c r="CH1118" s="11">
        <v>0.30000001192092896</v>
      </c>
      <c r="CI1118" s="11">
        <v>0</v>
      </c>
      <c r="CJ1118" s="11">
        <v>9.9999997764825821E-3</v>
      </c>
      <c r="CK1118" s="11">
        <v>0.34980431199073792</v>
      </c>
      <c r="CL1118" s="11">
        <v>3.2000000476837158</v>
      </c>
      <c r="CM1118" s="11">
        <v>0.10000000149011612</v>
      </c>
      <c r="CN1118" s="11">
        <v>0</v>
      </c>
      <c r="CO1118" s="11">
        <v>0</v>
      </c>
      <c r="CP1118" s="11">
        <v>0</v>
      </c>
      <c r="CQ1118" s="11">
        <v>0.2800000011920929</v>
      </c>
      <c r="CR1118" s="11">
        <v>7.0000000298023224E-2</v>
      </c>
      <c r="CS1118" s="11">
        <v>0</v>
      </c>
      <c r="CT1118" s="11">
        <v>0.34999999403953552</v>
      </c>
      <c r="CU1118" s="11">
        <v>0.27000001072883606</v>
      </c>
      <c r="CV1118" s="11">
        <v>0.31999999284744263</v>
      </c>
      <c r="CW1118" s="11">
        <v>0.2800000011920929</v>
      </c>
      <c r="CX1118" s="11">
        <v>9.9999997764825821E-3</v>
      </c>
      <c r="CY1118" s="11">
        <v>5.9999998658895493E-2</v>
      </c>
      <c r="CZ1118" s="11">
        <v>3.1099998950958252</v>
      </c>
      <c r="DA1118" s="11">
        <v>0</v>
      </c>
      <c r="DB1118" s="11">
        <v>0</v>
      </c>
      <c r="DC1118" s="11">
        <v>0</v>
      </c>
      <c r="DD1118" s="11">
        <v>0</v>
      </c>
      <c r="DE1118" s="11">
        <v>5.9999998658895493E-2</v>
      </c>
      <c r="DF1118" s="11">
        <v>0.81000000238418579</v>
      </c>
      <c r="DG1118" s="11">
        <v>0</v>
      </c>
      <c r="DH1118" s="11">
        <v>0</v>
      </c>
      <c r="DI1118" s="11">
        <v>2.8900001049041748</v>
      </c>
      <c r="DJ1118" s="11">
        <v>28.466093063354492</v>
      </c>
      <c r="DK1118" s="11">
        <v>0.11394838243722916</v>
      </c>
      <c r="DL1118" s="11">
        <v>0.31999999284744263</v>
      </c>
      <c r="DM1118" s="11">
        <v>0.43000000715255737</v>
      </c>
      <c r="DN1118" s="11">
        <v>2.5</v>
      </c>
      <c r="DO1118" s="11">
        <v>0</v>
      </c>
      <c r="DP1118" s="11">
        <v>9.9099998474121094</v>
      </c>
      <c r="DQ1118" s="11">
        <v>1.190000057220459</v>
      </c>
      <c r="DR1118" s="11">
        <v>0.33000001311302185</v>
      </c>
      <c r="DS1118" s="38">
        <v>0.33000001311302185</v>
      </c>
      <c r="DT1118" s="11">
        <v>0.2800000011920929</v>
      </c>
      <c r="DU1118" s="38">
        <v>0.18999999761581421</v>
      </c>
      <c r="DV1118" s="11">
        <v>0.18999999761581421</v>
      </c>
      <c r="DW1118" s="11">
        <v>0.33000001311302185</v>
      </c>
      <c r="DX1118" s="11">
        <v>0</v>
      </c>
      <c r="DY1118" s="11">
        <v>1.7300000190734863</v>
      </c>
      <c r="DZ1118" s="11">
        <v>0.11999999731779099</v>
      </c>
      <c r="EA1118" s="11">
        <v>5.7199997901916504</v>
      </c>
      <c r="EB1118" s="11">
        <v>7.5900001525878906</v>
      </c>
      <c r="EC1118" s="11">
        <v>0.1518000066280365</v>
      </c>
      <c r="ED1118" s="11">
        <v>7.4381999969482422</v>
      </c>
      <c r="EE1118" s="11">
        <v>4.5799999237060547</v>
      </c>
      <c r="EF1118" s="11">
        <v>0</v>
      </c>
      <c r="EG1118" s="11">
        <v>0</v>
      </c>
      <c r="EH1118" s="11">
        <v>0</v>
      </c>
      <c r="EI1118" s="11">
        <v>0</v>
      </c>
      <c r="EJ1118" s="11">
        <v>9.7200002670288086</v>
      </c>
      <c r="EK1118" s="11">
        <v>4.5</v>
      </c>
      <c r="EL1118" s="11">
        <v>7.0000000298023224E-2</v>
      </c>
      <c r="EM1118" s="11">
        <v>0.98000001907348633</v>
      </c>
      <c r="EN1118" s="11">
        <v>1.6799999475479126</v>
      </c>
      <c r="EO1118" s="11">
        <v>20.850000381469727</v>
      </c>
      <c r="EP1118" s="11">
        <v>0</v>
      </c>
      <c r="EQ1118" s="11">
        <v>0</v>
      </c>
      <c r="ER1118" s="11">
        <v>0</v>
      </c>
      <c r="ES1118" s="11">
        <v>9.9999997764825821E-3</v>
      </c>
      <c r="ET1118" s="11">
        <v>0.25999999046325684</v>
      </c>
      <c r="EU1118" s="38">
        <v>0.10000000149011612</v>
      </c>
      <c r="EV1118" s="11">
        <v>0.10000000149011612</v>
      </c>
      <c r="EW1118" s="11">
        <v>0</v>
      </c>
      <c r="EX1118" s="11">
        <v>6.880000114440918</v>
      </c>
      <c r="EY1118" s="11">
        <v>0.20000000298023224</v>
      </c>
      <c r="EZ1118" s="11">
        <v>9.9999997764825821E-3</v>
      </c>
      <c r="FA1118" s="11">
        <v>0.68999999761581421</v>
      </c>
      <c r="FB1118" s="11">
        <v>5.9999998658895493E-2</v>
      </c>
      <c r="FC1118" s="11">
        <v>0.25</v>
      </c>
      <c r="FD1118" s="11">
        <v>0</v>
      </c>
      <c r="FE1118" s="11">
        <v>0</v>
      </c>
      <c r="FF1118" s="11">
        <v>0</v>
      </c>
      <c r="FG1118" s="11">
        <v>0</v>
      </c>
      <c r="FH1118" s="11">
        <v>9.9999997764825821E-3</v>
      </c>
      <c r="FI1118" s="11">
        <v>0</v>
      </c>
      <c r="FJ1118" s="11">
        <v>0</v>
      </c>
      <c r="FK1118" s="11">
        <v>0.15000000596046448</v>
      </c>
      <c r="FL1118" s="11">
        <v>1.9999999552965164E-2</v>
      </c>
      <c r="FM1118" s="11">
        <v>0.30000001192092896</v>
      </c>
      <c r="FN1118" s="11">
        <v>0.81999999284744263</v>
      </c>
      <c r="FO1118" s="11">
        <v>7.0000000298023224E-2</v>
      </c>
      <c r="FP1118" s="11">
        <v>0</v>
      </c>
      <c r="FQ1118" s="11">
        <v>0.25</v>
      </c>
      <c r="FR1118" s="11">
        <v>0.41999998688697815</v>
      </c>
      <c r="FS1118" s="11">
        <v>0</v>
      </c>
      <c r="FT1118" s="11">
        <v>0</v>
      </c>
      <c r="FU1118" s="11">
        <v>0.74000000953674316</v>
      </c>
      <c r="FV1118" s="11">
        <v>0.40999999642372131</v>
      </c>
      <c r="FW1118" s="11">
        <v>0.89999997615814209</v>
      </c>
      <c r="FX1118" s="11">
        <v>0.57999998331069946</v>
      </c>
      <c r="FY1118" s="11">
        <v>1.8999999761581421</v>
      </c>
      <c r="FZ1118" s="11">
        <v>0</v>
      </c>
      <c r="GA1118" s="11">
        <v>0.49000000953674316</v>
      </c>
      <c r="GB1118" s="11">
        <v>0.28999999165534973</v>
      </c>
      <c r="GC1118" s="11">
        <v>0.23000000417232513</v>
      </c>
      <c r="GD1118" s="11">
        <v>0.47127449512481689</v>
      </c>
      <c r="GE1118" s="11">
        <v>2.0899999141693115</v>
      </c>
      <c r="GF1118" s="11">
        <v>0.23999999463558197</v>
      </c>
      <c r="GG1118" s="38">
        <v>0.23999999463558197</v>
      </c>
      <c r="GH1118" s="11">
        <v>3.9999999105930328E-2</v>
      </c>
      <c r="GI1118" s="38">
        <v>0</v>
      </c>
      <c r="GJ1118" s="11">
        <v>0</v>
      </c>
      <c r="GK1118" s="38">
        <v>0</v>
      </c>
      <c r="GL1118" s="11">
        <v>0</v>
      </c>
      <c r="GM1118" s="11">
        <v>0</v>
      </c>
      <c r="GN1118" s="11">
        <v>1.7799999713897705</v>
      </c>
      <c r="GO1118" s="11">
        <v>0.80000001192092896</v>
      </c>
      <c r="GP1118" s="11">
        <v>1.7200000286102295</v>
      </c>
      <c r="GQ1118" s="11">
        <v>181.74000549316406</v>
      </c>
      <c r="GR1118" s="11">
        <v>0</v>
      </c>
      <c r="GS1118" s="11">
        <v>0</v>
      </c>
      <c r="GT1118" s="11">
        <v>0</v>
      </c>
      <c r="GU1118" s="11">
        <v>1.9999999552965164E-2</v>
      </c>
      <c r="GV1118" s="11">
        <v>0.33000001311302185</v>
      </c>
      <c r="GW1118" s="11">
        <v>0</v>
      </c>
      <c r="GX1118" s="11">
        <v>0.56999999284744263</v>
      </c>
      <c r="GY1118" s="11">
        <v>2.6600000858306885</v>
      </c>
      <c r="GZ1118" s="11">
        <v>0</v>
      </c>
      <c r="HA1118" s="11">
        <v>1.0199999809265137</v>
      </c>
      <c r="HB1118" s="11">
        <v>0.34999999403953552</v>
      </c>
      <c r="HC1118" s="11">
        <v>1.3500000238418579</v>
      </c>
      <c r="HD1118" s="11">
        <v>0.87000000476837158</v>
      </c>
      <c r="HE1118" s="11">
        <v>3.0899999141693115</v>
      </c>
      <c r="HF1118" s="11">
        <v>0.37999999523162842</v>
      </c>
      <c r="HG1118" s="11">
        <v>0</v>
      </c>
      <c r="HH1118" s="11">
        <v>0</v>
      </c>
      <c r="HI1118" s="11">
        <v>0</v>
      </c>
      <c r="HJ1118" s="11">
        <v>1.9700000286102295</v>
      </c>
      <c r="HK1118" s="11">
        <v>8.0699996948242188</v>
      </c>
      <c r="HL1118" s="11">
        <v>2.9999999329447746E-2</v>
      </c>
      <c r="HM1118" s="11">
        <v>0</v>
      </c>
      <c r="HN1118" s="11">
        <v>0</v>
      </c>
      <c r="HO1118" s="11">
        <v>0.5899999737739563</v>
      </c>
      <c r="HP1118" s="11">
        <v>1.1100000143051147</v>
      </c>
      <c r="HQ1118" s="11">
        <v>1.3999999761581421</v>
      </c>
      <c r="HR1118" s="11">
        <v>2.9900000095367432</v>
      </c>
      <c r="HS1118" s="11">
        <v>1.9500000476837158</v>
      </c>
      <c r="HT1118" s="11">
        <v>2.9999999329447746E-2</v>
      </c>
      <c r="HU1118" s="11">
        <v>1.2000000476837158</v>
      </c>
      <c r="HV1118" s="11">
        <v>0.2199999988079071</v>
      </c>
    </row>
    <row r="1119" spans="1:230" x14ac:dyDescent="0.3">
      <c r="A1119" s="8">
        <v>41639</v>
      </c>
      <c r="B1119" s="11">
        <v>53.508289337158203</v>
      </c>
      <c r="C1119" s="11">
        <v>1014.5121459960938</v>
      </c>
      <c r="D1119" s="11">
        <v>43.363933563232422</v>
      </c>
      <c r="E1119" s="11">
        <v>0</v>
      </c>
      <c r="F1119" s="11">
        <v>9.9999997764825821E-3</v>
      </c>
      <c r="G1119" s="11">
        <v>7.0000000298023224E-2</v>
      </c>
      <c r="H1119" s="11">
        <v>18.409999847412109</v>
      </c>
      <c r="I1119" s="11">
        <v>9.0000003576278687E-2</v>
      </c>
      <c r="J1119" s="11">
        <v>0.15999999642372131</v>
      </c>
      <c r="K1119" s="11">
        <v>7.0000000298023224E-2</v>
      </c>
      <c r="L1119" s="11">
        <v>2.2799999713897705</v>
      </c>
      <c r="M1119" s="11">
        <v>0.31000000238418579</v>
      </c>
      <c r="N1119" s="11">
        <v>0.10000000149011612</v>
      </c>
      <c r="O1119" s="11">
        <v>1.3200000524520874</v>
      </c>
      <c r="P1119" s="11">
        <v>0</v>
      </c>
      <c r="Q1119" s="11">
        <v>0</v>
      </c>
      <c r="R1119" s="11">
        <v>1.6200000047683716</v>
      </c>
      <c r="S1119" s="11">
        <v>0.76999998092651367</v>
      </c>
      <c r="T1119" s="11">
        <v>0</v>
      </c>
      <c r="U1119" s="11">
        <v>0.36000001430511475</v>
      </c>
      <c r="V1119" s="11">
        <v>0.12999999523162842</v>
      </c>
      <c r="W1119" s="11">
        <v>0.85000002384185791</v>
      </c>
      <c r="X1119" s="11">
        <v>0.25</v>
      </c>
      <c r="Y1119" s="11">
        <v>5.0999999046325684</v>
      </c>
      <c r="Z1119" s="11">
        <v>13.449999809265137</v>
      </c>
      <c r="AA1119" s="11">
        <v>1.3300000429153442</v>
      </c>
      <c r="AB1119" s="11">
        <v>0.49000000953674316</v>
      </c>
      <c r="AC1119" s="11">
        <v>0</v>
      </c>
      <c r="AD1119" s="11">
        <v>0.33000001311302185</v>
      </c>
      <c r="AE1119" s="11">
        <v>0</v>
      </c>
      <c r="AF1119" s="11">
        <v>0</v>
      </c>
      <c r="AG1119" s="11">
        <v>0</v>
      </c>
      <c r="AH1119" s="11">
        <v>0.12999999523162842</v>
      </c>
      <c r="AI1119" s="11">
        <v>0.5899999737739563</v>
      </c>
      <c r="AJ1119" s="11">
        <v>0</v>
      </c>
      <c r="AK1119" s="11">
        <v>0</v>
      </c>
      <c r="AL1119" s="11">
        <v>0</v>
      </c>
      <c r="AM1119" s="11">
        <v>0.23000000417232513</v>
      </c>
      <c r="AN1119" s="11">
        <v>4.4699997901916504</v>
      </c>
      <c r="AO1119" s="11">
        <v>9.9999997764825821E-3</v>
      </c>
      <c r="AP1119" s="11">
        <v>0.2800000011920929</v>
      </c>
      <c r="AQ1119" s="11">
        <v>0</v>
      </c>
      <c r="AR1119" s="11">
        <v>7.0000000298023224E-2</v>
      </c>
      <c r="AS1119" s="11">
        <v>0.37000000476837158</v>
      </c>
      <c r="AT1119" s="38">
        <v>0.37000000476837158</v>
      </c>
      <c r="AU1119" s="11">
        <v>0.14000000059604645</v>
      </c>
      <c r="AV1119" s="11">
        <v>9.9999997764825821E-3</v>
      </c>
      <c r="AW1119" s="11">
        <v>0</v>
      </c>
      <c r="AX1119" s="11">
        <v>4.3499999046325684</v>
      </c>
      <c r="AY1119" s="11">
        <v>1.4700000286102295</v>
      </c>
      <c r="AZ1119" s="11">
        <v>0</v>
      </c>
      <c r="BA1119" s="11">
        <v>1.5</v>
      </c>
      <c r="BB1119" s="11">
        <v>9.9999997764825821E-3</v>
      </c>
      <c r="BC1119" s="11">
        <v>0.15000000596046448</v>
      </c>
      <c r="BD1119" s="11">
        <v>0</v>
      </c>
      <c r="BE1119" s="11">
        <v>0.10000000149011612</v>
      </c>
      <c r="BF1119" s="11">
        <v>0</v>
      </c>
      <c r="BG1119" s="11">
        <v>0</v>
      </c>
      <c r="BH1119" s="11">
        <v>9.9999997764825821E-3</v>
      </c>
      <c r="BI1119" s="11">
        <v>0.23999999463558197</v>
      </c>
      <c r="BJ1119" s="11">
        <v>0.43000000715255737</v>
      </c>
      <c r="BK1119" s="11">
        <v>0.49000000953674316</v>
      </c>
      <c r="BL1119" s="11">
        <v>0.89999997615814209</v>
      </c>
      <c r="BM1119" s="11">
        <v>0.73000001907348633</v>
      </c>
      <c r="BN1119" s="11">
        <v>0</v>
      </c>
      <c r="BO1119" s="11">
        <v>5.570000171661377</v>
      </c>
      <c r="BP1119" s="11">
        <v>0.20000000298023224</v>
      </c>
      <c r="BQ1119" s="11">
        <v>5.75</v>
      </c>
      <c r="BR1119" s="11">
        <v>5.190000057220459</v>
      </c>
      <c r="BS1119" s="11">
        <v>0.31000000238418579</v>
      </c>
      <c r="BT1119" s="11">
        <v>0.23000000417232513</v>
      </c>
      <c r="BU1119" s="11">
        <v>3.25</v>
      </c>
      <c r="BV1119" s="11">
        <v>0</v>
      </c>
      <c r="BW1119" s="11">
        <v>7.9999998211860657E-2</v>
      </c>
      <c r="BX1119" s="11">
        <v>0</v>
      </c>
      <c r="BY1119" s="11">
        <v>0</v>
      </c>
      <c r="BZ1119" s="11">
        <v>0.11999999731779099</v>
      </c>
      <c r="CA1119" s="11">
        <v>0.10999999940395355</v>
      </c>
      <c r="CB1119" s="11">
        <v>0</v>
      </c>
      <c r="CC1119" s="11">
        <v>7.0000000298023224E-2</v>
      </c>
      <c r="CD1119" s="11">
        <v>0</v>
      </c>
      <c r="CE1119" s="11">
        <v>0</v>
      </c>
      <c r="CF1119" s="11">
        <v>9.9999997764825821E-3</v>
      </c>
      <c r="CG1119" s="11">
        <v>0</v>
      </c>
      <c r="CH1119" s="11">
        <v>0.82999998331069946</v>
      </c>
      <c r="CI1119" s="11">
        <v>0.97000002861022949</v>
      </c>
      <c r="CJ1119" s="11">
        <v>0.15000000596046448</v>
      </c>
      <c r="CK1119" s="11">
        <v>0.40410518646240234</v>
      </c>
      <c r="CL1119" s="11">
        <v>2.7100000381469727</v>
      </c>
      <c r="CM1119" s="11">
        <v>0.38999998569488525</v>
      </c>
      <c r="CN1119" s="11">
        <v>2.4707658216357231E-2</v>
      </c>
      <c r="CO1119" s="11">
        <v>0</v>
      </c>
      <c r="CP1119" s="11">
        <v>0</v>
      </c>
      <c r="CQ1119" s="11">
        <v>0.25999999046325684</v>
      </c>
      <c r="CR1119" s="11">
        <v>7.0000000298023224E-2</v>
      </c>
      <c r="CS1119" s="11">
        <v>0</v>
      </c>
      <c r="CT1119" s="11">
        <v>0.20999999344348907</v>
      </c>
      <c r="CU1119" s="11">
        <v>0.31000000238418579</v>
      </c>
      <c r="CV1119" s="11">
        <v>0.36000001430511475</v>
      </c>
      <c r="CW1119" s="11">
        <v>0.18999999761581421</v>
      </c>
      <c r="CX1119" s="11">
        <v>0</v>
      </c>
      <c r="CY1119" s="11">
        <v>0</v>
      </c>
      <c r="CZ1119" s="11">
        <v>4.2699999809265137</v>
      </c>
      <c r="DA1119" s="11">
        <v>5.000000074505806E-2</v>
      </c>
      <c r="DB1119" s="11">
        <v>0.10999999940395355</v>
      </c>
      <c r="DC1119" s="11">
        <v>0</v>
      </c>
      <c r="DD1119" s="11">
        <v>0</v>
      </c>
      <c r="DE1119" s="11">
        <v>1.9999999552965164E-2</v>
      </c>
      <c r="DF1119" s="11">
        <v>0.80000001192092896</v>
      </c>
      <c r="DG1119" s="11">
        <v>0.10000000149011612</v>
      </c>
      <c r="DH1119" s="11">
        <v>0</v>
      </c>
      <c r="DI1119" s="11">
        <v>2.5799999237060547</v>
      </c>
      <c r="DJ1119" s="11">
        <v>20.813045501708984</v>
      </c>
      <c r="DK1119" s="11">
        <v>0.11799114197492599</v>
      </c>
      <c r="DL1119" s="11">
        <v>0.37000000476837158</v>
      </c>
      <c r="DM1119" s="11">
        <v>0.31999999284744263</v>
      </c>
      <c r="DN1119" s="11">
        <v>1.8700000047683716</v>
      </c>
      <c r="DO1119" s="11">
        <v>0</v>
      </c>
      <c r="DP1119" s="11">
        <v>10.010000228881836</v>
      </c>
      <c r="DQ1119" s="11">
        <v>2.1400001049041748</v>
      </c>
      <c r="DR1119" s="11">
        <v>0.37999999523162842</v>
      </c>
      <c r="DS1119" s="38">
        <v>0.37999999523162842</v>
      </c>
      <c r="DT1119" s="11">
        <v>0.23999999463558197</v>
      </c>
      <c r="DU1119" s="38">
        <v>0.20999999344348907</v>
      </c>
      <c r="DV1119" s="11">
        <v>0.20999999344348907</v>
      </c>
      <c r="DW1119" s="11">
        <v>0.34999999403953552</v>
      </c>
      <c r="DX1119" s="11">
        <v>0</v>
      </c>
      <c r="DY1119" s="11">
        <v>1.8799999952316284</v>
      </c>
      <c r="DZ1119" s="11">
        <v>0.14000000059604645</v>
      </c>
      <c r="EA1119" s="11">
        <v>5.7199997901916504</v>
      </c>
      <c r="EB1119" s="11">
        <v>12.270000457763672</v>
      </c>
      <c r="EC1119" s="11">
        <v>0.24539999663829803</v>
      </c>
      <c r="ED1119" s="11">
        <v>12.024600028991699</v>
      </c>
      <c r="EE1119" s="11">
        <v>5.380000114440918</v>
      </c>
      <c r="EF1119" s="11">
        <v>0</v>
      </c>
      <c r="EG1119" s="11">
        <v>0</v>
      </c>
      <c r="EH1119" s="11">
        <v>0</v>
      </c>
      <c r="EI1119" s="11">
        <v>0</v>
      </c>
      <c r="EJ1119" s="11">
        <v>9.0699996948242188</v>
      </c>
      <c r="EK1119" s="11">
        <v>6.7100000381469727</v>
      </c>
      <c r="EL1119" s="11">
        <v>7.9999998211860657E-2</v>
      </c>
      <c r="EM1119" s="11">
        <v>1.1100000143051147</v>
      </c>
      <c r="EN1119" s="11">
        <v>1.7100000381469727</v>
      </c>
      <c r="EO1119" s="11">
        <v>19.940000534057617</v>
      </c>
      <c r="EP1119" s="11">
        <v>0</v>
      </c>
      <c r="EQ1119" s="11">
        <v>0</v>
      </c>
      <c r="ER1119" s="11">
        <v>0</v>
      </c>
      <c r="ES1119" s="11">
        <v>2.9999999329447746E-2</v>
      </c>
      <c r="ET1119" s="11">
        <v>0.51999998092651367</v>
      </c>
      <c r="EU1119" s="38">
        <v>0.14000000059604645</v>
      </c>
      <c r="EV1119" s="11">
        <v>0.14000000059604645</v>
      </c>
      <c r="EW1119" s="11">
        <v>0</v>
      </c>
      <c r="EX1119" s="11">
        <v>7.2100000381469727</v>
      </c>
      <c r="EY1119" s="11">
        <v>0</v>
      </c>
      <c r="EZ1119" s="11">
        <v>1.9999999552965164E-2</v>
      </c>
      <c r="FA1119" s="11">
        <v>1.1799999475479126</v>
      </c>
      <c r="FB1119" s="11">
        <v>0</v>
      </c>
      <c r="FC1119" s="11">
        <v>0.25</v>
      </c>
      <c r="FD1119" s="11">
        <v>0</v>
      </c>
      <c r="FE1119" s="11">
        <v>0</v>
      </c>
      <c r="FF1119" s="11">
        <v>0</v>
      </c>
      <c r="FG1119" s="11">
        <v>0</v>
      </c>
      <c r="FH1119" s="11">
        <v>0</v>
      </c>
      <c r="FI1119" s="11">
        <v>7.0000000298023224E-2</v>
      </c>
      <c r="FJ1119" s="11">
        <v>0</v>
      </c>
      <c r="FK1119" s="11">
        <v>0.11999999731779099</v>
      </c>
      <c r="FL1119" s="11">
        <v>3.9999999105930328E-2</v>
      </c>
      <c r="FM1119" s="11">
        <v>1.7899999618530273</v>
      </c>
      <c r="FN1119" s="11">
        <v>1.2300000190734863</v>
      </c>
      <c r="FO1119" s="11">
        <v>0.14000000059604645</v>
      </c>
      <c r="FP1119" s="11">
        <v>0</v>
      </c>
      <c r="FQ1119" s="11">
        <v>0.31000000238418579</v>
      </c>
      <c r="FR1119" s="11">
        <v>0.44999998807907104</v>
      </c>
      <c r="FS1119" s="11">
        <v>0</v>
      </c>
      <c r="FT1119" s="11">
        <v>0</v>
      </c>
      <c r="FU1119" s="11">
        <v>0.93000000715255737</v>
      </c>
      <c r="FV1119" s="11">
        <v>0.40000000596046448</v>
      </c>
      <c r="FW1119" s="11">
        <v>0.49000000953674316</v>
      </c>
      <c r="FX1119" s="11">
        <v>0.67000001668930054</v>
      </c>
      <c r="FY1119" s="11">
        <v>1.6299999952316284</v>
      </c>
      <c r="FZ1119" s="11">
        <v>0</v>
      </c>
      <c r="GA1119" s="11">
        <v>0.61000001430511475</v>
      </c>
      <c r="GB1119" s="11">
        <v>0.36000001430511475</v>
      </c>
      <c r="GC1119" s="11">
        <v>0.11999999731779099</v>
      </c>
      <c r="GD1119" s="11">
        <v>0.55245095491409302</v>
      </c>
      <c r="GE1119" s="11">
        <v>2.4500000476837158</v>
      </c>
      <c r="GF1119" s="11">
        <v>0.37999999523162842</v>
      </c>
      <c r="GG1119" s="38">
        <v>0.37999999523162842</v>
      </c>
      <c r="GH1119" s="11">
        <v>9.9999997764825821E-3</v>
      </c>
      <c r="GI1119" s="38">
        <v>1.9999999552965164E-2</v>
      </c>
      <c r="GJ1119" s="11">
        <v>1.9999999552965164E-2</v>
      </c>
      <c r="GK1119" s="38">
        <v>5.000000074505806E-2</v>
      </c>
      <c r="GL1119" s="11">
        <v>5.000000074505806E-2</v>
      </c>
      <c r="GM1119" s="11">
        <v>0</v>
      </c>
      <c r="GN1119" s="11">
        <v>1.9099999666213989</v>
      </c>
      <c r="GO1119" s="11">
        <v>0.41999998688697815</v>
      </c>
      <c r="GP1119" s="11">
        <v>2.0399999618530273</v>
      </c>
      <c r="GQ1119" s="11">
        <v>177.85000610351563</v>
      </c>
      <c r="GR1119" s="11">
        <v>0</v>
      </c>
      <c r="GS1119" s="11">
        <v>0</v>
      </c>
      <c r="GT1119" s="11">
        <v>0</v>
      </c>
      <c r="GU1119" s="11">
        <v>3.9999999105930328E-2</v>
      </c>
      <c r="GV1119" s="11">
        <v>0.40999999642372131</v>
      </c>
      <c r="GW1119" s="11">
        <v>0</v>
      </c>
      <c r="GX1119" s="11">
        <v>0.55000001192092896</v>
      </c>
      <c r="GY1119" s="11">
        <v>0.97000002861022949</v>
      </c>
      <c r="GZ1119" s="11">
        <v>0</v>
      </c>
      <c r="HA1119" s="11">
        <v>0.77999997138977051</v>
      </c>
      <c r="HB1119" s="11">
        <v>0.50999999046325684</v>
      </c>
      <c r="HC1119" s="11">
        <v>1.1499999761581421</v>
      </c>
      <c r="HD1119" s="11">
        <v>0.93000000715255737</v>
      </c>
      <c r="HE1119" s="11">
        <v>3.0299999713897705</v>
      </c>
      <c r="HF1119" s="11">
        <v>0.31000000238418579</v>
      </c>
      <c r="HG1119" s="11">
        <v>0.47999998927116394</v>
      </c>
      <c r="HH1119" s="11">
        <v>0</v>
      </c>
      <c r="HI1119" s="11">
        <v>0</v>
      </c>
      <c r="HJ1119" s="11">
        <v>1.9700000286102295</v>
      </c>
      <c r="HK1119" s="11">
        <v>7.7399997711181641</v>
      </c>
      <c r="HL1119" s="11">
        <v>0</v>
      </c>
      <c r="HM1119" s="11">
        <v>0</v>
      </c>
      <c r="HN1119" s="11">
        <v>0</v>
      </c>
      <c r="HO1119" s="11">
        <v>0.20999999344348907</v>
      </c>
      <c r="HP1119" s="11">
        <v>1.3799999952316284</v>
      </c>
      <c r="HQ1119" s="11">
        <v>1.3500000238418579</v>
      </c>
      <c r="HR1119" s="11">
        <v>2.880000114440918</v>
      </c>
      <c r="HS1119" s="11">
        <v>1.8799999952316284</v>
      </c>
      <c r="HT1119" s="11">
        <v>0.10000000149011612</v>
      </c>
      <c r="HU1119" s="11">
        <v>1.2999999523162842</v>
      </c>
      <c r="HV1119" s="11">
        <v>0.18000000715255737</v>
      </c>
    </row>
    <row r="1120" spans="1:230" x14ac:dyDescent="0.3">
      <c r="A1120" s="8">
        <v>41670</v>
      </c>
      <c r="B1120" s="11">
        <v>55.0040283203125</v>
      </c>
      <c r="C1120" s="11">
        <v>944.7484130859375</v>
      </c>
      <c r="D1120" s="11">
        <v>31.209144592285156</v>
      </c>
      <c r="E1120" s="11">
        <v>0</v>
      </c>
      <c r="F1120" s="11">
        <v>2.9999999329447746E-2</v>
      </c>
      <c r="G1120" s="11">
        <v>0.15999999642372131</v>
      </c>
      <c r="H1120" s="11">
        <v>20.909999847412109</v>
      </c>
      <c r="I1120" s="11">
        <v>0.23000000417232513</v>
      </c>
      <c r="J1120" s="11">
        <v>0.15999999642372131</v>
      </c>
      <c r="K1120" s="11">
        <v>0.23000000417232513</v>
      </c>
      <c r="L1120" s="11">
        <v>2.3900001049041748</v>
      </c>
      <c r="M1120" s="11">
        <v>0.56000000238418579</v>
      </c>
      <c r="N1120" s="11">
        <v>1.9999999552965164E-2</v>
      </c>
      <c r="O1120" s="11">
        <v>1.3300000429153442</v>
      </c>
      <c r="P1120" s="11">
        <v>0</v>
      </c>
      <c r="Q1120" s="11">
        <v>0</v>
      </c>
      <c r="R1120" s="11">
        <v>1.6499999761581421</v>
      </c>
      <c r="S1120" s="11">
        <v>0.54000002145767212</v>
      </c>
      <c r="T1120" s="11">
        <v>0</v>
      </c>
      <c r="U1120" s="11">
        <v>1.1499999761581421</v>
      </c>
      <c r="V1120" s="11">
        <v>0.11999999731779099</v>
      </c>
      <c r="W1120" s="11">
        <v>0.85000002384185791</v>
      </c>
      <c r="X1120" s="11">
        <v>0.14000000059604645</v>
      </c>
      <c r="Y1120" s="11">
        <v>4.940000057220459</v>
      </c>
      <c r="Z1120" s="11">
        <v>13.039999961853027</v>
      </c>
      <c r="AA1120" s="11">
        <v>1.2300000190734863</v>
      </c>
      <c r="AB1120" s="11">
        <v>1.1000000238418579</v>
      </c>
      <c r="AC1120" s="11">
        <v>0</v>
      </c>
      <c r="AD1120" s="11">
        <v>1.1200000047683716</v>
      </c>
      <c r="AE1120" s="11">
        <v>0</v>
      </c>
      <c r="AF1120" s="11">
        <v>0</v>
      </c>
      <c r="AG1120" s="11">
        <v>0</v>
      </c>
      <c r="AH1120" s="11">
        <v>0.10999999940395355</v>
      </c>
      <c r="AI1120" s="11">
        <v>0.61000001430511475</v>
      </c>
      <c r="AJ1120" s="11">
        <v>0</v>
      </c>
      <c r="AK1120" s="11">
        <v>9.9999997764825821E-3</v>
      </c>
      <c r="AL1120" s="11">
        <v>0</v>
      </c>
      <c r="AM1120" s="11">
        <v>0</v>
      </c>
      <c r="AN1120" s="11">
        <v>37.069999694824219</v>
      </c>
      <c r="AO1120" s="11">
        <v>0</v>
      </c>
      <c r="AP1120" s="11">
        <v>0.2800000011920929</v>
      </c>
      <c r="AQ1120" s="11">
        <v>9.9999997764825821E-3</v>
      </c>
      <c r="AR1120" s="11">
        <v>7.0000000298023224E-2</v>
      </c>
      <c r="AS1120" s="11">
        <v>0.34999999403953552</v>
      </c>
      <c r="AT1120" s="38">
        <v>0.34999999403953552</v>
      </c>
      <c r="AU1120" s="11">
        <v>0.14000000059604645</v>
      </c>
      <c r="AV1120" s="11">
        <v>0.31000000238418579</v>
      </c>
      <c r="AW1120" s="11">
        <v>9.9999997764825821E-3</v>
      </c>
      <c r="AX1120" s="11">
        <v>4.1500000953674316</v>
      </c>
      <c r="AY1120" s="11">
        <v>1.4500000476837158</v>
      </c>
      <c r="AZ1120" s="11">
        <v>0</v>
      </c>
      <c r="BA1120" s="11">
        <v>1.2300000190734863</v>
      </c>
      <c r="BB1120" s="11">
        <v>1.9999999552965164E-2</v>
      </c>
      <c r="BC1120" s="11">
        <v>2.9999999329447746E-2</v>
      </c>
      <c r="BD1120" s="11">
        <v>9.9999997764825821E-3</v>
      </c>
      <c r="BE1120" s="11">
        <v>0.20999999344348907</v>
      </c>
      <c r="BF1120" s="11">
        <v>0</v>
      </c>
      <c r="BG1120" s="11">
        <v>1.9999999552965164E-2</v>
      </c>
      <c r="BH1120" s="11">
        <v>1.9999999552965164E-2</v>
      </c>
      <c r="BI1120" s="11">
        <v>0.23999999463558197</v>
      </c>
      <c r="BJ1120" s="11">
        <v>0.38999998569488525</v>
      </c>
      <c r="BK1120" s="11">
        <v>0.44999998807907104</v>
      </c>
      <c r="BL1120" s="11">
        <v>0.92000001668930054</v>
      </c>
      <c r="BM1120" s="11">
        <v>1.0299999713897705</v>
      </c>
      <c r="BN1120" s="11">
        <v>0</v>
      </c>
      <c r="BO1120" s="11">
        <v>5.5199999809265137</v>
      </c>
      <c r="BP1120" s="11">
        <v>0.20000000298023224</v>
      </c>
      <c r="BQ1120" s="11">
        <v>5.679999828338623</v>
      </c>
      <c r="BR1120" s="11">
        <v>3.8399999141693115</v>
      </c>
      <c r="BS1120" s="11">
        <v>0.31000000238418579</v>
      </c>
      <c r="BT1120" s="11">
        <v>0.20999999344348907</v>
      </c>
      <c r="BU1120" s="11">
        <v>3.4100000858306885</v>
      </c>
      <c r="BV1120" s="11">
        <v>0</v>
      </c>
      <c r="BW1120" s="11">
        <v>0.12999999523162842</v>
      </c>
      <c r="BX1120" s="11">
        <v>0.11999999731779099</v>
      </c>
      <c r="BY1120" s="11">
        <v>0</v>
      </c>
      <c r="BZ1120" s="11">
        <v>0.47999998927116394</v>
      </c>
      <c r="CA1120" s="11">
        <v>0.28999999165534973</v>
      </c>
      <c r="CB1120" s="11">
        <v>0</v>
      </c>
      <c r="CC1120" s="11">
        <v>0.23999999463558197</v>
      </c>
      <c r="CD1120" s="11">
        <v>9.9999997764825821E-3</v>
      </c>
      <c r="CE1120" s="11">
        <v>0</v>
      </c>
      <c r="CF1120" s="11">
        <v>0.18999999761581421</v>
      </c>
      <c r="CG1120" s="11">
        <v>0</v>
      </c>
      <c r="CH1120" s="11">
        <v>1.1100000143051147</v>
      </c>
      <c r="CI1120" s="11">
        <v>3.1099998950958252</v>
      </c>
      <c r="CJ1120" s="11">
        <v>0.27000001072883606</v>
      </c>
      <c r="CK1120" s="11">
        <v>0.41290837526321411</v>
      </c>
      <c r="CL1120" s="11">
        <v>5.2699999809265137</v>
      </c>
      <c r="CM1120" s="11">
        <v>0.60000002384185791</v>
      </c>
      <c r="CN1120" s="11">
        <v>0</v>
      </c>
      <c r="CO1120" s="11">
        <v>0</v>
      </c>
      <c r="CP1120" s="11">
        <v>0</v>
      </c>
      <c r="CQ1120" s="11">
        <v>0.56000000238418579</v>
      </c>
      <c r="CR1120" s="11">
        <v>9.0000003576278687E-2</v>
      </c>
      <c r="CS1120" s="11">
        <v>0</v>
      </c>
      <c r="CT1120" s="11">
        <v>0.68999999761581421</v>
      </c>
      <c r="CU1120" s="11">
        <v>0.37999999523162842</v>
      </c>
      <c r="CV1120" s="11">
        <v>0.44999998807907104</v>
      </c>
      <c r="CW1120" s="11">
        <v>0.47999998927116394</v>
      </c>
      <c r="CX1120" s="11">
        <v>9.9999997764825821E-3</v>
      </c>
      <c r="CY1120" s="11">
        <v>0</v>
      </c>
      <c r="CZ1120" s="11">
        <v>3.880000114440918</v>
      </c>
      <c r="DA1120" s="11">
        <v>5.9999998658895493E-2</v>
      </c>
      <c r="DB1120" s="11">
        <v>0.30000001192092896</v>
      </c>
      <c r="DC1120" s="11">
        <v>0</v>
      </c>
      <c r="DD1120" s="11">
        <v>0</v>
      </c>
      <c r="DE1120" s="11">
        <v>2.9999999329447746E-2</v>
      </c>
      <c r="DF1120" s="11">
        <v>1.2799999713897705</v>
      </c>
      <c r="DG1120" s="11">
        <v>0.10999999940395355</v>
      </c>
      <c r="DH1120" s="11">
        <v>0</v>
      </c>
      <c r="DI1120" s="11">
        <v>2.0499999523162842</v>
      </c>
      <c r="DJ1120" s="11">
        <v>18.233871459960938</v>
      </c>
      <c r="DK1120" s="11">
        <v>0.12346132099628448</v>
      </c>
      <c r="DL1120" s="11">
        <v>0.52999997138977051</v>
      </c>
      <c r="DM1120" s="11">
        <v>0.23000000417232513</v>
      </c>
      <c r="DN1120" s="11">
        <v>1.3400000333786011</v>
      </c>
      <c r="DO1120" s="11">
        <v>0</v>
      </c>
      <c r="DP1120" s="11">
        <v>11.329999923706055</v>
      </c>
      <c r="DQ1120" s="11">
        <v>2.4000000953674316</v>
      </c>
      <c r="DR1120" s="11">
        <v>0.34999999403953552</v>
      </c>
      <c r="DS1120" s="38">
        <v>0.34999999403953552</v>
      </c>
      <c r="DT1120" s="11">
        <v>0.17000000178813934</v>
      </c>
      <c r="DU1120" s="38">
        <v>0.28999999165534973</v>
      </c>
      <c r="DV1120" s="11">
        <v>0.28999999165534973</v>
      </c>
      <c r="DW1120" s="11">
        <v>0.27000001072883606</v>
      </c>
      <c r="DX1120" s="11">
        <v>0</v>
      </c>
      <c r="DY1120" s="11">
        <v>1.9800000190734863</v>
      </c>
      <c r="DZ1120" s="11">
        <v>0.4699999988079071</v>
      </c>
      <c r="EA1120" s="11">
        <v>5.809999942779541</v>
      </c>
      <c r="EB1120" s="11">
        <v>11.140000343322754</v>
      </c>
      <c r="EC1120" s="11">
        <v>0.22280000150203705</v>
      </c>
      <c r="ED1120" s="11">
        <v>10.917200088500977</v>
      </c>
      <c r="EE1120" s="11">
        <v>5.6399998664855957</v>
      </c>
      <c r="EF1120" s="11">
        <v>0</v>
      </c>
      <c r="EG1120" s="11">
        <v>0.76999998092651367</v>
      </c>
      <c r="EH1120" s="11">
        <v>0</v>
      </c>
      <c r="EI1120" s="11">
        <v>0</v>
      </c>
      <c r="EJ1120" s="11">
        <v>10.300000190734863</v>
      </c>
      <c r="EK1120" s="11">
        <v>6.9600000381469727</v>
      </c>
      <c r="EL1120" s="11">
        <v>0.10999999940395355</v>
      </c>
      <c r="EM1120" s="11">
        <v>1.5099999904632568</v>
      </c>
      <c r="EN1120" s="11">
        <v>2.309999942779541</v>
      </c>
      <c r="EO1120" s="11">
        <v>19.340000152587891</v>
      </c>
      <c r="EP1120" s="11">
        <v>0</v>
      </c>
      <c r="EQ1120" s="11">
        <v>0</v>
      </c>
      <c r="ER1120" s="11">
        <v>0.49000000953674316</v>
      </c>
      <c r="ES1120" s="11">
        <v>1.9999999552965164E-2</v>
      </c>
      <c r="ET1120" s="11">
        <v>0.2800000011920929</v>
      </c>
      <c r="EU1120" s="38">
        <v>0.25999999046325684</v>
      </c>
      <c r="EV1120" s="11">
        <v>0.25999999046325684</v>
      </c>
      <c r="EW1120" s="11">
        <v>0</v>
      </c>
      <c r="EX1120" s="11">
        <v>7.3899998664855957</v>
      </c>
      <c r="EY1120" s="11">
        <v>0.20999999344348907</v>
      </c>
      <c r="EZ1120" s="11">
        <v>3.9999999105930328E-2</v>
      </c>
      <c r="FA1120" s="11">
        <v>1.5499999523162842</v>
      </c>
      <c r="FB1120" s="11">
        <v>0</v>
      </c>
      <c r="FC1120" s="11">
        <v>0.23000000417232513</v>
      </c>
      <c r="FD1120" s="11">
        <v>0</v>
      </c>
      <c r="FE1120" s="11">
        <v>0</v>
      </c>
      <c r="FF1120" s="11">
        <v>0</v>
      </c>
      <c r="FG1120" s="11">
        <v>0</v>
      </c>
      <c r="FH1120" s="11">
        <v>9.9999997764825821E-3</v>
      </c>
      <c r="FI1120" s="11">
        <v>0.11999999731779099</v>
      </c>
      <c r="FJ1120" s="11">
        <v>0</v>
      </c>
      <c r="FK1120" s="11">
        <v>0.15999999642372131</v>
      </c>
      <c r="FL1120" s="11">
        <v>7.9999998211860657E-2</v>
      </c>
      <c r="FM1120" s="11">
        <v>4.0100002288818359</v>
      </c>
      <c r="FN1120" s="11">
        <v>1.3200000524520874</v>
      </c>
      <c r="FO1120" s="11">
        <v>0.36000001430511475</v>
      </c>
      <c r="FP1120" s="11">
        <v>0</v>
      </c>
      <c r="FQ1120" s="11">
        <v>0.31000000238418579</v>
      </c>
      <c r="FR1120" s="11">
        <v>0.34000000357627869</v>
      </c>
      <c r="FS1120" s="11">
        <v>0</v>
      </c>
      <c r="FT1120" s="11">
        <v>0</v>
      </c>
      <c r="FU1120" s="11">
        <v>1.1200000047683716</v>
      </c>
      <c r="FV1120" s="11">
        <v>0.43999999761581421</v>
      </c>
      <c r="FW1120" s="11">
        <v>0.44999998807907104</v>
      </c>
      <c r="FX1120" s="11">
        <v>0.55000001192092896</v>
      </c>
      <c r="FY1120" s="11">
        <v>2.2100000381469727</v>
      </c>
      <c r="FZ1120" s="11">
        <v>0.18999999761581421</v>
      </c>
      <c r="GA1120" s="11">
        <v>0.63999998569488525</v>
      </c>
      <c r="GB1120" s="11">
        <v>0.37000000476837158</v>
      </c>
      <c r="GC1120" s="11">
        <v>0.10999999940395355</v>
      </c>
      <c r="GD1120" s="11">
        <v>0.64264708757400513</v>
      </c>
      <c r="GE1120" s="11">
        <v>2.8499999046325684</v>
      </c>
      <c r="GF1120" s="11">
        <v>0.18000000715255737</v>
      </c>
      <c r="GG1120" s="38">
        <v>0.18000000715255737</v>
      </c>
      <c r="GH1120" s="11">
        <v>0.12999999523162842</v>
      </c>
      <c r="GI1120" s="38">
        <v>2.9999999329447746E-2</v>
      </c>
      <c r="GJ1120" s="11">
        <v>2.9999999329447746E-2</v>
      </c>
      <c r="GK1120" s="38">
        <v>7.9999998211860657E-2</v>
      </c>
      <c r="GL1120" s="11">
        <v>7.9999998211860657E-2</v>
      </c>
      <c r="GM1120" s="11">
        <v>0</v>
      </c>
      <c r="GN1120" s="11">
        <v>1.9900000095367432</v>
      </c>
      <c r="GO1120" s="11">
        <v>1.3300000429153442</v>
      </c>
      <c r="GP1120" s="11">
        <v>2.0399999618530273</v>
      </c>
      <c r="GQ1120" s="11">
        <v>164.55999755859375</v>
      </c>
      <c r="GR1120" s="11">
        <v>7.0000000298023224E-2</v>
      </c>
      <c r="GS1120" s="11">
        <v>0</v>
      </c>
      <c r="GT1120" s="11">
        <v>0</v>
      </c>
      <c r="GU1120" s="11">
        <v>5.9999998658895493E-2</v>
      </c>
      <c r="GV1120" s="11">
        <v>0.43000000715255737</v>
      </c>
      <c r="GW1120" s="11">
        <v>0</v>
      </c>
      <c r="GX1120" s="11">
        <v>0.6600000262260437</v>
      </c>
      <c r="GY1120" s="11">
        <v>2.2699999809265137</v>
      </c>
      <c r="GZ1120" s="11">
        <v>0</v>
      </c>
      <c r="HA1120" s="11">
        <v>0.44999998807907104</v>
      </c>
      <c r="HB1120" s="11">
        <v>0.49000000953674316</v>
      </c>
      <c r="HC1120" s="11">
        <v>0.79000002145767212</v>
      </c>
      <c r="HD1120" s="11">
        <v>0.70999997854232788</v>
      </c>
      <c r="HE1120" s="11">
        <v>3.4700000286102295</v>
      </c>
      <c r="HF1120" s="11">
        <v>0.40000000596046448</v>
      </c>
      <c r="HG1120" s="11">
        <v>1.1599999666213989</v>
      </c>
      <c r="HH1120" s="11">
        <v>0</v>
      </c>
      <c r="HI1120" s="11">
        <v>3.9999999105930328E-2</v>
      </c>
      <c r="HJ1120" s="11">
        <v>1.6799999475479126</v>
      </c>
      <c r="HK1120" s="11">
        <v>9.2700004577636719</v>
      </c>
      <c r="HL1120" s="11">
        <v>2.9999999329447746E-2</v>
      </c>
      <c r="HM1120" s="11">
        <v>9.9999997764825821E-3</v>
      </c>
      <c r="HN1120" s="11">
        <v>0</v>
      </c>
      <c r="HO1120" s="11">
        <v>0.5</v>
      </c>
      <c r="HP1120" s="11">
        <v>2.7400000095367432</v>
      </c>
      <c r="HQ1120" s="11">
        <v>1.5</v>
      </c>
      <c r="HR1120" s="11">
        <v>3.2000000476837158</v>
      </c>
      <c r="HS1120" s="11">
        <v>2.0899999141693115</v>
      </c>
      <c r="HT1120" s="11">
        <v>0.12999999523162842</v>
      </c>
      <c r="HU1120" s="11">
        <v>0</v>
      </c>
      <c r="HV1120" s="11">
        <v>0.18000000715255737</v>
      </c>
    </row>
    <row r="1121" spans="1:230" x14ac:dyDescent="0.3">
      <c r="A1121" s="8">
        <v>41698</v>
      </c>
      <c r="B1121" s="11">
        <v>147.82435607910156</v>
      </c>
      <c r="C1121" s="11">
        <v>971.4615478515625</v>
      </c>
      <c r="D1121" s="11">
        <v>150.39990234375</v>
      </c>
      <c r="E1121" s="11">
        <v>0</v>
      </c>
      <c r="F1121" s="11">
        <v>0.20000000298023224</v>
      </c>
      <c r="G1121" s="11">
        <v>1.1399999856948853</v>
      </c>
      <c r="H1121" s="11">
        <v>32.080001831054688</v>
      </c>
      <c r="I1121" s="11">
        <v>0.61000001430511475</v>
      </c>
      <c r="J1121" s="11">
        <v>1.5700000524520874</v>
      </c>
      <c r="K1121" s="11">
        <v>0.37000000476837158</v>
      </c>
      <c r="L1121" s="11">
        <v>5.0799999237060547</v>
      </c>
      <c r="M1121" s="11">
        <v>1.6100000143051147</v>
      </c>
      <c r="N1121" s="11">
        <v>5.9999998658895493E-2</v>
      </c>
      <c r="O1121" s="11">
        <v>4.2199997901916504</v>
      </c>
      <c r="P1121" s="11">
        <v>0</v>
      </c>
      <c r="Q1121" s="11">
        <v>0</v>
      </c>
      <c r="R1121" s="11">
        <v>4.5199999809265137</v>
      </c>
      <c r="S1121" s="11">
        <v>1.1000000238418579</v>
      </c>
      <c r="T1121" s="11">
        <v>3.690000057220459</v>
      </c>
      <c r="U1121" s="11">
        <v>10.229999542236328</v>
      </c>
      <c r="V1121" s="11">
        <v>0.31999999284744263</v>
      </c>
      <c r="W1121" s="11">
        <v>14.260000228881836</v>
      </c>
      <c r="X1121" s="11">
        <v>0.62999999523162842</v>
      </c>
      <c r="Y1121" s="11">
        <v>12.050000190734863</v>
      </c>
      <c r="Z1121" s="11">
        <v>19.799999237060547</v>
      </c>
      <c r="AA1121" s="11">
        <v>3.869999885559082</v>
      </c>
      <c r="AB1121" s="11">
        <v>5.630000114440918</v>
      </c>
      <c r="AC1121" s="11">
        <v>0</v>
      </c>
      <c r="AD1121" s="11">
        <v>1.8200000524520874</v>
      </c>
      <c r="AE1121" s="11">
        <v>0</v>
      </c>
      <c r="AF1121" s="11">
        <v>0</v>
      </c>
      <c r="AG1121" s="11">
        <v>0.68999999761581421</v>
      </c>
      <c r="AH1121" s="11">
        <v>1.2599999904632568</v>
      </c>
      <c r="AI1121" s="11">
        <v>2.1600000858306885</v>
      </c>
      <c r="AJ1121" s="11">
        <v>0</v>
      </c>
      <c r="AK1121" s="11">
        <v>2.9999999329447746E-2</v>
      </c>
      <c r="AL1121" s="11">
        <v>0</v>
      </c>
      <c r="AM1121" s="11">
        <v>1.1200000047683716</v>
      </c>
      <c r="AN1121" s="11">
        <v>37.020000457763672</v>
      </c>
      <c r="AO1121" s="11">
        <v>0.80000001192092896</v>
      </c>
      <c r="AP1121" s="11">
        <v>4.690000057220459</v>
      </c>
      <c r="AQ1121" s="11">
        <v>0.20000000298023224</v>
      </c>
      <c r="AR1121" s="11">
        <v>0.77999997138977051</v>
      </c>
      <c r="AS1121" s="11">
        <v>2.5199999809265137</v>
      </c>
      <c r="AT1121" s="38">
        <v>2.5199999809265137</v>
      </c>
      <c r="AU1121" s="11">
        <v>2.4200000762939453</v>
      </c>
      <c r="AV1121" s="11">
        <v>2.7599999904632568</v>
      </c>
      <c r="AW1121" s="11">
        <v>2.9999999329447746E-2</v>
      </c>
      <c r="AX1121" s="11">
        <v>26.920000076293945</v>
      </c>
      <c r="AY1121" s="11">
        <v>15.430000305175781</v>
      </c>
      <c r="AZ1121" s="11">
        <v>0</v>
      </c>
      <c r="BA1121" s="11">
        <v>4.440000057220459</v>
      </c>
      <c r="BB1121" s="11">
        <v>0.20999999344348907</v>
      </c>
      <c r="BC1121" s="11">
        <v>0.56000000238418579</v>
      </c>
      <c r="BD1121" s="11">
        <v>2.9999999329447746E-2</v>
      </c>
      <c r="BE1121" s="11">
        <v>4.2399997711181641</v>
      </c>
      <c r="BF1121" s="11">
        <v>9.9999997764825821E-3</v>
      </c>
      <c r="BG1121" s="11">
        <v>7.9999998211860657E-2</v>
      </c>
      <c r="BH1121" s="11">
        <v>5.000000074505806E-2</v>
      </c>
      <c r="BI1121" s="11">
        <v>1.9700000286102295</v>
      </c>
      <c r="BJ1121" s="11">
        <v>2.9100000858306885</v>
      </c>
      <c r="BK1121" s="11">
        <v>3.3299999237060547</v>
      </c>
      <c r="BL1121" s="11">
        <v>2.3499999046325684</v>
      </c>
      <c r="BM1121" s="11">
        <v>3.8399999141693115</v>
      </c>
      <c r="BN1121" s="11">
        <v>5.000000074505806E-2</v>
      </c>
      <c r="BO1121" s="11">
        <v>11.109999656677246</v>
      </c>
      <c r="BP1121" s="11">
        <v>2.0199999809265137</v>
      </c>
      <c r="BQ1121" s="11">
        <v>19.200000762939453</v>
      </c>
      <c r="BR1121" s="11">
        <v>0.61000001430511475</v>
      </c>
      <c r="BS1121" s="11">
        <v>0.57999998331069946</v>
      </c>
      <c r="BT1121" s="11">
        <v>1.5299999713897705</v>
      </c>
      <c r="BU1121" s="11">
        <v>12.260000228881836</v>
      </c>
      <c r="BV1121" s="11">
        <v>10.460000038146973</v>
      </c>
      <c r="BW1121" s="11">
        <v>3.9800000190734863</v>
      </c>
      <c r="BX1121" s="11">
        <v>0.37999999523162842</v>
      </c>
      <c r="BY1121" s="11">
        <v>2.8900001049041748</v>
      </c>
      <c r="BZ1121" s="11">
        <v>5.0900001525878906</v>
      </c>
      <c r="CA1121" s="11">
        <v>0.68999999761581421</v>
      </c>
      <c r="CB1121" s="11">
        <v>7.9899997711181641</v>
      </c>
      <c r="CC1121" s="11">
        <v>2.0999999046325684</v>
      </c>
      <c r="CD1121" s="11">
        <v>3.9999999105930328E-2</v>
      </c>
      <c r="CE1121" s="11">
        <v>0</v>
      </c>
      <c r="CF1121" s="11">
        <v>5.119999885559082</v>
      </c>
      <c r="CG1121" s="11">
        <v>0</v>
      </c>
      <c r="CH1121" s="11">
        <v>3.3199999332427979</v>
      </c>
      <c r="CI1121" s="11">
        <v>22.409999847412109</v>
      </c>
      <c r="CJ1121" s="11">
        <v>0.36000001430511475</v>
      </c>
      <c r="CK1121" s="11">
        <v>1.0600687265396118</v>
      </c>
      <c r="CL1121" s="11">
        <v>17.389999389648438</v>
      </c>
      <c r="CM1121" s="11">
        <v>3.630000114440918</v>
      </c>
      <c r="CN1121" s="11">
        <v>4.7271842956542969</v>
      </c>
      <c r="CO1121" s="11">
        <v>0</v>
      </c>
      <c r="CP1121" s="11">
        <v>0</v>
      </c>
      <c r="CQ1121" s="11">
        <v>4.4099998474121094</v>
      </c>
      <c r="CR1121" s="11">
        <v>0.86000001430511475</v>
      </c>
      <c r="CS1121" s="11">
        <v>0</v>
      </c>
      <c r="CT1121" s="11">
        <v>7.5500001907348633</v>
      </c>
      <c r="CU1121" s="11">
        <v>0.88999998569488525</v>
      </c>
      <c r="CV1121" s="11">
        <v>1.0499999523162842</v>
      </c>
      <c r="CW1121" s="11">
        <v>5.4499998092651367</v>
      </c>
      <c r="CX1121" s="11">
        <v>0.25</v>
      </c>
      <c r="CY1121" s="11">
        <v>0.88999998569488525</v>
      </c>
      <c r="CZ1121" s="11">
        <v>13.229999542236328</v>
      </c>
      <c r="DA1121" s="11">
        <v>1.6699999570846558</v>
      </c>
      <c r="DB1121" s="11">
        <v>3.1500000953674316</v>
      </c>
      <c r="DC1121" s="11">
        <v>0</v>
      </c>
      <c r="DD1121" s="11">
        <v>0</v>
      </c>
      <c r="DE1121" s="11">
        <v>2.1800000667572021</v>
      </c>
      <c r="DF1121" s="11">
        <v>2.059999942779541</v>
      </c>
      <c r="DG1121" s="11">
        <v>0.56000000238418579</v>
      </c>
      <c r="DH1121" s="11">
        <v>0</v>
      </c>
      <c r="DI1121" s="11">
        <v>11.720000267028809</v>
      </c>
      <c r="DJ1121" s="11">
        <v>35.630592346191406</v>
      </c>
      <c r="DK1121" s="11">
        <v>1.1898480653762817</v>
      </c>
      <c r="DL1121" s="11">
        <v>5.309999942779541</v>
      </c>
      <c r="DM1121" s="11">
        <v>1.7400000095367432</v>
      </c>
      <c r="DN1121" s="11">
        <v>10.109999656677246</v>
      </c>
      <c r="DO1121" s="11">
        <v>4.809999942779541</v>
      </c>
      <c r="DP1121" s="11">
        <v>41.810001373291016</v>
      </c>
      <c r="DQ1121" s="11">
        <v>8.8000001907348633</v>
      </c>
      <c r="DR1121" s="11">
        <v>2.0299999713897705</v>
      </c>
      <c r="DS1121" s="38">
        <v>2.0299999713897705</v>
      </c>
      <c r="DT1121" s="11">
        <v>0.34999999403953552</v>
      </c>
      <c r="DU1121" s="38">
        <v>1.0800000429153442</v>
      </c>
      <c r="DV1121" s="11">
        <v>1.0800000429153442</v>
      </c>
      <c r="DW1121" s="11">
        <v>0.56000000238418579</v>
      </c>
      <c r="DX1121" s="11">
        <v>0</v>
      </c>
      <c r="DY1121" s="11">
        <v>18.840000152587891</v>
      </c>
      <c r="DZ1121" s="11">
        <v>0.75999999046325684</v>
      </c>
      <c r="EA1121" s="11">
        <v>11.5</v>
      </c>
      <c r="EB1121" s="11">
        <v>21.260000228881836</v>
      </c>
      <c r="EC1121" s="11">
        <v>0.42519998550415039</v>
      </c>
      <c r="ED1121" s="11">
        <v>20.834800720214844</v>
      </c>
      <c r="EE1121" s="11">
        <v>11.979999542236328</v>
      </c>
      <c r="EF1121" s="11">
        <v>0</v>
      </c>
      <c r="EG1121" s="11">
        <v>3.9300000667572021</v>
      </c>
      <c r="EH1121" s="11">
        <v>0</v>
      </c>
      <c r="EI1121" s="11">
        <v>0</v>
      </c>
      <c r="EJ1121" s="11">
        <v>15.800000190734863</v>
      </c>
      <c r="EK1121" s="11">
        <v>30.670000076293945</v>
      </c>
      <c r="EL1121" s="11">
        <v>1.3300000429153442</v>
      </c>
      <c r="EM1121" s="11">
        <v>18.780000686645508</v>
      </c>
      <c r="EN1121" s="11">
        <v>31.579999923706055</v>
      </c>
      <c r="EO1121" s="11">
        <v>47.830001831054688</v>
      </c>
      <c r="EP1121" s="11">
        <v>0</v>
      </c>
      <c r="EQ1121" s="11">
        <v>0</v>
      </c>
      <c r="ER1121" s="11">
        <v>3.5899999141693115</v>
      </c>
      <c r="ES1121" s="11">
        <v>0.34999999403953552</v>
      </c>
      <c r="ET1121" s="11">
        <v>6.25</v>
      </c>
      <c r="EU1121" s="38">
        <v>1.6699999570846558</v>
      </c>
      <c r="EV1121" s="11">
        <v>1.6699999570846558</v>
      </c>
      <c r="EW1121" s="11">
        <v>0</v>
      </c>
      <c r="EX1121" s="11">
        <v>34.779998779296875</v>
      </c>
      <c r="EY1121" s="11">
        <v>4.880000114440918</v>
      </c>
      <c r="EZ1121" s="11">
        <v>0.27000001072883606</v>
      </c>
      <c r="FA1121" s="11">
        <v>13.960000038146973</v>
      </c>
      <c r="FB1121" s="11">
        <v>0.9100000262260437</v>
      </c>
      <c r="FC1121" s="11">
        <v>3.6800000667572021</v>
      </c>
      <c r="FD1121" s="11">
        <v>0</v>
      </c>
      <c r="FE1121" s="11">
        <v>25.569999694824219</v>
      </c>
      <c r="FF1121" s="11">
        <v>0</v>
      </c>
      <c r="FG1121" s="11">
        <v>9.9999997764825821E-3</v>
      </c>
      <c r="FH1121" s="11">
        <v>0.34000000357627869</v>
      </c>
      <c r="FI1121" s="11">
        <v>1.1100000143051147</v>
      </c>
      <c r="FJ1121" s="11">
        <v>11.930000305175781</v>
      </c>
      <c r="FK1121" s="11">
        <v>0.73000001907348633</v>
      </c>
      <c r="FL1121" s="11">
        <v>0.64999997615814209</v>
      </c>
      <c r="FM1121" s="11">
        <v>31.100000381469727</v>
      </c>
      <c r="FN1121" s="11">
        <v>3.1500000953674316</v>
      </c>
      <c r="FO1121" s="11">
        <v>0.99000000953674316</v>
      </c>
      <c r="FP1121" s="11">
        <v>0</v>
      </c>
      <c r="FQ1121" s="11">
        <v>4.2800002098083496</v>
      </c>
      <c r="FR1121" s="11">
        <v>0.72000002861022949</v>
      </c>
      <c r="FS1121" s="11">
        <v>18.229999542236328</v>
      </c>
      <c r="FT1121" s="11">
        <v>0</v>
      </c>
      <c r="FU1121" s="11">
        <v>4.2300000190734863</v>
      </c>
      <c r="FV1121" s="11">
        <v>1.4900000095367432</v>
      </c>
      <c r="FW1121" s="11">
        <v>3.3299999237060547</v>
      </c>
      <c r="FX1121" s="11">
        <v>1.9900000095367432</v>
      </c>
      <c r="FY1121" s="11">
        <v>9.6000003814697266</v>
      </c>
      <c r="FZ1121" s="11">
        <v>3.7999999523162842</v>
      </c>
      <c r="GA1121" s="11">
        <v>3.4500000476837158</v>
      </c>
      <c r="GB1121" s="11">
        <v>2.0199999809265137</v>
      </c>
      <c r="GC1121" s="11">
        <v>0.82999998331069946</v>
      </c>
      <c r="GD1121" s="11">
        <v>1.3709803819656372</v>
      </c>
      <c r="GE1121" s="11">
        <v>6.0799999237060547</v>
      </c>
      <c r="GF1121" s="11">
        <v>2.0299999713897705</v>
      </c>
      <c r="GG1121" s="38">
        <v>2.0299999713897705</v>
      </c>
      <c r="GH1121" s="11">
        <v>3.4300000667572021</v>
      </c>
      <c r="GI1121" s="38">
        <v>0.12999999523162842</v>
      </c>
      <c r="GJ1121" s="11">
        <v>0.12999999523162842</v>
      </c>
      <c r="GK1121" s="38">
        <v>0.74000000953674316</v>
      </c>
      <c r="GL1121" s="11">
        <v>0.74000000953674316</v>
      </c>
      <c r="GM1121" s="11">
        <v>0</v>
      </c>
      <c r="GN1121" s="11">
        <v>12.5</v>
      </c>
      <c r="GO1121" s="11">
        <v>12.829999923706055</v>
      </c>
      <c r="GP1121" s="11">
        <v>3.8499999046325684</v>
      </c>
      <c r="GQ1121" s="11">
        <v>287.92999267578125</v>
      </c>
      <c r="GR1121" s="11">
        <v>0.52999997138977051</v>
      </c>
      <c r="GS1121" s="11">
        <v>0</v>
      </c>
      <c r="GT1121" s="11">
        <v>0</v>
      </c>
      <c r="GU1121" s="11">
        <v>0.49000000953674316</v>
      </c>
      <c r="GV1121" s="11">
        <v>2.309999942779541</v>
      </c>
      <c r="GW1121" s="11">
        <v>0</v>
      </c>
      <c r="GX1121" s="11">
        <v>9.3999996185302734</v>
      </c>
      <c r="GY1121" s="11">
        <v>15.109999656677246</v>
      </c>
      <c r="GZ1121" s="11">
        <v>0</v>
      </c>
      <c r="HA1121" s="11">
        <v>1.9900000095367432</v>
      </c>
      <c r="HB1121" s="11">
        <v>4.2199997901916504</v>
      </c>
      <c r="HC1121" s="11">
        <v>3.6600000858306885</v>
      </c>
      <c r="HD1121" s="11">
        <v>3.1500000953674316</v>
      </c>
      <c r="HE1121" s="11">
        <v>15</v>
      </c>
      <c r="HF1121" s="11">
        <v>1.8400000333786011</v>
      </c>
      <c r="HG1121" s="11">
        <v>0.31000000238418579</v>
      </c>
      <c r="HH1121" s="11">
        <v>9.8199996948242188</v>
      </c>
      <c r="HI1121" s="11">
        <v>0.27000001072883606</v>
      </c>
      <c r="HJ1121" s="11">
        <v>5.9200000762939453</v>
      </c>
      <c r="HK1121" s="11">
        <v>47.400001525878906</v>
      </c>
      <c r="HL1121" s="11">
        <v>0.73000001907348633</v>
      </c>
      <c r="HM1121" s="11">
        <v>1.9999999552965164E-2</v>
      </c>
      <c r="HN1121" s="11">
        <v>0</v>
      </c>
      <c r="HO1121" s="11">
        <v>3.3399999141693115</v>
      </c>
      <c r="HP1121" s="11">
        <v>15.689999580383301</v>
      </c>
      <c r="HQ1121" s="11">
        <v>5.0300002098083496</v>
      </c>
      <c r="HR1121" s="11">
        <v>10.739999771118164</v>
      </c>
      <c r="HS1121" s="11">
        <v>7</v>
      </c>
      <c r="HT1121" s="11">
        <v>2.7799999713897705</v>
      </c>
      <c r="HU1121" s="11">
        <v>6.3400001525878906</v>
      </c>
      <c r="HV1121" s="11">
        <v>2.9500000476837158</v>
      </c>
    </row>
    <row r="1122" spans="1:230" x14ac:dyDescent="0.3">
      <c r="A1122" s="8">
        <v>41729</v>
      </c>
      <c r="B1122" s="11">
        <v>151.62716674804688</v>
      </c>
      <c r="C1122" s="11">
        <v>767.88580322265625</v>
      </c>
      <c r="D1122" s="11">
        <v>153.43260192871094</v>
      </c>
      <c r="E1122" s="11">
        <v>0</v>
      </c>
      <c r="F1122" s="11">
        <v>0.31999999284744263</v>
      </c>
      <c r="G1122" s="11">
        <v>1.7799999713897705</v>
      </c>
      <c r="H1122" s="11">
        <v>42.659999847412109</v>
      </c>
      <c r="I1122" s="11">
        <v>0.72000002861022949</v>
      </c>
      <c r="J1122" s="11">
        <v>2.2999999523162842</v>
      </c>
      <c r="K1122" s="11">
        <v>0.43999999761581421</v>
      </c>
      <c r="L1122" s="11">
        <v>11.670000076293945</v>
      </c>
      <c r="M1122" s="11">
        <v>2.7400000095367432</v>
      </c>
      <c r="N1122" s="11">
        <v>5.000000074505806E-2</v>
      </c>
      <c r="O1122" s="11">
        <v>11.550000190734863</v>
      </c>
      <c r="P1122" s="11">
        <v>9.9999997764825821E-3</v>
      </c>
      <c r="Q1122" s="11">
        <v>0</v>
      </c>
      <c r="R1122" s="11">
        <v>11.159999847412109</v>
      </c>
      <c r="S1122" s="11">
        <v>1.5399999618530273</v>
      </c>
      <c r="T1122" s="11">
        <v>15.899999618530273</v>
      </c>
      <c r="U1122" s="11">
        <v>8.3999996185302734</v>
      </c>
      <c r="V1122" s="11">
        <v>1.0299999713897705</v>
      </c>
      <c r="W1122" s="11">
        <v>13.159999847412109</v>
      </c>
      <c r="X1122" s="11">
        <v>0.31999999284744263</v>
      </c>
      <c r="Y1122" s="11">
        <v>26.899999618530273</v>
      </c>
      <c r="Z1122" s="11">
        <v>35.389999389648438</v>
      </c>
      <c r="AA1122" s="11">
        <v>8.25</v>
      </c>
      <c r="AB1122" s="11">
        <v>9.5900001525878906</v>
      </c>
      <c r="AC1122" s="11">
        <v>0</v>
      </c>
      <c r="AD1122" s="11">
        <v>2.1700000762939453</v>
      </c>
      <c r="AE1122" s="11">
        <v>0</v>
      </c>
      <c r="AF1122" s="11">
        <v>0</v>
      </c>
      <c r="AG1122" s="11">
        <v>0.79000002145767212</v>
      </c>
      <c r="AH1122" s="11">
        <v>1.0700000524520874</v>
      </c>
      <c r="AI1122" s="11">
        <v>3.3199999332427979</v>
      </c>
      <c r="AJ1122" s="11">
        <v>0</v>
      </c>
      <c r="AK1122" s="11">
        <v>2.9999999329447746E-2</v>
      </c>
      <c r="AL1122" s="11">
        <v>0</v>
      </c>
      <c r="AM1122" s="11">
        <v>3.5199999809265137</v>
      </c>
      <c r="AN1122" s="11">
        <v>29.110000610351563</v>
      </c>
      <c r="AO1122" s="11">
        <v>1.9199999570846558</v>
      </c>
      <c r="AP1122" s="11">
        <v>4.3299999237060547</v>
      </c>
      <c r="AQ1122" s="11">
        <v>0.23000000417232513</v>
      </c>
      <c r="AR1122" s="11">
        <v>1.1499999761581421</v>
      </c>
      <c r="AS1122" s="11">
        <v>4.309999942779541</v>
      </c>
      <c r="AT1122" s="38">
        <v>4.309999942779541</v>
      </c>
      <c r="AU1122" s="11">
        <v>2.2400000095367432</v>
      </c>
      <c r="AV1122" s="11">
        <v>4.4899997711181641</v>
      </c>
      <c r="AW1122" s="11">
        <v>2.9999999329447746E-2</v>
      </c>
      <c r="AX1122" s="11">
        <v>68.720001220703125</v>
      </c>
      <c r="AY1122" s="11">
        <v>21.819999694824219</v>
      </c>
      <c r="AZ1122" s="11">
        <v>0</v>
      </c>
      <c r="BA1122" s="11">
        <v>24.420000076293945</v>
      </c>
      <c r="BB1122" s="11">
        <v>0.23999999463558197</v>
      </c>
      <c r="BC1122" s="11">
        <v>1.8999999761581421</v>
      </c>
      <c r="BD1122" s="11">
        <v>2.9999999329447746E-2</v>
      </c>
      <c r="BE1122" s="11">
        <v>3.6600000858306885</v>
      </c>
      <c r="BF1122" s="11">
        <v>9.9999997764825821E-3</v>
      </c>
      <c r="BG1122" s="11">
        <v>9.0000003576278687E-2</v>
      </c>
      <c r="BH1122" s="11">
        <v>5.000000074505806E-2</v>
      </c>
      <c r="BI1122" s="11">
        <v>1.75</v>
      </c>
      <c r="BJ1122" s="11">
        <v>3.119999885559082</v>
      </c>
      <c r="BK1122" s="11">
        <v>3.5699999332427979</v>
      </c>
      <c r="BL1122" s="11">
        <v>4.4099998474121094</v>
      </c>
      <c r="BM1122" s="11">
        <v>9.0900001525878906</v>
      </c>
      <c r="BN1122" s="11">
        <v>2.9999999329447746E-2</v>
      </c>
      <c r="BO1122" s="11">
        <v>25.549999237060547</v>
      </c>
      <c r="BP1122" s="11">
        <v>2.9500000476837158</v>
      </c>
      <c r="BQ1122" s="11">
        <v>40.900001525878906</v>
      </c>
      <c r="BR1122" s="11">
        <v>2.1800000667572021</v>
      </c>
      <c r="BS1122" s="11">
        <v>0.62000000476837158</v>
      </c>
      <c r="BT1122" s="11">
        <v>5.4000000953674316</v>
      </c>
      <c r="BU1122" s="11">
        <v>18.159999847412109</v>
      </c>
      <c r="BV1122" s="11">
        <v>26.909999847412109</v>
      </c>
      <c r="BW1122" s="11">
        <v>5.1500000953674316</v>
      </c>
      <c r="BX1122" s="11">
        <v>0.43000000715255737</v>
      </c>
      <c r="BY1122" s="11">
        <v>0</v>
      </c>
      <c r="BZ1122" s="11">
        <v>6.7800002098083496</v>
      </c>
      <c r="CA1122" s="11">
        <v>0.50999999046325684</v>
      </c>
      <c r="CB1122" s="11">
        <v>8.6599998474121094</v>
      </c>
      <c r="CC1122" s="11">
        <v>1.7200000286102295</v>
      </c>
      <c r="CD1122" s="11">
        <v>5.000000074505806E-2</v>
      </c>
      <c r="CE1122" s="11">
        <v>0</v>
      </c>
      <c r="CF1122" s="11">
        <v>5.059999942779541</v>
      </c>
      <c r="CG1122" s="11">
        <v>0</v>
      </c>
      <c r="CH1122" s="11">
        <v>6.7800002098083496</v>
      </c>
      <c r="CI1122" s="11">
        <v>21.180000305175781</v>
      </c>
      <c r="CJ1122" s="11">
        <v>0.43999999761581421</v>
      </c>
      <c r="CK1122" s="11">
        <v>1.9883657693862915</v>
      </c>
      <c r="CL1122" s="11">
        <v>32.259998321533203</v>
      </c>
      <c r="CM1122" s="11">
        <v>4.9099998474121094</v>
      </c>
      <c r="CN1122" s="11">
        <v>7.3365993499755859</v>
      </c>
      <c r="CO1122" s="11">
        <v>0</v>
      </c>
      <c r="CP1122" s="11">
        <v>5.5199999809265137</v>
      </c>
      <c r="CQ1122" s="11">
        <v>6.5399999618530273</v>
      </c>
      <c r="CR1122" s="11">
        <v>1.2799999713897705</v>
      </c>
      <c r="CS1122" s="11">
        <v>0</v>
      </c>
      <c r="CT1122" s="11">
        <v>8.0799999237060547</v>
      </c>
      <c r="CU1122" s="11">
        <v>1.7699999809265137</v>
      </c>
      <c r="CV1122" s="11">
        <v>2.0799999237060547</v>
      </c>
      <c r="CW1122" s="11">
        <v>12.100000381469727</v>
      </c>
      <c r="CX1122" s="11">
        <v>0.31999999284744263</v>
      </c>
      <c r="CY1122" s="11">
        <v>0.81000000238418579</v>
      </c>
      <c r="CZ1122" s="11">
        <v>19.920000076293945</v>
      </c>
      <c r="DA1122" s="11">
        <v>1.4099999666213989</v>
      </c>
      <c r="DB1122" s="11">
        <v>2.4000000953674316</v>
      </c>
      <c r="DC1122" s="11">
        <v>0</v>
      </c>
      <c r="DD1122" s="11">
        <v>0</v>
      </c>
      <c r="DE1122" s="11">
        <v>1.9099999666213989</v>
      </c>
      <c r="DF1122" s="11">
        <v>2.5799999237060547</v>
      </c>
      <c r="DG1122" s="11">
        <v>0.5899999737739563</v>
      </c>
      <c r="DH1122" s="11">
        <v>0</v>
      </c>
      <c r="DI1122" s="11">
        <v>32.490001678466797</v>
      </c>
      <c r="DJ1122" s="11">
        <v>49.706306457519531</v>
      </c>
      <c r="DK1122" s="11">
        <v>1.9961023330688477</v>
      </c>
      <c r="DL1122" s="11">
        <v>5.2800002098083496</v>
      </c>
      <c r="DM1122" s="11">
        <v>1</v>
      </c>
      <c r="DN1122" s="11">
        <v>5.809999942779541</v>
      </c>
      <c r="DO1122" s="11">
        <v>5.929999828338623</v>
      </c>
      <c r="DP1122" s="11">
        <v>73.400001525878906</v>
      </c>
      <c r="DQ1122" s="11">
        <v>15.220000267028809</v>
      </c>
      <c r="DR1122" s="11">
        <v>2.309999942779541</v>
      </c>
      <c r="DS1122" s="38">
        <v>2.309999942779541</v>
      </c>
      <c r="DT1122" s="11">
        <v>0.49000000953674316</v>
      </c>
      <c r="DU1122" s="38">
        <v>2.559999942779541</v>
      </c>
      <c r="DV1122" s="11">
        <v>2.559999942779541</v>
      </c>
      <c r="DW1122" s="11">
        <v>1.3600000143051147</v>
      </c>
      <c r="DX1122" s="11">
        <v>0</v>
      </c>
      <c r="DY1122" s="11">
        <v>24.489999771118164</v>
      </c>
      <c r="DZ1122" s="11">
        <v>0.89999997615814209</v>
      </c>
      <c r="EA1122" s="11">
        <v>28.309999465942383</v>
      </c>
      <c r="EB1122" s="11">
        <v>47.639999389648438</v>
      </c>
      <c r="EC1122" s="11">
        <v>0.95279997587203979</v>
      </c>
      <c r="ED1122" s="11">
        <v>46.687198638916016</v>
      </c>
      <c r="EE1122" s="11">
        <v>27.530000686645508</v>
      </c>
      <c r="EF1122" s="11">
        <v>0</v>
      </c>
      <c r="EG1122" s="11">
        <v>3.9500000476837158</v>
      </c>
      <c r="EH1122" s="11">
        <v>0</v>
      </c>
      <c r="EI1122" s="11">
        <v>0</v>
      </c>
      <c r="EJ1122" s="11">
        <v>21.010000228881836</v>
      </c>
      <c r="EK1122" s="11">
        <v>31.110000610351563</v>
      </c>
      <c r="EL1122" s="11">
        <v>1.5299999713897705</v>
      </c>
      <c r="EM1122" s="11">
        <v>21.590000152587891</v>
      </c>
      <c r="EN1122" s="11">
        <v>35.650001525878906</v>
      </c>
      <c r="EO1122" s="11">
        <v>85.529998779296875</v>
      </c>
      <c r="EP1122" s="11">
        <v>0</v>
      </c>
      <c r="EQ1122" s="11">
        <v>0</v>
      </c>
      <c r="ER1122" s="11">
        <v>3.3199999332427979</v>
      </c>
      <c r="ES1122" s="11">
        <v>0.63999998569488525</v>
      </c>
      <c r="ET1122" s="11">
        <v>11.300000190734863</v>
      </c>
      <c r="EU1122" s="38">
        <v>5.440000057220459</v>
      </c>
      <c r="EV1122" s="11">
        <v>5.440000057220459</v>
      </c>
      <c r="EW1122" s="11">
        <v>0</v>
      </c>
      <c r="EX1122" s="11">
        <v>50.060001373291016</v>
      </c>
      <c r="EY1122" s="11">
        <v>5.820000171661377</v>
      </c>
      <c r="EZ1122" s="11">
        <v>0.38999998569488525</v>
      </c>
      <c r="FA1122" s="11">
        <v>19.629999160766602</v>
      </c>
      <c r="FB1122" s="11">
        <v>0.82999998331069946</v>
      </c>
      <c r="FC1122" s="11">
        <v>4.9499998092651367</v>
      </c>
      <c r="FD1122" s="11">
        <v>0</v>
      </c>
      <c r="FE1122" s="11">
        <v>77.599998474121094</v>
      </c>
      <c r="FF1122" s="11">
        <v>0</v>
      </c>
      <c r="FG1122" s="11">
        <v>9.9999997764825821E-3</v>
      </c>
      <c r="FH1122" s="11">
        <v>0.40999999642372131</v>
      </c>
      <c r="FI1122" s="11">
        <v>2.4700000286102295</v>
      </c>
      <c r="FJ1122" s="11">
        <v>21.909999847412109</v>
      </c>
      <c r="FK1122" s="11">
        <v>0.62999999523162842</v>
      </c>
      <c r="FL1122" s="11">
        <v>0.56000000238418579</v>
      </c>
      <c r="FM1122" s="11">
        <v>19.120000839233398</v>
      </c>
      <c r="FN1122" s="11">
        <v>5.7699999809265137</v>
      </c>
      <c r="FO1122" s="11">
        <v>1.1599999666213989</v>
      </c>
      <c r="FP1122" s="11">
        <v>0</v>
      </c>
      <c r="FQ1122" s="11">
        <v>3.4500000476837158</v>
      </c>
      <c r="FR1122" s="11">
        <v>1.7300000190734863</v>
      </c>
      <c r="FS1122" s="11">
        <v>18.120000839233398</v>
      </c>
      <c r="FT1122" s="11">
        <v>0</v>
      </c>
      <c r="FU1122" s="11">
        <v>4.5999999046325684</v>
      </c>
      <c r="FV1122" s="11">
        <v>2.2400000095367432</v>
      </c>
      <c r="FW1122" s="11">
        <v>3.5699999332427979</v>
      </c>
      <c r="FX1122" s="11">
        <v>10.899999618530273</v>
      </c>
      <c r="FY1122" s="11">
        <v>6.429999828338623</v>
      </c>
      <c r="FZ1122" s="11">
        <v>3.9200000762939453</v>
      </c>
      <c r="GA1122" s="11">
        <v>5.6599998474121094</v>
      </c>
      <c r="GB1122" s="11">
        <v>3.3199999332427979</v>
      </c>
      <c r="GC1122" s="11">
        <v>0.88999998569488525</v>
      </c>
      <c r="GD1122" s="11">
        <v>1.9099019765853882</v>
      </c>
      <c r="GE1122" s="11">
        <v>8.4700002670288086</v>
      </c>
      <c r="GF1122" s="11">
        <v>2.4000000953674316</v>
      </c>
      <c r="GG1122" s="38">
        <v>2.4000000953674316</v>
      </c>
      <c r="GH1122" s="11">
        <v>3.3900001049041748</v>
      </c>
      <c r="GI1122" s="38">
        <v>0.14000000059604645</v>
      </c>
      <c r="GJ1122" s="11">
        <v>0.14000000059604645</v>
      </c>
      <c r="GK1122" s="38">
        <v>1.6399999856948853</v>
      </c>
      <c r="GL1122" s="11">
        <v>1.6399999856948853</v>
      </c>
      <c r="GM1122" s="11">
        <v>0</v>
      </c>
      <c r="GN1122" s="11">
        <v>18.010000228881836</v>
      </c>
      <c r="GO1122" s="11">
        <v>16.229999542236328</v>
      </c>
      <c r="GP1122" s="11">
        <v>16.540000915527344</v>
      </c>
      <c r="GQ1122" s="11">
        <v>572.260009765625</v>
      </c>
      <c r="GR1122" s="11">
        <v>1.7300000190734863</v>
      </c>
      <c r="GS1122" s="11">
        <v>0</v>
      </c>
      <c r="GT1122" s="11">
        <v>0</v>
      </c>
      <c r="GU1122" s="11">
        <v>0.69999998807907104</v>
      </c>
      <c r="GV1122" s="11">
        <v>3.7899999618530273</v>
      </c>
      <c r="GW1122" s="11">
        <v>0</v>
      </c>
      <c r="GX1122" s="11">
        <v>19.879999160766602</v>
      </c>
      <c r="GY1122" s="11">
        <v>24.149999618530273</v>
      </c>
      <c r="GZ1122" s="11">
        <v>0</v>
      </c>
      <c r="HA1122" s="11">
        <v>1.0099999904632568</v>
      </c>
      <c r="HB1122" s="11">
        <v>2.4700000286102295</v>
      </c>
      <c r="HC1122" s="11">
        <v>6.0999999046325684</v>
      </c>
      <c r="HD1122" s="11">
        <v>6.1500000953674316</v>
      </c>
      <c r="HE1122" s="11">
        <v>12.939999580383301</v>
      </c>
      <c r="HF1122" s="11">
        <v>1.6000000238418579</v>
      </c>
      <c r="HG1122" s="11">
        <v>1.8300000429153442</v>
      </c>
      <c r="HH1122" s="11">
        <v>13.420000076293945</v>
      </c>
      <c r="HI1122" s="11">
        <v>0.25</v>
      </c>
      <c r="HJ1122" s="11">
        <v>30.010000228881836</v>
      </c>
      <c r="HK1122" s="11">
        <v>152.27999877929688</v>
      </c>
      <c r="HL1122" s="11">
        <v>0.87000000476837158</v>
      </c>
      <c r="HM1122" s="11">
        <v>1.9999999552965164E-2</v>
      </c>
      <c r="HN1122" s="11">
        <v>0</v>
      </c>
      <c r="HO1122" s="11">
        <v>5.3299999237060547</v>
      </c>
      <c r="HP1122" s="11">
        <v>14.880000114440918</v>
      </c>
      <c r="HQ1122" s="11">
        <v>7.5999999046325684</v>
      </c>
      <c r="HR1122" s="11">
        <v>16.229999542236328</v>
      </c>
      <c r="HS1122" s="11">
        <v>10.569999694824219</v>
      </c>
      <c r="HT1122" s="11">
        <v>2.3499999046325684</v>
      </c>
      <c r="HU1122" s="11">
        <v>19.930000305175781</v>
      </c>
      <c r="HV1122" s="11">
        <v>2.7200000286102295</v>
      </c>
    </row>
    <row r="1123" spans="1:230" x14ac:dyDescent="0.3">
      <c r="A1123" s="8">
        <v>41759</v>
      </c>
      <c r="B1123" s="11">
        <v>132.83055114746094</v>
      </c>
      <c r="C1123" s="11">
        <v>517.520263671875</v>
      </c>
      <c r="D1123" s="11">
        <v>134.33926391601563</v>
      </c>
      <c r="E1123" s="11">
        <v>0</v>
      </c>
      <c r="F1123" s="11">
        <v>0.34999999403953552</v>
      </c>
      <c r="G1123" s="11">
        <v>1.9299999475479126</v>
      </c>
      <c r="H1123" s="11">
        <v>31.110000610351563</v>
      </c>
      <c r="I1123" s="11">
        <v>1.690000057220459</v>
      </c>
      <c r="J1123" s="11">
        <v>1.4900000095367432</v>
      </c>
      <c r="K1123" s="11">
        <v>0.25</v>
      </c>
      <c r="L1123" s="11">
        <v>4.2800002098083496</v>
      </c>
      <c r="M1123" s="11">
        <v>1.809999942779541</v>
      </c>
      <c r="N1123" s="11">
        <v>9.9999997764825821E-3</v>
      </c>
      <c r="O1123" s="11">
        <v>4.9600000381469727</v>
      </c>
      <c r="P1123" s="11">
        <v>7.0000000298023224E-2</v>
      </c>
      <c r="Q1123" s="11">
        <v>0</v>
      </c>
      <c r="R1123" s="11">
        <v>3.7000000476837158</v>
      </c>
      <c r="S1123" s="11">
        <v>1.8899999856948853</v>
      </c>
      <c r="T1123" s="11">
        <v>4.2699999809265137</v>
      </c>
      <c r="U1123" s="11">
        <v>8.6499996185302734</v>
      </c>
      <c r="V1123" s="11">
        <v>0.70999997854232788</v>
      </c>
      <c r="W1123" s="11">
        <v>9.2700004577636719</v>
      </c>
      <c r="X1123" s="11">
        <v>0.37000000476837158</v>
      </c>
      <c r="Y1123" s="11">
        <v>15.359999656677246</v>
      </c>
      <c r="Z1123" s="11">
        <v>20.909999847412109</v>
      </c>
      <c r="AA1123" s="11">
        <v>7.369999885559082</v>
      </c>
      <c r="AB1123" s="11">
        <v>6.6700000762939453</v>
      </c>
      <c r="AC1123" s="11">
        <v>0</v>
      </c>
      <c r="AD1123" s="11">
        <v>1.2200000286102295</v>
      </c>
      <c r="AE1123" s="11">
        <v>0</v>
      </c>
      <c r="AF1123" s="11">
        <v>0</v>
      </c>
      <c r="AG1123" s="11">
        <v>3.1600000858306885</v>
      </c>
      <c r="AH1123" s="11">
        <v>1.1299999952316284</v>
      </c>
      <c r="AI1123" s="11">
        <v>11.329999923706055</v>
      </c>
      <c r="AJ1123" s="11">
        <v>0</v>
      </c>
      <c r="AK1123" s="11">
        <v>2.9999999329447746E-2</v>
      </c>
      <c r="AL1123" s="11">
        <v>0</v>
      </c>
      <c r="AM1123" s="11">
        <v>1.4600000381469727</v>
      </c>
      <c r="AN1123" s="11">
        <v>4.3299999237060547</v>
      </c>
      <c r="AO1123" s="11">
        <v>0.82999998331069946</v>
      </c>
      <c r="AP1123" s="11">
        <v>3.0499999523162842</v>
      </c>
      <c r="AQ1123" s="11">
        <v>0.14000000059604645</v>
      </c>
      <c r="AR1123" s="11">
        <v>0.97000002861022949</v>
      </c>
      <c r="AS1123" s="11">
        <v>5.3299999237060547</v>
      </c>
      <c r="AT1123" s="38">
        <v>5.3299999237060547</v>
      </c>
      <c r="AU1123" s="11">
        <v>1.5700000524520874</v>
      </c>
      <c r="AV1123" s="11">
        <v>7.619999885559082</v>
      </c>
      <c r="AW1123" s="11">
        <v>1.9999999552965164E-2</v>
      </c>
      <c r="AX1123" s="11">
        <v>21.020000457763672</v>
      </c>
      <c r="AY1123" s="11">
        <v>11.510000228881836</v>
      </c>
      <c r="AZ1123" s="11">
        <v>0</v>
      </c>
      <c r="BA1123" s="11">
        <v>12.760000228881836</v>
      </c>
      <c r="BB1123" s="11">
        <v>0.23000000417232513</v>
      </c>
      <c r="BC1123" s="11">
        <v>1.9800000190734863</v>
      </c>
      <c r="BD1123" s="11">
        <v>2.9999999329447746E-2</v>
      </c>
      <c r="BE1123" s="11">
        <v>3.1800000667572021</v>
      </c>
      <c r="BF1123" s="11">
        <v>9.9999997764825821E-3</v>
      </c>
      <c r="BG1123" s="11">
        <v>7.0000000298023224E-2</v>
      </c>
      <c r="BH1123" s="11">
        <v>3.9999999105930328E-2</v>
      </c>
      <c r="BI1123" s="11">
        <v>0.43999999761581421</v>
      </c>
      <c r="BJ1123" s="11">
        <v>1.6000000238418579</v>
      </c>
      <c r="BK1123" s="11">
        <v>1.8300000429153442</v>
      </c>
      <c r="BL1123" s="11">
        <v>1.6499999761581421</v>
      </c>
      <c r="BM1123" s="11">
        <v>16.069999694824219</v>
      </c>
      <c r="BN1123" s="11">
        <v>0</v>
      </c>
      <c r="BO1123" s="11">
        <v>11.949999809265137</v>
      </c>
      <c r="BP1123" s="11">
        <v>1.2200000286102295</v>
      </c>
      <c r="BQ1123" s="11">
        <v>25.360000610351563</v>
      </c>
      <c r="BR1123" s="11">
        <v>0.74000000953674316</v>
      </c>
      <c r="BS1123" s="11">
        <v>1.5299999713897705</v>
      </c>
      <c r="BT1123" s="11">
        <v>2.3299999237060547</v>
      </c>
      <c r="BU1123" s="11">
        <v>29.680000305175781</v>
      </c>
      <c r="BV1123" s="11">
        <v>17.600000381469727</v>
      </c>
      <c r="BW1123" s="11">
        <v>4.9099998474121094</v>
      </c>
      <c r="BX1123" s="11">
        <v>0.36000001430511475</v>
      </c>
      <c r="BY1123" s="11">
        <v>0</v>
      </c>
      <c r="BZ1123" s="11">
        <v>11.630000114440918</v>
      </c>
      <c r="CA1123" s="11">
        <v>0.23999999463558197</v>
      </c>
      <c r="CB1123" s="11">
        <v>10.270000457763672</v>
      </c>
      <c r="CC1123" s="11">
        <v>1.7699999809265137</v>
      </c>
      <c r="CD1123" s="11">
        <v>3.9999999105930328E-2</v>
      </c>
      <c r="CE1123" s="11">
        <v>0</v>
      </c>
      <c r="CF1123" s="11">
        <v>5.4499998092651367</v>
      </c>
      <c r="CG1123" s="11">
        <v>0</v>
      </c>
      <c r="CH1123" s="11">
        <v>4.3499999046325684</v>
      </c>
      <c r="CI1123" s="11">
        <v>24.290000915527344</v>
      </c>
      <c r="CJ1123" s="11">
        <v>3.9999999105930328E-2</v>
      </c>
      <c r="CK1123" s="11">
        <v>0.74296468496322632</v>
      </c>
      <c r="CL1123" s="11">
        <v>83.739997863769531</v>
      </c>
      <c r="CM1123" s="11">
        <v>7.679999828338623</v>
      </c>
      <c r="CN1123" s="11">
        <v>4.7211813926696777</v>
      </c>
      <c r="CO1123" s="11">
        <v>0</v>
      </c>
      <c r="CP1123" s="11">
        <v>4.6500000953674316</v>
      </c>
      <c r="CQ1123" s="11">
        <v>8.8999996185302734</v>
      </c>
      <c r="CR1123" s="11">
        <v>0.70999997854232788</v>
      </c>
      <c r="CS1123" s="11">
        <v>0</v>
      </c>
      <c r="CT1123" s="11">
        <v>7.429999828338623</v>
      </c>
      <c r="CU1123" s="11">
        <v>0.67000001668930054</v>
      </c>
      <c r="CV1123" s="11">
        <v>0.79000002145767212</v>
      </c>
      <c r="CW1123" s="11">
        <v>6.9800000190734863</v>
      </c>
      <c r="CX1123" s="11">
        <v>0.15000000596046448</v>
      </c>
      <c r="CY1123" s="11">
        <v>0.81999999284744263</v>
      </c>
      <c r="CZ1123" s="11">
        <v>39.509998321533203</v>
      </c>
      <c r="DA1123" s="11">
        <v>1.4199999570846558</v>
      </c>
      <c r="DB1123" s="11">
        <v>1.6000000238418579</v>
      </c>
      <c r="DC1123" s="11">
        <v>0</v>
      </c>
      <c r="DD1123" s="11">
        <v>0</v>
      </c>
      <c r="DE1123" s="11">
        <v>2.8900001049041748</v>
      </c>
      <c r="DF1123" s="11">
        <v>2.9900000095367432</v>
      </c>
      <c r="DG1123" s="11">
        <v>0.55000001192092896</v>
      </c>
      <c r="DH1123" s="11">
        <v>0</v>
      </c>
      <c r="DI1123" s="11">
        <v>76.339996337890625</v>
      </c>
      <c r="DJ1123" s="11">
        <v>63.807086944580078</v>
      </c>
      <c r="DK1123" s="11">
        <v>0.552703857421875</v>
      </c>
      <c r="DL1123" s="11">
        <v>5.6999998092651367</v>
      </c>
      <c r="DM1123" s="11">
        <v>1.6299999952316284</v>
      </c>
      <c r="DN1123" s="11">
        <v>9.4600000381469727</v>
      </c>
      <c r="DO1123" s="11">
        <v>5.380000114440918</v>
      </c>
      <c r="DP1123" s="11">
        <v>49.5</v>
      </c>
      <c r="DQ1123" s="11">
        <v>9.6700000762939453</v>
      </c>
      <c r="DR1123" s="11">
        <v>1.9900000095367432</v>
      </c>
      <c r="DS1123" s="38">
        <v>1.9900000095367432</v>
      </c>
      <c r="DT1123" s="11">
        <v>0.60000002384185791</v>
      </c>
      <c r="DU1123" s="38">
        <v>4.5300002098083496</v>
      </c>
      <c r="DV1123" s="11">
        <v>4.5300002098083496</v>
      </c>
      <c r="DW1123" s="11">
        <v>4.429999828338623</v>
      </c>
      <c r="DX1123" s="11">
        <v>0</v>
      </c>
      <c r="DY1123" s="11">
        <v>19.120000839233398</v>
      </c>
      <c r="DZ1123" s="11">
        <v>0.50999999046325684</v>
      </c>
      <c r="EA1123" s="11">
        <v>14.569999694824219</v>
      </c>
      <c r="EB1123" s="11">
        <v>113.44000244140625</v>
      </c>
      <c r="EC1123" s="11">
        <v>2.2688000202178955</v>
      </c>
      <c r="ED1123" s="11">
        <v>111.17120361328125</v>
      </c>
      <c r="EE1123" s="11">
        <v>10.100000381469727</v>
      </c>
      <c r="EF1123" s="11">
        <v>0</v>
      </c>
      <c r="EG1123" s="11">
        <v>9.9999997764825821E-3</v>
      </c>
      <c r="EH1123" s="11">
        <v>9.9999997764825821E-3</v>
      </c>
      <c r="EI1123" s="11">
        <v>0</v>
      </c>
      <c r="EJ1123" s="11">
        <v>15.319999694824219</v>
      </c>
      <c r="EK1123" s="11">
        <v>15.020000457763672</v>
      </c>
      <c r="EL1123" s="11">
        <v>1.4099999666213989</v>
      </c>
      <c r="EM1123" s="11">
        <v>19.920000076293945</v>
      </c>
      <c r="EN1123" s="11">
        <v>33.130001068115234</v>
      </c>
      <c r="EO1123" s="11">
        <v>68.069999694824219</v>
      </c>
      <c r="EP1123" s="11">
        <v>0</v>
      </c>
      <c r="EQ1123" s="11">
        <v>0</v>
      </c>
      <c r="ER1123" s="11">
        <v>4.1999998092651367</v>
      </c>
      <c r="ES1123" s="11">
        <v>0.87999999523162842</v>
      </c>
      <c r="ET1123" s="11">
        <v>15.689999580383301</v>
      </c>
      <c r="EU1123" s="38">
        <v>11.939999580383301</v>
      </c>
      <c r="EV1123" s="11">
        <v>11.939999580383301</v>
      </c>
      <c r="EW1123" s="11">
        <v>0</v>
      </c>
      <c r="EX1123" s="11">
        <v>46.75</v>
      </c>
      <c r="EY1123" s="11">
        <v>3.4500000476837158</v>
      </c>
      <c r="EZ1123" s="11">
        <v>0.34999999403953552</v>
      </c>
      <c r="FA1123" s="11">
        <v>12.380000114440918</v>
      </c>
      <c r="FB1123" s="11">
        <v>0.8399999737739563</v>
      </c>
      <c r="FC1123" s="11">
        <v>2.5899999141693115</v>
      </c>
      <c r="FD1123" s="11">
        <v>0</v>
      </c>
      <c r="FE1123" s="11">
        <v>26.430000305175781</v>
      </c>
      <c r="FF1123" s="11">
        <v>0</v>
      </c>
      <c r="FG1123" s="11">
        <v>0</v>
      </c>
      <c r="FH1123" s="11">
        <v>0.23999999463558197</v>
      </c>
      <c r="FI1123" s="11">
        <v>6.9899997711181641</v>
      </c>
      <c r="FJ1123" s="11">
        <v>26.709999084472656</v>
      </c>
      <c r="FK1123" s="11">
        <v>0.4699999988079071</v>
      </c>
      <c r="FL1123" s="11">
        <v>0.41999998688697815</v>
      </c>
      <c r="FM1123" s="11">
        <v>17.479999542236328</v>
      </c>
      <c r="FN1123" s="11">
        <v>1.059999942779541</v>
      </c>
      <c r="FO1123" s="11">
        <v>2.7200000286102295</v>
      </c>
      <c r="FP1123" s="11">
        <v>0</v>
      </c>
      <c r="FQ1123" s="11">
        <v>1.940000057220459</v>
      </c>
      <c r="FR1123" s="11">
        <v>5.6399998664855957</v>
      </c>
      <c r="FS1123" s="11">
        <v>11.170000076293945</v>
      </c>
      <c r="FT1123" s="11">
        <v>0</v>
      </c>
      <c r="FU1123" s="11">
        <v>10.970000267028809</v>
      </c>
      <c r="FV1123" s="11">
        <v>1.2400000095367432</v>
      </c>
      <c r="FW1123" s="11">
        <v>1.8300000429153442</v>
      </c>
      <c r="FX1123" s="11">
        <v>4.8499999046325684</v>
      </c>
      <c r="FY1123" s="11">
        <v>6.0100002288818359</v>
      </c>
      <c r="FZ1123" s="11">
        <v>1.6200000047683716</v>
      </c>
      <c r="GA1123" s="11">
        <v>10.109999656677246</v>
      </c>
      <c r="GB1123" s="11">
        <v>5.9200000762939453</v>
      </c>
      <c r="GC1123" s="11">
        <v>0.46000000834465027</v>
      </c>
      <c r="GD1123" s="11">
        <v>1.0192157030105591</v>
      </c>
      <c r="GE1123" s="11">
        <v>4.5199999809265137</v>
      </c>
      <c r="GF1123" s="11">
        <v>1.7799999713897705</v>
      </c>
      <c r="GG1123" s="38">
        <v>1.7799999713897705</v>
      </c>
      <c r="GH1123" s="11">
        <v>3.6500000953674316</v>
      </c>
      <c r="GI1123" s="38">
        <v>0.11999999731779099</v>
      </c>
      <c r="GJ1123" s="11">
        <v>0.11999999731779099</v>
      </c>
      <c r="GK1123" s="38">
        <v>4.6599998474121094</v>
      </c>
      <c r="GL1123" s="11">
        <v>4.6599998474121094</v>
      </c>
      <c r="GM1123" s="11">
        <v>0</v>
      </c>
      <c r="GN1123" s="11">
        <v>6.7699999809265137</v>
      </c>
      <c r="GO1123" s="11">
        <v>19.200000762939453</v>
      </c>
      <c r="GP1123" s="11">
        <v>8.130000114440918</v>
      </c>
      <c r="GQ1123" s="11">
        <v>359.35000610351563</v>
      </c>
      <c r="GR1123" s="11">
        <v>4.940000057220459</v>
      </c>
      <c r="GS1123" s="11">
        <v>0</v>
      </c>
      <c r="GT1123" s="11">
        <v>0</v>
      </c>
      <c r="GU1123" s="11">
        <v>0.56999999284744263</v>
      </c>
      <c r="GV1123" s="11">
        <v>6.7699999809265137</v>
      </c>
      <c r="GW1123" s="11">
        <v>0</v>
      </c>
      <c r="GX1123" s="11">
        <v>10.899999618530273</v>
      </c>
      <c r="GY1123" s="11">
        <v>51.470001220703125</v>
      </c>
      <c r="GZ1123" s="11">
        <v>0</v>
      </c>
      <c r="HA1123" s="11">
        <v>1.1599999666213989</v>
      </c>
      <c r="HB1123" s="11">
        <v>1.8400000333786011</v>
      </c>
      <c r="HC1123" s="11">
        <v>3.5999999046325684</v>
      </c>
      <c r="HD1123" s="11">
        <v>11.869999885559082</v>
      </c>
      <c r="HE1123" s="11">
        <v>15.850000381469727</v>
      </c>
      <c r="HF1123" s="11">
        <v>1.1799999475479126</v>
      </c>
      <c r="HG1123" s="11">
        <v>0.2199999988079071</v>
      </c>
      <c r="HH1123" s="11">
        <v>22.670000076293945</v>
      </c>
      <c r="HI1123" s="11">
        <v>0.31000000238418579</v>
      </c>
      <c r="HJ1123" s="11">
        <v>17.889999389648438</v>
      </c>
      <c r="HK1123" s="11">
        <v>76.239997863769531</v>
      </c>
      <c r="HL1123" s="11">
        <v>0.51999998092651367</v>
      </c>
      <c r="HM1123" s="11">
        <v>1.9999999552965164E-2</v>
      </c>
      <c r="HN1123" s="11">
        <v>0</v>
      </c>
      <c r="HO1123" s="11">
        <v>11.359999656677246</v>
      </c>
      <c r="HP1123" s="11">
        <v>18.360000610351563</v>
      </c>
      <c r="HQ1123" s="11">
        <v>4.2100000381469727</v>
      </c>
      <c r="HR1123" s="11">
        <v>8.9899997711181641</v>
      </c>
      <c r="HS1123" s="11">
        <v>5.8600001335144043</v>
      </c>
      <c r="HT1123" s="11">
        <v>0.60000002384185791</v>
      </c>
      <c r="HU1123" s="11">
        <v>8.3000001907348633</v>
      </c>
      <c r="HV1123" s="11">
        <v>1.9199999570846558</v>
      </c>
    </row>
    <row r="1124" spans="1:230" x14ac:dyDescent="0.3">
      <c r="A1124" s="8">
        <v>41790</v>
      </c>
      <c r="B1124" s="11">
        <v>80.744308471679688</v>
      </c>
      <c r="C1124" s="11">
        <v>436.83224487304688</v>
      </c>
      <c r="D1124" s="11">
        <v>82.094169616699219</v>
      </c>
      <c r="E1124" s="11">
        <v>0</v>
      </c>
      <c r="F1124" s="11">
        <v>0.18999999761581421</v>
      </c>
      <c r="G1124" s="11">
        <v>1.0399999618530273</v>
      </c>
      <c r="H1124" s="11">
        <v>24.809999465942383</v>
      </c>
      <c r="I1124" s="11">
        <v>2.4500000476837158</v>
      </c>
      <c r="J1124" s="11">
        <v>0.43999999761581421</v>
      </c>
      <c r="K1124" s="11">
        <v>0.18999999761581421</v>
      </c>
      <c r="L1124" s="11">
        <v>2.2899999618530273</v>
      </c>
      <c r="M1124" s="11">
        <v>0.85000002384185791</v>
      </c>
      <c r="N1124" s="11">
        <v>0</v>
      </c>
      <c r="O1124" s="11">
        <v>1.7300000190734863</v>
      </c>
      <c r="P1124" s="11">
        <v>0</v>
      </c>
      <c r="Q1124" s="11">
        <v>0</v>
      </c>
      <c r="R1124" s="11">
        <v>1.3200000524520874</v>
      </c>
      <c r="S1124" s="11">
        <v>2.0299999713897705</v>
      </c>
      <c r="T1124" s="11">
        <v>0</v>
      </c>
      <c r="U1124" s="11">
        <v>4.9899997711181641</v>
      </c>
      <c r="V1124" s="11">
        <v>0.10999999940395355</v>
      </c>
      <c r="W1124" s="11">
        <v>1.9500000476837158</v>
      </c>
      <c r="X1124" s="11">
        <v>7.0000000298023224E-2</v>
      </c>
      <c r="Y1124" s="11">
        <v>6.5500001907348633</v>
      </c>
      <c r="Z1124" s="11">
        <v>16.469999313354492</v>
      </c>
      <c r="AA1124" s="11">
        <v>3.380000114440918</v>
      </c>
      <c r="AB1124" s="11">
        <v>3.4200000762939453</v>
      </c>
      <c r="AC1124" s="11">
        <v>0</v>
      </c>
      <c r="AD1124" s="11">
        <v>0.9100000262260437</v>
      </c>
      <c r="AE1124" s="11">
        <v>0</v>
      </c>
      <c r="AF1124" s="11">
        <v>0</v>
      </c>
      <c r="AG1124" s="11">
        <v>5.880000114440918</v>
      </c>
      <c r="AH1124" s="11">
        <v>0.18000000715255737</v>
      </c>
      <c r="AI1124" s="11">
        <v>16.389999389648438</v>
      </c>
      <c r="AJ1124" s="11">
        <v>0</v>
      </c>
      <c r="AK1124" s="11">
        <v>0</v>
      </c>
      <c r="AL1124" s="11">
        <v>0</v>
      </c>
      <c r="AM1124" s="11">
        <v>0</v>
      </c>
      <c r="AN1124" s="11">
        <v>2.3599998950958252</v>
      </c>
      <c r="AO1124" s="11">
        <v>0.11999999731779099</v>
      </c>
      <c r="AP1124" s="11">
        <v>0.63999998569488525</v>
      </c>
      <c r="AQ1124" s="11">
        <v>1.9999999552965164E-2</v>
      </c>
      <c r="AR1124" s="11">
        <v>0.34000000357627869</v>
      </c>
      <c r="AS1124" s="11">
        <v>1.7200000286102295</v>
      </c>
      <c r="AT1124" s="38">
        <v>1.7200000286102295</v>
      </c>
      <c r="AU1124" s="11">
        <v>0.33000001311302185</v>
      </c>
      <c r="AV1124" s="11">
        <v>6.690000057220459</v>
      </c>
      <c r="AW1124" s="11">
        <v>0</v>
      </c>
      <c r="AX1124" s="11">
        <v>3.8599998950958252</v>
      </c>
      <c r="AY1124" s="11">
        <v>3.2300000190734863</v>
      </c>
      <c r="AZ1124" s="11">
        <v>0</v>
      </c>
      <c r="BA1124" s="11">
        <v>3.7699999809265137</v>
      </c>
      <c r="BB1124" s="11">
        <v>0.10999999940395355</v>
      </c>
      <c r="BC1124" s="11">
        <v>0.30000001192092896</v>
      </c>
      <c r="BD1124" s="11">
        <v>0</v>
      </c>
      <c r="BE1124" s="11">
        <v>1.25</v>
      </c>
      <c r="BF1124" s="11">
        <v>0</v>
      </c>
      <c r="BG1124" s="11">
        <v>0</v>
      </c>
      <c r="BH1124" s="11">
        <v>0</v>
      </c>
      <c r="BI1124" s="11">
        <v>2.9999999329447746E-2</v>
      </c>
      <c r="BJ1124" s="11">
        <v>0.73000001907348633</v>
      </c>
      <c r="BK1124" s="11">
        <v>0.82999998331069946</v>
      </c>
      <c r="BL1124" s="11">
        <v>0.27000001072883606</v>
      </c>
      <c r="BM1124" s="11">
        <v>12.960000038146973</v>
      </c>
      <c r="BN1124" s="11">
        <v>0</v>
      </c>
      <c r="BO1124" s="11">
        <v>6.5199999809265137</v>
      </c>
      <c r="BP1124" s="11">
        <v>0.18000000715255737</v>
      </c>
      <c r="BQ1124" s="11">
        <v>10.180000305175781</v>
      </c>
      <c r="BR1124" s="11">
        <v>0.52999997138977051</v>
      </c>
      <c r="BS1124" s="11">
        <v>2.5699999332427979</v>
      </c>
      <c r="BT1124" s="11">
        <v>0.44999998807907104</v>
      </c>
      <c r="BU1124" s="11">
        <v>22.440000534057617</v>
      </c>
      <c r="BV1124" s="11">
        <v>8.3299999237060547</v>
      </c>
      <c r="BW1124" s="11">
        <v>0.51999998092651367</v>
      </c>
      <c r="BX1124" s="11">
        <v>0</v>
      </c>
      <c r="BY1124" s="11">
        <v>0</v>
      </c>
      <c r="BZ1124" s="11">
        <v>11.130000114440918</v>
      </c>
      <c r="CA1124" s="11">
        <v>5.9999998658895493E-2</v>
      </c>
      <c r="CB1124" s="11">
        <v>5.809999942779541</v>
      </c>
      <c r="CC1124" s="11">
        <v>1.0199999809265137</v>
      </c>
      <c r="CD1124" s="11">
        <v>0</v>
      </c>
      <c r="CE1124" s="11">
        <v>0</v>
      </c>
      <c r="CF1124" s="11">
        <v>2.2999999523162842</v>
      </c>
      <c r="CG1124" s="11">
        <v>0</v>
      </c>
      <c r="CH1124" s="11">
        <v>1.9299999475479126</v>
      </c>
      <c r="CI1124" s="11">
        <v>16.129999160766602</v>
      </c>
      <c r="CJ1124" s="11">
        <v>0</v>
      </c>
      <c r="CK1124" s="11">
        <v>0.12233632057905197</v>
      </c>
      <c r="CL1124" s="11">
        <v>116.08000183105469</v>
      </c>
      <c r="CM1124" s="11">
        <v>6.880000114440918</v>
      </c>
      <c r="CN1124" s="11">
        <v>0.84731501340866089</v>
      </c>
      <c r="CO1124" s="11">
        <v>0</v>
      </c>
      <c r="CP1124" s="11">
        <v>5.6500000953674316</v>
      </c>
      <c r="CQ1124" s="11">
        <v>6.3499999046325684</v>
      </c>
      <c r="CR1124" s="11">
        <v>0.12999999523162842</v>
      </c>
      <c r="CS1124" s="11">
        <v>0</v>
      </c>
      <c r="CT1124" s="11">
        <v>3.8299999237060547</v>
      </c>
      <c r="CU1124" s="11">
        <v>0.12999999523162842</v>
      </c>
      <c r="CV1124" s="11">
        <v>0.15000000596046448</v>
      </c>
      <c r="CW1124" s="11">
        <v>1.8300000429153442</v>
      </c>
      <c r="CX1124" s="11">
        <v>1.9999999552965164E-2</v>
      </c>
      <c r="CY1124" s="11">
        <v>0.28999999165534973</v>
      </c>
      <c r="CZ1124" s="11">
        <v>40.419998168945313</v>
      </c>
      <c r="DA1124" s="11">
        <v>0.49000000953674316</v>
      </c>
      <c r="DB1124" s="11">
        <v>0.31000000238418579</v>
      </c>
      <c r="DC1124" s="11">
        <v>0</v>
      </c>
      <c r="DD1124" s="11">
        <v>0</v>
      </c>
      <c r="DE1124" s="11">
        <v>2.9600000381469727</v>
      </c>
      <c r="DF1124" s="11">
        <v>3.619999885559082</v>
      </c>
      <c r="DG1124" s="11">
        <v>0.5</v>
      </c>
      <c r="DH1124" s="11">
        <v>0</v>
      </c>
      <c r="DI1124" s="11">
        <v>74</v>
      </c>
      <c r="DJ1124" s="11">
        <v>24.72718620300293</v>
      </c>
      <c r="DK1124" s="11">
        <v>0.11572448164224625</v>
      </c>
      <c r="DL1124" s="11">
        <v>3.5499999523162842</v>
      </c>
      <c r="DM1124" s="11">
        <v>0.68000000715255737</v>
      </c>
      <c r="DN1124" s="11">
        <v>3.940000057220459</v>
      </c>
      <c r="DO1124" s="11">
        <v>2.5199999809265137</v>
      </c>
      <c r="DP1124" s="11">
        <v>20.25</v>
      </c>
      <c r="DQ1124" s="11">
        <v>4.5100002288818359</v>
      </c>
      <c r="DR1124" s="11">
        <v>0.85000002384185791</v>
      </c>
      <c r="DS1124" s="38">
        <v>0.85000002384185791</v>
      </c>
      <c r="DT1124" s="11">
        <v>0.63999998569488525</v>
      </c>
      <c r="DU1124" s="38">
        <v>3.6500000953674316</v>
      </c>
      <c r="DV1124" s="11">
        <v>3.6500000953674316</v>
      </c>
      <c r="DW1124" s="11">
        <v>6.190000057220459</v>
      </c>
      <c r="DX1124" s="11">
        <v>0</v>
      </c>
      <c r="DY1124" s="11">
        <v>7.820000171661377</v>
      </c>
      <c r="DZ1124" s="11">
        <v>0.37999999523162842</v>
      </c>
      <c r="EA1124" s="11">
        <v>10.649999618530273</v>
      </c>
      <c r="EB1124" s="11">
        <v>164.21000671386719</v>
      </c>
      <c r="EC1124" s="11">
        <v>3.2841999530792236</v>
      </c>
      <c r="ED1124" s="11">
        <v>160.92579650878906</v>
      </c>
      <c r="EE1124" s="11">
        <v>5.4000000953674316</v>
      </c>
      <c r="EF1124" s="11">
        <v>0</v>
      </c>
      <c r="EG1124" s="11">
        <v>0</v>
      </c>
      <c r="EH1124" s="11">
        <v>0</v>
      </c>
      <c r="EI1124" s="11">
        <v>0</v>
      </c>
      <c r="EJ1124" s="11">
        <v>12.220000267028809</v>
      </c>
      <c r="EK1124" s="11">
        <v>5.130000114440918</v>
      </c>
      <c r="EL1124" s="11">
        <v>0.67000001668930054</v>
      </c>
      <c r="EM1124" s="11">
        <v>9.4799995422363281</v>
      </c>
      <c r="EN1124" s="11">
        <v>15.470000267028809</v>
      </c>
      <c r="EO1124" s="11">
        <v>26.440000534057617</v>
      </c>
      <c r="EP1124" s="11">
        <v>0</v>
      </c>
      <c r="EQ1124" s="11">
        <v>0</v>
      </c>
      <c r="ER1124" s="11">
        <v>1.4299999475479126</v>
      </c>
      <c r="ES1124" s="11">
        <v>0.37000000476837158</v>
      </c>
      <c r="ET1124" s="11">
        <v>6.5300002098083496</v>
      </c>
      <c r="EU1124" s="38">
        <v>6.9499998092651367</v>
      </c>
      <c r="EV1124" s="11">
        <v>6.9499998092651367</v>
      </c>
      <c r="EW1124" s="11">
        <v>0</v>
      </c>
      <c r="EX1124" s="11">
        <v>26.180000305175781</v>
      </c>
      <c r="EY1124" s="11">
        <v>0.61000001430511475</v>
      </c>
      <c r="EZ1124" s="11">
        <v>0.15999999642372131</v>
      </c>
      <c r="FA1124" s="11">
        <v>5.3600001335144043</v>
      </c>
      <c r="FB1124" s="11">
        <v>0.30000001192092896</v>
      </c>
      <c r="FC1124" s="11">
        <v>0.70999997854232788</v>
      </c>
      <c r="FD1124" s="11">
        <v>0</v>
      </c>
      <c r="FE1124" s="11">
        <v>2.1500000953674316</v>
      </c>
      <c r="FF1124" s="11">
        <v>0</v>
      </c>
      <c r="FG1124" s="11">
        <v>0</v>
      </c>
      <c r="FH1124" s="11">
        <v>3.9999999105930328E-2</v>
      </c>
      <c r="FI1124" s="11">
        <v>7.2899999618530273</v>
      </c>
      <c r="FJ1124" s="11">
        <v>15.880000114440918</v>
      </c>
      <c r="FK1124" s="11">
        <v>0.23000000417232513</v>
      </c>
      <c r="FL1124" s="11">
        <v>0.10999999940395355</v>
      </c>
      <c r="FM1124" s="11">
        <v>3.1500000953674316</v>
      </c>
      <c r="FN1124" s="11">
        <v>0.25999999046325684</v>
      </c>
      <c r="FO1124" s="11">
        <v>3.940000057220459</v>
      </c>
      <c r="FP1124" s="11">
        <v>0</v>
      </c>
      <c r="FQ1124" s="11">
        <v>0.87999999523162842</v>
      </c>
      <c r="FR1124" s="11">
        <v>7.880000114440918</v>
      </c>
      <c r="FS1124" s="11">
        <v>0.15999999642372131</v>
      </c>
      <c r="FT1124" s="11">
        <v>0</v>
      </c>
      <c r="FU1124" s="11">
        <v>14.659999847412109</v>
      </c>
      <c r="FV1124" s="11">
        <v>0.54000002145767212</v>
      </c>
      <c r="FW1124" s="11">
        <v>0.82999998331069946</v>
      </c>
      <c r="FX1124" s="11">
        <v>1.5700000524520874</v>
      </c>
      <c r="FY1124" s="11">
        <v>2.6099998950958252</v>
      </c>
      <c r="FZ1124" s="11">
        <v>0</v>
      </c>
      <c r="GA1124" s="11">
        <v>10.609999656677246</v>
      </c>
      <c r="GB1124" s="11">
        <v>6.2199997901916504</v>
      </c>
      <c r="GC1124" s="11">
        <v>0.20999999344348907</v>
      </c>
      <c r="GD1124" s="11">
        <v>0.40588235855102539</v>
      </c>
      <c r="GE1124" s="11">
        <v>1.7999999523162842</v>
      </c>
      <c r="GF1124" s="11">
        <v>0.6600000262260437</v>
      </c>
      <c r="GG1124" s="38">
        <v>0.6600000262260437</v>
      </c>
      <c r="GH1124" s="11">
        <v>1.5399999618530273</v>
      </c>
      <c r="GI1124" s="38">
        <v>0.10999999940395355</v>
      </c>
      <c r="GJ1124" s="11">
        <v>0.10999999940395355</v>
      </c>
      <c r="GK1124" s="38">
        <v>4.8600001335144043</v>
      </c>
      <c r="GL1124" s="11">
        <v>4.8600001335144043</v>
      </c>
      <c r="GM1124" s="11">
        <v>0</v>
      </c>
      <c r="GN1124" s="11">
        <v>0</v>
      </c>
      <c r="GO1124" s="11">
        <v>10.229999542236328</v>
      </c>
      <c r="GP1124" s="11">
        <v>2.5399999618530273</v>
      </c>
      <c r="GQ1124" s="11">
        <v>200.77000427246094</v>
      </c>
      <c r="GR1124" s="11">
        <v>4.7399997711181641</v>
      </c>
      <c r="GS1124" s="11">
        <v>0</v>
      </c>
      <c r="GT1124" s="11">
        <v>0</v>
      </c>
      <c r="GU1124" s="11">
        <v>0.2800000011920929</v>
      </c>
      <c r="GV1124" s="11">
        <v>7.0999999046325684</v>
      </c>
      <c r="GW1124" s="11">
        <v>0</v>
      </c>
      <c r="GX1124" s="11">
        <v>3.3299999237060547</v>
      </c>
      <c r="GY1124" s="11">
        <v>56.740001678466797</v>
      </c>
      <c r="GZ1124" s="11">
        <v>0</v>
      </c>
      <c r="HA1124" s="11">
        <v>0.2199999988079071</v>
      </c>
      <c r="HB1124" s="11">
        <v>1.5</v>
      </c>
      <c r="HC1124" s="11">
        <v>2.5199999809265137</v>
      </c>
      <c r="HD1124" s="11">
        <v>11.420000076293945</v>
      </c>
      <c r="HE1124" s="11">
        <v>13.260000228881836</v>
      </c>
      <c r="HF1124" s="11">
        <v>0.57999998331069946</v>
      </c>
      <c r="HG1124" s="11">
        <v>7.9999998211860657E-2</v>
      </c>
      <c r="HH1124" s="11">
        <v>8.1999998092651367</v>
      </c>
      <c r="HI1124" s="11">
        <v>0.10999999940395355</v>
      </c>
      <c r="HJ1124" s="11">
        <v>7.559999942779541</v>
      </c>
      <c r="HK1124" s="11">
        <v>31.610000610351563</v>
      </c>
      <c r="HL1124" s="11">
        <v>9.0000003576278687E-2</v>
      </c>
      <c r="HM1124" s="11">
        <v>0</v>
      </c>
      <c r="HN1124" s="11">
        <v>0</v>
      </c>
      <c r="HO1124" s="11">
        <v>12.520000457763672</v>
      </c>
      <c r="HP1124" s="11">
        <v>12.760000228881836</v>
      </c>
      <c r="HQ1124" s="11">
        <v>1.8400000333786011</v>
      </c>
      <c r="HR1124" s="11">
        <v>3.9300000667572021</v>
      </c>
      <c r="HS1124" s="11">
        <v>2.559999942779541</v>
      </c>
      <c r="HT1124" s="11">
        <v>0.10999999940395355</v>
      </c>
      <c r="HU1124" s="11">
        <v>0</v>
      </c>
      <c r="HV1124" s="11">
        <v>0.40000000596046448</v>
      </c>
    </row>
    <row r="1125" spans="1:230" x14ac:dyDescent="0.3">
      <c r="A1125" s="8">
        <v>41820</v>
      </c>
      <c r="B1125" s="11">
        <v>96.752227783203125</v>
      </c>
      <c r="C1125" s="11">
        <v>376.21917724609375</v>
      </c>
      <c r="D1125" s="11">
        <v>100.79833984375</v>
      </c>
      <c r="E1125" s="11">
        <v>0</v>
      </c>
      <c r="F1125" s="11">
        <v>1.9999999552965164E-2</v>
      </c>
      <c r="G1125" s="11">
        <v>0.12999999523162842</v>
      </c>
      <c r="H1125" s="11">
        <v>20.520000457763672</v>
      </c>
      <c r="I1125" s="11">
        <v>0.98000001907348633</v>
      </c>
      <c r="J1125" s="11">
        <v>0.28999999165534973</v>
      </c>
      <c r="K1125" s="11">
        <v>5.9999998658895493E-2</v>
      </c>
      <c r="L1125" s="11">
        <v>1.0099999904632568</v>
      </c>
      <c r="M1125" s="11">
        <v>0.25999999046325684</v>
      </c>
      <c r="N1125" s="11">
        <v>0</v>
      </c>
      <c r="O1125" s="11">
        <v>1.3899999856948853</v>
      </c>
      <c r="P1125" s="11">
        <v>0</v>
      </c>
      <c r="Q1125" s="11">
        <v>0</v>
      </c>
      <c r="R1125" s="11">
        <v>0.41999998688697815</v>
      </c>
      <c r="S1125" s="11">
        <v>1.0099999904632568</v>
      </c>
      <c r="T1125" s="11">
        <v>0</v>
      </c>
      <c r="U1125" s="11">
        <v>0.62000000476837158</v>
      </c>
      <c r="V1125" s="11">
        <v>1.9999999552965164E-2</v>
      </c>
      <c r="W1125" s="11">
        <v>0</v>
      </c>
      <c r="X1125" s="11">
        <v>0.2199999988079071</v>
      </c>
      <c r="Y1125" s="11">
        <v>3.7000000476837158</v>
      </c>
      <c r="Z1125" s="11">
        <v>13.939999580383301</v>
      </c>
      <c r="AA1125" s="11">
        <v>2.119999885559082</v>
      </c>
      <c r="AB1125" s="11">
        <v>0.88999998569488525</v>
      </c>
      <c r="AC1125" s="11">
        <v>0</v>
      </c>
      <c r="AD1125" s="11">
        <v>0.30000001192092896</v>
      </c>
      <c r="AE1125" s="11">
        <v>0</v>
      </c>
      <c r="AF1125" s="11">
        <v>0</v>
      </c>
      <c r="AG1125" s="11">
        <v>2.5199999809265137</v>
      </c>
      <c r="AH1125" s="11">
        <v>0.31000000238418579</v>
      </c>
      <c r="AI1125" s="11">
        <v>4.9600000381469727</v>
      </c>
      <c r="AJ1125" s="11">
        <v>0</v>
      </c>
      <c r="AK1125" s="11">
        <v>0</v>
      </c>
      <c r="AL1125" s="11">
        <v>0</v>
      </c>
      <c r="AM1125" s="11">
        <v>0</v>
      </c>
      <c r="AN1125" s="11">
        <v>4.130000114440918</v>
      </c>
      <c r="AO1125" s="11">
        <v>0</v>
      </c>
      <c r="AP1125" s="11">
        <v>0</v>
      </c>
      <c r="AQ1125" s="11">
        <v>1.9999999552965164E-2</v>
      </c>
      <c r="AR1125" s="11">
        <v>0.23999999463558197</v>
      </c>
      <c r="AS1125" s="11">
        <v>1.1799999475479126</v>
      </c>
      <c r="AT1125" s="38">
        <v>1.1799999475479126</v>
      </c>
      <c r="AU1125" s="11">
        <v>0</v>
      </c>
      <c r="AV1125" s="11">
        <v>0.55000001192092896</v>
      </c>
      <c r="AW1125" s="11">
        <v>0</v>
      </c>
      <c r="AX1125" s="11">
        <v>0.75999999046325684</v>
      </c>
      <c r="AY1125" s="11">
        <v>2.1400001049041748</v>
      </c>
      <c r="AZ1125" s="11">
        <v>0</v>
      </c>
      <c r="BA1125" s="11">
        <v>1.2100000381469727</v>
      </c>
      <c r="BB1125" s="11">
        <v>2.9999999329447746E-2</v>
      </c>
      <c r="BC1125" s="11">
        <v>2.9999999329447746E-2</v>
      </c>
      <c r="BD1125" s="11">
        <v>0</v>
      </c>
      <c r="BE1125" s="11">
        <v>0.2199999988079071</v>
      </c>
      <c r="BF1125" s="11">
        <v>0</v>
      </c>
      <c r="BG1125" s="11">
        <v>0</v>
      </c>
      <c r="BH1125" s="11">
        <v>0</v>
      </c>
      <c r="BI1125" s="11">
        <v>9.9999997764825821E-3</v>
      </c>
      <c r="BJ1125" s="11">
        <v>0.15000000596046448</v>
      </c>
      <c r="BK1125" s="11">
        <v>0.17000000178813934</v>
      </c>
      <c r="BL1125" s="11">
        <v>0.11999999731779099</v>
      </c>
      <c r="BM1125" s="11">
        <v>5.690000057220459</v>
      </c>
      <c r="BN1125" s="11">
        <v>0</v>
      </c>
      <c r="BO1125" s="11">
        <v>4.7199997901916504</v>
      </c>
      <c r="BP1125" s="11">
        <v>0.11999999731779099</v>
      </c>
      <c r="BQ1125" s="11">
        <v>4.1599998474121094</v>
      </c>
      <c r="BR1125" s="11">
        <v>0.70999997854232788</v>
      </c>
      <c r="BS1125" s="11">
        <v>1.2799999713897705</v>
      </c>
      <c r="BT1125" s="11">
        <v>3.9999999105930328E-2</v>
      </c>
      <c r="BU1125" s="11">
        <v>3.6600000858306885</v>
      </c>
      <c r="BV1125" s="11">
        <v>5.8600001335144043</v>
      </c>
      <c r="BW1125" s="11">
        <v>0.20000000298023224</v>
      </c>
      <c r="BX1125" s="11">
        <v>0</v>
      </c>
      <c r="BY1125" s="11">
        <v>17.809999465942383</v>
      </c>
      <c r="BZ1125" s="11">
        <v>1.3799999952316284</v>
      </c>
      <c r="CA1125" s="11">
        <v>5.9999998658895493E-2</v>
      </c>
      <c r="CB1125" s="11">
        <v>7.0000000298023224E-2</v>
      </c>
      <c r="CC1125" s="11">
        <v>0.12999999523162842</v>
      </c>
      <c r="CD1125" s="11">
        <v>0</v>
      </c>
      <c r="CE1125" s="11">
        <v>0</v>
      </c>
      <c r="CF1125" s="11">
        <v>0.31000000238418579</v>
      </c>
      <c r="CG1125" s="11">
        <v>0</v>
      </c>
      <c r="CH1125" s="11">
        <v>0.98000001907348633</v>
      </c>
      <c r="CI1125" s="11">
        <v>3.9200000762939453</v>
      </c>
      <c r="CJ1125" s="11">
        <v>0</v>
      </c>
      <c r="CK1125" s="11">
        <v>5.2670732140541077E-2</v>
      </c>
      <c r="CL1125" s="11">
        <v>40.290000915527344</v>
      </c>
      <c r="CM1125" s="11">
        <v>1.8899999856948853</v>
      </c>
      <c r="CN1125" s="11">
        <v>0.33176213502883911</v>
      </c>
      <c r="CO1125" s="11">
        <v>0</v>
      </c>
      <c r="CP1125" s="11">
        <v>5.4800000190734863</v>
      </c>
      <c r="CQ1125" s="11">
        <v>0.81000000238418579</v>
      </c>
      <c r="CR1125" s="11">
        <v>7.9999998211860657E-2</v>
      </c>
      <c r="CS1125" s="11">
        <v>0</v>
      </c>
      <c r="CT1125" s="11">
        <v>0.44999998807907104</v>
      </c>
      <c r="CU1125" s="11">
        <v>5.9999998658895493E-2</v>
      </c>
      <c r="CV1125" s="11">
        <v>7.0000000298023224E-2</v>
      </c>
      <c r="CW1125" s="11">
        <v>0.47999998927116394</v>
      </c>
      <c r="CX1125" s="11">
        <v>1.9999999552965164E-2</v>
      </c>
      <c r="CY1125" s="11">
        <v>1.9999999552965164E-2</v>
      </c>
      <c r="CZ1125" s="11">
        <v>9.2799997329711914</v>
      </c>
      <c r="DA1125" s="11">
        <v>7.0000000298023224E-2</v>
      </c>
      <c r="DB1125" s="11">
        <v>7.9999998211860657E-2</v>
      </c>
      <c r="DC1125" s="11">
        <v>0</v>
      </c>
      <c r="DD1125" s="11">
        <v>0</v>
      </c>
      <c r="DE1125" s="11">
        <v>0.75</v>
      </c>
      <c r="DF1125" s="11">
        <v>0</v>
      </c>
      <c r="DG1125" s="11">
        <v>0.14000000059604645</v>
      </c>
      <c r="DH1125" s="11">
        <v>0</v>
      </c>
      <c r="DI1125" s="11">
        <v>20.799999237060547</v>
      </c>
      <c r="DJ1125" s="11">
        <v>11.538849830627441</v>
      </c>
      <c r="DK1125" s="11">
        <v>5.0268080085515976E-2</v>
      </c>
      <c r="DL1125" s="11">
        <v>0.95999997854232788</v>
      </c>
      <c r="DM1125" s="11">
        <v>0.52999997138977051</v>
      </c>
      <c r="DN1125" s="11">
        <v>3.0499999523162842</v>
      </c>
      <c r="DO1125" s="11">
        <v>0.63999998569488525</v>
      </c>
      <c r="DP1125" s="11">
        <v>9.2899999618530273</v>
      </c>
      <c r="DQ1125" s="11">
        <v>2.1400001049041748</v>
      </c>
      <c r="DR1125" s="11">
        <v>0.36000001430511475</v>
      </c>
      <c r="DS1125" s="38">
        <v>0.36000001430511475</v>
      </c>
      <c r="DT1125" s="11">
        <v>0.31999999284744263</v>
      </c>
      <c r="DU1125" s="38">
        <v>1.6100000143051147</v>
      </c>
      <c r="DV1125" s="11">
        <v>1.6100000143051147</v>
      </c>
      <c r="DW1125" s="11">
        <v>2.8900001049041748</v>
      </c>
      <c r="DX1125" s="11">
        <v>0</v>
      </c>
      <c r="DY1125" s="11">
        <v>2.4800000190734863</v>
      </c>
      <c r="DZ1125" s="11">
        <v>0.11999999731779099</v>
      </c>
      <c r="EA1125" s="11">
        <v>6.369999885559082</v>
      </c>
      <c r="EB1125" s="11">
        <v>84.44000244140625</v>
      </c>
      <c r="EC1125" s="11">
        <v>1.6887999773025513</v>
      </c>
      <c r="ED1125" s="11">
        <v>82.751197814941406</v>
      </c>
      <c r="EE1125" s="11">
        <v>2.380000114440918</v>
      </c>
      <c r="EF1125" s="11">
        <v>0</v>
      </c>
      <c r="EG1125" s="11">
        <v>7.0000000298023224E-2</v>
      </c>
      <c r="EH1125" s="11">
        <v>0</v>
      </c>
      <c r="EI1125" s="11">
        <v>0</v>
      </c>
      <c r="EJ1125" s="11">
        <v>10.109999656677246</v>
      </c>
      <c r="EK1125" s="11">
        <v>1.4800000190734863</v>
      </c>
      <c r="EL1125" s="11">
        <v>0.17000000178813934</v>
      </c>
      <c r="EM1125" s="11">
        <v>2.440000057220459</v>
      </c>
      <c r="EN1125" s="11">
        <v>3.8199999332427979</v>
      </c>
      <c r="EO1125" s="11">
        <v>15.659999847412109</v>
      </c>
      <c r="EP1125" s="11">
        <v>0</v>
      </c>
      <c r="EQ1125" s="11">
        <v>0</v>
      </c>
      <c r="ER1125" s="11">
        <v>5.9999998658895493E-2</v>
      </c>
      <c r="ES1125" s="11">
        <v>2.9999999329447746E-2</v>
      </c>
      <c r="ET1125" s="11">
        <v>0.5899999737739563</v>
      </c>
      <c r="EU1125" s="38">
        <v>0.51999998092651367</v>
      </c>
      <c r="EV1125" s="11">
        <v>0.51999998092651367</v>
      </c>
      <c r="EW1125" s="11">
        <v>0</v>
      </c>
      <c r="EX1125" s="11">
        <v>10.119999885559082</v>
      </c>
      <c r="EY1125" s="11">
        <v>0.61000001430511475</v>
      </c>
      <c r="EZ1125" s="11">
        <v>1.9999999552965164E-2</v>
      </c>
      <c r="FA1125" s="11">
        <v>1.1299999952316284</v>
      </c>
      <c r="FB1125" s="11">
        <v>1.9999999552965164E-2</v>
      </c>
      <c r="FC1125" s="11">
        <v>0.2800000011920929</v>
      </c>
      <c r="FD1125" s="11">
        <v>0</v>
      </c>
      <c r="FE1125" s="11">
        <v>4.2699999809265137</v>
      </c>
      <c r="FF1125" s="11">
        <v>0</v>
      </c>
      <c r="FG1125" s="11">
        <v>0</v>
      </c>
      <c r="FH1125" s="11">
        <v>3.9999999105930328E-2</v>
      </c>
      <c r="FI1125" s="11">
        <v>0.80000001192092896</v>
      </c>
      <c r="FJ1125" s="11">
        <v>0</v>
      </c>
      <c r="FK1125" s="11">
        <v>0.12999999523162842</v>
      </c>
      <c r="FL1125" s="11">
        <v>1.9999999552965164E-2</v>
      </c>
      <c r="FM1125" s="11">
        <v>4.2800002098083496</v>
      </c>
      <c r="FN1125" s="11">
        <v>7.0000000298023224E-2</v>
      </c>
      <c r="FO1125" s="11">
        <v>1.5700000524520874</v>
      </c>
      <c r="FP1125" s="11">
        <v>0</v>
      </c>
      <c r="FQ1125" s="11">
        <v>0.2800000011920929</v>
      </c>
      <c r="FR1125" s="11">
        <v>3.6800000667572021</v>
      </c>
      <c r="FS1125" s="11">
        <v>0</v>
      </c>
      <c r="FT1125" s="11">
        <v>0</v>
      </c>
      <c r="FU1125" s="11">
        <v>4.5999999046325684</v>
      </c>
      <c r="FV1125" s="11">
        <v>0.33000001311302185</v>
      </c>
      <c r="FW1125" s="11">
        <v>0.17000000178813934</v>
      </c>
      <c r="FX1125" s="11">
        <v>0.5899999737739563</v>
      </c>
      <c r="FY1125" s="11">
        <v>1.5900000333786011</v>
      </c>
      <c r="FZ1125" s="11">
        <v>0</v>
      </c>
      <c r="GA1125" s="11">
        <v>2.5499999523162842</v>
      </c>
      <c r="GB1125" s="11">
        <v>1.4900000095367432</v>
      </c>
      <c r="GC1125" s="11">
        <v>3.9999999105930328E-2</v>
      </c>
      <c r="GD1125" s="11">
        <v>0.23225490748882294</v>
      </c>
      <c r="GE1125" s="11">
        <v>1.0299999713897705</v>
      </c>
      <c r="GF1125" s="11">
        <v>0.31999999284744263</v>
      </c>
      <c r="GG1125" s="38">
        <v>0.31999999284744263</v>
      </c>
      <c r="GH1125" s="11">
        <v>0.20999999344348907</v>
      </c>
      <c r="GI1125" s="38">
        <v>2.9999999329447746E-2</v>
      </c>
      <c r="GJ1125" s="11">
        <v>2.9999999329447746E-2</v>
      </c>
      <c r="GK1125" s="38">
        <v>0.52999997138977051</v>
      </c>
      <c r="GL1125" s="11">
        <v>0.52999997138977051</v>
      </c>
      <c r="GM1125" s="11">
        <v>0</v>
      </c>
      <c r="GN1125" s="11">
        <v>1.2999999523162842</v>
      </c>
      <c r="GO1125" s="11">
        <v>1.2599999904632568</v>
      </c>
      <c r="GP1125" s="11">
        <v>0</v>
      </c>
      <c r="GQ1125" s="11">
        <v>155.3800048828125</v>
      </c>
      <c r="GR1125" s="11">
        <v>0.33000001311302185</v>
      </c>
      <c r="GS1125" s="11">
        <v>0</v>
      </c>
      <c r="GT1125" s="11">
        <v>0</v>
      </c>
      <c r="GU1125" s="11">
        <v>3.9999999105930328E-2</v>
      </c>
      <c r="GV1125" s="11">
        <v>1.7100000381469727</v>
      </c>
      <c r="GW1125" s="11">
        <v>0</v>
      </c>
      <c r="GX1125" s="11">
        <v>0.95999997854232788</v>
      </c>
      <c r="GY1125" s="11">
        <v>9.9799995422363281</v>
      </c>
      <c r="GZ1125" s="11">
        <v>0</v>
      </c>
      <c r="HA1125" s="11">
        <v>0.68999999761581421</v>
      </c>
      <c r="HB1125" s="11">
        <v>0.28999999165534973</v>
      </c>
      <c r="HC1125" s="11">
        <v>1.5800000429153442</v>
      </c>
      <c r="HD1125" s="11">
        <v>2.2400000095367432</v>
      </c>
      <c r="HE1125" s="11">
        <v>6.7899999618530273</v>
      </c>
      <c r="HF1125" s="11">
        <v>0.31999999284744263</v>
      </c>
      <c r="HG1125" s="11">
        <v>5.000000074505806E-2</v>
      </c>
      <c r="HH1125" s="11">
        <v>0</v>
      </c>
      <c r="HI1125" s="11">
        <v>0</v>
      </c>
      <c r="HJ1125" s="11">
        <v>2.440000057220459</v>
      </c>
      <c r="HK1125" s="11">
        <v>12.409999847412109</v>
      </c>
      <c r="HL1125" s="11">
        <v>9.0000003576278687E-2</v>
      </c>
      <c r="HM1125" s="11">
        <v>0</v>
      </c>
      <c r="HN1125" s="11">
        <v>0</v>
      </c>
      <c r="HO1125" s="11">
        <v>2.2000000476837158</v>
      </c>
      <c r="HP1125" s="11">
        <v>2.4500000476837158</v>
      </c>
      <c r="HQ1125" s="11">
        <v>1.1299999952316284</v>
      </c>
      <c r="HR1125" s="11">
        <v>2.4100000858306885</v>
      </c>
      <c r="HS1125" s="11">
        <v>1.5700000524520874</v>
      </c>
      <c r="HT1125" s="11">
        <v>9.9999997764825821E-3</v>
      </c>
      <c r="HU1125" s="11">
        <v>0</v>
      </c>
      <c r="HV1125" s="11">
        <v>0</v>
      </c>
    </row>
    <row r="1126" spans="1:230" x14ac:dyDescent="0.3">
      <c r="A1126" s="8">
        <v>41851</v>
      </c>
      <c r="B1126" s="11">
        <v>86.310943603515625</v>
      </c>
      <c r="C1126" s="11">
        <v>275.1282958984375</v>
      </c>
      <c r="D1126" s="11">
        <v>87.705360412597656</v>
      </c>
      <c r="E1126" s="11">
        <v>0</v>
      </c>
      <c r="F1126" s="11">
        <v>0</v>
      </c>
      <c r="G1126" s="11">
        <v>1.9999999552965164E-2</v>
      </c>
      <c r="H1126" s="11">
        <v>24.760000228881836</v>
      </c>
      <c r="I1126" s="11">
        <v>0.25999999046325684</v>
      </c>
      <c r="J1126" s="11">
        <v>5.9999998658895493E-2</v>
      </c>
      <c r="K1126" s="11">
        <v>2.9999999329447746E-2</v>
      </c>
      <c r="L1126" s="11">
        <v>0.79000002145767212</v>
      </c>
      <c r="M1126" s="11">
        <v>0.11999999731779099</v>
      </c>
      <c r="N1126" s="11">
        <v>0</v>
      </c>
      <c r="O1126" s="11">
        <v>1.1299999952316284</v>
      </c>
      <c r="P1126" s="11">
        <v>0</v>
      </c>
      <c r="Q1126" s="11">
        <v>0</v>
      </c>
      <c r="R1126" s="11">
        <v>0.2800000011920929</v>
      </c>
      <c r="S1126" s="11">
        <v>0.43999999761581421</v>
      </c>
      <c r="T1126" s="11">
        <v>0</v>
      </c>
      <c r="U1126" s="11">
        <v>0.63999998569488525</v>
      </c>
      <c r="V1126" s="11">
        <v>0</v>
      </c>
      <c r="W1126" s="11">
        <v>2.9500000476837158</v>
      </c>
      <c r="X1126" s="11">
        <v>0.25</v>
      </c>
      <c r="Y1126" s="11">
        <v>3.2400000095367432</v>
      </c>
      <c r="Z1126" s="11">
        <v>12.460000038146973</v>
      </c>
      <c r="AA1126" s="11">
        <v>2</v>
      </c>
      <c r="AB1126" s="11">
        <v>1.0499999523162842</v>
      </c>
      <c r="AC1126" s="11">
        <v>0</v>
      </c>
      <c r="AD1126" s="11">
        <v>0.15999999642372131</v>
      </c>
      <c r="AE1126" s="11">
        <v>0</v>
      </c>
      <c r="AF1126" s="11">
        <v>0</v>
      </c>
      <c r="AG1126" s="11">
        <v>0.57999998331069946</v>
      </c>
      <c r="AH1126" s="11">
        <v>0.25</v>
      </c>
      <c r="AI1126" s="11">
        <v>3.059999942779541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0.43999999761581421</v>
      </c>
      <c r="AO1126" s="11">
        <v>0</v>
      </c>
      <c r="AP1126" s="11">
        <v>0.97000002861022949</v>
      </c>
      <c r="AQ1126" s="11">
        <v>2.9999999329447746E-2</v>
      </c>
      <c r="AR1126" s="11">
        <v>5.000000074505806E-2</v>
      </c>
      <c r="AS1126" s="11">
        <v>0.20999999344348907</v>
      </c>
      <c r="AT1126" s="38">
        <v>0.20999999344348907</v>
      </c>
      <c r="AU1126" s="11">
        <v>0.5</v>
      </c>
      <c r="AV1126" s="11">
        <v>1.9999999552965164E-2</v>
      </c>
      <c r="AW1126" s="11">
        <v>0</v>
      </c>
      <c r="AX1126" s="11">
        <v>0.25</v>
      </c>
      <c r="AY1126" s="11">
        <v>0.41999998688697815</v>
      </c>
      <c r="AZ1126" s="11">
        <v>0</v>
      </c>
      <c r="BA1126" s="11">
        <v>0.50999999046325684</v>
      </c>
      <c r="BB1126" s="11">
        <v>9.9999997764825821E-3</v>
      </c>
      <c r="BC1126" s="11">
        <v>5.9999998658895493E-2</v>
      </c>
      <c r="BD1126" s="11">
        <v>0</v>
      </c>
      <c r="BE1126" s="11">
        <v>5.9999998658895493E-2</v>
      </c>
      <c r="BF1126" s="11">
        <v>0</v>
      </c>
      <c r="BG1126" s="11">
        <v>0</v>
      </c>
      <c r="BH1126" s="11">
        <v>0</v>
      </c>
      <c r="BI1126" s="11">
        <v>0</v>
      </c>
      <c r="BJ1126" s="11">
        <v>7.9999998211860657E-2</v>
      </c>
      <c r="BK1126" s="11">
        <v>9.0000003576278687E-2</v>
      </c>
      <c r="BL1126" s="11">
        <v>7.0000000298023224E-2</v>
      </c>
      <c r="BM1126" s="11">
        <v>0.5899999737739563</v>
      </c>
      <c r="BN1126" s="11">
        <v>0</v>
      </c>
      <c r="BO1126" s="11">
        <v>4.190000057220459</v>
      </c>
      <c r="BP1126" s="11">
        <v>2.9999999329447746E-2</v>
      </c>
      <c r="BQ1126" s="11">
        <v>3.5799999237060547</v>
      </c>
      <c r="BR1126" s="11">
        <v>0.10000000149011612</v>
      </c>
      <c r="BS1126" s="11">
        <v>0.52999997138977051</v>
      </c>
      <c r="BT1126" s="11">
        <v>0</v>
      </c>
      <c r="BU1126" s="11">
        <v>1.1799999475479126</v>
      </c>
      <c r="BV1126" s="11">
        <v>2.440000057220459</v>
      </c>
      <c r="BW1126" s="11">
        <v>0</v>
      </c>
      <c r="BX1126" s="11">
        <v>0</v>
      </c>
      <c r="BY1126" s="11">
        <v>21.729999542236328</v>
      </c>
      <c r="BZ1126" s="11">
        <v>0.20999999344348907</v>
      </c>
      <c r="CA1126" s="11">
        <v>2.9999999329447746E-2</v>
      </c>
      <c r="CB1126" s="11">
        <v>0</v>
      </c>
      <c r="CC1126" s="11">
        <v>0.12999999523162842</v>
      </c>
      <c r="CD1126" s="11">
        <v>0</v>
      </c>
      <c r="CE1126" s="11">
        <v>0</v>
      </c>
      <c r="CF1126" s="11">
        <v>0</v>
      </c>
      <c r="CG1126" s="11">
        <v>0</v>
      </c>
      <c r="CH1126" s="11">
        <v>0.74000000953674316</v>
      </c>
      <c r="CI1126" s="11">
        <v>1.1699999570846558</v>
      </c>
      <c r="CJ1126" s="11">
        <v>5.000000074505806E-2</v>
      </c>
      <c r="CK1126" s="11">
        <v>3.2344888895750046E-2</v>
      </c>
      <c r="CL1126" s="11">
        <v>7.809999942779541</v>
      </c>
      <c r="CM1126" s="11">
        <v>0.37000000476837158</v>
      </c>
      <c r="CN1126" s="11">
        <v>0.19832524657249451</v>
      </c>
      <c r="CO1126" s="11">
        <v>0</v>
      </c>
      <c r="CP1126" s="11">
        <v>5.809999942779541</v>
      </c>
      <c r="CQ1126" s="11">
        <v>0.46000000834465027</v>
      </c>
      <c r="CR1126" s="11">
        <v>1.9999999552965164E-2</v>
      </c>
      <c r="CS1126" s="11">
        <v>0</v>
      </c>
      <c r="CT1126" s="11">
        <v>0.46000000834465027</v>
      </c>
      <c r="CU1126" s="11">
        <v>2.9999999329447746E-2</v>
      </c>
      <c r="CV1126" s="11">
        <v>3.9999999105930328E-2</v>
      </c>
      <c r="CW1126" s="11">
        <v>0.5899999737739563</v>
      </c>
      <c r="CX1126" s="11">
        <v>1.9999999552965164E-2</v>
      </c>
      <c r="CY1126" s="11">
        <v>0</v>
      </c>
      <c r="CZ1126" s="11">
        <v>3.0999999046325684</v>
      </c>
      <c r="DA1126" s="11">
        <v>9.9999997764825821E-3</v>
      </c>
      <c r="DB1126" s="11">
        <v>0.52999997138977051</v>
      </c>
      <c r="DC1126" s="11">
        <v>0</v>
      </c>
      <c r="DD1126" s="11">
        <v>0</v>
      </c>
      <c r="DE1126" s="11">
        <v>0</v>
      </c>
      <c r="DF1126" s="11">
        <v>1.8899999856948853</v>
      </c>
      <c r="DG1126" s="11">
        <v>0.11999999731779099</v>
      </c>
      <c r="DH1126" s="11">
        <v>0</v>
      </c>
      <c r="DI1126" s="11">
        <v>7.440000057220459</v>
      </c>
      <c r="DJ1126" s="11">
        <v>13.951662063598633</v>
      </c>
      <c r="DK1126" s="11">
        <v>2.5824179872870445E-2</v>
      </c>
      <c r="DL1126" s="11">
        <v>0.30000001192092896</v>
      </c>
      <c r="DM1126" s="11">
        <v>0.2800000011920929</v>
      </c>
      <c r="DN1126" s="11">
        <v>1.6200000047683716</v>
      </c>
      <c r="DO1126" s="11">
        <v>0</v>
      </c>
      <c r="DP1126" s="11">
        <v>9.380000114440918</v>
      </c>
      <c r="DQ1126" s="11">
        <v>2.1700000762939453</v>
      </c>
      <c r="DR1126" s="11">
        <v>0.2199999988079071</v>
      </c>
      <c r="DS1126" s="38">
        <v>0.2199999988079071</v>
      </c>
      <c r="DT1126" s="11">
        <v>0.14000000059604645</v>
      </c>
      <c r="DU1126" s="38">
        <v>0.17000000178813934</v>
      </c>
      <c r="DV1126" s="11">
        <v>0.17000000178813934</v>
      </c>
      <c r="DW1126" s="11">
        <v>1.4900000095367432</v>
      </c>
      <c r="DX1126" s="11">
        <v>0</v>
      </c>
      <c r="DY1126" s="11">
        <v>1.4600000381469727</v>
      </c>
      <c r="DZ1126" s="11">
        <v>7.0000000298023224E-2</v>
      </c>
      <c r="EA1126" s="11">
        <v>4.940000057220459</v>
      </c>
      <c r="EB1126" s="11">
        <v>29.790000915527344</v>
      </c>
      <c r="EC1126" s="11">
        <v>0.59579998254776001</v>
      </c>
      <c r="ED1126" s="11">
        <v>29.19420051574707</v>
      </c>
      <c r="EE1126" s="11">
        <v>1.8600000143051147</v>
      </c>
      <c r="EF1126" s="11">
        <v>0</v>
      </c>
      <c r="EG1126" s="11">
        <v>0</v>
      </c>
      <c r="EH1126" s="11">
        <v>0</v>
      </c>
      <c r="EI1126" s="11">
        <v>0</v>
      </c>
      <c r="EJ1126" s="11">
        <v>12.199999809265137</v>
      </c>
      <c r="EK1126" s="11">
        <v>1.5499999523162842</v>
      </c>
      <c r="EL1126" s="11">
        <v>7.0000000298023224E-2</v>
      </c>
      <c r="EM1126" s="11">
        <v>0.97000002861022949</v>
      </c>
      <c r="EN1126" s="11">
        <v>1.4900000095367432</v>
      </c>
      <c r="EO1126" s="11">
        <v>11.210000038146973</v>
      </c>
      <c r="EP1126" s="11">
        <v>0</v>
      </c>
      <c r="EQ1126" s="11">
        <v>0</v>
      </c>
      <c r="ER1126" s="11">
        <v>0</v>
      </c>
      <c r="ES1126" s="11">
        <v>0</v>
      </c>
      <c r="ET1126" s="11">
        <v>7.0000000298023224E-2</v>
      </c>
      <c r="EU1126" s="38">
        <v>0.33000001311302185</v>
      </c>
      <c r="EV1126" s="11">
        <v>0.33000001311302185</v>
      </c>
      <c r="EW1126" s="11">
        <v>0</v>
      </c>
      <c r="EX1126" s="11">
        <v>7.1999998092651367</v>
      </c>
      <c r="EY1126" s="11">
        <v>0.74000000953674316</v>
      </c>
      <c r="EZ1126" s="11">
        <v>0</v>
      </c>
      <c r="FA1126" s="11">
        <v>0.50999999046325684</v>
      </c>
      <c r="FB1126" s="11">
        <v>0</v>
      </c>
      <c r="FC1126" s="11">
        <v>0.11999999731779099</v>
      </c>
      <c r="FD1126" s="11">
        <v>0</v>
      </c>
      <c r="FE1126" s="11">
        <v>0</v>
      </c>
      <c r="FF1126" s="11">
        <v>0</v>
      </c>
      <c r="FG1126" s="11">
        <v>0</v>
      </c>
      <c r="FH1126" s="11">
        <v>5.000000074505806E-2</v>
      </c>
      <c r="FI1126" s="11">
        <v>0.11999999731779099</v>
      </c>
      <c r="FJ1126" s="11">
        <v>0</v>
      </c>
      <c r="FK1126" s="11">
        <v>0</v>
      </c>
      <c r="FL1126" s="11">
        <v>0</v>
      </c>
      <c r="FM1126" s="11">
        <v>4.5300002098083496</v>
      </c>
      <c r="FN1126" s="11">
        <v>2.9999999329447746E-2</v>
      </c>
      <c r="FO1126" s="11">
        <v>0.40999999642372131</v>
      </c>
      <c r="FP1126" s="11">
        <v>0</v>
      </c>
      <c r="FQ1126" s="11">
        <v>5.9999998658895493E-2</v>
      </c>
      <c r="FR1126" s="11">
        <v>1.8999999761581421</v>
      </c>
      <c r="FS1126" s="11">
        <v>0</v>
      </c>
      <c r="FT1126" s="11">
        <v>0</v>
      </c>
      <c r="FU1126" s="11">
        <v>0.92000001668930054</v>
      </c>
      <c r="FV1126" s="11">
        <v>0.31000000238418579</v>
      </c>
      <c r="FW1126" s="11">
        <v>9.0000003576278687E-2</v>
      </c>
      <c r="FX1126" s="11">
        <v>0.30000001192092896</v>
      </c>
      <c r="FY1126" s="11">
        <v>0.68999999761581421</v>
      </c>
      <c r="FZ1126" s="11">
        <v>0</v>
      </c>
      <c r="GA1126" s="11">
        <v>0.47999998927116394</v>
      </c>
      <c r="GB1126" s="11">
        <v>0.2800000011920929</v>
      </c>
      <c r="GC1126" s="11">
        <v>1.9999999552965164E-2</v>
      </c>
      <c r="GD1126" s="11">
        <v>0.32921567559242249</v>
      </c>
      <c r="GE1126" s="11">
        <v>1.4600000381469727</v>
      </c>
      <c r="GF1126" s="11">
        <v>0.11999999731779099</v>
      </c>
      <c r="GG1126" s="38">
        <v>0.11999999731779099</v>
      </c>
      <c r="GH1126" s="11">
        <v>0</v>
      </c>
      <c r="GI1126" s="38">
        <v>2.9999999329447746E-2</v>
      </c>
      <c r="GJ1126" s="11">
        <v>2.9999999329447746E-2</v>
      </c>
      <c r="GK1126" s="38">
        <v>7.9999998211860657E-2</v>
      </c>
      <c r="GL1126" s="11">
        <v>7.9999998211860657E-2</v>
      </c>
      <c r="GM1126" s="11">
        <v>0</v>
      </c>
      <c r="GN1126" s="11">
        <v>1.3200000524520874</v>
      </c>
      <c r="GO1126" s="11">
        <v>1.2000000476837158</v>
      </c>
      <c r="GP1126" s="11">
        <v>0.11999999731779099</v>
      </c>
      <c r="GQ1126" s="11">
        <v>149.83000183105469</v>
      </c>
      <c r="GR1126" s="11">
        <v>0</v>
      </c>
      <c r="GS1126" s="11">
        <v>0</v>
      </c>
      <c r="GT1126" s="11">
        <v>0</v>
      </c>
      <c r="GU1126" s="11">
        <v>9.9999997764825821E-3</v>
      </c>
      <c r="GV1126" s="11">
        <v>0.31999999284744263</v>
      </c>
      <c r="GW1126" s="11">
        <v>0</v>
      </c>
      <c r="GX1126" s="11">
        <v>0.44999998807907104</v>
      </c>
      <c r="GY1126" s="11">
        <v>2.7899999618530273</v>
      </c>
      <c r="GZ1126" s="11">
        <v>0</v>
      </c>
      <c r="HA1126" s="11">
        <v>0.80000001192092896</v>
      </c>
      <c r="HB1126" s="11">
        <v>0.18000000715255737</v>
      </c>
      <c r="HC1126" s="11">
        <v>0.4699999988079071</v>
      </c>
      <c r="HD1126" s="11">
        <v>1.8400000333786011</v>
      </c>
      <c r="HE1126" s="11">
        <v>3.4500000476837158</v>
      </c>
      <c r="HF1126" s="11">
        <v>0</v>
      </c>
      <c r="HG1126" s="11">
        <v>5.9999998658895493E-2</v>
      </c>
      <c r="HH1126" s="11">
        <v>1.6599999666213989</v>
      </c>
      <c r="HI1126" s="11">
        <v>0</v>
      </c>
      <c r="HJ1126" s="11">
        <v>1.0099999904632568</v>
      </c>
      <c r="HK1126" s="11">
        <v>7.570000171661377</v>
      </c>
      <c r="HL1126" s="11">
        <v>0.10999999940395355</v>
      </c>
      <c r="HM1126" s="11">
        <v>0</v>
      </c>
      <c r="HN1126" s="11">
        <v>0</v>
      </c>
      <c r="HO1126" s="11">
        <v>0.62000000476837158</v>
      </c>
      <c r="HP1126" s="11">
        <v>1.3300000429153442</v>
      </c>
      <c r="HQ1126" s="11">
        <v>1.0399999618530273</v>
      </c>
      <c r="HR1126" s="11">
        <v>2.2200000286102295</v>
      </c>
      <c r="HS1126" s="11">
        <v>1.4500000476837158</v>
      </c>
      <c r="HT1126" s="11">
        <v>0</v>
      </c>
      <c r="HU1126" s="11">
        <v>0</v>
      </c>
      <c r="HV1126" s="11">
        <v>0.61000001430511475</v>
      </c>
    </row>
    <row r="1127" spans="1:230" x14ac:dyDescent="0.3">
      <c r="A1127" s="8">
        <v>41882</v>
      </c>
      <c r="B1127" s="11">
        <v>83.122207641601563</v>
      </c>
      <c r="C1127" s="11">
        <v>186.63104248046875</v>
      </c>
      <c r="D1127" s="11">
        <v>90.632278442382813</v>
      </c>
      <c r="E1127" s="11">
        <v>0</v>
      </c>
      <c r="F1127" s="11">
        <v>0</v>
      </c>
      <c r="G1127" s="11">
        <v>9.9999997764825821E-3</v>
      </c>
      <c r="H1127" s="11">
        <v>22.690000534057617</v>
      </c>
      <c r="I1127" s="11">
        <v>3.9999999105930328E-2</v>
      </c>
      <c r="J1127" s="11">
        <v>3.9999999105930328E-2</v>
      </c>
      <c r="K1127" s="11">
        <v>1.9999999552965164E-2</v>
      </c>
      <c r="L1127" s="11">
        <v>0.86000001430511475</v>
      </c>
      <c r="M1127" s="11">
        <v>0.38999998569488525</v>
      </c>
      <c r="N1127" s="11">
        <v>0</v>
      </c>
      <c r="O1127" s="11">
        <v>0.75</v>
      </c>
      <c r="P1127" s="11">
        <v>0</v>
      </c>
      <c r="Q1127" s="11">
        <v>0</v>
      </c>
      <c r="R1127" s="11">
        <v>0.25</v>
      </c>
      <c r="S1127" s="11">
        <v>0.10999999940395355</v>
      </c>
      <c r="T1127" s="11">
        <v>0</v>
      </c>
      <c r="U1127" s="11">
        <v>0.86000001430511475</v>
      </c>
      <c r="V1127" s="11">
        <v>0</v>
      </c>
      <c r="W1127" s="11">
        <v>2.0399999618530273</v>
      </c>
      <c r="X1127" s="11">
        <v>0.20999999344348907</v>
      </c>
      <c r="Y1127" s="11">
        <v>3.5999999046325684</v>
      </c>
      <c r="Z1127" s="11">
        <v>11.659999847412109</v>
      </c>
      <c r="AA1127" s="11">
        <v>2.3900001049041748</v>
      </c>
      <c r="AB1127" s="11">
        <v>0.62999999523162842</v>
      </c>
      <c r="AC1127" s="11">
        <v>0</v>
      </c>
      <c r="AD1127" s="11">
        <v>0.10000000149011612</v>
      </c>
      <c r="AE1127" s="11">
        <v>0</v>
      </c>
      <c r="AF1127" s="11">
        <v>0</v>
      </c>
      <c r="AG1127" s="11">
        <v>0.20999999344348907</v>
      </c>
      <c r="AH1127" s="11">
        <v>0.10000000149011612</v>
      </c>
      <c r="AI1127" s="11">
        <v>2.0699999332427979</v>
      </c>
      <c r="AJ1127" s="11">
        <v>0</v>
      </c>
      <c r="AK1127" s="11">
        <v>0</v>
      </c>
      <c r="AL1127" s="11">
        <v>0</v>
      </c>
      <c r="AM1127" s="11">
        <v>0</v>
      </c>
      <c r="AN1127" s="11">
        <v>2.0699999332427979</v>
      </c>
      <c r="AO1127" s="11">
        <v>0</v>
      </c>
      <c r="AP1127" s="11">
        <v>0.67000001668930054</v>
      </c>
      <c r="AQ1127" s="11">
        <v>2.9999999329447746E-2</v>
      </c>
      <c r="AR1127" s="11">
        <v>3.9999999105930328E-2</v>
      </c>
      <c r="AS1127" s="11">
        <v>0.15000000596046448</v>
      </c>
      <c r="AT1127" s="38">
        <v>0.15000000596046448</v>
      </c>
      <c r="AU1127" s="11">
        <v>0.34999999403953552</v>
      </c>
      <c r="AV1127" s="11">
        <v>9.9999997764825821E-3</v>
      </c>
      <c r="AW1127" s="11">
        <v>0</v>
      </c>
      <c r="AX1127" s="11">
        <v>0.18999999761581421</v>
      </c>
      <c r="AY1127" s="11">
        <v>0.27000001072883606</v>
      </c>
      <c r="AZ1127" s="11">
        <v>0</v>
      </c>
      <c r="BA1127" s="11">
        <v>0.62999999523162842</v>
      </c>
      <c r="BB1127" s="11">
        <v>9.9999997764825821E-3</v>
      </c>
      <c r="BC1127" s="11">
        <v>0.20000000298023224</v>
      </c>
      <c r="BD1127" s="11">
        <v>0</v>
      </c>
      <c r="BE1127" s="11">
        <v>3.9999999105930328E-2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1">
        <v>7.0000000298023224E-2</v>
      </c>
      <c r="BM1127" s="11">
        <v>3.9999999105930328E-2</v>
      </c>
      <c r="BN1127" s="11">
        <v>0</v>
      </c>
      <c r="BO1127" s="11">
        <v>4.0100002288818359</v>
      </c>
      <c r="BP1127" s="11">
        <v>9.9999997764825821E-3</v>
      </c>
      <c r="BQ1127" s="11">
        <v>1.7400000095367432</v>
      </c>
      <c r="BR1127" s="11">
        <v>7.0000000298023224E-2</v>
      </c>
      <c r="BS1127" s="11">
        <v>0.38999998569488525</v>
      </c>
      <c r="BT1127" s="11">
        <v>0</v>
      </c>
      <c r="BU1127" s="11">
        <v>1.2999999523162842</v>
      </c>
      <c r="BV1127" s="11">
        <v>0.18000000715255737</v>
      </c>
      <c r="BW1127" s="11">
        <v>0.25</v>
      </c>
      <c r="BX1127" s="11">
        <v>0</v>
      </c>
      <c r="BY1127" s="11">
        <v>20.469999313354492</v>
      </c>
      <c r="BZ1127" s="11">
        <v>0.31999999284744263</v>
      </c>
      <c r="CA1127" s="11">
        <v>5.9999998658895493E-2</v>
      </c>
      <c r="CB1127" s="11">
        <v>0</v>
      </c>
      <c r="CC1127" s="11">
        <v>0.18000000715255737</v>
      </c>
      <c r="CD1127" s="11">
        <v>0</v>
      </c>
      <c r="CE1127" s="11">
        <v>0</v>
      </c>
      <c r="CF1127" s="11">
        <v>0</v>
      </c>
      <c r="CG1127" s="11">
        <v>0</v>
      </c>
      <c r="CH1127" s="11">
        <v>0.57999998331069946</v>
      </c>
      <c r="CI1127" s="11">
        <v>1.3200000524520874</v>
      </c>
      <c r="CJ1127" s="11">
        <v>1.9999999552965164E-2</v>
      </c>
      <c r="CK1127" s="11">
        <v>3.0206983909010887E-2</v>
      </c>
      <c r="CL1127" s="11">
        <v>3.2200000286102295</v>
      </c>
      <c r="CM1127" s="11">
        <v>0.44999998807907104</v>
      </c>
      <c r="CN1127" s="11">
        <v>7.4687592685222626E-2</v>
      </c>
      <c r="CO1127" s="11">
        <v>0</v>
      </c>
      <c r="CP1127" s="11">
        <v>1.190000057220459</v>
      </c>
      <c r="CQ1127" s="11">
        <v>0.50999999046325684</v>
      </c>
      <c r="CR1127" s="11">
        <v>9.9999997764825821E-3</v>
      </c>
      <c r="CS1127" s="11">
        <v>0</v>
      </c>
      <c r="CT1127" s="11">
        <v>0.51999998092651367</v>
      </c>
      <c r="CU1127" s="11">
        <v>1.9999999552965164E-2</v>
      </c>
      <c r="CV1127" s="11">
        <v>1.9999999552965164E-2</v>
      </c>
      <c r="CW1127" s="11">
        <v>0.27000001072883606</v>
      </c>
      <c r="CX1127" s="11">
        <v>9.9999997764825821E-3</v>
      </c>
      <c r="CY1127" s="11">
        <v>0</v>
      </c>
      <c r="CZ1127" s="11">
        <v>1.7899999618530273</v>
      </c>
      <c r="DA1127" s="11">
        <v>2.9999999329447746E-2</v>
      </c>
      <c r="DB1127" s="11">
        <v>0.49000000953674316</v>
      </c>
      <c r="DC1127" s="11">
        <v>0</v>
      </c>
      <c r="DD1127" s="11">
        <v>0</v>
      </c>
      <c r="DE1127" s="11">
        <v>5.9999998658895493E-2</v>
      </c>
      <c r="DF1127" s="11">
        <v>0</v>
      </c>
      <c r="DG1127" s="11">
        <v>3.9999999105930328E-2</v>
      </c>
      <c r="DH1127" s="11">
        <v>0</v>
      </c>
      <c r="DI1127" s="11">
        <v>1.1499999761581421</v>
      </c>
      <c r="DJ1127" s="11">
        <v>17.768823623657227</v>
      </c>
      <c r="DK1127" s="11">
        <v>2.0899388939142227E-2</v>
      </c>
      <c r="DL1127" s="11">
        <v>0.30000001192092896</v>
      </c>
      <c r="DM1127" s="11">
        <v>0.2199999988079071</v>
      </c>
      <c r="DN1127" s="11">
        <v>1.2699999809265137</v>
      </c>
      <c r="DO1127" s="11">
        <v>0</v>
      </c>
      <c r="DP1127" s="11">
        <v>8.75</v>
      </c>
      <c r="DQ1127" s="11">
        <v>1.8400000333786011</v>
      </c>
      <c r="DR1127" s="11">
        <v>0.15000000596046448</v>
      </c>
      <c r="DS1127" s="38">
        <v>0.15000000596046448</v>
      </c>
      <c r="DT1127" s="11">
        <v>3.9999999105930328E-2</v>
      </c>
      <c r="DU1127" s="38">
        <v>9.9999997764825821E-3</v>
      </c>
      <c r="DV1127" s="11">
        <v>9.9999997764825821E-3</v>
      </c>
      <c r="DW1127" s="11">
        <v>0.75</v>
      </c>
      <c r="DX1127" s="11">
        <v>0</v>
      </c>
      <c r="DY1127" s="11">
        <v>1.2899999618530273</v>
      </c>
      <c r="DZ1127" s="11">
        <v>3.9999999105930328E-2</v>
      </c>
      <c r="EA1127" s="11">
        <v>4.5999999046325684</v>
      </c>
      <c r="EB1127" s="11">
        <v>20.260000228881836</v>
      </c>
      <c r="EC1127" s="11">
        <v>0.40520000457763672</v>
      </c>
      <c r="ED1127" s="11">
        <v>19.854799270629883</v>
      </c>
      <c r="EE1127" s="11">
        <v>2.0299999713897705</v>
      </c>
      <c r="EF1127" s="11">
        <v>0</v>
      </c>
      <c r="EG1127" s="11">
        <v>0</v>
      </c>
      <c r="EH1127" s="11">
        <v>0</v>
      </c>
      <c r="EI1127" s="11">
        <v>0</v>
      </c>
      <c r="EJ1127" s="11">
        <v>11.180000305175781</v>
      </c>
      <c r="EK1127" s="11">
        <v>1.5700000524520874</v>
      </c>
      <c r="EL1127" s="11">
        <v>5.000000074505806E-2</v>
      </c>
      <c r="EM1127" s="11">
        <v>0.6600000262260437</v>
      </c>
      <c r="EN1127" s="11">
        <v>1.0099999904632568</v>
      </c>
      <c r="EO1127" s="11">
        <v>9.8100004196166992</v>
      </c>
      <c r="EP1127" s="11">
        <v>0</v>
      </c>
      <c r="EQ1127" s="11">
        <v>0</v>
      </c>
      <c r="ER1127" s="11">
        <v>0</v>
      </c>
      <c r="ES1127" s="11">
        <v>0</v>
      </c>
      <c r="ET1127" s="11">
        <v>0</v>
      </c>
      <c r="EU1127" s="38">
        <v>9.0000003576278687E-2</v>
      </c>
      <c r="EV1127" s="11">
        <v>9.0000003576278687E-2</v>
      </c>
      <c r="EW1127" s="11">
        <v>0</v>
      </c>
      <c r="EX1127" s="11">
        <v>6.119999885559082</v>
      </c>
      <c r="EY1127" s="11">
        <v>0.86000001430511475</v>
      </c>
      <c r="EZ1127" s="11">
        <v>0</v>
      </c>
      <c r="FA1127" s="11">
        <v>0.37000000476837158</v>
      </c>
      <c r="FB1127" s="11">
        <v>0</v>
      </c>
      <c r="FC1127" s="11">
        <v>0.10999999940395355</v>
      </c>
      <c r="FD1127" s="11">
        <v>0</v>
      </c>
      <c r="FE1127" s="11">
        <v>0</v>
      </c>
      <c r="FF1127" s="11">
        <v>0</v>
      </c>
      <c r="FG1127" s="11">
        <v>0</v>
      </c>
      <c r="FH1127" s="11">
        <v>5.9999998658895493E-2</v>
      </c>
      <c r="FI1127" s="11">
        <v>0.23000000417232513</v>
      </c>
      <c r="FJ1127" s="11">
        <v>0</v>
      </c>
      <c r="FK1127" s="11">
        <v>0.25</v>
      </c>
      <c r="FL1127" s="11">
        <v>0</v>
      </c>
      <c r="FM1127" s="11">
        <v>3.2799999713897705</v>
      </c>
      <c r="FN1127" s="11">
        <v>9.9999997764825821E-3</v>
      </c>
      <c r="FO1127" s="11">
        <v>5.9999998658895493E-2</v>
      </c>
      <c r="FP1127" s="11">
        <v>0</v>
      </c>
      <c r="FQ1127" s="11">
        <v>0.10000000149011612</v>
      </c>
      <c r="FR1127" s="11">
        <v>0.94999998807907104</v>
      </c>
      <c r="FS1127" s="11">
        <v>0.52999997138977051</v>
      </c>
      <c r="FT1127" s="11">
        <v>0</v>
      </c>
      <c r="FU1127" s="11">
        <v>0.37999999523162842</v>
      </c>
      <c r="FV1127" s="11">
        <v>0.31000000238418579</v>
      </c>
      <c r="FW1127" s="11">
        <v>0</v>
      </c>
      <c r="FX1127" s="11">
        <v>0.31999999284744263</v>
      </c>
      <c r="FY1127" s="11">
        <v>3.4900000095367432</v>
      </c>
      <c r="FZ1127" s="11">
        <v>0</v>
      </c>
      <c r="GA1127" s="11">
        <v>0.31999999284744263</v>
      </c>
      <c r="GB1127" s="11">
        <v>0.18999999761581421</v>
      </c>
      <c r="GC1127" s="11">
        <v>0</v>
      </c>
      <c r="GD1127" s="11">
        <v>0.19166666269302368</v>
      </c>
      <c r="GE1127" s="11">
        <v>0.85000002384185791</v>
      </c>
      <c r="GF1127" s="11">
        <v>5.000000074505806E-2</v>
      </c>
      <c r="GG1127" s="38">
        <v>5.000000074505806E-2</v>
      </c>
      <c r="GH1127" s="11">
        <v>0</v>
      </c>
      <c r="GI1127" s="38">
        <v>9.9999997764825821E-3</v>
      </c>
      <c r="GJ1127" s="11">
        <v>9.9999997764825821E-3</v>
      </c>
      <c r="GK1127" s="38">
        <v>0.15000000596046448</v>
      </c>
      <c r="GL1127" s="11">
        <v>0.15000000596046448</v>
      </c>
      <c r="GM1127" s="11">
        <v>0</v>
      </c>
      <c r="GN1127" s="11">
        <v>1.1499999761581421</v>
      </c>
      <c r="GO1127" s="11">
        <v>1.4500000476837158</v>
      </c>
      <c r="GP1127" s="11">
        <v>0</v>
      </c>
      <c r="GQ1127" s="11">
        <v>155.3800048828125</v>
      </c>
      <c r="GR1127" s="11">
        <v>0</v>
      </c>
      <c r="GS1127" s="11">
        <v>0</v>
      </c>
      <c r="GT1127" s="11">
        <v>0</v>
      </c>
      <c r="GU1127" s="11">
        <v>0</v>
      </c>
      <c r="GV1127" s="11">
        <v>0.20999999344348907</v>
      </c>
      <c r="GW1127" s="11">
        <v>0</v>
      </c>
      <c r="GX1127" s="11">
        <v>0.33000001311302185</v>
      </c>
      <c r="GY1127" s="11">
        <v>2.7599999904632568</v>
      </c>
      <c r="GZ1127" s="11">
        <v>0</v>
      </c>
      <c r="HA1127" s="11">
        <v>0.68000000715255737</v>
      </c>
      <c r="HB1127" s="11">
        <v>0</v>
      </c>
      <c r="HC1127" s="11">
        <v>1.0900000333786011</v>
      </c>
      <c r="HD1127" s="11">
        <v>1.309999942779541</v>
      </c>
      <c r="HE1127" s="11">
        <v>2.619999885559082</v>
      </c>
      <c r="HF1127" s="11">
        <v>0.62999999523162842</v>
      </c>
      <c r="HG1127" s="11">
        <v>7.0000000298023224E-2</v>
      </c>
      <c r="HH1127" s="11">
        <v>1.5499999523162842</v>
      </c>
      <c r="HI1127" s="11">
        <v>0</v>
      </c>
      <c r="HJ1127" s="11">
        <v>0.94999998807907104</v>
      </c>
      <c r="HK1127" s="11">
        <v>2.6600000858306885</v>
      </c>
      <c r="HL1127" s="11">
        <v>0.12999999523162842</v>
      </c>
      <c r="HM1127" s="11">
        <v>0</v>
      </c>
      <c r="HN1127" s="11">
        <v>0</v>
      </c>
      <c r="HO1127" s="11">
        <v>0.61000001430511475</v>
      </c>
      <c r="HP1127" s="11">
        <v>1.3500000238418579</v>
      </c>
      <c r="HQ1127" s="11">
        <v>1.059999942779541</v>
      </c>
      <c r="HR1127" s="11">
        <v>2.2599999904632568</v>
      </c>
      <c r="HS1127" s="11">
        <v>1.4700000286102295</v>
      </c>
      <c r="HT1127" s="11">
        <v>0</v>
      </c>
      <c r="HU1127" s="11">
        <v>0</v>
      </c>
      <c r="HV1127" s="11">
        <v>0.41999998688697815</v>
      </c>
    </row>
    <row r="1128" spans="1:230" x14ac:dyDescent="0.3">
      <c r="A1128" s="8">
        <v>41912</v>
      </c>
      <c r="B1128" s="11">
        <v>82.650230407714844</v>
      </c>
      <c r="C1128" s="11">
        <v>102.00955963134766</v>
      </c>
      <c r="D1128" s="11">
        <v>108.87525939941406</v>
      </c>
      <c r="E1128" s="11">
        <v>0</v>
      </c>
      <c r="F1128" s="11">
        <v>0</v>
      </c>
      <c r="G1128" s="11">
        <v>9.9999997764825821E-3</v>
      </c>
      <c r="H1128" s="11">
        <v>20.280000686645508</v>
      </c>
      <c r="I1128" s="11">
        <v>0</v>
      </c>
      <c r="J1128" s="11">
        <v>2.9999999329447746E-2</v>
      </c>
      <c r="K1128" s="11">
        <v>1.9999999552965164E-2</v>
      </c>
      <c r="L1128" s="11">
        <v>1</v>
      </c>
      <c r="M1128" s="11">
        <v>0.27000001072883606</v>
      </c>
      <c r="N1128" s="11">
        <v>0</v>
      </c>
      <c r="O1128" s="11">
        <v>0.75</v>
      </c>
      <c r="P1128" s="11">
        <v>0</v>
      </c>
      <c r="Q1128" s="11">
        <v>0</v>
      </c>
      <c r="R1128" s="11">
        <v>0.2800000011920929</v>
      </c>
      <c r="S1128" s="11">
        <v>0.27000001072883606</v>
      </c>
      <c r="T1128" s="11">
        <v>0</v>
      </c>
      <c r="U1128" s="11">
        <v>1.2000000476837158</v>
      </c>
      <c r="V1128" s="11">
        <v>9.9999997764825821E-3</v>
      </c>
      <c r="W1128" s="11">
        <v>0.79000002145767212</v>
      </c>
      <c r="X1128" s="11">
        <v>0.20999999344348907</v>
      </c>
      <c r="Y1128" s="11">
        <v>3.380000114440918</v>
      </c>
      <c r="Z1128" s="11">
        <v>11.430000305175781</v>
      </c>
      <c r="AA1128" s="11">
        <v>2.3599998950958252</v>
      </c>
      <c r="AB1128" s="11">
        <v>0.79000002145767212</v>
      </c>
      <c r="AC1128" s="11">
        <v>0</v>
      </c>
      <c r="AD1128" s="11">
        <v>0.11999999731779099</v>
      </c>
      <c r="AE1128" s="11">
        <v>0</v>
      </c>
      <c r="AF1128" s="11">
        <v>0</v>
      </c>
      <c r="AG1128" s="11">
        <v>0.10000000149011612</v>
      </c>
      <c r="AH1128" s="11">
        <v>1.9999999552965164E-2</v>
      </c>
      <c r="AI1128" s="11">
        <v>1.4099999666213989</v>
      </c>
      <c r="AJ1128" s="11">
        <v>0</v>
      </c>
      <c r="AK1128" s="11">
        <v>0</v>
      </c>
      <c r="AL1128" s="11">
        <v>0</v>
      </c>
      <c r="AM1128" s="11">
        <v>0</v>
      </c>
      <c r="AN1128" s="11">
        <v>4.4499998092651367</v>
      </c>
      <c r="AO1128" s="11">
        <v>0</v>
      </c>
      <c r="AP1128" s="11">
        <v>0.25999999046325684</v>
      </c>
      <c r="AQ1128" s="11">
        <v>2.9999999329447746E-2</v>
      </c>
      <c r="AR1128" s="11">
        <v>2.9999999329447746E-2</v>
      </c>
      <c r="AS1128" s="11">
        <v>0.17000000178813934</v>
      </c>
      <c r="AT1128" s="38">
        <v>0.17000000178813934</v>
      </c>
      <c r="AU1128" s="11">
        <v>0.12999999523162842</v>
      </c>
      <c r="AV1128" s="11">
        <v>9.9999997764825821E-3</v>
      </c>
      <c r="AW1128" s="11">
        <v>0</v>
      </c>
      <c r="AX1128" s="11">
        <v>0.68000000715255737</v>
      </c>
      <c r="AY1128" s="11">
        <v>0.15999999642372131</v>
      </c>
      <c r="AZ1128" s="11">
        <v>0</v>
      </c>
      <c r="BA1128" s="11">
        <v>0.40000000596046448</v>
      </c>
      <c r="BB1128" s="11">
        <v>9.9999997764825821E-3</v>
      </c>
      <c r="BC1128" s="11">
        <v>0.23000000417232513</v>
      </c>
      <c r="BD1128" s="11">
        <v>0</v>
      </c>
      <c r="BE1128" s="11">
        <v>3.9999999105930328E-2</v>
      </c>
      <c r="BF1128" s="11">
        <v>0</v>
      </c>
      <c r="BG1128" s="11">
        <v>0</v>
      </c>
      <c r="BH1128" s="11">
        <v>0</v>
      </c>
      <c r="BI1128" s="11">
        <v>0</v>
      </c>
      <c r="BJ1128" s="11">
        <v>1.9999999552965164E-2</v>
      </c>
      <c r="BK1128" s="11">
        <v>1.9999999552965164E-2</v>
      </c>
      <c r="BL1128" s="11">
        <v>3.9999999105930328E-2</v>
      </c>
      <c r="BM1128" s="11">
        <v>0</v>
      </c>
      <c r="BN1128" s="11">
        <v>0</v>
      </c>
      <c r="BO1128" s="11">
        <v>3.7300000190734863</v>
      </c>
      <c r="BP1128" s="11">
        <v>9.9999997764825821E-3</v>
      </c>
      <c r="BQ1128" s="11">
        <v>1.3600000143051147</v>
      </c>
      <c r="BR1128" s="11">
        <v>5.000000074505806E-2</v>
      </c>
      <c r="BS1128" s="11">
        <v>0.34999999403953552</v>
      </c>
      <c r="BT1128" s="11">
        <v>9.9999997764825821E-3</v>
      </c>
      <c r="BU1128" s="11">
        <v>1.3400000333786011</v>
      </c>
      <c r="BV1128" s="11">
        <v>0.37000000476837158</v>
      </c>
      <c r="BW1128" s="11">
        <v>0.25999999046325684</v>
      </c>
      <c r="BX1128" s="11">
        <v>0</v>
      </c>
      <c r="BY1128" s="11">
        <v>21.989999771118164</v>
      </c>
      <c r="BZ1128" s="11">
        <v>1.3899999856948853</v>
      </c>
      <c r="CA1128" s="11">
        <v>0.10000000149011612</v>
      </c>
      <c r="CB1128" s="11">
        <v>0.2199999988079071</v>
      </c>
      <c r="CC1128" s="11">
        <v>0.25</v>
      </c>
      <c r="CD1128" s="11">
        <v>0</v>
      </c>
      <c r="CE1128" s="11">
        <v>0</v>
      </c>
      <c r="CF1128" s="11">
        <v>0.18000000715255737</v>
      </c>
      <c r="CG1128" s="11">
        <v>0</v>
      </c>
      <c r="CH1128" s="11">
        <v>0.25</v>
      </c>
      <c r="CI1128" s="11">
        <v>0</v>
      </c>
      <c r="CJ1128" s="11">
        <v>9.9999997764825821E-3</v>
      </c>
      <c r="CK1128" s="11">
        <v>1.8561050295829773E-2</v>
      </c>
      <c r="CL1128" s="11">
        <v>0.92000001668930054</v>
      </c>
      <c r="CM1128" s="11">
        <v>0.31999999284744263</v>
      </c>
      <c r="CN1128" s="11">
        <v>0.24221137166023254</v>
      </c>
      <c r="CO1128" s="11">
        <v>0</v>
      </c>
      <c r="CP1128" s="11">
        <v>0</v>
      </c>
      <c r="CQ1128" s="11">
        <v>0.28999999165534973</v>
      </c>
      <c r="CR1128" s="11">
        <v>1.9999999552965164E-2</v>
      </c>
      <c r="CS1128" s="11">
        <v>0</v>
      </c>
      <c r="CT1128" s="11">
        <v>0.49000000953674316</v>
      </c>
      <c r="CU1128" s="11">
        <v>9.9999997764825821E-3</v>
      </c>
      <c r="CV1128" s="11">
        <v>9.9999997764825821E-3</v>
      </c>
      <c r="CW1128" s="11">
        <v>0.63999998569488525</v>
      </c>
      <c r="CX1128" s="11">
        <v>0</v>
      </c>
      <c r="CY1128" s="11">
        <v>0</v>
      </c>
      <c r="CZ1128" s="11">
        <v>1.6499999761581421</v>
      </c>
      <c r="DA1128" s="11">
        <v>3.9999999105930328E-2</v>
      </c>
      <c r="DB1128" s="11">
        <v>0.37000000476837158</v>
      </c>
      <c r="DC1128" s="11">
        <v>0</v>
      </c>
      <c r="DD1128" s="11">
        <v>0</v>
      </c>
      <c r="DE1128" s="11">
        <v>5.9999998658895493E-2</v>
      </c>
      <c r="DF1128" s="11">
        <v>4.820000171661377</v>
      </c>
      <c r="DG1128" s="11">
        <v>0</v>
      </c>
      <c r="DH1128" s="11">
        <v>0</v>
      </c>
      <c r="DI1128" s="11">
        <v>1.2899999618530273</v>
      </c>
      <c r="DJ1128" s="11">
        <v>30.02290153503418</v>
      </c>
      <c r="DK1128" s="11">
        <v>0.10394798219203949</v>
      </c>
      <c r="DL1128" s="11">
        <v>0.23000000417232513</v>
      </c>
      <c r="DM1128" s="11">
        <v>0.28999999165534973</v>
      </c>
      <c r="DN1128" s="11">
        <v>1.6799999475479126</v>
      </c>
      <c r="DO1128" s="11">
        <v>0.28999999165534973</v>
      </c>
      <c r="DP1128" s="11">
        <v>7.7300000190734863</v>
      </c>
      <c r="DQ1128" s="11">
        <v>1.5299999713897705</v>
      </c>
      <c r="DR1128" s="11">
        <v>0.10999999940395355</v>
      </c>
      <c r="DS1128" s="38">
        <v>0.10999999940395355</v>
      </c>
      <c r="DT1128" s="11">
        <v>9.0000003576278687E-2</v>
      </c>
      <c r="DU1128" s="38">
        <v>0</v>
      </c>
      <c r="DV1128" s="11">
        <v>0</v>
      </c>
      <c r="DW1128" s="11">
        <v>0.34999999403953552</v>
      </c>
      <c r="DX1128" s="11">
        <v>0</v>
      </c>
      <c r="DY1128" s="11">
        <v>1.0800000429153442</v>
      </c>
      <c r="DZ1128" s="11">
        <v>5.000000074505806E-2</v>
      </c>
      <c r="EA1128" s="11">
        <v>4.3000001907348633</v>
      </c>
      <c r="EB1128" s="11">
        <v>8.9099998474121094</v>
      </c>
      <c r="EC1128" s="11">
        <v>0.17820000648498535</v>
      </c>
      <c r="ED1128" s="11">
        <v>8.7318000793457031</v>
      </c>
      <c r="EE1128" s="11">
        <v>2.3599998950958252</v>
      </c>
      <c r="EF1128" s="11">
        <v>0</v>
      </c>
      <c r="EG1128" s="11">
        <v>0</v>
      </c>
      <c r="EH1128" s="11">
        <v>0</v>
      </c>
      <c r="EI1128" s="11">
        <v>0</v>
      </c>
      <c r="EJ1128" s="11">
        <v>9.9899997711181641</v>
      </c>
      <c r="EK1128" s="11">
        <v>1.309999942779541</v>
      </c>
      <c r="EL1128" s="11">
        <v>3.9999999105930328E-2</v>
      </c>
      <c r="EM1128" s="11">
        <v>0.62999999523162842</v>
      </c>
      <c r="EN1128" s="11">
        <v>0.98000001907348633</v>
      </c>
      <c r="EO1128" s="11">
        <v>10.329999923706055</v>
      </c>
      <c r="EP1128" s="11">
        <v>0</v>
      </c>
      <c r="EQ1128" s="11">
        <v>0</v>
      </c>
      <c r="ER1128" s="11">
        <v>0</v>
      </c>
      <c r="ES1128" s="11">
        <v>0</v>
      </c>
      <c r="ET1128" s="11">
        <v>0</v>
      </c>
      <c r="EU1128" s="38">
        <v>9.0000003576278687E-2</v>
      </c>
      <c r="EV1128" s="11">
        <v>9.0000003576278687E-2</v>
      </c>
      <c r="EW1128" s="11">
        <v>0</v>
      </c>
      <c r="EX1128" s="11">
        <v>5.2399997711181641</v>
      </c>
      <c r="EY1128" s="11">
        <v>0.74000000953674316</v>
      </c>
      <c r="EZ1128" s="11">
        <v>0</v>
      </c>
      <c r="FA1128" s="11">
        <v>0.30000001192092896</v>
      </c>
      <c r="FB1128" s="11">
        <v>0</v>
      </c>
      <c r="FC1128" s="11">
        <v>0.10000000149011612</v>
      </c>
      <c r="FD1128" s="11">
        <v>0</v>
      </c>
      <c r="FE1128" s="11">
        <v>0</v>
      </c>
      <c r="FF1128" s="11">
        <v>0</v>
      </c>
      <c r="FG1128" s="11">
        <v>0</v>
      </c>
      <c r="FH1128" s="11">
        <v>5.000000074505806E-2</v>
      </c>
      <c r="FI1128" s="11">
        <v>0</v>
      </c>
      <c r="FJ1128" s="11">
        <v>3.5899999141693115</v>
      </c>
      <c r="FK1128" s="11">
        <v>0</v>
      </c>
      <c r="FL1128" s="11">
        <v>9.9999997764825821E-3</v>
      </c>
      <c r="FM1128" s="11">
        <v>2.0699999332427979</v>
      </c>
      <c r="FN1128" s="11">
        <v>2.9999999329447746E-2</v>
      </c>
      <c r="FO1128" s="11">
        <v>0</v>
      </c>
      <c r="FP1128" s="11">
        <v>0</v>
      </c>
      <c r="FQ1128" s="11">
        <v>0.34999999403953552</v>
      </c>
      <c r="FR1128" s="11">
        <v>0.43999999761581421</v>
      </c>
      <c r="FS1128" s="11">
        <v>0.37999999523162842</v>
      </c>
      <c r="FT1128" s="11">
        <v>0</v>
      </c>
      <c r="FU1128" s="11">
        <v>0.28999999165534973</v>
      </c>
      <c r="FV1128" s="11">
        <v>0.31999999284744263</v>
      </c>
      <c r="FW1128" s="11">
        <v>1.9999999552965164E-2</v>
      </c>
      <c r="FX1128" s="11">
        <v>0.11999999731779099</v>
      </c>
      <c r="FY1128" s="11">
        <v>2.6700000762939453</v>
      </c>
      <c r="FZ1128" s="11">
        <v>0</v>
      </c>
      <c r="GA1128" s="11">
        <v>0.2800000011920929</v>
      </c>
      <c r="GB1128" s="11">
        <v>0.15999999642372131</v>
      </c>
      <c r="GC1128" s="11">
        <v>9.9999997764825821E-3</v>
      </c>
      <c r="GD1128" s="11">
        <v>0.11274509876966476</v>
      </c>
      <c r="GE1128" s="11">
        <v>0.5</v>
      </c>
      <c r="GF1128" s="11">
        <v>7.0000000298023224E-2</v>
      </c>
      <c r="GG1128" s="38">
        <v>7.0000000298023224E-2</v>
      </c>
      <c r="GH1128" s="11">
        <v>0.11999999731779099</v>
      </c>
      <c r="GI1128" s="38">
        <v>0</v>
      </c>
      <c r="GJ1128" s="11">
        <v>0</v>
      </c>
      <c r="GK1128" s="38">
        <v>0</v>
      </c>
      <c r="GL1128" s="11">
        <v>0</v>
      </c>
      <c r="GM1128" s="11">
        <v>0</v>
      </c>
      <c r="GN1128" s="11">
        <v>1.3400000333786011</v>
      </c>
      <c r="GO1128" s="11">
        <v>1.690000057220459</v>
      </c>
      <c r="GP1128" s="11">
        <v>0</v>
      </c>
      <c r="GQ1128" s="11">
        <v>138.8699951171875</v>
      </c>
      <c r="GR1128" s="11">
        <v>0</v>
      </c>
      <c r="GS1128" s="11">
        <v>0</v>
      </c>
      <c r="GT1128" s="11">
        <v>0</v>
      </c>
      <c r="GU1128" s="11">
        <v>0</v>
      </c>
      <c r="GV1128" s="11">
        <v>0.18999999761581421</v>
      </c>
      <c r="GW1128" s="11">
        <v>0</v>
      </c>
      <c r="GX1128" s="11">
        <v>0.2800000011920929</v>
      </c>
      <c r="GY1128" s="11">
        <v>2.0499999523162842</v>
      </c>
      <c r="GZ1128" s="11">
        <v>0</v>
      </c>
      <c r="HA1128" s="11">
        <v>0.6600000262260437</v>
      </c>
      <c r="HB1128" s="11">
        <v>0</v>
      </c>
      <c r="HC1128" s="11">
        <v>0.97000002861022949</v>
      </c>
      <c r="HD1128" s="11">
        <v>0.5899999737739563</v>
      </c>
      <c r="HE1128" s="11">
        <v>0.49000000953674316</v>
      </c>
      <c r="HF1128" s="11">
        <v>0</v>
      </c>
      <c r="HG1128" s="11">
        <v>2.9999999329447746E-2</v>
      </c>
      <c r="HH1128" s="11">
        <v>0</v>
      </c>
      <c r="HI1128" s="11">
        <v>0</v>
      </c>
      <c r="HJ1128" s="11">
        <v>0.34999999403953552</v>
      </c>
      <c r="HK1128" s="11">
        <v>5.9200000762939453</v>
      </c>
      <c r="HL1128" s="11">
        <v>0.10999999940395355</v>
      </c>
      <c r="HM1128" s="11">
        <v>0</v>
      </c>
      <c r="HN1128" s="11">
        <v>0</v>
      </c>
      <c r="HO1128" s="11">
        <v>0.44999998807907104</v>
      </c>
      <c r="HP1128" s="11">
        <v>0.81999999284744263</v>
      </c>
      <c r="HQ1128" s="11">
        <v>1.0800000429153442</v>
      </c>
      <c r="HR1128" s="11">
        <v>2.309999942779541</v>
      </c>
      <c r="HS1128" s="11">
        <v>1.5</v>
      </c>
      <c r="HT1128" s="11">
        <v>1.9999999552965164E-2</v>
      </c>
      <c r="HU1128" s="11">
        <v>0</v>
      </c>
      <c r="HV1128" s="11">
        <v>0.15999999642372131</v>
      </c>
    </row>
    <row r="1129" spans="1:230" x14ac:dyDescent="0.3">
      <c r="A1129" s="8">
        <v>41943</v>
      </c>
      <c r="B1129" s="11">
        <v>26.257816314697266</v>
      </c>
      <c r="C1129" s="11">
        <v>913.56231689453125</v>
      </c>
      <c r="D1129" s="11">
        <v>47.924457550048828</v>
      </c>
      <c r="E1129" s="11">
        <v>0</v>
      </c>
      <c r="F1129" s="11">
        <v>0</v>
      </c>
      <c r="G1129" s="11">
        <v>1.9999999552965164E-2</v>
      </c>
      <c r="H1129" s="11">
        <v>18.159999847412109</v>
      </c>
      <c r="I1129" s="11">
        <v>7.9999998211860657E-2</v>
      </c>
      <c r="J1129" s="11">
        <v>5.9999998658895493E-2</v>
      </c>
      <c r="K1129" s="11">
        <v>2.9999999329447746E-2</v>
      </c>
      <c r="L1129" s="11">
        <v>1.5199999809265137</v>
      </c>
      <c r="M1129" s="11">
        <v>0.28999999165534973</v>
      </c>
      <c r="N1129" s="11">
        <v>0</v>
      </c>
      <c r="O1129" s="11">
        <v>0.76999998092651367</v>
      </c>
      <c r="P1129" s="11">
        <v>0</v>
      </c>
      <c r="Q1129" s="11">
        <v>0</v>
      </c>
      <c r="R1129" s="11">
        <v>0.5899999737739563</v>
      </c>
      <c r="S1129" s="11">
        <v>0.56000000238418579</v>
      </c>
      <c r="T1129" s="11">
        <v>0</v>
      </c>
      <c r="U1129" s="11">
        <v>0.85000002384185791</v>
      </c>
      <c r="V1129" s="11">
        <v>5.000000074505806E-2</v>
      </c>
      <c r="W1129" s="11">
        <v>0.33000001311302185</v>
      </c>
      <c r="X1129" s="11">
        <v>0.18000000715255737</v>
      </c>
      <c r="Y1129" s="11">
        <v>3.9100000858306885</v>
      </c>
      <c r="Z1129" s="11">
        <v>13.130000114440918</v>
      </c>
      <c r="AA1129" s="11">
        <v>2.059999942779541</v>
      </c>
      <c r="AB1129" s="11">
        <v>1.2300000190734863</v>
      </c>
      <c r="AC1129" s="11">
        <v>0</v>
      </c>
      <c r="AD1129" s="11">
        <v>0.15999999642372131</v>
      </c>
      <c r="AE1129" s="11">
        <v>0</v>
      </c>
      <c r="AF1129" s="11">
        <v>0</v>
      </c>
      <c r="AG1129" s="11">
        <v>0</v>
      </c>
      <c r="AH1129" s="11">
        <v>0</v>
      </c>
      <c r="AI1129" s="11">
        <v>1.2200000286102295</v>
      </c>
      <c r="AJ1129" s="11">
        <v>0</v>
      </c>
      <c r="AK1129" s="11">
        <v>0</v>
      </c>
      <c r="AL1129" s="11">
        <v>0</v>
      </c>
      <c r="AM1129" s="11">
        <v>0.54000002145767212</v>
      </c>
      <c r="AN1129" s="11">
        <v>12.239999771118164</v>
      </c>
      <c r="AO1129" s="11">
        <v>0</v>
      </c>
      <c r="AP1129" s="11">
        <v>0.10999999940395355</v>
      </c>
      <c r="AQ1129" s="11">
        <v>9.9999997764825821E-3</v>
      </c>
      <c r="AR1129" s="11">
        <v>5.000000074505806E-2</v>
      </c>
      <c r="AS1129" s="11">
        <v>0.31000000238418579</v>
      </c>
      <c r="AT1129" s="38">
        <v>0.31000000238418579</v>
      </c>
      <c r="AU1129" s="11">
        <v>5.9999998658895493E-2</v>
      </c>
      <c r="AV1129" s="11">
        <v>9.9999997764825821E-3</v>
      </c>
      <c r="AW1129" s="11">
        <v>0</v>
      </c>
      <c r="AX1129" s="11">
        <v>2.6500000953674316</v>
      </c>
      <c r="AY1129" s="11">
        <v>0.38999998569488525</v>
      </c>
      <c r="AZ1129" s="11">
        <v>0</v>
      </c>
      <c r="BA1129" s="11">
        <v>0.5899999737739563</v>
      </c>
      <c r="BB1129" s="11">
        <v>9.9999997764825821E-3</v>
      </c>
      <c r="BC1129" s="11">
        <v>9.0000003576278687E-2</v>
      </c>
      <c r="BD1129" s="11">
        <v>0</v>
      </c>
      <c r="BE1129" s="11">
        <v>5.9999998658895493E-2</v>
      </c>
      <c r="BF1129" s="11">
        <v>0</v>
      </c>
      <c r="BG1129" s="11">
        <v>0</v>
      </c>
      <c r="BH1129" s="11">
        <v>0</v>
      </c>
      <c r="BI1129" s="11">
        <v>9.0000003576278687E-2</v>
      </c>
      <c r="BJ1129" s="11">
        <v>0.27000001072883606</v>
      </c>
      <c r="BK1129" s="11">
        <v>0.31000000238418579</v>
      </c>
      <c r="BL1129" s="11">
        <v>0.52999997138977051</v>
      </c>
      <c r="BM1129" s="11">
        <v>5.9999998658895493E-2</v>
      </c>
      <c r="BN1129" s="11">
        <v>0</v>
      </c>
      <c r="BO1129" s="11">
        <v>4.2800002098083496</v>
      </c>
      <c r="BP1129" s="11">
        <v>5.000000074505806E-2</v>
      </c>
      <c r="BQ1129" s="11">
        <v>2.8900001049041748</v>
      </c>
      <c r="BR1129" s="11">
        <v>7.0000000298023224E-2</v>
      </c>
      <c r="BS1129" s="11">
        <v>0.31000000238418579</v>
      </c>
      <c r="BT1129" s="11">
        <v>5.9999998658895493E-2</v>
      </c>
      <c r="BU1129" s="11">
        <v>0</v>
      </c>
      <c r="BV1129" s="11">
        <v>2.9100000858306885</v>
      </c>
      <c r="BW1129" s="11">
        <v>0.33000001311302185</v>
      </c>
      <c r="BX1129" s="11">
        <v>0</v>
      </c>
      <c r="BY1129" s="11">
        <v>0</v>
      </c>
      <c r="BZ1129" s="11">
        <v>3.0499999523162842</v>
      </c>
      <c r="CA1129" s="11">
        <v>3.9999999105930328E-2</v>
      </c>
      <c r="CB1129" s="11">
        <v>0</v>
      </c>
      <c r="CC1129" s="11">
        <v>0.17000000178813934</v>
      </c>
      <c r="CD1129" s="11">
        <v>0</v>
      </c>
      <c r="CE1129" s="11">
        <v>0</v>
      </c>
      <c r="CF1129" s="11">
        <v>0</v>
      </c>
      <c r="CG1129" s="11">
        <v>0</v>
      </c>
      <c r="CH1129" s="11">
        <v>0.50999999046325684</v>
      </c>
      <c r="CI1129" s="11">
        <v>1.3999999761581421</v>
      </c>
      <c r="CJ1129" s="11">
        <v>0</v>
      </c>
      <c r="CK1129" s="11">
        <v>0.23804183304309845</v>
      </c>
      <c r="CL1129" s="11">
        <v>0.82999998331069946</v>
      </c>
      <c r="CM1129" s="11">
        <v>0.2199999988079071</v>
      </c>
      <c r="CN1129" s="11">
        <v>0.29535868763923645</v>
      </c>
      <c r="CO1129" s="11">
        <v>0</v>
      </c>
      <c r="CP1129" s="11">
        <v>0</v>
      </c>
      <c r="CQ1129" s="11">
        <v>0.34000000357627869</v>
      </c>
      <c r="CR1129" s="11">
        <v>2.9999999329447746E-2</v>
      </c>
      <c r="CS1129" s="11">
        <v>0</v>
      </c>
      <c r="CT1129" s="11">
        <v>0.31000000238418579</v>
      </c>
      <c r="CU1129" s="11">
        <v>0.10000000149011612</v>
      </c>
      <c r="CV1129" s="11">
        <v>0.11999999731779099</v>
      </c>
      <c r="CW1129" s="11">
        <v>1.2300000190734863</v>
      </c>
      <c r="CX1129" s="11">
        <v>9.9999997764825821E-3</v>
      </c>
      <c r="CY1129" s="11">
        <v>0</v>
      </c>
      <c r="CZ1129" s="11">
        <v>0</v>
      </c>
      <c r="DA1129" s="11">
        <v>2.9999999329447746E-2</v>
      </c>
      <c r="DB1129" s="11">
        <v>0.20999999344348907</v>
      </c>
      <c r="DC1129" s="11">
        <v>0</v>
      </c>
      <c r="DD1129" s="11">
        <v>0</v>
      </c>
      <c r="DE1129" s="11">
        <v>0</v>
      </c>
      <c r="DF1129" s="11">
        <v>8.4300003051757813</v>
      </c>
      <c r="DG1129" s="11">
        <v>0.10999999940395355</v>
      </c>
      <c r="DH1129" s="11">
        <v>0</v>
      </c>
      <c r="DI1129" s="11">
        <v>0</v>
      </c>
      <c r="DJ1129" s="11">
        <v>41.810955047607422</v>
      </c>
      <c r="DK1129" s="11">
        <v>0.16194325685501099</v>
      </c>
      <c r="DL1129" s="11">
        <v>0.40000000596046448</v>
      </c>
      <c r="DM1129" s="11">
        <v>0.52999997138977051</v>
      </c>
      <c r="DN1129" s="11">
        <v>3.0899999141693115</v>
      </c>
      <c r="DO1129" s="11">
        <v>0</v>
      </c>
      <c r="DP1129" s="11">
        <v>9.1099996566772461</v>
      </c>
      <c r="DQ1129" s="11">
        <v>2.059999942779541</v>
      </c>
      <c r="DR1129" s="11">
        <v>0.18999999761581421</v>
      </c>
      <c r="DS1129" s="38">
        <v>0.18999999761581421</v>
      </c>
      <c r="DT1129" s="11">
        <v>0.18000000715255737</v>
      </c>
      <c r="DU1129" s="38">
        <v>1.9999999552965164E-2</v>
      </c>
      <c r="DV1129" s="11">
        <v>1.9999999552965164E-2</v>
      </c>
      <c r="DW1129" s="11">
        <v>0.33000001311302185</v>
      </c>
      <c r="DX1129" s="11">
        <v>0</v>
      </c>
      <c r="DY1129" s="11">
        <v>1.4800000190734863</v>
      </c>
      <c r="DZ1129" s="11">
        <v>7.0000000298023224E-2</v>
      </c>
      <c r="EA1129" s="11">
        <v>5.059999942779541</v>
      </c>
      <c r="EB1129" s="11">
        <v>3.2300000190734863</v>
      </c>
      <c r="EC1129" s="11">
        <v>6.4599998295307159E-2</v>
      </c>
      <c r="ED1129" s="11">
        <v>3.1654000282287598</v>
      </c>
      <c r="EE1129" s="11">
        <v>3.5899999141693115</v>
      </c>
      <c r="EF1129" s="11">
        <v>0</v>
      </c>
      <c r="EG1129" s="11">
        <v>0</v>
      </c>
      <c r="EH1129" s="11">
        <v>0</v>
      </c>
      <c r="EI1129" s="11">
        <v>0</v>
      </c>
      <c r="EJ1129" s="11">
        <v>8.9499998092651367</v>
      </c>
      <c r="EK1129" s="11">
        <v>2.5399999618530273</v>
      </c>
      <c r="EL1129" s="11">
        <v>7.0000000298023224E-2</v>
      </c>
      <c r="EM1129" s="11">
        <v>1</v>
      </c>
      <c r="EN1129" s="11">
        <v>1.5299999713897705</v>
      </c>
      <c r="EO1129" s="11">
        <v>13.659999847412109</v>
      </c>
      <c r="EP1129" s="11">
        <v>0</v>
      </c>
      <c r="EQ1129" s="11">
        <v>0</v>
      </c>
      <c r="ER1129" s="11">
        <v>0</v>
      </c>
      <c r="ES1129" s="11">
        <v>0</v>
      </c>
      <c r="ET1129" s="11">
        <v>5.000000074505806E-2</v>
      </c>
      <c r="EU1129" s="38">
        <v>5.9999998658895493E-2</v>
      </c>
      <c r="EV1129" s="11">
        <v>5.9999998658895493E-2</v>
      </c>
      <c r="EW1129" s="11">
        <v>0</v>
      </c>
      <c r="EX1129" s="11">
        <v>5.9899997711181641</v>
      </c>
      <c r="EY1129" s="11">
        <v>0.20999999344348907</v>
      </c>
      <c r="EZ1129" s="11">
        <v>0</v>
      </c>
      <c r="FA1129" s="11">
        <v>0.36000001430511475</v>
      </c>
      <c r="FB1129" s="11">
        <v>0</v>
      </c>
      <c r="FC1129" s="11">
        <v>0.15999999642372131</v>
      </c>
      <c r="FD1129" s="11">
        <v>0</v>
      </c>
      <c r="FE1129" s="11">
        <v>0</v>
      </c>
      <c r="FF1129" s="11">
        <v>0</v>
      </c>
      <c r="FG1129" s="11">
        <v>0</v>
      </c>
      <c r="FH1129" s="11">
        <v>9.9999997764825821E-3</v>
      </c>
      <c r="FI1129" s="11">
        <v>7.9999998211860657E-2</v>
      </c>
      <c r="FJ1129" s="11">
        <v>3.5099999904632568</v>
      </c>
      <c r="FK1129" s="11">
        <v>7.9999998211860657E-2</v>
      </c>
      <c r="FL1129" s="11">
        <v>9.9999997764825821E-3</v>
      </c>
      <c r="FM1129" s="11">
        <v>1.0900000333786011</v>
      </c>
      <c r="FN1129" s="11">
        <v>0.27000001072883606</v>
      </c>
      <c r="FO1129" s="11">
        <v>0.12999999523162842</v>
      </c>
      <c r="FP1129" s="11">
        <v>0</v>
      </c>
      <c r="FQ1129" s="11">
        <v>0.25</v>
      </c>
      <c r="FR1129" s="11">
        <v>0.41999998688697815</v>
      </c>
      <c r="FS1129" s="11">
        <v>0</v>
      </c>
      <c r="FT1129" s="11">
        <v>0</v>
      </c>
      <c r="FU1129" s="11">
        <v>0.57999998331069946</v>
      </c>
      <c r="FV1129" s="11">
        <v>0.2800000011920929</v>
      </c>
      <c r="FW1129" s="11">
        <v>0.31000000238418579</v>
      </c>
      <c r="FX1129" s="11">
        <v>0.20000000298023224</v>
      </c>
      <c r="FY1129" s="11">
        <v>0</v>
      </c>
      <c r="FZ1129" s="11">
        <v>0</v>
      </c>
      <c r="GA1129" s="11">
        <v>0.28999999165534973</v>
      </c>
      <c r="GB1129" s="11">
        <v>0.17000000178813934</v>
      </c>
      <c r="GC1129" s="11">
        <v>7.9999998211860657E-2</v>
      </c>
      <c r="GD1129" s="11">
        <v>0.11725490540266037</v>
      </c>
      <c r="GE1129" s="11">
        <v>0.51999998092651367</v>
      </c>
      <c r="GF1129" s="11">
        <v>0.17000000178813934</v>
      </c>
      <c r="GG1129" s="38">
        <v>0.17000000178813934</v>
      </c>
      <c r="GH1129" s="11">
        <v>0</v>
      </c>
      <c r="GI1129" s="38">
        <v>2.9999999329447746E-2</v>
      </c>
      <c r="GJ1129" s="11">
        <v>2.9999999329447746E-2</v>
      </c>
      <c r="GK1129" s="38">
        <v>5.000000074505806E-2</v>
      </c>
      <c r="GL1129" s="11">
        <v>5.000000074505806E-2</v>
      </c>
      <c r="GM1129" s="11">
        <v>0</v>
      </c>
      <c r="GN1129" s="11">
        <v>2.7999999523162842</v>
      </c>
      <c r="GO1129" s="11">
        <v>0.95999997854232788</v>
      </c>
      <c r="GP1129" s="11">
        <v>0.74000000953674316</v>
      </c>
      <c r="GQ1129" s="11">
        <v>182.16000366210938</v>
      </c>
      <c r="GR1129" s="11">
        <v>0</v>
      </c>
      <c r="GS1129" s="11">
        <v>0</v>
      </c>
      <c r="GT1129" s="11">
        <v>0</v>
      </c>
      <c r="GU1129" s="11">
        <v>9.9999997764825821E-3</v>
      </c>
      <c r="GV1129" s="11">
        <v>0.18999999761581421</v>
      </c>
      <c r="GW1129" s="11">
        <v>0</v>
      </c>
      <c r="GX1129" s="11">
        <v>0.62999999523162842</v>
      </c>
      <c r="GY1129" s="11">
        <v>2.0399999618530273</v>
      </c>
      <c r="GZ1129" s="11">
        <v>0</v>
      </c>
      <c r="HA1129" s="11">
        <v>0.56999999284744263</v>
      </c>
      <c r="HB1129" s="11">
        <v>0</v>
      </c>
      <c r="HC1129" s="11">
        <v>0.50999999046325684</v>
      </c>
      <c r="HD1129" s="11">
        <v>1.3999999761581421</v>
      </c>
      <c r="HE1129" s="11">
        <v>0.34999999403953552</v>
      </c>
      <c r="HF1129" s="11">
        <v>0.18999999761581421</v>
      </c>
      <c r="HG1129" s="11">
        <v>5.9999998658895493E-2</v>
      </c>
      <c r="HH1129" s="11">
        <v>0</v>
      </c>
      <c r="HI1129" s="11">
        <v>0</v>
      </c>
      <c r="HJ1129" s="11">
        <v>0.5</v>
      </c>
      <c r="HK1129" s="11">
        <v>18.649999618530273</v>
      </c>
      <c r="HL1129" s="11">
        <v>2.9999999329447746E-2</v>
      </c>
      <c r="HM1129" s="11">
        <v>0</v>
      </c>
      <c r="HN1129" s="11">
        <v>0</v>
      </c>
      <c r="HO1129" s="11">
        <v>0.44999998807907104</v>
      </c>
      <c r="HP1129" s="11">
        <v>1.5099999904632568</v>
      </c>
      <c r="HQ1129" s="11">
        <v>0.95999997854232788</v>
      </c>
      <c r="HR1129" s="11">
        <v>2.0499999523162842</v>
      </c>
      <c r="HS1129" s="11">
        <v>1.3400000333786011</v>
      </c>
      <c r="HT1129" s="11">
        <v>1.9999999552965164E-2</v>
      </c>
      <c r="HU1129" s="11">
        <v>3.0499999523162842</v>
      </c>
      <c r="HV1129" s="11">
        <v>7.0000000298023224E-2</v>
      </c>
    </row>
    <row r="1130" spans="1:230" x14ac:dyDescent="0.3">
      <c r="A1130" s="8">
        <v>41973</v>
      </c>
      <c r="B1130" s="11">
        <v>48.744255065917969</v>
      </c>
      <c r="C1130" s="11">
        <v>942.73333740234375</v>
      </c>
      <c r="D1130" s="11">
        <v>47.614742279052734</v>
      </c>
      <c r="E1130" s="11">
        <v>0</v>
      </c>
      <c r="F1130" s="11">
        <v>1.9999999552965164E-2</v>
      </c>
      <c r="G1130" s="11">
        <v>0.12999999523162842</v>
      </c>
      <c r="H1130" s="11">
        <v>21.280000686645508</v>
      </c>
      <c r="I1130" s="11">
        <v>0.54000002145767212</v>
      </c>
      <c r="J1130" s="11">
        <v>0.14000000059604645</v>
      </c>
      <c r="K1130" s="11">
        <v>0.11999999731779099</v>
      </c>
      <c r="L1130" s="11">
        <v>2.5899999141693115</v>
      </c>
      <c r="M1130" s="11">
        <v>0.40000000596046448</v>
      </c>
      <c r="N1130" s="11">
        <v>9.9999997764825821E-3</v>
      </c>
      <c r="O1130" s="11">
        <v>1.2699999809265137</v>
      </c>
      <c r="P1130" s="11">
        <v>0</v>
      </c>
      <c r="Q1130" s="11">
        <v>0</v>
      </c>
      <c r="R1130" s="11">
        <v>1.690000057220459</v>
      </c>
      <c r="S1130" s="11">
        <v>0.2800000011920929</v>
      </c>
      <c r="T1130" s="11">
        <v>0.12999999523162842</v>
      </c>
      <c r="U1130" s="11">
        <v>2.1600000858306885</v>
      </c>
      <c r="V1130" s="11">
        <v>7.9999998211860657E-2</v>
      </c>
      <c r="W1130" s="11">
        <v>1.3400000333786011</v>
      </c>
      <c r="X1130" s="11">
        <v>0.10000000149011612</v>
      </c>
      <c r="Y1130" s="11">
        <v>4.9000000953674316</v>
      </c>
      <c r="Z1130" s="11">
        <v>14.479999542236328</v>
      </c>
      <c r="AA1130" s="11">
        <v>2.1099998950958252</v>
      </c>
      <c r="AB1130" s="11">
        <v>1.6799999475479126</v>
      </c>
      <c r="AC1130" s="11">
        <v>0</v>
      </c>
      <c r="AD1130" s="11">
        <v>0.5899999737739563</v>
      </c>
      <c r="AE1130" s="11">
        <v>0</v>
      </c>
      <c r="AF1130" s="11">
        <v>0</v>
      </c>
      <c r="AG1130" s="11">
        <v>7.0000000298023224E-2</v>
      </c>
      <c r="AH1130" s="11">
        <v>0.56999999284744263</v>
      </c>
      <c r="AI1130" s="11">
        <v>1</v>
      </c>
      <c r="AJ1130" s="11">
        <v>0</v>
      </c>
      <c r="AK1130" s="11">
        <v>0</v>
      </c>
      <c r="AL1130" s="11">
        <v>0</v>
      </c>
      <c r="AM1130" s="11">
        <v>0.40000000596046448</v>
      </c>
      <c r="AN1130" s="11">
        <v>138.64999389648438</v>
      </c>
      <c r="AO1130" s="11">
        <v>0</v>
      </c>
      <c r="AP1130" s="11">
        <v>0.43999999761581421</v>
      </c>
      <c r="AQ1130" s="11">
        <v>0</v>
      </c>
      <c r="AR1130" s="11">
        <v>9.0000003576278687E-2</v>
      </c>
      <c r="AS1130" s="11">
        <v>0.31999999284744263</v>
      </c>
      <c r="AT1130" s="38">
        <v>0.31999999284744263</v>
      </c>
      <c r="AU1130" s="11">
        <v>0.23000000417232513</v>
      </c>
      <c r="AV1130" s="11">
        <v>0.20999999344348907</v>
      </c>
      <c r="AW1130" s="11">
        <v>0</v>
      </c>
      <c r="AX1130" s="11">
        <v>9.9200000762939453</v>
      </c>
      <c r="AY1130" s="11">
        <v>1.25</v>
      </c>
      <c r="AZ1130" s="11">
        <v>0</v>
      </c>
      <c r="BA1130" s="11">
        <v>1.8400000333786011</v>
      </c>
      <c r="BB1130" s="11">
        <v>1.9999999552965164E-2</v>
      </c>
      <c r="BC1130" s="11">
        <v>3.9999999105930328E-2</v>
      </c>
      <c r="BD1130" s="11">
        <v>0</v>
      </c>
      <c r="BE1130" s="11">
        <v>0.2800000011920929</v>
      </c>
      <c r="BF1130" s="11">
        <v>0</v>
      </c>
      <c r="BG1130" s="11">
        <v>9.9999997764825821E-3</v>
      </c>
      <c r="BH1130" s="11">
        <v>9.9999997764825821E-3</v>
      </c>
      <c r="BI1130" s="11">
        <v>0.20999999344348907</v>
      </c>
      <c r="BJ1130" s="11">
        <v>0.62000000476837158</v>
      </c>
      <c r="BK1130" s="11">
        <v>0.70999997854232788</v>
      </c>
      <c r="BL1130" s="11">
        <v>0.81000000238418579</v>
      </c>
      <c r="BM1130" s="11">
        <v>0.64999997615814209</v>
      </c>
      <c r="BN1130" s="11">
        <v>0</v>
      </c>
      <c r="BO1130" s="11">
        <v>5.2100000381469727</v>
      </c>
      <c r="BP1130" s="11">
        <v>0.15000000596046448</v>
      </c>
      <c r="BQ1130" s="11">
        <v>6.7899999618530273</v>
      </c>
      <c r="BR1130" s="11">
        <v>0.64999997615814209</v>
      </c>
      <c r="BS1130" s="11">
        <v>0.34000000357627869</v>
      </c>
      <c r="BT1130" s="11">
        <v>0.31000000238418579</v>
      </c>
      <c r="BU1130" s="11">
        <v>1.0800000429153442</v>
      </c>
      <c r="BV1130" s="11">
        <v>3.5399999618530273</v>
      </c>
      <c r="BW1130" s="11">
        <v>0.17000000178813934</v>
      </c>
      <c r="BX1130" s="11">
        <v>3.9999999105930328E-2</v>
      </c>
      <c r="BY1130" s="11">
        <v>1.1799999475479126</v>
      </c>
      <c r="BZ1130" s="11">
        <v>0.86000001430511475</v>
      </c>
      <c r="CA1130" s="11">
        <v>0.15999999642372131</v>
      </c>
      <c r="CB1130" s="11">
        <v>0</v>
      </c>
      <c r="CC1130" s="11">
        <v>0.43999999761581421</v>
      </c>
      <c r="CD1130" s="11">
        <v>0</v>
      </c>
      <c r="CE1130" s="11">
        <v>0</v>
      </c>
      <c r="CF1130" s="11">
        <v>3.9999999105930328E-2</v>
      </c>
      <c r="CG1130" s="11">
        <v>0</v>
      </c>
      <c r="CH1130" s="11">
        <v>1</v>
      </c>
      <c r="CI1130" s="11">
        <v>3.7300000190734863</v>
      </c>
      <c r="CJ1130" s="11">
        <v>0</v>
      </c>
      <c r="CK1130" s="11">
        <v>0.36583936214447021</v>
      </c>
      <c r="CL1130" s="11">
        <v>2.6400001049041748</v>
      </c>
      <c r="CM1130" s="11">
        <v>1.2799999713897705</v>
      </c>
      <c r="CN1130" s="11">
        <v>0.44672226905822754</v>
      </c>
      <c r="CO1130" s="11">
        <v>0</v>
      </c>
      <c r="CP1130" s="11">
        <v>0</v>
      </c>
      <c r="CQ1130" s="11">
        <v>0.81999999284744263</v>
      </c>
      <c r="CR1130" s="11">
        <v>5.9999998658895493E-2</v>
      </c>
      <c r="CS1130" s="11">
        <v>0</v>
      </c>
      <c r="CT1130" s="11">
        <v>1.309999942779541</v>
      </c>
      <c r="CU1130" s="11">
        <v>0.27000001072883606</v>
      </c>
      <c r="CV1130" s="11">
        <v>0.31999999284744263</v>
      </c>
      <c r="CW1130" s="11">
        <v>0.79000002145767212</v>
      </c>
      <c r="CX1130" s="11">
        <v>1.9999999552965164E-2</v>
      </c>
      <c r="CY1130" s="11">
        <v>1.9999999552965164E-2</v>
      </c>
      <c r="CZ1130" s="11">
        <v>1.5700000524520874</v>
      </c>
      <c r="DA1130" s="11">
        <v>0.17000000178813934</v>
      </c>
      <c r="DB1130" s="11">
        <v>0.77999997138977051</v>
      </c>
      <c r="DC1130" s="11">
        <v>0</v>
      </c>
      <c r="DD1130" s="11">
        <v>0</v>
      </c>
      <c r="DE1130" s="11">
        <v>0.2199999988079071</v>
      </c>
      <c r="DF1130" s="11">
        <v>2.690000057220459</v>
      </c>
      <c r="DG1130" s="11">
        <v>0.25</v>
      </c>
      <c r="DH1130" s="11">
        <v>0</v>
      </c>
      <c r="DI1130" s="11">
        <v>1.6000000238418579</v>
      </c>
      <c r="DJ1130" s="11">
        <v>25.16465950012207</v>
      </c>
      <c r="DK1130" s="11">
        <v>0.30177563428878784</v>
      </c>
      <c r="DL1130" s="11">
        <v>0.8399999737739563</v>
      </c>
      <c r="DM1130" s="11">
        <v>0.5899999737739563</v>
      </c>
      <c r="DN1130" s="11">
        <v>3.440000057220459</v>
      </c>
      <c r="DO1130" s="11">
        <v>3.9999999105930328E-2</v>
      </c>
      <c r="DP1130" s="11">
        <v>11.079999923706055</v>
      </c>
      <c r="DQ1130" s="11">
        <v>2.4600000381469727</v>
      </c>
      <c r="DR1130" s="11">
        <v>0.37000000476837158</v>
      </c>
      <c r="DS1130" s="38">
        <v>0.37000000476837158</v>
      </c>
      <c r="DT1130" s="11">
        <v>9.0000003576278687E-2</v>
      </c>
      <c r="DU1130" s="38">
        <v>0.18000000715255737</v>
      </c>
      <c r="DV1130" s="11">
        <v>0.18000000715255737</v>
      </c>
      <c r="DW1130" s="11">
        <v>0.52999997138977051</v>
      </c>
      <c r="DX1130" s="11">
        <v>0</v>
      </c>
      <c r="DY1130" s="11">
        <v>2.6700000762939453</v>
      </c>
      <c r="DZ1130" s="11">
        <v>0.25</v>
      </c>
      <c r="EA1130" s="11">
        <v>7.0500001907348633</v>
      </c>
      <c r="EB1130" s="11">
        <v>11.149999618530273</v>
      </c>
      <c r="EC1130" s="11">
        <v>0.22300000488758087</v>
      </c>
      <c r="ED1130" s="11">
        <v>10.927000045776367</v>
      </c>
      <c r="EE1130" s="11">
        <v>6.1100001335144043</v>
      </c>
      <c r="EF1130" s="11">
        <v>0</v>
      </c>
      <c r="EG1130" s="11">
        <v>0</v>
      </c>
      <c r="EH1130" s="11">
        <v>0</v>
      </c>
      <c r="EI1130" s="11">
        <v>0</v>
      </c>
      <c r="EJ1130" s="11">
        <v>10.479999542236328</v>
      </c>
      <c r="EK1130" s="11">
        <v>4.1599998474121094</v>
      </c>
      <c r="EL1130" s="11">
        <v>0.15000000596046448</v>
      </c>
      <c r="EM1130" s="11">
        <v>2.130000114440918</v>
      </c>
      <c r="EN1130" s="11">
        <v>3.309999942779541</v>
      </c>
      <c r="EO1130" s="11">
        <v>18.909999847412109</v>
      </c>
      <c r="EP1130" s="11">
        <v>0</v>
      </c>
      <c r="EQ1130" s="11">
        <v>0</v>
      </c>
      <c r="ER1130" s="11">
        <v>0</v>
      </c>
      <c r="ES1130" s="11">
        <v>0</v>
      </c>
      <c r="ET1130" s="11">
        <v>7.0000000298023224E-2</v>
      </c>
      <c r="EU1130" s="38">
        <v>0.25</v>
      </c>
      <c r="EV1130" s="11">
        <v>0.25</v>
      </c>
      <c r="EW1130" s="11">
        <v>0</v>
      </c>
      <c r="EX1130" s="11">
        <v>7.7600002288818359</v>
      </c>
      <c r="EY1130" s="11">
        <v>0.11999999731779099</v>
      </c>
      <c r="EZ1130" s="11">
        <v>2.9999999329447746E-2</v>
      </c>
      <c r="FA1130" s="11">
        <v>1.8799999952316284</v>
      </c>
      <c r="FB1130" s="11">
        <v>1.9999999552965164E-2</v>
      </c>
      <c r="FC1130" s="11">
        <v>0.54000002145767212</v>
      </c>
      <c r="FD1130" s="11">
        <v>0</v>
      </c>
      <c r="FE1130" s="11">
        <v>0</v>
      </c>
      <c r="FF1130" s="11">
        <v>0</v>
      </c>
      <c r="FG1130" s="11">
        <v>0</v>
      </c>
      <c r="FH1130" s="11">
        <v>9.9999997764825821E-3</v>
      </c>
      <c r="FI1130" s="11">
        <v>0.10999999940395355</v>
      </c>
      <c r="FJ1130" s="11">
        <v>3.5899999141693115</v>
      </c>
      <c r="FK1130" s="11">
        <v>0.23000000417232513</v>
      </c>
      <c r="FL1130" s="11">
        <v>7.0000000298023224E-2</v>
      </c>
      <c r="FM1130" s="11">
        <v>4.3000001907348633</v>
      </c>
      <c r="FN1130" s="11">
        <v>1.0499999523162842</v>
      </c>
      <c r="FO1130" s="11">
        <v>0.87000000476837158</v>
      </c>
      <c r="FP1130" s="11">
        <v>0</v>
      </c>
      <c r="FQ1130" s="11">
        <v>0.52999997138977051</v>
      </c>
      <c r="FR1130" s="11">
        <v>0.68000000715255737</v>
      </c>
      <c r="FS1130" s="11">
        <v>1.8999999761581421</v>
      </c>
      <c r="FT1130" s="11">
        <v>0</v>
      </c>
      <c r="FU1130" s="11">
        <v>1.8300000429153442</v>
      </c>
      <c r="FV1130" s="11">
        <v>0.43999999761581421</v>
      </c>
      <c r="FW1130" s="11">
        <v>0.70999997854232788</v>
      </c>
      <c r="FX1130" s="11">
        <v>1.0299999713897705</v>
      </c>
      <c r="FY1130" s="11">
        <v>1.2300000190734863</v>
      </c>
      <c r="FZ1130" s="11">
        <v>0.33000001311302185</v>
      </c>
      <c r="GA1130" s="11">
        <v>0.64999997615814209</v>
      </c>
      <c r="GB1130" s="11">
        <v>0.37999999523162842</v>
      </c>
      <c r="GC1130" s="11">
        <v>0.18000000715255737</v>
      </c>
      <c r="GD1130" s="11">
        <v>0.49382352828979492</v>
      </c>
      <c r="GE1130" s="11">
        <v>2.190000057220459</v>
      </c>
      <c r="GF1130" s="11">
        <v>0.33000001311302185</v>
      </c>
      <c r="GG1130" s="38">
        <v>0.33000001311302185</v>
      </c>
      <c r="GH1130" s="11">
        <v>2.9999999329447746E-2</v>
      </c>
      <c r="GI1130" s="38">
        <v>5.9999998658895493E-2</v>
      </c>
      <c r="GJ1130" s="11">
        <v>5.9999998658895493E-2</v>
      </c>
      <c r="GK1130" s="38">
        <v>7.0000000298023224E-2</v>
      </c>
      <c r="GL1130" s="11">
        <v>7.0000000298023224E-2</v>
      </c>
      <c r="GM1130" s="11">
        <v>0</v>
      </c>
      <c r="GN1130" s="11">
        <v>0.76999998092651367</v>
      </c>
      <c r="GO1130" s="11">
        <v>2.5</v>
      </c>
      <c r="GP1130" s="11">
        <v>2.0699999332427979</v>
      </c>
      <c r="GQ1130" s="11">
        <v>186.41999816894531</v>
      </c>
      <c r="GR1130" s="11">
        <v>0</v>
      </c>
      <c r="GS1130" s="11">
        <v>0</v>
      </c>
      <c r="GT1130" s="11">
        <v>0</v>
      </c>
      <c r="GU1130" s="11">
        <v>5.9999998658895493E-2</v>
      </c>
      <c r="GV1130" s="11">
        <v>0.43999999761581421</v>
      </c>
      <c r="GW1130" s="11">
        <v>0</v>
      </c>
      <c r="GX1130" s="11">
        <v>1.5099999904632568</v>
      </c>
      <c r="GY1130" s="11">
        <v>2.8499999046325684</v>
      </c>
      <c r="GZ1130" s="11">
        <v>0</v>
      </c>
      <c r="HA1130" s="11">
        <v>0.30000001192092896</v>
      </c>
      <c r="HB1130" s="11">
        <v>0.68999999761581421</v>
      </c>
      <c r="HC1130" s="11">
        <v>0.94999998807907104</v>
      </c>
      <c r="HD1130" s="11">
        <v>1.0399999618530273</v>
      </c>
      <c r="HE1130" s="11">
        <v>0.85000002384185791</v>
      </c>
      <c r="HF1130" s="11">
        <v>0.56999999284744263</v>
      </c>
      <c r="HG1130" s="11">
        <v>9.0000003576278687E-2</v>
      </c>
      <c r="HH1130" s="11">
        <v>0</v>
      </c>
      <c r="HI1130" s="11">
        <v>0</v>
      </c>
      <c r="HJ1130" s="11">
        <v>1.4900000095367432</v>
      </c>
      <c r="HK1130" s="11">
        <v>30.969999313354492</v>
      </c>
      <c r="HL1130" s="11">
        <v>1.9999999552965164E-2</v>
      </c>
      <c r="HM1130" s="11">
        <v>0</v>
      </c>
      <c r="HN1130" s="11">
        <v>0</v>
      </c>
      <c r="HO1130" s="11">
        <v>0.62999999523162842</v>
      </c>
      <c r="HP1130" s="11">
        <v>2.4200000762939453</v>
      </c>
      <c r="HQ1130" s="11">
        <v>1.4900000095367432</v>
      </c>
      <c r="HR1130" s="11">
        <v>3.1800000667572021</v>
      </c>
      <c r="HS1130" s="11">
        <v>2.0699999332427979</v>
      </c>
      <c r="HT1130" s="11">
        <v>0.14000000059604645</v>
      </c>
      <c r="HU1130" s="11">
        <v>2.2599999904632568</v>
      </c>
      <c r="HV1130" s="11">
        <v>0.2800000011920929</v>
      </c>
    </row>
    <row r="1131" spans="1:230" x14ac:dyDescent="0.3">
      <c r="A1131" s="8">
        <v>42004</v>
      </c>
      <c r="B1131" s="11">
        <v>220.04150390625</v>
      </c>
      <c r="C1131" s="11">
        <v>906.0867919921875</v>
      </c>
      <c r="D1131" s="11">
        <v>217.56065368652344</v>
      </c>
      <c r="E1131" s="11">
        <v>0.40999999642372131</v>
      </c>
      <c r="F1131" s="11">
        <v>0.12999999523162842</v>
      </c>
      <c r="G1131" s="11">
        <v>0.74000000953674316</v>
      </c>
      <c r="H1131" s="11">
        <v>50.799999237060547</v>
      </c>
      <c r="I1131" s="11">
        <v>0.75</v>
      </c>
      <c r="J1131" s="11">
        <v>1.2999999523162842</v>
      </c>
      <c r="K1131" s="11">
        <v>0.18999999761581421</v>
      </c>
      <c r="L1131" s="11">
        <v>21.100000381469727</v>
      </c>
      <c r="M1131" s="11">
        <v>2.4500000476837158</v>
      </c>
      <c r="N1131" s="11">
        <v>0.20000000298023224</v>
      </c>
      <c r="O1131" s="11">
        <v>20.239999771118164</v>
      </c>
      <c r="P1131" s="11">
        <v>0</v>
      </c>
      <c r="Q1131" s="11">
        <v>0</v>
      </c>
      <c r="R1131" s="11">
        <v>15.850000381469727</v>
      </c>
      <c r="S1131" s="11">
        <v>1.5399999618530273</v>
      </c>
      <c r="T1131" s="11">
        <v>58.779998779296875</v>
      </c>
      <c r="U1131" s="11">
        <v>12.760000228881836</v>
      </c>
      <c r="V1131" s="11">
        <v>10.859999656677246</v>
      </c>
      <c r="W1131" s="11">
        <v>22.950000762939453</v>
      </c>
      <c r="X1131" s="11">
        <v>0.5</v>
      </c>
      <c r="Y1131" s="11">
        <v>37.099998474121094</v>
      </c>
      <c r="Z1131" s="11">
        <v>73.970001220703125</v>
      </c>
      <c r="AA1131" s="11">
        <v>8.880000114440918</v>
      </c>
      <c r="AB1131" s="11">
        <v>11.590000152587891</v>
      </c>
      <c r="AC1131" s="11">
        <v>5.9999998658895493E-2</v>
      </c>
      <c r="AD1131" s="11">
        <v>0.92000001668930054</v>
      </c>
      <c r="AE1131" s="11">
        <v>0</v>
      </c>
      <c r="AF1131" s="11">
        <v>0.38999998569488525</v>
      </c>
      <c r="AG1131" s="11">
        <v>0.55000001192092896</v>
      </c>
      <c r="AH1131" s="11">
        <v>12.069999694824219</v>
      </c>
      <c r="AI1131" s="11">
        <v>2.4500000476837158</v>
      </c>
      <c r="AJ1131" s="11">
        <v>2.1700000762939453</v>
      </c>
      <c r="AK1131" s="11">
        <v>9.9999997764825821E-3</v>
      </c>
      <c r="AL1131" s="11">
        <v>0</v>
      </c>
      <c r="AM1131" s="11">
        <v>12.510000228881836</v>
      </c>
      <c r="AN1131" s="11">
        <v>10.409999847412109</v>
      </c>
      <c r="AO1131" s="11">
        <v>3.9900000095367432</v>
      </c>
      <c r="AP1131" s="11">
        <v>7.5500001907348633</v>
      </c>
      <c r="AQ1131" s="11">
        <v>0.40999999642372131</v>
      </c>
      <c r="AR1131" s="11">
        <v>0.62999999523162842</v>
      </c>
      <c r="AS1131" s="11">
        <v>2.559999942779541</v>
      </c>
      <c r="AT1131" s="38">
        <v>2.559999942779541</v>
      </c>
      <c r="AU1131" s="11">
        <v>3.9000000953674316</v>
      </c>
      <c r="AV1131" s="11">
        <v>2.2799999713897705</v>
      </c>
      <c r="AW1131" s="11">
        <v>9.9999997764825821E-3</v>
      </c>
      <c r="AX1131" s="11">
        <v>159.89999389648438</v>
      </c>
      <c r="AY1131" s="11">
        <v>12.319999694824219</v>
      </c>
      <c r="AZ1131" s="11">
        <v>0</v>
      </c>
      <c r="BA1131" s="11">
        <v>100.23999786376953</v>
      </c>
      <c r="BB1131" s="11">
        <v>0.25999999046325684</v>
      </c>
      <c r="BC1131" s="11">
        <v>0.12999999523162842</v>
      </c>
      <c r="BD1131" s="11">
        <v>9.9999997764825821E-3</v>
      </c>
      <c r="BE1131" s="11">
        <v>2.4200000762939453</v>
      </c>
      <c r="BF1131" s="11">
        <v>0.25999999046325684</v>
      </c>
      <c r="BG1131" s="11">
        <v>3.9999999105930328E-2</v>
      </c>
      <c r="BH1131" s="11">
        <v>1.9999999552965164E-2</v>
      </c>
      <c r="BI1131" s="11">
        <v>1.7599999904632568</v>
      </c>
      <c r="BJ1131" s="11">
        <v>4.7600002288818359</v>
      </c>
      <c r="BK1131" s="11">
        <v>5.440000057220459</v>
      </c>
      <c r="BL1131" s="11">
        <v>7.809999942779541</v>
      </c>
      <c r="BM1131" s="11">
        <v>2.2100000381469727</v>
      </c>
      <c r="BN1131" s="11">
        <v>1.1299999952316284</v>
      </c>
      <c r="BO1131" s="11">
        <v>39.889999389648438</v>
      </c>
      <c r="BP1131" s="11">
        <v>1.6499999761581421</v>
      </c>
      <c r="BQ1131" s="11">
        <v>56.450000762939453</v>
      </c>
      <c r="BR1131" s="11">
        <v>2.2300000190734863</v>
      </c>
      <c r="BS1131" s="11">
        <v>0.51999998092651367</v>
      </c>
      <c r="BT1131" s="11">
        <v>23.920000076293945</v>
      </c>
      <c r="BU1131" s="11">
        <v>14.510000228881836</v>
      </c>
      <c r="BV1131" s="11">
        <v>24.649999618530273</v>
      </c>
      <c r="BW1131" s="11">
        <v>32.330001831054688</v>
      </c>
      <c r="BX1131" s="11">
        <v>0.18000000715255737</v>
      </c>
      <c r="BY1131" s="11">
        <v>26.950000762939453</v>
      </c>
      <c r="BZ1131" s="11">
        <v>7.75</v>
      </c>
      <c r="CA1131" s="11">
        <v>0.4699999988079071</v>
      </c>
      <c r="CB1131" s="11">
        <v>5.4600000381469727</v>
      </c>
      <c r="CC1131" s="11">
        <v>2.6099998950958252</v>
      </c>
      <c r="CD1131" s="11">
        <v>1.9999999552965164E-2</v>
      </c>
      <c r="CE1131" s="11">
        <v>0</v>
      </c>
      <c r="CF1131" s="11">
        <v>2.9700000286102295</v>
      </c>
      <c r="CG1131" s="11">
        <v>0.75999999046325684</v>
      </c>
      <c r="CH1131" s="11">
        <v>8.1400003433227539</v>
      </c>
      <c r="CI1131" s="11">
        <v>18.129999160766602</v>
      </c>
      <c r="CJ1131" s="11">
        <v>0.23999999463558197</v>
      </c>
      <c r="CK1131" s="11">
        <v>3.5223178863525391</v>
      </c>
      <c r="CL1131" s="11">
        <v>13.119999885559082</v>
      </c>
      <c r="CM1131" s="11">
        <v>2.4900000095367432</v>
      </c>
      <c r="CN1131" s="11">
        <v>29.243751525878906</v>
      </c>
      <c r="CO1131" s="11">
        <v>0.75999999046325684</v>
      </c>
      <c r="CP1131" s="11">
        <v>0</v>
      </c>
      <c r="CQ1131" s="11">
        <v>6.7899999618530273</v>
      </c>
      <c r="CR1131" s="11">
        <v>0.68999999761581421</v>
      </c>
      <c r="CS1131" s="11">
        <v>0</v>
      </c>
      <c r="CT1131" s="11">
        <v>9.8900003433227539</v>
      </c>
      <c r="CU1131" s="11">
        <v>3</v>
      </c>
      <c r="CV1131" s="11">
        <v>3.5299999713897705</v>
      </c>
      <c r="CW1131" s="11">
        <v>9.4799995422363281</v>
      </c>
      <c r="CX1131" s="11">
        <v>2.2599999904632568</v>
      </c>
      <c r="CY1131" s="11">
        <v>0.75999999046325684</v>
      </c>
      <c r="CZ1131" s="11">
        <v>19.079999923706055</v>
      </c>
      <c r="DA1131" s="11">
        <v>1.7799999713897705</v>
      </c>
      <c r="DB1131" s="11">
        <v>2.1600000858306885</v>
      </c>
      <c r="DC1131" s="11">
        <v>0.40999999642372131</v>
      </c>
      <c r="DD1131" s="11">
        <v>0.72000002861022949</v>
      </c>
      <c r="DE1131" s="11">
        <v>1.9199999570846558</v>
      </c>
      <c r="DF1131" s="11">
        <v>3.1600000858306885</v>
      </c>
      <c r="DG1131" s="11">
        <v>0.63999998569488525</v>
      </c>
      <c r="DH1131" s="11">
        <v>1.9999999552965164E-2</v>
      </c>
      <c r="DI1131" s="11">
        <v>11.579999923706055</v>
      </c>
      <c r="DJ1131" s="11">
        <v>47.340930938720703</v>
      </c>
      <c r="DK1131" s="11">
        <v>2.7947907447814941</v>
      </c>
      <c r="DL1131" s="11">
        <v>4.4000000953674316</v>
      </c>
      <c r="DM1131" s="11">
        <v>2.5299999713897705</v>
      </c>
      <c r="DN1131" s="11">
        <v>14.659999847412109</v>
      </c>
      <c r="DO1131" s="11">
        <v>3.5399999618530273</v>
      </c>
      <c r="DP1131" s="11">
        <v>81.650001525878906</v>
      </c>
      <c r="DQ1131" s="11">
        <v>19.020000457763672</v>
      </c>
      <c r="DR1131" s="11">
        <v>0.92000001668930054</v>
      </c>
      <c r="DS1131" s="38">
        <v>0.92000001668930054</v>
      </c>
      <c r="DT1131" s="11">
        <v>0.49000000953674316</v>
      </c>
      <c r="DU1131" s="38">
        <v>0.62000000476837158</v>
      </c>
      <c r="DV1131" s="11">
        <v>0.62000000476837158</v>
      </c>
      <c r="DW1131" s="11">
        <v>1.1299999952316284</v>
      </c>
      <c r="DX1131" s="11">
        <v>0</v>
      </c>
      <c r="DY1131" s="11">
        <v>24.329999923706055</v>
      </c>
      <c r="DZ1131" s="11">
        <v>0.37999999523162842</v>
      </c>
      <c r="EA1131" s="11">
        <v>42.889999389648438</v>
      </c>
      <c r="EB1131" s="11">
        <v>20.200000762939453</v>
      </c>
      <c r="EC1131" s="11">
        <v>0.40400001406669617</v>
      </c>
      <c r="ED1131" s="11">
        <v>19.795999526977539</v>
      </c>
      <c r="EE1131" s="11">
        <v>49.770000457763672</v>
      </c>
      <c r="EF1131" s="11">
        <v>0</v>
      </c>
      <c r="EG1131" s="11">
        <v>1.5399999618530273</v>
      </c>
      <c r="EH1131" s="11">
        <v>0</v>
      </c>
      <c r="EI1131" s="11">
        <v>0</v>
      </c>
      <c r="EJ1131" s="11">
        <v>25.020000457763672</v>
      </c>
      <c r="EK1131" s="11">
        <v>38.799999237060547</v>
      </c>
      <c r="EL1131" s="11">
        <v>1.6599999666213989</v>
      </c>
      <c r="EM1131" s="11">
        <v>23.459999084472656</v>
      </c>
      <c r="EN1131" s="11">
        <v>38.380001068115234</v>
      </c>
      <c r="EO1131" s="11">
        <v>124.83000183105469</v>
      </c>
      <c r="EP1131" s="11">
        <v>0</v>
      </c>
      <c r="EQ1131" s="11">
        <v>0</v>
      </c>
      <c r="ER1131" s="11">
        <v>2.309999942779541</v>
      </c>
      <c r="ES1131" s="11">
        <v>0.30000001192092896</v>
      </c>
      <c r="ET1131" s="11">
        <v>5.2800002098083496</v>
      </c>
      <c r="EU1131" s="38">
        <v>3.130000114440918</v>
      </c>
      <c r="EV1131" s="11">
        <v>3.130000114440918</v>
      </c>
      <c r="EW1131" s="11">
        <v>0</v>
      </c>
      <c r="EX1131" s="11">
        <v>51.139999389648438</v>
      </c>
      <c r="EY1131" s="11">
        <v>10.25</v>
      </c>
      <c r="EZ1131" s="11">
        <v>0.18000000715255737</v>
      </c>
      <c r="FA1131" s="11">
        <v>9.9300003051757813</v>
      </c>
      <c r="FB1131" s="11">
        <v>0.77999997138977051</v>
      </c>
      <c r="FC1131" s="11">
        <v>6.429999828338623</v>
      </c>
      <c r="FD1131" s="11">
        <v>0.87000000476837158</v>
      </c>
      <c r="FE1131" s="11">
        <v>92.470001220703125</v>
      </c>
      <c r="FF1131" s="11">
        <v>2.0499999523162842</v>
      </c>
      <c r="FG1131" s="11">
        <v>0</v>
      </c>
      <c r="FH1131" s="11">
        <v>0.72000002861022949</v>
      </c>
      <c r="FI1131" s="11">
        <v>1.940000057220459</v>
      </c>
      <c r="FJ1131" s="11">
        <v>22.020000457763672</v>
      </c>
      <c r="FK1131" s="11">
        <v>0.46000000834465027</v>
      </c>
      <c r="FL1131" s="11">
        <v>0.43999999761581421</v>
      </c>
      <c r="FM1131" s="11">
        <v>125.63999938964844</v>
      </c>
      <c r="FN1131" s="11">
        <v>13.939999580383301</v>
      </c>
      <c r="FO1131" s="11">
        <v>1.2100000381469727</v>
      </c>
      <c r="FP1131" s="11">
        <v>0.68999999761581421</v>
      </c>
      <c r="FQ1131" s="11">
        <v>3.9300000667572021</v>
      </c>
      <c r="FR1131" s="11">
        <v>1.440000057220459</v>
      </c>
      <c r="FS1131" s="11">
        <v>25.180000305175781</v>
      </c>
      <c r="FT1131" s="11">
        <v>0</v>
      </c>
      <c r="FU1131" s="11">
        <v>3.8399999141693115</v>
      </c>
      <c r="FV1131" s="11">
        <v>3.3499999046325684</v>
      </c>
      <c r="FW1131" s="11">
        <v>5.440000057220459</v>
      </c>
      <c r="FX1131" s="11">
        <v>61.709999084472656</v>
      </c>
      <c r="FY1131" s="11">
        <v>3.2000000476837158</v>
      </c>
      <c r="FZ1131" s="11">
        <v>3.5</v>
      </c>
      <c r="GA1131" s="11">
        <v>2.3199999332427979</v>
      </c>
      <c r="GB1131" s="11">
        <v>1.3600000143051147</v>
      </c>
      <c r="GC1131" s="11">
        <v>1.3600000143051147</v>
      </c>
      <c r="GD1131" s="11">
        <v>2.9877450466156006</v>
      </c>
      <c r="GE1131" s="11">
        <v>13.25</v>
      </c>
      <c r="GF1131" s="11">
        <v>1.6699999570846558</v>
      </c>
      <c r="GG1131" s="38">
        <v>1.6699999570846558</v>
      </c>
      <c r="GH1131" s="11">
        <v>1.9900000095367432</v>
      </c>
      <c r="GI1131" s="38">
        <v>0.15000000596046448</v>
      </c>
      <c r="GJ1131" s="11">
        <v>0.15000000596046448</v>
      </c>
      <c r="GK1131" s="38">
        <v>1.2899999618530273</v>
      </c>
      <c r="GL1131" s="11">
        <v>1.2899999618530273</v>
      </c>
      <c r="GM1131" s="11">
        <v>0</v>
      </c>
      <c r="GN1131" s="11">
        <v>18.780000686645508</v>
      </c>
      <c r="GO1131" s="11">
        <v>16.739999771118164</v>
      </c>
      <c r="GP1131" s="11">
        <v>48.729999542236328</v>
      </c>
      <c r="GQ1131" s="11">
        <v>931.19000244140625</v>
      </c>
      <c r="GR1131" s="11">
        <v>0.99000000953674316</v>
      </c>
      <c r="GS1131" s="11">
        <v>0</v>
      </c>
      <c r="GT1131" s="11">
        <v>0</v>
      </c>
      <c r="GU1131" s="11">
        <v>0.33000001311302185</v>
      </c>
      <c r="GV1131" s="11">
        <v>1.5499999523162842</v>
      </c>
      <c r="GW1131" s="11">
        <v>0.63999998569488525</v>
      </c>
      <c r="GX1131" s="11">
        <v>17.229999542236328</v>
      </c>
      <c r="GY1131" s="11">
        <v>15.060000419616699</v>
      </c>
      <c r="GZ1131" s="11">
        <v>0.80000001192092896</v>
      </c>
      <c r="HA1131" s="11">
        <v>1.5700000524520874</v>
      </c>
      <c r="HB1131" s="11">
        <v>1.3999999761581421</v>
      </c>
      <c r="HC1131" s="11">
        <v>12.590000152587891</v>
      </c>
      <c r="HD1131" s="11">
        <v>3.690000057220459</v>
      </c>
      <c r="HE1131" s="11">
        <v>14.869999885559082</v>
      </c>
      <c r="HF1131" s="11">
        <v>1.1699999570846558</v>
      </c>
      <c r="HG1131" s="11">
        <v>0.67000001668930054</v>
      </c>
      <c r="HH1131" s="11">
        <v>6.2600002288818359</v>
      </c>
      <c r="HI1131" s="11">
        <v>0.17000000178813934</v>
      </c>
      <c r="HJ1131" s="11">
        <v>73.620002746582031</v>
      </c>
      <c r="HK1131" s="11">
        <v>270.70001220703125</v>
      </c>
      <c r="HL1131" s="11">
        <v>1.5399999618530273</v>
      </c>
      <c r="HM1131" s="11">
        <v>9.9999997764825821E-3</v>
      </c>
      <c r="HN1131" s="11">
        <v>0</v>
      </c>
      <c r="HO1131" s="11">
        <v>3.3199999332427979</v>
      </c>
      <c r="HP1131" s="11">
        <v>8.5900001525878906</v>
      </c>
      <c r="HQ1131" s="11">
        <v>11.329999923706055</v>
      </c>
      <c r="HR1131" s="11">
        <v>24.200000762939453</v>
      </c>
      <c r="HS1131" s="11">
        <v>15.760000228881836</v>
      </c>
      <c r="HT1131" s="11">
        <v>1.8500000238418579</v>
      </c>
      <c r="HU1131" s="11">
        <v>70.879997253417969</v>
      </c>
      <c r="HV1131" s="11">
        <v>4.75</v>
      </c>
    </row>
    <row r="1132" spans="1:230" x14ac:dyDescent="0.3">
      <c r="A1132" s="8">
        <v>42035</v>
      </c>
      <c r="B1132" s="11">
        <v>55.696392059326172</v>
      </c>
      <c r="C1132" s="11">
        <v>657.670166015625</v>
      </c>
      <c r="D1132" s="11">
        <v>47.948471069335938</v>
      </c>
      <c r="E1132" s="11">
        <v>0</v>
      </c>
      <c r="F1132" s="11">
        <v>7.9999998211860657E-2</v>
      </c>
      <c r="G1132" s="11">
        <v>0.44999998807907104</v>
      </c>
      <c r="H1132" s="11">
        <v>22.610000610351563</v>
      </c>
      <c r="I1132" s="11">
        <v>0.23000000417232513</v>
      </c>
      <c r="J1132" s="11">
        <v>0.34000000357627869</v>
      </c>
      <c r="K1132" s="11">
        <v>0.34000000357627869</v>
      </c>
      <c r="L1132" s="11">
        <v>4.8600001335144043</v>
      </c>
      <c r="M1132" s="11">
        <v>1.2599999904632568</v>
      </c>
      <c r="N1132" s="11">
        <v>2.9999999329447746E-2</v>
      </c>
      <c r="O1132" s="11">
        <v>2.2899999618530273</v>
      </c>
      <c r="P1132" s="11">
        <v>0</v>
      </c>
      <c r="Q1132" s="11">
        <v>0</v>
      </c>
      <c r="R1132" s="11">
        <v>4.380000114440918</v>
      </c>
      <c r="S1132" s="11">
        <v>1.1499999761581421</v>
      </c>
      <c r="T1132" s="11">
        <v>5.4899997711181641</v>
      </c>
      <c r="U1132" s="11">
        <v>3.190000057220459</v>
      </c>
      <c r="V1132" s="11">
        <v>0.9100000262260437</v>
      </c>
      <c r="W1132" s="11">
        <v>2.7100000381469727</v>
      </c>
      <c r="X1132" s="11">
        <v>0.2199999988079071</v>
      </c>
      <c r="Y1132" s="11">
        <v>9.130000114440918</v>
      </c>
      <c r="Z1132" s="11">
        <v>23.239999771118164</v>
      </c>
      <c r="AA1132" s="11">
        <v>2.880000114440918</v>
      </c>
      <c r="AB1132" s="11">
        <v>3.9000000953674316</v>
      </c>
      <c r="AC1132" s="11">
        <v>0</v>
      </c>
      <c r="AD1132" s="11">
        <v>1.6799999475479126</v>
      </c>
      <c r="AE1132" s="11">
        <v>0</v>
      </c>
      <c r="AF1132" s="11">
        <v>0</v>
      </c>
      <c r="AG1132" s="11">
        <v>0.25</v>
      </c>
      <c r="AH1132" s="11">
        <v>1.7999999523162842</v>
      </c>
      <c r="AI1132" s="11">
        <v>0.69999998807907104</v>
      </c>
      <c r="AJ1132" s="11">
        <v>9.9999997764825821E-3</v>
      </c>
      <c r="AK1132" s="11">
        <v>9.9999997764825821E-3</v>
      </c>
      <c r="AL1132" s="11">
        <v>0</v>
      </c>
      <c r="AM1132" s="11">
        <v>1.7400000095367432</v>
      </c>
      <c r="AN1132" s="11">
        <v>75.489997863769531</v>
      </c>
      <c r="AO1132" s="11">
        <v>0.28999999165534973</v>
      </c>
      <c r="AP1132" s="11">
        <v>0.88999998569488525</v>
      </c>
      <c r="AQ1132" s="11">
        <v>5.000000074505806E-2</v>
      </c>
      <c r="AR1132" s="11">
        <v>0.18000000715255737</v>
      </c>
      <c r="AS1132" s="11">
        <v>0.43000000715255737</v>
      </c>
      <c r="AT1132" s="38">
        <v>0.43000000715255737</v>
      </c>
      <c r="AU1132" s="11">
        <v>0.46000000834465027</v>
      </c>
      <c r="AV1132" s="11">
        <v>1.2200000286102295</v>
      </c>
      <c r="AW1132" s="11">
        <v>9.9999997764825821E-3</v>
      </c>
      <c r="AX1132" s="11">
        <v>13.590000152587891</v>
      </c>
      <c r="AY1132" s="11">
        <v>3.4100000858306885</v>
      </c>
      <c r="AZ1132" s="11">
        <v>0</v>
      </c>
      <c r="BA1132" s="11">
        <v>11.630000114440918</v>
      </c>
      <c r="BB1132" s="11">
        <v>7.0000000298023224E-2</v>
      </c>
      <c r="BC1132" s="11">
        <v>2.7699999809265137</v>
      </c>
      <c r="BD1132" s="11">
        <v>9.9999997764825821E-3</v>
      </c>
      <c r="BE1132" s="11">
        <v>1.2400000095367432</v>
      </c>
      <c r="BF1132" s="11">
        <v>3.9999999105930328E-2</v>
      </c>
      <c r="BG1132" s="11">
        <v>1.9999999552965164E-2</v>
      </c>
      <c r="BH1132" s="11">
        <v>1.9999999552965164E-2</v>
      </c>
      <c r="BI1132" s="11">
        <v>0.40000000596046448</v>
      </c>
      <c r="BJ1132" s="11">
        <v>0.57999998331069946</v>
      </c>
      <c r="BK1132" s="11">
        <v>0.6600000262260437</v>
      </c>
      <c r="BL1132" s="11">
        <v>1.7899999618530273</v>
      </c>
      <c r="BM1132" s="11">
        <v>2.5799999237060547</v>
      </c>
      <c r="BN1132" s="11">
        <v>0.12999999523162842</v>
      </c>
      <c r="BO1132" s="11">
        <v>8.6099996566772461</v>
      </c>
      <c r="BP1132" s="11">
        <v>0.43000000715255737</v>
      </c>
      <c r="BQ1132" s="11">
        <v>18.700000762939453</v>
      </c>
      <c r="BR1132" s="11">
        <v>1.8200000524520874</v>
      </c>
      <c r="BS1132" s="11">
        <v>0.40999999642372131</v>
      </c>
      <c r="BT1132" s="11">
        <v>1.8600000143051147</v>
      </c>
      <c r="BU1132" s="11">
        <v>5.0300002098083496</v>
      </c>
      <c r="BV1132" s="11">
        <v>0</v>
      </c>
      <c r="BW1132" s="11">
        <v>8.8000001907348633</v>
      </c>
      <c r="BX1132" s="11">
        <v>0.11999999731779099</v>
      </c>
      <c r="BY1132" s="11">
        <v>0</v>
      </c>
      <c r="BZ1132" s="11">
        <v>3.1400001049041748</v>
      </c>
      <c r="CA1132" s="11">
        <v>0.25999999046325684</v>
      </c>
      <c r="CB1132" s="11">
        <v>1.5900000333786011</v>
      </c>
      <c r="CC1132" s="11">
        <v>0.64999997615814209</v>
      </c>
      <c r="CD1132" s="11">
        <v>9.9999997764825821E-3</v>
      </c>
      <c r="CE1132" s="11">
        <v>0</v>
      </c>
      <c r="CF1132" s="11">
        <v>1.309999942779541</v>
      </c>
      <c r="CG1132" s="11">
        <v>0</v>
      </c>
      <c r="CH1132" s="11">
        <v>3.0199999809265137</v>
      </c>
      <c r="CI1132" s="11">
        <v>6.6500000953674316</v>
      </c>
      <c r="CJ1132" s="11">
        <v>5.000000074505806E-2</v>
      </c>
      <c r="CK1132" s="11">
        <v>0.80632925033569336</v>
      </c>
      <c r="CL1132" s="11">
        <v>7.2399997711181641</v>
      </c>
      <c r="CM1132" s="11">
        <v>1.3300000429153442</v>
      </c>
      <c r="CN1132" s="11">
        <v>3.025280237197876</v>
      </c>
      <c r="CO1132" s="11">
        <v>0</v>
      </c>
      <c r="CP1132" s="11">
        <v>0</v>
      </c>
      <c r="CQ1132" s="11">
        <v>2.7999999523162842</v>
      </c>
      <c r="CR1132" s="11">
        <v>0.17000000178813934</v>
      </c>
      <c r="CS1132" s="11">
        <v>0</v>
      </c>
      <c r="CT1132" s="11">
        <v>3.059999942779541</v>
      </c>
      <c r="CU1132" s="11">
        <v>0.68000000715255737</v>
      </c>
      <c r="CV1132" s="11">
        <v>0.80000001192092896</v>
      </c>
      <c r="CW1132" s="11">
        <v>2.9800000190734863</v>
      </c>
      <c r="CX1132" s="11">
        <v>0.30000001192092896</v>
      </c>
      <c r="CY1132" s="11">
        <v>0.15999999642372131</v>
      </c>
      <c r="CZ1132" s="11">
        <v>5.7100000381469727</v>
      </c>
      <c r="DA1132" s="11">
        <v>0.37000000476837158</v>
      </c>
      <c r="DB1132" s="11">
        <v>0.52999997138977051</v>
      </c>
      <c r="DC1132" s="11">
        <v>0</v>
      </c>
      <c r="DD1132" s="11">
        <v>0</v>
      </c>
      <c r="DE1132" s="11">
        <v>0.20999999344348907</v>
      </c>
      <c r="DF1132" s="11">
        <v>1.5900000333786011</v>
      </c>
      <c r="DG1132" s="11">
        <v>0.20999999344348907</v>
      </c>
      <c r="DH1132" s="11">
        <v>0</v>
      </c>
      <c r="DI1132" s="11">
        <v>6.9899997711181641</v>
      </c>
      <c r="DJ1132" s="11">
        <v>11.75870418548584</v>
      </c>
      <c r="DK1132" s="11">
        <v>0.92495328187942505</v>
      </c>
      <c r="DL1132" s="11">
        <v>1.6399999856948853</v>
      </c>
      <c r="DM1132" s="11">
        <v>0.75</v>
      </c>
      <c r="DN1132" s="11">
        <v>4.380000114440918</v>
      </c>
      <c r="DO1132" s="11">
        <v>1.4600000381469727</v>
      </c>
      <c r="DP1132" s="11">
        <v>29.329999923706055</v>
      </c>
      <c r="DQ1132" s="11">
        <v>4.0199999809265137</v>
      </c>
      <c r="DR1132" s="11">
        <v>0.43000000715255737</v>
      </c>
      <c r="DS1132" s="38">
        <v>0.43000000715255737</v>
      </c>
      <c r="DT1132" s="11">
        <v>0.36000001430511475</v>
      </c>
      <c r="DU1132" s="38">
        <v>0.73000001907348633</v>
      </c>
      <c r="DV1132" s="11">
        <v>0.73000001907348633</v>
      </c>
      <c r="DW1132" s="11">
        <v>0.76999998092651367</v>
      </c>
      <c r="DX1132" s="11">
        <v>0</v>
      </c>
      <c r="DY1132" s="11">
        <v>7.0900001525878906</v>
      </c>
      <c r="DZ1132" s="11">
        <v>0.69999998807907104</v>
      </c>
      <c r="EA1132" s="11">
        <v>10.340000152587891</v>
      </c>
      <c r="EB1132" s="11">
        <v>14.220000267028809</v>
      </c>
      <c r="EC1132" s="11">
        <v>0.28439998626708984</v>
      </c>
      <c r="ED1132" s="11">
        <v>13.935600280761719</v>
      </c>
      <c r="EE1132" s="11">
        <v>11.460000038146973</v>
      </c>
      <c r="EF1132" s="11">
        <v>0</v>
      </c>
      <c r="EG1132" s="11">
        <v>0.2199999988079071</v>
      </c>
      <c r="EH1132" s="11">
        <v>0</v>
      </c>
      <c r="EI1132" s="11">
        <v>0</v>
      </c>
      <c r="EJ1132" s="11">
        <v>11.140000343322754</v>
      </c>
      <c r="EK1132" s="11">
        <v>15</v>
      </c>
      <c r="EL1132" s="11">
        <v>0.4699999988079071</v>
      </c>
      <c r="EM1132" s="11">
        <v>6.679999828338623</v>
      </c>
      <c r="EN1132" s="11">
        <v>10.770000457763672</v>
      </c>
      <c r="EO1132" s="11">
        <v>40.180000305175781</v>
      </c>
      <c r="EP1132" s="11">
        <v>0</v>
      </c>
      <c r="EQ1132" s="11">
        <v>0</v>
      </c>
      <c r="ER1132" s="11">
        <v>0</v>
      </c>
      <c r="ES1132" s="11">
        <v>0.14000000059604645</v>
      </c>
      <c r="ET1132" s="11">
        <v>2.5099999904632568</v>
      </c>
      <c r="EU1132" s="38">
        <v>1.7200000286102295</v>
      </c>
      <c r="EV1132" s="11">
        <v>1.7200000286102295</v>
      </c>
      <c r="EW1132" s="11">
        <v>0</v>
      </c>
      <c r="EX1132" s="11">
        <v>19.819999694824219</v>
      </c>
      <c r="EY1132" s="11">
        <v>1.2400000095367432</v>
      </c>
      <c r="EZ1132" s="11">
        <v>0.10000000149011612</v>
      </c>
      <c r="FA1132" s="11">
        <v>5.5999999046325684</v>
      </c>
      <c r="FB1132" s="11">
        <v>0.17000000178813934</v>
      </c>
      <c r="FC1132" s="11">
        <v>1.7200000286102295</v>
      </c>
      <c r="FD1132" s="11">
        <v>0</v>
      </c>
      <c r="FE1132" s="11">
        <v>7.440000057220459</v>
      </c>
      <c r="FF1132" s="11">
        <v>9.9999997764825821E-3</v>
      </c>
      <c r="FG1132" s="11">
        <v>0</v>
      </c>
      <c r="FH1132" s="11">
        <v>9.0000003576278687E-2</v>
      </c>
      <c r="FI1132" s="11">
        <v>0.70999997854232788</v>
      </c>
      <c r="FJ1132" s="11">
        <v>5.7699999809265137</v>
      </c>
      <c r="FK1132" s="11">
        <v>0.17000000178813934</v>
      </c>
      <c r="FL1132" s="11">
        <v>0.17000000178813934</v>
      </c>
      <c r="FM1132" s="11">
        <v>11.390000343322754</v>
      </c>
      <c r="FN1132" s="11">
        <v>2.7000000476837158</v>
      </c>
      <c r="FO1132" s="11">
        <v>0.37000000476837158</v>
      </c>
      <c r="FP1132" s="11">
        <v>0</v>
      </c>
      <c r="FQ1132" s="11">
        <v>1.0199999809265137</v>
      </c>
      <c r="FR1132" s="11">
        <v>0.99000000953674316</v>
      </c>
      <c r="FS1132" s="11">
        <v>6.869999885559082</v>
      </c>
      <c r="FT1132" s="11">
        <v>0</v>
      </c>
      <c r="FU1132" s="11">
        <v>1.5399999618530273</v>
      </c>
      <c r="FV1132" s="11">
        <v>0.88999998569488525</v>
      </c>
      <c r="FW1132" s="11">
        <v>0.6600000262260437</v>
      </c>
      <c r="FX1132" s="11">
        <v>6.880000114440918</v>
      </c>
      <c r="FY1132" s="11">
        <v>1.3899999856948853</v>
      </c>
      <c r="FZ1132" s="11">
        <v>0.6600000262260437</v>
      </c>
      <c r="GA1132" s="11">
        <v>1.4600000381469727</v>
      </c>
      <c r="GB1132" s="11">
        <v>0.86000001430511475</v>
      </c>
      <c r="GC1132" s="11">
        <v>0.17000000178813934</v>
      </c>
      <c r="GD1132" s="11">
        <v>0.92450982332229614</v>
      </c>
      <c r="GE1132" s="11">
        <v>4.0999999046325684</v>
      </c>
      <c r="GF1132" s="11">
        <v>0.38999998569488525</v>
      </c>
      <c r="GG1132" s="38">
        <v>0.38999998569488525</v>
      </c>
      <c r="GH1132" s="11">
        <v>0.87999999523162842</v>
      </c>
      <c r="GI1132" s="38">
        <v>5.000000074505806E-2</v>
      </c>
      <c r="GJ1132" s="11">
        <v>5.000000074505806E-2</v>
      </c>
      <c r="GK1132" s="38">
        <v>0.4699999988079071</v>
      </c>
      <c r="GL1132" s="11">
        <v>0.4699999988079071</v>
      </c>
      <c r="GM1132" s="11">
        <v>0</v>
      </c>
      <c r="GN1132" s="11">
        <v>3.5099999904632568</v>
      </c>
      <c r="GO1132" s="11">
        <v>6.5</v>
      </c>
      <c r="GP1132" s="11">
        <v>1.0700000524520874</v>
      </c>
      <c r="GQ1132" s="11">
        <v>317.69000244140625</v>
      </c>
      <c r="GR1132" s="11">
        <v>0.46000000834465027</v>
      </c>
      <c r="GS1132" s="11">
        <v>0</v>
      </c>
      <c r="GT1132" s="11">
        <v>0</v>
      </c>
      <c r="GU1132" s="11">
        <v>0.18000000715255737</v>
      </c>
      <c r="GV1132" s="11">
        <v>0.98000001907348633</v>
      </c>
      <c r="GW1132" s="11">
        <v>0</v>
      </c>
      <c r="GX1132" s="11">
        <v>6.2899999618530273</v>
      </c>
      <c r="GY1132" s="11">
        <v>8</v>
      </c>
      <c r="GZ1132" s="11">
        <v>0</v>
      </c>
      <c r="HA1132" s="11">
        <v>0.68999999761581421</v>
      </c>
      <c r="HB1132" s="11">
        <v>0.62999999523162842</v>
      </c>
      <c r="HC1132" s="11">
        <v>3.5199999809265137</v>
      </c>
      <c r="HD1132" s="11">
        <v>1.9900000095367432</v>
      </c>
      <c r="HE1132" s="11">
        <v>3.5099999904632568</v>
      </c>
      <c r="HF1132" s="11">
        <v>0.43000000715255737</v>
      </c>
      <c r="HG1132" s="11">
        <v>5.9600000381469727</v>
      </c>
      <c r="HH1132" s="11">
        <v>0</v>
      </c>
      <c r="HI1132" s="11">
        <v>0</v>
      </c>
      <c r="HJ1132" s="11">
        <v>8.0600004196166992</v>
      </c>
      <c r="HK1132" s="11">
        <v>80.94000244140625</v>
      </c>
      <c r="HL1132" s="11">
        <v>0.18999999761581421</v>
      </c>
      <c r="HM1132" s="11">
        <v>9.9999997764825821E-3</v>
      </c>
      <c r="HN1132" s="11">
        <v>0</v>
      </c>
      <c r="HO1132" s="11">
        <v>1.7599999904632568</v>
      </c>
      <c r="HP1132" s="11">
        <v>4.5399999618530273</v>
      </c>
      <c r="HQ1132" s="11">
        <v>3</v>
      </c>
      <c r="HR1132" s="11">
        <v>6.4099998474121094</v>
      </c>
      <c r="HS1132" s="11">
        <v>4.1700000762939453</v>
      </c>
      <c r="HT1132" s="11">
        <v>0.55000001192092896</v>
      </c>
      <c r="HU1132" s="11">
        <v>9.8400001525878906</v>
      </c>
      <c r="HV1132" s="11">
        <v>0.56000000238418579</v>
      </c>
    </row>
    <row r="1133" spans="1:230" x14ac:dyDescent="0.3">
      <c r="A1133" s="8">
        <v>42063</v>
      </c>
      <c r="B1133" s="11">
        <v>138.67936706542969</v>
      </c>
      <c r="C1133" s="11">
        <v>503.70672607421875</v>
      </c>
      <c r="D1133" s="11">
        <v>141.28721618652344</v>
      </c>
      <c r="E1133" s="11">
        <v>0.10000000149011612</v>
      </c>
      <c r="F1133" s="11">
        <v>0.31999999284744263</v>
      </c>
      <c r="G1133" s="11">
        <v>1.7699999809265137</v>
      </c>
      <c r="H1133" s="11">
        <v>43.709999084472656</v>
      </c>
      <c r="I1133" s="11">
        <v>1.0299999713897705</v>
      </c>
      <c r="J1133" s="11">
        <v>3.059999942779541</v>
      </c>
      <c r="K1133" s="11">
        <v>0.50999999046325684</v>
      </c>
      <c r="L1133" s="11">
        <v>7.880000114440918</v>
      </c>
      <c r="M1133" s="11">
        <v>4.0799999237060547</v>
      </c>
      <c r="N1133" s="11">
        <v>3.9999999105930328E-2</v>
      </c>
      <c r="O1133" s="11">
        <v>7.8899998664855957</v>
      </c>
      <c r="P1133" s="11">
        <v>0</v>
      </c>
      <c r="Q1133" s="11">
        <v>0</v>
      </c>
      <c r="R1133" s="11">
        <v>6.7899999618530273</v>
      </c>
      <c r="S1133" s="11">
        <v>1.75</v>
      </c>
      <c r="T1133" s="11">
        <v>27.280000686645508</v>
      </c>
      <c r="U1133" s="11">
        <v>10.140000343322754</v>
      </c>
      <c r="V1133" s="11">
        <v>5.7600002288818359</v>
      </c>
      <c r="W1133" s="11">
        <v>6.809999942779541</v>
      </c>
      <c r="X1133" s="11">
        <v>0.44999998807907104</v>
      </c>
      <c r="Y1133" s="11">
        <v>19.620000839233398</v>
      </c>
      <c r="Z1133" s="11">
        <v>27.319999694824219</v>
      </c>
      <c r="AA1133" s="11">
        <v>8.8599996566772461</v>
      </c>
      <c r="AB1133" s="11">
        <v>12.329999923706055</v>
      </c>
      <c r="AC1133" s="11">
        <v>0</v>
      </c>
      <c r="AD1133" s="11">
        <v>2.5099999904632568</v>
      </c>
      <c r="AE1133" s="11">
        <v>0</v>
      </c>
      <c r="AF1133" s="11">
        <v>0.12999999523162842</v>
      </c>
      <c r="AG1133" s="11">
        <v>1.7400000095367432</v>
      </c>
      <c r="AH1133" s="11">
        <v>10.899999618530273</v>
      </c>
      <c r="AI1133" s="11">
        <v>6.3899998664855957</v>
      </c>
      <c r="AJ1133" s="11">
        <v>0.72000002861022949</v>
      </c>
      <c r="AK1133" s="11">
        <v>1.9999999552965164E-2</v>
      </c>
      <c r="AL1133" s="11">
        <v>0</v>
      </c>
      <c r="AM1133" s="11">
        <v>11.260000228881836</v>
      </c>
      <c r="AN1133" s="11">
        <v>10.960000038146973</v>
      </c>
      <c r="AO1133" s="11">
        <v>6.3499999046325684</v>
      </c>
      <c r="AP1133" s="11">
        <v>2.2400000095367432</v>
      </c>
      <c r="AQ1133" s="11">
        <v>0.69999998807907104</v>
      </c>
      <c r="AR1133" s="11">
        <v>1.5800000429153442</v>
      </c>
      <c r="AS1133" s="11">
        <v>6.369999885559082</v>
      </c>
      <c r="AT1133" s="38">
        <v>6.369999885559082</v>
      </c>
      <c r="AU1133" s="11">
        <v>1.1599999666213989</v>
      </c>
      <c r="AV1133" s="11">
        <v>4.9899997711181641</v>
      </c>
      <c r="AW1133" s="11">
        <v>1.9999999552965164E-2</v>
      </c>
      <c r="AX1133" s="11">
        <v>35.639999389648438</v>
      </c>
      <c r="AY1133" s="11">
        <v>28.440000534057617</v>
      </c>
      <c r="AZ1133" s="11">
        <v>0</v>
      </c>
      <c r="BA1133" s="11">
        <v>63.849998474121094</v>
      </c>
      <c r="BB1133" s="11">
        <v>0.23999999463558197</v>
      </c>
      <c r="BC1133" s="11">
        <v>0.15999999642372131</v>
      </c>
      <c r="BD1133" s="11">
        <v>1.9999999552965164E-2</v>
      </c>
      <c r="BE1133" s="11">
        <v>3.809999942779541</v>
      </c>
      <c r="BF1133" s="11">
        <v>0.47999998927116394</v>
      </c>
      <c r="BG1133" s="11">
        <v>7.0000000298023224E-2</v>
      </c>
      <c r="BH1133" s="11">
        <v>3.9999999105930328E-2</v>
      </c>
      <c r="BI1133" s="11">
        <v>2.2699999809265137</v>
      </c>
      <c r="BJ1133" s="11">
        <v>1.6799999475479126</v>
      </c>
      <c r="BK1133" s="11">
        <v>1.9199999570846558</v>
      </c>
      <c r="BL1133" s="11">
        <v>3.1600000858306885</v>
      </c>
      <c r="BM1133" s="11">
        <v>8.1400003433227539</v>
      </c>
      <c r="BN1133" s="11">
        <v>0.17000000178813934</v>
      </c>
      <c r="BO1133" s="11">
        <v>19.760000228881836</v>
      </c>
      <c r="BP1133" s="11">
        <v>3.7400000095367432</v>
      </c>
      <c r="BQ1133" s="11">
        <v>48.610000610351563</v>
      </c>
      <c r="BR1133" s="11">
        <v>1.5499999523162842</v>
      </c>
      <c r="BS1133" s="11">
        <v>0.98000001907348633</v>
      </c>
      <c r="BT1133" s="11">
        <v>10.989999771118164</v>
      </c>
      <c r="BU1133" s="11">
        <v>24.590000152587891</v>
      </c>
      <c r="BV1133" s="11">
        <v>20.399999618530273</v>
      </c>
      <c r="BW1133" s="11">
        <v>13.989999771118164</v>
      </c>
      <c r="BX1133" s="11">
        <v>0.31999999284744263</v>
      </c>
      <c r="BY1133" s="11">
        <v>0</v>
      </c>
      <c r="BZ1133" s="11">
        <v>10.420000076293945</v>
      </c>
      <c r="CA1133" s="11">
        <v>1.1200000047683716</v>
      </c>
      <c r="CB1133" s="11">
        <v>10.359999656677246</v>
      </c>
      <c r="CC1133" s="11">
        <v>2.0799999237060547</v>
      </c>
      <c r="CD1133" s="11">
        <v>3.9999999105930328E-2</v>
      </c>
      <c r="CE1133" s="11">
        <v>0</v>
      </c>
      <c r="CF1133" s="11">
        <v>6.179999828338623</v>
      </c>
      <c r="CG1133" s="11">
        <v>0.25</v>
      </c>
      <c r="CH1133" s="11">
        <v>6.6700000762939453</v>
      </c>
      <c r="CI1133" s="11">
        <v>28.170000076293945</v>
      </c>
      <c r="CJ1133" s="11">
        <v>0.23000000417232513</v>
      </c>
      <c r="CK1133" s="11">
        <v>1.4254293441772461</v>
      </c>
      <c r="CL1133" s="11">
        <v>29.719999313354492</v>
      </c>
      <c r="CM1133" s="11">
        <v>5.1500000953674316</v>
      </c>
      <c r="CN1133" s="11">
        <v>15.585826873779297</v>
      </c>
      <c r="CO1133" s="11">
        <v>0.25</v>
      </c>
      <c r="CP1133" s="11">
        <v>0</v>
      </c>
      <c r="CQ1133" s="11">
        <v>11.25</v>
      </c>
      <c r="CR1133" s="11">
        <v>1.7200000286102295</v>
      </c>
      <c r="CS1133" s="11">
        <v>0</v>
      </c>
      <c r="CT1133" s="11">
        <v>9.1899995803833008</v>
      </c>
      <c r="CU1133" s="11">
        <v>1.4700000286102295</v>
      </c>
      <c r="CV1133" s="11">
        <v>1.7300000190734863</v>
      </c>
      <c r="CW1133" s="11">
        <v>10.300000190734863</v>
      </c>
      <c r="CX1133" s="11">
        <v>3.6400001049041748</v>
      </c>
      <c r="CY1133" s="11">
        <v>0.93999999761581421</v>
      </c>
      <c r="CZ1133" s="11">
        <v>26.530000686645508</v>
      </c>
      <c r="DA1133" s="11">
        <v>1.6299999952316284</v>
      </c>
      <c r="DB1133" s="11">
        <v>2.8399999141693115</v>
      </c>
      <c r="DC1133" s="11">
        <v>0.10000000149011612</v>
      </c>
      <c r="DD1133" s="11">
        <v>0.23999999463558197</v>
      </c>
      <c r="DE1133" s="11">
        <v>2.2999999523162842</v>
      </c>
      <c r="DF1133" s="11">
        <v>3.869999885559082</v>
      </c>
      <c r="DG1133" s="11">
        <v>0.64999997615814209</v>
      </c>
      <c r="DH1133" s="11">
        <v>0</v>
      </c>
      <c r="DI1133" s="11">
        <v>32.159999847412109</v>
      </c>
      <c r="DJ1133" s="11">
        <v>79.274993896484375</v>
      </c>
      <c r="DK1133" s="11">
        <v>1.2222126722335815</v>
      </c>
      <c r="DL1133" s="11">
        <v>5.9099998474121094</v>
      </c>
      <c r="DM1133" s="11">
        <v>0.99000000953674316</v>
      </c>
      <c r="DN1133" s="11">
        <v>5.7300000190734863</v>
      </c>
      <c r="DO1133" s="11">
        <v>4.320000171661377</v>
      </c>
      <c r="DP1133" s="11">
        <v>84.769996643066406</v>
      </c>
      <c r="DQ1133" s="11">
        <v>19.090000152587891</v>
      </c>
      <c r="DR1133" s="11">
        <v>2.4700000286102295</v>
      </c>
      <c r="DS1133" s="38">
        <v>2.4700000286102295</v>
      </c>
      <c r="DT1133" s="11">
        <v>0.55000001192092896</v>
      </c>
      <c r="DU1133" s="38">
        <v>2.2999999523162842</v>
      </c>
      <c r="DV1133" s="11">
        <v>2.2999999523162842</v>
      </c>
      <c r="DW1133" s="11">
        <v>2.619999885559082</v>
      </c>
      <c r="DX1133" s="11">
        <v>0</v>
      </c>
      <c r="DY1133" s="11">
        <v>17.799999237060547</v>
      </c>
      <c r="DZ1133" s="11">
        <v>1.0499999523162842</v>
      </c>
      <c r="EA1133" s="11">
        <v>19.600000381469727</v>
      </c>
      <c r="EB1133" s="11">
        <v>41.900001525878906</v>
      </c>
      <c r="EC1133" s="11">
        <v>0.83799999952316284</v>
      </c>
      <c r="ED1133" s="11">
        <v>41.062000274658203</v>
      </c>
      <c r="EE1133" s="11">
        <v>18.590000152587891</v>
      </c>
      <c r="EF1133" s="11">
        <v>0</v>
      </c>
      <c r="EG1133" s="11">
        <v>2.6800000667572021</v>
      </c>
      <c r="EH1133" s="11">
        <v>0</v>
      </c>
      <c r="EI1133" s="11">
        <v>0</v>
      </c>
      <c r="EJ1133" s="11">
        <v>21.530000686645508</v>
      </c>
      <c r="EK1133" s="11">
        <v>16.819999694824219</v>
      </c>
      <c r="EL1133" s="11">
        <v>1.4700000286102295</v>
      </c>
      <c r="EM1133" s="11">
        <v>20.790000915527344</v>
      </c>
      <c r="EN1133" s="11">
        <v>34.840000152587891</v>
      </c>
      <c r="EO1133" s="11">
        <v>106.88999938964844</v>
      </c>
      <c r="EP1133" s="11">
        <v>0</v>
      </c>
      <c r="EQ1133" s="11">
        <v>0</v>
      </c>
      <c r="ER1133" s="11">
        <v>6.8899998664855957</v>
      </c>
      <c r="ES1133" s="11">
        <v>1.1299999952316284</v>
      </c>
      <c r="ET1133" s="11">
        <v>20.020000457763672</v>
      </c>
      <c r="EU1133" s="38">
        <v>9.0699996948242188</v>
      </c>
      <c r="EV1133" s="11">
        <v>9.0699996948242188</v>
      </c>
      <c r="EW1133" s="11">
        <v>0</v>
      </c>
      <c r="EX1133" s="11">
        <v>49.919998168945313</v>
      </c>
      <c r="EY1133" s="11">
        <v>17.520000457763672</v>
      </c>
      <c r="EZ1133" s="11">
        <v>0.34999999403953552</v>
      </c>
      <c r="FA1133" s="11">
        <v>17.829999923706055</v>
      </c>
      <c r="FB1133" s="11">
        <v>0.95999997854232788</v>
      </c>
      <c r="FC1133" s="11">
        <v>2.9900000095367432</v>
      </c>
      <c r="FD1133" s="11">
        <v>0.28999999165534973</v>
      </c>
      <c r="FE1133" s="11">
        <v>22.469999313354492</v>
      </c>
      <c r="FF1133" s="11">
        <v>0.68000000715255737</v>
      </c>
      <c r="FG1133" s="11">
        <v>0</v>
      </c>
      <c r="FH1133" s="11">
        <v>1.2300000190734863</v>
      </c>
      <c r="FI1133" s="11">
        <v>4.630000114440918</v>
      </c>
      <c r="FJ1133" s="11">
        <v>32.540000915527344</v>
      </c>
      <c r="FK1133" s="11">
        <v>0.54000002145767212</v>
      </c>
      <c r="FL1133" s="11">
        <v>0.5</v>
      </c>
      <c r="FM1133" s="11">
        <v>70.400001525878906</v>
      </c>
      <c r="FN1133" s="11">
        <v>3.0099999904632568</v>
      </c>
      <c r="FO1133" s="11">
        <v>1.6599999666213989</v>
      </c>
      <c r="FP1133" s="11">
        <v>0.23000000417232513</v>
      </c>
      <c r="FQ1133" s="11">
        <v>2.7799999713897705</v>
      </c>
      <c r="FR1133" s="11">
        <v>3.3399999141693115</v>
      </c>
      <c r="FS1133" s="11">
        <v>15.539999961853027</v>
      </c>
      <c r="FT1133" s="11">
        <v>0</v>
      </c>
      <c r="FU1133" s="11">
        <v>7.429999828338623</v>
      </c>
      <c r="FV1133" s="11">
        <v>1.940000057220459</v>
      </c>
      <c r="FW1133" s="11">
        <v>1.9199999570846558</v>
      </c>
      <c r="FX1133" s="11">
        <v>32.979999542236328</v>
      </c>
      <c r="FY1133" s="11">
        <v>4.690000057220459</v>
      </c>
      <c r="FZ1133" s="11">
        <v>5.7399997711181641</v>
      </c>
      <c r="GA1133" s="11">
        <v>7.8499999046325684</v>
      </c>
      <c r="GB1133" s="11">
        <v>4.5999999046325684</v>
      </c>
      <c r="GC1133" s="11">
        <v>0.47999998927116394</v>
      </c>
      <c r="GD1133" s="11">
        <v>2.0857841968536377</v>
      </c>
      <c r="GE1133" s="11">
        <v>9.25</v>
      </c>
      <c r="GF1133" s="11">
        <v>2.5899999141693115</v>
      </c>
      <c r="GG1133" s="38">
        <v>2.5899999141693115</v>
      </c>
      <c r="GH1133" s="11">
        <v>4.1399998664855957</v>
      </c>
      <c r="GI1133" s="38">
        <v>0.15000000596046448</v>
      </c>
      <c r="GJ1133" s="11">
        <v>0.15000000596046448</v>
      </c>
      <c r="GK1133" s="38">
        <v>3.0899999141693115</v>
      </c>
      <c r="GL1133" s="11">
        <v>3.0899999141693115</v>
      </c>
      <c r="GM1133" s="11">
        <v>0</v>
      </c>
      <c r="GN1133" s="11">
        <v>12.949999809265137</v>
      </c>
      <c r="GO1133" s="11">
        <v>22.180000305175781</v>
      </c>
      <c r="GP1133" s="11">
        <v>20.440000534057617</v>
      </c>
      <c r="GQ1133" s="11">
        <v>720.65997314453125</v>
      </c>
      <c r="GR1133" s="11">
        <v>3.369999885559082</v>
      </c>
      <c r="GS1133" s="11">
        <v>0</v>
      </c>
      <c r="GT1133" s="11">
        <v>0</v>
      </c>
      <c r="GU1133" s="11">
        <v>0.63999998569488525</v>
      </c>
      <c r="GV1133" s="11">
        <v>5.2600002288818359</v>
      </c>
      <c r="GW1133" s="11">
        <v>0.20999999344348907</v>
      </c>
      <c r="GX1133" s="11">
        <v>18.969999313354492</v>
      </c>
      <c r="GY1133" s="11">
        <v>36.959999084472656</v>
      </c>
      <c r="GZ1133" s="11">
        <v>0.2199999988079071</v>
      </c>
      <c r="HA1133" s="11">
        <v>1.4299999475479126</v>
      </c>
      <c r="HB1133" s="11">
        <v>2.3299999237060547</v>
      </c>
      <c r="HC1133" s="11">
        <v>5.309999942779541</v>
      </c>
      <c r="HD1133" s="11">
        <v>9.2799997329711914</v>
      </c>
      <c r="HE1133" s="11">
        <v>10.590000152587891</v>
      </c>
      <c r="HF1133" s="11">
        <v>1.3700000047683716</v>
      </c>
      <c r="HG1133" s="11">
        <v>7.2399997711181641</v>
      </c>
      <c r="HH1133" s="11">
        <v>10.920000076293945</v>
      </c>
      <c r="HI1133" s="11">
        <v>0.50999999046325684</v>
      </c>
      <c r="HJ1133" s="11">
        <v>50.409999847412109</v>
      </c>
      <c r="HK1133" s="11">
        <v>289.01998901367188</v>
      </c>
      <c r="HL1133" s="11">
        <v>2.630000114440918</v>
      </c>
      <c r="HM1133" s="11">
        <v>9.9999997764825821E-3</v>
      </c>
      <c r="HN1133" s="11">
        <v>0</v>
      </c>
      <c r="HO1133" s="11">
        <v>8.1599998474121094</v>
      </c>
      <c r="HP1133" s="11">
        <v>15.460000038146973</v>
      </c>
      <c r="HQ1133" s="11">
        <v>6.570000171661377</v>
      </c>
      <c r="HR1133" s="11">
        <v>14.029999732971191</v>
      </c>
      <c r="HS1133" s="11">
        <v>9.1400003433227539</v>
      </c>
      <c r="HT1133" s="11">
        <v>1.1000000238418579</v>
      </c>
      <c r="HU1133" s="11">
        <v>63.830001831054688</v>
      </c>
      <c r="HV1133" s="11">
        <v>1.4099999666213989</v>
      </c>
    </row>
    <row r="1134" spans="1:230" x14ac:dyDescent="0.3">
      <c r="A1134" s="8">
        <v>42094</v>
      </c>
      <c r="B1134" s="11">
        <v>54.871749877929688</v>
      </c>
      <c r="C1134" s="11">
        <v>370.50006103515625</v>
      </c>
      <c r="D1134" s="11">
        <v>59.268280029296875</v>
      </c>
      <c r="E1134" s="11">
        <v>0</v>
      </c>
      <c r="F1134" s="11">
        <v>7.9999998211860657E-2</v>
      </c>
      <c r="G1134" s="11">
        <v>0.43000000715255737</v>
      </c>
      <c r="H1134" s="11">
        <v>25.010000228881836</v>
      </c>
      <c r="I1134" s="11">
        <v>0.77999997138977051</v>
      </c>
      <c r="J1134" s="11">
        <v>0.62999999523162842</v>
      </c>
      <c r="K1134" s="11">
        <v>0.18000000715255737</v>
      </c>
      <c r="L1134" s="11">
        <v>2.9900000095367432</v>
      </c>
      <c r="M1134" s="11">
        <v>1.4700000286102295</v>
      </c>
      <c r="N1134" s="11">
        <v>1.9999999552965164E-2</v>
      </c>
      <c r="O1134" s="11">
        <v>1.7799999713897705</v>
      </c>
      <c r="P1134" s="11">
        <v>1.9999999552965164E-2</v>
      </c>
      <c r="Q1134" s="11">
        <v>0</v>
      </c>
      <c r="R1134" s="11">
        <v>1.9299999475479126</v>
      </c>
      <c r="S1134" s="11">
        <v>0.68000000715255737</v>
      </c>
      <c r="T1134" s="11">
        <v>3.8299999237060547</v>
      </c>
      <c r="U1134" s="11">
        <v>2.7899999618530273</v>
      </c>
      <c r="V1134" s="11">
        <v>0.9100000262260437</v>
      </c>
      <c r="W1134" s="11">
        <v>2.3399999141693115</v>
      </c>
      <c r="X1134" s="11">
        <v>0.10000000149011612</v>
      </c>
      <c r="Y1134" s="11">
        <v>8.3299999237060547</v>
      </c>
      <c r="Z1134" s="11">
        <v>17.219999313354492</v>
      </c>
      <c r="AA1134" s="11">
        <v>3.7899999618530273</v>
      </c>
      <c r="AB1134" s="11">
        <v>4.5199999809265137</v>
      </c>
      <c r="AC1134" s="11">
        <v>0</v>
      </c>
      <c r="AD1134" s="11">
        <v>0.88999998569488525</v>
      </c>
      <c r="AE1134" s="11">
        <v>0</v>
      </c>
      <c r="AF1134" s="11">
        <v>0</v>
      </c>
      <c r="AG1134" s="11">
        <v>1.7100000381469727</v>
      </c>
      <c r="AH1134" s="11">
        <v>1.6599999666213989</v>
      </c>
      <c r="AI1134" s="11">
        <v>4.3000001907348633</v>
      </c>
      <c r="AJ1134" s="11">
        <v>9.9999997764825821E-3</v>
      </c>
      <c r="AK1134" s="11">
        <v>9.9999997764825821E-3</v>
      </c>
      <c r="AL1134" s="11">
        <v>0</v>
      </c>
      <c r="AM1134" s="11">
        <v>1.7799999713897705</v>
      </c>
      <c r="AN1134" s="11">
        <v>10.489999771118164</v>
      </c>
      <c r="AO1134" s="11">
        <v>0.23999999463558197</v>
      </c>
      <c r="AP1134" s="11">
        <v>0.76999998092651367</v>
      </c>
      <c r="AQ1134" s="11">
        <v>5.000000074505806E-2</v>
      </c>
      <c r="AR1134" s="11">
        <v>0.40000000596046448</v>
      </c>
      <c r="AS1134" s="11">
        <v>2.2100000381469727</v>
      </c>
      <c r="AT1134" s="38">
        <v>2.2100000381469727</v>
      </c>
      <c r="AU1134" s="11">
        <v>0.40000000596046448</v>
      </c>
      <c r="AV1134" s="11">
        <v>2.0399999618530273</v>
      </c>
      <c r="AW1134" s="11">
        <v>9.9999997764825821E-3</v>
      </c>
      <c r="AX1134" s="11">
        <v>9</v>
      </c>
      <c r="AY1134" s="11">
        <v>4.929999828338623</v>
      </c>
      <c r="AZ1134" s="11">
        <v>0</v>
      </c>
      <c r="BA1134" s="11">
        <v>10.210000038146973</v>
      </c>
      <c r="BB1134" s="11">
        <v>7.9999998211860657E-2</v>
      </c>
      <c r="BC1134" s="11">
        <v>3.75</v>
      </c>
      <c r="BD1134" s="11">
        <v>9.9999997764825821E-3</v>
      </c>
      <c r="BE1134" s="11">
        <v>1.1299999952316284</v>
      </c>
      <c r="BF1134" s="11">
        <v>1.9999999552965164E-2</v>
      </c>
      <c r="BG1134" s="11">
        <v>2.9999999329447746E-2</v>
      </c>
      <c r="BH1134" s="11">
        <v>9.9999997764825821E-3</v>
      </c>
      <c r="BI1134" s="11">
        <v>0.2199999988079071</v>
      </c>
      <c r="BJ1134" s="11">
        <v>0.56999999284744263</v>
      </c>
      <c r="BK1134" s="11">
        <v>0.64999997615814209</v>
      </c>
      <c r="BL1134" s="11">
        <v>0.88999998569488525</v>
      </c>
      <c r="BM1134" s="11">
        <v>4.9200000762939453</v>
      </c>
      <c r="BN1134" s="11">
        <v>5.000000074505806E-2</v>
      </c>
      <c r="BO1134" s="11">
        <v>7.4600000381469727</v>
      </c>
      <c r="BP1134" s="11">
        <v>0.56999999284744263</v>
      </c>
      <c r="BQ1134" s="11">
        <v>15.489999771118164</v>
      </c>
      <c r="BR1134" s="11">
        <v>3.869999885559082</v>
      </c>
      <c r="BS1134" s="11">
        <v>0.97000002861022949</v>
      </c>
      <c r="BT1134" s="11">
        <v>1.7100000381469727</v>
      </c>
      <c r="BU1134" s="11">
        <v>9.369999885559082</v>
      </c>
      <c r="BV1134" s="11">
        <v>8.0299997329711914</v>
      </c>
      <c r="BW1134" s="11">
        <v>2.8900001049041748</v>
      </c>
      <c r="BX1134" s="11">
        <v>0.12999999523162842</v>
      </c>
      <c r="BY1134" s="11">
        <v>0</v>
      </c>
      <c r="BZ1134" s="11">
        <v>6</v>
      </c>
      <c r="CA1134" s="11">
        <v>0.25999999046325684</v>
      </c>
      <c r="CB1134" s="11">
        <v>2.9700000286102295</v>
      </c>
      <c r="CC1134" s="11">
        <v>0.56999999284744263</v>
      </c>
      <c r="CD1134" s="11">
        <v>9.9999997764825821E-3</v>
      </c>
      <c r="CE1134" s="11">
        <v>0</v>
      </c>
      <c r="CF1134" s="11">
        <v>1.3999999761581421</v>
      </c>
      <c r="CG1134" s="11">
        <v>0</v>
      </c>
      <c r="CH1134" s="11">
        <v>2.440000057220459</v>
      </c>
      <c r="CI1134" s="11">
        <v>10.609999656677246</v>
      </c>
      <c r="CJ1134" s="11">
        <v>0.10999999940395355</v>
      </c>
      <c r="CK1134" s="11">
        <v>0.39968106150627136</v>
      </c>
      <c r="CL1134" s="11">
        <v>26.530000686645508</v>
      </c>
      <c r="CM1134" s="11">
        <v>2.630000114440918</v>
      </c>
      <c r="CN1134" s="11">
        <v>2.1718990802764893</v>
      </c>
      <c r="CO1134" s="11">
        <v>0</v>
      </c>
      <c r="CP1134" s="11">
        <v>3.4300000667572021</v>
      </c>
      <c r="CQ1134" s="11">
        <v>4.2899999618530273</v>
      </c>
      <c r="CR1134" s="11">
        <v>0.31999999284744263</v>
      </c>
      <c r="CS1134" s="11">
        <v>0</v>
      </c>
      <c r="CT1134" s="11">
        <v>2.3399999141693115</v>
      </c>
      <c r="CU1134" s="11">
        <v>0.34000000357627869</v>
      </c>
      <c r="CV1134" s="11">
        <v>0.40000000596046448</v>
      </c>
      <c r="CW1134" s="11">
        <v>1.6100000143051147</v>
      </c>
      <c r="CX1134" s="11">
        <v>0.20000000298023224</v>
      </c>
      <c r="CY1134" s="11">
        <v>7.9999998211860657E-2</v>
      </c>
      <c r="CZ1134" s="11">
        <v>10.279999732971191</v>
      </c>
      <c r="DA1134" s="11">
        <v>0.55000001192092896</v>
      </c>
      <c r="DB1134" s="11">
        <v>0.6600000262260437</v>
      </c>
      <c r="DC1134" s="11">
        <v>0</v>
      </c>
      <c r="DD1134" s="11">
        <v>0</v>
      </c>
      <c r="DE1134" s="11">
        <v>0.87999999523162842</v>
      </c>
      <c r="DF1134" s="11">
        <v>1.940000057220459</v>
      </c>
      <c r="DG1134" s="11">
        <v>0.27000001072883606</v>
      </c>
      <c r="DH1134" s="11">
        <v>0</v>
      </c>
      <c r="DI1134" s="11">
        <v>18.489999771118164</v>
      </c>
      <c r="DJ1134" s="11">
        <v>31.153171539306641</v>
      </c>
      <c r="DK1134" s="11">
        <v>0.23154142498970032</v>
      </c>
      <c r="DL1134" s="11">
        <v>2.3299999237060547</v>
      </c>
      <c r="DM1134" s="11">
        <v>1.3899999856948853</v>
      </c>
      <c r="DN1134" s="11">
        <v>8.0799999237060547</v>
      </c>
      <c r="DO1134" s="11">
        <v>1.9600000381469727</v>
      </c>
      <c r="DP1134" s="11">
        <v>25.530000686645508</v>
      </c>
      <c r="DQ1134" s="11">
        <v>2.119999885559082</v>
      </c>
      <c r="DR1134" s="11">
        <v>0.75999999046325684</v>
      </c>
      <c r="DS1134" s="38">
        <v>0.75999999046325684</v>
      </c>
      <c r="DT1134" s="11">
        <v>0.20999999344348907</v>
      </c>
      <c r="DU1134" s="38">
        <v>1.3899999856948853</v>
      </c>
      <c r="DV1134" s="11">
        <v>1.3899999856948853</v>
      </c>
      <c r="DW1134" s="11">
        <v>2.2200000286102295</v>
      </c>
      <c r="DX1134" s="11">
        <v>0</v>
      </c>
      <c r="DY1134" s="11">
        <v>5.3600001335144043</v>
      </c>
      <c r="DZ1134" s="11">
        <v>0.37000000476837158</v>
      </c>
      <c r="EA1134" s="11">
        <v>10.189999580383301</v>
      </c>
      <c r="EB1134" s="11">
        <v>35.380001068115234</v>
      </c>
      <c r="EC1134" s="11">
        <v>0.70759999752044678</v>
      </c>
      <c r="ED1134" s="11">
        <v>34.672401428222656</v>
      </c>
      <c r="EE1134" s="11">
        <v>7.0500001907348633</v>
      </c>
      <c r="EF1134" s="11">
        <v>0</v>
      </c>
      <c r="EG1134" s="11">
        <v>0</v>
      </c>
      <c r="EH1134" s="11">
        <v>0</v>
      </c>
      <c r="EI1134" s="11">
        <v>0</v>
      </c>
      <c r="EJ1134" s="11">
        <v>12.319999694824219</v>
      </c>
      <c r="EK1134" s="11">
        <v>4</v>
      </c>
      <c r="EL1134" s="11">
        <v>0.55000001192092896</v>
      </c>
      <c r="EM1134" s="11">
        <v>7.6999998092651367</v>
      </c>
      <c r="EN1134" s="11">
        <v>12.069999694824219</v>
      </c>
      <c r="EO1134" s="11">
        <v>36.099998474121094</v>
      </c>
      <c r="EP1134" s="11">
        <v>0</v>
      </c>
      <c r="EQ1134" s="11">
        <v>0</v>
      </c>
      <c r="ER1134" s="11">
        <v>2.8499999046325684</v>
      </c>
      <c r="ES1134" s="11">
        <v>0.23000000417232513</v>
      </c>
      <c r="ET1134" s="11">
        <v>4.130000114440918</v>
      </c>
      <c r="EU1134" s="38">
        <v>3.119999885559082</v>
      </c>
      <c r="EV1134" s="11">
        <v>3.119999885559082</v>
      </c>
      <c r="EW1134" s="11">
        <v>0</v>
      </c>
      <c r="EX1134" s="11">
        <v>18.760000228881836</v>
      </c>
      <c r="EY1134" s="11">
        <v>1.3600000143051147</v>
      </c>
      <c r="EZ1134" s="11">
        <v>7.0000000298023224E-2</v>
      </c>
      <c r="FA1134" s="11">
        <v>2.4100000858306885</v>
      </c>
      <c r="FB1134" s="11">
        <v>9.0000003576278687E-2</v>
      </c>
      <c r="FC1134" s="11">
        <v>1.190000057220459</v>
      </c>
      <c r="FD1134" s="11">
        <v>0</v>
      </c>
      <c r="FE1134" s="11">
        <v>2.6700000762939453</v>
      </c>
      <c r="FF1134" s="11">
        <v>9.9999997764825821E-3</v>
      </c>
      <c r="FG1134" s="11">
        <v>0</v>
      </c>
      <c r="FH1134" s="11">
        <v>0.10000000149011612</v>
      </c>
      <c r="FI1134" s="11">
        <v>2.940000057220459</v>
      </c>
      <c r="FJ1134" s="11">
        <v>10.880000114440918</v>
      </c>
      <c r="FK1134" s="11">
        <v>0.25</v>
      </c>
      <c r="FL1134" s="11">
        <v>5.000000074505806E-2</v>
      </c>
      <c r="FM1134" s="11">
        <v>8.5299997329711914</v>
      </c>
      <c r="FN1134" s="11">
        <v>0.60000002384185791</v>
      </c>
      <c r="FO1134" s="11">
        <v>1.25</v>
      </c>
      <c r="FP1134" s="11">
        <v>0</v>
      </c>
      <c r="FQ1134" s="11">
        <v>0.54000002145767212</v>
      </c>
      <c r="FR1134" s="11">
        <v>2.8299999237060547</v>
      </c>
      <c r="FS1134" s="11">
        <v>5.6599998474121094</v>
      </c>
      <c r="FT1134" s="11">
        <v>0</v>
      </c>
      <c r="FU1134" s="11">
        <v>4.8600001335144043</v>
      </c>
      <c r="FV1134" s="11">
        <v>0.67000001668930054</v>
      </c>
      <c r="FW1134" s="11">
        <v>0.64999997615814209</v>
      </c>
      <c r="FX1134" s="11">
        <v>5.9000000953674316</v>
      </c>
      <c r="FY1134" s="11">
        <v>0.88999998569488525</v>
      </c>
      <c r="FZ1134" s="11">
        <v>0.11999999731779099</v>
      </c>
      <c r="GA1134" s="11">
        <v>3.7599999904632568</v>
      </c>
      <c r="GB1134" s="11">
        <v>2.2000000476837158</v>
      </c>
      <c r="GC1134" s="11">
        <v>0.15999999642372131</v>
      </c>
      <c r="GD1134" s="11">
        <v>0.78470587730407715</v>
      </c>
      <c r="GE1134" s="11">
        <v>3.4800000190734863</v>
      </c>
      <c r="GF1134" s="11">
        <v>0.4699999988079071</v>
      </c>
      <c r="GG1134" s="38">
        <v>0.4699999988079071</v>
      </c>
      <c r="GH1134" s="11">
        <v>0.93999999761581421</v>
      </c>
      <c r="GI1134" s="38">
        <v>5.9999998658895493E-2</v>
      </c>
      <c r="GJ1134" s="11">
        <v>5.9999998658895493E-2</v>
      </c>
      <c r="GK1134" s="38">
        <v>1.9600000381469727</v>
      </c>
      <c r="GL1134" s="11">
        <v>1.9600000381469727</v>
      </c>
      <c r="GM1134" s="11">
        <v>0</v>
      </c>
      <c r="GN1134" s="11">
        <v>3.7400000095367432</v>
      </c>
      <c r="GO1134" s="11">
        <v>6.2100000381469727</v>
      </c>
      <c r="GP1134" s="11">
        <v>4.4600000381469727</v>
      </c>
      <c r="GQ1134" s="11">
        <v>262.17999267578125</v>
      </c>
      <c r="GR1134" s="11">
        <v>1.690000057220459</v>
      </c>
      <c r="GS1134" s="11">
        <v>0</v>
      </c>
      <c r="GT1134" s="11">
        <v>0</v>
      </c>
      <c r="GU1134" s="11">
        <v>0.12999999523162842</v>
      </c>
      <c r="GV1134" s="11">
        <v>2.5199999809265137</v>
      </c>
      <c r="GW1134" s="11">
        <v>0</v>
      </c>
      <c r="GX1134" s="11">
        <v>3.8499999046325684</v>
      </c>
      <c r="GY1134" s="11">
        <v>20.540000915527344</v>
      </c>
      <c r="GZ1134" s="11">
        <v>9.9999997764825821E-3</v>
      </c>
      <c r="HA1134" s="11">
        <v>0.31000000238418579</v>
      </c>
      <c r="HB1134" s="11">
        <v>1.3799999952316284</v>
      </c>
      <c r="HC1134" s="11">
        <v>2.8199999332427979</v>
      </c>
      <c r="HD1134" s="11">
        <v>4.3499999046325684</v>
      </c>
      <c r="HE1134" s="11">
        <v>5.0999999046325684</v>
      </c>
      <c r="HF1134" s="11">
        <v>0.62000000476837158</v>
      </c>
      <c r="HG1134" s="11">
        <v>1.3999999761581421</v>
      </c>
      <c r="HH1134" s="11">
        <v>3.809999942779541</v>
      </c>
      <c r="HI1134" s="11">
        <v>0.20999999344348907</v>
      </c>
      <c r="HJ1134" s="11">
        <v>12.399999618530273</v>
      </c>
      <c r="HK1134" s="11">
        <v>65.44000244140625</v>
      </c>
      <c r="HL1134" s="11">
        <v>0.20000000298023224</v>
      </c>
      <c r="HM1134" s="11">
        <v>9.9999997764825821E-3</v>
      </c>
      <c r="HN1134" s="11">
        <v>0</v>
      </c>
      <c r="HO1134" s="11">
        <v>4.5300002098083496</v>
      </c>
      <c r="HP1134" s="11">
        <v>5.8499999046325684</v>
      </c>
      <c r="HQ1134" s="11">
        <v>2.2699999809265137</v>
      </c>
      <c r="HR1134" s="11">
        <v>4.8499999046325684</v>
      </c>
      <c r="HS1134" s="11">
        <v>3.1600000858306885</v>
      </c>
      <c r="HT1134" s="11">
        <v>7.0000000298023224E-2</v>
      </c>
      <c r="HU1134" s="11">
        <v>10.079999923706055</v>
      </c>
      <c r="HV1134" s="11">
        <v>0.47999998927116394</v>
      </c>
    </row>
    <row r="1135" spans="1:230" x14ac:dyDescent="0.3">
      <c r="A1135" s="8">
        <v>42124</v>
      </c>
      <c r="B1135" s="11">
        <v>35.555622100830078</v>
      </c>
      <c r="C1135" s="11">
        <v>284.4818115234375</v>
      </c>
      <c r="D1135" s="11">
        <v>45.597640991210938</v>
      </c>
      <c r="E1135" s="11">
        <v>0</v>
      </c>
      <c r="F1135" s="11">
        <v>7.9999998211860657E-2</v>
      </c>
      <c r="G1135" s="11">
        <v>0.46000000834465027</v>
      </c>
      <c r="H1135" s="11">
        <v>21.799999237060547</v>
      </c>
      <c r="I1135" s="11">
        <v>0.87999999523162842</v>
      </c>
      <c r="J1135" s="11">
        <v>0.56000000238418579</v>
      </c>
      <c r="K1135" s="11">
        <v>0.12999999523162842</v>
      </c>
      <c r="L1135" s="11">
        <v>2.2599999904632568</v>
      </c>
      <c r="M1135" s="11">
        <v>0.98000001907348633</v>
      </c>
      <c r="N1135" s="11">
        <v>9.9999997764825821E-3</v>
      </c>
      <c r="O1135" s="11">
        <v>1.3600000143051147</v>
      </c>
      <c r="P1135" s="11">
        <v>9.9999997764825821E-3</v>
      </c>
      <c r="Q1135" s="11">
        <v>0</v>
      </c>
      <c r="R1135" s="11">
        <v>1.2300000190734863</v>
      </c>
      <c r="S1135" s="11">
        <v>0.55000001192092896</v>
      </c>
      <c r="T1135" s="11">
        <v>2</v>
      </c>
      <c r="U1135" s="11">
        <v>2.8499999046325684</v>
      </c>
      <c r="V1135" s="11">
        <v>0.52999997138977051</v>
      </c>
      <c r="W1135" s="11">
        <v>1.4600000381469727</v>
      </c>
      <c r="X1135" s="11">
        <v>0</v>
      </c>
      <c r="Y1135" s="11">
        <v>6.179999828338623</v>
      </c>
      <c r="Z1135" s="11">
        <v>14.460000038146973</v>
      </c>
      <c r="AA1135" s="11">
        <v>3.0499999523162842</v>
      </c>
      <c r="AB1135" s="11">
        <v>3.369999885559082</v>
      </c>
      <c r="AC1135" s="11">
        <v>0</v>
      </c>
      <c r="AD1135" s="11">
        <v>0.62000000476837158</v>
      </c>
      <c r="AE1135" s="11">
        <v>0</v>
      </c>
      <c r="AF1135" s="11">
        <v>0</v>
      </c>
      <c r="AG1135" s="11">
        <v>2</v>
      </c>
      <c r="AH1135" s="11">
        <v>0.87000000476837158</v>
      </c>
      <c r="AI1135" s="11">
        <v>5.7199997901916504</v>
      </c>
      <c r="AJ1135" s="11">
        <v>0</v>
      </c>
      <c r="AK1135" s="11">
        <v>9.9999997764825821E-3</v>
      </c>
      <c r="AL1135" s="11">
        <v>0</v>
      </c>
      <c r="AM1135" s="11">
        <v>1.3700000047683716</v>
      </c>
      <c r="AN1135" s="11">
        <v>4.0500001907348633</v>
      </c>
      <c r="AO1135" s="11">
        <v>0.23999999463558197</v>
      </c>
      <c r="AP1135" s="11">
        <v>0.47999998927116394</v>
      </c>
      <c r="AQ1135" s="11">
        <v>5.000000074505806E-2</v>
      </c>
      <c r="AR1135" s="11">
        <v>0.43000000715255737</v>
      </c>
      <c r="AS1135" s="11">
        <v>2.2200000286102295</v>
      </c>
      <c r="AT1135" s="38">
        <v>2.2200000286102295</v>
      </c>
      <c r="AU1135" s="11">
        <v>0.25</v>
      </c>
      <c r="AV1135" s="11">
        <v>2.4900000095367432</v>
      </c>
      <c r="AW1135" s="11">
        <v>0</v>
      </c>
      <c r="AX1135" s="11">
        <v>5.4099998474121094</v>
      </c>
      <c r="AY1135" s="11">
        <v>4.1500000953674316</v>
      </c>
      <c r="AZ1135" s="11">
        <v>0</v>
      </c>
      <c r="BA1135" s="11">
        <v>5.4699997901916504</v>
      </c>
      <c r="BB1135" s="11">
        <v>5.9999998658895493E-2</v>
      </c>
      <c r="BC1135" s="11">
        <v>9.0000003576278687E-2</v>
      </c>
      <c r="BD1135" s="11">
        <v>0</v>
      </c>
      <c r="BE1135" s="11">
        <v>0.80000001192092896</v>
      </c>
      <c r="BF1135" s="11">
        <v>9.9999997764825821E-3</v>
      </c>
      <c r="BG1135" s="11">
        <v>9.9999997764825821E-3</v>
      </c>
      <c r="BH1135" s="11">
        <v>9.9999997764825821E-3</v>
      </c>
      <c r="BI1135" s="11">
        <v>3.9999999105930328E-2</v>
      </c>
      <c r="BJ1135" s="11">
        <v>0.62999999523162842</v>
      </c>
      <c r="BK1135" s="11">
        <v>0.72000002861022949</v>
      </c>
      <c r="BL1135" s="11">
        <v>0.41999998688697815</v>
      </c>
      <c r="BM1135" s="11">
        <v>4.380000114440918</v>
      </c>
      <c r="BN1135" s="11">
        <v>9.9999997764825821E-3</v>
      </c>
      <c r="BO1135" s="11">
        <v>5.5900001525878906</v>
      </c>
      <c r="BP1135" s="11">
        <v>0.23000000417232513</v>
      </c>
      <c r="BQ1135" s="11">
        <v>11.770000457763672</v>
      </c>
      <c r="BR1135" s="11">
        <v>1.4800000190734863</v>
      </c>
      <c r="BS1135" s="11">
        <v>1.0800000429153442</v>
      </c>
      <c r="BT1135" s="11">
        <v>0.8399999737739563</v>
      </c>
      <c r="BU1135" s="11">
        <v>12.680000305175781</v>
      </c>
      <c r="BV1135" s="11">
        <v>8.5399999618530273</v>
      </c>
      <c r="BW1135" s="11">
        <v>1.1100000143051147</v>
      </c>
      <c r="BX1135" s="11">
        <v>7.0000000298023224E-2</v>
      </c>
      <c r="BY1135" s="11">
        <v>0</v>
      </c>
      <c r="BZ1135" s="11">
        <v>5.3899998664855957</v>
      </c>
      <c r="CA1135" s="11">
        <v>0.30000001192092896</v>
      </c>
      <c r="CB1135" s="11">
        <v>2.8399999141693115</v>
      </c>
      <c r="CC1135" s="11">
        <v>0.57999998331069946</v>
      </c>
      <c r="CD1135" s="11">
        <v>9.9999997764825821E-3</v>
      </c>
      <c r="CE1135" s="11">
        <v>0</v>
      </c>
      <c r="CF1135" s="11">
        <v>1.6699999570846558</v>
      </c>
      <c r="CG1135" s="11">
        <v>0</v>
      </c>
      <c r="CH1135" s="11">
        <v>2.059999942779541</v>
      </c>
      <c r="CI1135" s="11">
        <v>10.869999885559082</v>
      </c>
      <c r="CJ1135" s="11">
        <v>7.9999998211860657E-2</v>
      </c>
      <c r="CK1135" s="11">
        <v>0.18927852809429169</v>
      </c>
      <c r="CL1135" s="11">
        <v>43.459999084472656</v>
      </c>
      <c r="CM1135" s="11">
        <v>2.8399999141693115</v>
      </c>
      <c r="CN1135" s="11">
        <v>1.1618882417678833</v>
      </c>
      <c r="CO1135" s="11">
        <v>0</v>
      </c>
      <c r="CP1135" s="11">
        <v>2.5299999713897705</v>
      </c>
      <c r="CQ1135" s="11">
        <v>3.2799999713897705</v>
      </c>
      <c r="CR1135" s="11">
        <v>0.17000000178813934</v>
      </c>
      <c r="CS1135" s="11">
        <v>0</v>
      </c>
      <c r="CT1135" s="11">
        <v>2.25</v>
      </c>
      <c r="CU1135" s="11">
        <v>0.11999999731779099</v>
      </c>
      <c r="CV1135" s="11">
        <v>0.14000000059604645</v>
      </c>
      <c r="CW1135" s="11">
        <v>1.3400000333786011</v>
      </c>
      <c r="CX1135" s="11">
        <v>3.9999999105930328E-2</v>
      </c>
      <c r="CY1135" s="11">
        <v>0.10000000149011612</v>
      </c>
      <c r="CZ1135" s="11">
        <v>16.870000839233398</v>
      </c>
      <c r="DA1135" s="11">
        <v>0.44999998807907104</v>
      </c>
      <c r="DB1135" s="11">
        <v>1.1100000143051147</v>
      </c>
      <c r="DC1135" s="11">
        <v>0</v>
      </c>
      <c r="DD1135" s="11">
        <v>0</v>
      </c>
      <c r="DE1135" s="11">
        <v>0.98000001907348633</v>
      </c>
      <c r="DF1135" s="11">
        <v>1.2300000190734863</v>
      </c>
      <c r="DG1135" s="11">
        <v>0.23999999463558197</v>
      </c>
      <c r="DH1135" s="11">
        <v>0</v>
      </c>
      <c r="DI1135" s="11">
        <v>25.649999618530273</v>
      </c>
      <c r="DJ1135" s="11">
        <v>23.568559646606445</v>
      </c>
      <c r="DK1135" s="11">
        <v>0.18197241425514221</v>
      </c>
      <c r="DL1135" s="11">
        <v>2.2599999904632568</v>
      </c>
      <c r="DM1135" s="11">
        <v>1.0800000429153442</v>
      </c>
      <c r="DN1135" s="11">
        <v>6.2699999809265137</v>
      </c>
      <c r="DO1135" s="11">
        <v>1.5900000333786011</v>
      </c>
      <c r="DP1135" s="11">
        <v>17.709999084472656</v>
      </c>
      <c r="DQ1135" s="11">
        <v>3.869999885559082</v>
      </c>
      <c r="DR1135" s="11">
        <v>0.92000001668930054</v>
      </c>
      <c r="DS1135" s="38">
        <v>0.92000001668930054</v>
      </c>
      <c r="DT1135" s="11">
        <v>0.17000000178813934</v>
      </c>
      <c r="DU1135" s="38">
        <v>1.2400000095367432</v>
      </c>
      <c r="DV1135" s="11">
        <v>1.2400000095367432</v>
      </c>
      <c r="DW1135" s="11">
        <v>2.5899999141693115</v>
      </c>
      <c r="DX1135" s="11">
        <v>0</v>
      </c>
      <c r="DY1135" s="11">
        <v>4.190000057220459</v>
      </c>
      <c r="DZ1135" s="11">
        <v>0.25999999046325684</v>
      </c>
      <c r="EA1135" s="11">
        <v>8.75</v>
      </c>
      <c r="EB1135" s="11">
        <v>41.150001525878906</v>
      </c>
      <c r="EC1135" s="11">
        <v>0.82300001382827759</v>
      </c>
      <c r="ED1135" s="11">
        <v>40.326999664306641</v>
      </c>
      <c r="EE1135" s="11">
        <v>5.3299999237060547</v>
      </c>
      <c r="EF1135" s="11">
        <v>0</v>
      </c>
      <c r="EG1135" s="11">
        <v>0</v>
      </c>
      <c r="EH1135" s="11">
        <v>0</v>
      </c>
      <c r="EI1135" s="11">
        <v>0</v>
      </c>
      <c r="EJ1135" s="11">
        <v>10.739999771118164</v>
      </c>
      <c r="EK1135" s="11">
        <v>1.9299999475479126</v>
      </c>
      <c r="EL1135" s="11">
        <v>0.40999999642372131</v>
      </c>
      <c r="EM1135" s="11">
        <v>5.8600001335144043</v>
      </c>
      <c r="EN1135" s="11">
        <v>9.2799997329711914</v>
      </c>
      <c r="EO1135" s="11">
        <v>25.370000839233398</v>
      </c>
      <c r="EP1135" s="11">
        <v>0</v>
      </c>
      <c r="EQ1135" s="11">
        <v>0</v>
      </c>
      <c r="ER1135" s="11">
        <v>2.9300000667572021</v>
      </c>
      <c r="ES1135" s="11">
        <v>0.18000000715255737</v>
      </c>
      <c r="ET1135" s="11">
        <v>3.190000057220459</v>
      </c>
      <c r="EU1135" s="38">
        <v>2.7599999904632568</v>
      </c>
      <c r="EV1135" s="11">
        <v>2.7599999904632568</v>
      </c>
      <c r="EW1135" s="11">
        <v>0</v>
      </c>
      <c r="EX1135" s="11">
        <v>14.920000076293945</v>
      </c>
      <c r="EY1135" s="11">
        <v>1.1599999666213989</v>
      </c>
      <c r="EZ1135" s="11">
        <v>7.0000000298023224E-2</v>
      </c>
      <c r="FA1135" s="11">
        <v>2.5999999046325684</v>
      </c>
      <c r="FB1135" s="11">
        <v>0.10000000149011612</v>
      </c>
      <c r="FC1135" s="11">
        <v>0.92000001668930054</v>
      </c>
      <c r="FD1135" s="11">
        <v>0</v>
      </c>
      <c r="FE1135" s="11">
        <v>0</v>
      </c>
      <c r="FF1135" s="11">
        <v>0</v>
      </c>
      <c r="FG1135" s="11">
        <v>0</v>
      </c>
      <c r="FH1135" s="11">
        <v>7.9999998211860657E-2</v>
      </c>
      <c r="FI1135" s="11">
        <v>3.5099999904632568</v>
      </c>
      <c r="FJ1135" s="11">
        <v>12.5</v>
      </c>
      <c r="FK1135" s="11">
        <v>0.2800000011920929</v>
      </c>
      <c r="FL1135" s="11">
        <v>5.000000074505806E-2</v>
      </c>
      <c r="FM1135" s="11">
        <v>3.2200000286102295</v>
      </c>
      <c r="FN1135" s="11">
        <v>0.31000000238418579</v>
      </c>
      <c r="FO1135" s="11">
        <v>1.4099999666213989</v>
      </c>
      <c r="FP1135" s="11">
        <v>0</v>
      </c>
      <c r="FQ1135" s="11">
        <v>0.43999999761581421</v>
      </c>
      <c r="FR1135" s="11">
        <v>3.2999999523162842</v>
      </c>
      <c r="FS1135" s="11">
        <v>1.6799999475479126</v>
      </c>
      <c r="FT1135" s="11">
        <v>0</v>
      </c>
      <c r="FU1135" s="11">
        <v>5.2399997711181641</v>
      </c>
      <c r="FV1135" s="11">
        <v>0.51999998092651367</v>
      </c>
      <c r="FW1135" s="11">
        <v>0.72000002861022949</v>
      </c>
      <c r="FX1135" s="11">
        <v>3.6099998950958252</v>
      </c>
      <c r="FY1135" s="11">
        <v>0.9100000262260437</v>
      </c>
      <c r="FZ1135" s="11">
        <v>0</v>
      </c>
      <c r="GA1135" s="11">
        <v>3.8199999332427979</v>
      </c>
      <c r="GB1135" s="11">
        <v>2.2400000095367432</v>
      </c>
      <c r="GC1135" s="11">
        <v>0.18000000715255737</v>
      </c>
      <c r="GD1135" s="11">
        <v>0.55245095491409302</v>
      </c>
      <c r="GE1135" s="11">
        <v>2.4500000476837158</v>
      </c>
      <c r="GF1135" s="11">
        <v>0.47999998927116394</v>
      </c>
      <c r="GG1135" s="38">
        <v>0.47999998927116394</v>
      </c>
      <c r="GH1135" s="11">
        <v>1.1200000047683716</v>
      </c>
      <c r="GI1135" s="38">
        <v>5.000000074505806E-2</v>
      </c>
      <c r="GJ1135" s="11">
        <v>5.000000074505806E-2</v>
      </c>
      <c r="GK1135" s="38">
        <v>2.3399999141693115</v>
      </c>
      <c r="GL1135" s="11">
        <v>2.3399999141693115</v>
      </c>
      <c r="GM1135" s="11">
        <v>0</v>
      </c>
      <c r="GN1135" s="11">
        <v>2.8399999141693115</v>
      </c>
      <c r="GO1135" s="11">
        <v>5.809999942779541</v>
      </c>
      <c r="GP1135" s="11">
        <v>1.7200000286102295</v>
      </c>
      <c r="GQ1135" s="11">
        <v>220.80999755859375</v>
      </c>
      <c r="GR1135" s="11">
        <v>2.059999942779541</v>
      </c>
      <c r="GS1135" s="11">
        <v>0</v>
      </c>
      <c r="GT1135" s="11">
        <v>0</v>
      </c>
      <c r="GU1135" s="11">
        <v>0.11999999731779099</v>
      </c>
      <c r="GV1135" s="11">
        <v>2.559999942779541</v>
      </c>
      <c r="GW1135" s="11">
        <v>0</v>
      </c>
      <c r="GX1135" s="11">
        <v>2.869999885559082</v>
      </c>
      <c r="GY1135" s="11">
        <v>20.840000152587891</v>
      </c>
      <c r="GZ1135" s="11">
        <v>0</v>
      </c>
      <c r="HA1135" s="11">
        <v>0</v>
      </c>
      <c r="HB1135" s="11">
        <v>1.3200000524520874</v>
      </c>
      <c r="HC1135" s="11">
        <v>2.1400001049041748</v>
      </c>
      <c r="HD1135" s="11">
        <v>4.429999828338623</v>
      </c>
      <c r="HE1135" s="11">
        <v>5.7100000381469727</v>
      </c>
      <c r="HF1135" s="11">
        <v>0.69999998807907104</v>
      </c>
      <c r="HG1135" s="11">
        <v>1.2200000286102295</v>
      </c>
      <c r="HH1135" s="11">
        <v>6.070000171661377</v>
      </c>
      <c r="HI1135" s="11">
        <v>0.2199999988079071</v>
      </c>
      <c r="HJ1135" s="11">
        <v>6.4000000953674316</v>
      </c>
      <c r="HK1135" s="11">
        <v>55.279998779296875</v>
      </c>
      <c r="HL1135" s="11">
        <v>0.17000000178813934</v>
      </c>
      <c r="HM1135" s="11">
        <v>0</v>
      </c>
      <c r="HN1135" s="11">
        <v>0</v>
      </c>
      <c r="HO1135" s="11">
        <v>4.5999999046325684</v>
      </c>
      <c r="HP1135" s="11">
        <v>7.9499998092651367</v>
      </c>
      <c r="HQ1135" s="11">
        <v>1.7599999904632568</v>
      </c>
      <c r="HR1135" s="11">
        <v>3.7599999904632568</v>
      </c>
      <c r="HS1135" s="11">
        <v>2.4500000476837158</v>
      </c>
      <c r="HT1135" s="11">
        <v>5.9999998658895493E-2</v>
      </c>
      <c r="HU1135" s="11">
        <v>7.7399997711181641</v>
      </c>
      <c r="HV1135" s="11">
        <v>0.30000001192092896</v>
      </c>
    </row>
    <row r="1136" spans="1:230" x14ac:dyDescent="0.3">
      <c r="A1136" s="8">
        <v>42155</v>
      </c>
      <c r="B1136" s="11">
        <v>48.632125854492188</v>
      </c>
      <c r="C1136" s="11">
        <v>282.68557739257813</v>
      </c>
      <c r="D1136" s="11">
        <v>52.922130584716797</v>
      </c>
      <c r="E1136" s="11">
        <v>0</v>
      </c>
      <c r="F1136" s="11">
        <v>5.000000074505806E-2</v>
      </c>
      <c r="G1136" s="11">
        <v>0.30000001192092896</v>
      </c>
      <c r="H1136" s="11">
        <v>22.110000610351563</v>
      </c>
      <c r="I1136" s="11">
        <v>1.1599999666213989</v>
      </c>
      <c r="J1136" s="11">
        <v>0.37000000476837158</v>
      </c>
      <c r="K1136" s="11">
        <v>0.12999999523162842</v>
      </c>
      <c r="L1136" s="11">
        <v>1.5499999523162842</v>
      </c>
      <c r="M1136" s="11">
        <v>1.3300000429153442</v>
      </c>
      <c r="N1136" s="11">
        <v>0</v>
      </c>
      <c r="O1136" s="11">
        <v>1.0499999523162842</v>
      </c>
      <c r="P1136" s="11">
        <v>0</v>
      </c>
      <c r="Q1136" s="11">
        <v>0</v>
      </c>
      <c r="R1136" s="11">
        <v>0.5899999737739563</v>
      </c>
      <c r="S1136" s="11">
        <v>1.4500000476837158</v>
      </c>
      <c r="T1136" s="11">
        <v>0</v>
      </c>
      <c r="U1136" s="11">
        <v>2.7100000381469727</v>
      </c>
      <c r="V1136" s="11">
        <v>0.23000000417232513</v>
      </c>
      <c r="W1136" s="11">
        <v>0.18000000715255737</v>
      </c>
      <c r="X1136" s="11">
        <v>0</v>
      </c>
      <c r="Y1136" s="11">
        <v>5.4800000190734863</v>
      </c>
      <c r="Z1136" s="11">
        <v>15.159999847412109</v>
      </c>
      <c r="AA1136" s="11">
        <v>2.4500000476837158</v>
      </c>
      <c r="AB1136" s="11">
        <v>1.8700000047683716</v>
      </c>
      <c r="AC1136" s="11">
        <v>0</v>
      </c>
      <c r="AD1136" s="11">
        <v>0.62999999523162842</v>
      </c>
      <c r="AE1136" s="11">
        <v>0</v>
      </c>
      <c r="AF1136" s="11">
        <v>0</v>
      </c>
      <c r="AG1136" s="11">
        <v>3.6700000762939453</v>
      </c>
      <c r="AH1136" s="11">
        <v>0.31999999284744263</v>
      </c>
      <c r="AI1136" s="11">
        <v>11.720000267028809</v>
      </c>
      <c r="AJ1136" s="11">
        <v>0</v>
      </c>
      <c r="AK1136" s="11">
        <v>0</v>
      </c>
      <c r="AL1136" s="11">
        <v>0</v>
      </c>
      <c r="AM1136" s="11">
        <v>0.73000001907348633</v>
      </c>
      <c r="AN1136" s="11">
        <v>5.6599998474121094</v>
      </c>
      <c r="AO1136" s="11">
        <v>0</v>
      </c>
      <c r="AP1136" s="11">
        <v>5.9999998658895493E-2</v>
      </c>
      <c r="AQ1136" s="11">
        <v>1.9999999552965164E-2</v>
      </c>
      <c r="AR1136" s="11">
        <v>0.28999999165534973</v>
      </c>
      <c r="AS1136" s="11">
        <v>1.4900000095367432</v>
      </c>
      <c r="AT1136" s="38">
        <v>1.4900000095367432</v>
      </c>
      <c r="AU1136" s="11">
        <v>2.9999999329447746E-2</v>
      </c>
      <c r="AV1136" s="11">
        <v>2.2899999618530273</v>
      </c>
      <c r="AW1136" s="11">
        <v>0</v>
      </c>
      <c r="AX1136" s="11">
        <v>2.1600000858306885</v>
      </c>
      <c r="AY1136" s="11">
        <v>2.7400000095367432</v>
      </c>
      <c r="AZ1136" s="11">
        <v>0</v>
      </c>
      <c r="BA1136" s="11">
        <v>3.1500000953674316</v>
      </c>
      <c r="BB1136" s="11">
        <v>5.9999998658895493E-2</v>
      </c>
      <c r="BC1136" s="11">
        <v>5.9999998658895493E-2</v>
      </c>
      <c r="BD1136" s="11">
        <v>0</v>
      </c>
      <c r="BE1136" s="11">
        <v>0.70999997854232788</v>
      </c>
      <c r="BF1136" s="11">
        <v>0</v>
      </c>
      <c r="BG1136" s="11">
        <v>0</v>
      </c>
      <c r="BH1136" s="11">
        <v>0</v>
      </c>
      <c r="BI1136" s="11">
        <v>1.9999999552965164E-2</v>
      </c>
      <c r="BJ1136" s="11">
        <v>0.62000000476837158</v>
      </c>
      <c r="BK1136" s="11">
        <v>0.70999997854232788</v>
      </c>
      <c r="BL1136" s="11">
        <v>0.20000000298023224</v>
      </c>
      <c r="BM1136" s="11">
        <v>9.0399999618530273</v>
      </c>
      <c r="BN1136" s="11">
        <v>0</v>
      </c>
      <c r="BO1136" s="11">
        <v>5.2300000190734863</v>
      </c>
      <c r="BP1136" s="11">
        <v>0.15000000596046448</v>
      </c>
      <c r="BQ1136" s="11">
        <v>7.4000000953674316</v>
      </c>
      <c r="BR1136" s="11">
        <v>0.56000000238418579</v>
      </c>
      <c r="BS1136" s="11">
        <v>1.7200000286102295</v>
      </c>
      <c r="BT1136" s="11">
        <v>0.38999998569488525</v>
      </c>
      <c r="BU1136" s="11">
        <v>15.220000267028809</v>
      </c>
      <c r="BV1136" s="11">
        <v>5.7100000381469727</v>
      </c>
      <c r="BW1136" s="11">
        <v>0.74000000953674316</v>
      </c>
      <c r="BX1136" s="11">
        <v>0</v>
      </c>
      <c r="BY1136" s="11">
        <v>0</v>
      </c>
      <c r="BZ1136" s="11">
        <v>4.679999828338623</v>
      </c>
      <c r="CA1136" s="11">
        <v>0.2800000011920929</v>
      </c>
      <c r="CB1136" s="11">
        <v>2.8599998950958252</v>
      </c>
      <c r="CC1136" s="11">
        <v>0.55000001192092896</v>
      </c>
      <c r="CD1136" s="11">
        <v>0</v>
      </c>
      <c r="CE1136" s="11">
        <v>0</v>
      </c>
      <c r="CF1136" s="11">
        <v>1.6399999856948853</v>
      </c>
      <c r="CG1136" s="11">
        <v>0</v>
      </c>
      <c r="CH1136" s="11">
        <v>1.4800000190734863</v>
      </c>
      <c r="CI1136" s="11">
        <v>9.3299999237060547</v>
      </c>
      <c r="CJ1136" s="11">
        <v>0</v>
      </c>
      <c r="CK1136" s="11">
        <v>8.9302182197570801E-2</v>
      </c>
      <c r="CL1136" s="11">
        <v>86.419998168945313</v>
      </c>
      <c r="CM1136" s="11">
        <v>4.2899999618530273</v>
      </c>
      <c r="CN1136" s="11">
        <v>0.17527034878730774</v>
      </c>
      <c r="CO1136" s="11">
        <v>0</v>
      </c>
      <c r="CP1136" s="11">
        <v>3.1600000858306885</v>
      </c>
      <c r="CQ1136" s="11">
        <v>2.6700000762939453</v>
      </c>
      <c r="CR1136" s="11">
        <v>0.10999999940395355</v>
      </c>
      <c r="CS1136" s="11">
        <v>0</v>
      </c>
      <c r="CT1136" s="11">
        <v>1.9500000476837158</v>
      </c>
      <c r="CU1136" s="11">
        <v>9.0000003576278687E-2</v>
      </c>
      <c r="CV1136" s="11">
        <v>0.10999999940395355</v>
      </c>
      <c r="CW1136" s="11">
        <v>0.9100000262260437</v>
      </c>
      <c r="CX1136" s="11">
        <v>0</v>
      </c>
      <c r="CY1136" s="11">
        <v>0.20999999344348907</v>
      </c>
      <c r="CZ1136" s="11">
        <v>27.409999847412109</v>
      </c>
      <c r="DA1136" s="11">
        <v>0.25</v>
      </c>
      <c r="DB1136" s="11">
        <v>0.74000000953674316</v>
      </c>
      <c r="DC1136" s="11">
        <v>0</v>
      </c>
      <c r="DD1136" s="11">
        <v>0</v>
      </c>
      <c r="DE1136" s="11">
        <v>1.5499999523162842</v>
      </c>
      <c r="DF1136" s="11">
        <v>8.880000114440918</v>
      </c>
      <c r="DG1136" s="11">
        <v>0.33000001311302185</v>
      </c>
      <c r="DH1136" s="11">
        <v>0</v>
      </c>
      <c r="DI1136" s="11">
        <v>39.490001678466797</v>
      </c>
      <c r="DJ1136" s="11">
        <v>16.789655685424805</v>
      </c>
      <c r="DK1136" s="11">
        <v>0.10627072304487228</v>
      </c>
      <c r="DL1136" s="11">
        <v>2.2799999713897705</v>
      </c>
      <c r="DM1136" s="11">
        <v>1.0900000333786011</v>
      </c>
      <c r="DN1136" s="11">
        <v>6.3499999046325684</v>
      </c>
      <c r="DO1136" s="11">
        <v>1.3700000047683716</v>
      </c>
      <c r="DP1136" s="11">
        <v>12.699999809265137</v>
      </c>
      <c r="DQ1136" s="11">
        <v>2.7100000381469727</v>
      </c>
      <c r="DR1136" s="11">
        <v>0.55000001192092896</v>
      </c>
      <c r="DS1136" s="38">
        <v>0.55000001192092896</v>
      </c>
      <c r="DT1136" s="11">
        <v>0.46000000834465027</v>
      </c>
      <c r="DU1136" s="38">
        <v>2.5499999523162842</v>
      </c>
      <c r="DV1136" s="11">
        <v>2.5499999523162842</v>
      </c>
      <c r="DW1136" s="11">
        <v>5.7199997901916504</v>
      </c>
      <c r="DX1136" s="11">
        <v>0</v>
      </c>
      <c r="DY1136" s="11">
        <v>3.619999885559082</v>
      </c>
      <c r="DZ1136" s="11">
        <v>0.25999999046325684</v>
      </c>
      <c r="EA1136" s="11">
        <v>8.2299995422363281</v>
      </c>
      <c r="EB1136" s="11">
        <v>79.730003356933594</v>
      </c>
      <c r="EC1136" s="11">
        <v>1.5945999622344971</v>
      </c>
      <c r="ED1136" s="11">
        <v>78.135398864746094</v>
      </c>
      <c r="EE1136" s="11">
        <v>3.6600000858306885</v>
      </c>
      <c r="EF1136" s="11">
        <v>0</v>
      </c>
      <c r="EG1136" s="11">
        <v>0</v>
      </c>
      <c r="EH1136" s="11">
        <v>0</v>
      </c>
      <c r="EI1136" s="11">
        <v>0</v>
      </c>
      <c r="EJ1136" s="11">
        <v>10.890000343322754</v>
      </c>
      <c r="EK1136" s="11">
        <v>1.3799999952316284</v>
      </c>
      <c r="EL1136" s="11">
        <v>0.40999999642372131</v>
      </c>
      <c r="EM1136" s="11">
        <v>5.7399997711181641</v>
      </c>
      <c r="EN1136" s="11">
        <v>9.4700002670288086</v>
      </c>
      <c r="EO1136" s="11">
        <v>19.379999160766602</v>
      </c>
      <c r="EP1136" s="11">
        <v>0</v>
      </c>
      <c r="EQ1136" s="11">
        <v>0</v>
      </c>
      <c r="ER1136" s="11">
        <v>1.7599999904632568</v>
      </c>
      <c r="ES1136" s="11">
        <v>0.23999999463558197</v>
      </c>
      <c r="ET1136" s="11">
        <v>4.25</v>
      </c>
      <c r="EU1136" s="38">
        <v>3.3599998950958252</v>
      </c>
      <c r="EV1136" s="11">
        <v>3.3599998950958252</v>
      </c>
      <c r="EW1136" s="11">
        <v>0</v>
      </c>
      <c r="EX1136" s="11">
        <v>12.449999809265137</v>
      </c>
      <c r="EY1136" s="11">
        <v>0.41999998688697815</v>
      </c>
      <c r="EZ1136" s="11">
        <v>5.000000074505806E-2</v>
      </c>
      <c r="FA1136" s="11">
        <v>1.75</v>
      </c>
      <c r="FB1136" s="11">
        <v>0.2199999988079071</v>
      </c>
      <c r="FC1136" s="11">
        <v>0.51999998092651367</v>
      </c>
      <c r="FD1136" s="11">
        <v>0</v>
      </c>
      <c r="FE1136" s="11">
        <v>0</v>
      </c>
      <c r="FF1136" s="11">
        <v>0</v>
      </c>
      <c r="FG1136" s="11">
        <v>0</v>
      </c>
      <c r="FH1136" s="11">
        <v>2.9999999329447746E-2</v>
      </c>
      <c r="FI1136" s="11">
        <v>4.7699999809265137</v>
      </c>
      <c r="FJ1136" s="11">
        <v>15.340000152587891</v>
      </c>
      <c r="FK1136" s="11">
        <v>0.18999999761581421</v>
      </c>
      <c r="FL1136" s="11">
        <v>2.9999999329447746E-2</v>
      </c>
      <c r="FM1136" s="11">
        <v>1.940000057220459</v>
      </c>
      <c r="FN1136" s="11">
        <v>0.12999999523162842</v>
      </c>
      <c r="FO1136" s="11">
        <v>1.8700000047683716</v>
      </c>
      <c r="FP1136" s="11">
        <v>0</v>
      </c>
      <c r="FQ1136" s="11">
        <v>0.49000000953674316</v>
      </c>
      <c r="FR1136" s="11">
        <v>7.2800002098083496</v>
      </c>
      <c r="FS1136" s="11">
        <v>0</v>
      </c>
      <c r="FT1136" s="11">
        <v>0</v>
      </c>
      <c r="FU1136" s="11">
        <v>8.3199996948242188</v>
      </c>
      <c r="FV1136" s="11">
        <v>0.40999999642372131</v>
      </c>
      <c r="FW1136" s="11">
        <v>0.70999997854232788</v>
      </c>
      <c r="FX1136" s="11">
        <v>2.5</v>
      </c>
      <c r="FY1136" s="11">
        <v>0.72000002861022949</v>
      </c>
      <c r="FZ1136" s="11">
        <v>0.25</v>
      </c>
      <c r="GA1136" s="11">
        <v>5.070000171661377</v>
      </c>
      <c r="GB1136" s="11">
        <v>2.9700000286102295</v>
      </c>
      <c r="GC1136" s="11">
        <v>0.18000000715255737</v>
      </c>
      <c r="GD1136" s="11">
        <v>4.058823361992836E-2</v>
      </c>
      <c r="GE1136" s="11">
        <v>0.18000000715255737</v>
      </c>
      <c r="GF1136" s="11">
        <v>0.56000000238418579</v>
      </c>
      <c r="GG1136" s="38">
        <v>0.56000000238418579</v>
      </c>
      <c r="GH1136" s="11">
        <v>1.1000000238418579</v>
      </c>
      <c r="GI1136" s="38">
        <v>7.0000000298023224E-2</v>
      </c>
      <c r="GJ1136" s="11">
        <v>7.0000000298023224E-2</v>
      </c>
      <c r="GK1136" s="38">
        <v>3.1800000667572021</v>
      </c>
      <c r="GL1136" s="11">
        <v>3.1800000667572021</v>
      </c>
      <c r="GM1136" s="11">
        <v>0</v>
      </c>
      <c r="GN1136" s="11">
        <v>1.8500000238418579</v>
      </c>
      <c r="GO1136" s="11">
        <v>5.5300002098083496</v>
      </c>
      <c r="GP1136" s="11">
        <v>1.0199999809265137</v>
      </c>
      <c r="GQ1136" s="11">
        <v>185.11000061035156</v>
      </c>
      <c r="GR1136" s="11">
        <v>2.7699999809265137</v>
      </c>
      <c r="GS1136" s="11">
        <v>0</v>
      </c>
      <c r="GT1136" s="11">
        <v>0</v>
      </c>
      <c r="GU1136" s="11">
        <v>9.0000003576278687E-2</v>
      </c>
      <c r="GV1136" s="11">
        <v>3.3900001049041748</v>
      </c>
      <c r="GW1136" s="11">
        <v>0</v>
      </c>
      <c r="GX1136" s="11">
        <v>1.3999999761581421</v>
      </c>
      <c r="GY1136" s="11">
        <v>26.190000534057617</v>
      </c>
      <c r="GZ1136" s="11">
        <v>0</v>
      </c>
      <c r="HA1136" s="11">
        <v>0</v>
      </c>
      <c r="HB1136" s="11">
        <v>0.94999998807907104</v>
      </c>
      <c r="HC1136" s="11">
        <v>3.690000057220459</v>
      </c>
      <c r="HD1136" s="11">
        <v>7.2800002098083496</v>
      </c>
      <c r="HE1136" s="11">
        <v>7.1999998092651367</v>
      </c>
      <c r="HF1136" s="11">
        <v>0.49000000953674316</v>
      </c>
      <c r="HG1136" s="11">
        <v>0.36000001430511475</v>
      </c>
      <c r="HH1136" s="11">
        <v>0</v>
      </c>
      <c r="HI1136" s="11">
        <v>0.12999999523162842</v>
      </c>
      <c r="HJ1136" s="11">
        <v>3.3499999046325684</v>
      </c>
      <c r="HK1136" s="11">
        <v>39.479999542236328</v>
      </c>
      <c r="HL1136" s="11">
        <v>5.9999998658895493E-2</v>
      </c>
      <c r="HM1136" s="11">
        <v>0</v>
      </c>
      <c r="HN1136" s="11">
        <v>0</v>
      </c>
      <c r="HO1136" s="11">
        <v>5.7800002098083496</v>
      </c>
      <c r="HP1136" s="11">
        <v>8.7399997711181641</v>
      </c>
      <c r="HQ1136" s="11">
        <v>1.3899999856948853</v>
      </c>
      <c r="HR1136" s="11">
        <v>2.9700000286102295</v>
      </c>
      <c r="HS1136" s="11">
        <v>1.9299999475479126</v>
      </c>
      <c r="HT1136" s="11">
        <v>2.9999999329447746E-2</v>
      </c>
      <c r="HU1136" s="11">
        <v>4.119999885559082</v>
      </c>
      <c r="HV1136" s="11">
        <v>3.9999999105930328E-2</v>
      </c>
    </row>
    <row r="1137" spans="1:230" x14ac:dyDescent="0.3">
      <c r="A1137" s="8">
        <v>42185</v>
      </c>
      <c r="B1137" s="11">
        <v>75.804695129394531</v>
      </c>
      <c r="C1137" s="11">
        <v>254.78713989257813</v>
      </c>
      <c r="D1137" s="11">
        <v>72.153114318847656</v>
      </c>
      <c r="E1137" s="11">
        <v>0</v>
      </c>
      <c r="F1137" s="11">
        <v>9.9999997764825821E-3</v>
      </c>
      <c r="G1137" s="11">
        <v>7.9999998211860657E-2</v>
      </c>
      <c r="H1137" s="11">
        <v>23.729999542236328</v>
      </c>
      <c r="I1137" s="11">
        <v>0.54000002145767212</v>
      </c>
      <c r="J1137" s="11">
        <v>0.14000000059604645</v>
      </c>
      <c r="K1137" s="11">
        <v>5.9999998658895493E-2</v>
      </c>
      <c r="L1137" s="11">
        <v>1.1000000238418579</v>
      </c>
      <c r="M1137" s="11">
        <v>0.33000001311302185</v>
      </c>
      <c r="N1137" s="11">
        <v>0</v>
      </c>
      <c r="O1137" s="11">
        <v>1.0199999809265137</v>
      </c>
      <c r="P1137" s="11">
        <v>0</v>
      </c>
      <c r="Q1137" s="11">
        <v>0</v>
      </c>
      <c r="R1137" s="11">
        <v>0.38999998569488525</v>
      </c>
      <c r="S1137" s="11">
        <v>1.2400000095367432</v>
      </c>
      <c r="T1137" s="11">
        <v>0</v>
      </c>
      <c r="U1137" s="11">
        <v>0.87000000476837158</v>
      </c>
      <c r="V1137" s="11">
        <v>5.000000074505806E-2</v>
      </c>
      <c r="W1137" s="11">
        <v>0</v>
      </c>
      <c r="X1137" s="11">
        <v>0.17000000178813934</v>
      </c>
      <c r="Y1137" s="11">
        <v>3.9800000190734863</v>
      </c>
      <c r="Z1137" s="11">
        <v>12.100000381469727</v>
      </c>
      <c r="AA1137" s="11">
        <v>2.1800000667572021</v>
      </c>
      <c r="AB1137" s="11">
        <v>1.0399999618530273</v>
      </c>
      <c r="AC1137" s="11">
        <v>0</v>
      </c>
      <c r="AD1137" s="11">
        <v>0.27000001072883606</v>
      </c>
      <c r="AE1137" s="11">
        <v>0</v>
      </c>
      <c r="AF1137" s="11">
        <v>0</v>
      </c>
      <c r="AG1137" s="11">
        <v>1.9900000095367432</v>
      </c>
      <c r="AH1137" s="11">
        <v>0.31999999284744263</v>
      </c>
      <c r="AI1137" s="11">
        <v>7.7600002288818359</v>
      </c>
      <c r="AJ1137" s="11">
        <v>0</v>
      </c>
      <c r="AK1137" s="11">
        <v>9.9999997764825821E-3</v>
      </c>
      <c r="AL1137" s="11">
        <v>0</v>
      </c>
      <c r="AM1137" s="11">
        <v>0.30000001192092896</v>
      </c>
      <c r="AN1137" s="11">
        <v>4.3299999237060547</v>
      </c>
      <c r="AO1137" s="11">
        <v>0</v>
      </c>
      <c r="AP1137" s="11">
        <v>0</v>
      </c>
      <c r="AQ1137" s="11">
        <v>1.9999999552965164E-2</v>
      </c>
      <c r="AR1137" s="11">
        <v>0.10999999940395355</v>
      </c>
      <c r="AS1137" s="11">
        <v>0.55000001192092896</v>
      </c>
      <c r="AT1137" s="38">
        <v>0.55000001192092896</v>
      </c>
      <c r="AU1137" s="11">
        <v>0</v>
      </c>
      <c r="AV1137" s="11">
        <v>0.50999999046325684</v>
      </c>
      <c r="AW1137" s="11">
        <v>9.9999997764825821E-3</v>
      </c>
      <c r="AX1137" s="11">
        <v>0.60000002384185791</v>
      </c>
      <c r="AY1137" s="11">
        <v>0.98000001907348633</v>
      </c>
      <c r="AZ1137" s="11">
        <v>0</v>
      </c>
      <c r="BA1137" s="11">
        <v>1.1100000143051147</v>
      </c>
      <c r="BB1137" s="11">
        <v>2.9999999329447746E-2</v>
      </c>
      <c r="BC1137" s="11">
        <v>0.34000000357627869</v>
      </c>
      <c r="BD1137" s="11">
        <v>9.9999997764825821E-3</v>
      </c>
      <c r="BE1137" s="11">
        <v>0.27000001072883606</v>
      </c>
      <c r="BF1137" s="11">
        <v>0</v>
      </c>
      <c r="BG1137" s="11">
        <v>2.9999999329447746E-2</v>
      </c>
      <c r="BH1137" s="11">
        <v>9.9999997764825821E-3</v>
      </c>
      <c r="BI1137" s="11">
        <v>0</v>
      </c>
      <c r="BJ1137" s="11">
        <v>0.40999999642372131</v>
      </c>
      <c r="BK1137" s="11">
        <v>0.4699999988079071</v>
      </c>
      <c r="BL1137" s="11">
        <v>0.11999999731779099</v>
      </c>
      <c r="BM1137" s="11">
        <v>4.4000000953674316</v>
      </c>
      <c r="BN1137" s="11">
        <v>0</v>
      </c>
      <c r="BO1137" s="11">
        <v>4.2699999809265137</v>
      </c>
      <c r="BP1137" s="11">
        <v>5.9999998658895493E-2</v>
      </c>
      <c r="BQ1137" s="11">
        <v>5.3899998664855957</v>
      </c>
      <c r="BR1137" s="11">
        <v>0.18000000715255737</v>
      </c>
      <c r="BS1137" s="11">
        <v>1.0800000429153442</v>
      </c>
      <c r="BT1137" s="11">
        <v>7.9999998211860657E-2</v>
      </c>
      <c r="BU1137" s="11">
        <v>3.4900000095367432</v>
      </c>
      <c r="BV1137" s="11">
        <v>4.0199999809265137</v>
      </c>
      <c r="BW1137" s="11">
        <v>1.4199999570846558</v>
      </c>
      <c r="BX1137" s="11">
        <v>0.12999999523162842</v>
      </c>
      <c r="BY1137" s="11">
        <v>7.5900001525878906</v>
      </c>
      <c r="BZ1137" s="11">
        <v>1.1599999666213989</v>
      </c>
      <c r="CA1137" s="11">
        <v>0</v>
      </c>
      <c r="CB1137" s="11">
        <v>0.2800000011920929</v>
      </c>
      <c r="CC1137" s="11">
        <v>0.18000000715255737</v>
      </c>
      <c r="CD1137" s="11">
        <v>9.9999997764825821E-3</v>
      </c>
      <c r="CE1137" s="11">
        <v>0</v>
      </c>
      <c r="CF1137" s="11">
        <v>0.23999999463558197</v>
      </c>
      <c r="CG1137" s="11">
        <v>0</v>
      </c>
      <c r="CH1137" s="11">
        <v>0.8399999737739563</v>
      </c>
      <c r="CI1137" s="11">
        <v>2.5199999809265137</v>
      </c>
      <c r="CJ1137" s="11">
        <v>0</v>
      </c>
      <c r="CK1137" s="11">
        <v>5.3946617990732193E-2</v>
      </c>
      <c r="CL1137" s="11">
        <v>44.340000152587891</v>
      </c>
      <c r="CM1137" s="11">
        <v>1.7300000190734863</v>
      </c>
      <c r="CN1137" s="11">
        <v>1.0927257537841797</v>
      </c>
      <c r="CO1137" s="11">
        <v>0</v>
      </c>
      <c r="CP1137" s="11">
        <v>7.440000057220459</v>
      </c>
      <c r="CQ1137" s="11">
        <v>0.89999997615814209</v>
      </c>
      <c r="CR1137" s="11">
        <v>3.9999999105930328E-2</v>
      </c>
      <c r="CS1137" s="11">
        <v>0</v>
      </c>
      <c r="CT1137" s="11">
        <v>0.62000000476837158</v>
      </c>
      <c r="CU1137" s="11">
        <v>2.9999999329447746E-2</v>
      </c>
      <c r="CV1137" s="11">
        <v>3.9999999105930328E-2</v>
      </c>
      <c r="CW1137" s="11">
        <v>0.51999998092651367</v>
      </c>
      <c r="CX1137" s="11">
        <v>0</v>
      </c>
      <c r="CY1137" s="11">
        <v>3.9999999105930328E-2</v>
      </c>
      <c r="CZ1137" s="11">
        <v>8.8400001525878906</v>
      </c>
      <c r="DA1137" s="11">
        <v>7.9999998211860657E-2</v>
      </c>
      <c r="DB1137" s="11">
        <v>0.51999998092651367</v>
      </c>
      <c r="DC1137" s="11">
        <v>0</v>
      </c>
      <c r="DD1137" s="11">
        <v>0</v>
      </c>
      <c r="DE1137" s="11">
        <v>0.34999999403953552</v>
      </c>
      <c r="DF1137" s="11">
        <v>2.5099999904632568</v>
      </c>
      <c r="DG1137" s="11">
        <v>0.18999999761581421</v>
      </c>
      <c r="DH1137" s="11">
        <v>0</v>
      </c>
      <c r="DI1137" s="11">
        <v>19.469999313354492</v>
      </c>
      <c r="DJ1137" s="11">
        <v>11.64813232421875</v>
      </c>
      <c r="DK1137" s="11">
        <v>5.7709507644176483E-2</v>
      </c>
      <c r="DL1137" s="11">
        <v>0.8399999737739563</v>
      </c>
      <c r="DM1137" s="11">
        <v>0.62000000476837158</v>
      </c>
      <c r="DN1137" s="11">
        <v>3.5699999332427979</v>
      </c>
      <c r="DO1137" s="11">
        <v>0.56999999284744263</v>
      </c>
      <c r="DP1137" s="11">
        <v>14.329999923706055</v>
      </c>
      <c r="DQ1137" s="11">
        <v>3.0999999046325684</v>
      </c>
      <c r="DR1137" s="11">
        <v>0.23999999463558197</v>
      </c>
      <c r="DS1137" s="38">
        <v>0.23999999463558197</v>
      </c>
      <c r="DT1137" s="11">
        <v>0.38999998569488525</v>
      </c>
      <c r="DU1137" s="38">
        <v>1.2400000095367432</v>
      </c>
      <c r="DV1137" s="11">
        <v>1.2400000095367432</v>
      </c>
      <c r="DW1137" s="11">
        <v>4.2800002098083496</v>
      </c>
      <c r="DX1137" s="11">
        <v>0</v>
      </c>
      <c r="DY1137" s="11">
        <v>1.9800000190734863</v>
      </c>
      <c r="DZ1137" s="11">
        <v>0.10999999940395355</v>
      </c>
      <c r="EA1137" s="11">
        <v>6</v>
      </c>
      <c r="EB1137" s="11">
        <v>59.479999542236328</v>
      </c>
      <c r="EC1137" s="11">
        <v>1.1895999908447266</v>
      </c>
      <c r="ED1137" s="11">
        <v>58.290401458740234</v>
      </c>
      <c r="EE1137" s="11">
        <v>2.5899999141693115</v>
      </c>
      <c r="EF1137" s="11">
        <v>0</v>
      </c>
      <c r="EG1137" s="11">
        <v>0</v>
      </c>
      <c r="EH1137" s="11">
        <v>0</v>
      </c>
      <c r="EI1137" s="11">
        <v>0</v>
      </c>
      <c r="EJ1137" s="11">
        <v>11.689999580383301</v>
      </c>
      <c r="EK1137" s="11">
        <v>1.0099999904632568</v>
      </c>
      <c r="EL1137" s="11">
        <v>0.17000000178813934</v>
      </c>
      <c r="EM1137" s="11">
        <v>2.3599998950958252</v>
      </c>
      <c r="EN1137" s="11">
        <v>3.75</v>
      </c>
      <c r="EO1137" s="11">
        <v>14.380000114440918</v>
      </c>
      <c r="EP1137" s="11">
        <v>0</v>
      </c>
      <c r="EQ1137" s="11">
        <v>0</v>
      </c>
      <c r="ER1137" s="11">
        <v>0</v>
      </c>
      <c r="ES1137" s="11">
        <v>3.9999999105930328E-2</v>
      </c>
      <c r="ET1137" s="11">
        <v>0.64999997615814209</v>
      </c>
      <c r="EU1137" s="38">
        <v>0.68999999761581421</v>
      </c>
      <c r="EV1137" s="11">
        <v>0.68999999761581421</v>
      </c>
      <c r="EW1137" s="11">
        <v>0</v>
      </c>
      <c r="EX1137" s="11">
        <v>7.429999828338623</v>
      </c>
      <c r="EY1137" s="11">
        <v>0.43000000715255737</v>
      </c>
      <c r="EZ1137" s="11">
        <v>9.9999997764825821E-3</v>
      </c>
      <c r="FA1137" s="11">
        <v>0.76999998092651367</v>
      </c>
      <c r="FB1137" s="11">
        <v>3.9999999105930328E-2</v>
      </c>
      <c r="FC1137" s="11">
        <v>0.2199999988079071</v>
      </c>
      <c r="FD1137" s="11">
        <v>0</v>
      </c>
      <c r="FE1137" s="11">
        <v>0</v>
      </c>
      <c r="FF1137" s="11">
        <v>0</v>
      </c>
      <c r="FG1137" s="11">
        <v>0</v>
      </c>
      <c r="FH1137" s="11">
        <v>2.9999999329447746E-2</v>
      </c>
      <c r="FI1137" s="11">
        <v>1.1399999856948853</v>
      </c>
      <c r="FJ1137" s="11">
        <v>5.6999998092651367</v>
      </c>
      <c r="FK1137" s="11">
        <v>0.14000000059604645</v>
      </c>
      <c r="FL1137" s="11">
        <v>9.9999997764825821E-3</v>
      </c>
      <c r="FM1137" s="11">
        <v>4.4499998092651367</v>
      </c>
      <c r="FN1137" s="11">
        <v>7.0000000298023224E-2</v>
      </c>
      <c r="FO1137" s="11">
        <v>0.87000000476837158</v>
      </c>
      <c r="FP1137" s="11">
        <v>0</v>
      </c>
      <c r="FQ1137" s="11">
        <v>0.33000001311302185</v>
      </c>
      <c r="FR1137" s="11">
        <v>5.4499998092651367</v>
      </c>
      <c r="FS1137" s="11">
        <v>0</v>
      </c>
      <c r="FT1137" s="11">
        <v>0</v>
      </c>
      <c r="FU1137" s="11">
        <v>3.630000114440918</v>
      </c>
      <c r="FV1137" s="11">
        <v>0.34999999403953552</v>
      </c>
      <c r="FW1137" s="11">
        <v>0.4699999988079071</v>
      </c>
      <c r="FX1137" s="11">
        <v>0.61000001430511475</v>
      </c>
      <c r="FY1137" s="11">
        <v>0.97000002861022949</v>
      </c>
      <c r="FZ1137" s="11">
        <v>0.51999998092651367</v>
      </c>
      <c r="GA1137" s="11">
        <v>1.9900000095367432</v>
      </c>
      <c r="GB1137" s="11">
        <v>1.1699999570846558</v>
      </c>
      <c r="GC1137" s="11">
        <v>0.11999999731779099</v>
      </c>
      <c r="GD1137" s="11">
        <v>0.36303922533988953</v>
      </c>
      <c r="GE1137" s="11">
        <v>1.6100000143051147</v>
      </c>
      <c r="GF1137" s="11">
        <v>0.25999999046325684</v>
      </c>
      <c r="GG1137" s="38">
        <v>0.25999999046325684</v>
      </c>
      <c r="GH1137" s="11">
        <v>0.15999999642372131</v>
      </c>
      <c r="GI1137" s="38">
        <v>3.9999999105930328E-2</v>
      </c>
      <c r="GJ1137" s="11">
        <v>3.9999999105930328E-2</v>
      </c>
      <c r="GK1137" s="38">
        <v>0.75999999046325684</v>
      </c>
      <c r="GL1137" s="11">
        <v>0.75999999046325684</v>
      </c>
      <c r="GM1137" s="11">
        <v>0</v>
      </c>
      <c r="GN1137" s="11">
        <v>1.75</v>
      </c>
      <c r="GO1137" s="11">
        <v>1.5299999713897705</v>
      </c>
      <c r="GP1137" s="11">
        <v>0</v>
      </c>
      <c r="GQ1137" s="11">
        <v>164.49000549316406</v>
      </c>
      <c r="GR1137" s="11">
        <v>0.43000000715255737</v>
      </c>
      <c r="GS1137" s="11">
        <v>0</v>
      </c>
      <c r="GT1137" s="11">
        <v>0</v>
      </c>
      <c r="GU1137" s="11">
        <v>2.9999999329447746E-2</v>
      </c>
      <c r="GV1137" s="11">
        <v>1.3300000429153442</v>
      </c>
      <c r="GW1137" s="11">
        <v>0</v>
      </c>
      <c r="GX1137" s="11">
        <v>0.73000001907348633</v>
      </c>
      <c r="GY1137" s="11">
        <v>7.2899999618530273</v>
      </c>
      <c r="GZ1137" s="11">
        <v>0</v>
      </c>
      <c r="HA1137" s="11">
        <v>0.52999997138977051</v>
      </c>
      <c r="HB1137" s="11">
        <v>0.38999998569488525</v>
      </c>
      <c r="HC1137" s="11">
        <v>0.95999997854232788</v>
      </c>
      <c r="HD1137" s="11">
        <v>2.7200000286102295</v>
      </c>
      <c r="HE1137" s="11">
        <v>6.820000171661377</v>
      </c>
      <c r="HF1137" s="11">
        <v>0.34999999403953552</v>
      </c>
      <c r="HG1137" s="11">
        <v>0.18000000715255737</v>
      </c>
      <c r="HH1137" s="11">
        <v>0</v>
      </c>
      <c r="HI1137" s="11">
        <v>0</v>
      </c>
      <c r="HJ1137" s="11">
        <v>0.79000002145767212</v>
      </c>
      <c r="HK1137" s="11">
        <v>18.040000915527344</v>
      </c>
      <c r="HL1137" s="11">
        <v>5.9999998658895493E-2</v>
      </c>
      <c r="HM1137" s="11">
        <v>9.9999997764825821E-3</v>
      </c>
      <c r="HN1137" s="11">
        <v>0</v>
      </c>
      <c r="HO1137" s="11">
        <v>1.6100000143051147</v>
      </c>
      <c r="HP1137" s="11">
        <v>3.1600000858306885</v>
      </c>
      <c r="HQ1137" s="11">
        <v>1.2000000476837158</v>
      </c>
      <c r="HR1137" s="11">
        <v>2.559999942779541</v>
      </c>
      <c r="HS1137" s="11">
        <v>1.6699999570846558</v>
      </c>
      <c r="HT1137" s="11">
        <v>9.9999997764825821E-3</v>
      </c>
      <c r="HU1137" s="11">
        <v>1.6799999475479126</v>
      </c>
      <c r="HV1137" s="11">
        <v>0</v>
      </c>
    </row>
    <row r="1138" spans="1:230" x14ac:dyDescent="0.3">
      <c r="A1138" s="8">
        <v>42216</v>
      </c>
      <c r="B1138" s="11">
        <v>71.805496215820313</v>
      </c>
      <c r="C1138" s="11">
        <v>180.47505187988281</v>
      </c>
      <c r="D1138" s="11">
        <v>71.907272338867188</v>
      </c>
      <c r="E1138" s="11">
        <v>0</v>
      </c>
      <c r="F1138" s="11">
        <v>0</v>
      </c>
      <c r="G1138" s="11">
        <v>1.9999999552965164E-2</v>
      </c>
      <c r="H1138" s="11">
        <v>22.030000686645508</v>
      </c>
      <c r="I1138" s="11">
        <v>0.12999999523162842</v>
      </c>
      <c r="J1138" s="11">
        <v>5.000000074505806E-2</v>
      </c>
      <c r="K1138" s="11">
        <v>1.9999999552965164E-2</v>
      </c>
      <c r="L1138" s="11">
        <v>0.85000002384185791</v>
      </c>
      <c r="M1138" s="11">
        <v>0.33000001311302185</v>
      </c>
      <c r="N1138" s="11">
        <v>0</v>
      </c>
      <c r="O1138" s="11">
        <v>0.8399999737739563</v>
      </c>
      <c r="P1138" s="11">
        <v>0</v>
      </c>
      <c r="Q1138" s="11">
        <v>0</v>
      </c>
      <c r="R1138" s="11">
        <v>0.25</v>
      </c>
      <c r="S1138" s="11">
        <v>0.6600000262260437</v>
      </c>
      <c r="T1138" s="11">
        <v>0</v>
      </c>
      <c r="U1138" s="11">
        <v>0.52999997138977051</v>
      </c>
      <c r="V1138" s="11">
        <v>9.9999997764825821E-3</v>
      </c>
      <c r="W1138" s="11">
        <v>0.9100000262260437</v>
      </c>
      <c r="X1138" s="11">
        <v>0.15999999642372131</v>
      </c>
      <c r="Y1138" s="11">
        <v>3.2999999523162842</v>
      </c>
      <c r="Z1138" s="11">
        <v>11.479999542236328</v>
      </c>
      <c r="AA1138" s="11">
        <v>2.0899999141693115</v>
      </c>
      <c r="AB1138" s="11">
        <v>0.95999997854232788</v>
      </c>
      <c r="AC1138" s="11">
        <v>0</v>
      </c>
      <c r="AD1138" s="11">
        <v>0.11999999731779099</v>
      </c>
      <c r="AE1138" s="11">
        <v>0</v>
      </c>
      <c r="AF1138" s="11">
        <v>0</v>
      </c>
      <c r="AG1138" s="11">
        <v>0.55000001192092896</v>
      </c>
      <c r="AH1138" s="11">
        <v>0</v>
      </c>
      <c r="AI1138" s="11">
        <v>2.7400000095367432</v>
      </c>
      <c r="AJ1138" s="11">
        <v>0</v>
      </c>
      <c r="AK1138" s="11">
        <v>0</v>
      </c>
      <c r="AL1138" s="11">
        <v>0</v>
      </c>
      <c r="AM1138" s="11">
        <v>0.17000000178813934</v>
      </c>
      <c r="AN1138" s="11">
        <v>1.5800000429153442</v>
      </c>
      <c r="AO1138" s="11">
        <v>0</v>
      </c>
      <c r="AP1138" s="11">
        <v>0.30000001192092896</v>
      </c>
      <c r="AQ1138" s="11">
        <v>2.9999999329447746E-2</v>
      </c>
      <c r="AR1138" s="11">
        <v>5.000000074505806E-2</v>
      </c>
      <c r="AS1138" s="11">
        <v>0.20000000298023224</v>
      </c>
      <c r="AT1138" s="38">
        <v>0.20000000298023224</v>
      </c>
      <c r="AU1138" s="11">
        <v>0.15000000596046448</v>
      </c>
      <c r="AV1138" s="11">
        <v>2.9999999329447746E-2</v>
      </c>
      <c r="AW1138" s="11">
        <v>0</v>
      </c>
      <c r="AX1138" s="11">
        <v>0.25</v>
      </c>
      <c r="AY1138" s="11">
        <v>0.38999998569488525</v>
      </c>
      <c r="AZ1138" s="11">
        <v>0</v>
      </c>
      <c r="BA1138" s="11">
        <v>0.46000000834465027</v>
      </c>
      <c r="BB1138" s="11">
        <v>9.9999997764825821E-3</v>
      </c>
      <c r="BC1138" s="11">
        <v>5.9999998658895493E-2</v>
      </c>
      <c r="BD1138" s="11">
        <v>0</v>
      </c>
      <c r="BE1138" s="11">
        <v>7.9999998211860657E-2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0</v>
      </c>
      <c r="BL1138" s="11">
        <v>7.9999998211860657E-2</v>
      </c>
      <c r="BM1138" s="11">
        <v>1</v>
      </c>
      <c r="BN1138" s="11">
        <v>0</v>
      </c>
      <c r="BO1138" s="11">
        <v>3.6400001049041748</v>
      </c>
      <c r="BP1138" s="11">
        <v>1.9999999552965164E-2</v>
      </c>
      <c r="BQ1138" s="11">
        <v>3.5999999046325684</v>
      </c>
      <c r="BR1138" s="11">
        <v>0.10000000149011612</v>
      </c>
      <c r="BS1138" s="11">
        <v>0.51999998092651367</v>
      </c>
      <c r="BT1138" s="11">
        <v>9.9999997764825821E-3</v>
      </c>
      <c r="BU1138" s="11">
        <v>0.23999999463558197</v>
      </c>
      <c r="BV1138" s="11">
        <v>0</v>
      </c>
      <c r="BW1138" s="11">
        <v>0.54000002145767212</v>
      </c>
      <c r="BX1138" s="11">
        <v>0</v>
      </c>
      <c r="BY1138" s="11">
        <v>16.719999313354492</v>
      </c>
      <c r="BZ1138" s="11">
        <v>0.68999999761581421</v>
      </c>
      <c r="CA1138" s="11">
        <v>0</v>
      </c>
      <c r="CB1138" s="11">
        <v>0</v>
      </c>
      <c r="CC1138" s="11">
        <v>0.10999999940395355</v>
      </c>
      <c r="CD1138" s="11">
        <v>0</v>
      </c>
      <c r="CE1138" s="11">
        <v>0</v>
      </c>
      <c r="CF1138" s="11">
        <v>2.9999999329447746E-2</v>
      </c>
      <c r="CG1138" s="11">
        <v>0</v>
      </c>
      <c r="CH1138" s="11">
        <v>0.77999997138977051</v>
      </c>
      <c r="CI1138" s="11">
        <v>2.9999999329447746E-2</v>
      </c>
      <c r="CJ1138" s="11">
        <v>9.9999997764825821E-3</v>
      </c>
      <c r="CK1138" s="11">
        <v>3.5817019641399384E-2</v>
      </c>
      <c r="CL1138" s="11">
        <v>8.6400003433227539</v>
      </c>
      <c r="CM1138" s="11">
        <v>0.30000001192092896</v>
      </c>
      <c r="CN1138" s="11">
        <v>0.84394979476928711</v>
      </c>
      <c r="CO1138" s="11">
        <v>0</v>
      </c>
      <c r="CP1138" s="11">
        <v>3.7699999809265137</v>
      </c>
      <c r="CQ1138" s="11">
        <v>0.8399999737739563</v>
      </c>
      <c r="CR1138" s="11">
        <v>1.9999999552965164E-2</v>
      </c>
      <c r="CS1138" s="11">
        <v>0</v>
      </c>
      <c r="CT1138" s="11">
        <v>0.2800000011920929</v>
      </c>
      <c r="CU1138" s="11">
        <v>2.9999999329447746E-2</v>
      </c>
      <c r="CV1138" s="11">
        <v>3.9999999105930328E-2</v>
      </c>
      <c r="CW1138" s="11">
        <v>0.38999998569488525</v>
      </c>
      <c r="CX1138" s="11">
        <v>0</v>
      </c>
      <c r="CY1138" s="11">
        <v>1.9999999552965164E-2</v>
      </c>
      <c r="CZ1138" s="11">
        <v>0.62999999523162842</v>
      </c>
      <c r="DA1138" s="11">
        <v>9.9999997764825821E-3</v>
      </c>
      <c r="DB1138" s="11">
        <v>0.43000000715255737</v>
      </c>
      <c r="DC1138" s="11">
        <v>0</v>
      </c>
      <c r="DD1138" s="11">
        <v>0</v>
      </c>
      <c r="DE1138" s="11">
        <v>7.0000000298023224E-2</v>
      </c>
      <c r="DF1138" s="11">
        <v>1.3999999761581421</v>
      </c>
      <c r="DG1138" s="11">
        <v>0.10999999940395355</v>
      </c>
      <c r="DH1138" s="11">
        <v>0</v>
      </c>
      <c r="DI1138" s="11">
        <v>9.4499998092651367</v>
      </c>
      <c r="DJ1138" s="11">
        <v>10.580116271972656</v>
      </c>
      <c r="DK1138" s="11">
        <v>2.2171566262841225E-2</v>
      </c>
      <c r="DL1138" s="11">
        <v>0.37000000476837158</v>
      </c>
      <c r="DM1138" s="11">
        <v>0.52999997138977051</v>
      </c>
      <c r="DN1138" s="11">
        <v>3.0699999332427979</v>
      </c>
      <c r="DO1138" s="11">
        <v>0</v>
      </c>
      <c r="DP1138" s="11">
        <v>8.880000114440918</v>
      </c>
      <c r="DQ1138" s="11">
        <v>2.0699999332427979</v>
      </c>
      <c r="DR1138" s="11">
        <v>0.11999999731779099</v>
      </c>
      <c r="DS1138" s="38">
        <v>0.11999999731779099</v>
      </c>
      <c r="DT1138" s="11">
        <v>0.20999999344348907</v>
      </c>
      <c r="DU1138" s="38">
        <v>0.2800000011920929</v>
      </c>
      <c r="DV1138" s="11">
        <v>0.2800000011920929</v>
      </c>
      <c r="DW1138" s="11">
        <v>1.2899999618530273</v>
      </c>
      <c r="DX1138" s="11">
        <v>0</v>
      </c>
      <c r="DY1138" s="11">
        <v>1.1599999666213989</v>
      </c>
      <c r="DZ1138" s="11">
        <v>5.000000074505806E-2</v>
      </c>
      <c r="EA1138" s="11">
        <v>4.5999999046325684</v>
      </c>
      <c r="EB1138" s="11">
        <v>26.690000534057617</v>
      </c>
      <c r="EC1138" s="11">
        <v>0.53380000591278076</v>
      </c>
      <c r="ED1138" s="11">
        <v>26.156200408935547</v>
      </c>
      <c r="EE1138" s="11">
        <v>2.0099999904632568</v>
      </c>
      <c r="EF1138" s="11">
        <v>0</v>
      </c>
      <c r="EG1138" s="11">
        <v>0</v>
      </c>
      <c r="EH1138" s="11">
        <v>0</v>
      </c>
      <c r="EI1138" s="11">
        <v>0</v>
      </c>
      <c r="EJ1138" s="11">
        <v>10.850000381469727</v>
      </c>
      <c r="EK1138" s="11">
        <v>1.1200000047683716</v>
      </c>
      <c r="EL1138" s="11">
        <v>7.9999998211860657E-2</v>
      </c>
      <c r="EM1138" s="11">
        <v>1.0700000524520874</v>
      </c>
      <c r="EN1138" s="11">
        <v>1.690000057220459</v>
      </c>
      <c r="EO1138" s="11">
        <v>12.539999961853027</v>
      </c>
      <c r="EP1138" s="11">
        <v>0</v>
      </c>
      <c r="EQ1138" s="11">
        <v>0</v>
      </c>
      <c r="ER1138" s="11">
        <v>0</v>
      </c>
      <c r="ES1138" s="11">
        <v>0</v>
      </c>
      <c r="ET1138" s="11">
        <v>0</v>
      </c>
      <c r="EU1138" s="38">
        <v>0.41999998688697815</v>
      </c>
      <c r="EV1138" s="11">
        <v>0.41999998688697815</v>
      </c>
      <c r="EW1138" s="11">
        <v>0</v>
      </c>
      <c r="EX1138" s="11">
        <v>5.679999828338623</v>
      </c>
      <c r="EY1138" s="11">
        <v>0.64999997615814209</v>
      </c>
      <c r="EZ1138" s="11">
        <v>0</v>
      </c>
      <c r="FA1138" s="11">
        <v>0.50999999046325684</v>
      </c>
      <c r="FB1138" s="11">
        <v>1.9999999552965164E-2</v>
      </c>
      <c r="FC1138" s="11">
        <v>0.10000000149011612</v>
      </c>
      <c r="FD1138" s="11">
        <v>0</v>
      </c>
      <c r="FE1138" s="11">
        <v>0</v>
      </c>
      <c r="FF1138" s="11">
        <v>0</v>
      </c>
      <c r="FG1138" s="11">
        <v>0</v>
      </c>
      <c r="FH1138" s="11">
        <v>5.000000074505806E-2</v>
      </c>
      <c r="FI1138" s="11">
        <v>0.25</v>
      </c>
      <c r="FJ1138" s="11">
        <v>7.070000171661377</v>
      </c>
      <c r="FK1138" s="11">
        <v>1.9999999552965164E-2</v>
      </c>
      <c r="FL1138" s="11">
        <v>0</v>
      </c>
      <c r="FM1138" s="11">
        <v>1.190000057220459</v>
      </c>
      <c r="FN1138" s="11">
        <v>1.9999999552965164E-2</v>
      </c>
      <c r="FO1138" s="11">
        <v>0.20999999344348907</v>
      </c>
      <c r="FP1138" s="11">
        <v>0</v>
      </c>
      <c r="FQ1138" s="11">
        <v>0.15999999642372131</v>
      </c>
      <c r="FR1138" s="11">
        <v>1.6399999856948853</v>
      </c>
      <c r="FS1138" s="11">
        <v>0</v>
      </c>
      <c r="FT1138" s="11">
        <v>0</v>
      </c>
      <c r="FU1138" s="11">
        <v>1.1699999570846558</v>
      </c>
      <c r="FV1138" s="11">
        <v>0.31000000238418579</v>
      </c>
      <c r="FW1138" s="11">
        <v>0</v>
      </c>
      <c r="FX1138" s="11">
        <v>0.2199999988079071</v>
      </c>
      <c r="FY1138" s="11">
        <v>0</v>
      </c>
      <c r="FZ1138" s="11">
        <v>0</v>
      </c>
      <c r="GA1138" s="11">
        <v>0.81999999284744263</v>
      </c>
      <c r="GB1138" s="11">
        <v>0.47999998927116394</v>
      </c>
      <c r="GC1138" s="11">
        <v>0</v>
      </c>
      <c r="GD1138" s="11">
        <v>0.45323529839515686</v>
      </c>
      <c r="GE1138" s="11">
        <v>2.0099999904632568</v>
      </c>
      <c r="GF1138" s="11">
        <v>7.9999998211860657E-2</v>
      </c>
      <c r="GG1138" s="38">
        <v>7.9999998211860657E-2</v>
      </c>
      <c r="GH1138" s="11">
        <v>1.9999999552965164E-2</v>
      </c>
      <c r="GI1138" s="38">
        <v>1.9999999552965164E-2</v>
      </c>
      <c r="GJ1138" s="11">
        <v>1.9999999552965164E-2</v>
      </c>
      <c r="GK1138" s="38">
        <v>0.17000000178813934</v>
      </c>
      <c r="GL1138" s="11">
        <v>0.17000000178813934</v>
      </c>
      <c r="GM1138" s="11">
        <v>0</v>
      </c>
      <c r="GN1138" s="11">
        <v>1.3700000047683716</v>
      </c>
      <c r="GO1138" s="11">
        <v>0.89999997615814209</v>
      </c>
      <c r="GP1138" s="11">
        <v>0</v>
      </c>
      <c r="GQ1138" s="11">
        <v>150.74000549316406</v>
      </c>
      <c r="GR1138" s="11">
        <v>2.9999999329447746E-2</v>
      </c>
      <c r="GS1138" s="11">
        <v>0</v>
      </c>
      <c r="GT1138" s="11">
        <v>0</v>
      </c>
      <c r="GU1138" s="11">
        <v>9.9999997764825821E-3</v>
      </c>
      <c r="GV1138" s="11">
        <v>0.55000001192092896</v>
      </c>
      <c r="GW1138" s="11">
        <v>0</v>
      </c>
      <c r="GX1138" s="11">
        <v>0.40000000596046448</v>
      </c>
      <c r="GY1138" s="11">
        <v>5.4000000953674316</v>
      </c>
      <c r="GZ1138" s="11">
        <v>0</v>
      </c>
      <c r="HA1138" s="11">
        <v>0.50999999046325684</v>
      </c>
      <c r="HB1138" s="11">
        <v>0</v>
      </c>
      <c r="HC1138" s="11">
        <v>0</v>
      </c>
      <c r="HD1138" s="11">
        <v>1.9199999570846558</v>
      </c>
      <c r="HE1138" s="11">
        <v>5.619999885559082</v>
      </c>
      <c r="HF1138" s="11">
        <v>3.9999999105930328E-2</v>
      </c>
      <c r="HG1138" s="11">
        <v>0.11999999731779099</v>
      </c>
      <c r="HH1138" s="11">
        <v>0</v>
      </c>
      <c r="HI1138" s="11">
        <v>0</v>
      </c>
      <c r="HJ1138" s="11">
        <v>0.23000000417232513</v>
      </c>
      <c r="HK1138" s="11">
        <v>9</v>
      </c>
      <c r="HL1138" s="11">
        <v>0.10000000149011612</v>
      </c>
      <c r="HM1138" s="11">
        <v>0</v>
      </c>
      <c r="HN1138" s="11">
        <v>0</v>
      </c>
      <c r="HO1138" s="11">
        <v>1.190000057220459</v>
      </c>
      <c r="HP1138" s="11">
        <v>2.119999885559082</v>
      </c>
      <c r="HQ1138" s="11">
        <v>1.059999942779541</v>
      </c>
      <c r="HR1138" s="11">
        <v>2.2599999904632568</v>
      </c>
      <c r="HS1138" s="11">
        <v>1.4700000286102295</v>
      </c>
      <c r="HT1138" s="11">
        <v>0</v>
      </c>
      <c r="HU1138" s="11">
        <v>0.97000002861022949</v>
      </c>
      <c r="HV1138" s="11">
        <v>0.18999999761581421</v>
      </c>
    </row>
    <row r="1139" spans="1:230" x14ac:dyDescent="0.3">
      <c r="A1139" s="8">
        <v>42247</v>
      </c>
      <c r="B1139" s="11">
        <v>83.585700988769531</v>
      </c>
      <c r="C1139" s="11">
        <v>110.35327911376953</v>
      </c>
      <c r="D1139" s="11">
        <v>108.91525268554688</v>
      </c>
      <c r="E1139" s="11">
        <v>0</v>
      </c>
      <c r="F1139" s="11">
        <v>0</v>
      </c>
      <c r="G1139" s="11">
        <v>9.9999997764825821E-3</v>
      </c>
      <c r="H1139" s="11">
        <v>20.510000228881836</v>
      </c>
      <c r="I1139" s="11">
        <v>0</v>
      </c>
      <c r="J1139" s="11">
        <v>3.9999999105930328E-2</v>
      </c>
      <c r="K1139" s="11">
        <v>9.9999997764825821E-3</v>
      </c>
      <c r="L1139" s="11">
        <v>0.97000002861022949</v>
      </c>
      <c r="M1139" s="11">
        <v>0.40000000596046448</v>
      </c>
      <c r="N1139" s="11">
        <v>0</v>
      </c>
      <c r="O1139" s="11">
        <v>0.80000001192092896</v>
      </c>
      <c r="P1139" s="11">
        <v>0</v>
      </c>
      <c r="Q1139" s="11">
        <v>0</v>
      </c>
      <c r="R1139" s="11">
        <v>0.23999999463558197</v>
      </c>
      <c r="S1139" s="11">
        <v>0.46000000834465027</v>
      </c>
      <c r="T1139" s="11">
        <v>0</v>
      </c>
      <c r="U1139" s="11">
        <v>0.60000002384185791</v>
      </c>
      <c r="V1139" s="11">
        <v>0</v>
      </c>
      <c r="W1139" s="11">
        <v>1.5199999809265137</v>
      </c>
      <c r="X1139" s="11">
        <v>0.2199999988079071</v>
      </c>
      <c r="Y1139" s="11">
        <v>2.9700000286102295</v>
      </c>
      <c r="Z1139" s="11">
        <v>10.720000267028809</v>
      </c>
      <c r="AA1139" s="11">
        <v>2.2899999618530273</v>
      </c>
      <c r="AB1139" s="11">
        <v>0.43999999761581421</v>
      </c>
      <c r="AC1139" s="11">
        <v>0</v>
      </c>
      <c r="AD1139" s="11">
        <v>5.9999998658895493E-2</v>
      </c>
      <c r="AE1139" s="11">
        <v>0</v>
      </c>
      <c r="AF1139" s="11">
        <v>0</v>
      </c>
      <c r="AG1139" s="11">
        <v>9.0000003576278687E-2</v>
      </c>
      <c r="AH1139" s="11">
        <v>0.64999997615814209</v>
      </c>
      <c r="AI1139" s="11">
        <v>0.75</v>
      </c>
      <c r="AJ1139" s="11">
        <v>0</v>
      </c>
      <c r="AK1139" s="11">
        <v>0</v>
      </c>
      <c r="AL1139" s="11">
        <v>0</v>
      </c>
      <c r="AM1139" s="11">
        <v>0.20999999344348907</v>
      </c>
      <c r="AN1139" s="11">
        <v>2.8199999332427979</v>
      </c>
      <c r="AO1139" s="11">
        <v>0</v>
      </c>
      <c r="AP1139" s="11">
        <v>0.5</v>
      </c>
      <c r="AQ1139" s="11">
        <v>9.9999997764825821E-3</v>
      </c>
      <c r="AR1139" s="11">
        <v>3.9999999105930328E-2</v>
      </c>
      <c r="AS1139" s="11">
        <v>0.17000000178813934</v>
      </c>
      <c r="AT1139" s="38">
        <v>0.17000000178813934</v>
      </c>
      <c r="AU1139" s="11">
        <v>0.25999999046325684</v>
      </c>
      <c r="AV1139" s="11">
        <v>0</v>
      </c>
      <c r="AW1139" s="11">
        <v>0</v>
      </c>
      <c r="AX1139" s="11">
        <v>7.9999998211860657E-2</v>
      </c>
      <c r="AY1139" s="11">
        <v>0.31999999284744263</v>
      </c>
      <c r="AZ1139" s="11">
        <v>0</v>
      </c>
      <c r="BA1139" s="11">
        <v>0.37000000476837158</v>
      </c>
      <c r="BB1139" s="11">
        <v>9.9999997764825821E-3</v>
      </c>
      <c r="BC1139" s="11">
        <v>0.41999998688697815</v>
      </c>
      <c r="BD1139" s="11">
        <v>0</v>
      </c>
      <c r="BE1139" s="11">
        <v>2.9999999329447746E-2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1">
        <v>5.000000074505806E-2</v>
      </c>
      <c r="BM1139" s="11">
        <v>0.62000000476837158</v>
      </c>
      <c r="BN1139" s="11">
        <v>0</v>
      </c>
      <c r="BO1139" s="11">
        <v>3.6400001049041748</v>
      </c>
      <c r="BP1139" s="11">
        <v>9.9999997764825821E-3</v>
      </c>
      <c r="BQ1139" s="11">
        <v>2</v>
      </c>
      <c r="BR1139" s="11">
        <v>7.0000000298023224E-2</v>
      </c>
      <c r="BS1139" s="11">
        <v>0.34999999403953552</v>
      </c>
      <c r="BT1139" s="11">
        <v>0</v>
      </c>
      <c r="BU1139" s="11">
        <v>3.9999999105930328E-2</v>
      </c>
      <c r="BV1139" s="11">
        <v>3.7799999713897705</v>
      </c>
      <c r="BW1139" s="11">
        <v>0.40000000596046448</v>
      </c>
      <c r="BX1139" s="11">
        <v>0</v>
      </c>
      <c r="BY1139" s="11">
        <v>13.880000114440918</v>
      </c>
      <c r="BZ1139" s="11">
        <v>0.56999999284744263</v>
      </c>
      <c r="CA1139" s="11">
        <v>0</v>
      </c>
      <c r="CB1139" s="11">
        <v>0</v>
      </c>
      <c r="CC1139" s="11">
        <v>0.11999999731779099</v>
      </c>
      <c r="CD1139" s="11">
        <v>0</v>
      </c>
      <c r="CE1139" s="11">
        <v>0</v>
      </c>
      <c r="CF1139" s="11">
        <v>0</v>
      </c>
      <c r="CG1139" s="11">
        <v>0</v>
      </c>
      <c r="CH1139" s="11">
        <v>0.60000002384185791</v>
      </c>
      <c r="CI1139" s="11">
        <v>0.18000000715255737</v>
      </c>
      <c r="CJ1139" s="11">
        <v>9.9999997764825821E-3</v>
      </c>
      <c r="CK1139" s="11">
        <v>2.3745305836200714E-2</v>
      </c>
      <c r="CL1139" s="11">
        <v>2.1700000762939453</v>
      </c>
      <c r="CM1139" s="11">
        <v>0.23000000417232513</v>
      </c>
      <c r="CN1139" s="11">
        <v>0.1795937567949295</v>
      </c>
      <c r="CO1139" s="11">
        <v>0</v>
      </c>
      <c r="CP1139" s="11">
        <v>1.940000057220459</v>
      </c>
      <c r="CQ1139" s="11">
        <v>0.27000001072883606</v>
      </c>
      <c r="CR1139" s="11">
        <v>1.9999999552965164E-2</v>
      </c>
      <c r="CS1139" s="11">
        <v>0</v>
      </c>
      <c r="CT1139" s="11">
        <v>0.31999999284744263</v>
      </c>
      <c r="CU1139" s="11">
        <v>9.9999997764825821E-3</v>
      </c>
      <c r="CV1139" s="11">
        <v>9.9999997764825821E-3</v>
      </c>
      <c r="CW1139" s="11">
        <v>0.20000000298023224</v>
      </c>
      <c r="CX1139" s="11">
        <v>0</v>
      </c>
      <c r="CY1139" s="11">
        <v>0</v>
      </c>
      <c r="CZ1139" s="11">
        <v>5.000000074505806E-2</v>
      </c>
      <c r="DA1139" s="11">
        <v>1.9999999552965164E-2</v>
      </c>
      <c r="DB1139" s="11">
        <v>0.34999999403953552</v>
      </c>
      <c r="DC1139" s="11">
        <v>0</v>
      </c>
      <c r="DD1139" s="11">
        <v>0</v>
      </c>
      <c r="DE1139" s="11">
        <v>7.9999998211860657E-2</v>
      </c>
      <c r="DF1139" s="11">
        <v>0</v>
      </c>
      <c r="DG1139" s="11">
        <v>5.9999998658895493E-2</v>
      </c>
      <c r="DH1139" s="11">
        <v>0</v>
      </c>
      <c r="DI1139" s="11">
        <v>1.9800000190734863</v>
      </c>
      <c r="DJ1139" s="11">
        <v>12.234237670898438</v>
      </c>
      <c r="DK1139" s="11">
        <v>0.1027342826128006</v>
      </c>
      <c r="DL1139" s="11">
        <v>0.23999999463558197</v>
      </c>
      <c r="DM1139" s="11">
        <v>0.43000000715255737</v>
      </c>
      <c r="DN1139" s="11">
        <v>2.4900000095367432</v>
      </c>
      <c r="DO1139" s="11">
        <v>0</v>
      </c>
      <c r="DP1139" s="11">
        <v>6.5999999046325684</v>
      </c>
      <c r="DQ1139" s="11">
        <v>1.1599999666213989</v>
      </c>
      <c r="DR1139" s="11">
        <v>0.12999999523162842</v>
      </c>
      <c r="DS1139" s="38">
        <v>0.12999999523162842</v>
      </c>
      <c r="DT1139" s="11">
        <v>0.14000000059604645</v>
      </c>
      <c r="DU1139" s="38">
        <v>0.17000000178813934</v>
      </c>
      <c r="DV1139" s="11">
        <v>0.17000000178813934</v>
      </c>
      <c r="DW1139" s="11">
        <v>0.54000002145767212</v>
      </c>
      <c r="DX1139" s="11">
        <v>0</v>
      </c>
      <c r="DY1139" s="11">
        <v>0.9100000262260437</v>
      </c>
      <c r="DZ1139" s="11">
        <v>1.9999999552965164E-2</v>
      </c>
      <c r="EA1139" s="11">
        <v>4.0199999809265137</v>
      </c>
      <c r="EB1139" s="11">
        <v>8.5500001907348633</v>
      </c>
      <c r="EC1139" s="11">
        <v>0.17100000381469727</v>
      </c>
      <c r="ED1139" s="11">
        <v>8.3789997100830078</v>
      </c>
      <c r="EE1139" s="11">
        <v>2.2899999618530273</v>
      </c>
      <c r="EF1139" s="11">
        <v>0</v>
      </c>
      <c r="EG1139" s="11">
        <v>0</v>
      </c>
      <c r="EH1139" s="11">
        <v>0</v>
      </c>
      <c r="EI1139" s="11">
        <v>0</v>
      </c>
      <c r="EJ1139" s="11">
        <v>10.100000381469727</v>
      </c>
      <c r="EK1139" s="11">
        <v>1.1100000143051147</v>
      </c>
      <c r="EL1139" s="11">
        <v>3.9999999105930328E-2</v>
      </c>
      <c r="EM1139" s="11">
        <v>0.62000000476837158</v>
      </c>
      <c r="EN1139" s="11">
        <v>0.94999998807907104</v>
      </c>
      <c r="EO1139" s="11">
        <v>9.9700002670288086</v>
      </c>
      <c r="EP1139" s="11">
        <v>0</v>
      </c>
      <c r="EQ1139" s="11">
        <v>0</v>
      </c>
      <c r="ER1139" s="11">
        <v>0</v>
      </c>
      <c r="ES1139" s="11">
        <v>0</v>
      </c>
      <c r="ET1139" s="11">
        <v>0</v>
      </c>
      <c r="EU1139" s="38">
        <v>0.10000000149011612</v>
      </c>
      <c r="EV1139" s="11">
        <v>0.10000000149011612</v>
      </c>
      <c r="EW1139" s="11">
        <v>0</v>
      </c>
      <c r="EX1139" s="11">
        <v>4.4499998092651367</v>
      </c>
      <c r="EY1139" s="11">
        <v>0.15000000596046448</v>
      </c>
      <c r="EZ1139" s="11">
        <v>0</v>
      </c>
      <c r="FA1139" s="11">
        <v>0.18999999761581421</v>
      </c>
      <c r="FB1139" s="11">
        <v>0</v>
      </c>
      <c r="FC1139" s="11">
        <v>5.000000074505806E-2</v>
      </c>
      <c r="FD1139" s="11">
        <v>0</v>
      </c>
      <c r="FE1139" s="11">
        <v>0</v>
      </c>
      <c r="FF1139" s="11">
        <v>0</v>
      </c>
      <c r="FG1139" s="11">
        <v>0</v>
      </c>
      <c r="FH1139" s="11">
        <v>9.9999997764825821E-3</v>
      </c>
      <c r="FI1139" s="11">
        <v>0.20000000298023224</v>
      </c>
      <c r="FJ1139" s="11">
        <v>6.6999998092651367</v>
      </c>
      <c r="FK1139" s="11">
        <v>1.9999999552965164E-2</v>
      </c>
      <c r="FL1139" s="11">
        <v>0</v>
      </c>
      <c r="FM1139" s="11">
        <v>0.2199999988079071</v>
      </c>
      <c r="FN1139" s="11">
        <v>9.9999997764825821E-3</v>
      </c>
      <c r="FO1139" s="11">
        <v>0</v>
      </c>
      <c r="FP1139" s="11">
        <v>0</v>
      </c>
      <c r="FQ1139" s="11">
        <v>0.15000000596046448</v>
      </c>
      <c r="FR1139" s="11">
        <v>0.68999999761581421</v>
      </c>
      <c r="FS1139" s="11">
        <v>0.97000002861022949</v>
      </c>
      <c r="FT1139" s="11">
        <v>0</v>
      </c>
      <c r="FU1139" s="11">
        <v>0.23000000417232513</v>
      </c>
      <c r="FV1139" s="11">
        <v>0.31999999284744263</v>
      </c>
      <c r="FW1139" s="11">
        <v>0</v>
      </c>
      <c r="FX1139" s="11">
        <v>0.11999999731779099</v>
      </c>
      <c r="FY1139" s="11">
        <v>0.40000000596046448</v>
      </c>
      <c r="FZ1139" s="11">
        <v>0</v>
      </c>
      <c r="GA1139" s="11">
        <v>0.2199999988079071</v>
      </c>
      <c r="GB1139" s="11">
        <v>0.12999999523162842</v>
      </c>
      <c r="GC1139" s="11">
        <v>0</v>
      </c>
      <c r="GD1139" s="11">
        <v>0.24352940917015076</v>
      </c>
      <c r="GE1139" s="11">
        <v>1.0800000429153442</v>
      </c>
      <c r="GF1139" s="11">
        <v>1.9999999552965164E-2</v>
      </c>
      <c r="GG1139" s="38">
        <v>1.9999999552965164E-2</v>
      </c>
      <c r="GH1139" s="11">
        <v>0</v>
      </c>
      <c r="GI1139" s="38">
        <v>9.9999997764825821E-3</v>
      </c>
      <c r="GJ1139" s="11">
        <v>9.9999997764825821E-3</v>
      </c>
      <c r="GK1139" s="38">
        <v>0.12999999523162842</v>
      </c>
      <c r="GL1139" s="11">
        <v>0.12999999523162842</v>
      </c>
      <c r="GM1139" s="11">
        <v>0</v>
      </c>
      <c r="GN1139" s="11">
        <v>0.67000001668930054</v>
      </c>
      <c r="GO1139" s="11">
        <v>0.80000001192092896</v>
      </c>
      <c r="GP1139" s="11">
        <v>0</v>
      </c>
      <c r="GQ1139" s="11">
        <v>137.02000427246094</v>
      </c>
      <c r="GR1139" s="11">
        <v>0</v>
      </c>
      <c r="GS1139" s="11">
        <v>0</v>
      </c>
      <c r="GT1139" s="11">
        <v>0</v>
      </c>
      <c r="GU1139" s="11">
        <v>0</v>
      </c>
      <c r="GV1139" s="11">
        <v>0.15000000596046448</v>
      </c>
      <c r="GW1139" s="11">
        <v>0</v>
      </c>
      <c r="GX1139" s="11">
        <v>0.25999999046325684</v>
      </c>
      <c r="GY1139" s="11">
        <v>1.4199999570846558</v>
      </c>
      <c r="GZ1139" s="11">
        <v>0</v>
      </c>
      <c r="HA1139" s="11">
        <v>0.68000000715255737</v>
      </c>
      <c r="HB1139" s="11">
        <v>0.86000001430511475</v>
      </c>
      <c r="HC1139" s="11">
        <v>0.9100000262260437</v>
      </c>
      <c r="HD1139" s="11">
        <v>0.34000000357627869</v>
      </c>
      <c r="HE1139" s="11">
        <v>1.2200000286102295</v>
      </c>
      <c r="HF1139" s="11">
        <v>3.9999999105930328E-2</v>
      </c>
      <c r="HG1139" s="11">
        <v>7.0000000298023224E-2</v>
      </c>
      <c r="HH1139" s="11">
        <v>0</v>
      </c>
      <c r="HI1139" s="11">
        <v>0</v>
      </c>
      <c r="HJ1139" s="11">
        <v>0.17000000178813934</v>
      </c>
      <c r="HK1139" s="11">
        <v>5.119999885559082</v>
      </c>
      <c r="HL1139" s="11">
        <v>1.9999999552965164E-2</v>
      </c>
      <c r="HM1139" s="11">
        <v>0</v>
      </c>
      <c r="HN1139" s="11">
        <v>0</v>
      </c>
      <c r="HO1139" s="11">
        <v>0.31000000238418579</v>
      </c>
      <c r="HP1139" s="11">
        <v>1.1699999570846558</v>
      </c>
      <c r="HQ1139" s="11">
        <v>1.0900000333786011</v>
      </c>
      <c r="HR1139" s="11">
        <v>2.3299999237060547</v>
      </c>
      <c r="HS1139" s="11">
        <v>1.5199999809265137</v>
      </c>
      <c r="HT1139" s="11">
        <v>9.9999997764825821E-3</v>
      </c>
      <c r="HU1139" s="11">
        <v>1.190000057220459</v>
      </c>
      <c r="HV1139" s="11">
        <v>0.31000000238418579</v>
      </c>
    </row>
    <row r="1140" spans="1:230" x14ac:dyDescent="0.3">
      <c r="A1140" s="8">
        <v>42277</v>
      </c>
      <c r="B1140" s="11">
        <v>99.953025817871094</v>
      </c>
      <c r="C1140" s="11">
        <v>56.044460296630859</v>
      </c>
      <c r="D1140" s="11">
        <v>95.038505554199219</v>
      </c>
      <c r="E1140" s="11">
        <v>0</v>
      </c>
      <c r="F1140" s="11">
        <v>0</v>
      </c>
      <c r="G1140" s="11">
        <v>9.9999997764825821E-3</v>
      </c>
      <c r="H1140" s="11">
        <v>16.420000076293945</v>
      </c>
      <c r="I1140" s="11">
        <v>0</v>
      </c>
      <c r="J1140" s="11">
        <v>2.9999999329447746E-2</v>
      </c>
      <c r="K1140" s="11">
        <v>9.9999997764825821E-3</v>
      </c>
      <c r="L1140" s="11">
        <v>1.1299999952316284</v>
      </c>
      <c r="M1140" s="11">
        <v>0.10999999940395355</v>
      </c>
      <c r="N1140" s="11">
        <v>0</v>
      </c>
      <c r="O1140" s="11">
        <v>0.82999998331069946</v>
      </c>
      <c r="P1140" s="11">
        <v>0</v>
      </c>
      <c r="Q1140" s="11">
        <v>0</v>
      </c>
      <c r="R1140" s="11">
        <v>0.28999999165534973</v>
      </c>
      <c r="S1140" s="11">
        <v>0.89999997615814209</v>
      </c>
      <c r="T1140" s="11">
        <v>0</v>
      </c>
      <c r="U1140" s="11">
        <v>0.62999999523162842</v>
      </c>
      <c r="V1140" s="11">
        <v>1.9999999552965164E-2</v>
      </c>
      <c r="W1140" s="11">
        <v>0.11999999731779099</v>
      </c>
      <c r="X1140" s="11">
        <v>3.9999999105930328E-2</v>
      </c>
      <c r="Y1140" s="11">
        <v>3.119999885559082</v>
      </c>
      <c r="Z1140" s="11">
        <v>10.090000152587891</v>
      </c>
      <c r="AA1140" s="11">
        <v>2.2300000190734863</v>
      </c>
      <c r="AB1140" s="11">
        <v>0.72000002861022949</v>
      </c>
      <c r="AC1140" s="11">
        <v>0</v>
      </c>
      <c r="AD1140" s="11">
        <v>7.0000000298023224E-2</v>
      </c>
      <c r="AE1140" s="11">
        <v>0</v>
      </c>
      <c r="AF1140" s="11">
        <v>0</v>
      </c>
      <c r="AG1140" s="11">
        <v>0.11999999731779099</v>
      </c>
      <c r="AH1140" s="11">
        <v>0.15000000596046448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0.17000000178813934</v>
      </c>
      <c r="AN1140" s="11">
        <v>1.2300000190734863</v>
      </c>
      <c r="AO1140" s="11">
        <v>0</v>
      </c>
      <c r="AP1140" s="11">
        <v>3.9999999105930328E-2</v>
      </c>
      <c r="AQ1140" s="11">
        <v>0</v>
      </c>
      <c r="AR1140" s="11">
        <v>3.9999999105930328E-2</v>
      </c>
      <c r="AS1140" s="11">
        <v>0.18999999761581421</v>
      </c>
      <c r="AT1140" s="38">
        <v>0.18999999761581421</v>
      </c>
      <c r="AU1140" s="11">
        <v>1.9999999552965164E-2</v>
      </c>
      <c r="AV1140" s="11">
        <v>0</v>
      </c>
      <c r="AW1140" s="11">
        <v>0</v>
      </c>
      <c r="AX1140" s="11">
        <v>0.40000000596046448</v>
      </c>
      <c r="AY1140" s="11">
        <v>0.18000000715255737</v>
      </c>
      <c r="AZ1140" s="11">
        <v>0</v>
      </c>
      <c r="BA1140" s="11">
        <v>0.47999998927116394</v>
      </c>
      <c r="BB1140" s="11">
        <v>0</v>
      </c>
      <c r="BC1140" s="11">
        <v>0.4699999988079071</v>
      </c>
      <c r="BD1140" s="11">
        <v>0</v>
      </c>
      <c r="BE1140" s="11">
        <v>2.9999999329447746E-2</v>
      </c>
      <c r="BF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3.9999999105930328E-2</v>
      </c>
      <c r="BM1140" s="11">
        <v>0.81000000238418579</v>
      </c>
      <c r="BN1140" s="11">
        <v>0</v>
      </c>
      <c r="BO1140" s="11">
        <v>3.869999885559082</v>
      </c>
      <c r="BP1140" s="11">
        <v>9.9999997764825821E-3</v>
      </c>
      <c r="BQ1140" s="11">
        <v>1.8799999952316284</v>
      </c>
      <c r="BR1140" s="11">
        <v>5.000000074505806E-2</v>
      </c>
      <c r="BS1140" s="11">
        <v>0.36000001430511475</v>
      </c>
      <c r="BT1140" s="11">
        <v>9.9999997764825821E-3</v>
      </c>
      <c r="BU1140" s="11">
        <v>0</v>
      </c>
      <c r="BV1140" s="11">
        <v>0.69999998807907104</v>
      </c>
      <c r="BW1140" s="11">
        <v>0.37999999523162842</v>
      </c>
      <c r="BX1140" s="11">
        <v>0</v>
      </c>
      <c r="BY1140" s="11">
        <v>10.619999885559082</v>
      </c>
      <c r="BZ1140" s="11">
        <v>1.1399999856948853</v>
      </c>
      <c r="CA1140" s="11">
        <v>0</v>
      </c>
      <c r="CB1140" s="11">
        <v>0</v>
      </c>
      <c r="CC1140" s="11">
        <v>0.12999999523162842</v>
      </c>
      <c r="CD1140" s="11">
        <v>0</v>
      </c>
      <c r="CE1140" s="11">
        <v>0</v>
      </c>
      <c r="CF1140" s="11">
        <v>3.9999999105930328E-2</v>
      </c>
      <c r="CG1140" s="11">
        <v>0</v>
      </c>
      <c r="CH1140" s="11">
        <v>0.23000000417232513</v>
      </c>
      <c r="CI1140" s="11">
        <v>9.9999997764825821E-3</v>
      </c>
      <c r="CJ1140" s="11">
        <v>0</v>
      </c>
      <c r="CK1140" s="11">
        <v>1.9992543384432793E-2</v>
      </c>
      <c r="CL1140" s="11">
        <v>0.40999999642372131</v>
      </c>
      <c r="CM1140" s="11">
        <v>2.9999999329447746E-2</v>
      </c>
      <c r="CN1140" s="11">
        <v>8.2148969173431396E-2</v>
      </c>
      <c r="CO1140" s="11">
        <v>0</v>
      </c>
      <c r="CP1140" s="11">
        <v>5.8000001907348633</v>
      </c>
      <c r="CQ1140" s="11">
        <v>7.0000000298023224E-2</v>
      </c>
      <c r="CR1140" s="11">
        <v>1.9999999552965164E-2</v>
      </c>
      <c r="CS1140" s="11">
        <v>0</v>
      </c>
      <c r="CT1140" s="11">
        <v>0.18000000715255737</v>
      </c>
      <c r="CU1140" s="11">
        <v>9.9999997764825821E-3</v>
      </c>
      <c r="CV1140" s="11">
        <v>9.9999997764825821E-3</v>
      </c>
      <c r="CW1140" s="11">
        <v>0</v>
      </c>
      <c r="CX1140" s="11">
        <v>0</v>
      </c>
      <c r="CY1140" s="11">
        <v>0</v>
      </c>
      <c r="CZ1140" s="11">
        <v>0</v>
      </c>
      <c r="DA1140" s="11">
        <v>0</v>
      </c>
      <c r="DB1140" s="11">
        <v>0.20000000298023224</v>
      </c>
      <c r="DC1140" s="11">
        <v>0</v>
      </c>
      <c r="DD1140" s="11">
        <v>0</v>
      </c>
      <c r="DE1140" s="11">
        <v>7.0000000298023224E-2</v>
      </c>
      <c r="DF1140" s="11">
        <v>1.6499999761581421</v>
      </c>
      <c r="DG1140" s="11">
        <v>0.11999999731779099</v>
      </c>
      <c r="DH1140" s="11">
        <v>0</v>
      </c>
      <c r="DI1140" s="11">
        <v>0.2800000011920929</v>
      </c>
      <c r="DJ1140" s="11">
        <v>8.0359382629394531</v>
      </c>
      <c r="DK1140" s="11">
        <v>3.5471245646476746E-2</v>
      </c>
      <c r="DL1140" s="11">
        <v>0.23999999463558197</v>
      </c>
      <c r="DM1140" s="11">
        <v>0.40000000596046448</v>
      </c>
      <c r="DN1140" s="11">
        <v>2.3299999237060547</v>
      </c>
      <c r="DO1140" s="11">
        <v>0</v>
      </c>
      <c r="DP1140" s="11">
        <v>6.4600000381469727</v>
      </c>
      <c r="DQ1140" s="11">
        <v>1.0800000429153442</v>
      </c>
      <c r="DR1140" s="11">
        <v>0.10999999940395355</v>
      </c>
      <c r="DS1140" s="38">
        <v>0.10999999940395355</v>
      </c>
      <c r="DT1140" s="11">
        <v>0.28999999165534973</v>
      </c>
      <c r="DU1140" s="38">
        <v>0.23000000417232513</v>
      </c>
      <c r="DV1140" s="11">
        <v>0.23000000417232513</v>
      </c>
      <c r="DW1140" s="11">
        <v>0.27000001072883606</v>
      </c>
      <c r="DX1140" s="11">
        <v>0</v>
      </c>
      <c r="DY1140" s="11">
        <v>0.89999997615814209</v>
      </c>
      <c r="DZ1140" s="11">
        <v>2.9999999329447746E-2</v>
      </c>
      <c r="EA1140" s="11">
        <v>4.130000114440918</v>
      </c>
      <c r="EB1140" s="11">
        <v>1.9099999666213989</v>
      </c>
      <c r="EC1140" s="11">
        <v>3.8199998438358307E-2</v>
      </c>
      <c r="ED1140" s="11">
        <v>1.8717999458312988</v>
      </c>
      <c r="EE1140" s="11">
        <v>2.6700000762939453</v>
      </c>
      <c r="EF1140" s="11">
        <v>0</v>
      </c>
      <c r="EG1140" s="11">
        <v>0</v>
      </c>
      <c r="EH1140" s="11">
        <v>0</v>
      </c>
      <c r="EI1140" s="11">
        <v>0</v>
      </c>
      <c r="EJ1140" s="11">
        <v>8.0900001525878906</v>
      </c>
      <c r="EK1140" s="11">
        <v>0.9100000262260437</v>
      </c>
      <c r="EL1140" s="11">
        <v>2.9999999329447746E-2</v>
      </c>
      <c r="EM1140" s="11">
        <v>0.43000000715255737</v>
      </c>
      <c r="EN1140" s="11">
        <v>0.6600000262260437</v>
      </c>
      <c r="EO1140" s="11">
        <v>13.020000457763672</v>
      </c>
      <c r="EP1140" s="11">
        <v>0</v>
      </c>
      <c r="EQ1140" s="11">
        <v>0</v>
      </c>
      <c r="ER1140" s="11">
        <v>0</v>
      </c>
      <c r="ES1140" s="11">
        <v>0</v>
      </c>
      <c r="ET1140" s="11">
        <v>0</v>
      </c>
      <c r="EU1140" s="38">
        <v>2.9999999329447746E-2</v>
      </c>
      <c r="EV1140" s="11">
        <v>2.9999999329447746E-2</v>
      </c>
      <c r="EW1140" s="11">
        <v>0</v>
      </c>
      <c r="EX1140" s="11">
        <v>4.119999885559082</v>
      </c>
      <c r="EY1140" s="11">
        <v>3.9999999105930328E-2</v>
      </c>
      <c r="EZ1140" s="11">
        <v>5.9999998658895493E-2</v>
      </c>
      <c r="FA1140" s="11">
        <v>0.27000001072883606</v>
      </c>
      <c r="FB1140" s="11">
        <v>0</v>
      </c>
      <c r="FC1140" s="11">
        <v>5.000000074505806E-2</v>
      </c>
      <c r="FD1140" s="11">
        <v>0</v>
      </c>
      <c r="FE1140" s="11">
        <v>0</v>
      </c>
      <c r="FF1140" s="11">
        <v>0</v>
      </c>
      <c r="FG1140" s="11">
        <v>0</v>
      </c>
      <c r="FH1140" s="11">
        <v>0</v>
      </c>
      <c r="FI1140" s="11">
        <v>0</v>
      </c>
      <c r="FJ1140" s="11">
        <v>4.9099998474121094</v>
      </c>
      <c r="FK1140" s="11">
        <v>7.9999998211860657E-2</v>
      </c>
      <c r="FL1140" s="11">
        <v>9.9999997764825821E-3</v>
      </c>
      <c r="FM1140" s="11">
        <v>0</v>
      </c>
      <c r="FN1140" s="11">
        <v>3.9999999105930328E-2</v>
      </c>
      <c r="FO1140" s="11">
        <v>0</v>
      </c>
      <c r="FP1140" s="11">
        <v>0</v>
      </c>
      <c r="FQ1140" s="11">
        <v>0</v>
      </c>
      <c r="FR1140" s="11">
        <v>0.34999999403953552</v>
      </c>
      <c r="FS1140" s="11">
        <v>0.81000000238418579</v>
      </c>
      <c r="FT1140" s="11">
        <v>0</v>
      </c>
      <c r="FU1140" s="11">
        <v>0.30000001192092896</v>
      </c>
      <c r="FV1140" s="11">
        <v>0.31999999284744263</v>
      </c>
      <c r="FW1140" s="11">
        <v>0</v>
      </c>
      <c r="FX1140" s="11">
        <v>0.12999999523162842</v>
      </c>
      <c r="FY1140" s="11">
        <v>0</v>
      </c>
      <c r="FZ1140" s="11">
        <v>0</v>
      </c>
      <c r="GA1140" s="11">
        <v>0.25999999046325684</v>
      </c>
      <c r="GB1140" s="11">
        <v>0.15000000596046448</v>
      </c>
      <c r="GC1140" s="11">
        <v>0</v>
      </c>
      <c r="GD1140" s="11">
        <v>0.40362745523452759</v>
      </c>
      <c r="GE1140" s="11">
        <v>1.7899999618530273</v>
      </c>
      <c r="GF1140" s="11">
        <v>9.9999997764825821E-3</v>
      </c>
      <c r="GG1140" s="38">
        <v>9.9999997764825821E-3</v>
      </c>
      <c r="GH1140" s="11">
        <v>2.9999999329447746E-2</v>
      </c>
      <c r="GI1140" s="38">
        <v>2.9999999329447746E-2</v>
      </c>
      <c r="GJ1140" s="11">
        <v>2.9999999329447746E-2</v>
      </c>
      <c r="GK1140" s="38">
        <v>0</v>
      </c>
      <c r="GL1140" s="11">
        <v>0</v>
      </c>
      <c r="GM1140" s="11">
        <v>0</v>
      </c>
      <c r="GN1140" s="11">
        <v>1.9800000190734863</v>
      </c>
      <c r="GO1140" s="11">
        <v>0.93000000715255737</v>
      </c>
      <c r="GP1140" s="11">
        <v>0</v>
      </c>
      <c r="GQ1140" s="11">
        <v>142.77000427246094</v>
      </c>
      <c r="GR1140" s="11">
        <v>0</v>
      </c>
      <c r="GS1140" s="11">
        <v>0</v>
      </c>
      <c r="GT1140" s="11">
        <v>0</v>
      </c>
      <c r="GU1140" s="11">
        <v>0</v>
      </c>
      <c r="GV1140" s="11">
        <v>0.17000000178813934</v>
      </c>
      <c r="GW1140" s="11">
        <v>0</v>
      </c>
      <c r="GX1140" s="11">
        <v>0.23999999463558197</v>
      </c>
      <c r="GY1140" s="11">
        <v>1.4700000286102295</v>
      </c>
      <c r="GZ1140" s="11">
        <v>0</v>
      </c>
      <c r="HA1140" s="11">
        <v>0.10999999940395355</v>
      </c>
      <c r="HB1140" s="11">
        <v>0</v>
      </c>
      <c r="HC1140" s="11">
        <v>0.10000000149011612</v>
      </c>
      <c r="HD1140" s="11">
        <v>0.6600000262260437</v>
      </c>
      <c r="HE1140" s="11">
        <v>0</v>
      </c>
      <c r="HF1140" s="11">
        <v>0.18999999761581421</v>
      </c>
      <c r="HG1140" s="11">
        <v>3.9999999105930328E-2</v>
      </c>
      <c r="HH1140" s="11">
        <v>0</v>
      </c>
      <c r="HI1140" s="11">
        <v>0</v>
      </c>
      <c r="HJ1140" s="11">
        <v>0.20000000298023224</v>
      </c>
      <c r="HK1140" s="11">
        <v>6.8000001907348633</v>
      </c>
      <c r="HL1140" s="11">
        <v>9.9999997764825821E-3</v>
      </c>
      <c r="HM1140" s="11">
        <v>0</v>
      </c>
      <c r="HN1140" s="11">
        <v>0</v>
      </c>
      <c r="HO1140" s="11">
        <v>0.33000001311302185</v>
      </c>
      <c r="HP1140" s="11">
        <v>0.74000000953674316</v>
      </c>
      <c r="HQ1140" s="11">
        <v>1.0700000524520874</v>
      </c>
      <c r="HR1140" s="11">
        <v>2.2899999618530273</v>
      </c>
      <c r="HS1140" s="11">
        <v>1.4900000095367432</v>
      </c>
      <c r="HT1140" s="11">
        <v>0</v>
      </c>
      <c r="HU1140" s="11">
        <v>0.99000000953674316</v>
      </c>
      <c r="HV1140" s="11">
        <v>2.9999999329447746E-2</v>
      </c>
    </row>
    <row r="1141" spans="1:230" x14ac:dyDescent="0.3">
      <c r="A1141" s="8">
        <v>42308</v>
      </c>
      <c r="B1141" s="11">
        <v>26.818897247314453</v>
      </c>
      <c r="C1141" s="11">
        <v>2546.118896484375</v>
      </c>
      <c r="D1141" s="11">
        <v>46.683662414550781</v>
      </c>
      <c r="E1141" s="11">
        <v>0</v>
      </c>
      <c r="F1141" s="11">
        <v>9.9999997764825821E-3</v>
      </c>
      <c r="G1141" s="11">
        <v>5.000000074505806E-2</v>
      </c>
      <c r="H1141" s="11">
        <v>18.790000915527344</v>
      </c>
      <c r="I1141" s="11">
        <v>7.9999998211860657E-2</v>
      </c>
      <c r="J1141" s="11">
        <v>5.000000074505806E-2</v>
      </c>
      <c r="K1141" s="11">
        <v>2.9999999329447746E-2</v>
      </c>
      <c r="L1141" s="11">
        <v>1.6799999475479126</v>
      </c>
      <c r="M1141" s="11">
        <v>0.12999999523162842</v>
      </c>
      <c r="N1141" s="11">
        <v>9.9999997764825821E-3</v>
      </c>
      <c r="O1141" s="11">
        <v>1.0399999618530273</v>
      </c>
      <c r="P1141" s="11">
        <v>0</v>
      </c>
      <c r="Q1141" s="11">
        <v>0</v>
      </c>
      <c r="R1141" s="11">
        <v>0.55000001192092896</v>
      </c>
      <c r="S1141" s="11">
        <v>0.87000000476837158</v>
      </c>
      <c r="T1141" s="11">
        <v>0</v>
      </c>
      <c r="U1141" s="11">
        <v>1.1399999856948853</v>
      </c>
      <c r="V1141" s="11">
        <v>7.9999998211860657E-2</v>
      </c>
      <c r="W1141" s="11">
        <v>0</v>
      </c>
      <c r="X1141" s="11">
        <v>0.18999999761581421</v>
      </c>
      <c r="Y1141" s="11">
        <v>3.4300000667572021</v>
      </c>
      <c r="Z1141" s="11">
        <v>10.430000305175781</v>
      </c>
      <c r="AA1141" s="11">
        <v>1.9800000190734863</v>
      </c>
      <c r="AB1141" s="11">
        <v>0.51999998092651367</v>
      </c>
      <c r="AC1141" s="11">
        <v>0</v>
      </c>
      <c r="AD1141" s="11">
        <v>0.15000000596046448</v>
      </c>
      <c r="AE1141" s="11">
        <v>0</v>
      </c>
      <c r="AF1141" s="11">
        <v>0</v>
      </c>
      <c r="AG1141" s="11">
        <v>7.9999998211860657E-2</v>
      </c>
      <c r="AH1141" s="11">
        <v>0</v>
      </c>
      <c r="AI1141" s="11">
        <v>1.4600000381469727</v>
      </c>
      <c r="AJ1141" s="11">
        <v>0</v>
      </c>
      <c r="AK1141" s="11">
        <v>0</v>
      </c>
      <c r="AL1141" s="11">
        <v>0</v>
      </c>
      <c r="AM1141" s="11">
        <v>0</v>
      </c>
      <c r="AN1141" s="11">
        <v>2.0999999046325684</v>
      </c>
      <c r="AO1141" s="11">
        <v>0</v>
      </c>
      <c r="AP1141" s="11">
        <v>0</v>
      </c>
      <c r="AQ1141" s="11">
        <v>0</v>
      </c>
      <c r="AR1141" s="11">
        <v>0.12999999523162842</v>
      </c>
      <c r="AS1141" s="11">
        <v>0.43999999761581421</v>
      </c>
      <c r="AT1141" s="38">
        <v>0.43999999761581421</v>
      </c>
      <c r="AU1141" s="11">
        <v>0</v>
      </c>
      <c r="AV1141" s="11">
        <v>9.9999997764825821E-3</v>
      </c>
      <c r="AW1141" s="11">
        <v>0</v>
      </c>
      <c r="AX1141" s="11">
        <v>1.0900000333786011</v>
      </c>
      <c r="AY1141" s="11">
        <v>9.9999997764825821E-3</v>
      </c>
      <c r="AZ1141" s="11">
        <v>0</v>
      </c>
      <c r="BA1141" s="11">
        <v>0.56000000238418579</v>
      </c>
      <c r="BB1141" s="11">
        <v>9.9999997764825821E-3</v>
      </c>
      <c r="BC1141" s="11">
        <v>0.18000000715255737</v>
      </c>
      <c r="BD1141" s="11">
        <v>0</v>
      </c>
      <c r="BE1141" s="11">
        <v>5.9999998658895493E-2</v>
      </c>
      <c r="BF1141" s="11">
        <v>0</v>
      </c>
      <c r="BG1141" s="11">
        <v>0</v>
      </c>
      <c r="BH1141" s="11">
        <v>0</v>
      </c>
      <c r="BI1141" s="11">
        <v>0.10000000149011612</v>
      </c>
      <c r="BJ1141" s="11">
        <v>0.70999997854232788</v>
      </c>
      <c r="BK1141" s="11">
        <v>0.81000000238418579</v>
      </c>
      <c r="BL1141" s="11">
        <v>0.62000000476837158</v>
      </c>
      <c r="BM1141" s="11">
        <v>1.0099999904632568</v>
      </c>
      <c r="BN1141" s="11">
        <v>0</v>
      </c>
      <c r="BO1141" s="11">
        <v>3.9000000953674316</v>
      </c>
      <c r="BP1141" s="11">
        <v>7.0000000298023224E-2</v>
      </c>
      <c r="BQ1141" s="11">
        <v>4.9200000762939453</v>
      </c>
      <c r="BR1141" s="11">
        <v>0.31999999284744263</v>
      </c>
      <c r="BS1141" s="11">
        <v>0.34000000357627869</v>
      </c>
      <c r="BT1141" s="11">
        <v>1.9999999552965164E-2</v>
      </c>
      <c r="BU1141" s="11">
        <v>1.0399999618530273</v>
      </c>
      <c r="BV1141" s="11">
        <v>0</v>
      </c>
      <c r="BW1141" s="11">
        <v>0.20999999344348907</v>
      </c>
      <c r="BX1141" s="11">
        <v>0</v>
      </c>
      <c r="BY1141" s="11">
        <v>0</v>
      </c>
      <c r="BZ1141" s="11">
        <v>1.309999942779541</v>
      </c>
      <c r="CA1141" s="11">
        <v>5.000000074505806E-2</v>
      </c>
      <c r="CB1141" s="11">
        <v>0</v>
      </c>
      <c r="CC1141" s="11">
        <v>0.23000000417232513</v>
      </c>
      <c r="CD1141" s="11">
        <v>0</v>
      </c>
      <c r="CE1141" s="11">
        <v>0</v>
      </c>
      <c r="CF1141" s="11">
        <v>9.9999997764825821E-3</v>
      </c>
      <c r="CG1141" s="11">
        <v>0</v>
      </c>
      <c r="CH1141" s="11">
        <v>0.31999999284744263</v>
      </c>
      <c r="CI1141" s="11">
        <v>1.6499999761581421</v>
      </c>
      <c r="CJ1141" s="11">
        <v>0</v>
      </c>
      <c r="CK1141" s="11">
        <v>0.28035652637481689</v>
      </c>
      <c r="CL1141" s="11">
        <v>3.7599999904632568</v>
      </c>
      <c r="CM1141" s="11">
        <v>0.14000000059604645</v>
      </c>
      <c r="CN1141" s="11">
        <v>0</v>
      </c>
      <c r="CO1141" s="11">
        <v>0</v>
      </c>
      <c r="CP1141" s="11">
        <v>0.41999998688697815</v>
      </c>
      <c r="CQ1141" s="11">
        <v>0.2800000011920929</v>
      </c>
      <c r="CR1141" s="11">
        <v>2.9999999329447746E-2</v>
      </c>
      <c r="CS1141" s="11">
        <v>0</v>
      </c>
      <c r="CT1141" s="11">
        <v>0.40000000596046448</v>
      </c>
      <c r="CU1141" s="11">
        <v>5.000000074505806E-2</v>
      </c>
      <c r="CV1141" s="11">
        <v>5.9999998658895493E-2</v>
      </c>
      <c r="CW1141" s="11">
        <v>2.0199999809265137</v>
      </c>
      <c r="CX1141" s="11">
        <v>0</v>
      </c>
      <c r="CY1141" s="11">
        <v>0</v>
      </c>
      <c r="CZ1141" s="11">
        <v>2.2799999713897705</v>
      </c>
      <c r="DA1141" s="11">
        <v>0</v>
      </c>
      <c r="DB1141" s="11">
        <v>0.43999999761581421</v>
      </c>
      <c r="DC1141" s="11">
        <v>0</v>
      </c>
      <c r="DD1141" s="11">
        <v>0</v>
      </c>
      <c r="DE1141" s="11">
        <v>0.10000000149011612</v>
      </c>
      <c r="DF1141" s="11">
        <v>7.2399997711181641</v>
      </c>
      <c r="DG1141" s="11">
        <v>7.0000000298023224E-2</v>
      </c>
      <c r="DH1141" s="11">
        <v>0</v>
      </c>
      <c r="DI1141" s="11">
        <v>1.5700000524520874</v>
      </c>
      <c r="DJ1141" s="11">
        <v>25.990537643432617</v>
      </c>
      <c r="DK1141" s="11">
        <v>0.24582058191299438</v>
      </c>
      <c r="DL1141" s="11">
        <v>0.68000000715255737</v>
      </c>
      <c r="DM1141" s="11">
        <v>0.40999999642372131</v>
      </c>
      <c r="DN1141" s="11">
        <v>2.369999885559082</v>
      </c>
      <c r="DO1141" s="11">
        <v>0</v>
      </c>
      <c r="DP1141" s="11">
        <v>8.2200002670288086</v>
      </c>
      <c r="DQ1141" s="11">
        <v>1.75</v>
      </c>
      <c r="DR1141" s="11">
        <v>0.15000000596046448</v>
      </c>
      <c r="DS1141" s="38">
        <v>0.15000000596046448</v>
      </c>
      <c r="DT1141" s="11">
        <v>0.2800000011920929</v>
      </c>
      <c r="DU1141" s="38">
        <v>0.28999999165534973</v>
      </c>
      <c r="DV1141" s="11">
        <v>0.28999999165534973</v>
      </c>
      <c r="DW1141" s="11">
        <v>0.57999998331069946</v>
      </c>
      <c r="DX1141" s="11">
        <v>0</v>
      </c>
      <c r="DY1141" s="11">
        <v>1.1000000238418579</v>
      </c>
      <c r="DZ1141" s="11">
        <v>5.9999998658895493E-2</v>
      </c>
      <c r="EA1141" s="11">
        <v>4.4600000381469727</v>
      </c>
      <c r="EB1141" s="11">
        <v>15.550000190734863</v>
      </c>
      <c r="EC1141" s="11">
        <v>0.31099998950958252</v>
      </c>
      <c r="ED1141" s="11">
        <v>15.23900032043457</v>
      </c>
      <c r="EE1141" s="11">
        <v>3.9600000381469727</v>
      </c>
      <c r="EF1141" s="11">
        <v>0</v>
      </c>
      <c r="EG1141" s="11">
        <v>0</v>
      </c>
      <c r="EH1141" s="11">
        <v>0</v>
      </c>
      <c r="EI1141" s="11">
        <v>9.9999997764825821E-3</v>
      </c>
      <c r="EJ1141" s="11">
        <v>9.2600002288818359</v>
      </c>
      <c r="EK1141" s="11">
        <v>3.0899999141693115</v>
      </c>
      <c r="EL1141" s="11">
        <v>5.000000074505806E-2</v>
      </c>
      <c r="EM1141" s="11">
        <v>0.74000000953674316</v>
      </c>
      <c r="EN1141" s="11">
        <v>1.1200000047683716</v>
      </c>
      <c r="EO1141" s="11">
        <v>12.720000267028809</v>
      </c>
      <c r="EP1141" s="11">
        <v>0</v>
      </c>
      <c r="EQ1141" s="11">
        <v>0</v>
      </c>
      <c r="ER1141" s="11">
        <v>0</v>
      </c>
      <c r="ES1141" s="11">
        <v>0</v>
      </c>
      <c r="ET1141" s="11">
        <v>0</v>
      </c>
      <c r="EU1141" s="38">
        <v>0.20999999344348907</v>
      </c>
      <c r="EV1141" s="11">
        <v>0.20999999344348907</v>
      </c>
      <c r="EW1141" s="11">
        <v>0</v>
      </c>
      <c r="EX1141" s="11">
        <v>4.8600001335144043</v>
      </c>
      <c r="EY1141" s="11">
        <v>0.11999999731779099</v>
      </c>
      <c r="EZ1141" s="11">
        <v>9.9999997764825821E-3</v>
      </c>
      <c r="FA1141" s="11">
        <v>0.76999998092651367</v>
      </c>
      <c r="FB1141" s="11">
        <v>0</v>
      </c>
      <c r="FC1141" s="11">
        <v>9.0000003576278687E-2</v>
      </c>
      <c r="FD1141" s="11">
        <v>0</v>
      </c>
      <c r="FE1141" s="11">
        <v>0</v>
      </c>
      <c r="FF1141" s="11">
        <v>0</v>
      </c>
      <c r="FG1141" s="11">
        <v>0</v>
      </c>
      <c r="FH1141" s="11">
        <v>9.9999997764825821E-3</v>
      </c>
      <c r="FI1141" s="11">
        <v>0.18999999761581421</v>
      </c>
      <c r="FJ1141" s="11">
        <v>3.5899999141693115</v>
      </c>
      <c r="FK1141" s="11">
        <v>0.11999999731779099</v>
      </c>
      <c r="FL1141" s="11">
        <v>1.9999999552965164E-2</v>
      </c>
      <c r="FM1141" s="11">
        <v>0</v>
      </c>
      <c r="FN1141" s="11">
        <v>0.36000001430511475</v>
      </c>
      <c r="FO1141" s="11">
        <v>0.11999999731779099</v>
      </c>
      <c r="FP1141" s="11">
        <v>0</v>
      </c>
      <c r="FQ1141" s="11">
        <v>0.15999999642372131</v>
      </c>
      <c r="FR1141" s="11">
        <v>0.74000000953674316</v>
      </c>
      <c r="FS1141" s="11">
        <v>0</v>
      </c>
      <c r="FT1141" s="11">
        <v>0</v>
      </c>
      <c r="FU1141" s="11">
        <v>0.69999998807907104</v>
      </c>
      <c r="FV1141" s="11">
        <v>0.30000001192092896</v>
      </c>
      <c r="FW1141" s="11">
        <v>0.81000000238418579</v>
      </c>
      <c r="FX1141" s="11">
        <v>0.18999999761581421</v>
      </c>
      <c r="FY1141" s="11">
        <v>0.88999998569488525</v>
      </c>
      <c r="FZ1141" s="11">
        <v>0.4699999988079071</v>
      </c>
      <c r="GA1141" s="11">
        <v>0.47999998927116394</v>
      </c>
      <c r="GB1141" s="11">
        <v>0.2800000011920929</v>
      </c>
      <c r="GC1141" s="11">
        <v>0.20000000298023224</v>
      </c>
      <c r="GD1141" s="11">
        <v>0.12852941453456879</v>
      </c>
      <c r="GE1141" s="11">
        <v>0.56999999284744263</v>
      </c>
      <c r="GF1141" s="11">
        <v>0.10000000149011612</v>
      </c>
      <c r="GG1141" s="38">
        <v>0.10000000149011612</v>
      </c>
      <c r="GH1141" s="11">
        <v>9.9999997764825821E-3</v>
      </c>
      <c r="GI1141" s="38">
        <v>1.9999999552965164E-2</v>
      </c>
      <c r="GJ1141" s="11">
        <v>1.9999999552965164E-2</v>
      </c>
      <c r="GK1141" s="38">
        <v>0.12999999523162842</v>
      </c>
      <c r="GL1141" s="11">
        <v>0.12999999523162842</v>
      </c>
      <c r="GM1141" s="11">
        <v>0</v>
      </c>
      <c r="GN1141" s="11">
        <v>1.059999942779541</v>
      </c>
      <c r="GO1141" s="11">
        <v>1.3400000333786011</v>
      </c>
      <c r="GP1141" s="11">
        <v>0.5</v>
      </c>
      <c r="GQ1141" s="11">
        <v>140.94999694824219</v>
      </c>
      <c r="GR1141" s="11">
        <v>0</v>
      </c>
      <c r="GS1141" s="11">
        <v>0</v>
      </c>
      <c r="GT1141" s="11">
        <v>0</v>
      </c>
      <c r="GU1141" s="11">
        <v>1.9999999552965164E-2</v>
      </c>
      <c r="GV1141" s="11">
        <v>0.31999999284744263</v>
      </c>
      <c r="GW1141" s="11">
        <v>0</v>
      </c>
      <c r="GX1141" s="11">
        <v>0.33000001311302185</v>
      </c>
      <c r="GY1141" s="11">
        <v>1.2100000381469727</v>
      </c>
      <c r="GZ1141" s="11">
        <v>0</v>
      </c>
      <c r="HA1141" s="11">
        <v>0.61000001430511475</v>
      </c>
      <c r="HB1141" s="11">
        <v>0.43000000715255737</v>
      </c>
      <c r="HC1141" s="11">
        <v>5.000000074505806E-2</v>
      </c>
      <c r="HD1141" s="11">
        <v>1.190000057220459</v>
      </c>
      <c r="HE1141" s="11">
        <v>0</v>
      </c>
      <c r="HF1141" s="11">
        <v>0.30000001192092896</v>
      </c>
      <c r="HG1141" s="11">
        <v>1.9999999552965164E-2</v>
      </c>
      <c r="HH1141" s="11">
        <v>0</v>
      </c>
      <c r="HI1141" s="11">
        <v>0</v>
      </c>
      <c r="HJ1141" s="11">
        <v>0.41999998688697815</v>
      </c>
      <c r="HK1141" s="11">
        <v>0</v>
      </c>
      <c r="HL1141" s="11">
        <v>1.9999999552965164E-2</v>
      </c>
      <c r="HM1141" s="11">
        <v>0</v>
      </c>
      <c r="HN1141" s="11">
        <v>0</v>
      </c>
      <c r="HO1141" s="11">
        <v>0.27000001072883606</v>
      </c>
      <c r="HP1141" s="11">
        <v>0.55000001192092896</v>
      </c>
      <c r="HQ1141" s="11">
        <v>1.0099999904632568</v>
      </c>
      <c r="HR1141" s="11">
        <v>2.1600000858306885</v>
      </c>
      <c r="HS1141" s="11">
        <v>1.3999999761581421</v>
      </c>
      <c r="HT1141" s="11">
        <v>3.9999999105930328E-2</v>
      </c>
      <c r="HU1141" s="11">
        <v>0</v>
      </c>
      <c r="HV1141" s="11">
        <v>0</v>
      </c>
    </row>
    <row r="1142" spans="1:230" x14ac:dyDescent="0.3">
      <c r="A1142" s="8">
        <v>42338</v>
      </c>
      <c r="B1142" s="11">
        <v>26.205743789672852</v>
      </c>
      <c r="C1142" s="11">
        <v>2561.505615234375</v>
      </c>
      <c r="D1142" s="11">
        <v>35.189914703369141</v>
      </c>
      <c r="E1142" s="11">
        <v>0</v>
      </c>
      <c r="F1142" s="11">
        <v>3.9999999105930328E-2</v>
      </c>
      <c r="G1142" s="11">
        <v>0.2199999988079071</v>
      </c>
      <c r="H1142" s="11">
        <v>17.600000381469727</v>
      </c>
      <c r="I1142" s="11">
        <v>0.46000000834465027</v>
      </c>
      <c r="J1142" s="11">
        <v>0.17000000178813934</v>
      </c>
      <c r="K1142" s="11">
        <v>7.9999998211860657E-2</v>
      </c>
      <c r="L1142" s="11">
        <v>2.0199999809265137</v>
      </c>
      <c r="M1142" s="11">
        <v>0.31000000238418579</v>
      </c>
      <c r="N1142" s="11">
        <v>7.0000000298023224E-2</v>
      </c>
      <c r="O1142" s="11">
        <v>1.5700000524520874</v>
      </c>
      <c r="P1142" s="11">
        <v>0</v>
      </c>
      <c r="Q1142" s="11">
        <v>0</v>
      </c>
      <c r="R1142" s="11">
        <v>0.63999998569488525</v>
      </c>
      <c r="S1142" s="11">
        <v>0.72000002861022949</v>
      </c>
      <c r="T1142" s="11">
        <v>0</v>
      </c>
      <c r="U1142" s="11">
        <v>1.5800000429153442</v>
      </c>
      <c r="V1142" s="11">
        <v>7.9999998211860657E-2</v>
      </c>
      <c r="W1142" s="11">
        <v>1.2200000286102295</v>
      </c>
      <c r="X1142" s="11">
        <v>0.25999999046325684</v>
      </c>
      <c r="Y1142" s="11">
        <v>4.0900001525878906</v>
      </c>
      <c r="Z1142" s="11">
        <v>11.409999847412109</v>
      </c>
      <c r="AA1142" s="11">
        <v>1.8500000238418579</v>
      </c>
      <c r="AB1142" s="11">
        <v>0.82999998331069946</v>
      </c>
      <c r="AC1142" s="11">
        <v>0</v>
      </c>
      <c r="AD1142" s="11">
        <v>0.37000000476837158</v>
      </c>
      <c r="AE1142" s="11">
        <v>0</v>
      </c>
      <c r="AF1142" s="11">
        <v>0</v>
      </c>
      <c r="AG1142" s="11">
        <v>0.34000000357627869</v>
      </c>
      <c r="AH1142" s="11">
        <v>0.49000000953674316</v>
      </c>
      <c r="AI1142" s="11">
        <v>1.4199999570846558</v>
      </c>
      <c r="AJ1142" s="11">
        <v>0</v>
      </c>
      <c r="AK1142" s="11">
        <v>0</v>
      </c>
      <c r="AL1142" s="11">
        <v>0</v>
      </c>
      <c r="AM1142" s="11">
        <v>0</v>
      </c>
      <c r="AN1142" s="11">
        <v>34.830001831054688</v>
      </c>
      <c r="AO1142" s="11">
        <v>0</v>
      </c>
      <c r="AP1142" s="11">
        <v>0.40000000596046448</v>
      </c>
      <c r="AQ1142" s="11">
        <v>9.9999997764825821E-3</v>
      </c>
      <c r="AR1142" s="11">
        <v>3.9999999105930328E-2</v>
      </c>
      <c r="AS1142" s="11">
        <v>0.72000002861022949</v>
      </c>
      <c r="AT1142" s="38">
        <v>0.72000002861022949</v>
      </c>
      <c r="AU1142" s="11">
        <v>0.20999999344348907</v>
      </c>
      <c r="AV1142" s="11">
        <v>1.2599999904632568</v>
      </c>
      <c r="AW1142" s="11">
        <v>0</v>
      </c>
      <c r="AX1142" s="11">
        <v>3.4700000286102295</v>
      </c>
      <c r="AY1142" s="11">
        <v>1.2799999713897705</v>
      </c>
      <c r="AZ1142" s="11">
        <v>0</v>
      </c>
      <c r="BA1142" s="11">
        <v>0.62999999523162842</v>
      </c>
      <c r="BB1142" s="11">
        <v>1.9999999552965164E-2</v>
      </c>
      <c r="BC1142" s="11">
        <v>0.69999998807907104</v>
      </c>
      <c r="BD1142" s="11">
        <v>0</v>
      </c>
      <c r="BE1142" s="11">
        <v>0.12999999523162842</v>
      </c>
      <c r="BF1142" s="11">
        <v>0</v>
      </c>
      <c r="BG1142" s="11">
        <v>9.9999997764825821E-3</v>
      </c>
      <c r="BH1142" s="11">
        <v>9.9999997764825821E-3</v>
      </c>
      <c r="BI1142" s="11">
        <v>0.34999999403953552</v>
      </c>
      <c r="BJ1142" s="11">
        <v>0.5899999737739563</v>
      </c>
      <c r="BK1142" s="11">
        <v>0.67000001668930054</v>
      </c>
      <c r="BL1142" s="11">
        <v>0.82999998331069946</v>
      </c>
      <c r="BM1142" s="11">
        <v>1.0399999618530273</v>
      </c>
      <c r="BN1142" s="11">
        <v>0</v>
      </c>
      <c r="BO1142" s="11">
        <v>4.4699997901916504</v>
      </c>
      <c r="BP1142" s="11">
        <v>0.25999999046325684</v>
      </c>
      <c r="BQ1142" s="11">
        <v>6.369999885559082</v>
      </c>
      <c r="BR1142" s="11">
        <v>2.1700000762939453</v>
      </c>
      <c r="BS1142" s="11">
        <v>0.43999999761581421</v>
      </c>
      <c r="BT1142" s="11">
        <v>0.10999999940395355</v>
      </c>
      <c r="BU1142" s="11">
        <v>5.0300002098083496</v>
      </c>
      <c r="BV1142" s="11">
        <v>0</v>
      </c>
      <c r="BW1142" s="11">
        <v>3.9999999105930328E-2</v>
      </c>
      <c r="BX1142" s="11">
        <v>3.9999999105930328E-2</v>
      </c>
      <c r="BY1142" s="11">
        <v>0</v>
      </c>
      <c r="BZ1142" s="11">
        <v>1.2899999618530273</v>
      </c>
      <c r="CA1142" s="11">
        <v>0.20999999344348907</v>
      </c>
      <c r="CB1142" s="11">
        <v>0</v>
      </c>
      <c r="CC1142" s="11">
        <v>0.31999999284744263</v>
      </c>
      <c r="CD1142" s="11">
        <v>0</v>
      </c>
      <c r="CE1142" s="11">
        <v>0</v>
      </c>
      <c r="CF1142" s="11">
        <v>0.10000000149011612</v>
      </c>
      <c r="CG1142" s="11">
        <v>0</v>
      </c>
      <c r="CH1142" s="11">
        <v>0.67000001668930054</v>
      </c>
      <c r="CI1142" s="11">
        <v>3.4800000190734863</v>
      </c>
      <c r="CJ1142" s="11">
        <v>0</v>
      </c>
      <c r="CK1142" s="11">
        <v>0.37582486867904663</v>
      </c>
      <c r="CL1142" s="11">
        <v>11.630000114440918</v>
      </c>
      <c r="CM1142" s="11">
        <v>0.36000001430511475</v>
      </c>
      <c r="CN1142" s="11">
        <v>0</v>
      </c>
      <c r="CO1142" s="11">
        <v>0</v>
      </c>
      <c r="CP1142" s="11">
        <v>0</v>
      </c>
      <c r="CQ1142" s="11">
        <v>0.36000001430511475</v>
      </c>
      <c r="CR1142" s="11">
        <v>0.10999999940395355</v>
      </c>
      <c r="CS1142" s="11">
        <v>0</v>
      </c>
      <c r="CT1142" s="11">
        <v>0.79000002145767212</v>
      </c>
      <c r="CU1142" s="11">
        <v>0.11999999731779099</v>
      </c>
      <c r="CV1142" s="11">
        <v>0.14000000059604645</v>
      </c>
      <c r="CW1142" s="11">
        <v>0.57999998331069946</v>
      </c>
      <c r="CX1142" s="11">
        <v>0</v>
      </c>
      <c r="CY1142" s="11">
        <v>0</v>
      </c>
      <c r="CZ1142" s="11">
        <v>7.75</v>
      </c>
      <c r="DA1142" s="11">
        <v>0</v>
      </c>
      <c r="DB1142" s="11">
        <v>0.60000002384185791</v>
      </c>
      <c r="DC1142" s="11">
        <v>0</v>
      </c>
      <c r="DD1142" s="11">
        <v>0</v>
      </c>
      <c r="DE1142" s="11">
        <v>0.40999999642372131</v>
      </c>
      <c r="DF1142" s="11">
        <v>6.820000171661377</v>
      </c>
      <c r="DG1142" s="11">
        <v>0.18000000715255737</v>
      </c>
      <c r="DH1142" s="11">
        <v>0</v>
      </c>
      <c r="DI1142" s="11">
        <v>12.640000343322754</v>
      </c>
      <c r="DJ1142" s="11">
        <v>25.401479721069336</v>
      </c>
      <c r="DK1142" s="11">
        <v>0.62537539005279541</v>
      </c>
      <c r="DL1142" s="11">
        <v>0.89999997615814209</v>
      </c>
      <c r="DM1142" s="11">
        <v>0.2800000011920929</v>
      </c>
      <c r="DN1142" s="11">
        <v>1.6499999761581421</v>
      </c>
      <c r="DO1142" s="11">
        <v>0</v>
      </c>
      <c r="DP1142" s="11">
        <v>6</v>
      </c>
      <c r="DQ1142" s="11">
        <v>0.52999997138977051</v>
      </c>
      <c r="DR1142" s="11">
        <v>0.31000000238418579</v>
      </c>
      <c r="DS1142" s="38">
        <v>0.31000000238418579</v>
      </c>
      <c r="DT1142" s="11">
        <v>0.23000000417232513</v>
      </c>
      <c r="DU1142" s="38">
        <v>0.28999999165534973</v>
      </c>
      <c r="DV1142" s="11">
        <v>0.28999999165534973</v>
      </c>
      <c r="DW1142" s="11">
        <v>1.0199999809265137</v>
      </c>
      <c r="DX1142" s="11">
        <v>0</v>
      </c>
      <c r="DY1142" s="11">
        <v>1.7100000381469727</v>
      </c>
      <c r="DZ1142" s="11">
        <v>0.15000000596046448</v>
      </c>
      <c r="EA1142" s="11">
        <v>5.119999885559082</v>
      </c>
      <c r="EB1142" s="11">
        <v>19.129999160766602</v>
      </c>
      <c r="EC1142" s="11">
        <v>0.38260000944137573</v>
      </c>
      <c r="ED1142" s="11">
        <v>18.747400283813477</v>
      </c>
      <c r="EE1142" s="11">
        <v>4.7699999809265137</v>
      </c>
      <c r="EF1142" s="11">
        <v>0</v>
      </c>
      <c r="EG1142" s="11">
        <v>0.56999999284744263</v>
      </c>
      <c r="EH1142" s="11">
        <v>0</v>
      </c>
      <c r="EI1142" s="11">
        <v>9.9999997764825821E-3</v>
      </c>
      <c r="EJ1142" s="11">
        <v>8.6700000762939453</v>
      </c>
      <c r="EK1142" s="11">
        <v>3.4800000190734863</v>
      </c>
      <c r="EL1142" s="11">
        <v>0.10999999940395355</v>
      </c>
      <c r="EM1142" s="11">
        <v>1.5299999713897705</v>
      </c>
      <c r="EN1142" s="11">
        <v>2.3599998950958252</v>
      </c>
      <c r="EO1142" s="11">
        <v>9.9399995803833008</v>
      </c>
      <c r="EP1142" s="11">
        <v>0</v>
      </c>
      <c r="EQ1142" s="11">
        <v>0</v>
      </c>
      <c r="ER1142" s="11">
        <v>0</v>
      </c>
      <c r="ES1142" s="11">
        <v>5.000000074505806E-2</v>
      </c>
      <c r="ET1142" s="11">
        <v>0.9100000262260437</v>
      </c>
      <c r="EU1142" s="38">
        <v>0.92000001668930054</v>
      </c>
      <c r="EV1142" s="11">
        <v>0.92000001668930054</v>
      </c>
      <c r="EW1142" s="11">
        <v>0</v>
      </c>
      <c r="EX1142" s="11">
        <v>5.9200000762939453</v>
      </c>
      <c r="EY1142" s="11">
        <v>0.12999999523162842</v>
      </c>
      <c r="EZ1142" s="11">
        <v>3.9999999105930328E-2</v>
      </c>
      <c r="FA1142" s="11">
        <v>2.5</v>
      </c>
      <c r="FB1142" s="11">
        <v>0</v>
      </c>
      <c r="FC1142" s="11">
        <v>0.25</v>
      </c>
      <c r="FD1142" s="11">
        <v>0</v>
      </c>
      <c r="FE1142" s="11">
        <v>0</v>
      </c>
      <c r="FF1142" s="11">
        <v>0</v>
      </c>
      <c r="FG1142" s="11">
        <v>0</v>
      </c>
      <c r="FH1142" s="11">
        <v>9.9999997764825821E-3</v>
      </c>
      <c r="FI1142" s="11">
        <v>0.81000000238418579</v>
      </c>
      <c r="FJ1142" s="11">
        <v>13.090000152587891</v>
      </c>
      <c r="FK1142" s="11">
        <v>0.18000000715255737</v>
      </c>
      <c r="FL1142" s="11">
        <v>9.0000003576278687E-2</v>
      </c>
      <c r="FM1142" s="11">
        <v>2.0799999237060547</v>
      </c>
      <c r="FN1142" s="11">
        <v>0.40999999642372131</v>
      </c>
      <c r="FO1142" s="11">
        <v>0.74000000953674316</v>
      </c>
      <c r="FP1142" s="11">
        <v>0</v>
      </c>
      <c r="FQ1142" s="11">
        <v>0.94999998807907104</v>
      </c>
      <c r="FR1142" s="11">
        <v>1.2999999523162842</v>
      </c>
      <c r="FS1142" s="11">
        <v>5.7199997901916504</v>
      </c>
      <c r="FT1142" s="11">
        <v>0</v>
      </c>
      <c r="FU1142" s="11">
        <v>1.8500000238418579</v>
      </c>
      <c r="FV1142" s="11">
        <v>0.34000000357627869</v>
      </c>
      <c r="FW1142" s="11">
        <v>0.67000001668930054</v>
      </c>
      <c r="FX1142" s="11">
        <v>0.20999999344348907</v>
      </c>
      <c r="FY1142" s="11">
        <v>0</v>
      </c>
      <c r="FZ1142" s="11">
        <v>0.11999999731779099</v>
      </c>
      <c r="GA1142" s="11">
        <v>0.81000000238418579</v>
      </c>
      <c r="GB1142" s="11">
        <v>0.4699999988079071</v>
      </c>
      <c r="GC1142" s="11">
        <v>0.17000000178813934</v>
      </c>
      <c r="GD1142" s="11">
        <v>0.17137254774570465</v>
      </c>
      <c r="GE1142" s="11">
        <v>0.75999999046325684</v>
      </c>
      <c r="GF1142" s="11">
        <v>0.33000001311302185</v>
      </c>
      <c r="GG1142" s="38">
        <v>0.33000001311302185</v>
      </c>
      <c r="GH1142" s="11">
        <v>7.0000000298023224E-2</v>
      </c>
      <c r="GI1142" s="38">
        <v>3.9999999105930328E-2</v>
      </c>
      <c r="GJ1142" s="11">
        <v>3.9999999105930328E-2</v>
      </c>
      <c r="GK1142" s="38">
        <v>0.54000002145767212</v>
      </c>
      <c r="GL1142" s="11">
        <v>0.54000002145767212</v>
      </c>
      <c r="GM1142" s="11">
        <v>0</v>
      </c>
      <c r="GN1142" s="11">
        <v>0</v>
      </c>
      <c r="GO1142" s="11">
        <v>1.8700000047683716</v>
      </c>
      <c r="GP1142" s="11">
        <v>1.2200000286102295</v>
      </c>
      <c r="GQ1142" s="11">
        <v>155.69000244140625</v>
      </c>
      <c r="GR1142" s="11">
        <v>0.34999999403953552</v>
      </c>
      <c r="GS1142" s="11">
        <v>0</v>
      </c>
      <c r="GT1142" s="11">
        <v>0</v>
      </c>
      <c r="GU1142" s="11">
        <v>7.9999998211860657E-2</v>
      </c>
      <c r="GV1142" s="11">
        <v>0.54000002145767212</v>
      </c>
      <c r="GW1142" s="11">
        <v>0</v>
      </c>
      <c r="GX1142" s="11">
        <v>0.68000000715255737</v>
      </c>
      <c r="GY1142" s="11">
        <v>3.440000057220459</v>
      </c>
      <c r="GZ1142" s="11">
        <v>0</v>
      </c>
      <c r="HA1142" s="11">
        <v>0.81999999284744263</v>
      </c>
      <c r="HB1142" s="11">
        <v>0.2199999988079071</v>
      </c>
      <c r="HC1142" s="11">
        <v>1.8300000429153442</v>
      </c>
      <c r="HD1142" s="11">
        <v>1.309999942779541</v>
      </c>
      <c r="HE1142" s="11">
        <v>0</v>
      </c>
      <c r="HF1142" s="11">
        <v>0.46000000834465027</v>
      </c>
      <c r="HG1142" s="11">
        <v>0.34000000357627869</v>
      </c>
      <c r="HH1142" s="11">
        <v>0</v>
      </c>
      <c r="HI1142" s="11">
        <v>0</v>
      </c>
      <c r="HJ1142" s="11">
        <v>0.4699999988079071</v>
      </c>
      <c r="HK1142" s="11">
        <v>3.5999999046325684</v>
      </c>
      <c r="HL1142" s="11">
        <v>1.9999999552965164E-2</v>
      </c>
      <c r="HM1142" s="11">
        <v>0</v>
      </c>
      <c r="HN1142" s="11">
        <v>0</v>
      </c>
      <c r="HO1142" s="11">
        <v>0.75999999046325684</v>
      </c>
      <c r="HP1142" s="11">
        <v>2.1500000953674316</v>
      </c>
      <c r="HQ1142" s="11">
        <v>1.1399999856948853</v>
      </c>
      <c r="HR1142" s="11">
        <v>2.4300000667572021</v>
      </c>
      <c r="HS1142" s="11">
        <v>1.5900000333786011</v>
      </c>
      <c r="HT1142" s="11">
        <v>0.2800000011920929</v>
      </c>
      <c r="HU1142" s="11">
        <v>0</v>
      </c>
      <c r="HV1142" s="11">
        <v>0.25</v>
      </c>
    </row>
    <row r="1143" spans="1:230" x14ac:dyDescent="0.3">
      <c r="A1143" s="8">
        <v>42369</v>
      </c>
      <c r="B1143" s="11">
        <v>142.76165771484375</v>
      </c>
      <c r="C1143" s="11">
        <v>2559.326904296875</v>
      </c>
      <c r="D1143" s="11">
        <v>138.07003784179688</v>
      </c>
      <c r="E1143" s="11">
        <v>0</v>
      </c>
      <c r="F1143" s="11">
        <v>0.12999999523162842</v>
      </c>
      <c r="G1143" s="11">
        <v>0.72000002861022949</v>
      </c>
      <c r="H1143" s="11">
        <v>29.510000228881836</v>
      </c>
      <c r="I1143" s="11">
        <v>0.67000001668930054</v>
      </c>
      <c r="J1143" s="11">
        <v>1.5099999904632568</v>
      </c>
      <c r="K1143" s="11">
        <v>0.2800000011920929</v>
      </c>
      <c r="L1143" s="11">
        <v>7.2399997711181641</v>
      </c>
      <c r="M1143" s="11">
        <v>1.3400000333786011</v>
      </c>
      <c r="N1143" s="11">
        <v>1.0700000524520874</v>
      </c>
      <c r="O1143" s="11">
        <v>6.75</v>
      </c>
      <c r="P1143" s="11">
        <v>3.7899999618530273</v>
      </c>
      <c r="Q1143" s="11">
        <v>0</v>
      </c>
      <c r="R1143" s="11">
        <v>3.940000057220459</v>
      </c>
      <c r="S1143" s="11">
        <v>0</v>
      </c>
      <c r="T1143" s="11">
        <v>9.380000114440918</v>
      </c>
      <c r="U1143" s="11">
        <v>7.070000171661377</v>
      </c>
      <c r="V1143" s="11">
        <v>0.28999999165534973</v>
      </c>
      <c r="W1143" s="11">
        <v>8.0299997329711914</v>
      </c>
      <c r="X1143" s="11">
        <v>1.8300000429153442</v>
      </c>
      <c r="Y1143" s="11">
        <v>12.329999923706055</v>
      </c>
      <c r="Z1143" s="11">
        <v>29.340000152587891</v>
      </c>
      <c r="AA1143" s="11">
        <v>4.179999828338623</v>
      </c>
      <c r="AB1143" s="11">
        <v>5.0199999809265137</v>
      </c>
      <c r="AC1143" s="11">
        <v>1.059999942779541</v>
      </c>
      <c r="AD1143" s="11">
        <v>1.3899999856948853</v>
      </c>
      <c r="AE1143" s="11">
        <v>0</v>
      </c>
      <c r="AF1143" s="11">
        <v>0</v>
      </c>
      <c r="AG1143" s="11">
        <v>0.70999997854232788</v>
      </c>
      <c r="AH1143" s="11">
        <v>1.3600000143051147</v>
      </c>
      <c r="AI1143" s="11">
        <v>3.5799999237060547</v>
      </c>
      <c r="AJ1143" s="11">
        <v>0</v>
      </c>
      <c r="AK1143" s="11">
        <v>0.18000000715255737</v>
      </c>
      <c r="AL1143" s="11">
        <v>0</v>
      </c>
      <c r="AM1143" s="11">
        <v>1.3500000238418579</v>
      </c>
      <c r="AN1143" s="11">
        <v>126.08999633789063</v>
      </c>
      <c r="AO1143" s="11">
        <v>3.25</v>
      </c>
      <c r="AP1143" s="11">
        <v>2.6400001049041748</v>
      </c>
      <c r="AQ1143" s="11">
        <v>0.61000001430511475</v>
      </c>
      <c r="AR1143" s="11">
        <v>0</v>
      </c>
      <c r="AS1143" s="11">
        <v>5.7399997711181641</v>
      </c>
      <c r="AT1143" s="38">
        <v>5.7399997711181641</v>
      </c>
      <c r="AU1143" s="11">
        <v>1.3600000143051147</v>
      </c>
      <c r="AV1143" s="11">
        <v>1.6699999570846558</v>
      </c>
      <c r="AW1143" s="11">
        <v>0.17000000178813934</v>
      </c>
      <c r="AX1143" s="11">
        <v>54.090000152587891</v>
      </c>
      <c r="AY1143" s="11">
        <v>12.329999923706055</v>
      </c>
      <c r="AZ1143" s="11">
        <v>0</v>
      </c>
      <c r="BA1143" s="11">
        <v>18.170000076293945</v>
      </c>
      <c r="BB1143" s="11">
        <v>0.14000000059604645</v>
      </c>
      <c r="BC1143" s="11">
        <v>1.9500000476837158</v>
      </c>
      <c r="BD1143" s="11">
        <v>0.17000000178813934</v>
      </c>
      <c r="BE1143" s="11">
        <v>1.309999942779541</v>
      </c>
      <c r="BF1143" s="11">
        <v>0.49000000953674316</v>
      </c>
      <c r="BG1143" s="11">
        <v>0.5</v>
      </c>
      <c r="BH1143" s="11">
        <v>0.27000001072883606</v>
      </c>
      <c r="BI1143" s="11">
        <v>3.4800000190734863</v>
      </c>
      <c r="BJ1143" s="11">
        <v>2.7599999904632568</v>
      </c>
      <c r="BK1143" s="11">
        <v>3.1500000953674316</v>
      </c>
      <c r="BL1143" s="11">
        <v>3.0399999618530273</v>
      </c>
      <c r="BM1143" s="11">
        <v>7.0799999237060547</v>
      </c>
      <c r="BN1143" s="11">
        <v>0</v>
      </c>
      <c r="BO1143" s="11">
        <v>13.159999847412109</v>
      </c>
      <c r="BP1143" s="11">
        <v>3.630000114440918</v>
      </c>
      <c r="BQ1143" s="11">
        <v>28.620000839233398</v>
      </c>
      <c r="BR1143" s="11">
        <v>5.9800000190734863</v>
      </c>
      <c r="BS1143" s="11">
        <v>0.57999998331069946</v>
      </c>
      <c r="BT1143" s="11">
        <v>2.6600000858306885</v>
      </c>
      <c r="BU1143" s="11">
        <v>12.090000152587891</v>
      </c>
      <c r="BV1143" s="11">
        <v>16.420000076293945</v>
      </c>
      <c r="BW1143" s="11">
        <v>4.630000114440918</v>
      </c>
      <c r="BX1143" s="11">
        <v>2.4600000381469727</v>
      </c>
      <c r="BY1143" s="11">
        <v>0</v>
      </c>
      <c r="BZ1143" s="11">
        <v>3.2200000286102295</v>
      </c>
      <c r="CA1143" s="11">
        <v>0.62999999523162842</v>
      </c>
      <c r="CB1143" s="11">
        <v>3.809999942779541</v>
      </c>
      <c r="CC1143" s="11">
        <v>1.4500000476837158</v>
      </c>
      <c r="CD1143" s="11">
        <v>0.27000001072883606</v>
      </c>
      <c r="CE1143" s="11">
        <v>0</v>
      </c>
      <c r="CF1143" s="11">
        <v>2.6099998950958252</v>
      </c>
      <c r="CG1143" s="11">
        <v>0</v>
      </c>
      <c r="CH1143" s="11">
        <v>2.5</v>
      </c>
      <c r="CI1143" s="11">
        <v>14.369999885559082</v>
      </c>
      <c r="CJ1143" s="11">
        <v>1.3500000238418579</v>
      </c>
      <c r="CK1143" s="11">
        <v>1.369248628616333</v>
      </c>
      <c r="CL1143" s="11">
        <v>24.700000762939453</v>
      </c>
      <c r="CM1143" s="11">
        <v>0</v>
      </c>
      <c r="CN1143" s="11">
        <v>5.8123302459716797</v>
      </c>
      <c r="CO1143" s="11">
        <v>0</v>
      </c>
      <c r="CP1143" s="11">
        <v>0</v>
      </c>
      <c r="CQ1143" s="11">
        <v>2.5399999618530273</v>
      </c>
      <c r="CR1143" s="11">
        <v>0.75999999046325684</v>
      </c>
      <c r="CS1143" s="11">
        <v>0</v>
      </c>
      <c r="CT1143" s="11">
        <v>4.5399999618530273</v>
      </c>
      <c r="CU1143" s="11">
        <v>0.2199999988079071</v>
      </c>
      <c r="CV1143" s="11">
        <v>0.25999999046325684</v>
      </c>
      <c r="CW1143" s="11">
        <v>3.880000114440918</v>
      </c>
      <c r="CX1143" s="11">
        <v>4.880000114440918</v>
      </c>
      <c r="CY1143" s="11">
        <v>0.27000001072883606</v>
      </c>
      <c r="CZ1143" s="11">
        <v>16.159999847412109</v>
      </c>
      <c r="DA1143" s="11">
        <v>1.440000057220459</v>
      </c>
      <c r="DB1143" s="11">
        <v>1.9199999570846558</v>
      </c>
      <c r="DC1143" s="11">
        <v>0</v>
      </c>
      <c r="DD1143" s="11">
        <v>0</v>
      </c>
      <c r="DE1143" s="11">
        <v>0.8399999737739563</v>
      </c>
      <c r="DF1143" s="11">
        <v>3.4000000953674316</v>
      </c>
      <c r="DG1143" s="11">
        <v>1.0399999618530273</v>
      </c>
      <c r="DH1143" s="11">
        <v>0.34000000357627869</v>
      </c>
      <c r="DI1143" s="11">
        <v>36.799999237060547</v>
      </c>
      <c r="DJ1143" s="11">
        <v>52.578960418701172</v>
      </c>
      <c r="DK1143" s="11">
        <v>4.4355869293212891</v>
      </c>
      <c r="DL1143" s="11">
        <v>6.5399999618530273</v>
      </c>
      <c r="DM1143" s="11">
        <v>3.619999885559082</v>
      </c>
      <c r="DN1143" s="11">
        <v>21.030000686645508</v>
      </c>
      <c r="DO1143" s="11">
        <v>3.1400001049041748</v>
      </c>
      <c r="DP1143" s="11">
        <v>30.190000534057617</v>
      </c>
      <c r="DQ1143" s="11">
        <v>4.679999828338623</v>
      </c>
      <c r="DR1143" s="11">
        <v>2.2899999618530273</v>
      </c>
      <c r="DS1143" s="38">
        <v>2.2899999618530273</v>
      </c>
      <c r="DT1143" s="11">
        <v>0</v>
      </c>
      <c r="DU1143" s="38">
        <v>2</v>
      </c>
      <c r="DV1143" s="11">
        <v>2</v>
      </c>
      <c r="DW1143" s="11">
        <v>0.75999999046325684</v>
      </c>
      <c r="DX1143" s="11">
        <v>0</v>
      </c>
      <c r="DY1143" s="11">
        <v>12.390000343322754</v>
      </c>
      <c r="DZ1143" s="11">
        <v>0.57999998331069946</v>
      </c>
      <c r="EA1143" s="11">
        <v>14.880000114440918</v>
      </c>
      <c r="EB1143" s="11">
        <v>33.740001678466797</v>
      </c>
      <c r="EC1143" s="11">
        <v>0.67479997873306274</v>
      </c>
      <c r="ED1143" s="11">
        <v>33.065200805664063</v>
      </c>
      <c r="EE1143" s="11">
        <v>17.079999923706055</v>
      </c>
      <c r="EF1143" s="11">
        <v>0</v>
      </c>
      <c r="EG1143" s="11">
        <v>5.0900001525878906</v>
      </c>
      <c r="EH1143" s="11">
        <v>2.0399999618530273</v>
      </c>
      <c r="EI1143" s="11">
        <v>0.85000002384185791</v>
      </c>
      <c r="EJ1143" s="11">
        <v>14.539999961853027</v>
      </c>
      <c r="EK1143" s="11">
        <v>16.75</v>
      </c>
      <c r="EL1143" s="11">
        <v>0.89999997615814209</v>
      </c>
      <c r="EM1143" s="11">
        <v>12.689999580383301</v>
      </c>
      <c r="EN1143" s="11">
        <v>20.309999465942383</v>
      </c>
      <c r="EO1143" s="11">
        <v>33.139999389648438</v>
      </c>
      <c r="EP1143" s="11">
        <v>0</v>
      </c>
      <c r="EQ1143" s="11">
        <v>0</v>
      </c>
      <c r="ER1143" s="11">
        <v>2</v>
      </c>
      <c r="ES1143" s="11">
        <v>0.33000001311302185</v>
      </c>
      <c r="ET1143" s="11">
        <v>5.8899998664855957</v>
      </c>
      <c r="EU1143" s="38">
        <v>1.6599999666213989</v>
      </c>
      <c r="EV1143" s="11">
        <v>1.6599999666213989</v>
      </c>
      <c r="EW1143" s="11">
        <v>0</v>
      </c>
      <c r="EX1143" s="11">
        <v>24.340000152587891</v>
      </c>
      <c r="EY1143" s="11">
        <v>15.229999542236328</v>
      </c>
      <c r="EZ1143" s="11">
        <v>0.18000000715255737</v>
      </c>
      <c r="FA1143" s="11">
        <v>7.2800002098083496</v>
      </c>
      <c r="FB1143" s="11">
        <v>0.2800000011920929</v>
      </c>
      <c r="FC1143" s="11">
        <v>3.440000057220459</v>
      </c>
      <c r="FD1143" s="11">
        <v>0</v>
      </c>
      <c r="FE1143" s="11">
        <v>29.540000915527344</v>
      </c>
      <c r="FF1143" s="11">
        <v>0</v>
      </c>
      <c r="FG1143" s="11">
        <v>0.17000000178813934</v>
      </c>
      <c r="FH1143" s="11">
        <v>1.0700000524520874</v>
      </c>
      <c r="FI1143" s="11">
        <v>1.0700000524520874</v>
      </c>
      <c r="FJ1143" s="11">
        <v>47.130001068115234</v>
      </c>
      <c r="FK1143" s="11">
        <v>1.0399999618530273</v>
      </c>
      <c r="FL1143" s="11">
        <v>0.40000000596046448</v>
      </c>
      <c r="FM1143" s="11">
        <v>15.810000419616699</v>
      </c>
      <c r="FN1143" s="11">
        <v>3.8499999046325684</v>
      </c>
      <c r="FO1143" s="11">
        <v>1.0800000429153442</v>
      </c>
      <c r="FP1143" s="11">
        <v>0</v>
      </c>
      <c r="FQ1143" s="11">
        <v>4.3899998664855957</v>
      </c>
      <c r="FR1143" s="11">
        <v>0.95999997854232788</v>
      </c>
      <c r="FS1143" s="11">
        <v>15.100000381469727</v>
      </c>
      <c r="FT1143" s="11">
        <v>0</v>
      </c>
      <c r="FU1143" s="11">
        <v>3.6800000667572021</v>
      </c>
      <c r="FV1143" s="11">
        <v>1.1200000047683716</v>
      </c>
      <c r="FW1143" s="11">
        <v>3.1500000953674316</v>
      </c>
      <c r="FX1143" s="11">
        <v>11.390000343322754</v>
      </c>
      <c r="FY1143" s="11">
        <v>8.5</v>
      </c>
      <c r="FZ1143" s="11">
        <v>6.1500000953674316</v>
      </c>
      <c r="GA1143" s="11">
        <v>2.0199999809265137</v>
      </c>
      <c r="GB1143" s="11">
        <v>1.1799999475479126</v>
      </c>
      <c r="GC1143" s="11">
        <v>0.79000002145767212</v>
      </c>
      <c r="GD1143" s="11">
        <v>0.98764705657958984</v>
      </c>
      <c r="GE1143" s="11">
        <v>4.380000114440918</v>
      </c>
      <c r="GF1143" s="11">
        <v>2.9200000762939453</v>
      </c>
      <c r="GG1143" s="38">
        <v>2.9200000762939453</v>
      </c>
      <c r="GH1143" s="11">
        <v>1.75</v>
      </c>
      <c r="GI1143" s="38">
        <v>0.23999999463558197</v>
      </c>
      <c r="GJ1143" s="11">
        <v>0.23999999463558197</v>
      </c>
      <c r="GK1143" s="38">
        <v>0.70999997854232788</v>
      </c>
      <c r="GL1143" s="11">
        <v>0.70999997854232788</v>
      </c>
      <c r="GM1143" s="11">
        <v>0</v>
      </c>
      <c r="GN1143" s="11">
        <v>8.869999885559082</v>
      </c>
      <c r="GO1143" s="11">
        <v>8.6499996185302734</v>
      </c>
      <c r="GP1143" s="11">
        <v>11.479999542236328</v>
      </c>
      <c r="GQ1143" s="11">
        <v>308.47000122070313</v>
      </c>
      <c r="GR1143" s="11">
        <v>0.75</v>
      </c>
      <c r="GS1143" s="11">
        <v>7.0000000298023224E-2</v>
      </c>
      <c r="GT1143" s="11">
        <v>0.40000000596046448</v>
      </c>
      <c r="GU1143" s="11">
        <v>0.31999999284744263</v>
      </c>
      <c r="GV1143" s="11">
        <v>1.3500000238418579</v>
      </c>
      <c r="GW1143" s="11">
        <v>0</v>
      </c>
      <c r="GX1143" s="11">
        <v>7.0199999809265137</v>
      </c>
      <c r="GY1143" s="11">
        <v>13.149999618530273</v>
      </c>
      <c r="GZ1143" s="11">
        <v>0</v>
      </c>
      <c r="HA1143" s="11">
        <v>5.7800002098083496</v>
      </c>
      <c r="HB1143" s="11">
        <v>3.2599999904632568</v>
      </c>
      <c r="HC1143" s="11">
        <v>3.6400001049041748</v>
      </c>
      <c r="HD1143" s="11">
        <v>2.3900001049041748</v>
      </c>
      <c r="HE1143" s="11">
        <v>4.5399999618530273</v>
      </c>
      <c r="HF1143" s="11">
        <v>2.630000114440918</v>
      </c>
      <c r="HG1143" s="11">
        <v>5.9999998658895493E-2</v>
      </c>
      <c r="HH1143" s="11">
        <v>16.389999389648438</v>
      </c>
      <c r="HI1143" s="11">
        <v>0.15000000596046448</v>
      </c>
      <c r="HJ1143" s="11">
        <v>13.609999656677246</v>
      </c>
      <c r="HK1143" s="11">
        <v>52.990001678466797</v>
      </c>
      <c r="HL1143" s="11">
        <v>2.2899999618530273</v>
      </c>
      <c r="HM1143" s="11">
        <v>0.10999999940395355</v>
      </c>
      <c r="HN1143" s="11">
        <v>0</v>
      </c>
      <c r="HO1143" s="11">
        <v>2.9000000953674316</v>
      </c>
      <c r="HP1143" s="11">
        <v>5.320000171661377</v>
      </c>
      <c r="HQ1143" s="11">
        <v>3.7799999713897705</v>
      </c>
      <c r="HR1143" s="11">
        <v>8.0699996948242188</v>
      </c>
      <c r="HS1143" s="11">
        <v>5.2600002288818359</v>
      </c>
      <c r="HT1143" s="11">
        <v>4.7800002098083496</v>
      </c>
      <c r="HU1143" s="11">
        <v>7.630000114440918</v>
      </c>
      <c r="HV1143" s="11">
        <v>1.6599999666213989</v>
      </c>
    </row>
    <row r="1144" spans="1:230" x14ac:dyDescent="0.3">
      <c r="A1144" s="8">
        <v>42400</v>
      </c>
      <c r="B1144" s="11">
        <v>338.05853271484375</v>
      </c>
      <c r="C1144" s="11">
        <v>2421.67919921875</v>
      </c>
      <c r="D1144" s="11">
        <v>271.08941650390625</v>
      </c>
      <c r="E1144" s="11">
        <v>0.31000000238418579</v>
      </c>
      <c r="F1144" s="11">
        <v>0.40000000596046448</v>
      </c>
      <c r="G1144" s="11">
        <v>2.2100000381469727</v>
      </c>
      <c r="H1144" s="11">
        <v>44.849998474121094</v>
      </c>
      <c r="I1144" s="11">
        <v>1.1000000238418579</v>
      </c>
      <c r="J1144" s="11">
        <v>4.309999942779541</v>
      </c>
      <c r="K1144" s="11">
        <v>0.5</v>
      </c>
      <c r="L1144" s="11">
        <v>25.239999771118164</v>
      </c>
      <c r="M1144" s="11">
        <v>3.2300000190734863</v>
      </c>
      <c r="N1144" s="11">
        <v>6.0900001525878906</v>
      </c>
      <c r="O1144" s="11">
        <v>29.850000381469727</v>
      </c>
      <c r="P1144" s="11">
        <v>8.1499996185302734</v>
      </c>
      <c r="Q1144" s="11">
        <v>0</v>
      </c>
      <c r="R1144" s="11">
        <v>14.539999961853027</v>
      </c>
      <c r="S1144" s="11">
        <v>1.0700000524520874</v>
      </c>
      <c r="T1144" s="11">
        <v>52.799999237060547</v>
      </c>
      <c r="U1144" s="11">
        <v>13.029999732971191</v>
      </c>
      <c r="V1144" s="11">
        <v>4.7300000190734863</v>
      </c>
      <c r="W1144" s="11">
        <v>26.329999923706055</v>
      </c>
      <c r="X1144" s="11">
        <v>3.2000000476837158</v>
      </c>
      <c r="Y1144" s="11">
        <v>42.520000457763672</v>
      </c>
      <c r="Z1144" s="11">
        <v>56.209999084472656</v>
      </c>
      <c r="AA1144" s="11">
        <v>8.5699996948242188</v>
      </c>
      <c r="AB1144" s="11">
        <v>10.479999542236328</v>
      </c>
      <c r="AC1144" s="11">
        <v>6.9499998092651367</v>
      </c>
      <c r="AD1144" s="11">
        <v>2.4500000476837158</v>
      </c>
      <c r="AE1144" s="11">
        <v>0</v>
      </c>
      <c r="AF1144" s="11">
        <v>0.2800000011920929</v>
      </c>
      <c r="AG1144" s="11">
        <v>1.0099999904632568</v>
      </c>
      <c r="AH1144" s="11">
        <v>8</v>
      </c>
      <c r="AI1144" s="11">
        <v>4.0799999237060547</v>
      </c>
      <c r="AJ1144" s="11">
        <v>1.5499999523162842</v>
      </c>
      <c r="AK1144" s="11">
        <v>0.68000000715255737</v>
      </c>
      <c r="AL1144" s="11">
        <v>0</v>
      </c>
      <c r="AM1144" s="11">
        <v>12.75</v>
      </c>
      <c r="AN1144" s="11">
        <v>31.299999237060547</v>
      </c>
      <c r="AO1144" s="11">
        <v>8.9899997711181641</v>
      </c>
      <c r="AP1144" s="11">
        <v>8.6599998474121094</v>
      </c>
      <c r="AQ1144" s="11">
        <v>1.4600000381469727</v>
      </c>
      <c r="AR1144" s="11">
        <v>1.9299999475479126</v>
      </c>
      <c r="AS1144" s="11">
        <v>0.94999998807907104</v>
      </c>
      <c r="AT1144" s="38">
        <v>0.94999998807907104</v>
      </c>
      <c r="AU1144" s="11">
        <v>4.4699997901916504</v>
      </c>
      <c r="AV1144" s="11">
        <v>2.1800000667572021</v>
      </c>
      <c r="AW1144" s="11">
        <v>0.62999999523162842</v>
      </c>
      <c r="AX1144" s="11">
        <v>191.02000427246094</v>
      </c>
      <c r="AY1144" s="11">
        <v>47.939998626708984</v>
      </c>
      <c r="AZ1144" s="11">
        <v>0</v>
      </c>
      <c r="BA1144" s="11">
        <v>122.23999786376953</v>
      </c>
      <c r="BB1144" s="11">
        <v>0.40999999642372131</v>
      </c>
      <c r="BC1144" s="11">
        <v>3.5799999237060547</v>
      </c>
      <c r="BD1144" s="11">
        <v>0.64999997615814209</v>
      </c>
      <c r="BE1144" s="11">
        <v>4.190000057220459</v>
      </c>
      <c r="BF1144" s="11">
        <v>2.0299999713897705</v>
      </c>
      <c r="BG1144" s="11">
        <v>1.8999999761581421</v>
      </c>
      <c r="BH1144" s="11">
        <v>1.0099999904632568</v>
      </c>
      <c r="BI1144" s="11">
        <v>8.5399999618530273</v>
      </c>
      <c r="BJ1144" s="11">
        <v>7.059999942779541</v>
      </c>
      <c r="BK1144" s="11">
        <v>8.0699996948242188</v>
      </c>
      <c r="BL1144" s="11">
        <v>13.159999847412109</v>
      </c>
      <c r="BM1144" s="11">
        <v>9.8500003814697266</v>
      </c>
      <c r="BN1144" s="11">
        <v>0.5899999737739563</v>
      </c>
      <c r="BO1144" s="11">
        <v>46.069999694824219</v>
      </c>
      <c r="BP1144" s="11">
        <v>11.430000305175781</v>
      </c>
      <c r="BQ1144" s="11">
        <v>96.849998474121094</v>
      </c>
      <c r="BR1144" s="11">
        <v>6.4099998474121094</v>
      </c>
      <c r="BS1144" s="11">
        <v>0.69999998807907104</v>
      </c>
      <c r="BT1144" s="11">
        <v>21.290000915527344</v>
      </c>
      <c r="BU1144" s="11">
        <v>14.359999656677246</v>
      </c>
      <c r="BV1144" s="11">
        <v>35.720001220703125</v>
      </c>
      <c r="BW1144" s="11">
        <v>21.340000152587891</v>
      </c>
      <c r="BX1144" s="11">
        <v>9.2700004577636719</v>
      </c>
      <c r="BY1144" s="11">
        <v>0</v>
      </c>
      <c r="BZ1144" s="11">
        <v>5.9000000953674316</v>
      </c>
      <c r="CA1144" s="11">
        <v>1.190000057220459</v>
      </c>
      <c r="CB1144" s="11">
        <v>13.010000228881836</v>
      </c>
      <c r="CC1144" s="11">
        <v>2.6700000762939453</v>
      </c>
      <c r="CD1144" s="11">
        <v>1.0099999904632568</v>
      </c>
      <c r="CE1144" s="11">
        <v>0</v>
      </c>
      <c r="CF1144" s="11">
        <v>6.8600001335144043</v>
      </c>
      <c r="CG1144" s="11">
        <v>0.54000002145767212</v>
      </c>
      <c r="CH1144" s="11">
        <v>7.440000057220459</v>
      </c>
      <c r="CI1144" s="11">
        <v>28.920000076293945</v>
      </c>
      <c r="CJ1144" s="11">
        <v>8.3199996948242188</v>
      </c>
      <c r="CK1144" s="11">
        <v>5.9382543563842773</v>
      </c>
      <c r="CL1144" s="11">
        <v>28.770000457763672</v>
      </c>
      <c r="CM1144" s="11">
        <v>0.70999997854232788</v>
      </c>
      <c r="CN1144" s="11">
        <v>28.033485412597656</v>
      </c>
      <c r="CO1144" s="11">
        <v>0.54000002145767212</v>
      </c>
      <c r="CP1144" s="11">
        <v>1.059999942779541</v>
      </c>
      <c r="CQ1144" s="11">
        <v>6.380000114440918</v>
      </c>
      <c r="CR1144" s="11">
        <v>2.7400000095367432</v>
      </c>
      <c r="CS1144" s="11">
        <v>0</v>
      </c>
      <c r="CT1144" s="11">
        <v>9.2600002288818359</v>
      </c>
      <c r="CU1144" s="11">
        <v>1.059999942779541</v>
      </c>
      <c r="CV1144" s="11">
        <v>1.25</v>
      </c>
      <c r="CW1144" s="11">
        <v>14.189999580383301</v>
      </c>
      <c r="CX1144" s="11">
        <v>14.479999542236328</v>
      </c>
      <c r="CY1144" s="11">
        <v>1.1000000238418579</v>
      </c>
      <c r="CZ1144" s="11">
        <v>16.309999465942383</v>
      </c>
      <c r="DA1144" s="11">
        <v>3.5299999713897705</v>
      </c>
      <c r="DB1144" s="11">
        <v>2.9300000667572021</v>
      </c>
      <c r="DC1144" s="11">
        <v>0.31000000238418579</v>
      </c>
      <c r="DD1144" s="11">
        <v>0.51999998092651367</v>
      </c>
      <c r="DE1144" s="11">
        <v>1.1000000238418579</v>
      </c>
      <c r="DF1144" s="11">
        <v>6.059999942779541</v>
      </c>
      <c r="DG1144" s="11">
        <v>1.7899999618530273</v>
      </c>
      <c r="DH1144" s="11">
        <v>2.2599999904632568</v>
      </c>
      <c r="DI1144" s="11">
        <v>65.080001831054688</v>
      </c>
      <c r="DJ1144" s="11">
        <v>80.545928955078125</v>
      </c>
      <c r="DK1144" s="11">
        <v>9.0460186004638672</v>
      </c>
      <c r="DL1144" s="11">
        <v>13.010000228881836</v>
      </c>
      <c r="DM1144" s="11">
        <v>6.130000114440918</v>
      </c>
      <c r="DN1144" s="11">
        <v>35.549999237060547</v>
      </c>
      <c r="DO1144" s="11">
        <v>9.0699996948242188</v>
      </c>
      <c r="DP1144" s="11">
        <v>107.83000183105469</v>
      </c>
      <c r="DQ1144" s="11">
        <v>21.139999389648438</v>
      </c>
      <c r="DR1144" s="11">
        <v>5.7199997901916504</v>
      </c>
      <c r="DS1144" s="38">
        <v>5.7199997901916504</v>
      </c>
      <c r="DT1144" s="11">
        <v>0.34000000357627869</v>
      </c>
      <c r="DU1144" s="38">
        <v>2.7799999713897705</v>
      </c>
      <c r="DV1144" s="11">
        <v>2.7799999713897705</v>
      </c>
      <c r="DW1144" s="11">
        <v>0.97000002861022949</v>
      </c>
      <c r="DX1144" s="11">
        <v>0</v>
      </c>
      <c r="DY1144" s="11">
        <v>43.419998168945313</v>
      </c>
      <c r="DZ1144" s="11">
        <v>1.0199999809265137</v>
      </c>
      <c r="EA1144" s="11">
        <v>41.259998321533203</v>
      </c>
      <c r="EB1144" s="11">
        <v>63.340000152587891</v>
      </c>
      <c r="EC1144" s="11">
        <v>1.2668000459671021</v>
      </c>
      <c r="ED1144" s="11">
        <v>62.073200225830078</v>
      </c>
      <c r="EE1144" s="11">
        <v>59.540000915527344</v>
      </c>
      <c r="EF1144" s="11">
        <v>0</v>
      </c>
      <c r="EG1144" s="11">
        <v>7.880000114440918</v>
      </c>
      <c r="EH1144" s="11">
        <v>6.1399998664855957</v>
      </c>
      <c r="EI1144" s="11">
        <v>3.6600000858306885</v>
      </c>
      <c r="EJ1144" s="11">
        <v>22.090000152587891</v>
      </c>
      <c r="EK1144" s="11">
        <v>63.290000915527344</v>
      </c>
      <c r="EL1144" s="11">
        <v>2.6400001049041748</v>
      </c>
      <c r="EM1144" s="11">
        <v>37.229999542236328</v>
      </c>
      <c r="EN1144" s="11">
        <v>60.560001373291016</v>
      </c>
      <c r="EO1144" s="11">
        <v>101.58999633789063</v>
      </c>
      <c r="EP1144" s="11">
        <v>0</v>
      </c>
      <c r="EQ1144" s="11">
        <v>0</v>
      </c>
      <c r="ER1144" s="11">
        <v>7.7600002288818359</v>
      </c>
      <c r="ES1144" s="11">
        <v>0.62999999523162842</v>
      </c>
      <c r="ET1144" s="11">
        <v>11.100000381469727</v>
      </c>
      <c r="EU1144" s="38">
        <v>2.9900000095367432</v>
      </c>
      <c r="EV1144" s="11">
        <v>2.9900000095367432</v>
      </c>
      <c r="EW1144" s="11">
        <v>0</v>
      </c>
      <c r="EX1144" s="11">
        <v>68.989997863769531</v>
      </c>
      <c r="EY1144" s="11">
        <v>36.419998168945313</v>
      </c>
      <c r="EZ1144" s="11">
        <v>0.52999997138977051</v>
      </c>
      <c r="FA1144" s="11">
        <v>22.299999237060547</v>
      </c>
      <c r="FB1144" s="11">
        <v>1.1299999952316284</v>
      </c>
      <c r="FC1144" s="11">
        <v>11.220000267028809</v>
      </c>
      <c r="FD1144" s="11">
        <v>0.62000000476837158</v>
      </c>
      <c r="FE1144" s="11">
        <v>128.50999450683594</v>
      </c>
      <c r="FF1144" s="11">
        <v>1.4600000381469727</v>
      </c>
      <c r="FG1144" s="11">
        <v>0.44999998807907104</v>
      </c>
      <c r="FH1144" s="11">
        <v>2.5499999523162842</v>
      </c>
      <c r="FI1144" s="11">
        <v>1.7200000286102295</v>
      </c>
      <c r="FJ1144" s="11">
        <v>90.160003662109375</v>
      </c>
      <c r="FK1144" s="11">
        <v>2.0499999523162842</v>
      </c>
      <c r="FL1144" s="11">
        <v>1.2999999523162842</v>
      </c>
      <c r="FM1144" s="11">
        <v>80.779998779296875</v>
      </c>
      <c r="FN1144" s="11">
        <v>19.319999694824219</v>
      </c>
      <c r="FO1144" s="11">
        <v>1.7699999809265137</v>
      </c>
      <c r="FP1144" s="11">
        <v>0.49000000953674316</v>
      </c>
      <c r="FQ1144" s="11">
        <v>10.229999542236328</v>
      </c>
      <c r="FR1144" s="11">
        <v>1.2300000190734863</v>
      </c>
      <c r="FS1144" s="11">
        <v>43.310001373291016</v>
      </c>
      <c r="FT1144" s="11">
        <v>0</v>
      </c>
      <c r="FU1144" s="11">
        <v>5.5799999237060547</v>
      </c>
      <c r="FV1144" s="11">
        <v>3.6600000858306885</v>
      </c>
      <c r="FW1144" s="11">
        <v>8.0699996948242188</v>
      </c>
      <c r="FX1144" s="11">
        <v>78.580001831054688</v>
      </c>
      <c r="FY1144" s="11">
        <v>14.159999847412109</v>
      </c>
      <c r="FZ1144" s="11">
        <v>11.119999885559082</v>
      </c>
      <c r="GA1144" s="11">
        <v>4.440000057220459</v>
      </c>
      <c r="GB1144" s="11">
        <v>2.5999999046325684</v>
      </c>
      <c r="GC1144" s="11">
        <v>2.0199999809265137</v>
      </c>
      <c r="GD1144" s="11">
        <v>3.7318627834320068</v>
      </c>
      <c r="GE1144" s="11">
        <v>16.549999237060547</v>
      </c>
      <c r="GF1144" s="11">
        <v>6.7100000381469727</v>
      </c>
      <c r="GG1144" s="38">
        <v>6.7100000381469727</v>
      </c>
      <c r="GH1144" s="11">
        <v>4.5900001525878906</v>
      </c>
      <c r="GI1144" s="38">
        <v>0.40000000596046448</v>
      </c>
      <c r="GJ1144" s="11">
        <v>0.40000000596046448</v>
      </c>
      <c r="GK1144" s="38">
        <v>1.1499999761581421</v>
      </c>
      <c r="GL1144" s="11">
        <v>1.1499999761581421</v>
      </c>
      <c r="GM1144" s="11">
        <v>0</v>
      </c>
      <c r="GN1144" s="11">
        <v>35.619998931884766</v>
      </c>
      <c r="GO1144" s="11">
        <v>16.530000686645508</v>
      </c>
      <c r="GP1144" s="11">
        <v>38.840000152587891</v>
      </c>
      <c r="GQ1144" s="11">
        <v>1017.8599853515625</v>
      </c>
      <c r="GR1144" s="11">
        <v>1.2300000190734863</v>
      </c>
      <c r="GS1144" s="11">
        <v>0.98000001907348633</v>
      </c>
      <c r="GT1144" s="11">
        <v>0.28999999165534973</v>
      </c>
      <c r="GU1144" s="11">
        <v>0.95999997854232788</v>
      </c>
      <c r="GV1144" s="11">
        <v>2.9700000286102295</v>
      </c>
      <c r="GW1144" s="11">
        <v>0.44999998807907104</v>
      </c>
      <c r="GX1144" s="11">
        <v>30.549999237060547</v>
      </c>
      <c r="GY1144" s="11">
        <v>23.149999618530273</v>
      </c>
      <c r="GZ1144" s="11">
        <v>0.9100000262260437</v>
      </c>
      <c r="HA1144" s="11">
        <v>10.119999885559082</v>
      </c>
      <c r="HB1144" s="11">
        <v>6.2199997901916504</v>
      </c>
      <c r="HC1144" s="11">
        <v>11.25</v>
      </c>
      <c r="HD1144" s="11">
        <v>4.2300000190734863</v>
      </c>
      <c r="HE1144" s="11">
        <v>14.789999961853027</v>
      </c>
      <c r="HF1144" s="11">
        <v>5.1700000762939453</v>
      </c>
      <c r="HG1144" s="11">
        <v>0.25</v>
      </c>
      <c r="HH1144" s="11">
        <v>33.549999237060547</v>
      </c>
      <c r="HI1144" s="11">
        <v>0.57999998331069946</v>
      </c>
      <c r="HJ1144" s="11">
        <v>79.650001525878906</v>
      </c>
      <c r="HK1144" s="11">
        <v>219.6199951171875</v>
      </c>
      <c r="HL1144" s="11">
        <v>5.4699997901916504</v>
      </c>
      <c r="HM1144" s="11">
        <v>0.40999999642372131</v>
      </c>
      <c r="HN1144" s="11">
        <v>0</v>
      </c>
      <c r="HO1144" s="11">
        <v>5.1100001335144043</v>
      </c>
      <c r="HP1144" s="11">
        <v>11.800000190734863</v>
      </c>
      <c r="HQ1144" s="11">
        <v>12.380000114440918</v>
      </c>
      <c r="HR1144" s="11">
        <v>26.440000534057617</v>
      </c>
      <c r="HS1144" s="11">
        <v>17.219999313354492</v>
      </c>
      <c r="HT1144" s="11">
        <v>16.049999237060547</v>
      </c>
      <c r="HU1144" s="11">
        <v>72.230003356933594</v>
      </c>
      <c r="HV1144" s="11">
        <v>5.4499998092651367</v>
      </c>
    </row>
    <row r="1145" spans="1:230" x14ac:dyDescent="0.3">
      <c r="A1145" s="8">
        <v>42429</v>
      </c>
      <c r="B1145" s="11">
        <v>247.190185546875</v>
      </c>
      <c r="C1145" s="11">
        <v>1988.49462890625</v>
      </c>
      <c r="D1145" s="11">
        <v>314.43804931640625</v>
      </c>
      <c r="E1145" s="11">
        <v>9.9999997764825821E-3</v>
      </c>
      <c r="F1145" s="11">
        <v>0.72000002861022949</v>
      </c>
      <c r="G1145" s="11">
        <v>4.0199999809265137</v>
      </c>
      <c r="H1145" s="11">
        <v>33.430000305175781</v>
      </c>
      <c r="I1145" s="11">
        <v>0.62000000476837158</v>
      </c>
      <c r="J1145" s="11">
        <v>3.4000000953674316</v>
      </c>
      <c r="K1145" s="11">
        <v>0.86000001430511475</v>
      </c>
      <c r="L1145" s="11">
        <v>12.770000457763672</v>
      </c>
      <c r="M1145" s="11">
        <v>3.6700000762939453</v>
      </c>
      <c r="N1145" s="11">
        <v>0.93999999761581421</v>
      </c>
      <c r="O1145" s="11">
        <v>8.2299995422363281</v>
      </c>
      <c r="P1145" s="11">
        <v>1.3200000524520874</v>
      </c>
      <c r="Q1145" s="11">
        <v>0</v>
      </c>
      <c r="R1145" s="11">
        <v>8.8900003433227539</v>
      </c>
      <c r="S1145" s="11">
        <v>11.510000228881836</v>
      </c>
      <c r="T1145" s="11">
        <v>18.579999923706055</v>
      </c>
      <c r="U1145" s="11">
        <v>7.8499999046325684</v>
      </c>
      <c r="V1145" s="11">
        <v>0.92000001668930054</v>
      </c>
      <c r="W1145" s="11">
        <v>10.369999885559082</v>
      </c>
      <c r="X1145" s="11">
        <v>1.1499999761581421</v>
      </c>
      <c r="Y1145" s="11">
        <v>20.969999313354492</v>
      </c>
      <c r="Z1145" s="11">
        <v>31.180000305175781</v>
      </c>
      <c r="AA1145" s="11">
        <v>5.1100001335144043</v>
      </c>
      <c r="AB1145" s="11">
        <v>6.8600001335144043</v>
      </c>
      <c r="AC1145" s="11">
        <v>0.81000000238418579</v>
      </c>
      <c r="AD1145" s="11">
        <v>4.2100000381469727</v>
      </c>
      <c r="AE1145" s="11">
        <v>0</v>
      </c>
      <c r="AF1145" s="11">
        <v>1.9999999552965164E-2</v>
      </c>
      <c r="AG1145" s="11">
        <v>0.79000002145767212</v>
      </c>
      <c r="AH1145" s="11">
        <v>2</v>
      </c>
      <c r="AI1145" s="11">
        <v>3.3499999046325684</v>
      </c>
      <c r="AJ1145" s="11">
        <v>7.9999998211860657E-2</v>
      </c>
      <c r="AK1145" s="11">
        <v>0.31000000238418579</v>
      </c>
      <c r="AL1145" s="11">
        <v>0</v>
      </c>
      <c r="AM1145" s="11">
        <v>4.130000114440918</v>
      </c>
      <c r="AN1145" s="11">
        <v>173.88999938964844</v>
      </c>
      <c r="AO1145" s="11">
        <v>1.4900000095367432</v>
      </c>
      <c r="AP1145" s="11">
        <v>3.4100000858306885</v>
      </c>
      <c r="AQ1145" s="11">
        <v>0.40000000596046448</v>
      </c>
      <c r="AR1145" s="11">
        <v>0</v>
      </c>
      <c r="AS1145" s="11">
        <v>14.270000457763672</v>
      </c>
      <c r="AT1145" s="38">
        <v>14.270000457763672</v>
      </c>
      <c r="AU1145" s="11">
        <v>1.7599999904632568</v>
      </c>
      <c r="AV1145" s="11">
        <v>3.2100000381469727</v>
      </c>
      <c r="AW1145" s="11">
        <v>0.28999999165534973</v>
      </c>
      <c r="AX1145" s="11">
        <v>38.419998168945313</v>
      </c>
      <c r="AY1145" s="11">
        <v>25.850000381469727</v>
      </c>
      <c r="AZ1145" s="11">
        <v>0</v>
      </c>
      <c r="BA1145" s="11">
        <v>33.729999542236328</v>
      </c>
      <c r="BB1145" s="11">
        <v>0.2800000011920929</v>
      </c>
      <c r="BC1145" s="11">
        <v>3.630000114440918</v>
      </c>
      <c r="BD1145" s="11">
        <v>0.30000001192092896</v>
      </c>
      <c r="BE1145" s="11">
        <v>3.9500000476837158</v>
      </c>
      <c r="BF1145" s="11">
        <v>0.57999998331069946</v>
      </c>
      <c r="BG1145" s="11">
        <v>0.87000000476837158</v>
      </c>
      <c r="BH1145" s="11">
        <v>0.4699999988079071</v>
      </c>
      <c r="BI1145" s="11">
        <v>5.809999942779541</v>
      </c>
      <c r="BJ1145" s="11">
        <v>2.0899999141693115</v>
      </c>
      <c r="BK1145" s="11">
        <v>2.3900001049041748</v>
      </c>
      <c r="BL1145" s="11">
        <v>6.6399998664855957</v>
      </c>
      <c r="BM1145" s="11">
        <v>8.5600004196166992</v>
      </c>
      <c r="BN1145" s="11">
        <v>0.14000000059604645</v>
      </c>
      <c r="BO1145" s="11">
        <v>23.180000305175781</v>
      </c>
      <c r="BP1145" s="11">
        <v>9.3000001907348633</v>
      </c>
      <c r="BQ1145" s="11">
        <v>64.779998779296875</v>
      </c>
      <c r="BR1145" s="11">
        <v>9.1700000762939453</v>
      </c>
      <c r="BS1145" s="11">
        <v>0.62000000476837158</v>
      </c>
      <c r="BT1145" s="11">
        <v>6.3499999046325684</v>
      </c>
      <c r="BU1145" s="11">
        <v>13.489999771118164</v>
      </c>
      <c r="BV1145" s="11">
        <v>0</v>
      </c>
      <c r="BW1145" s="11">
        <v>8.1099996566772461</v>
      </c>
      <c r="BX1145" s="11">
        <v>4.2600002288818359</v>
      </c>
      <c r="BY1145" s="11">
        <v>0</v>
      </c>
      <c r="BZ1145" s="11">
        <v>6.2399997711181641</v>
      </c>
      <c r="CA1145" s="11">
        <v>2.3399999141693115</v>
      </c>
      <c r="CB1145" s="11">
        <v>12.579999923706055</v>
      </c>
      <c r="CC1145" s="11">
        <v>1.6100000143051147</v>
      </c>
      <c r="CD1145" s="11">
        <v>0.4699999988079071</v>
      </c>
      <c r="CE1145" s="11">
        <v>0</v>
      </c>
      <c r="CF1145" s="11">
        <v>7.2399997711181641</v>
      </c>
      <c r="CG1145" s="11">
        <v>2.9999999329447746E-2</v>
      </c>
      <c r="CH1145" s="11">
        <v>4.9699997901916504</v>
      </c>
      <c r="CI1145" s="11">
        <v>22.940000534057617</v>
      </c>
      <c r="CJ1145" s="11">
        <v>4.5999999046325684</v>
      </c>
      <c r="CK1145" s="11">
        <v>2.9967937469482422</v>
      </c>
      <c r="CL1145" s="11">
        <v>26.770000457763672</v>
      </c>
      <c r="CM1145" s="11">
        <v>4.5</v>
      </c>
      <c r="CN1145" s="11">
        <v>8.0380535125732422</v>
      </c>
      <c r="CO1145" s="11">
        <v>2.9999999329447746E-2</v>
      </c>
      <c r="CP1145" s="11">
        <v>0</v>
      </c>
      <c r="CQ1145" s="11">
        <v>7.820000171661377</v>
      </c>
      <c r="CR1145" s="11">
        <v>2.2000000476837158</v>
      </c>
      <c r="CS1145" s="11">
        <v>0</v>
      </c>
      <c r="CT1145" s="11">
        <v>6.6100001335144043</v>
      </c>
      <c r="CU1145" s="11">
        <v>5.2199997901916504</v>
      </c>
      <c r="CV1145" s="11">
        <v>6.1399998664855957</v>
      </c>
      <c r="CW1145" s="11">
        <v>10.159999847412109</v>
      </c>
      <c r="CX1145" s="11">
        <v>4.1999998092651367</v>
      </c>
      <c r="CY1145" s="11">
        <v>0.56000000238418579</v>
      </c>
      <c r="CZ1145" s="11">
        <v>14.649999618530273</v>
      </c>
      <c r="DA1145" s="11">
        <v>0.73000001907348633</v>
      </c>
      <c r="DB1145" s="11">
        <v>2.309999942779541</v>
      </c>
      <c r="DC1145" s="11">
        <v>9.9999997764825821E-3</v>
      </c>
      <c r="DD1145" s="11">
        <v>2.9999999329447746E-2</v>
      </c>
      <c r="DE1145" s="11">
        <v>1.2100000381469727</v>
      </c>
      <c r="DF1145" s="11">
        <v>2.2699999809265137</v>
      </c>
      <c r="DG1145" s="11">
        <v>0.86000001430511475</v>
      </c>
      <c r="DH1145" s="11">
        <v>0.25999999046325684</v>
      </c>
      <c r="DI1145" s="11">
        <v>60.099998474121094</v>
      </c>
      <c r="DJ1145" s="11">
        <v>75.410171508789063</v>
      </c>
      <c r="DK1145" s="11">
        <v>6.5452585220336914</v>
      </c>
      <c r="DL1145" s="11">
        <v>7.1599998474121094</v>
      </c>
      <c r="DM1145" s="11">
        <v>0.23000000417232513</v>
      </c>
      <c r="DN1145" s="11">
        <v>1.3500000238418579</v>
      </c>
      <c r="DO1145" s="11">
        <v>8.8100004196166992</v>
      </c>
      <c r="DP1145" s="11">
        <v>80.550003051757813</v>
      </c>
      <c r="DQ1145" s="11">
        <v>13.380000114440918</v>
      </c>
      <c r="DR1145" s="11">
        <v>4.3400001525878906</v>
      </c>
      <c r="DS1145" s="38">
        <v>4.3400001525878906</v>
      </c>
      <c r="DT1145" s="11">
        <v>3.6400001049041748</v>
      </c>
      <c r="DU1145" s="38">
        <v>2.4100000858306885</v>
      </c>
      <c r="DV1145" s="11">
        <v>2.4100000858306885</v>
      </c>
      <c r="DW1145" s="11">
        <v>1.6599999666213989</v>
      </c>
      <c r="DX1145" s="11">
        <v>0</v>
      </c>
      <c r="DY1145" s="11">
        <v>23.700000762939453</v>
      </c>
      <c r="DZ1145" s="11">
        <v>1.75</v>
      </c>
      <c r="EA1145" s="11">
        <v>19.719999313354492</v>
      </c>
      <c r="EB1145" s="11">
        <v>81.94000244140625</v>
      </c>
      <c r="EC1145" s="11">
        <v>1.6388000249862671</v>
      </c>
      <c r="ED1145" s="11">
        <v>80.301200866699219</v>
      </c>
      <c r="EE1145" s="11">
        <v>30.120000839233398</v>
      </c>
      <c r="EF1145" s="11">
        <v>0</v>
      </c>
      <c r="EG1145" s="11">
        <v>10.380000114440918</v>
      </c>
      <c r="EH1145" s="11">
        <v>2.309999942779541</v>
      </c>
      <c r="EI1145" s="11">
        <v>1.0299999713897705</v>
      </c>
      <c r="EJ1145" s="11">
        <v>16.469999313354492</v>
      </c>
      <c r="EK1145" s="11">
        <v>63.759998321533203</v>
      </c>
      <c r="EL1145" s="11">
        <v>1.8300000429153442</v>
      </c>
      <c r="EM1145" s="11">
        <v>25.870000839233398</v>
      </c>
      <c r="EN1145" s="11">
        <v>41.439998626708984</v>
      </c>
      <c r="EO1145" s="11">
        <v>84.800003051757813</v>
      </c>
      <c r="EP1145" s="11">
        <v>0</v>
      </c>
      <c r="EQ1145" s="11">
        <v>0</v>
      </c>
      <c r="ER1145" s="11">
        <v>3.8499999046325684</v>
      </c>
      <c r="ES1145" s="11">
        <v>1.0299999713897705</v>
      </c>
      <c r="ET1145" s="11">
        <v>18.25</v>
      </c>
      <c r="EU1145" s="38">
        <v>6.070000171661377</v>
      </c>
      <c r="EV1145" s="11">
        <v>6.070000171661377</v>
      </c>
      <c r="EW1145" s="11">
        <v>0</v>
      </c>
      <c r="EX1145" s="11">
        <v>55.25</v>
      </c>
      <c r="EY1145" s="11">
        <v>9.8999996185302734</v>
      </c>
      <c r="EZ1145" s="11">
        <v>1.1000000238418579</v>
      </c>
      <c r="FA1145" s="11">
        <v>37.979999542236328</v>
      </c>
      <c r="FB1145" s="11">
        <v>0.56999999284744263</v>
      </c>
      <c r="FC1145" s="11">
        <v>6.5399999618530273</v>
      </c>
      <c r="FD1145" s="11">
        <v>2.9999999329447746E-2</v>
      </c>
      <c r="FE1145" s="11">
        <v>39.299999237060547</v>
      </c>
      <c r="FF1145" s="11">
        <v>7.9999998211860657E-2</v>
      </c>
      <c r="FG1145" s="11">
        <v>0.18000000715255737</v>
      </c>
      <c r="FH1145" s="11">
        <v>0.68999999761581421</v>
      </c>
      <c r="FI1145" s="11">
        <v>3.119999885559082</v>
      </c>
      <c r="FJ1145" s="11">
        <v>89.050003051757813</v>
      </c>
      <c r="FK1145" s="11">
        <v>1.0700000524520874</v>
      </c>
      <c r="FL1145" s="11">
        <v>1.9900000095367432</v>
      </c>
      <c r="FM1145" s="11">
        <v>17.540000915527344</v>
      </c>
      <c r="FN1145" s="11">
        <v>10.189999580383301</v>
      </c>
      <c r="FO1145" s="11">
        <v>0.99000000953674316</v>
      </c>
      <c r="FP1145" s="11">
        <v>2.9999999329447746E-2</v>
      </c>
      <c r="FQ1145" s="11">
        <v>7.6700000762939453</v>
      </c>
      <c r="FR1145" s="11">
        <v>2.1099998950958252</v>
      </c>
      <c r="FS1145" s="11">
        <v>16.940000534057617</v>
      </c>
      <c r="FT1145" s="11">
        <v>0</v>
      </c>
      <c r="FU1145" s="11">
        <v>6.0199999809265137</v>
      </c>
      <c r="FV1145" s="11">
        <v>2.4200000762939453</v>
      </c>
      <c r="FW1145" s="11">
        <v>2.3900001049041748</v>
      </c>
      <c r="FX1145" s="11">
        <v>20.930000305175781</v>
      </c>
      <c r="FY1145" s="11">
        <v>6.6399998664855957</v>
      </c>
      <c r="FZ1145" s="11">
        <v>3.7400000095367432</v>
      </c>
      <c r="GA1145" s="11">
        <v>7.809999942779541</v>
      </c>
      <c r="GB1145" s="11">
        <v>4.5799999237060547</v>
      </c>
      <c r="GC1145" s="11">
        <v>0.60000002384185791</v>
      </c>
      <c r="GD1145" s="11">
        <v>2.5818626880645752</v>
      </c>
      <c r="GE1145" s="11">
        <v>11.449999809265137</v>
      </c>
      <c r="GF1145" s="11">
        <v>5.179999828338623</v>
      </c>
      <c r="GG1145" s="38">
        <v>5.179999828338623</v>
      </c>
      <c r="GH1145" s="11">
        <v>4.8499999046325684</v>
      </c>
      <c r="GI1145" s="38">
        <v>0.18999999761581421</v>
      </c>
      <c r="GJ1145" s="11">
        <v>0.18999999761581421</v>
      </c>
      <c r="GK1145" s="38">
        <v>2.0799999237060547</v>
      </c>
      <c r="GL1145" s="11">
        <v>2.0799999237060547</v>
      </c>
      <c r="GM1145" s="11">
        <v>0</v>
      </c>
      <c r="GN1145" s="11">
        <v>18.100000381469727</v>
      </c>
      <c r="GO1145" s="11">
        <v>10.939999580383301</v>
      </c>
      <c r="GP1145" s="11">
        <v>10.899999618530273</v>
      </c>
      <c r="GQ1145" s="11">
        <v>569.5</v>
      </c>
      <c r="GR1145" s="11">
        <v>1.6699999570846558</v>
      </c>
      <c r="GS1145" s="11">
        <v>0.68999999761581421</v>
      </c>
      <c r="GT1145" s="11">
        <v>0.43999999761581421</v>
      </c>
      <c r="GU1145" s="11">
        <v>1.7899999618530273</v>
      </c>
      <c r="GV1145" s="11">
        <v>5.2300000190734863</v>
      </c>
      <c r="GW1145" s="11">
        <v>1.9999999552965164E-2</v>
      </c>
      <c r="GX1145" s="11">
        <v>18.559999465942383</v>
      </c>
      <c r="GY1145" s="11">
        <v>31.600000381469727</v>
      </c>
      <c r="GZ1145" s="11">
        <v>5.000000074505806E-2</v>
      </c>
      <c r="HA1145" s="11">
        <v>3.6400001049041748</v>
      </c>
      <c r="HB1145" s="11">
        <v>1.8899999856948853</v>
      </c>
      <c r="HC1145" s="11">
        <v>7.1999998092651367</v>
      </c>
      <c r="HD1145" s="11">
        <v>7.179999828338623</v>
      </c>
      <c r="HE1145" s="11">
        <v>15.380000114440918</v>
      </c>
      <c r="HF1145" s="11">
        <v>2.7000000476837158</v>
      </c>
      <c r="HG1145" s="11">
        <v>7.9999998211860657E-2</v>
      </c>
      <c r="HH1145" s="11">
        <v>12.609999656677246</v>
      </c>
      <c r="HI1145" s="11">
        <v>0.28999999165534973</v>
      </c>
      <c r="HJ1145" s="11">
        <v>21.139999389648438</v>
      </c>
      <c r="HK1145" s="11">
        <v>179.8800048828125</v>
      </c>
      <c r="HL1145" s="11">
        <v>1.4900000095367432</v>
      </c>
      <c r="HM1145" s="11">
        <v>0.18999999761581421</v>
      </c>
      <c r="HN1145" s="11">
        <v>0</v>
      </c>
      <c r="HO1145" s="11">
        <v>6.9699997901916504</v>
      </c>
      <c r="HP1145" s="11">
        <v>18.819999694824219</v>
      </c>
      <c r="HQ1145" s="11">
        <v>8.1800003051757813</v>
      </c>
      <c r="HR1145" s="11">
        <v>17.469999313354492</v>
      </c>
      <c r="HS1145" s="11">
        <v>11.380000114440918</v>
      </c>
      <c r="HT1145" s="11">
        <v>11.920000076293945</v>
      </c>
      <c r="HU1145" s="11">
        <v>23.399999618530273</v>
      </c>
      <c r="HV1145" s="11">
        <v>2.1500000953674316</v>
      </c>
    </row>
    <row r="1146" spans="1:230" x14ac:dyDescent="0.3">
      <c r="A1146" s="8">
        <v>42460</v>
      </c>
      <c r="B1146" s="11">
        <v>623.2645263671875</v>
      </c>
      <c r="C1146" s="11">
        <v>1768.67236328125</v>
      </c>
      <c r="D1146" s="11">
        <v>859.793701171875</v>
      </c>
      <c r="E1146" s="11">
        <v>0.86000001430511475</v>
      </c>
      <c r="F1146" s="11">
        <v>1.4900000095367432</v>
      </c>
      <c r="G1146" s="11">
        <v>8.3100004196166992</v>
      </c>
      <c r="H1146" s="11">
        <v>90.870002746582031</v>
      </c>
      <c r="I1146" s="11">
        <v>1.2200000286102295</v>
      </c>
      <c r="J1146" s="11">
        <v>11.770000457763672</v>
      </c>
      <c r="K1146" s="11">
        <v>2.2899999618530273</v>
      </c>
      <c r="L1146" s="11">
        <v>37.659999847412109</v>
      </c>
      <c r="M1146" s="11">
        <v>9.380000114440918</v>
      </c>
      <c r="N1146" s="11">
        <v>5.1599998474121094</v>
      </c>
      <c r="O1146" s="11">
        <v>44.060001373291016</v>
      </c>
      <c r="P1146" s="11">
        <v>11.25</v>
      </c>
      <c r="Q1146" s="11">
        <v>0</v>
      </c>
      <c r="R1146" s="11">
        <v>27.280000686645508</v>
      </c>
      <c r="S1146" s="11">
        <v>6.25</v>
      </c>
      <c r="T1146" s="11">
        <v>73.010002136230469</v>
      </c>
      <c r="U1146" s="11">
        <v>21.780000686645508</v>
      </c>
      <c r="V1146" s="11">
        <v>11.529999732971191</v>
      </c>
      <c r="W1146" s="11">
        <v>41.220001220703125</v>
      </c>
      <c r="X1146" s="11">
        <v>5.2300000190734863</v>
      </c>
      <c r="Y1146" s="11">
        <v>88.989997863769531</v>
      </c>
      <c r="Z1146" s="11">
        <v>69.050003051757813</v>
      </c>
      <c r="AA1146" s="11">
        <v>23.75</v>
      </c>
      <c r="AB1146" s="11">
        <v>27.239999771118164</v>
      </c>
      <c r="AC1146" s="11">
        <v>7.3400001525878906</v>
      </c>
      <c r="AD1146" s="11">
        <v>11.199999809265137</v>
      </c>
      <c r="AE1146" s="11">
        <v>0</v>
      </c>
      <c r="AF1146" s="11">
        <v>1.5399999618530273</v>
      </c>
      <c r="AG1146" s="11">
        <v>1.9199999570846558</v>
      </c>
      <c r="AH1146" s="11">
        <v>23.399999618530273</v>
      </c>
      <c r="AI1146" s="11">
        <v>12.460000038146973</v>
      </c>
      <c r="AJ1146" s="11">
        <v>8.5299997329711914</v>
      </c>
      <c r="AK1146" s="11">
        <v>1.5499999523162842</v>
      </c>
      <c r="AL1146" s="11">
        <v>0</v>
      </c>
      <c r="AM1146" s="11">
        <v>20.25</v>
      </c>
      <c r="AN1146" s="11">
        <v>18.180000305175781</v>
      </c>
      <c r="AO1146" s="11">
        <v>8.6800003051757813</v>
      </c>
      <c r="AP1146" s="11">
        <v>13.560000419616699</v>
      </c>
      <c r="AQ1146" s="11">
        <v>2.3199999332427979</v>
      </c>
      <c r="AR1146" s="11">
        <v>5.940000057220459</v>
      </c>
      <c r="AS1146" s="11">
        <v>4.9499998092651367</v>
      </c>
      <c r="AT1146" s="38">
        <v>4.9499998092651367</v>
      </c>
      <c r="AU1146" s="11">
        <v>7</v>
      </c>
      <c r="AV1146" s="11">
        <v>9.3199996948242188</v>
      </c>
      <c r="AW1146" s="11">
        <v>1.4299999475479126</v>
      </c>
      <c r="AX1146" s="11">
        <v>162.53999328613281</v>
      </c>
      <c r="AY1146" s="11">
        <v>128.03999328613281</v>
      </c>
      <c r="AZ1146" s="11">
        <v>0</v>
      </c>
      <c r="BA1146" s="11">
        <v>110.33000183105469</v>
      </c>
      <c r="BB1146" s="11">
        <v>0.85000002384185791</v>
      </c>
      <c r="BC1146" s="11">
        <v>12.319999694824219</v>
      </c>
      <c r="BD1146" s="11">
        <v>1.4800000190734863</v>
      </c>
      <c r="BE1146" s="11">
        <v>9.6899995803833008</v>
      </c>
      <c r="BF1146" s="11">
        <v>2.7599999904632568</v>
      </c>
      <c r="BG1146" s="11">
        <v>4.3299999237060547</v>
      </c>
      <c r="BH1146" s="11">
        <v>2.2999999523162842</v>
      </c>
      <c r="BI1146" s="11">
        <v>11.119999885559082</v>
      </c>
      <c r="BJ1146" s="11">
        <v>13.090000152587891</v>
      </c>
      <c r="BK1146" s="11">
        <v>14.960000038146973</v>
      </c>
      <c r="BL1146" s="11">
        <v>21.530000686645508</v>
      </c>
      <c r="BM1146" s="11">
        <v>37.479999542236328</v>
      </c>
      <c r="BN1146" s="11">
        <v>1.6799999475479126</v>
      </c>
      <c r="BO1146" s="11">
        <v>83.25</v>
      </c>
      <c r="BP1146" s="11">
        <v>28.209999084472656</v>
      </c>
      <c r="BQ1146" s="11">
        <v>260.98001098632813</v>
      </c>
      <c r="BR1146" s="11">
        <v>12.130000114440918</v>
      </c>
      <c r="BS1146" s="11">
        <v>1.0499999523162842</v>
      </c>
      <c r="BT1146" s="11">
        <v>24.559999465942383</v>
      </c>
      <c r="BU1146" s="11">
        <v>37.700000762939453</v>
      </c>
      <c r="BV1146" s="11">
        <v>33.990001678466797</v>
      </c>
      <c r="BW1146" s="11">
        <v>21.940000534057617</v>
      </c>
      <c r="BX1146" s="11">
        <v>21.100000381469727</v>
      </c>
      <c r="BY1146" s="11">
        <v>25.579999923706055</v>
      </c>
      <c r="BZ1146" s="11">
        <v>14.130000114440918</v>
      </c>
      <c r="CA1146" s="11">
        <v>5.8400001525878906</v>
      </c>
      <c r="CB1146" s="11">
        <v>31.629999160766602</v>
      </c>
      <c r="CC1146" s="11">
        <v>4.4600000381469727</v>
      </c>
      <c r="CD1146" s="11">
        <v>2.309999942779541</v>
      </c>
      <c r="CE1146" s="11">
        <v>0</v>
      </c>
      <c r="CF1146" s="11">
        <v>17.190000534057617</v>
      </c>
      <c r="CG1146" s="11">
        <v>2.9900000095367432</v>
      </c>
      <c r="CH1146" s="11">
        <v>18.790000915527344</v>
      </c>
      <c r="CI1146" s="11">
        <v>50.669998168945313</v>
      </c>
      <c r="CJ1146" s="11">
        <v>17.920000076293945</v>
      </c>
      <c r="CK1146" s="11">
        <v>9.7108888626098633</v>
      </c>
      <c r="CL1146" s="11">
        <v>95.089996337890625</v>
      </c>
      <c r="CM1146" s="11">
        <v>2.7999999523162842</v>
      </c>
      <c r="CN1146" s="11">
        <v>44.434741973876953</v>
      </c>
      <c r="CO1146" s="11">
        <v>2.9900000095367432</v>
      </c>
      <c r="CP1146" s="11">
        <v>6</v>
      </c>
      <c r="CQ1146" s="11">
        <v>21.239999771118164</v>
      </c>
      <c r="CR1146" s="11">
        <v>7.5100002288818359</v>
      </c>
      <c r="CS1146" s="11">
        <v>0</v>
      </c>
      <c r="CT1146" s="11">
        <v>21.379999160766602</v>
      </c>
      <c r="CU1146" s="11">
        <v>3.0699999332427979</v>
      </c>
      <c r="CV1146" s="11">
        <v>3.6099998950958252</v>
      </c>
      <c r="CW1146" s="11">
        <v>32.75</v>
      </c>
      <c r="CX1146" s="11">
        <v>19.030000686645508</v>
      </c>
      <c r="CY1146" s="11">
        <v>0.62999999523162842</v>
      </c>
      <c r="CZ1146" s="11">
        <v>46.540000915527344</v>
      </c>
      <c r="DA1146" s="11">
        <v>6.059999942779541</v>
      </c>
      <c r="DB1146" s="11">
        <v>5.9899997711181641</v>
      </c>
      <c r="DC1146" s="11">
        <v>0.86000001430511475</v>
      </c>
      <c r="DD1146" s="11">
        <v>2.8399999141693115</v>
      </c>
      <c r="DE1146" s="11">
        <v>3.1099998950958252</v>
      </c>
      <c r="DF1146" s="11">
        <v>5.9200000762939453</v>
      </c>
      <c r="DG1146" s="11">
        <v>2.9800000190734863</v>
      </c>
      <c r="DH1146" s="11">
        <v>2.380000114440918</v>
      </c>
      <c r="DI1146" s="11">
        <v>169.55999755859375</v>
      </c>
      <c r="DJ1146" s="11">
        <v>188.67143249511719</v>
      </c>
      <c r="DK1146" s="11">
        <v>14.448208808898926</v>
      </c>
      <c r="DL1146" s="11">
        <v>20.139999389648438</v>
      </c>
      <c r="DM1146" s="11">
        <v>4.8600001335144043</v>
      </c>
      <c r="DN1146" s="11">
        <v>28.229999542236328</v>
      </c>
      <c r="DO1146" s="11">
        <v>20.760000228881836</v>
      </c>
      <c r="DP1146" s="11">
        <v>279.82000732421875</v>
      </c>
      <c r="DQ1146" s="11">
        <v>49.069999694824219</v>
      </c>
      <c r="DR1146" s="11">
        <v>15.050000190734863</v>
      </c>
      <c r="DS1146" s="38">
        <v>15.050000190734863</v>
      </c>
      <c r="DT1146" s="11">
        <v>1.9700000286102295</v>
      </c>
      <c r="DU1146" s="38">
        <v>10.569999694824219</v>
      </c>
      <c r="DV1146" s="11">
        <v>10.569999694824219</v>
      </c>
      <c r="DW1146" s="11">
        <v>3.3199999332427979</v>
      </c>
      <c r="DX1146" s="11">
        <v>0</v>
      </c>
      <c r="DY1146" s="11">
        <v>81.349998474121094</v>
      </c>
      <c r="DZ1146" s="11">
        <v>4.6599998474121094</v>
      </c>
      <c r="EA1146" s="11">
        <v>66.349998474121094</v>
      </c>
      <c r="EB1146" s="11">
        <v>190.66999816894531</v>
      </c>
      <c r="EC1146" s="11">
        <v>3.8134000301361084</v>
      </c>
      <c r="ED1146" s="11">
        <v>186.85659790039063</v>
      </c>
      <c r="EE1146" s="11">
        <v>88.839996337890625</v>
      </c>
      <c r="EF1146" s="11">
        <v>0</v>
      </c>
      <c r="EG1146" s="11">
        <v>17.540000915527344</v>
      </c>
      <c r="EH1146" s="11">
        <v>12.989999771118164</v>
      </c>
      <c r="EI1146" s="11">
        <v>5.0300002098083496</v>
      </c>
      <c r="EJ1146" s="11">
        <v>44.759998321533203</v>
      </c>
      <c r="EK1146" s="11">
        <v>148.6300048828125</v>
      </c>
      <c r="EL1146" s="11">
        <v>5.6999998092651367</v>
      </c>
      <c r="EM1146" s="11">
        <v>80.480003356933594</v>
      </c>
      <c r="EN1146" s="11">
        <v>125.44999694824219</v>
      </c>
      <c r="EO1146" s="11">
        <v>251.16999816894531</v>
      </c>
      <c r="EP1146" s="11">
        <v>0</v>
      </c>
      <c r="EQ1146" s="11">
        <v>0</v>
      </c>
      <c r="ER1146" s="11">
        <v>24.959999084472656</v>
      </c>
      <c r="ES1146" s="11">
        <v>2.5799999237060547</v>
      </c>
      <c r="ET1146" s="11">
        <v>45.770000457763672</v>
      </c>
      <c r="EU1146" s="38">
        <v>13.090000152587891</v>
      </c>
      <c r="EV1146" s="11">
        <v>13.090000152587891</v>
      </c>
      <c r="EW1146" s="11">
        <v>0</v>
      </c>
      <c r="EX1146" s="11">
        <v>163.74000549316406</v>
      </c>
      <c r="EY1146" s="11">
        <v>57.680000305175781</v>
      </c>
      <c r="EZ1146" s="11">
        <v>1.6399999856948853</v>
      </c>
      <c r="FA1146" s="11">
        <v>66.889999389648438</v>
      </c>
      <c r="FB1146" s="11">
        <v>0.63999998569488525</v>
      </c>
      <c r="FC1146" s="11">
        <v>15.649999618530273</v>
      </c>
      <c r="FD1146" s="11">
        <v>3.4000000953674316</v>
      </c>
      <c r="FE1146" s="11">
        <v>215.16999816894531</v>
      </c>
      <c r="FF1146" s="11">
        <v>8.0399999618530273</v>
      </c>
      <c r="FG1146" s="11">
        <v>1.3799999952316284</v>
      </c>
      <c r="FH1146" s="11">
        <v>4.0399999618530273</v>
      </c>
      <c r="FI1146" s="11">
        <v>6.6500000953674316</v>
      </c>
      <c r="FJ1146" s="11">
        <v>161.05999755859375</v>
      </c>
      <c r="FK1146" s="11">
        <v>3.059999942779541</v>
      </c>
      <c r="FL1146" s="11">
        <v>2.5399999618530273</v>
      </c>
      <c r="FM1146" s="11">
        <v>155.89999389648438</v>
      </c>
      <c r="FN1146" s="11">
        <v>22.190000534057617</v>
      </c>
      <c r="FO1146" s="11">
        <v>1.9600000381469727</v>
      </c>
      <c r="FP1146" s="11">
        <v>2.7000000476837158</v>
      </c>
      <c r="FQ1146" s="11">
        <v>14.439999580383301</v>
      </c>
      <c r="FR1146" s="11">
        <v>4.2300000190734863</v>
      </c>
      <c r="FS1146" s="11">
        <v>75.349998474121094</v>
      </c>
      <c r="FT1146" s="11">
        <v>0</v>
      </c>
      <c r="FU1146" s="11">
        <v>12.569999694824219</v>
      </c>
      <c r="FV1146" s="11">
        <v>6.7600002288818359</v>
      </c>
      <c r="FW1146" s="11">
        <v>14.960000038146973</v>
      </c>
      <c r="FX1146" s="11">
        <v>60.009998321533203</v>
      </c>
      <c r="FY1146" s="11">
        <v>30.069999694824219</v>
      </c>
      <c r="FZ1146" s="11">
        <v>13.890000343322754</v>
      </c>
      <c r="GA1146" s="11">
        <v>21.260000228881836</v>
      </c>
      <c r="GB1146" s="11">
        <v>12.460000038146973</v>
      </c>
      <c r="GC1146" s="11">
        <v>3.7400000095367432</v>
      </c>
      <c r="GD1146" s="11">
        <v>7.5967645645141602</v>
      </c>
      <c r="GE1146" s="11">
        <v>33.689998626708984</v>
      </c>
      <c r="GF1146" s="11">
        <v>17.370000839233398</v>
      </c>
      <c r="GG1146" s="38">
        <v>17.370000839233398</v>
      </c>
      <c r="GH1146" s="11">
        <v>11.510000228881836</v>
      </c>
      <c r="GI1146" s="38">
        <v>0.67000001668930054</v>
      </c>
      <c r="GJ1146" s="11">
        <v>0.67000001668930054</v>
      </c>
      <c r="GK1146" s="38">
        <v>4.429999828338623</v>
      </c>
      <c r="GL1146" s="11">
        <v>4.429999828338623</v>
      </c>
      <c r="GM1146" s="11">
        <v>0</v>
      </c>
      <c r="GN1146" s="11">
        <v>78.180000305175781</v>
      </c>
      <c r="GO1146" s="11">
        <v>44.009998321533203</v>
      </c>
      <c r="GP1146" s="11">
        <v>68.069999694824219</v>
      </c>
      <c r="GQ1146" s="11">
        <v>1636.43994140625</v>
      </c>
      <c r="GR1146" s="11">
        <v>4.0300002098083496</v>
      </c>
      <c r="GS1146" s="11">
        <v>2.119999885559082</v>
      </c>
      <c r="GT1146" s="11">
        <v>9.0000003576278687E-2</v>
      </c>
      <c r="GU1146" s="11">
        <v>2.9500000476837158</v>
      </c>
      <c r="GV1146" s="11">
        <v>14.229999542236328</v>
      </c>
      <c r="GW1146" s="11">
        <v>2.5</v>
      </c>
      <c r="GX1146" s="11">
        <v>64.430000305175781</v>
      </c>
      <c r="GY1146" s="11">
        <v>61.119998931884766</v>
      </c>
      <c r="GZ1146" s="11">
        <v>2.9000000953674316</v>
      </c>
      <c r="HA1146" s="11">
        <v>16.559999465942383</v>
      </c>
      <c r="HB1146" s="11">
        <v>6.8000001907348633</v>
      </c>
      <c r="HC1146" s="11">
        <v>27.040000915527344</v>
      </c>
      <c r="HD1146" s="11">
        <v>15.949999809265137</v>
      </c>
      <c r="HE1146" s="11">
        <v>16.149999618530273</v>
      </c>
      <c r="HF1146" s="11">
        <v>7.7100000381469727</v>
      </c>
      <c r="HG1146" s="11">
        <v>1.7000000476837158</v>
      </c>
      <c r="HH1146" s="11">
        <v>58.759998321533203</v>
      </c>
      <c r="HI1146" s="11">
        <v>1.8700000047683716</v>
      </c>
      <c r="HJ1146" s="11">
        <v>76.410003662109375</v>
      </c>
      <c r="HK1146" s="11">
        <v>441.25</v>
      </c>
      <c r="HL1146" s="11">
        <v>8.6700000762939453</v>
      </c>
      <c r="HM1146" s="11">
        <v>0.93000000715255737</v>
      </c>
      <c r="HN1146" s="11">
        <v>0</v>
      </c>
      <c r="HO1146" s="11">
        <v>13.489999771118164</v>
      </c>
      <c r="HP1146" s="11">
        <v>39.330001831054688</v>
      </c>
      <c r="HQ1146" s="11">
        <v>22.889999389648438</v>
      </c>
      <c r="HR1146" s="11">
        <v>48.889999389648438</v>
      </c>
      <c r="HS1146" s="11">
        <v>31.840000152587891</v>
      </c>
      <c r="HT1146" s="11">
        <v>21.379999160766602</v>
      </c>
      <c r="HU1146" s="11">
        <v>114.76999664306641</v>
      </c>
      <c r="HV1146" s="11">
        <v>8.5299997329711914</v>
      </c>
    </row>
    <row r="1147" spans="1:230" x14ac:dyDescent="0.3">
      <c r="A1147" s="8">
        <v>42490</v>
      </c>
      <c r="B1147" s="11">
        <v>255.27969360351563</v>
      </c>
      <c r="C1147" s="11">
        <v>999.26434326171875</v>
      </c>
      <c r="D1147" s="11">
        <v>431.2398681640625</v>
      </c>
      <c r="E1147" s="11">
        <v>9.9999997764825821E-3</v>
      </c>
      <c r="F1147" s="11">
        <v>1.0499999523162842</v>
      </c>
      <c r="G1147" s="11">
        <v>5.8600001335144043</v>
      </c>
      <c r="H1147" s="11">
        <v>64.730003356933594</v>
      </c>
      <c r="I1147" s="11">
        <v>1.809999942779541</v>
      </c>
      <c r="J1147" s="11">
        <v>3.2300000190734863</v>
      </c>
      <c r="K1147" s="11">
        <v>1.4500000476837158</v>
      </c>
      <c r="L1147" s="11">
        <v>9.4499998092651367</v>
      </c>
      <c r="M1147" s="11">
        <v>7.7199997901916504</v>
      </c>
      <c r="N1147" s="11">
        <v>0.17000000178813934</v>
      </c>
      <c r="O1147" s="11">
        <v>4.570000171661377</v>
      </c>
      <c r="P1147" s="11">
        <v>0.64999997615814209</v>
      </c>
      <c r="Q1147" s="11">
        <v>0</v>
      </c>
      <c r="R1147" s="11">
        <v>5.1700000762939453</v>
      </c>
      <c r="S1147" s="11">
        <v>2.8499999046325684</v>
      </c>
      <c r="T1147" s="11">
        <v>11.189999580383301</v>
      </c>
      <c r="U1147" s="11">
        <v>16.719999313354492</v>
      </c>
      <c r="V1147" s="11">
        <v>1.4099999666213989</v>
      </c>
      <c r="W1147" s="11">
        <v>7.9600000381469727</v>
      </c>
      <c r="X1147" s="11">
        <v>1.1000000238418579</v>
      </c>
      <c r="Y1147" s="11">
        <v>22.440000534057617</v>
      </c>
      <c r="Z1147" s="11">
        <v>35.180000305175781</v>
      </c>
      <c r="AA1147" s="11">
        <v>11.140000343322754</v>
      </c>
      <c r="AB1147" s="11">
        <v>17.260000228881836</v>
      </c>
      <c r="AC1147" s="11">
        <v>0.62999999523162842</v>
      </c>
      <c r="AD1147" s="11">
        <v>7.0999999046325684</v>
      </c>
      <c r="AE1147" s="11">
        <v>0</v>
      </c>
      <c r="AF1147" s="11">
        <v>2.9999999329447746E-2</v>
      </c>
      <c r="AG1147" s="11">
        <v>5.2699999809265137</v>
      </c>
      <c r="AH1147" s="11">
        <v>2.9100000858306885</v>
      </c>
      <c r="AI1147" s="11">
        <v>19.850000381469727</v>
      </c>
      <c r="AJ1147" s="11">
        <v>0.17000000178813934</v>
      </c>
      <c r="AK1147" s="11">
        <v>0.56999999284744263</v>
      </c>
      <c r="AL1147" s="11">
        <v>0</v>
      </c>
      <c r="AM1147" s="11">
        <v>3.5499999523162842</v>
      </c>
      <c r="AN1147" s="11">
        <v>11.640000343322754</v>
      </c>
      <c r="AO1147" s="11">
        <v>0.47999998927116394</v>
      </c>
      <c r="AP1147" s="11">
        <v>2.619999885559082</v>
      </c>
      <c r="AQ1147" s="11">
        <v>0.27000001072883606</v>
      </c>
      <c r="AR1147" s="11">
        <v>1.8999999761581421</v>
      </c>
      <c r="AS1147" s="11">
        <v>4.9699997901916504</v>
      </c>
      <c r="AT1147" s="38">
        <v>4.9699997901916504</v>
      </c>
      <c r="AU1147" s="11">
        <v>1.3500000238418579</v>
      </c>
      <c r="AV1147" s="11">
        <v>12.779999732971191</v>
      </c>
      <c r="AW1147" s="11">
        <v>0.52999997138977051</v>
      </c>
      <c r="AX1147" s="11">
        <v>25.819999694824219</v>
      </c>
      <c r="AY1147" s="11">
        <v>32.130001068115234</v>
      </c>
      <c r="AZ1147" s="11">
        <v>0</v>
      </c>
      <c r="BA1147" s="11">
        <v>23.069999694824219</v>
      </c>
      <c r="BB1147" s="11">
        <v>0.37000000476837158</v>
      </c>
      <c r="BC1147" s="11">
        <v>3.7300000190734863</v>
      </c>
      <c r="BD1147" s="11">
        <v>0.55000001192092896</v>
      </c>
      <c r="BE1147" s="11">
        <v>8.4600000381469727</v>
      </c>
      <c r="BF1147" s="11">
        <v>0.18000000715255737</v>
      </c>
      <c r="BG1147" s="11">
        <v>1.6000000238418579</v>
      </c>
      <c r="BH1147" s="11">
        <v>0.85000002384185791</v>
      </c>
      <c r="BI1147" s="11">
        <v>0.57999998331069946</v>
      </c>
      <c r="BJ1147" s="11">
        <v>0</v>
      </c>
      <c r="BK1147" s="11">
        <v>0</v>
      </c>
      <c r="BL1147" s="11">
        <v>2.1600000858306885</v>
      </c>
      <c r="BM1147" s="11">
        <v>42.040000915527344</v>
      </c>
      <c r="BN1147" s="11">
        <v>0.75</v>
      </c>
      <c r="BO1147" s="11">
        <v>18.959999084472656</v>
      </c>
      <c r="BP1147" s="11">
        <v>3.190000057220459</v>
      </c>
      <c r="BQ1147" s="11">
        <v>80.040000915527344</v>
      </c>
      <c r="BR1147" s="11">
        <v>2.2599999904632568</v>
      </c>
      <c r="BS1147" s="11">
        <v>2.3399999141693115</v>
      </c>
      <c r="BT1147" s="11">
        <v>4.3600001335144043</v>
      </c>
      <c r="BU1147" s="11">
        <v>32.869998931884766</v>
      </c>
      <c r="BV1147" s="11">
        <v>0</v>
      </c>
      <c r="BW1147" s="11">
        <v>6.7699999809265137</v>
      </c>
      <c r="BX1147" s="11">
        <v>7.820000171661377</v>
      </c>
      <c r="BY1147" s="11">
        <v>0</v>
      </c>
      <c r="BZ1147" s="11">
        <v>22.510000228881836</v>
      </c>
      <c r="CA1147" s="11">
        <v>3.1700000762939453</v>
      </c>
      <c r="CB1147" s="11">
        <v>24.389999389648438</v>
      </c>
      <c r="CC1147" s="11">
        <v>3.4200000762939453</v>
      </c>
      <c r="CD1147" s="11">
        <v>0.86000001430511475</v>
      </c>
      <c r="CE1147" s="11">
        <v>0</v>
      </c>
      <c r="CF1147" s="11">
        <v>11.399999618530273</v>
      </c>
      <c r="CG1147" s="11">
        <v>5.9999998658895493E-2</v>
      </c>
      <c r="CH1147" s="11">
        <v>8.3900003433227539</v>
      </c>
      <c r="CI1147" s="11">
        <v>42.319999694824219</v>
      </c>
      <c r="CJ1147" s="11">
        <v>5.2199997901916504</v>
      </c>
      <c r="CK1147" s="11">
        <v>0.97421938180923462</v>
      </c>
      <c r="CL1147" s="11">
        <v>142.32000732421875</v>
      </c>
      <c r="CM1147" s="11">
        <v>8.1099996566772461</v>
      </c>
      <c r="CN1147" s="11">
        <v>5.5406389236450195</v>
      </c>
      <c r="CO1147" s="11">
        <v>5.9999998658895493E-2</v>
      </c>
      <c r="CP1147" s="11">
        <v>6.4200000762939453</v>
      </c>
      <c r="CQ1147" s="11">
        <v>23.389999389648438</v>
      </c>
      <c r="CR1147" s="11">
        <v>1.2100000381469727</v>
      </c>
      <c r="CS1147" s="11">
        <v>0</v>
      </c>
      <c r="CT1147" s="11">
        <v>14.640000343322754</v>
      </c>
      <c r="CU1147" s="11">
        <v>9.0500001907348633</v>
      </c>
      <c r="CV1147" s="11">
        <v>10.640000343322754</v>
      </c>
      <c r="CW1147" s="11">
        <v>14.109999656677246</v>
      </c>
      <c r="CX1147" s="11">
        <v>1.3799999952316284</v>
      </c>
      <c r="CY1147" s="11">
        <v>0.64999997615814209</v>
      </c>
      <c r="CZ1147" s="11">
        <v>54.639999389648438</v>
      </c>
      <c r="DA1147" s="11">
        <v>2.0199999809265137</v>
      </c>
      <c r="DB1147" s="11">
        <v>5.119999885559082</v>
      </c>
      <c r="DC1147" s="11">
        <v>9.9999997764825821E-3</v>
      </c>
      <c r="DD1147" s="11">
        <v>5.9999998658895493E-2</v>
      </c>
      <c r="DE1147" s="11">
        <v>4.6599998474121094</v>
      </c>
      <c r="DF1147" s="11">
        <v>2.8900001049041748</v>
      </c>
      <c r="DG1147" s="11">
        <v>0.72000002861022949</v>
      </c>
      <c r="DH1147" s="11">
        <v>0.20000000298023224</v>
      </c>
      <c r="DI1147" s="11">
        <v>173.83999633789063</v>
      </c>
      <c r="DJ1147" s="11">
        <v>149.13337707519531</v>
      </c>
      <c r="DK1147" s="11">
        <v>1.5984176397323608</v>
      </c>
      <c r="DL1147" s="11">
        <v>5.9099998474121094</v>
      </c>
      <c r="DM1147" s="11">
        <v>0</v>
      </c>
      <c r="DN1147" s="11">
        <v>0</v>
      </c>
      <c r="DO1147" s="11">
        <v>7.3499999046325684</v>
      </c>
      <c r="DP1147" s="11">
        <v>98.029998779296875</v>
      </c>
      <c r="DQ1147" s="11">
        <v>16.649999618530273</v>
      </c>
      <c r="DR1147" s="11">
        <v>4.9600000381469727</v>
      </c>
      <c r="DS1147" s="38">
        <v>4.9600000381469727</v>
      </c>
      <c r="DT1147" s="11">
        <v>0.89999997615814209</v>
      </c>
      <c r="DU1147" s="38">
        <v>11.859999656677246</v>
      </c>
      <c r="DV1147" s="11">
        <v>11.859999656677246</v>
      </c>
      <c r="DW1147" s="11">
        <v>7.179999828338623</v>
      </c>
      <c r="DX1147" s="11">
        <v>0</v>
      </c>
      <c r="DY1147" s="11">
        <v>26.030000686645508</v>
      </c>
      <c r="DZ1147" s="11">
        <v>2.9600000381469727</v>
      </c>
      <c r="EA1147" s="11">
        <v>25.209999084472656</v>
      </c>
      <c r="EB1147" s="11">
        <v>236.71000671386719</v>
      </c>
      <c r="EC1147" s="11">
        <v>4.7342000007629395</v>
      </c>
      <c r="ED1147" s="11">
        <v>231.97579956054688</v>
      </c>
      <c r="EE1147" s="11">
        <v>22.290000915527344</v>
      </c>
      <c r="EF1147" s="11">
        <v>0</v>
      </c>
      <c r="EG1147" s="11">
        <v>12.060000419616699</v>
      </c>
      <c r="EH1147" s="11">
        <v>1.5099999904632568</v>
      </c>
      <c r="EI1147" s="11">
        <v>0.50999999046325684</v>
      </c>
      <c r="EJ1147" s="11">
        <v>31.879999160766602</v>
      </c>
      <c r="EK1147" s="11">
        <v>54.619998931884766</v>
      </c>
      <c r="EL1147" s="11">
        <v>2.4300000667572021</v>
      </c>
      <c r="EM1147" s="11">
        <v>34.360000610351563</v>
      </c>
      <c r="EN1147" s="11">
        <v>54.759998321533203</v>
      </c>
      <c r="EO1147" s="11">
        <v>86.5</v>
      </c>
      <c r="EP1147" s="11">
        <v>0</v>
      </c>
      <c r="EQ1147" s="11">
        <v>0</v>
      </c>
      <c r="ER1147" s="11">
        <v>20.940000534057617</v>
      </c>
      <c r="ES1147" s="11">
        <v>2.3199999332427979</v>
      </c>
      <c r="ET1147" s="11">
        <v>41.290000915527344</v>
      </c>
      <c r="EU1147" s="38">
        <v>21.280000686645508</v>
      </c>
      <c r="EV1147" s="11">
        <v>21.280000686645508</v>
      </c>
      <c r="EW1147" s="11">
        <v>0</v>
      </c>
      <c r="EX1147" s="11">
        <v>99.610000610351563</v>
      </c>
      <c r="EY1147" s="11">
        <v>6.8400001525878906</v>
      </c>
      <c r="EZ1147" s="11">
        <v>0.9100000262260437</v>
      </c>
      <c r="FA1147" s="11">
        <v>29.280000686645508</v>
      </c>
      <c r="FB1147" s="11">
        <v>0.67000001668930054</v>
      </c>
      <c r="FC1147" s="11">
        <v>3.8599998950958252</v>
      </c>
      <c r="FD1147" s="11">
        <v>7.0000000298023224E-2</v>
      </c>
      <c r="FE1147" s="11">
        <v>46.180000305175781</v>
      </c>
      <c r="FF1147" s="11">
        <v>0.15999999642372131</v>
      </c>
      <c r="FG1147" s="11">
        <v>0.23999999463558197</v>
      </c>
      <c r="FH1147" s="11">
        <v>0.47999998927116394</v>
      </c>
      <c r="FI1147" s="11">
        <v>11.75</v>
      </c>
      <c r="FJ1147" s="11">
        <v>88.80999755859375</v>
      </c>
      <c r="FK1147" s="11">
        <v>0.87999999523162842</v>
      </c>
      <c r="FL1147" s="11">
        <v>1.0900000333786011</v>
      </c>
      <c r="FM1147" s="11">
        <v>17.600000381469727</v>
      </c>
      <c r="FN1147" s="11">
        <v>2.2599999904632568</v>
      </c>
      <c r="FO1147" s="11">
        <v>2.9100000858306885</v>
      </c>
      <c r="FP1147" s="11">
        <v>5.000000074505806E-2</v>
      </c>
      <c r="FQ1147" s="11">
        <v>4.1599998474121094</v>
      </c>
      <c r="FR1147" s="11">
        <v>9.1400003433227539</v>
      </c>
      <c r="FS1147" s="11">
        <v>15.210000038146973</v>
      </c>
      <c r="FT1147" s="11">
        <v>0</v>
      </c>
      <c r="FU1147" s="11">
        <v>19.770000457763672</v>
      </c>
      <c r="FV1147" s="11">
        <v>2.25</v>
      </c>
      <c r="FW1147" s="11">
        <v>0</v>
      </c>
      <c r="FX1147" s="11">
        <v>13.489999771118164</v>
      </c>
      <c r="FY1147" s="11">
        <v>4.4600000381469727</v>
      </c>
      <c r="FZ1147" s="11">
        <v>0</v>
      </c>
      <c r="GA1147" s="11">
        <v>25.979999542236328</v>
      </c>
      <c r="GB1147" s="11">
        <v>15.220000267028809</v>
      </c>
      <c r="GC1147" s="11">
        <v>0</v>
      </c>
      <c r="GD1147" s="11">
        <v>1.7520588636398315</v>
      </c>
      <c r="GE1147" s="11">
        <v>7.7699999809265137</v>
      </c>
      <c r="GF1147" s="11">
        <v>4.8299999237060547</v>
      </c>
      <c r="GG1147" s="38">
        <v>4.8299999237060547</v>
      </c>
      <c r="GH1147" s="11">
        <v>7.630000114440918</v>
      </c>
      <c r="GI1147" s="38">
        <v>0.15999999642372131</v>
      </c>
      <c r="GJ1147" s="11">
        <v>0.15999999642372131</v>
      </c>
      <c r="GK1147" s="38">
        <v>7.8400001525878906</v>
      </c>
      <c r="GL1147" s="11">
        <v>7.8400001525878906</v>
      </c>
      <c r="GM1147" s="11">
        <v>0</v>
      </c>
      <c r="GN1147" s="11">
        <v>21.889999389648438</v>
      </c>
      <c r="GO1147" s="11">
        <v>38.860000610351563</v>
      </c>
      <c r="GP1147" s="11">
        <v>9.6999998092651367</v>
      </c>
      <c r="GQ1147" s="11">
        <v>486.989990234375</v>
      </c>
      <c r="GR1147" s="11">
        <v>8.0699996948242188</v>
      </c>
      <c r="GS1147" s="11">
        <v>0.36000001430511475</v>
      </c>
      <c r="GT1147" s="11">
        <v>1.9999999552965164E-2</v>
      </c>
      <c r="GU1147" s="11">
        <v>1.7699999809265137</v>
      </c>
      <c r="GV1147" s="11">
        <v>17.389999389648438</v>
      </c>
      <c r="GW1147" s="11">
        <v>5.000000074505806E-2</v>
      </c>
      <c r="GX1147" s="11">
        <v>17.770000457763672</v>
      </c>
      <c r="GY1147" s="11">
        <v>72.419998168945313</v>
      </c>
      <c r="GZ1147" s="11">
        <v>7.9999998211860657E-2</v>
      </c>
      <c r="HA1147" s="11">
        <v>3.4900000095367432</v>
      </c>
      <c r="HB1147" s="11">
        <v>4.5900001525878906</v>
      </c>
      <c r="HC1147" s="11">
        <v>6.5399999618530273</v>
      </c>
      <c r="HD1147" s="11">
        <v>21.569999694824219</v>
      </c>
      <c r="HE1147" s="11">
        <v>10.890000343322754</v>
      </c>
      <c r="HF1147" s="11">
        <v>2.2100000381469727</v>
      </c>
      <c r="HG1147" s="11">
        <v>0.5899999737739563</v>
      </c>
      <c r="HH1147" s="11">
        <v>16.450000762939453</v>
      </c>
      <c r="HI1147" s="11">
        <v>1.559999942779541</v>
      </c>
      <c r="HJ1147" s="11">
        <v>23.819999694824219</v>
      </c>
      <c r="HK1147" s="11">
        <v>256.73001098632813</v>
      </c>
      <c r="HL1147" s="11">
        <v>1.0299999713897705</v>
      </c>
      <c r="HM1147" s="11">
        <v>0.34000000357627869</v>
      </c>
      <c r="HN1147" s="11">
        <v>0</v>
      </c>
      <c r="HO1147" s="11">
        <v>15.979999542236328</v>
      </c>
      <c r="HP1147" s="11">
        <v>39.279998779296875</v>
      </c>
      <c r="HQ1147" s="11">
        <v>7.619999885559082</v>
      </c>
      <c r="HR1147" s="11">
        <v>16.280000686645508</v>
      </c>
      <c r="HS1147" s="11">
        <v>10.600000381469727</v>
      </c>
      <c r="HT1147" s="11">
        <v>1.75</v>
      </c>
      <c r="HU1147" s="11">
        <v>20.139999389648438</v>
      </c>
      <c r="HV1147" s="11">
        <v>1.6499999761581421</v>
      </c>
    </row>
    <row r="1148" spans="1:230" x14ac:dyDescent="0.3">
      <c r="A1148" s="8">
        <v>42521</v>
      </c>
      <c r="B1148" s="11">
        <v>269.04119873046875</v>
      </c>
      <c r="C1148" s="11">
        <v>667.06866455078125</v>
      </c>
      <c r="D1148" s="11">
        <v>314.92495727539063</v>
      </c>
      <c r="E1148" s="11">
        <v>0</v>
      </c>
      <c r="F1148" s="11">
        <v>0.68000000715255737</v>
      </c>
      <c r="G1148" s="11">
        <v>3.8299999237060547</v>
      </c>
      <c r="H1148" s="11">
        <v>56.380001068115234</v>
      </c>
      <c r="I1148" s="11">
        <v>3.5</v>
      </c>
      <c r="J1148" s="11">
        <v>1.5499999523162842</v>
      </c>
      <c r="K1148" s="11">
        <v>0.62000000476837158</v>
      </c>
      <c r="L1148" s="11">
        <v>6.7600002288818359</v>
      </c>
      <c r="M1148" s="11">
        <v>3.8900001049041748</v>
      </c>
      <c r="N1148" s="11">
        <v>2.9999999329447746E-2</v>
      </c>
      <c r="O1148" s="11">
        <v>2.4000000953674316</v>
      </c>
      <c r="P1148" s="11">
        <v>3.9999999105930328E-2</v>
      </c>
      <c r="Q1148" s="11">
        <v>0</v>
      </c>
      <c r="R1148" s="11">
        <v>2.6500000953674316</v>
      </c>
      <c r="S1148" s="11">
        <v>4.559999942779541</v>
      </c>
      <c r="T1148" s="11">
        <v>4.5199999809265137</v>
      </c>
      <c r="U1148" s="11">
        <v>15.840000152587891</v>
      </c>
      <c r="V1148" s="11">
        <v>0.68999999761581421</v>
      </c>
      <c r="W1148" s="11">
        <v>2.0099999904632568</v>
      </c>
      <c r="X1148" s="11">
        <v>5.9999998658895493E-2</v>
      </c>
      <c r="Y1148" s="11">
        <v>13.539999961853027</v>
      </c>
      <c r="Z1148" s="11">
        <v>29.340000152587891</v>
      </c>
      <c r="AA1148" s="11">
        <v>7.5100002288818359</v>
      </c>
      <c r="AB1148" s="11">
        <v>14.810000419616699</v>
      </c>
      <c r="AC1148" s="11">
        <v>0.10000000149011612</v>
      </c>
      <c r="AD1148" s="11">
        <v>3.0499999523162842</v>
      </c>
      <c r="AE1148" s="11">
        <v>0</v>
      </c>
      <c r="AF1148" s="11">
        <v>9.9999997764825821E-3</v>
      </c>
      <c r="AG1148" s="11">
        <v>10.199999809265137</v>
      </c>
      <c r="AH1148" s="11">
        <v>1.1399999856948853</v>
      </c>
      <c r="AI1148" s="11">
        <v>26.399999618530273</v>
      </c>
      <c r="AJ1148" s="11">
        <v>2.9999999329447746E-2</v>
      </c>
      <c r="AK1148" s="11">
        <v>0.14000000059604645</v>
      </c>
      <c r="AL1148" s="11">
        <v>0</v>
      </c>
      <c r="AM1148" s="11">
        <v>1.9600000381469727</v>
      </c>
      <c r="AN1148" s="11">
        <v>8.3199996948242188</v>
      </c>
      <c r="AO1148" s="11">
        <v>9.0000003576278687E-2</v>
      </c>
      <c r="AP1148" s="11">
        <v>0.6600000262260437</v>
      </c>
      <c r="AQ1148" s="11">
        <v>0.10000000149011612</v>
      </c>
      <c r="AR1148" s="11">
        <v>0.92000001668930054</v>
      </c>
      <c r="AS1148" s="11">
        <v>3.3399999141693115</v>
      </c>
      <c r="AT1148" s="38">
        <v>3.3399999141693115</v>
      </c>
      <c r="AU1148" s="11">
        <v>0.34000000357627869</v>
      </c>
      <c r="AV1148" s="11">
        <v>12.939999580383301</v>
      </c>
      <c r="AW1148" s="11">
        <v>0.12999999523162842</v>
      </c>
      <c r="AX1148" s="11">
        <v>13.850000381469727</v>
      </c>
      <c r="AY1148" s="11">
        <v>14.489999771118164</v>
      </c>
      <c r="AZ1148" s="11">
        <v>0</v>
      </c>
      <c r="BA1148" s="11">
        <v>10.449999809265137</v>
      </c>
      <c r="BB1148" s="11">
        <v>0.2800000011920929</v>
      </c>
      <c r="BC1148" s="11">
        <v>1.7100000381469727</v>
      </c>
      <c r="BD1148" s="11">
        <v>0.14000000059604645</v>
      </c>
      <c r="BE1148" s="11">
        <v>4.9499998092651367</v>
      </c>
      <c r="BF1148" s="11">
        <v>9.9999997764825821E-3</v>
      </c>
      <c r="BG1148" s="11">
        <v>0.40000000596046448</v>
      </c>
      <c r="BH1148" s="11">
        <v>0.20999999344348907</v>
      </c>
      <c r="BI1148" s="11">
        <v>9.0000003576278687E-2</v>
      </c>
      <c r="BJ1148" s="11">
        <v>7.940000057220459</v>
      </c>
      <c r="BK1148" s="11">
        <v>9.0699996948242188</v>
      </c>
      <c r="BL1148" s="11">
        <v>0.64999997615814209</v>
      </c>
      <c r="BM1148" s="11">
        <v>36.810001373291016</v>
      </c>
      <c r="BN1148" s="11">
        <v>0.17000000178813934</v>
      </c>
      <c r="BO1148" s="11">
        <v>12.510000228881836</v>
      </c>
      <c r="BP1148" s="11">
        <v>1.1299999952316284</v>
      </c>
      <c r="BQ1148" s="11">
        <v>36</v>
      </c>
      <c r="BR1148" s="11">
        <v>0.92000001668930054</v>
      </c>
      <c r="BS1148" s="11">
        <v>4.2399997711181641</v>
      </c>
      <c r="BT1148" s="11">
        <v>1.809999942779541</v>
      </c>
      <c r="BU1148" s="11">
        <v>31.579999923706055</v>
      </c>
      <c r="BV1148" s="11">
        <v>0</v>
      </c>
      <c r="BW1148" s="11">
        <v>1.9199999570846558</v>
      </c>
      <c r="BX1148" s="11">
        <v>1.940000057220459</v>
      </c>
      <c r="BY1148" s="11">
        <v>0</v>
      </c>
      <c r="BZ1148" s="11">
        <v>31.549999237060547</v>
      </c>
      <c r="CA1148" s="11">
        <v>1.3700000047683716</v>
      </c>
      <c r="CB1148" s="11">
        <v>18.180000305175781</v>
      </c>
      <c r="CC1148" s="11">
        <v>3.2400000095367432</v>
      </c>
      <c r="CD1148" s="11">
        <v>0.20999999344348907</v>
      </c>
      <c r="CE1148" s="11">
        <v>0</v>
      </c>
      <c r="CF1148" s="11">
        <v>6.1500000953674316</v>
      </c>
      <c r="CG1148" s="11">
        <v>9.9999997764825821E-3</v>
      </c>
      <c r="CH1148" s="11">
        <v>5.0399999618530273</v>
      </c>
      <c r="CI1148" s="11">
        <v>37.75</v>
      </c>
      <c r="CJ1148" s="11">
        <v>3.9999999105930328E-2</v>
      </c>
      <c r="CK1148" s="11">
        <v>0.29415163397789001</v>
      </c>
      <c r="CL1148" s="11">
        <v>193.99000549316406</v>
      </c>
      <c r="CM1148" s="11">
        <v>11.260000228881836</v>
      </c>
      <c r="CN1148" s="11">
        <v>2.8279056549072266</v>
      </c>
      <c r="CO1148" s="11">
        <v>9.9999997764825821E-3</v>
      </c>
      <c r="CP1148" s="11">
        <v>8.8000001907348633</v>
      </c>
      <c r="CQ1148" s="11">
        <v>21.659999847412109</v>
      </c>
      <c r="CR1148" s="11">
        <v>0.5</v>
      </c>
      <c r="CS1148" s="11">
        <v>0</v>
      </c>
      <c r="CT1148" s="11">
        <v>12.659999847412109</v>
      </c>
      <c r="CU1148" s="11">
        <v>0.87000000476837158</v>
      </c>
      <c r="CV1148" s="11">
        <v>1.0199999809265137</v>
      </c>
      <c r="CW1148" s="11">
        <v>6.2800002098083496</v>
      </c>
      <c r="CX1148" s="11">
        <v>0</v>
      </c>
      <c r="CY1148" s="11">
        <v>0.93999999761581421</v>
      </c>
      <c r="CZ1148" s="11">
        <v>65.069999694824219</v>
      </c>
      <c r="DA1148" s="11">
        <v>1.0900000333786011</v>
      </c>
      <c r="DB1148" s="11">
        <v>2.7899999618530273</v>
      </c>
      <c r="DC1148" s="11">
        <v>0</v>
      </c>
      <c r="DD1148" s="11">
        <v>9.9999997764825821E-3</v>
      </c>
      <c r="DE1148" s="11">
        <v>5.7800002098083496</v>
      </c>
      <c r="DF1148" s="11">
        <v>20.329999923706055</v>
      </c>
      <c r="DG1148" s="11">
        <v>2.6700000762939453</v>
      </c>
      <c r="DH1148" s="11">
        <v>2.9999999329447746E-2</v>
      </c>
      <c r="DI1148" s="11">
        <v>184.85000610351563</v>
      </c>
      <c r="DJ1148" s="11">
        <v>143.55787658691406</v>
      </c>
      <c r="DK1148" s="11">
        <v>1.1283305883407593</v>
      </c>
      <c r="DL1148" s="11">
        <v>5.059999942779541</v>
      </c>
      <c r="DM1148" s="11">
        <v>0</v>
      </c>
      <c r="DN1148" s="11">
        <v>0</v>
      </c>
      <c r="DO1148" s="11">
        <v>3.2400000095367432</v>
      </c>
      <c r="DP1148" s="11">
        <v>56.900001525878906</v>
      </c>
      <c r="DQ1148" s="11">
        <v>10.590000152587891</v>
      </c>
      <c r="DR1148" s="11">
        <v>2.7599999904632568</v>
      </c>
      <c r="DS1148" s="38">
        <v>2.7599999904632568</v>
      </c>
      <c r="DT1148" s="11">
        <v>1.440000057220459</v>
      </c>
      <c r="DU1148" s="38">
        <v>10.380000114440918</v>
      </c>
      <c r="DV1148" s="11">
        <v>10.380000114440918</v>
      </c>
      <c r="DW1148" s="11">
        <v>12.220000267028809</v>
      </c>
      <c r="DX1148" s="11">
        <v>0</v>
      </c>
      <c r="DY1148" s="11">
        <v>18.059999465942383</v>
      </c>
      <c r="DZ1148" s="11">
        <v>1.2699999809265137</v>
      </c>
      <c r="EA1148" s="11">
        <v>23.889999389648438</v>
      </c>
      <c r="EB1148" s="11">
        <v>308.42001342773438</v>
      </c>
      <c r="EC1148" s="11">
        <v>6.1683998107910156</v>
      </c>
      <c r="ED1148" s="11">
        <v>302.2515869140625</v>
      </c>
      <c r="EE1148" s="11">
        <v>15.949999809265137</v>
      </c>
      <c r="EF1148" s="11">
        <v>0</v>
      </c>
      <c r="EG1148" s="11">
        <v>9.3400001525878906</v>
      </c>
      <c r="EH1148" s="11">
        <v>0.49000000953674316</v>
      </c>
      <c r="EI1148" s="11">
        <v>0.12999999523162842</v>
      </c>
      <c r="EJ1148" s="11">
        <v>27.770000457763672</v>
      </c>
      <c r="EK1148" s="11">
        <v>36.659999847412109</v>
      </c>
      <c r="EL1148" s="11">
        <v>1.7699999809265137</v>
      </c>
      <c r="EM1148" s="11">
        <v>25.020000457763672</v>
      </c>
      <c r="EN1148" s="11">
        <v>41.299999237060547</v>
      </c>
      <c r="EO1148" s="11">
        <v>69.660003662109375</v>
      </c>
      <c r="EP1148" s="11">
        <v>0</v>
      </c>
      <c r="EQ1148" s="11">
        <v>0</v>
      </c>
      <c r="ER1148" s="11">
        <v>9.5</v>
      </c>
      <c r="ES1148" s="11">
        <v>1.2300000190734863</v>
      </c>
      <c r="ET1148" s="11">
        <v>21.930000305175781</v>
      </c>
      <c r="EU1148" s="38">
        <v>17.290000915527344</v>
      </c>
      <c r="EV1148" s="11">
        <v>17.290000915527344</v>
      </c>
      <c r="EW1148" s="11">
        <v>0</v>
      </c>
      <c r="EX1148" s="11">
        <v>86.819999694824219</v>
      </c>
      <c r="EY1148" s="11">
        <v>2.4000000953674316</v>
      </c>
      <c r="EZ1148" s="11">
        <v>0.54000002145767212</v>
      </c>
      <c r="FA1148" s="11">
        <v>15.739999771118164</v>
      </c>
      <c r="FB1148" s="11">
        <v>0.95999997854232788</v>
      </c>
      <c r="FC1148" s="11">
        <v>2.6700000762939453</v>
      </c>
      <c r="FD1148" s="11">
        <v>9.9999997764825821E-3</v>
      </c>
      <c r="FE1148" s="11">
        <v>11.649999618530273</v>
      </c>
      <c r="FF1148" s="11">
        <v>2.9999999329447746E-2</v>
      </c>
      <c r="FG1148" s="11">
        <v>0.14000000059604645</v>
      </c>
      <c r="FH1148" s="11">
        <v>0.17000000178813934</v>
      </c>
      <c r="FI1148" s="11">
        <v>16.969999313354492</v>
      </c>
      <c r="FJ1148" s="11">
        <v>71.419998168945313</v>
      </c>
      <c r="FK1148" s="11">
        <v>0.55000001192092896</v>
      </c>
      <c r="FL1148" s="11">
        <v>0.41999998688697815</v>
      </c>
      <c r="FM1148" s="11">
        <v>6.1500000953674316</v>
      </c>
      <c r="FN1148" s="11">
        <v>0.88999998569488525</v>
      </c>
      <c r="FO1148" s="11">
        <v>5.630000114440918</v>
      </c>
      <c r="FP1148" s="11">
        <v>9.9999997764825821E-3</v>
      </c>
      <c r="FQ1148" s="11">
        <v>2.9100000858306885</v>
      </c>
      <c r="FR1148" s="11">
        <v>15.550000190734863</v>
      </c>
      <c r="FS1148" s="11">
        <v>6.1399998664855957</v>
      </c>
      <c r="FT1148" s="11">
        <v>0</v>
      </c>
      <c r="FU1148" s="11">
        <v>26.040000915527344</v>
      </c>
      <c r="FV1148" s="11">
        <v>1.440000057220459</v>
      </c>
      <c r="FW1148" s="11">
        <v>9.0699996948242188</v>
      </c>
      <c r="FX1148" s="11">
        <v>7.5900001525878906</v>
      </c>
      <c r="FY1148" s="11">
        <v>0</v>
      </c>
      <c r="FZ1148" s="11">
        <v>0</v>
      </c>
      <c r="GA1148" s="11">
        <v>26.629999160766602</v>
      </c>
      <c r="GB1148" s="11">
        <v>15.600000381469727</v>
      </c>
      <c r="GC1148" s="11">
        <v>2.2699999809265137</v>
      </c>
      <c r="GD1148" s="11">
        <v>1.0846078395843506</v>
      </c>
      <c r="GE1148" s="11">
        <v>4.809999942779541</v>
      </c>
      <c r="GF1148" s="11">
        <v>2.5399999618530273</v>
      </c>
      <c r="GG1148" s="38">
        <v>2.5399999618530273</v>
      </c>
      <c r="GH1148" s="11">
        <v>4.119999885559082</v>
      </c>
      <c r="GI1148" s="38">
        <v>0.61000001430511475</v>
      </c>
      <c r="GJ1148" s="11">
        <v>0.61000001430511475</v>
      </c>
      <c r="GK1148" s="38">
        <v>11.310000419616699</v>
      </c>
      <c r="GL1148" s="11">
        <v>11.310000419616699</v>
      </c>
      <c r="GM1148" s="11">
        <v>0</v>
      </c>
      <c r="GN1148" s="11">
        <v>10.529999732971191</v>
      </c>
      <c r="GO1148" s="11">
        <v>34.619998931884766</v>
      </c>
      <c r="GP1148" s="11">
        <v>6.4600000381469727</v>
      </c>
      <c r="GQ1148" s="11">
        <v>303.80999755859375</v>
      </c>
      <c r="GR1148" s="11">
        <v>10.670000076293945</v>
      </c>
      <c r="GS1148" s="11">
        <v>1.9999999552965164E-2</v>
      </c>
      <c r="GT1148" s="11">
        <v>0</v>
      </c>
      <c r="GU1148" s="11">
        <v>0.97000002861022949</v>
      </c>
      <c r="GV1148" s="11">
        <v>17.829999923706055</v>
      </c>
      <c r="GW1148" s="11">
        <v>9.9999997764825821E-3</v>
      </c>
      <c r="GX1148" s="11">
        <v>7.9499998092651367</v>
      </c>
      <c r="GY1148" s="11">
        <v>92.839996337890625</v>
      </c>
      <c r="GZ1148" s="11">
        <v>3.9999999105930328E-2</v>
      </c>
      <c r="HA1148" s="11">
        <v>0.18000000715255737</v>
      </c>
      <c r="HB1148" s="11">
        <v>0</v>
      </c>
      <c r="HC1148" s="11">
        <v>4.380000114440918</v>
      </c>
      <c r="HD1148" s="11">
        <v>22.670000076293945</v>
      </c>
      <c r="HE1148" s="11">
        <v>14.220000267028809</v>
      </c>
      <c r="HF1148" s="11">
        <v>1.3899999856948853</v>
      </c>
      <c r="HG1148" s="11">
        <v>0.15999999642372131</v>
      </c>
      <c r="HH1148" s="11">
        <v>0</v>
      </c>
      <c r="HI1148" s="11">
        <v>0.70999997854232788</v>
      </c>
      <c r="HJ1148" s="11">
        <v>10.670000076293945</v>
      </c>
      <c r="HK1148" s="11">
        <v>172.30999755859375</v>
      </c>
      <c r="HL1148" s="11">
        <v>0.36000001430511475</v>
      </c>
      <c r="HM1148" s="11">
        <v>9.0000003576278687E-2</v>
      </c>
      <c r="HN1148" s="11">
        <v>0</v>
      </c>
      <c r="HO1148" s="11">
        <v>20.489999771118164</v>
      </c>
      <c r="HP1148" s="11">
        <v>37.630001068115234</v>
      </c>
      <c r="HQ1148" s="11">
        <v>4.880000114440918</v>
      </c>
      <c r="HR1148" s="11">
        <v>10.420000076293945</v>
      </c>
      <c r="HS1148" s="11">
        <v>6.7899999618530273</v>
      </c>
      <c r="HT1148" s="11">
        <v>0.80000001192092896</v>
      </c>
      <c r="HU1148" s="11">
        <v>11.090000152587891</v>
      </c>
      <c r="HV1148" s="11">
        <v>0.41999998688697815</v>
      </c>
    </row>
    <row r="1149" spans="1:230" x14ac:dyDescent="0.3">
      <c r="A1149" s="8">
        <v>42551</v>
      </c>
      <c r="B1149" s="11">
        <v>202.13900756835938</v>
      </c>
      <c r="C1149" s="11">
        <v>556.3262939453125</v>
      </c>
      <c r="D1149" s="11">
        <v>106.13474273681641</v>
      </c>
      <c r="E1149" s="11">
        <v>0</v>
      </c>
      <c r="F1149" s="11">
        <v>0.15999999642372131</v>
      </c>
      <c r="G1149" s="11">
        <v>0.89999997615814209</v>
      </c>
      <c r="H1149" s="11">
        <v>31.260000228881836</v>
      </c>
      <c r="I1149" s="11">
        <v>2.869999885559082</v>
      </c>
      <c r="J1149" s="11">
        <v>0.40999999642372131</v>
      </c>
      <c r="K1149" s="11">
        <v>0.17000000178813934</v>
      </c>
      <c r="L1149" s="11">
        <v>3.8399999141693115</v>
      </c>
      <c r="M1149" s="11">
        <v>0.93000000715255737</v>
      </c>
      <c r="N1149" s="11">
        <v>0</v>
      </c>
      <c r="O1149" s="11">
        <v>1.3700000047683716</v>
      </c>
      <c r="P1149" s="11">
        <v>0</v>
      </c>
      <c r="Q1149" s="11">
        <v>0</v>
      </c>
      <c r="R1149" s="11">
        <v>1.1000000238418579</v>
      </c>
      <c r="S1149" s="11">
        <v>9.6400003433227539</v>
      </c>
      <c r="T1149" s="11">
        <v>5.000000074505806E-2</v>
      </c>
      <c r="U1149" s="11">
        <v>4.5399999618530273</v>
      </c>
      <c r="V1149" s="11">
        <v>0.20000000298023224</v>
      </c>
      <c r="W1149" s="11">
        <v>1.5199999809265137</v>
      </c>
      <c r="X1149" s="11">
        <v>0.36000001430511475</v>
      </c>
      <c r="Y1149" s="11">
        <v>7.869999885559082</v>
      </c>
      <c r="Z1149" s="11">
        <v>22.079999923706055</v>
      </c>
      <c r="AA1149" s="11">
        <v>3.7799999713897705</v>
      </c>
      <c r="AB1149" s="11">
        <v>4.2300000190734863</v>
      </c>
      <c r="AC1149" s="11">
        <v>0</v>
      </c>
      <c r="AD1149" s="11">
        <v>0.81000000238418579</v>
      </c>
      <c r="AE1149" s="11">
        <v>0</v>
      </c>
      <c r="AF1149" s="11">
        <v>0</v>
      </c>
      <c r="AG1149" s="11">
        <v>8.2299995422363281</v>
      </c>
      <c r="AH1149" s="11">
        <v>0.81000000238418579</v>
      </c>
      <c r="AI1149" s="11">
        <v>21.459999084472656</v>
      </c>
      <c r="AJ1149" s="11">
        <v>0</v>
      </c>
      <c r="AK1149" s="11">
        <v>2.9999999329447746E-2</v>
      </c>
      <c r="AL1149" s="11">
        <v>0</v>
      </c>
      <c r="AM1149" s="11">
        <v>0.80000001192092896</v>
      </c>
      <c r="AN1149" s="11">
        <v>1.440000057220459</v>
      </c>
      <c r="AO1149" s="11">
        <v>0</v>
      </c>
      <c r="AP1149" s="11">
        <v>0.5</v>
      </c>
      <c r="AQ1149" s="11">
        <v>7.0000000298023224E-2</v>
      </c>
      <c r="AR1149" s="11">
        <v>0.25</v>
      </c>
      <c r="AS1149" s="11">
        <v>1.2300000190734863</v>
      </c>
      <c r="AT1149" s="38">
        <v>1.2300000190734863</v>
      </c>
      <c r="AU1149" s="11">
        <v>0.25999999046325684</v>
      </c>
      <c r="AV1149" s="11">
        <v>4.2100000381469727</v>
      </c>
      <c r="AW1149" s="11">
        <v>2.9999999329447746E-2</v>
      </c>
      <c r="AX1149" s="11">
        <v>5.9099998474121094</v>
      </c>
      <c r="AY1149" s="11">
        <v>3.4800000190734863</v>
      </c>
      <c r="AZ1149" s="11">
        <v>0</v>
      </c>
      <c r="BA1149" s="11">
        <v>3.5999999046325684</v>
      </c>
      <c r="BB1149" s="11">
        <v>9.0000003576278687E-2</v>
      </c>
      <c r="BC1149" s="11">
        <v>0.18999999761581421</v>
      </c>
      <c r="BD1149" s="11">
        <v>2.9999999329447746E-2</v>
      </c>
      <c r="BE1149" s="11">
        <v>0.74000000953674316</v>
      </c>
      <c r="BF1149" s="11">
        <v>9.9999997764825821E-3</v>
      </c>
      <c r="BG1149" s="11">
        <v>9.0000003576278687E-2</v>
      </c>
      <c r="BH1149" s="11">
        <v>3.9999999105930328E-2</v>
      </c>
      <c r="BI1149" s="11">
        <v>9.9999997764825821E-3</v>
      </c>
      <c r="BJ1149" s="11">
        <v>0</v>
      </c>
      <c r="BK1149" s="11">
        <v>0</v>
      </c>
      <c r="BL1149" s="11">
        <v>0.2800000011920929</v>
      </c>
      <c r="BM1149" s="11">
        <v>17.190000534057617</v>
      </c>
      <c r="BN1149" s="11">
        <v>9.9999997764825821E-3</v>
      </c>
      <c r="BO1149" s="11">
        <v>8.4600000381469727</v>
      </c>
      <c r="BP1149" s="11">
        <v>0.28999999165534973</v>
      </c>
      <c r="BQ1149" s="11">
        <v>9.8500003814697266</v>
      </c>
      <c r="BR1149" s="11">
        <v>1.3300000429153442</v>
      </c>
      <c r="BS1149" s="11">
        <v>3.4800000190734863</v>
      </c>
      <c r="BT1149" s="11">
        <v>0.68999999761581421</v>
      </c>
      <c r="BU1149" s="11">
        <v>19.739999771118164</v>
      </c>
      <c r="BV1149" s="11">
        <v>0</v>
      </c>
      <c r="BW1149" s="11">
        <v>0</v>
      </c>
      <c r="BX1149" s="11">
        <v>0.41999998688697815</v>
      </c>
      <c r="BY1149" s="11">
        <v>0.50999999046325684</v>
      </c>
      <c r="BZ1149" s="11">
        <v>12.560000419616699</v>
      </c>
      <c r="CA1149" s="11">
        <v>1.9999999552965164E-2</v>
      </c>
      <c r="CB1149" s="11">
        <v>6.2399997711181641</v>
      </c>
      <c r="CC1149" s="11">
        <v>0.93000000715255737</v>
      </c>
      <c r="CD1149" s="11">
        <v>5.000000074505806E-2</v>
      </c>
      <c r="CE1149" s="11">
        <v>0</v>
      </c>
      <c r="CF1149" s="11">
        <v>1.2400000095367432</v>
      </c>
      <c r="CG1149" s="11">
        <v>0</v>
      </c>
      <c r="CH1149" s="11">
        <v>1.5700000524520874</v>
      </c>
      <c r="CI1149" s="11">
        <v>14.930000305175781</v>
      </c>
      <c r="CJ1149" s="11">
        <v>0.25999999046325684</v>
      </c>
      <c r="CK1149" s="11">
        <v>0.12477994710206985</v>
      </c>
      <c r="CL1149" s="11">
        <v>178.66999816894531</v>
      </c>
      <c r="CM1149" s="11">
        <v>3.0899999141693115</v>
      </c>
      <c r="CN1149" s="11">
        <v>1.4014061689376831</v>
      </c>
      <c r="CO1149" s="11">
        <v>0</v>
      </c>
      <c r="CP1149" s="11">
        <v>0</v>
      </c>
      <c r="CQ1149" s="11">
        <v>5.5</v>
      </c>
      <c r="CR1149" s="11">
        <v>0.11999999731779099</v>
      </c>
      <c r="CS1149" s="11">
        <v>0</v>
      </c>
      <c r="CT1149" s="11">
        <v>3.1600000858306885</v>
      </c>
      <c r="CU1149" s="11">
        <v>0.2199999988079071</v>
      </c>
      <c r="CV1149" s="11">
        <v>0.25999999046325684</v>
      </c>
      <c r="CW1149" s="11">
        <v>1.1499999761581421</v>
      </c>
      <c r="CX1149" s="11">
        <v>0</v>
      </c>
      <c r="CY1149" s="11">
        <v>0.15999999642372131</v>
      </c>
      <c r="CZ1149" s="11">
        <v>50.840000152587891</v>
      </c>
      <c r="DA1149" s="11">
        <v>0.30000001192092896</v>
      </c>
      <c r="DB1149" s="11">
        <v>0</v>
      </c>
      <c r="DC1149" s="11">
        <v>0</v>
      </c>
      <c r="DD1149" s="11">
        <v>0</v>
      </c>
      <c r="DE1149" s="11">
        <v>2.9800000190734863</v>
      </c>
      <c r="DF1149" s="11">
        <v>0</v>
      </c>
      <c r="DG1149" s="11">
        <v>1.5800000429153442</v>
      </c>
      <c r="DH1149" s="11">
        <v>0</v>
      </c>
      <c r="DI1149" s="11">
        <v>117.08000183105469</v>
      </c>
      <c r="DJ1149" s="11">
        <v>88.943473815917969</v>
      </c>
      <c r="DK1149" s="11">
        <v>0.4926745593547821</v>
      </c>
      <c r="DL1149" s="11">
        <v>2.2000000476837158</v>
      </c>
      <c r="DM1149" s="11">
        <v>0</v>
      </c>
      <c r="DN1149" s="11">
        <v>0</v>
      </c>
      <c r="DO1149" s="11">
        <v>1.25</v>
      </c>
      <c r="DP1149" s="11">
        <v>21.549999237060547</v>
      </c>
      <c r="DQ1149" s="11">
        <v>4.9699997901916504</v>
      </c>
      <c r="DR1149" s="11">
        <v>0.6600000262260437</v>
      </c>
      <c r="DS1149" s="38">
        <v>0.6600000262260437</v>
      </c>
      <c r="DT1149" s="11">
        <v>3.0399999618530273</v>
      </c>
      <c r="DU1149" s="38">
        <v>4.8499999046325684</v>
      </c>
      <c r="DV1149" s="11">
        <v>4.8499999046325684</v>
      </c>
      <c r="DW1149" s="11">
        <v>12.279999732971191</v>
      </c>
      <c r="DX1149" s="11">
        <v>0</v>
      </c>
      <c r="DY1149" s="11">
        <v>6.2100000381469727</v>
      </c>
      <c r="DZ1149" s="11">
        <v>0.34000000357627869</v>
      </c>
      <c r="EA1149" s="11">
        <v>16.459999084472656</v>
      </c>
      <c r="EB1149" s="11">
        <v>301.54000854492188</v>
      </c>
      <c r="EC1149" s="11">
        <v>6.0307998657226563</v>
      </c>
      <c r="ED1149" s="11">
        <v>295.50918579101563</v>
      </c>
      <c r="EE1149" s="11">
        <v>9.0600004196166992</v>
      </c>
      <c r="EF1149" s="11">
        <v>0</v>
      </c>
      <c r="EG1149" s="11">
        <v>5.320000171661377</v>
      </c>
      <c r="EH1149" s="11">
        <v>0</v>
      </c>
      <c r="EI1149" s="11">
        <v>9.0000003576278687E-2</v>
      </c>
      <c r="EJ1149" s="11">
        <v>15.399999618530273</v>
      </c>
      <c r="EK1149" s="11">
        <v>13.159999847412109</v>
      </c>
      <c r="EL1149" s="11">
        <v>0.56999999284744263</v>
      </c>
      <c r="EM1149" s="11">
        <v>8.0200004577636719</v>
      </c>
      <c r="EN1149" s="11">
        <v>12.810000419616699</v>
      </c>
      <c r="EO1149" s="11">
        <v>39.240001678466797</v>
      </c>
      <c r="EP1149" s="11">
        <v>0</v>
      </c>
      <c r="EQ1149" s="11">
        <v>0</v>
      </c>
      <c r="ER1149" s="11">
        <v>0</v>
      </c>
      <c r="ES1149" s="11">
        <v>0.15999999642372131</v>
      </c>
      <c r="ET1149" s="11">
        <v>2.7799999713897705</v>
      </c>
      <c r="EU1149" s="38">
        <v>4.0300002098083496</v>
      </c>
      <c r="EV1149" s="11">
        <v>4.0300002098083496</v>
      </c>
      <c r="EW1149" s="11">
        <v>0</v>
      </c>
      <c r="EX1149" s="11">
        <v>34.909999847412109</v>
      </c>
      <c r="EY1149" s="11">
        <v>1.6699999570846558</v>
      </c>
      <c r="EZ1149" s="11">
        <v>0.15000000596046448</v>
      </c>
      <c r="FA1149" s="11">
        <v>5.7399997711181641</v>
      </c>
      <c r="FB1149" s="11">
        <v>0.15999999642372131</v>
      </c>
      <c r="FC1149" s="11">
        <v>0.89999997615814209</v>
      </c>
      <c r="FD1149" s="11">
        <v>0</v>
      </c>
      <c r="FE1149" s="11">
        <v>20.389999389648438</v>
      </c>
      <c r="FF1149" s="11">
        <v>0</v>
      </c>
      <c r="FG1149" s="11">
        <v>1.9999999552965164E-2</v>
      </c>
      <c r="FH1149" s="11">
        <v>0.11999999731779099</v>
      </c>
      <c r="FI1149" s="11">
        <v>9.7299995422363281</v>
      </c>
      <c r="FJ1149" s="11">
        <v>45.759998321533203</v>
      </c>
      <c r="FK1149" s="11">
        <v>0.34999999403953552</v>
      </c>
      <c r="FL1149" s="11">
        <v>0.10000000149011612</v>
      </c>
      <c r="FM1149" s="11">
        <v>3.8499999046325684</v>
      </c>
      <c r="FN1149" s="11">
        <v>0.25</v>
      </c>
      <c r="FO1149" s="11">
        <v>4.6100001335144043</v>
      </c>
      <c r="FP1149" s="11">
        <v>0</v>
      </c>
      <c r="FQ1149" s="11">
        <v>1.8300000429153442</v>
      </c>
      <c r="FR1149" s="11">
        <v>15.630000114440918</v>
      </c>
      <c r="FS1149" s="11">
        <v>2.880000114440918</v>
      </c>
      <c r="FT1149" s="11">
        <v>0</v>
      </c>
      <c r="FU1149" s="11">
        <v>15.449999809265137</v>
      </c>
      <c r="FV1149" s="11">
        <v>0.62999999523162842</v>
      </c>
      <c r="FW1149" s="11">
        <v>0</v>
      </c>
      <c r="FX1149" s="11">
        <v>2.5999999046325684</v>
      </c>
      <c r="FY1149" s="11">
        <v>0.43999999761581421</v>
      </c>
      <c r="FZ1149" s="11">
        <v>0</v>
      </c>
      <c r="GA1149" s="11">
        <v>11.550000190734863</v>
      </c>
      <c r="GB1149" s="11">
        <v>6.7699999809265137</v>
      </c>
      <c r="GC1149" s="11">
        <v>0</v>
      </c>
      <c r="GD1149" s="11">
        <v>0.58401960134506226</v>
      </c>
      <c r="GE1149" s="11">
        <v>2.5899999141693115</v>
      </c>
      <c r="GF1149" s="11">
        <v>0.94999998807907104</v>
      </c>
      <c r="GG1149" s="38">
        <v>0.94999998807907104</v>
      </c>
      <c r="GH1149" s="11">
        <v>0.82999998331069946</v>
      </c>
      <c r="GI1149" s="38">
        <v>0.36000001430511475</v>
      </c>
      <c r="GJ1149" s="11">
        <v>0.36000001430511475</v>
      </c>
      <c r="GK1149" s="38">
        <v>6.4899997711181641</v>
      </c>
      <c r="GL1149" s="11">
        <v>6.4899997711181641</v>
      </c>
      <c r="GM1149" s="11">
        <v>0</v>
      </c>
      <c r="GN1149" s="11">
        <v>2.4600000381469727</v>
      </c>
      <c r="GO1149" s="11">
        <v>8.8000001907348633</v>
      </c>
      <c r="GP1149" s="11">
        <v>3.0399999618530273</v>
      </c>
      <c r="GQ1149" s="11">
        <v>223.69000244140625</v>
      </c>
      <c r="GR1149" s="11">
        <v>5.1500000953674316</v>
      </c>
      <c r="GS1149" s="11">
        <v>0</v>
      </c>
      <c r="GT1149" s="11">
        <v>0</v>
      </c>
      <c r="GU1149" s="11">
        <v>0.27000001072883606</v>
      </c>
      <c r="GV1149" s="11">
        <v>7.7300000190734863</v>
      </c>
      <c r="GW1149" s="11">
        <v>0</v>
      </c>
      <c r="GX1149" s="11">
        <v>2.5499999523162842</v>
      </c>
      <c r="GY1149" s="11">
        <v>47.669998168945313</v>
      </c>
      <c r="GZ1149" s="11">
        <v>0</v>
      </c>
      <c r="HA1149" s="11">
        <v>1.1299999952316284</v>
      </c>
      <c r="HB1149" s="11">
        <v>0.18000000715255737</v>
      </c>
      <c r="HC1149" s="11">
        <v>1.75</v>
      </c>
      <c r="HD1149" s="11">
        <v>11.510000228881836</v>
      </c>
      <c r="HE1149" s="11">
        <v>9.1800003051757813</v>
      </c>
      <c r="HF1149" s="11">
        <v>0.88999998569488525</v>
      </c>
      <c r="HG1149" s="11">
        <v>0.10000000149011612</v>
      </c>
      <c r="HH1149" s="11">
        <v>0</v>
      </c>
      <c r="HI1149" s="11">
        <v>0</v>
      </c>
      <c r="HJ1149" s="11">
        <v>2.7999999523162842</v>
      </c>
      <c r="HK1149" s="11">
        <v>60.389999389648438</v>
      </c>
      <c r="HL1149" s="11">
        <v>0.25</v>
      </c>
      <c r="HM1149" s="11">
        <v>1.9999999552965164E-2</v>
      </c>
      <c r="HN1149" s="11">
        <v>0</v>
      </c>
      <c r="HO1149" s="11">
        <v>10.520000457763672</v>
      </c>
      <c r="HP1149" s="11">
        <v>14.949999809265137</v>
      </c>
      <c r="HQ1149" s="11">
        <v>2.130000114440918</v>
      </c>
      <c r="HR1149" s="11">
        <v>4.5500001907348633</v>
      </c>
      <c r="HS1149" s="11">
        <v>2.9600000381469727</v>
      </c>
      <c r="HT1149" s="11">
        <v>0.2199999988079071</v>
      </c>
      <c r="HU1149" s="11">
        <v>4.5100002288818359</v>
      </c>
      <c r="HV1149" s="11">
        <v>0.31000000238418579</v>
      </c>
    </row>
    <row r="1150" spans="1:230" x14ac:dyDescent="0.3">
      <c r="A1150" s="8">
        <v>42582</v>
      </c>
      <c r="B1150" s="11">
        <v>119.75246429443359</v>
      </c>
      <c r="C1150" s="11">
        <v>356.12969970703125</v>
      </c>
      <c r="D1150" s="11">
        <v>-70.687751770019531</v>
      </c>
      <c r="E1150" s="11">
        <v>0</v>
      </c>
      <c r="F1150" s="11">
        <v>1.9999999552965164E-2</v>
      </c>
      <c r="G1150" s="11">
        <v>0.10000000149011612</v>
      </c>
      <c r="H1150" s="11">
        <v>19.899999618530273</v>
      </c>
      <c r="I1150" s="11">
        <v>0.6600000262260437</v>
      </c>
      <c r="J1150" s="11">
        <v>0.31000000238418579</v>
      </c>
      <c r="K1150" s="11">
        <v>7.0000000298023224E-2</v>
      </c>
      <c r="L1150" s="11">
        <v>2.2200000286102295</v>
      </c>
      <c r="M1150" s="11">
        <v>0.34999999403953552</v>
      </c>
      <c r="N1150" s="11">
        <v>0</v>
      </c>
      <c r="O1150" s="11">
        <v>1.2000000476837158</v>
      </c>
      <c r="P1150" s="11">
        <v>0</v>
      </c>
      <c r="Q1150" s="11">
        <v>0</v>
      </c>
      <c r="R1150" s="11">
        <v>0.5</v>
      </c>
      <c r="S1150" s="11">
        <v>0.68000000715255737</v>
      </c>
      <c r="T1150" s="11">
        <v>0</v>
      </c>
      <c r="U1150" s="11">
        <v>0</v>
      </c>
      <c r="V1150" s="11">
        <v>7.0000000298023224E-2</v>
      </c>
      <c r="W1150" s="11">
        <v>0</v>
      </c>
      <c r="X1150" s="11">
        <v>0.4699999988079071</v>
      </c>
      <c r="Y1150" s="11">
        <v>5.1999998092651367</v>
      </c>
      <c r="Z1150" s="11">
        <v>16.309999465942383</v>
      </c>
      <c r="AA1150" s="11">
        <v>2.4200000762939453</v>
      </c>
      <c r="AB1150" s="11">
        <v>1.9199999570846558</v>
      </c>
      <c r="AC1150" s="11">
        <v>0</v>
      </c>
      <c r="AD1150" s="11">
        <v>0.33000001311302185</v>
      </c>
      <c r="AE1150" s="11">
        <v>0</v>
      </c>
      <c r="AF1150" s="11">
        <v>0</v>
      </c>
      <c r="AG1150" s="11">
        <v>1.5399999618530273</v>
      </c>
      <c r="AH1150" s="11">
        <v>0.20999999344348907</v>
      </c>
      <c r="AI1150" s="11">
        <v>5.380000114440918</v>
      </c>
      <c r="AJ1150" s="11">
        <v>0</v>
      </c>
      <c r="AK1150" s="11">
        <v>2.9999999329447746E-2</v>
      </c>
      <c r="AL1150" s="11">
        <v>0</v>
      </c>
      <c r="AM1150" s="11">
        <v>0.17000000178813934</v>
      </c>
      <c r="AN1150" s="11">
        <v>0</v>
      </c>
      <c r="AO1150" s="11">
        <v>0</v>
      </c>
      <c r="AP1150" s="11">
        <v>0</v>
      </c>
      <c r="AQ1150" s="11">
        <v>7.9999998211860657E-2</v>
      </c>
      <c r="AR1150" s="11">
        <v>0.23999999463558197</v>
      </c>
      <c r="AS1150" s="11">
        <v>0.44999998807907104</v>
      </c>
      <c r="AT1150" s="38">
        <v>0.44999998807907104</v>
      </c>
      <c r="AU1150" s="11">
        <v>0</v>
      </c>
      <c r="AV1150" s="11">
        <v>0.11999999731779099</v>
      </c>
      <c r="AW1150" s="11">
        <v>2.9999999329447746E-2</v>
      </c>
      <c r="AX1150" s="11">
        <v>1.8999999761581421</v>
      </c>
      <c r="AY1150" s="11">
        <v>3.059999942779541</v>
      </c>
      <c r="AZ1150" s="11">
        <v>0</v>
      </c>
      <c r="BA1150" s="11">
        <v>1.190000057220459</v>
      </c>
      <c r="BB1150" s="11">
        <v>1.9999999552965164E-2</v>
      </c>
      <c r="BC1150" s="11">
        <v>0.5899999737739563</v>
      </c>
      <c r="BD1150" s="11">
        <v>2.9999999329447746E-2</v>
      </c>
      <c r="BE1150" s="11">
        <v>0.14000000059604645</v>
      </c>
      <c r="BF1150" s="11">
        <v>0</v>
      </c>
      <c r="BG1150" s="11">
        <v>7.9999998211860657E-2</v>
      </c>
      <c r="BH1150" s="11">
        <v>2.9999999329447746E-2</v>
      </c>
      <c r="BI1150" s="11">
        <v>9.9999997764825821E-3</v>
      </c>
      <c r="BJ1150" s="11">
        <v>0</v>
      </c>
      <c r="BK1150" s="11">
        <v>0</v>
      </c>
      <c r="BL1150" s="11">
        <v>0.14000000059604645</v>
      </c>
      <c r="BM1150" s="11">
        <v>3.3199999332427979</v>
      </c>
      <c r="BN1150" s="11">
        <v>0</v>
      </c>
      <c r="BO1150" s="11">
        <v>5.3899998664855957</v>
      </c>
      <c r="BP1150" s="11">
        <v>0.18000000715255737</v>
      </c>
      <c r="BQ1150" s="11">
        <v>4.1399998664855957</v>
      </c>
      <c r="BR1150" s="11">
        <v>0.33000001311302185</v>
      </c>
      <c r="BS1150" s="11">
        <v>0.89999997615814209</v>
      </c>
      <c r="BT1150" s="11">
        <v>0.15999999642372131</v>
      </c>
      <c r="BU1150" s="11">
        <v>2.4600000381469727</v>
      </c>
      <c r="BV1150" s="11">
        <v>4.8600001335144043</v>
      </c>
      <c r="BW1150" s="11">
        <v>0</v>
      </c>
      <c r="BX1150" s="11">
        <v>0.37000000476837158</v>
      </c>
      <c r="BY1150" s="11">
        <v>21.670000076293945</v>
      </c>
      <c r="BZ1150" s="11">
        <v>1.6100000143051147</v>
      </c>
      <c r="CA1150" s="11">
        <v>9.9999997764825821E-3</v>
      </c>
      <c r="CB1150" s="11">
        <v>0.47999998927116394</v>
      </c>
      <c r="CC1150" s="11">
        <v>0</v>
      </c>
      <c r="CD1150" s="11">
        <v>3.9999999105930328E-2</v>
      </c>
      <c r="CE1150" s="11">
        <v>0</v>
      </c>
      <c r="CF1150" s="11">
        <v>0.10000000149011612</v>
      </c>
      <c r="CG1150" s="11">
        <v>0</v>
      </c>
      <c r="CH1150" s="11">
        <v>0.81999999284744263</v>
      </c>
      <c r="CI1150" s="11">
        <v>2.309999942779541</v>
      </c>
      <c r="CJ1150" s="11">
        <v>9.0000003576278687E-2</v>
      </c>
      <c r="CK1150" s="11">
        <v>6.3735805451869965E-2</v>
      </c>
      <c r="CL1150" s="11">
        <v>25.530000686645508</v>
      </c>
      <c r="CM1150" s="11">
        <v>0</v>
      </c>
      <c r="CN1150" s="11">
        <v>0.67639797925949097</v>
      </c>
      <c r="CO1150" s="11">
        <v>0</v>
      </c>
      <c r="CP1150" s="11">
        <v>0</v>
      </c>
      <c r="CQ1150" s="11">
        <v>0.69999998807907104</v>
      </c>
      <c r="CR1150" s="11">
        <v>0.11999999731779099</v>
      </c>
      <c r="CS1150" s="11">
        <v>0</v>
      </c>
      <c r="CT1150" s="11">
        <v>0</v>
      </c>
      <c r="CU1150" s="11">
        <v>0.12999999523162842</v>
      </c>
      <c r="CV1150" s="11">
        <v>0.15000000596046448</v>
      </c>
      <c r="CW1150" s="11">
        <v>0.23999999463558197</v>
      </c>
      <c r="CX1150" s="11">
        <v>0</v>
      </c>
      <c r="CY1150" s="11">
        <v>0</v>
      </c>
      <c r="CZ1150" s="11">
        <v>4.929999828338623</v>
      </c>
      <c r="DA1150" s="11">
        <v>9.0000003576278687E-2</v>
      </c>
      <c r="DB1150" s="11">
        <v>0.34999999403953552</v>
      </c>
      <c r="DC1150" s="11">
        <v>0</v>
      </c>
      <c r="DD1150" s="11">
        <v>0</v>
      </c>
      <c r="DE1150" s="11">
        <v>0.28999999165534973</v>
      </c>
      <c r="DF1150" s="11">
        <v>4.4499998092651367</v>
      </c>
      <c r="DG1150" s="11">
        <v>0.28999999165534973</v>
      </c>
      <c r="DH1150" s="11">
        <v>0</v>
      </c>
      <c r="DI1150" s="11">
        <v>22.649999618530273</v>
      </c>
      <c r="DJ1150" s="11">
        <v>42.755577087402344</v>
      </c>
      <c r="DK1150" s="11">
        <v>0.3579261302947998</v>
      </c>
      <c r="DL1150" s="11">
        <v>0</v>
      </c>
      <c r="DM1150" s="11">
        <v>0</v>
      </c>
      <c r="DN1150" s="11">
        <v>0</v>
      </c>
      <c r="DO1150" s="11">
        <v>0.62999999523162842</v>
      </c>
      <c r="DP1150" s="11">
        <v>9.4099998474121094</v>
      </c>
      <c r="DQ1150" s="11">
        <v>1.6599999666213989</v>
      </c>
      <c r="DR1150" s="11">
        <v>0.52999997138977051</v>
      </c>
      <c r="DS1150" s="38">
        <v>0.52999997138977051</v>
      </c>
      <c r="DT1150" s="11">
        <v>0.2199999988079071</v>
      </c>
      <c r="DU1150" s="38">
        <v>0.93999999761581421</v>
      </c>
      <c r="DV1150" s="11">
        <v>0.93999999761581421</v>
      </c>
      <c r="DW1150" s="11">
        <v>3.3299999237060547</v>
      </c>
      <c r="DX1150" s="11">
        <v>0</v>
      </c>
      <c r="DY1150" s="11">
        <v>2.6099998950958252</v>
      </c>
      <c r="DZ1150" s="11">
        <v>0.14000000059604645</v>
      </c>
      <c r="EA1150" s="11">
        <v>8.4300003051757813</v>
      </c>
      <c r="EB1150" s="11">
        <v>76.709999084472656</v>
      </c>
      <c r="EC1150" s="11">
        <v>1.5341999530792236</v>
      </c>
      <c r="ED1150" s="11">
        <v>75.175796508789063</v>
      </c>
      <c r="EE1150" s="11">
        <v>5.2399997711181641</v>
      </c>
      <c r="EF1150" s="11">
        <v>0</v>
      </c>
      <c r="EG1150" s="11">
        <v>0</v>
      </c>
      <c r="EH1150" s="11">
        <v>0</v>
      </c>
      <c r="EI1150" s="11">
        <v>9.0000003576278687E-2</v>
      </c>
      <c r="EJ1150" s="11">
        <v>9.8000001907348633</v>
      </c>
      <c r="EK1150" s="11">
        <v>5.820000171661377</v>
      </c>
      <c r="EL1150" s="11">
        <v>0.14000000059604645</v>
      </c>
      <c r="EM1150" s="11">
        <v>1.9099999666213989</v>
      </c>
      <c r="EN1150" s="11">
        <v>2.9300000667572021</v>
      </c>
      <c r="EO1150" s="11">
        <v>31.370000839233398</v>
      </c>
      <c r="EP1150" s="11">
        <v>0</v>
      </c>
      <c r="EQ1150" s="11">
        <v>0</v>
      </c>
      <c r="ER1150" s="11">
        <v>0</v>
      </c>
      <c r="ES1150" s="11">
        <v>9.9999997764825821E-3</v>
      </c>
      <c r="ET1150" s="11">
        <v>0.12999999523162842</v>
      </c>
      <c r="EU1150" s="38">
        <v>0.17000000178813934</v>
      </c>
      <c r="EV1150" s="11">
        <v>0.17000000178813934</v>
      </c>
      <c r="EW1150" s="11">
        <v>0</v>
      </c>
      <c r="EX1150" s="11">
        <v>13.390000343322754</v>
      </c>
      <c r="EY1150" s="11">
        <v>1.8799999952316284</v>
      </c>
      <c r="EZ1150" s="11">
        <v>1.9999999552965164E-2</v>
      </c>
      <c r="FA1150" s="11">
        <v>2.5099999904632568</v>
      </c>
      <c r="FB1150" s="11">
        <v>0</v>
      </c>
      <c r="FC1150" s="11">
        <v>0.27000001072883606</v>
      </c>
      <c r="FD1150" s="11">
        <v>0</v>
      </c>
      <c r="FE1150" s="11">
        <v>0</v>
      </c>
      <c r="FF1150" s="11">
        <v>0</v>
      </c>
      <c r="FG1150" s="11">
        <v>0</v>
      </c>
      <c r="FH1150" s="11">
        <v>0.12999999523162842</v>
      </c>
      <c r="FI1150" s="11">
        <v>0.36000001430511475</v>
      </c>
      <c r="FJ1150" s="11">
        <v>10.979999542236328</v>
      </c>
      <c r="FK1150" s="11">
        <v>0.17000000178813934</v>
      </c>
      <c r="FL1150" s="11">
        <v>1.9999999552965164E-2</v>
      </c>
      <c r="FM1150" s="11">
        <v>1.9500000476837158</v>
      </c>
      <c r="FN1150" s="11">
        <v>3.9999999105930328E-2</v>
      </c>
      <c r="FO1150" s="11">
        <v>1.059999942779541</v>
      </c>
      <c r="FP1150" s="11">
        <v>0</v>
      </c>
      <c r="FQ1150" s="11">
        <v>1.309999942779541</v>
      </c>
      <c r="FR1150" s="11">
        <v>4.2300000190734863</v>
      </c>
      <c r="FS1150" s="11">
        <v>0</v>
      </c>
      <c r="FT1150" s="11">
        <v>0</v>
      </c>
      <c r="FU1150" s="11">
        <v>1.940000057220459</v>
      </c>
      <c r="FV1150" s="11">
        <v>0.40000000596046448</v>
      </c>
      <c r="FW1150" s="11">
        <v>0</v>
      </c>
      <c r="FX1150" s="11">
        <v>0.62999999523162842</v>
      </c>
      <c r="FY1150" s="11">
        <v>3.5299999713897705</v>
      </c>
      <c r="FZ1150" s="11">
        <v>0.62999999523162842</v>
      </c>
      <c r="GA1150" s="11">
        <v>1.4099999666213989</v>
      </c>
      <c r="GB1150" s="11">
        <v>0.82999998331069946</v>
      </c>
      <c r="GC1150" s="11">
        <v>0</v>
      </c>
      <c r="GD1150" s="11">
        <v>0.10823529213666916</v>
      </c>
      <c r="GE1150" s="11">
        <v>0.47999998927116394</v>
      </c>
      <c r="GF1150" s="11">
        <v>0.49000000953674316</v>
      </c>
      <c r="GG1150" s="38">
        <v>0.49000000953674316</v>
      </c>
      <c r="GH1150" s="11">
        <v>7.0000000298023224E-2</v>
      </c>
      <c r="GI1150" s="38">
        <v>5.9999998658895493E-2</v>
      </c>
      <c r="GJ1150" s="11">
        <v>5.9999998658895493E-2</v>
      </c>
      <c r="GK1150" s="38">
        <v>0.23999999463558197</v>
      </c>
      <c r="GL1150" s="11">
        <v>0.23999999463558197</v>
      </c>
      <c r="GM1150" s="11">
        <v>0</v>
      </c>
      <c r="GN1150" s="11">
        <v>2.9200000762939453</v>
      </c>
      <c r="GO1150" s="11">
        <v>0</v>
      </c>
      <c r="GP1150" s="11">
        <v>1.5</v>
      </c>
      <c r="GQ1150" s="11">
        <v>176.1300048828125</v>
      </c>
      <c r="GR1150" s="11">
        <v>0</v>
      </c>
      <c r="GS1150" s="11">
        <v>0</v>
      </c>
      <c r="GT1150" s="11">
        <v>0</v>
      </c>
      <c r="GU1150" s="11">
        <v>3.9999999105930328E-2</v>
      </c>
      <c r="GV1150" s="11">
        <v>0.93999999761581421</v>
      </c>
      <c r="GW1150" s="11">
        <v>0</v>
      </c>
      <c r="GX1150" s="11">
        <v>0.88999998569488525</v>
      </c>
      <c r="GY1150" s="11">
        <v>4.929999828338623</v>
      </c>
      <c r="GZ1150" s="11">
        <v>0</v>
      </c>
      <c r="HA1150" s="11">
        <v>1.5</v>
      </c>
      <c r="HB1150" s="11">
        <v>1.2100000381469727</v>
      </c>
      <c r="HC1150" s="11">
        <v>1.8799999952316284</v>
      </c>
      <c r="HD1150" s="11">
        <v>2.0299999713897705</v>
      </c>
      <c r="HE1150" s="11">
        <v>9.25</v>
      </c>
      <c r="HF1150" s="11">
        <v>0.43000000715255737</v>
      </c>
      <c r="HG1150" s="11">
        <v>5.9999998658895493E-2</v>
      </c>
      <c r="HH1150" s="11">
        <v>2.8900001049041748</v>
      </c>
      <c r="HI1150" s="11">
        <v>0</v>
      </c>
      <c r="HJ1150" s="11">
        <v>0.62000000476837158</v>
      </c>
      <c r="HK1150" s="11">
        <v>21.360000610351563</v>
      </c>
      <c r="HL1150" s="11">
        <v>0.2800000011920929</v>
      </c>
      <c r="HM1150" s="11">
        <v>1.9999999552965164E-2</v>
      </c>
      <c r="HN1150" s="11">
        <v>0</v>
      </c>
      <c r="HO1150" s="11">
        <v>1.0900000333786011</v>
      </c>
      <c r="HP1150" s="11">
        <v>1.3600000143051147</v>
      </c>
      <c r="HQ1150" s="11">
        <v>1.3700000047683716</v>
      </c>
      <c r="HR1150" s="11">
        <v>2.9300000667572021</v>
      </c>
      <c r="HS1150" s="11">
        <v>1.9099999666213989</v>
      </c>
      <c r="HT1150" s="11">
        <v>0.14000000059604645</v>
      </c>
      <c r="HU1150" s="11">
        <v>0.95999997854232788</v>
      </c>
      <c r="HV1150" s="11">
        <v>0</v>
      </c>
    </row>
    <row r="1151" spans="1:230" x14ac:dyDescent="0.3">
      <c r="A1151" s="8">
        <v>42613</v>
      </c>
      <c r="B1151" s="11">
        <v>139.98837280273438</v>
      </c>
      <c r="C1151" s="11">
        <v>235.61073303222656</v>
      </c>
      <c r="D1151" s="11">
        <v>50.484603881835938</v>
      </c>
      <c r="E1151" s="11">
        <v>0</v>
      </c>
      <c r="F1151" s="11">
        <v>0</v>
      </c>
      <c r="G1151" s="11">
        <v>2.9999999329447746E-2</v>
      </c>
      <c r="H1151" s="11">
        <v>18.399999618530273</v>
      </c>
      <c r="I1151" s="11">
        <v>1.9999999552965164E-2</v>
      </c>
      <c r="J1151" s="11">
        <v>0.14000000059604645</v>
      </c>
      <c r="K1151" s="11">
        <v>3.9999999105930328E-2</v>
      </c>
      <c r="L1151" s="11">
        <v>1.940000057220459</v>
      </c>
      <c r="M1151" s="11">
        <v>0.47999998927116394</v>
      </c>
      <c r="N1151" s="11">
        <v>0</v>
      </c>
      <c r="O1151" s="11">
        <v>1.2400000095367432</v>
      </c>
      <c r="P1151" s="11">
        <v>0</v>
      </c>
      <c r="Q1151" s="11">
        <v>0</v>
      </c>
      <c r="R1151" s="11">
        <v>0.40000000596046448</v>
      </c>
      <c r="S1151" s="11">
        <v>0</v>
      </c>
      <c r="T1151" s="11">
        <v>0</v>
      </c>
      <c r="U1151" s="11">
        <v>1.3300000429153442</v>
      </c>
      <c r="V1151" s="11">
        <v>2.9999999329447746E-2</v>
      </c>
      <c r="W1151" s="11">
        <v>0</v>
      </c>
      <c r="X1151" s="11">
        <v>0.38999998569488525</v>
      </c>
      <c r="Y1151" s="11">
        <v>3.9100000858306885</v>
      </c>
      <c r="Z1151" s="11">
        <v>13.529999732971191</v>
      </c>
      <c r="AA1151" s="11">
        <v>2.2200000286102295</v>
      </c>
      <c r="AB1151" s="11">
        <v>0.6600000262260437</v>
      </c>
      <c r="AC1151" s="11">
        <v>0</v>
      </c>
      <c r="AD1151" s="11">
        <v>0.18999999761581421</v>
      </c>
      <c r="AE1151" s="11">
        <v>0</v>
      </c>
      <c r="AF1151" s="11">
        <v>0</v>
      </c>
      <c r="AG1151" s="11">
        <v>0.25</v>
      </c>
      <c r="AH1151" s="11">
        <v>0.10000000149011612</v>
      </c>
      <c r="AI1151" s="11">
        <v>2.1600000858306885</v>
      </c>
      <c r="AJ1151" s="11">
        <v>0</v>
      </c>
      <c r="AK1151" s="11">
        <v>7.0000000298023224E-2</v>
      </c>
      <c r="AL1151" s="11">
        <v>0</v>
      </c>
      <c r="AM1151" s="11">
        <v>9.9999997764825821E-3</v>
      </c>
      <c r="AN1151" s="11">
        <v>0</v>
      </c>
      <c r="AO1151" s="11">
        <v>0</v>
      </c>
      <c r="AP1151" s="11">
        <v>0</v>
      </c>
      <c r="AQ1151" s="11">
        <v>9.0000003576278687E-2</v>
      </c>
      <c r="AR1151" s="11">
        <v>0.10999999940395355</v>
      </c>
      <c r="AS1151" s="11">
        <v>0.37000000476837158</v>
      </c>
      <c r="AT1151" s="38">
        <v>0.37000000476837158</v>
      </c>
      <c r="AU1151" s="11">
        <v>0</v>
      </c>
      <c r="AV1151" s="11">
        <v>9.9999997764825821E-3</v>
      </c>
      <c r="AW1151" s="11">
        <v>5.9999998658895493E-2</v>
      </c>
      <c r="AX1151" s="11">
        <v>0.76999998092651367</v>
      </c>
      <c r="AY1151" s="11">
        <v>1.1299999952316284</v>
      </c>
      <c r="AZ1151" s="11">
        <v>0</v>
      </c>
      <c r="BA1151" s="11">
        <v>0.63999998569488525</v>
      </c>
      <c r="BB1151" s="11">
        <v>9.9999997764825821E-3</v>
      </c>
      <c r="BC1151" s="11">
        <v>0.47999998927116394</v>
      </c>
      <c r="BD1151" s="11">
        <v>5.9999998658895493E-2</v>
      </c>
      <c r="BE1151" s="11">
        <v>5.000000074505806E-2</v>
      </c>
      <c r="BF1151" s="11">
        <v>0</v>
      </c>
      <c r="BG1151" s="11">
        <v>0.18999999761581421</v>
      </c>
      <c r="BH1151" s="11">
        <v>9.0000003576278687E-2</v>
      </c>
      <c r="BI1151" s="11">
        <v>0</v>
      </c>
      <c r="BJ1151" s="11">
        <v>0.10999999940395355</v>
      </c>
      <c r="BK1151" s="11">
        <v>0.12999999523162842</v>
      </c>
      <c r="BL1151" s="11">
        <v>7.0000000298023224E-2</v>
      </c>
      <c r="BM1151" s="11">
        <v>1.9199999570846558</v>
      </c>
      <c r="BN1151" s="11">
        <v>0</v>
      </c>
      <c r="BO1151" s="11">
        <v>4.7300000190734863</v>
      </c>
      <c r="BP1151" s="11">
        <v>5.000000074505806E-2</v>
      </c>
      <c r="BQ1151" s="11">
        <v>3.059999942779541</v>
      </c>
      <c r="BR1151" s="11">
        <v>0.23000000417232513</v>
      </c>
      <c r="BS1151" s="11">
        <v>0.40999999642372131</v>
      </c>
      <c r="BT1151" s="11">
        <v>2.9999999329447746E-2</v>
      </c>
      <c r="BU1151" s="11">
        <v>0.64999997615814209</v>
      </c>
      <c r="BV1151" s="11">
        <v>3.869999885559082</v>
      </c>
      <c r="BW1151" s="11">
        <v>0</v>
      </c>
      <c r="BX1151" s="11">
        <v>0.9100000262260437</v>
      </c>
      <c r="BY1151" s="11">
        <v>22.350000381469727</v>
      </c>
      <c r="BZ1151" s="11">
        <v>0.41999998688697815</v>
      </c>
      <c r="CA1151" s="11">
        <v>9.9999997764825821E-3</v>
      </c>
      <c r="CB1151" s="11">
        <v>0</v>
      </c>
      <c r="CC1151" s="11">
        <v>0.27000001072883606</v>
      </c>
      <c r="CD1151" s="11">
        <v>0.10000000149011612</v>
      </c>
      <c r="CE1151" s="11">
        <v>0</v>
      </c>
      <c r="CF1151" s="11">
        <v>0</v>
      </c>
      <c r="CG1151" s="11">
        <v>0</v>
      </c>
      <c r="CH1151" s="11">
        <v>0.46000000834465027</v>
      </c>
      <c r="CI1151" s="11">
        <v>1.25</v>
      </c>
      <c r="CJ1151" s="11">
        <v>0.34999999403953552</v>
      </c>
      <c r="CK1151" s="11">
        <v>3.3453561365604401E-2</v>
      </c>
      <c r="CL1151" s="11">
        <v>4.369999885559082</v>
      </c>
      <c r="CM1151" s="11">
        <v>0</v>
      </c>
      <c r="CN1151" s="11">
        <v>0.33923441171646118</v>
      </c>
      <c r="CO1151" s="11">
        <v>0</v>
      </c>
      <c r="CP1151" s="11">
        <v>0</v>
      </c>
      <c r="CQ1151" s="11">
        <v>0.25999999046325684</v>
      </c>
      <c r="CR1151" s="11">
        <v>7.9999998211860657E-2</v>
      </c>
      <c r="CS1151" s="11">
        <v>0</v>
      </c>
      <c r="CT1151" s="11">
        <v>0.70999997854232788</v>
      </c>
      <c r="CU1151" s="11">
        <v>3.9999999105930328E-2</v>
      </c>
      <c r="CV1151" s="11">
        <v>5.000000074505806E-2</v>
      </c>
      <c r="CW1151" s="11">
        <v>0</v>
      </c>
      <c r="CX1151" s="11">
        <v>0</v>
      </c>
      <c r="CY1151" s="11">
        <v>0</v>
      </c>
      <c r="CZ1151" s="11">
        <v>0.81999999284744263</v>
      </c>
      <c r="DA1151" s="11">
        <v>0</v>
      </c>
      <c r="DB1151" s="11">
        <v>0.2800000011920929</v>
      </c>
      <c r="DC1151" s="11">
        <v>0</v>
      </c>
      <c r="DD1151" s="11">
        <v>0</v>
      </c>
      <c r="DE1151" s="11">
        <v>3.9999999105930328E-2</v>
      </c>
      <c r="DF1151" s="11">
        <v>2.0399999618530273</v>
      </c>
      <c r="DG1151" s="11">
        <v>0.17000000178813934</v>
      </c>
      <c r="DH1151" s="11">
        <v>0</v>
      </c>
      <c r="DI1151" s="11">
        <v>9.5</v>
      </c>
      <c r="DJ1151" s="11">
        <v>39.761199951171875</v>
      </c>
      <c r="DK1151" s="11">
        <v>0.48526391386985779</v>
      </c>
      <c r="DL1151" s="11">
        <v>0</v>
      </c>
      <c r="DM1151" s="11">
        <v>0</v>
      </c>
      <c r="DN1151" s="11">
        <v>0</v>
      </c>
      <c r="DO1151" s="11">
        <v>0.15000000596046448</v>
      </c>
      <c r="DP1151" s="11">
        <v>8</v>
      </c>
      <c r="DQ1151" s="11">
        <v>1.4299999475479126</v>
      </c>
      <c r="DR1151" s="11">
        <v>0.23999999463558197</v>
      </c>
      <c r="DS1151" s="38">
        <v>0.23999999463558197</v>
      </c>
      <c r="DT1151" s="11">
        <v>0</v>
      </c>
      <c r="DU1151" s="38">
        <v>0.54000002145767212</v>
      </c>
      <c r="DV1151" s="11">
        <v>0.54000002145767212</v>
      </c>
      <c r="DW1151" s="11">
        <v>0.79000002145767212</v>
      </c>
      <c r="DX1151" s="11">
        <v>0</v>
      </c>
      <c r="DY1151" s="11">
        <v>1.7200000286102295</v>
      </c>
      <c r="DZ1151" s="11">
        <v>7.9999998211860657E-2</v>
      </c>
      <c r="EA1151" s="11">
        <v>6.059999942779541</v>
      </c>
      <c r="EB1151" s="11">
        <v>20.159999847412109</v>
      </c>
      <c r="EC1151" s="11">
        <v>0.40320000052452087</v>
      </c>
      <c r="ED1151" s="11">
        <v>19.756799697875977</v>
      </c>
      <c r="EE1151" s="11">
        <v>4.5799999237060547</v>
      </c>
      <c r="EF1151" s="11">
        <v>0</v>
      </c>
      <c r="EG1151" s="11">
        <v>0</v>
      </c>
      <c r="EH1151" s="11">
        <v>0</v>
      </c>
      <c r="EI1151" s="11">
        <v>5.9999998658895493E-2</v>
      </c>
      <c r="EJ1151" s="11">
        <v>9.0600004196166992</v>
      </c>
      <c r="EK1151" s="11">
        <v>4.2300000190734863</v>
      </c>
      <c r="EL1151" s="11">
        <v>7.9999998211860657E-2</v>
      </c>
      <c r="EM1151" s="11">
        <v>1.0700000524520874</v>
      </c>
      <c r="EN1151" s="11">
        <v>1.6399999856948853</v>
      </c>
      <c r="EO1151" s="11">
        <v>24.290000915527344</v>
      </c>
      <c r="EP1151" s="11">
        <v>0</v>
      </c>
      <c r="EQ1151" s="11">
        <v>0</v>
      </c>
      <c r="ER1151" s="11">
        <v>0</v>
      </c>
      <c r="ES1151" s="11">
        <v>0</v>
      </c>
      <c r="ET1151" s="11">
        <v>0</v>
      </c>
      <c r="EU1151" s="38">
        <v>2.9999999329447746E-2</v>
      </c>
      <c r="EV1151" s="11">
        <v>2.9999999329447746E-2</v>
      </c>
      <c r="EW1151" s="11">
        <v>0</v>
      </c>
      <c r="EX1151" s="11">
        <v>8.9600000381469727</v>
      </c>
      <c r="EY1151" s="11">
        <v>2.2799999713897705</v>
      </c>
      <c r="EZ1151" s="11">
        <v>9.9999997764825821E-3</v>
      </c>
      <c r="FA1151" s="11">
        <v>0.74000000953674316</v>
      </c>
      <c r="FB1151" s="11">
        <v>0</v>
      </c>
      <c r="FC1151" s="11">
        <v>0.12999999523162842</v>
      </c>
      <c r="FD1151" s="11">
        <v>0</v>
      </c>
      <c r="FE1151" s="11">
        <v>0</v>
      </c>
      <c r="FF1151" s="11">
        <v>0</v>
      </c>
      <c r="FG1151" s="11">
        <v>0</v>
      </c>
      <c r="FH1151" s="11">
        <v>0.15999999642372131</v>
      </c>
      <c r="FI1151" s="11">
        <v>2.9999999329447746E-2</v>
      </c>
      <c r="FJ1151" s="11">
        <v>3.7999999523162842</v>
      </c>
      <c r="FK1151" s="11">
        <v>0.2199999988079071</v>
      </c>
      <c r="FL1151" s="11">
        <v>2.9999999329447746E-2</v>
      </c>
      <c r="FM1151" s="11">
        <v>0.77999997138977051</v>
      </c>
      <c r="FN1151" s="11">
        <v>3.9999999105930328E-2</v>
      </c>
      <c r="FO1151" s="11">
        <v>2.9999999329447746E-2</v>
      </c>
      <c r="FP1151" s="11">
        <v>0</v>
      </c>
      <c r="FQ1151" s="11">
        <v>7.9999998211860657E-2</v>
      </c>
      <c r="FR1151" s="11">
        <v>1.0099999904632568</v>
      </c>
      <c r="FS1151" s="11">
        <v>0</v>
      </c>
      <c r="FT1151" s="11">
        <v>0</v>
      </c>
      <c r="FU1151" s="11">
        <v>0.46000000834465027</v>
      </c>
      <c r="FV1151" s="11">
        <v>0.37000000476837158</v>
      </c>
      <c r="FW1151" s="11">
        <v>0.12999999523162842</v>
      </c>
      <c r="FX1151" s="11">
        <v>0.20999999344348907</v>
      </c>
      <c r="FY1151" s="11">
        <v>0.79000002145767212</v>
      </c>
      <c r="FZ1151" s="11">
        <v>0</v>
      </c>
      <c r="GA1151" s="11">
        <v>0.50999999046325684</v>
      </c>
      <c r="GB1151" s="11">
        <v>0.30000001192092896</v>
      </c>
      <c r="GC1151" s="11">
        <v>2.9999999329447746E-2</v>
      </c>
      <c r="GD1151" s="11">
        <v>0.18941175937652588</v>
      </c>
      <c r="GE1151" s="11">
        <v>0.8399999737739563</v>
      </c>
      <c r="GF1151" s="11">
        <v>0.20999999344348907</v>
      </c>
      <c r="GG1151" s="38">
        <v>0.20999999344348907</v>
      </c>
      <c r="GH1151" s="11">
        <v>0</v>
      </c>
      <c r="GI1151" s="38">
        <v>3.9999999105930328E-2</v>
      </c>
      <c r="GJ1151" s="11">
        <v>3.9999999105930328E-2</v>
      </c>
      <c r="GK1151" s="38">
        <v>1.9999999552965164E-2</v>
      </c>
      <c r="GL1151" s="11">
        <v>1.9999999552965164E-2</v>
      </c>
      <c r="GM1151" s="11">
        <v>0</v>
      </c>
      <c r="GN1151" s="11">
        <v>0</v>
      </c>
      <c r="GO1151" s="11">
        <v>2.0999999046325684</v>
      </c>
      <c r="GP1151" s="11">
        <v>0.67000001668930054</v>
      </c>
      <c r="GQ1151" s="11">
        <v>160.52999877929688</v>
      </c>
      <c r="GR1151" s="11">
        <v>0</v>
      </c>
      <c r="GS1151" s="11">
        <v>0</v>
      </c>
      <c r="GT1151" s="11">
        <v>0</v>
      </c>
      <c r="GU1151" s="11">
        <v>9.9999997764825821E-3</v>
      </c>
      <c r="GV1151" s="11">
        <v>0.34000000357627869</v>
      </c>
      <c r="GW1151" s="11">
        <v>0</v>
      </c>
      <c r="GX1151" s="11">
        <v>0.47999998927116394</v>
      </c>
      <c r="GY1151" s="11">
        <v>7.4200000762939453</v>
      </c>
      <c r="GZ1151" s="11">
        <v>0</v>
      </c>
      <c r="HA1151" s="11">
        <v>1.2300000190734863</v>
      </c>
      <c r="HB1151" s="11">
        <v>0.18999999761581421</v>
      </c>
      <c r="HC1151" s="11">
        <v>0.64999997615814209</v>
      </c>
      <c r="HD1151" s="11">
        <v>0.10000000149011612</v>
      </c>
      <c r="HE1151" s="11">
        <v>5.7399997711181641</v>
      </c>
      <c r="HF1151" s="11">
        <v>0.55000001192092896</v>
      </c>
      <c r="HG1151" s="11">
        <v>1.9999999552965164E-2</v>
      </c>
      <c r="HH1151" s="11">
        <v>1.6100000143051147</v>
      </c>
      <c r="HI1151" s="11">
        <v>0</v>
      </c>
      <c r="HJ1151" s="11">
        <v>0.25999999046325684</v>
      </c>
      <c r="HK1151" s="11">
        <v>6.7399997711181641</v>
      </c>
      <c r="HL1151" s="11">
        <v>0.34000000357627869</v>
      </c>
      <c r="HM1151" s="11">
        <v>3.9999999105930328E-2</v>
      </c>
      <c r="HN1151" s="11">
        <v>0</v>
      </c>
      <c r="HO1151" s="11">
        <v>1.6399999856948853</v>
      </c>
      <c r="HP1151" s="11">
        <v>0.30000001192092896</v>
      </c>
      <c r="HQ1151" s="11">
        <v>1.25</v>
      </c>
      <c r="HR1151" s="11">
        <v>2.6700000762939453</v>
      </c>
      <c r="HS1151" s="11">
        <v>1.7400000095367432</v>
      </c>
      <c r="HT1151" s="11">
        <v>9.9999997764825821E-3</v>
      </c>
      <c r="HU1151" s="11">
        <v>5.000000074505806E-2</v>
      </c>
      <c r="HV1151" s="11">
        <v>0</v>
      </c>
    </row>
    <row r="1152" spans="1:230" x14ac:dyDescent="0.3">
      <c r="A1152" s="8">
        <v>42643</v>
      </c>
      <c r="B1152" s="11">
        <v>81.805213928222656</v>
      </c>
      <c r="C1152" s="11">
        <v>90.196601867675781</v>
      </c>
      <c r="D1152" s="11">
        <v>88.951255798339844</v>
      </c>
      <c r="E1152" s="11">
        <v>0</v>
      </c>
      <c r="F1152" s="11">
        <v>0</v>
      </c>
      <c r="G1152" s="11">
        <v>1.9999999552965164E-2</v>
      </c>
      <c r="H1152" s="11">
        <v>13.829999923706055</v>
      </c>
      <c r="I1152" s="11">
        <v>1.9999999552965164E-2</v>
      </c>
      <c r="J1152" s="11">
        <v>1.9999999552965164E-2</v>
      </c>
      <c r="K1152" s="11">
        <v>3.9999999105930328E-2</v>
      </c>
      <c r="L1152" s="11">
        <v>1.8799999952316284</v>
      </c>
      <c r="M1152" s="11">
        <v>0.11999999731779099</v>
      </c>
      <c r="N1152" s="11">
        <v>0</v>
      </c>
      <c r="O1152" s="11">
        <v>1.6200000047683716</v>
      </c>
      <c r="P1152" s="11">
        <v>0</v>
      </c>
      <c r="Q1152" s="11">
        <v>0</v>
      </c>
      <c r="R1152" s="11">
        <v>0.40999999642372131</v>
      </c>
      <c r="S1152" s="11">
        <v>0</v>
      </c>
      <c r="T1152" s="11">
        <v>0</v>
      </c>
      <c r="U1152" s="11">
        <v>2</v>
      </c>
      <c r="V1152" s="11">
        <v>5.000000074505806E-2</v>
      </c>
      <c r="W1152" s="11">
        <v>0</v>
      </c>
      <c r="X1152" s="11">
        <v>0</v>
      </c>
      <c r="Y1152" s="11">
        <v>3.6800000667572021</v>
      </c>
      <c r="Z1152" s="11">
        <v>12.350000381469727</v>
      </c>
      <c r="AA1152" s="11">
        <v>2.190000057220459</v>
      </c>
      <c r="AB1152" s="11">
        <v>0.31000000238418579</v>
      </c>
      <c r="AC1152" s="11">
        <v>0</v>
      </c>
      <c r="AD1152" s="11">
        <v>0.18999999761581421</v>
      </c>
      <c r="AE1152" s="11">
        <v>0</v>
      </c>
      <c r="AF1152" s="11">
        <v>0</v>
      </c>
      <c r="AG1152" s="11">
        <v>3.9999999105930328E-2</v>
      </c>
      <c r="AH1152" s="11">
        <v>5.9999998658895493E-2</v>
      </c>
      <c r="AI1152" s="11">
        <v>1.7400000095367432</v>
      </c>
      <c r="AJ1152" s="11">
        <v>0</v>
      </c>
      <c r="AK1152" s="11">
        <v>0</v>
      </c>
      <c r="AL1152" s="11">
        <v>0</v>
      </c>
      <c r="AM1152" s="11">
        <v>0</v>
      </c>
      <c r="AN1152" s="11">
        <v>15.819999694824219</v>
      </c>
      <c r="AO1152" s="11">
        <v>0</v>
      </c>
      <c r="AP1152" s="11">
        <v>0</v>
      </c>
      <c r="AQ1152" s="11">
        <v>3.9999999105930328E-2</v>
      </c>
      <c r="AR1152" s="11">
        <v>0</v>
      </c>
      <c r="AS1152" s="11">
        <v>0.41999998688697815</v>
      </c>
      <c r="AT1152" s="38">
        <v>0.41999998688697815</v>
      </c>
      <c r="AU1152" s="11">
        <v>0</v>
      </c>
      <c r="AV1152" s="11">
        <v>0</v>
      </c>
      <c r="AW1152" s="11">
        <v>0</v>
      </c>
      <c r="AX1152" s="11">
        <v>0.81000000238418579</v>
      </c>
      <c r="AY1152" s="11">
        <v>0</v>
      </c>
      <c r="AZ1152" s="11">
        <v>0</v>
      </c>
      <c r="BA1152" s="11">
        <v>0.69999998807907104</v>
      </c>
      <c r="BB1152" s="11">
        <v>9.9999997764825821E-3</v>
      </c>
      <c r="BC1152" s="11">
        <v>0.10999999940395355</v>
      </c>
      <c r="BD1152" s="11">
        <v>0</v>
      </c>
      <c r="BE1152" s="11">
        <v>2.9999999329447746E-2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0.23999999463558197</v>
      </c>
      <c r="BK1152" s="11">
        <v>0.27000001072883606</v>
      </c>
      <c r="BL1152" s="11">
        <v>7.9999998211860657E-2</v>
      </c>
      <c r="BM1152" s="11">
        <v>1.059999942779541</v>
      </c>
      <c r="BN1152" s="11">
        <v>0</v>
      </c>
      <c r="BO1152" s="11">
        <v>4.6999998092651367</v>
      </c>
      <c r="BP1152" s="11">
        <v>9.9999997764825821E-3</v>
      </c>
      <c r="BQ1152" s="11">
        <v>3.6099998950958252</v>
      </c>
      <c r="BR1152" s="11">
        <v>0.17000000178813934</v>
      </c>
      <c r="BS1152" s="11">
        <v>0.33000001311302185</v>
      </c>
      <c r="BT1152" s="11">
        <v>2.9999999329447746E-2</v>
      </c>
      <c r="BU1152" s="11">
        <v>0.37000000476837158</v>
      </c>
      <c r="BV1152" s="11">
        <v>3.2400000095367432</v>
      </c>
      <c r="BW1152" s="11">
        <v>0</v>
      </c>
      <c r="BX1152" s="11">
        <v>0</v>
      </c>
      <c r="BY1152" s="11">
        <v>0</v>
      </c>
      <c r="BZ1152" s="11">
        <v>0.17000000178813934</v>
      </c>
      <c r="CA1152" s="11">
        <v>9.9999997764825821E-3</v>
      </c>
      <c r="CB1152" s="11">
        <v>0</v>
      </c>
      <c r="CC1152" s="11">
        <v>0.40999999642372131</v>
      </c>
      <c r="CD1152" s="11">
        <v>0</v>
      </c>
      <c r="CE1152" s="11">
        <v>0</v>
      </c>
      <c r="CF1152" s="11">
        <v>0</v>
      </c>
      <c r="CG1152" s="11">
        <v>0</v>
      </c>
      <c r="CH1152" s="11">
        <v>0.75</v>
      </c>
      <c r="CI1152" s="11">
        <v>1.3700000047683716</v>
      </c>
      <c r="CJ1152" s="11">
        <v>0.25999999046325684</v>
      </c>
      <c r="CK1152" s="11">
        <v>3.6691866815090179E-2</v>
      </c>
      <c r="CL1152" s="11">
        <v>2.0699999332427979</v>
      </c>
      <c r="CM1152" s="11">
        <v>0.88999998569488525</v>
      </c>
      <c r="CN1152" s="11">
        <v>9.1004207730293274E-2</v>
      </c>
      <c r="CO1152" s="11">
        <v>0</v>
      </c>
      <c r="CP1152" s="11">
        <v>1.9099999666213989</v>
      </c>
      <c r="CQ1152" s="11">
        <v>9.9999997764825821E-3</v>
      </c>
      <c r="CR1152" s="11">
        <v>1.9999999552965164E-2</v>
      </c>
      <c r="CS1152" s="11">
        <v>0</v>
      </c>
      <c r="CT1152" s="11">
        <v>0.72000002861022949</v>
      </c>
      <c r="CU1152" s="11">
        <v>2.9999999329447746E-2</v>
      </c>
      <c r="CV1152" s="11">
        <v>3.9999999105930328E-2</v>
      </c>
      <c r="CW1152" s="11">
        <v>2.9999999329447746E-2</v>
      </c>
      <c r="CX1152" s="11">
        <v>0</v>
      </c>
      <c r="CY1152" s="11">
        <v>0</v>
      </c>
      <c r="CZ1152" s="11">
        <v>0.44999998807907104</v>
      </c>
      <c r="DA1152" s="11">
        <v>0</v>
      </c>
      <c r="DB1152" s="11">
        <v>0.20000000298023224</v>
      </c>
      <c r="DC1152" s="11">
        <v>0</v>
      </c>
      <c r="DD1152" s="11">
        <v>0</v>
      </c>
      <c r="DE1152" s="11">
        <v>1.9999999552965164E-2</v>
      </c>
      <c r="DF1152" s="11">
        <v>3.0199999809265137</v>
      </c>
      <c r="DG1152" s="11">
        <v>0.11999999731779099</v>
      </c>
      <c r="DH1152" s="11">
        <v>0</v>
      </c>
      <c r="DI1152" s="11">
        <v>6.8899998664855957</v>
      </c>
      <c r="DJ1152" s="11">
        <v>46.684116363525391</v>
      </c>
      <c r="DK1152" s="11">
        <v>0.14398674666881561</v>
      </c>
      <c r="DL1152" s="11">
        <v>0.11999999731779099</v>
      </c>
      <c r="DM1152" s="11">
        <v>0</v>
      </c>
      <c r="DN1152" s="11">
        <v>0</v>
      </c>
      <c r="DO1152" s="11">
        <v>0</v>
      </c>
      <c r="DP1152" s="11">
        <v>7.2699999809265137</v>
      </c>
      <c r="DQ1152" s="11">
        <v>1.6200000047683716</v>
      </c>
      <c r="DR1152" s="11">
        <v>0.15999999642372131</v>
      </c>
      <c r="DS1152" s="38">
        <v>0.15999999642372131</v>
      </c>
      <c r="DT1152" s="11">
        <v>0</v>
      </c>
      <c r="DU1152" s="38">
        <v>0.30000001192092896</v>
      </c>
      <c r="DV1152" s="11">
        <v>0.30000001192092896</v>
      </c>
      <c r="DW1152" s="11">
        <v>0.40999999642372131</v>
      </c>
      <c r="DX1152" s="11">
        <v>0</v>
      </c>
      <c r="DY1152" s="11">
        <v>1.4199999570846558</v>
      </c>
      <c r="DZ1152" s="11">
        <v>7.9999998211860657E-2</v>
      </c>
      <c r="EA1152" s="11">
        <v>5.3600001335144043</v>
      </c>
      <c r="EB1152" s="11">
        <v>8.6999998092651367</v>
      </c>
      <c r="EC1152" s="11">
        <v>0.17399999499320984</v>
      </c>
      <c r="ED1152" s="11">
        <v>8.5260000228881836</v>
      </c>
      <c r="EE1152" s="11">
        <v>4.429999828338623</v>
      </c>
      <c r="EF1152" s="11">
        <v>0</v>
      </c>
      <c r="EG1152" s="11">
        <v>0</v>
      </c>
      <c r="EH1152" s="11">
        <v>0</v>
      </c>
      <c r="EI1152" s="11">
        <v>9.9999997764825821E-3</v>
      </c>
      <c r="EJ1152" s="11">
        <v>6.809999942779541</v>
      </c>
      <c r="EK1152" s="11">
        <v>3.0899999141693115</v>
      </c>
      <c r="EL1152" s="11">
        <v>5.9999998658895493E-2</v>
      </c>
      <c r="EM1152" s="11">
        <v>0.86000001430511475</v>
      </c>
      <c r="EN1152" s="11">
        <v>1.309999942779541</v>
      </c>
      <c r="EO1152" s="11">
        <v>28.879999160766602</v>
      </c>
      <c r="EP1152" s="11">
        <v>0</v>
      </c>
      <c r="EQ1152" s="11">
        <v>0</v>
      </c>
      <c r="ER1152" s="11">
        <v>0</v>
      </c>
      <c r="ES1152" s="11">
        <v>0</v>
      </c>
      <c r="ET1152" s="11">
        <v>0</v>
      </c>
      <c r="EU1152" s="38">
        <v>0</v>
      </c>
      <c r="EV1152" s="11">
        <v>0</v>
      </c>
      <c r="EW1152" s="11">
        <v>0</v>
      </c>
      <c r="EX1152" s="11">
        <v>7.25</v>
      </c>
      <c r="EY1152" s="11">
        <v>1.0900000333786011</v>
      </c>
      <c r="EZ1152" s="11">
        <v>0</v>
      </c>
      <c r="FA1152" s="11">
        <v>0.40999999642372131</v>
      </c>
      <c r="FB1152" s="11">
        <v>0</v>
      </c>
      <c r="FC1152" s="11">
        <v>0.10999999940395355</v>
      </c>
      <c r="FD1152" s="11">
        <v>0</v>
      </c>
      <c r="FE1152" s="11">
        <v>0</v>
      </c>
      <c r="FF1152" s="11">
        <v>0</v>
      </c>
      <c r="FG1152" s="11">
        <v>0</v>
      </c>
      <c r="FH1152" s="11">
        <v>7.9999998211860657E-2</v>
      </c>
      <c r="FI1152" s="11">
        <v>0</v>
      </c>
      <c r="FJ1152" s="11">
        <v>2.1400001049041748</v>
      </c>
      <c r="FK1152" s="11">
        <v>9.0000003576278687E-2</v>
      </c>
      <c r="FL1152" s="11">
        <v>1.9999999552965164E-2</v>
      </c>
      <c r="FM1152" s="11">
        <v>0.18000000715255737</v>
      </c>
      <c r="FN1152" s="11">
        <v>7.9999998211860657E-2</v>
      </c>
      <c r="FO1152" s="11">
        <v>1.9999999552965164E-2</v>
      </c>
      <c r="FP1152" s="11">
        <v>0</v>
      </c>
      <c r="FQ1152" s="11">
        <v>0.17000000178813934</v>
      </c>
      <c r="FR1152" s="11">
        <v>0.51999998092651367</v>
      </c>
      <c r="FS1152" s="11">
        <v>0</v>
      </c>
      <c r="FT1152" s="11">
        <v>0</v>
      </c>
      <c r="FU1152" s="11">
        <v>0.25</v>
      </c>
      <c r="FV1152" s="11">
        <v>0.36000001430511475</v>
      </c>
      <c r="FW1152" s="11">
        <v>0.27000001072883606</v>
      </c>
      <c r="FX1152" s="11">
        <v>0.18999999761581421</v>
      </c>
      <c r="FY1152" s="11">
        <v>0</v>
      </c>
      <c r="FZ1152" s="11">
        <v>0</v>
      </c>
      <c r="GA1152" s="11">
        <v>0.31000000238418579</v>
      </c>
      <c r="GB1152" s="11">
        <v>0.18000000715255737</v>
      </c>
      <c r="GC1152" s="11">
        <v>7.0000000298023224E-2</v>
      </c>
      <c r="GD1152" s="11">
        <v>0.2051960825920105</v>
      </c>
      <c r="GE1152" s="11">
        <v>0.9100000262260437</v>
      </c>
      <c r="GF1152" s="11">
        <v>0.17000000178813934</v>
      </c>
      <c r="GG1152" s="38">
        <v>0.17000000178813934</v>
      </c>
      <c r="GH1152" s="11">
        <v>0</v>
      </c>
      <c r="GI1152" s="38">
        <v>2.9999999329447746E-2</v>
      </c>
      <c r="GJ1152" s="11">
        <v>2.9999999329447746E-2</v>
      </c>
      <c r="GK1152" s="38">
        <v>0</v>
      </c>
      <c r="GL1152" s="11">
        <v>0</v>
      </c>
      <c r="GM1152" s="11">
        <v>0</v>
      </c>
      <c r="GN1152" s="11">
        <v>0</v>
      </c>
      <c r="GO1152" s="11">
        <v>2.9300000667572021</v>
      </c>
      <c r="GP1152" s="11">
        <v>0.56000000238418579</v>
      </c>
      <c r="GQ1152" s="11">
        <v>154.97000122070313</v>
      </c>
      <c r="GR1152" s="11">
        <v>0</v>
      </c>
      <c r="GS1152" s="11">
        <v>0</v>
      </c>
      <c r="GT1152" s="11">
        <v>0</v>
      </c>
      <c r="GU1152" s="11">
        <v>9.9999997764825821E-3</v>
      </c>
      <c r="GV1152" s="11">
        <v>0.20999999344348907</v>
      </c>
      <c r="GW1152" s="11">
        <v>0</v>
      </c>
      <c r="GX1152" s="11">
        <v>0.37000000476837158</v>
      </c>
      <c r="GY1152" s="11">
        <v>4.309999942779541</v>
      </c>
      <c r="GZ1152" s="11">
        <v>0</v>
      </c>
      <c r="HA1152" s="11">
        <v>0</v>
      </c>
      <c r="HB1152" s="11">
        <v>0</v>
      </c>
      <c r="HC1152" s="11">
        <v>0.64999997615814209</v>
      </c>
      <c r="HD1152" s="11">
        <v>0.99000000953674316</v>
      </c>
      <c r="HE1152" s="11">
        <v>7.9999998211860657E-2</v>
      </c>
      <c r="HF1152" s="11">
        <v>0.23000000417232513</v>
      </c>
      <c r="HG1152" s="11">
        <v>2.9999999329447746E-2</v>
      </c>
      <c r="HH1152" s="11">
        <v>0</v>
      </c>
      <c r="HI1152" s="11">
        <v>0</v>
      </c>
      <c r="HJ1152" s="11">
        <v>0.25999999046325684</v>
      </c>
      <c r="HK1152" s="11">
        <v>3.9100000858306885</v>
      </c>
      <c r="HL1152" s="11">
        <v>0.15999999642372131</v>
      </c>
      <c r="HM1152" s="11">
        <v>0</v>
      </c>
      <c r="HN1152" s="11">
        <v>0</v>
      </c>
      <c r="HO1152" s="11">
        <v>0.94999998807907104</v>
      </c>
      <c r="HP1152" s="11">
        <v>0.17000000178813934</v>
      </c>
      <c r="HQ1152" s="11">
        <v>1.2300000190734863</v>
      </c>
      <c r="HR1152" s="11">
        <v>2.630000114440918</v>
      </c>
      <c r="HS1152" s="11">
        <v>1.7100000381469727</v>
      </c>
      <c r="HT1152" s="11">
        <v>2.9999999329447746E-2</v>
      </c>
      <c r="HU1152" s="11">
        <v>0</v>
      </c>
      <c r="HV1152" s="11">
        <v>0</v>
      </c>
    </row>
    <row r="1153" spans="1:230" x14ac:dyDescent="0.3">
      <c r="A1153" s="8">
        <v>42674</v>
      </c>
      <c r="B1153" s="11">
        <v>211.53462219238281</v>
      </c>
      <c r="C1153" s="11">
        <v>7043.57666015625</v>
      </c>
      <c r="D1153" s="11">
        <v>202.98750305175781</v>
      </c>
      <c r="E1153" s="11">
        <v>0</v>
      </c>
      <c r="F1153" s="11">
        <v>0.27000001072883606</v>
      </c>
      <c r="G1153" s="11">
        <v>1.5299999713897705</v>
      </c>
      <c r="H1153" s="11">
        <v>30.590000152587891</v>
      </c>
      <c r="I1153" s="11">
        <v>2.2200000286102295</v>
      </c>
      <c r="J1153" s="11">
        <v>0.61000001430511475</v>
      </c>
      <c r="K1153" s="11">
        <v>0.20000000298023224</v>
      </c>
      <c r="L1153" s="11">
        <v>5.2600002288818359</v>
      </c>
      <c r="M1153" s="11">
        <v>0.27000001072883606</v>
      </c>
      <c r="N1153" s="11">
        <v>0</v>
      </c>
      <c r="O1153" s="11">
        <v>4.429999828338623</v>
      </c>
      <c r="P1153" s="11">
        <v>0</v>
      </c>
      <c r="Q1153" s="11">
        <v>0</v>
      </c>
      <c r="R1153" s="11">
        <v>1.6100000143051147</v>
      </c>
      <c r="S1153" s="11">
        <v>0.75999999046325684</v>
      </c>
      <c r="T1153" s="11">
        <v>0.82999998331069946</v>
      </c>
      <c r="U1153" s="11">
        <v>9.2200002670288086</v>
      </c>
      <c r="V1153" s="11">
        <v>0.18000000715255737</v>
      </c>
      <c r="W1153" s="11">
        <v>3.4000000953674316</v>
      </c>
      <c r="X1153" s="11">
        <v>1.9199999570846558</v>
      </c>
      <c r="Y1153" s="11">
        <v>9.9499998092651367</v>
      </c>
      <c r="Z1153" s="11">
        <v>17.270000457763672</v>
      </c>
      <c r="AA1153" s="11">
        <v>5.5</v>
      </c>
      <c r="AB1153" s="11">
        <v>5.4600000381469727</v>
      </c>
      <c r="AC1153" s="11">
        <v>0</v>
      </c>
      <c r="AD1153" s="11">
        <v>0.95999997854232788</v>
      </c>
      <c r="AE1153" s="11">
        <v>0</v>
      </c>
      <c r="AF1153" s="11">
        <v>0</v>
      </c>
      <c r="AG1153" s="11">
        <v>2.9800000190734863</v>
      </c>
      <c r="AH1153" s="11">
        <v>2.7400000095367432</v>
      </c>
      <c r="AI1153" s="11">
        <v>6.679999828338623</v>
      </c>
      <c r="AJ1153" s="11">
        <v>0</v>
      </c>
      <c r="AK1153" s="11">
        <v>0</v>
      </c>
      <c r="AL1153" s="11">
        <v>0</v>
      </c>
      <c r="AM1153" s="11">
        <v>1.3700000047683716</v>
      </c>
      <c r="AN1153" s="11">
        <v>16.600000381469727</v>
      </c>
      <c r="AO1153" s="11">
        <v>0.40000000596046448</v>
      </c>
      <c r="AP1153" s="11">
        <v>1.1200000047683716</v>
      </c>
      <c r="AQ1153" s="11">
        <v>7.9999998211860657E-2</v>
      </c>
      <c r="AR1153" s="11">
        <v>0.2800000011920929</v>
      </c>
      <c r="AS1153" s="11">
        <v>0.98000001907348633</v>
      </c>
      <c r="AT1153" s="38">
        <v>0.98000001907348633</v>
      </c>
      <c r="AU1153" s="11">
        <v>0.57999998331069946</v>
      </c>
      <c r="AV1153" s="11">
        <v>2.7999999523162842</v>
      </c>
      <c r="AW1153" s="11">
        <v>0</v>
      </c>
      <c r="AX1153" s="11">
        <v>15.380000114440918</v>
      </c>
      <c r="AY1153" s="11">
        <v>5.9000000953674316</v>
      </c>
      <c r="AZ1153" s="11">
        <v>0</v>
      </c>
      <c r="BA1153" s="11">
        <v>2.7899999618530273</v>
      </c>
      <c r="BB1153" s="11">
        <v>0.10999999940395355</v>
      </c>
      <c r="BC1153" s="11">
        <v>1.1599999666213989</v>
      </c>
      <c r="BD1153" s="11">
        <v>0</v>
      </c>
      <c r="BE1153" s="11">
        <v>2.0199999809265137</v>
      </c>
      <c r="BF1153" s="11">
        <v>9.9999997764825821E-3</v>
      </c>
      <c r="BG1153" s="11">
        <v>0</v>
      </c>
      <c r="BH1153" s="11">
        <v>0</v>
      </c>
      <c r="BI1153" s="11">
        <v>1.3500000238418579</v>
      </c>
      <c r="BJ1153" s="11">
        <v>2.869999885559082</v>
      </c>
      <c r="BK1153" s="11">
        <v>3.2799999713897705</v>
      </c>
      <c r="BL1153" s="11">
        <v>2.0999999046325684</v>
      </c>
      <c r="BM1153" s="11">
        <v>3.809999942779541</v>
      </c>
      <c r="BN1153" s="11">
        <v>0</v>
      </c>
      <c r="BO1153" s="11">
        <v>9.1700000762939453</v>
      </c>
      <c r="BP1153" s="11">
        <v>1.0199999809265137</v>
      </c>
      <c r="BQ1153" s="11">
        <v>18.379999160766602</v>
      </c>
      <c r="BR1153" s="11">
        <v>0.15999999642372131</v>
      </c>
      <c r="BS1153" s="11">
        <v>1.4600000381469727</v>
      </c>
      <c r="BT1153" s="11">
        <v>0.62999999523162842</v>
      </c>
      <c r="BU1153" s="11">
        <v>14.039999961853027</v>
      </c>
      <c r="BV1153" s="11">
        <v>2.619999885559082</v>
      </c>
      <c r="BW1153" s="11">
        <v>0.31999999284744263</v>
      </c>
      <c r="BX1153" s="11">
        <v>9.9999997764825821E-3</v>
      </c>
      <c r="BY1153" s="11">
        <v>0</v>
      </c>
      <c r="BZ1153" s="11">
        <v>11.069999694824219</v>
      </c>
      <c r="CA1153" s="11">
        <v>0.25999999046325684</v>
      </c>
      <c r="CB1153" s="11">
        <v>7.4499998092651367</v>
      </c>
      <c r="CC1153" s="11">
        <v>1.8899999856948853</v>
      </c>
      <c r="CD1153" s="11">
        <v>0</v>
      </c>
      <c r="CE1153" s="11">
        <v>0</v>
      </c>
      <c r="CF1153" s="11">
        <v>3.4200000762939453</v>
      </c>
      <c r="CG1153" s="11">
        <v>0</v>
      </c>
      <c r="CH1153" s="11">
        <v>2.880000114440918</v>
      </c>
      <c r="CI1153" s="11">
        <v>17.479999542236328</v>
      </c>
      <c r="CJ1153" s="11">
        <v>0</v>
      </c>
      <c r="CK1153" s="11">
        <v>0.94721978902816772</v>
      </c>
      <c r="CL1153" s="11">
        <v>37.040000915527344</v>
      </c>
      <c r="CM1153" s="11">
        <v>31.510000228881836</v>
      </c>
      <c r="CN1153" s="11">
        <v>1.5691448450088501</v>
      </c>
      <c r="CO1153" s="11">
        <v>0</v>
      </c>
      <c r="CP1153" s="11">
        <v>0</v>
      </c>
      <c r="CQ1153" s="11">
        <v>4.0500001907348633</v>
      </c>
      <c r="CR1153" s="11">
        <v>0.41999998688697815</v>
      </c>
      <c r="CS1153" s="11">
        <v>0</v>
      </c>
      <c r="CT1153" s="11">
        <v>4.6999998092651367</v>
      </c>
      <c r="CU1153" s="11">
        <v>5.9999998658895493E-2</v>
      </c>
      <c r="CV1153" s="11">
        <v>7.0000000298023224E-2</v>
      </c>
      <c r="CW1153" s="11">
        <v>3.6099998950958252</v>
      </c>
      <c r="CX1153" s="11">
        <v>0</v>
      </c>
      <c r="CY1153" s="11">
        <v>0.20999999344348907</v>
      </c>
      <c r="CZ1153" s="11">
        <v>24.280000686645508</v>
      </c>
      <c r="DA1153" s="11">
        <v>0.37999999523162842</v>
      </c>
      <c r="DB1153" s="11">
        <v>2.5699999332427979</v>
      </c>
      <c r="DC1153" s="11">
        <v>0</v>
      </c>
      <c r="DD1153" s="11">
        <v>0</v>
      </c>
      <c r="DE1153" s="11">
        <v>1.9700000286102295</v>
      </c>
      <c r="DF1153" s="11">
        <v>1.8999999761581421</v>
      </c>
      <c r="DG1153" s="11">
        <v>0.30000001192092896</v>
      </c>
      <c r="DH1153" s="11">
        <v>0</v>
      </c>
      <c r="DI1153" s="11">
        <v>35.180000305175781</v>
      </c>
      <c r="DJ1153" s="11">
        <v>88.541053771972656</v>
      </c>
      <c r="DK1153" s="11">
        <v>0.85015898942947388</v>
      </c>
      <c r="DL1153" s="11">
        <v>4.7800002098083496</v>
      </c>
      <c r="DM1153" s="11">
        <v>0.61000001430511475</v>
      </c>
      <c r="DN1153" s="11">
        <v>3.559999942779541</v>
      </c>
      <c r="DO1153" s="11">
        <v>1.5099999904632568</v>
      </c>
      <c r="DP1153" s="11">
        <v>21.25</v>
      </c>
      <c r="DQ1153" s="11">
        <v>3.690000057220459</v>
      </c>
      <c r="DR1153" s="11">
        <v>0.56999999284744263</v>
      </c>
      <c r="DS1153" s="38">
        <v>0.56999999284744263</v>
      </c>
      <c r="DT1153" s="11">
        <v>0.23999999463558197</v>
      </c>
      <c r="DU1153" s="38">
        <v>1.0700000524520874</v>
      </c>
      <c r="DV1153" s="11">
        <v>1.0700000524520874</v>
      </c>
      <c r="DW1153" s="11">
        <v>5.3499999046325684</v>
      </c>
      <c r="DX1153" s="11">
        <v>0</v>
      </c>
      <c r="DY1153" s="11">
        <v>8.4099998474121094</v>
      </c>
      <c r="DZ1153" s="11">
        <v>0.40000000596046448</v>
      </c>
      <c r="EA1153" s="11">
        <v>12.510000228881836</v>
      </c>
      <c r="EB1153" s="11">
        <v>71.069999694824219</v>
      </c>
      <c r="EC1153" s="11">
        <v>1.4213999509811401</v>
      </c>
      <c r="ED1153" s="11">
        <v>69.648597717285156</v>
      </c>
      <c r="EE1153" s="11">
        <v>12.409999847412109</v>
      </c>
      <c r="EF1153" s="11">
        <v>0</v>
      </c>
      <c r="EG1153" s="11">
        <v>2.059999942779541</v>
      </c>
      <c r="EH1153" s="11">
        <v>0</v>
      </c>
      <c r="EI1153" s="11">
        <v>0.15000000596046448</v>
      </c>
      <c r="EJ1153" s="11">
        <v>15.069999694824219</v>
      </c>
      <c r="EK1153" s="11">
        <v>13.109999656677246</v>
      </c>
      <c r="EL1153" s="11">
        <v>0.75</v>
      </c>
      <c r="EM1153" s="11">
        <v>10.529999732971191</v>
      </c>
      <c r="EN1153" s="11">
        <v>16.809999465942383</v>
      </c>
      <c r="EO1153" s="11">
        <v>38.509998321533203</v>
      </c>
      <c r="EP1153" s="11">
        <v>0</v>
      </c>
      <c r="EQ1153" s="11">
        <v>0</v>
      </c>
      <c r="ER1153" s="11">
        <v>0</v>
      </c>
      <c r="ES1153" s="11">
        <v>0.28999999165534973</v>
      </c>
      <c r="ET1153" s="11">
        <v>5.1700000762939453</v>
      </c>
      <c r="EU1153" s="38">
        <v>3.4800000190734863</v>
      </c>
      <c r="EV1153" s="11">
        <v>3.4800000190734863</v>
      </c>
      <c r="EW1153" s="11">
        <v>0</v>
      </c>
      <c r="EX1153" s="11">
        <v>23.319999694824219</v>
      </c>
      <c r="EY1153" s="11">
        <v>2.0199999809265137</v>
      </c>
      <c r="EZ1153" s="11">
        <v>0.38999998569488525</v>
      </c>
      <c r="FA1153" s="11">
        <v>18.280000686645508</v>
      </c>
      <c r="FB1153" s="11">
        <v>0.2199999988079071</v>
      </c>
      <c r="FC1153" s="11">
        <v>0.25999999046325684</v>
      </c>
      <c r="FD1153" s="11">
        <v>0</v>
      </c>
      <c r="FE1153" s="11">
        <v>0</v>
      </c>
      <c r="FF1153" s="11">
        <v>0</v>
      </c>
      <c r="FG1153" s="11">
        <v>0</v>
      </c>
      <c r="FH1153" s="11">
        <v>0.14000000059604645</v>
      </c>
      <c r="FI1153" s="11">
        <v>4.2199997901916504</v>
      </c>
      <c r="FJ1153" s="11">
        <v>53.770000457763672</v>
      </c>
      <c r="FK1153" s="11">
        <v>0.49000000953674316</v>
      </c>
      <c r="FL1153" s="11">
        <v>0.74000000953674316</v>
      </c>
      <c r="FM1153" s="11">
        <v>10.909999847412109</v>
      </c>
      <c r="FN1153" s="11">
        <v>1.1799999475479126</v>
      </c>
      <c r="FO1153" s="11">
        <v>3.5699999332427979</v>
      </c>
      <c r="FP1153" s="11">
        <v>0</v>
      </c>
      <c r="FQ1153" s="11">
        <v>6.9000000953674316</v>
      </c>
      <c r="FR1153" s="11">
        <v>6.809999942779541</v>
      </c>
      <c r="FS1153" s="11">
        <v>1.2200000286102295</v>
      </c>
      <c r="FT1153" s="11">
        <v>0</v>
      </c>
      <c r="FU1153" s="11">
        <v>9.8599996566772461</v>
      </c>
      <c r="FV1153" s="11">
        <v>0.9100000262260437</v>
      </c>
      <c r="FW1153" s="11">
        <v>3.2799999713897705</v>
      </c>
      <c r="FX1153" s="11">
        <v>0.97000002861022949</v>
      </c>
      <c r="FY1153" s="11">
        <v>0</v>
      </c>
      <c r="FZ1153" s="11">
        <v>5.7300000190734863</v>
      </c>
      <c r="GA1153" s="11">
        <v>4.2100000381469727</v>
      </c>
      <c r="GB1153" s="11">
        <v>2.4700000286102295</v>
      </c>
      <c r="GC1153" s="11">
        <v>0.81999999284744263</v>
      </c>
      <c r="GD1153" s="11">
        <v>0.45549020171165466</v>
      </c>
      <c r="GE1153" s="11">
        <v>2.0199999809265137</v>
      </c>
      <c r="GF1153" s="11">
        <v>0.95999997854232788</v>
      </c>
      <c r="GG1153" s="38">
        <v>0.95999997854232788</v>
      </c>
      <c r="GH1153" s="11">
        <v>2.2899999618530273</v>
      </c>
      <c r="GI1153" s="38">
        <v>7.0000000298023224E-2</v>
      </c>
      <c r="GJ1153" s="11">
        <v>7.0000000298023224E-2</v>
      </c>
      <c r="GK1153" s="38">
        <v>2.809999942779541</v>
      </c>
      <c r="GL1153" s="11">
        <v>2.809999942779541</v>
      </c>
      <c r="GM1153" s="11">
        <v>0</v>
      </c>
      <c r="GN1153" s="11">
        <v>5</v>
      </c>
      <c r="GO1153" s="11">
        <v>11.159999847412109</v>
      </c>
      <c r="GP1153" s="11">
        <v>1.7599999904632568</v>
      </c>
      <c r="GQ1153" s="11">
        <v>302.10000610351563</v>
      </c>
      <c r="GR1153" s="11">
        <v>3.6700000762939453</v>
      </c>
      <c r="GS1153" s="11">
        <v>0</v>
      </c>
      <c r="GT1153" s="11">
        <v>0</v>
      </c>
      <c r="GU1153" s="11">
        <v>0.69999998807907104</v>
      </c>
      <c r="GV1153" s="11">
        <v>2.8199999332427979</v>
      </c>
      <c r="GW1153" s="11">
        <v>0</v>
      </c>
      <c r="GX1153" s="11">
        <v>5.0399999618530273</v>
      </c>
      <c r="GY1153" s="11">
        <v>26.229999542236328</v>
      </c>
      <c r="GZ1153" s="11">
        <v>0</v>
      </c>
      <c r="HA1153" s="11">
        <v>6.0900001525878906</v>
      </c>
      <c r="HB1153" s="11">
        <v>0</v>
      </c>
      <c r="HC1153" s="11">
        <v>2.8499999046325684</v>
      </c>
      <c r="HD1153" s="11">
        <v>7.4499998092651367</v>
      </c>
      <c r="HE1153" s="11">
        <v>15.279999732971191</v>
      </c>
      <c r="HF1153" s="11">
        <v>1.2300000190734863</v>
      </c>
      <c r="HG1153" s="11">
        <v>2.9999999329447746E-2</v>
      </c>
      <c r="HH1153" s="11">
        <v>9.4399995803833008</v>
      </c>
      <c r="HI1153" s="11">
        <v>0</v>
      </c>
      <c r="HJ1153" s="11">
        <v>1.9299999475479126</v>
      </c>
      <c r="HK1153" s="11">
        <v>92.05999755859375</v>
      </c>
      <c r="HL1153" s="11">
        <v>0.30000001192092896</v>
      </c>
      <c r="HM1153" s="11">
        <v>0</v>
      </c>
      <c r="HN1153" s="11">
        <v>0</v>
      </c>
      <c r="HO1153" s="11">
        <v>5.7899999618530273</v>
      </c>
      <c r="HP1153" s="11">
        <v>12.619999885559082</v>
      </c>
      <c r="HQ1153" s="11">
        <v>3.0899999141693115</v>
      </c>
      <c r="HR1153" s="11">
        <v>6.5999999046325684</v>
      </c>
      <c r="HS1153" s="11">
        <v>4.3000001907348633</v>
      </c>
      <c r="HT1153" s="11">
        <v>4.070000171661377</v>
      </c>
      <c r="HU1153" s="11">
        <v>7.7899999618530273</v>
      </c>
      <c r="HV1153" s="11">
        <v>0.69999998807907104</v>
      </c>
    </row>
    <row r="1154" spans="1:230" x14ac:dyDescent="0.3">
      <c r="A1154" s="8">
        <v>42704</v>
      </c>
      <c r="B1154" s="11">
        <v>158.17546081542969</v>
      </c>
      <c r="C1154" s="11">
        <v>7268.658203125</v>
      </c>
      <c r="D1154" s="11">
        <v>169.66847229003906</v>
      </c>
      <c r="E1154" s="11">
        <v>0</v>
      </c>
      <c r="F1154" s="11">
        <v>0.23000000417232513</v>
      </c>
      <c r="G1154" s="11">
        <v>1.309999942779541</v>
      </c>
      <c r="H1154" s="11">
        <v>23.969999313354492</v>
      </c>
      <c r="I1154" s="11">
        <v>0.47999998927116394</v>
      </c>
      <c r="J1154" s="11">
        <v>1.0700000524520874</v>
      </c>
      <c r="K1154" s="11">
        <v>0.14000000059604645</v>
      </c>
      <c r="L1154" s="11">
        <v>8.4200000762939453</v>
      </c>
      <c r="M1154" s="11">
        <v>0.60000002384185791</v>
      </c>
      <c r="N1154" s="11">
        <v>3.9999999105930328E-2</v>
      </c>
      <c r="O1154" s="11">
        <v>6.9099998474121094</v>
      </c>
      <c r="P1154" s="11">
        <v>0</v>
      </c>
      <c r="Q1154" s="11">
        <v>0</v>
      </c>
      <c r="R1154" s="11">
        <v>3.5</v>
      </c>
      <c r="S1154" s="11">
        <v>0.92000001668930054</v>
      </c>
      <c r="T1154" s="11">
        <v>5.6999998092651367</v>
      </c>
      <c r="U1154" s="11">
        <v>5.4800000190734863</v>
      </c>
      <c r="V1154" s="11">
        <v>0.23999999463558197</v>
      </c>
      <c r="W1154" s="11">
        <v>7.1999998092651367</v>
      </c>
      <c r="X1154" s="11">
        <v>0.70999997854232788</v>
      </c>
      <c r="Y1154" s="11">
        <v>13.029999732971191</v>
      </c>
      <c r="Z1154" s="11">
        <v>20.059999465942383</v>
      </c>
      <c r="AA1154" s="11">
        <v>4</v>
      </c>
      <c r="AB1154" s="11">
        <v>3.6099998950958252</v>
      </c>
      <c r="AC1154" s="11">
        <v>0</v>
      </c>
      <c r="AD1154" s="11">
        <v>0.69999998807907104</v>
      </c>
      <c r="AE1154" s="11">
        <v>0</v>
      </c>
      <c r="AF1154" s="11">
        <v>0</v>
      </c>
      <c r="AG1154" s="11">
        <v>1.0499999523162842</v>
      </c>
      <c r="AH1154" s="11">
        <v>1.3700000047683716</v>
      </c>
      <c r="AI1154" s="11">
        <v>2.2799999713897705</v>
      </c>
      <c r="AJ1154" s="11">
        <v>0</v>
      </c>
      <c r="AK1154" s="11">
        <v>9.9999997764825821E-3</v>
      </c>
      <c r="AL1154" s="11">
        <v>0</v>
      </c>
      <c r="AM1154" s="11">
        <v>2.2799999713897705</v>
      </c>
      <c r="AN1154" s="11">
        <v>74.25</v>
      </c>
      <c r="AO1154" s="11">
        <v>0.43000000715255737</v>
      </c>
      <c r="AP1154" s="11">
        <v>2.369999885559082</v>
      </c>
      <c r="AQ1154" s="11">
        <v>0.10999999940395355</v>
      </c>
      <c r="AR1154" s="11">
        <v>0.4699999988079071</v>
      </c>
      <c r="AS1154" s="11">
        <v>1.1200000047683716</v>
      </c>
      <c r="AT1154" s="38">
        <v>1.1200000047683716</v>
      </c>
      <c r="AU1154" s="11">
        <v>1.2200000286102295</v>
      </c>
      <c r="AV1154" s="11">
        <v>1.2300000190734863</v>
      </c>
      <c r="AW1154" s="11">
        <v>9.9999997764825821E-3</v>
      </c>
      <c r="AX1154" s="11">
        <v>43.400001525878906</v>
      </c>
      <c r="AY1154" s="11">
        <v>11.109999656677246</v>
      </c>
      <c r="AZ1154" s="11">
        <v>0</v>
      </c>
      <c r="BA1154" s="11">
        <v>15.039999961853027</v>
      </c>
      <c r="BB1154" s="11">
        <v>0.12999999523162842</v>
      </c>
      <c r="BC1154" s="11">
        <v>0.56999999284744263</v>
      </c>
      <c r="BD1154" s="11">
        <v>9.9999997764825821E-3</v>
      </c>
      <c r="BE1154" s="11">
        <v>1.5499999523162842</v>
      </c>
      <c r="BF1154" s="11">
        <v>7.0000000298023224E-2</v>
      </c>
      <c r="BG1154" s="11">
        <v>2.9999999329447746E-2</v>
      </c>
      <c r="BH1154" s="11">
        <v>1.9999999552965164E-2</v>
      </c>
      <c r="BI1154" s="11">
        <v>2.6099998950958252</v>
      </c>
      <c r="BJ1154" s="11">
        <v>1.440000057220459</v>
      </c>
      <c r="BK1154" s="11">
        <v>1.6499999761581421</v>
      </c>
      <c r="BL1154" s="11">
        <v>3.2999999523162842</v>
      </c>
      <c r="BM1154" s="11">
        <v>4.630000114440918</v>
      </c>
      <c r="BN1154" s="11">
        <v>0</v>
      </c>
      <c r="BO1154" s="11">
        <v>13.260000228881836</v>
      </c>
      <c r="BP1154" s="11">
        <v>2.2000000476837158</v>
      </c>
      <c r="BQ1154" s="11">
        <v>24.120000839233398</v>
      </c>
      <c r="BR1154" s="11">
        <v>0.20000000298023224</v>
      </c>
      <c r="BS1154" s="11">
        <v>0.72000002861022949</v>
      </c>
      <c r="BT1154" s="11">
        <v>2.0199999809265137</v>
      </c>
      <c r="BU1154" s="11">
        <v>7.3400001525878906</v>
      </c>
      <c r="BV1154" s="11">
        <v>8.5799999237060547</v>
      </c>
      <c r="BW1154" s="11">
        <v>2.940000057220459</v>
      </c>
      <c r="BX1154" s="11">
        <v>0.17000000178813934</v>
      </c>
      <c r="BY1154" s="11">
        <v>23</v>
      </c>
      <c r="BZ1154" s="11">
        <v>5.8600001335144043</v>
      </c>
      <c r="CA1154" s="11">
        <v>0.14000000059604645</v>
      </c>
      <c r="CB1154" s="11">
        <v>5.0300002098083496</v>
      </c>
      <c r="CC1154" s="11">
        <v>1.1200000047683716</v>
      </c>
      <c r="CD1154" s="11">
        <v>1.9999999552965164E-2</v>
      </c>
      <c r="CE1154" s="11">
        <v>0</v>
      </c>
      <c r="CF1154" s="11">
        <v>2.3900001049041748</v>
      </c>
      <c r="CG1154" s="11">
        <v>0</v>
      </c>
      <c r="CH1154" s="11">
        <v>2.6400001049041748</v>
      </c>
      <c r="CI1154" s="11">
        <v>12.430000305175781</v>
      </c>
      <c r="CJ1154" s="11">
        <v>0.23999999463558197</v>
      </c>
      <c r="CK1154" s="11">
        <v>1.4902393817901611</v>
      </c>
      <c r="CL1154" s="11">
        <v>15.949999809265137</v>
      </c>
      <c r="CM1154" s="11">
        <v>0</v>
      </c>
      <c r="CN1154" s="11">
        <v>2.6554567813873291</v>
      </c>
      <c r="CO1154" s="11">
        <v>0</v>
      </c>
      <c r="CP1154" s="11">
        <v>0.33000001311302185</v>
      </c>
      <c r="CQ1154" s="11">
        <v>3.9500000476837158</v>
      </c>
      <c r="CR1154" s="11">
        <v>0.55000001192092896</v>
      </c>
      <c r="CS1154" s="11">
        <v>0</v>
      </c>
      <c r="CT1154" s="11">
        <v>3.5099999904632568</v>
      </c>
      <c r="CU1154" s="11">
        <v>0.17000000178813934</v>
      </c>
      <c r="CV1154" s="11">
        <v>0.20000000298023224</v>
      </c>
      <c r="CW1154" s="11">
        <v>3.8599998950958252</v>
      </c>
      <c r="CX1154" s="11">
        <v>0.82999998331069946</v>
      </c>
      <c r="CY1154" s="11">
        <v>0.15000000596046448</v>
      </c>
      <c r="CZ1154" s="11">
        <v>10.739999771118164</v>
      </c>
      <c r="DA1154" s="11">
        <v>1.1000000238418579</v>
      </c>
      <c r="DB1154" s="11">
        <v>0.99000000953674316</v>
      </c>
      <c r="DC1154" s="11">
        <v>0</v>
      </c>
      <c r="DD1154" s="11">
        <v>0</v>
      </c>
      <c r="DE1154" s="11">
        <v>0.81000000238418579</v>
      </c>
      <c r="DF1154" s="11">
        <v>2.0299999713897705</v>
      </c>
      <c r="DG1154" s="11">
        <v>5.000000074505806E-2</v>
      </c>
      <c r="DH1154" s="11">
        <v>0</v>
      </c>
      <c r="DI1154" s="11">
        <v>27.090000152587891</v>
      </c>
      <c r="DJ1154" s="11">
        <v>39.015304565429688</v>
      </c>
      <c r="DK1154" s="11">
        <v>6.0857610702514648</v>
      </c>
      <c r="DL1154" s="11">
        <v>3.5299999713897705</v>
      </c>
      <c r="DM1154" s="11">
        <v>0.80000001192092896</v>
      </c>
      <c r="DN1154" s="11">
        <v>4.619999885559082</v>
      </c>
      <c r="DO1154" s="11">
        <v>2.3199999332427979</v>
      </c>
      <c r="DP1154" s="11">
        <v>25.760000228881836</v>
      </c>
      <c r="DQ1154" s="11">
        <v>5.4800000190734863</v>
      </c>
      <c r="DR1154" s="11">
        <v>1.0499999523162842</v>
      </c>
      <c r="DS1154" s="38">
        <v>1.0499999523162842</v>
      </c>
      <c r="DT1154" s="11">
        <v>0.28999999165534973</v>
      </c>
      <c r="DU1154" s="38">
        <v>1.2999999523162842</v>
      </c>
      <c r="DV1154" s="11">
        <v>1.2999999523162842</v>
      </c>
      <c r="DW1154" s="11">
        <v>2.0399999618530273</v>
      </c>
      <c r="DX1154" s="11">
        <v>0</v>
      </c>
      <c r="DY1154" s="11">
        <v>11.579999923706055</v>
      </c>
      <c r="DZ1154" s="11">
        <v>0.28999999165534973</v>
      </c>
      <c r="EA1154" s="11">
        <v>16.639999389648438</v>
      </c>
      <c r="EB1154" s="11">
        <v>42.150001525878906</v>
      </c>
      <c r="EC1154" s="11">
        <v>0.84299999475479126</v>
      </c>
      <c r="ED1154" s="11">
        <v>41.306999206542969</v>
      </c>
      <c r="EE1154" s="11">
        <v>19.860000610351563</v>
      </c>
      <c r="EF1154" s="11">
        <v>0</v>
      </c>
      <c r="EG1154" s="11">
        <v>2.2599999904632568</v>
      </c>
      <c r="EH1154" s="11">
        <v>0</v>
      </c>
      <c r="EI1154" s="11">
        <v>0.11999999731779099</v>
      </c>
      <c r="EJ1154" s="11">
        <v>11.810000419616699</v>
      </c>
      <c r="EK1154" s="11">
        <v>21.090000152587891</v>
      </c>
      <c r="EL1154" s="11">
        <v>0.88999998569488525</v>
      </c>
      <c r="EM1154" s="11">
        <v>12.619999885559082</v>
      </c>
      <c r="EN1154" s="11">
        <v>19.819999694824219</v>
      </c>
      <c r="EO1154" s="11">
        <v>38.360000610351563</v>
      </c>
      <c r="EP1154" s="11">
        <v>0</v>
      </c>
      <c r="EQ1154" s="11">
        <v>0</v>
      </c>
      <c r="ER1154" s="11">
        <v>0</v>
      </c>
      <c r="ES1154" s="11">
        <v>0.18000000715255737</v>
      </c>
      <c r="ET1154" s="11">
        <v>3.2699999809265137</v>
      </c>
      <c r="EU1154" s="38">
        <v>1.2899999618530273</v>
      </c>
      <c r="EV1154" s="11">
        <v>1.2899999618530273</v>
      </c>
      <c r="EW1154" s="11">
        <v>0</v>
      </c>
      <c r="EX1154" s="11">
        <v>27.059999465942383</v>
      </c>
      <c r="EY1154" s="11">
        <v>2.690000057220459</v>
      </c>
      <c r="EZ1154" s="11">
        <v>0.25999999046325684</v>
      </c>
      <c r="FA1154" s="11">
        <v>10.199999809265137</v>
      </c>
      <c r="FB1154" s="11">
        <v>0.15000000596046448</v>
      </c>
      <c r="FC1154" s="11">
        <v>3.8599998950958252</v>
      </c>
      <c r="FD1154" s="11">
        <v>0</v>
      </c>
      <c r="FE1154" s="11">
        <v>1.6499999761581421</v>
      </c>
      <c r="FF1154" s="11">
        <v>0</v>
      </c>
      <c r="FG1154" s="11">
        <v>3.9999999105930328E-2</v>
      </c>
      <c r="FH1154" s="11">
        <v>0.18999999761581421</v>
      </c>
      <c r="FI1154" s="11">
        <v>1.5099999904632568</v>
      </c>
      <c r="FJ1154" s="11">
        <v>30.479999542236328</v>
      </c>
      <c r="FK1154" s="11">
        <v>0.87000000476837158</v>
      </c>
      <c r="FL1154" s="11">
        <v>0.69999998807907104</v>
      </c>
      <c r="FM1154" s="11">
        <v>16.190000534057617</v>
      </c>
      <c r="FN1154" s="11">
        <v>3.5199999809265137</v>
      </c>
      <c r="FO1154" s="11">
        <v>0.77999997138977051</v>
      </c>
      <c r="FP1154" s="11">
        <v>0</v>
      </c>
      <c r="FQ1154" s="11">
        <v>2.9600000381469727</v>
      </c>
      <c r="FR1154" s="11">
        <v>2.5899999141693115</v>
      </c>
      <c r="FS1154" s="11">
        <v>10.119999885559082</v>
      </c>
      <c r="FT1154" s="11">
        <v>0</v>
      </c>
      <c r="FU1154" s="11">
        <v>4.3299999237060547</v>
      </c>
      <c r="FV1154" s="11">
        <v>0.92000001668930054</v>
      </c>
      <c r="FW1154" s="11">
        <v>1.6499999761581421</v>
      </c>
      <c r="FX1154" s="11">
        <v>9.7899999618530273</v>
      </c>
      <c r="FY1154" s="11">
        <v>4.2399997711181641</v>
      </c>
      <c r="FZ1154" s="11">
        <v>3.7300000190734863</v>
      </c>
      <c r="GA1154" s="11">
        <v>3</v>
      </c>
      <c r="GB1154" s="11">
        <v>1.7599999904632568</v>
      </c>
      <c r="GC1154" s="11">
        <v>0.40999999642372131</v>
      </c>
      <c r="GD1154" s="11">
        <v>0.48705881834030151</v>
      </c>
      <c r="GE1154" s="11">
        <v>2.1600000858306885</v>
      </c>
      <c r="GF1154" s="11">
        <v>1.0700000524520874</v>
      </c>
      <c r="GG1154" s="38">
        <v>1.0700000524520874</v>
      </c>
      <c r="GH1154" s="11">
        <v>1.6000000238418579</v>
      </c>
      <c r="GI1154" s="38">
        <v>9.9999997764825821E-3</v>
      </c>
      <c r="GJ1154" s="11">
        <v>9.9999997764825821E-3</v>
      </c>
      <c r="GK1154" s="38">
        <v>1.0099999904632568</v>
      </c>
      <c r="GL1154" s="11">
        <v>1.0099999904632568</v>
      </c>
      <c r="GM1154" s="11">
        <v>0</v>
      </c>
      <c r="GN1154" s="11">
        <v>10.010000228881836</v>
      </c>
      <c r="GO1154" s="11">
        <v>6.7300000190734863</v>
      </c>
      <c r="GP1154" s="11">
        <v>3.0299999713897705</v>
      </c>
      <c r="GQ1154" s="11">
        <v>409.73001098632813</v>
      </c>
      <c r="GR1154" s="11">
        <v>1.0299999713897705</v>
      </c>
      <c r="GS1154" s="11">
        <v>9.9999997764825821E-3</v>
      </c>
      <c r="GT1154" s="11">
        <v>9.9999997764825821E-3</v>
      </c>
      <c r="GU1154" s="11">
        <v>0.46000000834465027</v>
      </c>
      <c r="GV1154" s="11">
        <v>2.0099999904632568</v>
      </c>
      <c r="GW1154" s="11">
        <v>0</v>
      </c>
      <c r="GX1154" s="11">
        <v>6.5199999809265137</v>
      </c>
      <c r="GY1154" s="11">
        <v>13.449999809265137</v>
      </c>
      <c r="GZ1154" s="11">
        <v>0</v>
      </c>
      <c r="HA1154" s="11">
        <v>2.2599999904632568</v>
      </c>
      <c r="HB1154" s="11">
        <v>4.1599998474121094</v>
      </c>
      <c r="HC1154" s="11">
        <v>3.5899999141693115</v>
      </c>
      <c r="HD1154" s="11">
        <v>3.2000000476837158</v>
      </c>
      <c r="HE1154" s="11">
        <v>11.789999961853027</v>
      </c>
      <c r="HF1154" s="11">
        <v>2.2000000476837158</v>
      </c>
      <c r="HG1154" s="11">
        <v>0.10000000149011612</v>
      </c>
      <c r="HH1154" s="11">
        <v>1.4199999570846558</v>
      </c>
      <c r="HI1154" s="11">
        <v>0</v>
      </c>
      <c r="HJ1154" s="11">
        <v>10.800000190734863</v>
      </c>
      <c r="HK1154" s="11">
        <v>97.230003356933594</v>
      </c>
      <c r="HL1154" s="11">
        <v>0.40000000596046448</v>
      </c>
      <c r="HM1154" s="11">
        <v>9.9999997764825821E-3</v>
      </c>
      <c r="HN1154" s="11">
        <v>0</v>
      </c>
      <c r="HO1154" s="11">
        <v>2.9700000286102295</v>
      </c>
      <c r="HP1154" s="11">
        <v>7.1999998092651367</v>
      </c>
      <c r="HQ1154" s="11">
        <v>3.1099998950958252</v>
      </c>
      <c r="HR1154" s="11">
        <v>6.6399998664855957</v>
      </c>
      <c r="HS1154" s="11">
        <v>4.3299999237060547</v>
      </c>
      <c r="HT1154" s="11">
        <v>4.6100001335144043</v>
      </c>
      <c r="HU1154" s="11">
        <v>12.930000305175781</v>
      </c>
      <c r="HV1154" s="11">
        <v>1.4900000095367432</v>
      </c>
    </row>
    <row r="1155" spans="1:230" x14ac:dyDescent="0.3">
      <c r="A1155" s="8">
        <v>42735</v>
      </c>
      <c r="B1155" s="11">
        <v>531.21075439453125</v>
      </c>
      <c r="C1155" s="11">
        <v>7094.2919921875</v>
      </c>
      <c r="D1155" s="11">
        <v>599.7803955078125</v>
      </c>
      <c r="E1155" s="11">
        <v>0</v>
      </c>
      <c r="F1155" s="11">
        <v>1.1799999475479126</v>
      </c>
      <c r="G1155" s="11">
        <v>6.5799999237060547</v>
      </c>
      <c r="H1155" s="11">
        <v>54.799999237060547</v>
      </c>
      <c r="I1155" s="11">
        <v>1.5299999713897705</v>
      </c>
      <c r="J1155" s="11">
        <v>5.7300000190734863</v>
      </c>
      <c r="K1155" s="11">
        <v>1.0700000524520874</v>
      </c>
      <c r="L1155" s="11">
        <v>35.509998321533203</v>
      </c>
      <c r="M1155" s="11">
        <v>4.3899998664855957</v>
      </c>
      <c r="N1155" s="11">
        <v>3.9999999105930328E-2</v>
      </c>
      <c r="O1155" s="11">
        <v>33.450000762939453</v>
      </c>
      <c r="P1155" s="11">
        <v>3.0399999618530273</v>
      </c>
      <c r="Q1155" s="11">
        <v>0</v>
      </c>
      <c r="R1155" s="11">
        <v>17.819999694824219</v>
      </c>
      <c r="S1155" s="11">
        <v>3.0299999713897705</v>
      </c>
      <c r="T1155" s="11">
        <v>24.209999084472656</v>
      </c>
      <c r="U1155" s="11">
        <v>26.510000228881836</v>
      </c>
      <c r="V1155" s="11">
        <v>3.2200000286102295</v>
      </c>
      <c r="W1155" s="11">
        <v>26.719999313354492</v>
      </c>
      <c r="X1155" s="11">
        <v>5.6500000953674316</v>
      </c>
      <c r="Y1155" s="11">
        <v>69.470001220703125</v>
      </c>
      <c r="Z1155" s="11">
        <v>66.470001220703125</v>
      </c>
      <c r="AA1155" s="11">
        <v>11.430000305175781</v>
      </c>
      <c r="AB1155" s="11">
        <v>14.289999961853027</v>
      </c>
      <c r="AC1155" s="11">
        <v>0.73000001907348633</v>
      </c>
      <c r="AD1155" s="11">
        <v>5.2300000190734863</v>
      </c>
      <c r="AE1155" s="11">
        <v>0</v>
      </c>
      <c r="AF1155" s="11">
        <v>0</v>
      </c>
      <c r="AG1155" s="11">
        <v>2.0699999332427979</v>
      </c>
      <c r="AH1155" s="11">
        <v>6.2899999618530273</v>
      </c>
      <c r="AI1155" s="11">
        <v>7.869999885559082</v>
      </c>
      <c r="AJ1155" s="11">
        <v>0</v>
      </c>
      <c r="AK1155" s="11">
        <v>0.36000001430511475</v>
      </c>
      <c r="AL1155" s="11">
        <v>0</v>
      </c>
      <c r="AM1155" s="11">
        <v>6.2899999618530273</v>
      </c>
      <c r="AN1155" s="11">
        <v>329.8599853515625</v>
      </c>
      <c r="AO1155" s="11">
        <v>3.1400001049041748</v>
      </c>
      <c r="AP1155" s="11">
        <v>8.7899999618530273</v>
      </c>
      <c r="AQ1155" s="11">
        <v>0.8399999737739563</v>
      </c>
      <c r="AR1155" s="11">
        <v>1.8200000524520874</v>
      </c>
      <c r="AS1155" s="11">
        <v>6.0199999809265137</v>
      </c>
      <c r="AT1155" s="38">
        <v>6.0199999809265137</v>
      </c>
      <c r="AU1155" s="11">
        <v>4.5399999618530273</v>
      </c>
      <c r="AV1155" s="11">
        <v>8.7299995422363281</v>
      </c>
      <c r="AW1155" s="11">
        <v>0.33000001311302185</v>
      </c>
      <c r="AX1155" s="11">
        <v>143.41000366210938</v>
      </c>
      <c r="AY1155" s="11">
        <v>60.349998474121094</v>
      </c>
      <c r="AZ1155" s="11">
        <v>0</v>
      </c>
      <c r="BA1155" s="11">
        <v>52.330001831054688</v>
      </c>
      <c r="BB1155" s="11">
        <v>0.62999999523162842</v>
      </c>
      <c r="BC1155" s="11">
        <v>3.9300000667572021</v>
      </c>
      <c r="BD1155" s="11">
        <v>0.34000000357627869</v>
      </c>
      <c r="BE1155" s="11">
        <v>12.810000419616699</v>
      </c>
      <c r="BF1155" s="11">
        <v>0.68000000715255737</v>
      </c>
      <c r="BG1155" s="11">
        <v>1.0099999904632568</v>
      </c>
      <c r="BH1155" s="11">
        <v>0.54000002145767212</v>
      </c>
      <c r="BI1155" s="11">
        <v>14.229999542236328</v>
      </c>
      <c r="BJ1155" s="11">
        <v>7.9499998092651367</v>
      </c>
      <c r="BK1155" s="11">
        <v>9.0900001525878906</v>
      </c>
      <c r="BL1155" s="11">
        <v>22.459999084472656</v>
      </c>
      <c r="BM1155" s="11">
        <v>18.25</v>
      </c>
      <c r="BN1155" s="11">
        <v>0</v>
      </c>
      <c r="BO1155" s="11">
        <v>58.040000915527344</v>
      </c>
      <c r="BP1155" s="11">
        <v>16.120000839233398</v>
      </c>
      <c r="BQ1155" s="11">
        <v>126.33000183105469</v>
      </c>
      <c r="BR1155" s="11">
        <v>0.81999999284744263</v>
      </c>
      <c r="BS1155" s="11">
        <v>1.1100000143051147</v>
      </c>
      <c r="BT1155" s="11">
        <v>10.130000114440918</v>
      </c>
      <c r="BU1155" s="11">
        <v>20</v>
      </c>
      <c r="BV1155" s="11">
        <v>0</v>
      </c>
      <c r="BW1155" s="11">
        <v>7.309999942779541</v>
      </c>
      <c r="BX1155" s="11">
        <v>4.9200000762939453</v>
      </c>
      <c r="BY1155" s="11">
        <v>20.170000076293945</v>
      </c>
      <c r="BZ1155" s="11">
        <v>18.479999542236328</v>
      </c>
      <c r="CA1155" s="11">
        <v>1.5199999809265137</v>
      </c>
      <c r="CB1155" s="11">
        <v>28.610000610351563</v>
      </c>
      <c r="CC1155" s="11">
        <v>5.429999828338623</v>
      </c>
      <c r="CD1155" s="11">
        <v>0.54000002145767212</v>
      </c>
      <c r="CE1155" s="11">
        <v>0</v>
      </c>
      <c r="CF1155" s="11">
        <v>13.800000190734863</v>
      </c>
      <c r="CG1155" s="11">
        <v>0</v>
      </c>
      <c r="CH1155" s="11">
        <v>9.7600002288818359</v>
      </c>
      <c r="CI1155" s="11">
        <v>58.290000915527344</v>
      </c>
      <c r="CJ1155" s="11">
        <v>3.3599998950958252</v>
      </c>
      <c r="CK1155" s="11">
        <v>10.133115768432617</v>
      </c>
      <c r="CL1155" s="11">
        <v>42.299999237060547</v>
      </c>
      <c r="CM1155" s="11">
        <v>1.0800000429153442</v>
      </c>
      <c r="CN1155" s="11">
        <v>16.104581832885742</v>
      </c>
      <c r="CO1155" s="11">
        <v>0</v>
      </c>
      <c r="CP1155" s="11">
        <v>1.6499999761581421</v>
      </c>
      <c r="CQ1155" s="11">
        <v>20.280000686645508</v>
      </c>
      <c r="CR1155" s="11">
        <v>3.130000114440918</v>
      </c>
      <c r="CS1155" s="11">
        <v>0</v>
      </c>
      <c r="CT1155" s="11">
        <v>18.549999237060547</v>
      </c>
      <c r="CU1155" s="11">
        <v>1.2799999713897705</v>
      </c>
      <c r="CV1155" s="11">
        <v>1.5</v>
      </c>
      <c r="CW1155" s="11">
        <v>19.399999618530273</v>
      </c>
      <c r="CX1155" s="11">
        <v>7.2800002098083496</v>
      </c>
      <c r="CY1155" s="11">
        <v>1.2699999809265137</v>
      </c>
      <c r="CZ1155" s="11">
        <v>27.540000915527344</v>
      </c>
      <c r="DA1155" s="11">
        <v>4.380000114440918</v>
      </c>
      <c r="DB1155" s="11">
        <v>4.3499999046325684</v>
      </c>
      <c r="DC1155" s="11">
        <v>0</v>
      </c>
      <c r="DD1155" s="11">
        <v>0</v>
      </c>
      <c r="DE1155" s="11">
        <v>2.2799999713897705</v>
      </c>
      <c r="DF1155" s="11">
        <v>3.2400000095367432</v>
      </c>
      <c r="DG1155" s="11">
        <v>1.0900000333786011</v>
      </c>
      <c r="DH1155" s="11">
        <v>0.23999999463558197</v>
      </c>
      <c r="DI1155" s="11">
        <v>81.349998474121094</v>
      </c>
      <c r="DJ1155" s="11">
        <v>126.16445159912109</v>
      </c>
      <c r="DK1155" s="11">
        <v>16.853567123413086</v>
      </c>
      <c r="DL1155" s="11">
        <v>14.810000419616699</v>
      </c>
      <c r="DM1155" s="11">
        <v>0.64999997615814209</v>
      </c>
      <c r="DN1155" s="11">
        <v>3.7599999904632568</v>
      </c>
      <c r="DO1155" s="11">
        <v>13.869999885559082</v>
      </c>
      <c r="DP1155" s="11">
        <v>130.72000122070313</v>
      </c>
      <c r="DQ1155" s="11">
        <v>25.959999084472656</v>
      </c>
      <c r="DR1155" s="11">
        <v>4.4699997901916504</v>
      </c>
      <c r="DS1155" s="38">
        <v>4.4699997901916504</v>
      </c>
      <c r="DT1155" s="11">
        <v>0.95999997854232788</v>
      </c>
      <c r="DU1155" s="38">
        <v>5.1500000953674316</v>
      </c>
      <c r="DV1155" s="11">
        <v>5.1500000953674316</v>
      </c>
      <c r="DW1155" s="11">
        <v>2.190000057220459</v>
      </c>
      <c r="DX1155" s="11">
        <v>0</v>
      </c>
      <c r="DY1155" s="11">
        <v>62.020000457763672</v>
      </c>
      <c r="DZ1155" s="11">
        <v>2.1800000667572021</v>
      </c>
      <c r="EA1155" s="11">
        <v>56.450000762939453</v>
      </c>
      <c r="EB1155" s="11">
        <v>98.709999084472656</v>
      </c>
      <c r="EC1155" s="11">
        <v>1.9742000102996826</v>
      </c>
      <c r="ED1155" s="11">
        <v>96.735801696777344</v>
      </c>
      <c r="EE1155" s="11">
        <v>83.769996643066406</v>
      </c>
      <c r="EF1155" s="11">
        <v>0</v>
      </c>
      <c r="EG1155" s="11">
        <v>15.100000381469727</v>
      </c>
      <c r="EH1155" s="11">
        <v>1.3200000524520874</v>
      </c>
      <c r="EI1155" s="11">
        <v>1.4299999475479126</v>
      </c>
      <c r="EJ1155" s="11">
        <v>26.989999771118164</v>
      </c>
      <c r="EK1155" s="11">
        <v>103.94000244140625</v>
      </c>
      <c r="EL1155" s="11">
        <v>4.0799999237060547</v>
      </c>
      <c r="EM1155" s="11">
        <v>57.599998474121094</v>
      </c>
      <c r="EN1155" s="11">
        <v>92.349998474121094</v>
      </c>
      <c r="EO1155" s="11">
        <v>87.30999755859375</v>
      </c>
      <c r="EP1155" s="11">
        <v>0</v>
      </c>
      <c r="EQ1155" s="11">
        <v>0</v>
      </c>
      <c r="ER1155" s="11">
        <v>10.630000114440918</v>
      </c>
      <c r="ES1155" s="11">
        <v>1.6399999856948853</v>
      </c>
      <c r="ET1155" s="11">
        <v>29.190000534057617</v>
      </c>
      <c r="EU1155" s="38">
        <v>8.7299995422363281</v>
      </c>
      <c r="EV1155" s="11">
        <v>8.7299995422363281</v>
      </c>
      <c r="EW1155" s="11">
        <v>0</v>
      </c>
      <c r="EX1155" s="11">
        <v>106.87000274658203</v>
      </c>
      <c r="EY1155" s="11">
        <v>21</v>
      </c>
      <c r="EZ1155" s="11">
        <v>1.5700000524520874</v>
      </c>
      <c r="FA1155" s="11">
        <v>63.299999237060547</v>
      </c>
      <c r="FB1155" s="11">
        <v>1.2999999523162842</v>
      </c>
      <c r="FC1155" s="11">
        <v>10.960000038146973</v>
      </c>
      <c r="FD1155" s="11">
        <v>0</v>
      </c>
      <c r="FE1155" s="11">
        <v>148.85000610351563</v>
      </c>
      <c r="FF1155" s="11">
        <v>0</v>
      </c>
      <c r="FG1155" s="11">
        <v>2.9999999329447746E-2</v>
      </c>
      <c r="FH1155" s="11">
        <v>1.4700000286102295</v>
      </c>
      <c r="FI1155" s="11">
        <v>4.6500000953674316</v>
      </c>
      <c r="FJ1155" s="11">
        <v>108.36000061035156</v>
      </c>
      <c r="FK1155" s="11">
        <v>2.4200000762939453</v>
      </c>
      <c r="FL1155" s="11">
        <v>3.9700000286102295</v>
      </c>
      <c r="FM1155" s="11">
        <v>69.160003662109375</v>
      </c>
      <c r="FN1155" s="11">
        <v>25.639999389648438</v>
      </c>
      <c r="FO1155" s="11">
        <v>2.4500000476837158</v>
      </c>
      <c r="FP1155" s="11">
        <v>0</v>
      </c>
      <c r="FQ1155" s="11">
        <v>9.7100000381469727</v>
      </c>
      <c r="FR1155" s="11">
        <v>2.7899999618530273</v>
      </c>
      <c r="FS1155" s="11">
        <v>53.040000915527344</v>
      </c>
      <c r="FT1155" s="11">
        <v>0</v>
      </c>
      <c r="FU1155" s="11">
        <v>12.880000114440918</v>
      </c>
      <c r="FV1155" s="11">
        <v>3.869999885559082</v>
      </c>
      <c r="FW1155" s="11">
        <v>9.0900001525878906</v>
      </c>
      <c r="FX1155" s="11">
        <v>33.630001068115234</v>
      </c>
      <c r="FY1155" s="11">
        <v>17.010000228881836</v>
      </c>
      <c r="FZ1155" s="11">
        <v>17.190000534057617</v>
      </c>
      <c r="GA1155" s="11">
        <v>12.890000343322754</v>
      </c>
      <c r="GB1155" s="11">
        <v>7.5500001907348633</v>
      </c>
      <c r="GC1155" s="11">
        <v>2.2699999809265137</v>
      </c>
      <c r="GD1155" s="11">
        <v>3.1004900932312012</v>
      </c>
      <c r="GE1155" s="11">
        <v>13.75</v>
      </c>
      <c r="GF1155" s="11">
        <v>6.5</v>
      </c>
      <c r="GG1155" s="38">
        <v>6.5</v>
      </c>
      <c r="GH1155" s="11">
        <v>9.2399997711181641</v>
      </c>
      <c r="GI1155" s="38">
        <v>0.23999999463558197</v>
      </c>
      <c r="GJ1155" s="11">
        <v>0.23999999463558197</v>
      </c>
      <c r="GK1155" s="38">
        <v>3.0999999046325684</v>
      </c>
      <c r="GL1155" s="11">
        <v>3.0999999046325684</v>
      </c>
      <c r="GM1155" s="11">
        <v>0</v>
      </c>
      <c r="GN1155" s="11">
        <v>35.189998626708984</v>
      </c>
      <c r="GO1155" s="11">
        <v>33.979999542236328</v>
      </c>
      <c r="GP1155" s="11">
        <v>23.770000457763672</v>
      </c>
      <c r="GQ1155" s="11">
        <v>772.53997802734375</v>
      </c>
      <c r="GR1155" s="11">
        <v>3.7599999904632568</v>
      </c>
      <c r="GS1155" s="11">
        <v>0.20000000298023224</v>
      </c>
      <c r="GT1155" s="11">
        <v>5.9999998658895493E-2</v>
      </c>
      <c r="GU1155" s="11">
        <v>2.8199999332427979</v>
      </c>
      <c r="GV1155" s="11">
        <v>8.630000114440918</v>
      </c>
      <c r="GW1155" s="11">
        <v>0</v>
      </c>
      <c r="GX1155" s="11">
        <v>36.200000762939453</v>
      </c>
      <c r="GY1155" s="11">
        <v>43.880001068115234</v>
      </c>
      <c r="GZ1155" s="11">
        <v>0</v>
      </c>
      <c r="HA1155" s="11">
        <v>17.909999847412109</v>
      </c>
      <c r="HB1155" s="11">
        <v>9.0299997329711914</v>
      </c>
      <c r="HC1155" s="11">
        <v>12.359999656677246</v>
      </c>
      <c r="HD1155" s="11">
        <v>10.689999580383301</v>
      </c>
      <c r="HE1155" s="11">
        <v>35.790000915527344</v>
      </c>
      <c r="HF1155" s="11">
        <v>6.0900001525878906</v>
      </c>
      <c r="HG1155" s="11">
        <v>0.11999999731779099</v>
      </c>
      <c r="HH1155" s="11">
        <v>22.040000915527344</v>
      </c>
      <c r="HI1155" s="11">
        <v>0.79000002145767212</v>
      </c>
      <c r="HJ1155" s="11">
        <v>33.950000762939453</v>
      </c>
      <c r="HK1155" s="11">
        <v>184.33000183105469</v>
      </c>
      <c r="HL1155" s="11">
        <v>3.1600000858306885</v>
      </c>
      <c r="HM1155" s="11">
        <v>0.2199999988079071</v>
      </c>
      <c r="HN1155" s="11">
        <v>0</v>
      </c>
      <c r="HO1155" s="11">
        <v>9.6899995803833008</v>
      </c>
      <c r="HP1155" s="11">
        <v>30.129999160766602</v>
      </c>
      <c r="HQ1155" s="11">
        <v>13.109999656677246</v>
      </c>
      <c r="HR1155" s="11">
        <v>28</v>
      </c>
      <c r="HS1155" s="11">
        <v>18.229999542236328</v>
      </c>
      <c r="HT1155" s="11">
        <v>28.149999618530273</v>
      </c>
      <c r="HU1155" s="11">
        <v>35.659999847412109</v>
      </c>
      <c r="HV1155" s="11">
        <v>5.5300002098083496</v>
      </c>
    </row>
    <row r="1156" spans="1:230" x14ac:dyDescent="0.3">
      <c r="A1156" s="8">
        <v>42766</v>
      </c>
      <c r="B1156" s="11">
        <v>1204.1829833984375</v>
      </c>
      <c r="C1156" s="11">
        <v>6596.921875</v>
      </c>
      <c r="D1156" s="11">
        <v>1254.083251953125</v>
      </c>
      <c r="E1156" s="11">
        <v>3.1800000667572021</v>
      </c>
      <c r="F1156" s="11">
        <v>2.7000000476837158</v>
      </c>
      <c r="G1156" s="11">
        <v>15.090000152587891</v>
      </c>
      <c r="H1156" s="11">
        <v>66.069999694824219</v>
      </c>
      <c r="I1156" s="11">
        <v>1.9800000190734863</v>
      </c>
      <c r="J1156" s="11">
        <v>25.989999771118164</v>
      </c>
      <c r="K1156" s="11">
        <v>3.3599998950958252</v>
      </c>
      <c r="L1156" s="11">
        <v>47.689998626708984</v>
      </c>
      <c r="M1156" s="11">
        <v>13.220000267028809</v>
      </c>
      <c r="N1156" s="11">
        <v>18.329999923706055</v>
      </c>
      <c r="O1156" s="11">
        <v>61.700000762939453</v>
      </c>
      <c r="P1156" s="11">
        <v>24.010000228881836</v>
      </c>
      <c r="Q1156" s="11">
        <v>0</v>
      </c>
      <c r="R1156" s="11">
        <v>29.209999084472656</v>
      </c>
      <c r="S1156" s="11">
        <v>10.060000419616699</v>
      </c>
      <c r="T1156" s="11">
        <v>110.31999969482422</v>
      </c>
      <c r="U1156" s="11">
        <v>16.069999694824219</v>
      </c>
      <c r="V1156" s="11">
        <v>31.790000915527344</v>
      </c>
      <c r="W1156" s="11">
        <v>64.080001831054688</v>
      </c>
      <c r="X1156" s="11">
        <v>18.770000457763672</v>
      </c>
      <c r="Y1156" s="11">
        <v>121.70999908447266</v>
      </c>
      <c r="Z1156" s="11">
        <v>81.839996337890625</v>
      </c>
      <c r="AA1156" s="11">
        <v>17.350000381469727</v>
      </c>
      <c r="AB1156" s="11">
        <v>23.959999084472656</v>
      </c>
      <c r="AC1156" s="11">
        <v>17.610000610351563</v>
      </c>
      <c r="AD1156" s="11">
        <v>16.409999847412109</v>
      </c>
      <c r="AE1156" s="11">
        <v>0</v>
      </c>
      <c r="AF1156" s="11">
        <v>4.369999885559082</v>
      </c>
      <c r="AG1156" s="11">
        <v>4.0300002098083496</v>
      </c>
      <c r="AH1156" s="11">
        <v>51.25</v>
      </c>
      <c r="AI1156" s="11">
        <v>16.590000152587891</v>
      </c>
      <c r="AJ1156" s="11">
        <v>24.170000076293945</v>
      </c>
      <c r="AK1156" s="11">
        <v>7</v>
      </c>
      <c r="AL1156" s="11">
        <v>0</v>
      </c>
      <c r="AM1156" s="11">
        <v>16.700000762939453</v>
      </c>
      <c r="AN1156" s="11">
        <v>320.3699951171875</v>
      </c>
      <c r="AO1156" s="11">
        <v>25.690000534057617</v>
      </c>
      <c r="AP1156" s="11">
        <v>21.079999923706055</v>
      </c>
      <c r="AQ1156" s="11">
        <v>7.5300002098083496</v>
      </c>
      <c r="AR1156" s="11">
        <v>7.5500001907348633</v>
      </c>
      <c r="AS1156" s="11">
        <v>19.340000152587891</v>
      </c>
      <c r="AT1156" s="38">
        <v>19.340000152587891</v>
      </c>
      <c r="AU1156" s="11">
        <v>10.880000114440918</v>
      </c>
      <c r="AV1156" s="11">
        <v>10.470000267028809</v>
      </c>
      <c r="AW1156" s="11">
        <v>6.4899997711181641</v>
      </c>
      <c r="AX1156" s="11">
        <v>217.19000244140625</v>
      </c>
      <c r="AY1156" s="11">
        <v>279.25</v>
      </c>
      <c r="AZ1156" s="11">
        <v>0</v>
      </c>
      <c r="BA1156" s="11">
        <v>150.47000122070313</v>
      </c>
      <c r="BB1156" s="11">
        <v>1.3400000333786011</v>
      </c>
      <c r="BC1156" s="11">
        <v>11.979999542236328</v>
      </c>
      <c r="BD1156" s="11">
        <v>6.690000057220459</v>
      </c>
      <c r="BE1156" s="11">
        <v>10.670000076293945</v>
      </c>
      <c r="BF1156" s="11">
        <v>10.770000457763672</v>
      </c>
      <c r="BG1156" s="11">
        <v>19.549999237060547</v>
      </c>
      <c r="BH1156" s="11">
        <v>10.359999656677246</v>
      </c>
      <c r="BI1156" s="11">
        <v>52.360000610351563</v>
      </c>
      <c r="BJ1156" s="11">
        <v>24.040000915527344</v>
      </c>
      <c r="BK1156" s="11">
        <v>27.469999313354492</v>
      </c>
      <c r="BL1156" s="11">
        <v>44.799999237060547</v>
      </c>
      <c r="BM1156" s="11">
        <v>54.430000305175781</v>
      </c>
      <c r="BN1156" s="11">
        <v>7.559999942779541</v>
      </c>
      <c r="BO1156" s="11">
        <v>96.290000915527344</v>
      </c>
      <c r="BP1156" s="11">
        <v>78.830001831054688</v>
      </c>
      <c r="BQ1156" s="11">
        <v>264.04000854492188</v>
      </c>
      <c r="BR1156" s="11">
        <v>8.5699996948242188</v>
      </c>
      <c r="BS1156" s="11">
        <v>1.8600000143051147</v>
      </c>
      <c r="BT1156" s="11">
        <v>30.379999160766602</v>
      </c>
      <c r="BU1156" s="11">
        <v>53.049999237060547</v>
      </c>
      <c r="BV1156" s="11">
        <v>70.389999389648438</v>
      </c>
      <c r="BW1156" s="11">
        <v>39.450000762939453</v>
      </c>
      <c r="BX1156" s="11">
        <v>95.389999389648438</v>
      </c>
      <c r="BY1156" s="11">
        <v>72.260002136230469</v>
      </c>
      <c r="BZ1156" s="11">
        <v>17.690000534057617</v>
      </c>
      <c r="CA1156" s="11">
        <v>8.7299995422363281</v>
      </c>
      <c r="CB1156" s="11">
        <v>38.180000305175781</v>
      </c>
      <c r="CC1156" s="11">
        <v>3.2899999618530273</v>
      </c>
      <c r="CD1156" s="11">
        <v>10.439999580383301</v>
      </c>
      <c r="CE1156" s="11">
        <v>0</v>
      </c>
      <c r="CF1156" s="11">
        <v>17.610000610351563</v>
      </c>
      <c r="CG1156" s="11">
        <v>8.4600000381469727</v>
      </c>
      <c r="CH1156" s="11">
        <v>14.060000419616699</v>
      </c>
      <c r="CI1156" s="11">
        <v>52.919998168945313</v>
      </c>
      <c r="CJ1156" s="11">
        <v>81.30999755859375</v>
      </c>
      <c r="CK1156" s="11">
        <v>20.207267761230469</v>
      </c>
      <c r="CL1156" s="11">
        <v>109.94999694824219</v>
      </c>
      <c r="CM1156" s="11">
        <v>3.190000057220459</v>
      </c>
      <c r="CN1156" s="11">
        <v>75.517189025878906</v>
      </c>
      <c r="CO1156" s="11">
        <v>8.4799995422363281</v>
      </c>
      <c r="CP1156" s="11">
        <v>0</v>
      </c>
      <c r="CQ1156" s="11">
        <v>27.389999389648438</v>
      </c>
      <c r="CR1156" s="11">
        <v>17.069999694824219</v>
      </c>
      <c r="CS1156" s="11">
        <v>0</v>
      </c>
      <c r="CT1156" s="11">
        <v>13</v>
      </c>
      <c r="CU1156" s="11">
        <v>8.9399995803833008</v>
      </c>
      <c r="CV1156" s="11">
        <v>10.510000228881836</v>
      </c>
      <c r="CW1156" s="11">
        <v>22.079999923706055</v>
      </c>
      <c r="CX1156" s="11">
        <v>79.529998779296875</v>
      </c>
      <c r="CY1156" s="11">
        <v>0.28999999165534973</v>
      </c>
      <c r="CZ1156" s="11">
        <v>62.080001831054688</v>
      </c>
      <c r="DA1156" s="11">
        <v>9.9499998092651367</v>
      </c>
      <c r="DB1156" s="11">
        <v>6.4800000190734863</v>
      </c>
      <c r="DC1156" s="11">
        <v>3.1800000667572021</v>
      </c>
      <c r="DD1156" s="11">
        <v>8.0399999618530273</v>
      </c>
      <c r="DE1156" s="11">
        <v>3.3299999237060547</v>
      </c>
      <c r="DF1156" s="11">
        <v>8.0399999618530273</v>
      </c>
      <c r="DG1156" s="11">
        <v>13.569999694824219</v>
      </c>
      <c r="DH1156" s="11">
        <v>5.7199997901916504</v>
      </c>
      <c r="DI1156" s="11">
        <v>364.19000244140625</v>
      </c>
      <c r="DJ1156" s="11">
        <v>358.22958374023438</v>
      </c>
      <c r="DK1156" s="11">
        <v>16.56196403503418</v>
      </c>
      <c r="DL1156" s="11">
        <v>37.759998321533203</v>
      </c>
      <c r="DM1156" s="11">
        <v>17.420000076293945</v>
      </c>
      <c r="DN1156" s="11">
        <v>101.06999969482422</v>
      </c>
      <c r="DO1156" s="11">
        <v>24.959999084472656</v>
      </c>
      <c r="DP1156" s="11">
        <v>304.510009765625</v>
      </c>
      <c r="DQ1156" s="11">
        <v>52.459999084472656</v>
      </c>
      <c r="DR1156" s="11">
        <v>30.469999313354492</v>
      </c>
      <c r="DS1156" s="38">
        <v>30.469999313354492</v>
      </c>
      <c r="DT1156" s="11">
        <v>3.1800000667572021</v>
      </c>
      <c r="DU1156" s="38">
        <v>15.350000381469727</v>
      </c>
      <c r="DV1156" s="11">
        <v>15.350000381469727</v>
      </c>
      <c r="DW1156" s="11">
        <v>4.2100000381469727</v>
      </c>
      <c r="DX1156" s="11">
        <v>0</v>
      </c>
      <c r="DY1156" s="11">
        <v>120.52999877929688</v>
      </c>
      <c r="DZ1156" s="11">
        <v>6.8299999237060547</v>
      </c>
      <c r="EA1156" s="11">
        <v>66.040000915527344</v>
      </c>
      <c r="EB1156" s="11">
        <v>495.08999633789063</v>
      </c>
      <c r="EC1156" s="11">
        <v>9.9018001556396484</v>
      </c>
      <c r="ED1156" s="11">
        <v>485.18820190429688</v>
      </c>
      <c r="EE1156" s="11">
        <v>112.5</v>
      </c>
      <c r="EF1156" s="11">
        <v>0</v>
      </c>
      <c r="EG1156" s="11">
        <v>38.189998626708984</v>
      </c>
      <c r="EH1156" s="11">
        <v>42.360000610351563</v>
      </c>
      <c r="EI1156" s="11">
        <v>25.120000839233398</v>
      </c>
      <c r="EJ1156" s="11">
        <v>32.540000915527344</v>
      </c>
      <c r="EK1156" s="11">
        <v>244.77999877929688</v>
      </c>
      <c r="EL1156" s="11">
        <v>9.0200004577636719</v>
      </c>
      <c r="EM1156" s="11">
        <v>127.41999816894531</v>
      </c>
      <c r="EN1156" s="11">
        <v>196.44999694824219</v>
      </c>
      <c r="EO1156" s="11">
        <v>242.41000366210938</v>
      </c>
      <c r="EP1156" s="11">
        <v>0</v>
      </c>
      <c r="EQ1156" s="11">
        <v>0</v>
      </c>
      <c r="ER1156" s="11">
        <v>59.029998779296875</v>
      </c>
      <c r="ES1156" s="11">
        <v>3.9900000095367432</v>
      </c>
      <c r="ET1156" s="11">
        <v>70.879997253417969</v>
      </c>
      <c r="EU1156" s="38">
        <v>14.810000419616699</v>
      </c>
      <c r="EV1156" s="11">
        <v>14.810000419616699</v>
      </c>
      <c r="EW1156" s="11">
        <v>0</v>
      </c>
      <c r="EX1156" s="11">
        <v>191.60000610351563</v>
      </c>
      <c r="EY1156" s="11">
        <v>187.30999755859375</v>
      </c>
      <c r="EZ1156" s="11">
        <v>3.1500000953674316</v>
      </c>
      <c r="FA1156" s="11">
        <v>133.42999267578125</v>
      </c>
      <c r="FB1156" s="11">
        <v>0.30000001192092896</v>
      </c>
      <c r="FC1156" s="11">
        <v>21.629999160766602</v>
      </c>
      <c r="FD1156" s="11">
        <v>9.6400003433227539</v>
      </c>
      <c r="FE1156" s="11">
        <v>256.3599853515625</v>
      </c>
      <c r="FF1156" s="11">
        <v>22.780000686645508</v>
      </c>
      <c r="FG1156" s="11">
        <v>5.630000114440918</v>
      </c>
      <c r="FH1156" s="11">
        <v>13.109999656677246</v>
      </c>
      <c r="FI1156" s="11">
        <v>9.4200000762939453</v>
      </c>
      <c r="FJ1156" s="11">
        <v>426.3599853515625</v>
      </c>
      <c r="FK1156" s="11">
        <v>5.9699997901916504</v>
      </c>
      <c r="FL1156" s="11">
        <v>6.820000171661377</v>
      </c>
      <c r="FM1156" s="11">
        <v>408.1300048828125</v>
      </c>
      <c r="FN1156" s="11">
        <v>40.889999389648438</v>
      </c>
      <c r="FO1156" s="11">
        <v>3.1800000667572021</v>
      </c>
      <c r="FP1156" s="11">
        <v>7.6599998474121094</v>
      </c>
      <c r="FQ1156" s="11">
        <v>40.700000762939453</v>
      </c>
      <c r="FR1156" s="11">
        <v>5.3600001335144043</v>
      </c>
      <c r="FS1156" s="11">
        <v>142.49000549316406</v>
      </c>
      <c r="FT1156" s="11">
        <v>0</v>
      </c>
      <c r="FU1156" s="11">
        <v>17.829999923706055</v>
      </c>
      <c r="FV1156" s="11">
        <v>8.5900001525878906</v>
      </c>
      <c r="FW1156" s="11">
        <v>27.469999313354492</v>
      </c>
      <c r="FX1156" s="11">
        <v>100.23999786376953</v>
      </c>
      <c r="FY1156" s="11">
        <v>35.610000610351563</v>
      </c>
      <c r="FZ1156" s="11">
        <v>31.270000457763672</v>
      </c>
      <c r="GA1156" s="11">
        <v>26.090000152587891</v>
      </c>
      <c r="GB1156" s="11">
        <v>15.289999961853027</v>
      </c>
      <c r="GC1156" s="11">
        <v>6.869999885559082</v>
      </c>
      <c r="GD1156" s="11">
        <v>11.064804077148438</v>
      </c>
      <c r="GE1156" s="11">
        <v>49.069999694824219</v>
      </c>
      <c r="GF1156" s="11">
        <v>40.819999694824219</v>
      </c>
      <c r="GG1156" s="38">
        <v>40.819999694824219</v>
      </c>
      <c r="GH1156" s="11">
        <v>11.789999961853027</v>
      </c>
      <c r="GI1156" s="38">
        <v>3.0799999237060547</v>
      </c>
      <c r="GJ1156" s="11">
        <v>3.0799999237060547</v>
      </c>
      <c r="GK1156" s="38">
        <v>6.2800002098083496</v>
      </c>
      <c r="GL1156" s="11">
        <v>6.2800002098083496</v>
      </c>
      <c r="GM1156" s="11">
        <v>0</v>
      </c>
      <c r="GN1156" s="11">
        <v>144.88999938964844</v>
      </c>
      <c r="GO1156" s="11">
        <v>21.340000152587891</v>
      </c>
      <c r="GP1156" s="11">
        <v>101.76999664306641</v>
      </c>
      <c r="GQ1156" s="11">
        <v>1453.22998046875</v>
      </c>
      <c r="GR1156" s="11">
        <v>4.9800000190734863</v>
      </c>
      <c r="GS1156" s="11">
        <v>18.790000915527344</v>
      </c>
      <c r="GT1156" s="11">
        <v>6.570000171661377</v>
      </c>
      <c r="GU1156" s="11">
        <v>5.6700000762939453</v>
      </c>
      <c r="GV1156" s="11">
        <v>17.469999313354492</v>
      </c>
      <c r="GW1156" s="11">
        <v>7.0799999237060547</v>
      </c>
      <c r="GX1156" s="11">
        <v>53.599998474121094</v>
      </c>
      <c r="GY1156" s="11">
        <v>66.230003356933594</v>
      </c>
      <c r="GZ1156" s="11">
        <v>12.859999656677246</v>
      </c>
      <c r="HA1156" s="11">
        <v>59.450000762939453</v>
      </c>
      <c r="HB1156" s="11">
        <v>13.199999809265137</v>
      </c>
      <c r="HC1156" s="11">
        <v>31.270000457763672</v>
      </c>
      <c r="HD1156" s="11">
        <v>22.840000152587891</v>
      </c>
      <c r="HE1156" s="11">
        <v>51.229999542236328</v>
      </c>
      <c r="HF1156" s="11">
        <v>15.050000190734863</v>
      </c>
      <c r="HG1156" s="11">
        <v>1.0800000429153442</v>
      </c>
      <c r="HH1156" s="11">
        <v>139.63999938964844</v>
      </c>
      <c r="HI1156" s="11">
        <v>4.4099998474121094</v>
      </c>
      <c r="HJ1156" s="11">
        <v>89.360000610351563</v>
      </c>
      <c r="HK1156" s="11">
        <v>220.02999877929688</v>
      </c>
      <c r="HL1156" s="11">
        <v>28.149999618530273</v>
      </c>
      <c r="HM1156" s="11">
        <v>4.2100000381469727</v>
      </c>
      <c r="HN1156" s="11">
        <v>0</v>
      </c>
      <c r="HO1156" s="11">
        <v>14.619999885559082</v>
      </c>
      <c r="HP1156" s="11">
        <v>60.840000152587891</v>
      </c>
      <c r="HQ1156" s="11">
        <v>29.090000152587891</v>
      </c>
      <c r="HR1156" s="11">
        <v>62.139999389648438</v>
      </c>
      <c r="HS1156" s="11">
        <v>40.459999084472656</v>
      </c>
      <c r="HT1156" s="11">
        <v>75.010002136230469</v>
      </c>
      <c r="HU1156" s="11">
        <v>94.639999389648438</v>
      </c>
      <c r="HV1156" s="11">
        <v>13.260000228881836</v>
      </c>
    </row>
    <row r="1157" spans="1:230" x14ac:dyDescent="0.3">
      <c r="A1157" s="8">
        <v>42794</v>
      </c>
      <c r="B1157" s="11">
        <v>1819.0068359375</v>
      </c>
      <c r="C1157" s="11">
        <v>5346.37158203125</v>
      </c>
      <c r="D1157" s="11">
        <v>1890.94775390625</v>
      </c>
      <c r="E1157" s="11">
        <v>2.4700000286102295</v>
      </c>
      <c r="F1157" s="11">
        <v>2.9500000476837158</v>
      </c>
      <c r="G1157" s="11">
        <v>16.479999542236328</v>
      </c>
      <c r="H1157" s="11">
        <v>134.52999877929688</v>
      </c>
      <c r="I1157" s="11">
        <v>1.8899999856948853</v>
      </c>
      <c r="J1157" s="11">
        <v>34.799999237060547</v>
      </c>
      <c r="K1157" s="11">
        <v>3.7699999809265137</v>
      </c>
      <c r="L1157" s="11">
        <v>61.130001068115234</v>
      </c>
      <c r="M1157" s="11">
        <v>28.920000076293945</v>
      </c>
      <c r="N1157" s="11">
        <v>12.720000267028809</v>
      </c>
      <c r="O1157" s="11">
        <v>76.389999389648438</v>
      </c>
      <c r="P1157" s="11">
        <v>28.850000381469727</v>
      </c>
      <c r="Q1157" s="11">
        <v>0</v>
      </c>
      <c r="R1157" s="11">
        <v>40.909999847412109</v>
      </c>
      <c r="S1157" s="11">
        <v>8.8900003433227539</v>
      </c>
      <c r="T1157" s="11">
        <v>180.83000183105469</v>
      </c>
      <c r="U1157" s="11">
        <v>27.489999771118164</v>
      </c>
      <c r="V1157" s="11">
        <v>36.020000457763672</v>
      </c>
      <c r="W1157" s="11">
        <v>57.880001068115234</v>
      </c>
      <c r="X1157" s="11">
        <v>19.629999160766602</v>
      </c>
      <c r="Y1157" s="11">
        <v>152.55999755859375</v>
      </c>
      <c r="Z1157" s="11">
        <v>103.58000183105469</v>
      </c>
      <c r="AA1157" s="11">
        <v>34.720001220703125</v>
      </c>
      <c r="AB1157" s="11">
        <v>46.680000305175781</v>
      </c>
      <c r="AC1157" s="11">
        <v>17.579999923706055</v>
      </c>
      <c r="AD1157" s="11">
        <v>18.430000305175781</v>
      </c>
      <c r="AE1157" s="11">
        <v>0</v>
      </c>
      <c r="AF1157" s="11">
        <v>6.119999885559082</v>
      </c>
      <c r="AG1157" s="11">
        <v>4.2199997901916504</v>
      </c>
      <c r="AH1157" s="11">
        <v>70.900001525878906</v>
      </c>
      <c r="AI1157" s="11">
        <v>25.420000076293945</v>
      </c>
      <c r="AJ1157" s="11">
        <v>33.840000152587891</v>
      </c>
      <c r="AK1157" s="11">
        <v>9.5399999618530273</v>
      </c>
      <c r="AL1157" s="11">
        <v>0</v>
      </c>
      <c r="AM1157" s="11">
        <v>26.719999313354492</v>
      </c>
      <c r="AN1157" s="11">
        <v>82.790000915527344</v>
      </c>
      <c r="AO1157" s="11">
        <v>31.760000228881836</v>
      </c>
      <c r="AP1157" s="11">
        <v>19.040000915527344</v>
      </c>
      <c r="AQ1157" s="11">
        <v>9.1499996185302734</v>
      </c>
      <c r="AR1157" s="11">
        <v>10.689999580383301</v>
      </c>
      <c r="AS1157" s="11">
        <v>32.909999847412109</v>
      </c>
      <c r="AT1157" s="38">
        <v>32.909999847412109</v>
      </c>
      <c r="AU1157" s="11">
        <v>9.8299999237060547</v>
      </c>
      <c r="AV1157" s="11">
        <v>13.760000228881836</v>
      </c>
      <c r="AW1157" s="11">
        <v>8.8400001525878906</v>
      </c>
      <c r="AX1157" s="11">
        <v>189.25999450683594</v>
      </c>
      <c r="AY1157" s="11">
        <v>366.3599853515625</v>
      </c>
      <c r="AZ1157" s="11">
        <v>0</v>
      </c>
      <c r="BA1157" s="11">
        <v>190.24000549316406</v>
      </c>
      <c r="BB1157" s="11">
        <v>1.8200000524520874</v>
      </c>
      <c r="BC1157" s="11">
        <v>22.069999694824219</v>
      </c>
      <c r="BD1157" s="11">
        <v>9.1099996566772461</v>
      </c>
      <c r="BE1157" s="11">
        <v>11.449999809265137</v>
      </c>
      <c r="BF1157" s="11">
        <v>13.5</v>
      </c>
      <c r="BG1157" s="11">
        <v>26.649999618530273</v>
      </c>
      <c r="BH1157" s="11">
        <v>14.109999656677246</v>
      </c>
      <c r="BI1157" s="11">
        <v>39.580001831054688</v>
      </c>
      <c r="BJ1157" s="11">
        <v>26.260000228881836</v>
      </c>
      <c r="BK1157" s="11">
        <v>30.010000228881836</v>
      </c>
      <c r="BL1157" s="11">
        <v>47.130001068115234</v>
      </c>
      <c r="BM1157" s="11">
        <v>76.730003356933594</v>
      </c>
      <c r="BN1157" s="11">
        <v>9.9899997711181641</v>
      </c>
      <c r="BO1157" s="11">
        <v>137.44999694824219</v>
      </c>
      <c r="BP1157" s="11">
        <v>98.580001831054688</v>
      </c>
      <c r="BQ1157" s="11">
        <v>566.8699951171875</v>
      </c>
      <c r="BR1157" s="11">
        <v>16.389999389648438</v>
      </c>
      <c r="BS1157" s="11">
        <v>1.940000057220459</v>
      </c>
      <c r="BT1157" s="11">
        <v>45.020000457763672</v>
      </c>
      <c r="BU1157" s="11">
        <v>76.830001831054688</v>
      </c>
      <c r="BV1157" s="11">
        <v>7.809999942779541</v>
      </c>
      <c r="BW1157" s="11">
        <v>50.590000152587891</v>
      </c>
      <c r="BX1157" s="11">
        <v>130</v>
      </c>
      <c r="BY1157" s="11">
        <v>127.86000061035156</v>
      </c>
      <c r="BZ1157" s="11">
        <v>19.319999694824219</v>
      </c>
      <c r="CA1157" s="11">
        <v>18.889999389648438</v>
      </c>
      <c r="CB1157" s="11">
        <v>55.889999389648438</v>
      </c>
      <c r="CC1157" s="11">
        <v>5.630000114440918</v>
      </c>
      <c r="CD1157" s="11">
        <v>14.220000267028809</v>
      </c>
      <c r="CE1157" s="11">
        <v>0</v>
      </c>
      <c r="CF1157" s="11">
        <v>27.110000610351563</v>
      </c>
      <c r="CG1157" s="11">
        <v>11.840000152587891</v>
      </c>
      <c r="CH1157" s="11">
        <v>26.770000457763672</v>
      </c>
      <c r="CI1157" s="11">
        <v>99.55999755859375</v>
      </c>
      <c r="CJ1157" s="11">
        <v>94.050003051757813</v>
      </c>
      <c r="CK1157" s="11">
        <v>21.258602142333984</v>
      </c>
      <c r="CL1157" s="11">
        <v>187.58999633789063</v>
      </c>
      <c r="CM1157" s="11">
        <v>8.3500003814697266</v>
      </c>
      <c r="CN1157" s="11">
        <v>90.943740844726563</v>
      </c>
      <c r="CO1157" s="11">
        <v>11.880000114440918</v>
      </c>
      <c r="CP1157" s="11">
        <v>80.449996948242188</v>
      </c>
      <c r="CQ1157" s="11">
        <v>35.310001373291016</v>
      </c>
      <c r="CR1157" s="11">
        <v>22.829999923706055</v>
      </c>
      <c r="CS1157" s="11">
        <v>0</v>
      </c>
      <c r="CT1157" s="11">
        <v>26.360000610351563</v>
      </c>
      <c r="CU1157" s="11">
        <v>18.579999923706055</v>
      </c>
      <c r="CV1157" s="11">
        <v>21.840000152587891</v>
      </c>
      <c r="CW1157" s="11">
        <v>19.969999313354492</v>
      </c>
      <c r="CX1157" s="11">
        <v>90.319999694824219</v>
      </c>
      <c r="CY1157" s="11">
        <v>0.28999999165534973</v>
      </c>
      <c r="CZ1157" s="11">
        <v>95.099998474121094</v>
      </c>
      <c r="DA1157" s="11">
        <v>18.069999694824219</v>
      </c>
      <c r="DB1157" s="11">
        <v>6.9200000762939453</v>
      </c>
      <c r="DC1157" s="11">
        <v>2.4700000286102295</v>
      </c>
      <c r="DD1157" s="11">
        <v>11.260000228881836</v>
      </c>
      <c r="DE1157" s="11">
        <v>4.7300000190734863</v>
      </c>
      <c r="DF1157" s="11">
        <v>5.929999828338623</v>
      </c>
      <c r="DG1157" s="11">
        <v>22.25</v>
      </c>
      <c r="DH1157" s="11">
        <v>5.7100000381469727</v>
      </c>
      <c r="DI1157" s="11">
        <v>467.510009765625</v>
      </c>
      <c r="DJ1157" s="11">
        <v>576.2530517578125</v>
      </c>
      <c r="DK1157" s="11">
        <v>50.808006286621094</v>
      </c>
      <c r="DL1157" s="11">
        <v>52.729999542236328</v>
      </c>
      <c r="DM1157" s="11">
        <v>26.379999160766602</v>
      </c>
      <c r="DN1157" s="11">
        <v>153.08000183105469</v>
      </c>
      <c r="DO1157" s="11">
        <v>43.569999694824219</v>
      </c>
      <c r="DP1157" s="11">
        <v>605.02001953125</v>
      </c>
      <c r="DQ1157" s="11">
        <v>104.41000366210938</v>
      </c>
      <c r="DR1157" s="11">
        <v>56.979999542236328</v>
      </c>
      <c r="DS1157" s="38">
        <v>56.979999542236328</v>
      </c>
      <c r="DT1157" s="11">
        <v>2.809999942779541</v>
      </c>
      <c r="DU1157" s="38">
        <v>21.639999389648438</v>
      </c>
      <c r="DV1157" s="11">
        <v>21.639999389648438</v>
      </c>
      <c r="DW1157" s="11">
        <v>3.9500000476837158</v>
      </c>
      <c r="DX1157" s="11">
        <v>0</v>
      </c>
      <c r="DY1157" s="11">
        <v>168.39999389648438</v>
      </c>
      <c r="DZ1157" s="11">
        <v>7.6700000762939453</v>
      </c>
      <c r="EA1157" s="11">
        <v>90.800003051757813</v>
      </c>
      <c r="EB1157" s="11">
        <v>542.07000732421875</v>
      </c>
      <c r="EC1157" s="11">
        <v>10.841400146484375</v>
      </c>
      <c r="ED1157" s="11">
        <v>531.22857666015625</v>
      </c>
      <c r="EE1157" s="11">
        <v>144.21000671386719</v>
      </c>
      <c r="EF1157" s="11">
        <v>0</v>
      </c>
      <c r="EG1157" s="11">
        <v>39.959999084472656</v>
      </c>
      <c r="EH1157" s="11">
        <v>44.409999847412109</v>
      </c>
      <c r="EI1157" s="11">
        <v>30.020000457763672</v>
      </c>
      <c r="EJ1157" s="11">
        <v>66.260002136230469</v>
      </c>
      <c r="EK1157" s="11">
        <v>344.82998657226563</v>
      </c>
      <c r="EL1157" s="11">
        <v>12.279999732971191</v>
      </c>
      <c r="EM1157" s="11">
        <v>173.46000671386719</v>
      </c>
      <c r="EN1157" s="11">
        <v>267.1199951171875</v>
      </c>
      <c r="EO1157" s="11">
        <v>429.85000610351563</v>
      </c>
      <c r="EP1157" s="11">
        <v>0</v>
      </c>
      <c r="EQ1157" s="11">
        <v>0</v>
      </c>
      <c r="ER1157" s="11">
        <v>127.16000366210938</v>
      </c>
      <c r="ES1157" s="11">
        <v>5.9699997901916504</v>
      </c>
      <c r="ET1157" s="11">
        <v>106.08000183105469</v>
      </c>
      <c r="EU1157" s="38">
        <v>15.189999580383301</v>
      </c>
      <c r="EV1157" s="11">
        <v>15.189999580383301</v>
      </c>
      <c r="EW1157" s="11">
        <v>0</v>
      </c>
      <c r="EX1157" s="11">
        <v>292.239990234375</v>
      </c>
      <c r="EY1157" s="11">
        <v>227.66000366210938</v>
      </c>
      <c r="EZ1157" s="11">
        <v>3.2300000190734863</v>
      </c>
      <c r="FA1157" s="11">
        <v>125.33000183105469</v>
      </c>
      <c r="FB1157" s="11">
        <v>0.30000001192092896</v>
      </c>
      <c r="FC1157" s="11">
        <v>42.450000762939453</v>
      </c>
      <c r="FD1157" s="11">
        <v>13.489999771118164</v>
      </c>
      <c r="FE1157" s="11">
        <v>319.07000732421875</v>
      </c>
      <c r="FF1157" s="11">
        <v>31.899999618530273</v>
      </c>
      <c r="FG1157" s="11">
        <v>10.550000190734863</v>
      </c>
      <c r="FH1157" s="11">
        <v>15.939999580383301</v>
      </c>
      <c r="FI1157" s="11">
        <v>10.659999847412109</v>
      </c>
      <c r="FJ1157" s="11">
        <v>464.17999267578125</v>
      </c>
      <c r="FK1157" s="11">
        <v>7.3299999237060547</v>
      </c>
      <c r="FL1157" s="11">
        <v>4.630000114440918</v>
      </c>
      <c r="FM1157" s="11">
        <v>375.739990234375</v>
      </c>
      <c r="FN1157" s="11">
        <v>41.759998321533203</v>
      </c>
      <c r="FO1157" s="11">
        <v>3.0399999618530273</v>
      </c>
      <c r="FP1157" s="11">
        <v>10.729999542236328</v>
      </c>
      <c r="FQ1157" s="11">
        <v>49.729999542236328</v>
      </c>
      <c r="FR1157" s="11">
        <v>5.0199999809265137</v>
      </c>
      <c r="FS1157" s="11">
        <v>163.47000122070313</v>
      </c>
      <c r="FT1157" s="11">
        <v>0</v>
      </c>
      <c r="FU1157" s="11">
        <v>20.370000839233398</v>
      </c>
      <c r="FV1157" s="11">
        <v>14.199999809265137</v>
      </c>
      <c r="FW1157" s="11">
        <v>30.010000228881836</v>
      </c>
      <c r="FX1157" s="11">
        <v>114</v>
      </c>
      <c r="FY1157" s="11">
        <v>19.389999389648438</v>
      </c>
      <c r="FZ1157" s="11">
        <v>131.02000427246094</v>
      </c>
      <c r="GA1157" s="11">
        <v>39.75</v>
      </c>
      <c r="GB1157" s="11">
        <v>23.290000915527344</v>
      </c>
      <c r="GC1157" s="11">
        <v>7.5</v>
      </c>
      <c r="GD1157" s="11">
        <v>25.378921508789063</v>
      </c>
      <c r="GE1157" s="11">
        <v>112.55000305175781</v>
      </c>
      <c r="GF1157" s="11">
        <v>67.260002136230469</v>
      </c>
      <c r="GG1157" s="38">
        <v>67.260002136230469</v>
      </c>
      <c r="GH1157" s="11">
        <v>18.149999618530273</v>
      </c>
      <c r="GI1157" s="38">
        <v>5.0399999618530273</v>
      </c>
      <c r="GJ1157" s="11">
        <v>5.0399999618530273</v>
      </c>
      <c r="GK1157" s="38">
        <v>7.1100001335144043</v>
      </c>
      <c r="GL1157" s="11">
        <v>7.1100001335144043</v>
      </c>
      <c r="GM1157" s="11">
        <v>0</v>
      </c>
      <c r="GN1157" s="11">
        <v>204.72000122070313</v>
      </c>
      <c r="GO1157" s="11">
        <v>50.740001678466797</v>
      </c>
      <c r="GP1157" s="11">
        <v>125.79000091552734</v>
      </c>
      <c r="GQ1157" s="11">
        <v>2716.909912109375</v>
      </c>
      <c r="GR1157" s="11">
        <v>5.2300000190734863</v>
      </c>
      <c r="GS1157" s="11">
        <v>20.700000762939453</v>
      </c>
      <c r="GT1157" s="11">
        <v>4.9600000381469727</v>
      </c>
      <c r="GU1157" s="11">
        <v>5.820000171661377</v>
      </c>
      <c r="GV1157" s="11">
        <v>26.610000610351563</v>
      </c>
      <c r="GW1157" s="11">
        <v>9.9200000762939453</v>
      </c>
      <c r="GX1157" s="11">
        <v>96.300003051757813</v>
      </c>
      <c r="GY1157" s="11">
        <v>75.989997863769531</v>
      </c>
      <c r="GZ1157" s="11">
        <v>9.880000114440918</v>
      </c>
      <c r="HA1157" s="11">
        <v>62.159999847412109</v>
      </c>
      <c r="HB1157" s="11">
        <v>13</v>
      </c>
      <c r="HC1157" s="11">
        <v>54.240001678466797</v>
      </c>
      <c r="HD1157" s="11">
        <v>22.850000381469727</v>
      </c>
      <c r="HE1157" s="11">
        <v>19.950000762939453</v>
      </c>
      <c r="HF1157" s="11">
        <v>18.469999313354492</v>
      </c>
      <c r="HG1157" s="11">
        <v>3.9700000286102295</v>
      </c>
      <c r="HH1157" s="11">
        <v>217.69000244140625</v>
      </c>
      <c r="HI1157" s="11">
        <v>9.5</v>
      </c>
      <c r="HJ1157" s="11">
        <v>109.97000122070313</v>
      </c>
      <c r="HK1157" s="11">
        <v>476.64999389648438</v>
      </c>
      <c r="HL1157" s="11">
        <v>34.220001220703125</v>
      </c>
      <c r="HM1157" s="11">
        <v>5.7300000190734863</v>
      </c>
      <c r="HN1157" s="11">
        <v>0</v>
      </c>
      <c r="HO1157" s="11">
        <v>16.770000457763672</v>
      </c>
      <c r="HP1157" s="11">
        <v>68.540000915527344</v>
      </c>
      <c r="HQ1157" s="11">
        <v>48.080001831054688</v>
      </c>
      <c r="HR1157" s="11">
        <v>102.69999694824219</v>
      </c>
      <c r="HS1157" s="11">
        <v>66.870002746582031</v>
      </c>
      <c r="HT1157" s="11">
        <v>73.290000915527344</v>
      </c>
      <c r="HU1157" s="11">
        <v>151.42999267578125</v>
      </c>
      <c r="HV1157" s="11">
        <v>11.979999542236328</v>
      </c>
    </row>
    <row r="1158" spans="1:230" x14ac:dyDescent="0.3">
      <c r="A1158" s="8">
        <v>42825</v>
      </c>
      <c r="B1158" s="11">
        <v>701.6885986328125</v>
      </c>
      <c r="C1158" s="11">
        <v>3490.308837890625</v>
      </c>
      <c r="D1158" s="11">
        <v>790.1300048828125</v>
      </c>
      <c r="E1158" s="11">
        <v>0.11999999731779099</v>
      </c>
      <c r="F1158" s="11">
        <v>1.6499999761581421</v>
      </c>
      <c r="G1158" s="11">
        <v>9.1999998092651367</v>
      </c>
      <c r="H1158" s="11">
        <v>75.220001220703125</v>
      </c>
      <c r="I1158" s="11">
        <v>0.81999999284744263</v>
      </c>
      <c r="J1158" s="11">
        <v>10.579999923706055</v>
      </c>
      <c r="K1158" s="11">
        <v>0.31000000238418579</v>
      </c>
      <c r="L1158" s="11">
        <v>19.149999618530273</v>
      </c>
      <c r="M1158" s="11">
        <v>21.370000839233398</v>
      </c>
      <c r="N1158" s="11">
        <v>1.5700000524520874</v>
      </c>
      <c r="O1158" s="11">
        <v>19.069999694824219</v>
      </c>
      <c r="P1158" s="11">
        <v>4.2600002288818359</v>
      </c>
      <c r="Q1158" s="11">
        <v>0</v>
      </c>
      <c r="R1158" s="11">
        <v>12.810000419616699</v>
      </c>
      <c r="S1158" s="11">
        <v>13.529999732971191</v>
      </c>
      <c r="T1158" s="11">
        <v>50.270000457763672</v>
      </c>
      <c r="U1158" s="11">
        <v>15.699999809265137</v>
      </c>
      <c r="V1158" s="11">
        <v>6.4000000953674316</v>
      </c>
      <c r="W1158" s="11">
        <v>29.850000381469727</v>
      </c>
      <c r="X1158" s="11">
        <v>5.809999942779541</v>
      </c>
      <c r="Y1158" s="11">
        <v>54.369998931884766</v>
      </c>
      <c r="Z1158" s="11">
        <v>55.270000457763672</v>
      </c>
      <c r="AA1158" s="11">
        <v>19.680000305175781</v>
      </c>
      <c r="AB1158" s="11">
        <v>19.690000534057617</v>
      </c>
      <c r="AC1158" s="11">
        <v>2.2000000476837158</v>
      </c>
      <c r="AD1158" s="11">
        <v>1.5</v>
      </c>
      <c r="AE1158" s="11">
        <v>0</v>
      </c>
      <c r="AF1158" s="11">
        <v>0.2800000011920929</v>
      </c>
      <c r="AG1158" s="11">
        <v>1.9099999666213989</v>
      </c>
      <c r="AH1158" s="11">
        <v>12.359999656677246</v>
      </c>
      <c r="AI1158" s="11">
        <v>15.479999542236328</v>
      </c>
      <c r="AJ1158" s="11">
        <v>1.559999942779541</v>
      </c>
      <c r="AK1158" s="11">
        <v>2.4000000953674316</v>
      </c>
      <c r="AL1158" s="11">
        <v>0</v>
      </c>
      <c r="AM1158" s="11">
        <v>9.6700000762939453</v>
      </c>
      <c r="AN1158" s="11">
        <v>68.459999084472656</v>
      </c>
      <c r="AO1158" s="11">
        <v>3.7599999904632568</v>
      </c>
      <c r="AP1158" s="11">
        <v>9.8199996948242188</v>
      </c>
      <c r="AQ1158" s="11">
        <v>1.7699999809265137</v>
      </c>
      <c r="AR1158" s="11">
        <v>4.070000171661377</v>
      </c>
      <c r="AS1158" s="11">
        <v>16.629999160766602</v>
      </c>
      <c r="AT1158" s="38">
        <v>16.629999160766602</v>
      </c>
      <c r="AU1158" s="11">
        <v>5.070000171661377</v>
      </c>
      <c r="AV1158" s="11">
        <v>8.8199996948242188</v>
      </c>
      <c r="AW1158" s="11">
        <v>2.2200000286102295</v>
      </c>
      <c r="AX1158" s="11">
        <v>107.83999633789063</v>
      </c>
      <c r="AY1158" s="11">
        <v>103.94999694824219</v>
      </c>
      <c r="AZ1158" s="11">
        <v>0</v>
      </c>
      <c r="BA1158" s="11">
        <v>68.19000244140625</v>
      </c>
      <c r="BB1158" s="11">
        <v>0.5899999737739563</v>
      </c>
      <c r="BC1158" s="11">
        <v>18.860000610351563</v>
      </c>
      <c r="BD1158" s="11">
        <v>2.2899999618530273</v>
      </c>
      <c r="BE1158" s="11">
        <v>5.3400001525878906</v>
      </c>
      <c r="BF1158" s="11">
        <v>1.3500000238418579</v>
      </c>
      <c r="BG1158" s="11">
        <v>6.690000057220459</v>
      </c>
      <c r="BH1158" s="11">
        <v>3.5399999618530273</v>
      </c>
      <c r="BI1158" s="11">
        <v>6.809999942779541</v>
      </c>
      <c r="BJ1158" s="11">
        <v>7</v>
      </c>
      <c r="BK1158" s="11">
        <v>8</v>
      </c>
      <c r="BL1158" s="11">
        <v>9.8400001525878906</v>
      </c>
      <c r="BM1158" s="11">
        <v>47.529998779296875</v>
      </c>
      <c r="BN1158" s="11">
        <v>2.309999942779541</v>
      </c>
      <c r="BO1158" s="11">
        <v>51.430000305175781</v>
      </c>
      <c r="BP1158" s="11">
        <v>23.469999313354492</v>
      </c>
      <c r="BQ1158" s="11">
        <v>245.82000732421875</v>
      </c>
      <c r="BR1158" s="11">
        <v>11.159999847412109</v>
      </c>
      <c r="BS1158" s="11">
        <v>1.0499999523162842</v>
      </c>
      <c r="BT1158" s="11">
        <v>15.430000305175781</v>
      </c>
      <c r="BU1158" s="11">
        <v>39.450000762939453</v>
      </c>
      <c r="BV1158" s="11">
        <v>0</v>
      </c>
      <c r="BW1158" s="11">
        <v>13.609999656677246</v>
      </c>
      <c r="BX1158" s="11">
        <v>32.630001068115234</v>
      </c>
      <c r="BY1158" s="11">
        <v>45.099998474121094</v>
      </c>
      <c r="BZ1158" s="11">
        <v>9.7899999618530273</v>
      </c>
      <c r="CA1158" s="11">
        <v>20.329999923706055</v>
      </c>
      <c r="CB1158" s="11">
        <v>25.590000152587891</v>
      </c>
      <c r="CC1158" s="11">
        <v>3.2200000286102295</v>
      </c>
      <c r="CD1158" s="11">
        <v>3.5699999332427979</v>
      </c>
      <c r="CE1158" s="11">
        <v>0</v>
      </c>
      <c r="CF1158" s="11">
        <v>14.329999923706055</v>
      </c>
      <c r="CG1158" s="11">
        <v>0.55000001192092896</v>
      </c>
      <c r="CH1158" s="11">
        <v>12.159999847412109</v>
      </c>
      <c r="CI1158" s="11">
        <v>38.229999542236328</v>
      </c>
      <c r="CJ1158" s="11">
        <v>24.879999160766602</v>
      </c>
      <c r="CK1158" s="11">
        <v>4.4379663467407227</v>
      </c>
      <c r="CL1158" s="11">
        <v>119.27999877929688</v>
      </c>
      <c r="CM1158" s="11">
        <v>2.1800000667572021</v>
      </c>
      <c r="CN1158" s="11">
        <v>20.33641242980957</v>
      </c>
      <c r="CO1158" s="11">
        <v>0.55000001192092896</v>
      </c>
      <c r="CP1158" s="11">
        <v>196.25999450683594</v>
      </c>
      <c r="CQ1158" s="11">
        <v>19.340000152587891</v>
      </c>
      <c r="CR1158" s="11">
        <v>6.9600000381469727</v>
      </c>
      <c r="CS1158" s="11">
        <v>0</v>
      </c>
      <c r="CT1158" s="11">
        <v>15.890000343322754</v>
      </c>
      <c r="CU1158" s="11">
        <v>20.290000915527344</v>
      </c>
      <c r="CV1158" s="11">
        <v>23.860000610351563</v>
      </c>
      <c r="CW1158" s="11">
        <v>4.7300000190734863</v>
      </c>
      <c r="CX1158" s="11">
        <v>11.810000419616699</v>
      </c>
      <c r="CY1158" s="11">
        <v>0.11999999731779099</v>
      </c>
      <c r="CZ1158" s="11">
        <v>55.599998474121094</v>
      </c>
      <c r="DA1158" s="11">
        <v>5.8000001907348633</v>
      </c>
      <c r="DB1158" s="11">
        <v>4.1100001335144043</v>
      </c>
      <c r="DC1158" s="11">
        <v>0.11999999731779099</v>
      </c>
      <c r="DD1158" s="11">
        <v>0.51999998092651367</v>
      </c>
      <c r="DE1158" s="11">
        <v>3.4600000381469727</v>
      </c>
      <c r="DF1158" s="11">
        <v>0</v>
      </c>
      <c r="DG1158" s="11">
        <v>6.7399997711181641</v>
      </c>
      <c r="DH1158" s="11">
        <v>0.70999997854232788</v>
      </c>
      <c r="DI1158" s="11">
        <v>223.30999755859375</v>
      </c>
      <c r="DJ1158" s="11">
        <v>241.02061462402344</v>
      </c>
      <c r="DK1158" s="11">
        <v>9.7093067169189453</v>
      </c>
      <c r="DL1158" s="11">
        <v>18.920000076293945</v>
      </c>
      <c r="DM1158" s="11">
        <v>7.1999998092651367</v>
      </c>
      <c r="DN1158" s="11">
        <v>41.779998779296875</v>
      </c>
      <c r="DO1158" s="11">
        <v>16.309999465942383</v>
      </c>
      <c r="DP1158" s="11">
        <v>266.04000854492188</v>
      </c>
      <c r="DQ1158" s="11">
        <v>24.739999771118164</v>
      </c>
      <c r="DR1158" s="11">
        <v>20.729999542236328</v>
      </c>
      <c r="DS1158" s="38">
        <v>20.729999542236328</v>
      </c>
      <c r="DT1158" s="11">
        <v>4.2699999809265137</v>
      </c>
      <c r="DU1158" s="38">
        <v>13.409999847412109</v>
      </c>
      <c r="DV1158" s="11">
        <v>13.409999847412109</v>
      </c>
      <c r="DW1158" s="11">
        <v>3.6600000858306885</v>
      </c>
      <c r="DX1158" s="11">
        <v>0</v>
      </c>
      <c r="DY1158" s="11">
        <v>33.150001525878906</v>
      </c>
      <c r="DZ1158" s="11">
        <v>0.62000000476837158</v>
      </c>
      <c r="EA1158" s="11">
        <v>36.200000762939453</v>
      </c>
      <c r="EB1158" s="11">
        <v>338.57998657226563</v>
      </c>
      <c r="EC1158" s="11">
        <v>6.7715997695922852</v>
      </c>
      <c r="ED1158" s="11">
        <v>331.80841064453125</v>
      </c>
      <c r="EE1158" s="11">
        <v>45.169998168945313</v>
      </c>
      <c r="EF1158" s="11">
        <v>0</v>
      </c>
      <c r="EG1158" s="11">
        <v>13.489999771118164</v>
      </c>
      <c r="EH1158" s="11">
        <v>8.1599998474121094</v>
      </c>
      <c r="EI1158" s="11">
        <v>4.880000114440918</v>
      </c>
      <c r="EJ1158" s="11">
        <v>37.049999237060547</v>
      </c>
      <c r="EK1158" s="11">
        <v>125.98999786376953</v>
      </c>
      <c r="EL1158" s="11">
        <v>4</v>
      </c>
      <c r="EM1158" s="11">
        <v>56.459999084472656</v>
      </c>
      <c r="EN1158" s="11">
        <v>87.019996643066406</v>
      </c>
      <c r="EO1158" s="11">
        <v>191.63999938964844</v>
      </c>
      <c r="EP1158" s="11">
        <v>0</v>
      </c>
      <c r="EQ1158" s="11">
        <v>0</v>
      </c>
      <c r="ER1158" s="11">
        <v>38.540000915527344</v>
      </c>
      <c r="ES1158" s="11">
        <v>2.6600000858306885</v>
      </c>
      <c r="ET1158" s="11">
        <v>47.220001220703125</v>
      </c>
      <c r="EU1158" s="38">
        <v>12.260000228881836</v>
      </c>
      <c r="EV1158" s="11">
        <v>12.260000228881836</v>
      </c>
      <c r="EW1158" s="11">
        <v>0</v>
      </c>
      <c r="EX1158" s="11">
        <v>135.21000671386719</v>
      </c>
      <c r="EY1158" s="11">
        <v>44</v>
      </c>
      <c r="EZ1158" s="11">
        <v>1.4199999570846558</v>
      </c>
      <c r="FA1158" s="11">
        <v>51.159999847412109</v>
      </c>
      <c r="FB1158" s="11">
        <v>0.11999999731779099</v>
      </c>
      <c r="FC1158" s="11">
        <v>15.619999885559082</v>
      </c>
      <c r="FD1158" s="11">
        <v>0.62000000476837158</v>
      </c>
      <c r="FE1158" s="11">
        <v>74.680000305175781</v>
      </c>
      <c r="FF1158" s="11">
        <v>1.4700000286102295</v>
      </c>
      <c r="FG1158" s="11">
        <v>1.6799999475479126</v>
      </c>
      <c r="FH1158" s="11">
        <v>3.0799999237060547</v>
      </c>
      <c r="FI1158" s="11">
        <v>7.75</v>
      </c>
      <c r="FJ1158" s="11">
        <v>183.94000244140625</v>
      </c>
      <c r="FK1158" s="11">
        <v>2.5699999332427979</v>
      </c>
      <c r="FL1158" s="11">
        <v>2.4600000381469727</v>
      </c>
      <c r="FM1158" s="11">
        <v>69.19000244140625</v>
      </c>
      <c r="FN1158" s="11">
        <v>7.9499998092651367</v>
      </c>
      <c r="FO1158" s="11">
        <v>1.309999942779541</v>
      </c>
      <c r="FP1158" s="11">
        <v>0.49000000953674316</v>
      </c>
      <c r="FQ1158" s="11">
        <v>14.180000305175781</v>
      </c>
      <c r="FR1158" s="11">
        <v>4.6599998474121094</v>
      </c>
      <c r="FS1158" s="11">
        <v>39.139999389648438</v>
      </c>
      <c r="FT1158" s="11">
        <v>0</v>
      </c>
      <c r="FU1158" s="11">
        <v>15.840000152587891</v>
      </c>
      <c r="FV1158" s="11">
        <v>4.9000000953674316</v>
      </c>
      <c r="FW1158" s="11">
        <v>8</v>
      </c>
      <c r="FX1158" s="11">
        <v>37.020000457763672</v>
      </c>
      <c r="FY1158" s="11">
        <v>10.600000381469727</v>
      </c>
      <c r="FZ1158" s="11">
        <v>33.770000457763672</v>
      </c>
      <c r="GA1158" s="11">
        <v>28.780000686645508</v>
      </c>
      <c r="GB1158" s="11">
        <v>16.860000610351563</v>
      </c>
      <c r="GC1158" s="11">
        <v>2</v>
      </c>
      <c r="GD1158" s="11">
        <v>9.8088235855102539</v>
      </c>
      <c r="GE1158" s="11">
        <v>43.5</v>
      </c>
      <c r="GF1158" s="11">
        <v>22.280000686645508</v>
      </c>
      <c r="GG1158" s="38">
        <v>22.280000686645508</v>
      </c>
      <c r="GH1158" s="11">
        <v>9.5900001525878906</v>
      </c>
      <c r="GI1158" s="38">
        <v>1.5299999713897705</v>
      </c>
      <c r="GJ1158" s="11">
        <v>1.5299999713897705</v>
      </c>
      <c r="GK1158" s="38">
        <v>5.1700000762939453</v>
      </c>
      <c r="GL1158" s="11">
        <v>5.1700000762939453</v>
      </c>
      <c r="GM1158" s="11">
        <v>0</v>
      </c>
      <c r="GN1158" s="11">
        <v>57</v>
      </c>
      <c r="GO1158" s="11">
        <v>34.880001068115234</v>
      </c>
      <c r="GP1158" s="11">
        <v>32.520000457763672</v>
      </c>
      <c r="GQ1158" s="11">
        <v>1245.9300537109375</v>
      </c>
      <c r="GR1158" s="11">
        <v>3.7200000286102295</v>
      </c>
      <c r="GS1158" s="11">
        <v>3.7400000095367432</v>
      </c>
      <c r="GT1158" s="11">
        <v>0.37000000476837158</v>
      </c>
      <c r="GU1158" s="11">
        <v>2.5499999523162842</v>
      </c>
      <c r="GV1158" s="11">
        <v>19.270000457763672</v>
      </c>
      <c r="GW1158" s="11">
        <v>0.46000000834465027</v>
      </c>
      <c r="GX1158" s="11">
        <v>34.729999542236328</v>
      </c>
      <c r="GY1158" s="11">
        <v>57.099998474121094</v>
      </c>
      <c r="GZ1158" s="11">
        <v>0.56000000238418579</v>
      </c>
      <c r="HA1158" s="11">
        <v>18.399999618530273</v>
      </c>
      <c r="HB1158" s="11">
        <v>6.6599998474121094</v>
      </c>
      <c r="HC1158" s="11">
        <v>22.770000457763672</v>
      </c>
      <c r="HD1158" s="11">
        <v>16.209999084472656</v>
      </c>
      <c r="HE1158" s="11">
        <v>10.739999771118164</v>
      </c>
      <c r="HF1158" s="11">
        <v>6.4699997901916504</v>
      </c>
      <c r="HG1158" s="11">
        <v>2.7300000190734863</v>
      </c>
      <c r="HH1158" s="11">
        <v>57.290000915527344</v>
      </c>
      <c r="HI1158" s="11">
        <v>2.880000114440918</v>
      </c>
      <c r="HJ1158" s="11">
        <v>47.909999847412109</v>
      </c>
      <c r="HK1158" s="11">
        <v>338.8900146484375</v>
      </c>
      <c r="HL1158" s="11">
        <v>6.6100001335144043</v>
      </c>
      <c r="HM1158" s="11">
        <v>1.440000057220459</v>
      </c>
      <c r="HN1158" s="11">
        <v>0</v>
      </c>
      <c r="HO1158" s="11">
        <v>12.600000381469727</v>
      </c>
      <c r="HP1158" s="11">
        <v>42.939998626708984</v>
      </c>
      <c r="HQ1158" s="11">
        <v>16.590000152587891</v>
      </c>
      <c r="HR1158" s="11">
        <v>35.439998626708984</v>
      </c>
      <c r="HS1158" s="11">
        <v>23.069999694824219</v>
      </c>
      <c r="HT1158" s="11">
        <v>9.119999885559082</v>
      </c>
      <c r="HU1158" s="11">
        <v>54.810001373291016</v>
      </c>
      <c r="HV1158" s="11">
        <v>6.179999828338623</v>
      </c>
    </row>
    <row r="1159" spans="1:230" x14ac:dyDescent="0.3">
      <c r="A1159" s="8">
        <v>42855</v>
      </c>
      <c r="B1159" s="11">
        <v>835.51202392578125</v>
      </c>
      <c r="C1159" s="11">
        <v>2789.283935546875</v>
      </c>
      <c r="D1159" s="11">
        <v>947.21795654296875</v>
      </c>
      <c r="E1159" s="11">
        <v>1.9999999552965164E-2</v>
      </c>
      <c r="F1159" s="11">
        <v>1.2200000286102295</v>
      </c>
      <c r="G1159" s="11">
        <v>6.8000001907348633</v>
      </c>
      <c r="H1159" s="11">
        <v>106.54000091552734</v>
      </c>
      <c r="I1159" s="11">
        <v>1.3899999856948853</v>
      </c>
      <c r="J1159" s="11">
        <v>11.380000114440918</v>
      </c>
      <c r="K1159" s="11">
        <v>2.5999999046325684</v>
      </c>
      <c r="L1159" s="11">
        <v>18.319999694824219</v>
      </c>
      <c r="M1159" s="11">
        <v>18.829999923706055</v>
      </c>
      <c r="N1159" s="11">
        <v>0.5</v>
      </c>
      <c r="O1159" s="11">
        <v>23.270000457763672</v>
      </c>
      <c r="P1159" s="11">
        <v>3.1500000953674316</v>
      </c>
      <c r="Q1159" s="11">
        <v>0</v>
      </c>
      <c r="R1159" s="11">
        <v>8.6499996185302734</v>
      </c>
      <c r="S1159" s="11">
        <v>17.5</v>
      </c>
      <c r="T1159" s="11">
        <v>39.580001831054688</v>
      </c>
      <c r="U1159" s="11">
        <v>25.709999084472656</v>
      </c>
      <c r="V1159" s="11">
        <v>3.940000057220459</v>
      </c>
      <c r="W1159" s="11">
        <v>36.020000457763672</v>
      </c>
      <c r="X1159" s="11">
        <v>9.0200004577636719</v>
      </c>
      <c r="Y1159" s="11">
        <v>63.400001525878906</v>
      </c>
      <c r="Z1159" s="11">
        <v>62.840000152587891</v>
      </c>
      <c r="AA1159" s="11">
        <v>27.430000305175781</v>
      </c>
      <c r="AB1159" s="11">
        <v>32.599998474121094</v>
      </c>
      <c r="AC1159" s="11">
        <v>0.86000001430511475</v>
      </c>
      <c r="AD1159" s="11">
        <v>12.699999809265137</v>
      </c>
      <c r="AE1159" s="11">
        <v>0</v>
      </c>
      <c r="AF1159" s="11">
        <v>7.0000000298023224E-2</v>
      </c>
      <c r="AG1159" s="11">
        <v>3.869999885559082</v>
      </c>
      <c r="AH1159" s="11">
        <v>12.569999694824219</v>
      </c>
      <c r="AI1159" s="11">
        <v>33.639999389648438</v>
      </c>
      <c r="AJ1159" s="11">
        <v>0.40000000596046448</v>
      </c>
      <c r="AK1159" s="11">
        <v>1.2899999618530273</v>
      </c>
      <c r="AL1159" s="11">
        <v>0</v>
      </c>
      <c r="AM1159" s="11">
        <v>11.109999656677246</v>
      </c>
      <c r="AN1159" s="11">
        <v>20.909999847412109</v>
      </c>
      <c r="AO1159" s="11">
        <v>3.3399999141693115</v>
      </c>
      <c r="AP1159" s="11">
        <v>11.850000381469727</v>
      </c>
      <c r="AQ1159" s="11">
        <v>1.5399999618530273</v>
      </c>
      <c r="AR1159" s="11">
        <v>5.9000000953674316</v>
      </c>
      <c r="AS1159" s="11">
        <v>20.270000457763672</v>
      </c>
      <c r="AT1159" s="38">
        <v>20.270000457763672</v>
      </c>
      <c r="AU1159" s="11">
        <v>6.119999885559082</v>
      </c>
      <c r="AV1159" s="11">
        <v>13.789999961853027</v>
      </c>
      <c r="AW1159" s="11">
        <v>1.2000000476837158</v>
      </c>
      <c r="AX1159" s="11">
        <v>105.98999786376953</v>
      </c>
      <c r="AY1159" s="11">
        <v>111.15000152587891</v>
      </c>
      <c r="AZ1159" s="11">
        <v>0</v>
      </c>
      <c r="BA1159" s="11">
        <v>54.810001373291016</v>
      </c>
      <c r="BB1159" s="11">
        <v>0.86000001430511475</v>
      </c>
      <c r="BC1159" s="11">
        <v>24.069999694824219</v>
      </c>
      <c r="BD1159" s="11">
        <v>1.2400000095367432</v>
      </c>
      <c r="BE1159" s="11">
        <v>8.5399999618530273</v>
      </c>
      <c r="BF1159" s="11">
        <v>0.77999997138977051</v>
      </c>
      <c r="BG1159" s="11">
        <v>3.619999885559082</v>
      </c>
      <c r="BH1159" s="11">
        <v>1.9199999570846558</v>
      </c>
      <c r="BI1159" s="11">
        <v>1.5099999904632568</v>
      </c>
      <c r="BJ1159" s="11">
        <v>8.75</v>
      </c>
      <c r="BK1159" s="11">
        <v>10</v>
      </c>
      <c r="BL1159" s="11">
        <v>5.9000000953674316</v>
      </c>
      <c r="BM1159" s="11">
        <v>62.029998779296875</v>
      </c>
      <c r="BN1159" s="11">
        <v>0.75</v>
      </c>
      <c r="BO1159" s="11">
        <v>67.660003662109375</v>
      </c>
      <c r="BP1159" s="11">
        <v>10.770000457763672</v>
      </c>
      <c r="BQ1159" s="11">
        <v>274.01998901367188</v>
      </c>
      <c r="BR1159" s="11">
        <v>11.020000457763672</v>
      </c>
      <c r="BS1159" s="11">
        <v>1.7999999523162842</v>
      </c>
      <c r="BT1159" s="11">
        <v>12.880000114440918</v>
      </c>
      <c r="BU1159" s="11">
        <v>45.450000762939453</v>
      </c>
      <c r="BV1159" s="11">
        <v>31.950000762939453</v>
      </c>
      <c r="BW1159" s="11">
        <v>11.449999809265137</v>
      </c>
      <c r="BX1159" s="11">
        <v>17.639999389648438</v>
      </c>
      <c r="BY1159" s="11">
        <v>60.540000915527344</v>
      </c>
      <c r="BZ1159" s="11">
        <v>17.239999771118164</v>
      </c>
      <c r="CA1159" s="11">
        <v>20.889999389648438</v>
      </c>
      <c r="CB1159" s="11">
        <v>37.959999084472656</v>
      </c>
      <c r="CC1159" s="11">
        <v>5.2699999809265137</v>
      </c>
      <c r="CD1159" s="11">
        <v>1.9299999475479126</v>
      </c>
      <c r="CE1159" s="11">
        <v>0</v>
      </c>
      <c r="CF1159" s="11">
        <v>21.229999542236328</v>
      </c>
      <c r="CG1159" s="11">
        <v>0.14000000059604645</v>
      </c>
      <c r="CH1159" s="11">
        <v>17.239999771118164</v>
      </c>
      <c r="CI1159" s="11">
        <v>54.369998931884766</v>
      </c>
      <c r="CJ1159" s="11">
        <v>18.479999542236328</v>
      </c>
      <c r="CK1159" s="11">
        <v>2.6624743938446045</v>
      </c>
      <c r="CL1159" s="11">
        <v>223.1300048828125</v>
      </c>
      <c r="CM1159" s="11">
        <v>6.1500000953674316</v>
      </c>
      <c r="CN1159" s="11">
        <v>16.498434066772461</v>
      </c>
      <c r="CO1159" s="11">
        <v>0.14000000059604645</v>
      </c>
      <c r="CP1159" s="11">
        <v>223.88999938964844</v>
      </c>
      <c r="CQ1159" s="11">
        <v>30.680000305175781</v>
      </c>
      <c r="CR1159" s="11">
        <v>4.179999828338623</v>
      </c>
      <c r="CS1159" s="11">
        <v>0</v>
      </c>
      <c r="CT1159" s="11">
        <v>23.569999694824219</v>
      </c>
      <c r="CU1159" s="11">
        <v>4.2300000190734863</v>
      </c>
      <c r="CV1159" s="11">
        <v>4.9699997901916504</v>
      </c>
      <c r="CW1159" s="11">
        <v>11.300000190734863</v>
      </c>
      <c r="CX1159" s="11">
        <v>5.440000057220459</v>
      </c>
      <c r="CY1159" s="11">
        <v>7.9999998211860657E-2</v>
      </c>
      <c r="CZ1159" s="11">
        <v>83.110000610351563</v>
      </c>
      <c r="DA1159" s="11">
        <v>7.119999885559082</v>
      </c>
      <c r="DB1159" s="11">
        <v>6.0300002098083496</v>
      </c>
      <c r="DC1159" s="11">
        <v>1.9999999552965164E-2</v>
      </c>
      <c r="DD1159" s="11">
        <v>0.12999999523162842</v>
      </c>
      <c r="DE1159" s="11">
        <v>5.3600001335144043</v>
      </c>
      <c r="DF1159" s="11">
        <v>22.75</v>
      </c>
      <c r="DG1159" s="11">
        <v>6.9800000190734863</v>
      </c>
      <c r="DH1159" s="11">
        <v>0.2800000011920929</v>
      </c>
      <c r="DI1159" s="11">
        <v>304.79000854492188</v>
      </c>
      <c r="DJ1159" s="11">
        <v>351.68386840820313</v>
      </c>
      <c r="DK1159" s="11">
        <v>4.5219855308532715</v>
      </c>
      <c r="DL1159" s="11">
        <v>26.129999160766602</v>
      </c>
      <c r="DM1159" s="11">
        <v>12.470000267028809</v>
      </c>
      <c r="DN1159" s="11">
        <v>72.339996337890625</v>
      </c>
      <c r="DO1159" s="11">
        <v>21.979999542236328</v>
      </c>
      <c r="DP1159" s="11">
        <v>349.08999633789063</v>
      </c>
      <c r="DQ1159" s="11">
        <v>38.919998168945313</v>
      </c>
      <c r="DR1159" s="11">
        <v>23.840000152587891</v>
      </c>
      <c r="DS1159" s="38">
        <v>23.840000152587891</v>
      </c>
      <c r="DT1159" s="11">
        <v>5.5300002098083496</v>
      </c>
      <c r="DU1159" s="38">
        <v>17.5</v>
      </c>
      <c r="DV1159" s="11">
        <v>17.5</v>
      </c>
      <c r="DW1159" s="11">
        <v>6.320000171661377</v>
      </c>
      <c r="DX1159" s="11">
        <v>0</v>
      </c>
      <c r="DY1159" s="11">
        <v>56.080001831054688</v>
      </c>
      <c r="DZ1159" s="11">
        <v>5.2899999618530273</v>
      </c>
      <c r="EA1159" s="11">
        <v>45.790000915527344</v>
      </c>
      <c r="EB1159" s="11">
        <v>515.55999755859375</v>
      </c>
      <c r="EC1159" s="11">
        <v>10.311200141906738</v>
      </c>
      <c r="ED1159" s="11">
        <v>505.24880981445313</v>
      </c>
      <c r="EE1159" s="11">
        <v>43.220001220703125</v>
      </c>
      <c r="EF1159" s="11">
        <v>0</v>
      </c>
      <c r="EG1159" s="11">
        <v>15.949999809265137</v>
      </c>
      <c r="EH1159" s="11">
        <v>4.070000171661377</v>
      </c>
      <c r="EI1159" s="11">
        <v>3.75</v>
      </c>
      <c r="EJ1159" s="11">
        <v>52.470001220703125</v>
      </c>
      <c r="EK1159" s="11">
        <v>90.300003051757813</v>
      </c>
      <c r="EL1159" s="11">
        <v>5.820000171661377</v>
      </c>
      <c r="EM1159" s="11">
        <v>82.199996948242188</v>
      </c>
      <c r="EN1159" s="11">
        <v>126.38999938964844</v>
      </c>
      <c r="EO1159" s="11">
        <v>230.80000305175781</v>
      </c>
      <c r="EP1159" s="11">
        <v>0</v>
      </c>
      <c r="EQ1159" s="11">
        <v>0</v>
      </c>
      <c r="ER1159" s="11">
        <v>43.849998474121094</v>
      </c>
      <c r="ES1159" s="11">
        <v>3.5899999141693115</v>
      </c>
      <c r="ET1159" s="11">
        <v>63.799999237060547</v>
      </c>
      <c r="EU1159" s="38">
        <v>19.780000686645508</v>
      </c>
      <c r="EV1159" s="11">
        <v>19.780000686645508</v>
      </c>
      <c r="EW1159" s="11">
        <v>0</v>
      </c>
      <c r="EX1159" s="11">
        <v>185.58999633789063</v>
      </c>
      <c r="EY1159" s="11">
        <v>38.319999694824219</v>
      </c>
      <c r="EZ1159" s="11">
        <v>1.0499999523162842</v>
      </c>
      <c r="FA1159" s="11">
        <v>26.690000534057617</v>
      </c>
      <c r="FB1159" s="11">
        <v>7.9999998211860657E-2</v>
      </c>
      <c r="FC1159" s="11">
        <v>9.3400001525878906</v>
      </c>
      <c r="FD1159" s="11">
        <v>0.15999999642372131</v>
      </c>
      <c r="FE1159" s="11">
        <v>119.37999725341797</v>
      </c>
      <c r="FF1159" s="11">
        <v>0.37999999523162842</v>
      </c>
      <c r="FG1159" s="11">
        <v>0.64999997615814209</v>
      </c>
      <c r="FH1159" s="11">
        <v>2.6800000667572021</v>
      </c>
      <c r="FI1159" s="11">
        <v>12.539999961853027</v>
      </c>
      <c r="FJ1159" s="11">
        <v>173.22000122070313</v>
      </c>
      <c r="FK1159" s="11">
        <v>2.4700000286102295</v>
      </c>
      <c r="FL1159" s="11">
        <v>0.75999999046325684</v>
      </c>
      <c r="FM1159" s="11">
        <v>57.529998779296875</v>
      </c>
      <c r="FN1159" s="11">
        <v>4</v>
      </c>
      <c r="FO1159" s="11">
        <v>2.2400000095367432</v>
      </c>
      <c r="FP1159" s="11">
        <v>0.12999999523162842</v>
      </c>
      <c r="FQ1159" s="11">
        <v>13.420000076293945</v>
      </c>
      <c r="FR1159" s="11">
        <v>8.0399999618530273</v>
      </c>
      <c r="FS1159" s="11">
        <v>50.200000762939453</v>
      </c>
      <c r="FT1159" s="11">
        <v>0</v>
      </c>
      <c r="FU1159" s="11">
        <v>25.420000076293945</v>
      </c>
      <c r="FV1159" s="11">
        <v>6.1700000762939453</v>
      </c>
      <c r="FW1159" s="11">
        <v>10</v>
      </c>
      <c r="FX1159" s="11">
        <v>31.409999847412109</v>
      </c>
      <c r="FY1159" s="11">
        <v>8.1599998474121094</v>
      </c>
      <c r="FZ1159" s="11">
        <v>43.619998931884766</v>
      </c>
      <c r="GA1159" s="11">
        <v>39.5</v>
      </c>
      <c r="GB1159" s="11">
        <v>23.139999389648438</v>
      </c>
      <c r="GC1159" s="11">
        <v>2.5</v>
      </c>
      <c r="GD1159" s="11">
        <v>10.573235511779785</v>
      </c>
      <c r="GE1159" s="11">
        <v>46.889999389648438</v>
      </c>
      <c r="GF1159" s="11">
        <v>24.040000915527344</v>
      </c>
      <c r="GG1159" s="38">
        <v>24.040000915527344</v>
      </c>
      <c r="GH1159" s="11">
        <v>14.210000038146973</v>
      </c>
      <c r="GI1159" s="38">
        <v>1.5800000429153442</v>
      </c>
      <c r="GJ1159" s="11">
        <v>1.5800000429153442</v>
      </c>
      <c r="GK1159" s="38">
        <v>8.3599996566772461</v>
      </c>
      <c r="GL1159" s="11">
        <v>8.3599996566772461</v>
      </c>
      <c r="GM1159" s="11">
        <v>0</v>
      </c>
      <c r="GN1159" s="11">
        <v>80.30999755859375</v>
      </c>
      <c r="GO1159" s="11">
        <v>60.369998931884766</v>
      </c>
      <c r="GP1159" s="11">
        <v>26.020000457763672</v>
      </c>
      <c r="GQ1159" s="11">
        <v>1256.8900146484375</v>
      </c>
      <c r="GR1159" s="11">
        <v>6.4600000381469727</v>
      </c>
      <c r="GS1159" s="11">
        <v>0.46000000834465027</v>
      </c>
      <c r="GT1159" s="11">
        <v>5.000000074505806E-2</v>
      </c>
      <c r="GU1159" s="11">
        <v>1.8799999952316284</v>
      </c>
      <c r="GV1159" s="11">
        <v>26.440000534057617</v>
      </c>
      <c r="GW1159" s="11">
        <v>0.11999999731779099</v>
      </c>
      <c r="GX1159" s="11">
        <v>54.509998321533203</v>
      </c>
      <c r="GY1159" s="11">
        <v>80.209999084472656</v>
      </c>
      <c r="GZ1159" s="11">
        <v>0.25</v>
      </c>
      <c r="HA1159" s="11">
        <v>28.569999694824219</v>
      </c>
      <c r="HB1159" s="11">
        <v>3.0499999523162842</v>
      </c>
      <c r="HC1159" s="11">
        <v>23.670000076293945</v>
      </c>
      <c r="HD1159" s="11">
        <v>26.629999160766602</v>
      </c>
      <c r="HE1159" s="11">
        <v>12.369999885559082</v>
      </c>
      <c r="HF1159" s="11">
        <v>6.2300000190734863</v>
      </c>
      <c r="HG1159" s="11">
        <v>0.74000000953674316</v>
      </c>
      <c r="HH1159" s="11">
        <v>86.980003356933594</v>
      </c>
      <c r="HI1159" s="11">
        <v>3.2799999713897705</v>
      </c>
      <c r="HJ1159" s="11">
        <v>48.479999542236328</v>
      </c>
      <c r="HK1159" s="11">
        <v>285.83999633789063</v>
      </c>
      <c r="HL1159" s="11">
        <v>5.7600002288818359</v>
      </c>
      <c r="HM1159" s="11">
        <v>0.77999997138977051</v>
      </c>
      <c r="HN1159" s="11">
        <v>0</v>
      </c>
      <c r="HO1159" s="11">
        <v>17.700000762939453</v>
      </c>
      <c r="HP1159" s="11">
        <v>47.459999084472656</v>
      </c>
      <c r="HQ1159" s="11">
        <v>20.899999618530273</v>
      </c>
      <c r="HR1159" s="11">
        <v>44.639999389648438</v>
      </c>
      <c r="HS1159" s="11">
        <v>29.069999694824219</v>
      </c>
      <c r="HT1159" s="11">
        <v>4.6100001335144043</v>
      </c>
      <c r="HU1159" s="11">
        <v>62.950000762939453</v>
      </c>
      <c r="HV1159" s="11">
        <v>7.4499998092651367</v>
      </c>
    </row>
    <row r="1160" spans="1:230" x14ac:dyDescent="0.3">
      <c r="A1160" s="8">
        <v>42886</v>
      </c>
      <c r="B1160" s="11">
        <v>832.60382080078125</v>
      </c>
      <c r="C1160" s="11">
        <v>1938.622314453125</v>
      </c>
      <c r="D1160" s="11">
        <v>850.18658447265625</v>
      </c>
      <c r="E1160" s="11">
        <v>9.9999997764825821E-3</v>
      </c>
      <c r="F1160" s="11">
        <v>1.809999942779541</v>
      </c>
      <c r="G1160" s="11">
        <v>10.140000343322754</v>
      </c>
      <c r="H1160" s="11">
        <v>97.290000915527344</v>
      </c>
      <c r="I1160" s="11">
        <v>5.119999885559082</v>
      </c>
      <c r="J1160" s="11">
        <v>5.0999999046325684</v>
      </c>
      <c r="K1160" s="11">
        <v>1.9800000190734863</v>
      </c>
      <c r="L1160" s="11">
        <v>12.039999961853027</v>
      </c>
      <c r="M1160" s="11">
        <v>15.079999923706055</v>
      </c>
      <c r="N1160" s="11">
        <v>1.9999999552965164E-2</v>
      </c>
      <c r="O1160" s="11">
        <v>5.5799999237060547</v>
      </c>
      <c r="P1160" s="11">
        <v>0.68999999761581421</v>
      </c>
      <c r="Q1160" s="11">
        <v>0</v>
      </c>
      <c r="R1160" s="11">
        <v>4.2199997901916504</v>
      </c>
      <c r="S1160" s="11">
        <v>3.25</v>
      </c>
      <c r="T1160" s="11">
        <v>14.529999732971191</v>
      </c>
      <c r="U1160" s="11">
        <v>36.860000610351563</v>
      </c>
      <c r="V1160" s="11">
        <v>1.6100000143051147</v>
      </c>
      <c r="W1160" s="11">
        <v>10.399999618530273</v>
      </c>
      <c r="X1160" s="11">
        <v>2.619999885559082</v>
      </c>
      <c r="Y1160" s="11">
        <v>32.790000915527344</v>
      </c>
      <c r="Z1160" s="11">
        <v>51.909999847412109</v>
      </c>
      <c r="AA1160" s="11">
        <v>17.639999389648438</v>
      </c>
      <c r="AB1160" s="11">
        <v>38.229999542236328</v>
      </c>
      <c r="AC1160" s="11">
        <v>0.11999999731779099</v>
      </c>
      <c r="AD1160" s="11">
        <v>9.6499996185302734</v>
      </c>
      <c r="AE1160" s="11">
        <v>0</v>
      </c>
      <c r="AF1160" s="11">
        <v>2.9999999329447746E-2</v>
      </c>
      <c r="AG1160" s="11">
        <v>15.189999580383301</v>
      </c>
      <c r="AH1160" s="11">
        <v>4.059999942779541</v>
      </c>
      <c r="AI1160" s="11">
        <v>52.950000762939453</v>
      </c>
      <c r="AJ1160" s="11">
        <v>0.18999999761581421</v>
      </c>
      <c r="AK1160" s="11">
        <v>0.56000000238418579</v>
      </c>
      <c r="AL1160" s="11">
        <v>0</v>
      </c>
      <c r="AM1160" s="11">
        <v>3.309999942779541</v>
      </c>
      <c r="AN1160" s="11">
        <v>12.949999809265137</v>
      </c>
      <c r="AO1160" s="11">
        <v>0.25999999046325684</v>
      </c>
      <c r="AP1160" s="11">
        <v>3.4200000762939453</v>
      </c>
      <c r="AQ1160" s="11">
        <v>0.44999998807907104</v>
      </c>
      <c r="AR1160" s="11">
        <v>2.809999942779541</v>
      </c>
      <c r="AS1160" s="11">
        <v>9.3599996566772461</v>
      </c>
      <c r="AT1160" s="38">
        <v>9.3599996566772461</v>
      </c>
      <c r="AU1160" s="11">
        <v>1.7699999809265137</v>
      </c>
      <c r="AV1160" s="11">
        <v>24.420000076293945</v>
      </c>
      <c r="AW1160" s="11">
        <v>0.50999999046325684</v>
      </c>
      <c r="AX1160" s="11">
        <v>34.450000762939453</v>
      </c>
      <c r="AY1160" s="11">
        <v>49.659999847412109</v>
      </c>
      <c r="AZ1160" s="11">
        <v>0</v>
      </c>
      <c r="BA1160" s="11">
        <v>21.379999160766602</v>
      </c>
      <c r="BB1160" s="11">
        <v>0.68000000715255737</v>
      </c>
      <c r="BC1160" s="11">
        <v>12.720000267028809</v>
      </c>
      <c r="BD1160" s="11">
        <v>0.52999997138977051</v>
      </c>
      <c r="BE1160" s="11">
        <v>14.619999885559082</v>
      </c>
      <c r="BF1160" s="11">
        <v>2.9999999329447746E-2</v>
      </c>
      <c r="BG1160" s="11">
        <v>1.5499999523162842</v>
      </c>
      <c r="BH1160" s="11">
        <v>0.81999999284744263</v>
      </c>
      <c r="BI1160" s="11">
        <v>0.25999999046325684</v>
      </c>
      <c r="BJ1160" s="11">
        <v>2.1400001049041748</v>
      </c>
      <c r="BK1160" s="11">
        <v>2.4500000476837158</v>
      </c>
      <c r="BL1160" s="11">
        <v>1.5399999618530273</v>
      </c>
      <c r="BM1160" s="11">
        <v>116.55999755859375</v>
      </c>
      <c r="BN1160" s="11">
        <v>0.44999998807907104</v>
      </c>
      <c r="BO1160" s="11">
        <v>31.569999694824219</v>
      </c>
      <c r="BP1160" s="11">
        <v>4.0900001525878906</v>
      </c>
      <c r="BQ1160" s="11">
        <v>110.25</v>
      </c>
      <c r="BR1160" s="11">
        <v>1.440000057220459</v>
      </c>
      <c r="BS1160" s="11">
        <v>6.1599998474121094</v>
      </c>
      <c r="BT1160" s="11">
        <v>6.5</v>
      </c>
      <c r="BU1160" s="11">
        <v>63.889999389648438</v>
      </c>
      <c r="BV1160" s="11">
        <v>0</v>
      </c>
      <c r="BW1160" s="11">
        <v>3.3599998950958252</v>
      </c>
      <c r="BX1160" s="11">
        <v>7.570000171661377</v>
      </c>
      <c r="BY1160" s="11">
        <v>0</v>
      </c>
      <c r="BZ1160" s="11">
        <v>50.970001220703125</v>
      </c>
      <c r="CA1160" s="11">
        <v>12.390000343322754</v>
      </c>
      <c r="CB1160" s="11">
        <v>53.889999389648438</v>
      </c>
      <c r="CC1160" s="11">
        <v>7.5500001907348633</v>
      </c>
      <c r="CD1160" s="11">
        <v>0.82999998331069946</v>
      </c>
      <c r="CE1160" s="11">
        <v>0</v>
      </c>
      <c r="CF1160" s="11">
        <v>21.790000915527344</v>
      </c>
      <c r="CG1160" s="11">
        <v>7.0000000298023224E-2</v>
      </c>
      <c r="CH1160" s="11">
        <v>13.399999618530273</v>
      </c>
      <c r="CI1160" s="11">
        <v>114.12000274658203</v>
      </c>
      <c r="CJ1160" s="11">
        <v>7.2600002288818359</v>
      </c>
      <c r="CK1160" s="11">
        <v>0.69389462471008301</v>
      </c>
      <c r="CL1160" s="11">
        <v>345.1300048828125</v>
      </c>
      <c r="CM1160" s="11">
        <v>17.200000762939453</v>
      </c>
      <c r="CN1160" s="11">
        <v>5.3259091377258301</v>
      </c>
      <c r="CO1160" s="11">
        <v>7.0000000298023224E-2</v>
      </c>
      <c r="CP1160" s="11">
        <v>66.720001220703125</v>
      </c>
      <c r="CQ1160" s="11">
        <v>53.630001068115234</v>
      </c>
      <c r="CR1160" s="11">
        <v>1.6499999761581421</v>
      </c>
      <c r="CS1160" s="11">
        <v>0</v>
      </c>
      <c r="CT1160" s="11">
        <v>30.899999618530273</v>
      </c>
      <c r="CU1160" s="11">
        <v>2.5399999618530273</v>
      </c>
      <c r="CV1160" s="11">
        <v>2.9900000095367432</v>
      </c>
      <c r="CW1160" s="11">
        <v>18.219999313354492</v>
      </c>
      <c r="CX1160" s="11">
        <v>0</v>
      </c>
      <c r="CY1160" s="11">
        <v>0.5</v>
      </c>
      <c r="CZ1160" s="11">
        <v>123.80000305175781</v>
      </c>
      <c r="DA1160" s="11">
        <v>3.4000000953674316</v>
      </c>
      <c r="DB1160" s="11">
        <v>6.7300000190734863</v>
      </c>
      <c r="DC1160" s="11">
        <v>9.9999997764825821E-3</v>
      </c>
      <c r="DD1160" s="11">
        <v>5.9999998658895493E-2</v>
      </c>
      <c r="DE1160" s="11">
        <v>9.3599996566772461</v>
      </c>
      <c r="DF1160" s="11">
        <v>45.240001678466797</v>
      </c>
      <c r="DG1160" s="11">
        <v>8.3199996948242188</v>
      </c>
      <c r="DH1160" s="11">
        <v>3.9999999105930328E-2</v>
      </c>
      <c r="DI1160" s="11">
        <v>472.3800048828125</v>
      </c>
      <c r="DJ1160" s="11">
        <v>453.51513671875</v>
      </c>
      <c r="DK1160" s="11">
        <v>0.29230552911758423</v>
      </c>
      <c r="DL1160" s="11">
        <v>0</v>
      </c>
      <c r="DM1160" s="11">
        <v>0</v>
      </c>
      <c r="DN1160" s="11">
        <v>0</v>
      </c>
      <c r="DO1160" s="11">
        <v>10.020000457763672</v>
      </c>
      <c r="DP1160" s="11">
        <v>219.13999938964844</v>
      </c>
      <c r="DQ1160" s="11">
        <v>27.549999237060547</v>
      </c>
      <c r="DR1160" s="11">
        <v>10.720000267028809</v>
      </c>
      <c r="DS1160" s="38">
        <v>10.720000267028809</v>
      </c>
      <c r="DT1160" s="11">
        <v>1.0299999713897705</v>
      </c>
      <c r="DU1160" s="38">
        <v>32.880001068115234</v>
      </c>
      <c r="DV1160" s="11">
        <v>32.880001068115234</v>
      </c>
      <c r="DW1160" s="11">
        <v>21.450000762939453</v>
      </c>
      <c r="DX1160" s="11">
        <v>0</v>
      </c>
      <c r="DY1160" s="11">
        <v>33.130001068115234</v>
      </c>
      <c r="DZ1160" s="11">
        <v>4.0199999809265137</v>
      </c>
      <c r="EA1160" s="11">
        <v>39.310001373291016</v>
      </c>
      <c r="EB1160" s="11">
        <v>825.79998779296875</v>
      </c>
      <c r="EC1160" s="11">
        <v>16.516000747680664</v>
      </c>
      <c r="ED1160" s="11">
        <v>809.28399658203125</v>
      </c>
      <c r="EE1160" s="11">
        <v>28.399999618530273</v>
      </c>
      <c r="EF1160" s="11">
        <v>0</v>
      </c>
      <c r="EG1160" s="11">
        <v>25.559999465942383</v>
      </c>
      <c r="EH1160" s="11">
        <v>2.0999999046325684</v>
      </c>
      <c r="EI1160" s="11">
        <v>0.79000002145767212</v>
      </c>
      <c r="EJ1160" s="11">
        <v>47.919998168945313</v>
      </c>
      <c r="EK1160" s="11">
        <v>98.930000305175781</v>
      </c>
      <c r="EL1160" s="11">
        <v>4.5100002288818359</v>
      </c>
      <c r="EM1160" s="11">
        <v>63.700000762939453</v>
      </c>
      <c r="EN1160" s="11">
        <v>99.300003051757813</v>
      </c>
      <c r="EO1160" s="11">
        <v>190.57000732421875</v>
      </c>
      <c r="EP1160" s="11">
        <v>0</v>
      </c>
      <c r="EQ1160" s="11">
        <v>0</v>
      </c>
      <c r="ER1160" s="11">
        <v>55.360000610351563</v>
      </c>
      <c r="ES1160" s="11">
        <v>3.7799999713897705</v>
      </c>
      <c r="ET1160" s="11">
        <v>67.110000610351563</v>
      </c>
      <c r="EU1160" s="38">
        <v>43.610000610351563</v>
      </c>
      <c r="EV1160" s="11">
        <v>43.610000610351563</v>
      </c>
      <c r="EW1160" s="11">
        <v>0</v>
      </c>
      <c r="EX1160" s="11">
        <v>208.07000732421875</v>
      </c>
      <c r="EY1160" s="11">
        <v>11.300000190734863</v>
      </c>
      <c r="EZ1160" s="11">
        <v>1.3700000047683716</v>
      </c>
      <c r="FA1160" s="11">
        <v>38.799999237060547</v>
      </c>
      <c r="FB1160" s="11">
        <v>0.50999999046325684</v>
      </c>
      <c r="FC1160" s="11">
        <v>0.60000002384185791</v>
      </c>
      <c r="FD1160" s="11">
        <v>7.9999998211860657E-2</v>
      </c>
      <c r="FE1160" s="11">
        <v>15.359999656677246</v>
      </c>
      <c r="FF1160" s="11">
        <v>0.18000000715255737</v>
      </c>
      <c r="FG1160" s="11">
        <v>0.17000000178813934</v>
      </c>
      <c r="FH1160" s="11">
        <v>0.79000002145767212</v>
      </c>
      <c r="FI1160" s="11">
        <v>29.989999771118164</v>
      </c>
      <c r="FJ1160" s="11">
        <v>235.3800048828125</v>
      </c>
      <c r="FK1160" s="11">
        <v>1.1699999570846558</v>
      </c>
      <c r="FL1160" s="11">
        <v>1.1299999952316284</v>
      </c>
      <c r="FM1160" s="11">
        <v>13.100000381469727</v>
      </c>
      <c r="FN1160" s="11">
        <v>1.6000000238418579</v>
      </c>
      <c r="FO1160" s="11">
        <v>8.2299995422363281</v>
      </c>
      <c r="FP1160" s="11">
        <v>5.9999998658895493E-2</v>
      </c>
      <c r="FQ1160" s="11">
        <v>6.869999885559082</v>
      </c>
      <c r="FR1160" s="11">
        <v>27.299999237060547</v>
      </c>
      <c r="FS1160" s="11">
        <v>15.270000457763672</v>
      </c>
      <c r="FT1160" s="11">
        <v>0</v>
      </c>
      <c r="FU1160" s="11">
        <v>45.5</v>
      </c>
      <c r="FV1160" s="11">
        <v>3.7400000095367432</v>
      </c>
      <c r="FW1160" s="11">
        <v>2.4500000476837158</v>
      </c>
      <c r="FX1160" s="11">
        <v>15.829999923706055</v>
      </c>
      <c r="FY1160" s="11">
        <v>12.590000152587891</v>
      </c>
      <c r="FZ1160" s="11">
        <v>13.210000038146973</v>
      </c>
      <c r="GA1160" s="11">
        <v>57.540000915527344</v>
      </c>
      <c r="GB1160" s="11">
        <v>33.709999084472656</v>
      </c>
      <c r="GC1160" s="11">
        <v>0.61000001430511475</v>
      </c>
      <c r="GD1160" s="11">
        <v>3.3868627548217773</v>
      </c>
      <c r="GE1160" s="11">
        <v>15.020000457763672</v>
      </c>
      <c r="GF1160" s="11">
        <v>9.7100000381469727</v>
      </c>
      <c r="GG1160" s="38">
        <v>9.7100000381469727</v>
      </c>
      <c r="GH1160" s="11">
        <v>14.590000152587891</v>
      </c>
      <c r="GI1160" s="38">
        <v>1.8899999856948853</v>
      </c>
      <c r="GJ1160" s="11">
        <v>1.8899999856948853</v>
      </c>
      <c r="GK1160" s="38">
        <v>20</v>
      </c>
      <c r="GL1160" s="11">
        <v>20</v>
      </c>
      <c r="GM1160" s="11">
        <v>0</v>
      </c>
      <c r="GN1160" s="11">
        <v>29.219999313354492</v>
      </c>
      <c r="GO1160" s="11">
        <v>84.089996337890625</v>
      </c>
      <c r="GP1160" s="11">
        <v>12.729999542236328</v>
      </c>
      <c r="GQ1160" s="11">
        <v>627.34002685546875</v>
      </c>
      <c r="GR1160" s="11">
        <v>18.719999313354492</v>
      </c>
      <c r="GS1160" s="11">
        <v>3.9999999105930328E-2</v>
      </c>
      <c r="GT1160" s="11">
        <v>0</v>
      </c>
      <c r="GU1160" s="11">
        <v>2.4600000381469727</v>
      </c>
      <c r="GV1160" s="11">
        <v>38.520000457763672</v>
      </c>
      <c r="GW1160" s="11">
        <v>5.9999998658895493E-2</v>
      </c>
      <c r="GX1160" s="11">
        <v>29</v>
      </c>
      <c r="GY1160" s="11">
        <v>157.94000244140625</v>
      </c>
      <c r="GZ1160" s="11">
        <v>0.25999999046325684</v>
      </c>
      <c r="HA1160" s="11">
        <v>8.3000001907348633</v>
      </c>
      <c r="HB1160" s="11">
        <v>0</v>
      </c>
      <c r="HC1160" s="11">
        <v>9.4600000381469727</v>
      </c>
      <c r="HD1160" s="11">
        <v>56.509998321533203</v>
      </c>
      <c r="HE1160" s="11">
        <v>8.2299995422363281</v>
      </c>
      <c r="HF1160" s="11">
        <v>2.9500000476837158</v>
      </c>
      <c r="HG1160" s="11">
        <v>0.56000000238418579</v>
      </c>
      <c r="HH1160" s="11">
        <v>25.239999771118164</v>
      </c>
      <c r="HI1160" s="11">
        <v>4.1399998664855957</v>
      </c>
      <c r="HJ1160" s="11">
        <v>20.379999160766602</v>
      </c>
      <c r="HK1160" s="11">
        <v>342.64999389648438</v>
      </c>
      <c r="HL1160" s="11">
        <v>1.7000000476837158</v>
      </c>
      <c r="HM1160" s="11">
        <v>0.33000001311302185</v>
      </c>
      <c r="HN1160" s="11">
        <v>0</v>
      </c>
      <c r="HO1160" s="11">
        <v>34.860000610351563</v>
      </c>
      <c r="HP1160" s="11">
        <v>77.459999084472656</v>
      </c>
      <c r="HQ1160" s="11">
        <v>12.680000305175781</v>
      </c>
      <c r="HR1160" s="11">
        <v>27.079999923706055</v>
      </c>
      <c r="HS1160" s="11">
        <v>17.639999389648438</v>
      </c>
      <c r="HT1160" s="11">
        <v>2.7400000095367432</v>
      </c>
      <c r="HU1160" s="11">
        <v>18.760000228881836</v>
      </c>
      <c r="HV1160" s="11">
        <v>2.1500000953674316</v>
      </c>
    </row>
    <row r="1161" spans="1:230" x14ac:dyDescent="0.3">
      <c r="A1161" s="8">
        <v>42916</v>
      </c>
      <c r="B1161" s="11">
        <v>478.94174194335938</v>
      </c>
      <c r="C1161" s="11">
        <v>1044.91064453125</v>
      </c>
      <c r="D1161" s="11">
        <v>450.70773315429688</v>
      </c>
      <c r="E1161" s="11">
        <v>0</v>
      </c>
      <c r="F1161" s="11">
        <v>0.61000001430511475</v>
      </c>
      <c r="G1161" s="11">
        <v>3.440000057220459</v>
      </c>
      <c r="H1161" s="11">
        <v>63.479999542236328</v>
      </c>
      <c r="I1161" s="11">
        <v>7.0300002098083496</v>
      </c>
      <c r="J1161" s="11">
        <v>1.8400000333786011</v>
      </c>
      <c r="K1161" s="11">
        <v>0.70999997854232788</v>
      </c>
      <c r="L1161" s="11">
        <v>7.7100000381469727</v>
      </c>
      <c r="M1161" s="11">
        <v>3.880000114440918</v>
      </c>
      <c r="N1161" s="11">
        <v>0</v>
      </c>
      <c r="O1161" s="11">
        <v>3.2300000190734863</v>
      </c>
      <c r="P1161" s="11">
        <v>0.28999999165534973</v>
      </c>
      <c r="Q1161" s="11">
        <v>0</v>
      </c>
      <c r="R1161" s="11">
        <v>2.0099999904632568</v>
      </c>
      <c r="S1161" s="11">
        <v>2.7000000476837158</v>
      </c>
      <c r="T1161" s="11">
        <v>3.1700000762939453</v>
      </c>
      <c r="U1161" s="11">
        <v>21.569999694824219</v>
      </c>
      <c r="V1161" s="11">
        <v>0.67000001668930054</v>
      </c>
      <c r="W1161" s="11">
        <v>3.7699999809265137</v>
      </c>
      <c r="X1161" s="11">
        <v>0.8399999737739563</v>
      </c>
      <c r="Y1161" s="11">
        <v>14.600000381469727</v>
      </c>
      <c r="Z1161" s="11">
        <v>36.930000305175781</v>
      </c>
      <c r="AA1161" s="11">
        <v>9.2100000381469727</v>
      </c>
      <c r="AB1161" s="11">
        <v>13.760000228881836</v>
      </c>
      <c r="AC1161" s="11">
        <v>9.9999997764825821E-3</v>
      </c>
      <c r="AD1161" s="11">
        <v>3.4900000095367432</v>
      </c>
      <c r="AE1161" s="11">
        <v>0</v>
      </c>
      <c r="AF1161" s="11">
        <v>0</v>
      </c>
      <c r="AG1161" s="11">
        <v>19.75</v>
      </c>
      <c r="AH1161" s="11">
        <v>1.4299999475479126</v>
      </c>
      <c r="AI1161" s="11">
        <v>55.590000152587891</v>
      </c>
      <c r="AJ1161" s="11">
        <v>0</v>
      </c>
      <c r="AK1161" s="11">
        <v>0.20999999344348907</v>
      </c>
      <c r="AL1161" s="11">
        <v>0</v>
      </c>
      <c r="AM1161" s="11">
        <v>1.3200000524520874</v>
      </c>
      <c r="AN1161" s="11">
        <v>6.6999998092651367</v>
      </c>
      <c r="AO1161" s="11">
        <v>0</v>
      </c>
      <c r="AP1161" s="11">
        <v>1.2400000095367432</v>
      </c>
      <c r="AQ1161" s="11">
        <v>0.23000000417232513</v>
      </c>
      <c r="AR1161" s="11">
        <v>1.1000000238418579</v>
      </c>
      <c r="AS1161" s="11">
        <v>3.2699999809265137</v>
      </c>
      <c r="AT1161" s="38">
        <v>3.2699999809265137</v>
      </c>
      <c r="AU1161" s="11">
        <v>0.63999998569488525</v>
      </c>
      <c r="AV1161" s="11">
        <v>16.290000915527344</v>
      </c>
      <c r="AW1161" s="11">
        <v>0.20000000298023224</v>
      </c>
      <c r="AX1161" s="11">
        <v>13.880000114440918</v>
      </c>
      <c r="AY1161" s="11">
        <v>17.899999618530273</v>
      </c>
      <c r="AZ1161" s="11">
        <v>0</v>
      </c>
      <c r="BA1161" s="11">
        <v>6.6100001335144043</v>
      </c>
      <c r="BB1161" s="11">
        <v>0.31000000238418579</v>
      </c>
      <c r="BC1161" s="11">
        <v>0.63999998569488525</v>
      </c>
      <c r="BD1161" s="11">
        <v>0.20000000298023224</v>
      </c>
      <c r="BE1161" s="11">
        <v>4.0900001525878906</v>
      </c>
      <c r="BF1161" s="11">
        <v>9.9999997764825821E-3</v>
      </c>
      <c r="BG1161" s="11">
        <v>0.60000002384185791</v>
      </c>
      <c r="BH1161" s="11">
        <v>0.31000000238418579</v>
      </c>
      <c r="BI1161" s="11">
        <v>5.9999998658895493E-2</v>
      </c>
      <c r="BJ1161" s="11">
        <v>1.1200000047683716</v>
      </c>
      <c r="BK1161" s="11">
        <v>1.2799999713897705</v>
      </c>
      <c r="BL1161" s="11">
        <v>0.49000000953674316</v>
      </c>
      <c r="BM1161" s="11">
        <v>81.910003662109375</v>
      </c>
      <c r="BN1161" s="11">
        <v>0.14000000059604645</v>
      </c>
      <c r="BO1161" s="11">
        <v>16.059999465942383</v>
      </c>
      <c r="BP1161" s="11">
        <v>1.3799999952316284</v>
      </c>
      <c r="BQ1161" s="11">
        <v>25.579999923706055</v>
      </c>
      <c r="BR1161" s="11">
        <v>0.94999998807907104</v>
      </c>
      <c r="BS1161" s="11">
        <v>7.9099998474121094</v>
      </c>
      <c r="BT1161" s="11">
        <v>1.809999942779541</v>
      </c>
      <c r="BU1161" s="11">
        <v>49.560001373291016</v>
      </c>
      <c r="BV1161" s="11">
        <v>0</v>
      </c>
      <c r="BW1161" s="11">
        <v>0.63999998569488525</v>
      </c>
      <c r="BX1161" s="11">
        <v>2.9200000762939453</v>
      </c>
      <c r="BY1161" s="11">
        <v>0</v>
      </c>
      <c r="BZ1161" s="11">
        <v>47.599998474121094</v>
      </c>
      <c r="CA1161" s="11">
        <v>2.2100000381469727</v>
      </c>
      <c r="CB1161" s="11">
        <v>26.729999542236328</v>
      </c>
      <c r="CC1161" s="11">
        <v>4.4200000762939453</v>
      </c>
      <c r="CD1161" s="11">
        <v>0.31999999284744263</v>
      </c>
      <c r="CE1161" s="11">
        <v>0</v>
      </c>
      <c r="CF1161" s="11">
        <v>6.8400001525878906</v>
      </c>
      <c r="CG1161" s="11">
        <v>0</v>
      </c>
      <c r="CH1161" s="11">
        <v>3.940000057220459</v>
      </c>
      <c r="CI1161" s="11">
        <v>84.959999084472656</v>
      </c>
      <c r="CJ1161" s="11">
        <v>1.6200000047683716</v>
      </c>
      <c r="CK1161" s="11">
        <v>0.21886569261550903</v>
      </c>
      <c r="CL1161" s="11">
        <v>433.23001098632813</v>
      </c>
      <c r="CM1161" s="11">
        <v>10.029999732971191</v>
      </c>
      <c r="CN1161" s="11">
        <v>2.8551456928253174</v>
      </c>
      <c r="CO1161" s="11">
        <v>0</v>
      </c>
      <c r="CP1161" s="11">
        <v>108.23000335693359</v>
      </c>
      <c r="CQ1161" s="11">
        <v>27.670000076293945</v>
      </c>
      <c r="CR1161" s="11">
        <v>0.63999998569488525</v>
      </c>
      <c r="CS1161" s="11">
        <v>0</v>
      </c>
      <c r="CT1161" s="11">
        <v>14.449999809265137</v>
      </c>
      <c r="CU1161" s="11">
        <v>0.69999998807907104</v>
      </c>
      <c r="CV1161" s="11">
        <v>0.81999999284744263</v>
      </c>
      <c r="CW1161" s="11">
        <v>4.3400001525878906</v>
      </c>
      <c r="CX1161" s="11">
        <v>0</v>
      </c>
      <c r="CY1161" s="11">
        <v>0.64999997615814209</v>
      </c>
      <c r="CZ1161" s="11">
        <v>132.35000610351563</v>
      </c>
      <c r="DA1161" s="11">
        <v>1.2999999523162842</v>
      </c>
      <c r="DB1161" s="11">
        <v>0</v>
      </c>
      <c r="DC1161" s="11">
        <v>0</v>
      </c>
      <c r="DD1161" s="11">
        <v>0</v>
      </c>
      <c r="DE1161" s="11">
        <v>7.4499998092651367</v>
      </c>
      <c r="DF1161" s="11">
        <v>39.700000762939453</v>
      </c>
      <c r="DG1161" s="11">
        <v>7.190000057220459</v>
      </c>
      <c r="DH1161" s="11">
        <v>0</v>
      </c>
      <c r="DI1161" s="11">
        <v>374.57000732421875</v>
      </c>
      <c r="DJ1161" s="11">
        <v>363.016357421875</v>
      </c>
      <c r="DK1161" s="11">
        <v>3.1110432147979736</v>
      </c>
      <c r="DL1161" s="11">
        <v>0</v>
      </c>
      <c r="DM1161" s="11">
        <v>0</v>
      </c>
      <c r="DN1161" s="11">
        <v>0</v>
      </c>
      <c r="DO1161" s="11">
        <v>2.2000000476837158</v>
      </c>
      <c r="DP1161" s="11">
        <v>74.129997253417969</v>
      </c>
      <c r="DQ1161" s="11">
        <v>14.960000038146973</v>
      </c>
      <c r="DR1161" s="11">
        <v>4.2100000381469727</v>
      </c>
      <c r="DS1161" s="38">
        <v>4.2100000381469727</v>
      </c>
      <c r="DT1161" s="11">
        <v>0.85000002384185791</v>
      </c>
      <c r="DU1161" s="38">
        <v>23.100000381469727</v>
      </c>
      <c r="DV1161" s="11">
        <v>23.100000381469727</v>
      </c>
      <c r="DW1161" s="11">
        <v>27.069999694824219</v>
      </c>
      <c r="DX1161" s="11">
        <v>0</v>
      </c>
      <c r="DY1161" s="11">
        <v>16.620000839233398</v>
      </c>
      <c r="DZ1161" s="11">
        <v>1.4500000476837158</v>
      </c>
      <c r="EA1161" s="11">
        <v>29.530000686645508</v>
      </c>
      <c r="EB1161" s="11">
        <v>878.44000244140625</v>
      </c>
      <c r="EC1161" s="11">
        <v>17.56879997253418</v>
      </c>
      <c r="ED1161" s="11">
        <v>860.8712158203125</v>
      </c>
      <c r="EE1161" s="11">
        <v>18.190000534057617</v>
      </c>
      <c r="EF1161" s="11">
        <v>0</v>
      </c>
      <c r="EG1161" s="11">
        <v>25.090000152587891</v>
      </c>
      <c r="EH1161" s="11">
        <v>0.2800000011920929</v>
      </c>
      <c r="EI1161" s="11">
        <v>0.23999999463558197</v>
      </c>
      <c r="EJ1161" s="11">
        <v>31.270000457763672</v>
      </c>
      <c r="EK1161" s="11">
        <v>52.569999694824219</v>
      </c>
      <c r="EL1161" s="11">
        <v>1.9900000095367432</v>
      </c>
      <c r="EM1161" s="11">
        <v>28.170000076293945</v>
      </c>
      <c r="EN1161" s="11">
        <v>45.25</v>
      </c>
      <c r="EO1161" s="11">
        <v>105.69000244140625</v>
      </c>
      <c r="EP1161" s="11">
        <v>0</v>
      </c>
      <c r="EQ1161" s="11">
        <v>0</v>
      </c>
      <c r="ER1161" s="11">
        <v>24.489999771118164</v>
      </c>
      <c r="ES1161" s="11">
        <v>0.89999997615814209</v>
      </c>
      <c r="ET1161" s="11">
        <v>16</v>
      </c>
      <c r="EU1161" s="38">
        <v>25.799999237060547</v>
      </c>
      <c r="EV1161" s="11">
        <v>25.799999237060547</v>
      </c>
      <c r="EW1161" s="11">
        <v>0</v>
      </c>
      <c r="EX1161" s="11">
        <v>118.47000122070313</v>
      </c>
      <c r="EY1161" s="11">
        <v>5.7699999809265137</v>
      </c>
      <c r="EZ1161" s="11">
        <v>0.55000001192092896</v>
      </c>
      <c r="FA1161" s="11">
        <v>16.620000839233398</v>
      </c>
      <c r="FB1161" s="11">
        <v>0.67000001668930054</v>
      </c>
      <c r="FC1161" s="11">
        <v>3.9500000476837158</v>
      </c>
      <c r="FD1161" s="11">
        <v>0</v>
      </c>
      <c r="FE1161" s="11">
        <v>4.4899997711181641</v>
      </c>
      <c r="FF1161" s="11">
        <v>0</v>
      </c>
      <c r="FG1161" s="11">
        <v>9.9999997764825821E-3</v>
      </c>
      <c r="FH1161" s="11">
        <v>0.40000000596046448</v>
      </c>
      <c r="FI1161" s="11">
        <v>29.469999313354492</v>
      </c>
      <c r="FJ1161" s="11">
        <v>192.30000305175781</v>
      </c>
      <c r="FK1161" s="11">
        <v>0.68999999761581421</v>
      </c>
      <c r="FL1161" s="11">
        <v>0.33000001311302185</v>
      </c>
      <c r="FM1161" s="11">
        <v>5.8400001525878906</v>
      </c>
      <c r="FN1161" s="11">
        <v>0.5</v>
      </c>
      <c r="FO1161" s="11">
        <v>11.289999961853027</v>
      </c>
      <c r="FP1161" s="11">
        <v>0</v>
      </c>
      <c r="FQ1161" s="11">
        <v>4.2399997711181641</v>
      </c>
      <c r="FR1161" s="11">
        <v>34.450000762939453</v>
      </c>
      <c r="FS1161" s="11">
        <v>6.2199997901916504</v>
      </c>
      <c r="FT1161" s="11">
        <v>0</v>
      </c>
      <c r="FU1161" s="11">
        <v>40.090000152587891</v>
      </c>
      <c r="FV1161" s="11">
        <v>1.6699999570846558</v>
      </c>
      <c r="FW1161" s="11">
        <v>1.2799999713897705</v>
      </c>
      <c r="FX1161" s="11">
        <v>4.6500000953674316</v>
      </c>
      <c r="FY1161" s="11">
        <v>16.790000915527344</v>
      </c>
      <c r="FZ1161" s="11">
        <v>4.0500001907348633</v>
      </c>
      <c r="GA1161" s="11">
        <v>36.759998321533203</v>
      </c>
      <c r="GB1161" s="11">
        <v>21.540000915527344</v>
      </c>
      <c r="GC1161" s="11">
        <v>0.31999999284744263</v>
      </c>
      <c r="GD1161" s="11">
        <v>1.2153921127319336</v>
      </c>
      <c r="GE1161" s="11">
        <v>5.3899998664855957</v>
      </c>
      <c r="GF1161" s="11">
        <v>3.809999942779541</v>
      </c>
      <c r="GG1161" s="38">
        <v>3.809999942779541</v>
      </c>
      <c r="GH1161" s="11">
        <v>4.5799999237060547</v>
      </c>
      <c r="GI1161" s="38">
        <v>1.6299999952316284</v>
      </c>
      <c r="GJ1161" s="11">
        <v>1.6299999952316284</v>
      </c>
      <c r="GK1161" s="38">
        <v>19.639999389648438</v>
      </c>
      <c r="GL1161" s="11">
        <v>19.639999389648438</v>
      </c>
      <c r="GM1161" s="11">
        <v>0</v>
      </c>
      <c r="GN1161" s="11">
        <v>8.630000114440918</v>
      </c>
      <c r="GO1161" s="11">
        <v>41.659999847412109</v>
      </c>
      <c r="GP1161" s="11">
        <v>4.8000001907348633</v>
      </c>
      <c r="GQ1161" s="11">
        <v>357.07998657226563</v>
      </c>
      <c r="GR1161" s="11">
        <v>17.100000381469727</v>
      </c>
      <c r="GS1161" s="11">
        <v>1.9999999552965164E-2</v>
      </c>
      <c r="GT1161" s="11">
        <v>0</v>
      </c>
      <c r="GU1161" s="11">
        <v>0.98000001907348633</v>
      </c>
      <c r="GV1161" s="11">
        <v>24.610000610351563</v>
      </c>
      <c r="GW1161" s="11">
        <v>0</v>
      </c>
      <c r="GX1161" s="11">
        <v>7.9600000381469727</v>
      </c>
      <c r="GY1161" s="11">
        <v>156.02999877929688</v>
      </c>
      <c r="GZ1161" s="11">
        <v>0</v>
      </c>
      <c r="HA1161" s="11">
        <v>2.6600000858306885</v>
      </c>
      <c r="HB1161" s="11">
        <v>0</v>
      </c>
      <c r="HC1161" s="11">
        <v>5.429999828338623</v>
      </c>
      <c r="HD1161" s="11">
        <v>50.139999389648438</v>
      </c>
      <c r="HE1161" s="11">
        <v>15.029999732971191</v>
      </c>
      <c r="HF1161" s="11">
        <v>1.7300000190734863</v>
      </c>
      <c r="HG1161" s="11">
        <v>0.27000001072883606</v>
      </c>
      <c r="HH1161" s="11">
        <v>2.559999942779541</v>
      </c>
      <c r="HI1161" s="11">
        <v>1.8300000429153442</v>
      </c>
      <c r="HJ1161" s="11">
        <v>4.2699999809265137</v>
      </c>
      <c r="HK1161" s="11">
        <v>128.78999328613281</v>
      </c>
      <c r="HL1161" s="11">
        <v>0.87000000476837158</v>
      </c>
      <c r="HM1161" s="11">
        <v>0.12999999523162842</v>
      </c>
      <c r="HN1161" s="11">
        <v>0</v>
      </c>
      <c r="HO1161" s="11">
        <v>34.439998626708984</v>
      </c>
      <c r="HP1161" s="11">
        <v>47.639999389648438</v>
      </c>
      <c r="HQ1161" s="11">
        <v>5.6599998474121094</v>
      </c>
      <c r="HR1161" s="11">
        <v>12.090000152587891</v>
      </c>
      <c r="HS1161" s="11">
        <v>7.869999885559082</v>
      </c>
      <c r="HT1161" s="11">
        <v>0.93999999761581421</v>
      </c>
      <c r="HU1161" s="11">
        <v>7.5</v>
      </c>
      <c r="HV1161" s="11">
        <v>0.77999997138977051</v>
      </c>
    </row>
    <row r="1162" spans="1:230" x14ac:dyDescent="0.3">
      <c r="A1162" s="8">
        <v>42947</v>
      </c>
      <c r="B1162" s="11">
        <v>225.782958984375</v>
      </c>
      <c r="C1162" s="11">
        <v>618.03778076171875</v>
      </c>
      <c r="D1162" s="11">
        <v>37.378421783447266</v>
      </c>
      <c r="E1162" s="11">
        <v>0</v>
      </c>
      <c r="F1162" s="11">
        <v>0.10999999940395355</v>
      </c>
      <c r="G1162" s="11">
        <v>0.5899999737739563</v>
      </c>
      <c r="H1162" s="11">
        <v>31.309999465942383</v>
      </c>
      <c r="I1162" s="11">
        <v>3.4700000286102295</v>
      </c>
      <c r="J1162" s="11">
        <v>0.50999999046325684</v>
      </c>
      <c r="K1162" s="11">
        <v>0.23000000417232513</v>
      </c>
      <c r="L1162" s="11">
        <v>4.869999885559082</v>
      </c>
      <c r="M1162" s="11">
        <v>1.1699999570846558</v>
      </c>
      <c r="N1162" s="11">
        <v>0</v>
      </c>
      <c r="O1162" s="11">
        <v>2.5799999237060547</v>
      </c>
      <c r="P1162" s="11">
        <v>9.0000003576278687E-2</v>
      </c>
      <c r="Q1162" s="11">
        <v>0</v>
      </c>
      <c r="R1162" s="11">
        <v>0.99000000953674316</v>
      </c>
      <c r="S1162" s="11">
        <v>6.130000114440918</v>
      </c>
      <c r="T1162" s="11">
        <v>0</v>
      </c>
      <c r="U1162" s="11">
        <v>1.1100000143051147</v>
      </c>
      <c r="V1162" s="11">
        <v>0.2800000011920929</v>
      </c>
      <c r="W1162" s="11">
        <v>0.51999998092651367</v>
      </c>
      <c r="X1162" s="11">
        <v>0.75</v>
      </c>
      <c r="Y1162" s="11">
        <v>7.9600000381469727</v>
      </c>
      <c r="Z1162" s="11">
        <v>24.75</v>
      </c>
      <c r="AA1162" s="11">
        <v>5.5900001525878906</v>
      </c>
      <c r="AB1162" s="11">
        <v>2.9200000762939453</v>
      </c>
      <c r="AC1162" s="11">
        <v>0</v>
      </c>
      <c r="AD1162" s="11">
        <v>1.1399999856948853</v>
      </c>
      <c r="AE1162" s="11">
        <v>0</v>
      </c>
      <c r="AF1162" s="11">
        <v>0</v>
      </c>
      <c r="AG1162" s="11">
        <v>8.2299995422363281</v>
      </c>
      <c r="AH1162" s="11">
        <v>0.36000001430511475</v>
      </c>
      <c r="AI1162" s="11">
        <v>26.290000915527344</v>
      </c>
      <c r="AJ1162" s="11">
        <v>0</v>
      </c>
      <c r="AK1162" s="11">
        <v>3.9999999105930328E-2</v>
      </c>
      <c r="AL1162" s="11">
        <v>0</v>
      </c>
      <c r="AM1162" s="11">
        <v>0</v>
      </c>
      <c r="AN1162" s="11">
        <v>4.9099998474121094</v>
      </c>
      <c r="AO1162" s="11">
        <v>0</v>
      </c>
      <c r="AP1162" s="11">
        <v>0.17000000178813934</v>
      </c>
      <c r="AQ1162" s="11">
        <v>0.15000000596046448</v>
      </c>
      <c r="AR1162" s="11">
        <v>0.37999999523162842</v>
      </c>
      <c r="AS1162" s="11">
        <v>0.88999998569488525</v>
      </c>
      <c r="AT1162" s="38">
        <v>0.88999998569488525</v>
      </c>
      <c r="AU1162" s="11">
        <v>9.0000003576278687E-2</v>
      </c>
      <c r="AV1162" s="11">
        <v>1.7999999523162842</v>
      </c>
      <c r="AW1162" s="11">
        <v>2.9999999329447746E-2</v>
      </c>
      <c r="AX1162" s="11">
        <v>5.679999828338623</v>
      </c>
      <c r="AY1162" s="11">
        <v>4.7899999618530273</v>
      </c>
      <c r="AZ1162" s="11">
        <v>0</v>
      </c>
      <c r="BA1162" s="11">
        <v>1.5299999713897705</v>
      </c>
      <c r="BB1162" s="11">
        <v>5.9999998658895493E-2</v>
      </c>
      <c r="BC1162" s="11">
        <v>0.31000000238418579</v>
      </c>
      <c r="BD1162" s="11">
        <v>2.9999999329447746E-2</v>
      </c>
      <c r="BE1162" s="11">
        <v>0.41999998688697815</v>
      </c>
      <c r="BF1162" s="11">
        <v>9.9999997764825821E-3</v>
      </c>
      <c r="BG1162" s="11">
        <v>0.10000000149011612</v>
      </c>
      <c r="BH1162" s="11">
        <v>3.9999999105930328E-2</v>
      </c>
      <c r="BI1162" s="11">
        <v>0</v>
      </c>
      <c r="BJ1162" s="11">
        <v>0.62000000476837158</v>
      </c>
      <c r="BK1162" s="11">
        <v>0.70999997854232788</v>
      </c>
      <c r="BL1162" s="11">
        <v>0.17000000178813934</v>
      </c>
      <c r="BM1162" s="11">
        <v>20.590000152587891</v>
      </c>
      <c r="BN1162" s="11">
        <v>0</v>
      </c>
      <c r="BO1162" s="11">
        <v>10.890000343322754</v>
      </c>
      <c r="BP1162" s="11">
        <v>0.20000000298023224</v>
      </c>
      <c r="BQ1162" s="11">
        <v>10.399999618530273</v>
      </c>
      <c r="BR1162" s="11">
        <v>0.38999998569488525</v>
      </c>
      <c r="BS1162" s="11">
        <v>3.4800000190734863</v>
      </c>
      <c r="BT1162" s="11">
        <v>0.4699999988079071</v>
      </c>
      <c r="BU1162" s="11">
        <v>18.389999389648438</v>
      </c>
      <c r="BV1162" s="11">
        <v>0</v>
      </c>
      <c r="BW1162" s="11">
        <v>5.9999998658895493E-2</v>
      </c>
      <c r="BX1162" s="11">
        <v>0.49000000953674316</v>
      </c>
      <c r="BY1162" s="11">
        <v>19.840000152587891</v>
      </c>
      <c r="BZ1162" s="11">
        <v>7.559999942779541</v>
      </c>
      <c r="CA1162" s="11">
        <v>0.37999999523162842</v>
      </c>
      <c r="CB1162" s="11">
        <v>5.8000001907348633</v>
      </c>
      <c r="CC1162" s="11">
        <v>0.23000000417232513</v>
      </c>
      <c r="CD1162" s="11">
        <v>5.000000074505806E-2</v>
      </c>
      <c r="CE1162" s="11">
        <v>0</v>
      </c>
      <c r="CF1162" s="11">
        <v>0.38999998569488525</v>
      </c>
      <c r="CG1162" s="11">
        <v>0</v>
      </c>
      <c r="CH1162" s="11">
        <v>0.95999997854232788</v>
      </c>
      <c r="CI1162" s="11">
        <v>18.540000915527344</v>
      </c>
      <c r="CJ1162" s="11">
        <v>0.9100000262260437</v>
      </c>
      <c r="CK1162" s="11">
        <v>7.8284025192260742E-2</v>
      </c>
      <c r="CL1162" s="11">
        <v>195.57000732421875</v>
      </c>
      <c r="CM1162" s="11">
        <v>0</v>
      </c>
      <c r="CN1162" s="11">
        <v>0.60486525297164917</v>
      </c>
      <c r="CO1162" s="11">
        <v>0</v>
      </c>
      <c r="CP1162" s="11">
        <v>39.680000305175781</v>
      </c>
      <c r="CQ1162" s="11">
        <v>3.2100000381469727</v>
      </c>
      <c r="CR1162" s="11">
        <v>0.2199999988079071</v>
      </c>
      <c r="CS1162" s="11">
        <v>0</v>
      </c>
      <c r="CT1162" s="11">
        <v>0.33000001311302185</v>
      </c>
      <c r="CU1162" s="11">
        <v>9.0000003576278687E-2</v>
      </c>
      <c r="CV1162" s="11">
        <v>0.10999999940395355</v>
      </c>
      <c r="CW1162" s="11">
        <v>0.5</v>
      </c>
      <c r="CX1162" s="11">
        <v>0</v>
      </c>
      <c r="CY1162" s="11">
        <v>9.9999997764825821E-3</v>
      </c>
      <c r="CZ1162" s="11">
        <v>50.479999542236328</v>
      </c>
      <c r="DA1162" s="11">
        <v>0.36000001430511475</v>
      </c>
      <c r="DB1162" s="11">
        <v>0</v>
      </c>
      <c r="DC1162" s="11">
        <v>0</v>
      </c>
      <c r="DD1162" s="11">
        <v>0</v>
      </c>
      <c r="DE1162" s="11">
        <v>1.9700000286102295</v>
      </c>
      <c r="DF1162" s="11">
        <v>23.25</v>
      </c>
      <c r="DG1162" s="11">
        <v>0.36000001430511475</v>
      </c>
      <c r="DH1162" s="11">
        <v>0</v>
      </c>
      <c r="DI1162" s="11">
        <v>123.30000305175781</v>
      </c>
      <c r="DJ1162" s="11">
        <v>155.158447265625</v>
      </c>
      <c r="DK1162" s="11">
        <v>5.2265942096710205E-2</v>
      </c>
      <c r="DL1162" s="11">
        <v>3.4700000286102295</v>
      </c>
      <c r="DM1162" s="11">
        <v>0.46000000834465027</v>
      </c>
      <c r="DN1162" s="11">
        <v>2.690000057220459</v>
      </c>
      <c r="DO1162" s="11">
        <v>1</v>
      </c>
      <c r="DP1162" s="11">
        <v>24.700000762939453</v>
      </c>
      <c r="DQ1162" s="11">
        <v>5.25</v>
      </c>
      <c r="DR1162" s="11">
        <v>2.5099999904632568</v>
      </c>
      <c r="DS1162" s="38">
        <v>2.5099999904632568</v>
      </c>
      <c r="DT1162" s="11">
        <v>1.9299999475479126</v>
      </c>
      <c r="DU1162" s="38">
        <v>5.809999942779541</v>
      </c>
      <c r="DV1162" s="11">
        <v>5.809999942779541</v>
      </c>
      <c r="DW1162" s="11">
        <v>15.590000152587891</v>
      </c>
      <c r="DX1162" s="11">
        <v>0</v>
      </c>
      <c r="DY1162" s="11">
        <v>6.5</v>
      </c>
      <c r="DZ1162" s="11">
        <v>0.4699999988079071</v>
      </c>
      <c r="EA1162" s="11">
        <v>15.930000305175781</v>
      </c>
      <c r="EB1162" s="11">
        <v>419.739990234375</v>
      </c>
      <c r="EC1162" s="11">
        <v>8.3948001861572266</v>
      </c>
      <c r="ED1162" s="11">
        <v>411.34521484375</v>
      </c>
      <c r="EE1162" s="11">
        <v>11.489999771118164</v>
      </c>
      <c r="EF1162" s="11">
        <v>0</v>
      </c>
      <c r="EG1162" s="11">
        <v>3.7000000476837158</v>
      </c>
      <c r="EH1162" s="11">
        <v>9.9999997764825821E-3</v>
      </c>
      <c r="EI1162" s="11">
        <v>7.0000000298023224E-2</v>
      </c>
      <c r="EJ1162" s="11">
        <v>15.420000076293945</v>
      </c>
      <c r="EK1162" s="11">
        <v>16.889999389648438</v>
      </c>
      <c r="EL1162" s="11">
        <v>0.43000000715255737</v>
      </c>
      <c r="EM1162" s="11">
        <v>6.070000171661377</v>
      </c>
      <c r="EN1162" s="11">
        <v>9.3500003814697266</v>
      </c>
      <c r="EO1162" s="11">
        <v>53.209999084472656</v>
      </c>
      <c r="EP1162" s="11">
        <v>0</v>
      </c>
      <c r="EQ1162" s="11">
        <v>0</v>
      </c>
      <c r="ER1162" s="11">
        <v>0</v>
      </c>
      <c r="ES1162" s="11">
        <v>0.20000000298023224</v>
      </c>
      <c r="ET1162" s="11">
        <v>3.5299999713897705</v>
      </c>
      <c r="EU1162" s="38">
        <v>3.1099998950958252</v>
      </c>
      <c r="EV1162" s="11">
        <v>3.1099998950958252</v>
      </c>
      <c r="EW1162" s="11">
        <v>0</v>
      </c>
      <c r="EX1162" s="11">
        <v>32.159999847412109</v>
      </c>
      <c r="EY1162" s="11">
        <v>3.7899999618530273</v>
      </c>
      <c r="EZ1162" s="11">
        <v>0.12999999523162842</v>
      </c>
      <c r="FA1162" s="11">
        <v>7.4600000381469727</v>
      </c>
      <c r="FB1162" s="11">
        <v>9.9999997764825821E-3</v>
      </c>
      <c r="FC1162" s="11">
        <v>9.9999997764825821E-3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0.27000001072883606</v>
      </c>
      <c r="FI1162" s="11">
        <v>8.2100000381469727</v>
      </c>
      <c r="FJ1162" s="11">
        <v>87.919998168945313</v>
      </c>
      <c r="FK1162" s="11">
        <v>0.36000001430511475</v>
      </c>
      <c r="FL1162" s="11">
        <v>0.10000000149011612</v>
      </c>
      <c r="FM1162" s="11">
        <v>0</v>
      </c>
      <c r="FN1162" s="11">
        <v>9.0000003576278687E-2</v>
      </c>
      <c r="FO1162" s="11">
        <v>5.570000171661377</v>
      </c>
      <c r="FP1162" s="11">
        <v>0</v>
      </c>
      <c r="FQ1162" s="11">
        <v>2.3900001049041748</v>
      </c>
      <c r="FR1162" s="11">
        <v>19.840000152587891</v>
      </c>
      <c r="FS1162" s="11">
        <v>3.3900001049041748</v>
      </c>
      <c r="FT1162" s="11">
        <v>0</v>
      </c>
      <c r="FU1162" s="11">
        <v>12.720000267028809</v>
      </c>
      <c r="FV1162" s="11">
        <v>1.0299999713897705</v>
      </c>
      <c r="FW1162" s="11">
        <v>0.70999997854232788</v>
      </c>
      <c r="FX1162" s="11">
        <v>0.56000000238418579</v>
      </c>
      <c r="FY1162" s="11">
        <v>8.880000114440918</v>
      </c>
      <c r="FZ1162" s="11">
        <v>0</v>
      </c>
      <c r="GA1162" s="11">
        <v>8.4700002670288086</v>
      </c>
      <c r="GB1162" s="11">
        <v>4.9600000381469727</v>
      </c>
      <c r="GC1162" s="11">
        <v>0.18000000715255737</v>
      </c>
      <c r="GD1162" s="11">
        <v>0.89519608020782471</v>
      </c>
      <c r="GE1162" s="11">
        <v>3.9700000286102295</v>
      </c>
      <c r="GF1162" s="11">
        <v>1.940000057220459</v>
      </c>
      <c r="GG1162" s="38">
        <v>1.940000057220459</v>
      </c>
      <c r="GH1162" s="11">
        <v>0.25999999046325684</v>
      </c>
      <c r="GI1162" s="38">
        <v>7.9999998211860657E-2</v>
      </c>
      <c r="GJ1162" s="11">
        <v>7.9999998211860657E-2</v>
      </c>
      <c r="GK1162" s="38">
        <v>5.4699997901916504</v>
      </c>
      <c r="GL1162" s="11">
        <v>5.4699997901916504</v>
      </c>
      <c r="GM1162" s="11">
        <v>0</v>
      </c>
      <c r="GN1162" s="11">
        <v>5.630000114440918</v>
      </c>
      <c r="GO1162" s="11">
        <v>1.8500000238418579</v>
      </c>
      <c r="GP1162" s="11">
        <v>2.0699999332427979</v>
      </c>
      <c r="GQ1162" s="11">
        <v>262.76998901367188</v>
      </c>
      <c r="GR1162" s="11">
        <v>3.5199999809265137</v>
      </c>
      <c r="GS1162" s="11">
        <v>0</v>
      </c>
      <c r="GT1162" s="11">
        <v>0</v>
      </c>
      <c r="GU1162" s="11">
        <v>0.23000000417232513</v>
      </c>
      <c r="GV1162" s="11">
        <v>5.6700000762939453</v>
      </c>
      <c r="GW1162" s="11">
        <v>0</v>
      </c>
      <c r="GX1162" s="11">
        <v>2.0199999809265137</v>
      </c>
      <c r="GY1162" s="11">
        <v>40.080001831054688</v>
      </c>
      <c r="GZ1162" s="11">
        <v>0</v>
      </c>
      <c r="HA1162" s="11">
        <v>2.369999885559082</v>
      </c>
      <c r="HB1162" s="11">
        <v>3.4800000190734863</v>
      </c>
      <c r="HC1162" s="11">
        <v>3</v>
      </c>
      <c r="HD1162" s="11">
        <v>11.149999618530273</v>
      </c>
      <c r="HE1162" s="11">
        <v>12.409999847412109</v>
      </c>
      <c r="HF1162" s="11">
        <v>0.89999997615814209</v>
      </c>
      <c r="HG1162" s="11">
        <v>0.23000000417232513</v>
      </c>
      <c r="HH1162" s="11">
        <v>10.829999923706055</v>
      </c>
      <c r="HI1162" s="11">
        <v>0</v>
      </c>
      <c r="HJ1162" s="11">
        <v>0.5899999737739563</v>
      </c>
      <c r="HK1162" s="11">
        <v>23.170000076293945</v>
      </c>
      <c r="HL1162" s="11">
        <v>0.56999999284744263</v>
      </c>
      <c r="HM1162" s="11">
        <v>1.9999999552965164E-2</v>
      </c>
      <c r="HN1162" s="11">
        <v>0</v>
      </c>
      <c r="HO1162" s="11">
        <v>8.8500003814697266</v>
      </c>
      <c r="HP1162" s="11">
        <v>9.6000003814697266</v>
      </c>
      <c r="HQ1162" s="11">
        <v>3.4800000190734863</v>
      </c>
      <c r="HR1162" s="11">
        <v>7.429999828338623</v>
      </c>
      <c r="HS1162" s="11">
        <v>4.8400001525878906</v>
      </c>
      <c r="HT1162" s="11">
        <v>0.34000000357627869</v>
      </c>
      <c r="HU1162" s="11">
        <v>0</v>
      </c>
      <c r="HV1162" s="11">
        <v>0.10999999940395355</v>
      </c>
    </row>
    <row r="1163" spans="1:230" x14ac:dyDescent="0.3">
      <c r="A1163" s="8">
        <v>42978</v>
      </c>
      <c r="B1163" s="11">
        <v>160.50205993652344</v>
      </c>
      <c r="C1163" s="11">
        <v>391.91848754882813</v>
      </c>
      <c r="D1163" s="11">
        <v>87.065567016601563</v>
      </c>
      <c r="E1163" s="11">
        <v>0</v>
      </c>
      <c r="F1163" s="11">
        <v>2.9999999329447746E-2</v>
      </c>
      <c r="G1163" s="11">
        <v>0.15999999642372131</v>
      </c>
      <c r="H1163" s="11">
        <v>24.819999694824219</v>
      </c>
      <c r="I1163" s="11">
        <v>1.0299999713897705</v>
      </c>
      <c r="J1163" s="11">
        <v>0.25</v>
      </c>
      <c r="K1163" s="11">
        <v>0.14000000059604645</v>
      </c>
      <c r="L1163" s="11">
        <v>3.7000000476837158</v>
      </c>
      <c r="M1163" s="11">
        <v>0.36000001430511475</v>
      </c>
      <c r="N1163" s="11">
        <v>0</v>
      </c>
      <c r="O1163" s="11">
        <v>2.3299999237060547</v>
      </c>
      <c r="P1163" s="11">
        <v>0</v>
      </c>
      <c r="Q1163" s="11">
        <v>0</v>
      </c>
      <c r="R1163" s="11">
        <v>0.70999997854232788</v>
      </c>
      <c r="S1163" s="11">
        <v>1.6599999666213989</v>
      </c>
      <c r="T1163" s="11">
        <v>0</v>
      </c>
      <c r="U1163" s="11">
        <v>0</v>
      </c>
      <c r="V1163" s="11">
        <v>0.18999999761581421</v>
      </c>
      <c r="W1163" s="11">
        <v>0</v>
      </c>
      <c r="X1163" s="11">
        <v>0.44999998807907104</v>
      </c>
      <c r="Y1163" s="11">
        <v>5.8899998664855957</v>
      </c>
      <c r="Z1163" s="11">
        <v>18.899999618530273</v>
      </c>
      <c r="AA1163" s="11">
        <v>3.7400000095367432</v>
      </c>
      <c r="AB1163" s="11">
        <v>0.79000002145767212</v>
      </c>
      <c r="AC1163" s="11">
        <v>0</v>
      </c>
      <c r="AD1163" s="11">
        <v>0.68999999761581421</v>
      </c>
      <c r="AE1163" s="11">
        <v>0</v>
      </c>
      <c r="AF1163" s="11">
        <v>0</v>
      </c>
      <c r="AG1163" s="11">
        <v>1.9900000095367432</v>
      </c>
      <c r="AH1163" s="11">
        <v>0.36000001430511475</v>
      </c>
      <c r="AI1163" s="11">
        <v>9.1400003433227539</v>
      </c>
      <c r="AJ1163" s="11">
        <v>0</v>
      </c>
      <c r="AK1163" s="11">
        <v>1.9999999552965164E-2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9.0000003576278687E-2</v>
      </c>
      <c r="AR1163" s="11">
        <v>0.18000000715255737</v>
      </c>
      <c r="AS1163" s="11">
        <v>0.56999999284744263</v>
      </c>
      <c r="AT1163" s="38">
        <v>0.56999999284744263</v>
      </c>
      <c r="AU1163" s="11">
        <v>0</v>
      </c>
      <c r="AV1163" s="11">
        <v>1.9999999552965164E-2</v>
      </c>
      <c r="AW1163" s="11">
        <v>1.9999999552965164E-2</v>
      </c>
      <c r="AX1163" s="11">
        <v>3.619999885559082</v>
      </c>
      <c r="AY1163" s="11">
        <v>2.1600000858306885</v>
      </c>
      <c r="AZ1163" s="11">
        <v>0</v>
      </c>
      <c r="BA1163" s="11">
        <v>0.80000001192092896</v>
      </c>
      <c r="BB1163" s="11">
        <v>1.9999999552965164E-2</v>
      </c>
      <c r="BC1163" s="11">
        <v>0.69999998807907104</v>
      </c>
      <c r="BD1163" s="11">
        <v>1.9999999552965164E-2</v>
      </c>
      <c r="BE1163" s="11">
        <v>0.10000000149011612</v>
      </c>
      <c r="BF1163" s="11">
        <v>9.9999997764825821E-3</v>
      </c>
      <c r="BG1163" s="11">
        <v>5.9999998658895493E-2</v>
      </c>
      <c r="BH1163" s="11">
        <v>1.9999999552965164E-2</v>
      </c>
      <c r="BI1163" s="11">
        <v>0</v>
      </c>
      <c r="BJ1163" s="11">
        <v>0.36000001430511475</v>
      </c>
      <c r="BK1163" s="11">
        <v>0.40999999642372131</v>
      </c>
      <c r="BL1163" s="11">
        <v>0.14000000059604645</v>
      </c>
      <c r="BM1163" s="11">
        <v>2.869999885559082</v>
      </c>
      <c r="BN1163" s="11">
        <v>0</v>
      </c>
      <c r="BO1163" s="11">
        <v>8.2799997329711914</v>
      </c>
      <c r="BP1163" s="11">
        <v>0.10000000149011612</v>
      </c>
      <c r="BQ1163" s="11">
        <v>7.9800000190734863</v>
      </c>
      <c r="BR1163" s="11">
        <v>0.27000001072883606</v>
      </c>
      <c r="BS1163" s="11">
        <v>1.0800000429153442</v>
      </c>
      <c r="BT1163" s="11">
        <v>0.18000000715255737</v>
      </c>
      <c r="BU1163" s="11">
        <v>4.2199997901916504</v>
      </c>
      <c r="BV1163" s="11">
        <v>0</v>
      </c>
      <c r="BW1163" s="11">
        <v>7.9999998211860657E-2</v>
      </c>
      <c r="BX1163" s="11">
        <v>0.2800000011920929</v>
      </c>
      <c r="BY1163" s="11">
        <v>25.450000762939453</v>
      </c>
      <c r="BZ1163" s="11">
        <v>0.15999999642372131</v>
      </c>
      <c r="CA1163" s="11">
        <v>0.36000001430511475</v>
      </c>
      <c r="CB1163" s="11">
        <v>0.6600000262260437</v>
      </c>
      <c r="CC1163" s="11">
        <v>0</v>
      </c>
      <c r="CD1163" s="11">
        <v>2.9999999329447746E-2</v>
      </c>
      <c r="CE1163" s="11">
        <v>0</v>
      </c>
      <c r="CF1163" s="11">
        <v>0</v>
      </c>
      <c r="CG1163" s="11">
        <v>0</v>
      </c>
      <c r="CH1163" s="11">
        <v>0.52999997138977051</v>
      </c>
      <c r="CI1163" s="11">
        <v>0</v>
      </c>
      <c r="CJ1163" s="11">
        <v>1.0499999523162842</v>
      </c>
      <c r="CK1163" s="11">
        <v>6.488124281167984E-2</v>
      </c>
      <c r="CL1163" s="11">
        <v>45.389999389648438</v>
      </c>
      <c r="CM1163" s="11">
        <v>0</v>
      </c>
      <c r="CN1163" s="11">
        <v>0.50851517915725708</v>
      </c>
      <c r="CO1163" s="11">
        <v>0</v>
      </c>
      <c r="CP1163" s="11">
        <v>5.9699997901916504</v>
      </c>
      <c r="CQ1163" s="11">
        <v>0.75999999046325684</v>
      </c>
      <c r="CR1163" s="11">
        <v>0.15999999642372131</v>
      </c>
      <c r="CS1163" s="11">
        <v>0</v>
      </c>
      <c r="CT1163" s="11">
        <v>0</v>
      </c>
      <c r="CU1163" s="11">
        <v>3.9999999105930328E-2</v>
      </c>
      <c r="CV1163" s="11">
        <v>5.000000074505806E-2</v>
      </c>
      <c r="CW1163" s="11">
        <v>0.34999999403953552</v>
      </c>
      <c r="CX1163" s="11">
        <v>0</v>
      </c>
      <c r="CY1163" s="11">
        <v>0</v>
      </c>
      <c r="CZ1163" s="11">
        <v>8.1099996566772461</v>
      </c>
      <c r="DA1163" s="11">
        <v>0.10999999940395355</v>
      </c>
      <c r="DB1163" s="11">
        <v>0.54000002145767212</v>
      </c>
      <c r="DC1163" s="11">
        <v>0</v>
      </c>
      <c r="DD1163" s="11">
        <v>0</v>
      </c>
      <c r="DE1163" s="11">
        <v>0.28999999165534973</v>
      </c>
      <c r="DF1163" s="11">
        <v>4.0399999618530273</v>
      </c>
      <c r="DG1163" s="11">
        <v>0.18999999761581421</v>
      </c>
      <c r="DH1163" s="11">
        <v>0</v>
      </c>
      <c r="DI1163" s="11">
        <v>35.819999694824219</v>
      </c>
      <c r="DJ1163" s="11">
        <v>65.147590637207031</v>
      </c>
      <c r="DK1163" s="11">
        <v>1.0977464914321899</v>
      </c>
      <c r="DL1163" s="11">
        <v>1.190000057220459</v>
      </c>
      <c r="DM1163" s="11">
        <v>0.63999998569488525</v>
      </c>
      <c r="DN1163" s="11">
        <v>3.7200000286102295</v>
      </c>
      <c r="DO1163" s="11">
        <v>0.5899999737739563</v>
      </c>
      <c r="DP1163" s="11">
        <v>11.060000419616699</v>
      </c>
      <c r="DQ1163" s="11">
        <v>1.6000000238418579</v>
      </c>
      <c r="DR1163" s="11">
        <v>1.3799999952316284</v>
      </c>
      <c r="DS1163" s="38">
        <v>1.3799999952316284</v>
      </c>
      <c r="DT1163" s="11">
        <v>0.51999998092651367</v>
      </c>
      <c r="DU1163" s="38">
        <v>0.81000000238418579</v>
      </c>
      <c r="DV1163" s="11">
        <v>0.81000000238418579</v>
      </c>
      <c r="DW1163" s="11">
        <v>4.9200000762939453</v>
      </c>
      <c r="DX1163" s="11">
        <v>0</v>
      </c>
      <c r="DY1163" s="11">
        <v>3.1800000667572021</v>
      </c>
      <c r="DZ1163" s="11">
        <v>0.28999999165534973</v>
      </c>
      <c r="EA1163" s="11">
        <v>10.100000381469727</v>
      </c>
      <c r="EB1163" s="11">
        <v>131.21000671386719</v>
      </c>
      <c r="EC1163" s="11">
        <v>2.6242001056671143</v>
      </c>
      <c r="ED1163" s="11">
        <v>128.58580017089844</v>
      </c>
      <c r="EE1163" s="11">
        <v>8.7299995422363281</v>
      </c>
      <c r="EF1163" s="11">
        <v>0</v>
      </c>
      <c r="EG1163" s="11">
        <v>3.9200000762939453</v>
      </c>
      <c r="EH1163" s="11">
        <v>0</v>
      </c>
      <c r="EI1163" s="11">
        <v>2.9999999329447746E-2</v>
      </c>
      <c r="EJ1163" s="11">
        <v>12.220000267028809</v>
      </c>
      <c r="EK1163" s="11">
        <v>8.1599998474121094</v>
      </c>
      <c r="EL1163" s="11">
        <v>0.15999999642372131</v>
      </c>
      <c r="EM1163" s="11">
        <v>2.3199999332427979</v>
      </c>
      <c r="EN1163" s="11">
        <v>3.5399999618530273</v>
      </c>
      <c r="EO1163" s="11">
        <v>40.400001525878906</v>
      </c>
      <c r="EP1163" s="11">
        <v>0</v>
      </c>
      <c r="EQ1163" s="11">
        <v>0</v>
      </c>
      <c r="ER1163" s="11">
        <v>1.3600000143051147</v>
      </c>
      <c r="ES1163" s="11">
        <v>0.10999999940395355</v>
      </c>
      <c r="ET1163" s="11">
        <v>1.9900000095367432</v>
      </c>
      <c r="EU1163" s="38">
        <v>0.44999998807907104</v>
      </c>
      <c r="EV1163" s="11">
        <v>0.44999998807907104</v>
      </c>
      <c r="EW1163" s="11">
        <v>0</v>
      </c>
      <c r="EX1163" s="11">
        <v>15.810000419616699</v>
      </c>
      <c r="EY1163" s="11">
        <v>2.2000000476837158</v>
      </c>
      <c r="EZ1163" s="11">
        <v>3.9999999105930328E-2</v>
      </c>
      <c r="FA1163" s="11">
        <v>4.1100001335144043</v>
      </c>
      <c r="FB1163" s="11">
        <v>0</v>
      </c>
      <c r="FC1163" s="11">
        <v>0.27000001072883606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0.15000000596046448</v>
      </c>
      <c r="FI1163" s="11">
        <v>0.62000000476837158</v>
      </c>
      <c r="FJ1163" s="11">
        <v>30.780000686645508</v>
      </c>
      <c r="FK1163" s="11">
        <v>0.25999999046325684</v>
      </c>
      <c r="FL1163" s="11">
        <v>3.9999999105930328E-2</v>
      </c>
      <c r="FM1163" s="11">
        <v>0.68999999761581421</v>
      </c>
      <c r="FN1163" s="11">
        <v>0.10000000149011612</v>
      </c>
      <c r="FO1163" s="11">
        <v>1.6599999666213989</v>
      </c>
      <c r="FP1163" s="11">
        <v>0</v>
      </c>
      <c r="FQ1163" s="11">
        <v>1.5399999618530273</v>
      </c>
      <c r="FR1163" s="11">
        <v>6.2600002288818359</v>
      </c>
      <c r="FS1163" s="11">
        <v>3.75</v>
      </c>
      <c r="FT1163" s="11">
        <v>0</v>
      </c>
      <c r="FU1163" s="11">
        <v>2.3599998950958252</v>
      </c>
      <c r="FV1163" s="11">
        <v>0.68999999761581421</v>
      </c>
      <c r="FW1163" s="11">
        <v>0.40999999642372131</v>
      </c>
      <c r="FX1163" s="11">
        <v>0.23000000417232513</v>
      </c>
      <c r="FY1163" s="11">
        <v>6.75</v>
      </c>
      <c r="FZ1163" s="11">
        <v>0</v>
      </c>
      <c r="GA1163" s="11">
        <v>1.7999999523162842</v>
      </c>
      <c r="GB1163" s="11">
        <v>1.0499999523162842</v>
      </c>
      <c r="GC1163" s="11">
        <v>0.10000000149011612</v>
      </c>
      <c r="GD1163" s="11">
        <v>0.58852940797805786</v>
      </c>
      <c r="GE1163" s="11">
        <v>2.6099998950958252</v>
      </c>
      <c r="GF1163" s="11">
        <v>1.1299999952316284</v>
      </c>
      <c r="GG1163" s="38">
        <v>1.1299999952316284</v>
      </c>
      <c r="GH1163" s="11">
        <v>0</v>
      </c>
      <c r="GI1163" s="38">
        <v>3.9999999105930328E-2</v>
      </c>
      <c r="GJ1163" s="11">
        <v>3.9999999105930328E-2</v>
      </c>
      <c r="GK1163" s="38">
        <v>0.41999998688697815</v>
      </c>
      <c r="GL1163" s="11">
        <v>0.41999998688697815</v>
      </c>
      <c r="GM1163" s="11">
        <v>0</v>
      </c>
      <c r="GN1163" s="11">
        <v>3.690000057220459</v>
      </c>
      <c r="GO1163" s="11">
        <v>0</v>
      </c>
      <c r="GP1163" s="11">
        <v>0.23999999463558197</v>
      </c>
      <c r="GQ1163" s="11">
        <v>216.80999755859375</v>
      </c>
      <c r="GR1163" s="11">
        <v>0</v>
      </c>
      <c r="GS1163" s="11">
        <v>9.9999997764825821E-3</v>
      </c>
      <c r="GT1163" s="11">
        <v>0</v>
      </c>
      <c r="GU1163" s="11">
        <v>7.0000000298023224E-2</v>
      </c>
      <c r="GV1163" s="11">
        <v>1.2100000381469727</v>
      </c>
      <c r="GW1163" s="11">
        <v>0</v>
      </c>
      <c r="GX1163" s="11">
        <v>0.81999999284744263</v>
      </c>
      <c r="GY1163" s="11">
        <v>7.6599998474121094</v>
      </c>
      <c r="GZ1163" s="11">
        <v>0</v>
      </c>
      <c r="HA1163" s="11">
        <v>1.4099999666213989</v>
      </c>
      <c r="HB1163" s="11">
        <v>2.1800000667572021</v>
      </c>
      <c r="HC1163" s="11">
        <v>2.690000057220459</v>
      </c>
      <c r="HD1163" s="11">
        <v>2.369999885559082</v>
      </c>
      <c r="HE1163" s="11">
        <v>4.380000114440918</v>
      </c>
      <c r="HF1163" s="11">
        <v>0.67000001668930054</v>
      </c>
      <c r="HG1163" s="11">
        <v>9.0000003576278687E-2</v>
      </c>
      <c r="HH1163" s="11">
        <v>8.5600004196166992</v>
      </c>
      <c r="HI1163" s="11">
        <v>0.10000000149011612</v>
      </c>
      <c r="HJ1163" s="11">
        <v>0.27000001072883606</v>
      </c>
      <c r="HK1163" s="11">
        <v>9.9799995422363281</v>
      </c>
      <c r="HL1163" s="11">
        <v>0.33000001311302185</v>
      </c>
      <c r="HM1163" s="11">
        <v>9.9999997764825821E-3</v>
      </c>
      <c r="HN1163" s="11">
        <v>0</v>
      </c>
      <c r="HO1163" s="11">
        <v>1.690000057220459</v>
      </c>
      <c r="HP1163" s="11">
        <v>1.5900000333786011</v>
      </c>
      <c r="HQ1163" s="11">
        <v>2.3199999332427979</v>
      </c>
      <c r="HR1163" s="11">
        <v>4.9600000381469727</v>
      </c>
      <c r="HS1163" s="11">
        <v>3.2300000190734863</v>
      </c>
      <c r="HT1163" s="11">
        <v>0.25</v>
      </c>
      <c r="HU1163" s="11">
        <v>0</v>
      </c>
      <c r="HV1163" s="11">
        <v>0</v>
      </c>
    </row>
    <row r="1164" spans="1:230" x14ac:dyDescent="0.3">
      <c r="A1164" s="8">
        <v>43008</v>
      </c>
      <c r="B1164" s="11">
        <v>142.58653259277344</v>
      </c>
      <c r="C1164" s="11">
        <v>230.85603332519531</v>
      </c>
      <c r="D1164" s="11">
        <v>146.13597106933594</v>
      </c>
      <c r="E1164" s="11">
        <v>0</v>
      </c>
      <c r="F1164" s="11">
        <v>1.9999999552965164E-2</v>
      </c>
      <c r="G1164" s="11">
        <v>0.10999999940395355</v>
      </c>
      <c r="H1164" s="11">
        <v>14.840000152587891</v>
      </c>
      <c r="I1164" s="11">
        <v>0.44999998807907104</v>
      </c>
      <c r="J1164" s="11">
        <v>0.23000000417232513</v>
      </c>
      <c r="K1164" s="11">
        <v>0.10999999940395355</v>
      </c>
      <c r="L1164" s="11">
        <v>3.1500000953674316</v>
      </c>
      <c r="M1164" s="11">
        <v>0.31999999284744263</v>
      </c>
      <c r="N1164" s="11">
        <v>9.9999997764825821E-3</v>
      </c>
      <c r="O1164" s="11">
        <v>2.2699999809265137</v>
      </c>
      <c r="P1164" s="11">
        <v>0</v>
      </c>
      <c r="Q1164" s="11">
        <v>0</v>
      </c>
      <c r="R1164" s="11">
        <v>0.62999999523162842</v>
      </c>
      <c r="S1164" s="11">
        <v>0</v>
      </c>
      <c r="T1164" s="11">
        <v>0.81999999284744263</v>
      </c>
      <c r="U1164" s="11">
        <v>0.87000000476837158</v>
      </c>
      <c r="V1164" s="11">
        <v>0.18000000715255737</v>
      </c>
      <c r="W1164" s="11">
        <v>0</v>
      </c>
      <c r="X1164" s="11">
        <v>0.85000002384185791</v>
      </c>
      <c r="Y1164" s="11">
        <v>5.6399998664855957</v>
      </c>
      <c r="Z1164" s="11">
        <v>17.350000381469727</v>
      </c>
      <c r="AA1164" s="11">
        <v>2.809999942779541</v>
      </c>
      <c r="AB1164" s="11">
        <v>0.88999998569488525</v>
      </c>
      <c r="AC1164" s="11">
        <v>0</v>
      </c>
      <c r="AD1164" s="11">
        <v>0.54000002145767212</v>
      </c>
      <c r="AE1164" s="11">
        <v>0</v>
      </c>
      <c r="AF1164" s="11">
        <v>0</v>
      </c>
      <c r="AG1164" s="11">
        <v>0.82999998331069946</v>
      </c>
      <c r="AH1164" s="11">
        <v>2.9999999329447746E-2</v>
      </c>
      <c r="AI1164" s="11">
        <v>6.190000057220459</v>
      </c>
      <c r="AJ1164" s="11">
        <v>0</v>
      </c>
      <c r="AK1164" s="11">
        <v>0</v>
      </c>
      <c r="AL1164" s="11">
        <v>0</v>
      </c>
      <c r="AM1164" s="11">
        <v>0</v>
      </c>
      <c r="AN1164" s="11">
        <v>4.4899997711181641</v>
      </c>
      <c r="AO1164" s="11">
        <v>0</v>
      </c>
      <c r="AP1164" s="11">
        <v>0</v>
      </c>
      <c r="AQ1164" s="11">
        <v>5.000000074505806E-2</v>
      </c>
      <c r="AR1164" s="11">
        <v>0.15999999642372131</v>
      </c>
      <c r="AS1164" s="11">
        <v>0.5899999737739563</v>
      </c>
      <c r="AT1164" s="38">
        <v>0.5899999737739563</v>
      </c>
      <c r="AU1164" s="11">
        <v>0</v>
      </c>
      <c r="AV1164" s="11">
        <v>9.9999997764825821E-3</v>
      </c>
      <c r="AW1164" s="11">
        <v>0</v>
      </c>
      <c r="AX1164" s="11">
        <v>3.0899999141693115</v>
      </c>
      <c r="AY1164" s="11">
        <v>1.8999999761581421</v>
      </c>
      <c r="AZ1164" s="11">
        <v>0</v>
      </c>
      <c r="BA1164" s="11">
        <v>0.72000002861022949</v>
      </c>
      <c r="BB1164" s="11">
        <v>1.9999999552965164E-2</v>
      </c>
      <c r="BC1164" s="11">
        <v>0.93999999761581421</v>
      </c>
      <c r="BD1164" s="11">
        <v>0</v>
      </c>
      <c r="BE1164" s="11">
        <v>7.9999998211860657E-2</v>
      </c>
      <c r="BF1164" s="11">
        <v>9.9999997764825821E-3</v>
      </c>
      <c r="BG1164" s="11">
        <v>0</v>
      </c>
      <c r="BH1164" s="11">
        <v>0</v>
      </c>
      <c r="BI1164" s="11">
        <v>0</v>
      </c>
      <c r="BJ1164" s="11">
        <v>5.000000074505806E-2</v>
      </c>
      <c r="BK1164" s="11">
        <v>5.9999998658895493E-2</v>
      </c>
      <c r="BL1164" s="11">
        <v>0.15000000596046448</v>
      </c>
      <c r="BM1164" s="11">
        <v>0.89999997615814209</v>
      </c>
      <c r="BN1164" s="11">
        <v>0</v>
      </c>
      <c r="BO1164" s="11">
        <v>7.0999999046325684</v>
      </c>
      <c r="BP1164" s="11">
        <v>0.10000000149011612</v>
      </c>
      <c r="BQ1164" s="11">
        <v>6.0300002098083496</v>
      </c>
      <c r="BR1164" s="11">
        <v>0.20000000298023224</v>
      </c>
      <c r="BS1164" s="11">
        <v>0.62999999523162842</v>
      </c>
      <c r="BT1164" s="11">
        <v>0.14000000059604645</v>
      </c>
      <c r="BU1164" s="11">
        <v>2.4900000095367432</v>
      </c>
      <c r="BV1164" s="11">
        <v>0</v>
      </c>
      <c r="BW1164" s="11">
        <v>0.11999999731779099</v>
      </c>
      <c r="BX1164" s="11">
        <v>0</v>
      </c>
      <c r="BY1164" s="11">
        <v>21.729999542236328</v>
      </c>
      <c r="BZ1164" s="11">
        <v>1.3700000047683716</v>
      </c>
      <c r="CA1164" s="11">
        <v>0.23000000417232513</v>
      </c>
      <c r="CB1164" s="11">
        <v>9.0000003576278687E-2</v>
      </c>
      <c r="CC1164" s="11">
        <v>0.18000000715255737</v>
      </c>
      <c r="CD1164" s="11">
        <v>0</v>
      </c>
      <c r="CE1164" s="11">
        <v>0</v>
      </c>
      <c r="CF1164" s="11">
        <v>0</v>
      </c>
      <c r="CG1164" s="11">
        <v>0</v>
      </c>
      <c r="CH1164" s="11">
        <v>0.43000000715255737</v>
      </c>
      <c r="CI1164" s="11">
        <v>1.7000000476837158</v>
      </c>
      <c r="CJ1164" s="11">
        <v>0.94999998807907104</v>
      </c>
      <c r="CK1164" s="11">
        <v>6.5495610237121582E-2</v>
      </c>
      <c r="CL1164" s="11">
        <v>17.069999694824219</v>
      </c>
      <c r="CM1164" s="11">
        <v>0</v>
      </c>
      <c r="CN1164" s="11">
        <v>0</v>
      </c>
      <c r="CO1164" s="11">
        <v>0</v>
      </c>
      <c r="CP1164" s="11">
        <v>2.7000000476837158</v>
      </c>
      <c r="CQ1164" s="11">
        <v>0.69999998807907104</v>
      </c>
      <c r="CR1164" s="11">
        <v>0.15999999642372131</v>
      </c>
      <c r="CS1164" s="11">
        <v>0</v>
      </c>
      <c r="CT1164" s="11">
        <v>0.23999999463558197</v>
      </c>
      <c r="CU1164" s="11">
        <v>5.000000074505806E-2</v>
      </c>
      <c r="CV1164" s="11">
        <v>5.9999998658895493E-2</v>
      </c>
      <c r="CW1164" s="11">
        <v>0.5</v>
      </c>
      <c r="CX1164" s="11">
        <v>0</v>
      </c>
      <c r="CY1164" s="11">
        <v>0</v>
      </c>
      <c r="CZ1164" s="11">
        <v>3.2999999523162842</v>
      </c>
      <c r="DA1164" s="11">
        <v>9.0000003576278687E-2</v>
      </c>
      <c r="DB1164" s="11">
        <v>0.68999999761581421</v>
      </c>
      <c r="DC1164" s="11">
        <v>0</v>
      </c>
      <c r="DD1164" s="11">
        <v>0</v>
      </c>
      <c r="DE1164" s="11">
        <v>0.12999999523162842</v>
      </c>
      <c r="DF1164" s="11">
        <v>0</v>
      </c>
      <c r="DG1164" s="11">
        <v>0.2800000011920929</v>
      </c>
      <c r="DH1164" s="11">
        <v>0</v>
      </c>
      <c r="DI1164" s="11">
        <v>14.970000267028809</v>
      </c>
      <c r="DJ1164" s="11">
        <v>59.507064819335938</v>
      </c>
      <c r="DK1164" s="11">
        <v>0.39234113693237305</v>
      </c>
      <c r="DL1164" s="11">
        <v>0.70999997854232788</v>
      </c>
      <c r="DM1164" s="11">
        <v>0.23000000417232513</v>
      </c>
      <c r="DN1164" s="11">
        <v>1.3200000524520874</v>
      </c>
      <c r="DO1164" s="11">
        <v>0.5</v>
      </c>
      <c r="DP1164" s="11">
        <v>9.4899997711181641</v>
      </c>
      <c r="DQ1164" s="11">
        <v>1.1100000143051147</v>
      </c>
      <c r="DR1164" s="11">
        <v>0.76999998092651367</v>
      </c>
      <c r="DS1164" s="38">
        <v>0.76999998092651367</v>
      </c>
      <c r="DT1164" s="11">
        <v>0</v>
      </c>
      <c r="DU1164" s="38">
        <v>0.25</v>
      </c>
      <c r="DV1164" s="11">
        <v>0.25</v>
      </c>
      <c r="DW1164" s="11">
        <v>2.3599998950958252</v>
      </c>
      <c r="DX1164" s="11">
        <v>0</v>
      </c>
      <c r="DY1164" s="11">
        <v>2.4200000762939453</v>
      </c>
      <c r="DZ1164" s="11">
        <v>0.2199999988079071</v>
      </c>
      <c r="EA1164" s="11">
        <v>8</v>
      </c>
      <c r="EB1164" s="11">
        <v>47.229999542236328</v>
      </c>
      <c r="EC1164" s="11">
        <v>0.94459998607635498</v>
      </c>
      <c r="ED1164" s="11">
        <v>46.285400390625</v>
      </c>
      <c r="EE1164" s="11">
        <v>7.429999828338623</v>
      </c>
      <c r="EF1164" s="11">
        <v>0</v>
      </c>
      <c r="EG1164" s="11">
        <v>0</v>
      </c>
      <c r="EH1164" s="11">
        <v>0</v>
      </c>
      <c r="EI1164" s="11">
        <v>1.9999999552965164E-2</v>
      </c>
      <c r="EJ1164" s="11">
        <v>7.309999942779541</v>
      </c>
      <c r="EK1164" s="11">
        <v>5.8899998664855957</v>
      </c>
      <c r="EL1164" s="11">
        <v>0.15000000596046448</v>
      </c>
      <c r="EM1164" s="11">
        <v>2.119999885559082</v>
      </c>
      <c r="EN1164" s="11">
        <v>3.25</v>
      </c>
      <c r="EO1164" s="11">
        <v>43.380001068115234</v>
      </c>
      <c r="EP1164" s="11">
        <v>0</v>
      </c>
      <c r="EQ1164" s="11">
        <v>0</v>
      </c>
      <c r="ER1164" s="11">
        <v>0</v>
      </c>
      <c r="ES1164" s="11">
        <v>0.10000000149011612</v>
      </c>
      <c r="ET1164" s="11">
        <v>1.8500000238418579</v>
      </c>
      <c r="EU1164" s="38">
        <v>0.34999999403953552</v>
      </c>
      <c r="EV1164" s="11">
        <v>0.34999999403953552</v>
      </c>
      <c r="EW1164" s="11">
        <v>0</v>
      </c>
      <c r="EX1164" s="11">
        <v>12.050000190734863</v>
      </c>
      <c r="EY1164" s="11">
        <v>1.2899999618530273</v>
      </c>
      <c r="EZ1164" s="11">
        <v>1.9999999552965164E-2</v>
      </c>
      <c r="FA1164" s="11">
        <v>2.869999885559082</v>
      </c>
      <c r="FB1164" s="11">
        <v>0</v>
      </c>
      <c r="FC1164" s="11">
        <v>0.25999999046325684</v>
      </c>
      <c r="FD1164" s="11">
        <v>0</v>
      </c>
      <c r="FE1164" s="11">
        <v>0</v>
      </c>
      <c r="FF1164" s="11">
        <v>0</v>
      </c>
      <c r="FG1164" s="11">
        <v>9.9999997764825821E-3</v>
      </c>
      <c r="FH1164" s="11">
        <v>9.0000003576278687E-2</v>
      </c>
      <c r="FI1164" s="11">
        <v>0.31000000238418579</v>
      </c>
      <c r="FJ1164" s="11">
        <v>19.719999313354492</v>
      </c>
      <c r="FK1164" s="11">
        <v>0.15999999642372131</v>
      </c>
      <c r="FL1164" s="11">
        <v>0.15000000596046448</v>
      </c>
      <c r="FM1164" s="11">
        <v>0.23000000417232513</v>
      </c>
      <c r="FN1164" s="11">
        <v>0.14000000059604645</v>
      </c>
      <c r="FO1164" s="11">
        <v>0.73000001907348633</v>
      </c>
      <c r="FP1164" s="11">
        <v>0</v>
      </c>
      <c r="FQ1164" s="11">
        <v>1.2999999523162842</v>
      </c>
      <c r="FR1164" s="11">
        <v>3.0099999904632568</v>
      </c>
      <c r="FS1164" s="11">
        <v>1.940000057220459</v>
      </c>
      <c r="FT1164" s="11">
        <v>0</v>
      </c>
      <c r="FU1164" s="11">
        <v>1.5299999713897705</v>
      </c>
      <c r="FV1164" s="11">
        <v>0.50999999046325684</v>
      </c>
      <c r="FW1164" s="11">
        <v>5.9999998658895493E-2</v>
      </c>
      <c r="FX1164" s="11">
        <v>0.20000000298023224</v>
      </c>
      <c r="FY1164" s="11">
        <v>5.000000074505806E-2</v>
      </c>
      <c r="FZ1164" s="11">
        <v>3.2000000476837158</v>
      </c>
      <c r="GA1164" s="11">
        <v>1.3999999761581421</v>
      </c>
      <c r="GB1164" s="11">
        <v>0.81999999284744263</v>
      </c>
      <c r="GC1164" s="11">
        <v>9.9999997764825821E-3</v>
      </c>
      <c r="GD1164" s="11">
        <v>0.48705881834030151</v>
      </c>
      <c r="GE1164" s="11">
        <v>2.1600000858306885</v>
      </c>
      <c r="GF1164" s="11">
        <v>0.82999998331069946</v>
      </c>
      <c r="GG1164" s="38">
        <v>0.82999998331069946</v>
      </c>
      <c r="GH1164" s="11">
        <v>0</v>
      </c>
      <c r="GI1164" s="38">
        <v>5.9999998658895493E-2</v>
      </c>
      <c r="GJ1164" s="11">
        <v>5.9999998658895493E-2</v>
      </c>
      <c r="GK1164" s="38">
        <v>0.20999999344348907</v>
      </c>
      <c r="GL1164" s="11">
        <v>0.20999999344348907</v>
      </c>
      <c r="GM1164" s="11">
        <v>0</v>
      </c>
      <c r="GN1164" s="11">
        <v>2.2400000095367432</v>
      </c>
      <c r="GO1164" s="11">
        <v>1.4500000476837158</v>
      </c>
      <c r="GP1164" s="11">
        <v>0</v>
      </c>
      <c r="GQ1164" s="11">
        <v>199.46000671386719</v>
      </c>
      <c r="GR1164" s="11">
        <v>0</v>
      </c>
      <c r="GS1164" s="11">
        <v>1.9999999552965164E-2</v>
      </c>
      <c r="GT1164" s="11">
        <v>0</v>
      </c>
      <c r="GU1164" s="11">
        <v>3.9999999105930328E-2</v>
      </c>
      <c r="GV1164" s="11">
        <v>0.93999999761581421</v>
      </c>
      <c r="GW1164" s="11">
        <v>0</v>
      </c>
      <c r="GX1164" s="11">
        <v>0.64999997615814209</v>
      </c>
      <c r="GY1164" s="11">
        <v>3.6800000667572021</v>
      </c>
      <c r="GZ1164" s="11">
        <v>0</v>
      </c>
      <c r="HA1164" s="11">
        <v>2.690000057220459</v>
      </c>
      <c r="HB1164" s="11">
        <v>0.33000001311302185</v>
      </c>
      <c r="HC1164" s="11">
        <v>1.809999942779541</v>
      </c>
      <c r="HD1164" s="11">
        <v>1.6499999761581421</v>
      </c>
      <c r="HE1164" s="11">
        <v>1.6399999856948853</v>
      </c>
      <c r="HF1164" s="11">
        <v>0.40000000596046448</v>
      </c>
      <c r="HG1164" s="11">
        <v>1.9999999552965164E-2</v>
      </c>
      <c r="HH1164" s="11">
        <v>6.6700000762939453</v>
      </c>
      <c r="HI1164" s="11">
        <v>0</v>
      </c>
      <c r="HJ1164" s="11">
        <v>0.23999999463558197</v>
      </c>
      <c r="HK1164" s="11">
        <v>6.880000114440918</v>
      </c>
      <c r="HL1164" s="11">
        <v>0.18999999761581421</v>
      </c>
      <c r="HM1164" s="11">
        <v>0</v>
      </c>
      <c r="HN1164" s="11">
        <v>0</v>
      </c>
      <c r="HO1164" s="11">
        <v>0.81000000238418579</v>
      </c>
      <c r="HP1164" s="11">
        <v>1.0900000333786011</v>
      </c>
      <c r="HQ1164" s="11">
        <v>1.7400000095367432</v>
      </c>
      <c r="HR1164" s="11">
        <v>3.7200000286102295</v>
      </c>
      <c r="HS1164" s="11">
        <v>2.4200000762939453</v>
      </c>
      <c r="HT1164" s="11">
        <v>0.31000000238418579</v>
      </c>
      <c r="HU1164" s="11">
        <v>0</v>
      </c>
      <c r="HV1164" s="11">
        <v>0</v>
      </c>
    </row>
    <row r="1165" spans="1:230" x14ac:dyDescent="0.3">
      <c r="A1165" s="8">
        <v>43039</v>
      </c>
      <c r="B1165" s="11">
        <v>64.748252868652344</v>
      </c>
      <c r="C1165" s="11">
        <v>2437.82763671875</v>
      </c>
      <c r="D1165" s="11">
        <v>53.051906585693359</v>
      </c>
      <c r="E1165" s="11">
        <v>0</v>
      </c>
      <c r="F1165" s="11">
        <v>1.9999999552965164E-2</v>
      </c>
      <c r="G1165" s="11">
        <v>0.10999999940395355</v>
      </c>
      <c r="H1165" s="11">
        <v>9.6000003814697266</v>
      </c>
      <c r="I1165" s="11">
        <v>0.17000000178813934</v>
      </c>
      <c r="J1165" s="11">
        <v>0.23000000417232513</v>
      </c>
      <c r="K1165" s="11">
        <v>0.10999999940395355</v>
      </c>
      <c r="L1165" s="11">
        <v>2.6500000953674316</v>
      </c>
      <c r="M1165" s="11">
        <v>0.56999999284744263</v>
      </c>
      <c r="N1165" s="11">
        <v>9.9999997764825821E-3</v>
      </c>
      <c r="O1165" s="11">
        <v>2.6400001049041748</v>
      </c>
      <c r="P1165" s="11">
        <v>0.12999999523162842</v>
      </c>
      <c r="Q1165" s="11">
        <v>0</v>
      </c>
      <c r="R1165" s="11">
        <v>0.9100000262260437</v>
      </c>
      <c r="S1165" s="11">
        <v>0.61000001430511475</v>
      </c>
      <c r="T1165" s="11">
        <v>0.23000000417232513</v>
      </c>
      <c r="U1165" s="11">
        <v>0.14000000059604645</v>
      </c>
      <c r="V1165" s="11">
        <v>0.2199999988079071</v>
      </c>
      <c r="W1165" s="11">
        <v>0.67000001668930054</v>
      </c>
      <c r="X1165" s="11">
        <v>0.55000001192092896</v>
      </c>
      <c r="Y1165" s="11">
        <v>5.679999828338623</v>
      </c>
      <c r="Z1165" s="11">
        <v>18.479999542236328</v>
      </c>
      <c r="AA1165" s="11">
        <v>3.1800000667572021</v>
      </c>
      <c r="AB1165" s="11">
        <v>0.72000002861022949</v>
      </c>
      <c r="AC1165" s="11">
        <v>0</v>
      </c>
      <c r="AD1165" s="11">
        <v>0.54000002145767212</v>
      </c>
      <c r="AE1165" s="11">
        <v>0</v>
      </c>
      <c r="AF1165" s="11">
        <v>0</v>
      </c>
      <c r="AG1165" s="11">
        <v>0</v>
      </c>
      <c r="AH1165" s="11">
        <v>0</v>
      </c>
      <c r="AI1165" s="11">
        <v>2.7799999713897705</v>
      </c>
      <c r="AJ1165" s="11">
        <v>0</v>
      </c>
      <c r="AK1165" s="11">
        <v>2.9999999329447746E-2</v>
      </c>
      <c r="AL1165" s="11">
        <v>0</v>
      </c>
      <c r="AM1165" s="11">
        <v>0</v>
      </c>
      <c r="AN1165" s="11">
        <v>10.520000457763672</v>
      </c>
      <c r="AO1165" s="11">
        <v>0</v>
      </c>
      <c r="AP1165" s="11">
        <v>0.2199999988079071</v>
      </c>
      <c r="AQ1165" s="11">
        <v>1.9999999552965164E-2</v>
      </c>
      <c r="AR1165" s="11">
        <v>0.11999999731779099</v>
      </c>
      <c r="AS1165" s="11">
        <v>0.40999999642372131</v>
      </c>
      <c r="AT1165" s="38">
        <v>0.40999999642372131</v>
      </c>
      <c r="AU1165" s="11">
        <v>0.10999999940395355</v>
      </c>
      <c r="AV1165" s="11">
        <v>9.9999997764825821E-3</v>
      </c>
      <c r="AW1165" s="11">
        <v>2.9999999329447746E-2</v>
      </c>
      <c r="AX1165" s="11">
        <v>4.3499999046325684</v>
      </c>
      <c r="AY1165" s="11">
        <v>2.1700000762939453</v>
      </c>
      <c r="AZ1165" s="11">
        <v>0</v>
      </c>
      <c r="BA1165" s="11">
        <v>1.4700000286102295</v>
      </c>
      <c r="BB1165" s="11">
        <v>9.9999997764825821E-3</v>
      </c>
      <c r="BC1165" s="11">
        <v>0.81999999284744263</v>
      </c>
      <c r="BD1165" s="11">
        <v>2.9999999329447746E-2</v>
      </c>
      <c r="BE1165" s="11">
        <v>9.0000003576278687E-2</v>
      </c>
      <c r="BF1165" s="11">
        <v>0</v>
      </c>
      <c r="BG1165" s="11">
        <v>7.9999998211860657E-2</v>
      </c>
      <c r="BH1165" s="11">
        <v>5.000000074505806E-2</v>
      </c>
      <c r="BI1165" s="11">
        <v>0.4699999988079071</v>
      </c>
      <c r="BJ1165" s="11">
        <v>1.5199999809265137</v>
      </c>
      <c r="BK1165" s="11">
        <v>1.7400000095367432</v>
      </c>
      <c r="BL1165" s="11">
        <v>1.0099999904632568</v>
      </c>
      <c r="BM1165" s="11">
        <v>1</v>
      </c>
      <c r="BN1165" s="11">
        <v>0</v>
      </c>
      <c r="BO1165" s="11">
        <v>7.4699997901916504</v>
      </c>
      <c r="BP1165" s="11">
        <v>0.34999999403953552</v>
      </c>
      <c r="BQ1165" s="11">
        <v>7.929999828338623</v>
      </c>
      <c r="BR1165" s="11">
        <v>0.93999999761581421</v>
      </c>
      <c r="BS1165" s="11">
        <v>0.31000000238418579</v>
      </c>
      <c r="BT1165" s="11">
        <v>0.18999999761581421</v>
      </c>
      <c r="BU1165" s="11">
        <v>3.130000114440918</v>
      </c>
      <c r="BV1165" s="11">
        <v>0</v>
      </c>
      <c r="BW1165" s="11">
        <v>0.31000000238418579</v>
      </c>
      <c r="BX1165" s="11">
        <v>0.37000000476837158</v>
      </c>
      <c r="BY1165" s="11">
        <v>0</v>
      </c>
      <c r="BZ1165" s="11">
        <v>2.619999885559082</v>
      </c>
      <c r="CA1165" s="11">
        <v>0.25</v>
      </c>
      <c r="CB1165" s="11">
        <v>0</v>
      </c>
      <c r="CC1165" s="11">
        <v>2.9999999329447746E-2</v>
      </c>
      <c r="CD1165" s="11">
        <v>3.9999999105930328E-2</v>
      </c>
      <c r="CE1165" s="11">
        <v>0</v>
      </c>
      <c r="CF1165" s="11">
        <v>0</v>
      </c>
      <c r="CG1165" s="11">
        <v>0</v>
      </c>
      <c r="CH1165" s="11">
        <v>0.44999998807907104</v>
      </c>
      <c r="CI1165" s="11">
        <v>0.50999999046325684</v>
      </c>
      <c r="CJ1165" s="11">
        <v>0.5899999737739563</v>
      </c>
      <c r="CK1165" s="11">
        <v>0.45350825786590576</v>
      </c>
      <c r="CL1165" s="11">
        <v>8.9399995803833008</v>
      </c>
      <c r="CM1165" s="11">
        <v>0.20999999344348907</v>
      </c>
      <c r="CN1165" s="11">
        <v>1.0886587202548981E-2</v>
      </c>
      <c r="CO1165" s="11">
        <v>0</v>
      </c>
      <c r="CP1165" s="11">
        <v>0</v>
      </c>
      <c r="CQ1165" s="11">
        <v>0.77999997138977051</v>
      </c>
      <c r="CR1165" s="11">
        <v>0.14000000059604645</v>
      </c>
      <c r="CS1165" s="11">
        <v>0</v>
      </c>
      <c r="CT1165" s="11">
        <v>5.000000074505806E-2</v>
      </c>
      <c r="CU1165" s="11">
        <v>0.20999999344348907</v>
      </c>
      <c r="CV1165" s="11">
        <v>0.25</v>
      </c>
      <c r="CW1165" s="11">
        <v>0.94999998807907104</v>
      </c>
      <c r="CX1165" s="11">
        <v>5.000000074505806E-2</v>
      </c>
      <c r="CY1165" s="11">
        <v>0</v>
      </c>
      <c r="CZ1165" s="11">
        <v>5.6700000762939453</v>
      </c>
      <c r="DA1165" s="11">
        <v>2.9999999329447746E-2</v>
      </c>
      <c r="DB1165" s="11">
        <v>0.31999999284744263</v>
      </c>
      <c r="DC1165" s="11">
        <v>0</v>
      </c>
      <c r="DD1165" s="11">
        <v>0</v>
      </c>
      <c r="DE1165" s="11">
        <v>0.23000000417232513</v>
      </c>
      <c r="DF1165" s="11">
        <v>0</v>
      </c>
      <c r="DG1165" s="11">
        <v>0.15000000596046448</v>
      </c>
      <c r="DH1165" s="11">
        <v>0</v>
      </c>
      <c r="DI1165" s="11">
        <v>13</v>
      </c>
      <c r="DJ1165" s="11">
        <v>58.376235961914063</v>
      </c>
      <c r="DK1165" s="11">
        <v>0.12468964606523514</v>
      </c>
      <c r="DL1165" s="11">
        <v>0.63999998569488525</v>
      </c>
      <c r="DM1165" s="11">
        <v>0.41999998688697815</v>
      </c>
      <c r="DN1165" s="11">
        <v>2.4600000381469727</v>
      </c>
      <c r="DO1165" s="11">
        <v>0.14000000059604645</v>
      </c>
      <c r="DP1165" s="11">
        <v>9.1999998092651367</v>
      </c>
      <c r="DQ1165" s="11">
        <v>1.1299999952316284</v>
      </c>
      <c r="DR1165" s="11">
        <v>0.63999998569488525</v>
      </c>
      <c r="DS1165" s="38">
        <v>0.63999998569488525</v>
      </c>
      <c r="DT1165" s="11">
        <v>0.18999999761581421</v>
      </c>
      <c r="DU1165" s="38">
        <v>0.2800000011920929</v>
      </c>
      <c r="DV1165" s="11">
        <v>0.2800000011920929</v>
      </c>
      <c r="DW1165" s="11">
        <v>1.059999942779541</v>
      </c>
      <c r="DX1165" s="11">
        <v>0</v>
      </c>
      <c r="DY1165" s="11">
        <v>2.5699999332427979</v>
      </c>
      <c r="DZ1165" s="11">
        <v>0.2199999988079071</v>
      </c>
      <c r="EA1165" s="11">
        <v>7.4600000381469727</v>
      </c>
      <c r="EB1165" s="11">
        <v>26.899999618530273</v>
      </c>
      <c r="EC1165" s="11">
        <v>0.53799998760223389</v>
      </c>
      <c r="ED1165" s="11">
        <v>26.36199951171875</v>
      </c>
      <c r="EE1165" s="11">
        <v>6.25</v>
      </c>
      <c r="EF1165" s="11">
        <v>0</v>
      </c>
      <c r="EG1165" s="11">
        <v>0</v>
      </c>
      <c r="EH1165" s="11">
        <v>0</v>
      </c>
      <c r="EI1165" s="11">
        <v>1.9999999552965164E-2</v>
      </c>
      <c r="EJ1165" s="11">
        <v>4.7300000190734863</v>
      </c>
      <c r="EK1165" s="11">
        <v>7.0500001907348633</v>
      </c>
      <c r="EL1165" s="11">
        <v>7.0000000298023224E-2</v>
      </c>
      <c r="EM1165" s="11">
        <v>1</v>
      </c>
      <c r="EN1165" s="11">
        <v>1.5299999713897705</v>
      </c>
      <c r="EO1165" s="11">
        <v>50.569999694824219</v>
      </c>
      <c r="EP1165" s="11">
        <v>0</v>
      </c>
      <c r="EQ1165" s="11">
        <v>0</v>
      </c>
      <c r="ER1165" s="11">
        <v>0</v>
      </c>
      <c r="ES1165" s="11">
        <v>5.9999998658895493E-2</v>
      </c>
      <c r="ET1165" s="11">
        <v>1</v>
      </c>
      <c r="EU1165" s="38">
        <v>2.9999999329447746E-2</v>
      </c>
      <c r="EV1165" s="11">
        <v>2.9999999329447746E-2</v>
      </c>
      <c r="EW1165" s="11">
        <v>0</v>
      </c>
      <c r="EX1165" s="11">
        <v>11.050000190734863</v>
      </c>
      <c r="EY1165" s="11">
        <v>0.62000000476837158</v>
      </c>
      <c r="EZ1165" s="11">
        <v>1.9999999552965164E-2</v>
      </c>
      <c r="FA1165" s="11">
        <v>1.5700000524520874</v>
      </c>
      <c r="FB1165" s="11">
        <v>0</v>
      </c>
      <c r="FC1165" s="11">
        <v>5.000000074505806E-2</v>
      </c>
      <c r="FD1165" s="11">
        <v>0</v>
      </c>
      <c r="FE1165" s="11">
        <v>0</v>
      </c>
      <c r="FF1165" s="11">
        <v>0</v>
      </c>
      <c r="FG1165" s="11">
        <v>3.9999999105930328E-2</v>
      </c>
      <c r="FH1165" s="11">
        <v>3.9999999105930328E-2</v>
      </c>
      <c r="FI1165" s="11">
        <v>0.18999999761581421</v>
      </c>
      <c r="FJ1165" s="11">
        <v>8.8100004196166992</v>
      </c>
      <c r="FK1165" s="11">
        <v>0.15999999642372131</v>
      </c>
      <c r="FL1165" s="11">
        <v>5.000000074505806E-2</v>
      </c>
      <c r="FM1165" s="11">
        <v>0</v>
      </c>
      <c r="FN1165" s="11">
        <v>0.51999998092651367</v>
      </c>
      <c r="FO1165" s="11">
        <v>0.27000001072883606</v>
      </c>
      <c r="FP1165" s="11">
        <v>0</v>
      </c>
      <c r="FQ1165" s="11">
        <v>0.72000002861022949</v>
      </c>
      <c r="FR1165" s="11">
        <v>1.3500000238418579</v>
      </c>
      <c r="FS1165" s="11">
        <v>2.3199999332427979</v>
      </c>
      <c r="FT1165" s="11">
        <v>0</v>
      </c>
      <c r="FU1165" s="11">
        <v>1.4700000286102295</v>
      </c>
      <c r="FV1165" s="11">
        <v>0.50999999046325684</v>
      </c>
      <c r="FW1165" s="11">
        <v>1.7400000095367432</v>
      </c>
      <c r="FX1165" s="11">
        <v>0.64999997615814209</v>
      </c>
      <c r="FY1165" s="11">
        <v>0.88999998569488525</v>
      </c>
      <c r="FZ1165" s="11">
        <v>3.8900001049041748</v>
      </c>
      <c r="GA1165" s="11">
        <v>1.0499999523162842</v>
      </c>
      <c r="GB1165" s="11">
        <v>0.62000000476837158</v>
      </c>
      <c r="GC1165" s="11">
        <v>0.43000000715255737</v>
      </c>
      <c r="GD1165" s="11">
        <v>0.28862744569778442</v>
      </c>
      <c r="GE1165" s="11">
        <v>1.2799999713897705</v>
      </c>
      <c r="GF1165" s="11">
        <v>0.75999999046325684</v>
      </c>
      <c r="GG1165" s="38">
        <v>0.75999999046325684</v>
      </c>
      <c r="GH1165" s="11">
        <v>0</v>
      </c>
      <c r="GI1165" s="38">
        <v>2.9999999329447746E-2</v>
      </c>
      <c r="GJ1165" s="11">
        <v>2.9999999329447746E-2</v>
      </c>
      <c r="GK1165" s="38">
        <v>0.12999999523162842</v>
      </c>
      <c r="GL1165" s="11">
        <v>0.12999999523162842</v>
      </c>
      <c r="GM1165" s="11">
        <v>0</v>
      </c>
      <c r="GN1165" s="11">
        <v>4.5999999046325684</v>
      </c>
      <c r="GO1165" s="11">
        <v>0.15999999642372131</v>
      </c>
      <c r="GP1165" s="11">
        <v>0</v>
      </c>
      <c r="GQ1165" s="11">
        <v>214.30999755859375</v>
      </c>
      <c r="GR1165" s="11">
        <v>0</v>
      </c>
      <c r="GS1165" s="11">
        <v>9.9999997764825821E-3</v>
      </c>
      <c r="GT1165" s="11">
        <v>0</v>
      </c>
      <c r="GU1165" s="11">
        <v>2.9999999329447746E-2</v>
      </c>
      <c r="GV1165" s="11">
        <v>0.69999998807907104</v>
      </c>
      <c r="GW1165" s="11">
        <v>0</v>
      </c>
      <c r="GX1165" s="11">
        <v>0.60000002384185791</v>
      </c>
      <c r="GY1165" s="11">
        <v>4.8000001907348633</v>
      </c>
      <c r="GZ1165" s="11">
        <v>0</v>
      </c>
      <c r="HA1165" s="11">
        <v>1.7599999904632568</v>
      </c>
      <c r="HB1165" s="11">
        <v>0.56999999284744263</v>
      </c>
      <c r="HC1165" s="11">
        <v>0.57999998331069946</v>
      </c>
      <c r="HD1165" s="11">
        <v>1.0299999713897705</v>
      </c>
      <c r="HE1165" s="11">
        <v>1.9099999666213989</v>
      </c>
      <c r="HF1165" s="11">
        <v>0.41999998688697815</v>
      </c>
      <c r="HG1165" s="11">
        <v>2.9999999329447746E-2</v>
      </c>
      <c r="HH1165" s="11">
        <v>8.4399995803833008</v>
      </c>
      <c r="HI1165" s="11">
        <v>0</v>
      </c>
      <c r="HJ1165" s="11">
        <v>1.9500000476837158</v>
      </c>
      <c r="HK1165" s="11">
        <v>9.5200004577636719</v>
      </c>
      <c r="HL1165" s="11">
        <v>9.0000003576278687E-2</v>
      </c>
      <c r="HM1165" s="11">
        <v>1.9999999552965164E-2</v>
      </c>
      <c r="HN1165" s="11">
        <v>0</v>
      </c>
      <c r="HO1165" s="11">
        <v>1.059999942779541</v>
      </c>
      <c r="HP1165" s="11">
        <v>1.2999999523162842</v>
      </c>
      <c r="HQ1165" s="11">
        <v>1.7100000381469727</v>
      </c>
      <c r="HR1165" s="11">
        <v>3.6500000953674316</v>
      </c>
      <c r="HS1165" s="11">
        <v>2.380000114440918</v>
      </c>
      <c r="HT1165" s="11">
        <v>0.17000000178813934</v>
      </c>
      <c r="HU1165" s="11">
        <v>0</v>
      </c>
      <c r="HV1165" s="11">
        <v>0.14000000059604645</v>
      </c>
    </row>
    <row r="1166" spans="1:230" x14ac:dyDescent="0.3">
      <c r="A1166" s="8">
        <v>43069</v>
      </c>
      <c r="B1166" s="11">
        <v>210.29313659667969</v>
      </c>
      <c r="C1166" s="11">
        <v>2341.35205078125</v>
      </c>
      <c r="D1166" s="11">
        <v>218.78190612792969</v>
      </c>
      <c r="E1166" s="11">
        <v>0</v>
      </c>
      <c r="F1166" s="11">
        <v>0.50999999046325684</v>
      </c>
      <c r="G1166" s="11">
        <v>2.8299999237060547</v>
      </c>
      <c r="H1166" s="11">
        <v>28.629999160766602</v>
      </c>
      <c r="I1166" s="11">
        <v>1.7699999809265137</v>
      </c>
      <c r="J1166" s="11">
        <v>0.93000000715255737</v>
      </c>
      <c r="K1166" s="11">
        <v>0.25</v>
      </c>
      <c r="L1166" s="11">
        <v>7.619999885559082</v>
      </c>
      <c r="M1166" s="11">
        <v>1.5399999618530273</v>
      </c>
      <c r="N1166" s="11">
        <v>3.9999999105930328E-2</v>
      </c>
      <c r="O1166" s="11">
        <v>5.179999828338623</v>
      </c>
      <c r="P1166" s="11">
        <v>0.10000000149011612</v>
      </c>
      <c r="Q1166" s="11">
        <v>0</v>
      </c>
      <c r="R1166" s="11">
        <v>4.4200000762939453</v>
      </c>
      <c r="S1166" s="11">
        <v>1.5099999904632568</v>
      </c>
      <c r="T1166" s="11">
        <v>2.25</v>
      </c>
      <c r="U1166" s="11">
        <v>12.390000343322754</v>
      </c>
      <c r="V1166" s="11">
        <v>0.30000001192092896</v>
      </c>
      <c r="W1166" s="11">
        <v>7.75</v>
      </c>
      <c r="X1166" s="11">
        <v>0.87999999523162842</v>
      </c>
      <c r="Y1166" s="11">
        <v>12.720000267028809</v>
      </c>
      <c r="Z1166" s="11">
        <v>26.649999618530273</v>
      </c>
      <c r="AA1166" s="11">
        <v>4.5999999046325684</v>
      </c>
      <c r="AB1166" s="11">
        <v>8.9399995803833008</v>
      </c>
      <c r="AC1166" s="11">
        <v>0</v>
      </c>
      <c r="AD1166" s="11">
        <v>1.2400000095367432</v>
      </c>
      <c r="AE1166" s="11">
        <v>0</v>
      </c>
      <c r="AF1166" s="11">
        <v>0</v>
      </c>
      <c r="AG1166" s="11">
        <v>1.7799999713897705</v>
      </c>
      <c r="AH1166" s="11">
        <v>0.70999997854232788</v>
      </c>
      <c r="AI1166" s="11">
        <v>3.619999885559082</v>
      </c>
      <c r="AJ1166" s="11">
        <v>0</v>
      </c>
      <c r="AK1166" s="11">
        <v>5.000000074505806E-2</v>
      </c>
      <c r="AL1166" s="11">
        <v>0</v>
      </c>
      <c r="AM1166" s="11">
        <v>0.23999999463558197</v>
      </c>
      <c r="AN1166" s="11">
        <v>0.74000000953674316</v>
      </c>
      <c r="AO1166" s="11">
        <v>0.15999999642372131</v>
      </c>
      <c r="AP1166" s="11">
        <v>2.5499999523162842</v>
      </c>
      <c r="AQ1166" s="11">
        <v>0.43999999761581421</v>
      </c>
      <c r="AR1166" s="11">
        <v>0.38999998569488525</v>
      </c>
      <c r="AS1166" s="11">
        <v>1.2200000286102295</v>
      </c>
      <c r="AT1166" s="38">
        <v>1.2200000286102295</v>
      </c>
      <c r="AU1166" s="11">
        <v>1.3200000524520874</v>
      </c>
      <c r="AV1166" s="11">
        <v>4.2100000381469727</v>
      </c>
      <c r="AW1166" s="11">
        <v>5.000000074505806E-2</v>
      </c>
      <c r="AX1166" s="11">
        <v>27.270000457763672</v>
      </c>
      <c r="AY1166" s="11">
        <v>9.4399995803833008</v>
      </c>
      <c r="AZ1166" s="11">
        <v>0</v>
      </c>
      <c r="BA1166" s="11">
        <v>4.9600000381469727</v>
      </c>
      <c r="BB1166" s="11">
        <v>0.18999999761581421</v>
      </c>
      <c r="BC1166" s="11">
        <v>2.7799999713897705</v>
      </c>
      <c r="BD1166" s="11">
        <v>5.000000074505806E-2</v>
      </c>
      <c r="BE1166" s="11">
        <v>2.7300000190734863</v>
      </c>
      <c r="BF1166" s="11">
        <v>0.34000000357627869</v>
      </c>
      <c r="BG1166" s="11">
        <v>0.14000000059604645</v>
      </c>
      <c r="BH1166" s="11">
        <v>7.9999998211860657E-2</v>
      </c>
      <c r="BI1166" s="11">
        <v>2.130000114440918</v>
      </c>
      <c r="BJ1166" s="11">
        <v>2.6600000858306885</v>
      </c>
      <c r="BK1166" s="11">
        <v>3.0399999618530273</v>
      </c>
      <c r="BL1166" s="11">
        <v>3.0099999904632568</v>
      </c>
      <c r="BM1166" s="11">
        <v>7.059999942779541</v>
      </c>
      <c r="BN1166" s="11">
        <v>0</v>
      </c>
      <c r="BO1166" s="11">
        <v>16.110000610351563</v>
      </c>
      <c r="BP1166" s="11">
        <v>2.1099998950958252</v>
      </c>
      <c r="BQ1166" s="11">
        <v>30.870000839233398</v>
      </c>
      <c r="BR1166" s="11">
        <v>6.7399997711181641</v>
      </c>
      <c r="BS1166" s="11">
        <v>1</v>
      </c>
      <c r="BT1166" s="11">
        <v>0.69999998807907104</v>
      </c>
      <c r="BU1166" s="11">
        <v>11.920000076293945</v>
      </c>
      <c r="BV1166" s="11">
        <v>0</v>
      </c>
      <c r="BW1166" s="11">
        <v>0.46000000834465027</v>
      </c>
      <c r="BX1166" s="11">
        <v>0.68999999761581421</v>
      </c>
      <c r="BY1166" s="11">
        <v>0</v>
      </c>
      <c r="BZ1166" s="11">
        <v>7.6500000953674316</v>
      </c>
      <c r="CA1166" s="11">
        <v>1.190000057220459</v>
      </c>
      <c r="CB1166" s="11">
        <v>8.3500003814697266</v>
      </c>
      <c r="CC1166" s="11">
        <v>2.5399999618530273</v>
      </c>
      <c r="CD1166" s="11">
        <v>7.9999998211860657E-2</v>
      </c>
      <c r="CE1166" s="11">
        <v>0</v>
      </c>
      <c r="CF1166" s="11">
        <v>4.0300002098083496</v>
      </c>
      <c r="CG1166" s="11">
        <v>0</v>
      </c>
      <c r="CH1166" s="11">
        <v>4.8600001335144043</v>
      </c>
      <c r="CI1166" s="11">
        <v>30.129999160766602</v>
      </c>
      <c r="CJ1166" s="11">
        <v>1.0199999809265137</v>
      </c>
      <c r="CK1166" s="11">
        <v>1.3577120304107666</v>
      </c>
      <c r="CL1166" s="11">
        <v>24.440000534057617</v>
      </c>
      <c r="CM1166" s="11">
        <v>2.4300000667572021</v>
      </c>
      <c r="CN1166" s="11">
        <v>2.1571924686431885</v>
      </c>
      <c r="CO1166" s="11">
        <v>0</v>
      </c>
      <c r="CP1166" s="11">
        <v>0</v>
      </c>
      <c r="CQ1166" s="11">
        <v>7.3299999237060547</v>
      </c>
      <c r="CR1166" s="11">
        <v>0.4699999988079071</v>
      </c>
      <c r="CS1166" s="11">
        <v>0</v>
      </c>
      <c r="CT1166" s="11">
        <v>7.7699999809265137</v>
      </c>
      <c r="CU1166" s="11">
        <v>0.34000000357627869</v>
      </c>
      <c r="CV1166" s="11">
        <v>0.40000000596046448</v>
      </c>
      <c r="CW1166" s="11">
        <v>7.6399998664855957</v>
      </c>
      <c r="CX1166" s="11">
        <v>3.4100000858306885</v>
      </c>
      <c r="CY1166" s="11">
        <v>0.31999999284744263</v>
      </c>
      <c r="CZ1166" s="11">
        <v>16.159999847412109</v>
      </c>
      <c r="DA1166" s="11">
        <v>0.47999998927116394</v>
      </c>
      <c r="DB1166" s="11">
        <v>2.5699999332427979</v>
      </c>
      <c r="DC1166" s="11">
        <v>0</v>
      </c>
      <c r="DD1166" s="11">
        <v>0</v>
      </c>
      <c r="DE1166" s="11">
        <v>2.0699999332427979</v>
      </c>
      <c r="DF1166" s="11">
        <v>0</v>
      </c>
      <c r="DG1166" s="11">
        <v>0.50999999046325684</v>
      </c>
      <c r="DH1166" s="11">
        <v>0</v>
      </c>
      <c r="DI1166" s="11">
        <v>22.559999465942383</v>
      </c>
      <c r="DJ1166" s="11">
        <v>83.632682800292969</v>
      </c>
      <c r="DK1166" s="11">
        <v>2.6292705535888672</v>
      </c>
      <c r="DL1166" s="11">
        <v>0</v>
      </c>
      <c r="DM1166" s="11">
        <v>0</v>
      </c>
      <c r="DN1166" s="11">
        <v>0</v>
      </c>
      <c r="DO1166" s="11">
        <v>1.8200000524520874</v>
      </c>
      <c r="DP1166" s="11">
        <v>52.520000457763672</v>
      </c>
      <c r="DQ1166" s="11">
        <v>8.6099996566772461</v>
      </c>
      <c r="DR1166" s="11">
        <v>1.5900000333786011</v>
      </c>
      <c r="DS1166" s="38">
        <v>1.5900000333786011</v>
      </c>
      <c r="DT1166" s="11">
        <v>0.47999998927116394</v>
      </c>
      <c r="DU1166" s="38">
        <v>1.9900000095367432</v>
      </c>
      <c r="DV1166" s="11">
        <v>1.9900000095367432</v>
      </c>
      <c r="DW1166" s="11">
        <v>2.2000000476837158</v>
      </c>
      <c r="DX1166" s="11">
        <v>0</v>
      </c>
      <c r="DY1166" s="11">
        <v>24.780000686645508</v>
      </c>
      <c r="DZ1166" s="11">
        <v>0.51999998092651367</v>
      </c>
      <c r="EA1166" s="11">
        <v>16.120000839233398</v>
      </c>
      <c r="EB1166" s="11">
        <v>38.119998931884766</v>
      </c>
      <c r="EC1166" s="11">
        <v>0.76239997148513794</v>
      </c>
      <c r="ED1166" s="11">
        <v>37.357601165771484</v>
      </c>
      <c r="EE1166" s="11">
        <v>17.979999542236328</v>
      </c>
      <c r="EF1166" s="11">
        <v>0</v>
      </c>
      <c r="EG1166" s="11">
        <v>7.190000057220459</v>
      </c>
      <c r="EH1166" s="11">
        <v>9.9999997764825821E-3</v>
      </c>
      <c r="EI1166" s="11">
        <v>0.50999999046325684</v>
      </c>
      <c r="EJ1166" s="11">
        <v>14.100000381469727</v>
      </c>
      <c r="EK1166" s="11">
        <v>51.279998779296875</v>
      </c>
      <c r="EL1166" s="11">
        <v>1.2400000095367432</v>
      </c>
      <c r="EM1166" s="11">
        <v>17.579999923706055</v>
      </c>
      <c r="EN1166" s="11">
        <v>27.959999084472656</v>
      </c>
      <c r="EO1166" s="11">
        <v>86.330001831054688</v>
      </c>
      <c r="EP1166" s="11">
        <v>0</v>
      </c>
      <c r="EQ1166" s="11">
        <v>0</v>
      </c>
      <c r="ER1166" s="11">
        <v>2.2699999809265137</v>
      </c>
      <c r="ES1166" s="11">
        <v>0.34999999403953552</v>
      </c>
      <c r="ET1166" s="11">
        <v>6.1399998664855957</v>
      </c>
      <c r="EU1166" s="38">
        <v>4.5799999237060547</v>
      </c>
      <c r="EV1166" s="11">
        <v>4.5799999237060547</v>
      </c>
      <c r="EW1166" s="11">
        <v>0</v>
      </c>
      <c r="EX1166" s="11">
        <v>53.569999694824219</v>
      </c>
      <c r="EY1166" s="11">
        <v>10.829999923706055</v>
      </c>
      <c r="EZ1166" s="11">
        <v>0.68000000715255737</v>
      </c>
      <c r="FA1166" s="11">
        <v>28.920000076293945</v>
      </c>
      <c r="FB1166" s="11">
        <v>0.31999999284744263</v>
      </c>
      <c r="FC1166" s="11">
        <v>2.1099998950958252</v>
      </c>
      <c r="FD1166" s="11">
        <v>0</v>
      </c>
      <c r="FE1166" s="11">
        <v>24.120000839233398</v>
      </c>
      <c r="FF1166" s="11">
        <v>0</v>
      </c>
      <c r="FG1166" s="11">
        <v>3.9999999105930328E-2</v>
      </c>
      <c r="FH1166" s="11">
        <v>0.75999999046325684</v>
      </c>
      <c r="FI1166" s="11">
        <v>2.7799999713897705</v>
      </c>
      <c r="FJ1166" s="11">
        <v>40.680000305175781</v>
      </c>
      <c r="FK1166" s="11">
        <v>1.5399999618530273</v>
      </c>
      <c r="FL1166" s="11">
        <v>1.6499999761581421</v>
      </c>
      <c r="FM1166" s="11">
        <v>8.4399995803833008</v>
      </c>
      <c r="FN1166" s="11">
        <v>4.3600001335144043</v>
      </c>
      <c r="FO1166" s="11">
        <v>2.8399999141693115</v>
      </c>
      <c r="FP1166" s="11">
        <v>0</v>
      </c>
      <c r="FQ1166" s="11">
        <v>5.3400001525878906</v>
      </c>
      <c r="FR1166" s="11">
        <v>2.7999999523162842</v>
      </c>
      <c r="FS1166" s="11">
        <v>18.559999465942383</v>
      </c>
      <c r="FT1166" s="11">
        <v>0</v>
      </c>
      <c r="FU1166" s="11">
        <v>9.4399995803833008</v>
      </c>
      <c r="FV1166" s="11">
        <v>1.2799999713897705</v>
      </c>
      <c r="FW1166" s="11">
        <v>3.0399999618530273</v>
      </c>
      <c r="FX1166" s="11">
        <v>2.4200000762939453</v>
      </c>
      <c r="FY1166" s="11">
        <v>1.690000057220459</v>
      </c>
      <c r="FZ1166" s="11">
        <v>5.7899999618530273</v>
      </c>
      <c r="GA1166" s="11">
        <v>6.130000114440918</v>
      </c>
      <c r="GB1166" s="11">
        <v>3.5899999141693115</v>
      </c>
      <c r="GC1166" s="11">
        <v>0.75999999046325684</v>
      </c>
      <c r="GD1166" s="11">
        <v>0.25480392575263977</v>
      </c>
      <c r="GE1166" s="11">
        <v>1.1299999952316284</v>
      </c>
      <c r="GF1166" s="11">
        <v>1.6200000047683716</v>
      </c>
      <c r="GG1166" s="38">
        <v>1.6200000047683716</v>
      </c>
      <c r="GH1166" s="11">
        <v>2.7000000476837158</v>
      </c>
      <c r="GI1166" s="38">
        <v>0.11999999731779099</v>
      </c>
      <c r="GJ1166" s="11">
        <v>0.11999999731779099</v>
      </c>
      <c r="GK1166" s="38">
        <v>1.8600000143051147</v>
      </c>
      <c r="GL1166" s="11">
        <v>1.8600000143051147</v>
      </c>
      <c r="GM1166" s="11">
        <v>0</v>
      </c>
      <c r="GN1166" s="11">
        <v>15.760000228881836</v>
      </c>
      <c r="GO1166" s="11">
        <v>15.119999885559082</v>
      </c>
      <c r="GP1166" s="11">
        <v>3.7300000190734863</v>
      </c>
      <c r="GQ1166" s="11">
        <v>342.79000854492188</v>
      </c>
      <c r="GR1166" s="11">
        <v>2.75</v>
      </c>
      <c r="GS1166" s="11">
        <v>5.9999998658895493E-2</v>
      </c>
      <c r="GT1166" s="11">
        <v>9.9999997764825821E-3</v>
      </c>
      <c r="GU1166" s="11">
        <v>1.2300000190734863</v>
      </c>
      <c r="GV1166" s="11">
        <v>4.0999999046325684</v>
      </c>
      <c r="GW1166" s="11">
        <v>0</v>
      </c>
      <c r="GX1166" s="11">
        <v>11.449999809265137</v>
      </c>
      <c r="GY1166" s="11">
        <v>23.229999542236328</v>
      </c>
      <c r="GZ1166" s="11">
        <v>0</v>
      </c>
      <c r="HA1166" s="11">
        <v>2.7799999713897705</v>
      </c>
      <c r="HB1166" s="11">
        <v>2.6700000762939453</v>
      </c>
      <c r="HC1166" s="11">
        <v>4.3899998664855957</v>
      </c>
      <c r="HD1166" s="11">
        <v>6.3000001907348633</v>
      </c>
      <c r="HE1166" s="11">
        <v>16.190000534057617</v>
      </c>
      <c r="HF1166" s="11">
        <v>3.8900001049041748</v>
      </c>
      <c r="HG1166" s="11">
        <v>5.000000074505806E-2</v>
      </c>
      <c r="HH1166" s="11">
        <v>7.6700000762939453</v>
      </c>
      <c r="HI1166" s="11">
        <v>0.17000000178813934</v>
      </c>
      <c r="HJ1166" s="11">
        <v>6.179999828338623</v>
      </c>
      <c r="HK1166" s="11">
        <v>48.259998321533203</v>
      </c>
      <c r="HL1166" s="11">
        <v>1.6299999952316284</v>
      </c>
      <c r="HM1166" s="11">
        <v>2.9999999329447746E-2</v>
      </c>
      <c r="HN1166" s="11">
        <v>0</v>
      </c>
      <c r="HO1166" s="11">
        <v>5.130000114440918</v>
      </c>
      <c r="HP1166" s="11">
        <v>17.229999542236328</v>
      </c>
      <c r="HQ1166" s="11">
        <v>4.3499999046325684</v>
      </c>
      <c r="HR1166" s="11">
        <v>9.2899999618530273</v>
      </c>
      <c r="HS1166" s="11">
        <v>6.0500001907348633</v>
      </c>
      <c r="HT1166" s="11">
        <v>5.8899998664855957</v>
      </c>
      <c r="HU1166" s="11">
        <v>1.3500000238418579</v>
      </c>
      <c r="HV1166" s="11">
        <v>1.6000000238418579</v>
      </c>
    </row>
    <row r="1167" spans="1:230" x14ac:dyDescent="0.3">
      <c r="A1167" s="8">
        <v>43100</v>
      </c>
      <c r="B1167" s="11">
        <v>157.67634582519531</v>
      </c>
      <c r="C1167" s="11">
        <v>2311.37109375</v>
      </c>
      <c r="D1167" s="11">
        <v>77.133918762207031</v>
      </c>
      <c r="E1167" s="11">
        <v>0</v>
      </c>
      <c r="F1167" s="11">
        <v>0.25</v>
      </c>
      <c r="G1167" s="11">
        <v>1.4199999570846558</v>
      </c>
      <c r="H1167" s="11">
        <v>13.069999694824219</v>
      </c>
      <c r="I1167" s="11">
        <v>0.18999999761581421</v>
      </c>
      <c r="J1167" s="11">
        <v>0.50999999046325684</v>
      </c>
      <c r="K1167" s="11">
        <v>0.15999999642372131</v>
      </c>
      <c r="L1167" s="11">
        <v>5.4499998092651367</v>
      </c>
      <c r="M1167" s="11">
        <v>0.79000002145767212</v>
      </c>
      <c r="N1167" s="11">
        <v>9.9999997764825821E-3</v>
      </c>
      <c r="O1167" s="11">
        <v>3.9900000095367432</v>
      </c>
      <c r="P1167" s="11">
        <v>5.9999998658895493E-2</v>
      </c>
      <c r="Q1167" s="11">
        <v>0</v>
      </c>
      <c r="R1167" s="11">
        <v>3.119999885559082</v>
      </c>
      <c r="S1167" s="11">
        <v>1.9900000095367432</v>
      </c>
      <c r="T1167" s="11">
        <v>1.5</v>
      </c>
      <c r="U1167" s="11">
        <v>1.3600000143051147</v>
      </c>
      <c r="V1167" s="11">
        <v>0.31000000238418579</v>
      </c>
      <c r="W1167" s="11">
        <v>4.8000001907348633</v>
      </c>
      <c r="X1167" s="11">
        <v>0.64999997615814209</v>
      </c>
      <c r="Y1167" s="11">
        <v>7.9899997711181641</v>
      </c>
      <c r="Z1167" s="11">
        <v>20.090000152587891</v>
      </c>
      <c r="AA1167" s="11">
        <v>2.25</v>
      </c>
      <c r="AB1167" s="11">
        <v>2.2000000476837158</v>
      </c>
      <c r="AC1167" s="11">
        <v>0</v>
      </c>
      <c r="AD1167" s="11">
        <v>0.75999999046325684</v>
      </c>
      <c r="AE1167" s="11">
        <v>0</v>
      </c>
      <c r="AF1167" s="11">
        <v>0</v>
      </c>
      <c r="AG1167" s="11">
        <v>0.82999998331069946</v>
      </c>
      <c r="AH1167" s="11">
        <v>0.10000000149011612</v>
      </c>
      <c r="AI1167" s="11">
        <v>1.5</v>
      </c>
      <c r="AJ1167" s="11">
        <v>0</v>
      </c>
      <c r="AK1167" s="11">
        <v>5.000000074505806E-2</v>
      </c>
      <c r="AL1167" s="11">
        <v>0</v>
      </c>
      <c r="AM1167" s="11">
        <v>0</v>
      </c>
      <c r="AN1167" s="11">
        <v>33.520000457763672</v>
      </c>
      <c r="AO1167" s="11">
        <v>0</v>
      </c>
      <c r="AP1167" s="11">
        <v>1.5800000429153442</v>
      </c>
      <c r="AQ1167" s="11">
        <v>7.0000000298023224E-2</v>
      </c>
      <c r="AR1167" s="11">
        <v>0.17000000178813934</v>
      </c>
      <c r="AS1167" s="11">
        <v>0.68000000715255737</v>
      </c>
      <c r="AT1167" s="38">
        <v>0.68000000715255737</v>
      </c>
      <c r="AU1167" s="11">
        <v>0.81999999284744263</v>
      </c>
      <c r="AV1167" s="11">
        <v>0.75</v>
      </c>
      <c r="AW1167" s="11">
        <v>3.9999999105930328E-2</v>
      </c>
      <c r="AX1167" s="11">
        <v>9.4799995422363281</v>
      </c>
      <c r="AY1167" s="11">
        <v>5.2600002288818359</v>
      </c>
      <c r="AZ1167" s="11">
        <v>0</v>
      </c>
      <c r="BA1167" s="11">
        <v>3.2400000095367432</v>
      </c>
      <c r="BB1167" s="11">
        <v>7.0000000298023224E-2</v>
      </c>
      <c r="BC1167" s="11">
        <v>0.14000000059604645</v>
      </c>
      <c r="BD1167" s="11">
        <v>3.9999999105930328E-2</v>
      </c>
      <c r="BE1167" s="11">
        <v>0.80000001192092896</v>
      </c>
      <c r="BF1167" s="11">
        <v>5.9999998658895493E-2</v>
      </c>
      <c r="BG1167" s="11">
        <v>0.12999999523162842</v>
      </c>
      <c r="BH1167" s="11">
        <v>7.9999998211860657E-2</v>
      </c>
      <c r="BI1167" s="11">
        <v>1.1599999666213989</v>
      </c>
      <c r="BJ1167" s="11">
        <v>0.63999998569488525</v>
      </c>
      <c r="BK1167" s="11">
        <v>0.73000001907348633</v>
      </c>
      <c r="BL1167" s="11">
        <v>2.1600000858306885</v>
      </c>
      <c r="BM1167" s="11">
        <v>3.9700000286102295</v>
      </c>
      <c r="BN1167" s="11">
        <v>9.9999997764825821E-3</v>
      </c>
      <c r="BO1167" s="11">
        <v>9.6499996185302734</v>
      </c>
      <c r="BP1167" s="11">
        <v>1.3200000524520874</v>
      </c>
      <c r="BQ1167" s="11">
        <v>21.120000839233398</v>
      </c>
      <c r="BR1167" s="11">
        <v>7.8400001525878906</v>
      </c>
      <c r="BS1167" s="11">
        <v>0.62999999523162842</v>
      </c>
      <c r="BT1167" s="11">
        <v>0.50999999046325684</v>
      </c>
      <c r="BU1167" s="11">
        <v>3.5699999332427979</v>
      </c>
      <c r="BV1167" s="11">
        <v>0</v>
      </c>
      <c r="BW1167" s="11">
        <v>0.27000001072883606</v>
      </c>
      <c r="BX1167" s="11">
        <v>0.62000000476837158</v>
      </c>
      <c r="BY1167" s="11">
        <v>17.629999160766602</v>
      </c>
      <c r="BZ1167" s="11">
        <v>1.5199999809265137</v>
      </c>
      <c r="CA1167" s="11">
        <v>0.4699999988079071</v>
      </c>
      <c r="CB1167" s="11">
        <v>1.3200000524520874</v>
      </c>
      <c r="CC1167" s="11">
        <v>0.2800000011920929</v>
      </c>
      <c r="CD1167" s="11">
        <v>7.0000000298023224E-2</v>
      </c>
      <c r="CE1167" s="11">
        <v>0</v>
      </c>
      <c r="CF1167" s="11">
        <v>1</v>
      </c>
      <c r="CG1167" s="11">
        <v>0</v>
      </c>
      <c r="CH1167" s="11">
        <v>1.5499999523162842</v>
      </c>
      <c r="CI1167" s="11">
        <v>6.2300000190734863</v>
      </c>
      <c r="CJ1167" s="11">
        <v>0.87999999523162842</v>
      </c>
      <c r="CK1167" s="11">
        <v>0.97606188058853149</v>
      </c>
      <c r="CL1167" s="11">
        <v>7.179999828338623</v>
      </c>
      <c r="CM1167" s="11">
        <v>0</v>
      </c>
      <c r="CN1167" s="11">
        <v>0</v>
      </c>
      <c r="CO1167" s="11">
        <v>0</v>
      </c>
      <c r="CP1167" s="11">
        <v>0</v>
      </c>
      <c r="CQ1167" s="11">
        <v>2.3599998950958252</v>
      </c>
      <c r="CR1167" s="11">
        <v>0.25999999046325684</v>
      </c>
      <c r="CS1167" s="11">
        <v>0</v>
      </c>
      <c r="CT1167" s="11">
        <v>0.97000002861022949</v>
      </c>
      <c r="CU1167" s="11">
        <v>1.1699999570846558</v>
      </c>
      <c r="CV1167" s="11">
        <v>1.3799999952316284</v>
      </c>
      <c r="CW1167" s="11">
        <v>1.6399999856948853</v>
      </c>
      <c r="CX1167" s="11">
        <v>0.60000002384185791</v>
      </c>
      <c r="CY1167" s="11">
        <v>0</v>
      </c>
      <c r="CZ1167" s="11">
        <v>4.4499998092651367</v>
      </c>
      <c r="DA1167" s="11">
        <v>0.14000000059604645</v>
      </c>
      <c r="DB1167" s="11">
        <v>0.30000001192092896</v>
      </c>
      <c r="DC1167" s="11">
        <v>0</v>
      </c>
      <c r="DD1167" s="11">
        <v>0</v>
      </c>
      <c r="DE1167" s="11">
        <v>0.4699999988079071</v>
      </c>
      <c r="DF1167" s="11">
        <v>0</v>
      </c>
      <c r="DG1167" s="11">
        <v>0.43000000715255737</v>
      </c>
      <c r="DH1167" s="11">
        <v>0</v>
      </c>
      <c r="DI1167" s="11">
        <v>12.159999847412109</v>
      </c>
      <c r="DJ1167" s="11">
        <v>49.590415954589844</v>
      </c>
      <c r="DK1167" s="11">
        <v>1.753577709197998</v>
      </c>
      <c r="DL1167" s="11">
        <v>1.1599999666213989</v>
      </c>
      <c r="DM1167" s="11">
        <v>0</v>
      </c>
      <c r="DN1167" s="11">
        <v>0</v>
      </c>
      <c r="DO1167" s="11">
        <v>1.4099999666213989</v>
      </c>
      <c r="DP1167" s="11">
        <v>22.909999847412109</v>
      </c>
      <c r="DQ1167" s="11">
        <v>4.869999885559082</v>
      </c>
      <c r="DR1167" s="11">
        <v>1.1299999952316284</v>
      </c>
      <c r="DS1167" s="38">
        <v>1.1299999952316284</v>
      </c>
      <c r="DT1167" s="11">
        <v>0.62999999523162842</v>
      </c>
      <c r="DU1167" s="38">
        <v>1.1200000047683716</v>
      </c>
      <c r="DV1167" s="11">
        <v>1.1200000047683716</v>
      </c>
      <c r="DW1167" s="11">
        <v>1.1399999856948853</v>
      </c>
      <c r="DX1167" s="11">
        <v>0</v>
      </c>
      <c r="DY1167" s="11">
        <v>7.7699999809265137</v>
      </c>
      <c r="DZ1167" s="11">
        <v>0.31999999284744263</v>
      </c>
      <c r="EA1167" s="11">
        <v>10.239999771118164</v>
      </c>
      <c r="EB1167" s="11">
        <v>29.579999923706055</v>
      </c>
      <c r="EC1167" s="11">
        <v>0.59160000085830688</v>
      </c>
      <c r="ED1167" s="11">
        <v>28.988399505615234</v>
      </c>
      <c r="EE1167" s="11">
        <v>12.859999656677246</v>
      </c>
      <c r="EF1167" s="11">
        <v>0</v>
      </c>
      <c r="EG1167" s="11">
        <v>2.5799999237060547</v>
      </c>
      <c r="EH1167" s="11">
        <v>5.000000074505806E-2</v>
      </c>
      <c r="EI1167" s="11">
        <v>0.10000000149011612</v>
      </c>
      <c r="EJ1167" s="11">
        <v>6.440000057220459</v>
      </c>
      <c r="EK1167" s="11">
        <v>26.940000534057617</v>
      </c>
      <c r="EL1167" s="11">
        <v>0.46000000834465027</v>
      </c>
      <c r="EM1167" s="11">
        <v>6.4899997711181641</v>
      </c>
      <c r="EN1167" s="11">
        <v>9.9700002670288086</v>
      </c>
      <c r="EO1167" s="11">
        <v>52.009998321533203</v>
      </c>
      <c r="EP1167" s="11">
        <v>0</v>
      </c>
      <c r="EQ1167" s="11">
        <v>0</v>
      </c>
      <c r="ER1167" s="11">
        <v>3.4600000381469727</v>
      </c>
      <c r="ES1167" s="11">
        <v>0.18999999761581421</v>
      </c>
      <c r="ET1167" s="11">
        <v>3.369999885559082</v>
      </c>
      <c r="EU1167" s="38">
        <v>0.88999998569488525</v>
      </c>
      <c r="EV1167" s="11">
        <v>0.88999998569488525</v>
      </c>
      <c r="EW1167" s="11">
        <v>0</v>
      </c>
      <c r="EX1167" s="11">
        <v>21.950000762939453</v>
      </c>
      <c r="EY1167" s="11">
        <v>1.8600000143051147</v>
      </c>
      <c r="EZ1167" s="11">
        <v>0.31000000238418579</v>
      </c>
      <c r="FA1167" s="11">
        <v>13.949999809265137</v>
      </c>
      <c r="FB1167" s="11">
        <v>0</v>
      </c>
      <c r="FC1167" s="11">
        <v>1.3799999952316284</v>
      </c>
      <c r="FD1167" s="11">
        <v>0</v>
      </c>
      <c r="FE1167" s="11">
        <v>0</v>
      </c>
      <c r="FF1167" s="11">
        <v>0</v>
      </c>
      <c r="FG1167" s="11">
        <v>1.9999999552965164E-2</v>
      </c>
      <c r="FH1167" s="11">
        <v>0.12999999523162842</v>
      </c>
      <c r="FI1167" s="11">
        <v>0.69999998807907104</v>
      </c>
      <c r="FJ1167" s="11">
        <v>16.860000610351563</v>
      </c>
      <c r="FK1167" s="11">
        <v>0.68000000715255737</v>
      </c>
      <c r="FL1167" s="11">
        <v>0.86000001430511475</v>
      </c>
      <c r="FM1167" s="11">
        <v>2.2300000190734863</v>
      </c>
      <c r="FN1167" s="11">
        <v>3.7200000286102295</v>
      </c>
      <c r="FO1167" s="11">
        <v>0.31000000238418579</v>
      </c>
      <c r="FP1167" s="11">
        <v>0</v>
      </c>
      <c r="FQ1167" s="11">
        <v>2.0199999809265137</v>
      </c>
      <c r="FR1167" s="11">
        <v>1.4600000381469727</v>
      </c>
      <c r="FS1167" s="11">
        <v>8.8400001525878906</v>
      </c>
      <c r="FT1167" s="11">
        <v>0</v>
      </c>
      <c r="FU1167" s="11">
        <v>2.369999885559082</v>
      </c>
      <c r="FV1167" s="11">
        <v>0.81999999284744263</v>
      </c>
      <c r="FW1167" s="11">
        <v>0.73000001907348633</v>
      </c>
      <c r="FX1167" s="11">
        <v>1.5800000429153442</v>
      </c>
      <c r="FY1167" s="11">
        <v>0.62000000476837158</v>
      </c>
      <c r="FZ1167" s="11">
        <v>5.6999998092651367</v>
      </c>
      <c r="GA1167" s="11">
        <v>2.7599999904632568</v>
      </c>
      <c r="GB1167" s="11">
        <v>1.6200000047683716</v>
      </c>
      <c r="GC1167" s="11">
        <v>0.18000000715255737</v>
      </c>
      <c r="GD1167" s="11">
        <v>0.61558824777603149</v>
      </c>
      <c r="GE1167" s="11">
        <v>2.7300000190734863</v>
      </c>
      <c r="GF1167" s="11">
        <v>0.81000000238418579</v>
      </c>
      <c r="GG1167" s="38">
        <v>0.81000000238418579</v>
      </c>
      <c r="GH1167" s="11">
        <v>0.67000001668930054</v>
      </c>
      <c r="GI1167" s="38">
        <v>0.10000000149011612</v>
      </c>
      <c r="GJ1167" s="11">
        <v>0.10000000149011612</v>
      </c>
      <c r="GK1167" s="38">
        <v>0.46000000834465027</v>
      </c>
      <c r="GL1167" s="11">
        <v>0.46000000834465027</v>
      </c>
      <c r="GM1167" s="11">
        <v>0</v>
      </c>
      <c r="GN1167" s="11">
        <v>8.8100004196166992</v>
      </c>
      <c r="GO1167" s="11">
        <v>1.7100000381469727</v>
      </c>
      <c r="GP1167" s="11">
        <v>1.690000057220459</v>
      </c>
      <c r="GQ1167" s="11">
        <v>253.33999633789063</v>
      </c>
      <c r="GR1167" s="11">
        <v>0.4699999988079071</v>
      </c>
      <c r="GS1167" s="11">
        <v>7.0000000298023224E-2</v>
      </c>
      <c r="GT1167" s="11">
        <v>1.9999999552965164E-2</v>
      </c>
      <c r="GU1167" s="11">
        <v>0.56000000238418579</v>
      </c>
      <c r="GV1167" s="11">
        <v>1.8500000238418579</v>
      </c>
      <c r="GW1167" s="11">
        <v>0</v>
      </c>
      <c r="GX1167" s="11">
        <v>3.5299999713897705</v>
      </c>
      <c r="GY1167" s="11">
        <v>5.5</v>
      </c>
      <c r="GZ1167" s="11">
        <v>0</v>
      </c>
      <c r="HA1167" s="11">
        <v>2.059999942779541</v>
      </c>
      <c r="HB1167" s="11">
        <v>0.33000001311302185</v>
      </c>
      <c r="HC1167" s="11">
        <v>1.6100000143051147</v>
      </c>
      <c r="HD1167" s="11">
        <v>2.559999942779541</v>
      </c>
      <c r="HE1167" s="11">
        <v>2.5199999809265137</v>
      </c>
      <c r="HF1167" s="11">
        <v>1.7100000381469727</v>
      </c>
      <c r="HG1167" s="11">
        <v>0.40999999642372131</v>
      </c>
      <c r="HH1167" s="11">
        <v>0</v>
      </c>
      <c r="HI1167" s="11">
        <v>0.25999999046325684</v>
      </c>
      <c r="HJ1167" s="11">
        <v>3.9500000476837158</v>
      </c>
      <c r="HK1167" s="11">
        <v>18.340000152587891</v>
      </c>
      <c r="HL1167" s="11">
        <v>0.2800000011920929</v>
      </c>
      <c r="HM1167" s="11">
        <v>2.9999999329447746E-2</v>
      </c>
      <c r="HN1167" s="11">
        <v>0</v>
      </c>
      <c r="HO1167" s="11">
        <v>1.2100000381469727</v>
      </c>
      <c r="HP1167" s="11">
        <v>7.0100002288818359</v>
      </c>
      <c r="HQ1167" s="11">
        <v>2.7699999809265137</v>
      </c>
      <c r="HR1167" s="11">
        <v>5.9200000762939453</v>
      </c>
      <c r="HS1167" s="11">
        <v>3.8499999046325684</v>
      </c>
      <c r="HT1167" s="11">
        <v>2.7000000476837158</v>
      </c>
      <c r="HU1167" s="11">
        <v>0</v>
      </c>
      <c r="HV1167" s="11">
        <v>0.99000000953674316</v>
      </c>
    </row>
    <row r="1168" spans="1:230" x14ac:dyDescent="0.3">
      <c r="A1168" s="8">
        <v>43131</v>
      </c>
      <c r="B1168" s="11">
        <v>184.51445007324219</v>
      </c>
      <c r="C1168" s="11">
        <v>2195.3369140625</v>
      </c>
      <c r="D1168" s="11">
        <v>119.2154541015625</v>
      </c>
      <c r="E1168" s="11">
        <v>0</v>
      </c>
      <c r="F1168" s="11">
        <v>0.52999997138977051</v>
      </c>
      <c r="G1168" s="11">
        <v>2.9700000286102295</v>
      </c>
      <c r="H1168" s="11">
        <v>19.540000915527344</v>
      </c>
      <c r="I1168" s="11">
        <v>0.62000000476837158</v>
      </c>
      <c r="J1168" s="11">
        <v>1.9299999475479126</v>
      </c>
      <c r="K1168" s="11">
        <v>0.40000000596046448</v>
      </c>
      <c r="L1168" s="11">
        <v>12.289999961853027</v>
      </c>
      <c r="M1168" s="11">
        <v>1.8600000143051147</v>
      </c>
      <c r="N1168" s="11">
        <v>0.10000000149011612</v>
      </c>
      <c r="O1168" s="11">
        <v>9.9700002670288086</v>
      </c>
      <c r="P1168" s="11">
        <v>0.20999999344348907</v>
      </c>
      <c r="Q1168" s="11">
        <v>0</v>
      </c>
      <c r="R1168" s="11">
        <v>8.3199996948242188</v>
      </c>
      <c r="S1168" s="11">
        <v>1.8999999761581421</v>
      </c>
      <c r="T1168" s="11">
        <v>3.5699999332427979</v>
      </c>
      <c r="U1168" s="11">
        <v>8.1000003814697266</v>
      </c>
      <c r="V1168" s="11">
        <v>0.62999999523162842</v>
      </c>
      <c r="W1168" s="11">
        <v>17.120000839233398</v>
      </c>
      <c r="X1168" s="11">
        <v>1.2400000095367432</v>
      </c>
      <c r="Y1168" s="11">
        <v>17.059999465942383</v>
      </c>
      <c r="Z1168" s="11">
        <v>31.540000915527344</v>
      </c>
      <c r="AA1168" s="11">
        <v>4.1599998474121094</v>
      </c>
      <c r="AB1168" s="11">
        <v>7.2100000381469727</v>
      </c>
      <c r="AC1168" s="11">
        <v>0</v>
      </c>
      <c r="AD1168" s="11">
        <v>1.940000057220459</v>
      </c>
      <c r="AE1168" s="11">
        <v>0</v>
      </c>
      <c r="AF1168" s="11">
        <v>0</v>
      </c>
      <c r="AG1168" s="11">
        <v>1.309999942779541</v>
      </c>
      <c r="AH1168" s="11">
        <v>2.0099999904632568</v>
      </c>
      <c r="AI1168" s="11">
        <v>2.2200000286102295</v>
      </c>
      <c r="AJ1168" s="11">
        <v>0</v>
      </c>
      <c r="AK1168" s="11">
        <v>0.11999999731779099</v>
      </c>
      <c r="AL1168" s="11">
        <v>0</v>
      </c>
      <c r="AM1168" s="11">
        <v>0.37999999523162842</v>
      </c>
      <c r="AN1168" s="11">
        <v>4.7699999809265137</v>
      </c>
      <c r="AO1168" s="11">
        <v>2.130000114440918</v>
      </c>
      <c r="AP1168" s="11">
        <v>5.630000114440918</v>
      </c>
      <c r="AQ1168" s="11">
        <v>0.31000000238418579</v>
      </c>
      <c r="AR1168" s="11">
        <v>0.57999998331069946</v>
      </c>
      <c r="AS1168" s="11">
        <v>2.3900001049041748</v>
      </c>
      <c r="AT1168" s="38">
        <v>2.3900001049041748</v>
      </c>
      <c r="AU1168" s="11">
        <v>2.9100000858306885</v>
      </c>
      <c r="AV1168" s="11">
        <v>3.0899999141693115</v>
      </c>
      <c r="AW1168" s="11">
        <v>0.10999999940395355</v>
      </c>
      <c r="AX1168" s="11">
        <v>37.290000915527344</v>
      </c>
      <c r="AY1168" s="11">
        <v>19.760000228881836</v>
      </c>
      <c r="AZ1168" s="11">
        <v>0</v>
      </c>
      <c r="BA1168" s="11">
        <v>5.7100000381469727</v>
      </c>
      <c r="BB1168" s="11">
        <v>0.20000000298023224</v>
      </c>
      <c r="BC1168" s="11">
        <v>2.2200000286102295</v>
      </c>
      <c r="BD1168" s="11">
        <v>0.10999999940395355</v>
      </c>
      <c r="BE1168" s="11">
        <v>2.869999885559082</v>
      </c>
      <c r="BF1168" s="11">
        <v>0.40999999642372131</v>
      </c>
      <c r="BG1168" s="11">
        <v>0.33000001311302185</v>
      </c>
      <c r="BH1168" s="11">
        <v>0.18000000715255737</v>
      </c>
      <c r="BI1168" s="11">
        <v>4.2199997901916504</v>
      </c>
      <c r="BJ1168" s="11">
        <v>3.1400001049041748</v>
      </c>
      <c r="BK1168" s="11">
        <v>3.5899999141693115</v>
      </c>
      <c r="BL1168" s="11">
        <v>4.9499998092651367</v>
      </c>
      <c r="BM1168" s="11">
        <v>7.9200000762939453</v>
      </c>
      <c r="BN1168" s="11">
        <v>0.15999999642372131</v>
      </c>
      <c r="BO1168" s="11">
        <v>19.190000534057617</v>
      </c>
      <c r="BP1168" s="11">
        <v>5</v>
      </c>
      <c r="BQ1168" s="11">
        <v>42.849998474121094</v>
      </c>
      <c r="BR1168" s="11">
        <v>10.369999885559082</v>
      </c>
      <c r="BS1168" s="11">
        <v>0.81999999284744263</v>
      </c>
      <c r="BT1168" s="11">
        <v>0.93999999761581421</v>
      </c>
      <c r="BU1168" s="11">
        <v>7.5999999046325684</v>
      </c>
      <c r="BV1168" s="11">
        <v>0</v>
      </c>
      <c r="BW1168" s="11">
        <v>4.6599998474121094</v>
      </c>
      <c r="BX1168" s="11">
        <v>1.6200000047683716</v>
      </c>
      <c r="BY1168" s="11">
        <v>15.279999732971191</v>
      </c>
      <c r="BZ1168" s="11">
        <v>7</v>
      </c>
      <c r="CA1168" s="11">
        <v>1.2100000381469727</v>
      </c>
      <c r="CB1168" s="11">
        <v>8.0200004577636719</v>
      </c>
      <c r="CC1168" s="11">
        <v>1.6599999666213989</v>
      </c>
      <c r="CD1168" s="11">
        <v>0.18000000715255737</v>
      </c>
      <c r="CE1168" s="11">
        <v>0</v>
      </c>
      <c r="CF1168" s="11">
        <v>4.0500001907348633</v>
      </c>
      <c r="CG1168" s="11">
        <v>0</v>
      </c>
      <c r="CH1168" s="11">
        <v>4.190000057220459</v>
      </c>
      <c r="CI1168" s="11">
        <v>20.469999313354492</v>
      </c>
      <c r="CJ1168" s="11">
        <v>1.2599999904632568</v>
      </c>
      <c r="CK1168" s="11">
        <v>2.231440544128418</v>
      </c>
      <c r="CL1168" s="11">
        <v>15.210000038146973</v>
      </c>
      <c r="CM1168" s="11">
        <v>0.94999998807907104</v>
      </c>
      <c r="CN1168" s="11">
        <v>6.2538094520568848</v>
      </c>
      <c r="CO1168" s="11">
        <v>0</v>
      </c>
      <c r="CP1168" s="11">
        <v>0</v>
      </c>
      <c r="CQ1168" s="11">
        <v>7.4000000953674316</v>
      </c>
      <c r="CR1168" s="11">
        <v>1.2999999523162842</v>
      </c>
      <c r="CS1168" s="11">
        <v>0</v>
      </c>
      <c r="CT1168" s="11">
        <v>6.309999942779541</v>
      </c>
      <c r="CU1168" s="11">
        <v>1.0099999904632568</v>
      </c>
      <c r="CV1168" s="11">
        <v>1.190000057220459</v>
      </c>
      <c r="CW1168" s="11">
        <v>6.3600001335144043</v>
      </c>
      <c r="CX1168" s="11">
        <v>2.9000000953674316</v>
      </c>
      <c r="CY1168" s="11">
        <v>0.50999999046325684</v>
      </c>
      <c r="CZ1168" s="11">
        <v>8.630000114440918</v>
      </c>
      <c r="DA1168" s="11">
        <v>0.95999997854232788</v>
      </c>
      <c r="DB1168" s="11">
        <v>2.1400001049041748</v>
      </c>
      <c r="DC1168" s="11">
        <v>0</v>
      </c>
      <c r="DD1168" s="11">
        <v>0</v>
      </c>
      <c r="DE1168" s="11">
        <v>0.94999998807907104</v>
      </c>
      <c r="DF1168" s="11">
        <v>0</v>
      </c>
      <c r="DG1168" s="11">
        <v>0.62999999523162842</v>
      </c>
      <c r="DH1168" s="11">
        <v>0</v>
      </c>
      <c r="DI1168" s="11">
        <v>28.489999771118164</v>
      </c>
      <c r="DJ1168" s="11">
        <v>71.531822204589844</v>
      </c>
      <c r="DK1168" s="11">
        <v>2.9620380401611328</v>
      </c>
      <c r="DL1168" s="11">
        <v>5.2100000381469727</v>
      </c>
      <c r="DM1168" s="11">
        <v>0.2800000011920929</v>
      </c>
      <c r="DN1168" s="11">
        <v>1.6000000238418579</v>
      </c>
      <c r="DO1168" s="11">
        <v>2.8399999141693115</v>
      </c>
      <c r="DP1168" s="11">
        <v>51.709999084472656</v>
      </c>
      <c r="DQ1168" s="11">
        <v>8.9499998092651367</v>
      </c>
      <c r="DR1168" s="11">
        <v>2.2799999713897705</v>
      </c>
      <c r="DS1168" s="38">
        <v>2.2799999713897705</v>
      </c>
      <c r="DT1168" s="11">
        <v>0.60000002384185791</v>
      </c>
      <c r="DU1168" s="38">
        <v>2.2400000095367432</v>
      </c>
      <c r="DV1168" s="11">
        <v>2.2400000095367432</v>
      </c>
      <c r="DW1168" s="11">
        <v>1.3300000429153442</v>
      </c>
      <c r="DX1168" s="11">
        <v>0</v>
      </c>
      <c r="DY1168" s="11">
        <v>19.350000381469727</v>
      </c>
      <c r="DZ1168" s="11">
        <v>0.81000000238418579</v>
      </c>
      <c r="EA1168" s="11">
        <v>20.959999084472656</v>
      </c>
      <c r="EB1168" s="11">
        <v>45.639999389648438</v>
      </c>
      <c r="EC1168" s="11">
        <v>0.91280001401901245</v>
      </c>
      <c r="ED1168" s="11">
        <v>44.727199554443359</v>
      </c>
      <c r="EE1168" s="11">
        <v>28.989999771118164</v>
      </c>
      <c r="EF1168" s="11">
        <v>0</v>
      </c>
      <c r="EG1168" s="11">
        <v>6.1500000953674316</v>
      </c>
      <c r="EH1168" s="11">
        <v>0.36000001430511475</v>
      </c>
      <c r="EI1168" s="11">
        <v>0.63999998569488525</v>
      </c>
      <c r="EJ1168" s="11">
        <v>9.630000114440918</v>
      </c>
      <c r="EK1168" s="11">
        <v>54.520000457763672</v>
      </c>
      <c r="EL1168" s="11">
        <v>1.309999942779541</v>
      </c>
      <c r="EM1168" s="11">
        <v>18.450000762939453</v>
      </c>
      <c r="EN1168" s="11">
        <v>29.909999847412109</v>
      </c>
      <c r="EO1168" s="11">
        <v>81.160003662109375</v>
      </c>
      <c r="EP1168" s="11">
        <v>0</v>
      </c>
      <c r="EQ1168" s="11">
        <v>0</v>
      </c>
      <c r="ER1168" s="11">
        <v>2.7599999904632568</v>
      </c>
      <c r="ES1168" s="11">
        <v>0.56999999284744263</v>
      </c>
      <c r="ET1168" s="11">
        <v>10.149999618530273</v>
      </c>
      <c r="EU1168" s="38">
        <v>4.179999828338623</v>
      </c>
      <c r="EV1168" s="11">
        <v>4.179999828338623</v>
      </c>
      <c r="EW1168" s="11">
        <v>0</v>
      </c>
      <c r="EX1168" s="11">
        <v>44.009998321533203</v>
      </c>
      <c r="EY1168" s="11">
        <v>7.809999942779541</v>
      </c>
      <c r="EZ1168" s="11">
        <v>0.62000000476837158</v>
      </c>
      <c r="FA1168" s="11">
        <v>27.430000305175781</v>
      </c>
      <c r="FB1168" s="11">
        <v>0.52999997138977051</v>
      </c>
      <c r="FC1168" s="11">
        <v>3.8499999046325684</v>
      </c>
      <c r="FD1168" s="11">
        <v>0</v>
      </c>
      <c r="FE1168" s="11">
        <v>36.909999847412109</v>
      </c>
      <c r="FF1168" s="11">
        <v>0</v>
      </c>
      <c r="FG1168" s="11">
        <v>1.9999999552965164E-2</v>
      </c>
      <c r="FH1168" s="11">
        <v>0.55000001192092896</v>
      </c>
      <c r="FI1168" s="11">
        <v>2.3399999141693115</v>
      </c>
      <c r="FJ1168" s="11">
        <v>45.979999542236328</v>
      </c>
      <c r="FK1168" s="11">
        <v>1.309999942779541</v>
      </c>
      <c r="FL1168" s="11">
        <v>1.1200000047683716</v>
      </c>
      <c r="FM1168" s="11">
        <v>28.819999694824219</v>
      </c>
      <c r="FN1168" s="11">
        <v>9.4700002670288086</v>
      </c>
      <c r="FO1168" s="11">
        <v>1</v>
      </c>
      <c r="FP1168" s="11">
        <v>0</v>
      </c>
      <c r="FQ1168" s="11">
        <v>5.5799999237060547</v>
      </c>
      <c r="FR1168" s="11">
        <v>1.690000057220459</v>
      </c>
      <c r="FS1168" s="11">
        <v>19.879999160766602</v>
      </c>
      <c r="FT1168" s="11">
        <v>0</v>
      </c>
      <c r="FU1168" s="11">
        <v>4.380000114440918</v>
      </c>
      <c r="FV1168" s="11">
        <v>1.8799999952316284</v>
      </c>
      <c r="FW1168" s="11">
        <v>3.5899999141693115</v>
      </c>
      <c r="FX1168" s="11">
        <v>2.869999885559082</v>
      </c>
      <c r="FY1168" s="11">
        <v>4.619999885559082</v>
      </c>
      <c r="FZ1168" s="11">
        <v>4.4000000953674316</v>
      </c>
      <c r="GA1168" s="11">
        <v>5.2899999618530273</v>
      </c>
      <c r="GB1168" s="11">
        <v>3.0999999046325684</v>
      </c>
      <c r="GC1168" s="11">
        <v>0.89999997615814209</v>
      </c>
      <c r="GD1168" s="11">
        <v>0.99892157316207886</v>
      </c>
      <c r="GE1168" s="11">
        <v>4.429999828338623</v>
      </c>
      <c r="GF1168" s="11">
        <v>2.119999885559082</v>
      </c>
      <c r="GG1168" s="38">
        <v>2.119999885559082</v>
      </c>
      <c r="GH1168" s="11">
        <v>2.7100000381469727</v>
      </c>
      <c r="GI1168" s="38">
        <v>0.14000000059604645</v>
      </c>
      <c r="GJ1168" s="11">
        <v>0.14000000059604645</v>
      </c>
      <c r="GK1168" s="38">
        <v>1.559999942779541</v>
      </c>
      <c r="GL1168" s="11">
        <v>1.559999942779541</v>
      </c>
      <c r="GM1168" s="11">
        <v>0</v>
      </c>
      <c r="GN1168" s="11">
        <v>16.190000534057617</v>
      </c>
      <c r="GO1168" s="11">
        <v>10.420000076293945</v>
      </c>
      <c r="GP1168" s="11">
        <v>3.1099998950958252</v>
      </c>
      <c r="GQ1168" s="11">
        <v>362.33999633789063</v>
      </c>
      <c r="GR1168" s="11">
        <v>1.9199999570846558</v>
      </c>
      <c r="GS1168" s="11">
        <v>0.11999999731779099</v>
      </c>
      <c r="GT1168" s="11">
        <v>5.000000074505806E-2</v>
      </c>
      <c r="GU1168" s="11">
        <v>1.1100000143051147</v>
      </c>
      <c r="GV1168" s="11">
        <v>3.5399999618530273</v>
      </c>
      <c r="GW1168" s="11">
        <v>0</v>
      </c>
      <c r="GX1168" s="11">
        <v>9.5100002288818359</v>
      </c>
      <c r="GY1168" s="11">
        <v>20.180000305175781</v>
      </c>
      <c r="GZ1168" s="11">
        <v>0</v>
      </c>
      <c r="HA1168" s="11">
        <v>3.9100000858306885</v>
      </c>
      <c r="HB1168" s="11">
        <v>0</v>
      </c>
      <c r="HC1168" s="11">
        <v>5.820000171661377</v>
      </c>
      <c r="HD1168" s="11">
        <v>5.1599998474121094</v>
      </c>
      <c r="HE1168" s="11">
        <v>13.689999580383301</v>
      </c>
      <c r="HF1168" s="11">
        <v>3.2899999618530273</v>
      </c>
      <c r="HG1168" s="11">
        <v>0.17000000178813934</v>
      </c>
      <c r="HH1168" s="11">
        <v>9.5799999237060547</v>
      </c>
      <c r="HI1168" s="11">
        <v>0.20999999344348907</v>
      </c>
      <c r="HJ1168" s="11">
        <v>6.4099998474121094</v>
      </c>
      <c r="HK1168" s="11">
        <v>64.010002136230469</v>
      </c>
      <c r="HL1168" s="11">
        <v>1.1699999570846558</v>
      </c>
      <c r="HM1168" s="11">
        <v>7.0000000298023224E-2</v>
      </c>
      <c r="HN1168" s="11">
        <v>0</v>
      </c>
      <c r="HO1168" s="11">
        <v>4.4499998092651367</v>
      </c>
      <c r="HP1168" s="11">
        <v>14.109999656677246</v>
      </c>
      <c r="HQ1168" s="11">
        <v>6.369999885559082</v>
      </c>
      <c r="HR1168" s="11">
        <v>13.609999656677246</v>
      </c>
      <c r="HS1168" s="11">
        <v>8.8599996566772461</v>
      </c>
      <c r="HT1168" s="11">
        <v>9.0100002288818359</v>
      </c>
      <c r="HU1168" s="11">
        <v>2.1400001049041748</v>
      </c>
      <c r="HV1168" s="11">
        <v>3.5399999618530273</v>
      </c>
    </row>
    <row r="1169" spans="1:230" x14ac:dyDescent="0.3">
      <c r="A1169" s="8">
        <v>43159</v>
      </c>
      <c r="B1169" s="11">
        <v>110.80196380615234</v>
      </c>
      <c r="C1169" s="11">
        <v>1946.0667724609375</v>
      </c>
      <c r="D1169" s="11">
        <v>134.40541076660156</v>
      </c>
      <c r="E1169" s="11">
        <v>0</v>
      </c>
      <c r="F1169" s="11">
        <v>0.2800000011920929</v>
      </c>
      <c r="G1169" s="11">
        <v>1.5399999618530273</v>
      </c>
      <c r="H1169" s="11">
        <v>20.75</v>
      </c>
      <c r="I1169" s="11">
        <v>0.25999999046325684</v>
      </c>
      <c r="J1169" s="11">
        <v>0.86000001430511475</v>
      </c>
      <c r="K1169" s="11">
        <v>0.20000000298023224</v>
      </c>
      <c r="L1169" s="11">
        <v>6.4200000762939453</v>
      </c>
      <c r="M1169" s="11">
        <v>1.2300000190734863</v>
      </c>
      <c r="N1169" s="11">
        <v>9.9999997764825821E-3</v>
      </c>
      <c r="O1169" s="11">
        <v>4.7600002288818359</v>
      </c>
      <c r="P1169" s="11">
        <v>7.0000000298023224E-2</v>
      </c>
      <c r="Q1169" s="11">
        <v>0</v>
      </c>
      <c r="R1169" s="11">
        <v>4.7699999809265137</v>
      </c>
      <c r="S1169" s="11">
        <v>1.1299999952316284</v>
      </c>
      <c r="T1169" s="11">
        <v>2.9100000858306885</v>
      </c>
      <c r="U1169" s="11">
        <v>2.7000000476837158</v>
      </c>
      <c r="V1169" s="11">
        <v>0.34000000357627869</v>
      </c>
      <c r="W1169" s="11">
        <v>4.8299999237060547</v>
      </c>
      <c r="X1169" s="11">
        <v>1.0800000429153442</v>
      </c>
      <c r="Y1169" s="11">
        <v>9.3000001907348633</v>
      </c>
      <c r="Z1169" s="11">
        <v>21.549999237060547</v>
      </c>
      <c r="AA1169" s="11">
        <v>2.2300000190734863</v>
      </c>
      <c r="AB1169" s="11">
        <v>3.4500000476837158</v>
      </c>
      <c r="AC1169" s="11">
        <v>3.9999999105930328E-2</v>
      </c>
      <c r="AD1169" s="11">
        <v>0.98000001907348633</v>
      </c>
      <c r="AE1169" s="11">
        <v>0</v>
      </c>
      <c r="AF1169" s="11">
        <v>0</v>
      </c>
      <c r="AG1169" s="11">
        <v>0.64999997615814209</v>
      </c>
      <c r="AH1169" s="11">
        <v>0.50999999046325684</v>
      </c>
      <c r="AI1169" s="11">
        <v>1.1100000143051147</v>
      </c>
      <c r="AJ1169" s="11">
        <v>0</v>
      </c>
      <c r="AK1169" s="11">
        <v>5.9999998658895493E-2</v>
      </c>
      <c r="AL1169" s="11">
        <v>0</v>
      </c>
      <c r="AM1169" s="11">
        <v>1.9999999552965164E-2</v>
      </c>
      <c r="AN1169" s="11">
        <v>56.930000305175781</v>
      </c>
      <c r="AO1169" s="11">
        <v>0.18999999761581421</v>
      </c>
      <c r="AP1169" s="11">
        <v>1.5900000333786011</v>
      </c>
      <c r="AQ1169" s="11">
        <v>0.10000000149011612</v>
      </c>
      <c r="AR1169" s="11">
        <v>0.30000001192092896</v>
      </c>
      <c r="AS1169" s="11">
        <v>1.0499999523162842</v>
      </c>
      <c r="AT1169" s="38">
        <v>1.0499999523162842</v>
      </c>
      <c r="AU1169" s="11">
        <v>0.81999999284744263</v>
      </c>
      <c r="AV1169" s="11">
        <v>1.1699999570846558</v>
      </c>
      <c r="AW1169" s="11">
        <v>5.000000074505806E-2</v>
      </c>
      <c r="AX1169" s="11">
        <v>11.100000381469727</v>
      </c>
      <c r="AY1169" s="11">
        <v>8.7799997329711914</v>
      </c>
      <c r="AZ1169" s="11">
        <v>0</v>
      </c>
      <c r="BA1169" s="11">
        <v>4.369999885559082</v>
      </c>
      <c r="BB1169" s="11">
        <v>9.0000003576278687E-2</v>
      </c>
      <c r="BC1169" s="11">
        <v>0.63999998569488525</v>
      </c>
      <c r="BD1169" s="11">
        <v>5.000000074505806E-2</v>
      </c>
      <c r="BE1169" s="11">
        <v>1.1599999666213989</v>
      </c>
      <c r="BF1169" s="11">
        <v>0.12999999523162842</v>
      </c>
      <c r="BG1169" s="11">
        <v>0.15999999642372131</v>
      </c>
      <c r="BH1169" s="11">
        <v>9.0000003576278687E-2</v>
      </c>
      <c r="BI1169" s="11">
        <v>1.5199999809265137</v>
      </c>
      <c r="BJ1169" s="11">
        <v>1.0399999618530273</v>
      </c>
      <c r="BK1169" s="11">
        <v>1.190000057220459</v>
      </c>
      <c r="BL1169" s="11">
        <v>2.7999999523162842</v>
      </c>
      <c r="BM1169" s="11">
        <v>5.2899999618530273</v>
      </c>
      <c r="BN1169" s="11">
        <v>5.000000074505806E-2</v>
      </c>
      <c r="BO1169" s="11">
        <v>11.050000190734863</v>
      </c>
      <c r="BP1169" s="11">
        <v>2.2899999618530273</v>
      </c>
      <c r="BQ1169" s="11">
        <v>24.819999694824219</v>
      </c>
      <c r="BR1169" s="11">
        <v>4.070000171661377</v>
      </c>
      <c r="BS1169" s="11">
        <v>0.56000000238418579</v>
      </c>
      <c r="BT1169" s="11">
        <v>0.62999999523162842</v>
      </c>
      <c r="BU1169" s="11">
        <v>3.2999999523162842</v>
      </c>
      <c r="BV1169" s="11">
        <v>0</v>
      </c>
      <c r="BW1169" s="11">
        <v>2.2100000381469727</v>
      </c>
      <c r="BX1169" s="11">
        <v>0.75999999046325684</v>
      </c>
      <c r="BY1169" s="11">
        <v>0</v>
      </c>
      <c r="BZ1169" s="11">
        <v>2.3499999046325684</v>
      </c>
      <c r="CA1169" s="11">
        <v>0.62999999523162842</v>
      </c>
      <c r="CB1169" s="11">
        <v>3.0199999809265137</v>
      </c>
      <c r="CC1169" s="11">
        <v>0.55000001192092896</v>
      </c>
      <c r="CD1169" s="11">
        <v>7.9999998211860657E-2</v>
      </c>
      <c r="CE1169" s="11">
        <v>0</v>
      </c>
      <c r="CF1169" s="11">
        <v>1.7599999904632568</v>
      </c>
      <c r="CG1169" s="11">
        <v>0</v>
      </c>
      <c r="CH1169" s="11">
        <v>2.5899999141693115</v>
      </c>
      <c r="CI1169" s="11">
        <v>8.5399999618530273</v>
      </c>
      <c r="CJ1169" s="11">
        <v>0.56000000238418579</v>
      </c>
      <c r="CK1169" s="11">
        <v>1.2613518238067627</v>
      </c>
      <c r="CL1169" s="11">
        <v>6.5500001907348633</v>
      </c>
      <c r="CM1169" s="11">
        <v>0.75999999046325684</v>
      </c>
      <c r="CN1169" s="11">
        <v>1.1660474538803101</v>
      </c>
      <c r="CO1169" s="11">
        <v>0</v>
      </c>
      <c r="CP1169" s="11">
        <v>0</v>
      </c>
      <c r="CQ1169" s="11">
        <v>3.2200000286102295</v>
      </c>
      <c r="CR1169" s="11">
        <v>0.55000001192092896</v>
      </c>
      <c r="CS1169" s="11">
        <v>0</v>
      </c>
      <c r="CT1169" s="11">
        <v>2.4800000190734863</v>
      </c>
      <c r="CU1169" s="11">
        <v>1.9199999570846558</v>
      </c>
      <c r="CV1169" s="11">
        <v>2.2599999904632568</v>
      </c>
      <c r="CW1169" s="11">
        <v>2.869999885559082</v>
      </c>
      <c r="CX1169" s="11">
        <v>0.93000000715255737</v>
      </c>
      <c r="CY1169" s="11">
        <v>0.18999999761581421</v>
      </c>
      <c r="CZ1169" s="11">
        <v>3.6800000667572021</v>
      </c>
      <c r="DA1169" s="11">
        <v>0.38999998569488525</v>
      </c>
      <c r="DB1169" s="11">
        <v>0.85000002384185791</v>
      </c>
      <c r="DC1169" s="11">
        <v>0</v>
      </c>
      <c r="DD1169" s="11">
        <v>0</v>
      </c>
      <c r="DE1169" s="11">
        <v>0.5</v>
      </c>
      <c r="DF1169" s="11">
        <v>0.4699999988079071</v>
      </c>
      <c r="DG1169" s="11">
        <v>0.34999999403953552</v>
      </c>
      <c r="DH1169" s="11">
        <v>9.9999997764825821E-3</v>
      </c>
      <c r="DI1169" s="11">
        <v>15.420000076293945</v>
      </c>
      <c r="DJ1169" s="11">
        <v>42.511581420898438</v>
      </c>
      <c r="DK1169" s="11">
        <v>1.2128561735153198</v>
      </c>
      <c r="DL1169" s="11">
        <v>2.9100000858306885</v>
      </c>
      <c r="DM1169" s="11">
        <v>0.86000001430511475</v>
      </c>
      <c r="DN1169" s="11">
        <v>4.9899997711181641</v>
      </c>
      <c r="DO1169" s="11">
        <v>2.0199999809265137</v>
      </c>
      <c r="DP1169" s="11">
        <v>28.329999923706055</v>
      </c>
      <c r="DQ1169" s="11">
        <v>5.5100002288818359</v>
      </c>
      <c r="DR1169" s="11">
        <v>1.3799999952316284</v>
      </c>
      <c r="DS1169" s="38">
        <v>1.3799999952316284</v>
      </c>
      <c r="DT1169" s="11">
        <v>0.36000001430511475</v>
      </c>
      <c r="DU1169" s="38">
        <v>1.4900000095367432</v>
      </c>
      <c r="DV1169" s="11">
        <v>1.4900000095367432</v>
      </c>
      <c r="DW1169" s="11">
        <v>0.98000001907348633</v>
      </c>
      <c r="DX1169" s="11">
        <v>0</v>
      </c>
      <c r="DY1169" s="11">
        <v>9.1400003433227539</v>
      </c>
      <c r="DZ1169" s="11">
        <v>0.40999999642372131</v>
      </c>
      <c r="EA1169" s="11">
        <v>10.819999694824219</v>
      </c>
      <c r="EB1169" s="11">
        <v>30.5</v>
      </c>
      <c r="EC1169" s="11">
        <v>0.61000001430511475</v>
      </c>
      <c r="ED1169" s="11">
        <v>29.889999389648438</v>
      </c>
      <c r="EE1169" s="11">
        <v>15.140000343322754</v>
      </c>
      <c r="EF1169" s="11">
        <v>0</v>
      </c>
      <c r="EG1169" s="11">
        <v>2.0299999713897705</v>
      </c>
      <c r="EH1169" s="11">
        <v>0.2199999988079071</v>
      </c>
      <c r="EI1169" s="11">
        <v>0.20999999344348907</v>
      </c>
      <c r="EJ1169" s="11">
        <v>10.220000267028809</v>
      </c>
      <c r="EK1169" s="11">
        <v>28.040000915527344</v>
      </c>
      <c r="EL1169" s="11">
        <v>0.5899999737739563</v>
      </c>
      <c r="EM1169" s="11">
        <v>8.3199996948242188</v>
      </c>
      <c r="EN1169" s="11">
        <v>13.340000152587891</v>
      </c>
      <c r="EO1169" s="11">
        <v>39.330001831054688</v>
      </c>
      <c r="EP1169" s="11">
        <v>0</v>
      </c>
      <c r="EQ1169" s="11">
        <v>0</v>
      </c>
      <c r="ER1169" s="11">
        <v>0</v>
      </c>
      <c r="ES1169" s="11">
        <v>0.20000000298023224</v>
      </c>
      <c r="ET1169" s="11">
        <v>3.6400001049041748</v>
      </c>
      <c r="EU1169" s="38">
        <v>1.7300000190734863</v>
      </c>
      <c r="EV1169" s="11">
        <v>1.7300000190734863</v>
      </c>
      <c r="EW1169" s="11">
        <v>0</v>
      </c>
      <c r="EX1169" s="11">
        <v>22.569999694824219</v>
      </c>
      <c r="EY1169" s="11">
        <v>2.380000114440918</v>
      </c>
      <c r="EZ1169" s="11">
        <v>0.28999999165534973</v>
      </c>
      <c r="FA1169" s="11">
        <v>12.899999618530273</v>
      </c>
      <c r="FB1169" s="11">
        <v>0.18999999761581421</v>
      </c>
      <c r="FC1169" s="11">
        <v>2</v>
      </c>
      <c r="FD1169" s="11">
        <v>0</v>
      </c>
      <c r="FE1169" s="11">
        <v>0</v>
      </c>
      <c r="FF1169" s="11">
        <v>0</v>
      </c>
      <c r="FG1169" s="11">
        <v>5.9999998658895493E-2</v>
      </c>
      <c r="FH1169" s="11">
        <v>0.17000000178813934</v>
      </c>
      <c r="FI1169" s="11">
        <v>1.0399999618530273</v>
      </c>
      <c r="FJ1169" s="11">
        <v>20.879999160766602</v>
      </c>
      <c r="FK1169" s="11">
        <v>0.56999999284744263</v>
      </c>
      <c r="FL1169" s="11">
        <v>0.46000000834465027</v>
      </c>
      <c r="FM1169" s="11">
        <v>5.570000171661377</v>
      </c>
      <c r="FN1169" s="11">
        <v>4.7699999809265137</v>
      </c>
      <c r="FO1169" s="11">
        <v>0.40999999642372131</v>
      </c>
      <c r="FP1169" s="11">
        <v>0</v>
      </c>
      <c r="FQ1169" s="11">
        <v>2.5399999618530273</v>
      </c>
      <c r="FR1169" s="11">
        <v>1.2400000095367432</v>
      </c>
      <c r="FS1169" s="11">
        <v>6.8899998664855957</v>
      </c>
      <c r="FT1169" s="11">
        <v>0</v>
      </c>
      <c r="FU1169" s="11">
        <v>2.0299999713897705</v>
      </c>
      <c r="FV1169" s="11">
        <v>1.0099999904632568</v>
      </c>
      <c r="FW1169" s="11">
        <v>1.190000057220459</v>
      </c>
      <c r="FX1169" s="11">
        <v>2.2599999904632568</v>
      </c>
      <c r="FY1169" s="11">
        <v>3.440000057220459</v>
      </c>
      <c r="FZ1169" s="11">
        <v>0.79000002145767212</v>
      </c>
      <c r="GA1169" s="11">
        <v>3.130000114440918</v>
      </c>
      <c r="GB1169" s="11">
        <v>1.8300000429153442</v>
      </c>
      <c r="GC1169" s="11">
        <v>0.30000001192092896</v>
      </c>
      <c r="GD1169" s="11">
        <v>0</v>
      </c>
      <c r="GE1169" s="11">
        <v>0</v>
      </c>
      <c r="GF1169" s="11">
        <v>0.82999998331069946</v>
      </c>
      <c r="GG1169" s="38">
        <v>0.82999998331069946</v>
      </c>
      <c r="GH1169" s="11">
        <v>1.1799999475479126</v>
      </c>
      <c r="GI1169" s="38">
        <v>7.9999998211860657E-2</v>
      </c>
      <c r="GJ1169" s="11">
        <v>7.9999998211860657E-2</v>
      </c>
      <c r="GK1169" s="38">
        <v>0.69999998807907104</v>
      </c>
      <c r="GL1169" s="11">
        <v>0.69999998807907104</v>
      </c>
      <c r="GM1169" s="11">
        <v>0</v>
      </c>
      <c r="GN1169" s="11">
        <v>5.9899997711181641</v>
      </c>
      <c r="GO1169" s="11">
        <v>4.3000001907348633</v>
      </c>
      <c r="GP1169" s="11">
        <v>1.2100000381469727</v>
      </c>
      <c r="GQ1169" s="11">
        <v>249.16999816894531</v>
      </c>
      <c r="GR1169" s="11">
        <v>0.69999998807907104</v>
      </c>
      <c r="GS1169" s="11">
        <v>9.0000003576278687E-2</v>
      </c>
      <c r="GT1169" s="11">
        <v>3.9999999105930328E-2</v>
      </c>
      <c r="GU1169" s="11">
        <v>0.52999997138977051</v>
      </c>
      <c r="GV1169" s="11">
        <v>2.0999999046325684</v>
      </c>
      <c r="GW1169" s="11">
        <v>0</v>
      </c>
      <c r="GX1169" s="11">
        <v>5.440000057220459</v>
      </c>
      <c r="GY1169" s="11">
        <v>10.390000343322754</v>
      </c>
      <c r="GZ1169" s="11">
        <v>0</v>
      </c>
      <c r="HA1169" s="11">
        <v>3.4200000762939453</v>
      </c>
      <c r="HB1169" s="11">
        <v>0</v>
      </c>
      <c r="HC1169" s="11">
        <v>46.590000152587891</v>
      </c>
      <c r="HD1169" s="11">
        <v>2.6800000667572021</v>
      </c>
      <c r="HE1169" s="11">
        <v>6.5900001525878906</v>
      </c>
      <c r="HF1169" s="11">
        <v>1.440000057220459</v>
      </c>
      <c r="HG1169" s="11">
        <v>0.10000000149011612</v>
      </c>
      <c r="HH1169" s="11">
        <v>2.9700000286102295</v>
      </c>
      <c r="HI1169" s="11">
        <v>0</v>
      </c>
      <c r="HJ1169" s="11">
        <v>4.8600001335144043</v>
      </c>
      <c r="HK1169" s="11">
        <v>42.709999084472656</v>
      </c>
      <c r="HL1169" s="11">
        <v>0.36000001430511475</v>
      </c>
      <c r="HM1169" s="11">
        <v>2.9999999329447746E-2</v>
      </c>
      <c r="HN1169" s="11">
        <v>0</v>
      </c>
      <c r="HO1169" s="11">
        <v>2.2899999618530273</v>
      </c>
      <c r="HP1169" s="11">
        <v>7.3000001907348633</v>
      </c>
      <c r="HQ1169" s="11">
        <v>3.4300000667572021</v>
      </c>
      <c r="HR1169" s="11">
        <v>7.3299999237060547</v>
      </c>
      <c r="HS1169" s="11">
        <v>4.7699999809265137</v>
      </c>
      <c r="HT1169" s="11">
        <v>4.0300002098083496</v>
      </c>
      <c r="HU1169" s="11">
        <v>0.12999999523162842</v>
      </c>
      <c r="HV1169" s="11">
        <v>1</v>
      </c>
    </row>
    <row r="1170" spans="1:230" x14ac:dyDescent="0.3">
      <c r="A1170" s="8">
        <v>43190</v>
      </c>
      <c r="B1170" s="11">
        <v>536.34478759765625</v>
      </c>
      <c r="C1170" s="11">
        <v>1872.4697265625</v>
      </c>
      <c r="D1170" s="11">
        <v>731.60235595703125</v>
      </c>
      <c r="E1170" s="11">
        <v>0.31999999284744263</v>
      </c>
      <c r="F1170" s="11">
        <v>0.82999998331069946</v>
      </c>
      <c r="G1170" s="11">
        <v>4.6599998474121094</v>
      </c>
      <c r="H1170" s="11">
        <v>47.689998626708984</v>
      </c>
      <c r="I1170" s="11">
        <v>1.0199999809265137</v>
      </c>
      <c r="J1170" s="11">
        <v>10.979999542236328</v>
      </c>
      <c r="K1170" s="11">
        <v>1.6100000143051147</v>
      </c>
      <c r="L1170" s="11">
        <v>18.520000457763672</v>
      </c>
      <c r="M1170" s="11">
        <v>5.6700000762939453</v>
      </c>
      <c r="N1170" s="11">
        <v>0.52999997138977051</v>
      </c>
      <c r="O1170" s="11">
        <v>23.370000839233398</v>
      </c>
      <c r="P1170" s="11">
        <v>20.340000152587891</v>
      </c>
      <c r="Q1170" s="11">
        <v>0</v>
      </c>
      <c r="R1170" s="11">
        <v>14.359999656677246</v>
      </c>
      <c r="S1170" s="11">
        <v>4.880000114440918</v>
      </c>
      <c r="T1170" s="11">
        <v>5.809999942779541</v>
      </c>
      <c r="U1170" s="11">
        <v>16.850000381469727</v>
      </c>
      <c r="V1170" s="11">
        <v>1.2300000190734863</v>
      </c>
      <c r="W1170" s="11">
        <v>34.959999084472656</v>
      </c>
      <c r="X1170" s="11">
        <v>3.75</v>
      </c>
      <c r="Y1170" s="11">
        <v>45.919998168945313</v>
      </c>
      <c r="Z1170" s="11">
        <v>44.319999694824219</v>
      </c>
      <c r="AA1170" s="11">
        <v>12.5</v>
      </c>
      <c r="AB1170" s="11">
        <v>13.170000076293945</v>
      </c>
      <c r="AC1170" s="11">
        <v>11.439999580383301</v>
      </c>
      <c r="AD1170" s="11">
        <v>7.8400001525878906</v>
      </c>
      <c r="AE1170" s="11">
        <v>0</v>
      </c>
      <c r="AF1170" s="11">
        <v>0.15999999642372131</v>
      </c>
      <c r="AG1170" s="11">
        <v>1.8899999856948853</v>
      </c>
      <c r="AH1170" s="11">
        <v>6.130000114440918</v>
      </c>
      <c r="AI1170" s="11">
        <v>8.25</v>
      </c>
      <c r="AJ1170" s="11">
        <v>0.9100000262260437</v>
      </c>
      <c r="AK1170" s="11">
        <v>2.0699999332427979</v>
      </c>
      <c r="AL1170" s="11">
        <v>0</v>
      </c>
      <c r="AM1170" s="11">
        <v>1.1799999475479126</v>
      </c>
      <c r="AN1170" s="11">
        <v>48.830001831054688</v>
      </c>
      <c r="AO1170" s="11">
        <v>10.829999923706055</v>
      </c>
      <c r="AP1170" s="11">
        <v>11.5</v>
      </c>
      <c r="AQ1170" s="11">
        <v>2.1500000953674316</v>
      </c>
      <c r="AR1170" s="11">
        <v>3.75</v>
      </c>
      <c r="AS1170" s="11">
        <v>10.220000267028809</v>
      </c>
      <c r="AT1170" s="38">
        <v>10.220000267028809</v>
      </c>
      <c r="AU1170" s="11">
        <v>5.940000057220459</v>
      </c>
      <c r="AV1170" s="11">
        <v>5.869999885559082</v>
      </c>
      <c r="AW1170" s="11">
        <v>1.9199999570846558</v>
      </c>
      <c r="AX1170" s="11">
        <v>58.139999389648438</v>
      </c>
      <c r="AY1170" s="11">
        <v>115.76000213623047</v>
      </c>
      <c r="AZ1170" s="11">
        <v>0</v>
      </c>
      <c r="BA1170" s="11">
        <v>9.8000001907348633</v>
      </c>
      <c r="BB1170" s="11">
        <v>0.62000000476837158</v>
      </c>
      <c r="BC1170" s="11">
        <v>8.9600000381469727</v>
      </c>
      <c r="BD1170" s="11">
        <v>1.9800000190734863</v>
      </c>
      <c r="BE1170" s="11">
        <v>7.5300002098083496</v>
      </c>
      <c r="BF1170" s="11">
        <v>2.8399999141693115</v>
      </c>
      <c r="BG1170" s="11">
        <v>5.7899999618530273</v>
      </c>
      <c r="BH1170" s="11">
        <v>3.0699999332427979</v>
      </c>
      <c r="BI1170" s="11">
        <v>15.220000267028809</v>
      </c>
      <c r="BJ1170" s="11">
        <v>10.970000267028809</v>
      </c>
      <c r="BK1170" s="11">
        <v>12.539999961853027</v>
      </c>
      <c r="BL1170" s="11">
        <v>12.220000267028809</v>
      </c>
      <c r="BM1170" s="11">
        <v>25.440000534057617</v>
      </c>
      <c r="BN1170" s="11">
        <v>0.15999999642372131</v>
      </c>
      <c r="BO1170" s="11">
        <v>43.869998931884766</v>
      </c>
      <c r="BP1170" s="11">
        <v>29.079999923706055</v>
      </c>
      <c r="BQ1170" s="11">
        <v>134.67999267578125</v>
      </c>
      <c r="BR1170" s="11">
        <v>4.429999828338623</v>
      </c>
      <c r="BS1170" s="11">
        <v>1.0399999618530273</v>
      </c>
      <c r="BT1170" s="11">
        <v>1.5299999713897705</v>
      </c>
      <c r="BU1170" s="11">
        <v>37.259998321533203</v>
      </c>
      <c r="BV1170" s="11">
        <v>0</v>
      </c>
      <c r="BW1170" s="11">
        <v>4.8600001335144043</v>
      </c>
      <c r="BX1170" s="11">
        <v>28.229999542236328</v>
      </c>
      <c r="BY1170" s="11">
        <v>44.799999237060547</v>
      </c>
      <c r="BZ1170" s="11">
        <v>8.630000114440918</v>
      </c>
      <c r="CA1170" s="11">
        <v>5.7300000190734863</v>
      </c>
      <c r="CB1170" s="11">
        <v>18.270000457763672</v>
      </c>
      <c r="CC1170" s="11">
        <v>3.4500000476837158</v>
      </c>
      <c r="CD1170" s="11">
        <v>3.0899999141693115</v>
      </c>
      <c r="CE1170" s="11">
        <v>0</v>
      </c>
      <c r="CF1170" s="11">
        <v>11.739999771118164</v>
      </c>
      <c r="CG1170" s="11">
        <v>0.31999999284744263</v>
      </c>
      <c r="CH1170" s="11">
        <v>7.9099998474121094</v>
      </c>
      <c r="CI1170" s="11">
        <v>35.970001220703125</v>
      </c>
      <c r="CJ1170" s="11">
        <v>14.739999771118164</v>
      </c>
      <c r="CK1170" s="11">
        <v>5.5106592178344727</v>
      </c>
      <c r="CL1170" s="11">
        <v>81.779998779296875</v>
      </c>
      <c r="CM1170" s="11">
        <v>3.1700000762939453</v>
      </c>
      <c r="CN1170" s="11">
        <v>9.9198465347290039</v>
      </c>
      <c r="CO1170" s="11">
        <v>0.31999999284744263</v>
      </c>
      <c r="CP1170" s="11">
        <v>1.3899999856948853</v>
      </c>
      <c r="CQ1170" s="11">
        <v>13.489999771118164</v>
      </c>
      <c r="CR1170" s="11">
        <v>6.8600001335144043</v>
      </c>
      <c r="CS1170" s="11">
        <v>0</v>
      </c>
      <c r="CT1170" s="11">
        <v>16.530000686645508</v>
      </c>
      <c r="CU1170" s="11">
        <v>1.1100000143051147</v>
      </c>
      <c r="CV1170" s="11">
        <v>1.309999942779541</v>
      </c>
      <c r="CW1170" s="11">
        <v>17.670000076293945</v>
      </c>
      <c r="CX1170" s="11">
        <v>19.850000381469727</v>
      </c>
      <c r="CY1170" s="11">
        <v>1.4099999666213989</v>
      </c>
      <c r="CZ1170" s="11">
        <v>42.419998168945313</v>
      </c>
      <c r="DA1170" s="11">
        <v>5.9899997711181641</v>
      </c>
      <c r="DB1170" s="11">
        <v>5.2800002098083496</v>
      </c>
      <c r="DC1170" s="11">
        <v>0.31999999284744263</v>
      </c>
      <c r="DD1170" s="11">
        <v>0.30000001192092896</v>
      </c>
      <c r="DE1170" s="11">
        <v>2.1700000762939453</v>
      </c>
      <c r="DF1170" s="11">
        <v>0.81999999284744263</v>
      </c>
      <c r="DG1170" s="11">
        <v>5.179999828338623</v>
      </c>
      <c r="DH1170" s="11">
        <v>3.7200000286102295</v>
      </c>
      <c r="DI1170" s="11">
        <v>179.83000183105469</v>
      </c>
      <c r="DJ1170" s="11">
        <v>177.34255981445313</v>
      </c>
      <c r="DK1170" s="11">
        <v>10.114995956420898</v>
      </c>
      <c r="DL1170" s="11">
        <v>16.879999160766602</v>
      </c>
      <c r="DM1170" s="11">
        <v>9.2299995422363281</v>
      </c>
      <c r="DN1170" s="11">
        <v>53.580001831054688</v>
      </c>
      <c r="DO1170" s="11">
        <v>11.380000114440918</v>
      </c>
      <c r="DP1170" s="11">
        <v>180.75</v>
      </c>
      <c r="DQ1170" s="11">
        <v>28.590000152587891</v>
      </c>
      <c r="DR1170" s="11">
        <v>12.520000457763672</v>
      </c>
      <c r="DS1170" s="38">
        <v>12.520000457763672</v>
      </c>
      <c r="DT1170" s="11">
        <v>1.5399999618530273</v>
      </c>
      <c r="DU1170" s="38">
        <v>7.179999828338623</v>
      </c>
      <c r="DV1170" s="11">
        <v>7.179999828338623</v>
      </c>
      <c r="DW1170" s="11">
        <v>2.119999885559082</v>
      </c>
      <c r="DX1170" s="11">
        <v>0</v>
      </c>
      <c r="DY1170" s="11">
        <v>64.790000915527344</v>
      </c>
      <c r="DZ1170" s="11">
        <v>3.2599999904632568</v>
      </c>
      <c r="EA1170" s="11">
        <v>33.310001373291016</v>
      </c>
      <c r="EB1170" s="11">
        <v>211.33000183105469</v>
      </c>
      <c r="EC1170" s="11">
        <v>4.226600170135498</v>
      </c>
      <c r="ED1170" s="11">
        <v>207.1033935546875</v>
      </c>
      <c r="EE1170" s="11">
        <v>43.689998626708984</v>
      </c>
      <c r="EF1170" s="11">
        <v>0</v>
      </c>
      <c r="EG1170" s="11">
        <v>14.210000038146973</v>
      </c>
      <c r="EH1170" s="11">
        <v>17.209999084472656</v>
      </c>
      <c r="EI1170" s="11">
        <v>4.4000000953674316</v>
      </c>
      <c r="EJ1170" s="11">
        <v>23.489999771118164</v>
      </c>
      <c r="EK1170" s="11">
        <v>107.58000183105469</v>
      </c>
      <c r="EL1170" s="11">
        <v>4.0300002098083496</v>
      </c>
      <c r="EM1170" s="11">
        <v>56.849998474121094</v>
      </c>
      <c r="EN1170" s="11">
        <v>91.639999389648438</v>
      </c>
      <c r="EO1170" s="11">
        <v>148.33999633789063</v>
      </c>
      <c r="EP1170" s="11">
        <v>0</v>
      </c>
      <c r="EQ1170" s="11">
        <v>0</v>
      </c>
      <c r="ER1170" s="11">
        <v>21.579999923706055</v>
      </c>
      <c r="ES1170" s="11">
        <v>1.9800000190734863</v>
      </c>
      <c r="ET1170" s="11">
        <v>35.220001220703125</v>
      </c>
      <c r="EU1170" s="38">
        <v>9</v>
      </c>
      <c r="EV1170" s="11">
        <v>9</v>
      </c>
      <c r="EW1170" s="11">
        <v>0</v>
      </c>
      <c r="EX1170" s="11">
        <v>109.69000244140625</v>
      </c>
      <c r="EY1170" s="11">
        <v>53.360000610351563</v>
      </c>
      <c r="EZ1170" s="11">
        <v>0.88999998569488525</v>
      </c>
      <c r="FA1170" s="11">
        <v>35.389999389648438</v>
      </c>
      <c r="FB1170" s="11">
        <v>1.4500000476837158</v>
      </c>
      <c r="FC1170" s="11">
        <v>11.149999618530273</v>
      </c>
      <c r="FD1170" s="11">
        <v>0.36000001430511475</v>
      </c>
      <c r="FE1170" s="11">
        <v>116.98999786376953</v>
      </c>
      <c r="FF1170" s="11">
        <v>0.86000001430511475</v>
      </c>
      <c r="FG1170" s="11">
        <v>4.4000000953674316</v>
      </c>
      <c r="FH1170" s="11">
        <v>3.7400000095367432</v>
      </c>
      <c r="FI1170" s="11">
        <v>4.9099998474121094</v>
      </c>
      <c r="FJ1170" s="11">
        <v>194.13999938964844</v>
      </c>
      <c r="FK1170" s="11">
        <v>1.6200000047683716</v>
      </c>
      <c r="FL1170" s="11">
        <v>1.3300000429153442</v>
      </c>
      <c r="FM1170" s="11">
        <v>58.819999694824219</v>
      </c>
      <c r="FN1170" s="11">
        <v>11.520000457763672</v>
      </c>
      <c r="FO1170" s="11">
        <v>1.6399999856948853</v>
      </c>
      <c r="FP1170" s="11">
        <v>0.28999999165534973</v>
      </c>
      <c r="FQ1170" s="11">
        <v>14.180000305175781</v>
      </c>
      <c r="FR1170" s="11">
        <v>2.7000000476837158</v>
      </c>
      <c r="FS1170" s="11">
        <v>66.839996337890625</v>
      </c>
      <c r="FT1170" s="11">
        <v>0</v>
      </c>
      <c r="FU1170" s="11">
        <v>8.3199996948242188</v>
      </c>
      <c r="FV1170" s="11">
        <v>4.2800002098083496</v>
      </c>
      <c r="FW1170" s="11">
        <v>12.539999961853027</v>
      </c>
      <c r="FX1170" s="11">
        <v>4.8400001525878906</v>
      </c>
      <c r="FY1170" s="11">
        <v>29.709999084472656</v>
      </c>
      <c r="FZ1170" s="11">
        <v>30.819999694824219</v>
      </c>
      <c r="GA1170" s="11">
        <v>13.329999923706055</v>
      </c>
      <c r="GB1170" s="11">
        <v>7.809999942779541</v>
      </c>
      <c r="GC1170" s="11">
        <v>3.130000114440918</v>
      </c>
      <c r="GD1170" s="11">
        <v>1.1680392026901245</v>
      </c>
      <c r="GE1170" s="11">
        <v>5.179999828338623</v>
      </c>
      <c r="GF1170" s="11">
        <v>14.779999732971191</v>
      </c>
      <c r="GG1170" s="38">
        <v>14.779999732971191</v>
      </c>
      <c r="GH1170" s="11">
        <v>7.8600001335144043</v>
      </c>
      <c r="GI1170" s="38">
        <v>1.1699999570846558</v>
      </c>
      <c r="GJ1170" s="11">
        <v>1.1699999570846558</v>
      </c>
      <c r="GK1170" s="38">
        <v>3.2699999809265137</v>
      </c>
      <c r="GL1170" s="11">
        <v>3.2699999809265137</v>
      </c>
      <c r="GM1170" s="11">
        <v>0</v>
      </c>
      <c r="GN1170" s="11">
        <v>56.139999389648438</v>
      </c>
      <c r="GO1170" s="11">
        <v>34.479999542236328</v>
      </c>
      <c r="GP1170" s="11">
        <v>12.020000457763672</v>
      </c>
      <c r="GQ1170" s="11">
        <v>634.80999755859375</v>
      </c>
      <c r="GR1170" s="11">
        <v>2.8199999332427979</v>
      </c>
      <c r="GS1170" s="11">
        <v>0.93000000715255737</v>
      </c>
      <c r="GT1170" s="11">
        <v>0.36000001430511475</v>
      </c>
      <c r="GU1170" s="11">
        <v>1.6100000143051147</v>
      </c>
      <c r="GV1170" s="11">
        <v>8.9200000762939453</v>
      </c>
      <c r="GW1170" s="11">
        <v>0.27000001072883606</v>
      </c>
      <c r="GX1170" s="11">
        <v>32.040000915527344</v>
      </c>
      <c r="GY1170" s="11">
        <v>45.950000762939453</v>
      </c>
      <c r="GZ1170" s="11">
        <v>0.23000000417232513</v>
      </c>
      <c r="HA1170" s="11">
        <v>11.869999885559082</v>
      </c>
      <c r="HB1170" s="11">
        <v>11.939999580383301</v>
      </c>
      <c r="HC1170" s="11">
        <v>29.629999160766602</v>
      </c>
      <c r="HD1170" s="11">
        <v>11.930000305175781</v>
      </c>
      <c r="HE1170" s="11">
        <v>13.069999694824219</v>
      </c>
      <c r="HF1170" s="11">
        <v>4.0799999237060547</v>
      </c>
      <c r="HG1170" s="11">
        <v>0.75999999046325684</v>
      </c>
      <c r="HH1170" s="11">
        <v>55.569999694824219</v>
      </c>
      <c r="HI1170" s="11">
        <v>1.6100000143051147</v>
      </c>
      <c r="HJ1170" s="11">
        <v>10.739999771118164</v>
      </c>
      <c r="HK1170" s="11">
        <v>90.660003662109375</v>
      </c>
      <c r="HL1170" s="11">
        <v>8.0200004577636719</v>
      </c>
      <c r="HM1170" s="11">
        <v>1.2400000095367432</v>
      </c>
      <c r="HN1170" s="11">
        <v>0</v>
      </c>
      <c r="HO1170" s="11">
        <v>10.140000343322754</v>
      </c>
      <c r="HP1170" s="11">
        <v>23.739999771118164</v>
      </c>
      <c r="HQ1170" s="11">
        <v>14.5</v>
      </c>
      <c r="HR1170" s="11">
        <v>30.969999313354492</v>
      </c>
      <c r="HS1170" s="11">
        <v>20.170000076293945</v>
      </c>
      <c r="HT1170" s="11">
        <v>22.270000457763672</v>
      </c>
      <c r="HU1170" s="11">
        <v>6.6999998092651367</v>
      </c>
      <c r="HV1170" s="11">
        <v>7.2300000190734863</v>
      </c>
    </row>
    <row r="1171" spans="1:230" x14ac:dyDescent="0.3">
      <c r="A1171" s="8">
        <v>43220</v>
      </c>
      <c r="B1171" s="11">
        <v>493.10592651367188</v>
      </c>
      <c r="C1171" s="11">
        <v>1273.0030517578125</v>
      </c>
      <c r="D1171" s="11">
        <v>716.9468994140625</v>
      </c>
      <c r="E1171" s="11">
        <v>9.9999997764825821E-3</v>
      </c>
      <c r="F1171" s="11">
        <v>1.1100000143051147</v>
      </c>
      <c r="G1171" s="11">
        <v>6.2100000381469727</v>
      </c>
      <c r="H1171" s="11">
        <v>67.680000305175781</v>
      </c>
      <c r="I1171" s="11">
        <v>2.880000114440918</v>
      </c>
      <c r="J1171" s="11">
        <v>7.380000114440918</v>
      </c>
      <c r="K1171" s="11">
        <v>2.4300000667572021</v>
      </c>
      <c r="L1171" s="11">
        <v>12.989999771118164</v>
      </c>
      <c r="M1171" s="11">
        <v>8.2899999618530273</v>
      </c>
      <c r="N1171" s="11">
        <v>5.000000074505806E-2</v>
      </c>
      <c r="O1171" s="11">
        <v>12.449999809265137</v>
      </c>
      <c r="P1171" s="11">
        <v>2.0099999904632568</v>
      </c>
      <c r="Q1171" s="11">
        <v>0</v>
      </c>
      <c r="R1171" s="11">
        <v>8.8599996566772461</v>
      </c>
      <c r="S1171" s="11">
        <v>8.619999885559082</v>
      </c>
      <c r="T1171" s="11">
        <v>13.210000038146973</v>
      </c>
      <c r="U1171" s="11">
        <v>22.979999542236328</v>
      </c>
      <c r="V1171" s="11">
        <v>1.809999942779541</v>
      </c>
      <c r="W1171" s="11">
        <v>17.299999237060547</v>
      </c>
      <c r="X1171" s="11">
        <v>3.5099999904632568</v>
      </c>
      <c r="Y1171" s="11">
        <v>43.459999084472656</v>
      </c>
      <c r="Z1171" s="11">
        <v>50.409999847412109</v>
      </c>
      <c r="AA1171" s="11">
        <v>16.030000686645508</v>
      </c>
      <c r="AB1171" s="11">
        <v>18.049999237060547</v>
      </c>
      <c r="AC1171" s="11">
        <v>1.1499999761581421</v>
      </c>
      <c r="AD1171" s="11">
        <v>11.890000343322754</v>
      </c>
      <c r="AE1171" s="11">
        <v>0</v>
      </c>
      <c r="AF1171" s="11">
        <v>9.9999997764825821E-3</v>
      </c>
      <c r="AG1171" s="11">
        <v>6.4099998474121094</v>
      </c>
      <c r="AH1171" s="11">
        <v>2.5899999141693115</v>
      </c>
      <c r="AI1171" s="11">
        <v>27.399999618530273</v>
      </c>
      <c r="AJ1171" s="11">
        <v>3.9999999105930328E-2</v>
      </c>
      <c r="AK1171" s="11">
        <v>0.46000000834465027</v>
      </c>
      <c r="AL1171" s="11">
        <v>0</v>
      </c>
      <c r="AM1171" s="11">
        <v>1.1399999856948853</v>
      </c>
      <c r="AN1171" s="11">
        <v>8.5500001907348633</v>
      </c>
      <c r="AO1171" s="11">
        <v>4.25</v>
      </c>
      <c r="AP1171" s="11">
        <v>5.690000057220459</v>
      </c>
      <c r="AQ1171" s="11">
        <v>0.75</v>
      </c>
      <c r="AR1171" s="11">
        <v>3.369999885559082</v>
      </c>
      <c r="AS1171" s="11">
        <v>14.229999542236328</v>
      </c>
      <c r="AT1171" s="38">
        <v>14.229999542236328</v>
      </c>
      <c r="AU1171" s="11">
        <v>2.940000057220459</v>
      </c>
      <c r="AV1171" s="11">
        <v>14.449999809265137</v>
      </c>
      <c r="AW1171" s="11">
        <v>0.43000000715255737</v>
      </c>
      <c r="AX1171" s="11">
        <v>70.919998168945313</v>
      </c>
      <c r="AY1171" s="11">
        <v>70.099998474121094</v>
      </c>
      <c r="AZ1171" s="11">
        <v>0</v>
      </c>
      <c r="BA1171" s="11">
        <v>24.760000228881836</v>
      </c>
      <c r="BB1171" s="11">
        <v>0.60000002384185791</v>
      </c>
      <c r="BC1171" s="11">
        <v>8.75</v>
      </c>
      <c r="BD1171" s="11">
        <v>0.43999999761581421</v>
      </c>
      <c r="BE1171" s="11">
        <v>11.789999961853027</v>
      </c>
      <c r="BF1171" s="11">
        <v>0.68999999761581421</v>
      </c>
      <c r="BG1171" s="11">
        <v>1.2899999618530273</v>
      </c>
      <c r="BH1171" s="11">
        <v>0.68000000715255737</v>
      </c>
      <c r="BI1171" s="11">
        <v>3.5699999332427979</v>
      </c>
      <c r="BJ1171" s="11">
        <v>5.9600000381469727</v>
      </c>
      <c r="BK1171" s="11">
        <v>6.809999942779541</v>
      </c>
      <c r="BL1171" s="11">
        <v>7.9800000190734863</v>
      </c>
      <c r="BM1171" s="11">
        <v>59.939998626708984</v>
      </c>
      <c r="BN1171" s="11">
        <v>0.10000000149011612</v>
      </c>
      <c r="BO1171" s="11">
        <v>37.650001525878906</v>
      </c>
      <c r="BP1171" s="11">
        <v>12.369999885559082</v>
      </c>
      <c r="BQ1171" s="11">
        <v>118.70999908447266</v>
      </c>
      <c r="BR1171" s="11">
        <v>2.4000000953674316</v>
      </c>
      <c r="BS1171" s="11">
        <v>2.7799999713897705</v>
      </c>
      <c r="BT1171" s="11">
        <v>3.0699999332427979</v>
      </c>
      <c r="BU1171" s="11">
        <v>50.560001373291016</v>
      </c>
      <c r="BV1171" s="11">
        <v>12.770000457763672</v>
      </c>
      <c r="BW1171" s="11">
        <v>6.929999828338623</v>
      </c>
      <c r="BX1171" s="11">
        <v>6.2800002098083496</v>
      </c>
      <c r="BY1171" s="11">
        <v>0</v>
      </c>
      <c r="BZ1171" s="11">
        <v>21.340000152587891</v>
      </c>
      <c r="CA1171" s="11">
        <v>7.9099998474121094</v>
      </c>
      <c r="CB1171" s="11">
        <v>31.819999694824219</v>
      </c>
      <c r="CC1171" s="11">
        <v>4.7100000381469727</v>
      </c>
      <c r="CD1171" s="11">
        <v>0.68999999761581421</v>
      </c>
      <c r="CE1171" s="11">
        <v>0</v>
      </c>
      <c r="CF1171" s="11">
        <v>16.670000076293945</v>
      </c>
      <c r="CG1171" s="11">
        <v>9.9999997764825821E-3</v>
      </c>
      <c r="CH1171" s="11">
        <v>9.8599996566772461</v>
      </c>
      <c r="CI1171" s="11">
        <v>58.299999237060547</v>
      </c>
      <c r="CJ1171" s="11">
        <v>3.2799999713897705</v>
      </c>
      <c r="CK1171" s="11">
        <v>3.5996134281158447</v>
      </c>
      <c r="CL1171" s="11">
        <v>206.63999938964844</v>
      </c>
      <c r="CM1171" s="11">
        <v>5.679999828338623</v>
      </c>
      <c r="CN1171" s="11">
        <v>9.5822343826293945</v>
      </c>
      <c r="CO1171" s="11">
        <v>9.9999997764825821E-3</v>
      </c>
      <c r="CP1171" s="11">
        <v>0.14000000059604645</v>
      </c>
      <c r="CQ1171" s="11">
        <v>26.569999694824219</v>
      </c>
      <c r="CR1171" s="11">
        <v>4.0900001525878906</v>
      </c>
      <c r="CS1171" s="11">
        <v>0</v>
      </c>
      <c r="CT1171" s="11">
        <v>19.110000610351563</v>
      </c>
      <c r="CU1171" s="11">
        <v>5.2199997901916504</v>
      </c>
      <c r="CV1171" s="11">
        <v>6.1399998664855957</v>
      </c>
      <c r="CW1171" s="11">
        <v>18.510000228881836</v>
      </c>
      <c r="CX1171" s="11">
        <v>4.9699997901916504</v>
      </c>
      <c r="CY1171" s="11">
        <v>0.70999997854232788</v>
      </c>
      <c r="CZ1171" s="11">
        <v>81.110000610351563</v>
      </c>
      <c r="DA1171" s="11">
        <v>5.5799999237060547</v>
      </c>
      <c r="DB1171" s="11">
        <v>5.130000114440918</v>
      </c>
      <c r="DC1171" s="11">
        <v>9.9999997764825821E-3</v>
      </c>
      <c r="DD1171" s="11">
        <v>9.9999997764825821E-3</v>
      </c>
      <c r="DE1171" s="11">
        <v>6.059999942779541</v>
      </c>
      <c r="DF1171" s="11">
        <v>0</v>
      </c>
      <c r="DG1171" s="11">
        <v>4.7699999809265137</v>
      </c>
      <c r="DH1171" s="11">
        <v>0.37000000476837158</v>
      </c>
      <c r="DI1171" s="11">
        <v>251.49000549316406</v>
      </c>
      <c r="DJ1171" s="11">
        <v>193.35017395019531</v>
      </c>
      <c r="DK1171" s="11">
        <v>5.8429989814758301</v>
      </c>
      <c r="DL1171" s="11">
        <v>19.370000839233398</v>
      </c>
      <c r="DM1171" s="11">
        <v>7.3899998664855957</v>
      </c>
      <c r="DN1171" s="11">
        <v>42.889999389648438</v>
      </c>
      <c r="DO1171" s="11">
        <v>15.170000076293945</v>
      </c>
      <c r="DP1171" s="11">
        <v>163.94999694824219</v>
      </c>
      <c r="DQ1171" s="11">
        <v>22.620000839233398</v>
      </c>
      <c r="DR1171" s="11">
        <v>11.739999771118164</v>
      </c>
      <c r="DS1171" s="38">
        <v>11.739999771118164</v>
      </c>
      <c r="DT1171" s="11">
        <v>2.7200000286102295</v>
      </c>
      <c r="DU1171" s="38">
        <v>16.909999847412109</v>
      </c>
      <c r="DV1171" s="11">
        <v>16.909999847412109</v>
      </c>
      <c r="DW1171" s="11">
        <v>9.4399995803833008</v>
      </c>
      <c r="DX1171" s="11">
        <v>0</v>
      </c>
      <c r="DY1171" s="11">
        <v>59.220001220703125</v>
      </c>
      <c r="DZ1171" s="11">
        <v>4.9499998092651367</v>
      </c>
      <c r="EA1171" s="11">
        <v>33.590000152587891</v>
      </c>
      <c r="EB1171" s="11">
        <v>390.45001220703125</v>
      </c>
      <c r="EC1171" s="11">
        <v>7.8090000152587891</v>
      </c>
      <c r="ED1171" s="11">
        <v>382.6409912109375</v>
      </c>
      <c r="EE1171" s="11">
        <v>30.639999389648438</v>
      </c>
      <c r="EF1171" s="11">
        <v>0</v>
      </c>
      <c r="EG1171" s="11">
        <v>16.229999542236328</v>
      </c>
      <c r="EH1171" s="11">
        <v>3.2300000190734863</v>
      </c>
      <c r="EI1171" s="11">
        <v>1.25</v>
      </c>
      <c r="EJ1171" s="11">
        <v>33.340000152587891</v>
      </c>
      <c r="EK1171" s="11">
        <v>62.090000152587891</v>
      </c>
      <c r="EL1171" s="11">
        <v>3.9900000095367432</v>
      </c>
      <c r="EM1171" s="11">
        <v>56.310001373291016</v>
      </c>
      <c r="EN1171" s="11">
        <v>88.629997253417969</v>
      </c>
      <c r="EO1171" s="11">
        <v>122.31999969482422</v>
      </c>
      <c r="EP1171" s="11">
        <v>0</v>
      </c>
      <c r="EQ1171" s="11">
        <v>0</v>
      </c>
      <c r="ER1171" s="11">
        <v>34.180000305175781</v>
      </c>
      <c r="ES1171" s="11">
        <v>2.9000000953674316</v>
      </c>
      <c r="ET1171" s="11">
        <v>51.450000762939453</v>
      </c>
      <c r="EU1171" s="38">
        <v>23.469999313354492</v>
      </c>
      <c r="EV1171" s="11">
        <v>23.469999313354492</v>
      </c>
      <c r="EW1171" s="11">
        <v>0</v>
      </c>
      <c r="EX1171" s="11">
        <v>128.16999816894531</v>
      </c>
      <c r="EY1171" s="11">
        <v>18.659999847412109</v>
      </c>
      <c r="EZ1171" s="11">
        <v>0.93000000715255737</v>
      </c>
      <c r="FA1171" s="11">
        <v>29.549999237060547</v>
      </c>
      <c r="FB1171" s="11">
        <v>0.73000001907348633</v>
      </c>
      <c r="FC1171" s="11">
        <v>8.5600004196166992</v>
      </c>
      <c r="FD1171" s="11">
        <v>1.9999999552965164E-2</v>
      </c>
      <c r="FE1171" s="11">
        <v>98.709999084472656</v>
      </c>
      <c r="FF1171" s="11">
        <v>3.9999999105930328E-2</v>
      </c>
      <c r="FG1171" s="11">
        <v>0.74000000953674316</v>
      </c>
      <c r="FH1171" s="11">
        <v>1.309999942779541</v>
      </c>
      <c r="FI1171" s="11">
        <v>14.119999885559082</v>
      </c>
      <c r="FJ1171" s="11">
        <v>135.32000732421875</v>
      </c>
      <c r="FK1171" s="11">
        <v>1.4600000381469727</v>
      </c>
      <c r="FL1171" s="11">
        <v>0.95999997854232788</v>
      </c>
      <c r="FM1171" s="11">
        <v>22.950000762939453</v>
      </c>
      <c r="FN1171" s="11">
        <v>3.9500000476837158</v>
      </c>
      <c r="FO1171" s="11">
        <v>4.630000114440918</v>
      </c>
      <c r="FP1171" s="11">
        <v>9.9999997764825821E-3</v>
      </c>
      <c r="FQ1171" s="11">
        <v>7.7699999809265137</v>
      </c>
      <c r="FR1171" s="11">
        <v>12.010000228881836</v>
      </c>
      <c r="FS1171" s="11">
        <v>39.159999847412109</v>
      </c>
      <c r="FT1171" s="11">
        <v>0</v>
      </c>
      <c r="FU1171" s="11">
        <v>25.229999542236328</v>
      </c>
      <c r="FV1171" s="11">
        <v>3.2799999713897705</v>
      </c>
      <c r="FW1171" s="11">
        <v>6.809999942779541</v>
      </c>
      <c r="FX1171" s="11">
        <v>10.869999885559082</v>
      </c>
      <c r="FY1171" s="11">
        <v>22.350000381469727</v>
      </c>
      <c r="FZ1171" s="11">
        <v>16.010000228881836</v>
      </c>
      <c r="GA1171" s="11">
        <v>31.479999542236328</v>
      </c>
      <c r="GB1171" s="11">
        <v>18.440000534057617</v>
      </c>
      <c r="GC1171" s="11">
        <v>1.7000000476837158</v>
      </c>
      <c r="GD1171" s="11">
        <v>1.9775490760803223</v>
      </c>
      <c r="GE1171" s="11">
        <v>8.7700004577636719</v>
      </c>
      <c r="GF1171" s="11">
        <v>10.699999809265137</v>
      </c>
      <c r="GG1171" s="38">
        <v>10.699999809265137</v>
      </c>
      <c r="GH1171" s="11">
        <v>11.159999847412109</v>
      </c>
      <c r="GI1171" s="38">
        <v>1.0800000429153442</v>
      </c>
      <c r="GJ1171" s="11">
        <v>1.0800000429153442</v>
      </c>
      <c r="GK1171" s="38">
        <v>9.4099998474121094</v>
      </c>
      <c r="GL1171" s="11">
        <v>9.4099998474121094</v>
      </c>
      <c r="GM1171" s="11">
        <v>0</v>
      </c>
      <c r="GN1171" s="11">
        <v>37.450000762939453</v>
      </c>
      <c r="GO1171" s="11">
        <v>51.430000305175781</v>
      </c>
      <c r="GP1171" s="11">
        <v>13.840000152587891</v>
      </c>
      <c r="GQ1171" s="11">
        <v>525.989990234375</v>
      </c>
      <c r="GR1171" s="11">
        <v>9.0699996948242188</v>
      </c>
      <c r="GS1171" s="11">
        <v>0.30000001192092896</v>
      </c>
      <c r="GT1171" s="11">
        <v>3.9999999105930328E-2</v>
      </c>
      <c r="GU1171" s="11">
        <v>1.6799999475479126</v>
      </c>
      <c r="GV1171" s="11">
        <v>21.069999694824219</v>
      </c>
      <c r="GW1171" s="11">
        <v>9.9999997764825821E-3</v>
      </c>
      <c r="GX1171" s="11">
        <v>32.299999237060547</v>
      </c>
      <c r="GY1171" s="11">
        <v>94.319999694824219</v>
      </c>
      <c r="GZ1171" s="11">
        <v>9.9999997764825821E-3</v>
      </c>
      <c r="HA1171" s="11">
        <v>11.100000381469727</v>
      </c>
      <c r="HB1171" s="11">
        <v>15.189999580383301</v>
      </c>
      <c r="HC1171" s="11">
        <v>7.7199997901916504</v>
      </c>
      <c r="HD1171" s="11">
        <v>29.479999542236328</v>
      </c>
      <c r="HE1171" s="11">
        <v>13.220000267028809</v>
      </c>
      <c r="HF1171" s="11">
        <v>3.690000057220459</v>
      </c>
      <c r="HG1171" s="11">
        <v>0.86000001430511475</v>
      </c>
      <c r="HH1171" s="11">
        <v>26.350000381469727</v>
      </c>
      <c r="HI1171" s="11">
        <v>2.5499999523162842</v>
      </c>
      <c r="HJ1171" s="11">
        <v>28.489999771118164</v>
      </c>
      <c r="HK1171" s="11">
        <v>155.97000122070313</v>
      </c>
      <c r="HL1171" s="11">
        <v>2.7999999523162842</v>
      </c>
      <c r="HM1171" s="11">
        <v>0.2800000011920929</v>
      </c>
      <c r="HN1171" s="11">
        <v>0</v>
      </c>
      <c r="HO1171" s="11">
        <v>20.819999694824219</v>
      </c>
      <c r="HP1171" s="11">
        <v>46.459999084472656</v>
      </c>
      <c r="HQ1171" s="11">
        <v>11.119999885559082</v>
      </c>
      <c r="HR1171" s="11">
        <v>23.75</v>
      </c>
      <c r="HS1171" s="11">
        <v>15.470000267028809</v>
      </c>
      <c r="HT1171" s="11">
        <v>5.4899997711181641</v>
      </c>
      <c r="HU1171" s="11">
        <v>6.4600000381469727</v>
      </c>
      <c r="HV1171" s="11">
        <v>3.5799999237060547</v>
      </c>
    </row>
    <row r="1172" spans="1:230" x14ac:dyDescent="0.3">
      <c r="A1172" s="8">
        <v>43251</v>
      </c>
      <c r="B1172" s="11">
        <v>240.71566772460938</v>
      </c>
      <c r="C1172" s="11">
        <v>765.78436279296875</v>
      </c>
      <c r="D1172" s="11">
        <v>271.2789306640625</v>
      </c>
      <c r="E1172" s="11">
        <v>0</v>
      </c>
      <c r="F1172" s="11">
        <v>0.31999999284744263</v>
      </c>
      <c r="G1172" s="11">
        <v>1.7899999618530273</v>
      </c>
      <c r="H1172" s="11">
        <v>28.75</v>
      </c>
      <c r="I1172" s="11">
        <v>2.6400001049041748</v>
      </c>
      <c r="J1172" s="11">
        <v>1.7100000381469727</v>
      </c>
      <c r="K1172" s="11">
        <v>0.55000001192092896</v>
      </c>
      <c r="L1172" s="11">
        <v>4.4600000381469727</v>
      </c>
      <c r="M1172" s="11">
        <v>2.9600000381469727</v>
      </c>
      <c r="N1172" s="11">
        <v>9.9999997764825821E-3</v>
      </c>
      <c r="O1172" s="11">
        <v>3.6600000858306885</v>
      </c>
      <c r="P1172" s="11">
        <v>1.2100000381469727</v>
      </c>
      <c r="Q1172" s="11">
        <v>0</v>
      </c>
      <c r="R1172" s="11">
        <v>1.940000057220459</v>
      </c>
      <c r="S1172" s="11">
        <v>7.2699999809265137</v>
      </c>
      <c r="T1172" s="11">
        <v>1.8600000143051147</v>
      </c>
      <c r="U1172" s="11">
        <v>6.6100001335144043</v>
      </c>
      <c r="V1172" s="11">
        <v>0.31999999284744263</v>
      </c>
      <c r="W1172" s="11">
        <v>2.8299999237060547</v>
      </c>
      <c r="X1172" s="11">
        <v>0.76999998092651367</v>
      </c>
      <c r="Y1172" s="11">
        <v>14.510000228881836</v>
      </c>
      <c r="Z1172" s="11">
        <v>27.659999847412109</v>
      </c>
      <c r="AA1172" s="11">
        <v>6</v>
      </c>
      <c r="AB1172" s="11">
        <v>6.1999998092651367</v>
      </c>
      <c r="AC1172" s="11">
        <v>0.23000000417232513</v>
      </c>
      <c r="AD1172" s="11">
        <v>2.7100000381469727</v>
      </c>
      <c r="AE1172" s="11">
        <v>0</v>
      </c>
      <c r="AF1172" s="11">
        <v>0</v>
      </c>
      <c r="AG1172" s="11">
        <v>8.380000114440918</v>
      </c>
      <c r="AH1172" s="11">
        <v>1.0299999713897705</v>
      </c>
      <c r="AI1172" s="11">
        <v>24.520000457763672</v>
      </c>
      <c r="AJ1172" s="11">
        <v>0</v>
      </c>
      <c r="AK1172" s="11">
        <v>0.11999999731779099</v>
      </c>
      <c r="AL1172" s="11">
        <v>0</v>
      </c>
      <c r="AM1172" s="11">
        <v>0.36000001430511475</v>
      </c>
      <c r="AN1172" s="11">
        <v>7.179999828338623</v>
      </c>
      <c r="AO1172" s="11">
        <v>0.11999999731779099</v>
      </c>
      <c r="AP1172" s="11">
        <v>0.93000000715255737</v>
      </c>
      <c r="AQ1172" s="11">
        <v>0.20999999344348907</v>
      </c>
      <c r="AR1172" s="11">
        <v>1.0099999904632568</v>
      </c>
      <c r="AS1172" s="11">
        <v>3.880000114440918</v>
      </c>
      <c r="AT1172" s="38">
        <v>3.880000114440918</v>
      </c>
      <c r="AU1172" s="11">
        <v>0.47999998927116394</v>
      </c>
      <c r="AV1172" s="11">
        <v>6.690000057220459</v>
      </c>
      <c r="AW1172" s="11">
        <v>0.10999999940395355</v>
      </c>
      <c r="AX1172" s="11">
        <v>15.350000381469727</v>
      </c>
      <c r="AY1172" s="11">
        <v>15.779999732971191</v>
      </c>
      <c r="AZ1172" s="11">
        <v>0</v>
      </c>
      <c r="BA1172" s="11">
        <v>5.9200000762939453</v>
      </c>
      <c r="BB1172" s="11">
        <v>0.18000000715255737</v>
      </c>
      <c r="BC1172" s="11">
        <v>1.7799999713897705</v>
      </c>
      <c r="BD1172" s="11">
        <v>0.11999999731779099</v>
      </c>
      <c r="BE1172" s="11">
        <v>2.0999999046325684</v>
      </c>
      <c r="BF1172" s="11">
        <v>0.10999999940395355</v>
      </c>
      <c r="BG1172" s="11">
        <v>0.34000000357627869</v>
      </c>
      <c r="BH1172" s="11">
        <v>0.18000000715255737</v>
      </c>
      <c r="BI1172" s="11">
        <v>0.11999999731779099</v>
      </c>
      <c r="BJ1172" s="11">
        <v>1.3899999856948853</v>
      </c>
      <c r="BK1172" s="11">
        <v>1.5900000333786011</v>
      </c>
      <c r="BL1172" s="11">
        <v>0.73000001907348633</v>
      </c>
      <c r="BM1172" s="11">
        <v>30.620000839233398</v>
      </c>
      <c r="BN1172" s="11">
        <v>1.9999999552965164E-2</v>
      </c>
      <c r="BO1172" s="11">
        <v>13.020000457763672</v>
      </c>
      <c r="BP1172" s="11">
        <v>1.2599999904632568</v>
      </c>
      <c r="BQ1172" s="11">
        <v>31.110000610351563</v>
      </c>
      <c r="BR1172" s="11">
        <v>1.3700000047683716</v>
      </c>
      <c r="BS1172" s="11">
        <v>3.5399999618530273</v>
      </c>
      <c r="BT1172" s="11">
        <v>0.51999998092651367</v>
      </c>
      <c r="BU1172" s="11">
        <v>28.489999771118164</v>
      </c>
      <c r="BV1172" s="11">
        <v>15.659999847412109</v>
      </c>
      <c r="BW1172" s="11">
        <v>2.2799999713897705</v>
      </c>
      <c r="BX1172" s="11">
        <v>1.6499999761581421</v>
      </c>
      <c r="BY1172" s="11">
        <v>0</v>
      </c>
      <c r="BZ1172" s="11">
        <v>16.450000762939453</v>
      </c>
      <c r="CA1172" s="11">
        <v>2.5799999237060547</v>
      </c>
      <c r="CB1172" s="11">
        <v>13.220000267028809</v>
      </c>
      <c r="CC1172" s="11">
        <v>1.3500000238418579</v>
      </c>
      <c r="CD1172" s="11">
        <v>0.18000000715255737</v>
      </c>
      <c r="CE1172" s="11">
        <v>0</v>
      </c>
      <c r="CF1172" s="11">
        <v>3.630000114440918</v>
      </c>
      <c r="CG1172" s="11">
        <v>0</v>
      </c>
      <c r="CH1172" s="11">
        <v>2.9200000762939453</v>
      </c>
      <c r="CI1172" s="11">
        <v>24.590000152587891</v>
      </c>
      <c r="CJ1172" s="11">
        <v>0.40000000596046448</v>
      </c>
      <c r="CK1172" s="11">
        <v>0.33069515228271484</v>
      </c>
      <c r="CL1172" s="11">
        <v>198.49000549316406</v>
      </c>
      <c r="CM1172" s="11">
        <v>4.7800002098083496</v>
      </c>
      <c r="CN1172" s="11">
        <v>4.3032617568969727</v>
      </c>
      <c r="CO1172" s="11">
        <v>0</v>
      </c>
      <c r="CP1172" s="11">
        <v>1.5399999618530273</v>
      </c>
      <c r="CQ1172" s="11">
        <v>12.939999580383301</v>
      </c>
      <c r="CR1172" s="11">
        <v>0.56999999284744263</v>
      </c>
      <c r="CS1172" s="11">
        <v>0</v>
      </c>
      <c r="CT1172" s="11">
        <v>4.1500000953674316</v>
      </c>
      <c r="CU1172" s="11">
        <v>3.1099998950958252</v>
      </c>
      <c r="CV1172" s="11">
        <v>3.6600000858306885</v>
      </c>
      <c r="CW1172" s="11">
        <v>2.7799999713897705</v>
      </c>
      <c r="CX1172" s="11">
        <v>0.77999997138977051</v>
      </c>
      <c r="CY1172" s="11">
        <v>0.37999999523162842</v>
      </c>
      <c r="CZ1172" s="11">
        <v>63.689998626708984</v>
      </c>
      <c r="DA1172" s="11">
        <v>1.0900000333786011</v>
      </c>
      <c r="DB1172" s="11">
        <v>0.69999998807907104</v>
      </c>
      <c r="DC1172" s="11">
        <v>0</v>
      </c>
      <c r="DD1172" s="11">
        <v>0</v>
      </c>
      <c r="DE1172" s="11">
        <v>4.309999942779541</v>
      </c>
      <c r="DF1172" s="11">
        <v>2.119999885559082</v>
      </c>
      <c r="DG1172" s="11">
        <v>3.7000000476837158</v>
      </c>
      <c r="DH1172" s="11">
        <v>7.0000000298023224E-2</v>
      </c>
      <c r="DI1172" s="11">
        <v>148.10000610351563</v>
      </c>
      <c r="DJ1172" s="11">
        <v>125.75865936279297</v>
      </c>
      <c r="DK1172" s="11">
        <v>0.8703116774559021</v>
      </c>
      <c r="DL1172" s="11">
        <v>6.8000001907348633</v>
      </c>
      <c r="DM1172" s="11">
        <v>2.0999999046325684</v>
      </c>
      <c r="DN1172" s="11">
        <v>12.210000038146973</v>
      </c>
      <c r="DO1172" s="11">
        <v>3.2400000095367432</v>
      </c>
      <c r="DP1172" s="11">
        <v>47.009998321533203</v>
      </c>
      <c r="DQ1172" s="11">
        <v>6.9000000953674316</v>
      </c>
      <c r="DR1172" s="11">
        <v>4.0500001907348633</v>
      </c>
      <c r="DS1172" s="38">
        <v>4.0500001907348633</v>
      </c>
      <c r="DT1172" s="11">
        <v>2.2999999523162842</v>
      </c>
      <c r="DU1172" s="38">
        <v>8.6400003433227539</v>
      </c>
      <c r="DV1172" s="11">
        <v>8.6400003433227539</v>
      </c>
      <c r="DW1172" s="11">
        <v>11.720000267028809</v>
      </c>
      <c r="DX1172" s="11">
        <v>0</v>
      </c>
      <c r="DY1172" s="11">
        <v>14.529999732971191</v>
      </c>
      <c r="DZ1172" s="11">
        <v>1.1299999952316284</v>
      </c>
      <c r="EA1172" s="11">
        <v>16.649999618530273</v>
      </c>
      <c r="EB1172" s="11">
        <v>317.69000244140625</v>
      </c>
      <c r="EC1172" s="11">
        <v>6.3537998199462891</v>
      </c>
      <c r="ED1172" s="11">
        <v>311.33621215820313</v>
      </c>
      <c r="EE1172" s="11">
        <v>10.520000457763672</v>
      </c>
      <c r="EF1172" s="11">
        <v>0</v>
      </c>
      <c r="EG1172" s="11">
        <v>5.5999999046325684</v>
      </c>
      <c r="EH1172" s="11">
        <v>1.2200000286102295</v>
      </c>
      <c r="EI1172" s="11">
        <v>0.31000000238418579</v>
      </c>
      <c r="EJ1172" s="11">
        <v>14.159999847412109</v>
      </c>
      <c r="EK1172" s="11">
        <v>17.870000839233398</v>
      </c>
      <c r="EL1172" s="11">
        <v>1.1699999570846558</v>
      </c>
      <c r="EM1172" s="11">
        <v>16.569999694824219</v>
      </c>
      <c r="EN1172" s="11">
        <v>26.600000381469727</v>
      </c>
      <c r="EO1172" s="11">
        <v>62.889999389648438</v>
      </c>
      <c r="EP1172" s="11">
        <v>0</v>
      </c>
      <c r="EQ1172" s="11">
        <v>0</v>
      </c>
      <c r="ER1172" s="11">
        <v>4.130000114440918</v>
      </c>
      <c r="ES1172" s="11">
        <v>0.62999999523162842</v>
      </c>
      <c r="ET1172" s="11">
        <v>11.189999580383301</v>
      </c>
      <c r="EU1172" s="38">
        <v>8.1999998092651367</v>
      </c>
      <c r="EV1172" s="11">
        <v>8.1999998092651367</v>
      </c>
      <c r="EW1172" s="11">
        <v>0</v>
      </c>
      <c r="EX1172" s="11">
        <v>56.169998168945313</v>
      </c>
      <c r="EY1172" s="11">
        <v>5.1599998474121094</v>
      </c>
      <c r="EZ1172" s="11">
        <v>0.27000001072883606</v>
      </c>
      <c r="FA1172" s="11">
        <v>7.6999998092651367</v>
      </c>
      <c r="FB1172" s="11">
        <v>0.38999998569488525</v>
      </c>
      <c r="FC1172" s="11">
        <v>2.2899999618530273</v>
      </c>
      <c r="FD1172" s="11">
        <v>0</v>
      </c>
      <c r="FE1172" s="11">
        <v>33.639999389648438</v>
      </c>
      <c r="FF1172" s="11">
        <v>0</v>
      </c>
      <c r="FG1172" s="11">
        <v>1.9999999552965164E-2</v>
      </c>
      <c r="FH1172" s="11">
        <v>0.36000001430511475</v>
      </c>
      <c r="FI1172" s="11">
        <v>12.270000457763672</v>
      </c>
      <c r="FJ1172" s="11">
        <v>57.340000152587891</v>
      </c>
      <c r="FK1172" s="11">
        <v>0.4699999988079071</v>
      </c>
      <c r="FL1172" s="11">
        <v>0.18000000715255737</v>
      </c>
      <c r="FM1172" s="11">
        <v>7.1999998092651367</v>
      </c>
      <c r="FN1172" s="11">
        <v>0.5899999737739563</v>
      </c>
      <c r="FO1172" s="11">
        <v>4.25</v>
      </c>
      <c r="FP1172" s="11">
        <v>0</v>
      </c>
      <c r="FQ1172" s="11">
        <v>2.2000000476837158</v>
      </c>
      <c r="FR1172" s="11">
        <v>14.909999847412109</v>
      </c>
      <c r="FS1172" s="11">
        <v>12.729999542236328</v>
      </c>
      <c r="FT1172" s="11">
        <v>0</v>
      </c>
      <c r="FU1172" s="11">
        <v>19.75</v>
      </c>
      <c r="FV1172" s="11">
        <v>1.1299999952316284</v>
      </c>
      <c r="FW1172" s="11">
        <v>1.5900000333786011</v>
      </c>
      <c r="FX1172" s="11">
        <v>2.4100000858306885</v>
      </c>
      <c r="FY1172" s="11">
        <v>16.520000457763672</v>
      </c>
      <c r="FZ1172" s="11">
        <v>0</v>
      </c>
      <c r="GA1172" s="11">
        <v>17.989999771118164</v>
      </c>
      <c r="GB1172" s="11">
        <v>10.539999961853027</v>
      </c>
      <c r="GC1172" s="11">
        <v>0.40000000596046448</v>
      </c>
      <c r="GD1172" s="11">
        <v>0.66068625450134277</v>
      </c>
      <c r="GE1172" s="11">
        <v>2.9300000667572021</v>
      </c>
      <c r="GF1172" s="11">
        <v>3.1500000953674316</v>
      </c>
      <c r="GG1172" s="38">
        <v>3.1500000953674316</v>
      </c>
      <c r="GH1172" s="11">
        <v>2.4300000667572021</v>
      </c>
      <c r="GI1172" s="38">
        <v>0.8399999737739563</v>
      </c>
      <c r="GJ1172" s="11">
        <v>0.8399999737739563</v>
      </c>
      <c r="GK1172" s="38">
        <v>8.1800003051757813</v>
      </c>
      <c r="GL1172" s="11">
        <v>8.1800003051757813</v>
      </c>
      <c r="GM1172" s="11">
        <v>0</v>
      </c>
      <c r="GN1172" s="11">
        <v>11.5</v>
      </c>
      <c r="GO1172" s="11">
        <v>11.939999580383301</v>
      </c>
      <c r="GP1172" s="11">
        <v>2.0999999046325684</v>
      </c>
      <c r="GQ1172" s="11">
        <v>289.44000244140625</v>
      </c>
      <c r="GR1172" s="11">
        <v>7.6399998664855957</v>
      </c>
      <c r="GS1172" s="11">
        <v>1.9999999552965164E-2</v>
      </c>
      <c r="GT1172" s="11">
        <v>0</v>
      </c>
      <c r="GU1172" s="11">
        <v>0.49000000953674316</v>
      </c>
      <c r="GV1172" s="11">
        <v>12.039999961853027</v>
      </c>
      <c r="GW1172" s="11">
        <v>0</v>
      </c>
      <c r="GX1172" s="11">
        <v>5.7100000381469727</v>
      </c>
      <c r="GY1172" s="11">
        <v>70.319999694824219</v>
      </c>
      <c r="GZ1172" s="11">
        <v>0</v>
      </c>
      <c r="HA1172" s="11">
        <v>2.440000057220459</v>
      </c>
      <c r="HB1172" s="11">
        <v>2.9300000667572021</v>
      </c>
      <c r="HC1172" s="11">
        <v>4.0799999237060547</v>
      </c>
      <c r="HD1172" s="11">
        <v>18.069999694824219</v>
      </c>
      <c r="HE1172" s="11">
        <v>17.690000534057617</v>
      </c>
      <c r="HF1172" s="11">
        <v>1.190000057220459</v>
      </c>
      <c r="HG1172" s="11">
        <v>0.15999999642372131</v>
      </c>
      <c r="HH1172" s="11">
        <v>6.7100000381469727</v>
      </c>
      <c r="HI1172" s="11">
        <v>0.31000000238418579</v>
      </c>
      <c r="HJ1172" s="11">
        <v>9.0600004196166992</v>
      </c>
      <c r="HK1172" s="11">
        <v>74.849998474121094</v>
      </c>
      <c r="HL1172" s="11">
        <v>0.77999997138977051</v>
      </c>
      <c r="HM1172" s="11">
        <v>7.0000000298023224E-2</v>
      </c>
      <c r="HN1172" s="11">
        <v>0</v>
      </c>
      <c r="HO1172" s="11">
        <v>15.520000457763672</v>
      </c>
      <c r="HP1172" s="11">
        <v>23.909999847412109</v>
      </c>
      <c r="HQ1172" s="11">
        <v>3.8199999332427979</v>
      </c>
      <c r="HR1172" s="11">
        <v>8.1599998474121094</v>
      </c>
      <c r="HS1172" s="11">
        <v>5.309999942779541</v>
      </c>
      <c r="HT1172" s="11">
        <v>0.50999999046325684</v>
      </c>
      <c r="HU1172" s="11">
        <v>2.0099999904632568</v>
      </c>
      <c r="HV1172" s="11">
        <v>0.5899999737739563</v>
      </c>
    </row>
    <row r="1173" spans="1:230" x14ac:dyDescent="0.3">
      <c r="A1173" s="8">
        <v>43281</v>
      </c>
      <c r="B1173" s="11">
        <v>147.93865966796875</v>
      </c>
      <c r="C1173" s="11">
        <v>568.91558837890625</v>
      </c>
      <c r="D1173" s="11">
        <v>61.280418395996094</v>
      </c>
      <c r="E1173" s="11">
        <v>0</v>
      </c>
      <c r="F1173" s="11">
        <v>7.0000000298023224E-2</v>
      </c>
      <c r="G1173" s="11">
        <v>0.37999999523162842</v>
      </c>
      <c r="H1173" s="11">
        <v>20.120000839233398</v>
      </c>
      <c r="I1173" s="11">
        <v>1.3500000238418579</v>
      </c>
      <c r="J1173" s="11">
        <v>0.56999999284744263</v>
      </c>
      <c r="K1173" s="11">
        <v>0.20999999344348907</v>
      </c>
      <c r="L1173" s="11">
        <v>2.1800000667572021</v>
      </c>
      <c r="M1173" s="11">
        <v>0.87999999523162842</v>
      </c>
      <c r="N1173" s="11">
        <v>0.17000000178813934</v>
      </c>
      <c r="O1173" s="11">
        <v>2.1800000667572021</v>
      </c>
      <c r="P1173" s="11">
        <v>0.10999999940395355</v>
      </c>
      <c r="Q1173" s="11">
        <v>0</v>
      </c>
      <c r="R1173" s="11">
        <v>0.73000001907348633</v>
      </c>
      <c r="S1173" s="11">
        <v>3.2400000095367432</v>
      </c>
      <c r="T1173" s="11">
        <v>0</v>
      </c>
      <c r="U1173" s="11">
        <v>0.49000000953674316</v>
      </c>
      <c r="V1173" s="11">
        <v>0.12999999523162842</v>
      </c>
      <c r="W1173" s="11">
        <v>1.1599999666213989</v>
      </c>
      <c r="X1173" s="11">
        <v>0.55000001192092896</v>
      </c>
      <c r="Y1173" s="11">
        <v>8.1800003051757813</v>
      </c>
      <c r="Z1173" s="11">
        <v>19.770000457763672</v>
      </c>
      <c r="AA1173" s="11">
        <v>3.1800000667572021</v>
      </c>
      <c r="AB1173" s="11">
        <v>2.9900000095367432</v>
      </c>
      <c r="AC1173" s="11">
        <v>1.5399999618530273</v>
      </c>
      <c r="AD1173" s="11">
        <v>1.0099999904632568</v>
      </c>
      <c r="AE1173" s="11">
        <v>0</v>
      </c>
      <c r="AF1173" s="11">
        <v>0</v>
      </c>
      <c r="AG1173" s="11">
        <v>4.4499998092651367</v>
      </c>
      <c r="AH1173" s="11">
        <v>0.56999999284744263</v>
      </c>
      <c r="AI1173" s="11">
        <v>14.279999732971191</v>
      </c>
      <c r="AJ1173" s="11">
        <v>0</v>
      </c>
      <c r="AK1173" s="11">
        <v>1.9999999552965164E-2</v>
      </c>
      <c r="AL1173" s="11">
        <v>0</v>
      </c>
      <c r="AM1173" s="11">
        <v>0</v>
      </c>
      <c r="AN1173" s="11">
        <v>4.0399999618530273</v>
      </c>
      <c r="AO1173" s="11">
        <v>0</v>
      </c>
      <c r="AP1173" s="11">
        <v>0.37999999523162842</v>
      </c>
      <c r="AQ1173" s="11">
        <v>0.11999999731779099</v>
      </c>
      <c r="AR1173" s="11">
        <v>0.36000001430511475</v>
      </c>
      <c r="AS1173" s="11">
        <v>1.3200000524520874</v>
      </c>
      <c r="AT1173" s="38">
        <v>1.3200000524520874</v>
      </c>
      <c r="AU1173" s="11">
        <v>0.20000000298023224</v>
      </c>
      <c r="AV1173" s="11">
        <v>0.88999998569488525</v>
      </c>
      <c r="AW1173" s="11">
        <v>1.9999999552965164E-2</v>
      </c>
      <c r="AX1173" s="11">
        <v>5.070000171661377</v>
      </c>
      <c r="AY1173" s="11">
        <v>5.2199997901916504</v>
      </c>
      <c r="AZ1173" s="11">
        <v>0</v>
      </c>
      <c r="BA1173" s="11">
        <v>2.2999999523162842</v>
      </c>
      <c r="BB1173" s="11">
        <v>5.9999998658895493E-2</v>
      </c>
      <c r="BC1173" s="11">
        <v>0.74000000953674316</v>
      </c>
      <c r="BD1173" s="11">
        <v>1.9999999552965164E-2</v>
      </c>
      <c r="BE1173" s="11">
        <v>0.31999999284744263</v>
      </c>
      <c r="BF1173" s="11">
        <v>9.9999997764825821E-3</v>
      </c>
      <c r="BG1173" s="11">
        <v>5.9999998658895493E-2</v>
      </c>
      <c r="BH1173" s="11">
        <v>1.9999999552965164E-2</v>
      </c>
      <c r="BI1173" s="11">
        <v>1.9999999552965164E-2</v>
      </c>
      <c r="BJ1173" s="11">
        <v>0.72000002861022949</v>
      </c>
      <c r="BK1173" s="11">
        <v>0.81999999284744263</v>
      </c>
      <c r="BL1173" s="11">
        <v>0.33000001311302185</v>
      </c>
      <c r="BM1173" s="11">
        <v>11.779999732971191</v>
      </c>
      <c r="BN1173" s="11">
        <v>0</v>
      </c>
      <c r="BO1173" s="11">
        <v>8.2100000381469727</v>
      </c>
      <c r="BP1173" s="11">
        <v>0.40000000596046448</v>
      </c>
      <c r="BQ1173" s="11">
        <v>12.699999809265137</v>
      </c>
      <c r="BR1173" s="11">
        <v>0.44999998807907104</v>
      </c>
      <c r="BS1173" s="11">
        <v>2.0199999809265137</v>
      </c>
      <c r="BT1173" s="11">
        <v>0.10000000149011612</v>
      </c>
      <c r="BU1173" s="11">
        <v>10.319999694824219</v>
      </c>
      <c r="BV1173" s="11">
        <v>11.060000419616699</v>
      </c>
      <c r="BW1173" s="11">
        <v>0</v>
      </c>
      <c r="BX1173" s="11">
        <v>0.2800000011920929</v>
      </c>
      <c r="BY1173" s="11">
        <v>7.059999942779541</v>
      </c>
      <c r="BZ1173" s="11">
        <v>3.119999885559082</v>
      </c>
      <c r="CA1173" s="11">
        <v>0.76999998092651367</v>
      </c>
      <c r="CB1173" s="11">
        <v>3.7799999713897705</v>
      </c>
      <c r="CC1173" s="11">
        <v>0.10000000149011612</v>
      </c>
      <c r="CD1173" s="11">
        <v>2.9999999329447746E-2</v>
      </c>
      <c r="CE1173" s="11">
        <v>0</v>
      </c>
      <c r="CF1173" s="11">
        <v>0.50999999046325684</v>
      </c>
      <c r="CG1173" s="11">
        <v>0</v>
      </c>
      <c r="CH1173" s="11">
        <v>1.1499999761581421</v>
      </c>
      <c r="CI1173" s="11">
        <v>0</v>
      </c>
      <c r="CJ1173" s="11">
        <v>0.76999998092651367</v>
      </c>
      <c r="CK1173" s="11">
        <v>0.14770007133483887</v>
      </c>
      <c r="CL1173" s="11">
        <v>95.529998779296875</v>
      </c>
      <c r="CM1173" s="11">
        <v>1.7799999713897705</v>
      </c>
      <c r="CN1173" s="11">
        <v>1.6982012987136841</v>
      </c>
      <c r="CO1173" s="11">
        <v>0</v>
      </c>
      <c r="CP1173" s="11">
        <v>0</v>
      </c>
      <c r="CQ1173" s="11">
        <v>2.4100000858306885</v>
      </c>
      <c r="CR1173" s="11">
        <v>0.17000000178813934</v>
      </c>
      <c r="CS1173" s="11">
        <v>0</v>
      </c>
      <c r="CT1173" s="11">
        <v>0.14000000059604645</v>
      </c>
      <c r="CU1173" s="11">
        <v>0.43000000715255737</v>
      </c>
      <c r="CV1173" s="11">
        <v>0.50999999046325684</v>
      </c>
      <c r="CW1173" s="11">
        <v>0.73000001907348633</v>
      </c>
      <c r="CX1173" s="11">
        <v>0</v>
      </c>
      <c r="CY1173" s="11">
        <v>2.9999999329447746E-2</v>
      </c>
      <c r="CZ1173" s="11">
        <v>26.540000915527344</v>
      </c>
      <c r="DA1173" s="11">
        <v>0.27000001072883606</v>
      </c>
      <c r="DB1173" s="11">
        <v>0</v>
      </c>
      <c r="DC1173" s="11">
        <v>0</v>
      </c>
      <c r="DD1173" s="11">
        <v>0</v>
      </c>
      <c r="DE1173" s="11">
        <v>1.4900000095367432</v>
      </c>
      <c r="DF1173" s="11">
        <v>10.609999656677246</v>
      </c>
      <c r="DG1173" s="11">
        <v>0.40000000596046448</v>
      </c>
      <c r="DH1173" s="11">
        <v>0.5</v>
      </c>
      <c r="DI1173" s="11">
        <v>60.439998626708984</v>
      </c>
      <c r="DJ1173" s="11">
        <v>53.204494476318359</v>
      </c>
      <c r="DK1173" s="11">
        <v>0.55736690759658813</v>
      </c>
      <c r="DL1173" s="11">
        <v>2.440000057220459</v>
      </c>
      <c r="DM1173" s="11">
        <v>1.5299999713897705</v>
      </c>
      <c r="DN1173" s="11">
        <v>8.869999885559082</v>
      </c>
      <c r="DO1173" s="11">
        <v>1.5900000333786011</v>
      </c>
      <c r="DP1173" s="11">
        <v>20.299999237060547</v>
      </c>
      <c r="DQ1173" s="11">
        <v>3.3499999046325684</v>
      </c>
      <c r="DR1173" s="11">
        <v>1.4700000286102295</v>
      </c>
      <c r="DS1173" s="38">
        <v>1.4700000286102295</v>
      </c>
      <c r="DT1173" s="11">
        <v>1.0199999809265137</v>
      </c>
      <c r="DU1173" s="38">
        <v>3.3199999332427979</v>
      </c>
      <c r="DV1173" s="11">
        <v>3.3199999332427979</v>
      </c>
      <c r="DW1173" s="11">
        <v>7.3299999237060547</v>
      </c>
      <c r="DX1173" s="11">
        <v>0</v>
      </c>
      <c r="DY1173" s="11">
        <v>4.6700000762939453</v>
      </c>
      <c r="DZ1173" s="11">
        <v>0.41999998688697815</v>
      </c>
      <c r="EA1173" s="11">
        <v>10.25</v>
      </c>
      <c r="EB1173" s="11">
        <v>189.89999389648438</v>
      </c>
      <c r="EC1173" s="11">
        <v>3.7980000972747803</v>
      </c>
      <c r="ED1173" s="11">
        <v>186.10200500488281</v>
      </c>
      <c r="EE1173" s="11">
        <v>5.1399998664855957</v>
      </c>
      <c r="EF1173" s="11">
        <v>0</v>
      </c>
      <c r="EG1173" s="11">
        <v>0</v>
      </c>
      <c r="EH1173" s="11">
        <v>7.9999998211860657E-2</v>
      </c>
      <c r="EI1173" s="11">
        <v>0.14000000059604645</v>
      </c>
      <c r="EJ1173" s="11">
        <v>9.9099998474121094</v>
      </c>
      <c r="EK1173" s="11">
        <v>7.4800000190734863</v>
      </c>
      <c r="EL1173" s="11">
        <v>0.37999999523162842</v>
      </c>
      <c r="EM1173" s="11">
        <v>5.3400001525878906</v>
      </c>
      <c r="EN1173" s="11">
        <v>8.3000001907348633</v>
      </c>
      <c r="EO1173" s="11">
        <v>46.819999694824219</v>
      </c>
      <c r="EP1173" s="11">
        <v>0</v>
      </c>
      <c r="EQ1173" s="11">
        <v>0</v>
      </c>
      <c r="ER1173" s="11">
        <v>0</v>
      </c>
      <c r="ES1173" s="11">
        <v>0.15999999642372131</v>
      </c>
      <c r="ET1173" s="11">
        <v>2.8199999332427979</v>
      </c>
      <c r="EU1173" s="38">
        <v>0.9100000262260437</v>
      </c>
      <c r="EV1173" s="11">
        <v>0.9100000262260437</v>
      </c>
      <c r="EW1173" s="11">
        <v>0</v>
      </c>
      <c r="EX1173" s="11">
        <v>21.370000839233398</v>
      </c>
      <c r="EY1173" s="11">
        <v>2.9900000095367432</v>
      </c>
      <c r="EZ1173" s="11">
        <v>7.0000000298023224E-2</v>
      </c>
      <c r="FA1173" s="11">
        <v>3</v>
      </c>
      <c r="FB1173" s="11">
        <v>2.9999999329447746E-2</v>
      </c>
      <c r="FC1173" s="11">
        <v>1.440000057220459</v>
      </c>
      <c r="FD1173" s="11">
        <v>0</v>
      </c>
      <c r="FE1173" s="11">
        <v>32.159999847412109</v>
      </c>
      <c r="FF1173" s="11">
        <v>0</v>
      </c>
      <c r="FG1173" s="11">
        <v>1.9999999552965164E-2</v>
      </c>
      <c r="FH1173" s="11">
        <v>0.20999999344348907</v>
      </c>
      <c r="FI1173" s="11">
        <v>3.5299999713897705</v>
      </c>
      <c r="FJ1173" s="11">
        <v>22.409999847412109</v>
      </c>
      <c r="FK1173" s="11">
        <v>0.23999999463558197</v>
      </c>
      <c r="FL1173" s="11">
        <v>5.000000074505806E-2</v>
      </c>
      <c r="FM1173" s="11">
        <v>3.3599998950958252</v>
      </c>
      <c r="FN1173" s="11">
        <v>0.18000000715255737</v>
      </c>
      <c r="FO1173" s="11">
        <v>2.1800000667572021</v>
      </c>
      <c r="FP1173" s="11">
        <v>0</v>
      </c>
      <c r="FQ1173" s="11">
        <v>0.92000001668930054</v>
      </c>
      <c r="FR1173" s="11">
        <v>9.3299999237060547</v>
      </c>
      <c r="FS1173" s="11">
        <v>6.8499999046325684</v>
      </c>
      <c r="FT1173" s="11">
        <v>0</v>
      </c>
      <c r="FU1173" s="11">
        <v>8.0299997329711914</v>
      </c>
      <c r="FV1173" s="11">
        <v>0.57999998331069946</v>
      </c>
      <c r="FW1173" s="11">
        <v>0.81999999284744263</v>
      </c>
      <c r="FX1173" s="11">
        <v>1.1799999475479126</v>
      </c>
      <c r="FY1173" s="11">
        <v>7.809999942779541</v>
      </c>
      <c r="FZ1173" s="11">
        <v>1.9999999552965164E-2</v>
      </c>
      <c r="GA1173" s="11">
        <v>5.9200000762939453</v>
      </c>
      <c r="GB1173" s="11">
        <v>3.4700000286102295</v>
      </c>
      <c r="GC1173" s="11">
        <v>0.20999999344348907</v>
      </c>
      <c r="GD1173" s="11">
        <v>0.31343138217926025</v>
      </c>
      <c r="GE1173" s="11">
        <v>1.3899999856948853</v>
      </c>
      <c r="GF1173" s="11">
        <v>1.5900000333786011</v>
      </c>
      <c r="GG1173" s="38">
        <v>1.5900000333786011</v>
      </c>
      <c r="GH1173" s="11">
        <v>0.34000000357627869</v>
      </c>
      <c r="GI1173" s="38">
        <v>9.0000003576278687E-2</v>
      </c>
      <c r="GJ1173" s="11">
        <v>9.0000003576278687E-2</v>
      </c>
      <c r="GK1173" s="38">
        <v>2.3599998950958252</v>
      </c>
      <c r="GL1173" s="11">
        <v>2.3599998950958252</v>
      </c>
      <c r="GM1173" s="11">
        <v>0</v>
      </c>
      <c r="GN1173" s="11">
        <v>5.940000057220459</v>
      </c>
      <c r="GO1173" s="11">
        <v>0.79000002145767212</v>
      </c>
      <c r="GP1173" s="11">
        <v>1.6699999570846558</v>
      </c>
      <c r="GQ1173" s="11">
        <v>233.89999389648438</v>
      </c>
      <c r="GR1173" s="11">
        <v>1.7000000476837158</v>
      </c>
      <c r="GS1173" s="11">
        <v>0</v>
      </c>
      <c r="GT1173" s="11">
        <v>0</v>
      </c>
      <c r="GU1173" s="11">
        <v>0.11999999731779099</v>
      </c>
      <c r="GV1173" s="11">
        <v>3.9600000381469727</v>
      </c>
      <c r="GW1173" s="11">
        <v>0</v>
      </c>
      <c r="GX1173" s="11">
        <v>1.8899999856948853</v>
      </c>
      <c r="GY1173" s="11">
        <v>21.739999771118164</v>
      </c>
      <c r="GZ1173" s="11">
        <v>0</v>
      </c>
      <c r="HA1173" s="11">
        <v>1.75</v>
      </c>
      <c r="HB1173" s="11">
        <v>0.79000002145767212</v>
      </c>
      <c r="HC1173" s="11">
        <v>2.0399999618530273</v>
      </c>
      <c r="HD1173" s="11">
        <v>4.440000057220459</v>
      </c>
      <c r="HE1173" s="11">
        <v>4.690000057220459</v>
      </c>
      <c r="HF1173" s="11">
        <v>0.62000000476837158</v>
      </c>
      <c r="HG1173" s="11">
        <v>7.9999998211860657E-2</v>
      </c>
      <c r="HH1173" s="11">
        <v>11.710000038146973</v>
      </c>
      <c r="HI1173" s="11">
        <v>0</v>
      </c>
      <c r="HJ1173" s="11">
        <v>4.6100001335144043</v>
      </c>
      <c r="HK1173" s="11">
        <v>17.040000915527344</v>
      </c>
      <c r="HL1173" s="11">
        <v>0.44999998807907104</v>
      </c>
      <c r="HM1173" s="11">
        <v>9.9999997764825821E-3</v>
      </c>
      <c r="HN1173" s="11">
        <v>0</v>
      </c>
      <c r="HO1173" s="11">
        <v>4.8000001907348633</v>
      </c>
      <c r="HP1173" s="11">
        <v>6.8499999046325684</v>
      </c>
      <c r="HQ1173" s="11">
        <v>1.9700000286102295</v>
      </c>
      <c r="HR1173" s="11">
        <v>4.2100000381469727</v>
      </c>
      <c r="HS1173" s="11">
        <v>2.7400000095367432</v>
      </c>
      <c r="HT1173" s="11">
        <v>0.12999999523162842</v>
      </c>
      <c r="HU1173" s="11">
        <v>0</v>
      </c>
      <c r="HV1173" s="11">
        <v>0.23999999463558197</v>
      </c>
    </row>
    <row r="1174" spans="1:230" x14ac:dyDescent="0.3">
      <c r="A1174" s="8">
        <v>43312</v>
      </c>
      <c r="B1174" s="11">
        <v>114.6285400390625</v>
      </c>
      <c r="C1174" s="11">
        <v>418.056396484375</v>
      </c>
      <c r="D1174" s="11">
        <v>-56.463634490966797</v>
      </c>
      <c r="E1174" s="11">
        <v>0</v>
      </c>
      <c r="F1174" s="11">
        <v>9.9999997764825821E-3</v>
      </c>
      <c r="G1174" s="11">
        <v>7.9999998211860657E-2</v>
      </c>
      <c r="H1174" s="11">
        <v>0</v>
      </c>
      <c r="I1174" s="11">
        <v>0.47999998927116394</v>
      </c>
      <c r="J1174" s="11">
        <v>0.18999999761581421</v>
      </c>
      <c r="K1174" s="11">
        <v>0.10000000149011612</v>
      </c>
      <c r="L1174" s="11">
        <v>1.5399999618530273</v>
      </c>
      <c r="M1174" s="11">
        <v>0.33000001311302185</v>
      </c>
      <c r="N1174" s="11">
        <v>0.17000000178813934</v>
      </c>
      <c r="O1174" s="11">
        <v>1.3200000524520874</v>
      </c>
      <c r="P1174" s="11">
        <v>0</v>
      </c>
      <c r="Q1174" s="11">
        <v>0</v>
      </c>
      <c r="R1174" s="11">
        <v>0.40000000596046448</v>
      </c>
      <c r="S1174" s="11">
        <v>0.86000001430511475</v>
      </c>
      <c r="T1174" s="11">
        <v>0</v>
      </c>
      <c r="U1174" s="11">
        <v>0</v>
      </c>
      <c r="V1174" s="11">
        <v>5.000000074505806E-2</v>
      </c>
      <c r="W1174" s="11">
        <v>2.4000000953674316</v>
      </c>
      <c r="X1174" s="11">
        <v>0.68999999761581421</v>
      </c>
      <c r="Y1174" s="11">
        <v>5.9600000381469727</v>
      </c>
      <c r="Z1174" s="11">
        <v>16.600000381469727</v>
      </c>
      <c r="AA1174" s="11">
        <v>2.7300000190734863</v>
      </c>
      <c r="AB1174" s="11">
        <v>0.92000001668930054</v>
      </c>
      <c r="AC1174" s="11">
        <v>0</v>
      </c>
      <c r="AD1174" s="11">
        <v>0.5</v>
      </c>
      <c r="AE1174" s="11">
        <v>0</v>
      </c>
      <c r="AF1174" s="11">
        <v>0</v>
      </c>
      <c r="AG1174" s="11">
        <v>1.0800000429153442</v>
      </c>
      <c r="AH1174" s="11">
        <v>0.56000000238418579</v>
      </c>
      <c r="AI1174" s="11">
        <v>5.0999999046325684</v>
      </c>
      <c r="AJ1174" s="11">
        <v>0</v>
      </c>
      <c r="AK1174" s="11">
        <v>5.000000074505806E-2</v>
      </c>
      <c r="AL1174" s="11">
        <v>0</v>
      </c>
      <c r="AM1174" s="11">
        <v>0</v>
      </c>
      <c r="AN1174" s="11">
        <v>2.4500000476837158</v>
      </c>
      <c r="AO1174" s="11">
        <v>0</v>
      </c>
      <c r="AP1174" s="11">
        <v>0.79000002145767212</v>
      </c>
      <c r="AQ1174" s="11">
        <v>7.9999998211860657E-2</v>
      </c>
      <c r="AR1174" s="11">
        <v>0.12999999523162842</v>
      </c>
      <c r="AS1174" s="11">
        <v>0.40999999642372131</v>
      </c>
      <c r="AT1174" s="38">
        <v>0.40999999642372131</v>
      </c>
      <c r="AU1174" s="11">
        <v>0.40999999642372131</v>
      </c>
      <c r="AV1174" s="11">
        <v>2.9999999329447746E-2</v>
      </c>
      <c r="AW1174" s="11">
        <v>3.9999999105930328E-2</v>
      </c>
      <c r="AX1174" s="11">
        <v>1.8600000143051147</v>
      </c>
      <c r="AY1174" s="11">
        <v>1.7999999523162842</v>
      </c>
      <c r="AZ1174" s="11">
        <v>0</v>
      </c>
      <c r="BA1174" s="11">
        <v>1.25</v>
      </c>
      <c r="BB1174" s="11">
        <v>1.9999999552965164E-2</v>
      </c>
      <c r="BC1174" s="11">
        <v>0.60000002384185791</v>
      </c>
      <c r="BD1174" s="11">
        <v>3.9999999105930328E-2</v>
      </c>
      <c r="BE1174" s="11">
        <v>7.9999998211860657E-2</v>
      </c>
      <c r="BF1174" s="11">
        <v>0</v>
      </c>
      <c r="BG1174" s="11">
        <v>0.12999999523162842</v>
      </c>
      <c r="BH1174" s="11">
        <v>5.000000074505806E-2</v>
      </c>
      <c r="BI1174" s="11">
        <v>9.9999997764825821E-3</v>
      </c>
      <c r="BJ1174" s="11">
        <v>0.5</v>
      </c>
      <c r="BK1174" s="11">
        <v>0.56999999284744263</v>
      </c>
      <c r="BL1174" s="11">
        <v>0.18000000715255737</v>
      </c>
      <c r="BM1174" s="11">
        <v>2.1700000762939453</v>
      </c>
      <c r="BN1174" s="11">
        <v>0</v>
      </c>
      <c r="BO1174" s="11">
        <v>5.9800000190734863</v>
      </c>
      <c r="BP1174" s="11">
        <v>0.12999999523162842</v>
      </c>
      <c r="BQ1174" s="11">
        <v>5.5199999809265137</v>
      </c>
      <c r="BR1174" s="11">
        <v>0.27000001072883606</v>
      </c>
      <c r="BS1174" s="11">
        <v>0.73000001907348633</v>
      </c>
      <c r="BT1174" s="11">
        <v>0</v>
      </c>
      <c r="BU1174" s="11">
        <v>2.0699999332427979</v>
      </c>
      <c r="BV1174" s="11">
        <v>4.4600000381469727</v>
      </c>
      <c r="BW1174" s="11">
        <v>0</v>
      </c>
      <c r="BX1174" s="11">
        <v>0.62000000476837158</v>
      </c>
      <c r="BY1174" s="11">
        <v>32.25</v>
      </c>
      <c r="BZ1174" s="11">
        <v>0</v>
      </c>
      <c r="CA1174" s="11">
        <v>0.43000000715255737</v>
      </c>
      <c r="CB1174" s="11">
        <v>0.62999999523162842</v>
      </c>
      <c r="CC1174" s="11">
        <v>0</v>
      </c>
      <c r="CD1174" s="11">
        <v>7.0000000298023224E-2</v>
      </c>
      <c r="CE1174" s="11">
        <v>0</v>
      </c>
      <c r="CF1174" s="11">
        <v>0.11999999731779099</v>
      </c>
      <c r="CG1174" s="11">
        <v>0</v>
      </c>
      <c r="CH1174" s="11">
        <v>0.54000002145767212</v>
      </c>
      <c r="CI1174" s="11">
        <v>0.67000001668930054</v>
      </c>
      <c r="CJ1174" s="11">
        <v>0.23000000417232513</v>
      </c>
      <c r="CK1174" s="11">
        <v>8.2418069243431091E-2</v>
      </c>
      <c r="CL1174" s="11">
        <v>21.979999542236328</v>
      </c>
      <c r="CM1174" s="11">
        <v>7.9999998211860657E-2</v>
      </c>
      <c r="CN1174" s="11">
        <v>0.94339275360107422</v>
      </c>
      <c r="CO1174" s="11">
        <v>0</v>
      </c>
      <c r="CP1174" s="11">
        <v>0</v>
      </c>
      <c r="CQ1174" s="11">
        <v>0.94999998807907104</v>
      </c>
      <c r="CR1174" s="11">
        <v>7.9999998211860657E-2</v>
      </c>
      <c r="CS1174" s="11">
        <v>0</v>
      </c>
      <c r="CT1174" s="11">
        <v>0</v>
      </c>
      <c r="CU1174" s="11">
        <v>0.12999999523162842</v>
      </c>
      <c r="CV1174" s="11">
        <v>0.15000000596046448</v>
      </c>
      <c r="CW1174" s="11">
        <v>0.40999999642372131</v>
      </c>
      <c r="CX1174" s="11">
        <v>0</v>
      </c>
      <c r="CY1174" s="11">
        <v>0</v>
      </c>
      <c r="CZ1174" s="11">
        <v>5.440000057220459</v>
      </c>
      <c r="DA1174" s="11">
        <v>0.12999999523162842</v>
      </c>
      <c r="DB1174" s="11">
        <v>0.30000001192092896</v>
      </c>
      <c r="DC1174" s="11">
        <v>0</v>
      </c>
      <c r="DD1174" s="11">
        <v>0</v>
      </c>
      <c r="DE1174" s="11">
        <v>0.2800000011920929</v>
      </c>
      <c r="DF1174" s="11">
        <v>1.8799999952316284</v>
      </c>
      <c r="DG1174" s="11">
        <v>0.10999999940395355</v>
      </c>
      <c r="DH1174" s="11">
        <v>0</v>
      </c>
      <c r="DI1174" s="11">
        <v>24.790000915527344</v>
      </c>
      <c r="DJ1174" s="11">
        <v>35.343849182128906</v>
      </c>
      <c r="DK1174" s="11">
        <v>0.32989656925201416</v>
      </c>
      <c r="DL1174" s="11">
        <v>0.87999999523162842</v>
      </c>
      <c r="DM1174" s="11">
        <v>0.56000000238418579</v>
      </c>
      <c r="DN1174" s="11">
        <v>3.2599999904632568</v>
      </c>
      <c r="DO1174" s="11">
        <v>0.81000000238418579</v>
      </c>
      <c r="DP1174" s="11">
        <v>10.659999847412109</v>
      </c>
      <c r="DQ1174" s="11">
        <v>1.5199999809265137</v>
      </c>
      <c r="DR1174" s="11">
        <v>0.70999997854232788</v>
      </c>
      <c r="DS1174" s="38">
        <v>0.70999997854232788</v>
      </c>
      <c r="DT1174" s="11">
        <v>0.27000001072883606</v>
      </c>
      <c r="DU1174" s="38">
        <v>0.61000001430511475</v>
      </c>
      <c r="DV1174" s="11">
        <v>0.61000001430511475</v>
      </c>
      <c r="DW1174" s="11">
        <v>2.2599999904632568</v>
      </c>
      <c r="DX1174" s="11">
        <v>0</v>
      </c>
      <c r="DY1174" s="11">
        <v>2.4000000953674316</v>
      </c>
      <c r="DZ1174" s="11">
        <v>0.20999999344348907</v>
      </c>
      <c r="EA1174" s="11">
        <v>7.179999828338623</v>
      </c>
      <c r="EB1174" s="11">
        <v>79.419998168945313</v>
      </c>
      <c r="EC1174" s="11">
        <v>1.5884000062942505</v>
      </c>
      <c r="ED1174" s="11">
        <v>77.831596374511719</v>
      </c>
      <c r="EE1174" s="11">
        <v>3.630000114440918</v>
      </c>
      <c r="EF1174" s="11">
        <v>0</v>
      </c>
      <c r="EG1174" s="11">
        <v>0</v>
      </c>
      <c r="EH1174" s="11">
        <v>0</v>
      </c>
      <c r="EI1174" s="11">
        <v>5.9999998658895493E-2</v>
      </c>
      <c r="EJ1174" s="11">
        <v>0</v>
      </c>
      <c r="EK1174" s="11">
        <v>4.7800002098083496</v>
      </c>
      <c r="EL1174" s="11">
        <v>0.15999999642372131</v>
      </c>
      <c r="EM1174" s="11">
        <v>2.2899999618530273</v>
      </c>
      <c r="EN1174" s="11">
        <v>3.5</v>
      </c>
      <c r="EO1174" s="11">
        <v>52.569999694824219</v>
      </c>
      <c r="EP1174" s="11">
        <v>0</v>
      </c>
      <c r="EQ1174" s="11">
        <v>0</v>
      </c>
      <c r="ER1174" s="11">
        <v>0</v>
      </c>
      <c r="ES1174" s="11">
        <v>0.14000000059604645</v>
      </c>
      <c r="ET1174" s="11">
        <v>2.4800000190734863</v>
      </c>
      <c r="EU1174" s="38">
        <v>0.12999999523162842</v>
      </c>
      <c r="EV1174" s="11">
        <v>0.12999999523162842</v>
      </c>
      <c r="EW1174" s="11">
        <v>0</v>
      </c>
      <c r="EX1174" s="11">
        <v>11.760000228881836</v>
      </c>
      <c r="EY1174" s="11">
        <v>1.9299999475479126</v>
      </c>
      <c r="EZ1174" s="11">
        <v>1.9999999552965164E-2</v>
      </c>
      <c r="FA1174" s="11">
        <v>1.809999942779541</v>
      </c>
      <c r="FB1174" s="11">
        <v>0</v>
      </c>
      <c r="FC1174" s="11">
        <v>0.6600000262260437</v>
      </c>
      <c r="FD1174" s="11">
        <v>0</v>
      </c>
      <c r="FE1174" s="11">
        <v>0</v>
      </c>
      <c r="FF1174" s="11">
        <v>0</v>
      </c>
      <c r="FG1174" s="11">
        <v>9.9999997764825821E-3</v>
      </c>
      <c r="FH1174" s="11">
        <v>0.14000000059604645</v>
      </c>
      <c r="FI1174" s="11">
        <v>0.18000000715255737</v>
      </c>
      <c r="FJ1174" s="11">
        <v>5.320000171661377</v>
      </c>
      <c r="FK1174" s="11">
        <v>0.14000000059604645</v>
      </c>
      <c r="FL1174" s="11">
        <v>1.9999999552965164E-2</v>
      </c>
      <c r="FM1174" s="11">
        <v>3.4300000667572021</v>
      </c>
      <c r="FN1174" s="11">
        <v>3.9999999105930328E-2</v>
      </c>
      <c r="FO1174" s="11">
        <v>0.77999997138977051</v>
      </c>
      <c r="FP1174" s="11">
        <v>0</v>
      </c>
      <c r="FQ1174" s="11">
        <v>0.69999998807907104</v>
      </c>
      <c r="FR1174" s="11">
        <v>2.869999885559082</v>
      </c>
      <c r="FS1174" s="11">
        <v>5.7100000381469727</v>
      </c>
      <c r="FT1174" s="11">
        <v>0</v>
      </c>
      <c r="FU1174" s="11">
        <v>1.7100000381469727</v>
      </c>
      <c r="FV1174" s="11">
        <v>0.43000000715255737</v>
      </c>
      <c r="FW1174" s="11">
        <v>0.56999999284744263</v>
      </c>
      <c r="FX1174" s="11">
        <v>0.69999998807907104</v>
      </c>
      <c r="FY1174" s="11">
        <v>5.0500001907348633</v>
      </c>
      <c r="FZ1174" s="11">
        <v>0</v>
      </c>
      <c r="GA1174" s="11">
        <v>1.3899999856948853</v>
      </c>
      <c r="GB1174" s="11">
        <v>0.81000000238418579</v>
      </c>
      <c r="GC1174" s="11">
        <v>0.14000000059604645</v>
      </c>
      <c r="GD1174" s="11">
        <v>0.11274509876966476</v>
      </c>
      <c r="GE1174" s="11">
        <v>0.5</v>
      </c>
      <c r="GF1174" s="11">
        <v>0.81000000238418579</v>
      </c>
      <c r="GG1174" s="38">
        <v>0.81000000238418579</v>
      </c>
      <c r="GH1174" s="11">
        <v>7.9999998211860657E-2</v>
      </c>
      <c r="GI1174" s="38">
        <v>2.9999999329447746E-2</v>
      </c>
      <c r="GJ1174" s="11">
        <v>2.9999999329447746E-2</v>
      </c>
      <c r="GK1174" s="38">
        <v>0.11999999731779099</v>
      </c>
      <c r="GL1174" s="11">
        <v>0.11999999731779099</v>
      </c>
      <c r="GM1174" s="11">
        <v>0</v>
      </c>
      <c r="GN1174" s="11">
        <v>3.1600000858306885</v>
      </c>
      <c r="GO1174" s="11">
        <v>0</v>
      </c>
      <c r="GP1174" s="11">
        <v>0</v>
      </c>
      <c r="GQ1174" s="11">
        <v>195.52999877929688</v>
      </c>
      <c r="GR1174" s="11">
        <v>0</v>
      </c>
      <c r="GS1174" s="11">
        <v>0</v>
      </c>
      <c r="GT1174" s="11">
        <v>0</v>
      </c>
      <c r="GU1174" s="11">
        <v>2.9999999329447746E-2</v>
      </c>
      <c r="GV1174" s="11">
        <v>0.93000000715255737</v>
      </c>
      <c r="GW1174" s="11">
        <v>0</v>
      </c>
      <c r="GX1174" s="11">
        <v>0.81999999284744263</v>
      </c>
      <c r="GY1174" s="11">
        <v>4.0999999046325684</v>
      </c>
      <c r="GZ1174" s="11">
        <v>0</v>
      </c>
      <c r="HA1174" s="11">
        <v>2.1700000762939453</v>
      </c>
      <c r="HB1174" s="11">
        <v>1.559999942779541</v>
      </c>
      <c r="HC1174" s="11">
        <v>2.2999999523162842</v>
      </c>
      <c r="HD1174" s="11">
        <v>1.6499999761581421</v>
      </c>
      <c r="HE1174" s="11">
        <v>2.630000114440918</v>
      </c>
      <c r="HF1174" s="11">
        <v>0.34999999403953552</v>
      </c>
      <c r="HG1174" s="11">
        <v>3.9999999105930328E-2</v>
      </c>
      <c r="HH1174" s="11">
        <v>4.9000000953674316</v>
      </c>
      <c r="HI1174" s="11">
        <v>0</v>
      </c>
      <c r="HJ1174" s="11">
        <v>2.130000114440918</v>
      </c>
      <c r="HK1174" s="11">
        <v>10.409999847412109</v>
      </c>
      <c r="HL1174" s="11">
        <v>0.28999999165534973</v>
      </c>
      <c r="HM1174" s="11">
        <v>2.9999999329447746E-2</v>
      </c>
      <c r="HN1174" s="11">
        <v>0</v>
      </c>
      <c r="HO1174" s="11">
        <v>0.89999997615814209</v>
      </c>
      <c r="HP1174" s="11">
        <v>1.2100000381469727</v>
      </c>
      <c r="HQ1174" s="11">
        <v>1.440000057220459</v>
      </c>
      <c r="HR1174" s="11">
        <v>3.0799999237060547</v>
      </c>
      <c r="HS1174" s="11">
        <v>2</v>
      </c>
      <c r="HT1174" s="11">
        <v>5.9999998658895493E-2</v>
      </c>
      <c r="HU1174" s="11">
        <v>0</v>
      </c>
      <c r="HV1174" s="11">
        <v>0.5</v>
      </c>
    </row>
    <row r="1175" spans="1:230" x14ac:dyDescent="0.3">
      <c r="A1175" s="8">
        <v>43343</v>
      </c>
      <c r="B1175" s="11">
        <v>137.79301452636719</v>
      </c>
      <c r="C1175" s="11">
        <v>303.87301635742188</v>
      </c>
      <c r="D1175" s="11">
        <v>69.636360168457031</v>
      </c>
      <c r="E1175" s="11">
        <v>0</v>
      </c>
      <c r="F1175" s="11">
        <v>0</v>
      </c>
      <c r="G1175" s="11">
        <v>2.9999999329447746E-2</v>
      </c>
      <c r="H1175" s="11">
        <v>0</v>
      </c>
      <c r="I1175" s="11">
        <v>2.9999999329447746E-2</v>
      </c>
      <c r="J1175" s="11">
        <v>0.14000000059604645</v>
      </c>
      <c r="K1175" s="11">
        <v>7.9999998211860657E-2</v>
      </c>
      <c r="L1175" s="11">
        <v>1.7300000190734863</v>
      </c>
      <c r="M1175" s="11">
        <v>0.20000000298023224</v>
      </c>
      <c r="N1175" s="11">
        <v>0</v>
      </c>
      <c r="O1175" s="11">
        <v>1.2799999713897705</v>
      </c>
      <c r="P1175" s="11">
        <v>0</v>
      </c>
      <c r="Q1175" s="11">
        <v>0</v>
      </c>
      <c r="R1175" s="11">
        <v>0.38999998569488525</v>
      </c>
      <c r="S1175" s="11">
        <v>0.75999999046325684</v>
      </c>
      <c r="T1175" s="11">
        <v>0</v>
      </c>
      <c r="U1175" s="11">
        <v>0</v>
      </c>
      <c r="V1175" s="11">
        <v>5.000000074505806E-2</v>
      </c>
      <c r="W1175" s="11">
        <v>1.190000057220459</v>
      </c>
      <c r="X1175" s="11">
        <v>0.60000002384185791</v>
      </c>
      <c r="Y1175" s="11">
        <v>4.5999999046325684</v>
      </c>
      <c r="Z1175" s="11">
        <v>14.449999809265137</v>
      </c>
      <c r="AA1175" s="11">
        <v>3.0399999618530273</v>
      </c>
      <c r="AB1175" s="11">
        <v>0.49000000953674316</v>
      </c>
      <c r="AC1175" s="11">
        <v>0</v>
      </c>
      <c r="AD1175" s="11">
        <v>0.38999998569488525</v>
      </c>
      <c r="AE1175" s="11">
        <v>0</v>
      </c>
      <c r="AF1175" s="11">
        <v>0</v>
      </c>
      <c r="AG1175" s="11">
        <v>0.17000000178813934</v>
      </c>
      <c r="AH1175" s="11">
        <v>0.11999999731779099</v>
      </c>
      <c r="AI1175" s="11">
        <v>2.9700000286102295</v>
      </c>
      <c r="AJ1175" s="11">
        <v>0</v>
      </c>
      <c r="AK1175" s="11">
        <v>9.0000003576278687E-2</v>
      </c>
      <c r="AL1175" s="11">
        <v>0</v>
      </c>
      <c r="AM1175" s="11">
        <v>0</v>
      </c>
      <c r="AN1175" s="11">
        <v>0.20999999344348907</v>
      </c>
      <c r="AO1175" s="11">
        <v>0</v>
      </c>
      <c r="AP1175" s="11">
        <v>0.38999998569488525</v>
      </c>
      <c r="AQ1175" s="11">
        <v>2.9999999329447746E-2</v>
      </c>
      <c r="AR1175" s="11">
        <v>0.11999999731779099</v>
      </c>
      <c r="AS1175" s="11">
        <v>0.31999999284744263</v>
      </c>
      <c r="AT1175" s="38">
        <v>0.31999999284744263</v>
      </c>
      <c r="AU1175" s="11">
        <v>0.20000000298023224</v>
      </c>
      <c r="AV1175" s="11">
        <v>0</v>
      </c>
      <c r="AW1175" s="11">
        <v>7.9999998211860657E-2</v>
      </c>
      <c r="AX1175" s="11">
        <v>1.2400000095367432</v>
      </c>
      <c r="AY1175" s="11">
        <v>1.2899999618530273</v>
      </c>
      <c r="AZ1175" s="11">
        <v>0</v>
      </c>
      <c r="BA1175" s="11">
        <v>0.93000000715255737</v>
      </c>
      <c r="BB1175" s="11">
        <v>9.9999997764825821E-3</v>
      </c>
      <c r="BC1175" s="11">
        <v>0.74000000953674316</v>
      </c>
      <c r="BD1175" s="11">
        <v>7.9999998211860657E-2</v>
      </c>
      <c r="BE1175" s="11">
        <v>3.9999999105930328E-2</v>
      </c>
      <c r="BF1175" s="11">
        <v>0</v>
      </c>
      <c r="BG1175" s="11">
        <v>0.23999999463558197</v>
      </c>
      <c r="BH1175" s="11">
        <v>0.11999999731779099</v>
      </c>
      <c r="BI1175" s="11">
        <v>0</v>
      </c>
      <c r="BJ1175" s="11">
        <v>0.60000002384185791</v>
      </c>
      <c r="BK1175" s="11">
        <v>0.68999999761581421</v>
      </c>
      <c r="BL1175" s="11">
        <v>0.10000000149011612</v>
      </c>
      <c r="BM1175" s="11">
        <v>0.54000002145767212</v>
      </c>
      <c r="BN1175" s="11">
        <v>0</v>
      </c>
      <c r="BO1175" s="11">
        <v>5.3400001525878906</v>
      </c>
      <c r="BP1175" s="11">
        <v>5.000000074505806E-2</v>
      </c>
      <c r="BQ1175" s="11">
        <v>4.3899998664855957</v>
      </c>
      <c r="BR1175" s="11">
        <v>0.18999999761581421</v>
      </c>
      <c r="BS1175" s="11">
        <v>0.37999999523162842</v>
      </c>
      <c r="BT1175" s="11">
        <v>0</v>
      </c>
      <c r="BU1175" s="11">
        <v>1.25</v>
      </c>
      <c r="BV1175" s="11">
        <v>2.630000114440918</v>
      </c>
      <c r="BW1175" s="11">
        <v>0</v>
      </c>
      <c r="BX1175" s="11">
        <v>1.190000057220459</v>
      </c>
      <c r="BY1175" s="11">
        <v>30.809999465942383</v>
      </c>
      <c r="BZ1175" s="11">
        <v>0</v>
      </c>
      <c r="CA1175" s="11">
        <v>0.2199999988079071</v>
      </c>
      <c r="CB1175" s="11">
        <v>0</v>
      </c>
      <c r="CC1175" s="11">
        <v>0</v>
      </c>
      <c r="CD1175" s="11">
        <v>0.12999999523162842</v>
      </c>
      <c r="CE1175" s="11">
        <v>0</v>
      </c>
      <c r="CF1175" s="11">
        <v>0</v>
      </c>
      <c r="CG1175" s="11">
        <v>0</v>
      </c>
      <c r="CH1175" s="11">
        <v>0.25999999046325684</v>
      </c>
      <c r="CI1175" s="11">
        <v>1.2400000095367432</v>
      </c>
      <c r="CJ1175" s="11">
        <v>0.46000000834465027</v>
      </c>
      <c r="CK1175" s="11">
        <v>4.4079557061195374E-2</v>
      </c>
      <c r="CL1175" s="11">
        <v>12.800000190734863</v>
      </c>
      <c r="CM1175" s="11">
        <v>0</v>
      </c>
      <c r="CN1175" s="11">
        <v>1.2019288539886475</v>
      </c>
      <c r="CO1175" s="11">
        <v>0</v>
      </c>
      <c r="CP1175" s="11">
        <v>0</v>
      </c>
      <c r="CQ1175" s="11">
        <v>0.50999999046325684</v>
      </c>
      <c r="CR1175" s="11">
        <v>5.9999998658895493E-2</v>
      </c>
      <c r="CS1175" s="11">
        <v>0</v>
      </c>
      <c r="CT1175" s="11">
        <v>0</v>
      </c>
      <c r="CU1175" s="11">
        <v>7.0000000298023224E-2</v>
      </c>
      <c r="CV1175" s="11">
        <v>7.9999998211860657E-2</v>
      </c>
      <c r="CW1175" s="11">
        <v>0</v>
      </c>
      <c r="CX1175" s="11">
        <v>0</v>
      </c>
      <c r="CY1175" s="11">
        <v>0</v>
      </c>
      <c r="CZ1175" s="11">
        <v>2.1600000858306885</v>
      </c>
      <c r="DA1175" s="11">
        <v>7.9999998211860657E-2</v>
      </c>
      <c r="DB1175" s="11">
        <v>0.11999999731779099</v>
      </c>
      <c r="DC1175" s="11">
        <v>0</v>
      </c>
      <c r="DD1175" s="11">
        <v>0</v>
      </c>
      <c r="DE1175" s="11">
        <v>5.9999998658895493E-2</v>
      </c>
      <c r="DF1175" s="11">
        <v>0</v>
      </c>
      <c r="DG1175" s="11">
        <v>9.0000003576278687E-2</v>
      </c>
      <c r="DH1175" s="11">
        <v>0</v>
      </c>
      <c r="DI1175" s="11">
        <v>10.670000076293945</v>
      </c>
      <c r="DJ1175" s="11">
        <v>46.333034515380859</v>
      </c>
      <c r="DK1175" s="11">
        <v>0.32644614577293396</v>
      </c>
      <c r="DL1175" s="11">
        <v>0.75999999046325684</v>
      </c>
      <c r="DM1175" s="11">
        <v>0.72000002861022949</v>
      </c>
      <c r="DN1175" s="11">
        <v>4.1500000953674316</v>
      </c>
      <c r="DO1175" s="11">
        <v>5.9999998658895493E-2</v>
      </c>
      <c r="DP1175" s="11">
        <v>7.7800002098083496</v>
      </c>
      <c r="DQ1175" s="11">
        <v>0.9100000262260437</v>
      </c>
      <c r="DR1175" s="11">
        <v>0.44999998807907104</v>
      </c>
      <c r="DS1175" s="38">
        <v>0.44999998807907104</v>
      </c>
      <c r="DT1175" s="11">
        <v>0.23999999463558197</v>
      </c>
      <c r="DU1175" s="38">
        <v>0.15000000596046448</v>
      </c>
      <c r="DV1175" s="11">
        <v>0.15000000596046448</v>
      </c>
      <c r="DW1175" s="11">
        <v>0.68999999761581421</v>
      </c>
      <c r="DX1175" s="11">
        <v>0</v>
      </c>
      <c r="DY1175" s="11">
        <v>1.940000057220459</v>
      </c>
      <c r="DZ1175" s="11">
        <v>0.15999999642372131</v>
      </c>
      <c r="EA1175" s="11">
        <v>6.440000057220459</v>
      </c>
      <c r="EB1175" s="11">
        <v>31.700000762939453</v>
      </c>
      <c r="EC1175" s="11">
        <v>0.63400000333786011</v>
      </c>
      <c r="ED1175" s="11">
        <v>31.065999984741211</v>
      </c>
      <c r="EE1175" s="11">
        <v>4.0799999237060547</v>
      </c>
      <c r="EF1175" s="11">
        <v>0</v>
      </c>
      <c r="EG1175" s="11">
        <v>0</v>
      </c>
      <c r="EH1175" s="11">
        <v>0</v>
      </c>
      <c r="EI1175" s="11">
        <v>9.9999997764825821E-3</v>
      </c>
      <c r="EJ1175" s="11">
        <v>0</v>
      </c>
      <c r="EK1175" s="11">
        <v>3.8199999332427979</v>
      </c>
      <c r="EL1175" s="11">
        <v>7.9999998211860657E-2</v>
      </c>
      <c r="EM1175" s="11">
        <v>1.2000000476837158</v>
      </c>
      <c r="EN1175" s="11">
        <v>1.8400000333786011</v>
      </c>
      <c r="EO1175" s="11">
        <v>53.090000152587891</v>
      </c>
      <c r="EP1175" s="11">
        <v>0</v>
      </c>
      <c r="EQ1175" s="11">
        <v>0</v>
      </c>
      <c r="ER1175" s="11">
        <v>0</v>
      </c>
      <c r="ES1175" s="11">
        <v>0.12999999523162842</v>
      </c>
      <c r="ET1175" s="11">
        <v>2.3900001049041748</v>
      </c>
      <c r="EU1175" s="38">
        <v>1.9999999552965164E-2</v>
      </c>
      <c r="EV1175" s="11">
        <v>1.9999999552965164E-2</v>
      </c>
      <c r="EW1175" s="11">
        <v>0</v>
      </c>
      <c r="EX1175" s="11">
        <v>8.4200000762939453</v>
      </c>
      <c r="EY1175" s="11">
        <v>0.64999997615814209</v>
      </c>
      <c r="EZ1175" s="11">
        <v>9.9999997764825821E-3</v>
      </c>
      <c r="FA1175" s="11">
        <v>0.76999998092651367</v>
      </c>
      <c r="FB1175" s="11">
        <v>0</v>
      </c>
      <c r="FC1175" s="11">
        <v>0.2199999988079071</v>
      </c>
      <c r="FD1175" s="11">
        <v>0</v>
      </c>
      <c r="FE1175" s="11">
        <v>0</v>
      </c>
      <c r="FF1175" s="11">
        <v>0</v>
      </c>
      <c r="FG1175" s="11">
        <v>9.9999997764825821E-3</v>
      </c>
      <c r="FH1175" s="11">
        <v>5.000000074505806E-2</v>
      </c>
      <c r="FI1175" s="11">
        <v>0.23999999463558197</v>
      </c>
      <c r="FJ1175" s="11">
        <v>6.070000171661377</v>
      </c>
      <c r="FK1175" s="11">
        <v>5.000000074505806E-2</v>
      </c>
      <c r="FL1175" s="11">
        <v>1.9999999552965164E-2</v>
      </c>
      <c r="FM1175" s="11">
        <v>0.31000000238418579</v>
      </c>
      <c r="FN1175" s="11">
        <v>1.9999999552965164E-2</v>
      </c>
      <c r="FO1175" s="11">
        <v>5.000000074505806E-2</v>
      </c>
      <c r="FP1175" s="11">
        <v>0</v>
      </c>
      <c r="FQ1175" s="11">
        <v>0.79000002145767212</v>
      </c>
      <c r="FR1175" s="11">
        <v>0.87999999523162842</v>
      </c>
      <c r="FS1175" s="11">
        <v>3.4200000762939453</v>
      </c>
      <c r="FT1175" s="11">
        <v>0</v>
      </c>
      <c r="FU1175" s="11">
        <v>0.49000000953674316</v>
      </c>
      <c r="FV1175" s="11">
        <v>0.49000000953674316</v>
      </c>
      <c r="FW1175" s="11">
        <v>0.68999999761581421</v>
      </c>
      <c r="FX1175" s="11">
        <v>0.56999999284744263</v>
      </c>
      <c r="FY1175" s="11">
        <v>3.190000057220459</v>
      </c>
      <c r="FZ1175" s="11">
        <v>0</v>
      </c>
      <c r="GA1175" s="11">
        <v>0.56000000238418579</v>
      </c>
      <c r="GB1175" s="11">
        <v>0.33000001311302185</v>
      </c>
      <c r="GC1175" s="11">
        <v>0.17000000178813934</v>
      </c>
      <c r="GD1175" s="11">
        <v>0.24127450585365295</v>
      </c>
      <c r="GE1175" s="11">
        <v>1.0700000524520874</v>
      </c>
      <c r="GF1175" s="11">
        <v>0.40999999642372131</v>
      </c>
      <c r="GG1175" s="38">
        <v>0.40999999642372131</v>
      </c>
      <c r="GH1175" s="11">
        <v>0</v>
      </c>
      <c r="GI1175" s="38">
        <v>1.9999999552965164E-2</v>
      </c>
      <c r="GJ1175" s="11">
        <v>1.9999999552965164E-2</v>
      </c>
      <c r="GK1175" s="38">
        <v>0.15999999642372131</v>
      </c>
      <c r="GL1175" s="11">
        <v>0.15999999642372131</v>
      </c>
      <c r="GM1175" s="11">
        <v>0</v>
      </c>
      <c r="GN1175" s="11">
        <v>2.3399999141693115</v>
      </c>
      <c r="GO1175" s="11">
        <v>0</v>
      </c>
      <c r="GP1175" s="11">
        <v>0</v>
      </c>
      <c r="GQ1175" s="11">
        <v>162.10000610351563</v>
      </c>
      <c r="GR1175" s="11">
        <v>0</v>
      </c>
      <c r="GS1175" s="11">
        <v>0</v>
      </c>
      <c r="GT1175" s="11">
        <v>0</v>
      </c>
      <c r="GU1175" s="11">
        <v>9.9999997764825821E-3</v>
      </c>
      <c r="GV1175" s="11">
        <v>0.37000000476837158</v>
      </c>
      <c r="GW1175" s="11">
        <v>0</v>
      </c>
      <c r="GX1175" s="11">
        <v>0.49000000953674316</v>
      </c>
      <c r="GY1175" s="11">
        <v>4.5999999046325684</v>
      </c>
      <c r="GZ1175" s="11">
        <v>0</v>
      </c>
      <c r="HA1175" s="11">
        <v>1.8999999761581421</v>
      </c>
      <c r="HB1175" s="11">
        <v>1.1799999475479126</v>
      </c>
      <c r="HC1175" s="11">
        <v>1.1599999666213989</v>
      </c>
      <c r="HD1175" s="11">
        <v>0.80000001192092896</v>
      </c>
      <c r="HE1175" s="11">
        <v>2.5399999618530273</v>
      </c>
      <c r="HF1175" s="11">
        <v>0.14000000059604645</v>
      </c>
      <c r="HG1175" s="11">
        <v>5.000000074505806E-2</v>
      </c>
      <c r="HH1175" s="11">
        <v>1.4900000095367432</v>
      </c>
      <c r="HI1175" s="11">
        <v>0</v>
      </c>
      <c r="HJ1175" s="11">
        <v>1.4600000381469727</v>
      </c>
      <c r="HK1175" s="11">
        <v>1.3899999856948853</v>
      </c>
      <c r="HL1175" s="11">
        <v>0.10000000149011612</v>
      </c>
      <c r="HM1175" s="11">
        <v>5.000000074505806E-2</v>
      </c>
      <c r="HN1175" s="11">
        <v>0</v>
      </c>
      <c r="HO1175" s="11">
        <v>1.0099999904632568</v>
      </c>
      <c r="HP1175" s="11">
        <v>0.28999999165534973</v>
      </c>
      <c r="HQ1175" s="11">
        <v>1.6599999666213989</v>
      </c>
      <c r="HR1175" s="11">
        <v>3.5499999523162842</v>
      </c>
      <c r="HS1175" s="11">
        <v>2.309999942779541</v>
      </c>
      <c r="HT1175" s="11">
        <v>7.0000000298023224E-2</v>
      </c>
      <c r="HU1175" s="11">
        <v>0</v>
      </c>
      <c r="HV1175" s="11">
        <v>0.25</v>
      </c>
    </row>
    <row r="1176" spans="1:230" x14ac:dyDescent="0.3">
      <c r="A1176" s="8">
        <v>43373</v>
      </c>
      <c r="B1176" s="11">
        <v>96.830093383789063</v>
      </c>
      <c r="C1176" s="11">
        <v>168.04835510253906</v>
      </c>
      <c r="D1176" s="11">
        <v>131.50051879882813</v>
      </c>
      <c r="E1176" s="11">
        <v>0</v>
      </c>
      <c r="F1176" s="11">
        <v>0</v>
      </c>
      <c r="G1176" s="11">
        <v>1.9999999552965164E-2</v>
      </c>
      <c r="H1176" s="11">
        <v>0</v>
      </c>
      <c r="I1176" s="11">
        <v>7.9999998211860657E-2</v>
      </c>
      <c r="J1176" s="11">
        <v>0.10999999940395355</v>
      </c>
      <c r="K1176" s="11">
        <v>5.000000074505806E-2</v>
      </c>
      <c r="L1176" s="11">
        <v>1.8899999856948853</v>
      </c>
      <c r="M1176" s="11">
        <v>0.33000001311302185</v>
      </c>
      <c r="N1176" s="11">
        <v>9.9999997764825821E-3</v>
      </c>
      <c r="O1176" s="11">
        <v>1.2100000381469727</v>
      </c>
      <c r="P1176" s="11">
        <v>0</v>
      </c>
      <c r="Q1176" s="11">
        <v>0</v>
      </c>
      <c r="R1176" s="11">
        <v>0.43000000715255737</v>
      </c>
      <c r="S1176" s="11">
        <v>0.40000000596046448</v>
      </c>
      <c r="T1176" s="11">
        <v>0</v>
      </c>
      <c r="U1176" s="11">
        <v>0</v>
      </c>
      <c r="V1176" s="11">
        <v>5.9999998658895493E-2</v>
      </c>
      <c r="W1176" s="11">
        <v>0</v>
      </c>
      <c r="X1176" s="11">
        <v>0.62000000476837158</v>
      </c>
      <c r="Y1176" s="11">
        <v>3.9500000476837158</v>
      </c>
      <c r="Z1176" s="11">
        <v>13.329999923706055</v>
      </c>
      <c r="AA1176" s="11">
        <v>2.5399999618530273</v>
      </c>
      <c r="AB1176" s="11">
        <v>0.5</v>
      </c>
      <c r="AC1176" s="11">
        <v>0</v>
      </c>
      <c r="AD1176" s="11">
        <v>0.25999999046325684</v>
      </c>
      <c r="AE1176" s="11">
        <v>0</v>
      </c>
      <c r="AF1176" s="11">
        <v>0</v>
      </c>
      <c r="AG1176" s="11">
        <v>0</v>
      </c>
      <c r="AH1176" s="11">
        <v>9.0000003576278687E-2</v>
      </c>
      <c r="AI1176" s="11">
        <v>2.130000114440918</v>
      </c>
      <c r="AJ1176" s="11">
        <v>0</v>
      </c>
      <c r="AK1176" s="11">
        <v>0</v>
      </c>
      <c r="AL1176" s="11">
        <v>0</v>
      </c>
      <c r="AM1176" s="11">
        <v>0</v>
      </c>
      <c r="AN1176" s="11">
        <v>3.1099998950958252</v>
      </c>
      <c r="AO1176" s="11">
        <v>0</v>
      </c>
      <c r="AP1176" s="11">
        <v>0</v>
      </c>
      <c r="AQ1176" s="11">
        <v>2.9999999329447746E-2</v>
      </c>
      <c r="AR1176" s="11">
        <v>9.0000003576278687E-2</v>
      </c>
      <c r="AS1176" s="11">
        <v>0.34999999403953552</v>
      </c>
      <c r="AT1176" s="38">
        <v>0.34999999403953552</v>
      </c>
      <c r="AU1176" s="11">
        <v>0</v>
      </c>
      <c r="AV1176" s="11">
        <v>0</v>
      </c>
      <c r="AW1176" s="11">
        <v>0</v>
      </c>
      <c r="AX1176" s="11">
        <v>1.2300000190734863</v>
      </c>
      <c r="AY1176" s="11">
        <v>0.88999998569488525</v>
      </c>
      <c r="AZ1176" s="11">
        <v>0</v>
      </c>
      <c r="BA1176" s="11">
        <v>0.68999999761581421</v>
      </c>
      <c r="BB1176" s="11">
        <v>9.9999997764825821E-3</v>
      </c>
      <c r="BC1176" s="11">
        <v>1.3600000143051147</v>
      </c>
      <c r="BD1176" s="11">
        <v>0</v>
      </c>
      <c r="BE1176" s="11">
        <v>2.9999999329447746E-2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0.76999998092651367</v>
      </c>
      <c r="BK1176" s="11">
        <v>0.87999999523162842</v>
      </c>
      <c r="BL1176" s="11">
        <v>7.9999998211860657E-2</v>
      </c>
      <c r="BM1176" s="11">
        <v>0.15999999642372131</v>
      </c>
      <c r="BN1176" s="11">
        <v>0</v>
      </c>
      <c r="BO1176" s="11">
        <v>4.9000000953674316</v>
      </c>
      <c r="BP1176" s="11">
        <v>3.9999999105930328E-2</v>
      </c>
      <c r="BQ1176" s="11">
        <v>3.4300000667572021</v>
      </c>
      <c r="BR1176" s="11">
        <v>0.15000000596046448</v>
      </c>
      <c r="BS1176" s="11">
        <v>0.31000000238418579</v>
      </c>
      <c r="BT1176" s="11">
        <v>0</v>
      </c>
      <c r="BU1176" s="11">
        <v>1.2100000381469727</v>
      </c>
      <c r="BV1176" s="11">
        <v>1.9999999552965164E-2</v>
      </c>
      <c r="BW1176" s="11">
        <v>0</v>
      </c>
      <c r="BX1176" s="11">
        <v>0</v>
      </c>
      <c r="BY1176" s="11">
        <v>17.610000610351563</v>
      </c>
      <c r="BZ1176" s="11">
        <v>0.11999999731779099</v>
      </c>
      <c r="CA1176" s="11">
        <v>0.51999998092651367</v>
      </c>
      <c r="CB1176" s="11">
        <v>0</v>
      </c>
      <c r="CC1176" s="11">
        <v>0</v>
      </c>
      <c r="CD1176" s="11">
        <v>0</v>
      </c>
      <c r="CE1176" s="11">
        <v>0</v>
      </c>
      <c r="CF1176" s="11">
        <v>0</v>
      </c>
      <c r="CG1176" s="11">
        <v>0</v>
      </c>
      <c r="CH1176" s="11">
        <v>0.28999999165534973</v>
      </c>
      <c r="CI1176" s="11">
        <v>1.1699999570846558</v>
      </c>
      <c r="CJ1176" s="11">
        <v>0.40000000596046448</v>
      </c>
      <c r="CK1176" s="11">
        <v>3.5126242786645889E-2</v>
      </c>
      <c r="CL1176" s="11">
        <v>8.630000114440918</v>
      </c>
      <c r="CM1176" s="11">
        <v>0</v>
      </c>
      <c r="CN1176" s="11">
        <v>0.67762953042984009</v>
      </c>
      <c r="CO1176" s="11">
        <v>0</v>
      </c>
      <c r="CP1176" s="11">
        <v>0</v>
      </c>
      <c r="CQ1176" s="11">
        <v>0.30000001192092896</v>
      </c>
      <c r="CR1176" s="11">
        <v>7.9999998211860657E-2</v>
      </c>
      <c r="CS1176" s="11">
        <v>0</v>
      </c>
      <c r="CT1176" s="11">
        <v>0</v>
      </c>
      <c r="CU1176" s="11">
        <v>1.9999999552965164E-2</v>
      </c>
      <c r="CV1176" s="11">
        <v>1.9999999552965164E-2</v>
      </c>
      <c r="CW1176" s="11">
        <v>0.61000001430511475</v>
      </c>
      <c r="CX1176" s="11">
        <v>0</v>
      </c>
      <c r="CY1176" s="11">
        <v>0</v>
      </c>
      <c r="CZ1176" s="11">
        <v>1.5399999618530273</v>
      </c>
      <c r="DA1176" s="11">
        <v>5.000000074505806E-2</v>
      </c>
      <c r="DB1176" s="11">
        <v>0.15000000596046448</v>
      </c>
      <c r="DC1176" s="11">
        <v>0</v>
      </c>
      <c r="DD1176" s="11">
        <v>0</v>
      </c>
      <c r="DE1176" s="11">
        <v>3.9999999105930328E-2</v>
      </c>
      <c r="DF1176" s="11">
        <v>1.1100000143051147</v>
      </c>
      <c r="DG1176" s="11">
        <v>2.9999999329447746E-2</v>
      </c>
      <c r="DH1176" s="11">
        <v>0</v>
      </c>
      <c r="DI1176" s="11">
        <v>7.2199997901916504</v>
      </c>
      <c r="DJ1176" s="11">
        <v>46.812763214111328</v>
      </c>
      <c r="DK1176" s="11">
        <v>0.3482433557510376</v>
      </c>
      <c r="DL1176" s="11">
        <v>0.51999998092651367</v>
      </c>
      <c r="DM1176" s="11">
        <v>0.44999998807907104</v>
      </c>
      <c r="DN1176" s="11">
        <v>2.6099998950958252</v>
      </c>
      <c r="DO1176" s="11">
        <v>0</v>
      </c>
      <c r="DP1176" s="11">
        <v>5.820000171661377</v>
      </c>
      <c r="DQ1176" s="11">
        <v>0</v>
      </c>
      <c r="DR1176" s="11">
        <v>0.30000001192092896</v>
      </c>
      <c r="DS1176" s="38">
        <v>0.30000001192092896</v>
      </c>
      <c r="DT1176" s="11">
        <v>0.12999999523162842</v>
      </c>
      <c r="DU1176" s="38">
        <v>5.000000074505806E-2</v>
      </c>
      <c r="DV1176" s="11">
        <v>5.000000074505806E-2</v>
      </c>
      <c r="DW1176" s="11">
        <v>0.43999999761581421</v>
      </c>
      <c r="DX1176" s="11">
        <v>0</v>
      </c>
      <c r="DY1176" s="11">
        <v>1.6299999952316284</v>
      </c>
      <c r="DZ1176" s="11">
        <v>0.10999999940395355</v>
      </c>
      <c r="EA1176" s="11">
        <v>5.9699997901916504</v>
      </c>
      <c r="EB1176" s="11">
        <v>9.5799999237060547</v>
      </c>
      <c r="EC1176" s="11">
        <v>0.19159999489784241</v>
      </c>
      <c r="ED1176" s="11">
        <v>9.3884000778198242</v>
      </c>
      <c r="EE1176" s="11">
        <v>4.4600000381469727</v>
      </c>
      <c r="EF1176" s="11">
        <v>0</v>
      </c>
      <c r="EG1176" s="11">
        <v>0</v>
      </c>
      <c r="EH1176" s="11">
        <v>0</v>
      </c>
      <c r="EI1176" s="11">
        <v>9.9999997764825821E-3</v>
      </c>
      <c r="EJ1176" s="11">
        <v>0</v>
      </c>
      <c r="EK1176" s="11">
        <v>2.7300000190734863</v>
      </c>
      <c r="EL1176" s="11">
        <v>9.0000003576278687E-2</v>
      </c>
      <c r="EM1176" s="11">
        <v>1.25</v>
      </c>
      <c r="EN1176" s="11">
        <v>1.9099999666213989</v>
      </c>
      <c r="EO1176" s="11">
        <v>49.650001525878906</v>
      </c>
      <c r="EP1176" s="11">
        <v>0</v>
      </c>
      <c r="EQ1176" s="11">
        <v>0</v>
      </c>
      <c r="ER1176" s="11">
        <v>0</v>
      </c>
      <c r="ES1176" s="11">
        <v>5.000000074505806E-2</v>
      </c>
      <c r="ET1176" s="11">
        <v>0.93999999761581421</v>
      </c>
      <c r="EU1176" s="38">
        <v>0</v>
      </c>
      <c r="EV1176" s="11">
        <v>0</v>
      </c>
      <c r="EW1176" s="11">
        <v>0</v>
      </c>
      <c r="EX1176" s="11">
        <v>6.8000001907348633</v>
      </c>
      <c r="EY1176" s="11">
        <v>0.86000001430511475</v>
      </c>
      <c r="EZ1176" s="11">
        <v>0</v>
      </c>
      <c r="FA1176" s="11">
        <v>0.62999999523162842</v>
      </c>
      <c r="FB1176" s="11">
        <v>0</v>
      </c>
      <c r="FC1176" s="11">
        <v>0.15999999642372131</v>
      </c>
      <c r="FD1176" s="11">
        <v>0</v>
      </c>
      <c r="FE1176" s="11">
        <v>0</v>
      </c>
      <c r="FF1176" s="11">
        <v>0</v>
      </c>
      <c r="FG1176" s="11">
        <v>9.9999997764825821E-3</v>
      </c>
      <c r="FH1176" s="11">
        <v>5.9999998658895493E-2</v>
      </c>
      <c r="FI1176" s="11">
        <v>9.9999997764825821E-3</v>
      </c>
      <c r="FJ1176" s="11">
        <v>6.9000000953674316</v>
      </c>
      <c r="FK1176" s="11">
        <v>5.000000074505806E-2</v>
      </c>
      <c r="FL1176" s="11">
        <v>2.9999999329447746E-2</v>
      </c>
      <c r="FM1176" s="11">
        <v>0.49000000953674316</v>
      </c>
      <c r="FN1176" s="11">
        <v>7.0000000298023224E-2</v>
      </c>
      <c r="FO1176" s="11">
        <v>0.12999999523162842</v>
      </c>
      <c r="FP1176" s="11">
        <v>0</v>
      </c>
      <c r="FQ1176" s="11">
        <v>0.63999998569488525</v>
      </c>
      <c r="FR1176" s="11">
        <v>0.55000001192092896</v>
      </c>
      <c r="FS1176" s="11">
        <v>0.79000002145767212</v>
      </c>
      <c r="FT1176" s="11">
        <v>0</v>
      </c>
      <c r="FU1176" s="11">
        <v>0.40999999642372131</v>
      </c>
      <c r="FV1176" s="11">
        <v>0.40000000596046448</v>
      </c>
      <c r="FW1176" s="11">
        <v>0.87999999523162842</v>
      </c>
      <c r="FX1176" s="11">
        <v>0.23999999463558197</v>
      </c>
      <c r="FY1176" s="11">
        <v>3.3900001049041748</v>
      </c>
      <c r="FZ1176" s="11">
        <v>0</v>
      </c>
      <c r="GA1176" s="11">
        <v>0.46000000834465027</v>
      </c>
      <c r="GB1176" s="11">
        <v>0.27000001072883606</v>
      </c>
      <c r="GC1176" s="11">
        <v>0.2199999988079071</v>
      </c>
      <c r="GD1176" s="11">
        <v>0.11049019545316696</v>
      </c>
      <c r="GE1176" s="11">
        <v>0.49000000953674316</v>
      </c>
      <c r="GF1176" s="11">
        <v>0.30000001192092896</v>
      </c>
      <c r="GG1176" s="38">
        <v>0.30000001192092896</v>
      </c>
      <c r="GH1176" s="11">
        <v>0</v>
      </c>
      <c r="GI1176" s="38">
        <v>0</v>
      </c>
      <c r="GJ1176" s="11">
        <v>0</v>
      </c>
      <c r="GK1176" s="38">
        <v>9.9999997764825821E-3</v>
      </c>
      <c r="GL1176" s="11">
        <v>9.9999997764825821E-3</v>
      </c>
      <c r="GM1176" s="11">
        <v>0</v>
      </c>
      <c r="GN1176" s="11">
        <v>2.440000057220459</v>
      </c>
      <c r="GO1176" s="11">
        <v>0</v>
      </c>
      <c r="GP1176" s="11">
        <v>1.0199999809265137</v>
      </c>
      <c r="GQ1176" s="11">
        <v>165.58000183105469</v>
      </c>
      <c r="GR1176" s="11">
        <v>0</v>
      </c>
      <c r="GS1176" s="11">
        <v>0</v>
      </c>
      <c r="GT1176" s="11">
        <v>0</v>
      </c>
      <c r="GU1176" s="11">
        <v>9.9999997764825821E-3</v>
      </c>
      <c r="GV1176" s="11">
        <v>0.31000000238418579</v>
      </c>
      <c r="GW1176" s="11">
        <v>0</v>
      </c>
      <c r="GX1176" s="11">
        <v>0.38999998569488525</v>
      </c>
      <c r="GY1176" s="11">
        <v>1.2000000476837158</v>
      </c>
      <c r="GZ1176" s="11">
        <v>0</v>
      </c>
      <c r="HA1176" s="11">
        <v>1.9700000286102295</v>
      </c>
      <c r="HB1176" s="11">
        <v>0.94999998807907104</v>
      </c>
      <c r="HC1176" s="11">
        <v>1.4199999570846558</v>
      </c>
      <c r="HD1176" s="11">
        <v>0.2199999988079071</v>
      </c>
      <c r="HE1176" s="11">
        <v>1.2000000476837158</v>
      </c>
      <c r="HF1176" s="11">
        <v>0.11999999731779099</v>
      </c>
      <c r="HG1176" s="11">
        <v>2.9999999329447746E-2</v>
      </c>
      <c r="HH1176" s="11">
        <v>0</v>
      </c>
      <c r="HI1176" s="11">
        <v>0</v>
      </c>
      <c r="HJ1176" s="11">
        <v>0.60000002384185791</v>
      </c>
      <c r="HK1176" s="11">
        <v>2.4300000667572021</v>
      </c>
      <c r="HL1176" s="11">
        <v>0.12999999523162842</v>
      </c>
      <c r="HM1176" s="11">
        <v>0</v>
      </c>
      <c r="HN1176" s="11">
        <v>0</v>
      </c>
      <c r="HO1176" s="11">
        <v>0.27000001072883606</v>
      </c>
      <c r="HP1176" s="11">
        <v>0.27000001072883606</v>
      </c>
      <c r="HQ1176" s="11">
        <v>1.3700000047683716</v>
      </c>
      <c r="HR1176" s="11">
        <v>2.9300000667572021</v>
      </c>
      <c r="HS1176" s="11">
        <v>1.9099999666213989</v>
      </c>
      <c r="HT1176" s="11">
        <v>0.10000000149011612</v>
      </c>
      <c r="HU1176" s="11">
        <v>0</v>
      </c>
      <c r="HV1176" s="11">
        <v>0</v>
      </c>
    </row>
    <row r="1177" spans="1:230" x14ac:dyDescent="0.3">
      <c r="A1177" s="8">
        <v>43404</v>
      </c>
      <c r="B1177" s="11">
        <v>60.279705047607422</v>
      </c>
      <c r="C1177" s="11">
        <v>4317.646484375</v>
      </c>
      <c r="D1177" s="11">
        <v>52.480136871337891</v>
      </c>
      <c r="E1177" s="11">
        <v>0</v>
      </c>
      <c r="F1177" s="11">
        <v>9.9999997764825821E-3</v>
      </c>
      <c r="G1177" s="11">
        <v>7.0000000298023224E-2</v>
      </c>
      <c r="H1177" s="11">
        <v>18.629999160766602</v>
      </c>
      <c r="I1177" s="11">
        <v>7.0000000298023224E-2</v>
      </c>
      <c r="J1177" s="11">
        <v>0.14000000059604645</v>
      </c>
      <c r="K1177" s="11">
        <v>7.9999998211860657E-2</v>
      </c>
      <c r="L1177" s="11">
        <v>2.559999942779541</v>
      </c>
      <c r="M1177" s="11">
        <v>0.18000000715255737</v>
      </c>
      <c r="N1177" s="11">
        <v>9.9999997764825821E-3</v>
      </c>
      <c r="O1177" s="11">
        <v>1.3600000143051147</v>
      </c>
      <c r="P1177" s="11">
        <v>0</v>
      </c>
      <c r="Q1177" s="11">
        <v>0</v>
      </c>
      <c r="R1177" s="11">
        <v>0.81000000238418579</v>
      </c>
      <c r="S1177" s="11">
        <v>0.41999998688697815</v>
      </c>
      <c r="T1177" s="11">
        <v>0</v>
      </c>
      <c r="U1177" s="11">
        <v>0</v>
      </c>
      <c r="V1177" s="11">
        <v>9.0000003576278687E-2</v>
      </c>
      <c r="W1177" s="11">
        <v>0.79000002145767212</v>
      </c>
      <c r="X1177" s="11">
        <v>0.43999999761581421</v>
      </c>
      <c r="Y1177" s="11">
        <v>4.5399999618530273</v>
      </c>
      <c r="Z1177" s="11">
        <v>14.489999771118164</v>
      </c>
      <c r="AA1177" s="11">
        <v>2.1500000953674316</v>
      </c>
      <c r="AB1177" s="11">
        <v>0.77999997138977051</v>
      </c>
      <c r="AC1177" s="11">
        <v>0</v>
      </c>
      <c r="AD1177" s="11">
        <v>0.37000000476837158</v>
      </c>
      <c r="AE1177" s="11">
        <v>0</v>
      </c>
      <c r="AF1177" s="11">
        <v>0</v>
      </c>
      <c r="AG1177" s="11">
        <v>0.11999999731779099</v>
      </c>
      <c r="AH1177" s="11">
        <v>0</v>
      </c>
      <c r="AI1177" s="11">
        <v>1.8200000524520874</v>
      </c>
      <c r="AJ1177" s="11">
        <v>0</v>
      </c>
      <c r="AK1177" s="11">
        <v>0</v>
      </c>
      <c r="AL1177" s="11">
        <v>0</v>
      </c>
      <c r="AM1177" s="11">
        <v>0</v>
      </c>
      <c r="AN1177" s="11">
        <v>11.300000190734863</v>
      </c>
      <c r="AO1177" s="11">
        <v>0</v>
      </c>
      <c r="AP1177" s="11">
        <v>0.25999999046325684</v>
      </c>
      <c r="AQ1177" s="11">
        <v>2.9999999329447746E-2</v>
      </c>
      <c r="AR1177" s="11">
        <v>0.23999999463558197</v>
      </c>
      <c r="AS1177" s="11">
        <v>0.25999999046325684</v>
      </c>
      <c r="AT1177" s="38">
        <v>0.25999999046325684</v>
      </c>
      <c r="AU1177" s="11">
        <v>0.12999999523162842</v>
      </c>
      <c r="AV1177" s="11">
        <v>9.9999997764825821E-3</v>
      </c>
      <c r="AW1177" s="11">
        <v>0</v>
      </c>
      <c r="AX1177" s="11">
        <v>3.5699999332427979</v>
      </c>
      <c r="AY1177" s="11">
        <v>1.1200000047683716</v>
      </c>
      <c r="AZ1177" s="11">
        <v>0</v>
      </c>
      <c r="BA1177" s="11">
        <v>0.97000002861022949</v>
      </c>
      <c r="BB1177" s="11">
        <v>9.9999997764825821E-3</v>
      </c>
      <c r="BC1177" s="11">
        <v>0.43000000715255737</v>
      </c>
      <c r="BD1177" s="11">
        <v>0</v>
      </c>
      <c r="BE1177" s="11">
        <v>5.9999998658895493E-2</v>
      </c>
      <c r="BF1177" s="11">
        <v>0</v>
      </c>
      <c r="BG1177" s="11">
        <v>0</v>
      </c>
      <c r="BH1177" s="11">
        <v>0</v>
      </c>
      <c r="BI1177" s="11">
        <v>0.30000001192092896</v>
      </c>
      <c r="BJ1177" s="11">
        <v>1.8300000429153442</v>
      </c>
      <c r="BK1177" s="11">
        <v>2.0899999141693115</v>
      </c>
      <c r="BL1177" s="11">
        <v>0.9100000262260437</v>
      </c>
      <c r="BM1177" s="11">
        <v>0.2199999988079071</v>
      </c>
      <c r="BN1177" s="11">
        <v>0</v>
      </c>
      <c r="BO1177" s="11">
        <v>5.3600001335144043</v>
      </c>
      <c r="BP1177" s="11">
        <v>0.2199999988079071</v>
      </c>
      <c r="BQ1177" s="11">
        <v>6.2199997901916504</v>
      </c>
      <c r="BR1177" s="11">
        <v>0.15000000596046448</v>
      </c>
      <c r="BS1177" s="11">
        <v>0.36000001430511475</v>
      </c>
      <c r="BT1177" s="11">
        <v>5.000000074505806E-2</v>
      </c>
      <c r="BU1177" s="11">
        <v>1.2599999904632568</v>
      </c>
      <c r="BV1177" s="11">
        <v>0</v>
      </c>
      <c r="BW1177" s="11">
        <v>0</v>
      </c>
      <c r="BX1177" s="11">
        <v>0</v>
      </c>
      <c r="BY1177" s="11">
        <v>0</v>
      </c>
      <c r="BZ1177" s="11">
        <v>2.369999885559082</v>
      </c>
      <c r="CA1177" s="11">
        <v>0.10999999940395355</v>
      </c>
      <c r="CB1177" s="11">
        <v>0</v>
      </c>
      <c r="CC1177" s="11">
        <v>0</v>
      </c>
      <c r="CD1177" s="11">
        <v>0</v>
      </c>
      <c r="CE1177" s="11">
        <v>0</v>
      </c>
      <c r="CF1177" s="11">
        <v>9.0000003576278687E-2</v>
      </c>
      <c r="CG1177" s="11">
        <v>0</v>
      </c>
      <c r="CH1177" s="11">
        <v>0.76999998092651367</v>
      </c>
      <c r="CI1177" s="11">
        <v>0.23999999463558197</v>
      </c>
      <c r="CJ1177" s="11">
        <v>0.10999999940395355</v>
      </c>
      <c r="CK1177" s="11">
        <v>0.41144457459449768</v>
      </c>
      <c r="CL1177" s="11">
        <v>4.6599998474121094</v>
      </c>
      <c r="CM1177" s="11">
        <v>0.28999999165534973</v>
      </c>
      <c r="CN1177" s="11">
        <v>0.16206888854503632</v>
      </c>
      <c r="CO1177" s="11">
        <v>0</v>
      </c>
      <c r="CP1177" s="11">
        <v>0</v>
      </c>
      <c r="CQ1177" s="11">
        <v>0.36000001430511475</v>
      </c>
      <c r="CR1177" s="11">
        <v>0.10000000149011612</v>
      </c>
      <c r="CS1177" s="11">
        <v>0</v>
      </c>
      <c r="CT1177" s="11">
        <v>0</v>
      </c>
      <c r="CU1177" s="11">
        <v>7.9999998211860657E-2</v>
      </c>
      <c r="CV1177" s="11">
        <v>9.0000003576278687E-2</v>
      </c>
      <c r="CW1177" s="11">
        <v>1.0199999809265137</v>
      </c>
      <c r="CX1177" s="11">
        <v>0</v>
      </c>
      <c r="CY1177" s="11">
        <v>0</v>
      </c>
      <c r="CZ1177" s="11">
        <v>2.8399999141693115</v>
      </c>
      <c r="DA1177" s="11">
        <v>1.9999999552965164E-2</v>
      </c>
      <c r="DB1177" s="11">
        <v>0.20999999344348907</v>
      </c>
      <c r="DC1177" s="11">
        <v>0</v>
      </c>
      <c r="DD1177" s="11">
        <v>0</v>
      </c>
      <c r="DE1177" s="11">
        <v>0.10999999940395355</v>
      </c>
      <c r="DF1177" s="11">
        <v>3.3399999141693115</v>
      </c>
      <c r="DG1177" s="11">
        <v>0.10999999940395355</v>
      </c>
      <c r="DH1177" s="11">
        <v>0</v>
      </c>
      <c r="DI1177" s="11">
        <v>5.690000057220459</v>
      </c>
      <c r="DJ1177" s="11">
        <v>52.262405395507813</v>
      </c>
      <c r="DK1177" s="11">
        <v>0.59556788206100464</v>
      </c>
      <c r="DL1177" s="11">
        <v>0.43000000715255737</v>
      </c>
      <c r="DM1177" s="11">
        <v>0.25</v>
      </c>
      <c r="DN1177" s="11">
        <v>1.440000057220459</v>
      </c>
      <c r="DO1177" s="11">
        <v>0</v>
      </c>
      <c r="DP1177" s="11">
        <v>8.6000003814697266</v>
      </c>
      <c r="DQ1177" s="11">
        <v>1.5299999713897705</v>
      </c>
      <c r="DR1177" s="11">
        <v>0.81000000238418579</v>
      </c>
      <c r="DS1177" s="38">
        <v>0.81000000238418579</v>
      </c>
      <c r="DT1177" s="11">
        <v>0.12999999523162842</v>
      </c>
      <c r="DU1177" s="38">
        <v>5.9999998658895493E-2</v>
      </c>
      <c r="DV1177" s="11">
        <v>5.9999998658895493E-2</v>
      </c>
      <c r="DW1177" s="11">
        <v>0.4699999988079071</v>
      </c>
      <c r="DX1177" s="11">
        <v>0</v>
      </c>
      <c r="DY1177" s="11">
        <v>1.7899999618530273</v>
      </c>
      <c r="DZ1177" s="11">
        <v>0.15000000596046448</v>
      </c>
      <c r="EA1177" s="11">
        <v>6.3499999046325684</v>
      </c>
      <c r="EB1177" s="11">
        <v>15.880000114440918</v>
      </c>
      <c r="EC1177" s="11">
        <v>0.31760001182556152</v>
      </c>
      <c r="ED1177" s="11">
        <v>15.562399864196777</v>
      </c>
      <c r="EE1177" s="11">
        <v>6.0399999618530273</v>
      </c>
      <c r="EF1177" s="11">
        <v>0</v>
      </c>
      <c r="EG1177" s="11">
        <v>0</v>
      </c>
      <c r="EH1177" s="11">
        <v>0</v>
      </c>
      <c r="EI1177" s="11">
        <v>5.9999998658895493E-2</v>
      </c>
      <c r="EJ1177" s="11">
        <v>9.1800003051757813</v>
      </c>
      <c r="EK1177" s="11">
        <v>4.7399997711181641</v>
      </c>
      <c r="EL1177" s="11">
        <v>7.9999998211860657E-2</v>
      </c>
      <c r="EM1177" s="11">
        <v>1.0700000524520874</v>
      </c>
      <c r="EN1177" s="11">
        <v>1.6399999856948853</v>
      </c>
      <c r="EO1177" s="11">
        <v>24.649999618530273</v>
      </c>
      <c r="EP1177" s="11">
        <v>0</v>
      </c>
      <c r="EQ1177" s="11">
        <v>0</v>
      </c>
      <c r="ER1177" s="11">
        <v>0</v>
      </c>
      <c r="ES1177" s="11">
        <v>7.0000000298023224E-2</v>
      </c>
      <c r="ET1177" s="11">
        <v>1.2200000286102295</v>
      </c>
      <c r="EU1177" s="38">
        <v>5.000000074505806E-2</v>
      </c>
      <c r="EV1177" s="11">
        <v>5.000000074505806E-2</v>
      </c>
      <c r="EW1177" s="11">
        <v>0</v>
      </c>
      <c r="EX1177" s="11">
        <v>7.1100001335144043</v>
      </c>
      <c r="EY1177" s="11">
        <v>0.82999998331069946</v>
      </c>
      <c r="EZ1177" s="11">
        <v>9.9999997764825821E-3</v>
      </c>
      <c r="FA1177" s="11">
        <v>1.0700000524520874</v>
      </c>
      <c r="FB1177" s="11">
        <v>0</v>
      </c>
      <c r="FC1177" s="11">
        <v>0.20999999344348907</v>
      </c>
      <c r="FD1177" s="11">
        <v>0</v>
      </c>
      <c r="FE1177" s="11">
        <v>0</v>
      </c>
      <c r="FF1177" s="11">
        <v>0</v>
      </c>
      <c r="FG1177" s="11">
        <v>1.9999999552965164E-2</v>
      </c>
      <c r="FH1177" s="11">
        <v>5.9999998658895493E-2</v>
      </c>
      <c r="FI1177" s="11">
        <v>9.9999997764825821E-3</v>
      </c>
      <c r="FJ1177" s="11">
        <v>5.3600001335144043</v>
      </c>
      <c r="FK1177" s="11">
        <v>0.15000000596046448</v>
      </c>
      <c r="FL1177" s="11">
        <v>2.9999999329447746E-2</v>
      </c>
      <c r="FM1177" s="11">
        <v>0</v>
      </c>
      <c r="FN1177" s="11">
        <v>0.56000000238418579</v>
      </c>
      <c r="FO1177" s="11">
        <v>0.10999999940395355</v>
      </c>
      <c r="FP1177" s="11">
        <v>0</v>
      </c>
      <c r="FQ1177" s="11">
        <v>0.54000002145767212</v>
      </c>
      <c r="FR1177" s="11">
        <v>0.60000002384185791</v>
      </c>
      <c r="FS1177" s="11">
        <v>0</v>
      </c>
      <c r="FT1177" s="11">
        <v>0</v>
      </c>
      <c r="FU1177" s="11">
        <v>0.87999999523162842</v>
      </c>
      <c r="FV1177" s="11">
        <v>0.34000000357627869</v>
      </c>
      <c r="FW1177" s="11">
        <v>2.0899999141693115</v>
      </c>
      <c r="FX1177" s="11">
        <v>0.34000000357627869</v>
      </c>
      <c r="FY1177" s="11">
        <v>2.2699999809265137</v>
      </c>
      <c r="FZ1177" s="11">
        <v>0</v>
      </c>
      <c r="GA1177" s="11">
        <v>0.67000001668930054</v>
      </c>
      <c r="GB1177" s="11">
        <v>0.38999998569488525</v>
      </c>
      <c r="GC1177" s="11">
        <v>0.51999998092651367</v>
      </c>
      <c r="GD1177" s="11">
        <v>2.4803921580314636E-2</v>
      </c>
      <c r="GE1177" s="11">
        <v>0.10999999940395355</v>
      </c>
      <c r="GF1177" s="11">
        <v>0.4699999988079071</v>
      </c>
      <c r="GG1177" s="38">
        <v>0.4699999988079071</v>
      </c>
      <c r="GH1177" s="11">
        <v>5.9999998658895493E-2</v>
      </c>
      <c r="GI1177" s="38">
        <v>2.9999999329447746E-2</v>
      </c>
      <c r="GJ1177" s="11">
        <v>2.9999999329447746E-2</v>
      </c>
      <c r="GK1177" s="38">
        <v>9.9999997764825821E-3</v>
      </c>
      <c r="GL1177" s="11">
        <v>9.9999997764825821E-3</v>
      </c>
      <c r="GM1177" s="11">
        <v>0</v>
      </c>
      <c r="GN1177" s="11">
        <v>2.6600000858306885</v>
      </c>
      <c r="GO1177" s="11">
        <v>0</v>
      </c>
      <c r="GP1177" s="11">
        <v>1.1599999666213989</v>
      </c>
      <c r="GQ1177" s="11">
        <v>182.74000549316406</v>
      </c>
      <c r="GR1177" s="11">
        <v>0</v>
      </c>
      <c r="GS1177" s="11">
        <v>9.9999997764825821E-3</v>
      </c>
      <c r="GT1177" s="11">
        <v>0</v>
      </c>
      <c r="GU1177" s="11">
        <v>1.9999999552965164E-2</v>
      </c>
      <c r="GV1177" s="11">
        <v>0.44999998807907104</v>
      </c>
      <c r="GW1177" s="11">
        <v>0</v>
      </c>
      <c r="GX1177" s="11">
        <v>0.4699999988079071</v>
      </c>
      <c r="GY1177" s="11">
        <v>0.80000001192092896</v>
      </c>
      <c r="GZ1177" s="11">
        <v>0</v>
      </c>
      <c r="HA1177" s="11">
        <v>1.4099999666213989</v>
      </c>
      <c r="HB1177" s="11">
        <v>1.0399999618530273</v>
      </c>
      <c r="HC1177" s="11">
        <v>2.1099998950958252</v>
      </c>
      <c r="HD1177" s="11">
        <v>0.9100000262260437</v>
      </c>
      <c r="HE1177" s="11">
        <v>1.6699999570846558</v>
      </c>
      <c r="HF1177" s="11">
        <v>0.38999998569488525</v>
      </c>
      <c r="HG1177" s="11">
        <v>0</v>
      </c>
      <c r="HH1177" s="11">
        <v>0</v>
      </c>
      <c r="HI1177" s="11">
        <v>0</v>
      </c>
      <c r="HJ1177" s="11">
        <v>0.68000000715255737</v>
      </c>
      <c r="HK1177" s="11">
        <v>2.8900001049041748</v>
      </c>
      <c r="HL1177" s="11">
        <v>0.11999999731779099</v>
      </c>
      <c r="HM1177" s="11">
        <v>0</v>
      </c>
      <c r="HN1177" s="11">
        <v>0</v>
      </c>
      <c r="HO1177" s="11">
        <v>0.18000000715255737</v>
      </c>
      <c r="HP1177" s="11">
        <v>0.72000002861022949</v>
      </c>
      <c r="HQ1177" s="11">
        <v>1.1499999761581421</v>
      </c>
      <c r="HR1177" s="11">
        <v>2.4600000381469727</v>
      </c>
      <c r="HS1177" s="11">
        <v>1.6000000238418579</v>
      </c>
      <c r="HT1177" s="11">
        <v>0.14000000059604645</v>
      </c>
      <c r="HU1177" s="11">
        <v>0</v>
      </c>
      <c r="HV1177" s="11">
        <v>0.15999999642372131</v>
      </c>
    </row>
    <row r="1178" spans="1:230" x14ac:dyDescent="0.3">
      <c r="A1178" s="8">
        <v>43434</v>
      </c>
      <c r="B1178" s="11">
        <v>78.133956909179688</v>
      </c>
      <c r="C1178" s="11">
        <v>4319.00732421875</v>
      </c>
      <c r="D1178" s="11">
        <v>59.115432739257813</v>
      </c>
      <c r="E1178" s="11">
        <v>0</v>
      </c>
      <c r="F1178" s="11">
        <v>2.9999999329447746E-2</v>
      </c>
      <c r="G1178" s="11">
        <v>0.15999999642372131</v>
      </c>
      <c r="H1178" s="11">
        <v>22.180000305175781</v>
      </c>
      <c r="I1178" s="11">
        <v>0.15000000596046448</v>
      </c>
      <c r="J1178" s="11">
        <v>0.31000000238418579</v>
      </c>
      <c r="K1178" s="11">
        <v>0.12999999523162842</v>
      </c>
      <c r="L1178" s="11">
        <v>3.0799999237060547</v>
      </c>
      <c r="M1178" s="11">
        <v>0.56000000238418579</v>
      </c>
      <c r="N1178" s="11">
        <v>5.9999998658895493E-2</v>
      </c>
      <c r="O1178" s="11">
        <v>2.1400001049041748</v>
      </c>
      <c r="P1178" s="11">
        <v>0.33000001311302185</v>
      </c>
      <c r="Q1178" s="11">
        <v>0</v>
      </c>
      <c r="R1178" s="11">
        <v>0.9100000262260437</v>
      </c>
      <c r="S1178" s="11">
        <v>0.79000002145767212</v>
      </c>
      <c r="T1178" s="11">
        <v>0</v>
      </c>
      <c r="U1178" s="11">
        <v>1.1299999952316284</v>
      </c>
      <c r="V1178" s="11">
        <v>0.15000000596046448</v>
      </c>
      <c r="W1178" s="11">
        <v>2.8599998950958252</v>
      </c>
      <c r="X1178" s="11">
        <v>0.70999997854232788</v>
      </c>
      <c r="Y1178" s="11">
        <v>6.9699997901916504</v>
      </c>
      <c r="Z1178" s="11">
        <v>16.270000457763672</v>
      </c>
      <c r="AA1178" s="11">
        <v>2.869999885559082</v>
      </c>
      <c r="AB1178" s="11">
        <v>2.119999885559082</v>
      </c>
      <c r="AC1178" s="11">
        <v>0.36000001430511475</v>
      </c>
      <c r="AD1178" s="11">
        <v>0.64999997615814209</v>
      </c>
      <c r="AE1178" s="11">
        <v>0</v>
      </c>
      <c r="AF1178" s="11">
        <v>0</v>
      </c>
      <c r="AG1178" s="11">
        <v>0.34999999403953552</v>
      </c>
      <c r="AH1178" s="11">
        <v>1.7300000190734863</v>
      </c>
      <c r="AI1178" s="11">
        <v>2.4700000286102295</v>
      </c>
      <c r="AJ1178" s="11">
        <v>0</v>
      </c>
      <c r="AK1178" s="11">
        <v>5.000000074505806E-2</v>
      </c>
      <c r="AL1178" s="11">
        <v>0</v>
      </c>
      <c r="AM1178" s="11">
        <v>0.67000001668930054</v>
      </c>
      <c r="AN1178" s="11">
        <v>15.310000419616699</v>
      </c>
      <c r="AO1178" s="11">
        <v>0.27000001072883606</v>
      </c>
      <c r="AP1178" s="11">
        <v>0.93999999761581421</v>
      </c>
      <c r="AQ1178" s="11">
        <v>0.12999999523162842</v>
      </c>
      <c r="AR1178" s="11">
        <v>0.81000000238418579</v>
      </c>
      <c r="AS1178" s="11">
        <v>0.46000000834465027</v>
      </c>
      <c r="AT1178" s="38">
        <v>0.46000000834465027</v>
      </c>
      <c r="AU1178" s="11">
        <v>0.49000000953674316</v>
      </c>
      <c r="AV1178" s="11">
        <v>0.20000000298023224</v>
      </c>
      <c r="AW1178" s="11">
        <v>3.9999999105930328E-2</v>
      </c>
      <c r="AX1178" s="11">
        <v>12.210000038146973</v>
      </c>
      <c r="AY1178" s="11">
        <v>2.4200000762939453</v>
      </c>
      <c r="AZ1178" s="11">
        <v>0</v>
      </c>
      <c r="BA1178" s="11">
        <v>1.4199999570846558</v>
      </c>
      <c r="BB1178" s="11">
        <v>2.9999999329447746E-2</v>
      </c>
      <c r="BC1178" s="11">
        <v>1.3799999952316284</v>
      </c>
      <c r="BD1178" s="11">
        <v>5.000000074505806E-2</v>
      </c>
      <c r="BE1178" s="11">
        <v>0.27000001072883606</v>
      </c>
      <c r="BF1178" s="11">
        <v>7.9999998211860657E-2</v>
      </c>
      <c r="BG1178" s="11">
        <v>0.12999999523162842</v>
      </c>
      <c r="BH1178" s="11">
        <v>7.0000000298023224E-2</v>
      </c>
      <c r="BI1178" s="11">
        <v>0.68000000715255737</v>
      </c>
      <c r="BJ1178" s="11">
        <v>0.75999999046325684</v>
      </c>
      <c r="BK1178" s="11">
        <v>0.87000000476837158</v>
      </c>
      <c r="BL1178" s="11">
        <v>1.5199999809265137</v>
      </c>
      <c r="BM1178" s="11">
        <v>0.68999999761581421</v>
      </c>
      <c r="BN1178" s="11">
        <v>0</v>
      </c>
      <c r="BO1178" s="11">
        <v>6.7899999618530273</v>
      </c>
      <c r="BP1178" s="11">
        <v>0.50999999046325684</v>
      </c>
      <c r="BQ1178" s="11">
        <v>10.369999885559082</v>
      </c>
      <c r="BR1178" s="11">
        <v>0.20000000298023224</v>
      </c>
      <c r="BS1178" s="11">
        <v>0.44999998807907104</v>
      </c>
      <c r="BT1178" s="11">
        <v>0.80000001192092896</v>
      </c>
      <c r="BU1178" s="11">
        <v>2.619999885559082</v>
      </c>
      <c r="BV1178" s="11">
        <v>0</v>
      </c>
      <c r="BW1178" s="11">
        <v>0.69999998807907104</v>
      </c>
      <c r="BX1178" s="11">
        <v>0.64999997615814209</v>
      </c>
      <c r="BY1178" s="11">
        <v>5.4600000381469727</v>
      </c>
      <c r="BZ1178" s="11">
        <v>1.6499999761581421</v>
      </c>
      <c r="CA1178" s="11">
        <v>0.52999997138977051</v>
      </c>
      <c r="CB1178" s="11">
        <v>9.9999997764825821E-3</v>
      </c>
      <c r="CC1178" s="11">
        <v>0.23000000417232513</v>
      </c>
      <c r="CD1178" s="11">
        <v>7.0000000298023224E-2</v>
      </c>
      <c r="CE1178" s="11">
        <v>0</v>
      </c>
      <c r="CF1178" s="11">
        <v>0.11999999731779099</v>
      </c>
      <c r="CG1178" s="11">
        <v>0</v>
      </c>
      <c r="CH1178" s="11">
        <v>0.5899999737739563</v>
      </c>
      <c r="CI1178" s="11">
        <v>2.630000114440918</v>
      </c>
      <c r="CJ1178" s="11">
        <v>0.87000000476837158</v>
      </c>
      <c r="CK1178" s="11">
        <v>0.68736523389816284</v>
      </c>
      <c r="CL1178" s="11">
        <v>7.6599998474121094</v>
      </c>
      <c r="CM1178" s="11">
        <v>0.47999998927116394</v>
      </c>
      <c r="CN1178" s="11">
        <v>1.7336294651031494</v>
      </c>
      <c r="CO1178" s="11">
        <v>0</v>
      </c>
      <c r="CP1178" s="11">
        <v>0</v>
      </c>
      <c r="CQ1178" s="11">
        <v>0.95999997854232788</v>
      </c>
      <c r="CR1178" s="11">
        <v>0.20000000298023224</v>
      </c>
      <c r="CS1178" s="11">
        <v>0</v>
      </c>
      <c r="CT1178" s="11">
        <v>0.38999998569488525</v>
      </c>
      <c r="CU1178" s="11">
        <v>0.12999999523162842</v>
      </c>
      <c r="CV1178" s="11">
        <v>0.15000000596046448</v>
      </c>
      <c r="CW1178" s="11">
        <v>1.3799999952316284</v>
      </c>
      <c r="CX1178" s="11">
        <v>0.87999999523162842</v>
      </c>
      <c r="CY1178" s="11">
        <v>7.0000000298023224E-2</v>
      </c>
      <c r="CZ1178" s="11">
        <v>4.880000114440918</v>
      </c>
      <c r="DA1178" s="11">
        <v>0.14000000059604645</v>
      </c>
      <c r="DB1178" s="11">
        <v>0.5899999737739563</v>
      </c>
      <c r="DC1178" s="11">
        <v>0</v>
      </c>
      <c r="DD1178" s="11">
        <v>0</v>
      </c>
      <c r="DE1178" s="11">
        <v>0.25999999046325684</v>
      </c>
      <c r="DF1178" s="11">
        <v>2.2300000190734863</v>
      </c>
      <c r="DG1178" s="11">
        <v>0.25</v>
      </c>
      <c r="DH1178" s="11">
        <v>0.11999999731779099</v>
      </c>
      <c r="DI1178" s="11">
        <v>10.909999847412109</v>
      </c>
      <c r="DJ1178" s="11">
        <v>43.131858825683594</v>
      </c>
      <c r="DK1178" s="11">
        <v>1.2152583599090576</v>
      </c>
      <c r="DL1178" s="11">
        <v>1.309999942779541</v>
      </c>
      <c r="DM1178" s="11">
        <v>0.75999999046325684</v>
      </c>
      <c r="DN1178" s="11">
        <v>4.4000000953674316</v>
      </c>
      <c r="DO1178" s="11">
        <v>0.99000000953674316</v>
      </c>
      <c r="DP1178" s="11">
        <v>13.539999961853027</v>
      </c>
      <c r="DQ1178" s="11">
        <v>1.3400000333786011</v>
      </c>
      <c r="DR1178" s="11">
        <v>0.6600000262260437</v>
      </c>
      <c r="DS1178" s="38">
        <v>0.6600000262260437</v>
      </c>
      <c r="DT1178" s="11">
        <v>0.25</v>
      </c>
      <c r="DU1178" s="38">
        <v>0.18999999761581421</v>
      </c>
      <c r="DV1178" s="11">
        <v>0.18999999761581421</v>
      </c>
      <c r="DW1178" s="11">
        <v>0.43999999761581421</v>
      </c>
      <c r="DX1178" s="11">
        <v>0</v>
      </c>
      <c r="DY1178" s="11">
        <v>3.3399999141693115</v>
      </c>
      <c r="DZ1178" s="11">
        <v>0.27000001072883606</v>
      </c>
      <c r="EA1178" s="11">
        <v>7.179999828338623</v>
      </c>
      <c r="EB1178" s="11">
        <v>19.219999313354492</v>
      </c>
      <c r="EC1178" s="11">
        <v>0.38440001010894775</v>
      </c>
      <c r="ED1178" s="11">
        <v>18.835599899291992</v>
      </c>
      <c r="EE1178" s="11">
        <v>7.2699999809265137</v>
      </c>
      <c r="EF1178" s="11">
        <v>0</v>
      </c>
      <c r="EG1178" s="11">
        <v>0.67000001668930054</v>
      </c>
      <c r="EH1178" s="11">
        <v>0.20000000298023224</v>
      </c>
      <c r="EI1178" s="11">
        <v>0.12999999523162842</v>
      </c>
      <c r="EJ1178" s="11">
        <v>10.930000305175781</v>
      </c>
      <c r="EK1178" s="11">
        <v>7.3499999046325684</v>
      </c>
      <c r="EL1178" s="11">
        <v>0.20000000298023224</v>
      </c>
      <c r="EM1178" s="11">
        <v>2.7599999904632568</v>
      </c>
      <c r="EN1178" s="11">
        <v>4.4499998092651367</v>
      </c>
      <c r="EO1178" s="11">
        <v>15.819999694824219</v>
      </c>
      <c r="EP1178" s="11">
        <v>0</v>
      </c>
      <c r="EQ1178" s="11">
        <v>0</v>
      </c>
      <c r="ER1178" s="11">
        <v>0</v>
      </c>
      <c r="ES1178" s="11">
        <v>5.9999998658895493E-2</v>
      </c>
      <c r="ET1178" s="11">
        <v>1.1499999761581421</v>
      </c>
      <c r="EU1178" s="38">
        <v>0.40999999642372131</v>
      </c>
      <c r="EV1178" s="11">
        <v>0.40999999642372131</v>
      </c>
      <c r="EW1178" s="11">
        <v>0</v>
      </c>
      <c r="EX1178" s="11">
        <v>11.449999809265137</v>
      </c>
      <c r="EY1178" s="11">
        <v>3.119999885559082</v>
      </c>
      <c r="EZ1178" s="11">
        <v>1.9999999552965164E-2</v>
      </c>
      <c r="FA1178" s="11">
        <v>1.9299999475479126</v>
      </c>
      <c r="FB1178" s="11">
        <v>7.0000000298023224E-2</v>
      </c>
      <c r="FC1178" s="11">
        <v>0.80000001192092896</v>
      </c>
      <c r="FD1178" s="11">
        <v>0</v>
      </c>
      <c r="FE1178" s="11">
        <v>0</v>
      </c>
      <c r="FF1178" s="11">
        <v>0</v>
      </c>
      <c r="FG1178" s="11">
        <v>9.0000003576278687E-2</v>
      </c>
      <c r="FH1178" s="11">
        <v>0.2199999988079071</v>
      </c>
      <c r="FI1178" s="11">
        <v>0.34000000357627869</v>
      </c>
      <c r="FJ1178" s="11">
        <v>9.5100002288818359</v>
      </c>
      <c r="FK1178" s="11">
        <v>0.2800000011920929</v>
      </c>
      <c r="FL1178" s="11">
        <v>7.0000000298023224E-2</v>
      </c>
      <c r="FM1178" s="11">
        <v>7.5500001907348633</v>
      </c>
      <c r="FN1178" s="11">
        <v>0.6600000262260437</v>
      </c>
      <c r="FO1178" s="11">
        <v>0.23999999463558197</v>
      </c>
      <c r="FP1178" s="11">
        <v>0</v>
      </c>
      <c r="FQ1178" s="11">
        <v>1.5700000524520874</v>
      </c>
      <c r="FR1178" s="11">
        <v>0.55000001192092896</v>
      </c>
      <c r="FS1178" s="11">
        <v>4.4000000953674316</v>
      </c>
      <c r="FT1178" s="11">
        <v>0</v>
      </c>
      <c r="FU1178" s="11">
        <v>1.5800000429153442</v>
      </c>
      <c r="FV1178" s="11">
        <v>0.51999998092651367</v>
      </c>
      <c r="FW1178" s="11">
        <v>0.87000000476837158</v>
      </c>
      <c r="FX1178" s="11">
        <v>0.49000000953674316</v>
      </c>
      <c r="FY1178" s="11">
        <v>3.0699999332427979</v>
      </c>
      <c r="FZ1178" s="11">
        <v>0.10999999940395355</v>
      </c>
      <c r="GA1178" s="11">
        <v>1.059999942779541</v>
      </c>
      <c r="GB1178" s="11">
        <v>0.62000000476837158</v>
      </c>
      <c r="GC1178" s="11">
        <v>0.2199999988079071</v>
      </c>
      <c r="GD1178" s="11">
        <v>0.6854901909828186</v>
      </c>
      <c r="GE1178" s="11">
        <v>3.0399999618530273</v>
      </c>
      <c r="GF1178" s="11">
        <v>0.93999999761581421</v>
      </c>
      <c r="GG1178" s="38">
        <v>0.93999999761581421</v>
      </c>
      <c r="GH1178" s="11">
        <v>7.9999998211860657E-2</v>
      </c>
      <c r="GI1178" s="38">
        <v>5.000000074505806E-2</v>
      </c>
      <c r="GJ1178" s="11">
        <v>5.000000074505806E-2</v>
      </c>
      <c r="GK1178" s="38">
        <v>0.2199999988079071</v>
      </c>
      <c r="GL1178" s="11">
        <v>0.2199999988079071</v>
      </c>
      <c r="GM1178" s="11">
        <v>0</v>
      </c>
      <c r="GN1178" s="11">
        <v>4.7899999618530273</v>
      </c>
      <c r="GO1178" s="11">
        <v>1.3300000429153442</v>
      </c>
      <c r="GP1178" s="11">
        <v>3.690000057220459</v>
      </c>
      <c r="GQ1178" s="11">
        <v>222.5</v>
      </c>
      <c r="GR1178" s="11">
        <v>0.11999999731779099</v>
      </c>
      <c r="GS1178" s="11">
        <v>5.000000074505806E-2</v>
      </c>
      <c r="GT1178" s="11">
        <v>9.9999997764825821E-3</v>
      </c>
      <c r="GU1178" s="11">
        <v>3.9999999105930328E-2</v>
      </c>
      <c r="GV1178" s="11">
        <v>0.70999997854232788</v>
      </c>
      <c r="GW1178" s="11">
        <v>0</v>
      </c>
      <c r="GX1178" s="11">
        <v>1.7999999523162842</v>
      </c>
      <c r="GY1178" s="11">
        <v>3.5299999713897705</v>
      </c>
      <c r="GZ1178" s="11">
        <v>0</v>
      </c>
      <c r="HA1178" s="11">
        <v>2.2400000095367432</v>
      </c>
      <c r="HB1178" s="11">
        <v>1.7400000095367432</v>
      </c>
      <c r="HC1178" s="11">
        <v>0</v>
      </c>
      <c r="HD1178" s="11">
        <v>1.6299999952316284</v>
      </c>
      <c r="HE1178" s="11">
        <v>2.9900000095367432</v>
      </c>
      <c r="HF1178" s="11">
        <v>0.72000002861022949</v>
      </c>
      <c r="HG1178" s="11">
        <v>9.9999997764825821E-3</v>
      </c>
      <c r="HH1178" s="11">
        <v>9.4499998092651367</v>
      </c>
      <c r="HI1178" s="11">
        <v>0</v>
      </c>
      <c r="HJ1178" s="11">
        <v>1</v>
      </c>
      <c r="HK1178" s="11">
        <v>17.959999084472656</v>
      </c>
      <c r="HL1178" s="11">
        <v>0.4699999988079071</v>
      </c>
      <c r="HM1178" s="11">
        <v>2.9999999329447746E-2</v>
      </c>
      <c r="HN1178" s="11">
        <v>0</v>
      </c>
      <c r="HO1178" s="11">
        <v>0.77999997138977051</v>
      </c>
      <c r="HP1178" s="11">
        <v>1.6299999952316284</v>
      </c>
      <c r="HQ1178" s="11">
        <v>1.7699999809265137</v>
      </c>
      <c r="HR1178" s="11">
        <v>3.7799999713897705</v>
      </c>
      <c r="HS1178" s="11">
        <v>2.4600000381469727</v>
      </c>
      <c r="HT1178" s="11">
        <v>0.62000000476837158</v>
      </c>
      <c r="HU1178" s="11">
        <v>3.8199999332427979</v>
      </c>
      <c r="HV1178" s="11">
        <v>0.5899999737739563</v>
      </c>
    </row>
    <row r="1179" spans="1:230" x14ac:dyDescent="0.3">
      <c r="A1179" s="8">
        <v>43465</v>
      </c>
      <c r="B1179" s="11">
        <v>126.54426574707031</v>
      </c>
      <c r="C1179" s="11">
        <v>4248.31982421875</v>
      </c>
      <c r="D1179" s="11">
        <v>60.5955810546875</v>
      </c>
      <c r="E1179" s="11">
        <v>0</v>
      </c>
      <c r="F1179" s="11">
        <v>5.9999998658895493E-2</v>
      </c>
      <c r="G1179" s="11">
        <v>0.34000000357627869</v>
      </c>
      <c r="H1179" s="11">
        <v>11.430000305175781</v>
      </c>
      <c r="I1179" s="11">
        <v>0.36000001430511475</v>
      </c>
      <c r="J1179" s="11">
        <v>0.62999999523162842</v>
      </c>
      <c r="K1179" s="11">
        <v>0.18999999761581421</v>
      </c>
      <c r="L1179" s="11">
        <v>6.5100002288818359</v>
      </c>
      <c r="M1179" s="11">
        <v>0.75</v>
      </c>
      <c r="N1179" s="11">
        <v>0.30000001192092896</v>
      </c>
      <c r="O1179" s="11">
        <v>4.5799999237060547</v>
      </c>
      <c r="P1179" s="11">
        <v>1.2599999904632568</v>
      </c>
      <c r="Q1179" s="11">
        <v>0</v>
      </c>
      <c r="R1179" s="11">
        <v>3.4100000858306885</v>
      </c>
      <c r="S1179" s="11">
        <v>0.73000001907348633</v>
      </c>
      <c r="T1179" s="11">
        <v>2.9600000381469727</v>
      </c>
      <c r="U1179" s="11">
        <v>1.9800000190734863</v>
      </c>
      <c r="V1179" s="11">
        <v>0.18999999761581421</v>
      </c>
      <c r="W1179" s="11">
        <v>6.570000171661377</v>
      </c>
      <c r="X1179" s="11">
        <v>0.81999999284744263</v>
      </c>
      <c r="Y1179" s="11">
        <v>11.460000038146973</v>
      </c>
      <c r="Z1179" s="11">
        <v>27.569999694824219</v>
      </c>
      <c r="AA1179" s="11">
        <v>3.1800000667572021</v>
      </c>
      <c r="AB1179" s="11">
        <v>2.6800000667572021</v>
      </c>
      <c r="AC1179" s="11">
        <v>1.2300000190734863</v>
      </c>
      <c r="AD1179" s="11">
        <v>0.9100000262260437</v>
      </c>
      <c r="AE1179" s="11">
        <v>0</v>
      </c>
      <c r="AF1179" s="11">
        <v>0</v>
      </c>
      <c r="AG1179" s="11">
        <v>0.2199999988079071</v>
      </c>
      <c r="AH1179" s="11">
        <v>1.1699999570846558</v>
      </c>
      <c r="AI1179" s="11">
        <v>1.690000057220459</v>
      </c>
      <c r="AJ1179" s="11">
        <v>0</v>
      </c>
      <c r="AK1179" s="11">
        <v>9.0000003576278687E-2</v>
      </c>
      <c r="AL1179" s="11">
        <v>0</v>
      </c>
      <c r="AM1179" s="11">
        <v>1.3799999952316284</v>
      </c>
      <c r="AN1179" s="11">
        <v>134.94000244140625</v>
      </c>
      <c r="AO1179" s="11">
        <v>0.5</v>
      </c>
      <c r="AP1179" s="11">
        <v>2.1600000858306885</v>
      </c>
      <c r="AQ1179" s="11">
        <v>0.15000000596046448</v>
      </c>
      <c r="AR1179" s="11">
        <v>0.34999999403953552</v>
      </c>
      <c r="AS1179" s="11">
        <v>0.70999997854232788</v>
      </c>
      <c r="AT1179" s="38">
        <v>0.70999997854232788</v>
      </c>
      <c r="AU1179" s="11">
        <v>1.1200000047683716</v>
      </c>
      <c r="AV1179" s="11">
        <v>0.72000002861022949</v>
      </c>
      <c r="AW1179" s="11">
        <v>7.9999998211860657E-2</v>
      </c>
      <c r="AX1179" s="11">
        <v>42.569999694824219</v>
      </c>
      <c r="AY1179" s="11">
        <v>6.4800000190734863</v>
      </c>
      <c r="AZ1179" s="11">
        <v>0</v>
      </c>
      <c r="BA1179" s="11">
        <v>7.9000000953674316</v>
      </c>
      <c r="BB1179" s="11">
        <v>5.000000074505806E-2</v>
      </c>
      <c r="BC1179" s="11">
        <v>0.82999998331069946</v>
      </c>
      <c r="BD1179" s="11">
        <v>9.0000003576278687E-2</v>
      </c>
      <c r="BE1179" s="11">
        <v>0.52999997138977051</v>
      </c>
      <c r="BF1179" s="11">
        <v>0.11999999731779099</v>
      </c>
      <c r="BG1179" s="11">
        <v>0.25</v>
      </c>
      <c r="BH1179" s="11">
        <v>0.14000000059604645</v>
      </c>
      <c r="BI1179" s="11">
        <v>1.5499999523162842</v>
      </c>
      <c r="BJ1179" s="11">
        <v>0.86000001430511475</v>
      </c>
      <c r="BK1179" s="11">
        <v>0.98000001907348633</v>
      </c>
      <c r="BL1179" s="11">
        <v>2.9600000381469727</v>
      </c>
      <c r="BM1179" s="11">
        <v>2.7999999523162842</v>
      </c>
      <c r="BN1179" s="11">
        <v>0</v>
      </c>
      <c r="BO1179" s="11">
        <v>13.479999542236328</v>
      </c>
      <c r="BP1179" s="11">
        <v>1.3200000524520874</v>
      </c>
      <c r="BQ1179" s="11">
        <v>20.260000228881836</v>
      </c>
      <c r="BR1179" s="11">
        <v>1.25</v>
      </c>
      <c r="BS1179" s="11">
        <v>0.40000000596046448</v>
      </c>
      <c r="BT1179" s="11">
        <v>1.1399999856948853</v>
      </c>
      <c r="BU1179" s="11">
        <v>5.4200000762939453</v>
      </c>
      <c r="BV1179" s="11">
        <v>1.6699999570846558</v>
      </c>
      <c r="BW1179" s="11">
        <v>3.2300000190734863</v>
      </c>
      <c r="BX1179" s="11">
        <v>1.2200000286102295</v>
      </c>
      <c r="BY1179" s="11">
        <v>16.040000915527344</v>
      </c>
      <c r="BZ1179" s="11">
        <v>0.50999999046325684</v>
      </c>
      <c r="CA1179" s="11">
        <v>0.5899999737739563</v>
      </c>
      <c r="CB1179" s="11">
        <v>0.10000000149011612</v>
      </c>
      <c r="CC1179" s="11">
        <v>0.40999999642372131</v>
      </c>
      <c r="CD1179" s="11">
        <v>0.12999999523162842</v>
      </c>
      <c r="CE1179" s="11">
        <v>0</v>
      </c>
      <c r="CF1179" s="11">
        <v>1.2400000095367432</v>
      </c>
      <c r="CG1179" s="11">
        <v>0</v>
      </c>
      <c r="CH1179" s="11">
        <v>1.8999999761581421</v>
      </c>
      <c r="CI1179" s="11">
        <v>8.3199996948242188</v>
      </c>
      <c r="CJ1179" s="11">
        <v>1.2100000381469727</v>
      </c>
      <c r="CK1179" s="11">
        <v>1.3372287750244141</v>
      </c>
      <c r="CL1179" s="11">
        <v>11.739999771118164</v>
      </c>
      <c r="CM1179" s="11">
        <v>0.89999997615814209</v>
      </c>
      <c r="CN1179" s="11">
        <v>2.6468780040740967</v>
      </c>
      <c r="CO1179" s="11">
        <v>0</v>
      </c>
      <c r="CP1179" s="11">
        <v>0</v>
      </c>
      <c r="CQ1179" s="11">
        <v>0.76999998092651367</v>
      </c>
      <c r="CR1179" s="11">
        <v>0.33000001311302185</v>
      </c>
      <c r="CS1179" s="11">
        <v>0</v>
      </c>
      <c r="CT1179" s="11">
        <v>0.92000001668930054</v>
      </c>
      <c r="CU1179" s="11">
        <v>0.56000000238418579</v>
      </c>
      <c r="CV1179" s="11">
        <v>0.6600000262260437</v>
      </c>
      <c r="CW1179" s="11">
        <v>2.0099999904632568</v>
      </c>
      <c r="CX1179" s="11">
        <v>1.2699999809265137</v>
      </c>
      <c r="CY1179" s="11">
        <v>0</v>
      </c>
      <c r="CZ1179" s="11">
        <v>8.0299997329711914</v>
      </c>
      <c r="DA1179" s="11">
        <v>0.49000000953674316</v>
      </c>
      <c r="DB1179" s="11">
        <v>0</v>
      </c>
      <c r="DC1179" s="11">
        <v>0</v>
      </c>
      <c r="DD1179" s="11">
        <v>0</v>
      </c>
      <c r="DE1179" s="11">
        <v>0.54000002145767212</v>
      </c>
      <c r="DF1179" s="11">
        <v>2.369999885559082</v>
      </c>
      <c r="DG1179" s="11">
        <v>0.43000000715255737</v>
      </c>
      <c r="DH1179" s="11">
        <v>0.40000000596046448</v>
      </c>
      <c r="DI1179" s="11">
        <v>15.399999618530273</v>
      </c>
      <c r="DJ1179" s="11">
        <v>41.554195404052734</v>
      </c>
      <c r="DK1179" s="11">
        <v>4.0230402946472168</v>
      </c>
      <c r="DL1179" s="11">
        <v>2</v>
      </c>
      <c r="DM1179" s="11">
        <v>0.79000002145767212</v>
      </c>
      <c r="DN1179" s="11">
        <v>4.559999942779541</v>
      </c>
      <c r="DO1179" s="11">
        <v>1.3899999856948853</v>
      </c>
      <c r="DP1179" s="11">
        <v>14.789999961853027</v>
      </c>
      <c r="DQ1179" s="11">
        <v>2.130000114440918</v>
      </c>
      <c r="DR1179" s="11">
        <v>1.059999942779541</v>
      </c>
      <c r="DS1179" s="38">
        <v>1.059999942779541</v>
      </c>
      <c r="DT1179" s="11">
        <v>0.23000000417232513</v>
      </c>
      <c r="DU1179" s="38">
        <v>0.79000002145767212</v>
      </c>
      <c r="DV1179" s="11">
        <v>0.79000002145767212</v>
      </c>
      <c r="DW1179" s="11">
        <v>0.57999998331069946</v>
      </c>
      <c r="DX1179" s="11">
        <v>0</v>
      </c>
      <c r="DY1179" s="11">
        <v>5.320000171661377</v>
      </c>
      <c r="DZ1179" s="11">
        <v>0.37999999523162842</v>
      </c>
      <c r="EA1179" s="11">
        <v>12.960000038146973</v>
      </c>
      <c r="EB1179" s="11">
        <v>31.409999847412109</v>
      </c>
      <c r="EC1179" s="11">
        <v>0.6281999945640564</v>
      </c>
      <c r="ED1179" s="11">
        <v>30.78179931640625</v>
      </c>
      <c r="EE1179" s="11">
        <v>15.359999656677246</v>
      </c>
      <c r="EF1179" s="11">
        <v>0</v>
      </c>
      <c r="EG1179" s="11">
        <v>3.2300000190734863</v>
      </c>
      <c r="EH1179" s="11">
        <v>1.309999942779541</v>
      </c>
      <c r="EI1179" s="11">
        <v>0.15999999642372131</v>
      </c>
      <c r="EJ1179" s="11">
        <v>5.630000114440918</v>
      </c>
      <c r="EK1179" s="11">
        <v>10.229999542236328</v>
      </c>
      <c r="EL1179" s="11">
        <v>0.37000000476837158</v>
      </c>
      <c r="EM1179" s="11">
        <v>5.1599998474121094</v>
      </c>
      <c r="EN1179" s="11">
        <v>7.9099998474121094</v>
      </c>
      <c r="EO1179" s="11">
        <v>52.020000457763672</v>
      </c>
      <c r="EP1179" s="11">
        <v>0</v>
      </c>
      <c r="EQ1179" s="11">
        <v>0</v>
      </c>
      <c r="ER1179" s="11">
        <v>2.2799999713897705</v>
      </c>
      <c r="ES1179" s="11">
        <v>0.12999999523162842</v>
      </c>
      <c r="ET1179" s="11">
        <v>2.3199999332427979</v>
      </c>
      <c r="EU1179" s="38">
        <v>0.69999998807907104</v>
      </c>
      <c r="EV1179" s="11">
        <v>0.69999998807907104</v>
      </c>
      <c r="EW1179" s="11">
        <v>0</v>
      </c>
      <c r="EX1179" s="11">
        <v>14.010000228881836</v>
      </c>
      <c r="EY1179" s="11">
        <v>3.8199999332427979</v>
      </c>
      <c r="EZ1179" s="11">
        <v>9.0000003576278687E-2</v>
      </c>
      <c r="FA1179" s="11">
        <v>3.880000114440918</v>
      </c>
      <c r="FB1179" s="11">
        <v>0</v>
      </c>
      <c r="FC1179" s="11">
        <v>2.9900000095367432</v>
      </c>
      <c r="FD1179" s="11">
        <v>0</v>
      </c>
      <c r="FE1179" s="11">
        <v>10.319999694824219</v>
      </c>
      <c r="FF1179" s="11">
        <v>0</v>
      </c>
      <c r="FG1179" s="11">
        <v>0.15000000596046448</v>
      </c>
      <c r="FH1179" s="11">
        <v>0.27000001072883606</v>
      </c>
      <c r="FI1179" s="11">
        <v>0.56000000238418579</v>
      </c>
      <c r="FJ1179" s="11">
        <v>16.440000534057617</v>
      </c>
      <c r="FK1179" s="11">
        <v>0.31000000238418579</v>
      </c>
      <c r="FL1179" s="11">
        <v>0.12999999523162842</v>
      </c>
      <c r="FM1179" s="11">
        <v>10.569999694824219</v>
      </c>
      <c r="FN1179" s="11">
        <v>3.2200000286102295</v>
      </c>
      <c r="FO1179" s="11">
        <v>0.57999998331069946</v>
      </c>
      <c r="FP1179" s="11">
        <v>0</v>
      </c>
      <c r="FQ1179" s="11">
        <v>2.0699999332427979</v>
      </c>
      <c r="FR1179" s="11">
        <v>0.74000000953674316</v>
      </c>
      <c r="FS1179" s="11">
        <v>7.4499998092651367</v>
      </c>
      <c r="FT1179" s="11">
        <v>0</v>
      </c>
      <c r="FU1179" s="11">
        <v>2</v>
      </c>
      <c r="FV1179" s="11">
        <v>0.75999999046325684</v>
      </c>
      <c r="FW1179" s="11">
        <v>0.98000001907348633</v>
      </c>
      <c r="FX1179" s="11">
        <v>5.130000114440918</v>
      </c>
      <c r="FY1179" s="11">
        <v>5.8000001907348633</v>
      </c>
      <c r="FZ1179" s="11">
        <v>0</v>
      </c>
      <c r="GA1179" s="11">
        <v>1.3600000143051147</v>
      </c>
      <c r="GB1179" s="11">
        <v>0.80000001192092896</v>
      </c>
      <c r="GC1179" s="11">
        <v>0.25</v>
      </c>
      <c r="GD1179" s="11">
        <v>0.72382354736328125</v>
      </c>
      <c r="GE1179" s="11">
        <v>3.2100000381469727</v>
      </c>
      <c r="GF1179" s="11">
        <v>1.1399999856948853</v>
      </c>
      <c r="GG1179" s="38">
        <v>1.1399999856948853</v>
      </c>
      <c r="GH1179" s="11">
        <v>0.82999998331069946</v>
      </c>
      <c r="GI1179" s="38">
        <v>0.10000000149011612</v>
      </c>
      <c r="GJ1179" s="11">
        <v>0.10000000149011612</v>
      </c>
      <c r="GK1179" s="38">
        <v>0.37000000476837158</v>
      </c>
      <c r="GL1179" s="11">
        <v>0.37000000476837158</v>
      </c>
      <c r="GM1179" s="11">
        <v>0</v>
      </c>
      <c r="GN1179" s="11">
        <v>5.929999828338623</v>
      </c>
      <c r="GO1179" s="11">
        <v>2.3499999046325684</v>
      </c>
      <c r="GP1179" s="11">
        <v>6.5399999618530273</v>
      </c>
      <c r="GQ1179" s="11">
        <v>304.55999755859375</v>
      </c>
      <c r="GR1179" s="11">
        <v>0.14000000059604645</v>
      </c>
      <c r="GS1179" s="11">
        <v>7.9999998211860657E-2</v>
      </c>
      <c r="GT1179" s="11">
        <v>1.9999999552965164E-2</v>
      </c>
      <c r="GU1179" s="11">
        <v>0.15999999642372131</v>
      </c>
      <c r="GV1179" s="11">
        <v>0.9100000262260437</v>
      </c>
      <c r="GW1179" s="11">
        <v>0</v>
      </c>
      <c r="GX1179" s="11">
        <v>4.2100000381469727</v>
      </c>
      <c r="GY1179" s="11">
        <v>3.7699999809265137</v>
      </c>
      <c r="GZ1179" s="11">
        <v>0</v>
      </c>
      <c r="HA1179" s="11">
        <v>2.5799999237060547</v>
      </c>
      <c r="HB1179" s="11">
        <v>1.9099999666213989</v>
      </c>
      <c r="HC1179" s="11">
        <v>2.9200000762939453</v>
      </c>
      <c r="HD1179" s="11">
        <v>1.1699999570846558</v>
      </c>
      <c r="HE1179" s="11">
        <v>3.4500000476837158</v>
      </c>
      <c r="HF1179" s="11">
        <v>0.79000002145767212</v>
      </c>
      <c r="HG1179" s="11">
        <v>5.000000074505806E-2</v>
      </c>
      <c r="HH1179" s="11">
        <v>4.2800002098083496</v>
      </c>
      <c r="HI1179" s="11">
        <v>0.17000000178813934</v>
      </c>
      <c r="HJ1179" s="11">
        <v>5.6500000953674316</v>
      </c>
      <c r="HK1179" s="11">
        <v>44.590000152587891</v>
      </c>
      <c r="HL1179" s="11">
        <v>0.56999999284744263</v>
      </c>
      <c r="HM1179" s="11">
        <v>5.000000074505806E-2</v>
      </c>
      <c r="HN1179" s="11">
        <v>0</v>
      </c>
      <c r="HO1179" s="11">
        <v>0.82999998331069946</v>
      </c>
      <c r="HP1179" s="11">
        <v>2.8199999332427979</v>
      </c>
      <c r="HQ1179" s="11">
        <v>2.559999942779541</v>
      </c>
      <c r="HR1179" s="11">
        <v>5.4699997901916504</v>
      </c>
      <c r="HS1179" s="11">
        <v>3.559999942779541</v>
      </c>
      <c r="HT1179" s="11">
        <v>1.7699999809265137</v>
      </c>
      <c r="HU1179" s="11">
        <v>7.8000001907348633</v>
      </c>
      <c r="HV1179" s="11">
        <v>1.3600000143051147</v>
      </c>
    </row>
    <row r="1180" spans="1:230" x14ac:dyDescent="0.3">
      <c r="A1180" s="8">
        <v>43496</v>
      </c>
      <c r="B1180" s="11">
        <v>351.987548828125</v>
      </c>
      <c r="C1180" s="11">
        <v>4158.3623046875</v>
      </c>
      <c r="D1180" s="11">
        <v>222.88258361816406</v>
      </c>
      <c r="E1180" s="11">
        <v>1.059999942779541</v>
      </c>
      <c r="F1180" s="11">
        <v>0.18000000715255737</v>
      </c>
      <c r="G1180" s="11">
        <v>1.0299999713897705</v>
      </c>
      <c r="H1180" s="11">
        <v>27.059999465942383</v>
      </c>
      <c r="I1180" s="11">
        <v>0.44999998807907104</v>
      </c>
      <c r="J1180" s="11">
        <v>4.309999942779541</v>
      </c>
      <c r="K1180" s="11">
        <v>0.72000002861022949</v>
      </c>
      <c r="L1180" s="11">
        <v>23.559999465942383</v>
      </c>
      <c r="M1180" s="11">
        <v>1.5299999713897705</v>
      </c>
      <c r="N1180" s="11">
        <v>0.56999999284744263</v>
      </c>
      <c r="O1180" s="11">
        <v>22.159999847412109</v>
      </c>
      <c r="P1180" s="11">
        <v>4.9600000381469727</v>
      </c>
      <c r="Q1180" s="11">
        <v>0</v>
      </c>
      <c r="R1180" s="11">
        <v>12.010000228881836</v>
      </c>
      <c r="S1180" s="11">
        <v>2.5099999904632568</v>
      </c>
      <c r="T1180" s="11">
        <v>54.729999542236328</v>
      </c>
      <c r="U1180" s="11">
        <v>6.570000171661377</v>
      </c>
      <c r="V1180" s="11">
        <v>8.880000114440918</v>
      </c>
      <c r="W1180" s="11">
        <v>22.920000076293945</v>
      </c>
      <c r="X1180" s="11">
        <v>3.4000000953674316</v>
      </c>
      <c r="Y1180" s="11">
        <v>41.150001525878906</v>
      </c>
      <c r="Z1180" s="11">
        <v>53.930000305175781</v>
      </c>
      <c r="AA1180" s="11">
        <v>7.7800002098083496</v>
      </c>
      <c r="AB1180" s="11">
        <v>9.0799999237060547</v>
      </c>
      <c r="AC1180" s="11">
        <v>4.1100001335144043</v>
      </c>
      <c r="AD1180" s="11">
        <v>3.5</v>
      </c>
      <c r="AE1180" s="11">
        <v>0</v>
      </c>
      <c r="AF1180" s="11">
        <v>1.1399999856948853</v>
      </c>
      <c r="AG1180" s="11">
        <v>0.61000001430511475</v>
      </c>
      <c r="AH1180" s="11">
        <v>10.210000038146973</v>
      </c>
      <c r="AI1180" s="11">
        <v>5.4600000381469727</v>
      </c>
      <c r="AJ1180" s="11">
        <v>6.309999942779541</v>
      </c>
      <c r="AK1180" s="11">
        <v>0.76999998092651367</v>
      </c>
      <c r="AL1180" s="11">
        <v>0</v>
      </c>
      <c r="AM1180" s="11">
        <v>9.619999885559082</v>
      </c>
      <c r="AN1180" s="11">
        <v>316.02999877929688</v>
      </c>
      <c r="AO1180" s="11">
        <v>5.1599998474121094</v>
      </c>
      <c r="AP1180" s="11">
        <v>7.5399999618530273</v>
      </c>
      <c r="AQ1180" s="11">
        <v>1.3700000047683716</v>
      </c>
      <c r="AR1180" s="11">
        <v>1.1799999475479126</v>
      </c>
      <c r="AS1180" s="11">
        <v>4.7300000190734863</v>
      </c>
      <c r="AT1180" s="38">
        <v>4.7300000190734863</v>
      </c>
      <c r="AU1180" s="11">
        <v>3.8900001049041748</v>
      </c>
      <c r="AV1180" s="11">
        <v>1.1699999570846558</v>
      </c>
      <c r="AW1180" s="11">
        <v>0.72000002861022949</v>
      </c>
      <c r="AX1180" s="11">
        <v>115.55000305175781</v>
      </c>
      <c r="AY1180" s="11">
        <v>45.229999542236328</v>
      </c>
      <c r="AZ1180" s="11">
        <v>0</v>
      </c>
      <c r="BA1180" s="11">
        <v>63.069999694824219</v>
      </c>
      <c r="BB1180" s="11">
        <v>0.36000001430511475</v>
      </c>
      <c r="BC1180" s="11">
        <v>2.9000000953674316</v>
      </c>
      <c r="BD1180" s="11">
        <v>0.74000000953674316</v>
      </c>
      <c r="BE1180" s="11">
        <v>2.0999999046325684</v>
      </c>
      <c r="BF1180" s="11">
        <v>1.2799999713897705</v>
      </c>
      <c r="BG1180" s="11">
        <v>2.1600000858306885</v>
      </c>
      <c r="BH1180" s="11">
        <v>1.1499999761581421</v>
      </c>
      <c r="BI1180" s="11">
        <v>10.470000267028809</v>
      </c>
      <c r="BJ1180" s="11">
        <v>6.6599998474121094</v>
      </c>
      <c r="BK1180" s="11">
        <v>7.6100001335144043</v>
      </c>
      <c r="BL1180" s="11">
        <v>13.060000419616699</v>
      </c>
      <c r="BM1180" s="11">
        <v>5.25</v>
      </c>
      <c r="BN1180" s="11">
        <v>0.41999998688697815</v>
      </c>
      <c r="BO1180" s="11">
        <v>46.520000457763672</v>
      </c>
      <c r="BP1180" s="11">
        <v>11.939999580383301</v>
      </c>
      <c r="BQ1180" s="11">
        <v>90.529998779296875</v>
      </c>
      <c r="BR1180" s="11">
        <v>7.0500001907348633</v>
      </c>
      <c r="BS1180" s="11">
        <v>0.55000001192092896</v>
      </c>
      <c r="BT1180" s="11">
        <v>14.510000228881836</v>
      </c>
      <c r="BU1180" s="11">
        <v>13.149999618530273</v>
      </c>
      <c r="BV1180" s="11">
        <v>34.830001831054688</v>
      </c>
      <c r="BW1180" s="11">
        <v>22.200000762939453</v>
      </c>
      <c r="BX1180" s="11">
        <v>10.520000457763672</v>
      </c>
      <c r="BY1180" s="11">
        <v>24.409999847412109</v>
      </c>
      <c r="BZ1180" s="11">
        <v>1.5800000429153442</v>
      </c>
      <c r="CA1180" s="11">
        <v>1.2999999523162842</v>
      </c>
      <c r="CB1180" s="11">
        <v>6.8499999046325684</v>
      </c>
      <c r="CC1180" s="11">
        <v>1.3500000238418579</v>
      </c>
      <c r="CD1180" s="11">
        <v>1.1499999761581421</v>
      </c>
      <c r="CE1180" s="11">
        <v>0</v>
      </c>
      <c r="CF1180" s="11">
        <v>4.8400001525878906</v>
      </c>
      <c r="CG1180" s="11">
        <v>2.2100000381469727</v>
      </c>
      <c r="CH1180" s="11">
        <v>6.6999998092651367</v>
      </c>
      <c r="CI1180" s="11">
        <v>20.659999847412109</v>
      </c>
      <c r="CJ1180" s="11">
        <v>6.5199999809265137</v>
      </c>
      <c r="CK1180" s="11">
        <v>5.8913159370422363</v>
      </c>
      <c r="CL1180" s="11">
        <v>27.600000381469727</v>
      </c>
      <c r="CM1180" s="11">
        <v>1.6699999570846558</v>
      </c>
      <c r="CN1180" s="11">
        <v>35.020130157470703</v>
      </c>
      <c r="CO1180" s="11">
        <v>2.2200000286102295</v>
      </c>
      <c r="CP1180" s="11">
        <v>0</v>
      </c>
      <c r="CQ1180" s="11">
        <v>2.7300000190734863</v>
      </c>
      <c r="CR1180" s="11">
        <v>2.5</v>
      </c>
      <c r="CS1180" s="11">
        <v>0</v>
      </c>
      <c r="CT1180" s="11">
        <v>4.1500000953674316</v>
      </c>
      <c r="CU1180" s="11">
        <v>0.99000000953674316</v>
      </c>
      <c r="CV1180" s="11">
        <v>1.1599999666213989</v>
      </c>
      <c r="CW1180" s="11">
        <v>8.9600000381469727</v>
      </c>
      <c r="CX1180" s="11">
        <v>12.159999847412109</v>
      </c>
      <c r="CY1180" s="11">
        <v>0.62000000476837158</v>
      </c>
      <c r="CZ1180" s="11">
        <v>18.159999847412109</v>
      </c>
      <c r="DA1180" s="11">
        <v>3.4600000381469727</v>
      </c>
      <c r="DB1180" s="11">
        <v>0</v>
      </c>
      <c r="DC1180" s="11">
        <v>1.059999942779541</v>
      </c>
      <c r="DD1180" s="11">
        <v>2.0999999046325684</v>
      </c>
      <c r="DE1180" s="11">
        <v>0.92000001668930054</v>
      </c>
      <c r="DF1180" s="11">
        <v>3.2799999713897705</v>
      </c>
      <c r="DG1180" s="11">
        <v>2.059999942779541</v>
      </c>
      <c r="DH1180" s="11">
        <v>1.3300000429153442</v>
      </c>
      <c r="DI1180" s="11">
        <v>56.700000762939453</v>
      </c>
      <c r="DJ1180" s="11">
        <v>89.437347412109375</v>
      </c>
      <c r="DK1180" s="11">
        <v>6.6131677627563477</v>
      </c>
      <c r="DL1180" s="11">
        <v>10.949999809265137</v>
      </c>
      <c r="DM1180" s="11">
        <v>7.0199999809265137</v>
      </c>
      <c r="DN1180" s="11">
        <v>40.709999084472656</v>
      </c>
      <c r="DO1180" s="11">
        <v>6.7699999809265137</v>
      </c>
      <c r="DP1180" s="11">
        <v>79.699996948242188</v>
      </c>
      <c r="DQ1180" s="11">
        <v>14.949999809265137</v>
      </c>
      <c r="DR1180" s="11">
        <v>6.630000114440918</v>
      </c>
      <c r="DS1180" s="38">
        <v>6.630000114440918</v>
      </c>
      <c r="DT1180" s="11">
        <v>0.79000002145767212</v>
      </c>
      <c r="DU1180" s="38">
        <v>1.4800000190734863</v>
      </c>
      <c r="DV1180" s="11">
        <v>1.4800000190734863</v>
      </c>
      <c r="DW1180" s="11">
        <v>0.75999999046325684</v>
      </c>
      <c r="DX1180" s="11">
        <v>0</v>
      </c>
      <c r="DY1180" s="11">
        <v>27.159999847412109</v>
      </c>
      <c r="DZ1180" s="11">
        <v>1.4600000381469727</v>
      </c>
      <c r="EA1180" s="11">
        <v>38.330001831054688</v>
      </c>
      <c r="EB1180" s="11">
        <v>81.669998168945313</v>
      </c>
      <c r="EC1180" s="11">
        <v>1.6333999633789063</v>
      </c>
      <c r="ED1180" s="11">
        <v>80.036598205566406</v>
      </c>
      <c r="EE1180" s="11">
        <v>55.580001831054688</v>
      </c>
      <c r="EF1180" s="11">
        <v>0</v>
      </c>
      <c r="EG1180" s="11">
        <v>6.630000114440918</v>
      </c>
      <c r="EH1180" s="11">
        <v>6.7800002098083496</v>
      </c>
      <c r="EI1180" s="11">
        <v>2.8199999332427979</v>
      </c>
      <c r="EJ1180" s="11">
        <v>13.329999923706055</v>
      </c>
      <c r="EK1180" s="11">
        <v>37.540000915527344</v>
      </c>
      <c r="EL1180" s="11">
        <v>2.3199999332427979</v>
      </c>
      <c r="EM1180" s="11">
        <v>32.799999237060547</v>
      </c>
      <c r="EN1180" s="11">
        <v>52.25</v>
      </c>
      <c r="EO1180" s="11">
        <v>113.88999938964844</v>
      </c>
      <c r="EP1180" s="11">
        <v>0</v>
      </c>
      <c r="EQ1180" s="11">
        <v>0</v>
      </c>
      <c r="ER1180" s="11">
        <v>7.5399999618530273</v>
      </c>
      <c r="ES1180" s="11">
        <v>0.70999997854232788</v>
      </c>
      <c r="ET1180" s="11">
        <v>12.529999732971191</v>
      </c>
      <c r="EU1180" s="38">
        <v>1.8300000429153442</v>
      </c>
      <c r="EV1180" s="11">
        <v>1.8300000429153442</v>
      </c>
      <c r="EW1180" s="11">
        <v>0</v>
      </c>
      <c r="EX1180" s="11">
        <v>45.860000610351563</v>
      </c>
      <c r="EY1180" s="11">
        <v>34.060001373291016</v>
      </c>
      <c r="EZ1180" s="11">
        <v>0.23999999463558197</v>
      </c>
      <c r="FA1180" s="11">
        <v>9.6999998092651367</v>
      </c>
      <c r="FB1180" s="11">
        <v>0.62999999523162842</v>
      </c>
      <c r="FC1180" s="11">
        <v>6.3000001907348633</v>
      </c>
      <c r="FD1180" s="11">
        <v>2.5199999809265137</v>
      </c>
      <c r="FE1180" s="11">
        <v>91.730003356933594</v>
      </c>
      <c r="FF1180" s="11">
        <v>5.9499998092651367</v>
      </c>
      <c r="FG1180" s="11">
        <v>0.73000001907348633</v>
      </c>
      <c r="FH1180" s="11">
        <v>2.380000114440918</v>
      </c>
      <c r="FI1180" s="11">
        <v>1.3799999952316284</v>
      </c>
      <c r="FJ1180" s="11">
        <v>58.830001831054688</v>
      </c>
      <c r="FK1180" s="11">
        <v>1.7799999713897705</v>
      </c>
      <c r="FL1180" s="11">
        <v>0.5899999737739563</v>
      </c>
      <c r="FM1180" s="11">
        <v>107.20999908447266</v>
      </c>
      <c r="FN1180" s="11">
        <v>17.149999618530273</v>
      </c>
      <c r="FO1180" s="11">
        <v>0.72000002861022949</v>
      </c>
      <c r="FP1180" s="11">
        <v>2</v>
      </c>
      <c r="FQ1180" s="11">
        <v>8.4600000381469727</v>
      </c>
      <c r="FR1180" s="11">
        <v>0.97000002861022949</v>
      </c>
      <c r="FS1180" s="11">
        <v>35.279998779296875</v>
      </c>
      <c r="FT1180" s="11">
        <v>0</v>
      </c>
      <c r="FU1180" s="11">
        <v>4.4800000190734863</v>
      </c>
      <c r="FV1180" s="11">
        <v>2.8599998950958252</v>
      </c>
      <c r="FW1180" s="11">
        <v>7.6100001335144043</v>
      </c>
      <c r="FX1180" s="11">
        <v>40.360000610351563</v>
      </c>
      <c r="FY1180" s="11">
        <v>13.819999694824219</v>
      </c>
      <c r="FZ1180" s="11">
        <v>9.9799995422363281</v>
      </c>
      <c r="GA1180" s="11">
        <v>3.4500000476837158</v>
      </c>
      <c r="GB1180" s="11">
        <v>2.0199999809265137</v>
      </c>
      <c r="GC1180" s="11">
        <v>1.8999999761581421</v>
      </c>
      <c r="GD1180" s="11">
        <v>3.1050000190734863</v>
      </c>
      <c r="GE1180" s="11">
        <v>13.770000457763672</v>
      </c>
      <c r="GF1180" s="11">
        <v>7.6399998664855957</v>
      </c>
      <c r="GG1180" s="38">
        <v>7.6399998664855957</v>
      </c>
      <c r="GH1180" s="11">
        <v>3.2400000095367432</v>
      </c>
      <c r="GI1180" s="38">
        <v>0.4699999988079071</v>
      </c>
      <c r="GJ1180" s="11">
        <v>0.4699999988079071</v>
      </c>
      <c r="GK1180" s="38">
        <v>0.92000001668930054</v>
      </c>
      <c r="GL1180" s="11">
        <v>0.92000001668930054</v>
      </c>
      <c r="GM1180" s="11">
        <v>0</v>
      </c>
      <c r="GN1180" s="11">
        <v>37.709999084472656</v>
      </c>
      <c r="GO1180" s="11">
        <v>8</v>
      </c>
      <c r="GP1180" s="11">
        <v>51.979999542236328</v>
      </c>
      <c r="GQ1180" s="11">
        <v>788.8900146484375</v>
      </c>
      <c r="GR1180" s="11">
        <v>0.36000001430511475</v>
      </c>
      <c r="GS1180" s="11">
        <v>1.3999999761581421</v>
      </c>
      <c r="GT1180" s="11">
        <v>0.31000000238418579</v>
      </c>
      <c r="GU1180" s="11">
        <v>0.43000000715255737</v>
      </c>
      <c r="GV1180" s="11">
        <v>2.309999942779541</v>
      </c>
      <c r="GW1180" s="11">
        <v>1.8500000238418579</v>
      </c>
      <c r="GX1180" s="11">
        <v>19.899999618530273</v>
      </c>
      <c r="GY1180" s="11">
        <v>14.579999923706055</v>
      </c>
      <c r="GZ1180" s="11">
        <v>3.690000057220459</v>
      </c>
      <c r="HA1180" s="11">
        <v>10.779999732971191</v>
      </c>
      <c r="HB1180" s="11">
        <v>4.9000000953674316</v>
      </c>
      <c r="HC1180" s="11">
        <v>10.029999732971191</v>
      </c>
      <c r="HD1180" s="11">
        <v>3.5199999809265137</v>
      </c>
      <c r="HE1180" s="11">
        <v>13.170000076293945</v>
      </c>
      <c r="HF1180" s="11">
        <v>4.4800000190734863</v>
      </c>
      <c r="HG1180" s="11">
        <v>0.40000000596046448</v>
      </c>
      <c r="HH1180" s="11">
        <v>37.090000152587891</v>
      </c>
      <c r="HI1180" s="11">
        <v>0.56000000238418579</v>
      </c>
      <c r="HJ1180" s="11">
        <v>42.040000915527344</v>
      </c>
      <c r="HK1180" s="11">
        <v>148.47999572753906</v>
      </c>
      <c r="HL1180" s="11">
        <v>5.119999885559082</v>
      </c>
      <c r="HM1180" s="11">
        <v>0.46000000834465027</v>
      </c>
      <c r="HN1180" s="11">
        <v>0</v>
      </c>
      <c r="HO1180" s="11">
        <v>3.2200000286102295</v>
      </c>
      <c r="HP1180" s="11">
        <v>6.8000001907348633</v>
      </c>
      <c r="HQ1180" s="11">
        <v>9.6899995803833008</v>
      </c>
      <c r="HR1180" s="11">
        <v>20.700000762939453</v>
      </c>
      <c r="HS1180" s="11">
        <v>13.479999542236328</v>
      </c>
      <c r="HT1180" s="11">
        <v>11.899999618530273</v>
      </c>
      <c r="HU1180" s="11">
        <v>54.540000915527344</v>
      </c>
      <c r="HV1180" s="11">
        <v>4.7399997711181641</v>
      </c>
    </row>
    <row r="1181" spans="1:230" x14ac:dyDescent="0.3">
      <c r="A1181" s="8">
        <v>43524</v>
      </c>
      <c r="B1181" s="11">
        <v>604.344970703125</v>
      </c>
      <c r="C1181" s="11">
        <v>3825.7236328125</v>
      </c>
      <c r="D1181" s="11">
        <v>734.90264892578125</v>
      </c>
      <c r="E1181" s="11">
        <v>0.93999999761581421</v>
      </c>
      <c r="F1181" s="11">
        <v>0.85000002384185791</v>
      </c>
      <c r="G1181" s="11">
        <v>4.7600002288818359</v>
      </c>
      <c r="H1181" s="11">
        <v>32.779998779296875</v>
      </c>
      <c r="I1181" s="11">
        <v>0.92000001668930054</v>
      </c>
      <c r="J1181" s="11">
        <v>13.369999885559082</v>
      </c>
      <c r="K1181" s="11">
        <v>1.6200000047683716</v>
      </c>
      <c r="L1181" s="11">
        <v>39.680000305175781</v>
      </c>
      <c r="M1181" s="11">
        <v>3.1500000953674316</v>
      </c>
      <c r="N1181" s="11">
        <v>10.670000076293945</v>
      </c>
      <c r="O1181" s="11">
        <v>54.270000457763672</v>
      </c>
      <c r="P1181" s="11">
        <v>18.420000076293945</v>
      </c>
      <c r="Q1181" s="11">
        <v>0</v>
      </c>
      <c r="R1181" s="11">
        <v>25.239999771118164</v>
      </c>
      <c r="S1181" s="11">
        <v>5.0799999237060547</v>
      </c>
      <c r="T1181" s="11">
        <v>149.14999389648438</v>
      </c>
      <c r="U1181" s="11">
        <v>11.069999694824219</v>
      </c>
      <c r="V1181" s="11">
        <v>26.299999237060547</v>
      </c>
      <c r="W1181" s="11">
        <v>44.169998168945313</v>
      </c>
      <c r="X1181" s="11">
        <v>3.7899999618530273</v>
      </c>
      <c r="Y1181" s="11">
        <v>78.209999084472656</v>
      </c>
      <c r="Z1181" s="11">
        <v>76.470001220703125</v>
      </c>
      <c r="AA1181" s="11">
        <v>10.579999923706055</v>
      </c>
      <c r="AB1181" s="11">
        <v>13.350000381469727</v>
      </c>
      <c r="AC1181" s="11">
        <v>11.420000076293945</v>
      </c>
      <c r="AD1181" s="11">
        <v>7.9000000953674316</v>
      </c>
      <c r="AE1181" s="11">
        <v>0</v>
      </c>
      <c r="AF1181" s="11">
        <v>2.2100000381469727</v>
      </c>
      <c r="AG1181" s="11">
        <v>1.6399999856948853</v>
      </c>
      <c r="AH1181" s="11">
        <v>48.459999084472656</v>
      </c>
      <c r="AI1181" s="11">
        <v>8.4700002670288086</v>
      </c>
      <c r="AJ1181" s="11">
        <v>12.210000038146973</v>
      </c>
      <c r="AK1181" s="11">
        <v>4.5199999809265137</v>
      </c>
      <c r="AL1181" s="11">
        <v>0</v>
      </c>
      <c r="AM1181" s="11">
        <v>19.040000915527344</v>
      </c>
      <c r="AN1181" s="11">
        <v>194.02000427246094</v>
      </c>
      <c r="AO1181" s="11">
        <v>15.909999847412109</v>
      </c>
      <c r="AP1181" s="11">
        <v>14.529999732971191</v>
      </c>
      <c r="AQ1181" s="11">
        <v>5.0100002288818359</v>
      </c>
      <c r="AR1181" s="11">
        <v>0.61000001430511475</v>
      </c>
      <c r="AS1181" s="11">
        <v>10.189999580383301</v>
      </c>
      <c r="AT1181" s="38">
        <v>10.189999580383301</v>
      </c>
      <c r="AU1181" s="11">
        <v>7.5</v>
      </c>
      <c r="AV1181" s="11">
        <v>2.4200000762939453</v>
      </c>
      <c r="AW1181" s="11">
        <v>4.190000057220459</v>
      </c>
      <c r="AX1181" s="11">
        <v>143.05000305175781</v>
      </c>
      <c r="AY1181" s="11">
        <v>146.88999938964844</v>
      </c>
      <c r="AZ1181" s="11">
        <v>0</v>
      </c>
      <c r="BA1181" s="11">
        <v>133.30000305175781</v>
      </c>
      <c r="BB1181" s="11">
        <v>0.68999999761581421</v>
      </c>
      <c r="BC1181" s="11">
        <v>6.2300000190734863</v>
      </c>
      <c r="BD1181" s="11">
        <v>4.320000171661377</v>
      </c>
      <c r="BE1181" s="11">
        <v>3.4600000381469727</v>
      </c>
      <c r="BF1181" s="11">
        <v>7.820000171661377</v>
      </c>
      <c r="BG1181" s="11">
        <v>12.630000114440918</v>
      </c>
      <c r="BH1181" s="11">
        <v>6.690000057220459</v>
      </c>
      <c r="BI1181" s="11">
        <v>26.370000839233398</v>
      </c>
      <c r="BJ1181" s="11">
        <v>14.720000267028809</v>
      </c>
      <c r="BK1181" s="11">
        <v>16.819999694824219</v>
      </c>
      <c r="BL1181" s="11">
        <v>27.520000457763672</v>
      </c>
      <c r="BM1181" s="11">
        <v>16.629999160766602</v>
      </c>
      <c r="BN1181" s="11">
        <v>3.119999885559082</v>
      </c>
      <c r="BO1181" s="11">
        <v>75.480003356933594</v>
      </c>
      <c r="BP1181" s="11">
        <v>39.299999237060547</v>
      </c>
      <c r="BQ1181" s="11">
        <v>152.6300048828125</v>
      </c>
      <c r="BR1181" s="11">
        <v>10.350000381469727</v>
      </c>
      <c r="BS1181" s="11">
        <v>0.93999999761581421</v>
      </c>
      <c r="BT1181" s="11">
        <v>40.959999084472656</v>
      </c>
      <c r="BU1181" s="11">
        <v>30.719999313354492</v>
      </c>
      <c r="BV1181" s="11">
        <v>64.540000915527344</v>
      </c>
      <c r="BW1181" s="11">
        <v>57.819999694824219</v>
      </c>
      <c r="BX1181" s="11">
        <v>61.590000152587891</v>
      </c>
      <c r="BY1181" s="11">
        <v>104.51999664306641</v>
      </c>
      <c r="BZ1181" s="11">
        <v>5</v>
      </c>
      <c r="CA1181" s="11">
        <v>2.7599999904632568</v>
      </c>
      <c r="CB1181" s="11">
        <v>16.209999084472656</v>
      </c>
      <c r="CC1181" s="11">
        <v>2.2699999809265137</v>
      </c>
      <c r="CD1181" s="11">
        <v>6.7399997711181641</v>
      </c>
      <c r="CE1181" s="11">
        <v>0</v>
      </c>
      <c r="CF1181" s="11">
        <v>8.7200002670288086</v>
      </c>
      <c r="CG1181" s="11">
        <v>4.2699999809265137</v>
      </c>
      <c r="CH1181" s="11">
        <v>7.8299999237060547</v>
      </c>
      <c r="CI1181" s="11">
        <v>28.659999847412109</v>
      </c>
      <c r="CJ1181" s="11">
        <v>43.75</v>
      </c>
      <c r="CK1181" s="11">
        <v>12.415020942687988</v>
      </c>
      <c r="CL1181" s="11">
        <v>63.020000457763672</v>
      </c>
      <c r="CM1181" s="11">
        <v>3.880000114440918</v>
      </c>
      <c r="CN1181" s="11">
        <v>82.226959228515625</v>
      </c>
      <c r="CO1181" s="11">
        <v>4.2899999618530273</v>
      </c>
      <c r="CP1181" s="11">
        <v>0</v>
      </c>
      <c r="CQ1181" s="11">
        <v>7.309999942779541</v>
      </c>
      <c r="CR1181" s="11">
        <v>8.5600004196166992</v>
      </c>
      <c r="CS1181" s="11">
        <v>0</v>
      </c>
      <c r="CT1181" s="11">
        <v>7.630000114440918</v>
      </c>
      <c r="CU1181" s="11">
        <v>5.3000001907348633</v>
      </c>
      <c r="CV1181" s="11">
        <v>6.2300000190734863</v>
      </c>
      <c r="CW1181" s="11">
        <v>16.709999084472656</v>
      </c>
      <c r="CX1181" s="11">
        <v>55.110000610351563</v>
      </c>
      <c r="CY1181" s="11">
        <v>1.1499999761581421</v>
      </c>
      <c r="CZ1181" s="11">
        <v>36.5</v>
      </c>
      <c r="DA1181" s="11">
        <v>6.070000171661377</v>
      </c>
      <c r="DB1181" s="11">
        <v>7.9999998211860657E-2</v>
      </c>
      <c r="DC1181" s="11">
        <v>0.93999999761581421</v>
      </c>
      <c r="DD1181" s="11">
        <v>4.059999942779541</v>
      </c>
      <c r="DE1181" s="11">
        <v>1.809999942779541</v>
      </c>
      <c r="DF1181" s="11">
        <v>7.6700000762939453</v>
      </c>
      <c r="DG1181" s="11">
        <v>4.1399998664855957</v>
      </c>
      <c r="DH1181" s="11">
        <v>3.7100000381469727</v>
      </c>
      <c r="DI1181" s="11">
        <v>218.41999816894531</v>
      </c>
      <c r="DJ1181" s="11">
        <v>186.70899963378906</v>
      </c>
      <c r="DK1181" s="11">
        <v>8.5984058380126953</v>
      </c>
      <c r="DL1181" s="11">
        <v>15.859999656677246</v>
      </c>
      <c r="DM1181" s="11">
        <v>7.0399999618530273</v>
      </c>
      <c r="DN1181" s="11">
        <v>40.860000610351563</v>
      </c>
      <c r="DO1181" s="11">
        <v>11.470000267028809</v>
      </c>
      <c r="DP1181" s="11">
        <v>151.67999267578125</v>
      </c>
      <c r="DQ1181" s="11">
        <v>27.459999084472656</v>
      </c>
      <c r="DR1181" s="11">
        <v>18.520000457763672</v>
      </c>
      <c r="DS1181" s="38">
        <v>18.520000457763672</v>
      </c>
      <c r="DT1181" s="11">
        <v>1.6000000238418579</v>
      </c>
      <c r="DU1181" s="38">
        <v>4.690000057220459</v>
      </c>
      <c r="DV1181" s="11">
        <v>4.690000057220459</v>
      </c>
      <c r="DW1181" s="11">
        <v>1.4299999475479126</v>
      </c>
      <c r="DX1181" s="11">
        <v>0</v>
      </c>
      <c r="DY1181" s="11">
        <v>45.639999389648438</v>
      </c>
      <c r="DZ1181" s="11">
        <v>3.2899999618530273</v>
      </c>
      <c r="EA1181" s="11">
        <v>57.310001373291016</v>
      </c>
      <c r="EB1181" s="11">
        <v>211.44999694824219</v>
      </c>
      <c r="EC1181" s="11">
        <v>4.2290000915527344</v>
      </c>
      <c r="ED1181" s="11">
        <v>207.22099304199219</v>
      </c>
      <c r="EE1181" s="11">
        <v>93.610000610351563</v>
      </c>
      <c r="EF1181" s="11">
        <v>0</v>
      </c>
      <c r="EG1181" s="11">
        <v>13.069999694824219</v>
      </c>
      <c r="EH1181" s="11">
        <v>32.270000457763672</v>
      </c>
      <c r="EI1181" s="11">
        <v>17.200000762939453</v>
      </c>
      <c r="EJ1181" s="11">
        <v>16.149999618530273</v>
      </c>
      <c r="EK1181" s="11">
        <v>81.970001220703125</v>
      </c>
      <c r="EL1181" s="11">
        <v>4.5199999809265137</v>
      </c>
      <c r="EM1181" s="11">
        <v>63.869998931884766</v>
      </c>
      <c r="EN1181" s="11">
        <v>101.59999847412109</v>
      </c>
      <c r="EO1181" s="11">
        <v>171.64999389648438</v>
      </c>
      <c r="EP1181" s="11">
        <v>0</v>
      </c>
      <c r="EQ1181" s="11">
        <v>0</v>
      </c>
      <c r="ER1181" s="11">
        <v>27.549999237060547</v>
      </c>
      <c r="ES1181" s="11">
        <v>1.5700000524520874</v>
      </c>
      <c r="ET1181" s="11">
        <v>27.829999923706055</v>
      </c>
      <c r="EU1181" s="38">
        <v>5.369999885559082</v>
      </c>
      <c r="EV1181" s="11">
        <v>5.369999885559082</v>
      </c>
      <c r="EW1181" s="11">
        <v>0</v>
      </c>
      <c r="EX1181" s="11">
        <v>74.089996337890625</v>
      </c>
      <c r="EY1181" s="11">
        <v>124.73999786376953</v>
      </c>
      <c r="EZ1181" s="11">
        <v>1.1200000047683716</v>
      </c>
      <c r="FA1181" s="11">
        <v>46.240001678466797</v>
      </c>
      <c r="FB1181" s="11">
        <v>1.1799999475479126</v>
      </c>
      <c r="FC1181" s="11">
        <v>11.539999961853027</v>
      </c>
      <c r="FD1181" s="11">
        <v>4.869999885559082</v>
      </c>
      <c r="FE1181" s="11">
        <v>181.27000427246094</v>
      </c>
      <c r="FF1181" s="11">
        <v>11.510000228881836</v>
      </c>
      <c r="FG1181" s="11">
        <v>5.7800002098083496</v>
      </c>
      <c r="FH1181" s="11">
        <v>8.7299995422363281</v>
      </c>
      <c r="FI1181" s="11">
        <v>3.2200000286102295</v>
      </c>
      <c r="FJ1181" s="11">
        <v>211.22000122070313</v>
      </c>
      <c r="FK1181" s="11">
        <v>2.8299999237060547</v>
      </c>
      <c r="FL1181" s="11">
        <v>2.9500000476837158</v>
      </c>
      <c r="FM1181" s="11">
        <v>322.1199951171875</v>
      </c>
      <c r="FN1181" s="11">
        <v>33.099998474121094</v>
      </c>
      <c r="FO1181" s="11">
        <v>1.4800000190734863</v>
      </c>
      <c r="FP1181" s="11">
        <v>3.869999885559082</v>
      </c>
      <c r="FQ1181" s="11">
        <v>19.600000381469727</v>
      </c>
      <c r="FR1181" s="11">
        <v>1.8200000524520874</v>
      </c>
      <c r="FS1181" s="11">
        <v>73.230003356933594</v>
      </c>
      <c r="FT1181" s="11">
        <v>0</v>
      </c>
      <c r="FU1181" s="11">
        <v>9.6599998474121094</v>
      </c>
      <c r="FV1181" s="11">
        <v>5.25</v>
      </c>
      <c r="FW1181" s="11">
        <v>16.819999694824219</v>
      </c>
      <c r="FX1181" s="11">
        <v>88.269996643066406</v>
      </c>
      <c r="FY1181" s="11">
        <v>37.130001068115234</v>
      </c>
      <c r="FZ1181" s="11">
        <v>27.639999389648438</v>
      </c>
      <c r="GA1181" s="11">
        <v>10.079999923706055</v>
      </c>
      <c r="GB1181" s="11">
        <v>5.9099998474121094</v>
      </c>
      <c r="GC1181" s="11">
        <v>4.2100000381469727</v>
      </c>
      <c r="GD1181" s="11">
        <v>6.6745100021362305</v>
      </c>
      <c r="GE1181" s="11">
        <v>29.600000381469727</v>
      </c>
      <c r="GF1181" s="11">
        <v>25.590000152587891</v>
      </c>
      <c r="GG1181" s="38">
        <v>25.590000152587891</v>
      </c>
      <c r="GH1181" s="11">
        <v>5.8400001525878906</v>
      </c>
      <c r="GI1181" s="38">
        <v>0.93999999761581421</v>
      </c>
      <c r="GJ1181" s="11">
        <v>0.93999999761581421</v>
      </c>
      <c r="GK1181" s="38">
        <v>2.1400001049041748</v>
      </c>
      <c r="GL1181" s="11">
        <v>2.1400001049041748</v>
      </c>
      <c r="GM1181" s="11">
        <v>0</v>
      </c>
      <c r="GN1181" s="11">
        <v>78.870002746582031</v>
      </c>
      <c r="GO1181" s="11">
        <v>14.050000190734863</v>
      </c>
      <c r="GP1181" s="11">
        <v>85.569999694824219</v>
      </c>
      <c r="GQ1181" s="11">
        <v>1157.219970703125</v>
      </c>
      <c r="GR1181" s="11">
        <v>2.0499999523162842</v>
      </c>
      <c r="GS1181" s="11">
        <v>9.619999885559082</v>
      </c>
      <c r="GT1181" s="11">
        <v>3.5</v>
      </c>
      <c r="GU1181" s="11">
        <v>2.0099999904632568</v>
      </c>
      <c r="GV1181" s="11">
        <v>6.75</v>
      </c>
      <c r="GW1181" s="11">
        <v>3.5799999237060547</v>
      </c>
      <c r="GX1181" s="11">
        <v>26.049999237060547</v>
      </c>
      <c r="GY1181" s="11">
        <v>31.5</v>
      </c>
      <c r="GZ1181" s="11">
        <v>3.7599999904632568</v>
      </c>
      <c r="HA1181" s="11">
        <v>12.010000228881836</v>
      </c>
      <c r="HB1181" s="11">
        <v>7.5100002288818359</v>
      </c>
      <c r="HC1181" s="11">
        <v>15.329999923706055</v>
      </c>
      <c r="HD1181" s="11">
        <v>9.0500001907348633</v>
      </c>
      <c r="HE1181" s="11">
        <v>16.989999771118164</v>
      </c>
      <c r="HF1181" s="11">
        <v>7.130000114440918</v>
      </c>
      <c r="HG1181" s="11">
        <v>0.20999999344348907</v>
      </c>
      <c r="HH1181" s="11">
        <v>96.680000305175781</v>
      </c>
      <c r="HI1181" s="11">
        <v>2.059999942779541</v>
      </c>
      <c r="HJ1181" s="11">
        <v>79.629997253417969</v>
      </c>
      <c r="HK1181" s="11">
        <v>169.72000122070313</v>
      </c>
      <c r="HL1181" s="11">
        <v>18.75</v>
      </c>
      <c r="HM1181" s="11">
        <v>2.7200000286102295</v>
      </c>
      <c r="HN1181" s="11">
        <v>0</v>
      </c>
      <c r="HO1181" s="11">
        <v>6.9499998092651367</v>
      </c>
      <c r="HP1181" s="11">
        <v>22.709999084472656</v>
      </c>
      <c r="HQ1181" s="11">
        <v>17.790000915527344</v>
      </c>
      <c r="HR1181" s="11">
        <v>38</v>
      </c>
      <c r="HS1181" s="11">
        <v>24.739999771118164</v>
      </c>
      <c r="HT1181" s="11">
        <v>33.779998779296875</v>
      </c>
      <c r="HU1181" s="11">
        <v>107.90000152587891</v>
      </c>
      <c r="HV1181" s="11">
        <v>9.1400003433227539</v>
      </c>
    </row>
    <row r="1182" spans="1:230" x14ac:dyDescent="0.3">
      <c r="A1182" s="8">
        <v>43555</v>
      </c>
      <c r="B1182" s="11">
        <v>748.31842041015625</v>
      </c>
      <c r="C1182" s="11">
        <v>3157.029052734375</v>
      </c>
      <c r="D1182" s="11">
        <v>853.14837646484375</v>
      </c>
      <c r="E1182" s="11">
        <v>0.31999999284744263</v>
      </c>
      <c r="F1182" s="11">
        <v>1.1799999475479126</v>
      </c>
      <c r="G1182" s="11">
        <v>6.5799999237060547</v>
      </c>
      <c r="H1182" s="11">
        <v>13.779999732971191</v>
      </c>
      <c r="I1182" s="11">
        <v>0.27000001072883606</v>
      </c>
      <c r="J1182" s="11">
        <v>16.389999389648438</v>
      </c>
      <c r="K1182" s="11">
        <v>2.690000057220459</v>
      </c>
      <c r="L1182" s="11">
        <v>30.340000152587891</v>
      </c>
      <c r="M1182" s="11">
        <v>6.1399998664855957</v>
      </c>
      <c r="N1182" s="11">
        <v>2.2000000476837158</v>
      </c>
      <c r="O1182" s="11">
        <v>43.529998779296875</v>
      </c>
      <c r="P1182" s="11">
        <v>9.130000114440918</v>
      </c>
      <c r="Q1182" s="11">
        <v>0</v>
      </c>
      <c r="R1182" s="11">
        <v>21.379999160766602</v>
      </c>
      <c r="S1182" s="11">
        <v>6.429999828338623</v>
      </c>
      <c r="T1182" s="11">
        <v>163.19000244140625</v>
      </c>
      <c r="U1182" s="11">
        <v>8.1800003051757813</v>
      </c>
      <c r="V1182" s="11">
        <v>12.609999656677246</v>
      </c>
      <c r="W1182" s="11">
        <v>22.370000839233398</v>
      </c>
      <c r="X1182" s="11">
        <v>6.4600000381469727</v>
      </c>
      <c r="Y1182" s="11">
        <v>80.050003051757813</v>
      </c>
      <c r="Z1182" s="11">
        <v>70.400001525878906</v>
      </c>
      <c r="AA1182" s="11">
        <v>14.449999809265137</v>
      </c>
      <c r="AB1182" s="11">
        <v>13.590000152587891</v>
      </c>
      <c r="AC1182" s="11">
        <v>5.2899999618530273</v>
      </c>
      <c r="AD1182" s="11">
        <v>13.119999885559082</v>
      </c>
      <c r="AE1182" s="11">
        <v>0</v>
      </c>
      <c r="AF1182" s="11">
        <v>0.69999998807907104</v>
      </c>
      <c r="AG1182" s="11">
        <v>0.63999998569488525</v>
      </c>
      <c r="AH1182" s="11">
        <v>23.239999771118164</v>
      </c>
      <c r="AI1182" s="11">
        <v>10.100000381469727</v>
      </c>
      <c r="AJ1182" s="11">
        <v>3.869999885559082</v>
      </c>
      <c r="AK1182" s="11">
        <v>2.619999885559082</v>
      </c>
      <c r="AL1182" s="11">
        <v>0</v>
      </c>
      <c r="AM1182" s="11">
        <v>17.780000686645508</v>
      </c>
      <c r="AN1182" s="11">
        <v>47.220001220703125</v>
      </c>
      <c r="AO1182" s="11">
        <v>12.75</v>
      </c>
      <c r="AP1182" s="11">
        <v>7.3600001335144043</v>
      </c>
      <c r="AQ1182" s="11">
        <v>3.4600000381469727</v>
      </c>
      <c r="AR1182" s="11">
        <v>7.6999998092651367</v>
      </c>
      <c r="AS1182" s="11">
        <v>14.489999771118164</v>
      </c>
      <c r="AT1182" s="38">
        <v>14.489999771118164</v>
      </c>
      <c r="AU1182" s="11">
        <v>3.7999999523162842</v>
      </c>
      <c r="AV1182" s="11">
        <v>3.5899999141693115</v>
      </c>
      <c r="AW1182" s="11">
        <v>2.4200000762939453</v>
      </c>
      <c r="AX1182" s="11">
        <v>152.30000305175781</v>
      </c>
      <c r="AY1182" s="11">
        <v>170.99000549316406</v>
      </c>
      <c r="AZ1182" s="11">
        <v>0</v>
      </c>
      <c r="BA1182" s="11">
        <v>162.77999877929688</v>
      </c>
      <c r="BB1182" s="11">
        <v>0.72000002861022949</v>
      </c>
      <c r="BC1182" s="11">
        <v>6.429999828338623</v>
      </c>
      <c r="BD1182" s="11">
        <v>2.5</v>
      </c>
      <c r="BE1182" s="11">
        <v>3.1700000762939453</v>
      </c>
      <c r="BF1182" s="11">
        <v>4.679999828338623</v>
      </c>
      <c r="BG1182" s="11">
        <v>7.309999942779541</v>
      </c>
      <c r="BH1182" s="11">
        <v>3.880000114440918</v>
      </c>
      <c r="BI1182" s="11">
        <v>20.5</v>
      </c>
      <c r="BJ1182" s="11">
        <v>11.010000228881836</v>
      </c>
      <c r="BK1182" s="11">
        <v>12.579999923706055</v>
      </c>
      <c r="BL1182" s="11">
        <v>24.170000076293945</v>
      </c>
      <c r="BM1182" s="11">
        <v>26.350000381469727</v>
      </c>
      <c r="BN1182" s="11">
        <v>1.4800000190734863</v>
      </c>
      <c r="BO1182" s="11">
        <v>66.529998779296875</v>
      </c>
      <c r="BP1182" s="11">
        <v>47.450000762939453</v>
      </c>
      <c r="BQ1182" s="11">
        <v>213.05000305175781</v>
      </c>
      <c r="BR1182" s="11">
        <v>4.0199999809265137</v>
      </c>
      <c r="BS1182" s="11">
        <v>0.56000000238418579</v>
      </c>
      <c r="BT1182" s="11">
        <v>33.680000305175781</v>
      </c>
      <c r="BU1182" s="11">
        <v>33.349998474121094</v>
      </c>
      <c r="BV1182" s="11">
        <v>40.959999084472656</v>
      </c>
      <c r="BW1182" s="11">
        <v>32.349998474121094</v>
      </c>
      <c r="BX1182" s="11">
        <v>35.659999847412109</v>
      </c>
      <c r="BY1182" s="11">
        <v>55.860000610351563</v>
      </c>
      <c r="BZ1182" s="11">
        <v>3.5</v>
      </c>
      <c r="CA1182" s="11">
        <v>6.1700000762939453</v>
      </c>
      <c r="CB1182" s="11">
        <v>14.529999732971191</v>
      </c>
      <c r="CC1182" s="11">
        <v>1.6699999570846558</v>
      </c>
      <c r="CD1182" s="11">
        <v>3.9000000953674316</v>
      </c>
      <c r="CE1182" s="11">
        <v>0</v>
      </c>
      <c r="CF1182" s="11">
        <v>10.409999847412109</v>
      </c>
      <c r="CG1182" s="11">
        <v>1.3600000143051147</v>
      </c>
      <c r="CH1182" s="11">
        <v>10.439999580383301</v>
      </c>
      <c r="CI1182" s="11">
        <v>23.25</v>
      </c>
      <c r="CJ1182" s="11">
        <v>31.75</v>
      </c>
      <c r="CK1182" s="11">
        <v>10.903879165649414</v>
      </c>
      <c r="CL1182" s="11">
        <v>69.430000305175781</v>
      </c>
      <c r="CM1182" s="11">
        <v>4.2399997711181641</v>
      </c>
      <c r="CN1182" s="11">
        <v>47.195667266845703</v>
      </c>
      <c r="CO1182" s="11">
        <v>1.3600000143051147</v>
      </c>
      <c r="CP1182" s="11">
        <v>0.87000000476837158</v>
      </c>
      <c r="CQ1182" s="11">
        <v>6.0900001525878906</v>
      </c>
      <c r="CR1182" s="11">
        <v>10.670000076293945</v>
      </c>
      <c r="CS1182" s="11">
        <v>0</v>
      </c>
      <c r="CT1182" s="11">
        <v>6.0799999237060547</v>
      </c>
      <c r="CU1182" s="11">
        <v>11.289999961853027</v>
      </c>
      <c r="CV1182" s="11">
        <v>13.270000457763672</v>
      </c>
      <c r="CW1182" s="11">
        <v>17.569999694824219</v>
      </c>
      <c r="CX1182" s="11">
        <v>30.229999542236328</v>
      </c>
      <c r="CY1182" s="11">
        <v>0.36000001430511475</v>
      </c>
      <c r="CZ1182" s="11">
        <v>37.5</v>
      </c>
      <c r="DA1182" s="11">
        <v>4.820000171661377</v>
      </c>
      <c r="DB1182" s="11">
        <v>7.9999998211860657E-2</v>
      </c>
      <c r="DC1182" s="11">
        <v>0.31999999284744263</v>
      </c>
      <c r="DD1182" s="11">
        <v>1.2899999618530273</v>
      </c>
      <c r="DE1182" s="11">
        <v>1.6499999761581421</v>
      </c>
      <c r="DF1182" s="11">
        <v>4.9600000381469727</v>
      </c>
      <c r="DG1182" s="11">
        <v>7.4699997901916504</v>
      </c>
      <c r="DH1182" s="11">
        <v>1.7200000286102295</v>
      </c>
      <c r="DI1182" s="11">
        <v>186.32000732421875</v>
      </c>
      <c r="DJ1182" s="11">
        <v>244.65003967285156</v>
      </c>
      <c r="DK1182" s="11">
        <v>18.327602386474609</v>
      </c>
      <c r="DL1182" s="11">
        <v>21.709999084472656</v>
      </c>
      <c r="DM1182" s="11">
        <v>12.140000343322754</v>
      </c>
      <c r="DN1182" s="11">
        <v>70.449996948242188</v>
      </c>
      <c r="DO1182" s="11">
        <v>19.010000228881836</v>
      </c>
      <c r="DP1182" s="11">
        <v>243.38999938964844</v>
      </c>
      <c r="DQ1182" s="11">
        <v>45.880001068115234</v>
      </c>
      <c r="DR1182" s="11">
        <v>28.75</v>
      </c>
      <c r="DS1182" s="38">
        <v>28.75</v>
      </c>
      <c r="DT1182" s="11">
        <v>2.0299999713897705</v>
      </c>
      <c r="DU1182" s="38">
        <v>7.429999828338623</v>
      </c>
      <c r="DV1182" s="11">
        <v>7.429999828338623</v>
      </c>
      <c r="DW1182" s="11">
        <v>1.0900000333786011</v>
      </c>
      <c r="DX1182" s="11">
        <v>0</v>
      </c>
      <c r="DY1182" s="11">
        <v>60.029998779296875</v>
      </c>
      <c r="DZ1182" s="11">
        <v>5.4600000381469727</v>
      </c>
      <c r="EA1182" s="11">
        <v>46.419998168945313</v>
      </c>
      <c r="EB1182" s="11">
        <v>259.92999267578125</v>
      </c>
      <c r="EC1182" s="11">
        <v>5.1985998153686523</v>
      </c>
      <c r="ED1182" s="11">
        <v>254.73139953613281</v>
      </c>
      <c r="EE1182" s="11">
        <v>71.569999694824219</v>
      </c>
      <c r="EF1182" s="11">
        <v>0</v>
      </c>
      <c r="EG1182" s="11">
        <v>19.350000381469727</v>
      </c>
      <c r="EH1182" s="11">
        <v>10.640000343322754</v>
      </c>
      <c r="EI1182" s="11">
        <v>9.75</v>
      </c>
      <c r="EJ1182" s="11">
        <v>6.7899999618530273</v>
      </c>
      <c r="EK1182" s="11">
        <v>118.70999908447266</v>
      </c>
      <c r="EL1182" s="11">
        <v>4.8600001335144043</v>
      </c>
      <c r="EM1182" s="11">
        <v>68.680000305175781</v>
      </c>
      <c r="EN1182" s="11">
        <v>106.51000213623047</v>
      </c>
      <c r="EO1182" s="11">
        <v>247.03999328613281</v>
      </c>
      <c r="EP1182" s="11">
        <v>0</v>
      </c>
      <c r="EQ1182" s="11">
        <v>0</v>
      </c>
      <c r="ER1182" s="11">
        <v>40.950000762939453</v>
      </c>
      <c r="ES1182" s="11">
        <v>2.2100000381469727</v>
      </c>
      <c r="ET1182" s="11">
        <v>39.290000915527344</v>
      </c>
      <c r="EU1182" s="38">
        <v>3.75</v>
      </c>
      <c r="EV1182" s="11">
        <v>3.75</v>
      </c>
      <c r="EW1182" s="11">
        <v>0</v>
      </c>
      <c r="EX1182" s="11">
        <v>103.66999816894531</v>
      </c>
      <c r="EY1182" s="11">
        <v>86</v>
      </c>
      <c r="EZ1182" s="11">
        <v>1.4500000476837158</v>
      </c>
      <c r="FA1182" s="11">
        <v>59.319999694824219</v>
      </c>
      <c r="FB1182" s="11">
        <v>0.37000000476837158</v>
      </c>
      <c r="FC1182" s="11">
        <v>16.100000381469727</v>
      </c>
      <c r="FD1182" s="11">
        <v>1.5399999618530273</v>
      </c>
      <c r="FE1182" s="11">
        <v>167.3800048828125</v>
      </c>
      <c r="FF1182" s="11">
        <v>3.6500000953674316</v>
      </c>
      <c r="FG1182" s="11">
        <v>2.0799999237060547</v>
      </c>
      <c r="FH1182" s="11">
        <v>6.0199999809265137</v>
      </c>
      <c r="FI1182" s="11">
        <v>3.2100000381469727</v>
      </c>
      <c r="FJ1182" s="11">
        <v>222.69000244140625</v>
      </c>
      <c r="FK1182" s="11">
        <v>2.8900001049041748</v>
      </c>
      <c r="FL1182" s="11">
        <v>2.8499999046325684</v>
      </c>
      <c r="FM1182" s="11">
        <v>143.69999694824219</v>
      </c>
      <c r="FN1182" s="11">
        <v>21.270000457763672</v>
      </c>
      <c r="FO1182" s="11">
        <v>0.43000000715255737</v>
      </c>
      <c r="FP1182" s="11">
        <v>1.2300000190734863</v>
      </c>
      <c r="FQ1182" s="11">
        <v>18.370000839233398</v>
      </c>
      <c r="FR1182" s="11">
        <v>1.3899999856948853</v>
      </c>
      <c r="FS1182" s="11">
        <v>69.870002746582031</v>
      </c>
      <c r="FT1182" s="11">
        <v>0</v>
      </c>
      <c r="FU1182" s="11">
        <v>8.4799995422363281</v>
      </c>
      <c r="FV1182" s="11">
        <v>5.9099998474121094</v>
      </c>
      <c r="FW1182" s="11">
        <v>12.579999923706055</v>
      </c>
      <c r="FX1182" s="11">
        <v>96.19000244140625</v>
      </c>
      <c r="FY1182" s="11">
        <v>39.630001068115234</v>
      </c>
      <c r="FZ1182" s="11">
        <v>41.119998931884766</v>
      </c>
      <c r="GA1182" s="11">
        <v>13.619999885559082</v>
      </c>
      <c r="GB1182" s="11">
        <v>7.9800000190734863</v>
      </c>
      <c r="GC1182" s="11">
        <v>3.1500000953674316</v>
      </c>
      <c r="GD1182" s="11">
        <v>7.5719609260559082</v>
      </c>
      <c r="GE1182" s="11">
        <v>33.580001831054688</v>
      </c>
      <c r="GF1182" s="11">
        <v>33.330001831054688</v>
      </c>
      <c r="GG1182" s="38">
        <v>33.330001831054688</v>
      </c>
      <c r="GH1182" s="11">
        <v>6.9699997901916504</v>
      </c>
      <c r="GI1182" s="38">
        <v>1.690000057220459</v>
      </c>
      <c r="GJ1182" s="11">
        <v>1.690000057220459</v>
      </c>
      <c r="GK1182" s="38">
        <v>2.1400001049041748</v>
      </c>
      <c r="GL1182" s="11">
        <v>2.1400001049041748</v>
      </c>
      <c r="GM1182" s="11">
        <v>0</v>
      </c>
      <c r="GN1182" s="11">
        <v>83.660003662109375</v>
      </c>
      <c r="GO1182" s="11">
        <v>10.529999732971191</v>
      </c>
      <c r="GP1182" s="11">
        <v>73.330001831054688</v>
      </c>
      <c r="GQ1182" s="11">
        <v>1424.449951171875</v>
      </c>
      <c r="GR1182" s="11">
        <v>1.0800000429153442</v>
      </c>
      <c r="GS1182" s="11">
        <v>6.7600002288818359</v>
      </c>
      <c r="GT1182" s="11">
        <v>1.4500000476837158</v>
      </c>
      <c r="GU1182" s="11">
        <v>3.8499999046325684</v>
      </c>
      <c r="GV1182" s="11">
        <v>9.119999885559082</v>
      </c>
      <c r="GW1182" s="11">
        <v>1.1399999856948853</v>
      </c>
      <c r="GX1182" s="11">
        <v>41.740001678466797</v>
      </c>
      <c r="GY1182" s="11">
        <v>29.360000610351563</v>
      </c>
      <c r="GZ1182" s="11">
        <v>1.2599999904632568</v>
      </c>
      <c r="HA1182" s="11">
        <v>20.469999313354492</v>
      </c>
      <c r="HB1182" s="11">
        <v>8.3299999237060547</v>
      </c>
      <c r="HC1182" s="11">
        <v>25.739999771118164</v>
      </c>
      <c r="HD1182" s="11">
        <v>7.190000057220459</v>
      </c>
      <c r="HE1182" s="11">
        <v>23.219999313354492</v>
      </c>
      <c r="HF1182" s="11">
        <v>7.2800002098083496</v>
      </c>
      <c r="HG1182" s="11">
        <v>0.25</v>
      </c>
      <c r="HH1182" s="11">
        <v>124.95999908447266</v>
      </c>
      <c r="HI1182" s="11">
        <v>3.059999942779541</v>
      </c>
      <c r="HJ1182" s="11">
        <v>95.699996948242188</v>
      </c>
      <c r="HK1182" s="11">
        <v>220.05000305175781</v>
      </c>
      <c r="HL1182" s="11">
        <v>12.930000305175781</v>
      </c>
      <c r="HM1182" s="11">
        <v>1.5700000524520874</v>
      </c>
      <c r="HN1182" s="11">
        <v>0</v>
      </c>
      <c r="HO1182" s="11">
        <v>6.4800000190734863</v>
      </c>
      <c r="HP1182" s="11">
        <v>28.159999847412109</v>
      </c>
      <c r="HQ1182" s="11">
        <v>20.020000457763672</v>
      </c>
      <c r="HR1182" s="11">
        <v>42.759998321533203</v>
      </c>
      <c r="HS1182" s="11">
        <v>27.840000152587891</v>
      </c>
      <c r="HT1182" s="11">
        <v>36.619998931884766</v>
      </c>
      <c r="HU1182" s="11">
        <v>100.73000335693359</v>
      </c>
      <c r="HV1182" s="11">
        <v>4.630000114440918</v>
      </c>
    </row>
    <row r="1183" spans="1:230" x14ac:dyDescent="0.3">
      <c r="A1183" s="8">
        <v>43585</v>
      </c>
      <c r="B1183" s="11">
        <v>569.54632568359375</v>
      </c>
      <c r="C1183" s="11">
        <v>2208.69091796875</v>
      </c>
      <c r="D1183" s="11">
        <v>812.67523193359375</v>
      </c>
      <c r="E1183" s="11">
        <v>5.9999998658895493E-2</v>
      </c>
      <c r="F1183" s="11">
        <v>2.6700000762939453</v>
      </c>
      <c r="G1183" s="11">
        <v>14.930000305175781</v>
      </c>
      <c r="H1183" s="11">
        <v>62.770000457763672</v>
      </c>
      <c r="I1183" s="11">
        <v>2.2999999523162842</v>
      </c>
      <c r="J1183" s="11">
        <v>10.090000152587891</v>
      </c>
      <c r="K1183" s="11">
        <v>3.940000057220459</v>
      </c>
      <c r="L1183" s="11">
        <v>24.209999084472656</v>
      </c>
      <c r="M1183" s="11">
        <v>19.620000839233398</v>
      </c>
      <c r="N1183" s="11">
        <v>0.18999999761581421</v>
      </c>
      <c r="O1183" s="11">
        <v>18.670000076293945</v>
      </c>
      <c r="P1183" s="11">
        <v>2.2799999713897705</v>
      </c>
      <c r="Q1183" s="11">
        <v>0</v>
      </c>
      <c r="R1183" s="11">
        <v>16.379999160766602</v>
      </c>
      <c r="S1183" s="11">
        <v>8.6999998092651367</v>
      </c>
      <c r="T1183" s="11">
        <v>50.610000610351563</v>
      </c>
      <c r="U1183" s="11">
        <v>30.540000915527344</v>
      </c>
      <c r="V1183" s="11">
        <v>4.1500000953674316</v>
      </c>
      <c r="W1183" s="11">
        <v>16.049999237060547</v>
      </c>
      <c r="X1183" s="11">
        <v>1.3899999856948853</v>
      </c>
      <c r="Y1183" s="11">
        <v>57.919998168945313</v>
      </c>
      <c r="Z1183" s="11">
        <v>59.119998931884766</v>
      </c>
      <c r="AA1183" s="11">
        <v>21.770000457763672</v>
      </c>
      <c r="AB1183" s="11">
        <v>30.850000381469727</v>
      </c>
      <c r="AC1183" s="11">
        <v>0.93000000715255737</v>
      </c>
      <c r="AD1183" s="11">
        <v>19.260000228881836</v>
      </c>
      <c r="AE1183" s="11">
        <v>0</v>
      </c>
      <c r="AF1183" s="11">
        <v>0.11999999731779099</v>
      </c>
      <c r="AG1183" s="11">
        <v>4.190000057220459</v>
      </c>
      <c r="AH1183" s="11">
        <v>8.3299999237060547</v>
      </c>
      <c r="AI1183" s="11">
        <v>19.430000305175781</v>
      </c>
      <c r="AJ1183" s="11">
        <v>0.68000000715255737</v>
      </c>
      <c r="AK1183" s="11">
        <v>0.81000000238418579</v>
      </c>
      <c r="AL1183" s="11">
        <v>0</v>
      </c>
      <c r="AM1183" s="11">
        <v>12.329999923706055</v>
      </c>
      <c r="AN1183" s="11">
        <v>32.639999389648438</v>
      </c>
      <c r="AO1183" s="11">
        <v>1.6100000143051147</v>
      </c>
      <c r="AP1183" s="11">
        <v>5.2800002098083496</v>
      </c>
      <c r="AQ1183" s="11">
        <v>0.93999999761581421</v>
      </c>
      <c r="AR1183" s="11">
        <v>7.0100002288818359</v>
      </c>
      <c r="AS1183" s="11">
        <v>15.369999885559082</v>
      </c>
      <c r="AT1183" s="38">
        <v>15.369999885559082</v>
      </c>
      <c r="AU1183" s="11">
        <v>2.7300000190734863</v>
      </c>
      <c r="AV1183" s="11">
        <v>16.069999694824219</v>
      </c>
      <c r="AW1183" s="11">
        <v>0.75</v>
      </c>
      <c r="AX1183" s="11">
        <v>102.66999816894531</v>
      </c>
      <c r="AY1183" s="11">
        <v>96.330001831054688</v>
      </c>
      <c r="AZ1183" s="11">
        <v>0</v>
      </c>
      <c r="BA1183" s="11">
        <v>81.30999755859375</v>
      </c>
      <c r="BB1183" s="11">
        <v>0.68999999761581421</v>
      </c>
      <c r="BC1183" s="11">
        <v>20.469999313354492</v>
      </c>
      <c r="BD1183" s="11">
        <v>0.77999997138977051</v>
      </c>
      <c r="BE1183" s="11">
        <v>13.189999580383301</v>
      </c>
      <c r="BF1183" s="11">
        <v>0.69999998807907104</v>
      </c>
      <c r="BG1183" s="11">
        <v>2.2699999809265137</v>
      </c>
      <c r="BH1183" s="11">
        <v>1.190000057220459</v>
      </c>
      <c r="BI1183" s="11">
        <v>6.929999828338623</v>
      </c>
      <c r="BJ1183" s="11">
        <v>4.7699999809265137</v>
      </c>
      <c r="BK1183" s="11">
        <v>5.4499998092651367</v>
      </c>
      <c r="BL1183" s="11">
        <v>12.539999961853027</v>
      </c>
      <c r="BM1183" s="11">
        <v>75.019996643066406</v>
      </c>
      <c r="BN1183" s="11">
        <v>0.47999998927116394</v>
      </c>
      <c r="BO1183" s="11">
        <v>59.680000305175781</v>
      </c>
      <c r="BP1183" s="11">
        <v>22.680000305175781</v>
      </c>
      <c r="BQ1183" s="11">
        <v>248.46000671386719</v>
      </c>
      <c r="BR1183" s="11">
        <v>2.9000000953674316</v>
      </c>
      <c r="BS1183" s="11">
        <v>1.9199999570846558</v>
      </c>
      <c r="BT1183" s="11">
        <v>16.920000076293945</v>
      </c>
      <c r="BU1183" s="11">
        <v>46.389999389648438</v>
      </c>
      <c r="BV1183" s="11">
        <v>0</v>
      </c>
      <c r="BW1183" s="11">
        <v>13.729999542236328</v>
      </c>
      <c r="BX1183" s="11">
        <v>11.060000419616699</v>
      </c>
      <c r="BY1183" s="11">
        <v>0</v>
      </c>
      <c r="BZ1183" s="11">
        <v>22.299999237060547</v>
      </c>
      <c r="CA1183" s="11">
        <v>21.809999465942383</v>
      </c>
      <c r="CB1183" s="11">
        <v>40.610000610351563</v>
      </c>
      <c r="CC1183" s="11">
        <v>6.25</v>
      </c>
      <c r="CD1183" s="11">
        <v>1.2100000381469727</v>
      </c>
      <c r="CE1183" s="11">
        <v>0</v>
      </c>
      <c r="CF1183" s="11">
        <v>23.75</v>
      </c>
      <c r="CG1183" s="11">
        <v>0.23999999463558197</v>
      </c>
      <c r="CH1183" s="11">
        <v>17.549999237060547</v>
      </c>
      <c r="CI1183" s="11">
        <v>63.099998474121094</v>
      </c>
      <c r="CJ1183" s="11">
        <v>10.710000038146973</v>
      </c>
      <c r="CK1183" s="11">
        <v>5.6575417518615723</v>
      </c>
      <c r="CL1183" s="11">
        <v>131.02000427246094</v>
      </c>
      <c r="CM1183" s="11">
        <v>14.520000457763672</v>
      </c>
      <c r="CN1183" s="11">
        <v>15.171562194824219</v>
      </c>
      <c r="CO1183" s="11">
        <v>0.23999999463558197</v>
      </c>
      <c r="CP1183" s="11">
        <v>4.8499999046325684</v>
      </c>
      <c r="CQ1183" s="11">
        <v>28.670000076293945</v>
      </c>
      <c r="CR1183" s="11">
        <v>6.7699999809265137</v>
      </c>
      <c r="CS1183" s="11">
        <v>0</v>
      </c>
      <c r="CT1183" s="11">
        <v>28.700000762939453</v>
      </c>
      <c r="CU1183" s="11">
        <v>10.529999732971191</v>
      </c>
      <c r="CV1183" s="11">
        <v>12.380000114440918</v>
      </c>
      <c r="CW1183" s="11">
        <v>27.840000152587891</v>
      </c>
      <c r="CX1183" s="11">
        <v>6.130000114440918</v>
      </c>
      <c r="CY1183" s="11">
        <v>0.80000001192092896</v>
      </c>
      <c r="CZ1183" s="11">
        <v>62.130001068115234</v>
      </c>
      <c r="DA1183" s="11">
        <v>0.50999999046325684</v>
      </c>
      <c r="DB1183" s="11">
        <v>8.6099996566772461</v>
      </c>
      <c r="DC1183" s="11">
        <v>5.9999998658895493E-2</v>
      </c>
      <c r="DD1183" s="11">
        <v>0.23000000417232513</v>
      </c>
      <c r="DE1183" s="11">
        <v>5.0500001907348633</v>
      </c>
      <c r="DF1183" s="11">
        <v>6.9899997711181641</v>
      </c>
      <c r="DG1183" s="11">
        <v>2.369999885559082</v>
      </c>
      <c r="DH1183" s="11">
        <v>0.30000001192092896</v>
      </c>
      <c r="DI1183" s="11">
        <v>254.27000427246094</v>
      </c>
      <c r="DJ1183" s="11">
        <v>257.3746337890625</v>
      </c>
      <c r="DK1183" s="11">
        <v>4.1202383041381836</v>
      </c>
      <c r="DL1183" s="11">
        <v>9.8999996185302734</v>
      </c>
      <c r="DM1183" s="11">
        <v>0</v>
      </c>
      <c r="DN1183" s="11">
        <v>0</v>
      </c>
      <c r="DO1183" s="11">
        <v>20.879999160766602</v>
      </c>
      <c r="DP1183" s="11">
        <v>289.22000122070313</v>
      </c>
      <c r="DQ1183" s="11">
        <v>27.209999084472656</v>
      </c>
      <c r="DR1183" s="11">
        <v>21.559999465942383</v>
      </c>
      <c r="DS1183" s="38">
        <v>21.559999465942383</v>
      </c>
      <c r="DT1183" s="11">
        <v>2.75</v>
      </c>
      <c r="DU1183" s="38">
        <v>21.159999847412109</v>
      </c>
      <c r="DV1183" s="11">
        <v>21.159999847412109</v>
      </c>
      <c r="DW1183" s="11">
        <v>6.4699997901916504</v>
      </c>
      <c r="DX1183" s="11">
        <v>0</v>
      </c>
      <c r="DY1183" s="11">
        <v>58.080001831054688</v>
      </c>
      <c r="DZ1183" s="11">
        <v>8.0200004577636719</v>
      </c>
      <c r="EA1183" s="11">
        <v>45.560001373291016</v>
      </c>
      <c r="EB1183" s="11">
        <v>388.22000122070313</v>
      </c>
      <c r="EC1183" s="11">
        <v>7.7644000053405762</v>
      </c>
      <c r="ED1183" s="11">
        <v>380.45559692382813</v>
      </c>
      <c r="EE1183" s="11">
        <v>57.110000610351563</v>
      </c>
      <c r="EF1183" s="11">
        <v>0</v>
      </c>
      <c r="EG1183" s="11">
        <v>20.590000152587891</v>
      </c>
      <c r="EH1183" s="11">
        <v>3.4600000381469727</v>
      </c>
      <c r="EI1183" s="11">
        <v>2.3900001049041748</v>
      </c>
      <c r="EJ1183" s="11">
        <v>30.920000076293945</v>
      </c>
      <c r="EK1183" s="11">
        <v>150.57000732421875</v>
      </c>
      <c r="EL1183" s="11">
        <v>4.5399999618530273</v>
      </c>
      <c r="EM1183" s="11">
        <v>64.099998474121094</v>
      </c>
      <c r="EN1183" s="11">
        <v>100.87000274658203</v>
      </c>
      <c r="EO1183" s="11">
        <v>299.67999267578125</v>
      </c>
      <c r="EP1183" s="11">
        <v>0</v>
      </c>
      <c r="EQ1183" s="11">
        <v>0</v>
      </c>
      <c r="ER1183" s="11">
        <v>36.029998779296875</v>
      </c>
      <c r="ES1183" s="11">
        <v>3.7000000476837158</v>
      </c>
      <c r="ET1183" s="11">
        <v>65.669998168945313</v>
      </c>
      <c r="EU1183" s="38">
        <v>24.590000152587891</v>
      </c>
      <c r="EV1183" s="11">
        <v>24.590000152587891</v>
      </c>
      <c r="EW1183" s="11">
        <v>0</v>
      </c>
      <c r="EX1183" s="11">
        <v>160.89999389648438</v>
      </c>
      <c r="EY1183" s="11">
        <v>23.360000610351563</v>
      </c>
      <c r="EZ1183" s="11">
        <v>3.8599998950958252</v>
      </c>
      <c r="FA1183" s="11">
        <v>108.91999816894531</v>
      </c>
      <c r="FB1183" s="11">
        <v>0.81999999284744263</v>
      </c>
      <c r="FC1183" s="11">
        <v>6.7399997711181641</v>
      </c>
      <c r="FD1183" s="11">
        <v>0.27000001072883606</v>
      </c>
      <c r="FE1183" s="11">
        <v>120.69999694824219</v>
      </c>
      <c r="FF1183" s="11">
        <v>0.63999998569488525</v>
      </c>
      <c r="FG1183" s="11">
        <v>0.86000001430511475</v>
      </c>
      <c r="FH1183" s="11">
        <v>1.6399999856948853</v>
      </c>
      <c r="FI1183" s="11">
        <v>12.460000038146973</v>
      </c>
      <c r="FJ1183" s="11">
        <v>209.58000183105469</v>
      </c>
      <c r="FK1183" s="11">
        <v>2.3399999141693115</v>
      </c>
      <c r="FL1183" s="11">
        <v>4.4600000381469727</v>
      </c>
      <c r="FM1183" s="11">
        <v>41.880001068115234</v>
      </c>
      <c r="FN1183" s="11">
        <v>10.380000114440918</v>
      </c>
      <c r="FO1183" s="11">
        <v>3.7000000476837158</v>
      </c>
      <c r="FP1183" s="11">
        <v>0.2199999988079071</v>
      </c>
      <c r="FQ1183" s="11">
        <v>13.680000305175781</v>
      </c>
      <c r="FR1183" s="11">
        <v>8.2299995422363281</v>
      </c>
      <c r="FS1183" s="11">
        <v>31.719999313354492</v>
      </c>
      <c r="FT1183" s="11">
        <v>0</v>
      </c>
      <c r="FU1183" s="11">
        <v>21.469999313354492</v>
      </c>
      <c r="FV1183" s="11">
        <v>5.5100002288818359</v>
      </c>
      <c r="FW1183" s="11">
        <v>5.4499998092651367</v>
      </c>
      <c r="FX1183" s="11">
        <v>43.290000915527344</v>
      </c>
      <c r="FY1183" s="11">
        <v>21.549999237060547</v>
      </c>
      <c r="FZ1183" s="11">
        <v>6.3000001907348633</v>
      </c>
      <c r="GA1183" s="11">
        <v>36.770000457763672</v>
      </c>
      <c r="GB1183" s="11">
        <v>21.540000915527344</v>
      </c>
      <c r="GC1183" s="11">
        <v>1.3600000143051147</v>
      </c>
      <c r="GD1183" s="11">
        <v>7.024019718170166</v>
      </c>
      <c r="GE1183" s="11">
        <v>31.149999618530273</v>
      </c>
      <c r="GF1183" s="11">
        <v>22.819999694824219</v>
      </c>
      <c r="GG1183" s="38">
        <v>22.819999694824219</v>
      </c>
      <c r="GH1183" s="11">
        <v>15.899999618530273</v>
      </c>
      <c r="GI1183" s="38">
        <v>0.54000002145767212</v>
      </c>
      <c r="GJ1183" s="11">
        <v>0.54000002145767212</v>
      </c>
      <c r="GK1183" s="38">
        <v>8.3100004196166992</v>
      </c>
      <c r="GL1183" s="11">
        <v>8.3100004196166992</v>
      </c>
      <c r="GM1183" s="11">
        <v>0</v>
      </c>
      <c r="GN1183" s="11">
        <v>37.669998168945313</v>
      </c>
      <c r="GO1183" s="11">
        <v>55.369998931884766</v>
      </c>
      <c r="GP1183" s="11">
        <v>28.25</v>
      </c>
      <c r="GQ1183" s="11">
        <v>1338.550048828125</v>
      </c>
      <c r="GR1183" s="11">
        <v>8.1099996566772461</v>
      </c>
      <c r="GS1183" s="11">
        <v>1.7899999618530273</v>
      </c>
      <c r="GT1183" s="11">
        <v>0.18000000715255737</v>
      </c>
      <c r="GU1183" s="11">
        <v>6.7699999809265137</v>
      </c>
      <c r="GV1183" s="11">
        <v>24.620000839233398</v>
      </c>
      <c r="GW1183" s="11">
        <v>0.20000000298023224</v>
      </c>
      <c r="GX1183" s="11">
        <v>55.25</v>
      </c>
      <c r="GY1183" s="11">
        <v>94.489997863769531</v>
      </c>
      <c r="GZ1183" s="11">
        <v>0.2199999988079071</v>
      </c>
      <c r="HA1183" s="11">
        <v>4.3899998664855957</v>
      </c>
      <c r="HB1183" s="11">
        <v>12.75</v>
      </c>
      <c r="HC1183" s="11">
        <v>22.209999084472656</v>
      </c>
      <c r="HD1183" s="11">
        <v>27.319999694824219</v>
      </c>
      <c r="HE1183" s="11">
        <v>25.649999618530273</v>
      </c>
      <c r="HF1183" s="11">
        <v>5.9099998474121094</v>
      </c>
      <c r="HG1183" s="11">
        <v>0.10999999940395355</v>
      </c>
      <c r="HH1183" s="11">
        <v>49.259998321533203</v>
      </c>
      <c r="HI1183" s="11">
        <v>2.690000057220459</v>
      </c>
      <c r="HJ1183" s="11">
        <v>62.270000457763672</v>
      </c>
      <c r="HK1183" s="11">
        <v>448.64999389648438</v>
      </c>
      <c r="HL1183" s="11">
        <v>3.5099999904632568</v>
      </c>
      <c r="HM1183" s="11">
        <v>0.49000000953674316</v>
      </c>
      <c r="HN1183" s="11">
        <v>0</v>
      </c>
      <c r="HO1183" s="11">
        <v>20.850000381469727</v>
      </c>
      <c r="HP1183" s="11">
        <v>66.80999755859375</v>
      </c>
      <c r="HQ1183" s="11">
        <v>18.639999389648438</v>
      </c>
      <c r="HR1183" s="11">
        <v>39.810001373291016</v>
      </c>
      <c r="HS1183" s="11">
        <v>25.920000076293945</v>
      </c>
      <c r="HT1183" s="11">
        <v>14.560000419616699</v>
      </c>
      <c r="HU1183" s="11">
        <v>69.900001525878906</v>
      </c>
      <c r="HV1183" s="11">
        <v>3.3199999332427979</v>
      </c>
    </row>
    <row r="1184" spans="1:230" x14ac:dyDescent="0.3">
      <c r="A1184" s="8">
        <v>43616</v>
      </c>
      <c r="B1184" s="11">
        <v>576.73907470703125</v>
      </c>
      <c r="C1184" s="11">
        <v>1675.7091064453125</v>
      </c>
      <c r="D1184" s="11">
        <v>670.58349609375</v>
      </c>
      <c r="E1184" s="11">
        <v>1.9999999552965164E-2</v>
      </c>
      <c r="F1184" s="11">
        <v>1.5199999809265137</v>
      </c>
      <c r="G1184" s="11">
        <v>8.4700002670288086</v>
      </c>
      <c r="H1184" s="11">
        <v>68.540000915527344</v>
      </c>
      <c r="I1184" s="11">
        <v>3.0299999713897705</v>
      </c>
      <c r="J1184" s="11">
        <v>7.2399997711181641</v>
      </c>
      <c r="K1184" s="11">
        <v>3</v>
      </c>
      <c r="L1184" s="11">
        <v>15.390000343322754</v>
      </c>
      <c r="M1184" s="11">
        <v>11.439999580383301</v>
      </c>
      <c r="N1184" s="11">
        <v>5.9999998658895493E-2</v>
      </c>
      <c r="O1184" s="11">
        <v>10.949999809265137</v>
      </c>
      <c r="P1184" s="11">
        <v>1.690000057220459</v>
      </c>
      <c r="Q1184" s="11">
        <v>0</v>
      </c>
      <c r="R1184" s="11">
        <v>6.8600001335144043</v>
      </c>
      <c r="S1184" s="11">
        <v>10.520000457763672</v>
      </c>
      <c r="T1184" s="11">
        <v>20.760000228881836</v>
      </c>
      <c r="U1184" s="11">
        <v>29.879999160766602</v>
      </c>
      <c r="V1184" s="11">
        <v>2.3399999141693115</v>
      </c>
      <c r="W1184" s="11">
        <v>7.3600001335144043</v>
      </c>
      <c r="X1184" s="11">
        <v>2.440000057220459</v>
      </c>
      <c r="Y1184" s="11">
        <v>43.930000305175781</v>
      </c>
      <c r="Z1184" s="11">
        <v>55.270000457763672</v>
      </c>
      <c r="AA1184" s="11">
        <v>17.549999237060547</v>
      </c>
      <c r="AB1184" s="11">
        <v>38.889999389648438</v>
      </c>
      <c r="AC1184" s="11">
        <v>0.57999998331069946</v>
      </c>
      <c r="AD1184" s="11">
        <v>14.630000114440918</v>
      </c>
      <c r="AE1184" s="11">
        <v>0</v>
      </c>
      <c r="AF1184" s="11">
        <v>5.9999998658895493E-2</v>
      </c>
      <c r="AG1184" s="11">
        <v>8.6499996185302734</v>
      </c>
      <c r="AH1184" s="11">
        <v>4.8299999237060547</v>
      </c>
      <c r="AI1184" s="11">
        <v>35.360000610351563</v>
      </c>
      <c r="AJ1184" s="11">
        <v>0.31000000238418579</v>
      </c>
      <c r="AK1184" s="11">
        <v>0.57999998331069946</v>
      </c>
      <c r="AL1184" s="11">
        <v>0</v>
      </c>
      <c r="AM1184" s="11">
        <v>8.0200004577636719</v>
      </c>
      <c r="AN1184" s="11">
        <v>11.489999771118164</v>
      </c>
      <c r="AO1184" s="11">
        <v>0.80000001192092896</v>
      </c>
      <c r="AP1184" s="11">
        <v>2.4200000762939453</v>
      </c>
      <c r="AQ1184" s="11">
        <v>0.70999997854232788</v>
      </c>
      <c r="AR1184" s="11">
        <v>2.1400001049041748</v>
      </c>
      <c r="AS1184" s="11">
        <v>13.420000076293945</v>
      </c>
      <c r="AT1184" s="38">
        <v>13.420000076293945</v>
      </c>
      <c r="AU1184" s="11">
        <v>1.25</v>
      </c>
      <c r="AV1184" s="11">
        <v>17.299999237060547</v>
      </c>
      <c r="AW1184" s="11">
        <v>0.54000002145767212</v>
      </c>
      <c r="AX1184" s="11">
        <v>38.409999847412109</v>
      </c>
      <c r="AY1184" s="11">
        <v>71.580001831054688</v>
      </c>
      <c r="AZ1184" s="11">
        <v>0</v>
      </c>
      <c r="BA1184" s="11">
        <v>29.340000152587891</v>
      </c>
      <c r="BB1184" s="11">
        <v>0.56000000238418579</v>
      </c>
      <c r="BC1184" s="11">
        <v>9.3000001907348633</v>
      </c>
      <c r="BD1184" s="11">
        <v>0.56000000238418579</v>
      </c>
      <c r="BE1184" s="11">
        <v>14.779999732971191</v>
      </c>
      <c r="BF1184" s="11">
        <v>0.44999998807907104</v>
      </c>
      <c r="BG1184" s="11">
        <v>1.6299999952316284</v>
      </c>
      <c r="BH1184" s="11">
        <v>0.86000001430511475</v>
      </c>
      <c r="BI1184" s="11">
        <v>1.5499999523162842</v>
      </c>
      <c r="BJ1184" s="11">
        <v>2.690000057220459</v>
      </c>
      <c r="BK1184" s="11">
        <v>3.0699999332427979</v>
      </c>
      <c r="BL1184" s="11">
        <v>4.380000114440918</v>
      </c>
      <c r="BM1184" s="11">
        <v>74.870002746582031</v>
      </c>
      <c r="BN1184" s="11">
        <v>0.37000000476837158</v>
      </c>
      <c r="BO1184" s="11">
        <v>38.580001831054688</v>
      </c>
      <c r="BP1184" s="11">
        <v>8.1800003051757813</v>
      </c>
      <c r="BQ1184" s="11">
        <v>144.28999328613281</v>
      </c>
      <c r="BR1184" s="11">
        <v>1.1100000143051147</v>
      </c>
      <c r="BS1184" s="11">
        <v>3.6400001049041748</v>
      </c>
      <c r="BT1184" s="11">
        <v>8.3500003814697266</v>
      </c>
      <c r="BU1184" s="11">
        <v>52</v>
      </c>
      <c r="BV1184" s="11">
        <v>0</v>
      </c>
      <c r="BW1184" s="11">
        <v>9.7100000381469727</v>
      </c>
      <c r="BX1184" s="11">
        <v>7.9499998092651367</v>
      </c>
      <c r="BY1184" s="11">
        <v>0</v>
      </c>
      <c r="BZ1184" s="11">
        <v>33.799999237060547</v>
      </c>
      <c r="CA1184" s="11">
        <v>7.4099998474121094</v>
      </c>
      <c r="CB1184" s="11">
        <v>38.790000915527344</v>
      </c>
      <c r="CC1184" s="11">
        <v>6.119999885559082</v>
      </c>
      <c r="CD1184" s="11">
        <v>0.87000000476837158</v>
      </c>
      <c r="CE1184" s="11">
        <v>0</v>
      </c>
      <c r="CF1184" s="11">
        <v>19.079999923706055</v>
      </c>
      <c r="CG1184" s="11">
        <v>0.10999999940395355</v>
      </c>
      <c r="CH1184" s="11">
        <v>14.069999694824219</v>
      </c>
      <c r="CI1184" s="11">
        <v>61.659999847412109</v>
      </c>
      <c r="CJ1184" s="11">
        <v>7</v>
      </c>
      <c r="CK1184" s="11">
        <v>1.9768216609954834</v>
      </c>
      <c r="CL1184" s="11">
        <v>248.85000610351563</v>
      </c>
      <c r="CM1184" s="11">
        <v>19.319999694824219</v>
      </c>
      <c r="CN1184" s="11">
        <v>12.09222412109375</v>
      </c>
      <c r="CO1184" s="11">
        <v>0.10999999940395355</v>
      </c>
      <c r="CP1184" s="11">
        <v>38.349998474121094</v>
      </c>
      <c r="CQ1184" s="11">
        <v>40.509998321533203</v>
      </c>
      <c r="CR1184" s="11">
        <v>2.8900001049041748</v>
      </c>
      <c r="CS1184" s="11">
        <v>0</v>
      </c>
      <c r="CT1184" s="11">
        <v>26.850000381469727</v>
      </c>
      <c r="CU1184" s="11">
        <v>4.940000057220459</v>
      </c>
      <c r="CV1184" s="11">
        <v>5.809999942779541</v>
      </c>
      <c r="CW1184" s="11">
        <v>24.989999771118164</v>
      </c>
      <c r="CX1184" s="11">
        <v>3.4000000953674316</v>
      </c>
      <c r="CY1184" s="11">
        <v>0.60000002384185791</v>
      </c>
      <c r="CZ1184" s="11">
        <v>92.849998474121094</v>
      </c>
      <c r="DA1184" s="11">
        <v>2</v>
      </c>
      <c r="DB1184" s="11">
        <v>13.119999885559082</v>
      </c>
      <c r="DC1184" s="11">
        <v>1.9999999552965164E-2</v>
      </c>
      <c r="DD1184" s="11">
        <v>0.10000000149011612</v>
      </c>
      <c r="DE1184" s="11">
        <v>6.940000057220459</v>
      </c>
      <c r="DF1184" s="11">
        <v>25.25</v>
      </c>
      <c r="DG1184" s="11">
        <v>4.309999942779541</v>
      </c>
      <c r="DH1184" s="11">
        <v>0.18999999761581421</v>
      </c>
      <c r="DI1184" s="11">
        <v>330.739990234375</v>
      </c>
      <c r="DJ1184" s="11">
        <v>279.33319091796875</v>
      </c>
      <c r="DK1184" s="11">
        <v>0.90100914239883423</v>
      </c>
      <c r="DL1184" s="11">
        <v>16.270000457763672</v>
      </c>
      <c r="DM1184" s="11">
        <v>0.81999999284744263</v>
      </c>
      <c r="DN1184" s="11">
        <v>4.7800002098083496</v>
      </c>
      <c r="DO1184" s="11">
        <v>8.9399995803833008</v>
      </c>
      <c r="DP1184" s="11">
        <v>184.30999755859375</v>
      </c>
      <c r="DQ1184" s="11">
        <v>27.579999923706055</v>
      </c>
      <c r="DR1184" s="11">
        <v>14.569999694824219</v>
      </c>
      <c r="DS1184" s="38">
        <v>14.569999694824219</v>
      </c>
      <c r="DT1184" s="11">
        <v>3.3199999332427979</v>
      </c>
      <c r="DU1184" s="38">
        <v>21.120000839233398</v>
      </c>
      <c r="DV1184" s="11">
        <v>21.120000839233398</v>
      </c>
      <c r="DW1184" s="11">
        <v>11.800000190734863</v>
      </c>
      <c r="DX1184" s="11">
        <v>0</v>
      </c>
      <c r="DY1184" s="11">
        <v>34.720001220703125</v>
      </c>
      <c r="DZ1184" s="11">
        <v>6.0900001525878906</v>
      </c>
      <c r="EA1184" s="11">
        <v>42.459999084472656</v>
      </c>
      <c r="EB1184" s="11">
        <v>566.1099853515625</v>
      </c>
      <c r="EC1184" s="11">
        <v>11.322199821472168</v>
      </c>
      <c r="ED1184" s="11">
        <v>554.78778076171875</v>
      </c>
      <c r="EE1184" s="11">
        <v>36.310001373291016</v>
      </c>
      <c r="EF1184" s="11">
        <v>0</v>
      </c>
      <c r="EG1184" s="11">
        <v>16.260000228881836</v>
      </c>
      <c r="EH1184" s="11">
        <v>0.74000000953674316</v>
      </c>
      <c r="EI1184" s="11">
        <v>1.7200000286102295</v>
      </c>
      <c r="EJ1184" s="11">
        <v>33.759998321533203</v>
      </c>
      <c r="EK1184" s="11">
        <v>76.660003662109375</v>
      </c>
      <c r="EL1184" s="11">
        <v>3.7000000476837158</v>
      </c>
      <c r="EM1184" s="11">
        <v>52.279998779296875</v>
      </c>
      <c r="EN1184" s="11">
        <v>82.120002746582031</v>
      </c>
      <c r="EO1184" s="11">
        <v>168.72000122070313</v>
      </c>
      <c r="EP1184" s="11">
        <v>0</v>
      </c>
      <c r="EQ1184" s="11">
        <v>0</v>
      </c>
      <c r="ER1184" s="11">
        <v>28.549999237060547</v>
      </c>
      <c r="ES1184" s="11">
        <v>3.5999999046325684</v>
      </c>
      <c r="ET1184" s="11">
        <v>63.900001525878906</v>
      </c>
      <c r="EU1184" s="38">
        <v>31.379999160766602</v>
      </c>
      <c r="EV1184" s="11">
        <v>31.379999160766602</v>
      </c>
      <c r="EW1184" s="11">
        <v>0</v>
      </c>
      <c r="EX1184" s="11">
        <v>147.94000244140625</v>
      </c>
      <c r="EY1184" s="11">
        <v>17.719999313354492</v>
      </c>
      <c r="EZ1184" s="11">
        <v>1.8600000143051147</v>
      </c>
      <c r="FA1184" s="11">
        <v>37.689998626708984</v>
      </c>
      <c r="FB1184" s="11">
        <v>0.62000000476837158</v>
      </c>
      <c r="FC1184" s="11">
        <v>2.0999999046325684</v>
      </c>
      <c r="FD1184" s="11">
        <v>0.11999999731779099</v>
      </c>
      <c r="FE1184" s="11">
        <v>96.230003356933594</v>
      </c>
      <c r="FF1184" s="11">
        <v>0.28999999165534973</v>
      </c>
      <c r="FG1184" s="11">
        <v>0.34000000357627869</v>
      </c>
      <c r="FH1184" s="11">
        <v>1.2400000095367432</v>
      </c>
      <c r="FI1184" s="11">
        <v>16.959999084472656</v>
      </c>
      <c r="FJ1184" s="11">
        <v>171.49000549316406</v>
      </c>
      <c r="FK1184" s="11">
        <v>1.440000057220459</v>
      </c>
      <c r="FL1184" s="11">
        <v>1.0800000429153442</v>
      </c>
      <c r="FM1184" s="11">
        <v>20.489999771118164</v>
      </c>
      <c r="FN1184" s="11">
        <v>2.7000000476837158</v>
      </c>
      <c r="FO1184" s="11">
        <v>4.880000114440918</v>
      </c>
      <c r="FP1184" s="11">
        <v>0.10000000149011612</v>
      </c>
      <c r="FQ1184" s="11">
        <v>7</v>
      </c>
      <c r="FR1184" s="11">
        <v>15.020000457763672</v>
      </c>
      <c r="FS1184" s="11">
        <v>14.279999732971191</v>
      </c>
      <c r="FT1184" s="11">
        <v>0</v>
      </c>
      <c r="FU1184" s="11">
        <v>31.229999542236328</v>
      </c>
      <c r="FV1184" s="11">
        <v>3.7100000381469727</v>
      </c>
      <c r="FW1184" s="11">
        <v>3.0699999332427979</v>
      </c>
      <c r="FX1184" s="11">
        <v>19.840000152587891</v>
      </c>
      <c r="FY1184" s="11">
        <v>27.260000228881836</v>
      </c>
      <c r="FZ1184" s="11">
        <v>2.9200000762939453</v>
      </c>
      <c r="GA1184" s="11">
        <v>42.330001831054688</v>
      </c>
      <c r="GB1184" s="11">
        <v>24.799999237060547</v>
      </c>
      <c r="GC1184" s="11">
        <v>0.76999998092651367</v>
      </c>
      <c r="GD1184" s="11">
        <v>3.0599019527435303</v>
      </c>
      <c r="GE1184" s="11">
        <v>13.569999694824219</v>
      </c>
      <c r="GF1184" s="11">
        <v>15.380000114440918</v>
      </c>
      <c r="GG1184" s="38">
        <v>15.380000114440918</v>
      </c>
      <c r="GH1184" s="11">
        <v>12.770000457763672</v>
      </c>
      <c r="GI1184" s="38">
        <v>0.97000002861022949</v>
      </c>
      <c r="GJ1184" s="11">
        <v>0.97000002861022949</v>
      </c>
      <c r="GK1184" s="38">
        <v>11.310000419616699</v>
      </c>
      <c r="GL1184" s="11">
        <v>11.310000419616699</v>
      </c>
      <c r="GM1184" s="11">
        <v>0</v>
      </c>
      <c r="GN1184" s="11">
        <v>26.280000686645508</v>
      </c>
      <c r="GO1184" s="11">
        <v>69.339996337890625</v>
      </c>
      <c r="GP1184" s="11">
        <v>15.920000076293945</v>
      </c>
      <c r="GQ1184" s="11">
        <v>692.45001220703125</v>
      </c>
      <c r="GR1184" s="11">
        <v>11.590000152587891</v>
      </c>
      <c r="GS1184" s="11">
        <v>0.23000000417232513</v>
      </c>
      <c r="GT1184" s="11">
        <v>2.9999999329447746E-2</v>
      </c>
      <c r="GU1184" s="11">
        <v>3.9700000286102295</v>
      </c>
      <c r="GV1184" s="11">
        <v>28.340000152587891</v>
      </c>
      <c r="GW1184" s="11">
        <v>9.0000003576278687E-2</v>
      </c>
      <c r="GX1184" s="11">
        <v>35.169998168945313</v>
      </c>
      <c r="GY1184" s="11">
        <v>131.55999755859375</v>
      </c>
      <c r="GZ1184" s="11">
        <v>0.23999999463558197</v>
      </c>
      <c r="HA1184" s="11">
        <v>7.7399997711181641</v>
      </c>
      <c r="HB1184" s="11">
        <v>0</v>
      </c>
      <c r="HC1184" s="11">
        <v>10.810000419616699</v>
      </c>
      <c r="HD1184" s="11">
        <v>36.139999389648438</v>
      </c>
      <c r="HE1184" s="11">
        <v>12.529999732971191</v>
      </c>
      <c r="HF1184" s="11">
        <v>3.619999885559082</v>
      </c>
      <c r="HG1184" s="11">
        <v>7.9999998211860657E-2</v>
      </c>
      <c r="HH1184" s="11">
        <v>17.5</v>
      </c>
      <c r="HI1184" s="11">
        <v>2.130000114440918</v>
      </c>
      <c r="HJ1184" s="11">
        <v>30.350000381469727</v>
      </c>
      <c r="HK1184" s="11">
        <v>352.35000610351563</v>
      </c>
      <c r="HL1184" s="11">
        <v>2.6600000858306885</v>
      </c>
      <c r="HM1184" s="11">
        <v>0.34999999403953552</v>
      </c>
      <c r="HN1184" s="11">
        <v>0</v>
      </c>
      <c r="HO1184" s="11">
        <v>29.040000915527344</v>
      </c>
      <c r="HP1184" s="11">
        <v>58.970001220703125</v>
      </c>
      <c r="HQ1184" s="11">
        <v>12.569999694824219</v>
      </c>
      <c r="HR1184" s="11">
        <v>26.850000381469727</v>
      </c>
      <c r="HS1184" s="11">
        <v>17.479999542236328</v>
      </c>
      <c r="HT1184" s="11">
        <v>3.25</v>
      </c>
      <c r="HU1184" s="11">
        <v>45.439998626708984</v>
      </c>
      <c r="HV1184" s="11">
        <v>1.5199999809265137</v>
      </c>
    </row>
    <row r="1185" spans="1:230" x14ac:dyDescent="0.3">
      <c r="A1185" s="8">
        <v>43646</v>
      </c>
      <c r="B1185" s="11">
        <v>522.878662109375</v>
      </c>
      <c r="C1185" s="11">
        <v>979.25592041015625</v>
      </c>
      <c r="D1185" s="11">
        <v>492.58688354492188</v>
      </c>
      <c r="E1185" s="11">
        <v>0</v>
      </c>
      <c r="F1185" s="11">
        <v>0.9100000262260437</v>
      </c>
      <c r="G1185" s="11">
        <v>5.070000171661377</v>
      </c>
      <c r="H1185" s="11">
        <v>45.709999084472656</v>
      </c>
      <c r="I1185" s="11">
        <v>6.119999885559082</v>
      </c>
      <c r="J1185" s="11">
        <v>3.869999885559082</v>
      </c>
      <c r="K1185" s="11">
        <v>1.75</v>
      </c>
      <c r="L1185" s="11">
        <v>8.4300003051757813</v>
      </c>
      <c r="M1185" s="11">
        <v>3.2100000381469727</v>
      </c>
      <c r="N1185" s="11">
        <v>9.9999997764825821E-3</v>
      </c>
      <c r="O1185" s="11">
        <v>4.7699999809265137</v>
      </c>
      <c r="P1185" s="11">
        <v>0.27000001072883606</v>
      </c>
      <c r="Q1185" s="11">
        <v>0</v>
      </c>
      <c r="R1185" s="11">
        <v>2.4300000667572021</v>
      </c>
      <c r="S1185" s="11">
        <v>3.3299999237060547</v>
      </c>
      <c r="T1185" s="11">
        <v>6.1700000762939453</v>
      </c>
      <c r="U1185" s="11">
        <v>22.610000610351563</v>
      </c>
      <c r="V1185" s="11">
        <v>0.77999997138977051</v>
      </c>
      <c r="W1185" s="11">
        <v>5.1700000762939453</v>
      </c>
      <c r="X1185" s="11">
        <v>1.8899999856948853</v>
      </c>
      <c r="Y1185" s="11">
        <v>24.850000381469727</v>
      </c>
      <c r="Z1185" s="11">
        <v>41.650001525878906</v>
      </c>
      <c r="AA1185" s="11">
        <v>9.5100002288818359</v>
      </c>
      <c r="AB1185" s="11">
        <v>24.329999923706055</v>
      </c>
      <c r="AC1185" s="11">
        <v>3.9999999105930328E-2</v>
      </c>
      <c r="AD1185" s="11">
        <v>8.5600004196166992</v>
      </c>
      <c r="AE1185" s="11">
        <v>0</v>
      </c>
      <c r="AF1185" s="11">
        <v>0</v>
      </c>
      <c r="AG1185" s="11">
        <v>17.479999542236328</v>
      </c>
      <c r="AH1185" s="11">
        <v>1.0199999809265137</v>
      </c>
      <c r="AI1185" s="11">
        <v>52.900001525878906</v>
      </c>
      <c r="AJ1185" s="11">
        <v>0</v>
      </c>
      <c r="AK1185" s="11">
        <v>0.23999999463558197</v>
      </c>
      <c r="AL1185" s="11">
        <v>0</v>
      </c>
      <c r="AM1185" s="11">
        <v>2.0699999332427979</v>
      </c>
      <c r="AN1185" s="11">
        <v>7.2100000381469727</v>
      </c>
      <c r="AO1185" s="11">
        <v>2.9999999329447746E-2</v>
      </c>
      <c r="AP1185" s="11">
        <v>1.7000000476837158</v>
      </c>
      <c r="AQ1185" s="11">
        <v>0.34999999403953552</v>
      </c>
      <c r="AR1185" s="11">
        <v>0.75</v>
      </c>
      <c r="AS1185" s="11">
        <v>7.5199999809265137</v>
      </c>
      <c r="AT1185" s="38">
        <v>7.5199999809265137</v>
      </c>
      <c r="AU1185" s="11">
        <v>0.87999999523162842</v>
      </c>
      <c r="AV1185" s="11">
        <v>21.090000152587891</v>
      </c>
      <c r="AW1185" s="11">
        <v>0.2199999988079071</v>
      </c>
      <c r="AX1185" s="11">
        <v>15.020000457763672</v>
      </c>
      <c r="AY1185" s="11">
        <v>38.639999389648438</v>
      </c>
      <c r="AZ1185" s="11">
        <v>0</v>
      </c>
      <c r="BA1185" s="11">
        <v>9.630000114440918</v>
      </c>
      <c r="BB1185" s="11">
        <v>0.41999998688697815</v>
      </c>
      <c r="BC1185" s="11">
        <v>2.0299999713897705</v>
      </c>
      <c r="BD1185" s="11">
        <v>0.23000000417232513</v>
      </c>
      <c r="BE1185" s="11">
        <v>10.529999732971191</v>
      </c>
      <c r="BF1185" s="11">
        <v>2.9999999329447746E-2</v>
      </c>
      <c r="BG1185" s="11">
        <v>0.6600000262260437</v>
      </c>
      <c r="BH1185" s="11">
        <v>0.34000000357627869</v>
      </c>
      <c r="BI1185" s="11">
        <v>0.23000000417232513</v>
      </c>
      <c r="BJ1185" s="11">
        <v>1.7899999618530273</v>
      </c>
      <c r="BK1185" s="11">
        <v>2.0499999523162842</v>
      </c>
      <c r="BL1185" s="11">
        <v>1.1599999666213989</v>
      </c>
      <c r="BM1185" s="11">
        <v>79.879997253417969</v>
      </c>
      <c r="BN1185" s="11">
        <v>3.9999999105930328E-2</v>
      </c>
      <c r="BO1185" s="11">
        <v>17.879999160766602</v>
      </c>
      <c r="BP1185" s="11">
        <v>3.0499999523162842</v>
      </c>
      <c r="BQ1185" s="11">
        <v>47.25</v>
      </c>
      <c r="BR1185" s="11">
        <v>0.55000001192092896</v>
      </c>
      <c r="BS1185" s="11">
        <v>7.0399999618530273</v>
      </c>
      <c r="BT1185" s="11">
        <v>2.5999999046325684</v>
      </c>
      <c r="BU1185" s="11">
        <v>53.409999847412109</v>
      </c>
      <c r="BV1185" s="11">
        <v>0</v>
      </c>
      <c r="BW1185" s="11">
        <v>3.0499999523162842</v>
      </c>
      <c r="BX1185" s="11">
        <v>3.2100000381469727</v>
      </c>
      <c r="BY1185" s="11">
        <v>0</v>
      </c>
      <c r="BZ1185" s="11">
        <v>53.369998931884766</v>
      </c>
      <c r="CA1185" s="11">
        <v>2.5499999523162842</v>
      </c>
      <c r="CB1185" s="11">
        <v>33.080001831054688</v>
      </c>
      <c r="CC1185" s="11">
        <v>4.630000114440918</v>
      </c>
      <c r="CD1185" s="11">
        <v>0.34999999403953552</v>
      </c>
      <c r="CE1185" s="11">
        <v>0</v>
      </c>
      <c r="CF1185" s="11">
        <v>10.890000343322754</v>
      </c>
      <c r="CG1185" s="11">
        <v>0</v>
      </c>
      <c r="CH1185" s="11">
        <v>4.9600000381469727</v>
      </c>
      <c r="CI1185" s="11">
        <v>80</v>
      </c>
      <c r="CJ1185" s="11">
        <v>1.7400000095367432</v>
      </c>
      <c r="CK1185" s="11">
        <v>0.52446103096008301</v>
      </c>
      <c r="CL1185" s="11">
        <v>385.26998901367188</v>
      </c>
      <c r="CM1185" s="11">
        <v>12.199999809265137</v>
      </c>
      <c r="CN1185" s="11">
        <v>4.6411499977111816</v>
      </c>
      <c r="CO1185" s="11">
        <v>0</v>
      </c>
      <c r="CP1185" s="11">
        <v>82.900001525878906</v>
      </c>
      <c r="CQ1185" s="11">
        <v>31.270000457763672</v>
      </c>
      <c r="CR1185" s="11">
        <v>1.2699999809265137</v>
      </c>
      <c r="CS1185" s="11">
        <v>0</v>
      </c>
      <c r="CT1185" s="11">
        <v>16.979999542236328</v>
      </c>
      <c r="CU1185" s="11">
        <v>1.9600000381469727</v>
      </c>
      <c r="CV1185" s="11">
        <v>2.2999999523162842</v>
      </c>
      <c r="CW1185" s="11">
        <v>8.75</v>
      </c>
      <c r="CX1185" s="11">
        <v>0</v>
      </c>
      <c r="CY1185" s="11">
        <v>0.68000000715255737</v>
      </c>
      <c r="CZ1185" s="11">
        <v>123.83000183105469</v>
      </c>
      <c r="DA1185" s="11">
        <v>2.059999942779541</v>
      </c>
      <c r="DB1185" s="11">
        <v>1.059999942779541</v>
      </c>
      <c r="DC1185" s="11">
        <v>0</v>
      </c>
      <c r="DD1185" s="11">
        <v>0</v>
      </c>
      <c r="DE1185" s="11">
        <v>8.2200002670288086</v>
      </c>
      <c r="DF1185" s="11">
        <v>16.629999160766602</v>
      </c>
      <c r="DG1185" s="11">
        <v>2.1099998950958252</v>
      </c>
      <c r="DH1185" s="11">
        <v>9.9999997764825821E-3</v>
      </c>
      <c r="DI1185" s="11">
        <v>369.20999145507813</v>
      </c>
      <c r="DJ1185" s="11">
        <v>377.74658203125</v>
      </c>
      <c r="DK1185" s="11">
        <v>1.5274714231491089</v>
      </c>
      <c r="DL1185" s="11">
        <v>8.5600004196166992</v>
      </c>
      <c r="DM1185" s="11">
        <v>0</v>
      </c>
      <c r="DN1185" s="11">
        <v>0</v>
      </c>
      <c r="DO1185" s="11">
        <v>5.2800002098083496</v>
      </c>
      <c r="DP1185" s="11">
        <v>76.980003356933594</v>
      </c>
      <c r="DQ1185" s="11">
        <v>13.920000076293945</v>
      </c>
      <c r="DR1185" s="11">
        <v>7.559999942779541</v>
      </c>
      <c r="DS1185" s="38">
        <v>7.559999942779541</v>
      </c>
      <c r="DT1185" s="11">
        <v>1.0499999523162842</v>
      </c>
      <c r="DU1185" s="38">
        <v>22.530000686645508</v>
      </c>
      <c r="DV1185" s="11">
        <v>22.530000686645508</v>
      </c>
      <c r="DW1185" s="11">
        <v>20.299999237060547</v>
      </c>
      <c r="DX1185" s="11">
        <v>0</v>
      </c>
      <c r="DY1185" s="11">
        <v>20.350000381469727</v>
      </c>
      <c r="DZ1185" s="11">
        <v>3.559999942779541</v>
      </c>
      <c r="EA1185" s="11">
        <v>33.470001220703125</v>
      </c>
      <c r="EB1185" s="11">
        <v>756.79998779296875</v>
      </c>
      <c r="EC1185" s="11">
        <v>15.13599967956543</v>
      </c>
      <c r="ED1185" s="11">
        <v>741.66400146484375</v>
      </c>
      <c r="EE1185" s="11">
        <v>19.889999389648438</v>
      </c>
      <c r="EF1185" s="11">
        <v>0</v>
      </c>
      <c r="EG1185" s="11">
        <v>21.170000076293945</v>
      </c>
      <c r="EH1185" s="11">
        <v>3.9999999105930328E-2</v>
      </c>
      <c r="EI1185" s="11">
        <v>0.63999998569488525</v>
      </c>
      <c r="EJ1185" s="11">
        <v>22.510000228881836</v>
      </c>
      <c r="EK1185" s="11">
        <v>47.970001220703125</v>
      </c>
      <c r="EL1185" s="11">
        <v>2.75</v>
      </c>
      <c r="EM1185" s="11">
        <v>38.909999847412109</v>
      </c>
      <c r="EN1185" s="11">
        <v>61.830001831054688</v>
      </c>
      <c r="EO1185" s="11">
        <v>129.64999389648438</v>
      </c>
      <c r="EP1185" s="11">
        <v>0</v>
      </c>
      <c r="EQ1185" s="11">
        <v>0</v>
      </c>
      <c r="ER1185" s="11">
        <v>47.520000457763672</v>
      </c>
      <c r="ES1185" s="11">
        <v>2.380000114440918</v>
      </c>
      <c r="ET1185" s="11">
        <v>42.240001678466797</v>
      </c>
      <c r="EU1185" s="38">
        <v>29.219999313354492</v>
      </c>
      <c r="EV1185" s="11">
        <v>29.219999313354492</v>
      </c>
      <c r="EW1185" s="11">
        <v>0</v>
      </c>
      <c r="EX1185" s="11">
        <v>123.29000091552734</v>
      </c>
      <c r="EY1185" s="11">
        <v>8.630000114440918</v>
      </c>
      <c r="EZ1185" s="11">
        <v>0.74000000953674316</v>
      </c>
      <c r="FA1185" s="11">
        <v>20.809999465942383</v>
      </c>
      <c r="FB1185" s="11">
        <v>0.69999998807907104</v>
      </c>
      <c r="FC1185" s="11">
        <v>3.4900000095367432</v>
      </c>
      <c r="FD1185" s="11">
        <v>0</v>
      </c>
      <c r="FE1185" s="11">
        <v>55.099998474121094</v>
      </c>
      <c r="FF1185" s="11">
        <v>0</v>
      </c>
      <c r="FG1185" s="11">
        <v>0.10999999940395355</v>
      </c>
      <c r="FH1185" s="11">
        <v>0.60000002384185791</v>
      </c>
      <c r="FI1185" s="11">
        <v>31.610000610351563</v>
      </c>
      <c r="FJ1185" s="11">
        <v>167.67999267578125</v>
      </c>
      <c r="FK1185" s="11">
        <v>0.97000002861022949</v>
      </c>
      <c r="FL1185" s="11">
        <v>0.52999997138977051</v>
      </c>
      <c r="FM1185" s="11">
        <v>5.4600000381469727</v>
      </c>
      <c r="FN1185" s="11">
        <v>0.75</v>
      </c>
      <c r="FO1185" s="11">
        <v>9.8400001525878906</v>
      </c>
      <c r="FP1185" s="11">
        <v>0</v>
      </c>
      <c r="FQ1185" s="11">
        <v>5.309999942779541</v>
      </c>
      <c r="FR1185" s="11">
        <v>25.840000152587891</v>
      </c>
      <c r="FS1185" s="11">
        <v>8.2200002670288086</v>
      </c>
      <c r="FT1185" s="11">
        <v>0</v>
      </c>
      <c r="FU1185" s="11">
        <v>40.130001068115234</v>
      </c>
      <c r="FV1185" s="11">
        <v>1.8799999952316284</v>
      </c>
      <c r="FW1185" s="11">
        <v>2.0499999523162842</v>
      </c>
      <c r="FX1185" s="11">
        <v>7.6500000953674316</v>
      </c>
      <c r="FY1185" s="11">
        <v>21.680000305175781</v>
      </c>
      <c r="FZ1185" s="11">
        <v>0</v>
      </c>
      <c r="GA1185" s="11">
        <v>40.220001220703125</v>
      </c>
      <c r="GB1185" s="11">
        <v>23.559999465942383</v>
      </c>
      <c r="GC1185" s="11">
        <v>0.50999999046325684</v>
      </c>
      <c r="GD1185" s="11">
        <v>1.1409803628921509</v>
      </c>
      <c r="GE1185" s="11">
        <v>5.059999942779541</v>
      </c>
      <c r="GF1185" s="11">
        <v>6.940000057220459</v>
      </c>
      <c r="GG1185" s="38">
        <v>6.940000057220459</v>
      </c>
      <c r="GH1185" s="11">
        <v>7.2899999618530273</v>
      </c>
      <c r="GI1185" s="38">
        <v>0.47999998927116394</v>
      </c>
      <c r="GJ1185" s="11">
        <v>0.47999998927116394</v>
      </c>
      <c r="GK1185" s="38">
        <v>21.069999694824219</v>
      </c>
      <c r="GL1185" s="11">
        <v>21.069999694824219</v>
      </c>
      <c r="GM1185" s="11">
        <v>0</v>
      </c>
      <c r="GN1185" s="11">
        <v>14.949999809265137</v>
      </c>
      <c r="GO1185" s="11">
        <v>47.090000152587891</v>
      </c>
      <c r="GP1185" s="11">
        <v>7.9499998092651367</v>
      </c>
      <c r="GQ1185" s="11">
        <v>404.1400146484375</v>
      </c>
      <c r="GR1185" s="11">
        <v>16.340000152587891</v>
      </c>
      <c r="GS1185" s="11">
        <v>1.9999999552965164E-2</v>
      </c>
      <c r="GT1185" s="11">
        <v>0</v>
      </c>
      <c r="GU1185" s="11">
        <v>1.559999942779541</v>
      </c>
      <c r="GV1185" s="11">
        <v>26.930000305175781</v>
      </c>
      <c r="GW1185" s="11">
        <v>0</v>
      </c>
      <c r="GX1185" s="11">
        <v>14.170000076293945</v>
      </c>
      <c r="GY1185" s="11">
        <v>151.69000244140625</v>
      </c>
      <c r="GZ1185" s="11">
        <v>0</v>
      </c>
      <c r="HA1185" s="11">
        <v>6</v>
      </c>
      <c r="HB1185" s="11">
        <v>0</v>
      </c>
      <c r="HC1185" s="11">
        <v>5.75</v>
      </c>
      <c r="HD1185" s="11">
        <v>41.950000762939453</v>
      </c>
      <c r="HE1185" s="11">
        <v>26.75</v>
      </c>
      <c r="HF1185" s="11">
        <v>2.4600000381469727</v>
      </c>
      <c r="HG1185" s="11">
        <v>3.9999999105930328E-2</v>
      </c>
      <c r="HH1185" s="11">
        <v>3.630000114440918</v>
      </c>
      <c r="HI1185" s="11">
        <v>3.5499999523162842</v>
      </c>
      <c r="HJ1185" s="11">
        <v>8.119999885559082</v>
      </c>
      <c r="HK1185" s="11">
        <v>171.8800048828125</v>
      </c>
      <c r="HL1185" s="11">
        <v>1.2999999523162842</v>
      </c>
      <c r="HM1185" s="11">
        <v>0.14000000059604645</v>
      </c>
      <c r="HN1185" s="11">
        <v>0</v>
      </c>
      <c r="HO1185" s="11">
        <v>33.479999542236328</v>
      </c>
      <c r="HP1185" s="11">
        <v>54.169998168945313</v>
      </c>
      <c r="HQ1185" s="11">
        <v>6.3600001335144043</v>
      </c>
      <c r="HR1185" s="11">
        <v>13.579999923706055</v>
      </c>
      <c r="HS1185" s="11">
        <v>8.8500003814697266</v>
      </c>
      <c r="HT1185" s="11">
        <v>1.4299999475479126</v>
      </c>
      <c r="HU1185" s="11">
        <v>11.720000267028809</v>
      </c>
      <c r="HV1185" s="11">
        <v>1.0700000524520874</v>
      </c>
    </row>
    <row r="1186" spans="1:230" x14ac:dyDescent="0.3">
      <c r="A1186" s="8">
        <v>43677</v>
      </c>
      <c r="B1186" s="11">
        <v>217.38053894042969</v>
      </c>
      <c r="C1186" s="11">
        <v>626.47613525390625</v>
      </c>
      <c r="D1186" s="11">
        <v>32.547443389892578</v>
      </c>
      <c r="E1186" s="11">
        <v>0</v>
      </c>
      <c r="F1186" s="11">
        <v>0.10999999940395355</v>
      </c>
      <c r="G1186" s="11">
        <v>0.60000002384185791</v>
      </c>
      <c r="H1186" s="11">
        <v>42.279998779296875</v>
      </c>
      <c r="I1186" s="11">
        <v>2.5099999904632568</v>
      </c>
      <c r="J1186" s="11">
        <v>0.81999999284744263</v>
      </c>
      <c r="K1186" s="11">
        <v>0.36000001430511475</v>
      </c>
      <c r="L1186" s="11">
        <v>3.940000057220459</v>
      </c>
      <c r="M1186" s="11">
        <v>0.79000002145767212</v>
      </c>
      <c r="N1186" s="11">
        <v>2.9999999329447746E-2</v>
      </c>
      <c r="O1186" s="11">
        <v>2.4500000476837158</v>
      </c>
      <c r="P1186" s="11">
        <v>5.9999998658895493E-2</v>
      </c>
      <c r="Q1186" s="11">
        <v>0</v>
      </c>
      <c r="R1186" s="11">
        <v>0.87999999523162842</v>
      </c>
      <c r="S1186" s="11">
        <v>2.4000000953674316</v>
      </c>
      <c r="T1186" s="11">
        <v>0.15000000596046448</v>
      </c>
      <c r="U1186" s="11">
        <v>2.2599999904632568</v>
      </c>
      <c r="V1186" s="11">
        <v>0.27000001072883606</v>
      </c>
      <c r="W1186" s="11">
        <v>0</v>
      </c>
      <c r="X1186" s="11">
        <v>1.1100000143051147</v>
      </c>
      <c r="Y1186" s="11">
        <v>10.369999885559082</v>
      </c>
      <c r="Z1186" s="11">
        <v>26.239999771118164</v>
      </c>
      <c r="AA1186" s="11">
        <v>5.0199999809265137</v>
      </c>
      <c r="AB1186" s="11">
        <v>5.1100001335144043</v>
      </c>
      <c r="AC1186" s="11">
        <v>0</v>
      </c>
      <c r="AD1186" s="11">
        <v>1.7699999809265137</v>
      </c>
      <c r="AE1186" s="11">
        <v>0</v>
      </c>
      <c r="AF1186" s="11">
        <v>0</v>
      </c>
      <c r="AG1186" s="11">
        <v>6.9099998474121094</v>
      </c>
      <c r="AH1186" s="11">
        <v>0.5</v>
      </c>
      <c r="AI1186" s="11">
        <v>20.659999847412109</v>
      </c>
      <c r="AJ1186" s="11">
        <v>0</v>
      </c>
      <c r="AK1186" s="11">
        <v>0.10000000149011612</v>
      </c>
      <c r="AL1186" s="11">
        <v>0</v>
      </c>
      <c r="AM1186" s="11">
        <v>0.93000000715255737</v>
      </c>
      <c r="AN1186" s="11">
        <v>2.1099998950958252</v>
      </c>
      <c r="AO1186" s="11">
        <v>0</v>
      </c>
      <c r="AP1186" s="11">
        <v>0</v>
      </c>
      <c r="AQ1186" s="11">
        <v>0.28999999165534973</v>
      </c>
      <c r="AR1186" s="11">
        <v>0.2800000011920929</v>
      </c>
      <c r="AS1186" s="11">
        <v>1.5399999618530273</v>
      </c>
      <c r="AT1186" s="38">
        <v>1.5399999618530273</v>
      </c>
      <c r="AU1186" s="11">
        <v>0</v>
      </c>
      <c r="AV1186" s="11">
        <v>2.4200000762939453</v>
      </c>
      <c r="AW1186" s="11">
        <v>0.10000000149011612</v>
      </c>
      <c r="AX1186" s="11">
        <v>5.119999885559082</v>
      </c>
      <c r="AY1186" s="11">
        <v>8.119999885559082</v>
      </c>
      <c r="AZ1186" s="11">
        <v>0</v>
      </c>
      <c r="BA1186" s="11">
        <v>2.619999885559082</v>
      </c>
      <c r="BB1186" s="11">
        <v>7.0000000298023224E-2</v>
      </c>
      <c r="BC1186" s="11">
        <v>0.87000000476837158</v>
      </c>
      <c r="BD1186" s="11">
        <v>0.10000000149011612</v>
      </c>
      <c r="BE1186" s="11">
        <v>0.4699999988079071</v>
      </c>
      <c r="BF1186" s="11">
        <v>9.9999997764825821E-3</v>
      </c>
      <c r="BG1186" s="11">
        <v>0.28999999165534973</v>
      </c>
      <c r="BH1186" s="11">
        <v>0.12999999523162842</v>
      </c>
      <c r="BI1186" s="11">
        <v>2.9999999329447746E-2</v>
      </c>
      <c r="BJ1186" s="11">
        <v>0.75</v>
      </c>
      <c r="BK1186" s="11">
        <v>0.86000001430511475</v>
      </c>
      <c r="BL1186" s="11">
        <v>0.34000000357627869</v>
      </c>
      <c r="BM1186" s="11">
        <v>17.639999389648438</v>
      </c>
      <c r="BN1186" s="11">
        <v>0</v>
      </c>
      <c r="BO1186" s="11">
        <v>9.25</v>
      </c>
      <c r="BP1186" s="11">
        <v>0.5899999737739563</v>
      </c>
      <c r="BQ1186" s="11">
        <v>12.210000038146973</v>
      </c>
      <c r="BR1186" s="11">
        <v>0.33000001311302185</v>
      </c>
      <c r="BS1186" s="11">
        <v>2.9700000286102295</v>
      </c>
      <c r="BT1186" s="11">
        <v>0.93000000715255737</v>
      </c>
      <c r="BU1186" s="11">
        <v>13.890000343322754</v>
      </c>
      <c r="BV1186" s="11">
        <v>8.619999885559082</v>
      </c>
      <c r="BW1186" s="11">
        <v>0.50999999046325684</v>
      </c>
      <c r="BX1186" s="11">
        <v>1.4199999570846558</v>
      </c>
      <c r="BY1186" s="11">
        <v>16.059999465942383</v>
      </c>
      <c r="BZ1186" s="11">
        <v>10.760000228881836</v>
      </c>
      <c r="CA1186" s="11">
        <v>0.60000002384185791</v>
      </c>
      <c r="CB1186" s="11">
        <v>6.7399997711181641</v>
      </c>
      <c r="CC1186" s="11">
        <v>0.46000000834465027</v>
      </c>
      <c r="CD1186" s="11">
        <v>0.15999999642372131</v>
      </c>
      <c r="CE1186" s="11">
        <v>0</v>
      </c>
      <c r="CF1186" s="11">
        <v>1.1399999856948853</v>
      </c>
      <c r="CG1186" s="11">
        <v>0</v>
      </c>
      <c r="CH1186" s="11">
        <v>1.440000057220459</v>
      </c>
      <c r="CI1186" s="11">
        <v>18.850000381469727</v>
      </c>
      <c r="CJ1186" s="11">
        <v>0.4699999988079071</v>
      </c>
      <c r="CK1186" s="11">
        <v>0.15316036343574524</v>
      </c>
      <c r="CL1186" s="11">
        <v>140.89999389648438</v>
      </c>
      <c r="CM1186" s="11">
        <v>1.6599999666213989</v>
      </c>
      <c r="CN1186" s="11">
        <v>2.7565310001373291</v>
      </c>
      <c r="CO1186" s="11">
        <v>0</v>
      </c>
      <c r="CP1186" s="11">
        <v>5.869999885559082</v>
      </c>
      <c r="CQ1186" s="11">
        <v>3.2799999713897705</v>
      </c>
      <c r="CR1186" s="11">
        <v>0.28999999165534973</v>
      </c>
      <c r="CS1186" s="11">
        <v>0</v>
      </c>
      <c r="CT1186" s="11">
        <v>0.92000001668930054</v>
      </c>
      <c r="CU1186" s="11">
        <v>0.52999997138977051</v>
      </c>
      <c r="CV1186" s="11">
        <v>0.62000000476837158</v>
      </c>
      <c r="CW1186" s="11">
        <v>1.1100000143051147</v>
      </c>
      <c r="CX1186" s="11">
        <v>0</v>
      </c>
      <c r="CY1186" s="11">
        <v>2.9999999329447746E-2</v>
      </c>
      <c r="CZ1186" s="11">
        <v>37.25</v>
      </c>
      <c r="DA1186" s="11">
        <v>0.36000001430511475</v>
      </c>
      <c r="DB1186" s="11">
        <v>2.1500000953674316</v>
      </c>
      <c r="DC1186" s="11">
        <v>0</v>
      </c>
      <c r="DD1186" s="11">
        <v>0</v>
      </c>
      <c r="DE1186" s="11">
        <v>2</v>
      </c>
      <c r="DF1186" s="11">
        <v>17.350000381469727</v>
      </c>
      <c r="DG1186" s="11">
        <v>0</v>
      </c>
      <c r="DH1186" s="11">
        <v>0</v>
      </c>
      <c r="DI1186" s="11">
        <v>104.01000213623047</v>
      </c>
      <c r="DJ1186" s="11">
        <v>124.38068389892578</v>
      </c>
      <c r="DK1186" s="11">
        <v>0.68916386365890503</v>
      </c>
      <c r="DL1186" s="11">
        <v>2.3299999237060547</v>
      </c>
      <c r="DM1186" s="11">
        <v>0</v>
      </c>
      <c r="DN1186" s="11">
        <v>0</v>
      </c>
      <c r="DO1186" s="11">
        <v>1.6699999570846558</v>
      </c>
      <c r="DP1186" s="11">
        <v>32.069999694824219</v>
      </c>
      <c r="DQ1186" s="11">
        <v>6.2399997711181641</v>
      </c>
      <c r="DR1186" s="11">
        <v>2.6099998950958252</v>
      </c>
      <c r="DS1186" s="38">
        <v>2.6099998950958252</v>
      </c>
      <c r="DT1186" s="11">
        <v>0.75999999046325684</v>
      </c>
      <c r="DU1186" s="38">
        <v>4.9800000190734863</v>
      </c>
      <c r="DV1186" s="11">
        <v>4.9800000190734863</v>
      </c>
      <c r="DW1186" s="11">
        <v>11.899999618530273</v>
      </c>
      <c r="DX1186" s="11">
        <v>0</v>
      </c>
      <c r="DY1186" s="11">
        <v>5.1100001335144043</v>
      </c>
      <c r="DZ1186" s="11">
        <v>0.74000000953674316</v>
      </c>
      <c r="EA1186" s="11">
        <v>14.869999885559082</v>
      </c>
      <c r="EB1186" s="11">
        <v>351.91000366210938</v>
      </c>
      <c r="EC1186" s="11">
        <v>7.0381999015808105</v>
      </c>
      <c r="ED1186" s="11">
        <v>344.87179565429688</v>
      </c>
      <c r="EE1186" s="11">
        <v>9.2899999618530273</v>
      </c>
      <c r="EF1186" s="11">
        <v>0</v>
      </c>
      <c r="EG1186" s="11">
        <v>1.3500000238418579</v>
      </c>
      <c r="EH1186" s="11">
        <v>0</v>
      </c>
      <c r="EI1186" s="11">
        <v>0.33000001311302185</v>
      </c>
      <c r="EJ1186" s="11">
        <v>20.819999694824219</v>
      </c>
      <c r="EK1186" s="11">
        <v>12.600000381469727</v>
      </c>
      <c r="EL1186" s="11">
        <v>0.49000000953674316</v>
      </c>
      <c r="EM1186" s="11">
        <v>6.9200000762939453</v>
      </c>
      <c r="EN1186" s="11">
        <v>10.699999809265137</v>
      </c>
      <c r="EO1186" s="11">
        <v>32.279998779296875</v>
      </c>
      <c r="EP1186" s="11">
        <v>0</v>
      </c>
      <c r="EQ1186" s="11">
        <v>0</v>
      </c>
      <c r="ER1186" s="11">
        <v>0</v>
      </c>
      <c r="ES1186" s="11">
        <v>0.31999999284744263</v>
      </c>
      <c r="ET1186" s="11">
        <v>5.7399997711181641</v>
      </c>
      <c r="EU1186" s="38">
        <v>3.5199999809265137</v>
      </c>
      <c r="EV1186" s="11">
        <v>3.5199999809265137</v>
      </c>
      <c r="EW1186" s="11">
        <v>0</v>
      </c>
      <c r="EX1186" s="11">
        <v>30.350000381469727</v>
      </c>
      <c r="EY1186" s="11">
        <v>7.309999942779541</v>
      </c>
      <c r="EZ1186" s="11">
        <v>0.10999999940395355</v>
      </c>
      <c r="FA1186" s="11">
        <v>6.0300002098083496</v>
      </c>
      <c r="FB1186" s="11">
        <v>2.9999999329447746E-2</v>
      </c>
      <c r="FC1186" s="11">
        <v>1.4299999475479126</v>
      </c>
      <c r="FD1186" s="11">
        <v>0</v>
      </c>
      <c r="FE1186" s="11">
        <v>14.789999961853027</v>
      </c>
      <c r="FF1186" s="11">
        <v>0</v>
      </c>
      <c r="FG1186" s="11">
        <v>1.9999999552965164E-2</v>
      </c>
      <c r="FH1186" s="11">
        <v>0.50999999046325684</v>
      </c>
      <c r="FI1186" s="11">
        <v>8.369999885559082</v>
      </c>
      <c r="FJ1186" s="11">
        <v>52.599998474121094</v>
      </c>
      <c r="FK1186" s="11">
        <v>0.51999998092651367</v>
      </c>
      <c r="FL1186" s="11">
        <v>7.9999998211860657E-2</v>
      </c>
      <c r="FM1186" s="11">
        <v>1.25</v>
      </c>
      <c r="FN1186" s="11">
        <v>0.10000000149011612</v>
      </c>
      <c r="FO1186" s="11">
        <v>4.0300002098083496</v>
      </c>
      <c r="FP1186" s="11">
        <v>0</v>
      </c>
      <c r="FQ1186" s="11">
        <v>2.130000114440918</v>
      </c>
      <c r="FR1186" s="11">
        <v>15.149999618530273</v>
      </c>
      <c r="FS1186" s="11">
        <v>5.5</v>
      </c>
      <c r="FT1186" s="11">
        <v>0</v>
      </c>
      <c r="FU1186" s="11">
        <v>12.069999694824219</v>
      </c>
      <c r="FV1186" s="11">
        <v>0.85000002384185791</v>
      </c>
      <c r="FW1186" s="11">
        <v>0.86000001430511475</v>
      </c>
      <c r="FX1186" s="11">
        <v>1.3999999761581421</v>
      </c>
      <c r="FY1186" s="11">
        <v>7.7600002288818359</v>
      </c>
      <c r="FZ1186" s="11">
        <v>0</v>
      </c>
      <c r="GA1186" s="11">
        <v>8.869999885559082</v>
      </c>
      <c r="GB1186" s="11">
        <v>5.1999998092651367</v>
      </c>
      <c r="GC1186" s="11">
        <v>0.20999999344348907</v>
      </c>
      <c r="GD1186" s="11">
        <v>0.73735296726226807</v>
      </c>
      <c r="GE1186" s="11">
        <v>3.2699999809265137</v>
      </c>
      <c r="GF1186" s="11">
        <v>2.8299999237060547</v>
      </c>
      <c r="GG1186" s="38">
        <v>2.8299999237060547</v>
      </c>
      <c r="GH1186" s="11">
        <v>0.75999999046325684</v>
      </c>
      <c r="GI1186" s="38">
        <v>0</v>
      </c>
      <c r="GJ1186" s="11">
        <v>0</v>
      </c>
      <c r="GK1186" s="38">
        <v>5.5799999237060547</v>
      </c>
      <c r="GL1186" s="11">
        <v>5.5799999237060547</v>
      </c>
      <c r="GM1186" s="11">
        <v>0</v>
      </c>
      <c r="GN1186" s="11">
        <v>6.3899998664855957</v>
      </c>
      <c r="GO1186" s="11">
        <v>3.1700000762939453</v>
      </c>
      <c r="GP1186" s="11">
        <v>4</v>
      </c>
      <c r="GQ1186" s="11">
        <v>256.010009765625</v>
      </c>
      <c r="GR1186" s="11">
        <v>3.1500000953674316</v>
      </c>
      <c r="GS1186" s="11">
        <v>9.9999997764825821E-3</v>
      </c>
      <c r="GT1186" s="11">
        <v>0</v>
      </c>
      <c r="GU1186" s="11">
        <v>0.20000000298023224</v>
      </c>
      <c r="GV1186" s="11">
        <v>5.940000057220459</v>
      </c>
      <c r="GW1186" s="11">
        <v>0</v>
      </c>
      <c r="GX1186" s="11">
        <v>2.75</v>
      </c>
      <c r="GY1186" s="11">
        <v>41.619998931884766</v>
      </c>
      <c r="GZ1186" s="11">
        <v>0</v>
      </c>
      <c r="HA1186" s="11">
        <v>3.5</v>
      </c>
      <c r="HB1186" s="11">
        <v>2.2999999523162842</v>
      </c>
      <c r="HC1186" s="11">
        <v>2.7400000095367432</v>
      </c>
      <c r="HD1186" s="11">
        <v>8.75</v>
      </c>
      <c r="HE1186" s="11">
        <v>8.1899995803833008</v>
      </c>
      <c r="HF1186" s="11">
        <v>1.2999999523162842</v>
      </c>
      <c r="HG1186" s="11">
        <v>1.9999999552965164E-2</v>
      </c>
      <c r="HH1186" s="11">
        <v>2.880000114440918</v>
      </c>
      <c r="HI1186" s="11">
        <v>0</v>
      </c>
      <c r="HJ1186" s="11">
        <v>1.3200000524520874</v>
      </c>
      <c r="HK1186" s="11">
        <v>34.229999542236328</v>
      </c>
      <c r="HL1186" s="11">
        <v>1.1000000238418579</v>
      </c>
      <c r="HM1186" s="11">
        <v>5.9999998658895493E-2</v>
      </c>
      <c r="HN1186" s="11">
        <v>0</v>
      </c>
      <c r="HO1186" s="11">
        <v>9.1899995803833008</v>
      </c>
      <c r="HP1186" s="11">
        <v>10.039999961853027</v>
      </c>
      <c r="HQ1186" s="11">
        <v>2.8900001049041748</v>
      </c>
      <c r="HR1186" s="11">
        <v>6.1700000762939453</v>
      </c>
      <c r="HS1186" s="11">
        <v>4.0199999809265137</v>
      </c>
      <c r="HT1186" s="11">
        <v>0.2199999988079071</v>
      </c>
      <c r="HU1186" s="11">
        <v>5.2600002288818359</v>
      </c>
      <c r="HV1186" s="11">
        <v>0</v>
      </c>
    </row>
    <row r="1187" spans="1:230" x14ac:dyDescent="0.3">
      <c r="A1187" s="8">
        <v>43708</v>
      </c>
      <c r="B1187" s="11">
        <v>168.04092407226563</v>
      </c>
      <c r="C1187" s="11">
        <v>408.22891235351563</v>
      </c>
      <c r="D1187" s="11">
        <v>95.263381958007813</v>
      </c>
      <c r="E1187" s="11">
        <v>0</v>
      </c>
      <c r="F1187" s="11">
        <v>1.9999999552965164E-2</v>
      </c>
      <c r="G1187" s="11">
        <v>0.10999999940395355</v>
      </c>
      <c r="H1187" s="11">
        <v>28.700000762939453</v>
      </c>
      <c r="I1187" s="11">
        <v>0.56000000238418579</v>
      </c>
      <c r="J1187" s="11">
        <v>0.34999999403953552</v>
      </c>
      <c r="K1187" s="11">
        <v>0.18000000715255737</v>
      </c>
      <c r="L1187" s="11">
        <v>3.1400001049041748</v>
      </c>
      <c r="M1187" s="11">
        <v>0.30000001192092896</v>
      </c>
      <c r="N1187" s="11">
        <v>2.9999999329447746E-2</v>
      </c>
      <c r="O1187" s="11">
        <v>1.9199999570846558</v>
      </c>
      <c r="P1187" s="11">
        <v>9.9999997764825821E-3</v>
      </c>
      <c r="Q1187" s="11">
        <v>0</v>
      </c>
      <c r="R1187" s="11">
        <v>0.61000001430511475</v>
      </c>
      <c r="S1187" s="11">
        <v>0</v>
      </c>
      <c r="T1187" s="11">
        <v>0</v>
      </c>
      <c r="U1187" s="11">
        <v>5.000000074505806E-2</v>
      </c>
      <c r="V1187" s="11">
        <v>0.14000000059604645</v>
      </c>
      <c r="W1187" s="11">
        <v>0</v>
      </c>
      <c r="X1187" s="11">
        <v>0.86000001430511475</v>
      </c>
      <c r="Y1187" s="11">
        <v>7.25</v>
      </c>
      <c r="Z1187" s="11">
        <v>20.569999694824219</v>
      </c>
      <c r="AA1187" s="11">
        <v>3.7699999809265137</v>
      </c>
      <c r="AB1187" s="11">
        <v>2.869999885559082</v>
      </c>
      <c r="AC1187" s="11">
        <v>0</v>
      </c>
      <c r="AD1187" s="11">
        <v>0.87999999523162842</v>
      </c>
      <c r="AE1187" s="11">
        <v>0</v>
      </c>
      <c r="AF1187" s="11">
        <v>0</v>
      </c>
      <c r="AG1187" s="11">
        <v>1.1100000143051147</v>
      </c>
      <c r="AH1187" s="11">
        <v>0.20999999344348907</v>
      </c>
      <c r="AI1187" s="11">
        <v>6.5500001907348633</v>
      </c>
      <c r="AJ1187" s="11">
        <v>0</v>
      </c>
      <c r="AK1187" s="11">
        <v>5.000000074505806E-2</v>
      </c>
      <c r="AL1187" s="11">
        <v>0</v>
      </c>
      <c r="AM1187" s="11">
        <v>0.47999998927116394</v>
      </c>
      <c r="AN1187" s="11">
        <v>0</v>
      </c>
      <c r="AO1187" s="11">
        <v>0</v>
      </c>
      <c r="AP1187" s="11">
        <v>0</v>
      </c>
      <c r="AQ1187" s="11">
        <v>0.10999999940395355</v>
      </c>
      <c r="AR1187" s="11">
        <v>0.25</v>
      </c>
      <c r="AS1187" s="11">
        <v>0.67000001668930054</v>
      </c>
      <c r="AT1187" s="38">
        <v>0.67000001668930054</v>
      </c>
      <c r="AU1187" s="11">
        <v>0</v>
      </c>
      <c r="AV1187" s="11">
        <v>5.000000074505806E-2</v>
      </c>
      <c r="AW1187" s="11">
        <v>3.9999999105930328E-2</v>
      </c>
      <c r="AX1187" s="11">
        <v>3.1700000762939453</v>
      </c>
      <c r="AY1187" s="11">
        <v>3.3299999237060547</v>
      </c>
      <c r="AZ1187" s="11">
        <v>0</v>
      </c>
      <c r="BA1187" s="11">
        <v>1.0499999523162842</v>
      </c>
      <c r="BB1187" s="11">
        <v>1.9999999552965164E-2</v>
      </c>
      <c r="BC1187" s="11">
        <v>0.11999999731779099</v>
      </c>
      <c r="BD1187" s="11">
        <v>3.9999999105930328E-2</v>
      </c>
      <c r="BE1187" s="11">
        <v>0.10999999940395355</v>
      </c>
      <c r="BF1187" s="11">
        <v>9.9999997764825821E-3</v>
      </c>
      <c r="BG1187" s="11">
        <v>0.12999999523162842</v>
      </c>
      <c r="BH1187" s="11">
        <v>5.9999998658895493E-2</v>
      </c>
      <c r="BI1187" s="11">
        <v>0</v>
      </c>
      <c r="BJ1187" s="11">
        <v>0.52999997138977051</v>
      </c>
      <c r="BK1187" s="11">
        <v>0.61000001430511475</v>
      </c>
      <c r="BL1187" s="11">
        <v>0.15000000596046448</v>
      </c>
      <c r="BM1187" s="11">
        <v>2.9800000190734863</v>
      </c>
      <c r="BN1187" s="11">
        <v>0</v>
      </c>
      <c r="BO1187" s="11">
        <v>6.4099998474121094</v>
      </c>
      <c r="BP1187" s="11">
        <v>0.15000000596046448</v>
      </c>
      <c r="BQ1187" s="11">
        <v>6.6100001335144043</v>
      </c>
      <c r="BR1187" s="11">
        <v>0.23000000417232513</v>
      </c>
      <c r="BS1187" s="11">
        <v>0.74000000953674316</v>
      </c>
      <c r="BT1187" s="11">
        <v>0.30000001192092896</v>
      </c>
      <c r="BU1187" s="11">
        <v>2.7300000190734863</v>
      </c>
      <c r="BV1187" s="11">
        <v>9.5900001525878906</v>
      </c>
      <c r="BW1187" s="11">
        <v>9.0000003576278687E-2</v>
      </c>
      <c r="BX1187" s="11">
        <v>0.63999998569488525</v>
      </c>
      <c r="BY1187" s="11">
        <v>34.430000305175781</v>
      </c>
      <c r="BZ1187" s="11">
        <v>0</v>
      </c>
      <c r="CA1187" s="11">
        <v>0.25</v>
      </c>
      <c r="CB1187" s="11">
        <v>0.69999998807907104</v>
      </c>
      <c r="CC1187" s="11">
        <v>9.9999997764825821E-3</v>
      </c>
      <c r="CD1187" s="11">
        <v>7.0000000298023224E-2</v>
      </c>
      <c r="CE1187" s="11">
        <v>0</v>
      </c>
      <c r="CF1187" s="11">
        <v>0</v>
      </c>
      <c r="CG1187" s="11">
        <v>0</v>
      </c>
      <c r="CH1187" s="11">
        <v>0.8399999737739563</v>
      </c>
      <c r="CI1187" s="11">
        <v>0.67000001668930054</v>
      </c>
      <c r="CJ1187" s="11">
        <v>1.2599999904632568</v>
      </c>
      <c r="CK1187" s="11">
        <v>6.8134516477584839E-2</v>
      </c>
      <c r="CL1187" s="11">
        <v>29.090000152587891</v>
      </c>
      <c r="CM1187" s="11">
        <v>0</v>
      </c>
      <c r="CN1187" s="11">
        <v>1.0507640838623047</v>
      </c>
      <c r="CO1187" s="11">
        <v>0</v>
      </c>
      <c r="CP1187" s="11">
        <v>6.0999999046325684</v>
      </c>
      <c r="CQ1187" s="11">
        <v>0.82999998331069946</v>
      </c>
      <c r="CR1187" s="11">
        <v>0.15999999642372131</v>
      </c>
      <c r="CS1187" s="11">
        <v>0</v>
      </c>
      <c r="CT1187" s="11">
        <v>9.9999997764825821E-3</v>
      </c>
      <c r="CU1187" s="11">
        <v>9.0000003576278687E-2</v>
      </c>
      <c r="CV1187" s="11">
        <v>0.10999999940395355</v>
      </c>
      <c r="CW1187" s="11">
        <v>0.47999998927116394</v>
      </c>
      <c r="CX1187" s="11">
        <v>0</v>
      </c>
      <c r="CY1187" s="11">
        <v>0</v>
      </c>
      <c r="CZ1187" s="11">
        <v>5.5799999237060547</v>
      </c>
      <c r="DA1187" s="11">
        <v>0.12999999523162842</v>
      </c>
      <c r="DB1187" s="11">
        <v>0.87999999523162842</v>
      </c>
      <c r="DC1187" s="11">
        <v>0</v>
      </c>
      <c r="DD1187" s="11">
        <v>0</v>
      </c>
      <c r="DE1187" s="11">
        <v>0.2199999988079071</v>
      </c>
      <c r="DF1187" s="11">
        <v>9.3999996185302734</v>
      </c>
      <c r="DG1187" s="11">
        <v>0.25999999046325684</v>
      </c>
      <c r="DH1187" s="11">
        <v>0</v>
      </c>
      <c r="DI1187" s="11">
        <v>26.409999847412109</v>
      </c>
      <c r="DJ1187" s="11">
        <v>53.957996368408203</v>
      </c>
      <c r="DK1187" s="11">
        <v>0.36220824718475342</v>
      </c>
      <c r="DL1187" s="11">
        <v>1.309999942779541</v>
      </c>
      <c r="DM1187" s="11">
        <v>0.75999999046325684</v>
      </c>
      <c r="DN1187" s="11">
        <v>4.3899998664855957</v>
      </c>
      <c r="DO1187" s="11">
        <v>0.92000001668930054</v>
      </c>
      <c r="DP1187" s="11">
        <v>10.079999923706055</v>
      </c>
      <c r="DQ1187" s="11">
        <v>2.0499999523162842</v>
      </c>
      <c r="DR1187" s="11">
        <v>1.7100000381469727</v>
      </c>
      <c r="DS1187" s="38">
        <v>1.7100000381469727</v>
      </c>
      <c r="DT1187" s="11">
        <v>0</v>
      </c>
      <c r="DU1187" s="38">
        <v>0.8399999737739563</v>
      </c>
      <c r="DV1187" s="11">
        <v>0.8399999737739563</v>
      </c>
      <c r="DW1187" s="11">
        <v>3.0099999904632568</v>
      </c>
      <c r="DX1187" s="11">
        <v>0</v>
      </c>
      <c r="DY1187" s="11">
        <v>2.7899999618530273</v>
      </c>
      <c r="DZ1187" s="11">
        <v>0.37000000476837158</v>
      </c>
      <c r="EA1187" s="11">
        <v>9.3000001907348633</v>
      </c>
      <c r="EB1187" s="11">
        <v>85.739997863769531</v>
      </c>
      <c r="EC1187" s="11">
        <v>1.7148000001907349</v>
      </c>
      <c r="ED1187" s="11">
        <v>84.025199890136719</v>
      </c>
      <c r="EE1187" s="11">
        <v>7.4099998474121094</v>
      </c>
      <c r="EF1187" s="11">
        <v>0</v>
      </c>
      <c r="EG1187" s="11">
        <v>1.2799999713897705</v>
      </c>
      <c r="EH1187" s="11">
        <v>0</v>
      </c>
      <c r="EI1187" s="11">
        <v>3.9999999105930328E-2</v>
      </c>
      <c r="EJ1187" s="11">
        <v>14.140000343322754</v>
      </c>
      <c r="EK1187" s="11">
        <v>7.4699997901916504</v>
      </c>
      <c r="EL1187" s="11">
        <v>0.15999999642372131</v>
      </c>
      <c r="EM1187" s="11">
        <v>2.2699999809265137</v>
      </c>
      <c r="EN1187" s="11">
        <v>3.4900000095367432</v>
      </c>
      <c r="EO1187" s="11">
        <v>22.559999465942383</v>
      </c>
      <c r="EP1187" s="11">
        <v>0</v>
      </c>
      <c r="EQ1187" s="11">
        <v>0</v>
      </c>
      <c r="ER1187" s="11">
        <v>0</v>
      </c>
      <c r="ES1187" s="11">
        <v>0.18000000715255737</v>
      </c>
      <c r="ET1187" s="11">
        <v>3.1500000953674316</v>
      </c>
      <c r="EU1187" s="38">
        <v>0.10999999940395355</v>
      </c>
      <c r="EV1187" s="11">
        <v>0.10999999940395355</v>
      </c>
      <c r="EW1187" s="11">
        <v>0</v>
      </c>
      <c r="EX1187" s="11">
        <v>15.050000190734863</v>
      </c>
      <c r="EY1187" s="11">
        <v>2.7999999523162842</v>
      </c>
      <c r="EZ1187" s="11">
        <v>2.9999999329447746E-2</v>
      </c>
      <c r="FA1187" s="11">
        <v>2.8599998950958252</v>
      </c>
      <c r="FB1187" s="11">
        <v>0</v>
      </c>
      <c r="FC1187" s="11">
        <v>0.64999997615814209</v>
      </c>
      <c r="FD1187" s="11">
        <v>0</v>
      </c>
      <c r="FE1187" s="11">
        <v>18.920000076293945</v>
      </c>
      <c r="FF1187" s="11">
        <v>0</v>
      </c>
      <c r="FG1187" s="11">
        <v>9.9999997764825821E-3</v>
      </c>
      <c r="FH1187" s="11">
        <v>0.20000000298023224</v>
      </c>
      <c r="FI1187" s="11">
        <v>0.5899999737739563</v>
      </c>
      <c r="FJ1187" s="11">
        <v>16.110000610351563</v>
      </c>
      <c r="FK1187" s="11">
        <v>0.40000000596046448</v>
      </c>
      <c r="FL1187" s="11">
        <v>2.9999999329447746E-2</v>
      </c>
      <c r="FM1187" s="11">
        <v>0</v>
      </c>
      <c r="FN1187" s="11">
        <v>5.9999998658895493E-2</v>
      </c>
      <c r="FO1187" s="11">
        <v>0.89999997615814209</v>
      </c>
      <c r="FP1187" s="11">
        <v>0</v>
      </c>
      <c r="FQ1187" s="11">
        <v>1.3799999952316284</v>
      </c>
      <c r="FR1187" s="11">
        <v>3.8399999141693115</v>
      </c>
      <c r="FS1187" s="11">
        <v>2.6600000858306885</v>
      </c>
      <c r="FT1187" s="11">
        <v>0</v>
      </c>
      <c r="FU1187" s="11">
        <v>1.7599999904632568</v>
      </c>
      <c r="FV1187" s="11">
        <v>0.6600000262260437</v>
      </c>
      <c r="FW1187" s="11">
        <v>0.61000001430511475</v>
      </c>
      <c r="FX1187" s="11">
        <v>0.33000001311302185</v>
      </c>
      <c r="FY1187" s="11">
        <v>6.6700000762939453</v>
      </c>
      <c r="FZ1187" s="11">
        <v>0</v>
      </c>
      <c r="GA1187" s="11">
        <v>1.6399999856948853</v>
      </c>
      <c r="GB1187" s="11">
        <v>0.95999997854232788</v>
      </c>
      <c r="GC1187" s="11">
        <v>0.15000000596046448</v>
      </c>
      <c r="GD1187" s="11">
        <v>0.55696076154708862</v>
      </c>
      <c r="GE1187" s="11">
        <v>2.4700000286102295</v>
      </c>
      <c r="GF1187" s="11">
        <v>1.3500000238418579</v>
      </c>
      <c r="GG1187" s="38">
        <v>1.3500000238418579</v>
      </c>
      <c r="GH1187" s="11">
        <v>0</v>
      </c>
      <c r="GI1187" s="38">
        <v>5.9999998658895493E-2</v>
      </c>
      <c r="GJ1187" s="11">
        <v>5.9999998658895493E-2</v>
      </c>
      <c r="GK1187" s="38">
        <v>0.38999998569488525</v>
      </c>
      <c r="GL1187" s="11">
        <v>0.38999998569488525</v>
      </c>
      <c r="GM1187" s="11">
        <v>0</v>
      </c>
      <c r="GN1187" s="11">
        <v>4.0199999809265137</v>
      </c>
      <c r="GO1187" s="11">
        <v>7.9999998211860657E-2</v>
      </c>
      <c r="GP1187" s="11">
        <v>1.8899999856948853</v>
      </c>
      <c r="GQ1187" s="11">
        <v>214.00999450683594</v>
      </c>
      <c r="GR1187" s="11">
        <v>0</v>
      </c>
      <c r="GS1187" s="11">
        <v>0</v>
      </c>
      <c r="GT1187" s="11">
        <v>0</v>
      </c>
      <c r="GU1187" s="11">
        <v>5.000000074505806E-2</v>
      </c>
      <c r="GV1187" s="11">
        <v>1.1000000238418579</v>
      </c>
      <c r="GW1187" s="11">
        <v>0</v>
      </c>
      <c r="GX1187" s="11">
        <v>1.059999942779541</v>
      </c>
      <c r="GY1187" s="11">
        <v>3.690000057220459</v>
      </c>
      <c r="GZ1187" s="11">
        <v>0</v>
      </c>
      <c r="HA1187" s="11">
        <v>2.7300000190734863</v>
      </c>
      <c r="HB1187" s="11">
        <v>2.2200000286102295</v>
      </c>
      <c r="HC1187" s="11">
        <v>1.7899999618530273</v>
      </c>
      <c r="HD1187" s="11">
        <v>1.0099999904632568</v>
      </c>
      <c r="HE1187" s="11">
        <v>6.7800002098083496</v>
      </c>
      <c r="HF1187" s="11">
        <v>1.0099999904632568</v>
      </c>
      <c r="HG1187" s="11">
        <v>1.9999999552965164E-2</v>
      </c>
      <c r="HH1187" s="11">
        <v>3.7000000476837158</v>
      </c>
      <c r="HI1187" s="11">
        <v>0</v>
      </c>
      <c r="HJ1187" s="11">
        <v>0.38999998569488525</v>
      </c>
      <c r="HK1187" s="11">
        <v>10.939999580383301</v>
      </c>
      <c r="HL1187" s="11">
        <v>0.41999998688697815</v>
      </c>
      <c r="HM1187" s="11">
        <v>2.9999999329447746E-2</v>
      </c>
      <c r="HN1187" s="11">
        <v>0</v>
      </c>
      <c r="HO1187" s="11">
        <v>0.81000000238418579</v>
      </c>
      <c r="HP1187" s="11">
        <v>1.1799999475479126</v>
      </c>
      <c r="HQ1187" s="11">
        <v>2.2400000095367432</v>
      </c>
      <c r="HR1187" s="11">
        <v>4.7800002098083496</v>
      </c>
      <c r="HS1187" s="11">
        <v>3.119999885559082</v>
      </c>
      <c r="HT1187" s="11">
        <v>0.12999999523162842</v>
      </c>
      <c r="HU1187" s="11">
        <v>2.7100000381469727</v>
      </c>
      <c r="HV1187" s="11">
        <v>0</v>
      </c>
    </row>
    <row r="1188" spans="1:230" x14ac:dyDescent="0.3">
      <c r="A1188" s="8">
        <v>43738</v>
      </c>
      <c r="B1188" s="11">
        <v>149.50265502929688</v>
      </c>
      <c r="C1188" s="11">
        <v>239.749755859375</v>
      </c>
      <c r="D1188" s="11">
        <v>150.71287536621094</v>
      </c>
      <c r="E1188" s="11">
        <v>0</v>
      </c>
      <c r="F1188" s="11">
        <v>9.9999997764825821E-3</v>
      </c>
      <c r="G1188" s="11">
        <v>5.9999998658895493E-2</v>
      </c>
      <c r="H1188" s="11">
        <v>28.659999847412109</v>
      </c>
      <c r="I1188" s="11">
        <v>7.0000000298023224E-2</v>
      </c>
      <c r="J1188" s="11">
        <v>0.25999999046325684</v>
      </c>
      <c r="K1188" s="11">
        <v>0.12999999523162842</v>
      </c>
      <c r="L1188" s="11">
        <v>3.0299999713897705</v>
      </c>
      <c r="M1188" s="11">
        <v>0.4699999988079071</v>
      </c>
      <c r="N1188" s="11">
        <v>0.11999999731779099</v>
      </c>
      <c r="O1188" s="11">
        <v>1.690000057220459</v>
      </c>
      <c r="P1188" s="11">
        <v>9.9999997764825821E-3</v>
      </c>
      <c r="Q1188" s="11">
        <v>0</v>
      </c>
      <c r="R1188" s="11">
        <v>0.62000000476837158</v>
      </c>
      <c r="S1188" s="11">
        <v>0</v>
      </c>
      <c r="T1188" s="11">
        <v>0</v>
      </c>
      <c r="U1188" s="11">
        <v>0.5</v>
      </c>
      <c r="V1188" s="11">
        <v>0.12999999523162842</v>
      </c>
      <c r="W1188" s="11">
        <v>0</v>
      </c>
      <c r="X1188" s="11">
        <v>1.8200000524520874</v>
      </c>
      <c r="Y1188" s="11">
        <v>6.309999942779541</v>
      </c>
      <c r="Z1188" s="11">
        <v>18.680000305175781</v>
      </c>
      <c r="AA1188" s="11">
        <v>3.4300000667572021</v>
      </c>
      <c r="AB1188" s="11">
        <v>2.9800000190734863</v>
      </c>
      <c r="AC1188" s="11">
        <v>0</v>
      </c>
      <c r="AD1188" s="11">
        <v>0.63999998569488525</v>
      </c>
      <c r="AE1188" s="11">
        <v>0</v>
      </c>
      <c r="AF1188" s="11">
        <v>0</v>
      </c>
      <c r="AG1188" s="11">
        <v>0.36000001430511475</v>
      </c>
      <c r="AH1188" s="11">
        <v>0</v>
      </c>
      <c r="AI1188" s="11">
        <v>3.7400000095367432</v>
      </c>
      <c r="AJ1188" s="11">
        <v>0</v>
      </c>
      <c r="AK1188" s="11">
        <v>0</v>
      </c>
      <c r="AL1188" s="11">
        <v>0</v>
      </c>
      <c r="AM1188" s="11">
        <v>0.23000000417232513</v>
      </c>
      <c r="AN1188" s="11">
        <v>0.5899999737739563</v>
      </c>
      <c r="AO1188" s="11">
        <v>0</v>
      </c>
      <c r="AP1188" s="11">
        <v>0</v>
      </c>
      <c r="AQ1188" s="11">
        <v>2.9999999329447746E-2</v>
      </c>
      <c r="AR1188" s="11">
        <v>0.18999999761581421</v>
      </c>
      <c r="AS1188" s="11">
        <v>0.68000000715255737</v>
      </c>
      <c r="AT1188" s="38">
        <v>0.68000000715255737</v>
      </c>
      <c r="AU1188" s="11">
        <v>0</v>
      </c>
      <c r="AV1188" s="11">
        <v>9.9999997764825821E-3</v>
      </c>
      <c r="AW1188" s="11">
        <v>0</v>
      </c>
      <c r="AX1188" s="11">
        <v>3.3199999332427979</v>
      </c>
      <c r="AY1188" s="11">
        <v>2.190000057220459</v>
      </c>
      <c r="AZ1188" s="11">
        <v>0</v>
      </c>
      <c r="BA1188" s="11">
        <v>0.76999998092651367</v>
      </c>
      <c r="BB1188" s="11">
        <v>1.9999999552965164E-2</v>
      </c>
      <c r="BC1188" s="11">
        <v>0.28999999165534973</v>
      </c>
      <c r="BD1188" s="11">
        <v>0</v>
      </c>
      <c r="BE1188" s="11">
        <v>7.9999998211860657E-2</v>
      </c>
      <c r="BF1188" s="11">
        <v>0</v>
      </c>
      <c r="BG1188" s="11">
        <v>0</v>
      </c>
      <c r="BH1188" s="11">
        <v>0.10000000149011612</v>
      </c>
      <c r="BI1188" s="11">
        <v>0</v>
      </c>
      <c r="BJ1188" s="11">
        <v>1.0099999904632568</v>
      </c>
      <c r="BK1188" s="11">
        <v>1.1499999761581421</v>
      </c>
      <c r="BL1188" s="11">
        <v>0.15000000596046448</v>
      </c>
      <c r="BM1188" s="11">
        <v>0</v>
      </c>
      <c r="BN1188" s="11">
        <v>0</v>
      </c>
      <c r="BO1188" s="11">
        <v>7.0399999618530273</v>
      </c>
      <c r="BP1188" s="11">
        <v>0.10999999940395355</v>
      </c>
      <c r="BQ1188" s="11">
        <v>6.3299999237060547</v>
      </c>
      <c r="BR1188" s="11">
        <v>0.17000000178813934</v>
      </c>
      <c r="BS1188" s="11">
        <v>0.44999998807907104</v>
      </c>
      <c r="BT1188" s="11">
        <v>0.20000000298023224</v>
      </c>
      <c r="BU1188" s="11">
        <v>1.9600000381469727</v>
      </c>
      <c r="BV1188" s="11">
        <v>11.75</v>
      </c>
      <c r="BW1188" s="11">
        <v>0</v>
      </c>
      <c r="BX1188" s="11">
        <v>0</v>
      </c>
      <c r="BY1188" s="11">
        <v>30.950000762939453</v>
      </c>
      <c r="BZ1188" s="11">
        <v>2.1500000953674316</v>
      </c>
      <c r="CA1188" s="11">
        <v>0.25</v>
      </c>
      <c r="CB1188" s="11">
        <v>0</v>
      </c>
      <c r="CC1188" s="11">
        <v>0.10000000149011612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0.69999998807907104</v>
      </c>
      <c r="CI1188" s="11">
        <v>1.5800000429153442</v>
      </c>
      <c r="CJ1188" s="11">
        <v>0.81000000238418579</v>
      </c>
      <c r="CK1188" s="11">
        <v>6.9757401943206787E-2</v>
      </c>
      <c r="CL1188" s="11">
        <v>14.369999885559082</v>
      </c>
      <c r="CM1188" s="11">
        <v>0</v>
      </c>
      <c r="CN1188" s="11">
        <v>0.37968176603317261</v>
      </c>
      <c r="CO1188" s="11">
        <v>0</v>
      </c>
      <c r="CP1188" s="11">
        <v>0</v>
      </c>
      <c r="CQ1188" s="11">
        <v>0.80000001192092896</v>
      </c>
      <c r="CR1188" s="11">
        <v>0.18000000715255737</v>
      </c>
      <c r="CS1188" s="11">
        <v>0</v>
      </c>
      <c r="CT1188" s="11">
        <v>0.14000000059604645</v>
      </c>
      <c r="CU1188" s="11">
        <v>5.000000074505806E-2</v>
      </c>
      <c r="CV1188" s="11">
        <v>5.9999998658895493E-2</v>
      </c>
      <c r="CW1188" s="11">
        <v>0.75999999046325684</v>
      </c>
      <c r="CX1188" s="11">
        <v>0</v>
      </c>
      <c r="CY1188" s="11">
        <v>0</v>
      </c>
      <c r="CZ1188" s="11">
        <v>2.5699999332427979</v>
      </c>
      <c r="DA1188" s="11">
        <v>0.10000000149011612</v>
      </c>
      <c r="DB1188" s="11">
        <v>0.30000001192092896</v>
      </c>
      <c r="DC1188" s="11">
        <v>0</v>
      </c>
      <c r="DD1188" s="11">
        <v>0</v>
      </c>
      <c r="DE1188" s="11">
        <v>7.9999998211860657E-2</v>
      </c>
      <c r="DF1188" s="11">
        <v>8.1599998474121094</v>
      </c>
      <c r="DG1188" s="11">
        <v>0.15000000596046448</v>
      </c>
      <c r="DH1188" s="11">
        <v>0</v>
      </c>
      <c r="DI1188" s="11">
        <v>13.850000381469727</v>
      </c>
      <c r="DJ1188" s="11">
        <v>52.951313018798828</v>
      </c>
      <c r="DK1188" s="11">
        <v>1.1833240985870361</v>
      </c>
      <c r="DL1188" s="11">
        <v>0.41999998688697815</v>
      </c>
      <c r="DM1188" s="11">
        <v>2.9999999329447746E-2</v>
      </c>
      <c r="DN1188" s="11">
        <v>0.20000000298023224</v>
      </c>
      <c r="DO1188" s="11">
        <v>0.63999998569488525</v>
      </c>
      <c r="DP1188" s="11">
        <v>8.2600002288818359</v>
      </c>
      <c r="DQ1188" s="11">
        <v>1.4500000476837158</v>
      </c>
      <c r="DR1188" s="11">
        <v>1.2899999618530273</v>
      </c>
      <c r="DS1188" s="38">
        <v>1.2899999618530273</v>
      </c>
      <c r="DT1188" s="11">
        <v>0</v>
      </c>
      <c r="DU1188" s="38">
        <v>0</v>
      </c>
      <c r="DV1188" s="11">
        <v>0</v>
      </c>
      <c r="DW1188" s="11">
        <v>0.86000001430511475</v>
      </c>
      <c r="DX1188" s="11">
        <v>0</v>
      </c>
      <c r="DY1188" s="11">
        <v>2.5299999713897705</v>
      </c>
      <c r="DZ1188" s="11">
        <v>0.27000001072883606</v>
      </c>
      <c r="EA1188" s="11">
        <v>8.0600004196166992</v>
      </c>
      <c r="EB1188" s="11">
        <v>34.360000610351563</v>
      </c>
      <c r="EC1188" s="11">
        <v>0.68720000982284546</v>
      </c>
      <c r="ED1188" s="11">
        <v>33.672798156738281</v>
      </c>
      <c r="EE1188" s="11">
        <v>7.1500000953674316</v>
      </c>
      <c r="EF1188" s="11">
        <v>0</v>
      </c>
      <c r="EG1188" s="11">
        <v>0.8399999737739563</v>
      </c>
      <c r="EH1188" s="11">
        <v>0</v>
      </c>
      <c r="EI1188" s="11">
        <v>9.9999997764825821E-3</v>
      </c>
      <c r="EJ1188" s="11">
        <v>14.109999656677246</v>
      </c>
      <c r="EK1188" s="11">
        <v>5.1399998664855957</v>
      </c>
      <c r="EL1188" s="11">
        <v>0.10999999940395355</v>
      </c>
      <c r="EM1188" s="11">
        <v>1.6100000143051147</v>
      </c>
      <c r="EN1188" s="11">
        <v>2.4800000190734863</v>
      </c>
      <c r="EO1188" s="11">
        <v>25.389999389648438</v>
      </c>
      <c r="EP1188" s="11">
        <v>0</v>
      </c>
      <c r="EQ1188" s="11">
        <v>0</v>
      </c>
      <c r="ER1188" s="11">
        <v>0.14000000059604645</v>
      </c>
      <c r="ES1188" s="11">
        <v>0.15999999642372131</v>
      </c>
      <c r="ET1188" s="11">
        <v>2.7699999809265137</v>
      </c>
      <c r="EU1188" s="38">
        <v>0.11999999731779099</v>
      </c>
      <c r="EV1188" s="11">
        <v>0.11999999731779099</v>
      </c>
      <c r="EW1188" s="11">
        <v>0</v>
      </c>
      <c r="EX1188" s="11">
        <v>11.890000343322754</v>
      </c>
      <c r="EY1188" s="11">
        <v>0.75999999046325684</v>
      </c>
      <c r="EZ1188" s="11">
        <v>9.9999997764825821E-3</v>
      </c>
      <c r="FA1188" s="11">
        <v>1.5900000333786011</v>
      </c>
      <c r="FB1188" s="11">
        <v>0</v>
      </c>
      <c r="FC1188" s="11">
        <v>0.56000000238418579</v>
      </c>
      <c r="FD1188" s="11">
        <v>0</v>
      </c>
      <c r="FE1188" s="11">
        <v>1.1200000047683716</v>
      </c>
      <c r="FF1188" s="11">
        <v>0</v>
      </c>
      <c r="FG1188" s="11">
        <v>9.9999997764825821E-3</v>
      </c>
      <c r="FH1188" s="11">
        <v>5.000000074505806E-2</v>
      </c>
      <c r="FI1188" s="11">
        <v>0</v>
      </c>
      <c r="FJ1188" s="11">
        <v>14.010000228881836</v>
      </c>
      <c r="FK1188" s="11">
        <v>0.31000000238418579</v>
      </c>
      <c r="FL1188" s="11">
        <v>9.0000003576278687E-2</v>
      </c>
      <c r="FM1188" s="11">
        <v>0</v>
      </c>
      <c r="FN1188" s="11">
        <v>0.12999999523162842</v>
      </c>
      <c r="FO1188" s="11">
        <v>0.10999999940395355</v>
      </c>
      <c r="FP1188" s="11">
        <v>0</v>
      </c>
      <c r="FQ1188" s="11">
        <v>1.4900000095367432</v>
      </c>
      <c r="FR1188" s="11">
        <v>1.0900000333786011</v>
      </c>
      <c r="FS1188" s="11">
        <v>0</v>
      </c>
      <c r="FT1188" s="11">
        <v>0</v>
      </c>
      <c r="FU1188" s="11">
        <v>0.9100000262260437</v>
      </c>
      <c r="FV1188" s="11">
        <v>0.60000002384185791</v>
      </c>
      <c r="FW1188" s="11">
        <v>1.1499999761581421</v>
      </c>
      <c r="FX1188" s="11">
        <v>0.2199999988079071</v>
      </c>
      <c r="FY1188" s="11">
        <v>4.2399997711181641</v>
      </c>
      <c r="FZ1188" s="11">
        <v>0</v>
      </c>
      <c r="GA1188" s="11">
        <v>1.0700000524520874</v>
      </c>
      <c r="GB1188" s="11">
        <v>0.62999999523162842</v>
      </c>
      <c r="GC1188" s="11">
        <v>0.28999999165534973</v>
      </c>
      <c r="GD1188" s="11">
        <v>0.45549020171165466</v>
      </c>
      <c r="GE1188" s="11">
        <v>2.0199999809265137</v>
      </c>
      <c r="GF1188" s="11">
        <v>0.88999998569488525</v>
      </c>
      <c r="GG1188" s="38">
        <v>0.88999998569488525</v>
      </c>
      <c r="GH1188" s="11">
        <v>0</v>
      </c>
      <c r="GI1188" s="38">
        <v>2.9999999329447746E-2</v>
      </c>
      <c r="GJ1188" s="11">
        <v>2.9999999329447746E-2</v>
      </c>
      <c r="GK1188" s="38">
        <v>0</v>
      </c>
      <c r="GL1188" s="11">
        <v>0</v>
      </c>
      <c r="GM1188" s="11">
        <v>0</v>
      </c>
      <c r="GN1188" s="11">
        <v>3.2599999904632568</v>
      </c>
      <c r="GO1188" s="11">
        <v>0.81999999284744263</v>
      </c>
      <c r="GP1188" s="11">
        <v>0</v>
      </c>
      <c r="GQ1188" s="11">
        <v>214.80000305175781</v>
      </c>
      <c r="GR1188" s="11">
        <v>0</v>
      </c>
      <c r="GS1188" s="11">
        <v>9.9999997764825821E-3</v>
      </c>
      <c r="GT1188" s="11">
        <v>0</v>
      </c>
      <c r="GU1188" s="11">
        <v>1.9999999552965164E-2</v>
      </c>
      <c r="GV1188" s="11">
        <v>0.72000002861022949</v>
      </c>
      <c r="GW1188" s="11">
        <v>0</v>
      </c>
      <c r="GX1188" s="11">
        <v>0.8399999737739563</v>
      </c>
      <c r="GY1188" s="11">
        <v>1.5800000429153442</v>
      </c>
      <c r="GZ1188" s="11">
        <v>0</v>
      </c>
      <c r="HA1188" s="11">
        <v>5.7800002098083496</v>
      </c>
      <c r="HB1188" s="11">
        <v>0.28999999165534973</v>
      </c>
      <c r="HC1188" s="11">
        <v>1.8400000333786011</v>
      </c>
      <c r="HD1188" s="11">
        <v>3.9999999105930328E-2</v>
      </c>
      <c r="HE1188" s="11">
        <v>3.309999942779541</v>
      </c>
      <c r="HF1188" s="11">
        <v>0.77999997138977051</v>
      </c>
      <c r="HG1188" s="11">
        <v>9.9999997764825821E-3</v>
      </c>
      <c r="HH1188" s="11">
        <v>2.3299999237060547</v>
      </c>
      <c r="HI1188" s="11">
        <v>9.9999997764825821E-3</v>
      </c>
      <c r="HJ1188" s="11">
        <v>0.27000001072883606</v>
      </c>
      <c r="HK1188" s="11">
        <v>1.2599999904632568</v>
      </c>
      <c r="HL1188" s="11">
        <v>0.10999999940395355</v>
      </c>
      <c r="HM1188" s="11">
        <v>0</v>
      </c>
      <c r="HN1188" s="11">
        <v>0</v>
      </c>
      <c r="HO1188" s="11">
        <v>0.34999999403953552</v>
      </c>
      <c r="HP1188" s="11">
        <v>0.63999998569488525</v>
      </c>
      <c r="HQ1188" s="11">
        <v>2.0199999809265137</v>
      </c>
      <c r="HR1188" s="11">
        <v>4.309999942779541</v>
      </c>
      <c r="HS1188" s="11">
        <v>2.809999942779541</v>
      </c>
      <c r="HT1188" s="11">
        <v>0.23999999463558197</v>
      </c>
      <c r="HU1188" s="11">
        <v>1.2999999523162842</v>
      </c>
      <c r="HV1188" s="11">
        <v>0</v>
      </c>
    </row>
    <row r="1189" spans="1:230" x14ac:dyDescent="0.3">
      <c r="A1189" s="8">
        <v>43769</v>
      </c>
      <c r="B1189" s="11">
        <v>60.558792114257813</v>
      </c>
      <c r="C1189" s="11">
        <v>1392.23974609375</v>
      </c>
      <c r="D1189" s="11">
        <v>50.830059051513672</v>
      </c>
      <c r="E1189" s="11">
        <v>0</v>
      </c>
      <c r="F1189" s="11">
        <v>9.9999997764825821E-3</v>
      </c>
      <c r="G1189" s="11">
        <v>7.9999998211860657E-2</v>
      </c>
      <c r="H1189" s="11">
        <v>25.040000915527344</v>
      </c>
      <c r="I1189" s="11">
        <v>0.10000000149011612</v>
      </c>
      <c r="J1189" s="11">
        <v>0.25</v>
      </c>
      <c r="K1189" s="11">
        <v>0.10999999940395355</v>
      </c>
      <c r="L1189" s="11">
        <v>2.4300000667572021</v>
      </c>
      <c r="M1189" s="11">
        <v>0.43999999761581421</v>
      </c>
      <c r="N1189" s="11">
        <v>0</v>
      </c>
      <c r="O1189" s="11">
        <v>1.5399999618530273</v>
      </c>
      <c r="P1189" s="11">
        <v>0.14000000059604645</v>
      </c>
      <c r="Q1189" s="11">
        <v>0</v>
      </c>
      <c r="R1189" s="11">
        <v>1.1699999570846558</v>
      </c>
      <c r="S1189" s="11">
        <v>0.15000000596046448</v>
      </c>
      <c r="T1189" s="11">
        <v>0.5</v>
      </c>
      <c r="U1189" s="11">
        <v>0</v>
      </c>
      <c r="V1189" s="11">
        <v>0.17000000178813934</v>
      </c>
      <c r="W1189" s="11">
        <v>0</v>
      </c>
      <c r="X1189" s="11">
        <v>0.75999999046325684</v>
      </c>
      <c r="Y1189" s="11">
        <v>5.75</v>
      </c>
      <c r="Z1189" s="11">
        <v>18.889999389648438</v>
      </c>
      <c r="AA1189" s="11">
        <v>3.130000114440918</v>
      </c>
      <c r="AB1189" s="11">
        <v>5.4600000381469727</v>
      </c>
      <c r="AC1189" s="11">
        <v>0</v>
      </c>
      <c r="AD1189" s="11">
        <v>0.55000001192092896</v>
      </c>
      <c r="AE1189" s="11">
        <v>0</v>
      </c>
      <c r="AF1189" s="11">
        <v>0</v>
      </c>
      <c r="AG1189" s="11">
        <v>0</v>
      </c>
      <c r="AH1189" s="11">
        <v>0</v>
      </c>
      <c r="AI1189" s="11">
        <v>1.7899999618530273</v>
      </c>
      <c r="AJ1189" s="11">
        <v>0</v>
      </c>
      <c r="AK1189" s="11">
        <v>0</v>
      </c>
      <c r="AL1189" s="11">
        <v>0</v>
      </c>
      <c r="AM1189" s="11">
        <v>5.9999998658895493E-2</v>
      </c>
      <c r="AN1189" s="11">
        <v>6.75</v>
      </c>
      <c r="AO1189" s="11">
        <v>0</v>
      </c>
      <c r="AP1189" s="11">
        <v>0</v>
      </c>
      <c r="AQ1189" s="11">
        <v>2.9999999329447746E-2</v>
      </c>
      <c r="AR1189" s="11">
        <v>0.14000000059604645</v>
      </c>
      <c r="AS1189" s="11">
        <v>9.0000003576278687E-2</v>
      </c>
      <c r="AT1189" s="38">
        <v>9.0000003576278687E-2</v>
      </c>
      <c r="AU1189" s="11">
        <v>0</v>
      </c>
      <c r="AV1189" s="11">
        <v>9.9999997764825821E-3</v>
      </c>
      <c r="AW1189" s="11">
        <v>0</v>
      </c>
      <c r="AX1189" s="11">
        <v>4.440000057220459</v>
      </c>
      <c r="AY1189" s="11">
        <v>2.75</v>
      </c>
      <c r="AZ1189" s="11">
        <v>0</v>
      </c>
      <c r="BA1189" s="11">
        <v>1.6000000238418579</v>
      </c>
      <c r="BB1189" s="11">
        <v>1.9999999552965164E-2</v>
      </c>
      <c r="BC1189" s="11">
        <v>0.14000000059604645</v>
      </c>
      <c r="BD1189" s="11">
        <v>0</v>
      </c>
      <c r="BE1189" s="11">
        <v>7.0000000298023224E-2</v>
      </c>
      <c r="BF1189" s="11">
        <v>9.9999997764825821E-3</v>
      </c>
      <c r="BG1189" s="11">
        <v>0</v>
      </c>
      <c r="BH1189" s="11">
        <v>0.31999999284744263</v>
      </c>
      <c r="BI1189" s="11">
        <v>0.5</v>
      </c>
      <c r="BJ1189" s="11">
        <v>0.70999997854232788</v>
      </c>
      <c r="BK1189" s="11">
        <v>0.81000000238418579</v>
      </c>
      <c r="BL1189" s="11">
        <v>0.76999998092651367</v>
      </c>
      <c r="BM1189" s="11">
        <v>1.9500000476837158</v>
      </c>
      <c r="BN1189" s="11">
        <v>0</v>
      </c>
      <c r="BO1189" s="11">
        <v>7.1700000762939453</v>
      </c>
      <c r="BP1189" s="11">
        <v>0.37999999523162842</v>
      </c>
      <c r="BQ1189" s="11">
        <v>6.690000057220459</v>
      </c>
      <c r="BR1189" s="11">
        <v>0.11999999731779099</v>
      </c>
      <c r="BS1189" s="11">
        <v>0.31000000238418579</v>
      </c>
      <c r="BT1189" s="11">
        <v>0.23000000417232513</v>
      </c>
      <c r="BU1189" s="11">
        <v>3.5199999809265137</v>
      </c>
      <c r="BV1189" s="11">
        <v>4.690000057220459</v>
      </c>
      <c r="BW1189" s="11">
        <v>0.20000000298023224</v>
      </c>
      <c r="BX1189" s="11">
        <v>0</v>
      </c>
      <c r="BY1189" s="11">
        <v>0</v>
      </c>
      <c r="BZ1189" s="11">
        <v>2.4300000667572021</v>
      </c>
      <c r="CA1189" s="11">
        <v>0.10000000149011612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0.95999997854232788</v>
      </c>
      <c r="CI1189" s="11">
        <v>21.170000076293945</v>
      </c>
      <c r="CJ1189" s="11">
        <v>0.46000000834465027</v>
      </c>
      <c r="CK1189" s="11">
        <v>0.34896266460418701</v>
      </c>
      <c r="CL1189" s="11">
        <v>8.6700000762939453</v>
      </c>
      <c r="CM1189" s="11">
        <v>0</v>
      </c>
      <c r="CN1189" s="11">
        <v>0</v>
      </c>
      <c r="CO1189" s="11">
        <v>0</v>
      </c>
      <c r="CP1189" s="11">
        <v>0</v>
      </c>
      <c r="CQ1189" s="11">
        <v>0.34000000357627869</v>
      </c>
      <c r="CR1189" s="11">
        <v>0.14000000059604645</v>
      </c>
      <c r="CS1189" s="11">
        <v>0</v>
      </c>
      <c r="CT1189" s="11">
        <v>0</v>
      </c>
      <c r="CU1189" s="11">
        <v>0.25</v>
      </c>
      <c r="CV1189" s="11">
        <v>0.28999999165534973</v>
      </c>
      <c r="CW1189" s="11">
        <v>0.14000000059604645</v>
      </c>
      <c r="CX1189" s="11">
        <v>0.14000000059604645</v>
      </c>
      <c r="CY1189" s="11">
        <v>0</v>
      </c>
      <c r="CZ1189" s="11">
        <v>5.6100001335144043</v>
      </c>
      <c r="DA1189" s="11">
        <v>7.0000000298023224E-2</v>
      </c>
      <c r="DB1189" s="11">
        <v>0</v>
      </c>
      <c r="DC1189" s="11">
        <v>0</v>
      </c>
      <c r="DD1189" s="11">
        <v>0</v>
      </c>
      <c r="DE1189" s="11">
        <v>0.23999999463558197</v>
      </c>
      <c r="DF1189" s="11">
        <v>8</v>
      </c>
      <c r="DG1189" s="11">
        <v>0.23999999463558197</v>
      </c>
      <c r="DH1189" s="11">
        <v>0</v>
      </c>
      <c r="DI1189" s="11">
        <v>12.659999847412109</v>
      </c>
      <c r="DJ1189" s="11">
        <v>49.454166412353516</v>
      </c>
      <c r="DK1189" s="11">
        <v>0.66636365652084351</v>
      </c>
      <c r="DL1189" s="11">
        <v>0</v>
      </c>
      <c r="DM1189" s="11">
        <v>0</v>
      </c>
      <c r="DN1189" s="11">
        <v>0</v>
      </c>
      <c r="DO1189" s="11">
        <v>0.14000000059604645</v>
      </c>
      <c r="DP1189" s="11">
        <v>10.100000381469727</v>
      </c>
      <c r="DQ1189" s="11">
        <v>2.1800000667572021</v>
      </c>
      <c r="DR1189" s="11">
        <v>1.0099999904632568</v>
      </c>
      <c r="DS1189" s="38">
        <v>1.0099999904632568</v>
      </c>
      <c r="DT1189" s="11">
        <v>5.000000074505806E-2</v>
      </c>
      <c r="DU1189" s="38">
        <v>0.55000001192092896</v>
      </c>
      <c r="DV1189" s="11">
        <v>0.55000001192092896</v>
      </c>
      <c r="DW1189" s="11">
        <v>0.47999998927116394</v>
      </c>
      <c r="DX1189" s="11">
        <v>0</v>
      </c>
      <c r="DY1189" s="11">
        <v>2.3599998950958252</v>
      </c>
      <c r="DZ1189" s="11">
        <v>0.23000000417232513</v>
      </c>
      <c r="EA1189" s="11">
        <v>7.7899999618530273</v>
      </c>
      <c r="EB1189" s="11">
        <v>16.290000915527344</v>
      </c>
      <c r="EC1189" s="11">
        <v>0.32580000162124634</v>
      </c>
      <c r="ED1189" s="11">
        <v>15.964200019836426</v>
      </c>
      <c r="EE1189" s="11">
        <v>5.7300000190734863</v>
      </c>
      <c r="EF1189" s="11">
        <v>0</v>
      </c>
      <c r="EG1189" s="11">
        <v>7.9999998211860657E-2</v>
      </c>
      <c r="EH1189" s="11">
        <v>0</v>
      </c>
      <c r="EI1189" s="11">
        <v>1.9999999552965164E-2</v>
      </c>
      <c r="EJ1189" s="11">
        <v>12.329999923706055</v>
      </c>
      <c r="EK1189" s="11">
        <v>6.8400001525878906</v>
      </c>
      <c r="EL1189" s="11">
        <v>0.10999999940395355</v>
      </c>
      <c r="EM1189" s="11">
        <v>1.5199999809265137</v>
      </c>
      <c r="EN1189" s="11">
        <v>2.3399999141693115</v>
      </c>
      <c r="EO1189" s="11">
        <v>22.569999694824219</v>
      </c>
      <c r="EP1189" s="11">
        <v>0</v>
      </c>
      <c r="EQ1189" s="11">
        <v>0</v>
      </c>
      <c r="ER1189" s="11">
        <v>0</v>
      </c>
      <c r="ES1189" s="11">
        <v>0.12999999523162842</v>
      </c>
      <c r="ET1189" s="11">
        <v>2.2899999618530273</v>
      </c>
      <c r="EU1189" s="38">
        <v>0</v>
      </c>
      <c r="EV1189" s="11">
        <v>0</v>
      </c>
      <c r="EW1189" s="11">
        <v>0</v>
      </c>
      <c r="EX1189" s="11">
        <v>10.859999656677246</v>
      </c>
      <c r="EY1189" s="11">
        <v>0.85000002384185791</v>
      </c>
      <c r="EZ1189" s="11">
        <v>9.9999997764825821E-3</v>
      </c>
      <c r="FA1189" s="11">
        <v>1.0700000524520874</v>
      </c>
      <c r="FB1189" s="11">
        <v>0</v>
      </c>
      <c r="FC1189" s="11">
        <v>0.47999998927116394</v>
      </c>
      <c r="FD1189" s="11">
        <v>0</v>
      </c>
      <c r="FE1189" s="11">
        <v>0</v>
      </c>
      <c r="FF1189" s="11">
        <v>0</v>
      </c>
      <c r="FG1189" s="11">
        <v>1.9999999552965164E-2</v>
      </c>
      <c r="FH1189" s="11">
        <v>5.9999998658895493E-2</v>
      </c>
      <c r="FI1189" s="11">
        <v>0</v>
      </c>
      <c r="FJ1189" s="11">
        <v>5.8499999046325684</v>
      </c>
      <c r="FK1189" s="11">
        <v>0.20999999344348907</v>
      </c>
      <c r="FL1189" s="11">
        <v>2.9999999329447746E-2</v>
      </c>
      <c r="FM1189" s="11">
        <v>0</v>
      </c>
      <c r="FN1189" s="11">
        <v>0.62000000476837158</v>
      </c>
      <c r="FO1189" s="11">
        <v>0.15999999642372131</v>
      </c>
      <c r="FP1189" s="11">
        <v>0</v>
      </c>
      <c r="FQ1189" s="11">
        <v>0.64999997615814209</v>
      </c>
      <c r="FR1189" s="11">
        <v>0.61000001430511475</v>
      </c>
      <c r="FS1189" s="11">
        <v>0</v>
      </c>
      <c r="FT1189" s="11">
        <v>0</v>
      </c>
      <c r="FU1189" s="11">
        <v>1.2100000381469727</v>
      </c>
      <c r="FV1189" s="11">
        <v>0.5</v>
      </c>
      <c r="FW1189" s="11">
        <v>0.81000000238418579</v>
      </c>
      <c r="FX1189" s="11">
        <v>0.68000000715255737</v>
      </c>
      <c r="FY1189" s="11">
        <v>0.73000001907348633</v>
      </c>
      <c r="FZ1189" s="11">
        <v>0</v>
      </c>
      <c r="GA1189" s="11">
        <v>0.81999999284744263</v>
      </c>
      <c r="GB1189" s="11">
        <v>0.47999998927116394</v>
      </c>
      <c r="GC1189" s="11">
        <v>0.20000000298023224</v>
      </c>
      <c r="GD1189" s="11">
        <v>0.69225490093231201</v>
      </c>
      <c r="GE1189" s="11">
        <v>3.0699999332427979</v>
      </c>
      <c r="GF1189" s="11">
        <v>0.92000001668930054</v>
      </c>
      <c r="GG1189" s="38">
        <v>0.92000001668930054</v>
      </c>
      <c r="GH1189" s="11">
        <v>0</v>
      </c>
      <c r="GI1189" s="38">
        <v>5.9999998658895493E-2</v>
      </c>
      <c r="GJ1189" s="11">
        <v>5.9999998658895493E-2</v>
      </c>
      <c r="GK1189" s="38">
        <v>0</v>
      </c>
      <c r="GL1189" s="11">
        <v>0</v>
      </c>
      <c r="GM1189" s="11">
        <v>0</v>
      </c>
      <c r="GN1189" s="11">
        <v>3.9500000476837158</v>
      </c>
      <c r="GO1189" s="11">
        <v>0</v>
      </c>
      <c r="GP1189" s="11">
        <v>0</v>
      </c>
      <c r="GQ1189" s="11">
        <v>234.80000305175781</v>
      </c>
      <c r="GR1189" s="11">
        <v>0</v>
      </c>
      <c r="GS1189" s="11">
        <v>0</v>
      </c>
      <c r="GT1189" s="11">
        <v>0</v>
      </c>
      <c r="GU1189" s="11">
        <v>1.9999999552965164E-2</v>
      </c>
      <c r="GV1189" s="11">
        <v>0.55000001192092896</v>
      </c>
      <c r="GW1189" s="11">
        <v>0</v>
      </c>
      <c r="GX1189" s="11">
        <v>0.75</v>
      </c>
      <c r="GY1189" s="11">
        <v>1.8400000333786011</v>
      </c>
      <c r="GZ1189" s="11">
        <v>0</v>
      </c>
      <c r="HA1189" s="11">
        <v>2.4200000762939453</v>
      </c>
      <c r="HB1189" s="11">
        <v>1.3700000047683716</v>
      </c>
      <c r="HC1189" s="11">
        <v>0.69999998807907104</v>
      </c>
      <c r="HD1189" s="11">
        <v>0.47999998927116394</v>
      </c>
      <c r="HE1189" s="11">
        <v>3.4100000858306885</v>
      </c>
      <c r="HF1189" s="11">
        <v>0.52999997138977051</v>
      </c>
      <c r="HG1189" s="11">
        <v>0</v>
      </c>
      <c r="HH1189" s="11">
        <v>0</v>
      </c>
      <c r="HI1189" s="11">
        <v>0</v>
      </c>
      <c r="HJ1189" s="11">
        <v>2.3599998950958252</v>
      </c>
      <c r="HK1189" s="11">
        <v>4.320000171661377</v>
      </c>
      <c r="HL1189" s="11">
        <v>0.12999999523162842</v>
      </c>
      <c r="HM1189" s="11">
        <v>0</v>
      </c>
      <c r="HN1189" s="11">
        <v>0</v>
      </c>
      <c r="HO1189" s="11">
        <v>0.40999999642372131</v>
      </c>
      <c r="HP1189" s="11">
        <v>1.0700000524520874</v>
      </c>
      <c r="HQ1189" s="11">
        <v>1.6799999475479126</v>
      </c>
      <c r="HR1189" s="11">
        <v>3.5899999141693115</v>
      </c>
      <c r="HS1189" s="11">
        <v>2.3399999141693115</v>
      </c>
      <c r="HT1189" s="11">
        <v>2.9999999329447746E-2</v>
      </c>
      <c r="HU1189" s="11">
        <v>0.34999999403953552</v>
      </c>
      <c r="HV1189" s="11">
        <v>0</v>
      </c>
    </row>
    <row r="1190" spans="1:230" x14ac:dyDescent="0.3">
      <c r="A1190" s="8">
        <v>43799</v>
      </c>
      <c r="B1190" s="11">
        <v>83.14715576171875</v>
      </c>
      <c r="C1190" s="11">
        <v>1640.1053466796875</v>
      </c>
      <c r="D1190" s="11">
        <v>53.661712646484375</v>
      </c>
      <c r="E1190" s="11">
        <v>0</v>
      </c>
      <c r="F1190" s="11">
        <v>1.9999999552965164E-2</v>
      </c>
      <c r="G1190" s="11">
        <v>0.11999999731779099</v>
      </c>
      <c r="H1190" s="11">
        <v>23.840000152587891</v>
      </c>
      <c r="I1190" s="11">
        <v>3.9999999105930328E-2</v>
      </c>
      <c r="J1190" s="11">
        <v>0.25999999046325684</v>
      </c>
      <c r="K1190" s="11">
        <v>0.10999999940395355</v>
      </c>
      <c r="L1190" s="11">
        <v>2.6700000762939453</v>
      </c>
      <c r="M1190" s="11">
        <v>0.55000001192092896</v>
      </c>
      <c r="N1190" s="11">
        <v>0</v>
      </c>
      <c r="O1190" s="11">
        <v>1.809999942779541</v>
      </c>
      <c r="P1190" s="11">
        <v>0.11999999731779099</v>
      </c>
      <c r="Q1190" s="11">
        <v>0</v>
      </c>
      <c r="R1190" s="11">
        <v>1.8600000143051147</v>
      </c>
      <c r="S1190" s="11">
        <v>0.10000000149011612</v>
      </c>
      <c r="T1190" s="11">
        <v>0.68999999761581421</v>
      </c>
      <c r="U1190" s="11">
        <v>0.25</v>
      </c>
      <c r="V1190" s="11">
        <v>0.20999999344348907</v>
      </c>
      <c r="W1190" s="11">
        <v>0.51999998092651367</v>
      </c>
      <c r="X1190" s="11">
        <v>0.72000002861022949</v>
      </c>
      <c r="Y1190" s="11">
        <v>5.6500000953674316</v>
      </c>
      <c r="Z1190" s="11">
        <v>16.610000610351563</v>
      </c>
      <c r="AA1190" s="11">
        <v>2</v>
      </c>
      <c r="AB1190" s="11">
        <v>8.6999998092651367</v>
      </c>
      <c r="AC1190" s="11">
        <v>0</v>
      </c>
      <c r="AD1190" s="11">
        <v>0.51999998092651367</v>
      </c>
      <c r="AE1190" s="11">
        <v>0</v>
      </c>
      <c r="AF1190" s="11">
        <v>0</v>
      </c>
      <c r="AG1190" s="11">
        <v>9.0000003576278687E-2</v>
      </c>
      <c r="AH1190" s="11">
        <v>0.18999999761581421</v>
      </c>
      <c r="AI1190" s="11">
        <v>1.1000000238418579</v>
      </c>
      <c r="AJ1190" s="11">
        <v>0</v>
      </c>
      <c r="AK1190" s="11">
        <v>2.9999999329447746E-2</v>
      </c>
      <c r="AL1190" s="11">
        <v>0</v>
      </c>
      <c r="AM1190" s="11">
        <v>0.68000000715255737</v>
      </c>
      <c r="AN1190" s="11">
        <v>37.569999694824219</v>
      </c>
      <c r="AO1190" s="11">
        <v>0</v>
      </c>
      <c r="AP1190" s="11">
        <v>0.17000000178813934</v>
      </c>
      <c r="AQ1190" s="11">
        <v>7.0000000298023224E-2</v>
      </c>
      <c r="AR1190" s="11">
        <v>0.12999999523162842</v>
      </c>
      <c r="AS1190" s="11">
        <v>0.40000000596046448</v>
      </c>
      <c r="AT1190" s="38">
        <v>0.40000000596046448</v>
      </c>
      <c r="AU1190" s="11">
        <v>9.0000003576278687E-2</v>
      </c>
      <c r="AV1190" s="11">
        <v>9.9999997764825821E-3</v>
      </c>
      <c r="AW1190" s="11">
        <v>2.9999999329447746E-2</v>
      </c>
      <c r="AX1190" s="11">
        <v>5.4699997901916504</v>
      </c>
      <c r="AY1190" s="11">
        <v>2.5199999809265137</v>
      </c>
      <c r="AZ1190" s="11">
        <v>0</v>
      </c>
      <c r="BA1190" s="11">
        <v>1.8400000333786011</v>
      </c>
      <c r="BB1190" s="11">
        <v>9.9999997764825821E-3</v>
      </c>
      <c r="BC1190" s="11">
        <v>0.47999998927116394</v>
      </c>
      <c r="BD1190" s="11">
        <v>2.9999999329447746E-2</v>
      </c>
      <c r="BE1190" s="11">
        <v>5.9999998658895493E-2</v>
      </c>
      <c r="BF1190" s="11">
        <v>3.9999999105930328E-2</v>
      </c>
      <c r="BG1190" s="11">
        <v>7.9999998211860657E-2</v>
      </c>
      <c r="BH1190" s="11">
        <v>0</v>
      </c>
      <c r="BI1190" s="11">
        <v>0.55000001192092896</v>
      </c>
      <c r="BJ1190" s="11">
        <v>0.46000000834465027</v>
      </c>
      <c r="BK1190" s="11">
        <v>0.52999997138977051</v>
      </c>
      <c r="BL1190" s="11">
        <v>0.99000000953674316</v>
      </c>
      <c r="BM1190" s="11">
        <v>1.9600000381469727</v>
      </c>
      <c r="BN1190" s="11">
        <v>0</v>
      </c>
      <c r="BO1190" s="11">
        <v>6.8000001907348633</v>
      </c>
      <c r="BP1190" s="11">
        <v>0.5</v>
      </c>
      <c r="BQ1190" s="11">
        <v>9.3599996566772461</v>
      </c>
      <c r="BR1190" s="11">
        <v>0.2800000011920929</v>
      </c>
      <c r="BS1190" s="11">
        <v>0.34999999403953552</v>
      </c>
      <c r="BT1190" s="11">
        <v>0.30000001192092896</v>
      </c>
      <c r="BU1190" s="11">
        <v>2.059999942779541</v>
      </c>
      <c r="BV1190" s="11">
        <v>2.25</v>
      </c>
      <c r="BW1190" s="11">
        <v>0.37999999523162842</v>
      </c>
      <c r="BX1190" s="11">
        <v>0.37000000476837158</v>
      </c>
      <c r="BY1190" s="11">
        <v>16.530000686645508</v>
      </c>
      <c r="BZ1190" s="11">
        <v>0.70999997854232788</v>
      </c>
      <c r="CA1190" s="11">
        <v>0.43999999761581421</v>
      </c>
      <c r="CB1190" s="11">
        <v>0</v>
      </c>
      <c r="CC1190" s="11">
        <v>5.000000074505806E-2</v>
      </c>
      <c r="CD1190" s="11">
        <v>3.9999999105930328E-2</v>
      </c>
      <c r="CE1190" s="11">
        <v>0</v>
      </c>
      <c r="CF1190" s="11">
        <v>9.0000003576278687E-2</v>
      </c>
      <c r="CG1190" s="11">
        <v>0</v>
      </c>
      <c r="CH1190" s="11">
        <v>0.87000000476837158</v>
      </c>
      <c r="CI1190" s="11">
        <v>0.81000000238418579</v>
      </c>
      <c r="CJ1190" s="11">
        <v>0.95999997854232788</v>
      </c>
      <c r="CK1190" s="11">
        <v>0.44719263911247253</v>
      </c>
      <c r="CL1190" s="11">
        <v>4.1399998664855957</v>
      </c>
      <c r="CM1190" s="11">
        <v>0</v>
      </c>
      <c r="CN1190" s="11">
        <v>1.2462683916091919</v>
      </c>
      <c r="CO1190" s="11">
        <v>0</v>
      </c>
      <c r="CP1190" s="11">
        <v>0</v>
      </c>
      <c r="CQ1190" s="11">
        <v>0.5</v>
      </c>
      <c r="CR1190" s="11">
        <v>0.12999999523162842</v>
      </c>
      <c r="CS1190" s="11">
        <v>0</v>
      </c>
      <c r="CT1190" s="11">
        <v>9.0000003576278687E-2</v>
      </c>
      <c r="CU1190" s="11">
        <v>0.41999998688697815</v>
      </c>
      <c r="CV1190" s="11">
        <v>0.49000000953674316</v>
      </c>
      <c r="CW1190" s="11">
        <v>0.43999999761581421</v>
      </c>
      <c r="CX1190" s="11">
        <v>0.47999998927116394</v>
      </c>
      <c r="CY1190" s="11">
        <v>0</v>
      </c>
      <c r="CZ1190" s="11">
        <v>2.7799999713897705</v>
      </c>
      <c r="DA1190" s="11">
        <v>7.0000000298023224E-2</v>
      </c>
      <c r="DB1190" s="11">
        <v>0.28999999165534973</v>
      </c>
      <c r="DC1190" s="11">
        <v>0</v>
      </c>
      <c r="DD1190" s="11">
        <v>0</v>
      </c>
      <c r="DE1190" s="11">
        <v>0.33000001311302185</v>
      </c>
      <c r="DF1190" s="11">
        <v>0</v>
      </c>
      <c r="DG1190" s="11">
        <v>0.11999999731779099</v>
      </c>
      <c r="DH1190" s="11">
        <v>0</v>
      </c>
      <c r="DI1190" s="11">
        <v>7.1399998664855957</v>
      </c>
      <c r="DJ1190" s="11">
        <v>41.928245544433594</v>
      </c>
      <c r="DK1190" s="11">
        <v>0.38767474889755249</v>
      </c>
      <c r="DL1190" s="11">
        <v>0.49000000953674316</v>
      </c>
      <c r="DM1190" s="11">
        <v>7.9999998211860657E-2</v>
      </c>
      <c r="DN1190" s="11">
        <v>0.46000000834465027</v>
      </c>
      <c r="DO1190" s="11">
        <v>0</v>
      </c>
      <c r="DP1190" s="11">
        <v>9.4399995803833008</v>
      </c>
      <c r="DQ1190" s="11">
        <v>1.3500000238418579</v>
      </c>
      <c r="DR1190" s="11">
        <v>1.0399999618530273</v>
      </c>
      <c r="DS1190" s="38">
        <v>1.0399999618530273</v>
      </c>
      <c r="DT1190" s="11">
        <v>2.9999999329447746E-2</v>
      </c>
      <c r="DU1190" s="38">
        <v>0.55000001192092896</v>
      </c>
      <c r="DV1190" s="11">
        <v>0.55000001192092896</v>
      </c>
      <c r="DW1190" s="11">
        <v>0.40999999642372131</v>
      </c>
      <c r="DX1190" s="11">
        <v>0</v>
      </c>
      <c r="DY1190" s="11">
        <v>2.1099998950958252</v>
      </c>
      <c r="DZ1190" s="11">
        <v>0.2199999988079071</v>
      </c>
      <c r="EA1190" s="11">
        <v>6.820000171661377</v>
      </c>
      <c r="EB1190" s="11">
        <v>13.239999771118164</v>
      </c>
      <c r="EC1190" s="11">
        <v>0.26480001211166382</v>
      </c>
      <c r="ED1190" s="11">
        <v>12.975199699401855</v>
      </c>
      <c r="EE1190" s="11">
        <v>6.3000001907348633</v>
      </c>
      <c r="EF1190" s="11">
        <v>0</v>
      </c>
      <c r="EG1190" s="11">
        <v>0.47999998927116394</v>
      </c>
      <c r="EH1190" s="11">
        <v>0</v>
      </c>
      <c r="EI1190" s="11">
        <v>3.9999999105930328E-2</v>
      </c>
      <c r="EJ1190" s="11">
        <v>11.739999771118164</v>
      </c>
      <c r="EK1190" s="11">
        <v>7.320000171661377</v>
      </c>
      <c r="EL1190" s="11">
        <v>0.10000000149011612</v>
      </c>
      <c r="EM1190" s="11">
        <v>1.4199999570846558</v>
      </c>
      <c r="EN1190" s="11">
        <v>2.1700000762939453</v>
      </c>
      <c r="EO1190" s="11">
        <v>8.75</v>
      </c>
      <c r="EP1190" s="11">
        <v>0</v>
      </c>
      <c r="EQ1190" s="11">
        <v>0</v>
      </c>
      <c r="ER1190" s="11">
        <v>9.0000003576278687E-2</v>
      </c>
      <c r="ES1190" s="11">
        <v>9.0000003576278687E-2</v>
      </c>
      <c r="ET1190" s="11">
        <v>1.5700000524520874</v>
      </c>
      <c r="EU1190" s="38">
        <v>0.20000000298023224</v>
      </c>
      <c r="EV1190" s="11">
        <v>0.20000000298023224</v>
      </c>
      <c r="EW1190" s="11">
        <v>0</v>
      </c>
      <c r="EX1190" s="11">
        <v>9.1000003814697266</v>
      </c>
      <c r="EY1190" s="11">
        <v>1.690000057220459</v>
      </c>
      <c r="EZ1190" s="11">
        <v>3.9999999105930328E-2</v>
      </c>
      <c r="FA1190" s="11">
        <v>1.6100000143051147</v>
      </c>
      <c r="FB1190" s="11">
        <v>0</v>
      </c>
      <c r="FC1190" s="11">
        <v>0.40999999642372131</v>
      </c>
      <c r="FD1190" s="11">
        <v>0</v>
      </c>
      <c r="FE1190" s="11">
        <v>0</v>
      </c>
      <c r="FF1190" s="11">
        <v>0</v>
      </c>
      <c r="FG1190" s="11">
        <v>1.9999999552965164E-2</v>
      </c>
      <c r="FH1190" s="11">
        <v>0.11999999731779099</v>
      </c>
      <c r="FI1190" s="11">
        <v>0</v>
      </c>
      <c r="FJ1190" s="11">
        <v>3.6500000953674316</v>
      </c>
      <c r="FK1190" s="11">
        <v>0.33000001311302185</v>
      </c>
      <c r="FL1190" s="11">
        <v>3.9999999105930328E-2</v>
      </c>
      <c r="FM1190" s="11">
        <v>1.1000000238418579</v>
      </c>
      <c r="FN1190" s="11">
        <v>1.3600000143051147</v>
      </c>
      <c r="FO1190" s="11">
        <v>5.9999998658895493E-2</v>
      </c>
      <c r="FP1190" s="11">
        <v>0</v>
      </c>
      <c r="FQ1190" s="11">
        <v>0.4699999988079071</v>
      </c>
      <c r="FR1190" s="11">
        <v>0.51999998092651367</v>
      </c>
      <c r="FS1190" s="11">
        <v>2.690000057220459</v>
      </c>
      <c r="FT1190" s="11">
        <v>0</v>
      </c>
      <c r="FU1190" s="11">
        <v>1.0399999618530273</v>
      </c>
      <c r="FV1190" s="11">
        <v>0.50999999046325684</v>
      </c>
      <c r="FW1190" s="11">
        <v>0.52999997138977051</v>
      </c>
      <c r="FX1190" s="11">
        <v>0.8399999737739563</v>
      </c>
      <c r="FY1190" s="11">
        <v>1.7899999618530273</v>
      </c>
      <c r="FZ1190" s="11">
        <v>0.2800000011920929</v>
      </c>
      <c r="GA1190" s="11">
        <v>0.79000002145767212</v>
      </c>
      <c r="GB1190" s="11">
        <v>0.46000000834465027</v>
      </c>
      <c r="GC1190" s="11">
        <v>0.12999999523162842</v>
      </c>
      <c r="GD1190" s="11">
        <v>0.410392165184021</v>
      </c>
      <c r="GE1190" s="11">
        <v>1.8200000524520874</v>
      </c>
      <c r="GF1190" s="11">
        <v>1.0099999904632568</v>
      </c>
      <c r="GG1190" s="38">
        <v>1.0099999904632568</v>
      </c>
      <c r="GH1190" s="11">
        <v>5.9999998658895493E-2</v>
      </c>
      <c r="GI1190" s="38">
        <v>2.9999999329447746E-2</v>
      </c>
      <c r="GJ1190" s="11">
        <v>2.9999999329447746E-2</v>
      </c>
      <c r="GK1190" s="38">
        <v>0</v>
      </c>
      <c r="GL1190" s="11">
        <v>0</v>
      </c>
      <c r="GM1190" s="11">
        <v>0</v>
      </c>
      <c r="GN1190" s="11">
        <v>2.8599998950958252</v>
      </c>
      <c r="GO1190" s="11">
        <v>0.2800000011920929</v>
      </c>
      <c r="GP1190" s="11">
        <v>0.47999998927116394</v>
      </c>
      <c r="GQ1190" s="11">
        <v>209.42999267578125</v>
      </c>
      <c r="GR1190" s="11">
        <v>0</v>
      </c>
      <c r="GS1190" s="11">
        <v>2.9999999329447746E-2</v>
      </c>
      <c r="GT1190" s="11">
        <v>9.9999997764825821E-3</v>
      </c>
      <c r="GU1190" s="11">
        <v>7.0000000298023224E-2</v>
      </c>
      <c r="GV1190" s="11">
        <v>0.52999997138977051</v>
      </c>
      <c r="GW1190" s="11">
        <v>0</v>
      </c>
      <c r="GX1190" s="11">
        <v>0.61000001430511475</v>
      </c>
      <c r="GY1190" s="11">
        <v>1.1100000143051147</v>
      </c>
      <c r="GZ1190" s="11">
        <v>0</v>
      </c>
      <c r="HA1190" s="11">
        <v>2.2899999618530273</v>
      </c>
      <c r="HB1190" s="11">
        <v>1.1699999570846558</v>
      </c>
      <c r="HC1190" s="11">
        <v>2.7699999809265137</v>
      </c>
      <c r="HD1190" s="11">
        <v>1.0299999713897705</v>
      </c>
      <c r="HE1190" s="11">
        <v>2</v>
      </c>
      <c r="HF1190" s="11">
        <v>0.82999998331069946</v>
      </c>
      <c r="HG1190" s="11">
        <v>0</v>
      </c>
      <c r="HH1190" s="11">
        <v>0</v>
      </c>
      <c r="HI1190" s="11">
        <v>9.9999997764825821E-3</v>
      </c>
      <c r="HJ1190" s="11">
        <v>2.5299999713897705</v>
      </c>
      <c r="HK1190" s="11">
        <v>12.649999618530273</v>
      </c>
      <c r="HL1190" s="11">
        <v>0.25</v>
      </c>
      <c r="HM1190" s="11">
        <v>1.9999999552965164E-2</v>
      </c>
      <c r="HN1190" s="11">
        <v>0</v>
      </c>
      <c r="HO1190" s="11">
        <v>0.23999999463558197</v>
      </c>
      <c r="HP1190" s="11">
        <v>1.309999942779541</v>
      </c>
      <c r="HQ1190" s="11">
        <v>1.7300000190734863</v>
      </c>
      <c r="HR1190" s="11">
        <v>3.7000000476837158</v>
      </c>
      <c r="HS1190" s="11">
        <v>2.4100000858306885</v>
      </c>
      <c r="HT1190" s="11">
        <v>0.2800000011920929</v>
      </c>
      <c r="HU1190" s="11">
        <v>3.8299999237060547</v>
      </c>
      <c r="HV1190" s="11">
        <v>0.10999999940395355</v>
      </c>
    </row>
    <row r="1191" spans="1:230" x14ac:dyDescent="0.3">
      <c r="A1191" s="8">
        <v>43830</v>
      </c>
      <c r="B1191" s="11">
        <v>201.81773376464844</v>
      </c>
      <c r="C1191" s="11">
        <v>1566.53759765625</v>
      </c>
      <c r="D1191" s="11">
        <v>142.62332153320313</v>
      </c>
      <c r="E1191" s="11">
        <v>0</v>
      </c>
      <c r="F1191" s="11">
        <v>0.14000000059604645</v>
      </c>
      <c r="G1191" s="11">
        <v>0.75999999046325684</v>
      </c>
      <c r="H1191" s="11">
        <v>37.5</v>
      </c>
      <c r="I1191" s="11">
        <v>0.28999999165534973</v>
      </c>
      <c r="J1191" s="11">
        <v>1.4299999475479126</v>
      </c>
      <c r="K1191" s="11">
        <v>0.5</v>
      </c>
      <c r="L1191" s="11">
        <v>5.7199997901916504</v>
      </c>
      <c r="M1191" s="11">
        <v>1.7599999904632568</v>
      </c>
      <c r="N1191" s="11">
        <v>1.1799999475479126</v>
      </c>
      <c r="O1191" s="11">
        <v>5.809999942779541</v>
      </c>
      <c r="P1191" s="11">
        <v>1.0700000524520874</v>
      </c>
      <c r="Q1191" s="11">
        <v>0</v>
      </c>
      <c r="R1191" s="11">
        <v>3.690000057220459</v>
      </c>
      <c r="S1191" s="11">
        <v>1.9299999475479126</v>
      </c>
      <c r="T1191" s="11">
        <v>4.369999885559082</v>
      </c>
      <c r="U1191" s="11">
        <v>5.1100001335144043</v>
      </c>
      <c r="V1191" s="11">
        <v>1.3999999761581421</v>
      </c>
      <c r="W1191" s="11">
        <v>7.9600000381469727</v>
      </c>
      <c r="X1191" s="11">
        <v>0.76999998092651367</v>
      </c>
      <c r="Y1191" s="11">
        <v>14.470000267028809</v>
      </c>
      <c r="Z1191" s="11">
        <v>26.709999084472656</v>
      </c>
      <c r="AA1191" s="11">
        <v>4.820000171661377</v>
      </c>
      <c r="AB1191" s="11">
        <v>14.5</v>
      </c>
      <c r="AC1191" s="11">
        <v>0.56999999284744263</v>
      </c>
      <c r="AD1191" s="11">
        <v>2.4500000476837158</v>
      </c>
      <c r="AE1191" s="11">
        <v>0</v>
      </c>
      <c r="AF1191" s="11">
        <v>0</v>
      </c>
      <c r="AG1191" s="11">
        <v>0.62999999523162842</v>
      </c>
      <c r="AH1191" s="11">
        <v>2.7300000190734863</v>
      </c>
      <c r="AI1191" s="11">
        <v>3.7300000190734863</v>
      </c>
      <c r="AJ1191" s="11">
        <v>0</v>
      </c>
      <c r="AK1191" s="11">
        <v>0.20000000298023224</v>
      </c>
      <c r="AL1191" s="11">
        <v>0</v>
      </c>
      <c r="AM1191" s="11">
        <v>4.2800002098083496</v>
      </c>
      <c r="AN1191" s="11">
        <v>33.779998779296875</v>
      </c>
      <c r="AO1191" s="11">
        <v>2.0999999046325684</v>
      </c>
      <c r="AP1191" s="11">
        <v>2.619999885559082</v>
      </c>
      <c r="AQ1191" s="11">
        <v>0.51999998092651367</v>
      </c>
      <c r="AR1191" s="11">
        <v>0.49000000953674316</v>
      </c>
      <c r="AS1191" s="11">
        <v>2.1400001049041748</v>
      </c>
      <c r="AT1191" s="38">
        <v>2.1400001049041748</v>
      </c>
      <c r="AU1191" s="11">
        <v>1.3500000238418579</v>
      </c>
      <c r="AV1191" s="11">
        <v>0.56000000238418579</v>
      </c>
      <c r="AW1191" s="11">
        <v>0.18000000715255737</v>
      </c>
      <c r="AX1191" s="11">
        <v>35.069999694824219</v>
      </c>
      <c r="AY1191" s="11">
        <v>14.260000228881836</v>
      </c>
      <c r="AZ1191" s="11">
        <v>0</v>
      </c>
      <c r="BA1191" s="11">
        <v>12.510000228881836</v>
      </c>
      <c r="BB1191" s="11">
        <v>0.14000000059604645</v>
      </c>
      <c r="BC1191" s="11">
        <v>2.9700000286102295</v>
      </c>
      <c r="BD1191" s="11">
        <v>0.18999999761581421</v>
      </c>
      <c r="BE1191" s="11">
        <v>1.4099999666213989</v>
      </c>
      <c r="BF1191" s="11">
        <v>0.49000000953674316</v>
      </c>
      <c r="BG1191" s="11">
        <v>0.55000001192092896</v>
      </c>
      <c r="BH1191" s="11">
        <v>1.9999999552965164E-2</v>
      </c>
      <c r="BI1191" s="11">
        <v>2.9700000286102295</v>
      </c>
      <c r="BJ1191" s="11">
        <v>2.2400000095367432</v>
      </c>
      <c r="BK1191" s="11">
        <v>2.559999942779541</v>
      </c>
      <c r="BL1191" s="11">
        <v>2.880000114440918</v>
      </c>
      <c r="BM1191" s="11">
        <v>3.7400000095367432</v>
      </c>
      <c r="BN1191" s="11">
        <v>2.9999999329447746E-2</v>
      </c>
      <c r="BO1191" s="11">
        <v>13.850000381469727</v>
      </c>
      <c r="BP1191" s="11">
        <v>3.2100000381469727</v>
      </c>
      <c r="BQ1191" s="11">
        <v>32.900001525878906</v>
      </c>
      <c r="BR1191" s="11">
        <v>0.57999998331069946</v>
      </c>
      <c r="BS1191" s="11">
        <v>0.55000001192092896</v>
      </c>
      <c r="BT1191" s="11">
        <v>2.7400000095367432</v>
      </c>
      <c r="BU1191" s="11">
        <v>9.3100004196166992</v>
      </c>
      <c r="BV1191" s="11">
        <v>14.970000267028809</v>
      </c>
      <c r="BW1191" s="11">
        <v>7.7600002288818359</v>
      </c>
      <c r="BX1191" s="11">
        <v>2.6700000762939453</v>
      </c>
      <c r="BY1191" s="11">
        <v>19.069999694824219</v>
      </c>
      <c r="BZ1191" s="11">
        <v>1.1799999475479126</v>
      </c>
      <c r="CA1191" s="11">
        <v>1.2200000286102295</v>
      </c>
      <c r="CB1191" s="11">
        <v>3.2699999809265137</v>
      </c>
      <c r="CC1191" s="11">
        <v>1.0499999523162842</v>
      </c>
      <c r="CD1191" s="11">
        <v>0.28999999165534973</v>
      </c>
      <c r="CE1191" s="11">
        <v>0</v>
      </c>
      <c r="CF1191" s="11">
        <v>3.6600000858306885</v>
      </c>
      <c r="CG1191" s="11">
        <v>0</v>
      </c>
      <c r="CH1191" s="11">
        <v>4.9699997901916504</v>
      </c>
      <c r="CI1191" s="11">
        <v>11.640000343322754</v>
      </c>
      <c r="CJ1191" s="11">
        <v>2.5999999046325684</v>
      </c>
      <c r="CK1191" s="11">
        <v>1.2972854375839233</v>
      </c>
      <c r="CL1191" s="11">
        <v>18.010000228881836</v>
      </c>
      <c r="CM1191" s="11">
        <v>1.7200000286102295</v>
      </c>
      <c r="CN1191" s="11">
        <v>8.2417287826538086</v>
      </c>
      <c r="CO1191" s="11">
        <v>0</v>
      </c>
      <c r="CP1191" s="11">
        <v>0</v>
      </c>
      <c r="CQ1191" s="11">
        <v>2.2799999713897705</v>
      </c>
      <c r="CR1191" s="11">
        <v>0.85000002384185791</v>
      </c>
      <c r="CS1191" s="11">
        <v>0</v>
      </c>
      <c r="CT1191" s="11">
        <v>3.0499999523162842</v>
      </c>
      <c r="CU1191" s="11">
        <v>0.34000000357627869</v>
      </c>
      <c r="CV1191" s="11">
        <v>0.40000000596046448</v>
      </c>
      <c r="CW1191" s="11">
        <v>7.7600002288818359</v>
      </c>
      <c r="CX1191" s="11">
        <v>4.179999828338623</v>
      </c>
      <c r="CY1191" s="11">
        <v>0.20999999344348907</v>
      </c>
      <c r="CZ1191" s="11">
        <v>11.149999618530273</v>
      </c>
      <c r="DA1191" s="11">
        <v>1.2000000476837158</v>
      </c>
      <c r="DB1191" s="11">
        <v>4.179999828338623</v>
      </c>
      <c r="DC1191" s="11">
        <v>0</v>
      </c>
      <c r="DD1191" s="11">
        <v>0</v>
      </c>
      <c r="DE1191" s="11">
        <v>0.87000000476837158</v>
      </c>
      <c r="DF1191" s="11">
        <v>2.8900001049041748</v>
      </c>
      <c r="DG1191" s="11">
        <v>1.440000057220459</v>
      </c>
      <c r="DH1191" s="11">
        <v>0.18999999761581421</v>
      </c>
      <c r="DI1191" s="11">
        <v>32.759998321533203</v>
      </c>
      <c r="DJ1191" s="11">
        <v>80.291572570800781</v>
      </c>
      <c r="DK1191" s="11">
        <v>2.3011889457702637</v>
      </c>
      <c r="DL1191" s="11">
        <v>5.880000114440918</v>
      </c>
      <c r="DM1191" s="11">
        <v>1.6000000238418579</v>
      </c>
      <c r="DN1191" s="11">
        <v>9.3100004196166992</v>
      </c>
      <c r="DO1191" s="11">
        <v>3.0299999713897705</v>
      </c>
      <c r="DP1191" s="11">
        <v>28.649999618530273</v>
      </c>
      <c r="DQ1191" s="11">
        <v>2.7000000476837158</v>
      </c>
      <c r="DR1191" s="11">
        <v>4.4800000190734863</v>
      </c>
      <c r="DS1191" s="38">
        <v>4.4800000190734863</v>
      </c>
      <c r="DT1191" s="11">
        <v>0.61000001430511475</v>
      </c>
      <c r="DU1191" s="38">
        <v>1.059999942779541</v>
      </c>
      <c r="DV1191" s="11">
        <v>1.059999942779541</v>
      </c>
      <c r="DW1191" s="11">
        <v>0.6600000262260437</v>
      </c>
      <c r="DX1191" s="11">
        <v>0</v>
      </c>
      <c r="DY1191" s="11">
        <v>13.029999732971191</v>
      </c>
      <c r="DZ1191" s="11">
        <v>1.0199999809265137</v>
      </c>
      <c r="EA1191" s="11">
        <v>12.75</v>
      </c>
      <c r="EB1191" s="11">
        <v>44.349998474121094</v>
      </c>
      <c r="EC1191" s="11">
        <v>0.88700002431869507</v>
      </c>
      <c r="ED1191" s="11">
        <v>43.463001251220703</v>
      </c>
      <c r="EE1191" s="11">
        <v>13.489999771118164</v>
      </c>
      <c r="EF1191" s="11">
        <v>0</v>
      </c>
      <c r="EG1191" s="11">
        <v>3.9900000095367432</v>
      </c>
      <c r="EH1191" s="11">
        <v>1.2599999904632568</v>
      </c>
      <c r="EI1191" s="11">
        <v>0.63999998569488525</v>
      </c>
      <c r="EJ1191" s="11">
        <v>18.469999313354492</v>
      </c>
      <c r="EK1191" s="11">
        <v>25.930000305175781</v>
      </c>
      <c r="EL1191" s="11">
        <v>0.88999998569488525</v>
      </c>
      <c r="EM1191" s="11">
        <v>12.600000381469727</v>
      </c>
      <c r="EN1191" s="11">
        <v>19.989999771118164</v>
      </c>
      <c r="EO1191" s="11">
        <v>47.569999694824219</v>
      </c>
      <c r="EP1191" s="11">
        <v>0</v>
      </c>
      <c r="EQ1191" s="11">
        <v>0</v>
      </c>
      <c r="ER1191" s="11">
        <v>4.7100000381469727</v>
      </c>
      <c r="ES1191" s="11">
        <v>0.37000000476837158</v>
      </c>
      <c r="ET1191" s="11">
        <v>6.5500001907348633</v>
      </c>
      <c r="EU1191" s="38">
        <v>0.99000000953674316</v>
      </c>
      <c r="EV1191" s="11">
        <v>0.99000000953674316</v>
      </c>
      <c r="EW1191" s="11">
        <v>0</v>
      </c>
      <c r="EX1191" s="11">
        <v>31.239999771118164</v>
      </c>
      <c r="EY1191" s="11">
        <v>12.939999580383301</v>
      </c>
      <c r="EZ1191" s="11">
        <v>0.20000000298023224</v>
      </c>
      <c r="FA1191" s="11">
        <v>8.7600002288818359</v>
      </c>
      <c r="FB1191" s="11">
        <v>0.20999999344348907</v>
      </c>
      <c r="FC1191" s="11">
        <v>2.1099998950958252</v>
      </c>
      <c r="FD1191" s="11">
        <v>0</v>
      </c>
      <c r="FE1191" s="11">
        <v>53.909999847412109</v>
      </c>
      <c r="FF1191" s="11">
        <v>0</v>
      </c>
      <c r="FG1191" s="11">
        <v>0.20999999344348907</v>
      </c>
      <c r="FH1191" s="11">
        <v>0.9100000262260437</v>
      </c>
      <c r="FI1191" s="11">
        <v>0.82999998331069946</v>
      </c>
      <c r="FJ1191" s="11">
        <v>32.799999237060547</v>
      </c>
      <c r="FK1191" s="11">
        <v>0.87999999523162842</v>
      </c>
      <c r="FL1191" s="11">
        <v>0.43000000715255737</v>
      </c>
      <c r="FM1191" s="11">
        <v>43.279998779296875</v>
      </c>
      <c r="FN1191" s="11">
        <v>3.4700000286102295</v>
      </c>
      <c r="FO1191" s="11">
        <v>0.4699999988079071</v>
      </c>
      <c r="FP1191" s="11">
        <v>0</v>
      </c>
      <c r="FQ1191" s="11">
        <v>3.2999999523162842</v>
      </c>
      <c r="FR1191" s="11">
        <v>0.8399999737739563</v>
      </c>
      <c r="FS1191" s="11">
        <v>15.159999847412109</v>
      </c>
      <c r="FT1191" s="11">
        <v>0</v>
      </c>
      <c r="FU1191" s="11">
        <v>3.6500000953674316</v>
      </c>
      <c r="FV1191" s="11">
        <v>1.7999999523162842</v>
      </c>
      <c r="FW1191" s="11">
        <v>2.559999942779541</v>
      </c>
      <c r="FX1191" s="11">
        <v>5.8499999046325684</v>
      </c>
      <c r="FY1191" s="11">
        <v>7.3000001907348633</v>
      </c>
      <c r="FZ1191" s="11">
        <v>3.4300000667572021</v>
      </c>
      <c r="GA1191" s="11">
        <v>2.7799999713897705</v>
      </c>
      <c r="GB1191" s="11">
        <v>1.6299999952316284</v>
      </c>
      <c r="GC1191" s="11">
        <v>0.63999998569488525</v>
      </c>
      <c r="GD1191" s="11">
        <v>1.0913724899291992</v>
      </c>
      <c r="GE1191" s="11">
        <v>4.8400001525878906</v>
      </c>
      <c r="GF1191" s="11">
        <v>5.0300002098083496</v>
      </c>
      <c r="GG1191" s="38">
        <v>5.0300002098083496</v>
      </c>
      <c r="GH1191" s="11">
        <v>2.4500000476837158</v>
      </c>
      <c r="GI1191" s="38">
        <v>0.33000001311302185</v>
      </c>
      <c r="GJ1191" s="11">
        <v>0.33000001311302185</v>
      </c>
      <c r="GK1191" s="38">
        <v>0.55000001192092896</v>
      </c>
      <c r="GL1191" s="11">
        <v>0.55000001192092896</v>
      </c>
      <c r="GM1191" s="11">
        <v>0</v>
      </c>
      <c r="GN1191" s="11">
        <v>12.819999694824219</v>
      </c>
      <c r="GO1191" s="11">
        <v>6.0199999809265137</v>
      </c>
      <c r="GP1191" s="11">
        <v>10.189999580383301</v>
      </c>
      <c r="GQ1191" s="11">
        <v>413.1300048828125</v>
      </c>
      <c r="GR1191" s="11">
        <v>0.2800000011920929</v>
      </c>
      <c r="GS1191" s="11">
        <v>0.37999999523162842</v>
      </c>
      <c r="GT1191" s="11">
        <v>0.17000000178813934</v>
      </c>
      <c r="GU1191" s="11">
        <v>0.34999999403953552</v>
      </c>
      <c r="GV1191" s="11">
        <v>1.8600000143051147</v>
      </c>
      <c r="GW1191" s="11">
        <v>0</v>
      </c>
      <c r="GX1191" s="11">
        <v>11.409999847412109</v>
      </c>
      <c r="GY1191" s="11">
        <v>8.0799999237060547</v>
      </c>
      <c r="GZ1191" s="11">
        <v>0</v>
      </c>
      <c r="HA1191" s="11">
        <v>2.440000057220459</v>
      </c>
      <c r="HB1191" s="11">
        <v>6.2100000381469727</v>
      </c>
      <c r="HC1191" s="11">
        <v>6.9899997711181641</v>
      </c>
      <c r="HD1191" s="11">
        <v>2.9300000667572021</v>
      </c>
      <c r="HE1191" s="11">
        <v>7.179999828338623</v>
      </c>
      <c r="HF1191" s="11">
        <v>2.2100000381469727</v>
      </c>
      <c r="HG1191" s="11">
        <v>0</v>
      </c>
      <c r="HH1191" s="11">
        <v>25.739999771118164</v>
      </c>
      <c r="HI1191" s="11">
        <v>0.34999999403953552</v>
      </c>
      <c r="HJ1191" s="11">
        <v>15.850000381469727</v>
      </c>
      <c r="HK1191" s="11">
        <v>56.650001525878906</v>
      </c>
      <c r="HL1191" s="11">
        <v>1.940000057220459</v>
      </c>
      <c r="HM1191" s="11">
        <v>0.11999999731779099</v>
      </c>
      <c r="HN1191" s="11">
        <v>0</v>
      </c>
      <c r="HO1191" s="11">
        <v>1.7799999713897705</v>
      </c>
      <c r="HP1191" s="11">
        <v>5.9099998474121094</v>
      </c>
      <c r="HQ1191" s="11">
        <v>6.0900001525878906</v>
      </c>
      <c r="HR1191" s="11">
        <v>13.010000228881836</v>
      </c>
      <c r="HS1191" s="11">
        <v>8.4700002670288086</v>
      </c>
      <c r="HT1191" s="11">
        <v>3.380000114440918</v>
      </c>
      <c r="HU1191" s="11">
        <v>24.270000457763672</v>
      </c>
      <c r="HV1191" s="11">
        <v>1.6499999761581421</v>
      </c>
    </row>
    <row r="1192" spans="1:230" x14ac:dyDescent="0.3">
      <c r="A1192" s="8">
        <v>43861</v>
      </c>
      <c r="B1192" s="11">
        <v>97.029182434082031</v>
      </c>
      <c r="C1192" s="11">
        <v>1395.30859375</v>
      </c>
      <c r="D1192" s="11">
        <v>3.7994856834411621</v>
      </c>
      <c r="E1192" s="11">
        <v>0.12999999523162842</v>
      </c>
      <c r="F1192" s="11">
        <v>0.15999999642372131</v>
      </c>
      <c r="G1192" s="11">
        <v>0.87000000476837158</v>
      </c>
      <c r="H1192" s="11">
        <v>32.650001525878906</v>
      </c>
      <c r="I1192" s="11">
        <v>0.25</v>
      </c>
      <c r="J1192" s="11">
        <v>0.89999997615814209</v>
      </c>
      <c r="K1192" s="11">
        <v>0.31000000238418579</v>
      </c>
      <c r="L1192" s="11">
        <v>7.429999828338623</v>
      </c>
      <c r="M1192" s="11">
        <v>1.4199999570846558</v>
      </c>
      <c r="N1192" s="11">
        <v>0</v>
      </c>
      <c r="O1192" s="11">
        <v>7.440000057220459</v>
      </c>
      <c r="P1192" s="11">
        <v>0.33000001311302185</v>
      </c>
      <c r="Q1192" s="11">
        <v>0</v>
      </c>
      <c r="R1192" s="11">
        <v>6.429999828338623</v>
      </c>
      <c r="S1192" s="11">
        <v>1.3200000524520874</v>
      </c>
      <c r="T1192" s="11">
        <v>5.5999999046325684</v>
      </c>
      <c r="U1192" s="11">
        <v>3.2999999523162842</v>
      </c>
      <c r="V1192" s="11">
        <v>0.94999998807907104</v>
      </c>
      <c r="W1192" s="11">
        <v>5.6500000953674316</v>
      </c>
      <c r="X1192" s="11">
        <v>0.5</v>
      </c>
      <c r="Y1192" s="11">
        <v>14.380000114440918</v>
      </c>
      <c r="Z1192" s="11">
        <v>28.129999160766602</v>
      </c>
      <c r="AA1192" s="11">
        <v>3.5399999618530273</v>
      </c>
      <c r="AB1192" s="11">
        <v>5.9000000953674316</v>
      </c>
      <c r="AC1192" s="11">
        <v>0.18000000715255737</v>
      </c>
      <c r="AD1192" s="11">
        <v>1.5</v>
      </c>
      <c r="AE1192" s="11">
        <v>0</v>
      </c>
      <c r="AF1192" s="11">
        <v>9.9999997764825821E-3</v>
      </c>
      <c r="AG1192" s="11">
        <v>0.10999999940395355</v>
      </c>
      <c r="AH1192" s="11">
        <v>1.7699999809265137</v>
      </c>
      <c r="AI1192" s="11">
        <v>1.2999999523162842</v>
      </c>
      <c r="AJ1192" s="11">
        <v>7.0000000298023224E-2</v>
      </c>
      <c r="AK1192" s="11">
        <v>0.10999999940395355</v>
      </c>
      <c r="AL1192" s="11">
        <v>0</v>
      </c>
      <c r="AM1192" s="11">
        <v>3.25</v>
      </c>
      <c r="AN1192" s="11">
        <v>12.630000114440918</v>
      </c>
      <c r="AO1192" s="11">
        <v>0.64999997615814209</v>
      </c>
      <c r="AP1192" s="11">
        <v>1.8600000143051147</v>
      </c>
      <c r="AQ1192" s="11">
        <v>0.20999999344348907</v>
      </c>
      <c r="AR1192" s="11">
        <v>0.34999999403953552</v>
      </c>
      <c r="AS1192" s="11">
        <v>1.2100000381469727</v>
      </c>
      <c r="AT1192" s="38">
        <v>1.2100000381469727</v>
      </c>
      <c r="AU1192" s="11">
        <v>0.95999997854232788</v>
      </c>
      <c r="AV1192" s="11">
        <v>0.73000001907348633</v>
      </c>
      <c r="AW1192" s="11">
        <v>0.10999999940395355</v>
      </c>
      <c r="AX1192" s="11">
        <v>48.310001373291016</v>
      </c>
      <c r="AY1192" s="11">
        <v>9.119999885559082</v>
      </c>
      <c r="AZ1192" s="11">
        <v>0</v>
      </c>
      <c r="BA1192" s="11">
        <v>10.439999580383301</v>
      </c>
      <c r="BB1192" s="11">
        <v>0.10000000149011612</v>
      </c>
      <c r="BC1192" s="11">
        <v>1.2200000286102295</v>
      </c>
      <c r="BD1192" s="11">
        <v>0.10999999940395355</v>
      </c>
      <c r="BE1192" s="11">
        <v>0.89999997615814209</v>
      </c>
      <c r="BF1192" s="11">
        <v>0.27000001072883606</v>
      </c>
      <c r="BG1192" s="11">
        <v>0.31999999284744263</v>
      </c>
      <c r="BH1192" s="11">
        <v>3.9999999105930328E-2</v>
      </c>
      <c r="BI1192" s="11">
        <v>1.4900000095367432</v>
      </c>
      <c r="BJ1192" s="11">
        <v>1.7300000190734863</v>
      </c>
      <c r="BK1192" s="11">
        <v>1.9800000190734863</v>
      </c>
      <c r="BL1192" s="11">
        <v>2.8499999046325684</v>
      </c>
      <c r="BM1192" s="11">
        <v>4.7300000190734863</v>
      </c>
      <c r="BN1192" s="11">
        <v>7.9999998211860657E-2</v>
      </c>
      <c r="BO1192" s="11">
        <v>15</v>
      </c>
      <c r="BP1192" s="11">
        <v>2.1099998950958252</v>
      </c>
      <c r="BQ1192" s="11">
        <v>27.530000686645508</v>
      </c>
      <c r="BR1192" s="11">
        <v>0.25999999046325684</v>
      </c>
      <c r="BS1192" s="11">
        <v>0.34999999403953552</v>
      </c>
      <c r="BT1192" s="11">
        <v>1.940000057220459</v>
      </c>
      <c r="BU1192" s="11">
        <v>4.119999885559082</v>
      </c>
      <c r="BV1192" s="11">
        <v>11.890000343322754</v>
      </c>
      <c r="BW1192" s="11">
        <v>6.7300000190734863</v>
      </c>
      <c r="BX1192" s="11">
        <v>1.559999942779541</v>
      </c>
      <c r="BY1192" s="11">
        <v>6.179999828338623</v>
      </c>
      <c r="BZ1192" s="11">
        <v>1.0800000429153442</v>
      </c>
      <c r="CA1192" s="11">
        <v>0.76999998092651367</v>
      </c>
      <c r="CB1192" s="11">
        <v>1.4299999475479126</v>
      </c>
      <c r="CC1192" s="11">
        <v>0.68000000715255737</v>
      </c>
      <c r="CD1192" s="11">
        <v>0.17000000178813934</v>
      </c>
      <c r="CE1192" s="11">
        <v>0</v>
      </c>
      <c r="CF1192" s="11">
        <v>2.4600000381469727</v>
      </c>
      <c r="CG1192" s="11">
        <v>2.9999999329447746E-2</v>
      </c>
      <c r="CH1192" s="11">
        <v>2.869999885559082</v>
      </c>
      <c r="CI1192" s="11">
        <v>6.3400001525878906</v>
      </c>
      <c r="CJ1192" s="11">
        <v>1.3799999952316284</v>
      </c>
      <c r="CK1192" s="11">
        <v>1.2868369817733765</v>
      </c>
      <c r="CL1192" s="11">
        <v>7.940000057220459</v>
      </c>
      <c r="CM1192" s="11">
        <v>1.6000000238418579</v>
      </c>
      <c r="CN1192" s="11">
        <v>7.235102653503418</v>
      </c>
      <c r="CO1192" s="11">
        <v>2.9999999329447746E-2</v>
      </c>
      <c r="CP1192" s="11">
        <v>0</v>
      </c>
      <c r="CQ1192" s="11">
        <v>1.4500000476837158</v>
      </c>
      <c r="CR1192" s="11">
        <v>0.56000000238418579</v>
      </c>
      <c r="CS1192" s="11">
        <v>0</v>
      </c>
      <c r="CT1192" s="11">
        <v>2.2699999809265137</v>
      </c>
      <c r="CU1192" s="11">
        <v>1.2000000476837158</v>
      </c>
      <c r="CV1192" s="11">
        <v>1.4099999666213989</v>
      </c>
      <c r="CW1192" s="11">
        <v>3.7999999523162842</v>
      </c>
      <c r="CX1192" s="11">
        <v>1.9800000190734863</v>
      </c>
      <c r="CY1192" s="11">
        <v>0.18999999761581421</v>
      </c>
      <c r="CZ1192" s="11">
        <v>4.4800000190734863</v>
      </c>
      <c r="DA1192" s="11">
        <v>0.62999999523162842</v>
      </c>
      <c r="DB1192" s="11">
        <v>1.1200000047683716</v>
      </c>
      <c r="DC1192" s="11">
        <v>0.12999999523162842</v>
      </c>
      <c r="DD1192" s="11">
        <v>1.9999999552965164E-2</v>
      </c>
      <c r="DE1192" s="11">
        <v>0.43000000715255737</v>
      </c>
      <c r="DF1192" s="11">
        <v>3.6500000953674316</v>
      </c>
      <c r="DG1192" s="11">
        <v>0.60000002384185791</v>
      </c>
      <c r="DH1192" s="11">
        <v>5.9999998658895493E-2</v>
      </c>
      <c r="DI1192" s="11">
        <v>17.729999542236328</v>
      </c>
      <c r="DJ1192" s="11">
        <v>56.080348968505859</v>
      </c>
      <c r="DK1192" s="11">
        <v>2.3438470363616943</v>
      </c>
      <c r="DL1192" s="11">
        <v>4.059999942779541</v>
      </c>
      <c r="DM1192" s="11">
        <v>1.1699999570846558</v>
      </c>
      <c r="DN1192" s="11">
        <v>6.7899999618530273</v>
      </c>
      <c r="DO1192" s="11">
        <v>2.4100000858306885</v>
      </c>
      <c r="DP1192" s="11">
        <v>33.049999237060547</v>
      </c>
      <c r="DQ1192" s="11">
        <v>5.9499998092651367</v>
      </c>
      <c r="DR1192" s="11">
        <v>2.2599999904632568</v>
      </c>
      <c r="DS1192" s="38">
        <v>2.2599999904632568</v>
      </c>
      <c r="DT1192" s="11">
        <v>0.41999998688697815</v>
      </c>
      <c r="DU1192" s="38">
        <v>1.3300000429153442</v>
      </c>
      <c r="DV1192" s="11">
        <v>1.3300000429153442</v>
      </c>
      <c r="DW1192" s="11">
        <v>0.4699999988079071</v>
      </c>
      <c r="DX1192" s="11">
        <v>0</v>
      </c>
      <c r="DY1192" s="11">
        <v>9.5</v>
      </c>
      <c r="DZ1192" s="11">
        <v>0.62000000476837158</v>
      </c>
      <c r="EA1192" s="11">
        <v>15.399999618530273</v>
      </c>
      <c r="EB1192" s="11">
        <v>31.950000762939453</v>
      </c>
      <c r="EC1192" s="11">
        <v>0.63899999856948853</v>
      </c>
      <c r="ED1192" s="11">
        <v>31.311000823974609</v>
      </c>
      <c r="EE1192" s="11">
        <v>17.530000686645508</v>
      </c>
      <c r="EF1192" s="11">
        <v>0</v>
      </c>
      <c r="EG1192" s="11">
        <v>2.3299999237060547</v>
      </c>
      <c r="EH1192" s="11">
        <v>0.87999999523162842</v>
      </c>
      <c r="EI1192" s="11">
        <v>0.36000001430511475</v>
      </c>
      <c r="EJ1192" s="11">
        <v>16.079999923706055</v>
      </c>
      <c r="EK1192" s="11">
        <v>22.719999313354492</v>
      </c>
      <c r="EL1192" s="11">
        <v>0.63999998569488525</v>
      </c>
      <c r="EM1192" s="11">
        <v>9.0600004196166992</v>
      </c>
      <c r="EN1192" s="11">
        <v>14.5</v>
      </c>
      <c r="EO1192" s="11">
        <v>43.799999237060547</v>
      </c>
      <c r="EP1192" s="11">
        <v>0</v>
      </c>
      <c r="EQ1192" s="11">
        <v>0</v>
      </c>
      <c r="ER1192" s="11">
        <v>3.5999999046325684</v>
      </c>
      <c r="ES1192" s="11">
        <v>0.31000000238418579</v>
      </c>
      <c r="ET1192" s="11">
        <v>5.440000057220459</v>
      </c>
      <c r="EU1192" s="38">
        <v>1.0299999713897705</v>
      </c>
      <c r="EV1192" s="11">
        <v>1.0299999713897705</v>
      </c>
      <c r="EW1192" s="11">
        <v>0</v>
      </c>
      <c r="EX1192" s="11">
        <v>23.860000610351563</v>
      </c>
      <c r="EY1192" s="11">
        <v>5.309999942779541</v>
      </c>
      <c r="EZ1192" s="11">
        <v>0.18999999761581421</v>
      </c>
      <c r="FA1192" s="11">
        <v>8.8900003433227539</v>
      </c>
      <c r="FB1192" s="11">
        <v>0.20000000298023224</v>
      </c>
      <c r="FC1192" s="11">
        <v>3.9800000190734863</v>
      </c>
      <c r="FD1192" s="11">
        <v>2.9999999329447746E-2</v>
      </c>
      <c r="FE1192" s="11">
        <v>26.049999237060547</v>
      </c>
      <c r="FF1192" s="11">
        <v>7.0000000298023224E-2</v>
      </c>
      <c r="FG1192" s="11">
        <v>5.9999998658895493E-2</v>
      </c>
      <c r="FH1192" s="11">
        <v>0.37000000476837158</v>
      </c>
      <c r="FI1192" s="11">
        <v>0.50999999046325684</v>
      </c>
      <c r="FJ1192" s="11">
        <v>19.290000915527344</v>
      </c>
      <c r="FK1192" s="11">
        <v>0.61000001430511475</v>
      </c>
      <c r="FL1192" s="11">
        <v>0.5899999737739563</v>
      </c>
      <c r="FM1192" s="11">
        <v>20.729999542236328</v>
      </c>
      <c r="FN1192" s="11">
        <v>4.929999828338623</v>
      </c>
      <c r="FO1192" s="11">
        <v>0.40000000596046448</v>
      </c>
      <c r="FP1192" s="11">
        <v>1.9999999552965164E-2</v>
      </c>
      <c r="FQ1192" s="11">
        <v>2.2999999523162842</v>
      </c>
      <c r="FR1192" s="11">
        <v>0.60000002384185791</v>
      </c>
      <c r="FS1192" s="11">
        <v>9.7700004577636719</v>
      </c>
      <c r="FT1192" s="11">
        <v>0</v>
      </c>
      <c r="FU1192" s="11">
        <v>2.190000057220459</v>
      </c>
      <c r="FV1192" s="11">
        <v>1.4600000381469727</v>
      </c>
      <c r="FW1192" s="11">
        <v>1.9800000190734863</v>
      </c>
      <c r="FX1192" s="11">
        <v>4.820000171661377</v>
      </c>
      <c r="FY1192" s="11">
        <v>3.8399999141693115</v>
      </c>
      <c r="FZ1192" s="11">
        <v>2.5099999904632568</v>
      </c>
      <c r="GA1192" s="11">
        <v>2.2699999809265137</v>
      </c>
      <c r="GB1192" s="11">
        <v>1.3300000429153442</v>
      </c>
      <c r="GC1192" s="11">
        <v>0.49000000953674316</v>
      </c>
      <c r="GD1192" s="11">
        <v>1.5964705944061279</v>
      </c>
      <c r="GE1192" s="11">
        <v>7.0799999237060547</v>
      </c>
      <c r="GF1192" s="11">
        <v>2.380000114440918</v>
      </c>
      <c r="GG1192" s="38">
        <v>2.380000114440918</v>
      </c>
      <c r="GH1192" s="11">
        <v>1.6499999761581421</v>
      </c>
      <c r="GI1192" s="38">
        <v>0.14000000059604645</v>
      </c>
      <c r="GJ1192" s="11">
        <v>0.14000000059604645</v>
      </c>
      <c r="GK1192" s="38">
        <v>0.34000000357627869</v>
      </c>
      <c r="GL1192" s="11">
        <v>0.34000000357627869</v>
      </c>
      <c r="GM1192" s="11">
        <v>0</v>
      </c>
      <c r="GN1192" s="11">
        <v>9.119999885559082</v>
      </c>
      <c r="GO1192" s="11">
        <v>4.0300002098083496</v>
      </c>
      <c r="GP1192" s="11">
        <v>6.440000057220459</v>
      </c>
      <c r="GQ1192" s="11">
        <v>432.85000610351563</v>
      </c>
      <c r="GR1192" s="11">
        <v>0.12999999523162842</v>
      </c>
      <c r="GS1192" s="11">
        <v>0.15999999642372131</v>
      </c>
      <c r="GT1192" s="11">
        <v>7.9999998211860657E-2</v>
      </c>
      <c r="GU1192" s="11">
        <v>0.34999999403953552</v>
      </c>
      <c r="GV1192" s="11">
        <v>1.5199999809265137</v>
      </c>
      <c r="GW1192" s="11">
        <v>1.9999999552965164E-2</v>
      </c>
      <c r="GX1192" s="11">
        <v>8.9200000762939453</v>
      </c>
      <c r="GY1192" s="11">
        <v>5.75</v>
      </c>
      <c r="GZ1192" s="11">
        <v>0</v>
      </c>
      <c r="HA1192" s="11">
        <v>1.5800000429153442</v>
      </c>
      <c r="HB1192" s="11">
        <v>2.059999942779541</v>
      </c>
      <c r="HC1192" s="11">
        <v>4.9800000190734863</v>
      </c>
      <c r="HD1192" s="11">
        <v>2.2899999618530273</v>
      </c>
      <c r="HE1192" s="11">
        <v>6.179999828338623</v>
      </c>
      <c r="HF1192" s="11">
        <v>1.5399999618530273</v>
      </c>
      <c r="HG1192" s="11">
        <v>0</v>
      </c>
      <c r="HH1192" s="11">
        <v>5.0500001907348633</v>
      </c>
      <c r="HI1192" s="11">
        <v>0.27000001072883606</v>
      </c>
      <c r="HJ1192" s="11">
        <v>12.550000190734863</v>
      </c>
      <c r="HK1192" s="11">
        <v>66.580001831054688</v>
      </c>
      <c r="HL1192" s="11">
        <v>0.80000001192092896</v>
      </c>
      <c r="HM1192" s="11">
        <v>7.0000000298023224E-2</v>
      </c>
      <c r="HN1192" s="11">
        <v>0</v>
      </c>
      <c r="HO1192" s="11">
        <v>1.2699999809265137</v>
      </c>
      <c r="HP1192" s="11">
        <v>5.179999828338623</v>
      </c>
      <c r="HQ1192" s="11">
        <v>4.9600000381469727</v>
      </c>
      <c r="HR1192" s="11">
        <v>10.590000152587891</v>
      </c>
      <c r="HS1192" s="11">
        <v>6.9000000953674316</v>
      </c>
      <c r="HT1192" s="11">
        <v>2.9700000286102295</v>
      </c>
      <c r="HU1192" s="11">
        <v>18.430000305175781</v>
      </c>
      <c r="HV1192" s="11">
        <v>1.1699999570846558</v>
      </c>
    </row>
    <row r="1193" spans="1:230" x14ac:dyDescent="0.3">
      <c r="A1193" s="8">
        <v>43890</v>
      </c>
      <c r="B1193" s="11">
        <v>71.532295227050781</v>
      </c>
      <c r="C1193" s="11">
        <v>1285.2230224609375</v>
      </c>
      <c r="D1193" s="11">
        <v>114.57752990722656</v>
      </c>
      <c r="E1193" s="11">
        <v>0</v>
      </c>
      <c r="F1193" s="11">
        <v>0.18000000715255737</v>
      </c>
      <c r="G1193" s="11">
        <v>1.0299999713897705</v>
      </c>
      <c r="H1193" s="11">
        <v>22.309999465942383</v>
      </c>
      <c r="I1193" s="11">
        <v>0.23000000417232513</v>
      </c>
      <c r="J1193" s="11">
        <v>0.75999999046325684</v>
      </c>
      <c r="K1193" s="11">
        <v>0.36000001430511475</v>
      </c>
      <c r="L1193" s="11">
        <v>4.5300002098083496</v>
      </c>
      <c r="M1193" s="11">
        <v>1.0199999809265137</v>
      </c>
      <c r="N1193" s="11">
        <v>0</v>
      </c>
      <c r="O1193" s="11">
        <v>2.809999942779541</v>
      </c>
      <c r="P1193" s="11">
        <v>0.31999999284744263</v>
      </c>
      <c r="Q1193" s="11">
        <v>0</v>
      </c>
      <c r="R1193" s="11">
        <v>3.9100000858306885</v>
      </c>
      <c r="S1193" s="11">
        <v>0.92000001668930054</v>
      </c>
      <c r="T1193" s="11">
        <v>4.25</v>
      </c>
      <c r="U1193" s="11">
        <v>2.5099999904632568</v>
      </c>
      <c r="V1193" s="11">
        <v>0.62000000476837158</v>
      </c>
      <c r="W1193" s="11">
        <v>2.2799999713897705</v>
      </c>
      <c r="X1193" s="11">
        <v>0.51999998092651367</v>
      </c>
      <c r="Y1193" s="11">
        <v>8.6400003433227539</v>
      </c>
      <c r="Z1193" s="11">
        <v>18.670000076293945</v>
      </c>
      <c r="AA1193" s="11">
        <v>2.630000114440918</v>
      </c>
      <c r="AB1193" s="11">
        <v>2.940000057220459</v>
      </c>
      <c r="AC1193" s="11">
        <v>2.9999999329447746E-2</v>
      </c>
      <c r="AD1193" s="11">
        <v>1.7799999713897705</v>
      </c>
      <c r="AE1193" s="11">
        <v>0</v>
      </c>
      <c r="AF1193" s="11">
        <v>0</v>
      </c>
      <c r="AG1193" s="11">
        <v>0.25999999046325684</v>
      </c>
      <c r="AH1193" s="11">
        <v>0.87000000476837158</v>
      </c>
      <c r="AI1193" s="11">
        <v>1.3500000238418579</v>
      </c>
      <c r="AJ1193" s="11">
        <v>0</v>
      </c>
      <c r="AK1193" s="11">
        <v>7.9999998211860657E-2</v>
      </c>
      <c r="AL1193" s="11">
        <v>0</v>
      </c>
      <c r="AM1193" s="11">
        <v>2.0399999618530273</v>
      </c>
      <c r="AN1193" s="11">
        <v>10.640000343322754</v>
      </c>
      <c r="AO1193" s="11">
        <v>0.25</v>
      </c>
      <c r="AP1193" s="11">
        <v>0.75</v>
      </c>
      <c r="AQ1193" s="11">
        <v>0.12999999523162842</v>
      </c>
      <c r="AR1193" s="11">
        <v>0.30000001192092896</v>
      </c>
      <c r="AS1193" s="11">
        <v>0.64999997615814209</v>
      </c>
      <c r="AT1193" s="38">
        <v>0.64999997615814209</v>
      </c>
      <c r="AU1193" s="11">
        <v>0.38999998569488525</v>
      </c>
      <c r="AV1193" s="11">
        <v>1.5399999618530273</v>
      </c>
      <c r="AW1193" s="11">
        <v>7.0000000298023224E-2</v>
      </c>
      <c r="AX1193" s="11">
        <v>13.020000457763672</v>
      </c>
      <c r="AY1193" s="11">
        <v>8.1000003814697266</v>
      </c>
      <c r="AZ1193" s="11">
        <v>0</v>
      </c>
      <c r="BA1193" s="11">
        <v>7.3299999237060547</v>
      </c>
      <c r="BB1193" s="11">
        <v>7.0000000298023224E-2</v>
      </c>
      <c r="BC1193" s="11">
        <v>0.40999999642372131</v>
      </c>
      <c r="BD1193" s="11">
        <v>7.0000000298023224E-2</v>
      </c>
      <c r="BE1193" s="11">
        <v>1.1799999475479126</v>
      </c>
      <c r="BF1193" s="11">
        <v>0.17000000178813934</v>
      </c>
      <c r="BG1193" s="11">
        <v>0.2199999988079071</v>
      </c>
      <c r="BH1193" s="11">
        <v>1.9999999552965164E-2</v>
      </c>
      <c r="BI1193" s="11">
        <v>1.2400000095367432</v>
      </c>
      <c r="BJ1193" s="11">
        <v>0.72000002861022949</v>
      </c>
      <c r="BK1193" s="11">
        <v>0.81999999284744263</v>
      </c>
      <c r="BL1193" s="11">
        <v>1.5900000333786011</v>
      </c>
      <c r="BM1193" s="11">
        <v>6.309999942779541</v>
      </c>
      <c r="BN1193" s="11">
        <v>5.000000074505806E-2</v>
      </c>
      <c r="BO1193" s="11">
        <v>9.1999998092651367</v>
      </c>
      <c r="BP1193" s="11">
        <v>1.7799999713897705</v>
      </c>
      <c r="BQ1193" s="11">
        <v>20.819999694824219</v>
      </c>
      <c r="BR1193" s="11">
        <v>1.0399999618530273</v>
      </c>
      <c r="BS1193" s="11">
        <v>0.40999999642372131</v>
      </c>
      <c r="BT1193" s="11">
        <v>0.88999998569488525</v>
      </c>
      <c r="BU1193" s="11">
        <v>3.869999885559082</v>
      </c>
      <c r="BV1193" s="11">
        <v>0</v>
      </c>
      <c r="BW1193" s="11">
        <v>6.2600002288818359</v>
      </c>
      <c r="BX1193" s="11">
        <v>1.059999942779541</v>
      </c>
      <c r="BY1193" s="11">
        <v>0</v>
      </c>
      <c r="BZ1193" s="11">
        <v>1.4800000190734863</v>
      </c>
      <c r="CA1193" s="11">
        <v>0.50999999046325684</v>
      </c>
      <c r="CB1193" s="11">
        <v>2.119999885559082</v>
      </c>
      <c r="CC1193" s="11">
        <v>0.50999999046325684</v>
      </c>
      <c r="CD1193" s="11">
        <v>0.11999999731779099</v>
      </c>
      <c r="CE1193" s="11">
        <v>0</v>
      </c>
      <c r="CF1193" s="11">
        <v>1.8700000047683716</v>
      </c>
      <c r="CG1193" s="11">
        <v>0</v>
      </c>
      <c r="CH1193" s="11">
        <v>2.4600000381469727</v>
      </c>
      <c r="CI1193" s="11">
        <v>5.630000114440918</v>
      </c>
      <c r="CJ1193" s="11">
        <v>0.99000000953674316</v>
      </c>
      <c r="CK1193" s="11">
        <v>0.7172781229019165</v>
      </c>
      <c r="CL1193" s="11">
        <v>7.2699999809265137</v>
      </c>
      <c r="CM1193" s="11">
        <v>2.0499999523162842</v>
      </c>
      <c r="CN1193" s="11">
        <v>3.4407072067260742</v>
      </c>
      <c r="CO1193" s="11">
        <v>0</v>
      </c>
      <c r="CP1193" s="11">
        <v>0</v>
      </c>
      <c r="CQ1193" s="11">
        <v>1.2300000190734863</v>
      </c>
      <c r="CR1193" s="11">
        <v>0.43000000715255737</v>
      </c>
      <c r="CS1193" s="11">
        <v>0</v>
      </c>
      <c r="CT1193" s="11">
        <v>1.8200000524520874</v>
      </c>
      <c r="CU1193" s="11">
        <v>1.1000000238418579</v>
      </c>
      <c r="CV1193" s="11">
        <v>1.2899999618530273</v>
      </c>
      <c r="CW1193" s="11">
        <v>3.0799999237060547</v>
      </c>
      <c r="CX1193" s="11">
        <v>1.2000000476837158</v>
      </c>
      <c r="CY1193" s="11">
        <v>0.15000000596046448</v>
      </c>
      <c r="CZ1193" s="11">
        <v>4</v>
      </c>
      <c r="DA1193" s="11">
        <v>0.27000001072883606</v>
      </c>
      <c r="DB1193" s="11">
        <v>1.059999942779541</v>
      </c>
      <c r="DC1193" s="11">
        <v>0</v>
      </c>
      <c r="DD1193" s="11">
        <v>0</v>
      </c>
      <c r="DE1193" s="11">
        <v>0.4699999988079071</v>
      </c>
      <c r="DF1193" s="11">
        <v>2.4900000095367432</v>
      </c>
      <c r="DG1193" s="11">
        <v>0.34999999403953552</v>
      </c>
      <c r="DH1193" s="11">
        <v>9.9999997764825821E-3</v>
      </c>
      <c r="DI1193" s="11">
        <v>16.600000381469727</v>
      </c>
      <c r="DJ1193" s="11">
        <v>46.400653839111328</v>
      </c>
      <c r="DK1193" s="11">
        <v>1.3285930156707764</v>
      </c>
      <c r="DL1193" s="11">
        <v>2.7899999618530273</v>
      </c>
      <c r="DM1193" s="11">
        <v>0.5</v>
      </c>
      <c r="DN1193" s="11">
        <v>2.880000114440918</v>
      </c>
      <c r="DO1193" s="11">
        <v>2.130000114440918</v>
      </c>
      <c r="DP1193" s="11">
        <v>26.680000305175781</v>
      </c>
      <c r="DQ1193" s="11">
        <v>5.4899997711181641</v>
      </c>
      <c r="DR1193" s="11">
        <v>1.7100000381469727</v>
      </c>
      <c r="DS1193" s="38">
        <v>1.7100000381469727</v>
      </c>
      <c r="DT1193" s="11">
        <v>0.28999999165534973</v>
      </c>
      <c r="DU1193" s="38">
        <v>1.7799999713897705</v>
      </c>
      <c r="DV1193" s="11">
        <v>1.7799999713897705</v>
      </c>
      <c r="DW1193" s="11">
        <v>0.74000000953674316</v>
      </c>
      <c r="DX1193" s="11">
        <v>0</v>
      </c>
      <c r="DY1193" s="11">
        <v>6</v>
      </c>
      <c r="DZ1193" s="11">
        <v>0.74000000953674316</v>
      </c>
      <c r="EA1193" s="11">
        <v>9.3199996948242188</v>
      </c>
      <c r="EB1193" s="11">
        <v>32.400001525878906</v>
      </c>
      <c r="EC1193" s="11">
        <v>0.64800000190734863</v>
      </c>
      <c r="ED1193" s="11">
        <v>31.75200080871582</v>
      </c>
      <c r="EE1193" s="11">
        <v>10.689999580383301</v>
      </c>
      <c r="EF1193" s="11">
        <v>0</v>
      </c>
      <c r="EG1193" s="11">
        <v>2.4000000953674316</v>
      </c>
      <c r="EH1193" s="11">
        <v>0.23000000417232513</v>
      </c>
      <c r="EI1193" s="11">
        <v>0.2199999988079071</v>
      </c>
      <c r="EJ1193" s="11">
        <v>10.989999771118164</v>
      </c>
      <c r="EK1193" s="11">
        <v>20.620000839233398</v>
      </c>
      <c r="EL1193" s="11">
        <v>0.44999998807907104</v>
      </c>
      <c r="EM1193" s="11">
        <v>6.3400001525878906</v>
      </c>
      <c r="EN1193" s="11">
        <v>10.199999809265137</v>
      </c>
      <c r="EO1193" s="11">
        <v>39.169998168945313</v>
      </c>
      <c r="EP1193" s="11">
        <v>0</v>
      </c>
      <c r="EQ1193" s="11">
        <v>0</v>
      </c>
      <c r="ER1193" s="11">
        <v>2.4000000953674316</v>
      </c>
      <c r="ES1193" s="11">
        <v>0.28999999165534973</v>
      </c>
      <c r="ET1193" s="11">
        <v>5.119999885559082</v>
      </c>
      <c r="EU1193" s="38">
        <v>2.3499999046325684</v>
      </c>
      <c r="EV1193" s="11">
        <v>2.3499999046325684</v>
      </c>
      <c r="EW1193" s="11">
        <v>0</v>
      </c>
      <c r="EX1193" s="11">
        <v>19.969999313354492</v>
      </c>
      <c r="EY1193" s="11">
        <v>3.2300000190734863</v>
      </c>
      <c r="EZ1193" s="11">
        <v>0.2199999988079071</v>
      </c>
      <c r="FA1193" s="11">
        <v>10.75</v>
      </c>
      <c r="FB1193" s="11">
        <v>0.15999999642372131</v>
      </c>
      <c r="FC1193" s="11">
        <v>2.5</v>
      </c>
      <c r="FD1193" s="11">
        <v>0</v>
      </c>
      <c r="FE1193" s="11">
        <v>9.9300003051757813</v>
      </c>
      <c r="FF1193" s="11">
        <v>0</v>
      </c>
      <c r="FG1193" s="11">
        <v>9.9999997764825821E-3</v>
      </c>
      <c r="FH1193" s="11">
        <v>0.23000000417232513</v>
      </c>
      <c r="FI1193" s="11">
        <v>0.99000000953674316</v>
      </c>
      <c r="FJ1193" s="11">
        <v>20.5</v>
      </c>
      <c r="FK1193" s="11">
        <v>0.47999998927116394</v>
      </c>
      <c r="FL1193" s="11">
        <v>0.46000000834465027</v>
      </c>
      <c r="FM1193" s="11">
        <v>8.630000114440918</v>
      </c>
      <c r="FN1193" s="11">
        <v>2.8599998950958252</v>
      </c>
      <c r="FO1193" s="11">
        <v>0.37000000476837158</v>
      </c>
      <c r="FP1193" s="11">
        <v>0</v>
      </c>
      <c r="FQ1193" s="11">
        <v>1.7699999809265137</v>
      </c>
      <c r="FR1193" s="11">
        <v>0.94999998807907104</v>
      </c>
      <c r="FS1193" s="11">
        <v>5.1500000953674316</v>
      </c>
      <c r="FT1193" s="11">
        <v>0</v>
      </c>
      <c r="FU1193" s="11">
        <v>2.1500000953674316</v>
      </c>
      <c r="FV1193" s="11">
        <v>0.93000000715255737</v>
      </c>
      <c r="FW1193" s="11">
        <v>0.81999999284744263</v>
      </c>
      <c r="FX1193" s="11">
        <v>3.190000057220459</v>
      </c>
      <c r="FY1193" s="11">
        <v>0.34000000357627869</v>
      </c>
      <c r="FZ1193" s="11">
        <v>1.2300000190734863</v>
      </c>
      <c r="GA1193" s="11">
        <v>2.440000057220459</v>
      </c>
      <c r="GB1193" s="11">
        <v>1.4299999475479126</v>
      </c>
      <c r="GC1193" s="11">
        <v>0.20999999344348907</v>
      </c>
      <c r="GD1193" s="11">
        <v>1.1815686225891113</v>
      </c>
      <c r="GE1193" s="11">
        <v>5.2399997711181641</v>
      </c>
      <c r="GF1193" s="11">
        <v>1.5099999904632568</v>
      </c>
      <c r="GG1193" s="38">
        <v>1.5099999904632568</v>
      </c>
      <c r="GH1193" s="11">
        <v>1.25</v>
      </c>
      <c r="GI1193" s="38">
        <v>7.9999998211860657E-2</v>
      </c>
      <c r="GJ1193" s="11">
        <v>7.9999998211860657E-2</v>
      </c>
      <c r="GK1193" s="38">
        <v>0.6600000262260437</v>
      </c>
      <c r="GL1193" s="11">
        <v>0.6600000262260437</v>
      </c>
      <c r="GM1193" s="11">
        <v>0</v>
      </c>
      <c r="GN1193" s="11">
        <v>4.9099998474121094</v>
      </c>
      <c r="GO1193" s="11">
        <v>3.0999999046325684</v>
      </c>
      <c r="GP1193" s="11">
        <v>1.1499999761581421</v>
      </c>
      <c r="GQ1193" s="11">
        <v>298.57000732421875</v>
      </c>
      <c r="GR1193" s="11">
        <v>0.43999999761581421</v>
      </c>
      <c r="GS1193" s="11">
        <v>0.18000000715255737</v>
      </c>
      <c r="GT1193" s="11">
        <v>7.0000000298023224E-2</v>
      </c>
      <c r="GU1193" s="11">
        <v>0.40000000596046448</v>
      </c>
      <c r="GV1193" s="11">
        <v>1.6299999952316284</v>
      </c>
      <c r="GW1193" s="11">
        <v>0</v>
      </c>
      <c r="GX1193" s="11">
        <v>6.3600001335144043</v>
      </c>
      <c r="GY1193" s="11">
        <v>7.5</v>
      </c>
      <c r="GZ1193" s="11">
        <v>0</v>
      </c>
      <c r="HA1193" s="11">
        <v>1.6499999761581421</v>
      </c>
      <c r="HB1193" s="11">
        <v>0.37999999523162842</v>
      </c>
      <c r="HC1193" s="11">
        <v>2.5899999141693115</v>
      </c>
      <c r="HD1193" s="11">
        <v>3.4200000762939453</v>
      </c>
      <c r="HE1193" s="11">
        <v>5.75</v>
      </c>
      <c r="HF1193" s="11">
        <v>1.2200000286102295</v>
      </c>
      <c r="HG1193" s="11">
        <v>0</v>
      </c>
      <c r="HH1193" s="11">
        <v>5.309999942779541</v>
      </c>
      <c r="HI1193" s="11">
        <v>0.18000000715255737</v>
      </c>
      <c r="HJ1193" s="11">
        <v>8.7399997711181641</v>
      </c>
      <c r="HK1193" s="11">
        <v>45.840000152587891</v>
      </c>
      <c r="HL1193" s="11">
        <v>0.49000000953674316</v>
      </c>
      <c r="HM1193" s="11">
        <v>5.000000074505806E-2</v>
      </c>
      <c r="HN1193" s="11">
        <v>0</v>
      </c>
      <c r="HO1193" s="11">
        <v>1.6599999666213989</v>
      </c>
      <c r="HP1193" s="11">
        <v>6.1599998474121094</v>
      </c>
      <c r="HQ1193" s="11">
        <v>3.1500000953674316</v>
      </c>
      <c r="HR1193" s="11">
        <v>6.7300000190734863</v>
      </c>
      <c r="HS1193" s="11">
        <v>4.380000114440918</v>
      </c>
      <c r="HT1193" s="11">
        <v>2.2699999809265137</v>
      </c>
      <c r="HU1193" s="11">
        <v>11.569999694824219</v>
      </c>
      <c r="HV1193" s="11">
        <v>0.4699999988079071</v>
      </c>
    </row>
    <row r="1194" spans="1:230" x14ac:dyDescent="0.3">
      <c r="A1194" s="8">
        <v>43921</v>
      </c>
      <c r="B1194" s="11">
        <v>134.5413818359375</v>
      </c>
      <c r="C1194" s="11">
        <v>1214.79296875</v>
      </c>
      <c r="D1194" s="11">
        <v>255.08770751953125</v>
      </c>
      <c r="E1194" s="11">
        <v>2.9999999329447746E-2</v>
      </c>
      <c r="F1194" s="11">
        <v>0.28999999165534973</v>
      </c>
      <c r="G1194" s="11">
        <v>1.6299999952316284</v>
      </c>
      <c r="H1194" s="11">
        <v>32.389999389648438</v>
      </c>
      <c r="I1194" s="11">
        <v>0.36000001430511475</v>
      </c>
      <c r="J1194" s="11">
        <v>2.880000114440918</v>
      </c>
      <c r="K1194" s="11">
        <v>0.41999998688697815</v>
      </c>
      <c r="L1194" s="11">
        <v>4.3000001907348633</v>
      </c>
      <c r="M1194" s="11">
        <v>2.0499999523162842</v>
      </c>
      <c r="N1194" s="11">
        <v>0</v>
      </c>
      <c r="O1194" s="11">
        <v>2.630000114440918</v>
      </c>
      <c r="P1194" s="11">
        <v>1.0099999904632568</v>
      </c>
      <c r="Q1194" s="11">
        <v>0</v>
      </c>
      <c r="R1194" s="11">
        <v>4.0799999237060547</v>
      </c>
      <c r="S1194" s="11">
        <v>1.3600000143051147</v>
      </c>
      <c r="T1194" s="11">
        <v>2.2999999523162842</v>
      </c>
      <c r="U1194" s="11">
        <v>4.2899999618530273</v>
      </c>
      <c r="V1194" s="11">
        <v>0.49000000953674316</v>
      </c>
      <c r="W1194" s="11">
        <v>7.7199997901916504</v>
      </c>
      <c r="X1194" s="11">
        <v>0.63999998569488525</v>
      </c>
      <c r="Y1194" s="11">
        <v>8.6099996566772461</v>
      </c>
      <c r="Z1194" s="11">
        <v>22.200000762939453</v>
      </c>
      <c r="AA1194" s="11">
        <v>3.7200000286102295</v>
      </c>
      <c r="AB1194" s="11">
        <v>4.7199997901916504</v>
      </c>
      <c r="AC1194" s="11">
        <v>0.18000000715255737</v>
      </c>
      <c r="AD1194" s="11">
        <v>2.0699999332427979</v>
      </c>
      <c r="AE1194" s="11">
        <v>0</v>
      </c>
      <c r="AF1194" s="11">
        <v>9.9999997764825821E-3</v>
      </c>
      <c r="AG1194" s="11">
        <v>0.72000002861022949</v>
      </c>
      <c r="AH1194" s="11">
        <v>0.94999998807907104</v>
      </c>
      <c r="AI1194" s="11">
        <v>3.0799999237060547</v>
      </c>
      <c r="AJ1194" s="11">
        <v>2.9999999329447746E-2</v>
      </c>
      <c r="AK1194" s="11">
        <v>0.23999999463558197</v>
      </c>
      <c r="AL1194" s="11">
        <v>0</v>
      </c>
      <c r="AM1194" s="11">
        <v>1.3899999856948853</v>
      </c>
      <c r="AN1194" s="11">
        <v>13.680000305175781</v>
      </c>
      <c r="AO1194" s="11">
        <v>3.0899999141693115</v>
      </c>
      <c r="AP1194" s="11">
        <v>2.5399999618530273</v>
      </c>
      <c r="AQ1194" s="11">
        <v>0.95999997854232788</v>
      </c>
      <c r="AR1194" s="11">
        <v>1.0099999904632568</v>
      </c>
      <c r="AS1194" s="11">
        <v>3.2000000476837158</v>
      </c>
      <c r="AT1194" s="38">
        <v>3.2000000476837158</v>
      </c>
      <c r="AU1194" s="11">
        <v>1.309999942779541</v>
      </c>
      <c r="AV1194" s="11">
        <v>2.3900001049041748</v>
      </c>
      <c r="AW1194" s="11">
        <v>0.2199999988079071</v>
      </c>
      <c r="AX1194" s="11">
        <v>24.479999542236328</v>
      </c>
      <c r="AY1194" s="11">
        <v>29.680000305175781</v>
      </c>
      <c r="AZ1194" s="11">
        <v>0</v>
      </c>
      <c r="BA1194" s="11">
        <v>4.4200000762939453</v>
      </c>
      <c r="BB1194" s="11">
        <v>0.14000000059604645</v>
      </c>
      <c r="BC1194" s="11">
        <v>3.0199999809265137</v>
      </c>
      <c r="BD1194" s="11">
        <v>0.23000000417232513</v>
      </c>
      <c r="BE1194" s="11">
        <v>1.5900000333786011</v>
      </c>
      <c r="BF1194" s="11">
        <v>1.2699999809265137</v>
      </c>
      <c r="BG1194" s="11">
        <v>0.6600000262260437</v>
      </c>
      <c r="BH1194" s="11">
        <v>2.9999999329447746E-2</v>
      </c>
      <c r="BI1194" s="11">
        <v>4.190000057220459</v>
      </c>
      <c r="BJ1194" s="11">
        <v>2.0799999237060547</v>
      </c>
      <c r="BK1194" s="11">
        <v>2.380000114440918</v>
      </c>
      <c r="BL1194" s="11">
        <v>1.4299999475479126</v>
      </c>
      <c r="BM1194" s="11">
        <v>8.7200002670288086</v>
      </c>
      <c r="BN1194" s="11">
        <v>0.15999999642372131</v>
      </c>
      <c r="BO1194" s="11">
        <v>9.3000001907348633</v>
      </c>
      <c r="BP1194" s="11">
        <v>6.8600001335144043</v>
      </c>
      <c r="BQ1194" s="11">
        <v>25.659999847412109</v>
      </c>
      <c r="BR1194" s="11">
        <v>1.5900000333786011</v>
      </c>
      <c r="BS1194" s="11">
        <v>0.5899999737739563</v>
      </c>
      <c r="BT1194" s="11">
        <v>0.60000002384185791</v>
      </c>
      <c r="BU1194" s="11">
        <v>10.640000343322754</v>
      </c>
      <c r="BV1194" s="11">
        <v>1.7599999904632568</v>
      </c>
      <c r="BW1194" s="11">
        <v>4.2199997901916504</v>
      </c>
      <c r="BX1194" s="11">
        <v>3.2100000381469727</v>
      </c>
      <c r="BY1194" s="11">
        <v>15.029999732971191</v>
      </c>
      <c r="BZ1194" s="11">
        <v>3.1700000762939453</v>
      </c>
      <c r="CA1194" s="11">
        <v>1.2400000095367432</v>
      </c>
      <c r="CB1194" s="11">
        <v>3.9200000762939453</v>
      </c>
      <c r="CC1194" s="11">
        <v>0.87999999523162842</v>
      </c>
      <c r="CD1194" s="11">
        <v>0.34999999403953552</v>
      </c>
      <c r="CE1194" s="11">
        <v>0</v>
      </c>
      <c r="CF1194" s="11">
        <v>2.5399999618530273</v>
      </c>
      <c r="CG1194" s="11">
        <v>9.9999997764825821E-3</v>
      </c>
      <c r="CH1194" s="11">
        <v>2.4700000286102295</v>
      </c>
      <c r="CI1194" s="11">
        <v>9.8900003433227539</v>
      </c>
      <c r="CJ1194" s="11">
        <v>2.5399999618530273</v>
      </c>
      <c r="CK1194" s="11">
        <v>0.64319044351577759</v>
      </c>
      <c r="CL1194" s="11">
        <v>20.579999923706055</v>
      </c>
      <c r="CM1194" s="11">
        <v>3.440000057220459</v>
      </c>
      <c r="CN1194" s="11">
        <v>2.4202535152435303</v>
      </c>
      <c r="CO1194" s="11">
        <v>9.9999997764825821E-3</v>
      </c>
      <c r="CP1194" s="11">
        <v>0</v>
      </c>
      <c r="CQ1194" s="11">
        <v>2.9700000286102295</v>
      </c>
      <c r="CR1194" s="11">
        <v>1.9199999570846558</v>
      </c>
      <c r="CS1194" s="11">
        <v>0</v>
      </c>
      <c r="CT1194" s="11">
        <v>3.5999999046325684</v>
      </c>
      <c r="CU1194" s="11">
        <v>0.70999997854232788</v>
      </c>
      <c r="CV1194" s="11">
        <v>0.82999998331069946</v>
      </c>
      <c r="CW1194" s="11">
        <v>3.8599998950958252</v>
      </c>
      <c r="CX1194" s="11">
        <v>9.1800003051757813</v>
      </c>
      <c r="CY1194" s="11">
        <v>0.2800000011920929</v>
      </c>
      <c r="CZ1194" s="11">
        <v>11.060000419616699</v>
      </c>
      <c r="DA1194" s="11">
        <v>0.89999997615814209</v>
      </c>
      <c r="DB1194" s="11">
        <v>2.8299999237060547</v>
      </c>
      <c r="DC1194" s="11">
        <v>2.9999999329447746E-2</v>
      </c>
      <c r="DD1194" s="11">
        <v>9.9999997764825821E-3</v>
      </c>
      <c r="DE1194" s="11">
        <v>0.74000000953674316</v>
      </c>
      <c r="DF1194" s="11">
        <v>8.0200004577636719</v>
      </c>
      <c r="DG1194" s="11">
        <v>1.059999942779541</v>
      </c>
      <c r="DH1194" s="11">
        <v>5.9999998658895493E-2</v>
      </c>
      <c r="DI1194" s="11">
        <v>42.090000152587891</v>
      </c>
      <c r="DJ1194" s="11">
        <v>57.009654998779297</v>
      </c>
      <c r="DK1194" s="11">
        <v>2.0931015014648438</v>
      </c>
      <c r="DL1194" s="11">
        <v>4.369999885559082</v>
      </c>
      <c r="DM1194" s="11">
        <v>0.80000001192092896</v>
      </c>
      <c r="DN1194" s="11">
        <v>4.6599998474121094</v>
      </c>
      <c r="DO1194" s="11">
        <v>2.380000114440918</v>
      </c>
      <c r="DP1194" s="11">
        <v>31.899999618530273</v>
      </c>
      <c r="DQ1194" s="11">
        <v>3.4000000953674316</v>
      </c>
      <c r="DR1194" s="11">
        <v>4.2699999809265137</v>
      </c>
      <c r="DS1194" s="38">
        <v>4.2699999809265137</v>
      </c>
      <c r="DT1194" s="11">
        <v>0.43000000715255737</v>
      </c>
      <c r="DU1194" s="38">
        <v>2.4600000381469727</v>
      </c>
      <c r="DV1194" s="11">
        <v>2.4600000381469727</v>
      </c>
      <c r="DW1194" s="11">
        <v>0.95999997854232788</v>
      </c>
      <c r="DX1194" s="11">
        <v>0</v>
      </c>
      <c r="DY1194" s="11">
        <v>9.1700000762939453</v>
      </c>
      <c r="DZ1194" s="11">
        <v>0.86000001430511475</v>
      </c>
      <c r="EA1194" s="11">
        <v>9.7600002288818359</v>
      </c>
      <c r="EB1194" s="11">
        <v>53.069999694824219</v>
      </c>
      <c r="EC1194" s="11">
        <v>1.0614000558853149</v>
      </c>
      <c r="ED1194" s="11">
        <v>52.008598327636719</v>
      </c>
      <c r="EE1194" s="11">
        <v>10.140000343322754</v>
      </c>
      <c r="EF1194" s="11">
        <v>0</v>
      </c>
      <c r="EG1194" s="11">
        <v>4.6100001335144043</v>
      </c>
      <c r="EH1194" s="11">
        <v>1.2999999523162842</v>
      </c>
      <c r="EI1194" s="11">
        <v>1.6299999952316284</v>
      </c>
      <c r="EJ1194" s="11">
        <v>15.949999809265137</v>
      </c>
      <c r="EK1194" s="11">
        <v>24.540000915527344</v>
      </c>
      <c r="EL1194" s="11">
        <v>0.88999998569488525</v>
      </c>
      <c r="EM1194" s="11">
        <v>12.600000381469727</v>
      </c>
      <c r="EN1194" s="11">
        <v>20.209999084472656</v>
      </c>
      <c r="EO1194" s="11">
        <v>39.689998626708984</v>
      </c>
      <c r="EP1194" s="11">
        <v>0</v>
      </c>
      <c r="EQ1194" s="11">
        <v>0</v>
      </c>
      <c r="ER1194" s="11">
        <v>3.8499999046325684</v>
      </c>
      <c r="ES1194" s="11">
        <v>0.5</v>
      </c>
      <c r="ET1194" s="11">
        <v>8.9600000381469727</v>
      </c>
      <c r="EU1194" s="38">
        <v>4.179999828338623</v>
      </c>
      <c r="EV1194" s="11">
        <v>4.179999828338623</v>
      </c>
      <c r="EW1194" s="11">
        <v>0</v>
      </c>
      <c r="EX1194" s="11">
        <v>22.940000534057617</v>
      </c>
      <c r="EY1194" s="11">
        <v>23.770000457763672</v>
      </c>
      <c r="EZ1194" s="11">
        <v>0.33000001311302185</v>
      </c>
      <c r="FA1194" s="11">
        <v>15.600000381469727</v>
      </c>
      <c r="FB1194" s="11">
        <v>0.2800000011920929</v>
      </c>
      <c r="FC1194" s="11">
        <v>2.369999885559082</v>
      </c>
      <c r="FD1194" s="11">
        <v>9.9999997764825821E-3</v>
      </c>
      <c r="FE1194" s="11">
        <v>8.1999998092651367</v>
      </c>
      <c r="FF1194" s="11">
        <v>2.9999999329447746E-2</v>
      </c>
      <c r="FG1194" s="11">
        <v>3.9999999105930328E-2</v>
      </c>
      <c r="FH1194" s="11">
        <v>1.6599999666213989</v>
      </c>
      <c r="FI1194" s="11">
        <v>1.8200000524520874</v>
      </c>
      <c r="FJ1194" s="11">
        <v>47.759998321533203</v>
      </c>
      <c r="FK1194" s="11">
        <v>0.54000002145767212</v>
      </c>
      <c r="FL1194" s="11">
        <v>0.5899999737739563</v>
      </c>
      <c r="FM1194" s="11">
        <v>6.929999828338623</v>
      </c>
      <c r="FN1194" s="11">
        <v>2.2100000381469727</v>
      </c>
      <c r="FO1194" s="11">
        <v>0.57999998331069946</v>
      </c>
      <c r="FP1194" s="11">
        <v>9.9999997764825821E-3</v>
      </c>
      <c r="FQ1194" s="11">
        <v>3.4800000190734863</v>
      </c>
      <c r="FR1194" s="11">
        <v>1.2200000286102295</v>
      </c>
      <c r="FS1194" s="11">
        <v>10.560000419616699</v>
      </c>
      <c r="FT1194" s="11">
        <v>0</v>
      </c>
      <c r="FU1194" s="11">
        <v>2.9600000381469727</v>
      </c>
      <c r="FV1194" s="11">
        <v>1.0299999713897705</v>
      </c>
      <c r="FW1194" s="11">
        <v>2.380000114440918</v>
      </c>
      <c r="FX1194" s="11">
        <v>1.7400000095367432</v>
      </c>
      <c r="FY1194" s="11">
        <v>9.3100004196166992</v>
      </c>
      <c r="FZ1194" s="11">
        <v>2.8599998950958252</v>
      </c>
      <c r="GA1194" s="11">
        <v>3.6800000667572021</v>
      </c>
      <c r="GB1194" s="11">
        <v>2.1600000858306885</v>
      </c>
      <c r="GC1194" s="11">
        <v>0.5899999737739563</v>
      </c>
      <c r="GD1194" s="11">
        <v>1.3258823156356812</v>
      </c>
      <c r="GE1194" s="11">
        <v>5.880000114440918</v>
      </c>
      <c r="GF1194" s="11">
        <v>4.8899998664855957</v>
      </c>
      <c r="GG1194" s="38">
        <v>4.8899998664855957</v>
      </c>
      <c r="GH1194" s="11">
        <v>1.7000000476837158</v>
      </c>
      <c r="GI1194" s="38">
        <v>0.23999999463558197</v>
      </c>
      <c r="GJ1194" s="11">
        <v>0.23999999463558197</v>
      </c>
      <c r="GK1194" s="38">
        <v>1.2200000286102295</v>
      </c>
      <c r="GL1194" s="11">
        <v>1.2200000286102295</v>
      </c>
      <c r="GM1194" s="11">
        <v>0</v>
      </c>
      <c r="GN1194" s="11">
        <v>10.359999656677246</v>
      </c>
      <c r="GO1194" s="11">
        <v>5.869999885559082</v>
      </c>
      <c r="GP1194" s="11">
        <v>0</v>
      </c>
      <c r="GQ1194" s="11">
        <v>285.010009765625</v>
      </c>
      <c r="GR1194" s="11">
        <v>1.2599999904632568</v>
      </c>
      <c r="GS1194" s="11">
        <v>0.33000001311302185</v>
      </c>
      <c r="GT1194" s="11">
        <v>0.10000000149011612</v>
      </c>
      <c r="GU1194" s="11">
        <v>0.60000002384185791</v>
      </c>
      <c r="GV1194" s="11">
        <v>2.4600000381469727</v>
      </c>
      <c r="GW1194" s="11">
        <v>9.9999997764825821E-3</v>
      </c>
      <c r="GX1194" s="11">
        <v>5.6100001335144043</v>
      </c>
      <c r="GY1194" s="11">
        <v>15.069999694824219</v>
      </c>
      <c r="GZ1194" s="11">
        <v>0</v>
      </c>
      <c r="HA1194" s="11">
        <v>2.0099999904632568</v>
      </c>
      <c r="HB1194" s="11">
        <v>1.1499999761581421</v>
      </c>
      <c r="HC1194" s="11">
        <v>2.7899999618530273</v>
      </c>
      <c r="HD1194" s="11">
        <v>4.7699999809265137</v>
      </c>
      <c r="HE1194" s="11">
        <v>8.5799999237060547</v>
      </c>
      <c r="HF1194" s="11">
        <v>1.3500000238418579</v>
      </c>
      <c r="HG1194" s="11">
        <v>0</v>
      </c>
      <c r="HH1194" s="11">
        <v>24.25</v>
      </c>
      <c r="HI1194" s="11">
        <v>0.28999999165534973</v>
      </c>
      <c r="HJ1194" s="11">
        <v>5.309999942779541</v>
      </c>
      <c r="HK1194" s="11">
        <v>38.419998168945313</v>
      </c>
      <c r="HL1194" s="11">
        <v>3.5699999332427979</v>
      </c>
      <c r="HM1194" s="11">
        <v>0.14000000059604645</v>
      </c>
      <c r="HN1194" s="11">
        <v>0</v>
      </c>
      <c r="HO1194" s="11">
        <v>3.3299999237060547</v>
      </c>
      <c r="HP1194" s="11">
        <v>9.2600002288818359</v>
      </c>
      <c r="HQ1194" s="11">
        <v>3.5</v>
      </c>
      <c r="HR1194" s="11">
        <v>7.4800000190734863</v>
      </c>
      <c r="HS1194" s="11">
        <v>4.869999885559082</v>
      </c>
      <c r="HT1194" s="11">
        <v>4.429999828338623</v>
      </c>
      <c r="HU1194" s="11">
        <v>7.9000000953674316</v>
      </c>
      <c r="HV1194" s="11">
        <v>1.6000000238418579</v>
      </c>
    </row>
    <row r="1195" spans="1:230" x14ac:dyDescent="0.3">
      <c r="A1195" s="8">
        <v>43951</v>
      </c>
      <c r="B1195" s="11">
        <v>282.22866821289063</v>
      </c>
      <c r="C1195" s="11">
        <v>905.3505859375</v>
      </c>
      <c r="D1195" s="11">
        <v>456.67333984375</v>
      </c>
      <c r="E1195" s="11">
        <v>0.10999999940395355</v>
      </c>
      <c r="F1195" s="11">
        <v>0.74000000953674316</v>
      </c>
      <c r="G1195" s="11">
        <v>4.130000114440918</v>
      </c>
      <c r="H1195" s="11">
        <v>38.950000762939453</v>
      </c>
      <c r="I1195" s="11">
        <v>1.6200000047683716</v>
      </c>
      <c r="J1195" s="11">
        <v>5.630000114440918</v>
      </c>
      <c r="K1195" s="11">
        <v>1.4800000190734863</v>
      </c>
      <c r="L1195" s="11">
        <v>5.9800000190734863</v>
      </c>
      <c r="M1195" s="11">
        <v>5.4699997901916504</v>
      </c>
      <c r="N1195" s="11">
        <v>1.9999999552965164E-2</v>
      </c>
      <c r="O1195" s="11">
        <v>3.7999999523162842</v>
      </c>
      <c r="P1195" s="11">
        <v>3.869999885559082</v>
      </c>
      <c r="Q1195" s="11">
        <v>0</v>
      </c>
      <c r="R1195" s="11">
        <v>5.309999942779541</v>
      </c>
      <c r="S1195" s="11">
        <v>4.119999885559082</v>
      </c>
      <c r="T1195" s="11">
        <v>1.3400000333786011</v>
      </c>
      <c r="U1195" s="11">
        <v>13.710000038146973</v>
      </c>
      <c r="V1195" s="11">
        <v>0.34999999403953552</v>
      </c>
      <c r="W1195" s="11">
        <v>10.399999618530273</v>
      </c>
      <c r="X1195" s="11">
        <v>1.8200000524520874</v>
      </c>
      <c r="Y1195" s="11">
        <v>12.659999847412109</v>
      </c>
      <c r="Z1195" s="11">
        <v>23.540000915527344</v>
      </c>
      <c r="AA1195" s="11">
        <v>8.4200000762939453</v>
      </c>
      <c r="AB1195" s="11">
        <v>8.4600000381469727</v>
      </c>
      <c r="AC1195" s="11">
        <v>1.3200000524520874</v>
      </c>
      <c r="AD1195" s="11">
        <v>7.25</v>
      </c>
      <c r="AE1195" s="11">
        <v>0</v>
      </c>
      <c r="AF1195" s="11">
        <v>1.9999999552965164E-2</v>
      </c>
      <c r="AG1195" s="11">
        <v>3.0999999046325684</v>
      </c>
      <c r="AH1195" s="11">
        <v>0.72000002861022949</v>
      </c>
      <c r="AI1195" s="11">
        <v>15.239999771118164</v>
      </c>
      <c r="AJ1195" s="11">
        <v>0.14000000059604645</v>
      </c>
      <c r="AK1195" s="11">
        <v>0.34000000357627869</v>
      </c>
      <c r="AL1195" s="11">
        <v>0</v>
      </c>
      <c r="AM1195" s="11">
        <v>3.7400000095367432</v>
      </c>
      <c r="AN1195" s="11">
        <v>9.9300003051757813</v>
      </c>
      <c r="AO1195" s="11">
        <v>2.8399999141693115</v>
      </c>
      <c r="AP1195" s="11">
        <v>3.4200000762939453</v>
      </c>
      <c r="AQ1195" s="11">
        <v>1.0800000429153442</v>
      </c>
      <c r="AR1195" s="11">
        <v>2.4000000953674316</v>
      </c>
      <c r="AS1195" s="11">
        <v>9.3400001525878906</v>
      </c>
      <c r="AT1195" s="38">
        <v>9.3400001525878906</v>
      </c>
      <c r="AU1195" s="11">
        <v>1.7699999809265137</v>
      </c>
      <c r="AV1195" s="11">
        <v>8.5900001525878906</v>
      </c>
      <c r="AW1195" s="11">
        <v>0.31999999284744263</v>
      </c>
      <c r="AX1195" s="11">
        <v>27.729999542236328</v>
      </c>
      <c r="AY1195" s="11">
        <v>54.919998168945313</v>
      </c>
      <c r="AZ1195" s="11">
        <v>0</v>
      </c>
      <c r="BA1195" s="11">
        <v>6.1399998664855957</v>
      </c>
      <c r="BB1195" s="11">
        <v>0.43000000715255737</v>
      </c>
      <c r="BC1195" s="11">
        <v>4.2399997711181641</v>
      </c>
      <c r="BD1195" s="11">
        <v>0.33000001311302185</v>
      </c>
      <c r="BE1195" s="11">
        <v>6.0799999237060547</v>
      </c>
      <c r="BF1195" s="11">
        <v>1.1000000238418579</v>
      </c>
      <c r="BG1195" s="11">
        <v>0.95999997854232788</v>
      </c>
      <c r="BH1195" s="11">
        <v>2.9999999329447746E-2</v>
      </c>
      <c r="BI1195" s="11">
        <v>4.3499999046325684</v>
      </c>
      <c r="BJ1195" s="11">
        <v>3.9500000476837158</v>
      </c>
      <c r="BK1195" s="11">
        <v>4.5100002288818359</v>
      </c>
      <c r="BL1195" s="11">
        <v>1.7999999523162842</v>
      </c>
      <c r="BM1195" s="11">
        <v>27.770000457763672</v>
      </c>
      <c r="BN1195" s="11">
        <v>0.2199999988079071</v>
      </c>
      <c r="BO1195" s="11">
        <v>14.880000114440918</v>
      </c>
      <c r="BP1195" s="11">
        <v>11.340000152587891</v>
      </c>
      <c r="BQ1195" s="11">
        <v>48.270000457763672</v>
      </c>
      <c r="BR1195" s="11">
        <v>0.95999997854232788</v>
      </c>
      <c r="BS1195" s="11">
        <v>1.5</v>
      </c>
      <c r="BT1195" s="11">
        <v>0.61000001430511475</v>
      </c>
      <c r="BU1195" s="11">
        <v>33.979999542236328</v>
      </c>
      <c r="BV1195" s="11">
        <v>1.7200000286102295</v>
      </c>
      <c r="BW1195" s="11">
        <v>2.119999885559082</v>
      </c>
      <c r="BX1195" s="11">
        <v>4.690000057220459</v>
      </c>
      <c r="BY1195" s="11">
        <v>0</v>
      </c>
      <c r="BZ1195" s="11">
        <v>14.489999771118164</v>
      </c>
      <c r="CA1195" s="11">
        <v>2.2100000381469727</v>
      </c>
      <c r="CB1195" s="11">
        <v>15.319999694824219</v>
      </c>
      <c r="CC1195" s="11">
        <v>2.809999942779541</v>
      </c>
      <c r="CD1195" s="11">
        <v>0.50999999046325684</v>
      </c>
      <c r="CE1195" s="11">
        <v>0</v>
      </c>
      <c r="CF1195" s="11">
        <v>11.020000457763672</v>
      </c>
      <c r="CG1195" s="11">
        <v>5.000000074505806E-2</v>
      </c>
      <c r="CH1195" s="11">
        <v>5.4499998092651367</v>
      </c>
      <c r="CI1195" s="11">
        <v>34.970001220703125</v>
      </c>
      <c r="CJ1195" s="11">
        <v>3.0899999141693115</v>
      </c>
      <c r="CK1195" s="11">
        <v>0.8119388222694397</v>
      </c>
      <c r="CL1195" s="11">
        <v>104.01999664306641</v>
      </c>
      <c r="CM1195" s="11">
        <v>7.880000114440918</v>
      </c>
      <c r="CN1195" s="11">
        <v>4.2148756980895996</v>
      </c>
      <c r="CO1195" s="11">
        <v>5.000000074505806E-2</v>
      </c>
      <c r="CP1195" s="11">
        <v>0</v>
      </c>
      <c r="CQ1195" s="11">
        <v>12.960000038146973</v>
      </c>
      <c r="CR1195" s="11">
        <v>3.3599998950958252</v>
      </c>
      <c r="CS1195" s="11">
        <v>0</v>
      </c>
      <c r="CT1195" s="11">
        <v>13</v>
      </c>
      <c r="CU1195" s="11">
        <v>0.61000001430511475</v>
      </c>
      <c r="CV1195" s="11">
        <v>0.72000002861022949</v>
      </c>
      <c r="CW1195" s="11">
        <v>11.449999809265137</v>
      </c>
      <c r="CX1195" s="11">
        <v>7.5</v>
      </c>
      <c r="CY1195" s="11">
        <v>1.4099999666213989</v>
      </c>
      <c r="CZ1195" s="11">
        <v>45.299999237060547</v>
      </c>
      <c r="DA1195" s="11">
        <v>2.690000057220459</v>
      </c>
      <c r="DB1195" s="11">
        <v>4.9499998092651367</v>
      </c>
      <c r="DC1195" s="11">
        <v>0.10999999940395355</v>
      </c>
      <c r="DD1195" s="11">
        <v>5.000000074505806E-2</v>
      </c>
      <c r="DE1195" s="11">
        <v>3.2799999713897705</v>
      </c>
      <c r="DF1195" s="11">
        <v>20.520000457763672</v>
      </c>
      <c r="DG1195" s="11">
        <v>1.5299999713897705</v>
      </c>
      <c r="DH1195" s="11">
        <v>0.43000000715255737</v>
      </c>
      <c r="DI1195" s="11">
        <v>135.47999572753906</v>
      </c>
      <c r="DJ1195" s="11">
        <v>118.49578094482422</v>
      </c>
      <c r="DK1195" s="11">
        <v>6.4828953742980957</v>
      </c>
      <c r="DL1195" s="11">
        <v>17.010000228881836</v>
      </c>
      <c r="DM1195" s="11">
        <v>4.4099998474121094</v>
      </c>
      <c r="DN1195" s="11">
        <v>25.590000152587891</v>
      </c>
      <c r="DO1195" s="11">
        <v>9.3199996948242188</v>
      </c>
      <c r="DP1195" s="11">
        <v>78.080001831054688</v>
      </c>
      <c r="DQ1195" s="11">
        <v>12.310000419616699</v>
      </c>
      <c r="DR1195" s="11">
        <v>9.0799999237060547</v>
      </c>
      <c r="DS1195" s="38">
        <v>9.0799999237060547</v>
      </c>
      <c r="DT1195" s="11">
        <v>1.2999999523162842</v>
      </c>
      <c r="DU1195" s="38">
        <v>7.8299999237060547</v>
      </c>
      <c r="DV1195" s="11">
        <v>7.8299999237060547</v>
      </c>
      <c r="DW1195" s="11">
        <v>4.820000171661377</v>
      </c>
      <c r="DX1195" s="11">
        <v>0</v>
      </c>
      <c r="DY1195" s="11">
        <v>30.559999465942383</v>
      </c>
      <c r="DZ1195" s="11">
        <v>3.0199999809265137</v>
      </c>
      <c r="EA1195" s="11">
        <v>15.720000267028809</v>
      </c>
      <c r="EB1195" s="11">
        <v>203.83999633789063</v>
      </c>
      <c r="EC1195" s="11">
        <v>4.0767998695373535</v>
      </c>
      <c r="ED1195" s="11">
        <v>199.76319885253906</v>
      </c>
      <c r="EE1195" s="11">
        <v>14.109999656677246</v>
      </c>
      <c r="EF1195" s="11">
        <v>0</v>
      </c>
      <c r="EG1195" s="11">
        <v>6.8000001907348633</v>
      </c>
      <c r="EH1195" s="11">
        <v>2.2300000190734863</v>
      </c>
      <c r="EI1195" s="11">
        <v>1.4600000381469727</v>
      </c>
      <c r="EJ1195" s="11">
        <v>19.180000305175781</v>
      </c>
      <c r="EK1195" s="11">
        <v>53.540000915527344</v>
      </c>
      <c r="EL1195" s="11">
        <v>2.7000000476837158</v>
      </c>
      <c r="EM1195" s="11">
        <v>38.099998474121094</v>
      </c>
      <c r="EN1195" s="11">
        <v>62.860000610351563</v>
      </c>
      <c r="EO1195" s="11">
        <v>87.80999755859375</v>
      </c>
      <c r="EP1195" s="11">
        <v>0</v>
      </c>
      <c r="EQ1195" s="11">
        <v>0</v>
      </c>
      <c r="ER1195" s="11">
        <v>12.569999694824219</v>
      </c>
      <c r="ES1195" s="11">
        <v>1.9099999666213989</v>
      </c>
      <c r="ET1195" s="11">
        <v>33.919998168945313</v>
      </c>
      <c r="EU1195" s="38">
        <v>15.829999923706055</v>
      </c>
      <c r="EV1195" s="11">
        <v>15.829999923706055</v>
      </c>
      <c r="EW1195" s="11">
        <v>0</v>
      </c>
      <c r="EX1195" s="11">
        <v>71.580001831054688</v>
      </c>
      <c r="EY1195" s="11">
        <v>26.889999389648438</v>
      </c>
      <c r="EZ1195" s="11">
        <v>1.0099999904632568</v>
      </c>
      <c r="FA1195" s="11">
        <v>30.329999923706055</v>
      </c>
      <c r="FB1195" s="11">
        <v>1.4500000476837158</v>
      </c>
      <c r="FC1195" s="11">
        <v>7.9899997711181641</v>
      </c>
      <c r="FD1195" s="11">
        <v>5.000000074505806E-2</v>
      </c>
      <c r="FE1195" s="11">
        <v>35.369998931884766</v>
      </c>
      <c r="FF1195" s="11">
        <v>0.12999999523162842</v>
      </c>
      <c r="FG1195" s="11">
        <v>0.15999999642372131</v>
      </c>
      <c r="FH1195" s="11">
        <v>1.8799999952316284</v>
      </c>
      <c r="FI1195" s="11">
        <v>8.9899997711181641</v>
      </c>
      <c r="FJ1195" s="11">
        <v>77.94000244140625</v>
      </c>
      <c r="FK1195" s="11">
        <v>1.7300000190734863</v>
      </c>
      <c r="FL1195" s="11">
        <v>1.0399999618530273</v>
      </c>
      <c r="FM1195" s="11">
        <v>6.869999885559082</v>
      </c>
      <c r="FN1195" s="11">
        <v>2.1400001049041748</v>
      </c>
      <c r="FO1195" s="11">
        <v>2.6099998950958252</v>
      </c>
      <c r="FP1195" s="11">
        <v>3.9999999105930328E-2</v>
      </c>
      <c r="FQ1195" s="11">
        <v>6.5</v>
      </c>
      <c r="FR1195" s="11">
        <v>6.130000114440918</v>
      </c>
      <c r="FS1195" s="11">
        <v>24.059999465942383</v>
      </c>
      <c r="FT1195" s="11">
        <v>0</v>
      </c>
      <c r="FU1195" s="11">
        <v>11.960000038146973</v>
      </c>
      <c r="FV1195" s="11">
        <v>1.7100000381469727</v>
      </c>
      <c r="FW1195" s="11">
        <v>4.5100002288818359</v>
      </c>
      <c r="FX1195" s="11">
        <v>2.4200000762939453</v>
      </c>
      <c r="FY1195" s="11">
        <v>21.959999084472656</v>
      </c>
      <c r="FZ1195" s="11">
        <v>3.4300000667572021</v>
      </c>
      <c r="GA1195" s="11">
        <v>14.590000152587891</v>
      </c>
      <c r="GB1195" s="11">
        <v>8.5500001907348633</v>
      </c>
      <c r="GC1195" s="11">
        <v>1.1299999952316284</v>
      </c>
      <c r="GD1195" s="11">
        <v>1.2604901790618896</v>
      </c>
      <c r="GE1195" s="11">
        <v>5.5900001525878906</v>
      </c>
      <c r="GF1195" s="11">
        <v>10.850000381469727</v>
      </c>
      <c r="GG1195" s="38">
        <v>10.850000381469727</v>
      </c>
      <c r="GH1195" s="11">
        <v>7.380000114440918</v>
      </c>
      <c r="GI1195" s="38">
        <v>0.34000000357627869</v>
      </c>
      <c r="GJ1195" s="11">
        <v>0.34000000357627869</v>
      </c>
      <c r="GK1195" s="38">
        <v>5.9899997711181641</v>
      </c>
      <c r="GL1195" s="11">
        <v>5.9899997711181641</v>
      </c>
      <c r="GM1195" s="11">
        <v>0</v>
      </c>
      <c r="GN1195" s="11">
        <v>24.850000381469727</v>
      </c>
      <c r="GO1195" s="11">
        <v>27.979999542236328</v>
      </c>
      <c r="GP1195" s="11">
        <v>3.4300000667572021</v>
      </c>
      <c r="GQ1195" s="11">
        <v>375.91000366210938</v>
      </c>
      <c r="GR1195" s="11">
        <v>5.8299999237060547</v>
      </c>
      <c r="GS1195" s="11">
        <v>0.25999999046325684</v>
      </c>
      <c r="GT1195" s="11">
        <v>3.9999999105930328E-2</v>
      </c>
      <c r="GU1195" s="11">
        <v>1.7400000095367432</v>
      </c>
      <c r="GV1195" s="11">
        <v>9.7700004577636719</v>
      </c>
      <c r="GW1195" s="11">
        <v>3.9999999105930328E-2</v>
      </c>
      <c r="GX1195" s="11">
        <v>21.950000762939453</v>
      </c>
      <c r="GY1195" s="11">
        <v>60.150001525878906</v>
      </c>
      <c r="GZ1195" s="11">
        <v>0</v>
      </c>
      <c r="HA1195" s="11">
        <v>5.7699999809265137</v>
      </c>
      <c r="HB1195" s="11">
        <v>5.809999942779541</v>
      </c>
      <c r="HC1195" s="11">
        <v>6.3499999046325684</v>
      </c>
      <c r="HD1195" s="11">
        <v>17.290000915527344</v>
      </c>
      <c r="HE1195" s="11">
        <v>23.879999160766602</v>
      </c>
      <c r="HF1195" s="11">
        <v>4.3600001335144043</v>
      </c>
      <c r="HG1195" s="11">
        <v>0</v>
      </c>
      <c r="HH1195" s="11">
        <v>35.470001220703125</v>
      </c>
      <c r="HI1195" s="11">
        <v>0.93999999761581421</v>
      </c>
      <c r="HJ1195" s="11">
        <v>8.130000114440918</v>
      </c>
      <c r="HK1195" s="11">
        <v>100.95999908447266</v>
      </c>
      <c r="HL1195" s="11">
        <v>4.0399999618530273</v>
      </c>
      <c r="HM1195" s="11">
        <v>0.20999999344348907</v>
      </c>
      <c r="HN1195" s="11">
        <v>0</v>
      </c>
      <c r="HO1195" s="11">
        <v>13.279999732971191</v>
      </c>
      <c r="HP1195" s="11">
        <v>27.850000381469727</v>
      </c>
      <c r="HQ1195" s="11">
        <v>5.7899999618530273</v>
      </c>
      <c r="HR1195" s="11">
        <v>12.369999885559082</v>
      </c>
      <c r="HS1195" s="11">
        <v>8.0500001907348633</v>
      </c>
      <c r="HT1195" s="11">
        <v>6.5199999809265137</v>
      </c>
      <c r="HU1195" s="11">
        <v>21.180000305175781</v>
      </c>
      <c r="HV1195" s="11">
        <v>2.1500000953674316</v>
      </c>
    </row>
    <row r="1196" spans="1:230" x14ac:dyDescent="0.3">
      <c r="A1196" s="8">
        <v>43982</v>
      </c>
      <c r="B1196" s="11">
        <v>180.52119445800781</v>
      </c>
      <c r="C1196" s="11">
        <v>529.3360595703125</v>
      </c>
      <c r="D1196" s="11">
        <v>326.62063598632813</v>
      </c>
      <c r="E1196" s="11">
        <v>0</v>
      </c>
      <c r="F1196" s="11">
        <v>0.46000000834465027</v>
      </c>
      <c r="G1196" s="11">
        <v>2.559999942779541</v>
      </c>
      <c r="H1196" s="11">
        <v>39.610000610351563</v>
      </c>
      <c r="I1196" s="11">
        <v>2.8399999141693115</v>
      </c>
      <c r="J1196" s="11">
        <v>2.119999885559082</v>
      </c>
      <c r="K1196" s="11">
        <v>0.93999999761581421</v>
      </c>
      <c r="L1196" s="11">
        <v>4.6999998092651367</v>
      </c>
      <c r="M1196" s="11">
        <v>1.9500000476837158</v>
      </c>
      <c r="N1196" s="11">
        <v>0</v>
      </c>
      <c r="O1196" s="11">
        <v>2.4300000667572021</v>
      </c>
      <c r="P1196" s="11">
        <v>0.14000000059604645</v>
      </c>
      <c r="Q1196" s="11">
        <v>0</v>
      </c>
      <c r="R1196" s="11">
        <v>3.0699999332427979</v>
      </c>
      <c r="S1196" s="11">
        <v>3.4700000286102295</v>
      </c>
      <c r="T1196" s="11">
        <v>0</v>
      </c>
      <c r="U1196" s="11">
        <v>14.529999732971191</v>
      </c>
      <c r="V1196" s="11">
        <v>0.18999999761581421</v>
      </c>
      <c r="W1196" s="11">
        <v>3.25</v>
      </c>
      <c r="X1196" s="11">
        <v>0.27000001072883606</v>
      </c>
      <c r="Y1196" s="11">
        <v>10.640000343322754</v>
      </c>
      <c r="Z1196" s="11">
        <v>23.959999084472656</v>
      </c>
      <c r="AA1196" s="11">
        <v>7.0799999237060547</v>
      </c>
      <c r="AB1196" s="11">
        <v>9.7600002288818359</v>
      </c>
      <c r="AC1196" s="11">
        <v>0</v>
      </c>
      <c r="AD1196" s="11">
        <v>4.5900001525878906</v>
      </c>
      <c r="AE1196" s="11">
        <v>0</v>
      </c>
      <c r="AF1196" s="11">
        <v>0</v>
      </c>
      <c r="AG1196" s="11">
        <v>8.9300003051757813</v>
      </c>
      <c r="AH1196" s="11">
        <v>0.62999999523162842</v>
      </c>
      <c r="AI1196" s="11">
        <v>26.590000152587891</v>
      </c>
      <c r="AJ1196" s="11">
        <v>0</v>
      </c>
      <c r="AK1196" s="11">
        <v>0.10999999940395355</v>
      </c>
      <c r="AL1196" s="11">
        <v>0</v>
      </c>
      <c r="AM1196" s="11">
        <v>1.7999999523162842</v>
      </c>
      <c r="AN1196" s="11">
        <v>3.2799999713897705</v>
      </c>
      <c r="AO1196" s="11">
        <v>5.9999998658895493E-2</v>
      </c>
      <c r="AP1196" s="11">
        <v>1.0700000524520874</v>
      </c>
      <c r="AQ1196" s="11">
        <v>0.20999999344348907</v>
      </c>
      <c r="AR1196" s="11">
        <v>1.2999999523162842</v>
      </c>
      <c r="AS1196" s="11">
        <v>5.5500001907348633</v>
      </c>
      <c r="AT1196" s="38">
        <v>5.5500001907348633</v>
      </c>
      <c r="AU1196" s="11">
        <v>0.55000001192092896</v>
      </c>
      <c r="AV1196" s="11">
        <v>10.020000457763672</v>
      </c>
      <c r="AW1196" s="11">
        <v>0.10000000149011612</v>
      </c>
      <c r="AX1196" s="11">
        <v>24.209999084472656</v>
      </c>
      <c r="AY1196" s="11">
        <v>18.75</v>
      </c>
      <c r="AZ1196" s="11">
        <v>0</v>
      </c>
      <c r="BA1196" s="11">
        <v>5.1100001335144043</v>
      </c>
      <c r="BB1196" s="11">
        <v>0.30000001192092896</v>
      </c>
      <c r="BC1196" s="11">
        <v>1.2400000095367432</v>
      </c>
      <c r="BD1196" s="11">
        <v>0.10999999940395355</v>
      </c>
      <c r="BE1196" s="11">
        <v>5.6700000762939453</v>
      </c>
      <c r="BF1196" s="11">
        <v>0.12999999523162842</v>
      </c>
      <c r="BG1196" s="11">
        <v>0.31000000238418579</v>
      </c>
      <c r="BH1196" s="11">
        <v>0.20999999344348907</v>
      </c>
      <c r="BI1196" s="11">
        <v>0.28999999165534973</v>
      </c>
      <c r="BJ1196" s="11">
        <v>1.7699999809265137</v>
      </c>
      <c r="BK1196" s="11">
        <v>2.0199999809265137</v>
      </c>
      <c r="BL1196" s="11">
        <v>0.99000000953674316</v>
      </c>
      <c r="BM1196" s="11">
        <v>25.809999465942383</v>
      </c>
      <c r="BN1196" s="11">
        <v>9.9999997764825821E-3</v>
      </c>
      <c r="BO1196" s="11">
        <v>10.859999656677246</v>
      </c>
      <c r="BP1196" s="11">
        <v>1.7000000476837158</v>
      </c>
      <c r="BQ1196" s="11">
        <v>32.380001068115234</v>
      </c>
      <c r="BR1196" s="11">
        <v>0.14000000059604645</v>
      </c>
      <c r="BS1196" s="11">
        <v>3.75</v>
      </c>
      <c r="BT1196" s="11">
        <v>0.2800000011920929</v>
      </c>
      <c r="BU1196" s="11">
        <v>32.330001831054688</v>
      </c>
      <c r="BV1196" s="11">
        <v>0</v>
      </c>
      <c r="BW1196" s="11">
        <v>1.6399999856948853</v>
      </c>
      <c r="BX1196" s="11">
        <v>1.5</v>
      </c>
      <c r="BY1196" s="11">
        <v>0</v>
      </c>
      <c r="BZ1196" s="11">
        <v>24.399999618530273</v>
      </c>
      <c r="CA1196" s="11">
        <v>0.57999998331069946</v>
      </c>
      <c r="CB1196" s="11">
        <v>22.149999618530273</v>
      </c>
      <c r="CC1196" s="11">
        <v>2.9800000190734863</v>
      </c>
      <c r="CD1196" s="11">
        <v>0.15999999642372131</v>
      </c>
      <c r="CE1196" s="11">
        <v>0</v>
      </c>
      <c r="CF1196" s="11">
        <v>6.9800000190734863</v>
      </c>
      <c r="CG1196" s="11">
        <v>0</v>
      </c>
      <c r="CH1196" s="11">
        <v>4.190000057220459</v>
      </c>
      <c r="CI1196" s="11">
        <v>42.229999542236328</v>
      </c>
      <c r="CJ1196" s="11">
        <v>0</v>
      </c>
      <c r="CK1196" s="11">
        <v>0.44518175721168518</v>
      </c>
      <c r="CL1196" s="11">
        <v>194.58000183105469</v>
      </c>
      <c r="CM1196" s="11">
        <v>10.949999809265137</v>
      </c>
      <c r="CN1196" s="11">
        <v>3.508136510848999</v>
      </c>
      <c r="CO1196" s="11">
        <v>0</v>
      </c>
      <c r="CP1196" s="11">
        <v>2.4000000953674316</v>
      </c>
      <c r="CQ1196" s="11">
        <v>19.549999237060547</v>
      </c>
      <c r="CR1196" s="11">
        <v>0.74000000953674316</v>
      </c>
      <c r="CS1196" s="11">
        <v>0</v>
      </c>
      <c r="CT1196" s="11">
        <v>11.529999732971191</v>
      </c>
      <c r="CU1196" s="11">
        <v>0.62999999523162842</v>
      </c>
      <c r="CV1196" s="11">
        <v>0.74000000953674316</v>
      </c>
      <c r="CW1196" s="11">
        <v>9.4300003051757813</v>
      </c>
      <c r="CX1196" s="11">
        <v>1.0099999904632568</v>
      </c>
      <c r="CY1196" s="11">
        <v>1.5199999809265137</v>
      </c>
      <c r="CZ1196" s="11">
        <v>64.430000305175781</v>
      </c>
      <c r="DA1196" s="11">
        <v>1.2100000381469727</v>
      </c>
      <c r="DB1196" s="11">
        <v>0</v>
      </c>
      <c r="DC1196" s="11">
        <v>0</v>
      </c>
      <c r="DD1196" s="11">
        <v>0</v>
      </c>
      <c r="DE1196" s="11">
        <v>5.429999828338623</v>
      </c>
      <c r="DF1196" s="11">
        <v>17.180000305175781</v>
      </c>
      <c r="DG1196" s="11">
        <v>1.1100000143051147</v>
      </c>
      <c r="DH1196" s="11">
        <v>0</v>
      </c>
      <c r="DI1196" s="11">
        <v>161.58999633789063</v>
      </c>
      <c r="DJ1196" s="11">
        <v>88.996879577636719</v>
      </c>
      <c r="DK1196" s="11">
        <v>1.0566616058349609</v>
      </c>
      <c r="DL1196" s="11">
        <v>10.600000381469727</v>
      </c>
      <c r="DM1196" s="11">
        <v>1.4900000095367432</v>
      </c>
      <c r="DN1196" s="11">
        <v>8.6700000762939453</v>
      </c>
      <c r="DO1196" s="11">
        <v>4.369999885559082</v>
      </c>
      <c r="DP1196" s="11">
        <v>57.490001678466797</v>
      </c>
      <c r="DQ1196" s="11">
        <v>11.989999771118164</v>
      </c>
      <c r="DR1196" s="11">
        <v>3.7100000381469727</v>
      </c>
      <c r="DS1196" s="38">
        <v>3.7100000381469727</v>
      </c>
      <c r="DT1196" s="11">
        <v>1.1000000238418579</v>
      </c>
      <c r="DU1196" s="38">
        <v>7.2800002098083496</v>
      </c>
      <c r="DV1196" s="11">
        <v>7.2800002098083496</v>
      </c>
      <c r="DW1196" s="11">
        <v>9.2299995422363281</v>
      </c>
      <c r="DX1196" s="11">
        <v>0</v>
      </c>
      <c r="DY1196" s="11">
        <v>21.629999160766602</v>
      </c>
      <c r="DZ1196" s="11">
        <v>1.9099999666213989</v>
      </c>
      <c r="EA1196" s="11">
        <v>17.350000381469727</v>
      </c>
      <c r="EB1196" s="11">
        <v>322.6199951171875</v>
      </c>
      <c r="EC1196" s="11">
        <v>6.4524002075195313</v>
      </c>
      <c r="ED1196" s="11">
        <v>316.1676025390625</v>
      </c>
      <c r="EE1196" s="11">
        <v>11.090000152587891</v>
      </c>
      <c r="EF1196" s="11">
        <v>0</v>
      </c>
      <c r="EG1196" s="11">
        <v>2.559999942779541</v>
      </c>
      <c r="EH1196" s="11">
        <v>3.9999999105930328E-2</v>
      </c>
      <c r="EI1196" s="11">
        <v>0.25999999046325684</v>
      </c>
      <c r="EJ1196" s="11">
        <v>19.510000228881836</v>
      </c>
      <c r="EK1196" s="11">
        <v>27.290000915527344</v>
      </c>
      <c r="EL1196" s="11">
        <v>1.7799999713897705</v>
      </c>
      <c r="EM1196" s="11">
        <v>25.200000762939453</v>
      </c>
      <c r="EN1196" s="11">
        <v>43.419998168945313</v>
      </c>
      <c r="EO1196" s="11">
        <v>52.349998474121094</v>
      </c>
      <c r="EP1196" s="11">
        <v>0</v>
      </c>
      <c r="EQ1196" s="11">
        <v>0</v>
      </c>
      <c r="ER1196" s="11">
        <v>8.4099998474121094</v>
      </c>
      <c r="ES1196" s="11">
        <v>1.5499999523162842</v>
      </c>
      <c r="ET1196" s="11">
        <v>27.459999084472656</v>
      </c>
      <c r="EU1196" s="38">
        <v>16.600000381469727</v>
      </c>
      <c r="EV1196" s="11">
        <v>16.600000381469727</v>
      </c>
      <c r="EW1196" s="11">
        <v>0</v>
      </c>
      <c r="EX1196" s="11">
        <v>78.830001831054688</v>
      </c>
      <c r="EY1196" s="11">
        <v>5.1100001335144043</v>
      </c>
      <c r="EZ1196" s="11">
        <v>0.36000001430511475</v>
      </c>
      <c r="FA1196" s="11">
        <v>11.539999961853027</v>
      </c>
      <c r="FB1196" s="11">
        <v>1.559999942779541</v>
      </c>
      <c r="FC1196" s="11">
        <v>3.190000057220459</v>
      </c>
      <c r="FD1196" s="11">
        <v>0</v>
      </c>
      <c r="FE1196" s="11">
        <v>36.880001068115234</v>
      </c>
      <c r="FF1196" s="11">
        <v>0</v>
      </c>
      <c r="FG1196" s="11">
        <v>9.9999997764825821E-3</v>
      </c>
      <c r="FH1196" s="11">
        <v>0.36000001430511475</v>
      </c>
      <c r="FI1196" s="11">
        <v>14.170000076293945</v>
      </c>
      <c r="FJ1196" s="11">
        <v>23.75</v>
      </c>
      <c r="FK1196" s="11">
        <v>0.70999997854232788</v>
      </c>
      <c r="FL1196" s="11">
        <v>0.2800000011920929</v>
      </c>
      <c r="FM1196" s="11">
        <v>4.309999942779541</v>
      </c>
      <c r="FN1196" s="11">
        <v>0.85000002384185791</v>
      </c>
      <c r="FO1196" s="11">
        <v>4.559999942779541</v>
      </c>
      <c r="FP1196" s="11">
        <v>0</v>
      </c>
      <c r="FQ1196" s="11">
        <v>2.4300000667572021</v>
      </c>
      <c r="FR1196" s="11">
        <v>11.75</v>
      </c>
      <c r="FS1196" s="11">
        <v>11.420000076293945</v>
      </c>
      <c r="FT1196" s="11">
        <v>0</v>
      </c>
      <c r="FU1196" s="11">
        <v>21.729999542236328</v>
      </c>
      <c r="FV1196" s="11">
        <v>1.25</v>
      </c>
      <c r="FW1196" s="11">
        <v>2.0199999809265137</v>
      </c>
      <c r="FX1196" s="11">
        <v>1.8999999761581421</v>
      </c>
      <c r="FY1196" s="11">
        <v>10.029999732971191</v>
      </c>
      <c r="FZ1196" s="11">
        <v>0</v>
      </c>
      <c r="GA1196" s="11">
        <v>19.309999465942383</v>
      </c>
      <c r="GB1196" s="11">
        <v>11.310000419616699</v>
      </c>
      <c r="GC1196" s="11">
        <v>0.50999999046325684</v>
      </c>
      <c r="GD1196" s="11">
        <v>0.14205881953239441</v>
      </c>
      <c r="GE1196" s="11">
        <v>0.62999999523162842</v>
      </c>
      <c r="GF1196" s="11">
        <v>4.7300000190734863</v>
      </c>
      <c r="GG1196" s="38">
        <v>4.7300000190734863</v>
      </c>
      <c r="GH1196" s="11">
        <v>4.6700000762939453</v>
      </c>
      <c r="GI1196" s="38">
        <v>0.25</v>
      </c>
      <c r="GJ1196" s="11">
        <v>0.25</v>
      </c>
      <c r="GK1196" s="38">
        <v>9.4499998092651367</v>
      </c>
      <c r="GL1196" s="11">
        <v>9.4499998092651367</v>
      </c>
      <c r="GM1196" s="11">
        <v>0</v>
      </c>
      <c r="GN1196" s="11">
        <v>9.6999998092651367</v>
      </c>
      <c r="GO1196" s="11">
        <v>30.889999389648438</v>
      </c>
      <c r="GP1196" s="11">
        <v>3.3599998950958252</v>
      </c>
      <c r="GQ1196" s="11">
        <v>316.25</v>
      </c>
      <c r="GR1196" s="11">
        <v>8.4300003051757813</v>
      </c>
      <c r="GS1196" s="11">
        <v>0</v>
      </c>
      <c r="GT1196" s="11">
        <v>0</v>
      </c>
      <c r="GU1196" s="11">
        <v>1.25</v>
      </c>
      <c r="GV1196" s="11">
        <v>12.930000305175781</v>
      </c>
      <c r="GW1196" s="11">
        <v>0</v>
      </c>
      <c r="GX1196" s="11">
        <v>12.850000381469727</v>
      </c>
      <c r="GY1196" s="11">
        <v>93.120002746582031</v>
      </c>
      <c r="GZ1196" s="11">
        <v>0</v>
      </c>
      <c r="HA1196" s="11">
        <v>0.8399999737739563</v>
      </c>
      <c r="HB1196" s="11">
        <v>1.6699999570846558</v>
      </c>
      <c r="HC1196" s="11">
        <v>5.8000001907348633</v>
      </c>
      <c r="HD1196" s="11">
        <v>20.229999542236328</v>
      </c>
      <c r="HE1196" s="11">
        <v>22.649999618530273</v>
      </c>
      <c r="HF1196" s="11">
        <v>1.7899999618530273</v>
      </c>
      <c r="HG1196" s="11">
        <v>0</v>
      </c>
      <c r="HH1196" s="11">
        <v>6.7899999618530273</v>
      </c>
      <c r="HI1196" s="11">
        <v>0.62999999523162842</v>
      </c>
      <c r="HJ1196" s="11">
        <v>7.940000057220459</v>
      </c>
      <c r="HK1196" s="11">
        <v>91.470001220703125</v>
      </c>
      <c r="HL1196" s="11">
        <v>0.76999998092651367</v>
      </c>
      <c r="HM1196" s="11">
        <v>7.0000000298023224E-2</v>
      </c>
      <c r="HN1196" s="11">
        <v>0</v>
      </c>
      <c r="HO1196" s="11">
        <v>20.549999237060547</v>
      </c>
      <c r="HP1196" s="11">
        <v>29.950000762939453</v>
      </c>
      <c r="HQ1196" s="11">
        <v>4.2399997711181641</v>
      </c>
      <c r="HR1196" s="11">
        <v>9.0600004196166992</v>
      </c>
      <c r="HS1196" s="11">
        <v>5.9000000953674316</v>
      </c>
      <c r="HT1196" s="11">
        <v>0.74000000953674316</v>
      </c>
      <c r="HU1196" s="11">
        <v>10.189999580383301</v>
      </c>
      <c r="HV1196" s="11">
        <v>0.67000001668930054</v>
      </c>
    </row>
    <row r="1197" spans="1:230" x14ac:dyDescent="0.3">
      <c r="A1197" s="8">
        <v>44012</v>
      </c>
      <c r="B1197" s="11">
        <v>135.30682373046875</v>
      </c>
      <c r="C1197" s="11">
        <v>478.90234375</v>
      </c>
      <c r="D1197" s="11">
        <v>58.753166198730469</v>
      </c>
      <c r="E1197" s="11">
        <v>0</v>
      </c>
      <c r="F1197" s="11">
        <v>5.9999998658895493E-2</v>
      </c>
      <c r="G1197" s="11">
        <v>0.34999999403953552</v>
      </c>
      <c r="H1197" s="11">
        <v>23.649999618530273</v>
      </c>
      <c r="I1197" s="11">
        <v>1.2599999904632568</v>
      </c>
      <c r="J1197" s="11">
        <v>0.56999999284744263</v>
      </c>
      <c r="K1197" s="11">
        <v>0.25</v>
      </c>
      <c r="L1197" s="11">
        <v>1.7699999809265137</v>
      </c>
      <c r="M1197" s="11">
        <v>0.4699999988079071</v>
      </c>
      <c r="N1197" s="11">
        <v>0</v>
      </c>
      <c r="O1197" s="11">
        <v>1.4600000381469727</v>
      </c>
      <c r="P1197" s="11">
        <v>0</v>
      </c>
      <c r="Q1197" s="11">
        <v>0</v>
      </c>
      <c r="R1197" s="11">
        <v>0.75</v>
      </c>
      <c r="S1197" s="11">
        <v>1.809999942779541</v>
      </c>
      <c r="T1197" s="11">
        <v>0</v>
      </c>
      <c r="U1197" s="11">
        <v>1.8200000524520874</v>
      </c>
      <c r="V1197" s="11">
        <v>7.0000000298023224E-2</v>
      </c>
      <c r="W1197" s="11">
        <v>0.57999998331069946</v>
      </c>
      <c r="X1197" s="11">
        <v>0.38999998569488525</v>
      </c>
      <c r="Y1197" s="11">
        <v>6.3600001335144043</v>
      </c>
      <c r="Z1197" s="11">
        <v>17.430000305175781</v>
      </c>
      <c r="AA1197" s="11">
        <v>3.4300000667572021</v>
      </c>
      <c r="AB1197" s="11">
        <v>2.4100000858306885</v>
      </c>
      <c r="AC1197" s="11">
        <v>0</v>
      </c>
      <c r="AD1197" s="11">
        <v>1.2200000286102295</v>
      </c>
      <c r="AE1197" s="11">
        <v>0</v>
      </c>
      <c r="AF1197" s="11">
        <v>0</v>
      </c>
      <c r="AG1197" s="11">
        <v>4.440000057220459</v>
      </c>
      <c r="AH1197" s="11">
        <v>0.2800000011920929</v>
      </c>
      <c r="AI1197" s="11">
        <v>10.989999771118164</v>
      </c>
      <c r="AJ1197" s="11">
        <v>0</v>
      </c>
      <c r="AK1197" s="11">
        <v>9.0000003576278687E-2</v>
      </c>
      <c r="AL1197" s="11">
        <v>0</v>
      </c>
      <c r="AM1197" s="11">
        <v>0.63999998569488525</v>
      </c>
      <c r="AN1197" s="11">
        <v>2.2100000381469727</v>
      </c>
      <c r="AO1197" s="11">
        <v>9.9999997764825821E-3</v>
      </c>
      <c r="AP1197" s="11">
        <v>0.18999999761581421</v>
      </c>
      <c r="AQ1197" s="11">
        <v>0.10000000149011612</v>
      </c>
      <c r="AR1197" s="11">
        <v>0.37000000476837158</v>
      </c>
      <c r="AS1197" s="11">
        <v>1.559999942779541</v>
      </c>
      <c r="AT1197" s="38">
        <v>1.559999942779541</v>
      </c>
      <c r="AU1197" s="11">
        <v>0.10000000149011612</v>
      </c>
      <c r="AV1197" s="11">
        <v>1.2400000095367432</v>
      </c>
      <c r="AW1197" s="11">
        <v>7.9999998211860657E-2</v>
      </c>
      <c r="AX1197" s="11">
        <v>6.1999998092651367</v>
      </c>
      <c r="AY1197" s="11">
        <v>5</v>
      </c>
      <c r="AZ1197" s="11">
        <v>0</v>
      </c>
      <c r="BA1197" s="11">
        <v>3.2400000095367432</v>
      </c>
      <c r="BB1197" s="11">
        <v>7.0000000298023224E-2</v>
      </c>
      <c r="BC1197" s="11">
        <v>0.38999998569488525</v>
      </c>
      <c r="BD1197" s="11">
        <v>7.9999998211860657E-2</v>
      </c>
      <c r="BE1197" s="11">
        <v>0.68000000715255737</v>
      </c>
      <c r="BF1197" s="11">
        <v>9.9999997764825821E-3</v>
      </c>
      <c r="BG1197" s="11">
        <v>0.23999999463558197</v>
      </c>
      <c r="BH1197" s="11">
        <v>2.3399999141693115</v>
      </c>
      <c r="BI1197" s="11">
        <v>1.9999999552965164E-2</v>
      </c>
      <c r="BJ1197" s="11">
        <v>0.63999998569488525</v>
      </c>
      <c r="BK1197" s="11">
        <v>0.73000001907348633</v>
      </c>
      <c r="BL1197" s="11">
        <v>0.20999999344348907</v>
      </c>
      <c r="BM1197" s="11">
        <v>8.1000003814697266</v>
      </c>
      <c r="BN1197" s="11">
        <v>0</v>
      </c>
      <c r="BO1197" s="11">
        <v>5.8600001335144043</v>
      </c>
      <c r="BP1197" s="11">
        <v>0.36000001430511475</v>
      </c>
      <c r="BQ1197" s="11">
        <v>10.510000228881836</v>
      </c>
      <c r="BR1197" s="11">
        <v>0.10999999940395355</v>
      </c>
      <c r="BS1197" s="11">
        <v>2.0199999809265137</v>
      </c>
      <c r="BT1197" s="11">
        <v>0.12999999523162842</v>
      </c>
      <c r="BU1197" s="11">
        <v>6.5300002098083496</v>
      </c>
      <c r="BV1197" s="11">
        <v>8.3199996948242188</v>
      </c>
      <c r="BW1197" s="11">
        <v>1.0700000524520874</v>
      </c>
      <c r="BX1197" s="11">
        <v>1.1599999666213989</v>
      </c>
      <c r="BY1197" s="11">
        <v>0</v>
      </c>
      <c r="BZ1197" s="11">
        <v>4.820000171661377</v>
      </c>
      <c r="CA1197" s="11">
        <v>0.2800000011920929</v>
      </c>
      <c r="CB1197" s="11">
        <v>4.630000114440918</v>
      </c>
      <c r="CC1197" s="11">
        <v>0.37000000476837158</v>
      </c>
      <c r="CD1197" s="11">
        <v>0.12999999523162842</v>
      </c>
      <c r="CE1197" s="11">
        <v>0</v>
      </c>
      <c r="CF1197" s="11">
        <v>1.0800000429153442</v>
      </c>
      <c r="CG1197" s="11">
        <v>0</v>
      </c>
      <c r="CH1197" s="11">
        <v>1.2799999713897705</v>
      </c>
      <c r="CI1197" s="11">
        <v>11.779999732971191</v>
      </c>
      <c r="CJ1197" s="11">
        <v>0.43000000715255737</v>
      </c>
      <c r="CK1197" s="11">
        <v>9.6783056855201721E-2</v>
      </c>
      <c r="CL1197" s="11">
        <v>59.25</v>
      </c>
      <c r="CM1197" s="11">
        <v>3.1099998950958252</v>
      </c>
      <c r="CN1197" s="11">
        <v>1.4858591556549072</v>
      </c>
      <c r="CO1197" s="11">
        <v>0</v>
      </c>
      <c r="CP1197" s="11">
        <v>5.1500000953674316</v>
      </c>
      <c r="CQ1197" s="11">
        <v>3.6099998950958252</v>
      </c>
      <c r="CR1197" s="11">
        <v>0.17000000178813934</v>
      </c>
      <c r="CS1197" s="11">
        <v>0</v>
      </c>
      <c r="CT1197" s="11">
        <v>0.79000002145767212</v>
      </c>
      <c r="CU1197" s="11">
        <v>0.37999999523162842</v>
      </c>
      <c r="CV1197" s="11">
        <v>0.44999998807907104</v>
      </c>
      <c r="CW1197" s="11">
        <v>1.690000057220459</v>
      </c>
      <c r="CX1197" s="11">
        <v>0</v>
      </c>
      <c r="CY1197" s="11">
        <v>0.10999999940395355</v>
      </c>
      <c r="CZ1197" s="11">
        <v>16.110000610351563</v>
      </c>
      <c r="DA1197" s="11">
        <v>0.28999999165534973</v>
      </c>
      <c r="DB1197" s="11">
        <v>0</v>
      </c>
      <c r="DC1197" s="11">
        <v>0</v>
      </c>
      <c r="DD1197" s="11">
        <v>0</v>
      </c>
      <c r="DE1197" s="11">
        <v>1.7400000095367432</v>
      </c>
      <c r="DF1197" s="11">
        <v>10.930000305175781</v>
      </c>
      <c r="DG1197" s="11">
        <v>0.31000000238418579</v>
      </c>
      <c r="DH1197" s="11">
        <v>0</v>
      </c>
      <c r="DI1197" s="11">
        <v>42.970001220703125</v>
      </c>
      <c r="DJ1197" s="11">
        <v>24.532026290893555</v>
      </c>
      <c r="DK1197" s="11">
        <v>0.57481926679611206</v>
      </c>
      <c r="DL1197" s="11">
        <v>3.7200000286102295</v>
      </c>
      <c r="DM1197" s="11">
        <v>0.87999999523162842</v>
      </c>
      <c r="DN1197" s="11">
        <v>5.0900001525878906</v>
      </c>
      <c r="DO1197" s="11">
        <v>1.8200000524520874</v>
      </c>
      <c r="DP1197" s="11">
        <v>18.600000381469727</v>
      </c>
      <c r="DQ1197" s="11">
        <v>3.7999999523162842</v>
      </c>
      <c r="DR1197" s="11">
        <v>1.8999999761581421</v>
      </c>
      <c r="DS1197" s="38">
        <v>1.8999999761581421</v>
      </c>
      <c r="DT1197" s="11">
        <v>0.56999999284744263</v>
      </c>
      <c r="DU1197" s="38">
        <v>2.2899999618530273</v>
      </c>
      <c r="DV1197" s="11">
        <v>2.2899999618530273</v>
      </c>
      <c r="DW1197" s="11">
        <v>4.690000057220459</v>
      </c>
      <c r="DX1197" s="11">
        <v>0</v>
      </c>
      <c r="DY1197" s="11">
        <v>5.4699997901916504</v>
      </c>
      <c r="DZ1197" s="11">
        <v>0.50999999046325684</v>
      </c>
      <c r="EA1197" s="11">
        <v>9.3999996185302734</v>
      </c>
      <c r="EB1197" s="11">
        <v>131</v>
      </c>
      <c r="EC1197" s="11">
        <v>2.619999885559082</v>
      </c>
      <c r="ED1197" s="11">
        <v>128.3800048828125</v>
      </c>
      <c r="EE1197" s="11">
        <v>4.179999828338623</v>
      </c>
      <c r="EF1197" s="11">
        <v>0</v>
      </c>
      <c r="EG1197" s="11">
        <v>0</v>
      </c>
      <c r="EH1197" s="11">
        <v>0</v>
      </c>
      <c r="EI1197" s="11">
        <v>9.0000003576278687E-2</v>
      </c>
      <c r="EJ1197" s="11">
        <v>11.649999618530273</v>
      </c>
      <c r="EK1197" s="11">
        <v>5.4499998092651367</v>
      </c>
      <c r="EL1197" s="11">
        <v>0.43999999761581421</v>
      </c>
      <c r="EM1197" s="11">
        <v>6.2600002288818359</v>
      </c>
      <c r="EN1197" s="11">
        <v>9.9600000381469727</v>
      </c>
      <c r="EO1197" s="11">
        <v>25.600000381469727</v>
      </c>
      <c r="EP1197" s="11">
        <v>0</v>
      </c>
      <c r="EQ1197" s="11">
        <v>0</v>
      </c>
      <c r="ER1197" s="11">
        <v>0</v>
      </c>
      <c r="ES1197" s="11">
        <v>0.23999999463558197</v>
      </c>
      <c r="ET1197" s="11">
        <v>4.179999828338623</v>
      </c>
      <c r="EU1197" s="38">
        <v>1.5900000333786011</v>
      </c>
      <c r="EV1197" s="11">
        <v>1.5900000333786011</v>
      </c>
      <c r="EW1197" s="11">
        <v>0</v>
      </c>
      <c r="EX1197" s="11">
        <v>25.129999160766602</v>
      </c>
      <c r="EY1197" s="11">
        <v>2.3900001049041748</v>
      </c>
      <c r="EZ1197" s="11">
        <v>5.9999998658895493E-2</v>
      </c>
      <c r="FA1197" s="11">
        <v>2.3900001049041748</v>
      </c>
      <c r="FB1197" s="11">
        <v>0.11999999731779099</v>
      </c>
      <c r="FC1197" s="11">
        <v>1.7000000476837158</v>
      </c>
      <c r="FD1197" s="11">
        <v>0</v>
      </c>
      <c r="FE1197" s="11">
        <v>35.409999847412109</v>
      </c>
      <c r="FF1197" s="11">
        <v>0</v>
      </c>
      <c r="FG1197" s="11">
        <v>0</v>
      </c>
      <c r="FH1197" s="11">
        <v>0.17000000178813934</v>
      </c>
      <c r="FI1197" s="11">
        <v>2.7699999809265137</v>
      </c>
      <c r="FJ1197" s="11">
        <v>3.0199999809265137</v>
      </c>
      <c r="FK1197" s="11">
        <v>0.37999999523162842</v>
      </c>
      <c r="FL1197" s="11">
        <v>3.9999999105930328E-2</v>
      </c>
      <c r="FM1197" s="11">
        <v>0.63999998569488525</v>
      </c>
      <c r="FN1197" s="11">
        <v>0.15999999642372131</v>
      </c>
      <c r="FO1197" s="11">
        <v>2.0299999713897705</v>
      </c>
      <c r="FP1197" s="11">
        <v>0</v>
      </c>
      <c r="FQ1197" s="11">
        <v>0.93999999761581421</v>
      </c>
      <c r="FR1197" s="11">
        <v>5.9699997901916504</v>
      </c>
      <c r="FS1197" s="11">
        <v>6.5999999046325684</v>
      </c>
      <c r="FT1197" s="11">
        <v>0</v>
      </c>
      <c r="FU1197" s="11">
        <v>8.0799999237060547</v>
      </c>
      <c r="FV1197" s="11">
        <v>0.57999998331069946</v>
      </c>
      <c r="FW1197" s="11">
        <v>0.73000001907348633</v>
      </c>
      <c r="FX1197" s="11">
        <v>1.4199999570846558</v>
      </c>
      <c r="FY1197" s="11">
        <v>7.1700000762939453</v>
      </c>
      <c r="FZ1197" s="11">
        <v>0</v>
      </c>
      <c r="GA1197" s="11">
        <v>5.6700000762939453</v>
      </c>
      <c r="GB1197" s="11">
        <v>3.3199999332427979</v>
      </c>
      <c r="GC1197" s="11">
        <v>0.18000000715255737</v>
      </c>
      <c r="GD1197" s="11">
        <v>0.32921567559242249</v>
      </c>
      <c r="GE1197" s="11">
        <v>1.4600000381469727</v>
      </c>
      <c r="GF1197" s="11">
        <v>1.4800000190734863</v>
      </c>
      <c r="GG1197" s="38">
        <v>1.4800000190734863</v>
      </c>
      <c r="GH1197" s="11">
        <v>0.72000002861022949</v>
      </c>
      <c r="GI1197" s="38">
        <v>7.0000000298023224E-2</v>
      </c>
      <c r="GJ1197" s="11">
        <v>7.0000000298023224E-2</v>
      </c>
      <c r="GK1197" s="38">
        <v>1.8500000238418579</v>
      </c>
      <c r="GL1197" s="11">
        <v>1.8500000238418579</v>
      </c>
      <c r="GM1197" s="11">
        <v>0</v>
      </c>
      <c r="GN1197" s="11">
        <v>4.8299999237060547</v>
      </c>
      <c r="GO1197" s="11">
        <v>2.7100000381469727</v>
      </c>
      <c r="GP1197" s="11">
        <v>0.41999998688697815</v>
      </c>
      <c r="GQ1197" s="11">
        <v>207.3800048828125</v>
      </c>
      <c r="GR1197" s="11">
        <v>1.4700000286102295</v>
      </c>
      <c r="GS1197" s="11">
        <v>0</v>
      </c>
      <c r="GT1197" s="11">
        <v>0</v>
      </c>
      <c r="GU1197" s="11">
        <v>0.10999999940395355</v>
      </c>
      <c r="GV1197" s="11">
        <v>3.7999999523162842</v>
      </c>
      <c r="GW1197" s="11">
        <v>0</v>
      </c>
      <c r="GX1197" s="11">
        <v>3.0499999523162842</v>
      </c>
      <c r="GY1197" s="11">
        <v>23.530000686645508</v>
      </c>
      <c r="GZ1197" s="11">
        <v>0</v>
      </c>
      <c r="HA1197" s="11">
        <v>1.2300000190734863</v>
      </c>
      <c r="HB1197" s="11">
        <v>1.1799999475479126</v>
      </c>
      <c r="HC1197" s="11">
        <v>2.6099998950958252</v>
      </c>
      <c r="HD1197" s="11">
        <v>4.1399998664855957</v>
      </c>
      <c r="HE1197" s="11">
        <v>7.2800002098083496</v>
      </c>
      <c r="HF1197" s="11">
        <v>0.95999997854232788</v>
      </c>
      <c r="HG1197" s="11">
        <v>0</v>
      </c>
      <c r="HH1197" s="11">
        <v>2.2300000190734863</v>
      </c>
      <c r="HI1197" s="11">
        <v>0</v>
      </c>
      <c r="HJ1197" s="11">
        <v>6.7300000190734863</v>
      </c>
      <c r="HK1197" s="11">
        <v>26.809999465942383</v>
      </c>
      <c r="HL1197" s="11">
        <v>0.36000001430511475</v>
      </c>
      <c r="HM1197" s="11">
        <v>5.000000074505806E-2</v>
      </c>
      <c r="HN1197" s="11">
        <v>0</v>
      </c>
      <c r="HO1197" s="11">
        <v>5.190000057220459</v>
      </c>
      <c r="HP1197" s="11">
        <v>7.2199997901916504</v>
      </c>
      <c r="HQ1197" s="11">
        <v>1.9500000476837158</v>
      </c>
      <c r="HR1197" s="11">
        <v>4.1700000762939453</v>
      </c>
      <c r="HS1197" s="11">
        <v>2.7100000381469727</v>
      </c>
      <c r="HT1197" s="11">
        <v>0.10000000149011612</v>
      </c>
      <c r="HU1197" s="11">
        <v>3.630000114440918</v>
      </c>
      <c r="HV1197" s="11">
        <v>0.11999999731779099</v>
      </c>
    </row>
    <row r="1198" spans="1:230" x14ac:dyDescent="0.3">
      <c r="A1198" s="8">
        <v>44043</v>
      </c>
      <c r="B1198" s="11">
        <v>112.63373565673828</v>
      </c>
      <c r="C1198" s="11">
        <v>367.58255004882813</v>
      </c>
      <c r="D1198" s="11">
        <v>-76.159278869628906</v>
      </c>
      <c r="E1198" s="11">
        <v>0</v>
      </c>
      <c r="F1198" s="11">
        <v>9.9999997764825821E-3</v>
      </c>
      <c r="G1198" s="11">
        <v>5.000000074505806E-2</v>
      </c>
      <c r="H1198" s="11">
        <v>24.729999542236328</v>
      </c>
      <c r="I1198" s="11">
        <v>0.36000001430511475</v>
      </c>
      <c r="J1198" s="11">
        <v>0.23000000417232513</v>
      </c>
      <c r="K1198" s="11">
        <v>0.10999999940395355</v>
      </c>
      <c r="L1198" s="11">
        <v>1.0700000524520874</v>
      </c>
      <c r="M1198" s="11">
        <v>0.23999999463558197</v>
      </c>
      <c r="N1198" s="11">
        <v>0</v>
      </c>
      <c r="O1198" s="11">
        <v>1.1299999952316284</v>
      </c>
      <c r="P1198" s="11">
        <v>0</v>
      </c>
      <c r="Q1198" s="11">
        <v>0</v>
      </c>
      <c r="R1198" s="11">
        <v>0.37000000476837158</v>
      </c>
      <c r="S1198" s="11">
        <v>0.74000000953674316</v>
      </c>
      <c r="T1198" s="11">
        <v>0</v>
      </c>
      <c r="U1198" s="11">
        <v>0</v>
      </c>
      <c r="V1198" s="11">
        <v>9.9999997764825821E-3</v>
      </c>
      <c r="W1198" s="11">
        <v>2.190000057220459</v>
      </c>
      <c r="X1198" s="11">
        <v>0.67000001668930054</v>
      </c>
      <c r="Y1198" s="11">
        <v>5.380000114440918</v>
      </c>
      <c r="Z1198" s="11">
        <v>14.510000228881836</v>
      </c>
      <c r="AA1198" s="11">
        <v>2.5199999809265137</v>
      </c>
      <c r="AB1198" s="11">
        <v>1.3999999761581421</v>
      </c>
      <c r="AC1198" s="11">
        <v>0</v>
      </c>
      <c r="AD1198" s="11">
        <v>0.51999998092651367</v>
      </c>
      <c r="AE1198" s="11">
        <v>0</v>
      </c>
      <c r="AF1198" s="11">
        <v>0</v>
      </c>
      <c r="AG1198" s="11">
        <v>0.75999999046325684</v>
      </c>
      <c r="AH1198" s="11">
        <v>5.000000074505806E-2</v>
      </c>
      <c r="AI1198" s="11">
        <v>2.869999885559082</v>
      </c>
      <c r="AJ1198" s="11">
        <v>0</v>
      </c>
      <c r="AK1198" s="11">
        <v>7.0000000298023224E-2</v>
      </c>
      <c r="AL1198" s="11">
        <v>0</v>
      </c>
      <c r="AM1198" s="11">
        <v>0.10000000149011612</v>
      </c>
      <c r="AN1198" s="11">
        <v>3.0299999713897705</v>
      </c>
      <c r="AO1198" s="11">
        <v>0</v>
      </c>
      <c r="AP1198" s="11">
        <v>0.72000002861022949</v>
      </c>
      <c r="AQ1198" s="11">
        <v>5.000000074505806E-2</v>
      </c>
      <c r="AR1198" s="11">
        <v>0.15999999642372131</v>
      </c>
      <c r="AS1198" s="11">
        <v>0.62999999523162842</v>
      </c>
      <c r="AT1198" s="38">
        <v>0.62999999523162842</v>
      </c>
      <c r="AU1198" s="11">
        <v>0.37000000476837158</v>
      </c>
      <c r="AV1198" s="11">
        <v>5.000000074505806E-2</v>
      </c>
      <c r="AW1198" s="11">
        <v>7.0000000298023224E-2</v>
      </c>
      <c r="AX1198" s="11">
        <v>2.0399999618530273</v>
      </c>
      <c r="AY1198" s="11">
        <v>2.0499999523162842</v>
      </c>
      <c r="AZ1198" s="11">
        <v>0</v>
      </c>
      <c r="BA1198" s="11">
        <v>1.3200000524520874</v>
      </c>
      <c r="BB1198" s="11">
        <v>1.9999999552965164E-2</v>
      </c>
      <c r="BC1198" s="11">
        <v>0.34000000357627869</v>
      </c>
      <c r="BD1198" s="11">
        <v>7.0000000298023224E-2</v>
      </c>
      <c r="BE1198" s="11">
        <v>0.12999999523162842</v>
      </c>
      <c r="BF1198" s="11">
        <v>0</v>
      </c>
      <c r="BG1198" s="11">
        <v>0.20999999344348907</v>
      </c>
      <c r="BH1198" s="11">
        <v>2.4800000190734863</v>
      </c>
      <c r="BI1198" s="11">
        <v>9.9999997764825821E-3</v>
      </c>
      <c r="BJ1198" s="11">
        <v>0.40000000596046448</v>
      </c>
      <c r="BK1198" s="11">
        <v>0.46000000834465027</v>
      </c>
      <c r="BL1198" s="11">
        <v>0.15000000596046448</v>
      </c>
      <c r="BM1198" s="11">
        <v>2.75</v>
      </c>
      <c r="BN1198" s="11">
        <v>0</v>
      </c>
      <c r="BO1198" s="11">
        <v>4.8400001525878906</v>
      </c>
      <c r="BP1198" s="11">
        <v>0.15000000596046448</v>
      </c>
      <c r="BQ1198" s="11">
        <v>5.5399999618530273</v>
      </c>
      <c r="BR1198" s="11">
        <v>1.9999999552965164E-2</v>
      </c>
      <c r="BS1198" s="11">
        <v>0.60000002384185791</v>
      </c>
      <c r="BT1198" s="11">
        <v>9.9999997764825821E-3</v>
      </c>
      <c r="BU1198" s="11">
        <v>1.7300000190734863</v>
      </c>
      <c r="BV1198" s="11">
        <v>7.3899998664855957</v>
      </c>
      <c r="BW1198" s="11">
        <v>0.79000002145767212</v>
      </c>
      <c r="BX1198" s="11">
        <v>1</v>
      </c>
      <c r="BY1198" s="11">
        <v>15.710000038146973</v>
      </c>
      <c r="BZ1198" s="11">
        <v>9.0000003576278687E-2</v>
      </c>
      <c r="CA1198" s="11">
        <v>0.18000000715255737</v>
      </c>
      <c r="CB1198" s="11">
        <v>0.69999998807907104</v>
      </c>
      <c r="CC1198" s="11">
        <v>0</v>
      </c>
      <c r="CD1198" s="11">
        <v>0.10999999940395355</v>
      </c>
      <c r="CE1198" s="11">
        <v>0</v>
      </c>
      <c r="CF1198" s="11">
        <v>0.15999999642372131</v>
      </c>
      <c r="CG1198" s="11">
        <v>0</v>
      </c>
      <c r="CH1198" s="11">
        <v>0.5899999737739563</v>
      </c>
      <c r="CI1198" s="11">
        <v>1.2799999713897705</v>
      </c>
      <c r="CJ1198" s="11">
        <v>5.9999998658895493E-2</v>
      </c>
      <c r="CK1198" s="11">
        <v>6.8256713449954987E-2</v>
      </c>
      <c r="CL1198" s="11">
        <v>17.389999389648438</v>
      </c>
      <c r="CM1198" s="11">
        <v>0.5899999737739563</v>
      </c>
      <c r="CN1198" s="11">
        <v>0.71901816129684448</v>
      </c>
      <c r="CO1198" s="11">
        <v>0</v>
      </c>
      <c r="CP1198" s="11">
        <v>1.3999999761581421</v>
      </c>
      <c r="CQ1198" s="11">
        <v>1.1699999570846558</v>
      </c>
      <c r="CR1198" s="11">
        <v>7.0000000298023224E-2</v>
      </c>
      <c r="CS1198" s="11">
        <v>0</v>
      </c>
      <c r="CT1198" s="11">
        <v>0</v>
      </c>
      <c r="CU1198" s="11">
        <v>0.11999999731779099</v>
      </c>
      <c r="CV1198" s="11">
        <v>0.14000000059604645</v>
      </c>
      <c r="CW1198" s="11">
        <v>0.64999997615814209</v>
      </c>
      <c r="CX1198" s="11">
        <v>0</v>
      </c>
      <c r="CY1198" s="11">
        <v>9.9999997764825821E-3</v>
      </c>
      <c r="CZ1198" s="11">
        <v>3.8399999141693115</v>
      </c>
      <c r="DA1198" s="11">
        <v>5.000000074505806E-2</v>
      </c>
      <c r="DB1198" s="11">
        <v>0.12999999523162842</v>
      </c>
      <c r="DC1198" s="11">
        <v>0</v>
      </c>
      <c r="DD1198" s="11">
        <v>0</v>
      </c>
      <c r="DE1198" s="11">
        <v>0.2800000011920929</v>
      </c>
      <c r="DF1198" s="11">
        <v>6.9800000190734863</v>
      </c>
      <c r="DG1198" s="11">
        <v>0.18999999761581421</v>
      </c>
      <c r="DH1198" s="11">
        <v>0</v>
      </c>
      <c r="DI1198" s="11">
        <v>19.620000839233398</v>
      </c>
      <c r="DJ1198" s="11">
        <v>28.409900665283203</v>
      </c>
      <c r="DK1198" s="11">
        <v>0.21947889029979706</v>
      </c>
      <c r="DL1198" s="11">
        <v>1.559999942779541</v>
      </c>
      <c r="DM1198" s="11">
        <v>0.60000002384185791</v>
      </c>
      <c r="DN1198" s="11">
        <v>3.5099999904632568</v>
      </c>
      <c r="DO1198" s="11">
        <v>0.81000000238418579</v>
      </c>
      <c r="DP1198" s="11">
        <v>10.590000152587891</v>
      </c>
      <c r="DQ1198" s="11">
        <v>2.0199999809265137</v>
      </c>
      <c r="DR1198" s="11">
        <v>1.3999999761581421</v>
      </c>
      <c r="DS1198" s="38">
        <v>1.3999999761581421</v>
      </c>
      <c r="DT1198" s="11">
        <v>0.23000000417232513</v>
      </c>
      <c r="DU1198" s="38">
        <v>0.77999997138977051</v>
      </c>
      <c r="DV1198" s="11">
        <v>0.77999997138977051</v>
      </c>
      <c r="DW1198" s="11">
        <v>1.2699999809265137</v>
      </c>
      <c r="DX1198" s="11">
        <v>0</v>
      </c>
      <c r="DY1198" s="11">
        <v>2.4100000858306885</v>
      </c>
      <c r="DZ1198" s="11">
        <v>0.2199999988079071</v>
      </c>
      <c r="EA1198" s="11">
        <v>6.1100001335144043</v>
      </c>
      <c r="EB1198" s="11">
        <v>40</v>
      </c>
      <c r="EC1198" s="11">
        <v>0.80000001192092896</v>
      </c>
      <c r="ED1198" s="11">
        <v>39.200000762939453</v>
      </c>
      <c r="EE1198" s="11">
        <v>2.5199999809265137</v>
      </c>
      <c r="EF1198" s="11">
        <v>0</v>
      </c>
      <c r="EG1198" s="11">
        <v>0</v>
      </c>
      <c r="EH1198" s="11">
        <v>0</v>
      </c>
      <c r="EI1198" s="11">
        <v>3.9999999105930328E-2</v>
      </c>
      <c r="EJ1198" s="11">
        <v>12.180000305175781</v>
      </c>
      <c r="EK1198" s="11">
        <v>3.3599998950958252</v>
      </c>
      <c r="EL1198" s="11">
        <v>0.14000000059604645</v>
      </c>
      <c r="EM1198" s="11">
        <v>1.9299999475479126</v>
      </c>
      <c r="EN1198" s="11">
        <v>2.9900000095367432</v>
      </c>
      <c r="EO1198" s="11">
        <v>16.340000152587891</v>
      </c>
      <c r="EP1198" s="11">
        <v>0</v>
      </c>
      <c r="EQ1198" s="11">
        <v>0</v>
      </c>
      <c r="ER1198" s="11">
        <v>0</v>
      </c>
      <c r="ES1198" s="11">
        <v>0.10000000149011612</v>
      </c>
      <c r="ET1198" s="11">
        <v>1.7200000286102295</v>
      </c>
      <c r="EU1198" s="38">
        <v>0.15000000596046448</v>
      </c>
      <c r="EV1198" s="11">
        <v>0.15000000596046448</v>
      </c>
      <c r="EW1198" s="11">
        <v>0</v>
      </c>
      <c r="EX1198" s="11">
        <v>11.170000076293945</v>
      </c>
      <c r="EY1198" s="11">
        <v>1.3400000333786011</v>
      </c>
      <c r="EZ1198" s="11">
        <v>9.9999997764825821E-3</v>
      </c>
      <c r="FA1198" s="11">
        <v>1.0900000333786011</v>
      </c>
      <c r="FB1198" s="11">
        <v>9.9999997764825821E-3</v>
      </c>
      <c r="FC1198" s="11">
        <v>0.5</v>
      </c>
      <c r="FD1198" s="11">
        <v>0</v>
      </c>
      <c r="FE1198" s="11">
        <v>23.590000152587891</v>
      </c>
      <c r="FF1198" s="11">
        <v>0</v>
      </c>
      <c r="FG1198" s="11">
        <v>0</v>
      </c>
      <c r="FH1198" s="11">
        <v>9.0000003576278687E-2</v>
      </c>
      <c r="FI1198" s="11">
        <v>0.23999999463558197</v>
      </c>
      <c r="FJ1198" s="11">
        <v>2.2799999713897705</v>
      </c>
      <c r="FK1198" s="11">
        <v>0.2199999988079071</v>
      </c>
      <c r="FL1198" s="11">
        <v>9.9999997764825821E-3</v>
      </c>
      <c r="FM1198" s="11">
        <v>0</v>
      </c>
      <c r="FN1198" s="11">
        <v>5.000000074505806E-2</v>
      </c>
      <c r="FO1198" s="11">
        <v>0.57999998331069946</v>
      </c>
      <c r="FP1198" s="11">
        <v>0</v>
      </c>
      <c r="FQ1198" s="11">
        <v>0.44999998807907104</v>
      </c>
      <c r="FR1198" s="11">
        <v>1.6100000143051147</v>
      </c>
      <c r="FS1198" s="11">
        <v>4.9099998474121094</v>
      </c>
      <c r="FT1198" s="11">
        <v>0</v>
      </c>
      <c r="FU1198" s="11">
        <v>1.559999942779541</v>
      </c>
      <c r="FV1198" s="11">
        <v>0.38999998569488525</v>
      </c>
      <c r="FW1198" s="11">
        <v>0.46000000834465027</v>
      </c>
      <c r="FX1198" s="11">
        <v>0.68000000715255737</v>
      </c>
      <c r="FY1198" s="11">
        <v>3.630000114440918</v>
      </c>
      <c r="FZ1198" s="11">
        <v>0</v>
      </c>
      <c r="GA1198" s="11">
        <v>1.1799999475479126</v>
      </c>
      <c r="GB1198" s="11">
        <v>0.68999999761581421</v>
      </c>
      <c r="GC1198" s="11">
        <v>0.10999999940395355</v>
      </c>
      <c r="GD1198" s="11">
        <v>0.26382353901863098</v>
      </c>
      <c r="GE1198" s="11">
        <v>1.1699999570846558</v>
      </c>
      <c r="GF1198" s="11">
        <v>0.49000000953674316</v>
      </c>
      <c r="GG1198" s="38">
        <v>0.49000000953674316</v>
      </c>
      <c r="GH1198" s="11">
        <v>0.10999999940395355</v>
      </c>
      <c r="GI1198" s="38">
        <v>3.9999999105930328E-2</v>
      </c>
      <c r="GJ1198" s="11">
        <v>3.9999999105930328E-2</v>
      </c>
      <c r="GK1198" s="38">
        <v>0.15999999642372131</v>
      </c>
      <c r="GL1198" s="11">
        <v>0.15999999642372131</v>
      </c>
      <c r="GM1198" s="11">
        <v>0</v>
      </c>
      <c r="GN1198" s="11">
        <v>2.5799999237060547</v>
      </c>
      <c r="GO1198" s="11">
        <v>0</v>
      </c>
      <c r="GP1198" s="11">
        <v>0</v>
      </c>
      <c r="GQ1198" s="11">
        <v>174.72000122070313</v>
      </c>
      <c r="GR1198" s="11">
        <v>0</v>
      </c>
      <c r="GS1198" s="11">
        <v>0</v>
      </c>
      <c r="GT1198" s="11">
        <v>0</v>
      </c>
      <c r="GU1198" s="11">
        <v>1.9999999552965164E-2</v>
      </c>
      <c r="GV1198" s="11">
        <v>0.79000002145767212</v>
      </c>
      <c r="GW1198" s="11">
        <v>0</v>
      </c>
      <c r="GX1198" s="11">
        <v>0.94999998807907104</v>
      </c>
      <c r="GY1198" s="11">
        <v>3.9000000953674316</v>
      </c>
      <c r="GZ1198" s="11">
        <v>0</v>
      </c>
      <c r="HA1198" s="11">
        <v>2.119999885559082</v>
      </c>
      <c r="HB1198" s="11">
        <v>0.9100000262260437</v>
      </c>
      <c r="HC1198" s="11">
        <v>1.6399999856948853</v>
      </c>
      <c r="HD1198" s="11">
        <v>1.1200000047683716</v>
      </c>
      <c r="HE1198" s="11">
        <v>2.7100000381469727</v>
      </c>
      <c r="HF1198" s="11">
        <v>0.56000000238418579</v>
      </c>
      <c r="HG1198" s="11">
        <v>0</v>
      </c>
      <c r="HH1198" s="11">
        <v>0</v>
      </c>
      <c r="HI1198" s="11">
        <v>0</v>
      </c>
      <c r="HJ1198" s="11">
        <v>2.5499999523162842</v>
      </c>
      <c r="HK1198" s="11">
        <v>9.0299997329711914</v>
      </c>
      <c r="HL1198" s="11">
        <v>0.20000000298023224</v>
      </c>
      <c r="HM1198" s="11">
        <v>3.9999999105930328E-2</v>
      </c>
      <c r="HN1198" s="11">
        <v>0</v>
      </c>
      <c r="HO1198" s="11">
        <v>0.86000001430511475</v>
      </c>
      <c r="HP1198" s="11">
        <v>1.0199999809265137</v>
      </c>
      <c r="HQ1198" s="11">
        <v>1.3300000429153442</v>
      </c>
      <c r="HR1198" s="11">
        <v>2.8399999141693115</v>
      </c>
      <c r="HS1198" s="11">
        <v>1.8500000238418579</v>
      </c>
      <c r="HT1198" s="11">
        <v>2.9999999329447746E-2</v>
      </c>
      <c r="HU1198" s="11">
        <v>0.54000002145767212</v>
      </c>
      <c r="HV1198" s="11">
        <v>0.44999998807907104</v>
      </c>
    </row>
    <row r="1199" spans="1:230" x14ac:dyDescent="0.3">
      <c r="A1199" s="8">
        <v>44074</v>
      </c>
      <c r="B1199" s="11">
        <v>105.13076019287109</v>
      </c>
      <c r="C1199" s="11">
        <v>255.71559143066406</v>
      </c>
      <c r="D1199" s="11">
        <v>56.484622955322266</v>
      </c>
      <c r="E1199" s="11">
        <v>0</v>
      </c>
      <c r="F1199" s="11">
        <v>0</v>
      </c>
      <c r="G1199" s="11">
        <v>1.9999999552965164E-2</v>
      </c>
      <c r="H1199" s="11">
        <v>11.170000076293945</v>
      </c>
      <c r="I1199" s="11">
        <v>1.9999999552965164E-2</v>
      </c>
      <c r="J1199" s="11">
        <v>0.12999999523162842</v>
      </c>
      <c r="K1199" s="11">
        <v>5.9999998658895493E-2</v>
      </c>
      <c r="L1199" s="11">
        <v>1.0900000333786011</v>
      </c>
      <c r="M1199" s="11">
        <v>0.15999999642372131</v>
      </c>
      <c r="N1199" s="11">
        <v>0</v>
      </c>
      <c r="O1199" s="11">
        <v>1.190000057220459</v>
      </c>
      <c r="P1199" s="11">
        <v>0</v>
      </c>
      <c r="Q1199" s="11">
        <v>0</v>
      </c>
      <c r="R1199" s="11">
        <v>0.30000001192092896</v>
      </c>
      <c r="S1199" s="11">
        <v>0.4699999988079071</v>
      </c>
      <c r="T1199" s="11">
        <v>0</v>
      </c>
      <c r="U1199" s="11">
        <v>0</v>
      </c>
      <c r="V1199" s="11">
        <v>9.9999997764825821E-3</v>
      </c>
      <c r="W1199" s="11">
        <v>2.0999999046325684</v>
      </c>
      <c r="X1199" s="11">
        <v>0.67000001668930054</v>
      </c>
      <c r="Y1199" s="11">
        <v>4.3600001335144043</v>
      </c>
      <c r="Z1199" s="11">
        <v>13.770000457763672</v>
      </c>
      <c r="AA1199" s="11">
        <v>2.5899999141693115</v>
      </c>
      <c r="AB1199" s="11">
        <v>0.75999999046325684</v>
      </c>
      <c r="AC1199" s="11">
        <v>0</v>
      </c>
      <c r="AD1199" s="11">
        <v>0.30000001192092896</v>
      </c>
      <c r="AE1199" s="11">
        <v>0</v>
      </c>
      <c r="AF1199" s="11">
        <v>0</v>
      </c>
      <c r="AG1199" s="11">
        <v>0.23999999463558197</v>
      </c>
      <c r="AH1199" s="11">
        <v>0.17000000178813934</v>
      </c>
      <c r="AI1199" s="11">
        <v>0.88999998569488525</v>
      </c>
      <c r="AJ1199" s="11">
        <v>0</v>
      </c>
      <c r="AK1199" s="11">
        <v>5.9999998658895493E-2</v>
      </c>
      <c r="AL1199" s="11">
        <v>0</v>
      </c>
      <c r="AM1199" s="11">
        <v>0</v>
      </c>
      <c r="AN1199" s="11">
        <v>1.4900000095367432</v>
      </c>
      <c r="AO1199" s="11">
        <v>0</v>
      </c>
      <c r="AP1199" s="11">
        <v>0.68999999761581421</v>
      </c>
      <c r="AQ1199" s="11">
        <v>5.9999998658895493E-2</v>
      </c>
      <c r="AR1199" s="11">
        <v>0.10999999940395355</v>
      </c>
      <c r="AS1199" s="11">
        <v>0.31999999284744263</v>
      </c>
      <c r="AT1199" s="38">
        <v>0.31999999284744263</v>
      </c>
      <c r="AU1199" s="11">
        <v>0.36000001430511475</v>
      </c>
      <c r="AV1199" s="11">
        <v>9.9999997764825821E-3</v>
      </c>
      <c r="AW1199" s="11">
        <v>5.000000074505806E-2</v>
      </c>
      <c r="AX1199" s="11">
        <v>1.3400000333786011</v>
      </c>
      <c r="AY1199" s="11">
        <v>1.1200000047683716</v>
      </c>
      <c r="AZ1199" s="11">
        <v>0</v>
      </c>
      <c r="BA1199" s="11">
        <v>0.86000001430511475</v>
      </c>
      <c r="BB1199" s="11">
        <v>9.9999997764825821E-3</v>
      </c>
      <c r="BC1199" s="11">
        <v>0.51999998092651367</v>
      </c>
      <c r="BD1199" s="11">
        <v>5.000000074505806E-2</v>
      </c>
      <c r="BE1199" s="11">
        <v>3.9999999105930328E-2</v>
      </c>
      <c r="BF1199" s="11">
        <v>0</v>
      </c>
      <c r="BG1199" s="11">
        <v>0.15999999642372131</v>
      </c>
      <c r="BH1199" s="11">
        <v>2.2699999809265137</v>
      </c>
      <c r="BI1199" s="11">
        <v>0</v>
      </c>
      <c r="BJ1199" s="11">
        <v>0.77999997138977051</v>
      </c>
      <c r="BK1199" s="11">
        <v>0.88999998569488525</v>
      </c>
      <c r="BL1199" s="11">
        <v>9.0000003576278687E-2</v>
      </c>
      <c r="BM1199" s="11">
        <v>2.0199999809265137</v>
      </c>
      <c r="BN1199" s="11">
        <v>0</v>
      </c>
      <c r="BO1199" s="11">
        <v>4.5900001525878906</v>
      </c>
      <c r="BP1199" s="11">
        <v>5.9999998658895493E-2</v>
      </c>
      <c r="BQ1199" s="11">
        <v>2.9600000381469727</v>
      </c>
      <c r="BR1199" s="11">
        <v>7.9999998211860657E-2</v>
      </c>
      <c r="BS1199" s="11">
        <v>0.40000000596046448</v>
      </c>
      <c r="BT1199" s="11">
        <v>0</v>
      </c>
      <c r="BU1199" s="11">
        <v>1.0099999904632568</v>
      </c>
      <c r="BV1199" s="11">
        <v>2.8900001049041748</v>
      </c>
      <c r="BW1199" s="11">
        <v>0.11999999731779099</v>
      </c>
      <c r="BX1199" s="11">
        <v>0.76999998092651367</v>
      </c>
      <c r="BY1199" s="11">
        <v>18.100000381469727</v>
      </c>
      <c r="BZ1199" s="11">
        <v>7.9999998211860657E-2</v>
      </c>
      <c r="CA1199" s="11">
        <v>7.0000000298023224E-2</v>
      </c>
      <c r="CB1199" s="11">
        <v>0</v>
      </c>
      <c r="CC1199" s="11">
        <v>0</v>
      </c>
      <c r="CD1199" s="11">
        <v>7.9999998211860657E-2</v>
      </c>
      <c r="CE1199" s="11">
        <v>0</v>
      </c>
      <c r="CF1199" s="11">
        <v>0</v>
      </c>
      <c r="CG1199" s="11">
        <v>0</v>
      </c>
      <c r="CH1199" s="11">
        <v>0.36000001430511475</v>
      </c>
      <c r="CI1199" s="11">
        <v>1.6299999952316284</v>
      </c>
      <c r="CJ1199" s="11">
        <v>0.56000000238418579</v>
      </c>
      <c r="CK1199" s="11">
        <v>3.9396952837705612E-2</v>
      </c>
      <c r="CL1199" s="11">
        <v>7.4800000190734863</v>
      </c>
      <c r="CM1199" s="11">
        <v>0.20000000298023224</v>
      </c>
      <c r="CN1199" s="11">
        <v>0.14982464909553528</v>
      </c>
      <c r="CO1199" s="11">
        <v>0</v>
      </c>
      <c r="CP1199" s="11">
        <v>2.5699999332427979</v>
      </c>
      <c r="CQ1199" s="11">
        <v>0.63999998569488525</v>
      </c>
      <c r="CR1199" s="11">
        <v>5.000000074505806E-2</v>
      </c>
      <c r="CS1199" s="11">
        <v>0</v>
      </c>
      <c r="CT1199" s="11">
        <v>0</v>
      </c>
      <c r="CU1199" s="11">
        <v>5.9999998658895493E-2</v>
      </c>
      <c r="CV1199" s="11">
        <v>7.0000000298023224E-2</v>
      </c>
      <c r="CW1199" s="11">
        <v>0.63999998569488525</v>
      </c>
      <c r="CX1199" s="11">
        <v>0</v>
      </c>
      <c r="CY1199" s="11">
        <v>9.9999997764825821E-3</v>
      </c>
      <c r="CZ1199" s="11">
        <v>1.25</v>
      </c>
      <c r="DA1199" s="11">
        <v>9.9999997764825821E-3</v>
      </c>
      <c r="DB1199" s="11">
        <v>5.9999998658895493E-2</v>
      </c>
      <c r="DC1199" s="11">
        <v>0</v>
      </c>
      <c r="DD1199" s="11">
        <v>0</v>
      </c>
      <c r="DE1199" s="11">
        <v>5.9999998658895493E-2</v>
      </c>
      <c r="DF1199" s="11">
        <v>5.4200000762939453</v>
      </c>
      <c r="DG1199" s="11">
        <v>0.11999999731779099</v>
      </c>
      <c r="DH1199" s="11">
        <v>0</v>
      </c>
      <c r="DI1199" s="11">
        <v>8.7899999618530273</v>
      </c>
      <c r="DJ1199" s="11">
        <v>41.269214630126953</v>
      </c>
      <c r="DK1199" s="11">
        <v>0.18735383450984955</v>
      </c>
      <c r="DL1199" s="11">
        <v>0.81000000238418579</v>
      </c>
      <c r="DM1199" s="11">
        <v>0.31999999284744263</v>
      </c>
      <c r="DN1199" s="11">
        <v>1.8799999952316284</v>
      </c>
      <c r="DO1199" s="11">
        <v>0</v>
      </c>
      <c r="DP1199" s="11">
        <v>8.7899999618530273</v>
      </c>
      <c r="DQ1199" s="11">
        <v>1.5199999809265137</v>
      </c>
      <c r="DR1199" s="11">
        <v>0.40000000596046448</v>
      </c>
      <c r="DS1199" s="38">
        <v>0.40000000596046448</v>
      </c>
      <c r="DT1199" s="11">
        <v>0.15000000596046448</v>
      </c>
      <c r="DU1199" s="38">
        <v>0.56999999284744263</v>
      </c>
      <c r="DV1199" s="11">
        <v>0.56999999284744263</v>
      </c>
      <c r="DW1199" s="11">
        <v>0.57999998331069946</v>
      </c>
      <c r="DX1199" s="11">
        <v>0</v>
      </c>
      <c r="DY1199" s="11">
        <v>1.690000057220459</v>
      </c>
      <c r="DZ1199" s="11">
        <v>0.11999999731779099</v>
      </c>
      <c r="EA1199" s="11">
        <v>5.5100002288818359</v>
      </c>
      <c r="EB1199" s="11">
        <v>19.409999847412109</v>
      </c>
      <c r="EC1199" s="11">
        <v>0.38820001482963562</v>
      </c>
      <c r="ED1199" s="11">
        <v>19.021799087524414</v>
      </c>
      <c r="EE1199" s="11">
        <v>2.5699999332427979</v>
      </c>
      <c r="EF1199" s="11">
        <v>0</v>
      </c>
      <c r="EG1199" s="11">
        <v>0</v>
      </c>
      <c r="EH1199" s="11">
        <v>0</v>
      </c>
      <c r="EI1199" s="11">
        <v>1.9999999552965164E-2</v>
      </c>
      <c r="EJ1199" s="11">
        <v>5.5</v>
      </c>
      <c r="EK1199" s="11">
        <v>2.7799999713897705</v>
      </c>
      <c r="EL1199" s="11">
        <v>9.0000003576278687E-2</v>
      </c>
      <c r="EM1199" s="11">
        <v>1.2200000286102295</v>
      </c>
      <c r="EN1199" s="11">
        <v>1.8999999761581421</v>
      </c>
      <c r="EO1199" s="11">
        <v>31.530000686645508</v>
      </c>
      <c r="EP1199" s="11">
        <v>0</v>
      </c>
      <c r="EQ1199" s="11">
        <v>0</v>
      </c>
      <c r="ER1199" s="11">
        <v>0</v>
      </c>
      <c r="ES1199" s="11">
        <v>7.9999998211860657E-2</v>
      </c>
      <c r="ET1199" s="11">
        <v>1.5</v>
      </c>
      <c r="EU1199" s="38">
        <v>0.10999999940395355</v>
      </c>
      <c r="EV1199" s="11">
        <v>0.10999999940395355</v>
      </c>
      <c r="EW1199" s="11">
        <v>0</v>
      </c>
      <c r="EX1199" s="11">
        <v>7.7100000381469727</v>
      </c>
      <c r="EY1199" s="11">
        <v>1.440000057220459</v>
      </c>
      <c r="EZ1199" s="11">
        <v>0</v>
      </c>
      <c r="FA1199" s="11">
        <v>0.57999998331069946</v>
      </c>
      <c r="FB1199" s="11">
        <v>9.9999997764825821E-3</v>
      </c>
      <c r="FC1199" s="11">
        <v>0.17000000178813934</v>
      </c>
      <c r="FD1199" s="11">
        <v>0</v>
      </c>
      <c r="FE1199" s="11">
        <v>8.3500003814697266</v>
      </c>
      <c r="FF1199" s="11">
        <v>0</v>
      </c>
      <c r="FG1199" s="11">
        <v>0</v>
      </c>
      <c r="FH1199" s="11">
        <v>0.10000000149011612</v>
      </c>
      <c r="FI1199" s="11">
        <v>0.10000000149011612</v>
      </c>
      <c r="FJ1199" s="11">
        <v>3.7999999523162842</v>
      </c>
      <c r="FK1199" s="11">
        <v>0.15999999642372131</v>
      </c>
      <c r="FL1199" s="11">
        <v>9.9999997764825821E-3</v>
      </c>
      <c r="FM1199" s="11">
        <v>0.33000001311302185</v>
      </c>
      <c r="FN1199" s="11">
        <v>1.9999999552965164E-2</v>
      </c>
      <c r="FO1199" s="11">
        <v>2.9999999329447746E-2</v>
      </c>
      <c r="FP1199" s="11">
        <v>0</v>
      </c>
      <c r="FQ1199" s="11">
        <v>0.20999999344348907</v>
      </c>
      <c r="FR1199" s="11">
        <v>0.74000000953674316</v>
      </c>
      <c r="FS1199" s="11">
        <v>1.3200000524520874</v>
      </c>
      <c r="FT1199" s="11">
        <v>0</v>
      </c>
      <c r="FU1199" s="11">
        <v>0.46000000834465027</v>
      </c>
      <c r="FV1199" s="11">
        <v>0.37000000476837158</v>
      </c>
      <c r="FW1199" s="11">
        <v>0.88999998569488525</v>
      </c>
      <c r="FX1199" s="11">
        <v>0.49000000953674316</v>
      </c>
      <c r="FY1199" s="11">
        <v>4.4699997901916504</v>
      </c>
      <c r="FZ1199" s="11">
        <v>0</v>
      </c>
      <c r="GA1199" s="11">
        <v>0.44999998807907104</v>
      </c>
      <c r="GB1199" s="11">
        <v>0.25999999046325684</v>
      </c>
      <c r="GC1199" s="11">
        <v>0.2199999988079071</v>
      </c>
      <c r="GD1199" s="11">
        <v>0.28862744569778442</v>
      </c>
      <c r="GE1199" s="11">
        <v>1.2799999713897705</v>
      </c>
      <c r="GF1199" s="11">
        <v>0.33000001311302185</v>
      </c>
      <c r="GG1199" s="38">
        <v>0.33000001311302185</v>
      </c>
      <c r="GH1199" s="11">
        <v>0</v>
      </c>
      <c r="GI1199" s="38">
        <v>2.9999999329447746E-2</v>
      </c>
      <c r="GJ1199" s="11">
        <v>2.9999999329447746E-2</v>
      </c>
      <c r="GK1199" s="38">
        <v>7.0000000298023224E-2</v>
      </c>
      <c r="GL1199" s="11">
        <v>7.0000000298023224E-2</v>
      </c>
      <c r="GM1199" s="11">
        <v>0</v>
      </c>
      <c r="GN1199" s="11">
        <v>1.7000000476837158</v>
      </c>
      <c r="GO1199" s="11">
        <v>0</v>
      </c>
      <c r="GP1199" s="11">
        <v>0</v>
      </c>
      <c r="GQ1199" s="11">
        <v>157.50999450683594</v>
      </c>
      <c r="GR1199" s="11">
        <v>0</v>
      </c>
      <c r="GS1199" s="11">
        <v>0</v>
      </c>
      <c r="GT1199" s="11">
        <v>0</v>
      </c>
      <c r="GU1199" s="11">
        <v>9.9999997764825821E-3</v>
      </c>
      <c r="GV1199" s="11">
        <v>0.30000001192092896</v>
      </c>
      <c r="GW1199" s="11">
        <v>0</v>
      </c>
      <c r="GX1199" s="11">
        <v>0.54000002145767212</v>
      </c>
      <c r="GY1199" s="11">
        <v>2.5899999141693115</v>
      </c>
      <c r="GZ1199" s="11">
        <v>0</v>
      </c>
      <c r="HA1199" s="11">
        <v>2.119999885559082</v>
      </c>
      <c r="HB1199" s="11">
        <v>1.75</v>
      </c>
      <c r="HC1199" s="11">
        <v>0.68000000715255737</v>
      </c>
      <c r="HD1199" s="11">
        <v>1.309999942779541</v>
      </c>
      <c r="HE1199" s="11">
        <v>3.5</v>
      </c>
      <c r="HF1199" s="11">
        <v>0.40999999642372131</v>
      </c>
      <c r="HG1199" s="11">
        <v>0</v>
      </c>
      <c r="HH1199" s="11">
        <v>0</v>
      </c>
      <c r="HI1199" s="11">
        <v>0</v>
      </c>
      <c r="HJ1199" s="11">
        <v>1.4500000476837158</v>
      </c>
      <c r="HK1199" s="11">
        <v>2.6800000667572021</v>
      </c>
      <c r="HL1199" s="11">
        <v>0.2199999988079071</v>
      </c>
      <c r="HM1199" s="11">
        <v>2.9999999329447746E-2</v>
      </c>
      <c r="HN1199" s="11">
        <v>0</v>
      </c>
      <c r="HO1199" s="11">
        <v>0.56999999284744263</v>
      </c>
      <c r="HP1199" s="11">
        <v>0.25999999046325684</v>
      </c>
      <c r="HQ1199" s="11">
        <v>1.2599999904632568</v>
      </c>
      <c r="HR1199" s="11">
        <v>2.690000057220459</v>
      </c>
      <c r="HS1199" s="11">
        <v>1.75</v>
      </c>
      <c r="HT1199" s="11">
        <v>2.9999999329447746E-2</v>
      </c>
      <c r="HU1199" s="11">
        <v>0</v>
      </c>
      <c r="HV1199" s="11">
        <v>0.43000000715255737</v>
      </c>
    </row>
    <row r="1200" spans="1:230" x14ac:dyDescent="0.3">
      <c r="A1200" s="8">
        <v>44104</v>
      </c>
      <c r="B1200" s="11">
        <v>108.01519012451172</v>
      </c>
      <c r="C1200" s="11">
        <v>152.59738159179688</v>
      </c>
      <c r="D1200" s="11">
        <v>133.8560791015625</v>
      </c>
      <c r="E1200" s="11">
        <v>0</v>
      </c>
      <c r="F1200" s="11">
        <v>0</v>
      </c>
      <c r="G1200" s="11">
        <v>9.9999997764825821E-3</v>
      </c>
      <c r="H1200" s="11">
        <v>22.600000381469727</v>
      </c>
      <c r="I1200" s="11">
        <v>0</v>
      </c>
      <c r="J1200" s="11">
        <v>7.9999998211860657E-2</v>
      </c>
      <c r="K1200" s="11">
        <v>5.000000074505806E-2</v>
      </c>
      <c r="L1200" s="11">
        <v>1.3400000333786011</v>
      </c>
      <c r="M1200" s="11">
        <v>0.18000000715255737</v>
      </c>
      <c r="N1200" s="11">
        <v>0</v>
      </c>
      <c r="O1200" s="11">
        <v>1.0499999523162842</v>
      </c>
      <c r="P1200" s="11">
        <v>0</v>
      </c>
      <c r="Q1200" s="11">
        <v>0</v>
      </c>
      <c r="R1200" s="11">
        <v>0.34999999403953552</v>
      </c>
      <c r="S1200" s="11">
        <v>0.44999998807907104</v>
      </c>
      <c r="T1200" s="11">
        <v>0</v>
      </c>
      <c r="U1200" s="11">
        <v>0</v>
      </c>
      <c r="V1200" s="11">
        <v>2.9999999329447746E-2</v>
      </c>
      <c r="W1200" s="11">
        <v>0.73000001907348633</v>
      </c>
      <c r="X1200" s="11">
        <v>0.55000001192092896</v>
      </c>
      <c r="Y1200" s="11">
        <v>3.5</v>
      </c>
      <c r="Z1200" s="11">
        <v>13.140000343322754</v>
      </c>
      <c r="AA1200" s="11">
        <v>2.3599998950958252</v>
      </c>
      <c r="AB1200" s="11">
        <v>0.60000002384185791</v>
      </c>
      <c r="AC1200" s="11">
        <v>0</v>
      </c>
      <c r="AD1200" s="11">
        <v>0.25</v>
      </c>
      <c r="AE1200" s="11">
        <v>0</v>
      </c>
      <c r="AF1200" s="11">
        <v>0</v>
      </c>
      <c r="AG1200" s="11">
        <v>0</v>
      </c>
      <c r="AH1200" s="11">
        <v>9.9999997764825821E-3</v>
      </c>
      <c r="AI1200" s="11">
        <v>1.8999999761581421</v>
      </c>
      <c r="AJ1200" s="11">
        <v>0</v>
      </c>
      <c r="AK1200" s="11">
        <v>0</v>
      </c>
      <c r="AL1200" s="11">
        <v>0</v>
      </c>
      <c r="AM1200" s="11">
        <v>0</v>
      </c>
      <c r="AN1200" s="11">
        <v>4.179999828338623</v>
      </c>
      <c r="AO1200" s="11">
        <v>0</v>
      </c>
      <c r="AP1200" s="11">
        <v>0.23999999463558197</v>
      </c>
      <c r="AQ1200" s="11">
        <v>2.9999999329447746E-2</v>
      </c>
      <c r="AR1200" s="11">
        <v>7.0000000298023224E-2</v>
      </c>
      <c r="AS1200" s="11">
        <v>0.28999999165534973</v>
      </c>
      <c r="AT1200" s="38">
        <v>0.28999999165534973</v>
      </c>
      <c r="AU1200" s="11">
        <v>0.11999999731779099</v>
      </c>
      <c r="AV1200" s="11">
        <v>0</v>
      </c>
      <c r="AW1200" s="11">
        <v>0</v>
      </c>
      <c r="AX1200" s="11">
        <v>1.2400000095367432</v>
      </c>
      <c r="AY1200" s="11">
        <v>0.60000002384185791</v>
      </c>
      <c r="AZ1200" s="11">
        <v>0</v>
      </c>
      <c r="BA1200" s="11">
        <v>0.51999998092651367</v>
      </c>
      <c r="BB1200" s="11">
        <v>9.9999997764825821E-3</v>
      </c>
      <c r="BC1200" s="11">
        <v>0.38999998569488525</v>
      </c>
      <c r="BD1200" s="11">
        <v>0</v>
      </c>
      <c r="BE1200" s="11">
        <v>2.9999999329447746E-2</v>
      </c>
      <c r="BF1200" s="11">
        <v>0</v>
      </c>
      <c r="BG1200" s="11">
        <v>9.9999997764825821E-3</v>
      </c>
      <c r="BH1200" s="11">
        <v>0.30000001192092896</v>
      </c>
      <c r="BI1200" s="11">
        <v>0</v>
      </c>
      <c r="BJ1200" s="11">
        <v>0.41999998688697815</v>
      </c>
      <c r="BK1200" s="11">
        <v>0.47999998927116394</v>
      </c>
      <c r="BL1200" s="11">
        <v>5.000000074505806E-2</v>
      </c>
      <c r="BM1200" s="11">
        <v>0.41999998688697815</v>
      </c>
      <c r="BN1200" s="11">
        <v>0</v>
      </c>
      <c r="BO1200" s="11">
        <v>4.1399998664855957</v>
      </c>
      <c r="BP1200" s="11">
        <v>2.9999999329447746E-2</v>
      </c>
      <c r="BQ1200" s="11">
        <v>2.2400000095367432</v>
      </c>
      <c r="BR1200" s="11">
        <v>7.0000000298023224E-2</v>
      </c>
      <c r="BS1200" s="11">
        <v>0.31000000238418579</v>
      </c>
      <c r="BT1200" s="11">
        <v>0</v>
      </c>
      <c r="BU1200" s="11">
        <v>0</v>
      </c>
      <c r="BV1200" s="11">
        <v>2.6500000953674316</v>
      </c>
      <c r="BW1200" s="11">
        <v>0.23000000417232513</v>
      </c>
      <c r="BX1200" s="11">
        <v>5.9999998658895493E-2</v>
      </c>
      <c r="BY1200" s="11">
        <v>23.079999923706055</v>
      </c>
      <c r="BZ1200" s="11">
        <v>0</v>
      </c>
      <c r="CA1200" s="11">
        <v>0.20999999344348907</v>
      </c>
      <c r="CB1200" s="11">
        <v>0</v>
      </c>
      <c r="CC1200" s="11">
        <v>0</v>
      </c>
      <c r="CD1200" s="11">
        <v>9.9999997764825821E-3</v>
      </c>
      <c r="CE1200" s="11">
        <v>0</v>
      </c>
      <c r="CF1200" s="11">
        <v>0.10000000149011612</v>
      </c>
      <c r="CG1200" s="11">
        <v>0</v>
      </c>
      <c r="CH1200" s="11">
        <v>0.28999999165534973</v>
      </c>
      <c r="CI1200" s="11">
        <v>1.4600000381469727</v>
      </c>
      <c r="CJ1200" s="11">
        <v>0.28999999165534973</v>
      </c>
      <c r="CK1200" s="11">
        <v>2.0591886714100838E-2</v>
      </c>
      <c r="CL1200" s="11">
        <v>0</v>
      </c>
      <c r="CM1200" s="11">
        <v>0.10000000149011612</v>
      </c>
      <c r="CN1200" s="11">
        <v>2.9428940266370773E-2</v>
      </c>
      <c r="CO1200" s="11">
        <v>0</v>
      </c>
      <c r="CP1200" s="11">
        <v>0</v>
      </c>
      <c r="CQ1200" s="11">
        <v>0.41999998688697815</v>
      </c>
      <c r="CR1200" s="11">
        <v>5.000000074505806E-2</v>
      </c>
      <c r="CS1200" s="11">
        <v>0</v>
      </c>
      <c r="CT1200" s="11">
        <v>0</v>
      </c>
      <c r="CU1200" s="11">
        <v>1.9999999552965164E-2</v>
      </c>
      <c r="CV1200" s="11">
        <v>1.9999999552965164E-2</v>
      </c>
      <c r="CW1200" s="11">
        <v>0.73000001907348633</v>
      </c>
      <c r="CX1200" s="11">
        <v>0</v>
      </c>
      <c r="CY1200" s="11">
        <v>0</v>
      </c>
      <c r="CZ1200" s="11">
        <v>0</v>
      </c>
      <c r="DA1200" s="11">
        <v>1.9999999552965164E-2</v>
      </c>
      <c r="DB1200" s="11">
        <v>0</v>
      </c>
      <c r="DC1200" s="11">
        <v>0</v>
      </c>
      <c r="DD1200" s="11">
        <v>0</v>
      </c>
      <c r="DE1200" s="11">
        <v>1.9999999552965164E-2</v>
      </c>
      <c r="DF1200" s="11">
        <v>1.9500000476837158</v>
      </c>
      <c r="DG1200" s="11">
        <v>0.33000001311302185</v>
      </c>
      <c r="DH1200" s="11">
        <v>0</v>
      </c>
      <c r="DI1200" s="11">
        <v>9.4700002670288086</v>
      </c>
      <c r="DJ1200" s="11">
        <v>42.733211517333984</v>
      </c>
      <c r="DK1200" s="11">
        <v>0.26385903358459473</v>
      </c>
      <c r="DL1200" s="11">
        <v>0.54000002145767212</v>
      </c>
      <c r="DM1200" s="11">
        <v>0.18999999761581421</v>
      </c>
      <c r="DN1200" s="11">
        <v>1.1100000143051147</v>
      </c>
      <c r="DO1200" s="11">
        <v>0</v>
      </c>
      <c r="DP1200" s="11">
        <v>7.1100001335144043</v>
      </c>
      <c r="DQ1200" s="11">
        <v>1.1100000143051147</v>
      </c>
      <c r="DR1200" s="11">
        <v>0.57999998331069946</v>
      </c>
      <c r="DS1200" s="38">
        <v>0.57999998331069946</v>
      </c>
      <c r="DT1200" s="11">
        <v>0.14000000059604645</v>
      </c>
      <c r="DU1200" s="38">
        <v>0.11999999731779099</v>
      </c>
      <c r="DV1200" s="11">
        <v>0.11999999731779099</v>
      </c>
      <c r="DW1200" s="11">
        <v>0.31999999284744263</v>
      </c>
      <c r="DX1200" s="11">
        <v>0</v>
      </c>
      <c r="DY1200" s="11">
        <v>1.3600000143051147</v>
      </c>
      <c r="DZ1200" s="11">
        <v>0.10000000149011612</v>
      </c>
      <c r="EA1200" s="11">
        <v>5.309999942779541</v>
      </c>
      <c r="EB1200" s="11">
        <v>9.5799999237060547</v>
      </c>
      <c r="EC1200" s="11">
        <v>0.19159999489784241</v>
      </c>
      <c r="ED1200" s="11">
        <v>9.3884000778198242</v>
      </c>
      <c r="EE1200" s="11">
        <v>3.1600000858306885</v>
      </c>
      <c r="EF1200" s="11">
        <v>0</v>
      </c>
      <c r="EG1200" s="11">
        <v>0</v>
      </c>
      <c r="EH1200" s="11">
        <v>0</v>
      </c>
      <c r="EI1200" s="11">
        <v>9.9999997764825821E-3</v>
      </c>
      <c r="EJ1200" s="11">
        <v>11.130000114440918</v>
      </c>
      <c r="EK1200" s="11">
        <v>1.9299999475479126</v>
      </c>
      <c r="EL1200" s="11">
        <v>9.0000003576278687E-2</v>
      </c>
      <c r="EM1200" s="11">
        <v>1.2300000190734863</v>
      </c>
      <c r="EN1200" s="11">
        <v>1.8999999761581421</v>
      </c>
      <c r="EO1200" s="11">
        <v>11.5</v>
      </c>
      <c r="EP1200" s="11">
        <v>0</v>
      </c>
      <c r="EQ1200" s="11">
        <v>0</v>
      </c>
      <c r="ER1200" s="11">
        <v>0</v>
      </c>
      <c r="ES1200" s="11">
        <v>2.9999999329447746E-2</v>
      </c>
      <c r="ET1200" s="11">
        <v>0.51999998092651367</v>
      </c>
      <c r="EU1200" s="38">
        <v>3.9999999105930328E-2</v>
      </c>
      <c r="EV1200" s="11">
        <v>3.9999999105930328E-2</v>
      </c>
      <c r="EW1200" s="11">
        <v>0</v>
      </c>
      <c r="EX1200" s="11">
        <v>5.9499998092651367</v>
      </c>
      <c r="EY1200" s="11">
        <v>0.8399999737739563</v>
      </c>
      <c r="EZ1200" s="11">
        <v>0</v>
      </c>
      <c r="FA1200" s="11">
        <v>0.30000001192092896</v>
      </c>
      <c r="FB1200" s="11">
        <v>0</v>
      </c>
      <c r="FC1200" s="11">
        <v>0.12999999523162842</v>
      </c>
      <c r="FD1200" s="11">
        <v>0</v>
      </c>
      <c r="FE1200" s="11">
        <v>0.98000001907348633</v>
      </c>
      <c r="FF1200" s="11">
        <v>0</v>
      </c>
      <c r="FG1200" s="11">
        <v>0</v>
      </c>
      <c r="FH1200" s="11">
        <v>5.9999998658895493E-2</v>
      </c>
      <c r="FI1200" s="11">
        <v>2.9999999329447746E-2</v>
      </c>
      <c r="FJ1200" s="11">
        <v>0</v>
      </c>
      <c r="FK1200" s="11">
        <v>0.2199999988079071</v>
      </c>
      <c r="FL1200" s="11">
        <v>9.9999997764825821E-3</v>
      </c>
      <c r="FM1200" s="11">
        <v>0</v>
      </c>
      <c r="FN1200" s="11">
        <v>3.9999999105930328E-2</v>
      </c>
      <c r="FO1200" s="11">
        <v>0</v>
      </c>
      <c r="FP1200" s="11">
        <v>0</v>
      </c>
      <c r="FQ1200" s="11">
        <v>0.17000000178813934</v>
      </c>
      <c r="FR1200" s="11">
        <v>0.40000000596046448</v>
      </c>
      <c r="FS1200" s="11">
        <v>0</v>
      </c>
      <c r="FT1200" s="11">
        <v>0</v>
      </c>
      <c r="FU1200" s="11">
        <v>0.23999999463558197</v>
      </c>
      <c r="FV1200" s="11">
        <v>0.34000000357627869</v>
      </c>
      <c r="FW1200" s="11">
        <v>0.47999998927116394</v>
      </c>
      <c r="FX1200" s="11">
        <v>0.15999999642372131</v>
      </c>
      <c r="FY1200" s="11">
        <v>3.119999885559082</v>
      </c>
      <c r="FZ1200" s="11">
        <v>0</v>
      </c>
      <c r="GA1200" s="11">
        <v>0.28999999165534973</v>
      </c>
      <c r="GB1200" s="11">
        <v>0.17000000178813934</v>
      </c>
      <c r="GC1200" s="11">
        <v>0.11999999731779099</v>
      </c>
      <c r="GD1200" s="11">
        <v>0.33598038554191589</v>
      </c>
      <c r="GE1200" s="11">
        <v>1.4900000095367432</v>
      </c>
      <c r="GF1200" s="11">
        <v>0.28999999165534973</v>
      </c>
      <c r="GG1200" s="38">
        <v>0.28999999165534973</v>
      </c>
      <c r="GH1200" s="11">
        <v>7.0000000298023224E-2</v>
      </c>
      <c r="GI1200" s="38">
        <v>7.9999998211860657E-2</v>
      </c>
      <c r="GJ1200" s="11">
        <v>7.9999998211860657E-2</v>
      </c>
      <c r="GK1200" s="38">
        <v>1.9999999552965164E-2</v>
      </c>
      <c r="GL1200" s="11">
        <v>1.9999999552965164E-2</v>
      </c>
      <c r="GM1200" s="11">
        <v>0</v>
      </c>
      <c r="GN1200" s="11">
        <v>1.6000000238418579</v>
      </c>
      <c r="GO1200" s="11">
        <v>0</v>
      </c>
      <c r="GP1200" s="11">
        <v>0.4699999988079071</v>
      </c>
      <c r="GQ1200" s="11">
        <v>160.66000366210938</v>
      </c>
      <c r="GR1200" s="11">
        <v>0</v>
      </c>
      <c r="GS1200" s="11">
        <v>0</v>
      </c>
      <c r="GT1200" s="11">
        <v>0</v>
      </c>
      <c r="GU1200" s="11">
        <v>0</v>
      </c>
      <c r="GV1200" s="11">
        <v>0.18999999761581421</v>
      </c>
      <c r="GW1200" s="11">
        <v>0</v>
      </c>
      <c r="GX1200" s="11">
        <v>0.40999999642372131</v>
      </c>
      <c r="GY1200" s="11">
        <v>1.0900000333786011</v>
      </c>
      <c r="GZ1200" s="11">
        <v>0</v>
      </c>
      <c r="HA1200" s="11">
        <v>1.7400000095367432</v>
      </c>
      <c r="HB1200" s="11">
        <v>0.68000000715255737</v>
      </c>
      <c r="HC1200" s="11">
        <v>0</v>
      </c>
      <c r="HD1200" s="11">
        <v>0.41999998688697815</v>
      </c>
      <c r="HE1200" s="11">
        <v>5.6100001335144043</v>
      </c>
      <c r="HF1200" s="11">
        <v>0.54000002145767212</v>
      </c>
      <c r="HG1200" s="11">
        <v>0</v>
      </c>
      <c r="HH1200" s="11">
        <v>0</v>
      </c>
      <c r="HI1200" s="11">
        <v>0</v>
      </c>
      <c r="HJ1200" s="11">
        <v>0.4699999988079071</v>
      </c>
      <c r="HK1200" s="11">
        <v>0</v>
      </c>
      <c r="HL1200" s="11">
        <v>0.12999999523162842</v>
      </c>
      <c r="HM1200" s="11">
        <v>0</v>
      </c>
      <c r="HN1200" s="11">
        <v>0</v>
      </c>
      <c r="HO1200" s="11">
        <v>0.23999999463558197</v>
      </c>
      <c r="HP1200" s="11">
        <v>0.15000000596046448</v>
      </c>
      <c r="HQ1200" s="11">
        <v>1.1599999666213989</v>
      </c>
      <c r="HR1200" s="11">
        <v>2.4800000190734863</v>
      </c>
      <c r="HS1200" s="11">
        <v>1.6100000143051147</v>
      </c>
      <c r="HT1200" s="11">
        <v>1.9999999552965164E-2</v>
      </c>
      <c r="HU1200" s="11">
        <v>0</v>
      </c>
      <c r="HV1200" s="11">
        <v>0.15000000596046448</v>
      </c>
    </row>
    <row r="1201" spans="1:230" x14ac:dyDescent="0.3">
      <c r="A1201" s="8">
        <v>44135</v>
      </c>
      <c r="B1201" s="11">
        <v>38.759147644042969</v>
      </c>
      <c r="C1201" s="11">
        <v>1016.6604614257813</v>
      </c>
      <c r="D1201" s="11">
        <v>57.189552307128906</v>
      </c>
      <c r="E1201" s="11">
        <v>0</v>
      </c>
      <c r="F1201" s="11">
        <v>0</v>
      </c>
      <c r="G1201" s="11">
        <v>9.9999997764825821E-3</v>
      </c>
      <c r="H1201" s="11">
        <v>21.139999389648438</v>
      </c>
      <c r="I1201" s="11">
        <v>1.9999999552965164E-2</v>
      </c>
      <c r="J1201" s="11">
        <v>9.0000003576278687E-2</v>
      </c>
      <c r="K1201" s="11">
        <v>5.9999998658895493E-2</v>
      </c>
      <c r="L1201" s="11">
        <v>1.4600000381469727</v>
      </c>
      <c r="M1201" s="11">
        <v>7.9999998211860657E-2</v>
      </c>
      <c r="N1201" s="11">
        <v>0</v>
      </c>
      <c r="O1201" s="11">
        <v>0</v>
      </c>
      <c r="P1201" s="11">
        <v>0</v>
      </c>
      <c r="Q1201" s="11">
        <v>0</v>
      </c>
      <c r="R1201" s="11">
        <v>0.85000002384185791</v>
      </c>
      <c r="S1201" s="11">
        <v>0.25</v>
      </c>
      <c r="T1201" s="11">
        <v>0</v>
      </c>
      <c r="U1201" s="11">
        <v>0</v>
      </c>
      <c r="V1201" s="11">
        <v>5.000000074505806E-2</v>
      </c>
      <c r="W1201" s="11">
        <v>0.36000001430511475</v>
      </c>
      <c r="X1201" s="11">
        <v>0.49000000953674316</v>
      </c>
      <c r="Y1201" s="11">
        <v>3.2799999713897705</v>
      </c>
      <c r="Z1201" s="11">
        <v>13.270000457763672</v>
      </c>
      <c r="AA1201" s="11">
        <v>2.6600000858306885</v>
      </c>
      <c r="AB1201" s="11">
        <v>0.43999999761581421</v>
      </c>
      <c r="AC1201" s="11">
        <v>0</v>
      </c>
      <c r="AD1201" s="11">
        <v>0.2800000011920929</v>
      </c>
      <c r="AE1201" s="11">
        <v>0</v>
      </c>
      <c r="AF1201" s="11">
        <v>0</v>
      </c>
      <c r="AG1201" s="11">
        <v>2.9999999329447746E-2</v>
      </c>
      <c r="AH1201" s="11">
        <v>0.38999998569488525</v>
      </c>
      <c r="AI1201" s="11">
        <v>1.5399999618530273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9.9999997764825821E-3</v>
      </c>
      <c r="AP1201" s="11">
        <v>0.11999999731779099</v>
      </c>
      <c r="AQ1201" s="11">
        <v>0</v>
      </c>
      <c r="AR1201" s="11">
        <v>7.0000000298023224E-2</v>
      </c>
      <c r="AS1201" s="11">
        <v>0.27000001072883606</v>
      </c>
      <c r="AT1201" s="38">
        <v>0.27000001072883606</v>
      </c>
      <c r="AU1201" s="11">
        <v>5.9999998658895493E-2</v>
      </c>
      <c r="AV1201" s="11">
        <v>0</v>
      </c>
      <c r="AW1201" s="11">
        <v>0</v>
      </c>
      <c r="AX1201" s="11">
        <v>1.5499999523162842</v>
      </c>
      <c r="AY1201" s="11">
        <v>0.76999998092651367</v>
      </c>
      <c r="AZ1201" s="11">
        <v>0</v>
      </c>
      <c r="BA1201" s="11">
        <v>0.81999999284744263</v>
      </c>
      <c r="BB1201" s="11">
        <v>9.9999997764825821E-3</v>
      </c>
      <c r="BC1201" s="11">
        <v>0.2199999988079071</v>
      </c>
      <c r="BD1201" s="11">
        <v>0</v>
      </c>
      <c r="BE1201" s="11">
        <v>2.9999999329447746E-2</v>
      </c>
      <c r="BF1201" s="11">
        <v>0</v>
      </c>
      <c r="BG1201" s="11">
        <v>0</v>
      </c>
      <c r="BH1201" s="11">
        <v>0</v>
      </c>
      <c r="BI1201" s="11">
        <v>0.12999999523162842</v>
      </c>
      <c r="BJ1201" s="11">
        <v>1.4099999666213989</v>
      </c>
      <c r="BK1201" s="11">
        <v>1.6100000143051147</v>
      </c>
      <c r="BL1201" s="11">
        <v>0.25999999046325684</v>
      </c>
      <c r="BM1201" s="11">
        <v>0.43999999761581421</v>
      </c>
      <c r="BN1201" s="11">
        <v>0</v>
      </c>
      <c r="BO1201" s="11">
        <v>4.5799999237060547</v>
      </c>
      <c r="BP1201" s="11">
        <v>7.9999998211860657E-2</v>
      </c>
      <c r="BQ1201" s="11">
        <v>2.8199999332427979</v>
      </c>
      <c r="BR1201" s="11">
        <v>0.38999998569488525</v>
      </c>
      <c r="BS1201" s="11">
        <v>0.31999999284744263</v>
      </c>
      <c r="BT1201" s="11">
        <v>0</v>
      </c>
      <c r="BU1201" s="11">
        <v>0.80000001192092896</v>
      </c>
      <c r="BV1201" s="11">
        <v>0</v>
      </c>
      <c r="BW1201" s="11">
        <v>0.28999999165534973</v>
      </c>
      <c r="BX1201" s="11">
        <v>0</v>
      </c>
      <c r="BY1201" s="11">
        <v>7.6500000953674316</v>
      </c>
      <c r="BZ1201" s="11">
        <v>3.8499999046325684</v>
      </c>
      <c r="CA1201" s="11">
        <v>0.15000000596046448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0</v>
      </c>
      <c r="CH1201" s="11">
        <v>0.2800000011920929</v>
      </c>
      <c r="CI1201" s="11">
        <v>0</v>
      </c>
      <c r="CJ1201" s="11">
        <v>0.20000000298023224</v>
      </c>
      <c r="CK1201" s="11">
        <v>0.11506585776805878</v>
      </c>
      <c r="CL1201" s="11">
        <v>2.6400001049041748</v>
      </c>
      <c r="CM1201" s="11">
        <v>2.9999999329447746E-2</v>
      </c>
      <c r="CN1201" s="11">
        <v>0</v>
      </c>
      <c r="CO1201" s="11">
        <v>0</v>
      </c>
      <c r="CP1201" s="11">
        <v>0</v>
      </c>
      <c r="CQ1201" s="11">
        <v>0.36000001430511475</v>
      </c>
      <c r="CR1201" s="11">
        <v>5.000000074505806E-2</v>
      </c>
      <c r="CS1201" s="11">
        <v>0</v>
      </c>
      <c r="CT1201" s="11">
        <v>0</v>
      </c>
      <c r="CU1201" s="11">
        <v>7.9999998211860657E-2</v>
      </c>
      <c r="CV1201" s="11">
        <v>9.0000003576278687E-2</v>
      </c>
      <c r="CW1201" s="11">
        <v>0.92000001668930054</v>
      </c>
      <c r="CX1201" s="11">
        <v>0</v>
      </c>
      <c r="CY1201" s="11">
        <v>0</v>
      </c>
      <c r="CZ1201" s="11">
        <v>1.5900000333786011</v>
      </c>
      <c r="DA1201" s="11">
        <v>0</v>
      </c>
      <c r="DB1201" s="11">
        <v>0</v>
      </c>
      <c r="DC1201" s="11">
        <v>0</v>
      </c>
      <c r="DD1201" s="11">
        <v>0</v>
      </c>
      <c r="DE1201" s="11">
        <v>0.10000000149011612</v>
      </c>
      <c r="DF1201" s="11">
        <v>2.8399999141693115</v>
      </c>
      <c r="DG1201" s="11">
        <v>0.10000000149011612</v>
      </c>
      <c r="DH1201" s="11">
        <v>0</v>
      </c>
      <c r="DI1201" s="11">
        <v>5.5500001907348633</v>
      </c>
      <c r="DJ1201" s="11">
        <v>46.775291442871094</v>
      </c>
      <c r="DK1201" s="11">
        <v>0.1148010715842247</v>
      </c>
      <c r="DL1201" s="11">
        <v>0.25</v>
      </c>
      <c r="DM1201" s="11">
        <v>0.2800000011920929</v>
      </c>
      <c r="DN1201" s="11">
        <v>1.6200000047683716</v>
      </c>
      <c r="DO1201" s="11">
        <v>0</v>
      </c>
      <c r="DP1201" s="11">
        <v>7.630000114440918</v>
      </c>
      <c r="DQ1201" s="11">
        <v>1.3799999952316284</v>
      </c>
      <c r="DR1201" s="11">
        <v>0.23999999463558197</v>
      </c>
      <c r="DS1201" s="38">
        <v>0.23999999463558197</v>
      </c>
      <c r="DT1201" s="11">
        <v>7.9999998211860657E-2</v>
      </c>
      <c r="DU1201" s="38">
        <v>0.11999999731779099</v>
      </c>
      <c r="DV1201" s="11">
        <v>0.11999999731779099</v>
      </c>
      <c r="DW1201" s="11">
        <v>0.18999999761581421</v>
      </c>
      <c r="DX1201" s="11">
        <v>0</v>
      </c>
      <c r="DY1201" s="11">
        <v>1.3700000047683716</v>
      </c>
      <c r="DZ1201" s="11">
        <v>0.11999999731779099</v>
      </c>
      <c r="EA1201" s="11">
        <v>5.9499998092651367</v>
      </c>
      <c r="EB1201" s="11">
        <v>0</v>
      </c>
      <c r="EC1201" s="11">
        <v>0</v>
      </c>
      <c r="ED1201" s="11">
        <v>0</v>
      </c>
      <c r="EE1201" s="11">
        <v>3.440000057220459</v>
      </c>
      <c r="EF1201" s="11">
        <v>0</v>
      </c>
      <c r="EG1201" s="11">
        <v>0</v>
      </c>
      <c r="EH1201" s="11">
        <v>0</v>
      </c>
      <c r="EI1201" s="11">
        <v>0</v>
      </c>
      <c r="EJ1201" s="11">
        <v>10.409999847412109</v>
      </c>
      <c r="EK1201" s="11">
        <v>2.25</v>
      </c>
      <c r="EL1201" s="11">
        <v>5.9999998658895493E-2</v>
      </c>
      <c r="EM1201" s="11">
        <v>0.86000001430511475</v>
      </c>
      <c r="EN1201" s="11">
        <v>1.309999942779541</v>
      </c>
      <c r="EO1201" s="11">
        <v>14</v>
      </c>
      <c r="EP1201" s="11">
        <v>0</v>
      </c>
      <c r="EQ1201" s="11">
        <v>0</v>
      </c>
      <c r="ER1201" s="11">
        <v>0</v>
      </c>
      <c r="ES1201" s="11">
        <v>0.10999999940395355</v>
      </c>
      <c r="ET1201" s="11">
        <v>1.8899999856948853</v>
      </c>
      <c r="EU1201" s="38">
        <v>0</v>
      </c>
      <c r="EV1201" s="11">
        <v>0</v>
      </c>
      <c r="EW1201" s="11">
        <v>0</v>
      </c>
      <c r="EX1201" s="11">
        <v>5.7899999618530273</v>
      </c>
      <c r="EY1201" s="11">
        <v>0.11999999731779099</v>
      </c>
      <c r="EZ1201" s="11">
        <v>0</v>
      </c>
      <c r="FA1201" s="11">
        <v>0.34000000357627869</v>
      </c>
      <c r="FB1201" s="11">
        <v>0</v>
      </c>
      <c r="FC1201" s="11">
        <v>0.11999999731779099</v>
      </c>
      <c r="FD1201" s="11">
        <v>0</v>
      </c>
      <c r="FE1201" s="11">
        <v>0</v>
      </c>
      <c r="FF1201" s="11">
        <v>0</v>
      </c>
      <c r="FG1201" s="11">
        <v>0</v>
      </c>
      <c r="FH1201" s="11">
        <v>9.9999997764825821E-3</v>
      </c>
      <c r="FI1201" s="11">
        <v>0</v>
      </c>
      <c r="FJ1201" s="11">
        <v>0.62000000476837158</v>
      </c>
      <c r="FK1201" s="11">
        <v>0</v>
      </c>
      <c r="FL1201" s="11">
        <v>9.9999997764825821E-3</v>
      </c>
      <c r="FM1201" s="11">
        <v>0</v>
      </c>
      <c r="FN1201" s="11">
        <v>0.28999999165534973</v>
      </c>
      <c r="FO1201" s="11">
        <v>2.9999999329447746E-2</v>
      </c>
      <c r="FP1201" s="11">
        <v>0</v>
      </c>
      <c r="FQ1201" s="11">
        <v>7.0000000298023224E-2</v>
      </c>
      <c r="FR1201" s="11">
        <v>0.23999999463558197</v>
      </c>
      <c r="FS1201" s="11">
        <v>0</v>
      </c>
      <c r="FT1201" s="11">
        <v>0</v>
      </c>
      <c r="FU1201" s="11">
        <v>0.56000000238418579</v>
      </c>
      <c r="FV1201" s="11">
        <v>0.37999999523162842</v>
      </c>
      <c r="FW1201" s="11">
        <v>1.6100000143051147</v>
      </c>
      <c r="FX1201" s="11">
        <v>0.20999999344348907</v>
      </c>
      <c r="FY1201" s="11">
        <v>0</v>
      </c>
      <c r="FZ1201" s="11">
        <v>0</v>
      </c>
      <c r="GA1201" s="11">
        <v>0.34000000357627869</v>
      </c>
      <c r="GB1201" s="11">
        <v>0.20000000298023224</v>
      </c>
      <c r="GC1201" s="11">
        <v>0.40000000596046448</v>
      </c>
      <c r="GD1201" s="11">
        <v>0</v>
      </c>
      <c r="GE1201" s="11">
        <v>0</v>
      </c>
      <c r="GF1201" s="11">
        <v>0.28999999165534973</v>
      </c>
      <c r="GG1201" s="38">
        <v>0.28999999165534973</v>
      </c>
      <c r="GH1201" s="11">
        <v>0</v>
      </c>
      <c r="GI1201" s="38">
        <v>1.9999999552965164E-2</v>
      </c>
      <c r="GJ1201" s="11">
        <v>1.9999999552965164E-2</v>
      </c>
      <c r="GK1201" s="38">
        <v>0</v>
      </c>
      <c r="GL1201" s="11">
        <v>0</v>
      </c>
      <c r="GM1201" s="11">
        <v>0</v>
      </c>
      <c r="GN1201" s="11">
        <v>7.0100002288818359</v>
      </c>
      <c r="GO1201" s="11">
        <v>0</v>
      </c>
      <c r="GP1201" s="11">
        <v>0</v>
      </c>
      <c r="GQ1201" s="11">
        <v>181.83000183105469</v>
      </c>
      <c r="GR1201" s="11">
        <v>0</v>
      </c>
      <c r="GS1201" s="11">
        <v>0</v>
      </c>
      <c r="GT1201" s="11">
        <v>0</v>
      </c>
      <c r="GU1201" s="11">
        <v>9.9999997764825821E-3</v>
      </c>
      <c r="GV1201" s="11">
        <v>0.23000000417232513</v>
      </c>
      <c r="GW1201" s="11">
        <v>0</v>
      </c>
      <c r="GX1201" s="11">
        <v>0.40000000596046448</v>
      </c>
      <c r="GY1201" s="11">
        <v>1.059999942779541</v>
      </c>
      <c r="GZ1201" s="11">
        <v>0</v>
      </c>
      <c r="HA1201" s="11">
        <v>1.559999942779541</v>
      </c>
      <c r="HB1201" s="11">
        <v>0.31000000238418579</v>
      </c>
      <c r="HC1201" s="11">
        <v>11.529999732971191</v>
      </c>
      <c r="HD1201" s="11">
        <v>0.80000001192092896</v>
      </c>
      <c r="HE1201" s="11">
        <v>6.5799999237060547</v>
      </c>
      <c r="HF1201" s="11">
        <v>0</v>
      </c>
      <c r="HG1201" s="11">
        <v>0</v>
      </c>
      <c r="HH1201" s="11">
        <v>0</v>
      </c>
      <c r="HI1201" s="11">
        <v>0</v>
      </c>
      <c r="HJ1201" s="11">
        <v>1.7899999618530273</v>
      </c>
      <c r="HK1201" s="11">
        <v>1.5900000333786011</v>
      </c>
      <c r="HL1201" s="11">
        <v>1.9999999552965164E-2</v>
      </c>
      <c r="HM1201" s="11">
        <v>0</v>
      </c>
      <c r="HN1201" s="11">
        <v>0</v>
      </c>
      <c r="HO1201" s="11">
        <v>0.23000000417232513</v>
      </c>
      <c r="HP1201" s="11">
        <v>0.63999998569488525</v>
      </c>
      <c r="HQ1201" s="11">
        <v>1.2799999713897705</v>
      </c>
      <c r="HR1201" s="11">
        <v>2.7300000190734863</v>
      </c>
      <c r="HS1201" s="11">
        <v>1.7799999713897705</v>
      </c>
      <c r="HT1201" s="11">
        <v>0</v>
      </c>
      <c r="HU1201" s="11">
        <v>0</v>
      </c>
      <c r="HV1201" s="11">
        <v>7.9999998211860657E-2</v>
      </c>
    </row>
    <row r="1202" spans="1:230" x14ac:dyDescent="0.3">
      <c r="A1202" s="8">
        <v>44165</v>
      </c>
      <c r="B1202" s="11">
        <v>65.287628173828125</v>
      </c>
      <c r="C1202" s="11">
        <v>979.885009765625</v>
      </c>
      <c r="D1202" s="11">
        <v>46.181072235107422</v>
      </c>
      <c r="E1202" s="11">
        <v>0</v>
      </c>
      <c r="F1202" s="11">
        <v>9.9999997764825821E-3</v>
      </c>
      <c r="G1202" s="11">
        <v>5.9999998658895493E-2</v>
      </c>
      <c r="H1202" s="11">
        <v>21.149999618530273</v>
      </c>
      <c r="I1202" s="11">
        <v>0.11999999731779099</v>
      </c>
      <c r="J1202" s="11">
        <v>0.18999999761581421</v>
      </c>
      <c r="K1202" s="11">
        <v>7.9999998211860657E-2</v>
      </c>
      <c r="L1202" s="11">
        <v>2.0099999904632568</v>
      </c>
      <c r="M1202" s="11">
        <v>0.43999999761581421</v>
      </c>
      <c r="N1202" s="11">
        <v>0</v>
      </c>
      <c r="O1202" s="11">
        <v>0</v>
      </c>
      <c r="P1202" s="11">
        <v>0</v>
      </c>
      <c r="Q1202" s="11">
        <v>0</v>
      </c>
      <c r="R1202" s="11">
        <v>1.6799999475479126</v>
      </c>
      <c r="S1202" s="11">
        <v>0</v>
      </c>
      <c r="T1202" s="11">
        <v>0</v>
      </c>
      <c r="U1202" s="11">
        <v>0.5899999737739563</v>
      </c>
      <c r="V1202" s="11">
        <v>7.9999998211860657E-2</v>
      </c>
      <c r="W1202" s="11">
        <v>0.43000000715255737</v>
      </c>
      <c r="X1202" s="11">
        <v>0.34000000357627869</v>
      </c>
      <c r="Y1202" s="11">
        <v>4.7899999618530273</v>
      </c>
      <c r="Z1202" s="11">
        <v>13.119999885559082</v>
      </c>
      <c r="AA1202" s="11">
        <v>1.5</v>
      </c>
      <c r="AB1202" s="11">
        <v>1.1599999666213989</v>
      </c>
      <c r="AC1202" s="11">
        <v>0</v>
      </c>
      <c r="AD1202" s="11">
        <v>0.40999999642372131</v>
      </c>
      <c r="AE1202" s="11">
        <v>0</v>
      </c>
      <c r="AF1202" s="11">
        <v>0</v>
      </c>
      <c r="AG1202" s="11">
        <v>3.9999999105930328E-2</v>
      </c>
      <c r="AH1202" s="11">
        <v>0.18000000715255737</v>
      </c>
      <c r="AI1202" s="11">
        <v>0.73000001907348633</v>
      </c>
      <c r="AJ1202" s="11">
        <v>0</v>
      </c>
      <c r="AK1202" s="11">
        <v>0</v>
      </c>
      <c r="AL1202" s="11">
        <v>0</v>
      </c>
      <c r="AM1202" s="11">
        <v>0.30000001192092896</v>
      </c>
      <c r="AN1202" s="11">
        <v>7.0799999237060547</v>
      </c>
      <c r="AO1202" s="11">
        <v>5.9999998658895493E-2</v>
      </c>
      <c r="AP1202" s="11">
        <v>0.14000000059604645</v>
      </c>
      <c r="AQ1202" s="11">
        <v>1.9999999552965164E-2</v>
      </c>
      <c r="AR1202" s="11">
        <v>0.11999999731779099</v>
      </c>
      <c r="AS1202" s="11">
        <v>0.46000000834465027</v>
      </c>
      <c r="AT1202" s="38">
        <v>0.46000000834465027</v>
      </c>
      <c r="AU1202" s="11">
        <v>7.0000000298023224E-2</v>
      </c>
      <c r="AV1202" s="11">
        <v>1.9999999552965164E-2</v>
      </c>
      <c r="AW1202" s="11">
        <v>0</v>
      </c>
      <c r="AX1202" s="11">
        <v>4.4899997711181641</v>
      </c>
      <c r="AY1202" s="11">
        <v>1.75</v>
      </c>
      <c r="AZ1202" s="11">
        <v>0</v>
      </c>
      <c r="BA1202" s="11">
        <v>0.97000002861022949</v>
      </c>
      <c r="BB1202" s="11">
        <v>1.9999999552965164E-2</v>
      </c>
      <c r="BC1202" s="11">
        <v>1.25</v>
      </c>
      <c r="BD1202" s="11">
        <v>0</v>
      </c>
      <c r="BE1202" s="11">
        <v>0.12999999523162842</v>
      </c>
      <c r="BF1202" s="11">
        <v>9.9999997764825821E-3</v>
      </c>
      <c r="BG1202" s="11">
        <v>0</v>
      </c>
      <c r="BH1202" s="11">
        <v>0</v>
      </c>
      <c r="BI1202" s="11">
        <v>0.28999999165534973</v>
      </c>
      <c r="BJ1202" s="11">
        <v>0.46000000834465027</v>
      </c>
      <c r="BK1202" s="11">
        <v>0.52999997138977051</v>
      </c>
      <c r="BL1202" s="11">
        <v>0.49000000953674316</v>
      </c>
      <c r="BM1202" s="11">
        <v>0</v>
      </c>
      <c r="BN1202" s="11">
        <v>0</v>
      </c>
      <c r="BO1202" s="11">
        <v>5.6599998474121094</v>
      </c>
      <c r="BP1202" s="11">
        <v>0.20999999344348907</v>
      </c>
      <c r="BQ1202" s="11">
        <v>3.380000114440918</v>
      </c>
      <c r="BR1202" s="11">
        <v>0.54000002145767212</v>
      </c>
      <c r="BS1202" s="11">
        <v>0.33000001311302185</v>
      </c>
      <c r="BT1202" s="11">
        <v>0.10000000149011612</v>
      </c>
      <c r="BU1202" s="11">
        <v>0.18999999761581421</v>
      </c>
      <c r="BV1202" s="11">
        <v>1.9600000381469727</v>
      </c>
      <c r="BW1202" s="11">
        <v>0.25</v>
      </c>
      <c r="BX1202" s="11">
        <v>0</v>
      </c>
      <c r="BY1202" s="11">
        <v>14.060000419616699</v>
      </c>
      <c r="BZ1202" s="11">
        <v>2.559999942779541</v>
      </c>
      <c r="CA1202" s="11">
        <v>0.49000000953674316</v>
      </c>
      <c r="CB1202" s="11">
        <v>0</v>
      </c>
      <c r="CC1202" s="11">
        <v>0.11999999731779099</v>
      </c>
      <c r="CD1202" s="11">
        <v>0</v>
      </c>
      <c r="CE1202" s="11">
        <v>0</v>
      </c>
      <c r="CF1202" s="11">
        <v>0.10000000149011612</v>
      </c>
      <c r="CG1202" s="11">
        <v>0</v>
      </c>
      <c r="CH1202" s="11">
        <v>0.47999998927116394</v>
      </c>
      <c r="CI1202" s="11">
        <v>1.059999942779541</v>
      </c>
      <c r="CJ1202" s="11">
        <v>0.33000001311302185</v>
      </c>
      <c r="CK1202" s="11">
        <v>0.21932078897953033</v>
      </c>
      <c r="CL1202" s="11">
        <v>0.40999999642372131</v>
      </c>
      <c r="CM1202" s="11">
        <v>0.20000000298023224</v>
      </c>
      <c r="CN1202" s="11">
        <v>0</v>
      </c>
      <c r="CO1202" s="11">
        <v>0</v>
      </c>
      <c r="CP1202" s="11">
        <v>0</v>
      </c>
      <c r="CQ1202" s="11">
        <v>0.63999998569488525</v>
      </c>
      <c r="CR1202" s="11">
        <v>7.9999998211860657E-2</v>
      </c>
      <c r="CS1202" s="11">
        <v>0</v>
      </c>
      <c r="CT1202" s="11">
        <v>0.2199999988079071</v>
      </c>
      <c r="CU1202" s="11">
        <v>0.10999999940395355</v>
      </c>
      <c r="CV1202" s="11">
        <v>0.12999999523162842</v>
      </c>
      <c r="CW1202" s="11">
        <v>0.74000000953674316</v>
      </c>
      <c r="CX1202" s="11">
        <v>7.0000000298023224E-2</v>
      </c>
      <c r="CY1202" s="11">
        <v>0</v>
      </c>
      <c r="CZ1202" s="11">
        <v>0.27000001072883606</v>
      </c>
      <c r="DA1202" s="11">
        <v>7.0000000298023224E-2</v>
      </c>
      <c r="DB1202" s="11">
        <v>0.18000000715255737</v>
      </c>
      <c r="DC1202" s="11">
        <v>0</v>
      </c>
      <c r="DD1202" s="11">
        <v>0</v>
      </c>
      <c r="DE1202" s="11">
        <v>0.34999999403953552</v>
      </c>
      <c r="DF1202" s="11">
        <v>4.570000171661377</v>
      </c>
      <c r="DG1202" s="11">
        <v>0.17000000178813934</v>
      </c>
      <c r="DH1202" s="11">
        <v>0</v>
      </c>
      <c r="DI1202" s="11">
        <v>5.0199999809265137</v>
      </c>
      <c r="DJ1202" s="11">
        <v>29.24626350402832</v>
      </c>
      <c r="DK1202" s="11">
        <v>0.22890739142894745</v>
      </c>
      <c r="DL1202" s="11">
        <v>0.31999999284744263</v>
      </c>
      <c r="DM1202" s="11">
        <v>5.9999998658895493E-2</v>
      </c>
      <c r="DN1202" s="11">
        <v>0.33000001311302185</v>
      </c>
      <c r="DO1202" s="11">
        <v>0</v>
      </c>
      <c r="DP1202" s="11">
        <v>5.690000057220459</v>
      </c>
      <c r="DQ1202" s="11">
        <v>0</v>
      </c>
      <c r="DR1202" s="11">
        <v>0.43000000715255737</v>
      </c>
      <c r="DS1202" s="38">
        <v>0.43000000715255737</v>
      </c>
      <c r="DT1202" s="11">
        <v>0</v>
      </c>
      <c r="DU1202" s="38">
        <v>0</v>
      </c>
      <c r="DV1202" s="11">
        <v>0</v>
      </c>
      <c r="DW1202" s="11">
        <v>0.20000000298023224</v>
      </c>
      <c r="DX1202" s="11">
        <v>0</v>
      </c>
      <c r="DY1202" s="11">
        <v>2.2200000286102295</v>
      </c>
      <c r="DZ1202" s="11">
        <v>0.17000000178813934</v>
      </c>
      <c r="EA1202" s="11">
        <v>6.4000000953674316</v>
      </c>
      <c r="EB1202" s="11">
        <v>5.1100001335144043</v>
      </c>
      <c r="EC1202" s="11">
        <v>0.10220000147819519</v>
      </c>
      <c r="ED1202" s="11">
        <v>5.0078001022338867</v>
      </c>
      <c r="EE1202" s="11">
        <v>4.7399997711181641</v>
      </c>
      <c r="EF1202" s="11">
        <v>0</v>
      </c>
      <c r="EG1202" s="11">
        <v>0</v>
      </c>
      <c r="EH1202" s="11">
        <v>0</v>
      </c>
      <c r="EI1202" s="11">
        <v>0</v>
      </c>
      <c r="EJ1202" s="11">
        <v>10.420000076293945</v>
      </c>
      <c r="EK1202" s="11">
        <v>4.3299999237060547</v>
      </c>
      <c r="EL1202" s="11">
        <v>0.10999999940395355</v>
      </c>
      <c r="EM1202" s="11">
        <v>1.6100000143051147</v>
      </c>
      <c r="EN1202" s="11">
        <v>2.4700000286102295</v>
      </c>
      <c r="EO1202" s="11">
        <v>21.430000305175781</v>
      </c>
      <c r="EP1202" s="11">
        <v>0</v>
      </c>
      <c r="EQ1202" s="11">
        <v>0</v>
      </c>
      <c r="ER1202" s="11">
        <v>0</v>
      </c>
      <c r="ES1202" s="11">
        <v>1.9999999552965164E-2</v>
      </c>
      <c r="ET1202" s="11">
        <v>0.36000001430511475</v>
      </c>
      <c r="EU1202" s="38">
        <v>0.17000000178813934</v>
      </c>
      <c r="EV1202" s="11">
        <v>0.17000000178813934</v>
      </c>
      <c r="EW1202" s="11">
        <v>0</v>
      </c>
      <c r="EX1202" s="11">
        <v>7.5999999046325684</v>
      </c>
      <c r="EY1202" s="11">
        <v>0.38999998569488525</v>
      </c>
      <c r="EZ1202" s="11">
        <v>1.9999999552965164E-2</v>
      </c>
      <c r="FA1202" s="11">
        <v>0.99000000953674316</v>
      </c>
      <c r="FB1202" s="11">
        <v>0</v>
      </c>
      <c r="FC1202" s="11">
        <v>0.4699999988079071</v>
      </c>
      <c r="FD1202" s="11">
        <v>0</v>
      </c>
      <c r="FE1202" s="11">
        <v>0</v>
      </c>
      <c r="FF1202" s="11">
        <v>0</v>
      </c>
      <c r="FG1202" s="11">
        <v>0</v>
      </c>
      <c r="FH1202" s="11">
        <v>2.9999999329447746E-2</v>
      </c>
      <c r="FI1202" s="11">
        <v>0</v>
      </c>
      <c r="FJ1202" s="11">
        <v>0.12999999523162842</v>
      </c>
      <c r="FK1202" s="11">
        <v>0.18999999761581421</v>
      </c>
      <c r="FL1202" s="11">
        <v>2.9999999329447746E-2</v>
      </c>
      <c r="FM1202" s="11">
        <v>0</v>
      </c>
      <c r="FN1202" s="11">
        <v>0.81000000238418579</v>
      </c>
      <c r="FO1202" s="11">
        <v>0.20000000298023224</v>
      </c>
      <c r="FP1202" s="11">
        <v>0</v>
      </c>
      <c r="FQ1202" s="11">
        <v>0.34999999403953552</v>
      </c>
      <c r="FR1202" s="11">
        <v>0.25999999046325684</v>
      </c>
      <c r="FS1202" s="11">
        <v>0.14000000059604645</v>
      </c>
      <c r="FT1202" s="11">
        <v>0</v>
      </c>
      <c r="FU1202" s="11">
        <v>1.0499999523162842</v>
      </c>
      <c r="FV1202" s="11">
        <v>0.37000000476837158</v>
      </c>
      <c r="FW1202" s="11">
        <v>0.52999997138977051</v>
      </c>
      <c r="FX1202" s="11">
        <v>0.27000001072883606</v>
      </c>
      <c r="FY1202" s="11">
        <v>0</v>
      </c>
      <c r="FZ1202" s="11">
        <v>0</v>
      </c>
      <c r="GA1202" s="11">
        <v>0.57999998331069946</v>
      </c>
      <c r="GB1202" s="11">
        <v>0.34000000357627869</v>
      </c>
      <c r="GC1202" s="11">
        <v>0.12999999523162842</v>
      </c>
      <c r="GD1202" s="11">
        <v>0.15333333611488342</v>
      </c>
      <c r="GE1202" s="11">
        <v>0.68000000715255737</v>
      </c>
      <c r="GF1202" s="11">
        <v>0.60000002384185791</v>
      </c>
      <c r="GG1202" s="38">
        <v>0.60000002384185791</v>
      </c>
      <c r="GH1202" s="11">
        <v>7.0000000298023224E-2</v>
      </c>
      <c r="GI1202" s="38">
        <v>3.9999999105930328E-2</v>
      </c>
      <c r="GJ1202" s="11">
        <v>3.9999999105930328E-2</v>
      </c>
      <c r="GK1202" s="38">
        <v>0</v>
      </c>
      <c r="GL1202" s="11">
        <v>0</v>
      </c>
      <c r="GM1202" s="11">
        <v>0</v>
      </c>
      <c r="GN1202" s="11">
        <v>3.3900001049041748</v>
      </c>
      <c r="GO1202" s="11">
        <v>0.62999999523162842</v>
      </c>
      <c r="GP1202" s="11">
        <v>1.5900000333786011</v>
      </c>
      <c r="GQ1202" s="11">
        <v>195.07000732421875</v>
      </c>
      <c r="GR1202" s="11">
        <v>0</v>
      </c>
      <c r="GS1202" s="11">
        <v>0</v>
      </c>
      <c r="GT1202" s="11">
        <v>0</v>
      </c>
      <c r="GU1202" s="11">
        <v>2.9999999329447746E-2</v>
      </c>
      <c r="GV1202" s="11">
        <v>0.38999998569488525</v>
      </c>
      <c r="GW1202" s="11">
        <v>0</v>
      </c>
      <c r="GX1202" s="11">
        <v>0.99000000953674316</v>
      </c>
      <c r="GY1202" s="11">
        <v>2.2999999523162842</v>
      </c>
      <c r="GZ1202" s="11">
        <v>0</v>
      </c>
      <c r="HA1202" s="11">
        <v>1.0900000333786011</v>
      </c>
      <c r="HB1202" s="11">
        <v>0.81999999284744263</v>
      </c>
      <c r="HC1202" s="11">
        <v>1.7699999809265137</v>
      </c>
      <c r="HD1202" s="11">
        <v>0.18000000715255737</v>
      </c>
      <c r="HE1202" s="11">
        <v>2.5099999904632568</v>
      </c>
      <c r="HF1202" s="11">
        <v>0.47999998927116394</v>
      </c>
      <c r="HG1202" s="11">
        <v>0</v>
      </c>
      <c r="HH1202" s="11">
        <v>0.77999997138977051</v>
      </c>
      <c r="HI1202" s="11">
        <v>0</v>
      </c>
      <c r="HJ1202" s="11">
        <v>2</v>
      </c>
      <c r="HK1202" s="11">
        <v>4.8899998664855957</v>
      </c>
      <c r="HL1202" s="11">
        <v>5.9999998658895493E-2</v>
      </c>
      <c r="HM1202" s="11">
        <v>0</v>
      </c>
      <c r="HN1202" s="11">
        <v>0</v>
      </c>
      <c r="HO1202" s="11">
        <v>0.50999999046325684</v>
      </c>
      <c r="HP1202" s="11">
        <v>1.5900000333786011</v>
      </c>
      <c r="HQ1202" s="11">
        <v>1.2599999904632568</v>
      </c>
      <c r="HR1202" s="11">
        <v>2.690000057220459</v>
      </c>
      <c r="HS1202" s="11">
        <v>1.75</v>
      </c>
      <c r="HT1202" s="11">
        <v>0</v>
      </c>
      <c r="HU1202" s="11">
        <v>1.7300000190734863</v>
      </c>
      <c r="HV1202" s="11">
        <v>9.0000003576278687E-2</v>
      </c>
    </row>
    <row r="1203" spans="1:230" x14ac:dyDescent="0.3">
      <c r="A1203" s="8">
        <v>44196</v>
      </c>
      <c r="B1203" s="11">
        <v>93.688835144042969</v>
      </c>
      <c r="C1203" s="11">
        <v>920.00567626953125</v>
      </c>
      <c r="D1203" s="11">
        <v>16.312433242797852</v>
      </c>
      <c r="E1203" s="11">
        <v>0</v>
      </c>
      <c r="F1203" s="11">
        <v>1.9999999552965164E-2</v>
      </c>
      <c r="G1203" s="11">
        <v>0.10999999940395355</v>
      </c>
      <c r="H1203" s="11">
        <v>21.719999313354492</v>
      </c>
      <c r="I1203" s="11">
        <v>0.15000000596046448</v>
      </c>
      <c r="J1203" s="11">
        <v>0.25999999046325684</v>
      </c>
      <c r="K1203" s="11">
        <v>0.10000000149011612</v>
      </c>
      <c r="L1203" s="11">
        <v>2.2799999713897705</v>
      </c>
      <c r="M1203" s="11">
        <v>0.54000002145767212</v>
      </c>
      <c r="N1203" s="11">
        <v>0</v>
      </c>
      <c r="O1203" s="11">
        <v>0</v>
      </c>
      <c r="P1203" s="11">
        <v>0</v>
      </c>
      <c r="Q1203" s="11">
        <v>0</v>
      </c>
      <c r="R1203" s="11">
        <v>1.809999942779541</v>
      </c>
      <c r="S1203" s="11">
        <v>0.51999998092651367</v>
      </c>
      <c r="T1203" s="11">
        <v>0</v>
      </c>
      <c r="U1203" s="11">
        <v>0.8399999737739563</v>
      </c>
      <c r="V1203" s="11">
        <v>0.14000000059604645</v>
      </c>
      <c r="W1203" s="11">
        <v>1.2200000286102295</v>
      </c>
      <c r="X1203" s="11">
        <v>0</v>
      </c>
      <c r="Y1203" s="11">
        <v>5.4699997901916504</v>
      </c>
      <c r="Z1203" s="11">
        <v>14.899999618530273</v>
      </c>
      <c r="AA1203" s="11">
        <v>1.940000057220459</v>
      </c>
      <c r="AB1203" s="11">
        <v>1.6000000238418579</v>
      </c>
      <c r="AC1203" s="11">
        <v>0</v>
      </c>
      <c r="AD1203" s="11">
        <v>0.49000000953674316</v>
      </c>
      <c r="AE1203" s="11">
        <v>0</v>
      </c>
      <c r="AF1203" s="11">
        <v>0</v>
      </c>
      <c r="AG1203" s="11">
        <v>0.14000000059604645</v>
      </c>
      <c r="AH1203" s="11">
        <v>0</v>
      </c>
      <c r="AI1203" s="11">
        <v>0.74000000953674316</v>
      </c>
      <c r="AJ1203" s="11">
        <v>0</v>
      </c>
      <c r="AK1203" s="11">
        <v>1.9999999552965164E-2</v>
      </c>
      <c r="AL1203" s="11">
        <v>0</v>
      </c>
      <c r="AM1203" s="11">
        <v>0.41999998688697815</v>
      </c>
      <c r="AN1203" s="11">
        <v>13.850000381469727</v>
      </c>
      <c r="AO1203" s="11">
        <v>0.2800000011920929</v>
      </c>
      <c r="AP1203" s="11">
        <v>0.40000000596046448</v>
      </c>
      <c r="AQ1203" s="11">
        <v>5.9999998658895493E-2</v>
      </c>
      <c r="AR1203" s="11">
        <v>0.11999999731779099</v>
      </c>
      <c r="AS1203" s="11">
        <v>0.61000001430511475</v>
      </c>
      <c r="AT1203" s="38">
        <v>0.61000001430511475</v>
      </c>
      <c r="AU1203" s="11">
        <v>0.20999999344348907</v>
      </c>
      <c r="AV1203" s="11">
        <v>0.12999999523162842</v>
      </c>
      <c r="AW1203" s="11">
        <v>1.9999999552965164E-2</v>
      </c>
      <c r="AX1203" s="11">
        <v>7.25</v>
      </c>
      <c r="AY1203" s="11">
        <v>2.4100000858306885</v>
      </c>
      <c r="AZ1203" s="11">
        <v>0</v>
      </c>
      <c r="BA1203" s="11">
        <v>1.309999942779541</v>
      </c>
      <c r="BB1203" s="11">
        <v>1.9999999552965164E-2</v>
      </c>
      <c r="BC1203" s="11">
        <v>1.2200000286102295</v>
      </c>
      <c r="BD1203" s="11">
        <v>1.9999999552965164E-2</v>
      </c>
      <c r="BE1203" s="11">
        <v>0.18999999761581421</v>
      </c>
      <c r="BF1203" s="11">
        <v>2.9999999329447746E-2</v>
      </c>
      <c r="BG1203" s="11">
        <v>5.000000074505806E-2</v>
      </c>
      <c r="BH1203" s="11">
        <v>0</v>
      </c>
      <c r="BI1203" s="11">
        <v>0.37999999523162842</v>
      </c>
      <c r="BJ1203" s="11">
        <v>0.5</v>
      </c>
      <c r="BK1203" s="11">
        <v>0.56999999284744263</v>
      </c>
      <c r="BL1203" s="11">
        <v>0.62000000476837158</v>
      </c>
      <c r="BM1203" s="11">
        <v>1.7999999523162842</v>
      </c>
      <c r="BN1203" s="11">
        <v>0</v>
      </c>
      <c r="BO1203" s="11">
        <v>6.3299999237060547</v>
      </c>
      <c r="BP1203" s="11">
        <v>0.31000000238418579</v>
      </c>
      <c r="BQ1203" s="11">
        <v>5.6599998474121094</v>
      </c>
      <c r="BR1203" s="11">
        <v>2.2599999904632568</v>
      </c>
      <c r="BS1203" s="11">
        <v>0.36000001430511475</v>
      </c>
      <c r="BT1203" s="11">
        <v>0.23999999463558197</v>
      </c>
      <c r="BU1203" s="11">
        <v>2.8299999237060547</v>
      </c>
      <c r="BV1203" s="11">
        <v>3.0699999332427979</v>
      </c>
      <c r="BW1203" s="11">
        <v>1.1200000047683716</v>
      </c>
      <c r="BX1203" s="11">
        <v>0.23999999463558197</v>
      </c>
      <c r="BY1203" s="11">
        <v>17.430000305175781</v>
      </c>
      <c r="BZ1203" s="11">
        <v>0</v>
      </c>
      <c r="CA1203" s="11">
        <v>0.49000000953674316</v>
      </c>
      <c r="CB1203" s="11">
        <v>0</v>
      </c>
      <c r="CC1203" s="11">
        <v>0.17000000178813934</v>
      </c>
      <c r="CD1203" s="11">
        <v>2.9999999329447746E-2</v>
      </c>
      <c r="CE1203" s="11">
        <v>0</v>
      </c>
      <c r="CF1203" s="11">
        <v>0.18999999761581421</v>
      </c>
      <c r="CG1203" s="11">
        <v>0</v>
      </c>
      <c r="CH1203" s="11">
        <v>0.5899999737739563</v>
      </c>
      <c r="CI1203" s="11">
        <v>1.7999999523162842</v>
      </c>
      <c r="CJ1203" s="11">
        <v>0.68000000715255737</v>
      </c>
      <c r="CK1203" s="11">
        <v>0.27845951914787292</v>
      </c>
      <c r="CL1203" s="11">
        <v>5.4899997711181641</v>
      </c>
      <c r="CM1203" s="11">
        <v>0.28999999165534973</v>
      </c>
      <c r="CN1203" s="11">
        <v>0.62021100521087646</v>
      </c>
      <c r="CO1203" s="11">
        <v>0</v>
      </c>
      <c r="CP1203" s="11">
        <v>0</v>
      </c>
      <c r="CQ1203" s="11">
        <v>0.50999999046325684</v>
      </c>
      <c r="CR1203" s="11">
        <v>0.12999999523162842</v>
      </c>
      <c r="CS1203" s="11">
        <v>0</v>
      </c>
      <c r="CT1203" s="11">
        <v>0.49000000953674316</v>
      </c>
      <c r="CU1203" s="11">
        <v>0.18000000715255737</v>
      </c>
      <c r="CV1203" s="11">
        <v>0.20999999344348907</v>
      </c>
      <c r="CW1203" s="11">
        <v>1</v>
      </c>
      <c r="CX1203" s="11">
        <v>0.31999999284744263</v>
      </c>
      <c r="CY1203" s="11">
        <v>0</v>
      </c>
      <c r="CZ1203" s="11">
        <v>3.7100000381469727</v>
      </c>
      <c r="DA1203" s="11">
        <v>0.18000000715255737</v>
      </c>
      <c r="DB1203" s="11">
        <v>0.25999999046325684</v>
      </c>
      <c r="DC1203" s="11">
        <v>0</v>
      </c>
      <c r="DD1203" s="11">
        <v>0</v>
      </c>
      <c r="DE1203" s="11">
        <v>0.33000001311302185</v>
      </c>
      <c r="DF1203" s="11">
        <v>2.6400001049041748</v>
      </c>
      <c r="DG1203" s="11">
        <v>0.2199999988079071</v>
      </c>
      <c r="DH1203" s="11">
        <v>0</v>
      </c>
      <c r="DI1203" s="11">
        <v>6.2600002288818359</v>
      </c>
      <c r="DJ1203" s="11">
        <v>24.62263298034668</v>
      </c>
      <c r="DK1203" s="11">
        <v>0.48020842671394348</v>
      </c>
      <c r="DL1203" s="11">
        <v>0.60000002384185791</v>
      </c>
      <c r="DM1203" s="11">
        <v>0.31000000238418579</v>
      </c>
      <c r="DN1203" s="11">
        <v>1.7699999809265137</v>
      </c>
      <c r="DO1203" s="11">
        <v>0</v>
      </c>
      <c r="DP1203" s="11">
        <v>5.809999942779541</v>
      </c>
      <c r="DQ1203" s="11">
        <v>0</v>
      </c>
      <c r="DR1203" s="11">
        <v>0.61000001430511475</v>
      </c>
      <c r="DS1203" s="38">
        <v>0.61000001430511475</v>
      </c>
      <c r="DT1203" s="11">
        <v>0.15999999642372131</v>
      </c>
      <c r="DU1203" s="38">
        <v>0.50999999046325684</v>
      </c>
      <c r="DV1203" s="11">
        <v>0.50999999046325684</v>
      </c>
      <c r="DW1203" s="11">
        <v>0.31999999284744263</v>
      </c>
      <c r="DX1203" s="11">
        <v>0</v>
      </c>
      <c r="DY1203" s="11">
        <v>2.75</v>
      </c>
      <c r="DZ1203" s="11">
        <v>0.20000000298023224</v>
      </c>
      <c r="EA1203" s="11">
        <v>6.559999942779541</v>
      </c>
      <c r="EB1203" s="11">
        <v>14.659999847412109</v>
      </c>
      <c r="EC1203" s="11">
        <v>0.29319998621940613</v>
      </c>
      <c r="ED1203" s="11">
        <v>14.366800308227539</v>
      </c>
      <c r="EE1203" s="11">
        <v>5.380000114440918</v>
      </c>
      <c r="EF1203" s="11">
        <v>0</v>
      </c>
      <c r="EG1203" s="11">
        <v>1.7000000476837158</v>
      </c>
      <c r="EH1203" s="11">
        <v>0</v>
      </c>
      <c r="EI1203" s="11">
        <v>0</v>
      </c>
      <c r="EJ1203" s="11">
        <v>10.699999809265137</v>
      </c>
      <c r="EK1203" s="11">
        <v>6.3899998664855957</v>
      </c>
      <c r="EL1203" s="11">
        <v>0.14000000059604645</v>
      </c>
      <c r="EM1203" s="11">
        <v>1.9600000381469727</v>
      </c>
      <c r="EN1203" s="11">
        <v>2.9900000095367432</v>
      </c>
      <c r="EO1203" s="11">
        <v>25.670000076293945</v>
      </c>
      <c r="EP1203" s="11">
        <v>0</v>
      </c>
      <c r="EQ1203" s="11">
        <v>0</v>
      </c>
      <c r="ER1203" s="11">
        <v>1.6200000047683716</v>
      </c>
      <c r="ES1203" s="11">
        <v>2.9999999329447746E-2</v>
      </c>
      <c r="ET1203" s="11">
        <v>0.5</v>
      </c>
      <c r="EU1203" s="38">
        <v>0.27000001072883606</v>
      </c>
      <c r="EV1203" s="11">
        <v>0.27000001072883606</v>
      </c>
      <c r="EW1203" s="11">
        <v>0</v>
      </c>
      <c r="EX1203" s="11">
        <v>8.8500003814697266</v>
      </c>
      <c r="EY1203" s="11">
        <v>1.5099999904632568</v>
      </c>
      <c r="EZ1203" s="11">
        <v>2.9999999329447746E-2</v>
      </c>
      <c r="FA1203" s="11">
        <v>1.3500000238418579</v>
      </c>
      <c r="FB1203" s="11">
        <v>0</v>
      </c>
      <c r="FC1203" s="11">
        <v>0.87000000476837158</v>
      </c>
      <c r="FD1203" s="11">
        <v>0</v>
      </c>
      <c r="FE1203" s="11">
        <v>8.2799997329711914</v>
      </c>
      <c r="FF1203" s="11">
        <v>0</v>
      </c>
      <c r="FG1203" s="11">
        <v>0</v>
      </c>
      <c r="FH1203" s="11">
        <v>0.10999999940395355</v>
      </c>
      <c r="FI1203" s="11">
        <v>7.9999998211860657E-2</v>
      </c>
      <c r="FJ1203" s="11">
        <v>1.7599999904632568</v>
      </c>
      <c r="FK1203" s="11">
        <v>0.25</v>
      </c>
      <c r="FL1203" s="11">
        <v>5.9999998658895493E-2</v>
      </c>
      <c r="FM1203" s="11">
        <v>2.309999942779541</v>
      </c>
      <c r="FN1203" s="11">
        <v>1.0299999713897705</v>
      </c>
      <c r="FO1203" s="11">
        <v>0.23999999463558197</v>
      </c>
      <c r="FP1203" s="11">
        <v>0</v>
      </c>
      <c r="FQ1203" s="11">
        <v>0.41999998688697815</v>
      </c>
      <c r="FR1203" s="11">
        <v>0.40999999642372131</v>
      </c>
      <c r="FS1203" s="11">
        <v>2.5199999809265137</v>
      </c>
      <c r="FT1203" s="11">
        <v>0</v>
      </c>
      <c r="FU1203" s="11">
        <v>1.2000000476837158</v>
      </c>
      <c r="FV1203" s="11">
        <v>0.61000001430511475</v>
      </c>
      <c r="FW1203" s="11">
        <v>0.56999999284744263</v>
      </c>
      <c r="FX1203" s="11">
        <v>0.36000001430511475</v>
      </c>
      <c r="FY1203" s="11">
        <v>0</v>
      </c>
      <c r="FZ1203" s="11">
        <v>0</v>
      </c>
      <c r="GA1203" s="11">
        <v>0.67000001668930054</v>
      </c>
      <c r="GB1203" s="11">
        <v>0.38999998569488525</v>
      </c>
      <c r="GC1203" s="11">
        <v>0.14000000059604645</v>
      </c>
      <c r="GD1203" s="11">
        <v>0.46901962161064148</v>
      </c>
      <c r="GE1203" s="11">
        <v>2.0799999237060547</v>
      </c>
      <c r="GF1203" s="11">
        <v>0.82999998331069946</v>
      </c>
      <c r="GG1203" s="38">
        <v>0.82999998331069946</v>
      </c>
      <c r="GH1203" s="11">
        <v>0.12999999523162842</v>
      </c>
      <c r="GI1203" s="38">
        <v>5.000000074505806E-2</v>
      </c>
      <c r="GJ1203" s="11">
        <v>5.000000074505806E-2</v>
      </c>
      <c r="GK1203" s="38">
        <v>5.000000074505806E-2</v>
      </c>
      <c r="GL1203" s="11">
        <v>5.000000074505806E-2</v>
      </c>
      <c r="GM1203" s="11">
        <v>0</v>
      </c>
      <c r="GN1203" s="11">
        <v>3.4100000858306885</v>
      </c>
      <c r="GO1203" s="11">
        <v>0.93000000715255737</v>
      </c>
      <c r="GP1203" s="11">
        <v>2.0399999618530273</v>
      </c>
      <c r="GQ1203" s="11">
        <v>199.30000305175781</v>
      </c>
      <c r="GR1203" s="11">
        <v>0</v>
      </c>
      <c r="GS1203" s="11">
        <v>0</v>
      </c>
      <c r="GT1203" s="11">
        <v>0</v>
      </c>
      <c r="GU1203" s="11">
        <v>5.000000074505806E-2</v>
      </c>
      <c r="GV1203" s="11">
        <v>0.44999998807907104</v>
      </c>
      <c r="GW1203" s="11">
        <v>0</v>
      </c>
      <c r="GX1203" s="11">
        <v>1.2899999618530273</v>
      </c>
      <c r="GY1203" s="11">
        <v>0</v>
      </c>
      <c r="GZ1203" s="11">
        <v>0</v>
      </c>
      <c r="HA1203" s="11">
        <v>0</v>
      </c>
      <c r="HB1203" s="11">
        <v>0.68999999761581421</v>
      </c>
      <c r="HC1203" s="11">
        <v>1.7100000381469727</v>
      </c>
      <c r="HD1203" s="11">
        <v>0.23999999463558197</v>
      </c>
      <c r="HE1203" s="11">
        <v>1.8500000238418579</v>
      </c>
      <c r="HF1203" s="11">
        <v>0.62000000476837158</v>
      </c>
      <c r="HG1203" s="11">
        <v>0</v>
      </c>
      <c r="HH1203" s="11">
        <v>0.75999999046325684</v>
      </c>
      <c r="HI1203" s="11">
        <v>0.11999999731779099</v>
      </c>
      <c r="HJ1203" s="11">
        <v>2.5799999237060547</v>
      </c>
      <c r="HK1203" s="11">
        <v>12.189999580383301</v>
      </c>
      <c r="HL1203" s="11">
        <v>0.23000000417232513</v>
      </c>
      <c r="HM1203" s="11">
        <v>9.9999997764825821E-3</v>
      </c>
      <c r="HN1203" s="11">
        <v>0</v>
      </c>
      <c r="HO1203" s="11">
        <v>0</v>
      </c>
      <c r="HP1203" s="11">
        <v>1.6299999952316284</v>
      </c>
      <c r="HQ1203" s="11">
        <v>2.0499999523162842</v>
      </c>
      <c r="HR1203" s="11">
        <v>4.380000114440918</v>
      </c>
      <c r="HS1203" s="11">
        <v>2.8499999046325684</v>
      </c>
      <c r="HT1203" s="11">
        <v>0</v>
      </c>
      <c r="HU1203" s="11">
        <v>2.3900001049041748</v>
      </c>
      <c r="HV1203" s="11">
        <v>0.25</v>
      </c>
    </row>
    <row r="1204" spans="1:230" x14ac:dyDescent="0.3">
      <c r="A1204" s="8">
        <v>44227</v>
      </c>
      <c r="B1204" s="11">
        <v>76.712165832519531</v>
      </c>
      <c r="C1204" s="11">
        <v>874.085693359375</v>
      </c>
      <c r="D1204" s="11">
        <v>-33.306419372558594</v>
      </c>
      <c r="E1204" s="11">
        <v>0.31999999284744263</v>
      </c>
      <c r="F1204" s="11">
        <v>2.9999999329447746E-2</v>
      </c>
      <c r="G1204" s="11">
        <v>0.18000000715255737</v>
      </c>
      <c r="H1204" s="11">
        <v>25.870000839233398</v>
      </c>
      <c r="I1204" s="11">
        <v>0.20999999344348907</v>
      </c>
      <c r="J1204" s="11">
        <v>0.9100000262260437</v>
      </c>
      <c r="K1204" s="11">
        <v>0.10999999940395355</v>
      </c>
      <c r="L1204" s="11">
        <v>3.6500000953674316</v>
      </c>
      <c r="M1204" s="11">
        <v>0.75</v>
      </c>
      <c r="N1204" s="11">
        <v>0.14000000059604645</v>
      </c>
      <c r="O1204" s="11">
        <v>0</v>
      </c>
      <c r="P1204" s="11">
        <v>2.2200000286102295</v>
      </c>
      <c r="Q1204" s="11">
        <v>0</v>
      </c>
      <c r="R1204" s="11">
        <v>3.5499999523162842</v>
      </c>
      <c r="S1204" s="11">
        <v>0.57999998331069946</v>
      </c>
      <c r="T1204" s="11">
        <v>2.25</v>
      </c>
      <c r="U1204" s="11">
        <v>1.7400000095367432</v>
      </c>
      <c r="V1204" s="11">
        <v>0.20000000298023224</v>
      </c>
      <c r="W1204" s="11">
        <v>6.9600000381469727</v>
      </c>
      <c r="X1204" s="11">
        <v>0.30000001192092896</v>
      </c>
      <c r="Y1204" s="11">
        <v>7.320000171661377</v>
      </c>
      <c r="Z1204" s="11">
        <v>16.670000076293945</v>
      </c>
      <c r="AA1204" s="11">
        <v>2.2999999523162842</v>
      </c>
      <c r="AB1204" s="11">
        <v>2.5</v>
      </c>
      <c r="AC1204" s="11">
        <v>1.0199999809265137</v>
      </c>
      <c r="AD1204" s="11">
        <v>0.55000001192092896</v>
      </c>
      <c r="AE1204" s="11">
        <v>0</v>
      </c>
      <c r="AF1204" s="11">
        <v>0.15000000596046448</v>
      </c>
      <c r="AG1204" s="11">
        <v>0.25</v>
      </c>
      <c r="AH1204" s="11">
        <v>0</v>
      </c>
      <c r="AI1204" s="11">
        <v>1.6299999952316284</v>
      </c>
      <c r="AJ1204" s="11">
        <v>0.81000000238418579</v>
      </c>
      <c r="AK1204" s="11">
        <v>0.20999999344348907</v>
      </c>
      <c r="AL1204" s="11">
        <v>0</v>
      </c>
      <c r="AM1204" s="11">
        <v>1.7200000286102295</v>
      </c>
      <c r="AN1204" s="11">
        <v>13.510000228881836</v>
      </c>
      <c r="AO1204" s="11">
        <v>2.630000114440918</v>
      </c>
      <c r="AP1204" s="11">
        <v>2.2899999618530273</v>
      </c>
      <c r="AQ1204" s="11">
        <v>0.5</v>
      </c>
      <c r="AR1204" s="11">
        <v>0.46000000834465027</v>
      </c>
      <c r="AS1204" s="11">
        <v>1.7100000381469727</v>
      </c>
      <c r="AT1204" s="38">
        <v>1.7100000381469727</v>
      </c>
      <c r="AU1204" s="11">
        <v>1.1799999475479126</v>
      </c>
      <c r="AV1204" s="11">
        <v>0.44999998807907104</v>
      </c>
      <c r="AW1204" s="11">
        <v>0.18999999761581421</v>
      </c>
      <c r="AX1204" s="11">
        <v>19.270000457763672</v>
      </c>
      <c r="AY1204" s="11">
        <v>8.6400003433227539</v>
      </c>
      <c r="AZ1204" s="11">
        <v>0</v>
      </c>
      <c r="BA1204" s="11">
        <v>4.130000114440918</v>
      </c>
      <c r="BB1204" s="11">
        <v>5.000000074505806E-2</v>
      </c>
      <c r="BC1204" s="11">
        <v>1.4600000381469727</v>
      </c>
      <c r="BD1204" s="11">
        <v>0.20000000298023224</v>
      </c>
      <c r="BE1204" s="11">
        <v>1.2200000286102295</v>
      </c>
      <c r="BF1204" s="11">
        <v>0.40000000596046448</v>
      </c>
      <c r="BG1204" s="11">
        <v>0.57999998331069946</v>
      </c>
      <c r="BH1204" s="11">
        <v>0</v>
      </c>
      <c r="BI1204" s="11">
        <v>1.1200000047683716</v>
      </c>
      <c r="BJ1204" s="11">
        <v>1.1100000143051147</v>
      </c>
      <c r="BK1204" s="11">
        <v>1.2699999809265137</v>
      </c>
      <c r="BL1204" s="11">
        <v>0.9100000262260437</v>
      </c>
      <c r="BM1204" s="11">
        <v>1.5099999904632568</v>
      </c>
      <c r="BN1204" s="11">
        <v>0.34999999403953552</v>
      </c>
      <c r="BO1204" s="11">
        <v>9.4300003051757813</v>
      </c>
      <c r="BP1204" s="11">
        <v>1.0499999523162842</v>
      </c>
      <c r="BQ1204" s="11">
        <v>7.0999999046325684</v>
      </c>
      <c r="BR1204" s="11">
        <v>1.1699999570846558</v>
      </c>
      <c r="BS1204" s="11">
        <v>0.40999999642372131</v>
      </c>
      <c r="BT1204" s="11">
        <v>0.93000000715255737</v>
      </c>
      <c r="BU1204" s="11">
        <v>2.9000000953674316</v>
      </c>
      <c r="BV1204" s="11">
        <v>6.5500001907348633</v>
      </c>
      <c r="BW1204" s="11">
        <v>4.5100002288818359</v>
      </c>
      <c r="BX1204" s="11">
        <v>2.809999942779541</v>
      </c>
      <c r="BY1204" s="11">
        <v>27.729999542236328</v>
      </c>
      <c r="BZ1204" s="11">
        <v>0.37999999523162842</v>
      </c>
      <c r="CA1204" s="11">
        <v>0.68999999761581421</v>
      </c>
      <c r="CB1204" s="11">
        <v>0</v>
      </c>
      <c r="CC1204" s="11">
        <v>0.36000001430511475</v>
      </c>
      <c r="CD1204" s="11">
        <v>0.31000000238418579</v>
      </c>
      <c r="CE1204" s="11">
        <v>0</v>
      </c>
      <c r="CF1204" s="11">
        <v>0.44999998807907104</v>
      </c>
      <c r="CG1204" s="11">
        <v>0.2800000011920929</v>
      </c>
      <c r="CH1204" s="11">
        <v>1.190000057220459</v>
      </c>
      <c r="CI1204" s="11">
        <v>3.25</v>
      </c>
      <c r="CJ1204" s="11">
        <v>1.9900000095367432</v>
      </c>
      <c r="CK1204" s="11">
        <v>0.40896332263946533</v>
      </c>
      <c r="CL1204" s="11">
        <v>5.4200000762939453</v>
      </c>
      <c r="CM1204" s="11">
        <v>0.74000000953674316</v>
      </c>
      <c r="CN1204" s="11">
        <v>1.9321542978286743</v>
      </c>
      <c r="CO1204" s="11">
        <v>0.2800000011920929</v>
      </c>
      <c r="CP1204" s="11">
        <v>0</v>
      </c>
      <c r="CQ1204" s="11">
        <v>0.9100000262260437</v>
      </c>
      <c r="CR1204" s="11">
        <v>0.49000000953674316</v>
      </c>
      <c r="CS1204" s="11">
        <v>0</v>
      </c>
      <c r="CT1204" s="11">
        <v>1.1100000143051147</v>
      </c>
      <c r="CU1204" s="11">
        <v>0.25999999046325684</v>
      </c>
      <c r="CV1204" s="11">
        <v>0.31000000238418579</v>
      </c>
      <c r="CW1204" s="11">
        <v>1.6599999666213989</v>
      </c>
      <c r="CX1204" s="11">
        <v>3.1500000953674316</v>
      </c>
      <c r="CY1204" s="11">
        <v>2.9999999329447746E-2</v>
      </c>
      <c r="CZ1204" s="11">
        <v>3.4900000095367432</v>
      </c>
      <c r="DA1204" s="11">
        <v>0.46000000834465027</v>
      </c>
      <c r="DB1204" s="11">
        <v>0.46000000834465027</v>
      </c>
      <c r="DC1204" s="11">
        <v>0.31999999284744263</v>
      </c>
      <c r="DD1204" s="11">
        <v>0.27000001072883606</v>
      </c>
      <c r="DE1204" s="11">
        <v>0.34000000357627869</v>
      </c>
      <c r="DF1204" s="11">
        <v>1.0299999713897705</v>
      </c>
      <c r="DG1204" s="11">
        <v>0.18000000715255737</v>
      </c>
      <c r="DH1204" s="11">
        <v>0.33000001311302185</v>
      </c>
      <c r="DI1204" s="11">
        <v>20.309999465942383</v>
      </c>
      <c r="DJ1204" s="11">
        <v>31.628231048583984</v>
      </c>
      <c r="DK1204" s="11">
        <v>0.43471729755401611</v>
      </c>
      <c r="DL1204" s="11">
        <v>1.1599999666213989</v>
      </c>
      <c r="DM1204" s="11">
        <v>0.63999998569488525</v>
      </c>
      <c r="DN1204" s="11">
        <v>3.7100000381469727</v>
      </c>
      <c r="DO1204" s="11">
        <v>0</v>
      </c>
      <c r="DP1204" s="11">
        <v>6.4800000190734863</v>
      </c>
      <c r="DQ1204" s="11">
        <v>0</v>
      </c>
      <c r="DR1204" s="11">
        <v>1.0099999904632568</v>
      </c>
      <c r="DS1204" s="38">
        <v>1.0099999904632568</v>
      </c>
      <c r="DT1204" s="11">
        <v>0.18000000715255737</v>
      </c>
      <c r="DU1204" s="38">
        <v>0.41999998688697815</v>
      </c>
      <c r="DV1204" s="11">
        <v>0.41999998688697815</v>
      </c>
      <c r="DW1204" s="11">
        <v>0.40000000596046448</v>
      </c>
      <c r="DX1204" s="11">
        <v>0</v>
      </c>
      <c r="DY1204" s="11">
        <v>3.9700000286102295</v>
      </c>
      <c r="DZ1204" s="11">
        <v>0.23000000417232513</v>
      </c>
      <c r="EA1204" s="11">
        <v>9.5900001525878906</v>
      </c>
      <c r="EB1204" s="11">
        <v>25.120000839233398</v>
      </c>
      <c r="EC1204" s="11">
        <v>0.5023999810218811</v>
      </c>
      <c r="ED1204" s="11">
        <v>24.617599487304688</v>
      </c>
      <c r="EE1204" s="11">
        <v>8.6099996566772461</v>
      </c>
      <c r="EF1204" s="11">
        <v>0</v>
      </c>
      <c r="EG1204" s="11">
        <v>1.3799999952316284</v>
      </c>
      <c r="EH1204" s="11">
        <v>1.2200000286102295</v>
      </c>
      <c r="EI1204" s="11">
        <v>0</v>
      </c>
      <c r="EJ1204" s="11">
        <v>12.739999771118164</v>
      </c>
      <c r="EK1204" s="11">
        <v>8.6000003814697266</v>
      </c>
      <c r="EL1204" s="11">
        <v>0.31000000238418579</v>
      </c>
      <c r="EM1204" s="11">
        <v>4.429999828338623</v>
      </c>
      <c r="EN1204" s="11">
        <v>6.9099998474121094</v>
      </c>
      <c r="EO1204" s="11">
        <v>28.809999465942383</v>
      </c>
      <c r="EP1204" s="11">
        <v>0</v>
      </c>
      <c r="EQ1204" s="11">
        <v>0</v>
      </c>
      <c r="ER1204" s="11">
        <v>1.4299999475479126</v>
      </c>
      <c r="ES1204" s="11">
        <v>7.9999998211860657E-2</v>
      </c>
      <c r="ET1204" s="11">
        <v>1.5099999904632568</v>
      </c>
      <c r="EU1204" s="38">
        <v>0.98000001907348633</v>
      </c>
      <c r="EV1204" s="11">
        <v>0.98000001907348633</v>
      </c>
      <c r="EW1204" s="11">
        <v>0</v>
      </c>
      <c r="EX1204" s="11">
        <v>11.270000457763672</v>
      </c>
      <c r="EY1204" s="11">
        <v>12.439999580383301</v>
      </c>
      <c r="EZ1204" s="11">
        <v>5.000000074505806E-2</v>
      </c>
      <c r="FA1204" s="11">
        <v>3</v>
      </c>
      <c r="FB1204" s="11">
        <v>2.9999999329447746E-2</v>
      </c>
      <c r="FC1204" s="11">
        <v>1.2400000095367432</v>
      </c>
      <c r="FD1204" s="11">
        <v>0.31999999284744263</v>
      </c>
      <c r="FE1204" s="11">
        <v>23.930000305175781</v>
      </c>
      <c r="FF1204" s="11">
        <v>0.75999999046325684</v>
      </c>
      <c r="FG1204" s="11">
        <v>0.14000000059604645</v>
      </c>
      <c r="FH1204" s="11">
        <v>0.87000000476837158</v>
      </c>
      <c r="FI1204" s="11">
        <v>0.2800000011920929</v>
      </c>
      <c r="FJ1204" s="11">
        <v>5.179999828338623</v>
      </c>
      <c r="FK1204" s="11">
        <v>0.31999999284744263</v>
      </c>
      <c r="FL1204" s="11">
        <v>0.10000000149011612</v>
      </c>
      <c r="FM1204" s="11">
        <v>5.0199999809265137</v>
      </c>
      <c r="FN1204" s="11">
        <v>1.8999999761581421</v>
      </c>
      <c r="FO1204" s="11">
        <v>0.34000000357627869</v>
      </c>
      <c r="FP1204" s="11">
        <v>0.25999999046325684</v>
      </c>
      <c r="FQ1204" s="11">
        <v>0.93999999761581421</v>
      </c>
      <c r="FR1204" s="11">
        <v>0.50999999046325684</v>
      </c>
      <c r="FS1204" s="11">
        <v>5.0100002288818359</v>
      </c>
      <c r="FT1204" s="11">
        <v>0</v>
      </c>
      <c r="FU1204" s="11">
        <v>1.3500000238418579</v>
      </c>
      <c r="FV1204" s="11">
        <v>0.82999998331069946</v>
      </c>
      <c r="FW1204" s="11">
        <v>1.2699999809265137</v>
      </c>
      <c r="FX1204" s="11">
        <v>1.1699999570846558</v>
      </c>
      <c r="FY1204" s="11">
        <v>0</v>
      </c>
      <c r="FZ1204" s="11">
        <v>0</v>
      </c>
      <c r="GA1204" s="11">
        <v>0.79000002145767212</v>
      </c>
      <c r="GB1204" s="11">
        <v>0.46000000834465027</v>
      </c>
      <c r="GC1204" s="11">
        <v>0.31999999284744263</v>
      </c>
      <c r="GD1204" s="11">
        <v>0.60656863451004028</v>
      </c>
      <c r="GE1204" s="11">
        <v>2.690000057220459</v>
      </c>
      <c r="GF1204" s="11">
        <v>1.7300000190734863</v>
      </c>
      <c r="GG1204" s="38">
        <v>1.7300000190734863</v>
      </c>
      <c r="GH1204" s="11">
        <v>0.30000001192092896</v>
      </c>
      <c r="GI1204" s="38">
        <v>3.9999999105930328E-2</v>
      </c>
      <c r="GJ1204" s="11">
        <v>3.9999999105930328E-2</v>
      </c>
      <c r="GK1204" s="38">
        <v>0.18000000715255737</v>
      </c>
      <c r="GL1204" s="11">
        <v>0.18000000715255737</v>
      </c>
      <c r="GM1204" s="11">
        <v>0</v>
      </c>
      <c r="GN1204" s="11">
        <v>5.7600002288818359</v>
      </c>
      <c r="GO1204" s="11">
        <v>1.9800000190734863</v>
      </c>
      <c r="GP1204" s="11">
        <v>1.5499999523162842</v>
      </c>
      <c r="GQ1204" s="11">
        <v>271.510009765625</v>
      </c>
      <c r="GR1204" s="11">
        <v>0.17000000178813934</v>
      </c>
      <c r="GS1204" s="11">
        <v>0</v>
      </c>
      <c r="GT1204" s="11">
        <v>0</v>
      </c>
      <c r="GU1204" s="11">
        <v>0.10000000149011612</v>
      </c>
      <c r="GV1204" s="11">
        <v>0.52999997138977051</v>
      </c>
      <c r="GW1204" s="11">
        <v>0.23999999463558197</v>
      </c>
      <c r="GX1204" s="11">
        <v>2.309999942779541</v>
      </c>
      <c r="GY1204" s="11">
        <v>2.4700000286102295</v>
      </c>
      <c r="GZ1204" s="11">
        <v>0.18999999761581421</v>
      </c>
      <c r="HA1204" s="11">
        <v>0.93999999761581421</v>
      </c>
      <c r="HB1204" s="11">
        <v>0.98000001907348633</v>
      </c>
      <c r="HC1204" s="11">
        <v>2.5299999713897705</v>
      </c>
      <c r="HD1204" s="11">
        <v>0.80000001192092896</v>
      </c>
      <c r="HE1204" s="11">
        <v>3.440000057220459</v>
      </c>
      <c r="HF1204" s="11">
        <v>0.81000000238418579</v>
      </c>
      <c r="HG1204" s="11">
        <v>0</v>
      </c>
      <c r="HH1204" s="11">
        <v>12.430000305175781</v>
      </c>
      <c r="HI1204" s="11">
        <v>0.10999999940395355</v>
      </c>
      <c r="HJ1204" s="11">
        <v>7.7800002098083496</v>
      </c>
      <c r="HK1204" s="11">
        <v>37.680000305175781</v>
      </c>
      <c r="HL1204" s="11">
        <v>1.8700000047683716</v>
      </c>
      <c r="HM1204" s="11">
        <v>0.11999999731779099</v>
      </c>
      <c r="HN1204" s="11">
        <v>0</v>
      </c>
      <c r="HO1204" s="11">
        <v>0.54000002145767212</v>
      </c>
      <c r="HP1204" s="11">
        <v>3.0799999237060547</v>
      </c>
      <c r="HQ1204" s="11">
        <v>2.8199999332427979</v>
      </c>
      <c r="HR1204" s="11">
        <v>6.0199999809265137</v>
      </c>
      <c r="HS1204" s="11">
        <v>3.9200000762939453</v>
      </c>
      <c r="HT1204" s="11">
        <v>0</v>
      </c>
      <c r="HU1204" s="11">
        <v>9.75</v>
      </c>
      <c r="HV1204" s="11">
        <v>1.440000057220459</v>
      </c>
    </row>
    <row r="1205" spans="1:230" x14ac:dyDescent="0.3">
      <c r="A1205" s="8">
        <v>44255</v>
      </c>
      <c r="B1205" s="11">
        <v>93.043296813964844</v>
      </c>
      <c r="C1205" s="11">
        <v>796.6141357421875</v>
      </c>
      <c r="D1205" s="11">
        <v>142.87139892578125</v>
      </c>
      <c r="E1205" s="11">
        <v>0</v>
      </c>
      <c r="F1205" s="11">
        <v>7.9999998211860657E-2</v>
      </c>
      <c r="G1205" s="11">
        <v>0.43000000715255737</v>
      </c>
      <c r="H1205" s="11">
        <v>24.350000381469727</v>
      </c>
      <c r="I1205" s="11">
        <v>0.2800000011920929</v>
      </c>
      <c r="J1205" s="11">
        <v>1.1499999761581421</v>
      </c>
      <c r="K1205" s="11">
        <v>0.20000000298023224</v>
      </c>
      <c r="L1205" s="11">
        <v>4.5399999618530273</v>
      </c>
      <c r="M1205" s="11">
        <v>0.89999997615814209</v>
      </c>
      <c r="N1205" s="11">
        <v>5.9999998658895493E-2</v>
      </c>
      <c r="O1205" s="11">
        <v>0</v>
      </c>
      <c r="P1205" s="11">
        <v>0.36000001430511475</v>
      </c>
      <c r="Q1205" s="11">
        <v>0</v>
      </c>
      <c r="R1205" s="11">
        <v>4.7199997901916504</v>
      </c>
      <c r="S1205" s="11">
        <v>0.72000002861022949</v>
      </c>
      <c r="T1205" s="11">
        <v>4.2100000381469727</v>
      </c>
      <c r="U1205" s="11">
        <v>2.1600000858306885</v>
      </c>
      <c r="V1205" s="11">
        <v>0.15000000596046448</v>
      </c>
      <c r="W1205" s="11">
        <v>5.5300002098083496</v>
      </c>
      <c r="X1205" s="11">
        <v>0.67000001668930054</v>
      </c>
      <c r="Y1205" s="11">
        <v>11.010000228881836</v>
      </c>
      <c r="Z1205" s="11">
        <v>18.790000915527344</v>
      </c>
      <c r="AA1205" s="11">
        <v>3.2999999523162842</v>
      </c>
      <c r="AB1205" s="11">
        <v>2.4600000381469727</v>
      </c>
      <c r="AC1205" s="11">
        <v>9.9999997764825821E-3</v>
      </c>
      <c r="AD1205" s="11">
        <v>0.97000002861022949</v>
      </c>
      <c r="AE1205" s="11">
        <v>0</v>
      </c>
      <c r="AF1205" s="11">
        <v>0</v>
      </c>
      <c r="AG1205" s="11">
        <v>0.36000001430511475</v>
      </c>
      <c r="AH1205" s="11">
        <v>0</v>
      </c>
      <c r="AI1205" s="11">
        <v>1.4900000095367432</v>
      </c>
      <c r="AJ1205" s="11">
        <v>9.9999997764825821E-3</v>
      </c>
      <c r="AK1205" s="11">
        <v>0.10999999940395355</v>
      </c>
      <c r="AL1205" s="11">
        <v>0</v>
      </c>
      <c r="AM1205" s="11">
        <v>2.3599998950958252</v>
      </c>
      <c r="AN1205" s="11">
        <v>14.729999542236328</v>
      </c>
      <c r="AO1205" s="11">
        <v>1.3500000238418579</v>
      </c>
      <c r="AP1205" s="11">
        <v>1.8200000524520874</v>
      </c>
      <c r="AQ1205" s="11">
        <v>0.25999999046325684</v>
      </c>
      <c r="AR1205" s="11">
        <v>0.56000000238418579</v>
      </c>
      <c r="AS1205" s="11">
        <v>1.9199999570846558</v>
      </c>
      <c r="AT1205" s="38">
        <v>1.9199999570846558</v>
      </c>
      <c r="AU1205" s="11">
        <v>0.93999999761581421</v>
      </c>
      <c r="AV1205" s="11">
        <v>1.1200000047683716</v>
      </c>
      <c r="AW1205" s="11">
        <v>0.10000000149011612</v>
      </c>
      <c r="AX1205" s="11">
        <v>35.669998168945313</v>
      </c>
      <c r="AY1205" s="11">
        <v>11.199999809265137</v>
      </c>
      <c r="AZ1205" s="11">
        <v>0</v>
      </c>
      <c r="BA1205" s="11">
        <v>9.0200004577636719</v>
      </c>
      <c r="BB1205" s="11">
        <v>0.10000000149011612</v>
      </c>
      <c r="BC1205" s="11">
        <v>0.74000000953674316</v>
      </c>
      <c r="BD1205" s="11">
        <v>0.10000000149011612</v>
      </c>
      <c r="BE1205" s="11">
        <v>0.73000001907348633</v>
      </c>
      <c r="BF1205" s="11">
        <v>0.23999999463558197</v>
      </c>
      <c r="BG1205" s="11">
        <v>0.30000001192092896</v>
      </c>
      <c r="BH1205" s="11">
        <v>0</v>
      </c>
      <c r="BI1205" s="11">
        <v>1.190000057220459</v>
      </c>
      <c r="BJ1205" s="11">
        <v>1.3300000429153442</v>
      </c>
      <c r="BK1205" s="11">
        <v>1.5199999809265137</v>
      </c>
      <c r="BL1205" s="11">
        <v>1.2599999904632568</v>
      </c>
      <c r="BM1205" s="11">
        <v>3.5099999904632568</v>
      </c>
      <c r="BN1205" s="11">
        <v>0</v>
      </c>
      <c r="BO1205" s="11">
        <v>12.930000305175781</v>
      </c>
      <c r="BP1205" s="11">
        <v>1.3899999856948853</v>
      </c>
      <c r="BQ1205" s="11">
        <v>11.710000038146973</v>
      </c>
      <c r="BR1205" s="11">
        <v>1.8700000047683716</v>
      </c>
      <c r="BS1205" s="11">
        <v>0.44999998807907104</v>
      </c>
      <c r="BT1205" s="11">
        <v>1.190000057220459</v>
      </c>
      <c r="BU1205" s="11">
        <v>5.8299999237060547</v>
      </c>
      <c r="BV1205" s="11">
        <v>10.939999580383301</v>
      </c>
      <c r="BW1205" s="11">
        <v>8.3500003814697266</v>
      </c>
      <c r="BX1205" s="11">
        <v>1.440000057220459</v>
      </c>
      <c r="BY1205" s="11">
        <v>20.969999313354492</v>
      </c>
      <c r="BZ1205" s="11">
        <v>0.60000002384185791</v>
      </c>
      <c r="CA1205" s="11">
        <v>0.49000000953674316</v>
      </c>
      <c r="CB1205" s="11">
        <v>0.44999998807907104</v>
      </c>
      <c r="CC1205" s="11">
        <v>0.43999999761581421</v>
      </c>
      <c r="CD1205" s="11">
        <v>0.15999999642372131</v>
      </c>
      <c r="CE1205" s="11">
        <v>0</v>
      </c>
      <c r="CF1205" s="11">
        <v>1.4500000476837158</v>
      </c>
      <c r="CG1205" s="11">
        <v>0</v>
      </c>
      <c r="CH1205" s="11">
        <v>1.75</v>
      </c>
      <c r="CI1205" s="11">
        <v>7.9600000381469727</v>
      </c>
      <c r="CJ1205" s="11">
        <v>1.8700000047683716</v>
      </c>
      <c r="CK1205" s="11">
        <v>0.56644189357757568</v>
      </c>
      <c r="CL1205" s="11">
        <v>10.810000419616699</v>
      </c>
      <c r="CM1205" s="11">
        <v>0.99000000953674316</v>
      </c>
      <c r="CN1205" s="11">
        <v>4.0285305976867676</v>
      </c>
      <c r="CO1205" s="11">
        <v>0</v>
      </c>
      <c r="CP1205" s="11">
        <v>0</v>
      </c>
      <c r="CQ1205" s="11">
        <v>0.8399999737739563</v>
      </c>
      <c r="CR1205" s="11">
        <v>0.68000000715255737</v>
      </c>
      <c r="CS1205" s="11">
        <v>0</v>
      </c>
      <c r="CT1205" s="11">
        <v>1.4600000381469727</v>
      </c>
      <c r="CU1205" s="11">
        <v>0.28999999165534973</v>
      </c>
      <c r="CV1205" s="11">
        <v>0.34000000357627869</v>
      </c>
      <c r="CW1205" s="11">
        <v>1.9900000095367432</v>
      </c>
      <c r="CX1205" s="11">
        <v>1.8300000429153442</v>
      </c>
      <c r="CY1205" s="11">
        <v>0.12999999523162842</v>
      </c>
      <c r="CZ1205" s="11">
        <v>6.4099998474121094</v>
      </c>
      <c r="DA1205" s="11">
        <v>0.76999998092651367</v>
      </c>
      <c r="DB1205" s="11">
        <v>0.23999999463558197</v>
      </c>
      <c r="DC1205" s="11">
        <v>0</v>
      </c>
      <c r="DD1205" s="11">
        <v>0</v>
      </c>
      <c r="DE1205" s="11">
        <v>0.43999999761581421</v>
      </c>
      <c r="DF1205" s="11">
        <v>2.4200000762939453</v>
      </c>
      <c r="DG1205" s="11">
        <v>0.75</v>
      </c>
      <c r="DH1205" s="11">
        <v>0</v>
      </c>
      <c r="DI1205" s="11">
        <v>21.110000610351563</v>
      </c>
      <c r="DJ1205" s="11">
        <v>30.855409622192383</v>
      </c>
      <c r="DK1205" s="11">
        <v>1.1996294260025024</v>
      </c>
      <c r="DL1205" s="11">
        <v>2.75</v>
      </c>
      <c r="DM1205" s="11">
        <v>1.7899999618530273</v>
      </c>
      <c r="DN1205" s="11">
        <v>10.409999847412109</v>
      </c>
      <c r="DO1205" s="11">
        <v>1.809999942779541</v>
      </c>
      <c r="DP1205" s="11">
        <v>6.6399998664855957</v>
      </c>
      <c r="DQ1205" s="11">
        <v>0.34000000357627869</v>
      </c>
      <c r="DR1205" s="11">
        <v>1.7200000286102295</v>
      </c>
      <c r="DS1205" s="38">
        <v>1.7200000286102295</v>
      </c>
      <c r="DT1205" s="11">
        <v>0.23000000417232513</v>
      </c>
      <c r="DU1205" s="38">
        <v>0.99000000953674316</v>
      </c>
      <c r="DV1205" s="11">
        <v>0.99000000953674316</v>
      </c>
      <c r="DW1205" s="11">
        <v>0.47999998927116394</v>
      </c>
      <c r="DX1205" s="11">
        <v>0</v>
      </c>
      <c r="DY1205" s="11">
        <v>9.1800003051757813</v>
      </c>
      <c r="DZ1205" s="11">
        <v>0.40000000596046448</v>
      </c>
      <c r="EA1205" s="11">
        <v>11.829999923706055</v>
      </c>
      <c r="EB1205" s="11">
        <v>40.919998168945313</v>
      </c>
      <c r="EC1205" s="11">
        <v>0.81840002536773682</v>
      </c>
      <c r="ED1205" s="11">
        <v>40.101600646972656</v>
      </c>
      <c r="EE1205" s="11">
        <v>10.710000038146973</v>
      </c>
      <c r="EF1205" s="11">
        <v>0</v>
      </c>
      <c r="EG1205" s="11">
        <v>2.25</v>
      </c>
      <c r="EH1205" s="11">
        <v>0.40000000596046448</v>
      </c>
      <c r="EI1205" s="11">
        <v>0</v>
      </c>
      <c r="EJ1205" s="11">
        <v>11.989999771118164</v>
      </c>
      <c r="EK1205" s="11">
        <v>11.789999961853027</v>
      </c>
      <c r="EL1205" s="11">
        <v>0.68000000715255737</v>
      </c>
      <c r="EM1205" s="11">
        <v>9.5600004196166992</v>
      </c>
      <c r="EN1205" s="11">
        <v>15.079999923706055</v>
      </c>
      <c r="EO1205" s="11">
        <v>57.130001068115234</v>
      </c>
      <c r="EP1205" s="11">
        <v>0</v>
      </c>
      <c r="EQ1205" s="11">
        <v>0</v>
      </c>
      <c r="ER1205" s="11">
        <v>2.4200000762939453</v>
      </c>
      <c r="ES1205" s="11">
        <v>0.20999999344348907</v>
      </c>
      <c r="ET1205" s="11">
        <v>3.6500000953674316</v>
      </c>
      <c r="EU1205" s="38">
        <v>1.25</v>
      </c>
      <c r="EV1205" s="11">
        <v>1.25</v>
      </c>
      <c r="EW1205" s="11">
        <v>0</v>
      </c>
      <c r="EX1205" s="11">
        <v>17.020000457763672</v>
      </c>
      <c r="EY1205" s="11">
        <v>6.570000171661377</v>
      </c>
      <c r="EZ1205" s="11">
        <v>0.10000000149011612</v>
      </c>
      <c r="FA1205" s="11">
        <v>5.6500000953674316</v>
      </c>
      <c r="FB1205" s="11">
        <v>0.14000000059604645</v>
      </c>
      <c r="FC1205" s="11">
        <v>3.6600000858306885</v>
      </c>
      <c r="FD1205" s="11">
        <v>0</v>
      </c>
      <c r="FE1205" s="11">
        <v>51.240001678466797</v>
      </c>
      <c r="FF1205" s="11">
        <v>9.9999997764825821E-3</v>
      </c>
      <c r="FG1205" s="11">
        <v>1.9999999552965164E-2</v>
      </c>
      <c r="FH1205" s="11">
        <v>0.46000000834465027</v>
      </c>
      <c r="FI1205" s="11">
        <v>0.8399999737739563</v>
      </c>
      <c r="FJ1205" s="11">
        <v>16.120000839233398</v>
      </c>
      <c r="FK1205" s="11">
        <v>0.68000000715255737</v>
      </c>
      <c r="FL1205" s="11">
        <v>0.27000001072883606</v>
      </c>
      <c r="FM1205" s="11">
        <v>3.3900001049041748</v>
      </c>
      <c r="FN1205" s="11">
        <v>2.2200000286102295</v>
      </c>
      <c r="FO1205" s="11">
        <v>0.43999999761581421</v>
      </c>
      <c r="FP1205" s="11">
        <v>0</v>
      </c>
      <c r="FQ1205" s="11">
        <v>1.7100000381469727</v>
      </c>
      <c r="FR1205" s="11">
        <v>0.61000001430511475</v>
      </c>
      <c r="FS1205" s="11">
        <v>7.690000057220459</v>
      </c>
      <c r="FT1205" s="11">
        <v>0</v>
      </c>
      <c r="FU1205" s="11">
        <v>1.8899999856948853</v>
      </c>
      <c r="FV1205" s="11">
        <v>1.1299999952316284</v>
      </c>
      <c r="FW1205" s="11">
        <v>1.5199999809265137</v>
      </c>
      <c r="FX1205" s="11">
        <v>2.5399999618530273</v>
      </c>
      <c r="FY1205" s="11">
        <v>0</v>
      </c>
      <c r="FZ1205" s="11">
        <v>0</v>
      </c>
      <c r="GA1205" s="11">
        <v>1.5499999523162842</v>
      </c>
      <c r="GB1205" s="11">
        <v>0.9100000262260437</v>
      </c>
      <c r="GC1205" s="11">
        <v>0.37999999523162842</v>
      </c>
      <c r="GD1205" s="11">
        <v>1.0417647361755371</v>
      </c>
      <c r="GE1205" s="11">
        <v>4.619999885559082</v>
      </c>
      <c r="GF1205" s="11">
        <v>1.6399999856948853</v>
      </c>
      <c r="GG1205" s="38">
        <v>1.6399999856948853</v>
      </c>
      <c r="GH1205" s="11">
        <v>0.97000002861022949</v>
      </c>
      <c r="GI1205" s="38">
        <v>0.17000000178813934</v>
      </c>
      <c r="GJ1205" s="11">
        <v>0.17000000178813934</v>
      </c>
      <c r="GK1205" s="38">
        <v>0.56000000238418579</v>
      </c>
      <c r="GL1205" s="11">
        <v>0.56000000238418579</v>
      </c>
      <c r="GM1205" s="11">
        <v>0</v>
      </c>
      <c r="GN1205" s="11">
        <v>9.5600004196166992</v>
      </c>
      <c r="GO1205" s="11">
        <v>2.5</v>
      </c>
      <c r="GP1205" s="11">
        <v>2.5299999713897705</v>
      </c>
      <c r="GQ1205" s="11">
        <v>307.16000366210938</v>
      </c>
      <c r="GR1205" s="11">
        <v>0.10999999940395355</v>
      </c>
      <c r="GS1205" s="11">
        <v>0</v>
      </c>
      <c r="GT1205" s="11">
        <v>0</v>
      </c>
      <c r="GU1205" s="11">
        <v>0.18000000715255737</v>
      </c>
      <c r="GV1205" s="11">
        <v>1.0399999618530273</v>
      </c>
      <c r="GW1205" s="11">
        <v>0</v>
      </c>
      <c r="GX1205" s="11">
        <v>5.2699999809265137</v>
      </c>
      <c r="GY1205" s="11">
        <v>7.5</v>
      </c>
      <c r="GZ1205" s="11">
        <v>0</v>
      </c>
      <c r="HA1205" s="11">
        <v>2.119999885559082</v>
      </c>
      <c r="HB1205" s="11">
        <v>2.0999999046325684</v>
      </c>
      <c r="HC1205" s="11">
        <v>3</v>
      </c>
      <c r="HD1205" s="11">
        <v>1.4199999570846558</v>
      </c>
      <c r="HE1205" s="11">
        <v>7.190000057220459</v>
      </c>
      <c r="HF1205" s="11">
        <v>1.7200000286102295</v>
      </c>
      <c r="HG1205" s="11">
        <v>0</v>
      </c>
      <c r="HH1205" s="11">
        <v>10.060000419616699</v>
      </c>
      <c r="HI1205" s="11">
        <v>0.18000000715255737</v>
      </c>
      <c r="HJ1205" s="11">
        <v>16.180000305175781</v>
      </c>
      <c r="HK1205" s="11">
        <v>49.029998779296875</v>
      </c>
      <c r="HL1205" s="11">
        <v>0.99000000953674316</v>
      </c>
      <c r="HM1205" s="11">
        <v>5.9999998658895493E-2</v>
      </c>
      <c r="HN1205" s="11">
        <v>0</v>
      </c>
      <c r="HO1205" s="11">
        <v>1.6499999761581421</v>
      </c>
      <c r="HP1205" s="11">
        <v>5.0300002098083496</v>
      </c>
      <c r="HQ1205" s="11">
        <v>3.8399999141693115</v>
      </c>
      <c r="HR1205" s="11">
        <v>8.1999998092651367</v>
      </c>
      <c r="HS1205" s="11">
        <v>5.3400001525878906</v>
      </c>
      <c r="HT1205" s="11">
        <v>9.9999997764825821E-3</v>
      </c>
      <c r="HU1205" s="11">
        <v>13.369999885559082</v>
      </c>
      <c r="HV1205" s="11">
        <v>1.1399999856948853</v>
      </c>
    </row>
    <row r="1206" spans="1:230" x14ac:dyDescent="0.3">
      <c r="A1206" s="8">
        <v>44286</v>
      </c>
      <c r="B1206" s="11">
        <v>84.856796264648438</v>
      </c>
      <c r="C1206" s="11">
        <v>433.00131225585938</v>
      </c>
      <c r="D1206" s="11">
        <v>214.66720581054688</v>
      </c>
      <c r="E1206" s="11">
        <v>0</v>
      </c>
      <c r="F1206" s="11">
        <v>0.12999999523162842</v>
      </c>
      <c r="G1206" s="11">
        <v>0.72000002861022949</v>
      </c>
      <c r="H1206" s="11">
        <v>25.940000534057617</v>
      </c>
      <c r="I1206" s="11">
        <v>0.31999999284744263</v>
      </c>
      <c r="J1206" s="11">
        <v>1.5399999618530273</v>
      </c>
      <c r="K1206" s="11">
        <v>0.37000000476837158</v>
      </c>
      <c r="L1206" s="11">
        <v>3.9300000667572021</v>
      </c>
      <c r="M1206" s="11">
        <v>1.3200000524520874</v>
      </c>
      <c r="N1206" s="11">
        <v>0</v>
      </c>
      <c r="O1206" s="11">
        <v>0</v>
      </c>
      <c r="P1206" s="11">
        <v>0.46000000834465027</v>
      </c>
      <c r="Q1206" s="11">
        <v>0</v>
      </c>
      <c r="R1206" s="11">
        <v>4.3899998664855957</v>
      </c>
      <c r="S1206" s="11">
        <v>1.0900000333786011</v>
      </c>
      <c r="T1206" s="11">
        <v>2.6099998950958252</v>
      </c>
      <c r="U1206" s="11">
        <v>3.2899999618530273</v>
      </c>
      <c r="V1206" s="11">
        <v>0.14000000059604645</v>
      </c>
      <c r="W1206" s="11">
        <v>5.5</v>
      </c>
      <c r="X1206" s="11">
        <v>10.670000076293945</v>
      </c>
      <c r="Y1206" s="11">
        <v>11.25</v>
      </c>
      <c r="Z1206" s="11">
        <v>19.059999465942383</v>
      </c>
      <c r="AA1206" s="11">
        <v>4.3299999237060547</v>
      </c>
      <c r="AB1206" s="11">
        <v>2.9000000953674316</v>
      </c>
      <c r="AC1206" s="11">
        <v>3.9999999105930328E-2</v>
      </c>
      <c r="AD1206" s="11">
        <v>1.8200000524520874</v>
      </c>
      <c r="AE1206" s="11">
        <v>0</v>
      </c>
      <c r="AF1206" s="11">
        <v>0</v>
      </c>
      <c r="AG1206" s="11">
        <v>0.33000001311302185</v>
      </c>
      <c r="AH1206" s="11">
        <v>0</v>
      </c>
      <c r="AI1206" s="11">
        <v>2.4700000286102295</v>
      </c>
      <c r="AJ1206" s="11">
        <v>0</v>
      </c>
      <c r="AK1206" s="11">
        <v>0.12999999523162842</v>
      </c>
      <c r="AL1206" s="11">
        <v>0</v>
      </c>
      <c r="AM1206" s="11">
        <v>1.9199999570846558</v>
      </c>
      <c r="AN1206" s="11">
        <v>4.3600001335144043</v>
      </c>
      <c r="AO1206" s="11">
        <v>1.2400000095367432</v>
      </c>
      <c r="AP1206" s="11">
        <v>1.809999942779541</v>
      </c>
      <c r="AQ1206" s="11">
        <v>0.31000000238418579</v>
      </c>
      <c r="AR1206" s="11">
        <v>0.81999999284744263</v>
      </c>
      <c r="AS1206" s="11">
        <v>2.9500000476837158</v>
      </c>
      <c r="AT1206" s="38">
        <v>2.9500000476837158</v>
      </c>
      <c r="AU1206" s="11">
        <v>0.93000000715255737</v>
      </c>
      <c r="AV1206" s="11">
        <v>1.7799999713897705</v>
      </c>
      <c r="AW1206" s="11">
        <v>0.11999999731779099</v>
      </c>
      <c r="AX1206" s="11">
        <v>28.170000076293945</v>
      </c>
      <c r="AY1206" s="11">
        <v>14.640000343322754</v>
      </c>
      <c r="AZ1206" s="11">
        <v>0</v>
      </c>
      <c r="BA1206" s="11">
        <v>5.1599998474121094</v>
      </c>
      <c r="BB1206" s="11">
        <v>0.10999999940395355</v>
      </c>
      <c r="BC1206" s="11">
        <v>1.3300000429153442</v>
      </c>
      <c r="BD1206" s="11">
        <v>0.11999999731779099</v>
      </c>
      <c r="BE1206" s="11">
        <v>1.3300000429153442</v>
      </c>
      <c r="BF1206" s="11">
        <v>0.23999999463558197</v>
      </c>
      <c r="BG1206" s="11">
        <v>0.34999999403953552</v>
      </c>
      <c r="BH1206" s="11">
        <v>0</v>
      </c>
      <c r="BI1206" s="11">
        <v>1.0099999904632568</v>
      </c>
      <c r="BJ1206" s="11">
        <v>2.1600000858306885</v>
      </c>
      <c r="BK1206" s="11">
        <v>2.4700000286102295</v>
      </c>
      <c r="BL1206" s="11">
        <v>1.1299999952316284</v>
      </c>
      <c r="BM1206" s="11">
        <v>6.809999942779541</v>
      </c>
      <c r="BN1206" s="11">
        <v>0</v>
      </c>
      <c r="BO1206" s="11">
        <v>10.979999542236328</v>
      </c>
      <c r="BP1206" s="11">
        <v>1.7699999809265137</v>
      </c>
      <c r="BQ1206" s="11">
        <v>13.380000114440918</v>
      </c>
      <c r="BR1206" s="11">
        <v>1.3300000429153442</v>
      </c>
      <c r="BS1206" s="11">
        <v>0.43999999761581421</v>
      </c>
      <c r="BT1206" s="11">
        <v>0.63999998569488525</v>
      </c>
      <c r="BU1206" s="11">
        <v>9.2200002670288086</v>
      </c>
      <c r="BV1206" s="11">
        <v>11.199999809265137</v>
      </c>
      <c r="BW1206" s="11">
        <v>2.7999999523162842</v>
      </c>
      <c r="BX1206" s="11">
        <v>1.7100000381469727</v>
      </c>
      <c r="BY1206" s="11">
        <v>0</v>
      </c>
      <c r="BZ1206" s="11">
        <v>0.88999998569488525</v>
      </c>
      <c r="CA1206" s="11">
        <v>0.70999997854232788</v>
      </c>
      <c r="CB1206" s="11">
        <v>2.0499999523162842</v>
      </c>
      <c r="CC1206" s="11">
        <v>0.67000001668930054</v>
      </c>
      <c r="CD1206" s="11">
        <v>0.18999999761581421</v>
      </c>
      <c r="CE1206" s="11">
        <v>0</v>
      </c>
      <c r="CF1206" s="11">
        <v>3.0799999237060547</v>
      </c>
      <c r="CG1206" s="11">
        <v>0</v>
      </c>
      <c r="CH1206" s="11">
        <v>1.9900000095367432</v>
      </c>
      <c r="CI1206" s="11">
        <v>10.270000457763672</v>
      </c>
      <c r="CJ1206" s="11">
        <v>2.5399999618530273</v>
      </c>
      <c r="CK1206" s="11">
        <v>0.51097643375396729</v>
      </c>
      <c r="CL1206" s="11">
        <v>16.790000915527344</v>
      </c>
      <c r="CM1206" s="11">
        <v>1.3400000333786011</v>
      </c>
      <c r="CN1206" s="11">
        <v>2.8470849990844727</v>
      </c>
      <c r="CO1206" s="11">
        <v>0</v>
      </c>
      <c r="CP1206" s="11">
        <v>2.7899999618530273</v>
      </c>
      <c r="CQ1206" s="11">
        <v>1.3300000429153442</v>
      </c>
      <c r="CR1206" s="11">
        <v>0.80000001192092896</v>
      </c>
      <c r="CS1206" s="11">
        <v>0</v>
      </c>
      <c r="CT1206" s="11">
        <v>2.619999885559082</v>
      </c>
      <c r="CU1206" s="11">
        <v>0.43000000715255737</v>
      </c>
      <c r="CV1206" s="11">
        <v>0.50999999046325684</v>
      </c>
      <c r="CW1206" s="11">
        <v>2.8900001049041748</v>
      </c>
      <c r="CX1206" s="11">
        <v>1.6399999856948853</v>
      </c>
      <c r="CY1206" s="11">
        <v>0.20000000298023224</v>
      </c>
      <c r="CZ1206" s="11">
        <v>9.1899995803833008</v>
      </c>
      <c r="DA1206" s="11">
        <v>0.81999999284744263</v>
      </c>
      <c r="DB1206" s="11">
        <v>0.37999999523162842</v>
      </c>
      <c r="DC1206" s="11">
        <v>0</v>
      </c>
      <c r="DD1206" s="11">
        <v>0</v>
      </c>
      <c r="DE1206" s="11">
        <v>0.70999997854232788</v>
      </c>
      <c r="DF1206" s="11">
        <v>3.2100000381469727</v>
      </c>
      <c r="DG1206" s="11">
        <v>0.73000001907348633</v>
      </c>
      <c r="DH1206" s="11">
        <v>9.9999997764825821E-3</v>
      </c>
      <c r="DI1206" s="11">
        <v>30.530000686645508</v>
      </c>
      <c r="DJ1206" s="11">
        <v>36.869590759277344</v>
      </c>
      <c r="DK1206" s="11">
        <v>1.5201859474182129</v>
      </c>
      <c r="DL1206" s="11">
        <v>3.7300000190734863</v>
      </c>
      <c r="DM1206" s="11">
        <v>2.0499999523162842</v>
      </c>
      <c r="DN1206" s="11">
        <v>11.869999885559082</v>
      </c>
      <c r="DO1206" s="11">
        <v>2.9000000953674316</v>
      </c>
      <c r="DP1206" s="11">
        <v>11.140000343322754</v>
      </c>
      <c r="DQ1206" s="11">
        <v>0.60000002384185791</v>
      </c>
      <c r="DR1206" s="11">
        <v>2.5799999237060547</v>
      </c>
      <c r="DS1206" s="38">
        <v>2.5799999237060547</v>
      </c>
      <c r="DT1206" s="11">
        <v>0.34000000357627869</v>
      </c>
      <c r="DU1206" s="38">
        <v>1.9199999570846558</v>
      </c>
      <c r="DV1206" s="11">
        <v>1.9199999570846558</v>
      </c>
      <c r="DW1206" s="11">
        <v>0.76999998092651367</v>
      </c>
      <c r="DX1206" s="11">
        <v>0</v>
      </c>
      <c r="DY1206" s="11">
        <v>8.7299995422363281</v>
      </c>
      <c r="DZ1206" s="11">
        <v>0.75999999046325684</v>
      </c>
      <c r="EA1206" s="11">
        <v>11.460000038146973</v>
      </c>
      <c r="EB1206" s="11">
        <v>61.599998474121094</v>
      </c>
      <c r="EC1206" s="11">
        <v>1.2319999933242798</v>
      </c>
      <c r="ED1206" s="11">
        <v>60.368000030517578</v>
      </c>
      <c r="EE1206" s="11">
        <v>9.2700004577636719</v>
      </c>
      <c r="EF1206" s="11">
        <v>0</v>
      </c>
      <c r="EG1206" s="11">
        <v>2.9900000095367432</v>
      </c>
      <c r="EH1206" s="11">
        <v>0.70999997854232788</v>
      </c>
      <c r="EI1206" s="11">
        <v>0</v>
      </c>
      <c r="EJ1206" s="11">
        <v>12.779999732971191</v>
      </c>
      <c r="EK1206" s="11">
        <v>12.140000343322754</v>
      </c>
      <c r="EL1206" s="11">
        <v>0.72000002861022949</v>
      </c>
      <c r="EM1206" s="11">
        <v>10.220000267028809</v>
      </c>
      <c r="EN1206" s="11">
        <v>16.309999465942383</v>
      </c>
      <c r="EO1206" s="11">
        <v>51.139999389648438</v>
      </c>
      <c r="EP1206" s="11">
        <v>0</v>
      </c>
      <c r="EQ1206" s="11">
        <v>0</v>
      </c>
      <c r="ER1206" s="11">
        <v>3</v>
      </c>
      <c r="ES1206" s="11">
        <v>0.40000000596046448</v>
      </c>
      <c r="ET1206" s="11">
        <v>7.070000171661377</v>
      </c>
      <c r="EU1206" s="38">
        <v>2.6099998950958252</v>
      </c>
      <c r="EV1206" s="11">
        <v>2.6099998950958252</v>
      </c>
      <c r="EW1206" s="11">
        <v>0</v>
      </c>
      <c r="EX1206" s="11">
        <v>19.809999465942383</v>
      </c>
      <c r="EY1206" s="11">
        <v>7.7300000190734863</v>
      </c>
      <c r="EZ1206" s="11">
        <v>0.15999999642372131</v>
      </c>
      <c r="FA1206" s="11">
        <v>9.1800003051757813</v>
      </c>
      <c r="FB1206" s="11">
        <v>0.20999999344348907</v>
      </c>
      <c r="FC1206" s="11">
        <v>3.5399999618530273</v>
      </c>
      <c r="FD1206" s="11">
        <v>0</v>
      </c>
      <c r="FE1206" s="11">
        <v>54.560001373291016</v>
      </c>
      <c r="FF1206" s="11">
        <v>0</v>
      </c>
      <c r="FG1206" s="11">
        <v>3.9999999105930328E-2</v>
      </c>
      <c r="FH1206" s="11">
        <v>0.54000002145767212</v>
      </c>
      <c r="FI1206" s="11">
        <v>1.4199999570846558</v>
      </c>
      <c r="FJ1206" s="11">
        <v>33.229999542236328</v>
      </c>
      <c r="FK1206" s="11">
        <v>0.82999998331069946</v>
      </c>
      <c r="FL1206" s="11">
        <v>0.27000001072883606</v>
      </c>
      <c r="FM1206" s="11">
        <v>2.9500000476837158</v>
      </c>
      <c r="FN1206" s="11">
        <v>1.4299999475479126</v>
      </c>
      <c r="FO1206" s="11">
        <v>0.51999998092651367</v>
      </c>
      <c r="FP1206" s="11">
        <v>0</v>
      </c>
      <c r="FQ1206" s="11">
        <v>1.6499999761581421</v>
      </c>
      <c r="FR1206" s="11">
        <v>0.98000001907348633</v>
      </c>
      <c r="FS1206" s="11">
        <v>1.4700000286102295</v>
      </c>
      <c r="FT1206" s="11">
        <v>0</v>
      </c>
      <c r="FU1206" s="11">
        <v>2.619999885559082</v>
      </c>
      <c r="FV1206" s="11">
        <v>1.0199999809265137</v>
      </c>
      <c r="FW1206" s="11">
        <v>2.4700000286102295</v>
      </c>
      <c r="FX1206" s="11">
        <v>1.2699999809265137</v>
      </c>
      <c r="FY1206" s="11">
        <v>0</v>
      </c>
      <c r="FZ1206" s="11">
        <v>0</v>
      </c>
      <c r="GA1206" s="11">
        <v>2.7999999523162842</v>
      </c>
      <c r="GB1206" s="11">
        <v>1.6399999856948853</v>
      </c>
      <c r="GC1206" s="11">
        <v>0.62000000476837158</v>
      </c>
      <c r="GD1206" s="11">
        <v>0.94254899024963379</v>
      </c>
      <c r="GE1206" s="11">
        <v>4.179999828338623</v>
      </c>
      <c r="GF1206" s="11">
        <v>2.4800000190734863</v>
      </c>
      <c r="GG1206" s="38">
        <v>2.4800000190734863</v>
      </c>
      <c r="GH1206" s="11">
        <v>2.059999942779541</v>
      </c>
      <c r="GI1206" s="38">
        <v>0.17000000178813934</v>
      </c>
      <c r="GJ1206" s="11">
        <v>0.17000000178813934</v>
      </c>
      <c r="GK1206" s="38">
        <v>0.94999998807907104</v>
      </c>
      <c r="GL1206" s="11">
        <v>0.94999998807907104</v>
      </c>
      <c r="GM1206" s="11">
        <v>0</v>
      </c>
      <c r="GN1206" s="11">
        <v>8.6599998474121094</v>
      </c>
      <c r="GO1206" s="11">
        <v>4.1700000762939453</v>
      </c>
      <c r="GP1206" s="11">
        <v>4.6500000953674316</v>
      </c>
      <c r="GQ1206" s="11">
        <v>308.45001220703125</v>
      </c>
      <c r="GR1206" s="11">
        <v>0.50999999046325684</v>
      </c>
      <c r="GS1206" s="11">
        <v>0</v>
      </c>
      <c r="GT1206" s="11">
        <v>0</v>
      </c>
      <c r="GU1206" s="11">
        <v>0.28999999165534973</v>
      </c>
      <c r="GV1206" s="11">
        <v>1.8700000047683716</v>
      </c>
      <c r="GW1206" s="11">
        <v>0</v>
      </c>
      <c r="GX1206" s="11">
        <v>6.380000114440918</v>
      </c>
      <c r="GY1206" s="11">
        <v>10.840000152587891</v>
      </c>
      <c r="GZ1206" s="11">
        <v>0</v>
      </c>
      <c r="HA1206" s="11">
        <v>33.779998779296875</v>
      </c>
      <c r="HB1206" s="11">
        <v>2.4100000858306885</v>
      </c>
      <c r="HC1206" s="11">
        <v>2.7000000476837158</v>
      </c>
      <c r="HD1206" s="11">
        <v>3.0699999332427979</v>
      </c>
      <c r="HE1206" s="11">
        <v>12.329999923706055</v>
      </c>
      <c r="HF1206" s="11">
        <v>2.0999999046325684</v>
      </c>
      <c r="HG1206" s="11">
        <v>0</v>
      </c>
      <c r="HH1206" s="11">
        <v>10.479999542236328</v>
      </c>
      <c r="HI1206" s="11">
        <v>0.2199999988079071</v>
      </c>
      <c r="HJ1206" s="11">
        <v>9.2100000381469727</v>
      </c>
      <c r="HK1206" s="11">
        <v>47.979999542236328</v>
      </c>
      <c r="HL1206" s="11">
        <v>1.1599999666213989</v>
      </c>
      <c r="HM1206" s="11">
        <v>7.9999998211860657E-2</v>
      </c>
      <c r="HN1206" s="11">
        <v>0</v>
      </c>
      <c r="HO1206" s="11">
        <v>2.3900001049041748</v>
      </c>
      <c r="HP1206" s="11">
        <v>7.679999828338623</v>
      </c>
      <c r="HQ1206" s="11">
        <v>3.4500000476837158</v>
      </c>
      <c r="HR1206" s="11">
        <v>7.369999885559082</v>
      </c>
      <c r="HS1206" s="11">
        <v>4.8000001907348633</v>
      </c>
      <c r="HT1206" s="11">
        <v>9.9999997764825821E-3</v>
      </c>
      <c r="HU1206" s="11">
        <v>10.909999847412109</v>
      </c>
      <c r="HV1206" s="11">
        <v>1.1399999856948853</v>
      </c>
    </row>
    <row r="1207" spans="1:230" x14ac:dyDescent="0.3">
      <c r="A1207" s="8">
        <v>44316</v>
      </c>
      <c r="B1207" s="11">
        <v>86.058036804199219</v>
      </c>
      <c r="C1207" s="11">
        <v>67.695045471191406</v>
      </c>
      <c r="D1207" s="11">
        <v>226.37654113769531</v>
      </c>
      <c r="E1207" s="11">
        <v>0</v>
      </c>
      <c r="F1207" s="11">
        <v>0.30000001192092896</v>
      </c>
      <c r="G1207" s="11">
        <v>1.6799999475479126</v>
      </c>
      <c r="H1207" s="11">
        <v>28.389999389648438</v>
      </c>
      <c r="I1207" s="11">
        <v>1.5</v>
      </c>
      <c r="J1207" s="11">
        <v>1.2599999904632568</v>
      </c>
      <c r="K1207" s="11">
        <v>0.57999998331069946</v>
      </c>
      <c r="L1207" s="11">
        <v>3.0999999046325684</v>
      </c>
      <c r="M1207" s="11">
        <v>2.9600000381469727</v>
      </c>
      <c r="N1207" s="11">
        <v>0</v>
      </c>
      <c r="O1207" s="11">
        <v>0</v>
      </c>
      <c r="P1207" s="11">
        <v>0.11999999731779099</v>
      </c>
      <c r="Q1207" s="11">
        <v>0</v>
      </c>
      <c r="R1207" s="11">
        <v>3.2899999618530273</v>
      </c>
      <c r="S1207" s="11">
        <v>1.8200000524520874</v>
      </c>
      <c r="T1207" s="11">
        <v>1.0399999618530273</v>
      </c>
      <c r="U1207" s="11">
        <v>10.010000228881836</v>
      </c>
      <c r="V1207" s="11">
        <v>7.0000000298023224E-2</v>
      </c>
      <c r="W1207" s="11">
        <v>0.67000001668930054</v>
      </c>
      <c r="X1207" s="11">
        <v>11.170000076293945</v>
      </c>
      <c r="Y1207" s="11">
        <v>8.2200002670288086</v>
      </c>
      <c r="Z1207" s="11">
        <v>16.670000076293945</v>
      </c>
      <c r="AA1207" s="11">
        <v>5.6100001335144043</v>
      </c>
      <c r="AB1207" s="11">
        <v>5.820000171661377</v>
      </c>
      <c r="AC1207" s="11">
        <v>0</v>
      </c>
      <c r="AD1207" s="11">
        <v>2.8299999237060547</v>
      </c>
      <c r="AE1207" s="11">
        <v>0</v>
      </c>
      <c r="AF1207" s="11">
        <v>0</v>
      </c>
      <c r="AG1207" s="11">
        <v>2.3499999046325684</v>
      </c>
      <c r="AH1207" s="11">
        <v>0</v>
      </c>
      <c r="AI1207" s="11">
        <v>10.409999847412109</v>
      </c>
      <c r="AJ1207" s="11">
        <v>0</v>
      </c>
      <c r="AK1207" s="11">
        <v>5.000000074505806E-2</v>
      </c>
      <c r="AL1207" s="11">
        <v>0</v>
      </c>
      <c r="AM1207" s="11">
        <v>1.2300000190734863</v>
      </c>
      <c r="AN1207" s="11">
        <v>4.9499998092651367</v>
      </c>
      <c r="AO1207" s="11">
        <v>0.43000000715255737</v>
      </c>
      <c r="AP1207" s="11">
        <v>0.2199999988079071</v>
      </c>
      <c r="AQ1207" s="11">
        <v>0.14000000059604645</v>
      </c>
      <c r="AR1207" s="11">
        <v>0.81999999284744263</v>
      </c>
      <c r="AS1207" s="11">
        <v>4.6100001335144043</v>
      </c>
      <c r="AT1207" s="38">
        <v>4.6100001335144043</v>
      </c>
      <c r="AU1207" s="11">
        <v>0.10999999940395355</v>
      </c>
      <c r="AV1207" s="11">
        <v>7.2899999618530273</v>
      </c>
      <c r="AW1207" s="11">
        <v>5.000000074505806E-2</v>
      </c>
      <c r="AX1207" s="11">
        <v>9.25</v>
      </c>
      <c r="AY1207" s="11">
        <v>9.5900001525878906</v>
      </c>
      <c r="AZ1207" s="11">
        <v>0</v>
      </c>
      <c r="BA1207" s="11">
        <v>3.75</v>
      </c>
      <c r="BB1207" s="11">
        <v>0.18000000715255737</v>
      </c>
      <c r="BC1207" s="11">
        <v>0</v>
      </c>
      <c r="BD1207" s="11">
        <v>5.000000074505806E-2</v>
      </c>
      <c r="BE1207" s="11">
        <v>4.5100002288818359</v>
      </c>
      <c r="BF1207" s="11">
        <v>7.9999998211860657E-2</v>
      </c>
      <c r="BG1207" s="11">
        <v>0.14000000059604645</v>
      </c>
      <c r="BH1207" s="11">
        <v>0</v>
      </c>
      <c r="BI1207" s="11">
        <v>0.40000000596046448</v>
      </c>
      <c r="BJ1207" s="11">
        <v>0.64999997615814209</v>
      </c>
      <c r="BK1207" s="11">
        <v>0.74000000953674316</v>
      </c>
      <c r="BL1207" s="11">
        <v>0.63999998569488525</v>
      </c>
      <c r="BM1207" s="11">
        <v>15.729999542236328</v>
      </c>
      <c r="BN1207" s="11">
        <v>0</v>
      </c>
      <c r="BO1207" s="11">
        <v>9.4600000381469727</v>
      </c>
      <c r="BP1207" s="11">
        <v>1</v>
      </c>
      <c r="BQ1207" s="11">
        <v>12.189999580383301</v>
      </c>
      <c r="BR1207" s="11">
        <v>0.33000001311302185</v>
      </c>
      <c r="BS1207" s="11">
        <v>1.2200000286102295</v>
      </c>
      <c r="BT1207" s="11">
        <v>0.52999997138977051</v>
      </c>
      <c r="BU1207" s="11">
        <v>28.670000076293945</v>
      </c>
      <c r="BV1207" s="11">
        <v>1.4199999570846558</v>
      </c>
      <c r="BW1207" s="11">
        <v>0.63999998569488525</v>
      </c>
      <c r="BX1207" s="11">
        <v>0.68000000715255737</v>
      </c>
      <c r="BY1207" s="11">
        <v>0</v>
      </c>
      <c r="BZ1207" s="11">
        <v>11.369999885559082</v>
      </c>
      <c r="CA1207" s="11">
        <v>0</v>
      </c>
      <c r="CB1207" s="11">
        <v>7.9699997901916504</v>
      </c>
      <c r="CC1207" s="11">
        <v>2.0499999523162842</v>
      </c>
      <c r="CD1207" s="11">
        <v>7.0000000298023224E-2</v>
      </c>
      <c r="CE1207" s="11">
        <v>0</v>
      </c>
      <c r="CF1207" s="11">
        <v>6.6599998474121094</v>
      </c>
      <c r="CG1207" s="11">
        <v>0</v>
      </c>
      <c r="CH1207" s="11">
        <v>4.4499998092651367</v>
      </c>
      <c r="CI1207" s="11">
        <v>26.809999465942383</v>
      </c>
      <c r="CJ1207" s="11">
        <v>0.33000001311302185</v>
      </c>
      <c r="CK1207" s="11">
        <v>0.28676530718803406</v>
      </c>
      <c r="CL1207" s="11">
        <v>79.55999755859375</v>
      </c>
      <c r="CM1207" s="11">
        <v>6.3400001525878906</v>
      </c>
      <c r="CN1207" s="11">
        <v>1.3719326257705688</v>
      </c>
      <c r="CO1207" s="11">
        <v>0</v>
      </c>
      <c r="CP1207" s="11">
        <v>3.8399999141693115</v>
      </c>
      <c r="CQ1207" s="11">
        <v>8.0100002288818359</v>
      </c>
      <c r="CR1207" s="11">
        <v>0.62000000476837158</v>
      </c>
      <c r="CS1207" s="11">
        <v>0</v>
      </c>
      <c r="CT1207" s="11">
        <v>9.0100002288818359</v>
      </c>
      <c r="CU1207" s="11">
        <v>0.50999999046325684</v>
      </c>
      <c r="CV1207" s="11">
        <v>0.60000002384185791</v>
      </c>
      <c r="CW1207" s="11">
        <v>7.130000114440918</v>
      </c>
      <c r="CX1207" s="11">
        <v>0.62000000476837158</v>
      </c>
      <c r="CY1207" s="11">
        <v>1.0399999618530273</v>
      </c>
      <c r="CZ1207" s="11">
        <v>35.330001831054688</v>
      </c>
      <c r="DA1207" s="11">
        <v>0.92000001668930054</v>
      </c>
      <c r="DB1207" s="11">
        <v>1.1499999761581421</v>
      </c>
      <c r="DC1207" s="11">
        <v>0</v>
      </c>
      <c r="DD1207" s="11">
        <v>0</v>
      </c>
      <c r="DE1207" s="11">
        <v>3.2599999904632568</v>
      </c>
      <c r="DF1207" s="11">
        <v>4.9600000381469727</v>
      </c>
      <c r="DG1207" s="11">
        <v>0.34999999403953552</v>
      </c>
      <c r="DH1207" s="11">
        <v>0</v>
      </c>
      <c r="DI1207" s="11">
        <v>89.099998474121094</v>
      </c>
      <c r="DJ1207" s="11">
        <v>51.851028442382813</v>
      </c>
      <c r="DK1207" s="11">
        <v>0.52572518587112427</v>
      </c>
      <c r="DL1207" s="11">
        <v>6.059999942779541</v>
      </c>
      <c r="DM1207" s="11">
        <v>1.059999942779541</v>
      </c>
      <c r="DN1207" s="11">
        <v>6.1599998474121094</v>
      </c>
      <c r="DO1207" s="11">
        <v>4.4800000190734863</v>
      </c>
      <c r="DP1207" s="11">
        <v>28.110000610351563</v>
      </c>
      <c r="DQ1207" s="11">
        <v>6.380000114440918</v>
      </c>
      <c r="DR1207" s="11">
        <v>1.8899999856948853</v>
      </c>
      <c r="DS1207" s="38">
        <v>1.8899999856948853</v>
      </c>
      <c r="DT1207" s="11">
        <v>0.56999999284744263</v>
      </c>
      <c r="DU1207" s="38">
        <v>4.440000057220459</v>
      </c>
      <c r="DV1207" s="11">
        <v>4.440000057220459</v>
      </c>
      <c r="DW1207" s="11">
        <v>3.940000057220459</v>
      </c>
      <c r="DX1207" s="11">
        <v>0</v>
      </c>
      <c r="DY1207" s="11">
        <v>10.319999694824219</v>
      </c>
      <c r="DZ1207" s="11">
        <v>1.1799999475479126</v>
      </c>
      <c r="EA1207" s="11">
        <v>11.210000038146973</v>
      </c>
      <c r="EB1207" s="11">
        <v>143.94999694824219</v>
      </c>
      <c r="EC1207" s="11">
        <v>2.8789999485015869</v>
      </c>
      <c r="ED1207" s="11">
        <v>141.07099914550781</v>
      </c>
      <c r="EE1207" s="11">
        <v>7.309999942779541</v>
      </c>
      <c r="EF1207" s="11">
        <v>0</v>
      </c>
      <c r="EG1207" s="11">
        <v>0</v>
      </c>
      <c r="EH1207" s="11">
        <v>0.10000000149011612</v>
      </c>
      <c r="EI1207" s="11">
        <v>0</v>
      </c>
      <c r="EJ1207" s="11">
        <v>13.979999542236328</v>
      </c>
      <c r="EK1207" s="11">
        <v>12.539999961853027</v>
      </c>
      <c r="EL1207" s="11">
        <v>1.0700000524520874</v>
      </c>
      <c r="EM1207" s="11">
        <v>15.180000305175781</v>
      </c>
      <c r="EN1207" s="11">
        <v>26.530000686645508</v>
      </c>
      <c r="EO1207" s="11">
        <v>58.040000915527344</v>
      </c>
      <c r="EP1207" s="11">
        <v>0</v>
      </c>
      <c r="EQ1207" s="11">
        <v>0</v>
      </c>
      <c r="ER1207" s="11">
        <v>4.4699997901916504</v>
      </c>
      <c r="ES1207" s="11">
        <v>0.81999999284744263</v>
      </c>
      <c r="ET1207" s="11">
        <v>14.590000152587891</v>
      </c>
      <c r="EU1207" s="38">
        <v>12.520000457763672</v>
      </c>
      <c r="EV1207" s="11">
        <v>12.520000457763672</v>
      </c>
      <c r="EW1207" s="11">
        <v>0</v>
      </c>
      <c r="EX1207" s="11">
        <v>36.490001678466797</v>
      </c>
      <c r="EY1207" s="11">
        <v>3.4800000190734863</v>
      </c>
      <c r="EZ1207" s="11">
        <v>0.31999999284744263</v>
      </c>
      <c r="FA1207" s="11">
        <v>15.170000076293945</v>
      </c>
      <c r="FB1207" s="11">
        <v>1.0700000524520874</v>
      </c>
      <c r="FC1207" s="11">
        <v>2.4500000476837158</v>
      </c>
      <c r="FD1207" s="11">
        <v>0</v>
      </c>
      <c r="FE1207" s="11">
        <v>32.389999389648438</v>
      </c>
      <c r="FF1207" s="11">
        <v>0</v>
      </c>
      <c r="FG1207" s="11">
        <v>9.9999997764825821E-3</v>
      </c>
      <c r="FH1207" s="11">
        <v>0.23999999463558197</v>
      </c>
      <c r="FI1207" s="11">
        <v>6.9600000381469727</v>
      </c>
      <c r="FJ1207" s="11">
        <v>39.360000610351563</v>
      </c>
      <c r="FK1207" s="11">
        <v>0.5</v>
      </c>
      <c r="FL1207" s="11">
        <v>0.38999998569488525</v>
      </c>
      <c r="FM1207" s="11">
        <v>0.2199999988079071</v>
      </c>
      <c r="FN1207" s="11">
        <v>0.74000000953674316</v>
      </c>
      <c r="FO1207" s="11">
        <v>2.4000000953674316</v>
      </c>
      <c r="FP1207" s="11">
        <v>0</v>
      </c>
      <c r="FQ1207" s="11">
        <v>1.6000000238418579</v>
      </c>
      <c r="FR1207" s="11">
        <v>5.0199999809265137</v>
      </c>
      <c r="FS1207" s="11">
        <v>2.5</v>
      </c>
      <c r="FT1207" s="11">
        <v>0</v>
      </c>
      <c r="FU1207" s="11">
        <v>10.659999847412109</v>
      </c>
      <c r="FV1207" s="11">
        <v>0.94999998807907104</v>
      </c>
      <c r="FW1207" s="11">
        <v>0.74000000953674316</v>
      </c>
      <c r="FX1207" s="11">
        <v>0.87999999523162842</v>
      </c>
      <c r="FY1207" s="11">
        <v>0</v>
      </c>
      <c r="FZ1207" s="11">
        <v>0</v>
      </c>
      <c r="GA1207" s="11">
        <v>10.039999961853027</v>
      </c>
      <c r="GB1207" s="11">
        <v>5.880000114440918</v>
      </c>
      <c r="GC1207" s="11">
        <v>0.18999999761581421</v>
      </c>
      <c r="GD1207" s="11">
        <v>0.36303922533988953</v>
      </c>
      <c r="GE1207" s="11">
        <v>1.6100000143051147</v>
      </c>
      <c r="GF1207" s="11">
        <v>1.5199999809265137</v>
      </c>
      <c r="GG1207" s="38">
        <v>1.5199999809265137</v>
      </c>
      <c r="GH1207" s="11">
        <v>4.4600000381469727</v>
      </c>
      <c r="GI1207" s="38">
        <v>7.9999998211860657E-2</v>
      </c>
      <c r="GJ1207" s="11">
        <v>7.9999998211860657E-2</v>
      </c>
      <c r="GK1207" s="38">
        <v>4.6399998664855957</v>
      </c>
      <c r="GL1207" s="11">
        <v>4.6399998664855957</v>
      </c>
      <c r="GM1207" s="11">
        <v>0</v>
      </c>
      <c r="GN1207" s="11">
        <v>2.5899999141693115</v>
      </c>
      <c r="GO1207" s="11">
        <v>19.850000381469727</v>
      </c>
      <c r="GP1207" s="11">
        <v>1.5299999713897705</v>
      </c>
      <c r="GQ1207" s="11">
        <v>225.8800048828125</v>
      </c>
      <c r="GR1207" s="11">
        <v>4.869999885559082</v>
      </c>
      <c r="GS1207" s="11">
        <v>0</v>
      </c>
      <c r="GT1207" s="11">
        <v>0</v>
      </c>
      <c r="GU1207" s="11">
        <v>0.69999998807907104</v>
      </c>
      <c r="GV1207" s="11">
        <v>6.7199997901916504</v>
      </c>
      <c r="GW1207" s="11">
        <v>0</v>
      </c>
      <c r="GX1207" s="11">
        <v>8.380000114440918</v>
      </c>
      <c r="GY1207" s="11">
        <v>44.159999847412109</v>
      </c>
      <c r="GZ1207" s="11">
        <v>0</v>
      </c>
      <c r="HA1207" s="11">
        <v>35.389999389648438</v>
      </c>
      <c r="HB1207" s="11">
        <v>2.630000114440918</v>
      </c>
      <c r="HC1207" s="11">
        <v>2.309999942779541</v>
      </c>
      <c r="HD1207" s="11">
        <v>15.770000457763672</v>
      </c>
      <c r="HE1207" s="11">
        <v>16.5</v>
      </c>
      <c r="HF1207" s="11">
        <v>1.2599999904632568</v>
      </c>
      <c r="HG1207" s="11">
        <v>0</v>
      </c>
      <c r="HH1207" s="11">
        <v>9.3500003814697266</v>
      </c>
      <c r="HI1207" s="11">
        <v>0.33000001311302185</v>
      </c>
      <c r="HJ1207" s="11">
        <v>8.0100002288818359</v>
      </c>
      <c r="HK1207" s="11">
        <v>97.419998168945313</v>
      </c>
      <c r="HL1207" s="11">
        <v>0.51999998092651367</v>
      </c>
      <c r="HM1207" s="11">
        <v>2.9999999329447746E-2</v>
      </c>
      <c r="HN1207" s="11">
        <v>0</v>
      </c>
      <c r="HO1207" s="11">
        <v>9.75</v>
      </c>
      <c r="HP1207" s="11">
        <v>18.809999465942383</v>
      </c>
      <c r="HQ1207" s="11">
        <v>3.2200000286102295</v>
      </c>
      <c r="HR1207" s="11">
        <v>6.880000114440918</v>
      </c>
      <c r="HS1207" s="11">
        <v>4.4800000190734863</v>
      </c>
      <c r="HT1207" s="11">
        <v>0</v>
      </c>
      <c r="HU1207" s="11">
        <v>6.9899997711181641</v>
      </c>
      <c r="HV1207" s="11">
        <v>0.14000000059604645</v>
      </c>
    </row>
    <row r="1208" spans="1:230" x14ac:dyDescent="0.3">
      <c r="A1208" s="8">
        <v>44347</v>
      </c>
      <c r="B1208" s="11">
        <v>59.101852416992188</v>
      </c>
      <c r="C1208" s="11">
        <v>210.46261596679688</v>
      </c>
      <c r="D1208" s="11">
        <v>149.02798461914063</v>
      </c>
      <c r="E1208" s="11">
        <v>0</v>
      </c>
      <c r="F1208" s="11">
        <v>0.12999999523162842</v>
      </c>
      <c r="G1208" s="11">
        <v>0.73000001907348633</v>
      </c>
      <c r="H1208" s="11">
        <v>25.649999618530273</v>
      </c>
      <c r="I1208" s="11">
        <v>2.0899999141693115</v>
      </c>
      <c r="J1208" s="11">
        <v>0.60000002384185791</v>
      </c>
      <c r="K1208" s="11">
        <v>0.25</v>
      </c>
      <c r="L1208" s="11">
        <v>1.9700000286102295</v>
      </c>
      <c r="M1208" s="11">
        <v>0.92000001668930054</v>
      </c>
      <c r="N1208" s="11">
        <v>0</v>
      </c>
      <c r="O1208" s="11">
        <v>0</v>
      </c>
      <c r="P1208" s="11">
        <v>1.9999999552965164E-2</v>
      </c>
      <c r="Q1208" s="11">
        <v>0</v>
      </c>
      <c r="R1208" s="11">
        <v>1.3500000238418579</v>
      </c>
      <c r="S1208" s="11">
        <v>1.5</v>
      </c>
      <c r="T1208" s="11">
        <v>0</v>
      </c>
      <c r="U1208" s="11">
        <v>6.1700000762939453</v>
      </c>
      <c r="V1208" s="11">
        <v>9.9999997764825821E-3</v>
      </c>
      <c r="W1208" s="11">
        <v>0.36000001430511475</v>
      </c>
      <c r="X1208" s="11">
        <v>2.059999942779541</v>
      </c>
      <c r="Y1208" s="11">
        <v>6.1500000953674316</v>
      </c>
      <c r="Z1208" s="11">
        <v>15.850000381469727</v>
      </c>
      <c r="AA1208" s="11">
        <v>3.869999885559082</v>
      </c>
      <c r="AB1208" s="11">
        <v>4.130000114440918</v>
      </c>
      <c r="AC1208" s="11">
        <v>0</v>
      </c>
      <c r="AD1208" s="11">
        <v>1.2300000190734863</v>
      </c>
      <c r="AE1208" s="11">
        <v>0</v>
      </c>
      <c r="AF1208" s="11">
        <v>0</v>
      </c>
      <c r="AG1208" s="11">
        <v>5.8000001907348633</v>
      </c>
      <c r="AH1208" s="11">
        <v>0</v>
      </c>
      <c r="AI1208" s="11">
        <v>15.340000152587891</v>
      </c>
      <c r="AJ1208" s="11">
        <v>0</v>
      </c>
      <c r="AK1208" s="11">
        <v>0</v>
      </c>
      <c r="AL1208" s="11">
        <v>0</v>
      </c>
      <c r="AM1208" s="11">
        <v>0.55000001192092896</v>
      </c>
      <c r="AN1208" s="11">
        <v>2.1600000858306885</v>
      </c>
      <c r="AO1208" s="11">
        <v>0.30000001192092896</v>
      </c>
      <c r="AP1208" s="11">
        <v>0.11999999731779099</v>
      </c>
      <c r="AQ1208" s="11">
        <v>0.10999999940395355</v>
      </c>
      <c r="AR1208" s="11">
        <v>0.47999998927116394</v>
      </c>
      <c r="AS1208" s="11">
        <v>2.4700000286102295</v>
      </c>
      <c r="AT1208" s="38">
        <v>2.4700000286102295</v>
      </c>
      <c r="AU1208" s="11">
        <v>5.9999998658895493E-2</v>
      </c>
      <c r="AV1208" s="11">
        <v>4.7399997711181641</v>
      </c>
      <c r="AW1208" s="11">
        <v>0</v>
      </c>
      <c r="AX1208" s="11">
        <v>3.940000057220459</v>
      </c>
      <c r="AY1208" s="11">
        <v>4.3600001335144043</v>
      </c>
      <c r="AZ1208" s="11">
        <v>0</v>
      </c>
      <c r="BA1208" s="11">
        <v>2.5799999237060547</v>
      </c>
      <c r="BB1208" s="11">
        <v>0.11999999731779099</v>
      </c>
      <c r="BC1208" s="11">
        <v>0</v>
      </c>
      <c r="BD1208" s="11">
        <v>0</v>
      </c>
      <c r="BE1208" s="11">
        <v>2.3199999332427979</v>
      </c>
      <c r="BF1208" s="11">
        <v>5.000000074505806E-2</v>
      </c>
      <c r="BG1208" s="11">
        <v>9.9999997764825821E-3</v>
      </c>
      <c r="BH1208" s="11">
        <v>0</v>
      </c>
      <c r="BI1208" s="11">
        <v>2.9999999329447746E-2</v>
      </c>
      <c r="BJ1208" s="11">
        <v>0.50999999046325684</v>
      </c>
      <c r="BK1208" s="11">
        <v>0.57999998331069946</v>
      </c>
      <c r="BL1208" s="11">
        <v>0.34000000357627869</v>
      </c>
      <c r="BM1208" s="11">
        <v>13.770000457763672</v>
      </c>
      <c r="BN1208" s="11">
        <v>0</v>
      </c>
      <c r="BO1208" s="11">
        <v>6.9499998092651367</v>
      </c>
      <c r="BP1208" s="11">
        <v>0.23000000417232513</v>
      </c>
      <c r="BQ1208" s="11">
        <v>7.5100002288818359</v>
      </c>
      <c r="BR1208" s="11">
        <v>0.10000000149011612</v>
      </c>
      <c r="BS1208" s="11">
        <v>2.5399999618530273</v>
      </c>
      <c r="BT1208" s="11">
        <v>0.12999999523162842</v>
      </c>
      <c r="BU1208" s="11">
        <v>25.920000076293945</v>
      </c>
      <c r="BV1208" s="11">
        <v>0</v>
      </c>
      <c r="BW1208" s="11">
        <v>0.46000000834465027</v>
      </c>
      <c r="BX1208" s="11">
        <v>5.9999998658895493E-2</v>
      </c>
      <c r="BY1208" s="11">
        <v>0</v>
      </c>
      <c r="BZ1208" s="11">
        <v>13.760000228881836</v>
      </c>
      <c r="CA1208" s="11">
        <v>0</v>
      </c>
      <c r="CB1208" s="11">
        <v>6.3600001335144043</v>
      </c>
      <c r="CC1208" s="11">
        <v>1.2599999904632568</v>
      </c>
      <c r="CD1208" s="11">
        <v>9.9999997764825821E-3</v>
      </c>
      <c r="CE1208" s="11">
        <v>0</v>
      </c>
      <c r="CF1208" s="11">
        <v>2.4900000095367432</v>
      </c>
      <c r="CG1208" s="11">
        <v>0</v>
      </c>
      <c r="CH1208" s="11">
        <v>2.0699999332427979</v>
      </c>
      <c r="CI1208" s="11">
        <v>17.870000839233398</v>
      </c>
      <c r="CJ1208" s="11">
        <v>0</v>
      </c>
      <c r="CK1208" s="11">
        <v>0.15140673518180847</v>
      </c>
      <c r="CL1208" s="11">
        <v>150.75999450683594</v>
      </c>
      <c r="CM1208" s="11">
        <v>5.5500001907348633</v>
      </c>
      <c r="CN1208" s="11">
        <v>0.17736174166202545</v>
      </c>
      <c r="CO1208" s="11">
        <v>0</v>
      </c>
      <c r="CP1208" s="11">
        <v>1.6100000143051147</v>
      </c>
      <c r="CQ1208" s="11">
        <v>8.9700002670288086</v>
      </c>
      <c r="CR1208" s="11">
        <v>0.18000000715255737</v>
      </c>
      <c r="CS1208" s="11">
        <v>0</v>
      </c>
      <c r="CT1208" s="11">
        <v>4.5</v>
      </c>
      <c r="CU1208" s="11">
        <v>0.12999999523162842</v>
      </c>
      <c r="CV1208" s="11">
        <v>0.15000000596046448</v>
      </c>
      <c r="CW1208" s="11">
        <v>3.0999999046325684</v>
      </c>
      <c r="CX1208" s="11">
        <v>0.43000000715255737</v>
      </c>
      <c r="CY1208" s="11">
        <v>0.5</v>
      </c>
      <c r="CZ1208" s="11">
        <v>49.569999694824219</v>
      </c>
      <c r="DA1208" s="11">
        <v>0.5</v>
      </c>
      <c r="DB1208" s="11">
        <v>0</v>
      </c>
      <c r="DC1208" s="11">
        <v>0</v>
      </c>
      <c r="DD1208" s="11">
        <v>0</v>
      </c>
      <c r="DE1208" s="11">
        <v>3.8599998950958252</v>
      </c>
      <c r="DF1208" s="11">
        <v>9.1899995803833008</v>
      </c>
      <c r="DG1208" s="11">
        <v>0.14000000059604645</v>
      </c>
      <c r="DH1208" s="11">
        <v>0</v>
      </c>
      <c r="DI1208" s="11">
        <v>88.080001831054688</v>
      </c>
      <c r="DJ1208" s="11">
        <v>20.228977203369141</v>
      </c>
      <c r="DK1208" s="11">
        <v>0.17878860235214233</v>
      </c>
      <c r="DL1208" s="11">
        <v>3.7599999904632568</v>
      </c>
      <c r="DM1208" s="11">
        <v>0.47999998927116394</v>
      </c>
      <c r="DN1208" s="11">
        <v>2.809999942779541</v>
      </c>
      <c r="DO1208" s="11">
        <v>2.559999942779541</v>
      </c>
      <c r="DP1208" s="11">
        <v>22.829999923706055</v>
      </c>
      <c r="DQ1208" s="11">
        <v>5.179999828338623</v>
      </c>
      <c r="DR1208" s="11">
        <v>0.62999999523162842</v>
      </c>
      <c r="DS1208" s="38">
        <v>0.62999999523162842</v>
      </c>
      <c r="DT1208" s="11">
        <v>0.4699999988079071</v>
      </c>
      <c r="DU1208" s="38">
        <v>3.880000114440918</v>
      </c>
      <c r="DV1208" s="11">
        <v>3.880000114440918</v>
      </c>
      <c r="DW1208" s="11">
        <v>6.9099998474121094</v>
      </c>
      <c r="DX1208" s="11">
        <v>0</v>
      </c>
      <c r="DY1208" s="11">
        <v>6.429999828338623</v>
      </c>
      <c r="DZ1208" s="11">
        <v>0.50999999046325684</v>
      </c>
      <c r="EA1208" s="11">
        <v>10.189999580383301</v>
      </c>
      <c r="EB1208" s="11">
        <v>184.02999877929688</v>
      </c>
      <c r="EC1208" s="11">
        <v>3.6805999279022217</v>
      </c>
      <c r="ED1208" s="11">
        <v>180.34939575195313</v>
      </c>
      <c r="EE1208" s="11">
        <v>4.6500000953674316</v>
      </c>
      <c r="EF1208" s="11">
        <v>0</v>
      </c>
      <c r="EG1208" s="11">
        <v>0</v>
      </c>
      <c r="EH1208" s="11">
        <v>9.9999997764825821E-3</v>
      </c>
      <c r="EI1208" s="11">
        <v>0</v>
      </c>
      <c r="EJ1208" s="11">
        <v>12.630000114440918</v>
      </c>
      <c r="EK1208" s="11">
        <v>5.5300002098083496</v>
      </c>
      <c r="EL1208" s="11">
        <v>0.74000000953674316</v>
      </c>
      <c r="EM1208" s="11">
        <v>10.510000228881836</v>
      </c>
      <c r="EN1208" s="11">
        <v>17.680000305175781</v>
      </c>
      <c r="EO1208" s="11">
        <v>34.950000762939453</v>
      </c>
      <c r="EP1208" s="11">
        <v>0</v>
      </c>
      <c r="EQ1208" s="11">
        <v>0</v>
      </c>
      <c r="ER1208" s="11">
        <v>0</v>
      </c>
      <c r="ES1208" s="11">
        <v>0.34999999403953552</v>
      </c>
      <c r="ET1208" s="11">
        <v>6.2100000381469727</v>
      </c>
      <c r="EU1208" s="38">
        <v>6.9600000381469727</v>
      </c>
      <c r="EV1208" s="11">
        <v>6.9600000381469727</v>
      </c>
      <c r="EW1208" s="11">
        <v>0</v>
      </c>
      <c r="EX1208" s="11">
        <v>29.319999694824219</v>
      </c>
      <c r="EY1208" s="11">
        <v>2.6600000858306885</v>
      </c>
      <c r="EZ1208" s="11">
        <v>0.10999999940395355</v>
      </c>
      <c r="FA1208" s="11">
        <v>4.3000001907348633</v>
      </c>
      <c r="FB1208" s="11">
        <v>0.51999998092651367</v>
      </c>
      <c r="FC1208" s="11">
        <v>1.0299999713897705</v>
      </c>
      <c r="FD1208" s="11">
        <v>0</v>
      </c>
      <c r="FE1208" s="11">
        <v>18.040000915527344</v>
      </c>
      <c r="FF1208" s="11">
        <v>0</v>
      </c>
      <c r="FG1208" s="11">
        <v>0</v>
      </c>
      <c r="FH1208" s="11">
        <v>0.18999999761581421</v>
      </c>
      <c r="FI1208" s="11">
        <v>7.820000171661377</v>
      </c>
      <c r="FJ1208" s="11">
        <v>0</v>
      </c>
      <c r="FK1208" s="11">
        <v>0.23000000417232513</v>
      </c>
      <c r="FL1208" s="11">
        <v>7.9999998211860657E-2</v>
      </c>
      <c r="FM1208" s="11">
        <v>0</v>
      </c>
      <c r="FN1208" s="11">
        <v>0.20000000298023224</v>
      </c>
      <c r="FO1208" s="11">
        <v>3.3599998950958252</v>
      </c>
      <c r="FP1208" s="11">
        <v>0</v>
      </c>
      <c r="FQ1208" s="11">
        <v>0.6600000262260437</v>
      </c>
      <c r="FR1208" s="11">
        <v>8.7899999618530273</v>
      </c>
      <c r="FS1208" s="11">
        <v>3.9000000953674316</v>
      </c>
      <c r="FT1208" s="11">
        <v>0</v>
      </c>
      <c r="FU1208" s="11">
        <v>13.909999847412109</v>
      </c>
      <c r="FV1208" s="11">
        <v>0.60000002384185791</v>
      </c>
      <c r="FW1208" s="11">
        <v>0.57999998331069946</v>
      </c>
      <c r="FX1208" s="11">
        <v>0.62000000476837158</v>
      </c>
      <c r="FY1208" s="11">
        <v>0</v>
      </c>
      <c r="FZ1208" s="11">
        <v>0</v>
      </c>
      <c r="GA1208" s="11">
        <v>9.1400003433227539</v>
      </c>
      <c r="GB1208" s="11">
        <v>5.3600001335144043</v>
      </c>
      <c r="GC1208" s="11">
        <v>0.15000000596046448</v>
      </c>
      <c r="GD1208" s="11">
        <v>0.35852941870689392</v>
      </c>
      <c r="GE1208" s="11">
        <v>1.5900000333786011</v>
      </c>
      <c r="GF1208" s="11">
        <v>0.54000002145767212</v>
      </c>
      <c r="GG1208" s="38">
        <v>0.54000002145767212</v>
      </c>
      <c r="GH1208" s="11">
        <v>1.6699999570846558</v>
      </c>
      <c r="GI1208" s="38">
        <v>2.9999999329447746E-2</v>
      </c>
      <c r="GJ1208" s="11">
        <v>2.9999999329447746E-2</v>
      </c>
      <c r="GK1208" s="38">
        <v>5.2100000381469727</v>
      </c>
      <c r="GL1208" s="11">
        <v>5.2100000381469727</v>
      </c>
      <c r="GM1208" s="11">
        <v>0</v>
      </c>
      <c r="GN1208" s="11">
        <v>3.8900001049041748</v>
      </c>
      <c r="GO1208" s="11">
        <v>11.760000228881836</v>
      </c>
      <c r="GP1208" s="11">
        <v>0</v>
      </c>
      <c r="GQ1208" s="11">
        <v>184.22000122070313</v>
      </c>
      <c r="GR1208" s="11">
        <v>4.4600000381469727</v>
      </c>
      <c r="GS1208" s="11">
        <v>0</v>
      </c>
      <c r="GT1208" s="11">
        <v>0</v>
      </c>
      <c r="GU1208" s="11">
        <v>0.20000000298023224</v>
      </c>
      <c r="GV1208" s="11">
        <v>6.119999885559082</v>
      </c>
      <c r="GW1208" s="11">
        <v>0</v>
      </c>
      <c r="GX1208" s="11">
        <v>2.380000114440918</v>
      </c>
      <c r="GY1208" s="11">
        <v>55.189998626708984</v>
      </c>
      <c r="GZ1208" s="11">
        <v>0</v>
      </c>
      <c r="HA1208" s="11">
        <v>6.5199999809265137</v>
      </c>
      <c r="HB1208" s="11">
        <v>0.82999998331069946</v>
      </c>
      <c r="HC1208" s="11">
        <v>1.0900000333786011</v>
      </c>
      <c r="HD1208" s="11">
        <v>11.229999542236328</v>
      </c>
      <c r="HE1208" s="11">
        <v>13.130000114440918</v>
      </c>
      <c r="HF1208" s="11">
        <v>0.57999998331069946</v>
      </c>
      <c r="HG1208" s="11">
        <v>0</v>
      </c>
      <c r="HH1208" s="11">
        <v>4.380000114440918</v>
      </c>
      <c r="HI1208" s="11">
        <v>0</v>
      </c>
      <c r="HJ1208" s="11">
        <v>6.7399997711181641</v>
      </c>
      <c r="HK1208" s="11">
        <v>66.900001525878906</v>
      </c>
      <c r="HL1208" s="11">
        <v>0.40000000596046448</v>
      </c>
      <c r="HM1208" s="11">
        <v>0</v>
      </c>
      <c r="HN1208" s="11">
        <v>0</v>
      </c>
      <c r="HO1208" s="11">
        <v>12.180000305175781</v>
      </c>
      <c r="HP1208" s="11">
        <v>12.460000038146973</v>
      </c>
      <c r="HQ1208" s="11">
        <v>2.0199999809265137</v>
      </c>
      <c r="HR1208" s="11">
        <v>4.309999942779541</v>
      </c>
      <c r="HS1208" s="11">
        <v>2.809999942779541</v>
      </c>
      <c r="HT1208" s="11">
        <v>0</v>
      </c>
      <c r="HU1208" s="11">
        <v>3.0999999046325684</v>
      </c>
      <c r="HV1208" s="11">
        <v>7.9999998211860657E-2</v>
      </c>
    </row>
    <row r="1209" spans="1:230" x14ac:dyDescent="0.3">
      <c r="A1209" s="8">
        <v>44377</v>
      </c>
      <c r="B1209" s="11">
        <v>62.707527160644531</v>
      </c>
      <c r="C1209" s="11">
        <v>244.96527099609375</v>
      </c>
      <c r="D1209" s="11">
        <v>6.2967133522033691</v>
      </c>
      <c r="E1209" s="11">
        <v>0</v>
      </c>
      <c r="F1209" s="11">
        <v>9.9999997764825821E-3</v>
      </c>
      <c r="G1209" s="11">
        <v>7.0000000298023224E-2</v>
      </c>
      <c r="H1209" s="11">
        <v>19.309999465942383</v>
      </c>
      <c r="I1209" s="11">
        <v>0.62999999523162842</v>
      </c>
      <c r="J1209" s="11">
        <v>0.20000000298023224</v>
      </c>
      <c r="K1209" s="11">
        <v>7.0000000298023224E-2</v>
      </c>
      <c r="L1209" s="11">
        <v>0.86000001430511475</v>
      </c>
      <c r="M1209" s="11">
        <v>0.20999999344348907</v>
      </c>
      <c r="N1209" s="11">
        <v>0</v>
      </c>
      <c r="O1209" s="11">
        <v>0</v>
      </c>
      <c r="P1209" s="11">
        <v>0</v>
      </c>
      <c r="Q1209" s="11">
        <v>0</v>
      </c>
      <c r="R1209" s="11">
        <v>0.43999999761581421</v>
      </c>
      <c r="S1209" s="11">
        <v>9.9999997764825821E-3</v>
      </c>
      <c r="T1209" s="11">
        <v>0</v>
      </c>
      <c r="U1209" s="11">
        <v>0.40000000596046448</v>
      </c>
      <c r="V1209" s="11">
        <v>0</v>
      </c>
      <c r="W1209" s="11">
        <v>0</v>
      </c>
      <c r="X1209" s="11">
        <v>0.50999999046325684</v>
      </c>
      <c r="Y1209" s="11">
        <v>4.309999942779541</v>
      </c>
      <c r="Z1209" s="11">
        <v>13.420000076293945</v>
      </c>
      <c r="AA1209" s="11">
        <v>2.5399999618530273</v>
      </c>
      <c r="AB1209" s="11">
        <v>1.0299999713897705</v>
      </c>
      <c r="AC1209" s="11">
        <v>0</v>
      </c>
      <c r="AD1209" s="11">
        <v>0.33000001311302185</v>
      </c>
      <c r="AE1209" s="11">
        <v>0</v>
      </c>
      <c r="AF1209" s="11">
        <v>0</v>
      </c>
      <c r="AG1209" s="11">
        <v>2.0999999046325684</v>
      </c>
      <c r="AH1209" s="11">
        <v>0</v>
      </c>
      <c r="AI1209" s="11">
        <v>5.9499998092651367</v>
      </c>
      <c r="AJ1209" s="11">
        <v>0</v>
      </c>
      <c r="AK1209" s="11">
        <v>0</v>
      </c>
      <c r="AL1209" s="11">
        <v>0</v>
      </c>
      <c r="AM1209" s="11">
        <v>0</v>
      </c>
      <c r="AN1209" s="11">
        <v>1.1499999761581421</v>
      </c>
      <c r="AO1209" s="11">
        <v>5.9999998658895493E-2</v>
      </c>
      <c r="AP1209" s="11">
        <v>0</v>
      </c>
      <c r="AQ1209" s="11">
        <v>5.000000074505806E-2</v>
      </c>
      <c r="AR1209" s="11">
        <v>0.17000000178813934</v>
      </c>
      <c r="AS1209" s="11">
        <v>0.8399999737739563</v>
      </c>
      <c r="AT1209" s="38">
        <v>0.8399999737739563</v>
      </c>
      <c r="AU1209" s="11">
        <v>0</v>
      </c>
      <c r="AV1209" s="11">
        <v>0.27000001072883606</v>
      </c>
      <c r="AW1209" s="11">
        <v>0</v>
      </c>
      <c r="AX1209" s="11">
        <v>0.67000001668930054</v>
      </c>
      <c r="AY1209" s="11">
        <v>1.440000057220459</v>
      </c>
      <c r="AZ1209" s="11">
        <v>0</v>
      </c>
      <c r="BA1209" s="11">
        <v>0.63999998569488525</v>
      </c>
      <c r="BB1209" s="11">
        <v>1.9999999552965164E-2</v>
      </c>
      <c r="BC1209" s="11">
        <v>0</v>
      </c>
      <c r="BD1209" s="11">
        <v>0</v>
      </c>
      <c r="BE1209" s="11">
        <v>0.18999999761581421</v>
      </c>
      <c r="BF1209" s="11">
        <v>9.9999997764825821E-3</v>
      </c>
      <c r="BG1209" s="11">
        <v>0</v>
      </c>
      <c r="BH1209" s="11">
        <v>0.30000001192092896</v>
      </c>
      <c r="BI1209" s="11">
        <v>0</v>
      </c>
      <c r="BJ1209" s="11">
        <v>0.23999999463558197</v>
      </c>
      <c r="BK1209" s="11">
        <v>0.27000001072883606</v>
      </c>
      <c r="BL1209" s="11">
        <v>9.0000003576278687E-2</v>
      </c>
      <c r="BM1209" s="11">
        <v>4.3499999046325684</v>
      </c>
      <c r="BN1209" s="11">
        <v>0</v>
      </c>
      <c r="BO1209" s="11">
        <v>4.4699997901916504</v>
      </c>
      <c r="BP1209" s="11">
        <v>7.9999998211860657E-2</v>
      </c>
      <c r="BQ1209" s="11">
        <v>4.2199997901916504</v>
      </c>
      <c r="BR1209" s="11">
        <v>1.9999999552965164E-2</v>
      </c>
      <c r="BS1209" s="11">
        <v>1.1200000047683716</v>
      </c>
      <c r="BT1209" s="11">
        <v>0</v>
      </c>
      <c r="BU1209" s="11">
        <v>4.070000171661377</v>
      </c>
      <c r="BV1209" s="11">
        <v>0</v>
      </c>
      <c r="BW1209" s="11">
        <v>0.40999999642372131</v>
      </c>
      <c r="BX1209" s="11">
        <v>0</v>
      </c>
      <c r="BY1209" s="11">
        <v>9.7200002670288086</v>
      </c>
      <c r="BZ1209" s="11">
        <v>1.8300000429153442</v>
      </c>
      <c r="CA1209" s="11">
        <v>0</v>
      </c>
      <c r="CB1209" s="11">
        <v>9.9999997764825821E-3</v>
      </c>
      <c r="CC1209" s="11">
        <v>7.9999998211860657E-2</v>
      </c>
      <c r="CD1209" s="11">
        <v>0</v>
      </c>
      <c r="CE1209" s="11">
        <v>0</v>
      </c>
      <c r="CF1209" s="11">
        <v>0.12999999523162842</v>
      </c>
      <c r="CG1209" s="11">
        <v>0</v>
      </c>
      <c r="CH1209" s="11">
        <v>0.63999998569488525</v>
      </c>
      <c r="CI1209" s="11">
        <v>5.2899999618530273</v>
      </c>
      <c r="CJ1209" s="11">
        <v>0.54000002145767212</v>
      </c>
      <c r="CK1209" s="11">
        <v>3.8964685052633286E-2</v>
      </c>
      <c r="CL1209" s="11">
        <v>36.369998931884766</v>
      </c>
      <c r="CM1209" s="11">
        <v>1.3400000333786011</v>
      </c>
      <c r="CN1209" s="11">
        <v>1.4976567029953003</v>
      </c>
      <c r="CO1209" s="11">
        <v>0</v>
      </c>
      <c r="CP1209" s="11">
        <v>4.5</v>
      </c>
      <c r="CQ1209" s="11">
        <v>1.4500000476837158</v>
      </c>
      <c r="CR1209" s="11">
        <v>5.000000074505806E-2</v>
      </c>
      <c r="CS1209" s="11">
        <v>0</v>
      </c>
      <c r="CT1209" s="11">
        <v>0.10999999940395355</v>
      </c>
      <c r="CU1209" s="11">
        <v>0.10000000149011612</v>
      </c>
      <c r="CV1209" s="11">
        <v>0.11999999731779099</v>
      </c>
      <c r="CW1209" s="11">
        <v>0.77999997138977051</v>
      </c>
      <c r="CX1209" s="11">
        <v>9.9999997764825821E-3</v>
      </c>
      <c r="CY1209" s="11">
        <v>0</v>
      </c>
      <c r="CZ1209" s="11">
        <v>9.6400003433227539</v>
      </c>
      <c r="DA1209" s="11">
        <v>0.10000000149011612</v>
      </c>
      <c r="DB1209" s="11">
        <v>0</v>
      </c>
      <c r="DC1209" s="11">
        <v>0</v>
      </c>
      <c r="DD1209" s="11">
        <v>0</v>
      </c>
      <c r="DE1209" s="11">
        <v>0.81000000238418579</v>
      </c>
      <c r="DF1209" s="11">
        <v>4.9099998474121094</v>
      </c>
      <c r="DG1209" s="11">
        <v>0.15999999642372131</v>
      </c>
      <c r="DH1209" s="11">
        <v>0</v>
      </c>
      <c r="DI1209" s="11">
        <v>21.239999771118164</v>
      </c>
      <c r="DJ1209" s="11">
        <v>14.166149139404297</v>
      </c>
      <c r="DK1209" s="11">
        <v>3.3774349838495255E-2</v>
      </c>
      <c r="DL1209" s="11">
        <v>0.77999997138977051</v>
      </c>
      <c r="DM1209" s="11">
        <v>0.10999999940395355</v>
      </c>
      <c r="DN1209" s="11">
        <v>0.62000000476837158</v>
      </c>
      <c r="DO1209" s="11">
        <v>0.40000000596046448</v>
      </c>
      <c r="DP1209" s="11">
        <v>10.010000228881836</v>
      </c>
      <c r="DQ1209" s="11">
        <v>2.2699999809265137</v>
      </c>
      <c r="DR1209" s="11">
        <v>1.1299999952316284</v>
      </c>
      <c r="DS1209" s="38">
        <v>1.1299999952316284</v>
      </c>
      <c r="DT1209" s="11">
        <v>0</v>
      </c>
      <c r="DU1209" s="38">
        <v>1.2300000190734863</v>
      </c>
      <c r="DV1209" s="11">
        <v>1.2300000190734863</v>
      </c>
      <c r="DW1209" s="11">
        <v>3.059999942779541</v>
      </c>
      <c r="DX1209" s="11">
        <v>0</v>
      </c>
      <c r="DY1209" s="11">
        <v>1.809999942779541</v>
      </c>
      <c r="DZ1209" s="11">
        <v>0.14000000059604645</v>
      </c>
      <c r="EA1209" s="11">
        <v>5.8400001525878906</v>
      </c>
      <c r="EB1209" s="11">
        <v>57.060001373291016</v>
      </c>
      <c r="EC1209" s="11">
        <v>1.1411999464035034</v>
      </c>
      <c r="ED1209" s="11">
        <v>55.918800354003906</v>
      </c>
      <c r="EE1209" s="11">
        <v>2.0299999713897705</v>
      </c>
      <c r="EF1209" s="11">
        <v>0</v>
      </c>
      <c r="EG1209" s="11">
        <v>0</v>
      </c>
      <c r="EH1209" s="11">
        <v>0</v>
      </c>
      <c r="EI1209" s="11">
        <v>0</v>
      </c>
      <c r="EJ1209" s="11">
        <v>9.5100002288818359</v>
      </c>
      <c r="EK1209" s="11">
        <v>0.56999999284744263</v>
      </c>
      <c r="EL1209" s="11">
        <v>0.15000000596046448</v>
      </c>
      <c r="EM1209" s="11">
        <v>2.0499999523162842</v>
      </c>
      <c r="EN1209" s="11">
        <v>3.1500000953674316</v>
      </c>
      <c r="EO1209" s="11">
        <v>15.210000038146973</v>
      </c>
      <c r="EP1209" s="11">
        <v>0</v>
      </c>
      <c r="EQ1209" s="11">
        <v>0</v>
      </c>
      <c r="ER1209" s="11">
        <v>0</v>
      </c>
      <c r="ES1209" s="11">
        <v>7.0000000298023224E-2</v>
      </c>
      <c r="ET1209" s="11">
        <v>1.2999999523162842</v>
      </c>
      <c r="EU1209" s="38">
        <v>0.43000000715255737</v>
      </c>
      <c r="EV1209" s="11">
        <v>0.43000000715255737</v>
      </c>
      <c r="EW1209" s="11">
        <v>0</v>
      </c>
      <c r="EX1209" s="11">
        <v>8.9300003051757813</v>
      </c>
      <c r="EY1209" s="11">
        <v>1.2000000476837158</v>
      </c>
      <c r="EZ1209" s="11">
        <v>9.9999997764825821E-3</v>
      </c>
      <c r="FA1209" s="11">
        <v>0.74000000953674316</v>
      </c>
      <c r="FB1209" s="11">
        <v>0</v>
      </c>
      <c r="FC1209" s="11">
        <v>0.15000000596046448</v>
      </c>
      <c r="FD1209" s="11">
        <v>0</v>
      </c>
      <c r="FE1209" s="11">
        <v>22.530000686645508</v>
      </c>
      <c r="FF1209" s="11">
        <v>0</v>
      </c>
      <c r="FG1209" s="11">
        <v>0</v>
      </c>
      <c r="FH1209" s="11">
        <v>7.9999998211860657E-2</v>
      </c>
      <c r="FI1209" s="11">
        <v>0.73000001907348633</v>
      </c>
      <c r="FJ1209" s="11">
        <v>0</v>
      </c>
      <c r="FK1209" s="11">
        <v>0.14000000059604645</v>
      </c>
      <c r="FL1209" s="11">
        <v>9.9999997764825821E-3</v>
      </c>
      <c r="FM1209" s="11">
        <v>0</v>
      </c>
      <c r="FN1209" s="11">
        <v>5.9999998658895493E-2</v>
      </c>
      <c r="FO1209" s="11">
        <v>1.0099999904632568</v>
      </c>
      <c r="FP1209" s="11">
        <v>0</v>
      </c>
      <c r="FQ1209" s="11">
        <v>0.30000001192092896</v>
      </c>
      <c r="FR1209" s="11">
        <v>3.9000000953674316</v>
      </c>
      <c r="FS1209" s="11">
        <v>2.1400001049041748</v>
      </c>
      <c r="FT1209" s="11">
        <v>0</v>
      </c>
      <c r="FU1209" s="11">
        <v>3.5399999618530273</v>
      </c>
      <c r="FV1209" s="11">
        <v>0.37999999523162842</v>
      </c>
      <c r="FW1209" s="11">
        <v>0.27000001072883606</v>
      </c>
      <c r="FX1209" s="11">
        <v>0.18999999761581421</v>
      </c>
      <c r="FY1209" s="11">
        <v>0</v>
      </c>
      <c r="FZ1209" s="11">
        <v>0</v>
      </c>
      <c r="GA1209" s="11">
        <v>1.8300000429153442</v>
      </c>
      <c r="GB1209" s="11">
        <v>1.0700000524520874</v>
      </c>
      <c r="GC1209" s="11">
        <v>7.0000000298023224E-2</v>
      </c>
      <c r="GD1209" s="11">
        <v>0.33147057890892029</v>
      </c>
      <c r="GE1209" s="11">
        <v>1.4700000286102295</v>
      </c>
      <c r="GF1209" s="11">
        <v>0.40000000596046448</v>
      </c>
      <c r="GG1209" s="38">
        <v>0.40000000596046448</v>
      </c>
      <c r="GH1209" s="11">
        <v>9.0000003576278687E-2</v>
      </c>
      <c r="GI1209" s="38">
        <v>3.9999999105930328E-2</v>
      </c>
      <c r="GJ1209" s="11">
        <v>3.9999999105930328E-2</v>
      </c>
      <c r="GK1209" s="38">
        <v>0.47999998927116394</v>
      </c>
      <c r="GL1209" s="11">
        <v>0.47999998927116394</v>
      </c>
      <c r="GM1209" s="11">
        <v>0</v>
      </c>
      <c r="GN1209" s="11">
        <v>6.7600002288818359</v>
      </c>
      <c r="GO1209" s="11">
        <v>0.56000000238418579</v>
      </c>
      <c r="GP1209" s="11">
        <v>2.9999999329447746E-2</v>
      </c>
      <c r="GQ1209" s="11">
        <v>148.69000244140625</v>
      </c>
      <c r="GR1209" s="11">
        <v>0</v>
      </c>
      <c r="GS1209" s="11">
        <v>0</v>
      </c>
      <c r="GT1209" s="11">
        <v>0</v>
      </c>
      <c r="GU1209" s="11">
        <v>1.9999999552965164E-2</v>
      </c>
      <c r="GV1209" s="11">
        <v>1.2300000190734863</v>
      </c>
      <c r="GW1209" s="11">
        <v>0</v>
      </c>
      <c r="GX1209" s="11">
        <v>0.68999999761581421</v>
      </c>
      <c r="GY1209" s="11">
        <v>7.570000171661377</v>
      </c>
      <c r="GZ1209" s="11">
        <v>0</v>
      </c>
      <c r="HA1209" s="11">
        <v>1.6000000238418579</v>
      </c>
      <c r="HB1209" s="11">
        <v>0.28999999165534973</v>
      </c>
      <c r="HC1209" s="11">
        <v>0.75</v>
      </c>
      <c r="HD1209" s="11">
        <v>2</v>
      </c>
      <c r="HE1209" s="11">
        <v>2.2100000381469727</v>
      </c>
      <c r="HF1209" s="11">
        <v>0.37000000476837158</v>
      </c>
      <c r="HG1209" s="11">
        <v>0</v>
      </c>
      <c r="HH1209" s="11">
        <v>1.7799999713897705</v>
      </c>
      <c r="HI1209" s="11">
        <v>0</v>
      </c>
      <c r="HJ1209" s="11">
        <v>2.1099998950958252</v>
      </c>
      <c r="HK1209" s="11">
        <v>16.100000381469727</v>
      </c>
      <c r="HL1209" s="11">
        <v>0.18000000715255737</v>
      </c>
      <c r="HM1209" s="11">
        <v>0</v>
      </c>
      <c r="HN1209" s="11">
        <v>0</v>
      </c>
      <c r="HO1209" s="11">
        <v>1.6699999570846558</v>
      </c>
      <c r="HP1209" s="11">
        <v>1.2899999618530273</v>
      </c>
      <c r="HQ1209" s="11">
        <v>1.2899999618530273</v>
      </c>
      <c r="HR1209" s="11">
        <v>2.7599999904632568</v>
      </c>
      <c r="HS1209" s="11">
        <v>1.7899999618530273</v>
      </c>
      <c r="HT1209" s="11">
        <v>0</v>
      </c>
      <c r="HU1209" s="11">
        <v>0</v>
      </c>
      <c r="HV1209" s="11">
        <v>0</v>
      </c>
    </row>
    <row r="1210" spans="1:230" x14ac:dyDescent="0.3">
      <c r="A1210" s="8">
        <v>44408</v>
      </c>
      <c r="B1210" s="11">
        <v>57.057132720947266</v>
      </c>
      <c r="C1210" s="11">
        <v>181.87451171875</v>
      </c>
      <c r="D1210" s="11">
        <v>-93.992256164550781</v>
      </c>
      <c r="E1210" s="11">
        <v>0</v>
      </c>
      <c r="F1210" s="11">
        <v>0</v>
      </c>
      <c r="G1210" s="11">
        <v>9.9999997764825821E-3</v>
      </c>
      <c r="H1210" s="11">
        <v>15.729999542236328</v>
      </c>
      <c r="I1210" s="11">
        <v>3.9999999105930328E-2</v>
      </c>
      <c r="J1210" s="11">
        <v>7.0000000298023224E-2</v>
      </c>
      <c r="K1210" s="11">
        <v>2.9999999329447746E-2</v>
      </c>
      <c r="L1210" s="11">
        <v>0.68999999761581421</v>
      </c>
      <c r="M1210" s="11">
        <v>7.9999998211860657E-2</v>
      </c>
      <c r="N1210" s="11">
        <v>0</v>
      </c>
      <c r="O1210" s="11">
        <v>0</v>
      </c>
      <c r="P1210" s="11">
        <v>0</v>
      </c>
      <c r="Q1210" s="11">
        <v>0</v>
      </c>
      <c r="R1210" s="11">
        <v>0.31000000238418579</v>
      </c>
      <c r="S1210" s="11">
        <v>0.34000000357627869</v>
      </c>
      <c r="T1210" s="11">
        <v>0</v>
      </c>
      <c r="U1210" s="11">
        <v>0</v>
      </c>
      <c r="V1210" s="11">
        <v>0</v>
      </c>
      <c r="W1210" s="11">
        <v>0.11999999731779099</v>
      </c>
      <c r="X1210" s="11">
        <v>0.25</v>
      </c>
      <c r="Y1210" s="11">
        <v>3.3499999046325684</v>
      </c>
      <c r="Z1210" s="11">
        <v>12.609999656677246</v>
      </c>
      <c r="AA1210" s="11">
        <v>2.0399999618530273</v>
      </c>
      <c r="AB1210" s="11">
        <v>0.72000002861022949</v>
      </c>
      <c r="AC1210" s="11">
        <v>0</v>
      </c>
      <c r="AD1210" s="11">
        <v>0.15000000596046448</v>
      </c>
      <c r="AE1210" s="11">
        <v>0</v>
      </c>
      <c r="AF1210" s="11">
        <v>0</v>
      </c>
      <c r="AG1210" s="11">
        <v>0.30000001192092896</v>
      </c>
      <c r="AH1210" s="11">
        <v>0</v>
      </c>
      <c r="AI1210" s="11">
        <v>0.67000001668930054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1.9999999552965164E-2</v>
      </c>
      <c r="AP1210" s="11">
        <v>3.9999999105930328E-2</v>
      </c>
      <c r="AQ1210" s="11">
        <v>2.9999999329447746E-2</v>
      </c>
      <c r="AR1210" s="11">
        <v>5.9999998658895493E-2</v>
      </c>
      <c r="AS1210" s="11">
        <v>0.27000001072883606</v>
      </c>
      <c r="AT1210" s="38">
        <v>0.27000001072883606</v>
      </c>
      <c r="AU1210" s="11">
        <v>1.9999999552965164E-2</v>
      </c>
      <c r="AV1210" s="11">
        <v>1.9999999552965164E-2</v>
      </c>
      <c r="AW1210" s="11">
        <v>0</v>
      </c>
      <c r="AX1210" s="11">
        <v>0.20000000298023224</v>
      </c>
      <c r="AY1210" s="11">
        <v>0.4699999988079071</v>
      </c>
      <c r="AZ1210" s="11">
        <v>0</v>
      </c>
      <c r="BA1210" s="11">
        <v>0.50999999046325684</v>
      </c>
      <c r="BB1210" s="11">
        <v>9.9999997764825821E-3</v>
      </c>
      <c r="BC1210" s="11">
        <v>0</v>
      </c>
      <c r="BD1210" s="11">
        <v>0</v>
      </c>
      <c r="BE1210" s="11">
        <v>2.9999999329447746E-2</v>
      </c>
      <c r="BF1210" s="11">
        <v>0</v>
      </c>
      <c r="BG1210" s="11">
        <v>0</v>
      </c>
      <c r="BH1210" s="11">
        <v>0.38999998569488525</v>
      </c>
      <c r="BI1210" s="11">
        <v>0</v>
      </c>
      <c r="BJ1210" s="11">
        <v>0.25999999046325684</v>
      </c>
      <c r="BK1210" s="11">
        <v>0.30000001192092896</v>
      </c>
      <c r="BL1210" s="11">
        <v>5.9999998658895493E-2</v>
      </c>
      <c r="BM1210" s="11">
        <v>2.5199999809265137</v>
      </c>
      <c r="BN1210" s="11">
        <v>0</v>
      </c>
      <c r="BO1210" s="11">
        <v>3.9300000667572021</v>
      </c>
      <c r="BP1210" s="11">
        <v>2.9999999329447746E-2</v>
      </c>
      <c r="BQ1210" s="11">
        <v>2.630000114440918</v>
      </c>
      <c r="BR1210" s="11">
        <v>0</v>
      </c>
      <c r="BS1210" s="11">
        <v>0.43000000715255737</v>
      </c>
      <c r="BT1210" s="11">
        <v>0</v>
      </c>
      <c r="BU1210" s="11">
        <v>0.93000000715255737</v>
      </c>
      <c r="BV1210" s="11">
        <v>0</v>
      </c>
      <c r="BW1210" s="11">
        <v>0.36000001430511475</v>
      </c>
      <c r="BX1210" s="11">
        <v>0</v>
      </c>
      <c r="BY1210" s="11">
        <v>14.229999542236328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9.9999997764825821E-3</v>
      </c>
      <c r="CG1210" s="11">
        <v>0</v>
      </c>
      <c r="CH1210" s="11">
        <v>0.41999998688697815</v>
      </c>
      <c r="CI1210" s="11">
        <v>1.8999999761581421</v>
      </c>
      <c r="CJ1210" s="11">
        <v>0.64999997615814209</v>
      </c>
      <c r="CK1210" s="11">
        <v>2.6686174795031548E-2</v>
      </c>
      <c r="CL1210" s="11">
        <v>9.0600004196166992</v>
      </c>
      <c r="CM1210" s="11">
        <v>0.34999999403953552</v>
      </c>
      <c r="CN1210" s="11">
        <v>8.5941851139068604E-2</v>
      </c>
      <c r="CO1210" s="11">
        <v>0</v>
      </c>
      <c r="CP1210" s="11">
        <v>4.4899997711181641</v>
      </c>
      <c r="CQ1210" s="11">
        <v>0.44999998807907104</v>
      </c>
      <c r="CR1210" s="11">
        <v>1.9999999552965164E-2</v>
      </c>
      <c r="CS1210" s="11">
        <v>0</v>
      </c>
      <c r="CT1210" s="11">
        <v>0</v>
      </c>
      <c r="CU1210" s="11">
        <v>3.9999999105930328E-2</v>
      </c>
      <c r="CV1210" s="11">
        <v>5.000000074505806E-2</v>
      </c>
      <c r="CW1210" s="11">
        <v>0.86000001430511475</v>
      </c>
      <c r="CX1210" s="11">
        <v>0</v>
      </c>
      <c r="CY1210" s="11">
        <v>0</v>
      </c>
      <c r="CZ1210" s="11">
        <v>2.2200000286102295</v>
      </c>
      <c r="DA1210" s="11">
        <v>1.9999999552965164E-2</v>
      </c>
      <c r="DB1210" s="11">
        <v>0.20000000298023224</v>
      </c>
      <c r="DC1210" s="11">
        <v>0</v>
      </c>
      <c r="DD1210" s="11">
        <v>0</v>
      </c>
      <c r="DE1210" s="11">
        <v>0.14000000059604645</v>
      </c>
      <c r="DF1210" s="11">
        <v>7.25</v>
      </c>
      <c r="DG1210" s="11">
        <v>0.10000000149011612</v>
      </c>
      <c r="DH1210" s="11">
        <v>0</v>
      </c>
      <c r="DI1210" s="11">
        <v>11.560000419616699</v>
      </c>
      <c r="DJ1210" s="11">
        <v>11.382365226745605</v>
      </c>
      <c r="DK1210" s="11">
        <v>1.4484102837741375E-2</v>
      </c>
      <c r="DL1210" s="11">
        <v>0</v>
      </c>
      <c r="DM1210" s="11">
        <v>0</v>
      </c>
      <c r="DN1210" s="11">
        <v>0</v>
      </c>
      <c r="DO1210" s="11">
        <v>0</v>
      </c>
      <c r="DP1210" s="11">
        <v>8.1400003433227539</v>
      </c>
      <c r="DQ1210" s="11">
        <v>1.8500000238418579</v>
      </c>
      <c r="DR1210" s="11">
        <v>0.94999998807907104</v>
      </c>
      <c r="DS1210" s="38">
        <v>0.94999998807907104</v>
      </c>
      <c r="DT1210" s="11">
        <v>0.10999999940395355</v>
      </c>
      <c r="DU1210" s="38">
        <v>0.70999997854232788</v>
      </c>
      <c r="DV1210" s="11">
        <v>0.70999997854232788</v>
      </c>
      <c r="DW1210" s="11">
        <v>0.79000002145767212</v>
      </c>
      <c r="DX1210" s="11">
        <v>0</v>
      </c>
      <c r="DY1210" s="11">
        <v>1.0700000524520874</v>
      </c>
      <c r="DZ1210" s="11">
        <v>5.9999998658895493E-2</v>
      </c>
      <c r="EA1210" s="11">
        <v>5.0399999618530273</v>
      </c>
      <c r="EB1210" s="11">
        <v>25.020000457763672</v>
      </c>
      <c r="EC1210" s="11">
        <v>0.50040000677108765</v>
      </c>
      <c r="ED1210" s="11">
        <v>24.519599914550781</v>
      </c>
      <c r="EE1210" s="11">
        <v>1.6299999952316284</v>
      </c>
      <c r="EF1210" s="11">
        <v>0</v>
      </c>
      <c r="EG1210" s="11">
        <v>0</v>
      </c>
      <c r="EH1210" s="11">
        <v>0</v>
      </c>
      <c r="EI1210" s="11">
        <v>0</v>
      </c>
      <c r="EJ1210" s="11">
        <v>7.75</v>
      </c>
      <c r="EK1210" s="11">
        <v>0.61000001430511475</v>
      </c>
      <c r="EL1210" s="11">
        <v>5.000000074505806E-2</v>
      </c>
      <c r="EM1210" s="11">
        <v>0.73000001907348633</v>
      </c>
      <c r="EN1210" s="11">
        <v>1.1299999952316284</v>
      </c>
      <c r="EO1210" s="11">
        <v>21.899999618530273</v>
      </c>
      <c r="EP1210" s="11">
        <v>0</v>
      </c>
      <c r="EQ1210" s="11">
        <v>0</v>
      </c>
      <c r="ER1210" s="11">
        <v>0</v>
      </c>
      <c r="ES1210" s="11">
        <v>2.9999999329447746E-2</v>
      </c>
      <c r="ET1210" s="11">
        <v>0.4699999988079071</v>
      </c>
      <c r="EU1210" s="38">
        <v>0.15000000596046448</v>
      </c>
      <c r="EV1210" s="11">
        <v>0.15000000596046448</v>
      </c>
      <c r="EW1210" s="11">
        <v>0</v>
      </c>
      <c r="EX1210" s="11">
        <v>5.8499999046325684</v>
      </c>
      <c r="EY1210" s="11">
        <v>0.70999997854232788</v>
      </c>
      <c r="EZ1210" s="11">
        <v>0</v>
      </c>
      <c r="FA1210" s="11">
        <v>0.36000001430511475</v>
      </c>
      <c r="FB1210" s="11">
        <v>0</v>
      </c>
      <c r="FC1210" s="11">
        <v>7.0000000298023224E-2</v>
      </c>
      <c r="FD1210" s="11">
        <v>0</v>
      </c>
      <c r="FE1210" s="11">
        <v>16.040000915527344</v>
      </c>
      <c r="FF1210" s="11">
        <v>0</v>
      </c>
      <c r="FG1210" s="11">
        <v>0</v>
      </c>
      <c r="FH1210" s="11">
        <v>5.000000074505806E-2</v>
      </c>
      <c r="FI1210" s="11">
        <v>0.12999999523162842</v>
      </c>
      <c r="FJ1210" s="11">
        <v>0</v>
      </c>
      <c r="FK1210" s="11">
        <v>0.12999999523162842</v>
      </c>
      <c r="FL1210" s="11">
        <v>0</v>
      </c>
      <c r="FM1210" s="11">
        <v>0</v>
      </c>
      <c r="FN1210" s="11">
        <v>2.9999999329447746E-2</v>
      </c>
      <c r="FO1210" s="11">
        <v>5.9999998658895493E-2</v>
      </c>
      <c r="FP1210" s="11">
        <v>0</v>
      </c>
      <c r="FQ1210" s="11">
        <v>0.23000000417232513</v>
      </c>
      <c r="FR1210" s="11">
        <v>1</v>
      </c>
      <c r="FS1210" s="11">
        <v>1.690000057220459</v>
      </c>
      <c r="FT1210" s="11">
        <v>0</v>
      </c>
      <c r="FU1210" s="11">
        <v>0.68999999761581421</v>
      </c>
      <c r="FV1210" s="11">
        <v>0.30000001192092896</v>
      </c>
      <c r="FW1210" s="11">
        <v>0.30000001192092896</v>
      </c>
      <c r="FX1210" s="11">
        <v>0.15000000596046448</v>
      </c>
      <c r="FY1210" s="11">
        <v>0</v>
      </c>
      <c r="FZ1210" s="11">
        <v>0</v>
      </c>
      <c r="GA1210" s="11">
        <v>0.56000000238418579</v>
      </c>
      <c r="GB1210" s="11">
        <v>0.33000001311302185</v>
      </c>
      <c r="GC1210" s="11">
        <v>7.0000000298023224E-2</v>
      </c>
      <c r="GD1210" s="11">
        <v>0.20068627595901489</v>
      </c>
      <c r="GE1210" s="11">
        <v>0.88999998569488525</v>
      </c>
      <c r="GF1210" s="11">
        <v>0.11999999731779099</v>
      </c>
      <c r="GG1210" s="38">
        <v>0.11999999731779099</v>
      </c>
      <c r="GH1210" s="11">
        <v>9.9999997764825821E-3</v>
      </c>
      <c r="GI1210" s="38">
        <v>1.9999999552965164E-2</v>
      </c>
      <c r="GJ1210" s="11">
        <v>1.9999999552965164E-2</v>
      </c>
      <c r="GK1210" s="38">
        <v>9.0000003576278687E-2</v>
      </c>
      <c r="GL1210" s="11">
        <v>9.0000003576278687E-2</v>
      </c>
      <c r="GM1210" s="11">
        <v>0</v>
      </c>
      <c r="GN1210" s="11">
        <v>6.7199997901916504</v>
      </c>
      <c r="GO1210" s="11">
        <v>0</v>
      </c>
      <c r="GP1210" s="11">
        <v>0</v>
      </c>
      <c r="GQ1210" s="11">
        <v>144.83000183105469</v>
      </c>
      <c r="GR1210" s="11">
        <v>0</v>
      </c>
      <c r="GS1210" s="11">
        <v>0</v>
      </c>
      <c r="GT1210" s="11">
        <v>0</v>
      </c>
      <c r="GU1210" s="11">
        <v>9.9999997764825821E-3</v>
      </c>
      <c r="GV1210" s="11">
        <v>0.37000000476837158</v>
      </c>
      <c r="GW1210" s="11">
        <v>0</v>
      </c>
      <c r="GX1210" s="11">
        <v>0.36000001430511475</v>
      </c>
      <c r="GY1210" s="11">
        <v>1.9099999666213989</v>
      </c>
      <c r="GZ1210" s="11">
        <v>0</v>
      </c>
      <c r="HA1210" s="11">
        <v>0.80000001192092896</v>
      </c>
      <c r="HB1210" s="11">
        <v>0</v>
      </c>
      <c r="HC1210" s="11">
        <v>0.31999999284744263</v>
      </c>
      <c r="HD1210" s="11">
        <v>1.0399999618530273</v>
      </c>
      <c r="HE1210" s="11">
        <v>1.8700000047683716</v>
      </c>
      <c r="HF1210" s="11">
        <v>0.31999999284744263</v>
      </c>
      <c r="HG1210" s="11">
        <v>0</v>
      </c>
      <c r="HH1210" s="11">
        <v>0</v>
      </c>
      <c r="HI1210" s="11">
        <v>0</v>
      </c>
      <c r="HJ1210" s="11">
        <v>1.4600000381469727</v>
      </c>
      <c r="HK1210" s="11">
        <v>1.0800000429153442</v>
      </c>
      <c r="HL1210" s="11">
        <v>0.10999999940395355</v>
      </c>
      <c r="HM1210" s="11">
        <v>0</v>
      </c>
      <c r="HN1210" s="11">
        <v>0</v>
      </c>
      <c r="HO1210" s="11">
        <v>0.41999998688697815</v>
      </c>
      <c r="HP1210" s="11">
        <v>2.0299999713897705</v>
      </c>
      <c r="HQ1210" s="11">
        <v>1.0099999904632568</v>
      </c>
      <c r="HR1210" s="11">
        <v>2.1600000858306885</v>
      </c>
      <c r="HS1210" s="11">
        <v>1.3999999761581421</v>
      </c>
      <c r="HT1210" s="11">
        <v>0</v>
      </c>
      <c r="HU1210" s="11">
        <v>0</v>
      </c>
      <c r="HV1210" s="11">
        <v>2.9999999329447746E-2</v>
      </c>
    </row>
    <row r="1211" spans="1:230" x14ac:dyDescent="0.3">
      <c r="A1211" s="8">
        <v>44439</v>
      </c>
      <c r="B1211" s="11">
        <v>59.448570251464844</v>
      </c>
      <c r="C1211" s="11">
        <v>125.03057098388672</v>
      </c>
      <c r="D1211" s="11">
        <v>49.154998779296875</v>
      </c>
      <c r="E1211" s="11">
        <v>0</v>
      </c>
      <c r="F1211" s="11">
        <v>0</v>
      </c>
      <c r="G1211" s="11">
        <v>9.9999997764825821E-3</v>
      </c>
      <c r="H1211" s="11">
        <v>16.870000839233398</v>
      </c>
      <c r="I1211" s="11">
        <v>0</v>
      </c>
      <c r="J1211" s="11">
        <v>5.000000074505806E-2</v>
      </c>
      <c r="K1211" s="11">
        <v>1.9999999552965164E-2</v>
      </c>
      <c r="L1211" s="11">
        <v>0.73000001907348633</v>
      </c>
      <c r="M1211" s="11">
        <v>0.17000000178813934</v>
      </c>
      <c r="N1211" s="11">
        <v>0</v>
      </c>
      <c r="O1211" s="11">
        <v>0</v>
      </c>
      <c r="P1211" s="11">
        <v>0</v>
      </c>
      <c r="Q1211" s="11">
        <v>0</v>
      </c>
      <c r="R1211" s="11">
        <v>0.25</v>
      </c>
      <c r="S1211" s="11">
        <v>0</v>
      </c>
      <c r="T1211" s="11">
        <v>0</v>
      </c>
      <c r="U1211" s="11">
        <v>0</v>
      </c>
      <c r="V1211" s="11">
        <v>0</v>
      </c>
      <c r="W1211" s="11">
        <v>1.0900000333786011</v>
      </c>
      <c r="X1211" s="11">
        <v>0.15999999642372131</v>
      </c>
      <c r="Y1211" s="11">
        <v>3.25</v>
      </c>
      <c r="Z1211" s="11">
        <v>12.289999961853027</v>
      </c>
      <c r="AA1211" s="11">
        <v>2.0199999809265137</v>
      </c>
      <c r="AB1211" s="11">
        <v>0.51999998092651367</v>
      </c>
      <c r="AC1211" s="11">
        <v>0</v>
      </c>
      <c r="AD1211" s="11">
        <v>0.10000000149011612</v>
      </c>
      <c r="AE1211" s="11">
        <v>0</v>
      </c>
      <c r="AF1211" s="11">
        <v>0</v>
      </c>
      <c r="AG1211" s="11">
        <v>5.9999998658895493E-2</v>
      </c>
      <c r="AH1211" s="11">
        <v>0</v>
      </c>
      <c r="AI1211" s="11">
        <v>2.5</v>
      </c>
      <c r="AJ1211" s="11">
        <v>0</v>
      </c>
      <c r="AK1211" s="11">
        <v>0</v>
      </c>
      <c r="AL1211" s="11">
        <v>0</v>
      </c>
      <c r="AM1211" s="11">
        <v>0</v>
      </c>
      <c r="AN1211" s="11">
        <v>5.559999942779541</v>
      </c>
      <c r="AO1211" s="11">
        <v>9.9999997764825821E-3</v>
      </c>
      <c r="AP1211" s="11">
        <v>0.36000001430511475</v>
      </c>
      <c r="AQ1211" s="11">
        <v>1.9999999552965164E-2</v>
      </c>
      <c r="AR1211" s="11">
        <v>5.000000074505806E-2</v>
      </c>
      <c r="AS1211" s="11">
        <v>0.18000000715255737</v>
      </c>
      <c r="AT1211" s="38">
        <v>0.18000000715255737</v>
      </c>
      <c r="AU1211" s="11">
        <v>0.18999999761581421</v>
      </c>
      <c r="AV1211" s="11">
        <v>0</v>
      </c>
      <c r="AW1211" s="11">
        <v>0</v>
      </c>
      <c r="AX1211" s="11">
        <v>0.17000000178813934</v>
      </c>
      <c r="AY1211" s="11">
        <v>0.34999999403953552</v>
      </c>
      <c r="AZ1211" s="11">
        <v>0</v>
      </c>
      <c r="BA1211" s="11">
        <v>0.52999997138977051</v>
      </c>
      <c r="BB1211" s="11">
        <v>9.9999997764825821E-3</v>
      </c>
      <c r="BC1211" s="11">
        <v>0</v>
      </c>
      <c r="BD1211" s="11">
        <v>0</v>
      </c>
      <c r="BE1211" s="11">
        <v>1.9999999552965164E-2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0.20000000298023224</v>
      </c>
      <c r="BK1211" s="11">
        <v>0.23000000417232513</v>
      </c>
      <c r="BL1211" s="11">
        <v>3.9999999105930328E-2</v>
      </c>
      <c r="BM1211" s="11">
        <v>0</v>
      </c>
      <c r="BN1211" s="11">
        <v>0</v>
      </c>
      <c r="BO1211" s="11">
        <v>3.8299999237060547</v>
      </c>
      <c r="BP1211" s="11">
        <v>1.9999999552965164E-2</v>
      </c>
      <c r="BQ1211" s="11">
        <v>1.1200000047683716</v>
      </c>
      <c r="BR1211" s="11">
        <v>0</v>
      </c>
      <c r="BS1211" s="11">
        <v>0.33000001311302185</v>
      </c>
      <c r="BT1211" s="11">
        <v>0</v>
      </c>
      <c r="BU1211" s="11">
        <v>0.57999998331069946</v>
      </c>
      <c r="BV1211" s="11">
        <v>0</v>
      </c>
      <c r="BW1211" s="11">
        <v>0.11999999731779099</v>
      </c>
      <c r="BX1211" s="11">
        <v>0</v>
      </c>
      <c r="BY1211" s="11">
        <v>19.75</v>
      </c>
      <c r="BZ1211" s="11">
        <v>0.14000000059604645</v>
      </c>
      <c r="CA1211" s="11">
        <v>0</v>
      </c>
      <c r="CB1211" s="11">
        <v>0</v>
      </c>
      <c r="CC1211" s="11">
        <v>0</v>
      </c>
      <c r="CD1211" s="11">
        <v>0</v>
      </c>
      <c r="CE1211" s="11">
        <v>0</v>
      </c>
      <c r="CF1211" s="11">
        <v>5.9999998658895493E-2</v>
      </c>
      <c r="CG1211" s="11">
        <v>0</v>
      </c>
      <c r="CH1211" s="11">
        <v>0.62000000476837158</v>
      </c>
      <c r="CI1211" s="11">
        <v>2.119999885559082</v>
      </c>
      <c r="CJ1211" s="11">
        <v>0.20999999344348907</v>
      </c>
      <c r="CK1211" s="11">
        <v>1.8567895516753197E-2</v>
      </c>
      <c r="CL1211" s="11">
        <v>5.429999828338623</v>
      </c>
      <c r="CM1211" s="11">
        <v>0.25999999046325684</v>
      </c>
      <c r="CN1211" s="11">
        <v>7.4644692242145538E-2</v>
      </c>
      <c r="CO1211" s="11">
        <v>0</v>
      </c>
      <c r="CP1211" s="11">
        <v>0.75999999046325684</v>
      </c>
      <c r="CQ1211" s="11">
        <v>0.43000000715255737</v>
      </c>
      <c r="CR1211" s="11">
        <v>1.9999999552965164E-2</v>
      </c>
      <c r="CS1211" s="11">
        <v>0</v>
      </c>
      <c r="CT1211" s="11">
        <v>0</v>
      </c>
      <c r="CU1211" s="11">
        <v>1.9999999552965164E-2</v>
      </c>
      <c r="CV1211" s="11">
        <v>1.9999999552965164E-2</v>
      </c>
      <c r="CW1211" s="11">
        <v>0.31000000238418579</v>
      </c>
      <c r="CX1211" s="11">
        <v>0</v>
      </c>
      <c r="CY1211" s="11">
        <v>0</v>
      </c>
      <c r="CZ1211" s="11">
        <v>0.77999997138977051</v>
      </c>
      <c r="DA1211" s="11">
        <v>0</v>
      </c>
      <c r="DB1211" s="11">
        <v>5.000000074505806E-2</v>
      </c>
      <c r="DC1211" s="11">
        <v>0</v>
      </c>
      <c r="DD1211" s="11">
        <v>0</v>
      </c>
      <c r="DE1211" s="11">
        <v>5.000000074505806E-2</v>
      </c>
      <c r="DF1211" s="11">
        <v>4.25</v>
      </c>
      <c r="DG1211" s="11">
        <v>0.14000000059604645</v>
      </c>
      <c r="DH1211" s="11">
        <v>0</v>
      </c>
      <c r="DI1211" s="11">
        <v>5.7199997901916504</v>
      </c>
      <c r="DJ1211" s="11">
        <v>19.151193618774414</v>
      </c>
      <c r="DK1211" s="11">
        <v>9.5005892217159271E-3</v>
      </c>
      <c r="DL1211" s="11">
        <v>0</v>
      </c>
      <c r="DM1211" s="11">
        <v>0</v>
      </c>
      <c r="DN1211" s="11">
        <v>0</v>
      </c>
      <c r="DO1211" s="11">
        <v>0</v>
      </c>
      <c r="DP1211" s="11">
        <v>8.119999885559082</v>
      </c>
      <c r="DQ1211" s="11">
        <v>1.8400000333786011</v>
      </c>
      <c r="DR1211" s="11">
        <v>0.18000000715255737</v>
      </c>
      <c r="DS1211" s="38">
        <v>0.18000000715255737</v>
      </c>
      <c r="DT1211" s="11">
        <v>0</v>
      </c>
      <c r="DU1211" s="38">
        <v>0</v>
      </c>
      <c r="DV1211" s="11">
        <v>0</v>
      </c>
      <c r="DW1211" s="11">
        <v>0.40999999642372131</v>
      </c>
      <c r="DX1211" s="11">
        <v>0</v>
      </c>
      <c r="DY1211" s="11">
        <v>0.88999998569488525</v>
      </c>
      <c r="DZ1211" s="11">
        <v>3.9999999105930328E-2</v>
      </c>
      <c r="EA1211" s="11">
        <v>4.75</v>
      </c>
      <c r="EB1211" s="11">
        <v>9.7700004577636719</v>
      </c>
      <c r="EC1211" s="11">
        <v>0.19539999961853027</v>
      </c>
      <c r="ED1211" s="11">
        <v>9.5746002197265625</v>
      </c>
      <c r="EE1211" s="11">
        <v>1.7200000286102295</v>
      </c>
      <c r="EF1211" s="11">
        <v>0</v>
      </c>
      <c r="EG1211" s="11">
        <v>0</v>
      </c>
      <c r="EH1211" s="11">
        <v>0</v>
      </c>
      <c r="EI1211" s="11">
        <v>0</v>
      </c>
      <c r="EJ1211" s="11">
        <v>8.3100004196166992</v>
      </c>
      <c r="EK1211" s="11">
        <v>0.67000001668930054</v>
      </c>
      <c r="EL1211" s="11">
        <v>2.9999999329447746E-2</v>
      </c>
      <c r="EM1211" s="11">
        <v>0.47999998927116394</v>
      </c>
      <c r="EN1211" s="11">
        <v>0.75</v>
      </c>
      <c r="EO1211" s="11">
        <v>20.360000610351563</v>
      </c>
      <c r="EP1211" s="11">
        <v>0</v>
      </c>
      <c r="EQ1211" s="11">
        <v>0</v>
      </c>
      <c r="ER1211" s="11">
        <v>0</v>
      </c>
      <c r="ES1211" s="11">
        <v>0</v>
      </c>
      <c r="ET1211" s="11">
        <v>3.9999999105930328E-2</v>
      </c>
      <c r="EU1211" s="38">
        <v>2.9999999329447746E-2</v>
      </c>
      <c r="EV1211" s="11">
        <v>2.9999999329447746E-2</v>
      </c>
      <c r="EW1211" s="11">
        <v>0</v>
      </c>
      <c r="EX1211" s="11">
        <v>4.809999942779541</v>
      </c>
      <c r="EY1211" s="11">
        <v>0.62000000476837158</v>
      </c>
      <c r="EZ1211" s="11">
        <v>0</v>
      </c>
      <c r="FA1211" s="11">
        <v>0.23000000417232513</v>
      </c>
      <c r="FB1211" s="11">
        <v>0</v>
      </c>
      <c r="FC1211" s="11">
        <v>5.000000074505806E-2</v>
      </c>
      <c r="FD1211" s="11">
        <v>0</v>
      </c>
      <c r="FE1211" s="11">
        <v>0</v>
      </c>
      <c r="FF1211" s="11">
        <v>0</v>
      </c>
      <c r="FG1211" s="11">
        <v>0</v>
      </c>
      <c r="FH1211" s="11">
        <v>3.9999999105930328E-2</v>
      </c>
      <c r="FI1211" s="11">
        <v>9.9999997764825821E-3</v>
      </c>
      <c r="FJ1211" s="11">
        <v>0.67000001668930054</v>
      </c>
      <c r="FK1211" s="11">
        <v>5.9999998658895493E-2</v>
      </c>
      <c r="FL1211" s="11">
        <v>0</v>
      </c>
      <c r="FM1211" s="11">
        <v>0</v>
      </c>
      <c r="FN1211" s="11">
        <v>9.9999997764825821E-3</v>
      </c>
      <c r="FO1211" s="11">
        <v>0</v>
      </c>
      <c r="FP1211" s="11">
        <v>0</v>
      </c>
      <c r="FQ1211" s="11">
        <v>0</v>
      </c>
      <c r="FR1211" s="11">
        <v>0.52999997138977051</v>
      </c>
      <c r="FS1211" s="11">
        <v>2.8199999332427979</v>
      </c>
      <c r="FT1211" s="11">
        <v>0</v>
      </c>
      <c r="FU1211" s="11">
        <v>0.2800000011920929</v>
      </c>
      <c r="FV1211" s="11">
        <v>0.25</v>
      </c>
      <c r="FW1211" s="11">
        <v>0.23000000417232513</v>
      </c>
      <c r="FX1211" s="11">
        <v>0.18999999761581421</v>
      </c>
      <c r="FY1211" s="11">
        <v>0</v>
      </c>
      <c r="FZ1211" s="11">
        <v>0</v>
      </c>
      <c r="GA1211" s="11">
        <v>0.28999999165534973</v>
      </c>
      <c r="GB1211" s="11">
        <v>0.17000000178813934</v>
      </c>
      <c r="GC1211" s="11">
        <v>5.9999998658895493E-2</v>
      </c>
      <c r="GD1211" s="11">
        <v>0.15558823943138123</v>
      </c>
      <c r="GE1211" s="11">
        <v>0.68999999761581421</v>
      </c>
      <c r="GF1211" s="11">
        <v>5.9999998658895493E-2</v>
      </c>
      <c r="GG1211" s="38">
        <v>5.9999998658895493E-2</v>
      </c>
      <c r="GH1211" s="11">
        <v>3.9999999105930328E-2</v>
      </c>
      <c r="GI1211" s="38">
        <v>2.9999999329447746E-2</v>
      </c>
      <c r="GJ1211" s="11">
        <v>2.9999999329447746E-2</v>
      </c>
      <c r="GK1211" s="38">
        <v>9.9999997764825821E-3</v>
      </c>
      <c r="GL1211" s="11">
        <v>9.9999997764825821E-3</v>
      </c>
      <c r="GM1211" s="11">
        <v>0</v>
      </c>
      <c r="GN1211" s="11">
        <v>6.4800000190734863</v>
      </c>
      <c r="GO1211" s="11">
        <v>0</v>
      </c>
      <c r="GP1211" s="11">
        <v>0</v>
      </c>
      <c r="GQ1211" s="11">
        <v>143.46000671386719</v>
      </c>
      <c r="GR1211" s="11">
        <v>0</v>
      </c>
      <c r="GS1211" s="11">
        <v>0</v>
      </c>
      <c r="GT1211" s="11">
        <v>0</v>
      </c>
      <c r="GU1211" s="11">
        <v>0</v>
      </c>
      <c r="GV1211" s="11">
        <v>0.18999999761581421</v>
      </c>
      <c r="GW1211" s="11">
        <v>0</v>
      </c>
      <c r="GX1211" s="11">
        <v>0.2800000011920929</v>
      </c>
      <c r="GY1211" s="11">
        <v>1.690000057220459</v>
      </c>
      <c r="GZ1211" s="11">
        <v>0</v>
      </c>
      <c r="HA1211" s="11">
        <v>0.50999999046325684</v>
      </c>
      <c r="HB1211" s="11">
        <v>0</v>
      </c>
      <c r="HC1211" s="11">
        <v>0.41999998688697815</v>
      </c>
      <c r="HD1211" s="11">
        <v>0.12999999523162842</v>
      </c>
      <c r="HE1211" s="11">
        <v>1.3400000333786011</v>
      </c>
      <c r="HF1211" s="11">
        <v>0.15000000596046448</v>
      </c>
      <c r="HG1211" s="11">
        <v>0</v>
      </c>
      <c r="HH1211" s="11">
        <v>5.0999999046325684</v>
      </c>
      <c r="HI1211" s="11">
        <v>0</v>
      </c>
      <c r="HJ1211" s="11">
        <v>1.4700000286102295</v>
      </c>
      <c r="HK1211" s="11">
        <v>0.12999999523162842</v>
      </c>
      <c r="HL1211" s="11">
        <v>9.0000003576278687E-2</v>
      </c>
      <c r="HM1211" s="11">
        <v>0</v>
      </c>
      <c r="HN1211" s="11">
        <v>0</v>
      </c>
      <c r="HO1211" s="11">
        <v>0.37000000476837158</v>
      </c>
      <c r="HP1211" s="11">
        <v>1.5099999904632568</v>
      </c>
      <c r="HQ1211" s="11">
        <v>0.85000002384185791</v>
      </c>
      <c r="HR1211" s="11">
        <v>1.8200000524520874</v>
      </c>
      <c r="HS1211" s="11">
        <v>1.1799999475479126</v>
      </c>
      <c r="HT1211" s="11">
        <v>0</v>
      </c>
      <c r="HU1211" s="11">
        <v>0</v>
      </c>
      <c r="HV1211" s="11">
        <v>0.23000000417232513</v>
      </c>
    </row>
    <row r="1212" spans="1:230" x14ac:dyDescent="0.3">
      <c r="A1212" s="8">
        <v>44469</v>
      </c>
      <c r="B1212" s="11">
        <v>53.838062286376953</v>
      </c>
      <c r="C1212" s="11">
        <v>67.337127685546875</v>
      </c>
      <c r="D1212" s="11">
        <v>116.76583099365234</v>
      </c>
      <c r="E1212" s="11">
        <v>0</v>
      </c>
      <c r="F1212" s="11">
        <v>0</v>
      </c>
      <c r="G1212" s="11">
        <v>9.9999997764825821E-3</v>
      </c>
      <c r="H1212" s="11">
        <v>8.3299999237060547</v>
      </c>
      <c r="I1212" s="11">
        <v>0</v>
      </c>
      <c r="J1212" s="11">
        <v>3.9999999105930328E-2</v>
      </c>
      <c r="K1212" s="11">
        <v>1.9999999552965164E-2</v>
      </c>
      <c r="L1212" s="11">
        <v>0.82999998331069946</v>
      </c>
      <c r="M1212" s="11">
        <v>0.15000000596046448</v>
      </c>
      <c r="N1212" s="11">
        <v>0</v>
      </c>
      <c r="O1212" s="11">
        <v>0</v>
      </c>
      <c r="P1212" s="11">
        <v>0</v>
      </c>
      <c r="Q1212" s="11">
        <v>0</v>
      </c>
      <c r="R1212" s="11">
        <v>0.27000001072883606</v>
      </c>
      <c r="S1212" s="11">
        <v>0</v>
      </c>
      <c r="T1212" s="11">
        <v>0</v>
      </c>
      <c r="U1212" s="11">
        <v>0</v>
      </c>
      <c r="V1212" s="11">
        <v>0</v>
      </c>
      <c r="W1212" s="11">
        <v>2.4600000381469727</v>
      </c>
      <c r="X1212" s="11">
        <v>0.70999997854232788</v>
      </c>
      <c r="Y1212" s="11">
        <v>3.1099998950958252</v>
      </c>
      <c r="Z1212" s="11">
        <v>11.920000076293945</v>
      </c>
      <c r="AA1212" s="11">
        <v>2.5099999904632568</v>
      </c>
      <c r="AB1212" s="11">
        <v>0.57999998331069946</v>
      </c>
      <c r="AC1212" s="11">
        <v>0</v>
      </c>
      <c r="AD1212" s="11">
        <v>0.10999999940395355</v>
      </c>
      <c r="AE1212" s="11">
        <v>0</v>
      </c>
      <c r="AF1212" s="11">
        <v>0</v>
      </c>
      <c r="AG1212" s="11">
        <v>7.0000000298023224E-2</v>
      </c>
      <c r="AH1212" s="11">
        <v>0</v>
      </c>
      <c r="AI1212" s="11">
        <v>3.2599999904632568</v>
      </c>
      <c r="AJ1212" s="11">
        <v>0</v>
      </c>
      <c r="AK1212" s="11">
        <v>0</v>
      </c>
      <c r="AL1212" s="11">
        <v>0</v>
      </c>
      <c r="AM1212" s="11">
        <v>0.56999999284744263</v>
      </c>
      <c r="AN1212" s="11">
        <v>0</v>
      </c>
      <c r="AO1212" s="11">
        <v>0</v>
      </c>
      <c r="AP1212" s="11">
        <v>0.81000000238418579</v>
      </c>
      <c r="AQ1212" s="11">
        <v>1.9999999552965164E-2</v>
      </c>
      <c r="AR1212" s="11">
        <v>5.000000074505806E-2</v>
      </c>
      <c r="AS1212" s="11">
        <v>0.23000000417232513</v>
      </c>
      <c r="AT1212" s="38">
        <v>0.23000000417232513</v>
      </c>
      <c r="AU1212" s="11">
        <v>0.41999998688697815</v>
      </c>
      <c r="AV1212" s="11">
        <v>0</v>
      </c>
      <c r="AW1212" s="11">
        <v>0</v>
      </c>
      <c r="AX1212" s="11">
        <v>0.52999997138977051</v>
      </c>
      <c r="AY1212" s="11">
        <v>0.23999999463558197</v>
      </c>
      <c r="AZ1212" s="11">
        <v>0</v>
      </c>
      <c r="BA1212" s="11">
        <v>0.37999999523162842</v>
      </c>
      <c r="BB1212" s="11">
        <v>0</v>
      </c>
      <c r="BC1212" s="11">
        <v>0</v>
      </c>
      <c r="BD1212" s="11">
        <v>0</v>
      </c>
      <c r="BE1212" s="11">
        <v>1.9999999552965164E-2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0.18000000715255737</v>
      </c>
      <c r="BK1212" s="11">
        <v>0.20999999344348907</v>
      </c>
      <c r="BL1212" s="11">
        <v>2.9999999329447746E-2</v>
      </c>
      <c r="BM1212" s="11">
        <v>0</v>
      </c>
      <c r="BN1212" s="11">
        <v>0</v>
      </c>
      <c r="BO1212" s="11">
        <v>3.6400001049041748</v>
      </c>
      <c r="BP1212" s="11">
        <v>9.9999997764825821E-3</v>
      </c>
      <c r="BQ1212" s="11">
        <v>0.99000000953674316</v>
      </c>
      <c r="BR1212" s="11">
        <v>9.9999997764825821E-3</v>
      </c>
      <c r="BS1212" s="11">
        <v>0.34000000357627869</v>
      </c>
      <c r="BT1212" s="11">
        <v>0</v>
      </c>
      <c r="BU1212" s="11">
        <v>0.55000001192092896</v>
      </c>
      <c r="BV1212" s="11">
        <v>0</v>
      </c>
      <c r="BW1212" s="11">
        <v>0</v>
      </c>
      <c r="BX1212" s="11">
        <v>0</v>
      </c>
      <c r="BY1212" s="11">
        <v>9.6400003433227539</v>
      </c>
      <c r="BZ1212" s="11">
        <v>0.5899999737739563</v>
      </c>
      <c r="CA1212" s="11">
        <v>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9.0000003576278687E-2</v>
      </c>
      <c r="CG1212" s="11">
        <v>0</v>
      </c>
      <c r="CH1212" s="11">
        <v>0.5899999737739563</v>
      </c>
      <c r="CI1212" s="11">
        <v>2.2200000286102295</v>
      </c>
      <c r="CJ1212" s="11">
        <v>5.000000074505806E-2</v>
      </c>
      <c r="CK1212" s="11">
        <v>1.1541346088051796E-2</v>
      </c>
      <c r="CL1212" s="11">
        <v>3.4100000858306885</v>
      </c>
      <c r="CM1212" s="11">
        <v>0</v>
      </c>
      <c r="CN1212" s="11">
        <v>0.21029995381832123</v>
      </c>
      <c r="CO1212" s="11">
        <v>0</v>
      </c>
      <c r="CP1212" s="11">
        <v>0</v>
      </c>
      <c r="CQ1212" s="11">
        <v>0.50999999046325684</v>
      </c>
      <c r="CR1212" s="11">
        <v>1.9999999552965164E-2</v>
      </c>
      <c r="CS1212" s="11">
        <v>0</v>
      </c>
      <c r="CT1212" s="11">
        <v>0</v>
      </c>
      <c r="CU1212" s="11">
        <v>9.9999997764825821E-3</v>
      </c>
      <c r="CV1212" s="11">
        <v>9.9999997764825821E-3</v>
      </c>
      <c r="CW1212" s="11">
        <v>0.34000000357627869</v>
      </c>
      <c r="CX1212" s="11">
        <v>0</v>
      </c>
      <c r="CY1212" s="11">
        <v>0</v>
      </c>
      <c r="CZ1212" s="11">
        <v>0.62999999523162842</v>
      </c>
      <c r="DA1212" s="11">
        <v>0</v>
      </c>
      <c r="DB1212" s="11">
        <v>5.9999998658895493E-2</v>
      </c>
      <c r="DC1212" s="11">
        <v>0</v>
      </c>
      <c r="DD1212" s="11">
        <v>0</v>
      </c>
      <c r="DE1212" s="11">
        <v>2.9999999329447746E-2</v>
      </c>
      <c r="DF1212" s="11">
        <v>0</v>
      </c>
      <c r="DG1212" s="11">
        <v>7.9999998211860657E-2</v>
      </c>
      <c r="DH1212" s="11">
        <v>0</v>
      </c>
      <c r="DI1212" s="11">
        <v>3.0799999237060547</v>
      </c>
      <c r="DJ1212" s="11">
        <v>34.85626220703125</v>
      </c>
      <c r="DK1212" s="11">
        <v>0.11062928289175034</v>
      </c>
      <c r="DL1212" s="11">
        <v>0</v>
      </c>
      <c r="DM1212" s="11">
        <v>0</v>
      </c>
      <c r="DN1212" s="11">
        <v>0</v>
      </c>
      <c r="DO1212" s="11">
        <v>0</v>
      </c>
      <c r="DP1212" s="11">
        <v>7.119999885559082</v>
      </c>
      <c r="DQ1212" s="11">
        <v>1.6200000047683716</v>
      </c>
      <c r="DR1212" s="11">
        <v>0.10999999940395355</v>
      </c>
      <c r="DS1212" s="38">
        <v>0.10999999940395355</v>
      </c>
      <c r="DT1212" s="11">
        <v>0</v>
      </c>
      <c r="DU1212" s="38">
        <v>0</v>
      </c>
      <c r="DV1212" s="11">
        <v>0</v>
      </c>
      <c r="DW1212" s="11">
        <v>0.25</v>
      </c>
      <c r="DX1212" s="11">
        <v>0</v>
      </c>
      <c r="DY1212" s="11">
        <v>0.93999999761581421</v>
      </c>
      <c r="DZ1212" s="11">
        <v>5.000000074505806E-2</v>
      </c>
      <c r="EA1212" s="11">
        <v>4.320000171661377</v>
      </c>
      <c r="EB1212" s="11">
        <v>0</v>
      </c>
      <c r="EC1212" s="11">
        <v>0</v>
      </c>
      <c r="ED1212" s="11">
        <v>0</v>
      </c>
      <c r="EE1212" s="11">
        <v>1.9600000381469727</v>
      </c>
      <c r="EF1212" s="11">
        <v>0</v>
      </c>
      <c r="EG1212" s="11">
        <v>0</v>
      </c>
      <c r="EH1212" s="11">
        <v>0</v>
      </c>
      <c r="EI1212" s="11">
        <v>0</v>
      </c>
      <c r="EJ1212" s="11">
        <v>4.2600002288818359</v>
      </c>
      <c r="EK1212" s="11">
        <v>0.6600000262260437</v>
      </c>
      <c r="EL1212" s="11">
        <v>2.9999999329447746E-2</v>
      </c>
      <c r="EM1212" s="11">
        <v>0.47999998927116394</v>
      </c>
      <c r="EN1212" s="11">
        <v>0.73000001907348633</v>
      </c>
      <c r="EO1212" s="11">
        <v>26.139999389648438</v>
      </c>
      <c r="EP1212" s="11">
        <v>0</v>
      </c>
      <c r="EQ1212" s="11">
        <v>0</v>
      </c>
      <c r="ER1212" s="11">
        <v>0</v>
      </c>
      <c r="ES1212" s="11">
        <v>0.18000000715255737</v>
      </c>
      <c r="ET1212" s="11">
        <v>3.2699999809265137</v>
      </c>
      <c r="EU1212" s="38">
        <v>0</v>
      </c>
      <c r="EV1212" s="11">
        <v>0</v>
      </c>
      <c r="EW1212" s="11">
        <v>0</v>
      </c>
      <c r="EX1212" s="11">
        <v>4.6500000953674316</v>
      </c>
      <c r="EY1212" s="11">
        <v>0.46000000834465027</v>
      </c>
      <c r="EZ1212" s="11">
        <v>0</v>
      </c>
      <c r="FA1212" s="11">
        <v>0.23999999463558197</v>
      </c>
      <c r="FB1212" s="11">
        <v>0</v>
      </c>
      <c r="FC1212" s="11">
        <v>9.9999997764825821E-3</v>
      </c>
      <c r="FD1212" s="11">
        <v>0</v>
      </c>
      <c r="FE1212" s="11">
        <v>0</v>
      </c>
      <c r="FF1212" s="11">
        <v>0</v>
      </c>
      <c r="FG1212" s="11">
        <v>0</v>
      </c>
      <c r="FH1212" s="11">
        <v>2.9999999329447746E-2</v>
      </c>
      <c r="FI1212" s="11">
        <v>3.9999999105930328E-2</v>
      </c>
      <c r="FJ1212" s="11">
        <v>1.1000000238418579</v>
      </c>
      <c r="FK1212" s="11">
        <v>0.31999999284744263</v>
      </c>
      <c r="FL1212" s="11">
        <v>9.9999997764825821E-3</v>
      </c>
      <c r="FM1212" s="11">
        <v>0</v>
      </c>
      <c r="FN1212" s="11">
        <v>1.9999999552965164E-2</v>
      </c>
      <c r="FO1212" s="11">
        <v>0</v>
      </c>
      <c r="FP1212" s="11">
        <v>0</v>
      </c>
      <c r="FQ1212" s="11">
        <v>0</v>
      </c>
      <c r="FR1212" s="11">
        <v>0.31000000238418579</v>
      </c>
      <c r="FS1212" s="11">
        <v>0</v>
      </c>
      <c r="FT1212" s="11">
        <v>0</v>
      </c>
      <c r="FU1212" s="11">
        <v>0.27000001072883606</v>
      </c>
      <c r="FV1212" s="11">
        <v>0.31999999284744263</v>
      </c>
      <c r="FW1212" s="11">
        <v>0.20999999344348907</v>
      </c>
      <c r="FX1212" s="11">
        <v>7.9999998211860657E-2</v>
      </c>
      <c r="FY1212" s="11">
        <v>0</v>
      </c>
      <c r="FZ1212" s="11">
        <v>0</v>
      </c>
      <c r="GA1212" s="11">
        <v>0.25999999046325684</v>
      </c>
      <c r="GB1212" s="11">
        <v>0.15000000596046448</v>
      </c>
      <c r="GC1212" s="11">
        <v>5.000000074505806E-2</v>
      </c>
      <c r="GD1212" s="11">
        <v>0</v>
      </c>
      <c r="GE1212" s="11">
        <v>0</v>
      </c>
      <c r="GF1212" s="11">
        <v>5.9999998658895493E-2</v>
      </c>
      <c r="GG1212" s="38">
        <v>5.9999998658895493E-2</v>
      </c>
      <c r="GH1212" s="11">
        <v>5.9999998658895493E-2</v>
      </c>
      <c r="GI1212" s="38">
        <v>1.9999999552965164E-2</v>
      </c>
      <c r="GJ1212" s="11">
        <v>1.9999999552965164E-2</v>
      </c>
      <c r="GK1212" s="38">
        <v>1.9999999552965164E-2</v>
      </c>
      <c r="GL1212" s="11">
        <v>1.9999999552965164E-2</v>
      </c>
      <c r="GM1212" s="11">
        <v>0</v>
      </c>
      <c r="GN1212" s="11">
        <v>7.1599998474121094</v>
      </c>
      <c r="GO1212" s="11">
        <v>0</v>
      </c>
      <c r="GP1212" s="11">
        <v>0</v>
      </c>
      <c r="GQ1212" s="11">
        <v>146.41000366210938</v>
      </c>
      <c r="GR1212" s="11">
        <v>0</v>
      </c>
      <c r="GS1212" s="11">
        <v>0</v>
      </c>
      <c r="GT1212" s="11">
        <v>0</v>
      </c>
      <c r="GU1212" s="11">
        <v>0</v>
      </c>
      <c r="GV1212" s="11">
        <v>0.17000000178813934</v>
      </c>
      <c r="GW1212" s="11">
        <v>0</v>
      </c>
      <c r="GX1212" s="11">
        <v>0.28999999165534973</v>
      </c>
      <c r="GY1212" s="11">
        <v>0.95999997854232788</v>
      </c>
      <c r="GZ1212" s="11">
        <v>0</v>
      </c>
      <c r="HA1212" s="11">
        <v>2.2400000095367432</v>
      </c>
      <c r="HB1212" s="11">
        <v>0</v>
      </c>
      <c r="HC1212" s="11">
        <v>1.9099999666213989</v>
      </c>
      <c r="HD1212" s="11">
        <v>0.88999998569488525</v>
      </c>
      <c r="HE1212" s="11">
        <v>0.82999998331069946</v>
      </c>
      <c r="HF1212" s="11">
        <v>0.81999999284744263</v>
      </c>
      <c r="HG1212" s="11">
        <v>0</v>
      </c>
      <c r="HH1212" s="11">
        <v>0</v>
      </c>
      <c r="HI1212" s="11">
        <v>0</v>
      </c>
      <c r="HJ1212" s="11">
        <v>0.56000000238418579</v>
      </c>
      <c r="HK1212" s="11">
        <v>0</v>
      </c>
      <c r="HL1212" s="11">
        <v>7.0000000298023224E-2</v>
      </c>
      <c r="HM1212" s="11">
        <v>0</v>
      </c>
      <c r="HN1212" s="11">
        <v>0</v>
      </c>
      <c r="HO1212" s="11">
        <v>0.20999999344348907</v>
      </c>
      <c r="HP1212" s="11">
        <v>0.55000001192092896</v>
      </c>
      <c r="HQ1212" s="11">
        <v>1.0800000429153442</v>
      </c>
      <c r="HR1212" s="11">
        <v>2.309999942779541</v>
      </c>
      <c r="HS1212" s="11">
        <v>1.5</v>
      </c>
      <c r="HT1212" s="11">
        <v>0</v>
      </c>
      <c r="HU1212" s="11">
        <v>3.25</v>
      </c>
      <c r="HV1212" s="11">
        <v>0.50999999046325684</v>
      </c>
    </row>
    <row r="1214" spans="1:230" x14ac:dyDescent="0.3">
      <c r="E1214" s="11">
        <f>AVERAGE(E13:E1212)*12</f>
        <v>1.3346000014431776</v>
      </c>
      <c r="F1214" s="11">
        <f t="shared" ref="F1214:BQ1214" si="0">AVERAGE(F13:F1212)*12</f>
        <v>4.2754999953508381</v>
      </c>
      <c r="G1214" s="11">
        <f t="shared" si="0"/>
        <v>23.910700028799475</v>
      </c>
      <c r="H1214" s="11">
        <f t="shared" si="0"/>
        <v>484.32590013027192</v>
      </c>
      <c r="I1214" s="11">
        <f t="shared" si="0"/>
        <v>10.067400007378311</v>
      </c>
      <c r="J1214" s="11">
        <f t="shared" si="0"/>
        <v>29.587900014221667</v>
      </c>
      <c r="K1214" s="11">
        <f t="shared" si="0"/>
        <v>7.7526999823562797</v>
      </c>
      <c r="L1214" s="11">
        <f t="shared" si="0"/>
        <v>99.819400074481962</v>
      </c>
      <c r="M1214" s="11">
        <f t="shared" si="0"/>
        <v>33.614399949852377</v>
      </c>
      <c r="N1214" s="11">
        <f t="shared" si="0"/>
        <v>9.6186000042781234</v>
      </c>
      <c r="O1214" s="11">
        <f t="shared" si="0"/>
        <v>99.471499938927593</v>
      </c>
      <c r="P1214" s="11">
        <f t="shared" si="0"/>
        <v>20.901300021968783</v>
      </c>
      <c r="Q1214" s="11">
        <f t="shared" si="0"/>
        <v>0</v>
      </c>
      <c r="R1214" s="11">
        <f t="shared" si="0"/>
        <v>59.685400021672244</v>
      </c>
      <c r="S1214" s="11">
        <f t="shared" si="0"/>
        <v>28.722000042535367</v>
      </c>
      <c r="T1214" s="11">
        <f t="shared" si="0"/>
        <v>204.00620013726876</v>
      </c>
      <c r="U1214" s="11">
        <f t="shared" si="0"/>
        <v>77.815000036843117</v>
      </c>
      <c r="V1214" s="11">
        <f t="shared" si="0"/>
        <v>32.321200053729115</v>
      </c>
      <c r="W1214" s="11">
        <f t="shared" si="0"/>
        <v>101.8411001452431</v>
      </c>
      <c r="X1214" s="11">
        <f t="shared" si="0"/>
        <v>13.212500003799796</v>
      </c>
      <c r="Y1214" s="11">
        <f t="shared" si="0"/>
        <v>241.9500998735428</v>
      </c>
      <c r="Z1214" s="11">
        <f t="shared" si="0"/>
        <v>347.02489960670471</v>
      </c>
      <c r="AA1214" s="11">
        <f t="shared" si="0"/>
        <v>75.50300000667572</v>
      </c>
      <c r="AB1214" s="11">
        <f t="shared" si="0"/>
        <v>87.636699861362587</v>
      </c>
      <c r="AC1214" s="11">
        <f t="shared" si="0"/>
        <v>15.430400006119161</v>
      </c>
      <c r="AD1214" s="11">
        <f t="shared" si="0"/>
        <v>37.86040006618947</v>
      </c>
      <c r="AE1214" s="11">
        <f t="shared" si="0"/>
        <v>21.46</v>
      </c>
      <c r="AF1214" s="11">
        <f t="shared" si="0"/>
        <v>2.2444000081159174</v>
      </c>
      <c r="AG1214" s="11">
        <f t="shared" si="0"/>
        <v>29.032999986391516</v>
      </c>
      <c r="AH1214" s="11">
        <f t="shared" si="0"/>
        <v>53.996800029426808</v>
      </c>
      <c r="AI1214" s="11">
        <f t="shared" si="0"/>
        <v>106.14630018062888</v>
      </c>
      <c r="AJ1214" s="11">
        <f t="shared" si="0"/>
        <v>12.427100044935941</v>
      </c>
      <c r="AK1214" s="11">
        <f t="shared" si="0"/>
        <v>5.150399986114353</v>
      </c>
      <c r="AL1214" s="11">
        <f t="shared" si="0"/>
        <v>0</v>
      </c>
      <c r="AM1214" s="11">
        <f t="shared" si="0"/>
        <v>47.947700028363613</v>
      </c>
      <c r="AN1214" s="11">
        <f t="shared" si="0"/>
        <v>427.48179898759349</v>
      </c>
      <c r="AO1214" s="11">
        <f t="shared" si="0"/>
        <v>23.393099987041204</v>
      </c>
      <c r="AP1214" s="11">
        <f t="shared" si="0"/>
        <v>33.500100004617124</v>
      </c>
      <c r="AQ1214" s="11">
        <f t="shared" si="0"/>
        <v>6.2243000118993228</v>
      </c>
      <c r="AR1214" s="11">
        <f t="shared" si="0"/>
        <v>11.891299989186226</v>
      </c>
      <c r="AS1214" s="11">
        <f t="shared" si="0"/>
        <v>40.710400027427823</v>
      </c>
      <c r="AT1214" s="38">
        <f t="shared" si="0"/>
        <v>40.710400027427823</v>
      </c>
      <c r="AU1214" s="11">
        <f t="shared" si="0"/>
        <v>17.297800053749235</v>
      </c>
      <c r="AV1214" s="11">
        <f t="shared" si="0"/>
        <v>46.261199910137805</v>
      </c>
      <c r="AW1214" s="11">
        <f t="shared" si="0"/>
        <v>4.7714999988675117</v>
      </c>
      <c r="AX1214" s="11">
        <f t="shared" si="0"/>
        <v>413.96970067046584</v>
      </c>
      <c r="AY1214" s="11">
        <f t="shared" si="0"/>
        <v>298.48759967995807</v>
      </c>
      <c r="AZ1214" s="11">
        <f t="shared" si="0"/>
        <v>0</v>
      </c>
      <c r="BA1214" s="11">
        <f t="shared" si="0"/>
        <v>289.79959995104002</v>
      </c>
      <c r="BB1214" s="11">
        <f t="shared" si="0"/>
        <v>2.3850999977625906</v>
      </c>
      <c r="BC1214" s="11">
        <f t="shared" si="0"/>
        <v>30.520399973597378</v>
      </c>
      <c r="BD1214" s="11">
        <f t="shared" si="0"/>
        <v>4.9177999999187891</v>
      </c>
      <c r="BE1214" s="11">
        <f t="shared" si="0"/>
        <v>27.912399978749455</v>
      </c>
      <c r="BF1214" s="11">
        <f t="shared" si="0"/>
        <v>7.0542999962903554</v>
      </c>
      <c r="BG1214" s="11">
        <f t="shared" si="0"/>
        <v>14.386799949295819</v>
      </c>
      <c r="BH1214" s="11">
        <f t="shared" si="0"/>
        <v>7.6307000102475291</v>
      </c>
      <c r="BI1214" s="11">
        <f t="shared" si="0"/>
        <v>33.396299973595887</v>
      </c>
      <c r="BJ1214" s="11">
        <f t="shared" si="0"/>
        <v>30.116399958785625</v>
      </c>
      <c r="BK1214" s="11">
        <f t="shared" si="0"/>
        <v>34.41839996544644</v>
      </c>
      <c r="BL1214" s="11">
        <f t="shared" si="0"/>
        <v>52.787600134927779</v>
      </c>
      <c r="BM1214" s="11">
        <f t="shared" si="0"/>
        <v>179.18079984271898</v>
      </c>
      <c r="BN1214" s="11">
        <f t="shared" si="0"/>
        <v>4.488999989368021</v>
      </c>
      <c r="BO1214" s="11">
        <f t="shared" si="0"/>
        <v>229.3580999803543</v>
      </c>
      <c r="BP1214" s="11">
        <f t="shared" si="0"/>
        <v>64.838100081272415</v>
      </c>
      <c r="BQ1214" s="11">
        <f t="shared" si="0"/>
        <v>610.96490015923973</v>
      </c>
      <c r="BR1214" s="11">
        <f t="shared" ref="BR1214:EC1214" si="1">AVERAGE(BR13:BR1212)*12</f>
        <v>28.474300018232316</v>
      </c>
      <c r="BS1214" s="11">
        <f t="shared" si="1"/>
        <v>14.909299983680249</v>
      </c>
      <c r="BT1214" s="11">
        <f t="shared" si="1"/>
        <v>65.905999982859939</v>
      </c>
      <c r="BU1214" s="11">
        <f t="shared" si="1"/>
        <v>173.43649989349768</v>
      </c>
      <c r="BV1214" s="11">
        <f t="shared" si="1"/>
        <v>121.78409983344378</v>
      </c>
      <c r="BW1214" s="11">
        <f t="shared" si="1"/>
        <v>64.944100024681546</v>
      </c>
      <c r="BX1214" s="11">
        <f t="shared" si="1"/>
        <v>70.17689982280136</v>
      </c>
      <c r="BY1214" s="11">
        <f t="shared" si="1"/>
        <v>141.41779995806516</v>
      </c>
      <c r="BZ1214" s="11">
        <f t="shared" si="1"/>
        <v>90.965899849589903</v>
      </c>
      <c r="CA1214" s="11">
        <f t="shared" si="1"/>
        <v>23.170200022514909</v>
      </c>
      <c r="CB1214" s="11">
        <f t="shared" si="1"/>
        <v>112.69649987153709</v>
      </c>
      <c r="CC1214" s="11">
        <f t="shared" si="1"/>
        <v>15.937799992021173</v>
      </c>
      <c r="CD1214" s="11">
        <f t="shared" si="1"/>
        <v>7.6772999816574146</v>
      </c>
      <c r="CE1214" s="11">
        <f t="shared" si="1"/>
        <v>0</v>
      </c>
      <c r="CF1214" s="11">
        <f t="shared" si="1"/>
        <v>48.04569995321333</v>
      </c>
      <c r="CG1214" s="11">
        <f t="shared" si="1"/>
        <v>4.3479999960586433</v>
      </c>
      <c r="CH1214" s="11">
        <f t="shared" si="1"/>
        <v>50.197899941056974</v>
      </c>
      <c r="CI1214" s="11">
        <f t="shared" si="1"/>
        <v>197.15269991952925</v>
      </c>
      <c r="CJ1214" s="11">
        <f t="shared" si="1"/>
        <v>66.481899992506953</v>
      </c>
      <c r="CK1214" s="11">
        <f t="shared" si="1"/>
        <v>23.811245292629465</v>
      </c>
      <c r="CL1214" s="11">
        <f t="shared" si="1"/>
        <v>746.28490004621449</v>
      </c>
      <c r="CM1214" s="11">
        <f t="shared" si="1"/>
        <v>55.121200028471648</v>
      </c>
      <c r="CN1214" s="11">
        <f t="shared" si="1"/>
        <v>105.51361984572344</v>
      </c>
      <c r="CO1214" s="11">
        <f t="shared" si="1"/>
        <v>4.3603000202402473</v>
      </c>
      <c r="CP1214" s="11">
        <f t="shared" si="1"/>
        <v>141.13670000314713</v>
      </c>
      <c r="CQ1214" s="11">
        <f t="shared" si="1"/>
        <v>77.129300028756262</v>
      </c>
      <c r="CR1214" s="11">
        <f t="shared" si="1"/>
        <v>17.02979997407645</v>
      </c>
      <c r="CS1214" s="11">
        <f t="shared" si="1"/>
        <v>0</v>
      </c>
      <c r="CT1214" s="11">
        <f t="shared" si="1"/>
        <v>59.882400099821382</v>
      </c>
      <c r="CU1214" s="11">
        <f t="shared" si="1"/>
        <v>21.691999986767769</v>
      </c>
      <c r="CV1214" s="11">
        <f t="shared" si="1"/>
        <v>25.503999980334193</v>
      </c>
      <c r="CW1214" s="11">
        <f t="shared" si="1"/>
        <v>77.506899971868847</v>
      </c>
      <c r="CX1214" s="11">
        <f t="shared" si="1"/>
        <v>51.04630018156022</v>
      </c>
      <c r="CY1214" s="11">
        <f t="shared" si="1"/>
        <v>6.2563999868370601</v>
      </c>
      <c r="CZ1214" s="11">
        <f t="shared" si="1"/>
        <v>284.13600004009902</v>
      </c>
      <c r="DA1214" s="11">
        <f t="shared" si="1"/>
        <v>16.078299984037876</v>
      </c>
      <c r="DB1214" s="11">
        <f t="shared" si="1"/>
        <v>23.360200036205349</v>
      </c>
      <c r="DC1214" s="11">
        <f t="shared" si="1"/>
        <v>1.3346000014431776</v>
      </c>
      <c r="DD1214" s="11">
        <f t="shared" si="1"/>
        <v>4.1349999872036278</v>
      </c>
      <c r="DE1214" s="11">
        <f t="shared" si="1"/>
        <v>19.499399996958672</v>
      </c>
      <c r="DF1214" s="11">
        <f t="shared" si="1"/>
        <v>41.272900080010295</v>
      </c>
      <c r="DG1214" s="11">
        <f t="shared" si="1"/>
        <v>14.610599981788546</v>
      </c>
      <c r="DH1214" s="11">
        <f t="shared" si="1"/>
        <v>5.0106000149995085</v>
      </c>
      <c r="DI1214" s="11">
        <f t="shared" si="1"/>
        <v>955.61820003628736</v>
      </c>
      <c r="DJ1214" s="11">
        <f t="shared" si="1"/>
        <v>1055.2975461387634</v>
      </c>
      <c r="DK1214" s="11">
        <f t="shared" si="1"/>
        <v>53.696746045192711</v>
      </c>
      <c r="DL1214" s="11">
        <f t="shared" si="1"/>
        <v>66.286999955419446</v>
      </c>
      <c r="DM1214" s="11">
        <f t="shared" si="1"/>
        <v>22.092299949415029</v>
      </c>
      <c r="DN1214" s="11">
        <f t="shared" si="1"/>
        <v>128.19359992280602</v>
      </c>
      <c r="DO1214" s="11">
        <f t="shared" si="1"/>
        <v>50.592400053124877</v>
      </c>
      <c r="DP1214" s="11">
        <f t="shared" si="1"/>
        <v>784.13050090789784</v>
      </c>
      <c r="DQ1214" s="11">
        <f t="shared" si="1"/>
        <v>131.54859995314851</v>
      </c>
      <c r="DR1214" s="11">
        <f t="shared" si="1"/>
        <v>47.262000018581745</v>
      </c>
      <c r="DS1214" s="38">
        <f t="shared" si="1"/>
        <v>47.262000018581745</v>
      </c>
      <c r="DT1214" s="11">
        <f t="shared" si="1"/>
        <v>9.0696999852731821</v>
      </c>
      <c r="DU1214" s="38">
        <f t="shared" si="1"/>
        <v>50.538900054097169</v>
      </c>
      <c r="DV1214" s="11">
        <f t="shared" si="1"/>
        <v>50.538900054097169</v>
      </c>
      <c r="DW1214" s="11">
        <f t="shared" si="1"/>
        <v>42.169199927970766</v>
      </c>
      <c r="DX1214" s="11">
        <f t="shared" si="1"/>
        <v>0</v>
      </c>
      <c r="DY1214" s="11">
        <f t="shared" si="1"/>
        <v>210.59819994062187</v>
      </c>
      <c r="DZ1214" s="11">
        <f t="shared" si="1"/>
        <v>15.762800011076031</v>
      </c>
      <c r="EA1214" s="11">
        <f t="shared" si="1"/>
        <v>215.87940013647079</v>
      </c>
      <c r="EB1214" s="11">
        <f t="shared" si="1"/>
        <v>1744.8928974592686</v>
      </c>
      <c r="EC1214" s="11">
        <f t="shared" si="1"/>
        <v>34.897857986837622</v>
      </c>
      <c r="ED1214" s="11">
        <f t="shared" ref="ED1214:GO1214" si="2">AVERAGE(ED13:ED1212)*12</f>
        <v>1709.995043554306</v>
      </c>
      <c r="EE1214" s="11">
        <f t="shared" si="2"/>
        <v>235.47550012350081</v>
      </c>
      <c r="EF1214" s="11">
        <f t="shared" si="2"/>
        <v>0</v>
      </c>
      <c r="EG1214" s="11">
        <f t="shared" si="2"/>
        <v>54.727000132817771</v>
      </c>
      <c r="EH1214" s="11">
        <f t="shared" si="2"/>
        <v>30.72879997458309</v>
      </c>
      <c r="EI1214" s="11">
        <f t="shared" si="2"/>
        <v>14.363800028301776</v>
      </c>
      <c r="EJ1214" s="11">
        <f t="shared" si="2"/>
        <v>238.55149981021879</v>
      </c>
      <c r="EK1214" s="11">
        <f t="shared" si="2"/>
        <v>386.30180005110799</v>
      </c>
      <c r="EL1214" s="11">
        <f t="shared" si="2"/>
        <v>15.271699985098094</v>
      </c>
      <c r="EM1214" s="11">
        <f t="shared" si="2"/>
        <v>215.68119986604898</v>
      </c>
      <c r="EN1214" s="11">
        <f t="shared" si="2"/>
        <v>350.45680000752208</v>
      </c>
      <c r="EO1214" s="11">
        <f t="shared" si="2"/>
        <v>670.77270005831497</v>
      </c>
      <c r="EP1214" s="11">
        <f t="shared" si="2"/>
        <v>0</v>
      </c>
      <c r="EQ1214" s="11">
        <f t="shared" si="2"/>
        <v>0</v>
      </c>
      <c r="ER1214" s="11">
        <f t="shared" si="2"/>
        <v>111.62580020133407</v>
      </c>
      <c r="ES1214" s="11">
        <f t="shared" si="2"/>
        <v>8.6098000011593108</v>
      </c>
      <c r="ET1214" s="11">
        <f t="shared" si="2"/>
        <v>152.90430002154781</v>
      </c>
      <c r="EU1214" s="38">
        <f t="shared" si="2"/>
        <v>61.920000110566619</v>
      </c>
      <c r="EV1214" s="11">
        <f t="shared" si="2"/>
        <v>61.920000110566619</v>
      </c>
      <c r="EW1214" s="11">
        <f t="shared" si="2"/>
        <v>0</v>
      </c>
      <c r="EX1214" s="11">
        <f t="shared" si="2"/>
        <v>536.23059966087339</v>
      </c>
      <c r="EY1214" s="11">
        <f t="shared" si="2"/>
        <v>154.86929961221293</v>
      </c>
      <c r="EZ1214" s="11">
        <f t="shared" si="2"/>
        <v>4.7630999873578546</v>
      </c>
      <c r="FA1214" s="11">
        <f t="shared" si="2"/>
        <v>176.28719995655121</v>
      </c>
      <c r="FB1214" s="11">
        <f t="shared" si="2"/>
        <v>6.4268999944254759</v>
      </c>
      <c r="FC1214" s="11">
        <f t="shared" si="2"/>
        <v>48.984700074065479</v>
      </c>
      <c r="FD1214" s="11">
        <f t="shared" si="2"/>
        <v>4.954599991999566</v>
      </c>
      <c r="FE1214" s="11">
        <f t="shared" si="2"/>
        <v>508.47499981671569</v>
      </c>
      <c r="FF1214" s="11">
        <f t="shared" si="2"/>
        <v>11.714799976050854</v>
      </c>
      <c r="FG1214" s="11">
        <f t="shared" si="2"/>
        <v>5.1429999981261787</v>
      </c>
      <c r="FH1214" s="11">
        <f t="shared" si="2"/>
        <v>10.840699993483723</v>
      </c>
      <c r="FI1214" s="11">
        <f t="shared" si="2"/>
        <v>53.363099930547179</v>
      </c>
      <c r="FJ1214" s="11">
        <f t="shared" si="2"/>
        <v>636.63740021619947</v>
      </c>
      <c r="FK1214" s="11">
        <f t="shared" si="2"/>
        <v>9.0076000025123371</v>
      </c>
      <c r="FL1214" s="11">
        <f t="shared" si="2"/>
        <v>7.29599999871105</v>
      </c>
      <c r="FM1214" s="11">
        <f t="shared" si="2"/>
        <v>364.21089981464672</v>
      </c>
      <c r="FN1214" s="11">
        <f t="shared" si="2"/>
        <v>52.315000025499614</v>
      </c>
      <c r="FO1214" s="11">
        <f t="shared" si="2"/>
        <v>18.456900012139233</v>
      </c>
      <c r="FP1214" s="11">
        <f t="shared" si="2"/>
        <v>3.9393999919295308</v>
      </c>
      <c r="FQ1214" s="11">
        <f t="shared" si="2"/>
        <v>48.537200008146471</v>
      </c>
      <c r="FR1214" s="11">
        <f t="shared" si="2"/>
        <v>53.670499960072341</v>
      </c>
      <c r="FS1214" s="11">
        <f t="shared" si="2"/>
        <v>172.84370044374839</v>
      </c>
      <c r="FT1214" s="11">
        <f t="shared" si="2"/>
        <v>0</v>
      </c>
      <c r="FU1214" s="11">
        <f t="shared" si="2"/>
        <v>88.376400108374654</v>
      </c>
      <c r="FV1214" s="11">
        <f t="shared" si="2"/>
        <v>20.3019999627769</v>
      </c>
      <c r="FW1214" s="11">
        <f t="shared" si="2"/>
        <v>34.41839996544644</v>
      </c>
      <c r="FX1214" s="11">
        <f t="shared" si="2"/>
        <v>173.42200030524285</v>
      </c>
      <c r="FY1214" s="11">
        <f t="shared" si="2"/>
        <v>70.336199975349004</v>
      </c>
      <c r="FZ1214" s="11">
        <f t="shared" si="2"/>
        <v>91.1720001222007</v>
      </c>
      <c r="GA1214" s="11">
        <f t="shared" si="2"/>
        <v>96.81369993243365</v>
      </c>
      <c r="GB1214" s="11">
        <f t="shared" si="2"/>
        <v>56.722599988374853</v>
      </c>
      <c r="GC1214" s="11">
        <f t="shared" si="2"/>
        <v>8.6061999841965733</v>
      </c>
      <c r="GD1214" s="11">
        <f t="shared" si="2"/>
        <v>20.843479434777983</v>
      </c>
      <c r="GE1214" s="11">
        <f t="shared" si="2"/>
        <v>92.436300254482774</v>
      </c>
      <c r="GF1214" s="11">
        <f t="shared" si="2"/>
        <v>56.230999988541001</v>
      </c>
      <c r="GG1214" s="38">
        <f t="shared" si="2"/>
        <v>56.230999988541001</v>
      </c>
      <c r="GH1214" s="11">
        <f t="shared" si="2"/>
        <v>32.167999982070178</v>
      </c>
      <c r="GI1214" s="38">
        <f t="shared" si="2"/>
        <v>3.3261999961175022</v>
      </c>
      <c r="GJ1214" s="11">
        <f t="shared" si="2"/>
        <v>3.3261999961175022</v>
      </c>
      <c r="GK1214" s="38">
        <f t="shared" si="2"/>
        <v>35.575900011379275</v>
      </c>
      <c r="GL1214" s="11">
        <f t="shared" si="2"/>
        <v>35.575900011379275</v>
      </c>
      <c r="GM1214" s="11">
        <f t="shared" si="2"/>
        <v>0</v>
      </c>
      <c r="GN1214" s="11">
        <f t="shared" si="2"/>
        <v>181.4784001994133</v>
      </c>
      <c r="GO1214" s="11">
        <f t="shared" si="2"/>
        <v>143.01799988429991</v>
      </c>
      <c r="GP1214" s="11">
        <f t="shared" ref="GP1214:HV1214" si="3">AVERAGE(GP13:GP1212)*12</f>
        <v>160.77949986839667</v>
      </c>
      <c r="GQ1214" s="11">
        <f t="shared" si="3"/>
        <v>5570.5996968078616</v>
      </c>
      <c r="GR1214" s="11">
        <f t="shared" si="3"/>
        <v>29.539600037559865</v>
      </c>
      <c r="GS1214" s="11">
        <f t="shared" si="3"/>
        <v>9.7720000364445152</v>
      </c>
      <c r="GT1214" s="11">
        <f t="shared" si="3"/>
        <v>2.7366000074893235</v>
      </c>
      <c r="GU1214" s="11">
        <f t="shared" si="3"/>
        <v>8.8384000025317064</v>
      </c>
      <c r="GV1214" s="11">
        <f t="shared" si="3"/>
        <v>64.813700063433487</v>
      </c>
      <c r="GW1214" s="11">
        <f t="shared" si="3"/>
        <v>3.6428999944031242</v>
      </c>
      <c r="GX1214" s="11">
        <f t="shared" si="3"/>
        <v>138.61229993522167</v>
      </c>
      <c r="GY1214" s="11">
        <f t="shared" si="3"/>
        <v>333.3507000775449</v>
      </c>
      <c r="GZ1214" s="11">
        <f t="shared" si="3"/>
        <v>4.8348000000044706</v>
      </c>
      <c r="HA1214" s="11">
        <f t="shared" si="3"/>
        <v>41.848100025914604</v>
      </c>
      <c r="HB1214" s="11">
        <f t="shared" si="3"/>
        <v>31.432300032917411</v>
      </c>
      <c r="HC1214" s="11">
        <f t="shared" si="3"/>
        <v>73.425400035493084</v>
      </c>
      <c r="HD1214" s="11">
        <f t="shared" si="3"/>
        <v>90.206199893746515</v>
      </c>
      <c r="HE1214" s="11">
        <f t="shared" si="3"/>
        <v>105.19909990105776</v>
      </c>
      <c r="HF1214" s="11">
        <f t="shared" si="3"/>
        <v>22.708299978785217</v>
      </c>
      <c r="HG1214" s="11">
        <f t="shared" si="3"/>
        <v>4.8045000192150473</v>
      </c>
      <c r="HH1214" s="11">
        <f t="shared" si="3"/>
        <v>171.14600004900248</v>
      </c>
      <c r="HI1214" s="11">
        <f t="shared" si="3"/>
        <v>8.3424999810568998</v>
      </c>
      <c r="HJ1214" s="11">
        <f t="shared" si="3"/>
        <v>211.76660014115274</v>
      </c>
      <c r="HK1214" s="11">
        <f t="shared" si="3"/>
        <v>1227.5156994184852</v>
      </c>
      <c r="HL1214" s="11">
        <f t="shared" si="3"/>
        <v>23.276600069832057</v>
      </c>
      <c r="HM1214" s="11">
        <f t="shared" si="3"/>
        <v>3.094799994006753</v>
      </c>
      <c r="HN1214" s="11">
        <f t="shared" si="3"/>
        <v>0</v>
      </c>
      <c r="HO1214" s="11">
        <f t="shared" si="3"/>
        <v>73.572100046016274</v>
      </c>
      <c r="HP1214" s="11">
        <f t="shared" si="3"/>
        <v>159.53990010108799</v>
      </c>
      <c r="HQ1214" s="11">
        <f t="shared" si="3"/>
        <v>68.737500150799747</v>
      </c>
      <c r="HR1214" s="11">
        <f t="shared" si="3"/>
        <v>146.81959977507591</v>
      </c>
      <c r="HS1214" s="11">
        <f t="shared" si="3"/>
        <v>95.6004998087883</v>
      </c>
      <c r="HT1214" s="11">
        <f t="shared" si="3"/>
        <v>57.884700029883533</v>
      </c>
      <c r="HU1214" s="11">
        <f t="shared" si="3"/>
        <v>271.70239991985261</v>
      </c>
      <c r="HV1214" s="11">
        <f t="shared" si="3"/>
        <v>21.073199981823564</v>
      </c>
    </row>
    <row r="1215" spans="1:230" x14ac:dyDescent="0.3">
      <c r="GQ1215" s="15"/>
    </row>
  </sheetData>
  <conditionalFormatting sqref="A1:XFD1048576">
    <cfRule type="cellIs" dxfId="0" priority="1" operator="lessThan">
      <formula>0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690C-A939-417E-8B35-0CB936ABCB4E}">
  <dimension ref="A1:M1210"/>
  <sheetViews>
    <sheetView workbookViewId="0">
      <selection activeCell="C1209" sqref="C1209"/>
    </sheetView>
  </sheetViews>
  <sheetFormatPr defaultRowHeight="14.4" x14ac:dyDescent="0.3"/>
  <cols>
    <col min="1" max="1" width="10" bestFit="1" customWidth="1"/>
    <col min="2" max="2" width="18" customWidth="1"/>
    <col min="3" max="4" width="12" bestFit="1" customWidth="1"/>
  </cols>
  <sheetData>
    <row r="1" spans="1:13" x14ac:dyDescent="0.3">
      <c r="A1" s="16" t="s">
        <v>501</v>
      </c>
      <c r="B1" s="16" t="s">
        <v>473</v>
      </c>
      <c r="C1" s="16" t="s">
        <v>237</v>
      </c>
      <c r="D1" s="16" t="s">
        <v>237</v>
      </c>
      <c r="E1" s="16" t="s">
        <v>237</v>
      </c>
      <c r="F1" s="16" t="s">
        <v>237</v>
      </c>
      <c r="G1" s="16" t="s">
        <v>237</v>
      </c>
      <c r="H1" s="16" t="s">
        <v>237</v>
      </c>
      <c r="I1" s="16" t="s">
        <v>237</v>
      </c>
      <c r="J1" s="16" t="s">
        <v>237</v>
      </c>
      <c r="K1" s="16" t="s">
        <v>237</v>
      </c>
      <c r="L1" s="16" t="s">
        <v>237</v>
      </c>
      <c r="M1" s="16" t="s">
        <v>237</v>
      </c>
    </row>
    <row r="2" spans="1:13" x14ac:dyDescent="0.3">
      <c r="A2" s="16" t="s">
        <v>502</v>
      </c>
      <c r="B2" s="16" t="s">
        <v>473</v>
      </c>
      <c r="C2" s="16" t="s">
        <v>503</v>
      </c>
      <c r="D2" s="16" t="s">
        <v>504</v>
      </c>
      <c r="E2" s="16" t="s">
        <v>505</v>
      </c>
      <c r="F2" s="16" t="s">
        <v>506</v>
      </c>
      <c r="G2" s="16" t="s">
        <v>507</v>
      </c>
      <c r="H2" s="16" t="s">
        <v>508</v>
      </c>
      <c r="I2" s="16" t="s">
        <v>509</v>
      </c>
      <c r="J2" s="16" t="s">
        <v>510</v>
      </c>
      <c r="K2" s="16" t="s">
        <v>511</v>
      </c>
      <c r="L2" s="16" t="s">
        <v>512</v>
      </c>
      <c r="M2" s="16" t="s">
        <v>513</v>
      </c>
    </row>
    <row r="3" spans="1:13" x14ac:dyDescent="0.3">
      <c r="A3" s="16" t="s">
        <v>514</v>
      </c>
      <c r="B3" s="16" t="s">
        <v>473</v>
      </c>
      <c r="C3" s="16" t="s">
        <v>515</v>
      </c>
      <c r="D3" s="16" t="s">
        <v>516</v>
      </c>
      <c r="E3" s="16" t="s">
        <v>516</v>
      </c>
      <c r="F3" s="16" t="s">
        <v>516</v>
      </c>
      <c r="G3" s="16" t="s">
        <v>516</v>
      </c>
      <c r="H3" s="16" t="s">
        <v>516</v>
      </c>
      <c r="I3" s="16" t="s">
        <v>516</v>
      </c>
      <c r="J3" s="16" t="s">
        <v>516</v>
      </c>
      <c r="K3" s="16" t="s">
        <v>516</v>
      </c>
      <c r="L3" s="16" t="s">
        <v>516</v>
      </c>
      <c r="M3" s="16" t="s">
        <v>516</v>
      </c>
    </row>
    <row r="4" spans="1:13" x14ac:dyDescent="0.3">
      <c r="A4" s="16" t="s">
        <v>517</v>
      </c>
      <c r="B4" s="16" t="s">
        <v>473</v>
      </c>
      <c r="C4" s="16" t="s">
        <v>473</v>
      </c>
      <c r="D4" s="16" t="s">
        <v>473</v>
      </c>
      <c r="E4" s="16" t="s">
        <v>473</v>
      </c>
      <c r="F4" s="16" t="s">
        <v>473</v>
      </c>
      <c r="G4" s="16" t="s">
        <v>473</v>
      </c>
      <c r="H4" s="16" t="s">
        <v>473</v>
      </c>
      <c r="I4" s="16" t="s">
        <v>473</v>
      </c>
      <c r="J4" s="16" t="s">
        <v>473</v>
      </c>
      <c r="K4" s="16" t="s">
        <v>473</v>
      </c>
      <c r="L4" s="16" t="s">
        <v>473</v>
      </c>
      <c r="M4" s="16" t="s">
        <v>473</v>
      </c>
    </row>
    <row r="5" spans="1:13" x14ac:dyDescent="0.3">
      <c r="A5" s="16" t="s">
        <v>518</v>
      </c>
      <c r="B5" s="16" t="s">
        <v>473</v>
      </c>
      <c r="C5" s="16" t="s">
        <v>492</v>
      </c>
      <c r="D5" s="16" t="s">
        <v>492</v>
      </c>
      <c r="E5" s="16" t="s">
        <v>492</v>
      </c>
      <c r="F5" s="16" t="s">
        <v>492</v>
      </c>
      <c r="G5" s="16" t="s">
        <v>492</v>
      </c>
      <c r="H5" s="16" t="s">
        <v>492</v>
      </c>
      <c r="I5" s="16" t="s">
        <v>492</v>
      </c>
      <c r="J5" s="16" t="s">
        <v>492</v>
      </c>
      <c r="K5" s="16" t="s">
        <v>492</v>
      </c>
      <c r="L5" s="16" t="s">
        <v>492</v>
      </c>
      <c r="M5" s="16" t="s">
        <v>492</v>
      </c>
    </row>
    <row r="6" spans="1:13" x14ac:dyDescent="0.3">
      <c r="A6" s="16" t="s">
        <v>519</v>
      </c>
      <c r="B6" s="16" t="s">
        <v>473</v>
      </c>
      <c r="C6" s="16" t="s">
        <v>520</v>
      </c>
      <c r="D6" s="16" t="s">
        <v>520</v>
      </c>
      <c r="E6" s="16" t="s">
        <v>520</v>
      </c>
      <c r="F6" s="16" t="s">
        <v>520</v>
      </c>
      <c r="G6" s="16" t="s">
        <v>520</v>
      </c>
      <c r="H6" s="16" t="s">
        <v>520</v>
      </c>
      <c r="I6" s="16" t="s">
        <v>520</v>
      </c>
      <c r="J6" s="16" t="s">
        <v>520</v>
      </c>
      <c r="K6" s="16" t="s">
        <v>520</v>
      </c>
      <c r="L6" s="16" t="s">
        <v>520</v>
      </c>
      <c r="M6" s="16" t="s">
        <v>520</v>
      </c>
    </row>
    <row r="7" spans="1:13" x14ac:dyDescent="0.3">
      <c r="A7" s="16" t="s">
        <v>521</v>
      </c>
      <c r="B7" s="16" t="s">
        <v>473</v>
      </c>
      <c r="C7" s="16" t="s">
        <v>500</v>
      </c>
      <c r="D7" s="16" t="s">
        <v>473</v>
      </c>
      <c r="E7" s="16" t="s">
        <v>473</v>
      </c>
      <c r="F7" s="16" t="s">
        <v>473</v>
      </c>
      <c r="G7" s="16" t="s">
        <v>473</v>
      </c>
      <c r="H7" s="16" t="s">
        <v>473</v>
      </c>
      <c r="I7" s="16" t="s">
        <v>473</v>
      </c>
      <c r="J7" s="16" t="s">
        <v>473</v>
      </c>
      <c r="K7" s="16" t="s">
        <v>473</v>
      </c>
      <c r="L7" s="16" t="s">
        <v>473</v>
      </c>
      <c r="M7" s="16" t="s">
        <v>473</v>
      </c>
    </row>
    <row r="8" spans="1:13" x14ac:dyDescent="0.3">
      <c r="A8" s="12">
        <v>1</v>
      </c>
      <c r="B8" s="17">
        <v>7975</v>
      </c>
      <c r="C8" s="18">
        <v>2.2999999523162842</v>
      </c>
      <c r="D8" s="19">
        <v>14.199999809265137</v>
      </c>
      <c r="E8" s="18">
        <v>3.0999999046325684</v>
      </c>
      <c r="F8" s="19">
        <v>81.199996948242188</v>
      </c>
      <c r="G8" s="19">
        <v>230</v>
      </c>
      <c r="H8" s="19">
        <v>10.699999809265137</v>
      </c>
      <c r="I8" s="19">
        <v>242</v>
      </c>
      <c r="J8" s="18">
        <v>4.3000001907348633</v>
      </c>
      <c r="K8" s="18">
        <v>10.899999618530273</v>
      </c>
      <c r="L8" s="19">
        <v>5.8000001907348633</v>
      </c>
      <c r="M8" s="19">
        <v>25.100000381469727</v>
      </c>
    </row>
    <row r="9" spans="1:13" x14ac:dyDescent="0.3">
      <c r="A9" s="12">
        <v>2</v>
      </c>
      <c r="B9" s="17">
        <v>8005</v>
      </c>
      <c r="C9" s="18">
        <v>2.4000000953674316</v>
      </c>
      <c r="D9" s="19">
        <v>38.799999237060547</v>
      </c>
      <c r="E9" s="18">
        <v>3.5</v>
      </c>
      <c r="F9" s="19">
        <v>100</v>
      </c>
      <c r="G9" s="19">
        <v>235</v>
      </c>
      <c r="H9" s="19">
        <v>9.8999996185302734</v>
      </c>
      <c r="I9" s="19">
        <v>289</v>
      </c>
      <c r="J9" s="18">
        <v>5.5999999046325684</v>
      </c>
      <c r="K9" s="18">
        <v>20.899999618530273</v>
      </c>
      <c r="L9" s="19">
        <v>6.0799999237060547</v>
      </c>
      <c r="M9" s="19">
        <v>31.200000762939453</v>
      </c>
    </row>
    <row r="10" spans="1:13" x14ac:dyDescent="0.3">
      <c r="A10" s="12">
        <v>3</v>
      </c>
      <c r="B10" s="17">
        <v>8036</v>
      </c>
      <c r="C10" s="18">
        <v>11.5</v>
      </c>
      <c r="D10" s="19">
        <v>131</v>
      </c>
      <c r="E10" s="18">
        <v>44.099998474121094</v>
      </c>
      <c r="F10" s="19">
        <v>194</v>
      </c>
      <c r="G10" s="19">
        <v>332</v>
      </c>
      <c r="H10" s="19">
        <v>59</v>
      </c>
      <c r="I10" s="19">
        <v>542</v>
      </c>
      <c r="J10" s="18">
        <v>25.100000381469727</v>
      </c>
      <c r="K10" s="18">
        <v>35.700000762939453</v>
      </c>
      <c r="L10" s="19">
        <v>54.599998474121094</v>
      </c>
      <c r="M10" s="19">
        <v>112.90000152587891</v>
      </c>
    </row>
    <row r="11" spans="1:13" x14ac:dyDescent="0.3">
      <c r="A11" s="12">
        <v>4</v>
      </c>
      <c r="B11" s="17">
        <v>8067</v>
      </c>
      <c r="C11" s="18">
        <v>21.5</v>
      </c>
      <c r="D11" s="19">
        <v>112.69999694824219</v>
      </c>
      <c r="E11" s="18">
        <v>40.200000762939453</v>
      </c>
      <c r="F11" s="19">
        <v>192</v>
      </c>
      <c r="G11" s="19">
        <v>299</v>
      </c>
      <c r="H11" s="19">
        <v>66.199996948242188</v>
      </c>
      <c r="I11" s="19">
        <v>432</v>
      </c>
      <c r="J11" s="18">
        <v>35.299999237060547</v>
      </c>
      <c r="K11" s="18">
        <v>30.399999618530273</v>
      </c>
      <c r="L11" s="19">
        <v>71.720001220703125</v>
      </c>
      <c r="M11" s="19">
        <v>121.5</v>
      </c>
    </row>
    <row r="12" spans="1:13" x14ac:dyDescent="0.3">
      <c r="A12" s="12">
        <v>5</v>
      </c>
      <c r="B12" s="17">
        <v>8095</v>
      </c>
      <c r="C12" s="18">
        <v>59.900001525878906</v>
      </c>
      <c r="D12" s="19">
        <v>360.10000610351563</v>
      </c>
      <c r="E12" s="18">
        <v>163.19999694824219</v>
      </c>
      <c r="F12" s="19">
        <v>422</v>
      </c>
      <c r="G12" s="19">
        <v>542</v>
      </c>
      <c r="H12" s="19">
        <v>98.599998474121094</v>
      </c>
      <c r="I12" s="19">
        <v>967</v>
      </c>
      <c r="J12" s="18">
        <v>106.80000305175781</v>
      </c>
      <c r="K12" s="18">
        <v>45.299999237060547</v>
      </c>
      <c r="L12" s="19">
        <v>189.46000671386719</v>
      </c>
      <c r="M12" s="19">
        <v>317.89999389648438</v>
      </c>
    </row>
    <row r="13" spans="1:13" x14ac:dyDescent="0.3">
      <c r="A13" s="12">
        <v>6</v>
      </c>
      <c r="B13" s="17">
        <v>8126</v>
      </c>
      <c r="C13" s="18">
        <v>57.400001525878906</v>
      </c>
      <c r="D13" s="19">
        <v>324.60000610351563</v>
      </c>
      <c r="E13" s="18">
        <v>117.30000305175781</v>
      </c>
      <c r="F13" s="19">
        <v>433</v>
      </c>
      <c r="G13" s="19">
        <v>604</v>
      </c>
      <c r="H13" s="19">
        <v>104.5</v>
      </c>
      <c r="I13" s="19">
        <v>880</v>
      </c>
      <c r="J13" s="18">
        <v>103.30000305175781</v>
      </c>
      <c r="K13" s="18">
        <v>75.599998474121094</v>
      </c>
      <c r="L13" s="19">
        <v>181.27999877929688</v>
      </c>
      <c r="M13" s="19">
        <v>261.20001220703125</v>
      </c>
    </row>
    <row r="14" spans="1:13" x14ac:dyDescent="0.3">
      <c r="A14" s="12">
        <v>7</v>
      </c>
      <c r="B14" s="17">
        <v>8156</v>
      </c>
      <c r="C14" s="18">
        <v>108.30000305175781</v>
      </c>
      <c r="D14" s="19">
        <v>480.20001220703125</v>
      </c>
      <c r="E14" s="18">
        <v>124.30000305175781</v>
      </c>
      <c r="F14" s="19">
        <v>933</v>
      </c>
      <c r="G14" s="19">
        <v>772</v>
      </c>
      <c r="H14" s="19">
        <v>205.10000610351563</v>
      </c>
      <c r="I14" s="19">
        <v>1067</v>
      </c>
      <c r="J14" s="18">
        <v>169.89999389648438</v>
      </c>
      <c r="K14" s="18">
        <v>155</v>
      </c>
      <c r="L14" s="19">
        <v>260.35000610351563</v>
      </c>
      <c r="M14" s="19">
        <v>421.20001220703125</v>
      </c>
    </row>
    <row r="15" spans="1:13" x14ac:dyDescent="0.3">
      <c r="A15" s="12">
        <v>8</v>
      </c>
      <c r="B15" s="17">
        <v>8187</v>
      </c>
      <c r="C15" s="18">
        <v>334.20001220703125</v>
      </c>
      <c r="D15" s="19">
        <v>1027</v>
      </c>
      <c r="E15" s="18">
        <v>416.5</v>
      </c>
      <c r="F15" s="19">
        <v>1570</v>
      </c>
      <c r="G15" s="19">
        <v>623</v>
      </c>
      <c r="H15" s="19">
        <v>684.79998779296875</v>
      </c>
      <c r="I15" s="19">
        <v>896</v>
      </c>
      <c r="J15" s="18">
        <v>494.5</v>
      </c>
      <c r="K15" s="18">
        <v>267</v>
      </c>
      <c r="L15" s="19">
        <v>717.530029296875</v>
      </c>
      <c r="M15" s="19">
        <v>869.29998779296875</v>
      </c>
    </row>
    <row r="16" spans="1:13" x14ac:dyDescent="0.3">
      <c r="A16" s="12">
        <v>9</v>
      </c>
      <c r="B16" s="17">
        <v>8217</v>
      </c>
      <c r="C16" s="18">
        <v>283.79998779296875</v>
      </c>
      <c r="D16" s="19">
        <v>677.29998779296875</v>
      </c>
      <c r="E16" s="18">
        <v>400.39999389648438</v>
      </c>
      <c r="F16" s="19">
        <v>721</v>
      </c>
      <c r="G16" s="19">
        <v>335</v>
      </c>
      <c r="H16" s="19">
        <v>757.79998779296875</v>
      </c>
      <c r="I16" s="19">
        <v>511</v>
      </c>
      <c r="J16" s="18">
        <v>378.29998779296875</v>
      </c>
      <c r="K16" s="18">
        <v>111</v>
      </c>
      <c r="L16" s="19">
        <v>751.92999267578125</v>
      </c>
      <c r="M16" s="19">
        <v>650</v>
      </c>
    </row>
    <row r="17" spans="1:13" x14ac:dyDescent="0.3">
      <c r="A17" s="12">
        <v>10</v>
      </c>
      <c r="B17" s="17">
        <v>8248</v>
      </c>
      <c r="C17" s="18">
        <v>39.799999237060547</v>
      </c>
      <c r="D17" s="19">
        <v>93.599998474121094</v>
      </c>
      <c r="E17" s="18">
        <v>86.300003051757813</v>
      </c>
      <c r="F17" s="19">
        <v>210</v>
      </c>
      <c r="G17" s="19">
        <v>238</v>
      </c>
      <c r="H17" s="19">
        <v>265.79998779296875</v>
      </c>
      <c r="I17" s="19">
        <v>338</v>
      </c>
      <c r="J17" s="18">
        <v>86.5</v>
      </c>
      <c r="K17" s="18">
        <v>20.200000762939453</v>
      </c>
      <c r="L17" s="19">
        <v>194.55999755859375</v>
      </c>
      <c r="M17" s="19">
        <v>103.80000305175781</v>
      </c>
    </row>
    <row r="18" spans="1:13" x14ac:dyDescent="0.3">
      <c r="A18" s="12">
        <v>11</v>
      </c>
      <c r="B18" s="17">
        <v>8279</v>
      </c>
      <c r="C18" s="18">
        <v>3.0999999046325684</v>
      </c>
      <c r="D18" s="19">
        <v>13.600000381469727</v>
      </c>
      <c r="E18" s="18">
        <v>15.5</v>
      </c>
      <c r="F18" s="19">
        <v>119</v>
      </c>
      <c r="G18" s="19">
        <v>212</v>
      </c>
      <c r="H18" s="19">
        <v>68.699996948242188</v>
      </c>
      <c r="I18" s="19">
        <v>263</v>
      </c>
      <c r="J18" s="18">
        <v>16.5</v>
      </c>
      <c r="K18" s="18">
        <v>7.320000171661377</v>
      </c>
      <c r="L18" s="19">
        <v>27.219999313354492</v>
      </c>
      <c r="M18" s="19">
        <v>35.599998474121094</v>
      </c>
    </row>
    <row r="19" spans="1:13" x14ac:dyDescent="0.3">
      <c r="A19" s="12">
        <v>12</v>
      </c>
      <c r="B19" s="17">
        <v>8309</v>
      </c>
      <c r="C19" s="18">
        <v>1.1000000238418579</v>
      </c>
      <c r="D19" s="19">
        <v>5.9000000953674316</v>
      </c>
      <c r="E19" s="18">
        <v>6.0999999046325684</v>
      </c>
      <c r="F19" s="19">
        <v>89.400001525878906</v>
      </c>
      <c r="G19" s="19">
        <v>200</v>
      </c>
      <c r="H19" s="19">
        <v>24</v>
      </c>
      <c r="I19" s="19">
        <v>239</v>
      </c>
      <c r="J19" s="18">
        <v>4.3000001907348633</v>
      </c>
      <c r="K19" s="18">
        <v>4.369999885559082</v>
      </c>
      <c r="L19" s="19">
        <v>10.390000343322754</v>
      </c>
      <c r="M19" s="19">
        <v>22</v>
      </c>
    </row>
    <row r="20" spans="1:13" x14ac:dyDescent="0.3">
      <c r="A20" s="12">
        <v>13</v>
      </c>
      <c r="B20" s="17">
        <v>8340</v>
      </c>
      <c r="C20" s="18">
        <v>3.5</v>
      </c>
      <c r="D20" s="19">
        <v>19.299999237060547</v>
      </c>
      <c r="E20" s="18">
        <v>5.8000001907348633</v>
      </c>
      <c r="F20" s="19">
        <v>95.199996948242188</v>
      </c>
      <c r="G20" s="19">
        <v>230</v>
      </c>
      <c r="H20" s="19">
        <v>13.199999809265137</v>
      </c>
      <c r="I20" s="19">
        <v>256</v>
      </c>
      <c r="J20" s="18">
        <v>6.4000000953674316</v>
      </c>
      <c r="K20" s="18">
        <v>17.5</v>
      </c>
      <c r="L20" s="19">
        <v>10.600000381469727</v>
      </c>
      <c r="M20" s="19">
        <v>26.5</v>
      </c>
    </row>
    <row r="21" spans="1:13" x14ac:dyDescent="0.3">
      <c r="A21" s="12">
        <v>14</v>
      </c>
      <c r="B21" s="17">
        <v>8370</v>
      </c>
      <c r="C21" s="18">
        <v>10.600000381469727</v>
      </c>
      <c r="D21" s="19">
        <v>55.799999237060547</v>
      </c>
      <c r="E21" s="18">
        <v>16</v>
      </c>
      <c r="F21" s="19">
        <v>129</v>
      </c>
      <c r="G21" s="19">
        <v>252</v>
      </c>
      <c r="H21" s="19">
        <v>28.200000762939453</v>
      </c>
      <c r="I21" s="19">
        <v>339</v>
      </c>
      <c r="J21" s="18">
        <v>16.100000381469727</v>
      </c>
      <c r="K21" s="18">
        <v>20.299999237060547</v>
      </c>
      <c r="L21" s="19">
        <v>31.610000610351563</v>
      </c>
      <c r="M21" s="19">
        <v>56.799999237060547</v>
      </c>
    </row>
    <row r="22" spans="1:13" x14ac:dyDescent="0.3">
      <c r="A22" s="12">
        <v>15</v>
      </c>
      <c r="B22" s="17">
        <v>8401</v>
      </c>
      <c r="C22" s="18">
        <v>60.299999237060547</v>
      </c>
      <c r="D22" s="19">
        <v>398</v>
      </c>
      <c r="E22" s="18">
        <v>58.299999237060547</v>
      </c>
      <c r="F22" s="19">
        <v>347</v>
      </c>
      <c r="G22" s="19">
        <v>333</v>
      </c>
      <c r="H22" s="19">
        <v>84.400001525878906</v>
      </c>
      <c r="I22" s="19">
        <v>646</v>
      </c>
      <c r="J22" s="18">
        <v>79</v>
      </c>
      <c r="K22" s="18">
        <v>36.599998474121094</v>
      </c>
      <c r="L22" s="19">
        <v>123.93000030517578</v>
      </c>
      <c r="M22" s="19">
        <v>295.5</v>
      </c>
    </row>
    <row r="23" spans="1:13" x14ac:dyDescent="0.3">
      <c r="A23" s="12">
        <v>16</v>
      </c>
      <c r="B23" s="17">
        <v>8432</v>
      </c>
      <c r="C23" s="18">
        <v>46.599998474121094</v>
      </c>
      <c r="D23" s="19">
        <v>275</v>
      </c>
      <c r="E23" s="18">
        <v>65.800003051757813</v>
      </c>
      <c r="F23" s="19">
        <v>309</v>
      </c>
      <c r="G23" s="19">
        <v>395</v>
      </c>
      <c r="H23" s="19">
        <v>63.299999237060547</v>
      </c>
      <c r="I23" s="19">
        <v>678</v>
      </c>
      <c r="J23" s="18">
        <v>77.5</v>
      </c>
      <c r="K23" s="18">
        <v>51.5</v>
      </c>
      <c r="L23" s="19">
        <v>113.58999633789063</v>
      </c>
      <c r="M23" s="19">
        <v>164.69999694824219</v>
      </c>
    </row>
    <row r="24" spans="1:13" x14ac:dyDescent="0.3">
      <c r="A24" s="12">
        <v>17</v>
      </c>
      <c r="B24" s="17">
        <v>8460</v>
      </c>
      <c r="C24" s="18">
        <v>35</v>
      </c>
      <c r="D24" s="19">
        <v>182.80000305175781</v>
      </c>
      <c r="E24" s="18">
        <v>50.200000762939453</v>
      </c>
      <c r="F24" s="19">
        <v>206</v>
      </c>
      <c r="G24" s="19">
        <v>309</v>
      </c>
      <c r="H24" s="19">
        <v>65.5</v>
      </c>
      <c r="I24" s="19">
        <v>446</v>
      </c>
      <c r="J24" s="18">
        <v>54.900001525878906</v>
      </c>
      <c r="K24" s="18">
        <v>45.700000762939453</v>
      </c>
      <c r="L24" s="19">
        <v>79.519996643066406</v>
      </c>
      <c r="M24" s="19">
        <v>112.90000152587891</v>
      </c>
    </row>
    <row r="25" spans="1:13" x14ac:dyDescent="0.3">
      <c r="A25" s="12">
        <v>18</v>
      </c>
      <c r="B25" s="17">
        <v>8491</v>
      </c>
      <c r="C25" s="18">
        <v>46.200000762939453</v>
      </c>
      <c r="D25" s="19">
        <v>224.5</v>
      </c>
      <c r="E25" s="18">
        <v>55.799999237060547</v>
      </c>
      <c r="F25" s="19">
        <v>362</v>
      </c>
      <c r="G25" s="19">
        <v>330</v>
      </c>
      <c r="H25" s="19">
        <v>96.699996948242188</v>
      </c>
      <c r="I25" s="19">
        <v>422</v>
      </c>
      <c r="J25" s="18">
        <v>76.5</v>
      </c>
      <c r="K25" s="18">
        <v>83.599998474121094</v>
      </c>
      <c r="L25" s="19">
        <v>113.11000061035156</v>
      </c>
      <c r="M25" s="19">
        <v>159.10000610351563</v>
      </c>
    </row>
    <row r="26" spans="1:13" x14ac:dyDescent="0.3">
      <c r="A26" s="12">
        <v>19</v>
      </c>
      <c r="B26" s="17">
        <v>8521</v>
      </c>
      <c r="C26" s="18">
        <v>129</v>
      </c>
      <c r="D26" s="19">
        <v>564.20001220703125</v>
      </c>
      <c r="E26" s="18">
        <v>158</v>
      </c>
      <c r="F26" s="19">
        <v>651</v>
      </c>
      <c r="G26" s="19">
        <v>584</v>
      </c>
      <c r="H26" s="19">
        <v>221.10000610351563</v>
      </c>
      <c r="I26" s="19">
        <v>884</v>
      </c>
      <c r="J26" s="18">
        <v>207.19999694824219</v>
      </c>
      <c r="K26" s="18">
        <v>170</v>
      </c>
      <c r="L26" s="19">
        <v>265.739990234375</v>
      </c>
      <c r="M26" s="19">
        <v>432</v>
      </c>
    </row>
    <row r="27" spans="1:13" x14ac:dyDescent="0.3">
      <c r="A27" s="12">
        <v>20</v>
      </c>
      <c r="B27" s="17">
        <v>8552</v>
      </c>
      <c r="C27" s="18">
        <v>231.19999694824219</v>
      </c>
      <c r="D27" s="19">
        <v>615.9000244140625</v>
      </c>
      <c r="E27" s="18">
        <v>288</v>
      </c>
      <c r="F27" s="19">
        <v>482</v>
      </c>
      <c r="G27" s="19">
        <v>353</v>
      </c>
      <c r="H27" s="19">
        <v>506</v>
      </c>
      <c r="I27" s="19">
        <v>431</v>
      </c>
      <c r="J27" s="18">
        <v>356</v>
      </c>
      <c r="K27" s="18">
        <v>161</v>
      </c>
      <c r="L27" s="19">
        <v>521.29998779296875</v>
      </c>
      <c r="M27" s="19">
        <v>458.60000610351563</v>
      </c>
    </row>
    <row r="28" spans="1:13" x14ac:dyDescent="0.3">
      <c r="A28" s="12">
        <v>21</v>
      </c>
      <c r="B28" s="17">
        <v>8582</v>
      </c>
      <c r="C28" s="18">
        <v>111</v>
      </c>
      <c r="D28" s="19">
        <v>283.39999389648438</v>
      </c>
      <c r="E28" s="18">
        <v>155</v>
      </c>
      <c r="F28" s="19">
        <v>230</v>
      </c>
      <c r="G28" s="19">
        <v>264</v>
      </c>
      <c r="H28" s="19">
        <v>304.29998779296875</v>
      </c>
      <c r="I28" s="19">
        <v>398</v>
      </c>
      <c r="J28" s="18">
        <v>160.80000305175781</v>
      </c>
      <c r="K28" s="18">
        <v>61.299999237060547</v>
      </c>
      <c r="L28" s="19">
        <v>319.1300048828125</v>
      </c>
      <c r="M28" s="19">
        <v>221.30000305175781</v>
      </c>
    </row>
    <row r="29" spans="1:13" x14ac:dyDescent="0.3">
      <c r="A29" s="12">
        <v>22</v>
      </c>
      <c r="B29" s="17">
        <v>8613</v>
      </c>
      <c r="C29" s="18">
        <v>30.600000381469727</v>
      </c>
      <c r="D29" s="19">
        <v>96.699996948242188</v>
      </c>
      <c r="E29" s="18">
        <v>66.400001525878906</v>
      </c>
      <c r="F29" s="19">
        <v>125</v>
      </c>
      <c r="G29" s="19">
        <v>212</v>
      </c>
      <c r="H29" s="19">
        <v>193.60000610351563</v>
      </c>
      <c r="I29" s="19">
        <v>314</v>
      </c>
      <c r="J29" s="18">
        <v>73.199996948242188</v>
      </c>
      <c r="K29" s="18">
        <v>22.299999237060547</v>
      </c>
      <c r="L29" s="19">
        <v>157.83999633789063</v>
      </c>
      <c r="M29" s="19">
        <v>83.699996948242188</v>
      </c>
    </row>
    <row r="30" spans="1:13" x14ac:dyDescent="0.3">
      <c r="A30" s="12">
        <v>23</v>
      </c>
      <c r="B30" s="17">
        <v>8644</v>
      </c>
      <c r="C30" s="18">
        <v>1.7000000476837158</v>
      </c>
      <c r="D30" s="19">
        <v>17.5</v>
      </c>
      <c r="E30" s="18">
        <v>13.399999618530273</v>
      </c>
      <c r="F30" s="19">
        <v>84.699996948242188</v>
      </c>
      <c r="G30" s="19">
        <v>192</v>
      </c>
      <c r="H30" s="19">
        <v>50.400001525878906</v>
      </c>
      <c r="I30" s="19">
        <v>240</v>
      </c>
      <c r="J30" s="18">
        <v>12.300000190734863</v>
      </c>
      <c r="K30" s="18">
        <v>8.4200000762939453</v>
      </c>
      <c r="L30" s="19">
        <v>27.340000152587891</v>
      </c>
      <c r="M30" s="19">
        <v>33.400001525878906</v>
      </c>
    </row>
    <row r="31" spans="1:13" x14ac:dyDescent="0.3">
      <c r="A31" s="12">
        <v>24</v>
      </c>
      <c r="B31" s="17">
        <v>8674</v>
      </c>
      <c r="C31" s="18">
        <v>3.7000000476837158</v>
      </c>
      <c r="D31" s="19">
        <v>17.5</v>
      </c>
      <c r="E31" s="18">
        <v>9.3000001907348633</v>
      </c>
      <c r="F31" s="19">
        <v>75</v>
      </c>
      <c r="G31" s="19">
        <v>194</v>
      </c>
      <c r="H31" s="19">
        <v>27.600000381469727</v>
      </c>
      <c r="I31" s="19">
        <v>233</v>
      </c>
      <c r="J31" s="18">
        <v>10.300000190734863</v>
      </c>
      <c r="K31" s="18">
        <v>8.0299997329711914</v>
      </c>
      <c r="L31" s="19">
        <v>22.270000457763672</v>
      </c>
      <c r="M31" s="19">
        <v>28.100000381469727</v>
      </c>
    </row>
    <row r="32" spans="1:13" x14ac:dyDescent="0.3">
      <c r="A32" s="12">
        <v>25</v>
      </c>
      <c r="B32" s="17">
        <v>8705</v>
      </c>
      <c r="C32" s="18">
        <v>8.1999998092651367</v>
      </c>
      <c r="D32" s="19">
        <v>23.200000762939453</v>
      </c>
      <c r="E32" s="18">
        <v>13.199999809265137</v>
      </c>
      <c r="F32" s="19">
        <v>83.599998474121094</v>
      </c>
      <c r="G32" s="19">
        <v>220</v>
      </c>
      <c r="H32" s="19">
        <v>27.899999618530273</v>
      </c>
      <c r="I32" s="19">
        <v>232</v>
      </c>
      <c r="J32" s="18">
        <v>12</v>
      </c>
      <c r="K32" s="18">
        <v>16.5</v>
      </c>
      <c r="L32" s="19">
        <v>28.510000228881836</v>
      </c>
      <c r="M32" s="19">
        <v>33.299999237060547</v>
      </c>
    </row>
    <row r="33" spans="1:13" x14ac:dyDescent="0.3">
      <c r="A33" s="12">
        <v>26</v>
      </c>
      <c r="B33" s="17">
        <v>8735</v>
      </c>
      <c r="C33" s="18">
        <v>5.0999999046325684</v>
      </c>
      <c r="D33" s="19">
        <v>21.100000381469727</v>
      </c>
      <c r="E33" s="18">
        <v>9</v>
      </c>
      <c r="F33" s="19">
        <v>78.699996948242188</v>
      </c>
      <c r="G33" s="19">
        <v>204</v>
      </c>
      <c r="H33" s="19">
        <v>16</v>
      </c>
      <c r="I33" s="19">
        <v>250</v>
      </c>
      <c r="J33" s="18">
        <v>9.3000001907348633</v>
      </c>
      <c r="K33" s="18">
        <v>13.699999809265137</v>
      </c>
      <c r="L33" s="19">
        <v>13.619999885559082</v>
      </c>
      <c r="M33" s="19">
        <v>24.200000762939453</v>
      </c>
    </row>
    <row r="34" spans="1:13" x14ac:dyDescent="0.3">
      <c r="A34" s="12">
        <v>27</v>
      </c>
      <c r="B34" s="17">
        <v>8766</v>
      </c>
      <c r="C34" s="18">
        <v>5.5</v>
      </c>
      <c r="D34" s="19">
        <v>26.799999237060547</v>
      </c>
      <c r="E34" s="18">
        <v>7.9000000953674316</v>
      </c>
      <c r="F34" s="19">
        <v>91.699996948242188</v>
      </c>
      <c r="G34" s="19">
        <v>216</v>
      </c>
      <c r="H34" s="19">
        <v>14.199999809265137</v>
      </c>
      <c r="I34" s="19">
        <v>269</v>
      </c>
      <c r="J34" s="18">
        <v>9.6999998092651367</v>
      </c>
      <c r="K34" s="18">
        <v>18.399999618530273</v>
      </c>
      <c r="L34" s="19">
        <v>13.760000228881836</v>
      </c>
      <c r="M34" s="19">
        <v>54.900001525878906</v>
      </c>
    </row>
    <row r="35" spans="1:13" x14ac:dyDescent="0.3">
      <c r="A35" s="12">
        <v>28</v>
      </c>
      <c r="B35" s="17">
        <v>8797</v>
      </c>
      <c r="C35" s="18">
        <v>8.3999996185302734</v>
      </c>
      <c r="D35" s="19">
        <v>41.900001525878906</v>
      </c>
      <c r="E35" s="18">
        <v>10.199999809265137</v>
      </c>
      <c r="F35" s="19">
        <v>107</v>
      </c>
      <c r="G35" s="19">
        <v>224</v>
      </c>
      <c r="H35" s="19">
        <v>14</v>
      </c>
      <c r="I35" s="19">
        <v>306</v>
      </c>
      <c r="J35" s="18">
        <v>12.100000381469727</v>
      </c>
      <c r="K35" s="18">
        <v>20.5</v>
      </c>
      <c r="L35" s="19">
        <v>25.340000152587891</v>
      </c>
      <c r="M35" s="19">
        <v>40.099998474121094</v>
      </c>
    </row>
    <row r="36" spans="1:13" x14ac:dyDescent="0.3">
      <c r="A36" s="12">
        <v>29</v>
      </c>
      <c r="B36" s="17">
        <v>8826</v>
      </c>
      <c r="C36" s="18">
        <v>16.899999618530273</v>
      </c>
      <c r="D36" s="19">
        <v>112.09999847412109</v>
      </c>
      <c r="E36" s="18">
        <v>15</v>
      </c>
      <c r="F36" s="19">
        <v>298</v>
      </c>
      <c r="G36" s="19">
        <v>331</v>
      </c>
      <c r="H36" s="19">
        <v>21.200000762939453</v>
      </c>
      <c r="I36" s="19">
        <v>517</v>
      </c>
      <c r="J36" s="18">
        <v>26.700000762939453</v>
      </c>
      <c r="K36" s="18">
        <v>80.5</v>
      </c>
      <c r="L36" s="19">
        <v>41.619998931884766</v>
      </c>
      <c r="M36" s="19">
        <v>126.59999847412109</v>
      </c>
    </row>
    <row r="37" spans="1:13" x14ac:dyDescent="0.3">
      <c r="A37" s="12">
        <v>30</v>
      </c>
      <c r="B37" s="17">
        <v>8857</v>
      </c>
      <c r="C37" s="18">
        <v>18.600000381469727</v>
      </c>
      <c r="D37" s="19">
        <v>57.900001525878906</v>
      </c>
      <c r="E37" s="18">
        <v>19.299999237060547</v>
      </c>
      <c r="F37" s="19">
        <v>122</v>
      </c>
      <c r="G37" s="19">
        <v>228</v>
      </c>
      <c r="H37" s="19">
        <v>25.700000762939453</v>
      </c>
      <c r="I37" s="19">
        <v>286</v>
      </c>
      <c r="J37" s="18">
        <v>24.100000381469727</v>
      </c>
      <c r="K37" s="18">
        <v>31.899999618530273</v>
      </c>
      <c r="L37" s="19">
        <v>37.860000610351563</v>
      </c>
      <c r="M37" s="19">
        <v>62.400001525878906</v>
      </c>
    </row>
    <row r="38" spans="1:13" x14ac:dyDescent="0.3">
      <c r="A38" s="12">
        <v>31</v>
      </c>
      <c r="B38" s="17">
        <v>8887</v>
      </c>
      <c r="C38" s="18">
        <v>55.700000762939453</v>
      </c>
      <c r="D38" s="19">
        <v>123</v>
      </c>
      <c r="E38" s="18">
        <v>67.199996948242188</v>
      </c>
      <c r="F38" s="19">
        <v>168</v>
      </c>
      <c r="G38" s="19">
        <v>208</v>
      </c>
      <c r="H38" s="19">
        <v>94.599998474121094</v>
      </c>
      <c r="I38" s="19">
        <v>269</v>
      </c>
      <c r="J38" s="18">
        <v>70</v>
      </c>
      <c r="K38" s="18">
        <v>43.099998474121094</v>
      </c>
      <c r="L38" s="19">
        <v>138.86000061035156</v>
      </c>
      <c r="M38" s="19">
        <v>137.39999389648438</v>
      </c>
    </row>
    <row r="39" spans="1:13" x14ac:dyDescent="0.3">
      <c r="A39" s="12">
        <v>32</v>
      </c>
      <c r="B39" s="17">
        <v>8918</v>
      </c>
      <c r="C39" s="18">
        <v>69.400001525878906</v>
      </c>
      <c r="D39" s="19">
        <v>104.5</v>
      </c>
      <c r="E39" s="18">
        <v>91</v>
      </c>
      <c r="F39" s="19">
        <v>101</v>
      </c>
      <c r="G39" s="19">
        <v>182</v>
      </c>
      <c r="H39" s="19">
        <v>164</v>
      </c>
      <c r="I39" s="19">
        <v>263</v>
      </c>
      <c r="J39" s="18">
        <v>84.5</v>
      </c>
      <c r="K39" s="18">
        <v>27.200000762939453</v>
      </c>
      <c r="L39" s="19">
        <v>209.39999389648438</v>
      </c>
      <c r="M39" s="19">
        <v>78.199996948242188</v>
      </c>
    </row>
    <row r="40" spans="1:13" x14ac:dyDescent="0.3">
      <c r="A40" s="12">
        <v>33</v>
      </c>
      <c r="B40" s="17">
        <v>8948</v>
      </c>
      <c r="C40" s="18">
        <v>2.2000000476837158</v>
      </c>
      <c r="D40" s="19">
        <v>26.299999237060547</v>
      </c>
      <c r="E40" s="18">
        <v>12.600000381469727</v>
      </c>
      <c r="F40" s="19">
        <v>63.900001525878906</v>
      </c>
      <c r="G40" s="19">
        <v>167</v>
      </c>
      <c r="H40" s="19">
        <v>34.900001525878906</v>
      </c>
      <c r="I40" s="19">
        <v>266</v>
      </c>
      <c r="J40" s="18">
        <v>11.300000190734863</v>
      </c>
      <c r="K40" s="18">
        <v>6.8400001525878906</v>
      </c>
      <c r="L40" s="19">
        <v>16.850000381469727</v>
      </c>
      <c r="M40" s="19">
        <v>17.200000762939453</v>
      </c>
    </row>
    <row r="41" spans="1:13" x14ac:dyDescent="0.3">
      <c r="A41" s="12">
        <v>34</v>
      </c>
      <c r="B41" s="17">
        <v>8979</v>
      </c>
      <c r="C41" s="18">
        <v>0</v>
      </c>
      <c r="D41" s="19">
        <v>3.5</v>
      </c>
      <c r="E41" s="18">
        <v>3.7999999523162842</v>
      </c>
      <c r="F41" s="19">
        <v>62.700000762939453</v>
      </c>
      <c r="G41" s="19">
        <v>169</v>
      </c>
      <c r="H41" s="19">
        <v>16.5</v>
      </c>
      <c r="I41" s="19">
        <v>246</v>
      </c>
      <c r="J41" s="18">
        <v>1.3999999761581421</v>
      </c>
      <c r="K41" s="18">
        <v>2.630000114440918</v>
      </c>
      <c r="L41" s="19">
        <v>16.809999465942383</v>
      </c>
      <c r="M41" s="19">
        <v>6</v>
      </c>
    </row>
    <row r="42" spans="1:13" x14ac:dyDescent="0.3">
      <c r="A42" s="12">
        <v>35</v>
      </c>
      <c r="B42" s="17">
        <v>9010</v>
      </c>
      <c r="C42" s="18">
        <v>0</v>
      </c>
      <c r="D42" s="19">
        <v>0.80000001192092896</v>
      </c>
      <c r="E42" s="18">
        <v>1.7999999523162842</v>
      </c>
      <c r="F42" s="19">
        <v>63.099998474121094</v>
      </c>
      <c r="G42" s="19">
        <v>167</v>
      </c>
      <c r="H42" s="19">
        <v>9.1999998092651367</v>
      </c>
      <c r="I42" s="19">
        <v>199</v>
      </c>
      <c r="J42" s="18">
        <v>0</v>
      </c>
      <c r="K42" s="18">
        <v>2.5199999809265137</v>
      </c>
      <c r="L42" s="19">
        <v>0</v>
      </c>
      <c r="M42" s="19">
        <v>8.5</v>
      </c>
    </row>
    <row r="43" spans="1:13" x14ac:dyDescent="0.3">
      <c r="A43" s="12">
        <v>36</v>
      </c>
      <c r="B43" s="17">
        <v>9040</v>
      </c>
      <c r="C43" s="18">
        <v>0</v>
      </c>
      <c r="D43" s="19">
        <v>2.2999999523162842</v>
      </c>
      <c r="E43" s="18">
        <v>1.2000000476837158</v>
      </c>
      <c r="F43" s="19">
        <v>55.599998474121094</v>
      </c>
      <c r="G43" s="19">
        <v>163</v>
      </c>
      <c r="H43" s="19">
        <v>5.9000000953674316</v>
      </c>
      <c r="I43" s="19">
        <v>191</v>
      </c>
      <c r="J43" s="18">
        <v>0</v>
      </c>
      <c r="K43" s="18">
        <v>2.4500000476837158</v>
      </c>
      <c r="L43" s="19">
        <v>0</v>
      </c>
      <c r="M43" s="19">
        <v>14.199999809265137</v>
      </c>
    </row>
    <row r="44" spans="1:13" x14ac:dyDescent="0.3">
      <c r="A44" s="12">
        <v>37</v>
      </c>
      <c r="B44" s="17">
        <v>9071</v>
      </c>
      <c r="C44" s="18">
        <v>6</v>
      </c>
      <c r="D44" s="19">
        <v>13.300000190734863</v>
      </c>
      <c r="E44" s="18">
        <v>4.6999998092651367</v>
      </c>
      <c r="F44" s="19">
        <v>77.599998474121094</v>
      </c>
      <c r="G44" s="19">
        <v>202</v>
      </c>
      <c r="H44" s="19">
        <v>9.6000003814697266</v>
      </c>
      <c r="I44" s="19">
        <v>211</v>
      </c>
      <c r="J44" s="18">
        <v>6.4000000953674316</v>
      </c>
      <c r="K44" s="18">
        <v>16.700000762939453</v>
      </c>
      <c r="L44" s="19">
        <v>14.659999847412109</v>
      </c>
      <c r="M44" s="19">
        <v>32.700000762939453</v>
      </c>
    </row>
    <row r="45" spans="1:13" x14ac:dyDescent="0.3">
      <c r="A45" s="12">
        <v>38</v>
      </c>
      <c r="B45" s="17">
        <v>9101</v>
      </c>
      <c r="C45" s="18">
        <v>20</v>
      </c>
      <c r="D45" s="19">
        <v>57.299999237060547</v>
      </c>
      <c r="E45" s="18">
        <v>21.5</v>
      </c>
      <c r="F45" s="19">
        <v>137</v>
      </c>
      <c r="G45" s="19">
        <v>321</v>
      </c>
      <c r="H45" s="19">
        <v>26.200000762939453</v>
      </c>
      <c r="I45" s="19">
        <v>439</v>
      </c>
      <c r="J45" s="18">
        <v>27</v>
      </c>
      <c r="K45" s="18">
        <v>94.599998474121094</v>
      </c>
      <c r="L45" s="19">
        <v>47.909999847412109</v>
      </c>
      <c r="M45" s="19">
        <v>53.299999237060547</v>
      </c>
    </row>
    <row r="46" spans="1:13" x14ac:dyDescent="0.3">
      <c r="A46" s="12">
        <v>39</v>
      </c>
      <c r="B46" s="17">
        <v>9132</v>
      </c>
      <c r="C46" s="18">
        <v>23.899999618530273</v>
      </c>
      <c r="D46" s="19">
        <v>85.900001525878906</v>
      </c>
      <c r="E46" s="18">
        <v>22.799999237060547</v>
      </c>
      <c r="F46" s="19">
        <v>140</v>
      </c>
      <c r="G46" s="19">
        <v>292</v>
      </c>
      <c r="H46" s="19">
        <v>27.299999237060547</v>
      </c>
      <c r="I46" s="19">
        <v>445</v>
      </c>
      <c r="J46" s="18">
        <v>31.899999618530273</v>
      </c>
      <c r="K46" s="18">
        <v>65.800003051757813</v>
      </c>
      <c r="L46" s="19">
        <v>51.049999237060547</v>
      </c>
      <c r="M46" s="19">
        <v>120.5</v>
      </c>
    </row>
    <row r="47" spans="1:13" x14ac:dyDescent="0.3">
      <c r="A47" s="12">
        <v>40</v>
      </c>
      <c r="B47" s="17">
        <v>9163</v>
      </c>
      <c r="C47" s="18">
        <v>23.399999618530273</v>
      </c>
      <c r="D47" s="19">
        <v>87.199996948242188</v>
      </c>
      <c r="E47" s="18">
        <v>21.200000762939453</v>
      </c>
      <c r="F47" s="19">
        <v>155</v>
      </c>
      <c r="G47" s="19">
        <v>310</v>
      </c>
      <c r="H47" s="19">
        <v>27.100000381469727</v>
      </c>
      <c r="I47" s="19">
        <v>463</v>
      </c>
      <c r="J47" s="18">
        <v>31.299999237060547</v>
      </c>
      <c r="K47" s="18">
        <v>70.699996948242188</v>
      </c>
      <c r="L47" s="19">
        <v>44.259998321533203</v>
      </c>
      <c r="M47" s="19">
        <v>111</v>
      </c>
    </row>
    <row r="48" spans="1:13" x14ac:dyDescent="0.3">
      <c r="A48" s="12">
        <v>41</v>
      </c>
      <c r="B48" s="17">
        <v>9191</v>
      </c>
      <c r="C48" s="18">
        <v>107.90000152587891</v>
      </c>
      <c r="D48" s="19">
        <v>598.29998779296875</v>
      </c>
      <c r="E48" s="18">
        <v>106</v>
      </c>
      <c r="F48" s="19">
        <v>754</v>
      </c>
      <c r="G48" s="19">
        <v>1308</v>
      </c>
      <c r="H48" s="19">
        <v>84.5</v>
      </c>
      <c r="I48" s="19">
        <v>2508</v>
      </c>
      <c r="J48" s="18">
        <v>152.5</v>
      </c>
      <c r="K48" s="18">
        <v>288</v>
      </c>
      <c r="L48" s="19">
        <v>227.08999633789063</v>
      </c>
      <c r="M48" s="19">
        <v>563.0999755859375</v>
      </c>
    </row>
    <row r="49" spans="1:13" x14ac:dyDescent="0.3">
      <c r="A49" s="12">
        <v>42</v>
      </c>
      <c r="B49" s="17">
        <v>9222</v>
      </c>
      <c r="C49" s="18">
        <v>83.699996948242188</v>
      </c>
      <c r="D49" s="19">
        <v>311.70001220703125</v>
      </c>
      <c r="E49" s="18">
        <v>77.5</v>
      </c>
      <c r="F49" s="19">
        <v>378</v>
      </c>
      <c r="G49" s="19">
        <v>525</v>
      </c>
      <c r="H49" s="19">
        <v>100.69999694824219</v>
      </c>
      <c r="I49" s="19">
        <v>789</v>
      </c>
      <c r="J49" s="18">
        <v>120.30000305175781</v>
      </c>
      <c r="K49" s="18">
        <v>161</v>
      </c>
      <c r="L49" s="19">
        <v>165.63999938964844</v>
      </c>
      <c r="M49" s="19">
        <v>232.19999694824219</v>
      </c>
    </row>
    <row r="50" spans="1:13" x14ac:dyDescent="0.3">
      <c r="A50" s="12">
        <v>43</v>
      </c>
      <c r="B50" s="17">
        <v>9252</v>
      </c>
      <c r="C50" s="18">
        <v>169.39999389648438</v>
      </c>
      <c r="D50" s="19">
        <v>599.9000244140625</v>
      </c>
      <c r="E50" s="18">
        <v>180</v>
      </c>
      <c r="F50" s="19">
        <v>534</v>
      </c>
      <c r="G50" s="19">
        <v>811</v>
      </c>
      <c r="H50" s="19">
        <v>219.10000610351563</v>
      </c>
      <c r="I50" s="19">
        <v>1275</v>
      </c>
      <c r="J50" s="18">
        <v>260.5</v>
      </c>
      <c r="K50" s="18">
        <v>334</v>
      </c>
      <c r="L50" s="19">
        <v>350.32998657226563</v>
      </c>
      <c r="M50" s="19">
        <v>402.79998779296875</v>
      </c>
    </row>
    <row r="51" spans="1:13" x14ac:dyDescent="0.3">
      <c r="A51" s="12">
        <v>44</v>
      </c>
      <c r="B51" s="17">
        <v>9283</v>
      </c>
      <c r="C51" s="18">
        <v>246.5</v>
      </c>
      <c r="D51" s="19">
        <v>612.9000244140625</v>
      </c>
      <c r="E51" s="18">
        <v>261</v>
      </c>
      <c r="F51" s="19">
        <v>422</v>
      </c>
      <c r="G51" s="19">
        <v>448</v>
      </c>
      <c r="H51" s="19">
        <v>418.79998779296875</v>
      </c>
      <c r="I51" s="19">
        <v>700</v>
      </c>
      <c r="J51" s="18">
        <v>355.89999389648438</v>
      </c>
      <c r="K51" s="18">
        <v>281</v>
      </c>
      <c r="L51" s="19">
        <v>538.44000244140625</v>
      </c>
      <c r="M51" s="19">
        <v>395.60000610351563</v>
      </c>
    </row>
    <row r="52" spans="1:13" x14ac:dyDescent="0.3">
      <c r="A52" s="12">
        <v>45</v>
      </c>
      <c r="B52" s="17">
        <v>9313</v>
      </c>
      <c r="C52" s="18">
        <v>129.30000305175781</v>
      </c>
      <c r="D52" s="19">
        <v>272.89999389648438</v>
      </c>
      <c r="E52" s="18">
        <v>147</v>
      </c>
      <c r="F52" s="19">
        <v>192</v>
      </c>
      <c r="G52" s="19">
        <v>287</v>
      </c>
      <c r="H52" s="19">
        <v>313.29998779296875</v>
      </c>
      <c r="I52" s="19">
        <v>466</v>
      </c>
      <c r="J52" s="18">
        <v>171.80000305175781</v>
      </c>
      <c r="K52" s="18">
        <v>121</v>
      </c>
      <c r="L52" s="19">
        <v>352.3800048828125</v>
      </c>
      <c r="M52" s="19">
        <v>127.19999694824219</v>
      </c>
    </row>
    <row r="53" spans="1:13" x14ac:dyDescent="0.3">
      <c r="A53" s="12">
        <v>46</v>
      </c>
      <c r="B53" s="17">
        <v>9344</v>
      </c>
      <c r="C53" s="18">
        <v>19.799999237060547</v>
      </c>
      <c r="D53" s="19">
        <v>60.099998474121094</v>
      </c>
      <c r="E53" s="18">
        <v>48.900001525878906</v>
      </c>
      <c r="F53" s="19">
        <v>113</v>
      </c>
      <c r="G53" s="19">
        <v>197</v>
      </c>
      <c r="H53" s="19">
        <v>146.19999694824219</v>
      </c>
      <c r="I53" s="19">
        <v>299</v>
      </c>
      <c r="J53" s="18">
        <v>50.900001525878906</v>
      </c>
      <c r="K53" s="18">
        <v>35.400001525878906</v>
      </c>
      <c r="L53" s="19">
        <v>111.86000061035156</v>
      </c>
      <c r="M53" s="19">
        <v>38.099998474121094</v>
      </c>
    </row>
    <row r="54" spans="1:13" x14ac:dyDescent="0.3">
      <c r="A54" s="12">
        <v>47</v>
      </c>
      <c r="B54" s="17">
        <v>9375</v>
      </c>
      <c r="C54" s="18">
        <v>2.0999999046325684</v>
      </c>
      <c r="D54" s="19">
        <v>11.100000381469727</v>
      </c>
      <c r="E54" s="18">
        <v>15.199999809265137</v>
      </c>
      <c r="F54" s="19">
        <v>92.800003051757813</v>
      </c>
      <c r="G54" s="19">
        <v>178</v>
      </c>
      <c r="H54" s="19">
        <v>53</v>
      </c>
      <c r="I54" s="19">
        <v>246</v>
      </c>
      <c r="J54" s="18">
        <v>11.100000381469727</v>
      </c>
      <c r="K54" s="18">
        <v>12</v>
      </c>
      <c r="L54" s="19">
        <v>22.649999618530273</v>
      </c>
      <c r="M54" s="19">
        <v>24.799999237060547</v>
      </c>
    </row>
    <row r="55" spans="1:13" x14ac:dyDescent="0.3">
      <c r="A55" s="12">
        <v>48</v>
      </c>
      <c r="B55" s="17">
        <v>9405</v>
      </c>
      <c r="C55" s="18">
        <v>3.2000000476837158</v>
      </c>
      <c r="D55" s="19">
        <v>6.5</v>
      </c>
      <c r="E55" s="18">
        <v>4.5999999046325684</v>
      </c>
      <c r="F55" s="19">
        <v>80.300003051757813</v>
      </c>
      <c r="G55" s="19">
        <v>186</v>
      </c>
      <c r="H55" s="19">
        <v>12.899999618530273</v>
      </c>
      <c r="I55" s="19">
        <v>237</v>
      </c>
      <c r="J55" s="18">
        <v>4.9000000953674316</v>
      </c>
      <c r="K55" s="18">
        <v>18.899999618530273</v>
      </c>
      <c r="L55" s="19">
        <v>5.8499999046325684</v>
      </c>
      <c r="M55" s="19">
        <v>21.299999237060547</v>
      </c>
    </row>
    <row r="56" spans="1:13" x14ac:dyDescent="0.3">
      <c r="A56" s="12">
        <v>49</v>
      </c>
      <c r="B56" s="17">
        <v>9436</v>
      </c>
      <c r="C56" s="18">
        <v>4.0999999046325684</v>
      </c>
      <c r="D56" s="19">
        <v>20.100000381469727</v>
      </c>
      <c r="E56" s="18">
        <v>7.9000000953674316</v>
      </c>
      <c r="F56" s="19">
        <v>89.300003051757813</v>
      </c>
      <c r="G56" s="19">
        <v>227</v>
      </c>
      <c r="H56" s="19">
        <v>19.799999237060547</v>
      </c>
      <c r="I56" s="19">
        <v>220</v>
      </c>
      <c r="J56" s="18">
        <v>8</v>
      </c>
      <c r="K56" s="18">
        <v>14.399999618530273</v>
      </c>
      <c r="L56" s="19">
        <v>15.119999885559082</v>
      </c>
      <c r="M56" s="19">
        <v>24.5</v>
      </c>
    </row>
    <row r="57" spans="1:13" x14ac:dyDescent="0.3">
      <c r="A57" s="12">
        <v>50</v>
      </c>
      <c r="B57" s="17">
        <v>9466</v>
      </c>
      <c r="C57" s="18">
        <v>6.3000001907348633</v>
      </c>
      <c r="D57" s="19">
        <v>32.799999237060547</v>
      </c>
      <c r="E57" s="18">
        <v>8.1999998092651367</v>
      </c>
      <c r="F57" s="19">
        <v>115</v>
      </c>
      <c r="G57" s="19">
        <v>246</v>
      </c>
      <c r="H57" s="19">
        <v>16.399999618530273</v>
      </c>
      <c r="I57" s="19">
        <v>274</v>
      </c>
      <c r="J57" s="18">
        <v>10</v>
      </c>
      <c r="K57" s="18">
        <v>18.899999618530273</v>
      </c>
      <c r="L57" s="19">
        <v>16.209999084472656</v>
      </c>
      <c r="M57" s="19">
        <v>38.400001525878906</v>
      </c>
    </row>
    <row r="58" spans="1:13" x14ac:dyDescent="0.3">
      <c r="A58" s="12">
        <v>51</v>
      </c>
      <c r="B58" s="17">
        <v>9497</v>
      </c>
      <c r="C58" s="18">
        <v>14.899999618530273</v>
      </c>
      <c r="D58" s="19">
        <v>53.700000762939453</v>
      </c>
      <c r="E58" s="18">
        <v>11.800000190734863</v>
      </c>
      <c r="F58" s="19">
        <v>139</v>
      </c>
      <c r="G58" s="19">
        <v>251</v>
      </c>
      <c r="H58" s="19">
        <v>21.299999237060547</v>
      </c>
      <c r="I58" s="19">
        <v>343</v>
      </c>
      <c r="J58" s="18">
        <v>14</v>
      </c>
      <c r="K58" s="18">
        <v>42.900001525878906</v>
      </c>
      <c r="L58" s="19">
        <v>32.759998321533203</v>
      </c>
      <c r="M58" s="19">
        <v>54.900001525878906</v>
      </c>
    </row>
    <row r="59" spans="1:13" x14ac:dyDescent="0.3">
      <c r="A59" s="12">
        <v>52</v>
      </c>
      <c r="B59" s="17">
        <v>9528</v>
      </c>
      <c r="C59" s="18">
        <v>14.600000381469727</v>
      </c>
      <c r="D59" s="19">
        <v>48.099998474121094</v>
      </c>
      <c r="E59" s="18">
        <v>9.5</v>
      </c>
      <c r="F59" s="19">
        <v>156</v>
      </c>
      <c r="G59" s="19">
        <v>242</v>
      </c>
      <c r="H59" s="19">
        <v>16.5</v>
      </c>
      <c r="I59" s="19">
        <v>437</v>
      </c>
      <c r="J59" s="18">
        <v>13.399999618530273</v>
      </c>
      <c r="K59" s="18">
        <v>26.399999618530273</v>
      </c>
      <c r="L59" s="19">
        <v>18.950000762939453</v>
      </c>
      <c r="M59" s="19">
        <v>63.799999237060547</v>
      </c>
    </row>
    <row r="60" spans="1:13" x14ac:dyDescent="0.3">
      <c r="A60" s="12">
        <v>53</v>
      </c>
      <c r="B60" s="17">
        <v>9556</v>
      </c>
      <c r="C60" s="18">
        <v>39.200000762939453</v>
      </c>
      <c r="D60" s="19">
        <v>260.5</v>
      </c>
      <c r="E60" s="18">
        <v>62.900001525878906</v>
      </c>
      <c r="F60" s="19">
        <v>619</v>
      </c>
      <c r="G60" s="19">
        <v>868</v>
      </c>
      <c r="H60" s="19">
        <v>57</v>
      </c>
      <c r="I60" s="19">
        <v>1598</v>
      </c>
      <c r="J60" s="18">
        <v>74</v>
      </c>
      <c r="K60" s="18">
        <v>167</v>
      </c>
      <c r="L60" s="19">
        <v>100.58000183105469</v>
      </c>
      <c r="M60" s="19">
        <v>410.5</v>
      </c>
    </row>
    <row r="61" spans="1:13" x14ac:dyDescent="0.3">
      <c r="A61" s="12">
        <v>54</v>
      </c>
      <c r="B61" s="17">
        <v>9587</v>
      </c>
      <c r="C61" s="18">
        <v>49.200000762939453</v>
      </c>
      <c r="D61" s="19">
        <v>199.69999694824219</v>
      </c>
      <c r="E61" s="18">
        <v>55</v>
      </c>
      <c r="F61" s="19">
        <v>408</v>
      </c>
      <c r="G61" s="19">
        <v>401</v>
      </c>
      <c r="H61" s="19">
        <v>96.300003051757813</v>
      </c>
      <c r="I61" s="19">
        <v>548</v>
      </c>
      <c r="J61" s="18">
        <v>79.199996948242188</v>
      </c>
      <c r="K61" s="18">
        <v>135</v>
      </c>
      <c r="L61" s="19">
        <v>127.44000244140625</v>
      </c>
      <c r="M61" s="19">
        <v>219.80000305175781</v>
      </c>
    </row>
    <row r="62" spans="1:13" x14ac:dyDescent="0.3">
      <c r="A62" s="12">
        <v>55</v>
      </c>
      <c r="B62" s="17">
        <v>9617</v>
      </c>
      <c r="C62" s="18">
        <v>136.39999389648438</v>
      </c>
      <c r="D62" s="19">
        <v>479.29998779296875</v>
      </c>
      <c r="E62" s="18">
        <v>217.19999694824219</v>
      </c>
      <c r="F62" s="19">
        <v>862</v>
      </c>
      <c r="G62" s="19">
        <v>522</v>
      </c>
      <c r="H62" s="19">
        <v>347</v>
      </c>
      <c r="I62" s="19">
        <v>832</v>
      </c>
      <c r="J62" s="18">
        <v>215.80000305175781</v>
      </c>
      <c r="K62" s="18">
        <v>261</v>
      </c>
      <c r="L62" s="19">
        <v>382.29998779296875</v>
      </c>
      <c r="M62" s="19">
        <v>454</v>
      </c>
    </row>
    <row r="63" spans="1:13" x14ac:dyDescent="0.3">
      <c r="A63" s="12">
        <v>56</v>
      </c>
      <c r="B63" s="17">
        <v>9648</v>
      </c>
      <c r="C63" s="18">
        <v>94.5</v>
      </c>
      <c r="D63" s="19">
        <v>212.19999694824219</v>
      </c>
      <c r="E63" s="18">
        <v>173.19999694824219</v>
      </c>
      <c r="F63" s="19">
        <v>324</v>
      </c>
      <c r="G63" s="19">
        <v>270</v>
      </c>
      <c r="H63" s="19">
        <v>378.39999389648438</v>
      </c>
      <c r="I63" s="19">
        <v>431</v>
      </c>
      <c r="J63" s="18">
        <v>139.39999389648438</v>
      </c>
      <c r="K63" s="18">
        <v>95.900001525878906</v>
      </c>
      <c r="L63" s="19">
        <v>303.77999877929688</v>
      </c>
      <c r="M63" s="19">
        <v>213.10000610351563</v>
      </c>
    </row>
    <row r="64" spans="1:13" x14ac:dyDescent="0.3">
      <c r="A64" s="12">
        <v>57</v>
      </c>
      <c r="B64" s="17">
        <v>9678</v>
      </c>
      <c r="C64" s="18">
        <v>15.899999618530273</v>
      </c>
      <c r="D64" s="19">
        <v>66.300003051757813</v>
      </c>
      <c r="E64" s="18">
        <v>48.099998474121094</v>
      </c>
      <c r="F64" s="19">
        <v>139</v>
      </c>
      <c r="G64" s="19">
        <v>192</v>
      </c>
      <c r="H64" s="19">
        <v>146.10000610351563</v>
      </c>
      <c r="I64" s="19">
        <v>314</v>
      </c>
      <c r="J64" s="18">
        <v>40.5</v>
      </c>
      <c r="K64" s="18">
        <v>28.200000762939453</v>
      </c>
      <c r="L64" s="19">
        <v>89.230003356933594</v>
      </c>
      <c r="M64" s="19">
        <v>71.900001525878906</v>
      </c>
    </row>
    <row r="65" spans="1:13" x14ac:dyDescent="0.3">
      <c r="A65" s="12">
        <v>58</v>
      </c>
      <c r="B65" s="17">
        <v>9709</v>
      </c>
      <c r="C65" s="18">
        <v>0.89999997615814209</v>
      </c>
      <c r="D65" s="19">
        <v>12.600000381469727</v>
      </c>
      <c r="E65" s="18">
        <v>10.5</v>
      </c>
      <c r="F65" s="19">
        <v>94.400001525878906</v>
      </c>
      <c r="G65" s="19">
        <v>177</v>
      </c>
      <c r="H65" s="19">
        <v>43.400001525878906</v>
      </c>
      <c r="I65" s="19">
        <v>266</v>
      </c>
      <c r="J65" s="18">
        <v>6.5</v>
      </c>
      <c r="K65" s="18">
        <v>9.0399999618530273</v>
      </c>
      <c r="L65" s="19">
        <v>18.909999847412109</v>
      </c>
      <c r="M65" s="19">
        <v>19.899999618530273</v>
      </c>
    </row>
    <row r="66" spans="1:13" x14ac:dyDescent="0.3">
      <c r="A66" s="12">
        <v>59</v>
      </c>
      <c r="B66" s="17">
        <v>9740</v>
      </c>
      <c r="C66" s="18">
        <v>0</v>
      </c>
      <c r="D66" s="19">
        <v>0</v>
      </c>
      <c r="E66" s="18">
        <v>3.5</v>
      </c>
      <c r="F66" s="19">
        <v>78.099998474121094</v>
      </c>
      <c r="G66" s="19">
        <v>168</v>
      </c>
      <c r="H66" s="19">
        <v>12.300000190734863</v>
      </c>
      <c r="I66" s="19">
        <v>212</v>
      </c>
      <c r="J66" s="18">
        <v>3</v>
      </c>
      <c r="K66" s="18">
        <v>4.690000057220459</v>
      </c>
      <c r="L66" s="19">
        <v>3.25</v>
      </c>
      <c r="M66" s="19">
        <v>16.799999237060547</v>
      </c>
    </row>
    <row r="67" spans="1:13" x14ac:dyDescent="0.3">
      <c r="A67" s="12">
        <v>60</v>
      </c>
      <c r="B67" s="17">
        <v>9770</v>
      </c>
      <c r="C67" s="18">
        <v>0</v>
      </c>
      <c r="D67" s="19">
        <v>1.2000000476837158</v>
      </c>
      <c r="E67" s="18">
        <v>2</v>
      </c>
      <c r="F67" s="19">
        <v>74</v>
      </c>
      <c r="G67" s="19">
        <v>164</v>
      </c>
      <c r="H67" s="19">
        <v>6.9000000953674316</v>
      </c>
      <c r="I67" s="19">
        <v>199</v>
      </c>
      <c r="J67" s="18">
        <v>2.7000000476837158</v>
      </c>
      <c r="K67" s="18">
        <v>4.7899999618530273</v>
      </c>
      <c r="L67" s="19">
        <v>1.3799999952316284</v>
      </c>
      <c r="M67" s="19">
        <v>18.899999618530273</v>
      </c>
    </row>
    <row r="68" spans="1:13" x14ac:dyDescent="0.3">
      <c r="A68" s="12">
        <v>61</v>
      </c>
      <c r="B68" s="17">
        <v>9801</v>
      </c>
      <c r="C68" s="18">
        <v>2.2000000476837158</v>
      </c>
      <c r="D68" s="19">
        <v>13.199999809265137</v>
      </c>
      <c r="E68" s="18">
        <v>2.0999999046325684</v>
      </c>
      <c r="F68" s="19">
        <v>80.599998474121094</v>
      </c>
      <c r="G68" s="19">
        <v>196</v>
      </c>
      <c r="H68" s="19">
        <v>5.8000001907348633</v>
      </c>
      <c r="I68" s="19">
        <v>206</v>
      </c>
      <c r="J68" s="18">
        <v>5.3000001907348633</v>
      </c>
      <c r="K68" s="18">
        <v>13.600000381469727</v>
      </c>
      <c r="L68" s="19">
        <v>5.4800000190734863</v>
      </c>
      <c r="M68" s="19">
        <v>30.299999237060547</v>
      </c>
    </row>
    <row r="69" spans="1:13" x14ac:dyDescent="0.3">
      <c r="A69" s="12">
        <v>62</v>
      </c>
      <c r="B69" s="17">
        <v>9831</v>
      </c>
      <c r="C69" s="18">
        <v>31.299999237060547</v>
      </c>
      <c r="D69" s="19">
        <v>180.5</v>
      </c>
      <c r="E69" s="18">
        <v>30.799999237060547</v>
      </c>
      <c r="F69" s="19">
        <v>448</v>
      </c>
      <c r="G69" s="19">
        <v>631</v>
      </c>
      <c r="H69" s="19">
        <v>55.700000762939453</v>
      </c>
      <c r="I69" s="19">
        <v>858</v>
      </c>
      <c r="J69" s="18">
        <v>23</v>
      </c>
      <c r="K69" s="18">
        <v>180</v>
      </c>
      <c r="L69" s="19">
        <v>74.080001831054688</v>
      </c>
      <c r="M69" s="19">
        <v>314.10000610351563</v>
      </c>
    </row>
    <row r="70" spans="1:13" x14ac:dyDescent="0.3">
      <c r="A70" s="12">
        <v>63</v>
      </c>
      <c r="B70" s="17">
        <v>9862</v>
      </c>
      <c r="C70" s="18">
        <v>37.099998474121094</v>
      </c>
      <c r="D70" s="19">
        <v>141.5</v>
      </c>
      <c r="E70" s="18">
        <v>26.899999618530273</v>
      </c>
      <c r="F70" s="19">
        <v>299</v>
      </c>
      <c r="G70" s="19">
        <v>671</v>
      </c>
      <c r="H70" s="19">
        <v>49.5</v>
      </c>
      <c r="I70" s="19">
        <v>1167</v>
      </c>
      <c r="J70" s="18">
        <v>60.900001525878906</v>
      </c>
      <c r="K70" s="18">
        <v>220</v>
      </c>
      <c r="L70" s="19">
        <v>60.020000457763672</v>
      </c>
      <c r="M70" s="19">
        <v>201.10000610351563</v>
      </c>
    </row>
    <row r="71" spans="1:13" x14ac:dyDescent="0.3">
      <c r="A71" s="12">
        <v>64</v>
      </c>
      <c r="B71" s="17">
        <v>9893</v>
      </c>
      <c r="C71" s="18">
        <v>41.599998474121094</v>
      </c>
      <c r="D71" s="19">
        <v>222.39999389648438</v>
      </c>
      <c r="E71" s="18">
        <v>33.099998474121094</v>
      </c>
      <c r="F71" s="19">
        <v>369</v>
      </c>
      <c r="G71" s="19">
        <v>695</v>
      </c>
      <c r="H71" s="19">
        <v>46.799999237060547</v>
      </c>
      <c r="I71" s="19">
        <v>1205</v>
      </c>
      <c r="J71" s="18">
        <v>51.5</v>
      </c>
      <c r="K71" s="18">
        <v>143</v>
      </c>
      <c r="L71" s="19">
        <v>63.200000762939453</v>
      </c>
      <c r="M71" s="19">
        <v>226.19999694824219</v>
      </c>
    </row>
    <row r="72" spans="1:13" x14ac:dyDescent="0.3">
      <c r="A72" s="12">
        <v>65</v>
      </c>
      <c r="B72" s="17">
        <v>9921</v>
      </c>
      <c r="C72" s="18">
        <v>105.40000152587891</v>
      </c>
      <c r="D72" s="19">
        <v>774.5</v>
      </c>
      <c r="E72" s="18">
        <v>136.69999694824219</v>
      </c>
      <c r="F72" s="19">
        <v>1270</v>
      </c>
      <c r="G72" s="19">
        <v>1360</v>
      </c>
      <c r="H72" s="19">
        <v>154.5</v>
      </c>
      <c r="I72" s="19">
        <v>2589</v>
      </c>
      <c r="J72" s="18">
        <v>161.60000610351563</v>
      </c>
      <c r="K72" s="18">
        <v>255</v>
      </c>
      <c r="L72" s="19">
        <v>223.1300048828125</v>
      </c>
      <c r="M72" s="19">
        <v>744.79998779296875</v>
      </c>
    </row>
    <row r="73" spans="1:13" x14ac:dyDescent="0.3">
      <c r="A73" s="12">
        <v>66</v>
      </c>
      <c r="B73" s="17">
        <v>9952</v>
      </c>
      <c r="C73" s="18">
        <v>82.300003051757813</v>
      </c>
      <c r="D73" s="19">
        <v>446.79998779296875</v>
      </c>
      <c r="E73" s="18">
        <v>87.300003051757813</v>
      </c>
      <c r="F73" s="19">
        <v>782</v>
      </c>
      <c r="G73" s="19">
        <v>854</v>
      </c>
      <c r="H73" s="19">
        <v>150.89999389648438</v>
      </c>
      <c r="I73" s="19">
        <v>1345</v>
      </c>
      <c r="J73" s="18">
        <v>133.69999694824219</v>
      </c>
      <c r="K73" s="18">
        <v>204</v>
      </c>
      <c r="L73" s="19">
        <v>159.72000122070313</v>
      </c>
      <c r="M73" s="19">
        <v>422</v>
      </c>
    </row>
    <row r="74" spans="1:13" x14ac:dyDescent="0.3">
      <c r="A74" s="12">
        <v>67</v>
      </c>
      <c r="B74" s="17">
        <v>9982</v>
      </c>
      <c r="C74" s="18">
        <v>159.39999389648438</v>
      </c>
      <c r="D74" s="19">
        <v>727.9000244140625</v>
      </c>
      <c r="E74" s="18">
        <v>179.10000610351563</v>
      </c>
      <c r="F74" s="19">
        <v>931</v>
      </c>
      <c r="G74" s="19">
        <v>1031</v>
      </c>
      <c r="H74" s="19">
        <v>275.29998779296875</v>
      </c>
      <c r="I74" s="19">
        <v>1505</v>
      </c>
      <c r="J74" s="18">
        <v>267.10000610351563</v>
      </c>
      <c r="K74" s="18">
        <v>259</v>
      </c>
      <c r="L74" s="19">
        <v>351.5</v>
      </c>
      <c r="M74" s="19">
        <v>586.4000244140625</v>
      </c>
    </row>
    <row r="75" spans="1:13" x14ac:dyDescent="0.3">
      <c r="A75" s="12">
        <v>68</v>
      </c>
      <c r="B75" s="17">
        <v>10013</v>
      </c>
      <c r="C75" s="18">
        <v>210.80000305175781</v>
      </c>
      <c r="D75" s="19">
        <v>616.5</v>
      </c>
      <c r="E75" s="18">
        <v>295.70001220703125</v>
      </c>
      <c r="F75" s="19">
        <v>750</v>
      </c>
      <c r="G75" s="19">
        <v>551</v>
      </c>
      <c r="H75" s="19">
        <v>507.60000610351563</v>
      </c>
      <c r="I75" s="19">
        <v>781</v>
      </c>
      <c r="J75" s="18">
        <v>331.5</v>
      </c>
      <c r="K75" s="18">
        <v>287</v>
      </c>
      <c r="L75" s="19">
        <v>454.08999633789063</v>
      </c>
      <c r="M75" s="19">
        <v>539.20001220703125</v>
      </c>
    </row>
    <row r="76" spans="1:13" x14ac:dyDescent="0.3">
      <c r="A76" s="12">
        <v>69</v>
      </c>
      <c r="B76" s="17">
        <v>10043</v>
      </c>
      <c r="C76" s="18">
        <v>189.10000610351563</v>
      </c>
      <c r="D76" s="19">
        <v>431.79998779296875</v>
      </c>
      <c r="E76" s="18">
        <v>225.60000610351563</v>
      </c>
      <c r="F76" s="19">
        <v>382</v>
      </c>
      <c r="G76" s="19">
        <v>347</v>
      </c>
      <c r="H76" s="19">
        <v>495.5</v>
      </c>
      <c r="I76" s="19">
        <v>490</v>
      </c>
      <c r="J76" s="18">
        <v>245.30000305175781</v>
      </c>
      <c r="K76" s="18">
        <v>188</v>
      </c>
      <c r="L76" s="19">
        <v>476.17999267578125</v>
      </c>
      <c r="M76" s="19">
        <v>366.29998779296875</v>
      </c>
    </row>
    <row r="77" spans="1:13" x14ac:dyDescent="0.3">
      <c r="A77" s="12">
        <v>70</v>
      </c>
      <c r="B77" s="17">
        <v>10074</v>
      </c>
      <c r="C77" s="18">
        <v>31.899999618530273</v>
      </c>
      <c r="D77" s="19">
        <v>74.599998474121094</v>
      </c>
      <c r="E77" s="18">
        <v>53.599998474121094</v>
      </c>
      <c r="F77" s="19">
        <v>164</v>
      </c>
      <c r="G77" s="19">
        <v>244</v>
      </c>
      <c r="H77" s="19">
        <v>196.69999694824219</v>
      </c>
      <c r="I77" s="19">
        <v>337</v>
      </c>
      <c r="J77" s="18">
        <v>63.099998474121094</v>
      </c>
      <c r="K77" s="18">
        <v>49.900001525878906</v>
      </c>
      <c r="L77" s="19">
        <v>146.28999328613281</v>
      </c>
      <c r="M77" s="19">
        <v>67.300003051757813</v>
      </c>
    </row>
    <row r="78" spans="1:13" x14ac:dyDescent="0.3">
      <c r="A78" s="12">
        <v>71</v>
      </c>
      <c r="B78" s="17">
        <v>10105</v>
      </c>
      <c r="C78" s="18">
        <v>3.0999999046325684</v>
      </c>
      <c r="D78" s="19">
        <v>13.399999618530273</v>
      </c>
      <c r="E78" s="18">
        <v>10.300000190734863</v>
      </c>
      <c r="F78" s="19">
        <v>108</v>
      </c>
      <c r="G78" s="19">
        <v>207</v>
      </c>
      <c r="H78" s="19">
        <v>47.599998474121094</v>
      </c>
      <c r="I78" s="19">
        <v>249</v>
      </c>
      <c r="J78" s="18">
        <v>13.800000190734863</v>
      </c>
      <c r="K78" s="18">
        <v>15.899999618530273</v>
      </c>
      <c r="L78" s="19">
        <v>24.590000152587891</v>
      </c>
      <c r="M78" s="19">
        <v>22.5</v>
      </c>
    </row>
    <row r="79" spans="1:13" x14ac:dyDescent="0.3">
      <c r="A79" s="12">
        <v>72</v>
      </c>
      <c r="B79" s="17">
        <v>10135</v>
      </c>
      <c r="C79" s="18">
        <v>1.7999999523162842</v>
      </c>
      <c r="D79" s="19">
        <v>9.1000003814697266</v>
      </c>
      <c r="E79" s="18">
        <v>2.5999999046325684</v>
      </c>
      <c r="F79" s="19">
        <v>86.099998474121094</v>
      </c>
      <c r="G79" s="19">
        <v>200</v>
      </c>
      <c r="H79" s="19">
        <v>15.399999618530273</v>
      </c>
      <c r="I79" s="19">
        <v>239</v>
      </c>
      <c r="J79" s="18">
        <v>6.6999998092651367</v>
      </c>
      <c r="K79" s="18">
        <v>10.399999618530273</v>
      </c>
      <c r="L79" s="19">
        <v>13.119999885559082</v>
      </c>
      <c r="M79" s="19">
        <v>21.299999237060547</v>
      </c>
    </row>
    <row r="80" spans="1:13" x14ac:dyDescent="0.3">
      <c r="A80" s="12">
        <v>73</v>
      </c>
      <c r="B80" s="17">
        <v>10166</v>
      </c>
      <c r="C80" s="18">
        <v>4.5</v>
      </c>
      <c r="D80" s="19">
        <v>17.399999618530273</v>
      </c>
      <c r="E80" s="18">
        <v>9.3000001907348633</v>
      </c>
      <c r="F80" s="19">
        <v>83</v>
      </c>
      <c r="G80" s="19">
        <v>208</v>
      </c>
      <c r="H80" s="19">
        <v>20.100000381469727</v>
      </c>
      <c r="I80" s="19">
        <v>221</v>
      </c>
      <c r="J80" s="18">
        <v>9.6000003814697266</v>
      </c>
      <c r="K80" s="18">
        <v>12.199999809265137</v>
      </c>
      <c r="L80" s="19">
        <v>15.340000152587891</v>
      </c>
      <c r="M80" s="19">
        <v>22.200000762939453</v>
      </c>
    </row>
    <row r="81" spans="1:13" x14ac:dyDescent="0.3">
      <c r="A81" s="12">
        <v>74</v>
      </c>
      <c r="B81" s="17">
        <v>10196</v>
      </c>
      <c r="C81" s="18">
        <v>25.799999237060547</v>
      </c>
      <c r="D81" s="19">
        <v>113.40000152587891</v>
      </c>
      <c r="E81" s="18">
        <v>43.400001525878906</v>
      </c>
      <c r="F81" s="19">
        <v>291</v>
      </c>
      <c r="G81" s="19">
        <v>450</v>
      </c>
      <c r="H81" s="19">
        <v>68.599998474121094</v>
      </c>
      <c r="I81" s="19">
        <v>633</v>
      </c>
      <c r="J81" s="18">
        <v>40.700000762939453</v>
      </c>
      <c r="K81" s="18">
        <v>76.800003051757813</v>
      </c>
      <c r="L81" s="19">
        <v>87.010002136230469</v>
      </c>
      <c r="M81" s="19">
        <v>148.69999694824219</v>
      </c>
    </row>
    <row r="82" spans="1:13" x14ac:dyDescent="0.3">
      <c r="A82" s="12">
        <v>75</v>
      </c>
      <c r="B82" s="17">
        <v>10227</v>
      </c>
      <c r="C82" s="18">
        <v>19.299999237060547</v>
      </c>
      <c r="D82" s="19">
        <v>99.099998474121094</v>
      </c>
      <c r="E82" s="18">
        <v>22.200000762939453</v>
      </c>
      <c r="F82" s="19">
        <v>187</v>
      </c>
      <c r="G82" s="19">
        <v>342</v>
      </c>
      <c r="H82" s="19">
        <v>32.799999237060547</v>
      </c>
      <c r="I82" s="19">
        <v>550</v>
      </c>
      <c r="J82" s="18">
        <v>25.799999237060547</v>
      </c>
      <c r="K82" s="18">
        <v>43.099998474121094</v>
      </c>
      <c r="L82" s="19">
        <v>44.110000610351563</v>
      </c>
      <c r="M82" s="19">
        <v>135.10000610351563</v>
      </c>
    </row>
    <row r="83" spans="1:13" x14ac:dyDescent="0.3">
      <c r="A83" s="12">
        <v>76</v>
      </c>
      <c r="B83" s="17">
        <v>10258</v>
      </c>
      <c r="C83" s="18">
        <v>22.5</v>
      </c>
      <c r="D83" s="19">
        <v>108.5</v>
      </c>
      <c r="E83" s="18">
        <v>21.399999618530273</v>
      </c>
      <c r="F83" s="19">
        <v>229</v>
      </c>
      <c r="G83" s="19">
        <v>466</v>
      </c>
      <c r="H83" s="19">
        <v>33.400001525878906</v>
      </c>
      <c r="I83" s="19">
        <v>722</v>
      </c>
      <c r="J83" s="18">
        <v>31</v>
      </c>
      <c r="K83" s="18">
        <v>82.400001525878906</v>
      </c>
      <c r="L83" s="19">
        <v>51.259998321533203</v>
      </c>
      <c r="M83" s="19">
        <v>177.5</v>
      </c>
    </row>
    <row r="84" spans="1:13" x14ac:dyDescent="0.3">
      <c r="A84" s="12">
        <v>77</v>
      </c>
      <c r="B84" s="17">
        <v>10287</v>
      </c>
      <c r="C84" s="18">
        <v>35</v>
      </c>
      <c r="D84" s="19">
        <v>138.30000305175781</v>
      </c>
      <c r="E84" s="18">
        <v>48.200000762939453</v>
      </c>
      <c r="F84" s="19">
        <v>365</v>
      </c>
      <c r="G84" s="19">
        <v>637</v>
      </c>
      <c r="H84" s="19">
        <v>48.099998474121094</v>
      </c>
      <c r="I84" s="19">
        <v>1059</v>
      </c>
      <c r="J84" s="18">
        <v>48.400001525878906</v>
      </c>
      <c r="K84" s="18">
        <v>133</v>
      </c>
      <c r="L84" s="19">
        <v>82.209999084472656</v>
      </c>
      <c r="M84" s="19">
        <v>154.89999389648438</v>
      </c>
    </row>
    <row r="85" spans="1:13" x14ac:dyDescent="0.3">
      <c r="A85" s="12">
        <v>78</v>
      </c>
      <c r="B85" s="17">
        <v>10318</v>
      </c>
      <c r="C85" s="18">
        <v>188.30000305175781</v>
      </c>
      <c r="D85" s="19">
        <v>988.5</v>
      </c>
      <c r="E85" s="18">
        <v>159.10000610351563</v>
      </c>
      <c r="F85" s="19">
        <v>1410</v>
      </c>
      <c r="G85" s="19">
        <v>980</v>
      </c>
      <c r="H85" s="19">
        <v>149.89999389648438</v>
      </c>
      <c r="I85" s="19">
        <v>1585</v>
      </c>
      <c r="J85" s="18">
        <v>253.39999389648438</v>
      </c>
      <c r="K85" s="18">
        <v>228</v>
      </c>
      <c r="L85" s="19">
        <v>343.42001342773438</v>
      </c>
      <c r="M85" s="19">
        <v>798.29998779296875</v>
      </c>
    </row>
    <row r="86" spans="1:13" x14ac:dyDescent="0.3">
      <c r="A86" s="12">
        <v>79</v>
      </c>
      <c r="B86" s="17">
        <v>10348</v>
      </c>
      <c r="C86" s="18">
        <v>139.60000610351563</v>
      </c>
      <c r="D86" s="19">
        <v>536</v>
      </c>
      <c r="E86" s="18">
        <v>142.10000610351563</v>
      </c>
      <c r="F86" s="19">
        <v>727</v>
      </c>
      <c r="G86" s="19">
        <v>790</v>
      </c>
      <c r="H86" s="19">
        <v>188.89999389648438</v>
      </c>
      <c r="I86" s="19">
        <v>1194</v>
      </c>
      <c r="J86" s="18">
        <v>213.89999389648438</v>
      </c>
      <c r="K86" s="18">
        <v>196</v>
      </c>
      <c r="L86" s="19">
        <v>263.76998901367188</v>
      </c>
      <c r="M86" s="19">
        <v>465</v>
      </c>
    </row>
    <row r="87" spans="1:13" x14ac:dyDescent="0.3">
      <c r="A87" s="12">
        <v>80</v>
      </c>
      <c r="B87" s="17">
        <v>10379</v>
      </c>
      <c r="C87" s="18">
        <v>172.30000305175781</v>
      </c>
      <c r="D87" s="19">
        <v>395.60000610351563</v>
      </c>
      <c r="E87" s="18">
        <v>205.69999694824219</v>
      </c>
      <c r="F87" s="19">
        <v>440</v>
      </c>
      <c r="G87" s="19">
        <v>395</v>
      </c>
      <c r="H87" s="19">
        <v>373</v>
      </c>
      <c r="I87" s="19">
        <v>538</v>
      </c>
      <c r="J87" s="18">
        <v>239.80000305175781</v>
      </c>
      <c r="K87" s="18">
        <v>204</v>
      </c>
      <c r="L87" s="19">
        <v>447.76998901367188</v>
      </c>
      <c r="M87" s="19">
        <v>380.20001220703125</v>
      </c>
    </row>
    <row r="88" spans="1:13" x14ac:dyDescent="0.3">
      <c r="A88" s="12">
        <v>81</v>
      </c>
      <c r="B88" s="17">
        <v>10409</v>
      </c>
      <c r="C88" s="18">
        <v>29</v>
      </c>
      <c r="D88" s="19">
        <v>97.5</v>
      </c>
      <c r="E88" s="18">
        <v>68.300003051757813</v>
      </c>
      <c r="F88" s="19">
        <v>163</v>
      </c>
      <c r="G88" s="19">
        <v>248</v>
      </c>
      <c r="H88" s="19">
        <v>175.5</v>
      </c>
      <c r="I88" s="19">
        <v>359</v>
      </c>
      <c r="J88" s="18">
        <v>66.699996948242188</v>
      </c>
      <c r="K88" s="18">
        <v>50.200000762939453</v>
      </c>
      <c r="L88" s="19">
        <v>152.64999389648438</v>
      </c>
      <c r="M88" s="19">
        <v>86.900001525878906</v>
      </c>
    </row>
    <row r="89" spans="1:13" x14ac:dyDescent="0.3">
      <c r="A89" s="12">
        <v>82</v>
      </c>
      <c r="B89" s="17">
        <v>10440</v>
      </c>
      <c r="C89" s="18">
        <v>4.6999998092651367</v>
      </c>
      <c r="D89" s="19">
        <v>19.700000762939453</v>
      </c>
      <c r="E89" s="18">
        <v>15.300000190734863</v>
      </c>
      <c r="F89" s="19">
        <v>118</v>
      </c>
      <c r="G89" s="19">
        <v>220</v>
      </c>
      <c r="H89" s="19">
        <v>44</v>
      </c>
      <c r="I89" s="19">
        <v>306</v>
      </c>
      <c r="J89" s="18">
        <v>13.100000381469727</v>
      </c>
      <c r="K89" s="18">
        <v>17.799999237060547</v>
      </c>
      <c r="L89" s="19">
        <v>27.620000839233398</v>
      </c>
      <c r="M89" s="19">
        <v>32.599998474121094</v>
      </c>
    </row>
    <row r="90" spans="1:13" x14ac:dyDescent="0.3">
      <c r="A90" s="12">
        <v>83</v>
      </c>
      <c r="B90" s="17">
        <v>10471</v>
      </c>
      <c r="C90" s="18">
        <v>0</v>
      </c>
      <c r="D90" s="19">
        <v>4.4000000953674316</v>
      </c>
      <c r="E90" s="18">
        <v>1.7999999523162842</v>
      </c>
      <c r="F90" s="19">
        <v>86.800003051757813</v>
      </c>
      <c r="G90" s="19">
        <v>196</v>
      </c>
      <c r="H90" s="19">
        <v>13.699999809265137</v>
      </c>
      <c r="I90" s="19">
        <v>236</v>
      </c>
      <c r="J90" s="18">
        <v>5.0999999046325684</v>
      </c>
      <c r="K90" s="18">
        <v>7.619999885559082</v>
      </c>
      <c r="L90" s="19">
        <v>7.3000001907348633</v>
      </c>
      <c r="M90" s="19">
        <v>16.600000381469727</v>
      </c>
    </row>
    <row r="91" spans="1:13" x14ac:dyDescent="0.3">
      <c r="A91" s="12">
        <v>84</v>
      </c>
      <c r="B91" s="17">
        <v>10501</v>
      </c>
      <c r="C91" s="18">
        <v>0</v>
      </c>
      <c r="D91" s="19">
        <v>2.4000000953674316</v>
      </c>
      <c r="E91" s="18">
        <v>0</v>
      </c>
      <c r="F91" s="19">
        <v>72.300003051757813</v>
      </c>
      <c r="G91" s="19">
        <v>188</v>
      </c>
      <c r="H91" s="19">
        <v>5.6999998092651367</v>
      </c>
      <c r="I91" s="19">
        <v>231</v>
      </c>
      <c r="J91" s="18">
        <v>2.5</v>
      </c>
      <c r="K91" s="18">
        <v>6.6599998474121094</v>
      </c>
      <c r="L91" s="19">
        <v>2.559999942779541</v>
      </c>
      <c r="M91" s="19">
        <v>17.200000762939453</v>
      </c>
    </row>
    <row r="92" spans="1:13" x14ac:dyDescent="0.3">
      <c r="A92" s="12">
        <v>85</v>
      </c>
      <c r="B92" s="17">
        <v>10532</v>
      </c>
      <c r="C92" s="18">
        <v>1.6000000238418579</v>
      </c>
      <c r="D92" s="19">
        <v>11.600000381469727</v>
      </c>
      <c r="E92" s="18">
        <v>2.7999999523162842</v>
      </c>
      <c r="F92" s="19">
        <v>73.599998474121094</v>
      </c>
      <c r="G92" s="19">
        <v>198</v>
      </c>
      <c r="H92" s="19">
        <v>8.5</v>
      </c>
      <c r="I92" s="19">
        <v>215</v>
      </c>
      <c r="J92" s="18">
        <v>2.4000000953674316</v>
      </c>
      <c r="K92" s="18">
        <v>9.4700002670288086</v>
      </c>
      <c r="L92" s="19">
        <v>0</v>
      </c>
      <c r="M92" s="19">
        <v>19.899999618530273</v>
      </c>
    </row>
    <row r="93" spans="1:13" x14ac:dyDescent="0.3">
      <c r="A93" s="12">
        <v>86</v>
      </c>
      <c r="B93" s="17">
        <v>10562</v>
      </c>
      <c r="C93" s="18">
        <v>1.8999999761581421</v>
      </c>
      <c r="D93" s="19">
        <v>27.5</v>
      </c>
      <c r="E93" s="18">
        <v>5.0999999046325684</v>
      </c>
      <c r="F93" s="19">
        <v>92.800003051757813</v>
      </c>
      <c r="G93" s="19">
        <v>238</v>
      </c>
      <c r="H93" s="19">
        <v>10.300000190734863</v>
      </c>
      <c r="I93" s="19">
        <v>338</v>
      </c>
      <c r="J93" s="18">
        <v>7.5999999046325684</v>
      </c>
      <c r="K93" s="18">
        <v>23.600000381469727</v>
      </c>
      <c r="L93" s="19">
        <v>5.7899999618530273</v>
      </c>
      <c r="M93" s="19">
        <v>36</v>
      </c>
    </row>
    <row r="94" spans="1:13" x14ac:dyDescent="0.3">
      <c r="A94" s="12">
        <v>87</v>
      </c>
      <c r="B94" s="17">
        <v>10593</v>
      </c>
      <c r="C94" s="18">
        <v>6.4000000953674316</v>
      </c>
      <c r="D94" s="19">
        <v>38.299999237060547</v>
      </c>
      <c r="E94" s="18">
        <v>7.4000000953674316</v>
      </c>
      <c r="F94" s="19">
        <v>118</v>
      </c>
      <c r="G94" s="19">
        <v>258</v>
      </c>
      <c r="H94" s="19">
        <v>14.600000381469727</v>
      </c>
      <c r="I94" s="19">
        <v>381</v>
      </c>
      <c r="J94" s="18">
        <v>10.399999618530273</v>
      </c>
      <c r="K94" s="18">
        <v>25.799999237060547</v>
      </c>
      <c r="L94" s="19">
        <v>18.120000839233398</v>
      </c>
      <c r="M94" s="19">
        <v>47.900001525878906</v>
      </c>
    </row>
    <row r="95" spans="1:13" x14ac:dyDescent="0.3">
      <c r="A95" s="12">
        <v>88</v>
      </c>
      <c r="B95" s="17">
        <v>10624</v>
      </c>
      <c r="C95" s="18">
        <v>8.8000001907348633</v>
      </c>
      <c r="D95" s="19">
        <v>41.700000762939453</v>
      </c>
      <c r="E95" s="18">
        <v>11.199999809265137</v>
      </c>
      <c r="F95" s="19">
        <v>101</v>
      </c>
      <c r="G95" s="19">
        <v>270</v>
      </c>
      <c r="H95" s="19">
        <v>16</v>
      </c>
      <c r="I95" s="19">
        <v>369</v>
      </c>
      <c r="J95" s="18">
        <v>13</v>
      </c>
      <c r="K95" s="18">
        <v>29.799999237060547</v>
      </c>
      <c r="L95" s="19">
        <v>19.059999465942383</v>
      </c>
      <c r="M95" s="19">
        <v>41.700000762939453</v>
      </c>
    </row>
    <row r="96" spans="1:13" x14ac:dyDescent="0.3">
      <c r="A96" s="12">
        <v>89</v>
      </c>
      <c r="B96" s="17">
        <v>10652</v>
      </c>
      <c r="C96" s="18">
        <v>13.600000381469727</v>
      </c>
      <c r="D96" s="19">
        <v>98.800003051757813</v>
      </c>
      <c r="E96" s="18">
        <v>21.899999618530273</v>
      </c>
      <c r="F96" s="19">
        <v>185</v>
      </c>
      <c r="G96" s="19">
        <v>371</v>
      </c>
      <c r="H96" s="19">
        <v>22.899999618530273</v>
      </c>
      <c r="I96" s="19">
        <v>647</v>
      </c>
      <c r="J96" s="18">
        <v>22.799999237060547</v>
      </c>
      <c r="K96" s="18">
        <v>47.099998474121094</v>
      </c>
      <c r="L96" s="19">
        <v>40.450000762939453</v>
      </c>
      <c r="M96" s="19">
        <v>84</v>
      </c>
    </row>
    <row r="97" spans="1:13" x14ac:dyDescent="0.3">
      <c r="A97" s="12">
        <v>90</v>
      </c>
      <c r="B97" s="17">
        <v>10683</v>
      </c>
      <c r="C97" s="18">
        <v>29.200000762939453</v>
      </c>
      <c r="D97" s="19">
        <v>148.19999694824219</v>
      </c>
      <c r="E97" s="18">
        <v>47.200000762939453</v>
      </c>
      <c r="F97" s="19">
        <v>259</v>
      </c>
      <c r="G97" s="19">
        <v>379</v>
      </c>
      <c r="H97" s="19">
        <v>64.699996948242188</v>
      </c>
      <c r="I97" s="19">
        <v>482</v>
      </c>
      <c r="J97" s="18">
        <v>44.200000762939453</v>
      </c>
      <c r="K97" s="18">
        <v>83.599998474121094</v>
      </c>
      <c r="L97" s="19">
        <v>99.400001525878906</v>
      </c>
      <c r="M97" s="19">
        <v>144.5</v>
      </c>
    </row>
    <row r="98" spans="1:13" x14ac:dyDescent="0.3">
      <c r="A98" s="12">
        <v>91</v>
      </c>
      <c r="B98" s="17">
        <v>10713</v>
      </c>
      <c r="C98" s="18">
        <v>65.699996948242188</v>
      </c>
      <c r="D98" s="19">
        <v>211</v>
      </c>
      <c r="E98" s="18">
        <v>77.599998474121094</v>
      </c>
      <c r="F98" s="19">
        <v>268</v>
      </c>
      <c r="G98" s="19">
        <v>407</v>
      </c>
      <c r="H98" s="19">
        <v>107.19999694824219</v>
      </c>
      <c r="I98" s="19">
        <v>526</v>
      </c>
      <c r="J98" s="18">
        <v>99.900001525878906</v>
      </c>
      <c r="K98" s="18">
        <v>79.099998474121094</v>
      </c>
      <c r="L98" s="19">
        <v>148.10000610351563</v>
      </c>
      <c r="M98" s="19">
        <v>190</v>
      </c>
    </row>
    <row r="99" spans="1:13" x14ac:dyDescent="0.3">
      <c r="A99" s="12">
        <v>92</v>
      </c>
      <c r="B99" s="17">
        <v>10744</v>
      </c>
      <c r="C99" s="18">
        <v>147.69999694824219</v>
      </c>
      <c r="D99" s="19">
        <v>357.60000610351563</v>
      </c>
      <c r="E99" s="18">
        <v>193.5</v>
      </c>
      <c r="F99" s="19">
        <v>350</v>
      </c>
      <c r="G99" s="19">
        <v>321</v>
      </c>
      <c r="H99" s="19">
        <v>308.60000610351563</v>
      </c>
      <c r="I99" s="19">
        <v>432</v>
      </c>
      <c r="J99" s="18">
        <v>195.80000305175781</v>
      </c>
      <c r="K99" s="18">
        <v>146</v>
      </c>
      <c r="L99" s="19">
        <v>378.1199951171875</v>
      </c>
      <c r="M99" s="19">
        <v>274.5</v>
      </c>
    </row>
    <row r="100" spans="1:13" x14ac:dyDescent="0.3">
      <c r="A100" s="12">
        <v>93</v>
      </c>
      <c r="B100" s="17">
        <v>10774</v>
      </c>
      <c r="C100" s="18">
        <v>61.400001525878906</v>
      </c>
      <c r="D100" s="19">
        <v>179.69999694824219</v>
      </c>
      <c r="E100" s="18">
        <v>97.300003051757813</v>
      </c>
      <c r="F100" s="19">
        <v>177</v>
      </c>
      <c r="G100" s="19">
        <v>232</v>
      </c>
      <c r="H100" s="19">
        <v>210.5</v>
      </c>
      <c r="I100" s="19">
        <v>350</v>
      </c>
      <c r="J100" s="18">
        <v>97.699996948242188</v>
      </c>
      <c r="K100" s="18">
        <v>59.400001525878906</v>
      </c>
      <c r="L100" s="19">
        <v>224.69000244140625</v>
      </c>
      <c r="M100" s="19">
        <v>117.90000152587891</v>
      </c>
    </row>
    <row r="101" spans="1:13" x14ac:dyDescent="0.3">
      <c r="A101" s="12">
        <v>94</v>
      </c>
      <c r="B101" s="17">
        <v>10805</v>
      </c>
      <c r="C101" s="18">
        <v>5.4000000953674316</v>
      </c>
      <c r="D101" s="19">
        <v>30.399999618530273</v>
      </c>
      <c r="E101" s="18">
        <v>18.700000762939453</v>
      </c>
      <c r="F101" s="19">
        <v>91.199996948242188</v>
      </c>
      <c r="G101" s="19">
        <v>188</v>
      </c>
      <c r="H101" s="19">
        <v>75.199996948242188</v>
      </c>
      <c r="I101" s="19">
        <v>257</v>
      </c>
      <c r="J101" s="18">
        <v>18.299999237060547</v>
      </c>
      <c r="K101" s="18">
        <v>14.899999618530273</v>
      </c>
      <c r="L101" s="19">
        <v>40.740001678466797</v>
      </c>
      <c r="M101" s="19">
        <v>23.100000381469727</v>
      </c>
    </row>
    <row r="102" spans="1:13" x14ac:dyDescent="0.3">
      <c r="A102" s="12">
        <v>95</v>
      </c>
      <c r="B102" s="17">
        <v>10836</v>
      </c>
      <c r="C102" s="18">
        <v>1.1000000238418579</v>
      </c>
      <c r="D102" s="19">
        <v>1.6000000238418579</v>
      </c>
      <c r="E102" s="18">
        <v>1.7999999523162842</v>
      </c>
      <c r="F102" s="19">
        <v>66.400001525878906</v>
      </c>
      <c r="G102" s="19">
        <v>177</v>
      </c>
      <c r="H102" s="19">
        <v>18.700000762939453</v>
      </c>
      <c r="I102" s="19">
        <v>200</v>
      </c>
      <c r="J102" s="18">
        <v>3.7999999523162842</v>
      </c>
      <c r="K102" s="18">
        <v>5.690000057220459</v>
      </c>
      <c r="L102" s="19">
        <v>4.570000171661377</v>
      </c>
      <c r="M102" s="19">
        <v>0</v>
      </c>
    </row>
    <row r="103" spans="1:13" x14ac:dyDescent="0.3">
      <c r="A103" s="12">
        <v>96</v>
      </c>
      <c r="B103" s="17">
        <v>10866</v>
      </c>
      <c r="C103" s="18">
        <v>0</v>
      </c>
      <c r="D103" s="19">
        <v>1</v>
      </c>
      <c r="E103" s="18">
        <v>2</v>
      </c>
      <c r="F103" s="19">
        <v>62.299999237060547</v>
      </c>
      <c r="G103" s="19">
        <v>169</v>
      </c>
      <c r="H103" s="19">
        <v>5.1999998092651367</v>
      </c>
      <c r="I103" s="19">
        <v>202</v>
      </c>
      <c r="J103" s="18">
        <v>0.69999998807907104</v>
      </c>
      <c r="K103" s="18">
        <v>3.9800000190734863</v>
      </c>
      <c r="L103" s="19">
        <v>0</v>
      </c>
      <c r="M103" s="19">
        <v>30.200000762939453</v>
      </c>
    </row>
    <row r="104" spans="1:13" x14ac:dyDescent="0.3">
      <c r="A104" s="12">
        <v>97</v>
      </c>
      <c r="B104" s="17">
        <v>10897</v>
      </c>
      <c r="C104" s="18">
        <v>0.69999998807907104</v>
      </c>
      <c r="D104" s="19">
        <v>11.300000190734863</v>
      </c>
      <c r="E104" s="18">
        <v>2.7000000476837158</v>
      </c>
      <c r="F104" s="19">
        <v>59.400001525878906</v>
      </c>
      <c r="G104" s="19">
        <v>180</v>
      </c>
      <c r="H104" s="19">
        <v>5</v>
      </c>
      <c r="I104" s="19">
        <v>196</v>
      </c>
      <c r="J104" s="18">
        <v>0.60000002384185791</v>
      </c>
      <c r="K104" s="18">
        <v>7.559999942779541</v>
      </c>
      <c r="L104" s="19">
        <v>1.8600000143051147</v>
      </c>
      <c r="M104" s="19">
        <v>13.199999809265137</v>
      </c>
    </row>
    <row r="105" spans="1:13" x14ac:dyDescent="0.3">
      <c r="A105" s="12">
        <v>98</v>
      </c>
      <c r="B105" s="17">
        <v>10927</v>
      </c>
      <c r="C105" s="18">
        <v>1.1000000238418579</v>
      </c>
      <c r="D105" s="19">
        <v>11.800000190734863</v>
      </c>
      <c r="E105" s="18">
        <v>2.2000000476837158</v>
      </c>
      <c r="F105" s="19">
        <v>57.400001525878906</v>
      </c>
      <c r="G105" s="19">
        <v>177</v>
      </c>
      <c r="H105" s="19">
        <v>6.1999998092651367</v>
      </c>
      <c r="I105" s="19">
        <v>219</v>
      </c>
      <c r="J105" s="18">
        <v>3.7999999523162842</v>
      </c>
      <c r="K105" s="18">
        <v>7.1999998092651367</v>
      </c>
      <c r="L105" s="19">
        <v>1.2400000095367432</v>
      </c>
      <c r="M105" s="19">
        <v>13.300000190734863</v>
      </c>
    </row>
    <row r="106" spans="1:13" x14ac:dyDescent="0.3">
      <c r="A106" s="12">
        <v>99</v>
      </c>
      <c r="B106" s="17">
        <v>10958</v>
      </c>
      <c r="C106" s="18">
        <v>19.899999618530273</v>
      </c>
      <c r="D106" s="19">
        <v>162</v>
      </c>
      <c r="E106" s="18">
        <v>4.4000000953674316</v>
      </c>
      <c r="F106" s="19">
        <v>890</v>
      </c>
      <c r="G106" s="19">
        <v>700</v>
      </c>
      <c r="H106" s="19">
        <v>8.3000001907348633</v>
      </c>
      <c r="I106" s="19">
        <v>973</v>
      </c>
      <c r="J106" s="18">
        <v>19.600000381469727</v>
      </c>
      <c r="K106" s="18">
        <v>153</v>
      </c>
      <c r="L106" s="19">
        <v>23.030000686645508</v>
      </c>
      <c r="M106" s="19">
        <v>291.29998779296875</v>
      </c>
    </row>
    <row r="107" spans="1:13" x14ac:dyDescent="0.3">
      <c r="A107" s="12">
        <v>100</v>
      </c>
      <c r="B107" s="17">
        <v>10989</v>
      </c>
      <c r="C107" s="18">
        <v>18.5</v>
      </c>
      <c r="D107" s="19">
        <v>144</v>
      </c>
      <c r="E107" s="18">
        <v>12.600000381469727</v>
      </c>
      <c r="F107" s="19">
        <v>326</v>
      </c>
      <c r="G107" s="19">
        <v>393</v>
      </c>
      <c r="H107" s="19">
        <v>18.200000762939453</v>
      </c>
      <c r="I107" s="19">
        <v>662</v>
      </c>
      <c r="J107" s="18">
        <v>30.700000762939453</v>
      </c>
      <c r="K107" s="18">
        <v>41.200000762939453</v>
      </c>
      <c r="L107" s="19">
        <v>39.029998779296875</v>
      </c>
      <c r="M107" s="19">
        <v>179.19999694824219</v>
      </c>
    </row>
    <row r="108" spans="1:13" x14ac:dyDescent="0.3">
      <c r="A108" s="12">
        <v>101</v>
      </c>
      <c r="B108" s="17">
        <v>11017</v>
      </c>
      <c r="C108" s="18">
        <v>31.200000762939453</v>
      </c>
      <c r="D108" s="19">
        <v>151</v>
      </c>
      <c r="E108" s="18">
        <v>26.399999618530273</v>
      </c>
      <c r="F108" s="19">
        <v>420</v>
      </c>
      <c r="G108" s="19">
        <v>557</v>
      </c>
      <c r="H108" s="19">
        <v>35.599998474121094</v>
      </c>
      <c r="I108" s="19">
        <v>881</v>
      </c>
      <c r="J108" s="18">
        <v>48.400001525878906</v>
      </c>
      <c r="K108" s="18">
        <v>122</v>
      </c>
      <c r="L108" s="19">
        <v>70.05999755859375</v>
      </c>
      <c r="M108" s="19">
        <v>208.89999389648438</v>
      </c>
    </row>
    <row r="109" spans="1:13" x14ac:dyDescent="0.3">
      <c r="A109" s="12">
        <v>102</v>
      </c>
      <c r="B109" s="17">
        <v>11048</v>
      </c>
      <c r="C109" s="18">
        <v>65.300003051757813</v>
      </c>
      <c r="D109" s="19">
        <v>328</v>
      </c>
      <c r="E109" s="18">
        <v>73.300003051757813</v>
      </c>
      <c r="F109" s="19">
        <v>618</v>
      </c>
      <c r="G109" s="19">
        <v>686</v>
      </c>
      <c r="H109" s="19">
        <v>80</v>
      </c>
      <c r="I109" s="19">
        <v>1106</v>
      </c>
      <c r="J109" s="18">
        <v>104.40000152587891</v>
      </c>
      <c r="K109" s="18">
        <v>152</v>
      </c>
      <c r="L109" s="19">
        <v>146.57000732421875</v>
      </c>
      <c r="M109" s="19">
        <v>320.89999389648438</v>
      </c>
    </row>
    <row r="110" spans="1:13" x14ac:dyDescent="0.3">
      <c r="A110" s="12">
        <v>103</v>
      </c>
      <c r="B110" s="17">
        <v>11078</v>
      </c>
      <c r="C110" s="18">
        <v>116</v>
      </c>
      <c r="D110" s="19">
        <v>357</v>
      </c>
      <c r="E110" s="18">
        <v>118</v>
      </c>
      <c r="F110" s="19">
        <v>650</v>
      </c>
      <c r="G110" s="19">
        <v>422</v>
      </c>
      <c r="H110" s="19">
        <v>165.10000610351563</v>
      </c>
      <c r="I110" s="19">
        <v>575</v>
      </c>
      <c r="J110" s="18">
        <v>183.5</v>
      </c>
      <c r="K110" s="18">
        <v>160</v>
      </c>
      <c r="L110" s="19">
        <v>245.91999816894531</v>
      </c>
      <c r="M110" s="19">
        <v>344.89999389648438</v>
      </c>
    </row>
    <row r="111" spans="1:13" x14ac:dyDescent="0.3">
      <c r="A111" s="12">
        <v>104</v>
      </c>
      <c r="B111" s="17">
        <v>11109</v>
      </c>
      <c r="C111" s="18">
        <v>116</v>
      </c>
      <c r="D111" s="19">
        <v>285</v>
      </c>
      <c r="E111" s="18">
        <v>137</v>
      </c>
      <c r="F111" s="19">
        <v>452</v>
      </c>
      <c r="G111" s="19">
        <v>319</v>
      </c>
      <c r="H111" s="19">
        <v>213.5</v>
      </c>
      <c r="I111" s="19">
        <v>487</v>
      </c>
      <c r="J111" s="18">
        <v>169</v>
      </c>
      <c r="K111" s="18">
        <v>103</v>
      </c>
      <c r="L111" s="19">
        <v>274.79998779296875</v>
      </c>
      <c r="M111" s="19">
        <v>268.70001220703125</v>
      </c>
    </row>
    <row r="112" spans="1:13" x14ac:dyDescent="0.3">
      <c r="A112" s="12">
        <v>105</v>
      </c>
      <c r="B112" s="17">
        <v>11139</v>
      </c>
      <c r="C112" s="18">
        <v>84.099998474121094</v>
      </c>
      <c r="D112" s="19">
        <v>160</v>
      </c>
      <c r="E112" s="18">
        <v>112</v>
      </c>
      <c r="F112" s="19">
        <v>209</v>
      </c>
      <c r="G112" s="19">
        <v>214</v>
      </c>
      <c r="H112" s="19">
        <v>243.60000610351563</v>
      </c>
      <c r="I112" s="19">
        <v>324</v>
      </c>
      <c r="J112" s="18">
        <v>133.30000305175781</v>
      </c>
      <c r="K112" s="18">
        <v>43.599998474121094</v>
      </c>
      <c r="L112" s="19">
        <v>286.23001098632813</v>
      </c>
      <c r="M112" s="19">
        <v>112.80000305175781</v>
      </c>
    </row>
    <row r="113" spans="1:13" x14ac:dyDescent="0.3">
      <c r="A113" s="12">
        <v>106</v>
      </c>
      <c r="B113" s="17">
        <v>11170</v>
      </c>
      <c r="C113" s="18">
        <v>5.5999999046325684</v>
      </c>
      <c r="D113" s="19">
        <v>27.200000762939453</v>
      </c>
      <c r="E113" s="18">
        <v>18.299999237060547</v>
      </c>
      <c r="F113" s="19">
        <v>115</v>
      </c>
      <c r="G113" s="19">
        <v>188</v>
      </c>
      <c r="H113" s="19">
        <v>60.799999237060547</v>
      </c>
      <c r="I113" s="19">
        <v>258</v>
      </c>
      <c r="J113" s="18">
        <v>27.299999237060547</v>
      </c>
      <c r="K113" s="18">
        <v>13</v>
      </c>
      <c r="L113" s="19">
        <v>48.840000152587891</v>
      </c>
      <c r="M113" s="19">
        <v>26.399999618530273</v>
      </c>
    </row>
    <row r="114" spans="1:13" x14ac:dyDescent="0.3">
      <c r="A114" s="12">
        <v>107</v>
      </c>
      <c r="B114" s="17">
        <v>11201</v>
      </c>
      <c r="C114" s="18">
        <v>0.69999998807907104</v>
      </c>
      <c r="D114" s="19">
        <v>6.8400001525878906</v>
      </c>
      <c r="E114" s="18">
        <v>2.5399999618530273</v>
      </c>
      <c r="F114" s="19">
        <v>85</v>
      </c>
      <c r="G114" s="19">
        <v>177</v>
      </c>
      <c r="H114" s="19">
        <v>16.899999618530273</v>
      </c>
      <c r="I114" s="19">
        <v>198</v>
      </c>
      <c r="J114" s="18">
        <v>5.4000000953674316</v>
      </c>
      <c r="K114" s="18">
        <v>6.0300002098083496</v>
      </c>
      <c r="L114" s="19">
        <v>9.9899997711181641</v>
      </c>
      <c r="M114" s="19">
        <v>19</v>
      </c>
    </row>
    <row r="115" spans="1:13" x14ac:dyDescent="0.3">
      <c r="A115" s="12">
        <v>108</v>
      </c>
      <c r="B115" s="17">
        <v>11231</v>
      </c>
      <c r="C115" s="18">
        <v>0.80000001192092896</v>
      </c>
      <c r="D115" s="19">
        <v>8.0500001907348633</v>
      </c>
      <c r="E115" s="18">
        <v>3.559999942779541</v>
      </c>
      <c r="F115" s="19">
        <v>70.199996948242188</v>
      </c>
      <c r="G115" s="19">
        <v>177</v>
      </c>
      <c r="H115" s="19">
        <v>5.9000000953674316</v>
      </c>
      <c r="I115" s="19">
        <v>217</v>
      </c>
      <c r="J115" s="18">
        <v>5.6999998092651367</v>
      </c>
      <c r="K115" s="18">
        <v>6.070000171661377</v>
      </c>
      <c r="L115" s="19">
        <v>0</v>
      </c>
      <c r="M115" s="19">
        <v>18.899999618530273</v>
      </c>
    </row>
    <row r="116" spans="1:13" x14ac:dyDescent="0.3">
      <c r="A116" s="12">
        <v>109</v>
      </c>
      <c r="B116" s="17">
        <v>11262</v>
      </c>
      <c r="C116" s="18">
        <v>1.9630000591278076</v>
      </c>
      <c r="D116" s="19">
        <v>16.799999237060547</v>
      </c>
      <c r="E116" s="18">
        <v>3.1600000858306885</v>
      </c>
      <c r="F116" s="19">
        <v>71.5</v>
      </c>
      <c r="G116" s="19">
        <v>184</v>
      </c>
      <c r="H116" s="19">
        <v>10.600000381469727</v>
      </c>
      <c r="I116" s="19">
        <v>219</v>
      </c>
      <c r="J116" s="18">
        <v>8.1000003814697266</v>
      </c>
      <c r="K116" s="18">
        <v>7.619999885559082</v>
      </c>
      <c r="L116" s="19">
        <v>9.0200004577636719</v>
      </c>
      <c r="M116" s="19">
        <v>5.3000001907348633</v>
      </c>
    </row>
    <row r="117" spans="1:13" x14ac:dyDescent="0.3">
      <c r="A117" s="12">
        <v>110</v>
      </c>
      <c r="B117" s="17">
        <v>11292</v>
      </c>
      <c r="C117" s="18">
        <v>5.6430001258850098</v>
      </c>
      <c r="D117" s="19">
        <v>34.099998474121094</v>
      </c>
      <c r="E117" s="18">
        <v>7.2100000381469727</v>
      </c>
      <c r="F117" s="19">
        <v>102</v>
      </c>
      <c r="G117" s="19">
        <v>188</v>
      </c>
      <c r="H117" s="19">
        <v>13.399999618530273</v>
      </c>
      <c r="I117" s="19">
        <v>232</v>
      </c>
      <c r="J117" s="18">
        <v>9.6000003814697266</v>
      </c>
      <c r="K117" s="18">
        <v>10.199999809265137</v>
      </c>
      <c r="L117" s="19">
        <v>20.370000839233398</v>
      </c>
      <c r="M117" s="19">
        <v>47.700000762939453</v>
      </c>
    </row>
    <row r="118" spans="1:13" x14ac:dyDescent="0.3">
      <c r="A118" s="12">
        <v>111</v>
      </c>
      <c r="B118" s="17">
        <v>11323</v>
      </c>
      <c r="C118" s="18">
        <v>3.5950000286102295</v>
      </c>
      <c r="D118" s="19">
        <v>21</v>
      </c>
      <c r="E118" s="18">
        <v>4.1700000762939453</v>
      </c>
      <c r="F118" s="19">
        <v>83.400001525878906</v>
      </c>
      <c r="G118" s="19">
        <v>190</v>
      </c>
      <c r="H118" s="19">
        <v>10.199999809265137</v>
      </c>
      <c r="I118" s="19">
        <v>235</v>
      </c>
      <c r="J118" s="18">
        <v>8</v>
      </c>
      <c r="K118" s="18">
        <v>14.899999618530273</v>
      </c>
      <c r="L118" s="19">
        <v>10.720000267028809</v>
      </c>
      <c r="M118" s="19">
        <v>16.899999618530273</v>
      </c>
    </row>
    <row r="119" spans="1:13" x14ac:dyDescent="0.3">
      <c r="A119" s="12">
        <v>112</v>
      </c>
      <c r="B119" s="17">
        <v>11354</v>
      </c>
      <c r="C119" s="18">
        <v>6.4200000762939453</v>
      </c>
      <c r="D119" s="19">
        <v>57</v>
      </c>
      <c r="E119" s="18">
        <v>9.9200000762939453</v>
      </c>
      <c r="F119" s="19">
        <v>148</v>
      </c>
      <c r="G119" s="19">
        <v>272</v>
      </c>
      <c r="H119" s="19">
        <v>16</v>
      </c>
      <c r="I119" s="19">
        <v>470</v>
      </c>
      <c r="J119" s="18">
        <v>13.699999809265137</v>
      </c>
      <c r="K119" s="18">
        <v>34.200000762939453</v>
      </c>
      <c r="L119" s="19">
        <v>26.090000152587891</v>
      </c>
      <c r="M119" s="19">
        <v>61</v>
      </c>
    </row>
    <row r="120" spans="1:13" x14ac:dyDescent="0.3">
      <c r="A120" s="12">
        <v>113</v>
      </c>
      <c r="B120" s="17">
        <v>11382</v>
      </c>
      <c r="C120" s="18">
        <v>14.565999984741211</v>
      </c>
      <c r="D120" s="19">
        <v>75.400001525878906</v>
      </c>
      <c r="E120" s="18">
        <v>18.899999618530273</v>
      </c>
      <c r="F120" s="19">
        <v>146</v>
      </c>
      <c r="G120" s="19">
        <v>266</v>
      </c>
      <c r="H120" s="19">
        <v>23.399999618530273</v>
      </c>
      <c r="I120" s="19">
        <v>385</v>
      </c>
      <c r="J120" s="18">
        <v>21.100000381469727</v>
      </c>
      <c r="K120" s="18">
        <v>42.200000762939453</v>
      </c>
      <c r="L120" s="19">
        <v>44.490001678466797</v>
      </c>
      <c r="M120" s="19">
        <v>61</v>
      </c>
    </row>
    <row r="121" spans="1:13" x14ac:dyDescent="0.3">
      <c r="A121" s="12">
        <v>114</v>
      </c>
      <c r="B121" s="17">
        <v>11413</v>
      </c>
      <c r="C121" s="18">
        <v>27.600000381469727</v>
      </c>
      <c r="D121" s="19">
        <v>139.80000305175781</v>
      </c>
      <c r="E121" s="18">
        <v>25.899999618530273</v>
      </c>
      <c r="F121" s="19">
        <v>280</v>
      </c>
      <c r="G121" s="19">
        <v>365</v>
      </c>
      <c r="H121" s="19">
        <v>38.900001525878906</v>
      </c>
      <c r="I121" s="19">
        <v>461</v>
      </c>
      <c r="J121" s="18">
        <v>38.700000762939453</v>
      </c>
      <c r="K121" s="18">
        <v>84.199996948242188</v>
      </c>
      <c r="L121" s="19">
        <v>66.269996643066406</v>
      </c>
      <c r="M121" s="19">
        <v>148</v>
      </c>
    </row>
    <row r="122" spans="1:13" x14ac:dyDescent="0.3">
      <c r="A122" s="12">
        <v>115</v>
      </c>
      <c r="B122" s="17">
        <v>11443</v>
      </c>
      <c r="C122" s="18">
        <v>70.805000305175781</v>
      </c>
      <c r="D122" s="19">
        <v>172.89999389648438</v>
      </c>
      <c r="E122" s="18">
        <v>73.300003051757813</v>
      </c>
      <c r="F122" s="19">
        <v>202</v>
      </c>
      <c r="G122" s="19">
        <v>236</v>
      </c>
      <c r="H122" s="19">
        <v>100.19999694824219</v>
      </c>
      <c r="I122" s="19">
        <v>300</v>
      </c>
      <c r="J122" s="18">
        <v>92.599998474121094</v>
      </c>
      <c r="K122" s="18">
        <v>86.900001525878906</v>
      </c>
      <c r="L122" s="19">
        <v>154.02999877929688</v>
      </c>
      <c r="M122" s="19">
        <v>139.89999389648438</v>
      </c>
    </row>
    <row r="123" spans="1:13" x14ac:dyDescent="0.3">
      <c r="A123" s="12">
        <v>116</v>
      </c>
      <c r="B123" s="17">
        <v>11474</v>
      </c>
      <c r="C123" s="18">
        <v>71.621002197265625</v>
      </c>
      <c r="D123" s="19">
        <v>135.60000610351563</v>
      </c>
      <c r="E123" s="18">
        <v>91.300003051757813</v>
      </c>
      <c r="F123" s="19">
        <v>143</v>
      </c>
      <c r="G123" s="19">
        <v>194</v>
      </c>
      <c r="H123" s="19">
        <v>173.5</v>
      </c>
      <c r="I123" s="19">
        <v>243</v>
      </c>
      <c r="J123" s="18">
        <v>92.099998474121094</v>
      </c>
      <c r="K123" s="18">
        <v>65.199996948242188</v>
      </c>
      <c r="L123" s="19">
        <v>209.32000732421875</v>
      </c>
      <c r="M123" s="19">
        <v>94.400001525878906</v>
      </c>
    </row>
    <row r="124" spans="1:13" x14ac:dyDescent="0.3">
      <c r="A124" s="12">
        <v>117</v>
      </c>
      <c r="B124" s="17">
        <v>11504</v>
      </c>
      <c r="C124" s="18">
        <v>12.616000175476074</v>
      </c>
      <c r="D124" s="19">
        <v>47.299999237060547</v>
      </c>
      <c r="E124" s="18">
        <v>20.200000762939453</v>
      </c>
      <c r="F124" s="19">
        <v>88.699996948242188</v>
      </c>
      <c r="G124" s="19">
        <v>173</v>
      </c>
      <c r="H124" s="19">
        <v>59.700000762939453</v>
      </c>
      <c r="I124" s="19">
        <v>214</v>
      </c>
      <c r="J124" s="18">
        <v>24.700000762939453</v>
      </c>
      <c r="K124" s="18">
        <v>40.700000762939453</v>
      </c>
      <c r="L124" s="19">
        <v>49.009998321533203</v>
      </c>
      <c r="M124" s="19">
        <v>37.299999237060547</v>
      </c>
    </row>
    <row r="125" spans="1:13" x14ac:dyDescent="0.3">
      <c r="A125" s="12">
        <v>118</v>
      </c>
      <c r="B125" s="17">
        <v>11535</v>
      </c>
      <c r="C125" s="18">
        <v>1.3789999485015869</v>
      </c>
      <c r="D125" s="19">
        <v>8.1000003814697266</v>
      </c>
      <c r="E125" s="18">
        <v>4.4000000953674316</v>
      </c>
      <c r="F125" s="19">
        <v>68.400001525878906</v>
      </c>
      <c r="G125" s="19">
        <v>161</v>
      </c>
      <c r="H125" s="19">
        <v>16</v>
      </c>
      <c r="I125" s="19">
        <v>186</v>
      </c>
      <c r="J125" s="18">
        <v>6</v>
      </c>
      <c r="K125" s="18">
        <v>8.9200000762939453</v>
      </c>
      <c r="L125" s="19">
        <v>10.220000267028809</v>
      </c>
      <c r="M125" s="19">
        <v>8.1999998092651367</v>
      </c>
    </row>
    <row r="126" spans="1:13" x14ac:dyDescent="0.3">
      <c r="A126" s="12">
        <v>119</v>
      </c>
      <c r="B126" s="17">
        <v>11566</v>
      </c>
      <c r="C126" s="18">
        <v>0</v>
      </c>
      <c r="D126" s="19">
        <v>3</v>
      </c>
      <c r="E126" s="18">
        <v>3.4000000953674316</v>
      </c>
      <c r="F126" s="19">
        <v>57.799999237060547</v>
      </c>
      <c r="G126" s="19">
        <v>157</v>
      </c>
      <c r="H126" s="19">
        <v>11.100000381469727</v>
      </c>
      <c r="I126" s="19">
        <v>177</v>
      </c>
      <c r="J126" s="18">
        <v>0.40000000596046448</v>
      </c>
      <c r="K126" s="18">
        <v>3.5399999618530273</v>
      </c>
      <c r="L126" s="19">
        <v>0.93999999761581421</v>
      </c>
      <c r="M126" s="19">
        <v>9.1999998092651367</v>
      </c>
    </row>
    <row r="127" spans="1:13" x14ac:dyDescent="0.3">
      <c r="A127" s="12">
        <v>120</v>
      </c>
      <c r="B127" s="17">
        <v>11596</v>
      </c>
      <c r="C127" s="18">
        <v>0</v>
      </c>
      <c r="D127" s="19">
        <v>4.1999998092651367</v>
      </c>
      <c r="E127" s="18">
        <v>0.41999998688697815</v>
      </c>
      <c r="F127" s="19">
        <v>52.5</v>
      </c>
      <c r="G127" s="19">
        <v>153</v>
      </c>
      <c r="H127" s="19">
        <v>7.1999998092651367</v>
      </c>
      <c r="I127" s="19">
        <v>174</v>
      </c>
      <c r="J127" s="18">
        <v>0</v>
      </c>
      <c r="K127" s="18">
        <v>3.3299999237060547</v>
      </c>
      <c r="L127" s="19">
        <v>1.809999942779541</v>
      </c>
      <c r="M127" s="19">
        <v>12.199999809265137</v>
      </c>
    </row>
    <row r="128" spans="1:13" x14ac:dyDescent="0.3">
      <c r="A128" s="12">
        <v>121</v>
      </c>
      <c r="B128" s="17">
        <v>11627</v>
      </c>
      <c r="C128" s="18">
        <v>0</v>
      </c>
      <c r="D128" s="19">
        <v>16</v>
      </c>
      <c r="E128" s="18">
        <v>1.2999999523162842</v>
      </c>
      <c r="F128" s="19">
        <v>78.599998474121094</v>
      </c>
      <c r="G128" s="19">
        <v>173</v>
      </c>
      <c r="H128" s="19">
        <v>5.9000000953674316</v>
      </c>
      <c r="I128" s="19">
        <v>204</v>
      </c>
      <c r="J128" s="18">
        <v>3</v>
      </c>
      <c r="K128" s="18">
        <v>8.4200000762939453</v>
      </c>
      <c r="L128" s="19">
        <v>1.6799999475479126</v>
      </c>
      <c r="M128" s="19">
        <v>26.100000381469727</v>
      </c>
    </row>
    <row r="129" spans="1:13" x14ac:dyDescent="0.3">
      <c r="A129" s="12">
        <v>122</v>
      </c>
      <c r="B129" s="17">
        <v>11657</v>
      </c>
      <c r="C129" s="18">
        <v>3.8710000514984131</v>
      </c>
      <c r="D129" s="19">
        <v>30.299999237060547</v>
      </c>
      <c r="E129" s="18">
        <v>4.0999999046325684</v>
      </c>
      <c r="F129" s="19">
        <v>81.900001525878906</v>
      </c>
      <c r="G129" s="19">
        <v>175</v>
      </c>
      <c r="H129" s="19">
        <v>8.3999996185302734</v>
      </c>
      <c r="I129" s="19">
        <v>213</v>
      </c>
      <c r="J129" s="18">
        <v>5.4000000953674316</v>
      </c>
      <c r="K129" s="18">
        <v>10.699999809265137</v>
      </c>
      <c r="L129" s="19">
        <v>6.0399999618530273</v>
      </c>
      <c r="M129" s="19">
        <v>35.700000762939453</v>
      </c>
    </row>
    <row r="130" spans="1:13" x14ac:dyDescent="0.3">
      <c r="A130" s="12">
        <v>123</v>
      </c>
      <c r="B130" s="17">
        <v>11688</v>
      </c>
      <c r="C130" s="18">
        <v>19.336999893188477</v>
      </c>
      <c r="D130" s="19">
        <v>165</v>
      </c>
      <c r="E130" s="18">
        <v>84.599998474121094</v>
      </c>
      <c r="F130" s="19">
        <v>264</v>
      </c>
      <c r="G130" s="19">
        <v>397</v>
      </c>
      <c r="H130" s="19">
        <v>71.800003051757813</v>
      </c>
      <c r="I130" s="19">
        <v>781</v>
      </c>
      <c r="J130" s="18">
        <v>57.599998474121094</v>
      </c>
      <c r="K130" s="18">
        <v>21.700000762939453</v>
      </c>
      <c r="L130" s="19">
        <v>93.660003662109375</v>
      </c>
      <c r="M130" s="19">
        <v>166.39999389648438</v>
      </c>
    </row>
    <row r="131" spans="1:13" x14ac:dyDescent="0.3">
      <c r="A131" s="12">
        <v>124</v>
      </c>
      <c r="B131" s="17">
        <v>11719</v>
      </c>
      <c r="C131" s="18">
        <v>23.25200080871582</v>
      </c>
      <c r="D131" s="19">
        <v>161.10000610351563</v>
      </c>
      <c r="E131" s="18">
        <v>52.400001525878906</v>
      </c>
      <c r="F131" s="19">
        <v>237</v>
      </c>
      <c r="G131" s="19">
        <v>347</v>
      </c>
      <c r="H131" s="19">
        <v>58.900001525878906</v>
      </c>
      <c r="I131" s="19">
        <v>548</v>
      </c>
      <c r="J131" s="18">
        <v>42.700000762939453</v>
      </c>
      <c r="K131" s="18">
        <v>31.399999618530273</v>
      </c>
      <c r="L131" s="19">
        <v>79.370002746582031</v>
      </c>
      <c r="M131" s="19">
        <v>146.5</v>
      </c>
    </row>
    <row r="132" spans="1:13" x14ac:dyDescent="0.3">
      <c r="A132" s="12">
        <v>125</v>
      </c>
      <c r="B132" s="17">
        <v>11748</v>
      </c>
      <c r="C132" s="18">
        <v>58.064998626708984</v>
      </c>
      <c r="D132" s="19">
        <v>319.60000610351563</v>
      </c>
      <c r="E132" s="18">
        <v>151.69999694824219</v>
      </c>
      <c r="F132" s="19">
        <v>210</v>
      </c>
      <c r="G132" s="19">
        <v>315</v>
      </c>
      <c r="H132" s="19">
        <v>167.69999694824219</v>
      </c>
      <c r="I132" s="19">
        <v>420</v>
      </c>
      <c r="J132" s="18">
        <v>131.5</v>
      </c>
      <c r="K132" s="18">
        <v>39.5</v>
      </c>
      <c r="L132" s="19">
        <v>240.19999694824219</v>
      </c>
      <c r="M132" s="19">
        <v>196.19999694824219</v>
      </c>
    </row>
    <row r="133" spans="1:13" x14ac:dyDescent="0.3">
      <c r="A133" s="12">
        <v>126</v>
      </c>
      <c r="B133" s="17">
        <v>11779</v>
      </c>
      <c r="C133" s="18">
        <v>68.0469970703125</v>
      </c>
      <c r="D133" s="19">
        <v>298</v>
      </c>
      <c r="E133" s="18">
        <v>79.300003051757813</v>
      </c>
      <c r="F133" s="19">
        <v>554</v>
      </c>
      <c r="G133" s="19">
        <v>657</v>
      </c>
      <c r="H133" s="19">
        <v>156.60000610351563</v>
      </c>
      <c r="I133" s="19">
        <v>845</v>
      </c>
      <c r="J133" s="18">
        <v>117</v>
      </c>
      <c r="K133" s="18">
        <v>172</v>
      </c>
      <c r="L133" s="19">
        <v>171.58999633789063</v>
      </c>
      <c r="M133" s="19">
        <v>278</v>
      </c>
    </row>
    <row r="134" spans="1:13" x14ac:dyDescent="0.3">
      <c r="A134" s="12">
        <v>127</v>
      </c>
      <c r="B134" s="17">
        <v>11809</v>
      </c>
      <c r="C134" s="18">
        <v>109.82900238037109</v>
      </c>
      <c r="D134" s="19">
        <v>402.5</v>
      </c>
      <c r="E134" s="18">
        <v>131.39999389648438</v>
      </c>
      <c r="F134" s="19">
        <v>606</v>
      </c>
      <c r="G134" s="19">
        <v>432</v>
      </c>
      <c r="H134" s="19">
        <v>238.10000610351563</v>
      </c>
      <c r="I134" s="19">
        <v>556</v>
      </c>
      <c r="J134" s="18">
        <v>204</v>
      </c>
      <c r="K134" s="18">
        <v>124</v>
      </c>
      <c r="L134" s="19">
        <v>245.05000305175781</v>
      </c>
      <c r="M134" s="19">
        <v>347</v>
      </c>
    </row>
    <row r="135" spans="1:13" x14ac:dyDescent="0.3">
      <c r="A135" s="12">
        <v>128</v>
      </c>
      <c r="B135" s="17">
        <v>11840</v>
      </c>
      <c r="C135" s="18">
        <v>231.12699890136719</v>
      </c>
      <c r="D135" s="19">
        <v>659</v>
      </c>
      <c r="E135" s="18">
        <v>278</v>
      </c>
      <c r="F135" s="19">
        <v>681</v>
      </c>
      <c r="G135" s="19">
        <v>462</v>
      </c>
      <c r="H135" s="19">
        <v>491.5</v>
      </c>
      <c r="I135" s="19">
        <v>608</v>
      </c>
      <c r="J135" s="18">
        <v>384.5</v>
      </c>
      <c r="K135" s="18">
        <v>207</v>
      </c>
      <c r="L135" s="19">
        <v>524.1500244140625</v>
      </c>
      <c r="M135" s="19">
        <v>532.70001220703125</v>
      </c>
    </row>
    <row r="136" spans="1:13" x14ac:dyDescent="0.3">
      <c r="A136" s="12">
        <v>129</v>
      </c>
      <c r="B136" s="17">
        <v>11870</v>
      </c>
      <c r="C136" s="18">
        <v>199.04600524902344</v>
      </c>
      <c r="D136" s="19">
        <v>425.79998779296875</v>
      </c>
      <c r="E136" s="18">
        <v>251.39999389648438</v>
      </c>
      <c r="F136" s="19">
        <v>326</v>
      </c>
      <c r="G136" s="19">
        <v>238</v>
      </c>
      <c r="H136" s="19">
        <v>543.5999755859375</v>
      </c>
      <c r="I136" s="19">
        <v>310</v>
      </c>
      <c r="J136" s="18">
        <v>298.5</v>
      </c>
      <c r="K136" s="18">
        <v>76.800003051757813</v>
      </c>
      <c r="L136" s="19">
        <v>532.65997314453125</v>
      </c>
      <c r="M136" s="19">
        <v>300.20001220703125</v>
      </c>
    </row>
    <row r="137" spans="1:13" x14ac:dyDescent="0.3">
      <c r="A137" s="12">
        <v>130</v>
      </c>
      <c r="B137" s="17">
        <v>11901</v>
      </c>
      <c r="C137" s="18">
        <v>31.510000228881836</v>
      </c>
      <c r="D137" s="19">
        <v>92.5</v>
      </c>
      <c r="E137" s="18">
        <v>63.799999237060547</v>
      </c>
      <c r="F137" s="19">
        <v>129</v>
      </c>
      <c r="G137" s="19">
        <v>180</v>
      </c>
      <c r="H137" s="19">
        <v>238.80000305175781</v>
      </c>
      <c r="I137" s="19">
        <v>215</v>
      </c>
      <c r="J137" s="18">
        <v>84.800003051757813</v>
      </c>
      <c r="K137" s="18">
        <v>17.700000762939453</v>
      </c>
      <c r="L137" s="19">
        <v>175.83999633789063</v>
      </c>
      <c r="M137" s="19">
        <v>46.200000762939453</v>
      </c>
    </row>
    <row r="138" spans="1:13" x14ac:dyDescent="0.3">
      <c r="A138" s="12">
        <v>131</v>
      </c>
      <c r="B138" s="17">
        <v>11932</v>
      </c>
      <c r="C138" s="18">
        <v>3.872999906539917</v>
      </c>
      <c r="D138" s="19">
        <v>16.799999237060547</v>
      </c>
      <c r="E138" s="18">
        <v>11.5</v>
      </c>
      <c r="F138" s="19">
        <v>83.699996948242188</v>
      </c>
      <c r="G138" s="19">
        <v>163</v>
      </c>
      <c r="H138" s="19">
        <v>51.400001525878906</v>
      </c>
      <c r="I138" s="19">
        <v>198</v>
      </c>
      <c r="J138" s="18">
        <v>18.600000381469727</v>
      </c>
      <c r="K138" s="18">
        <v>6.6999998092651367</v>
      </c>
      <c r="L138" s="19">
        <v>31.969999313354492</v>
      </c>
      <c r="M138" s="19">
        <v>25.899999618530273</v>
      </c>
    </row>
    <row r="139" spans="1:13" x14ac:dyDescent="0.3">
      <c r="A139" s="12">
        <v>132</v>
      </c>
      <c r="B139" s="17">
        <v>11962</v>
      </c>
      <c r="C139" s="18">
        <v>1.9149999618530273</v>
      </c>
      <c r="D139" s="19">
        <v>8.6000003814697266</v>
      </c>
      <c r="E139" s="18">
        <v>3.7000000476837158</v>
      </c>
      <c r="F139" s="19">
        <v>73.199996948242188</v>
      </c>
      <c r="G139" s="19">
        <v>155</v>
      </c>
      <c r="H139" s="19">
        <v>14.699999809265137</v>
      </c>
      <c r="I139" s="19">
        <v>184</v>
      </c>
      <c r="J139" s="18">
        <v>5.3000001907348633</v>
      </c>
      <c r="K139" s="18">
        <v>4.369999885559082</v>
      </c>
      <c r="L139" s="19">
        <v>12.039999961853027</v>
      </c>
      <c r="M139" s="19">
        <v>13.300000190734863</v>
      </c>
    </row>
    <row r="140" spans="1:13" x14ac:dyDescent="0.3">
      <c r="A140" s="12">
        <v>133</v>
      </c>
      <c r="B140" s="17">
        <v>11993</v>
      </c>
      <c r="C140" s="18">
        <v>0.47600001096725464</v>
      </c>
      <c r="D140" s="19">
        <v>10.899999618530273</v>
      </c>
      <c r="E140" s="18">
        <v>5.3000001907348633</v>
      </c>
      <c r="F140" s="19">
        <v>69.900001525878906</v>
      </c>
      <c r="G140" s="19">
        <v>161</v>
      </c>
      <c r="H140" s="19">
        <v>12.600000381469727</v>
      </c>
      <c r="I140" s="19">
        <v>180</v>
      </c>
      <c r="J140" s="18">
        <v>6.0999999046325684</v>
      </c>
      <c r="K140" s="18">
        <v>5.7199997901916504</v>
      </c>
      <c r="L140" s="19">
        <v>5.7199997901916504</v>
      </c>
      <c r="M140" s="19">
        <v>15.899999618530273</v>
      </c>
    </row>
    <row r="141" spans="1:13" x14ac:dyDescent="0.3">
      <c r="A141" s="12">
        <v>134</v>
      </c>
      <c r="B141" s="17">
        <v>12023</v>
      </c>
      <c r="C141" s="18">
        <v>1.5870000123977661</v>
      </c>
      <c r="D141" s="19">
        <v>14.100000381469727</v>
      </c>
      <c r="E141" s="18">
        <v>3</v>
      </c>
      <c r="F141" s="19">
        <v>73.099998474121094</v>
      </c>
      <c r="G141" s="19">
        <v>179</v>
      </c>
      <c r="H141" s="19">
        <v>8.8999996185302734</v>
      </c>
      <c r="I141" s="19">
        <v>201</v>
      </c>
      <c r="J141" s="18">
        <v>4.4000000953674316</v>
      </c>
      <c r="K141" s="18">
        <v>15.600000381469727</v>
      </c>
      <c r="L141" s="19">
        <v>3.2000000476837158</v>
      </c>
      <c r="M141" s="19">
        <v>16.399999618530273</v>
      </c>
    </row>
    <row r="142" spans="1:13" x14ac:dyDescent="0.3">
      <c r="A142" s="12">
        <v>135</v>
      </c>
      <c r="B142" s="17">
        <v>12054</v>
      </c>
      <c r="C142" s="18">
        <v>3.6180000305175781</v>
      </c>
      <c r="D142" s="19">
        <v>23.299999237060547</v>
      </c>
      <c r="E142" s="18">
        <v>4.9000000953674316</v>
      </c>
      <c r="F142" s="19">
        <v>84.599998474121094</v>
      </c>
      <c r="G142" s="19">
        <v>190</v>
      </c>
      <c r="H142" s="19">
        <v>14.600000381469727</v>
      </c>
      <c r="I142" s="19">
        <v>246</v>
      </c>
      <c r="J142" s="18">
        <v>7.8000001907348633</v>
      </c>
      <c r="K142" s="18">
        <v>16.299999237060547</v>
      </c>
      <c r="L142" s="19">
        <v>10.859999656677246</v>
      </c>
      <c r="M142" s="19">
        <v>27.299999237060547</v>
      </c>
    </row>
    <row r="143" spans="1:13" x14ac:dyDescent="0.3">
      <c r="A143" s="12">
        <v>136</v>
      </c>
      <c r="B143" s="17">
        <v>12085</v>
      </c>
      <c r="C143" s="18">
        <v>5.3509998321533203</v>
      </c>
      <c r="D143" s="19">
        <v>42.900001525878906</v>
      </c>
      <c r="E143" s="18">
        <v>14.399999618530273</v>
      </c>
      <c r="F143" s="19">
        <v>147</v>
      </c>
      <c r="G143" s="19">
        <v>222</v>
      </c>
      <c r="H143" s="19">
        <v>26.5</v>
      </c>
      <c r="I143" s="19">
        <v>390</v>
      </c>
      <c r="J143" s="18">
        <v>12.199999809265137</v>
      </c>
      <c r="K143" s="18">
        <v>16.399999618530273</v>
      </c>
      <c r="L143" s="19">
        <v>26.899999618530273</v>
      </c>
      <c r="M143" s="19">
        <v>39.900001525878906</v>
      </c>
    </row>
    <row r="144" spans="1:13" x14ac:dyDescent="0.3">
      <c r="A144" s="12">
        <v>137</v>
      </c>
      <c r="B144" s="17">
        <v>12113</v>
      </c>
      <c r="C144" s="18">
        <v>9.1649999618530273</v>
      </c>
      <c r="D144" s="19">
        <v>46.700000762939453</v>
      </c>
      <c r="E144" s="18">
        <v>14.899999618530273</v>
      </c>
      <c r="F144" s="19">
        <v>88.900001525878906</v>
      </c>
      <c r="G144" s="19">
        <v>220</v>
      </c>
      <c r="H144" s="19">
        <v>30</v>
      </c>
      <c r="I144" s="19">
        <v>319</v>
      </c>
      <c r="J144" s="18">
        <v>13.699999809265137</v>
      </c>
      <c r="K144" s="18">
        <v>18.399999618530273</v>
      </c>
      <c r="L144" s="19">
        <v>31.479999542236328</v>
      </c>
      <c r="M144" s="19">
        <v>35.299999237060547</v>
      </c>
    </row>
    <row r="145" spans="1:13" x14ac:dyDescent="0.3">
      <c r="A145" s="12">
        <v>138</v>
      </c>
      <c r="B145" s="17">
        <v>12144</v>
      </c>
      <c r="C145" s="18">
        <v>28.318000793457031</v>
      </c>
      <c r="D145" s="19">
        <v>135</v>
      </c>
      <c r="E145" s="18">
        <v>43.599998474121094</v>
      </c>
      <c r="F145" s="19">
        <v>261</v>
      </c>
      <c r="G145" s="19">
        <v>803</v>
      </c>
      <c r="H145" s="19">
        <v>73.400001525878906</v>
      </c>
      <c r="I145" s="19">
        <v>1117</v>
      </c>
      <c r="J145" s="18">
        <v>37.700000762939453</v>
      </c>
      <c r="K145" s="18">
        <v>136</v>
      </c>
      <c r="L145" s="19">
        <v>82.589996337890625</v>
      </c>
      <c r="M145" s="19">
        <v>141.60000610351563</v>
      </c>
    </row>
    <row r="146" spans="1:13" x14ac:dyDescent="0.3">
      <c r="A146" s="12">
        <v>139</v>
      </c>
      <c r="B146" s="17">
        <v>12174</v>
      </c>
      <c r="C146" s="18">
        <v>64.014999389648438</v>
      </c>
      <c r="D146" s="19">
        <v>239</v>
      </c>
      <c r="E146" s="18">
        <v>87.699996948242188</v>
      </c>
      <c r="F146" s="19">
        <v>343</v>
      </c>
      <c r="G146" s="19">
        <v>488</v>
      </c>
      <c r="H146" s="19">
        <v>159</v>
      </c>
      <c r="I146" s="19">
        <v>644</v>
      </c>
      <c r="J146" s="18">
        <v>105.5</v>
      </c>
      <c r="K146" s="18">
        <v>188</v>
      </c>
      <c r="L146" s="19">
        <v>170.94000244140625</v>
      </c>
      <c r="M146" s="19">
        <v>216.69999694824219</v>
      </c>
    </row>
    <row r="147" spans="1:13" x14ac:dyDescent="0.3">
      <c r="A147" s="12">
        <v>140</v>
      </c>
      <c r="B147" s="17">
        <v>12205</v>
      </c>
      <c r="C147" s="18">
        <v>122.60700225830078</v>
      </c>
      <c r="D147" s="19">
        <v>354</v>
      </c>
      <c r="E147" s="18">
        <v>133.19999694824219</v>
      </c>
      <c r="F147" s="19">
        <v>398</v>
      </c>
      <c r="G147" s="19">
        <v>424</v>
      </c>
      <c r="H147" s="19">
        <v>213.39999389648438</v>
      </c>
      <c r="I147" s="19">
        <v>552</v>
      </c>
      <c r="J147" s="18">
        <v>178.10000610351563</v>
      </c>
      <c r="K147" s="18">
        <v>171</v>
      </c>
      <c r="L147" s="19">
        <v>250.82000732421875</v>
      </c>
      <c r="M147" s="19">
        <v>283.79998779296875</v>
      </c>
    </row>
    <row r="148" spans="1:13" x14ac:dyDescent="0.3">
      <c r="A148" s="12">
        <v>141</v>
      </c>
      <c r="B148" s="17">
        <v>12235</v>
      </c>
      <c r="C148" s="18">
        <v>169.73699951171875</v>
      </c>
      <c r="D148" s="19">
        <v>342</v>
      </c>
      <c r="E148" s="18">
        <v>179.10000610351563</v>
      </c>
      <c r="F148" s="19">
        <v>295</v>
      </c>
      <c r="G148" s="19">
        <v>278</v>
      </c>
      <c r="H148" s="19">
        <v>410.10000610351563</v>
      </c>
      <c r="I148" s="19">
        <v>356</v>
      </c>
      <c r="J148" s="18">
        <v>205.80000305175781</v>
      </c>
      <c r="K148" s="18">
        <v>185</v>
      </c>
      <c r="L148" s="19">
        <v>426.14999389648438</v>
      </c>
      <c r="M148" s="19">
        <v>239</v>
      </c>
    </row>
    <row r="149" spans="1:13" x14ac:dyDescent="0.3">
      <c r="A149" s="12">
        <v>142</v>
      </c>
      <c r="B149" s="17">
        <v>12266</v>
      </c>
      <c r="C149" s="18">
        <v>16.840999603271484</v>
      </c>
      <c r="D149" s="19">
        <v>42.200000762939453</v>
      </c>
      <c r="E149" s="18">
        <v>24.600000381469727</v>
      </c>
      <c r="F149" s="19">
        <v>106</v>
      </c>
      <c r="G149" s="19">
        <v>184</v>
      </c>
      <c r="H149" s="19">
        <v>118.90000152587891</v>
      </c>
      <c r="I149" s="19">
        <v>218</v>
      </c>
      <c r="J149" s="18">
        <v>27.700000762939453</v>
      </c>
      <c r="K149" s="18">
        <v>34.900001525878906</v>
      </c>
      <c r="L149" s="19">
        <v>75.099998474121094</v>
      </c>
      <c r="M149" s="19">
        <v>35.599998474121094</v>
      </c>
    </row>
    <row r="150" spans="1:13" x14ac:dyDescent="0.3">
      <c r="A150" s="12">
        <v>143</v>
      </c>
      <c r="B150" s="17">
        <v>12297</v>
      </c>
      <c r="C150" s="18">
        <v>4.3460001945495605</v>
      </c>
      <c r="D150" s="19">
        <v>9.6000003814697266</v>
      </c>
      <c r="E150" s="18">
        <v>2.5999999046325684</v>
      </c>
      <c r="F150" s="19">
        <v>71.300003051757813</v>
      </c>
      <c r="G150" s="19">
        <v>165</v>
      </c>
      <c r="H150" s="19">
        <v>29.299999237060547</v>
      </c>
      <c r="I150" s="19">
        <v>188</v>
      </c>
      <c r="J150" s="18">
        <v>6.3000001907348633</v>
      </c>
      <c r="K150" s="18">
        <v>9.1599998474121094</v>
      </c>
      <c r="L150" s="19">
        <v>16.069999694824219</v>
      </c>
      <c r="M150" s="19">
        <v>11.899999618530273</v>
      </c>
    </row>
    <row r="151" spans="1:13" x14ac:dyDescent="0.3">
      <c r="A151" s="12">
        <v>144</v>
      </c>
      <c r="B151" s="17">
        <v>12327</v>
      </c>
      <c r="C151" s="18">
        <v>3.9279999732971191</v>
      </c>
      <c r="D151" s="19">
        <v>9.1999998092651367</v>
      </c>
      <c r="E151" s="18">
        <v>2.7000000476837158</v>
      </c>
      <c r="F151" s="19">
        <v>61.700000762939453</v>
      </c>
      <c r="G151" s="19">
        <v>157</v>
      </c>
      <c r="H151" s="19">
        <v>14.699999809265137</v>
      </c>
      <c r="I151" s="19">
        <v>180</v>
      </c>
      <c r="J151" s="18">
        <v>4.0999999046325684</v>
      </c>
      <c r="K151" s="18">
        <v>6.6599998474121094</v>
      </c>
      <c r="L151" s="19">
        <v>4.5399999618530273</v>
      </c>
      <c r="M151" s="19">
        <v>14.899999618530273</v>
      </c>
    </row>
    <row r="152" spans="1:13" x14ac:dyDescent="0.3">
      <c r="A152" s="12">
        <v>145</v>
      </c>
      <c r="B152" s="17">
        <v>12358</v>
      </c>
      <c r="C152" s="18">
        <v>5.6069998741149902</v>
      </c>
      <c r="D152" s="19">
        <v>21.5</v>
      </c>
      <c r="E152" s="18">
        <v>2.2999999523162842</v>
      </c>
      <c r="F152" s="19">
        <v>67.099998474121094</v>
      </c>
      <c r="G152" s="19">
        <v>171</v>
      </c>
      <c r="H152" s="19">
        <v>6.8000001907348633</v>
      </c>
      <c r="I152" s="19">
        <v>193</v>
      </c>
      <c r="J152" s="18">
        <v>2.5999999046325684</v>
      </c>
      <c r="K152" s="18">
        <v>7.070000171661377</v>
      </c>
      <c r="L152" s="19">
        <v>0</v>
      </c>
      <c r="M152" s="19">
        <v>22</v>
      </c>
    </row>
    <row r="153" spans="1:13" x14ac:dyDescent="0.3">
      <c r="A153" s="12">
        <v>146</v>
      </c>
      <c r="B153" s="17">
        <v>12388</v>
      </c>
      <c r="C153" s="18">
        <v>5.8959999084472656</v>
      </c>
      <c r="D153" s="19">
        <v>33.799999237060547</v>
      </c>
      <c r="E153" s="18">
        <v>3.5999999046325684</v>
      </c>
      <c r="F153" s="19">
        <v>68</v>
      </c>
      <c r="G153" s="19">
        <v>171</v>
      </c>
      <c r="H153" s="19">
        <v>10.300000190734863</v>
      </c>
      <c r="I153" s="19">
        <v>200</v>
      </c>
      <c r="J153" s="18">
        <v>6.6999998092651367</v>
      </c>
      <c r="K153" s="18">
        <v>9.6999998092651367</v>
      </c>
      <c r="L153" s="19">
        <v>7.9600000381469727</v>
      </c>
      <c r="M153" s="19">
        <v>26.700000762939453</v>
      </c>
    </row>
    <row r="154" spans="1:13" x14ac:dyDescent="0.3">
      <c r="A154" s="12">
        <v>147</v>
      </c>
      <c r="B154" s="17">
        <v>12419</v>
      </c>
      <c r="C154" s="18">
        <v>20.024999618530273</v>
      </c>
      <c r="D154" s="19">
        <v>108.30000305175781</v>
      </c>
      <c r="E154" s="18">
        <v>27</v>
      </c>
      <c r="F154" s="19">
        <v>205</v>
      </c>
      <c r="G154" s="19">
        <v>325</v>
      </c>
      <c r="H154" s="19">
        <v>38.099998474121094</v>
      </c>
      <c r="I154" s="19">
        <v>505</v>
      </c>
      <c r="J154" s="18">
        <v>19.600000381469727</v>
      </c>
      <c r="K154" s="18">
        <v>28.5</v>
      </c>
      <c r="L154" s="19">
        <v>40.849998474121094</v>
      </c>
      <c r="M154" s="19">
        <v>96.900001525878906</v>
      </c>
    </row>
    <row r="155" spans="1:13" x14ac:dyDescent="0.3">
      <c r="A155" s="12">
        <v>148</v>
      </c>
      <c r="B155" s="17">
        <v>12450</v>
      </c>
      <c r="C155" s="18">
        <v>25.35099983215332</v>
      </c>
      <c r="D155" s="19">
        <v>159.10000610351563</v>
      </c>
      <c r="E155" s="18">
        <v>23.399999618530273</v>
      </c>
      <c r="F155" s="19">
        <v>278</v>
      </c>
      <c r="G155" s="19">
        <v>480</v>
      </c>
      <c r="H155" s="19">
        <v>46.799999237060547</v>
      </c>
      <c r="I155" s="19">
        <v>738</v>
      </c>
      <c r="J155" s="18">
        <v>28.600000381469727</v>
      </c>
      <c r="K155" s="18">
        <v>79.900001525878906</v>
      </c>
      <c r="L155" s="19">
        <v>64.910003662109375</v>
      </c>
      <c r="M155" s="19">
        <v>127.59999847412109</v>
      </c>
    </row>
    <row r="156" spans="1:13" x14ac:dyDescent="0.3">
      <c r="A156" s="12">
        <v>149</v>
      </c>
      <c r="B156" s="17">
        <v>12478</v>
      </c>
      <c r="C156" s="18">
        <v>28.900999069213867</v>
      </c>
      <c r="D156" s="19">
        <v>171.39999389648438</v>
      </c>
      <c r="E156" s="18">
        <v>45.099998474121094</v>
      </c>
      <c r="F156" s="19">
        <v>314</v>
      </c>
      <c r="G156" s="19">
        <v>490</v>
      </c>
      <c r="H156" s="19">
        <v>50.299999237060547</v>
      </c>
      <c r="I156" s="19">
        <v>728</v>
      </c>
      <c r="J156" s="18">
        <v>44.700000762939453</v>
      </c>
      <c r="K156" s="18">
        <v>107</v>
      </c>
      <c r="L156" s="19">
        <v>89.980003356933594</v>
      </c>
      <c r="M156" s="19">
        <v>150</v>
      </c>
    </row>
    <row r="157" spans="1:13" x14ac:dyDescent="0.3">
      <c r="A157" s="12">
        <v>150</v>
      </c>
      <c r="B157" s="17">
        <v>12509</v>
      </c>
      <c r="C157" s="18">
        <v>73.344001770019531</v>
      </c>
      <c r="D157" s="19">
        <v>255.39999389648438</v>
      </c>
      <c r="E157" s="18">
        <v>64.699996948242188</v>
      </c>
      <c r="F157" s="19">
        <v>372</v>
      </c>
      <c r="G157" s="19">
        <v>456</v>
      </c>
      <c r="H157" s="19">
        <v>109.40000152587891</v>
      </c>
      <c r="I157" s="19">
        <v>609</v>
      </c>
      <c r="J157" s="18">
        <v>100.5</v>
      </c>
      <c r="K157" s="18">
        <v>177</v>
      </c>
      <c r="L157" s="19">
        <v>150.25</v>
      </c>
      <c r="M157" s="19">
        <v>233.80000305175781</v>
      </c>
    </row>
    <row r="158" spans="1:13" x14ac:dyDescent="0.3">
      <c r="A158" s="12">
        <v>151</v>
      </c>
      <c r="B158" s="17">
        <v>12539</v>
      </c>
      <c r="C158" s="18">
        <v>79.247001647949219</v>
      </c>
      <c r="D158" s="19">
        <v>195.89999389648438</v>
      </c>
      <c r="E158" s="18">
        <v>92.5</v>
      </c>
      <c r="F158" s="19">
        <v>264</v>
      </c>
      <c r="G158" s="19">
        <v>325</v>
      </c>
      <c r="H158" s="19">
        <v>166.10000610351563</v>
      </c>
      <c r="I158" s="19">
        <v>438</v>
      </c>
      <c r="J158" s="18">
        <v>99.5</v>
      </c>
      <c r="K158" s="18">
        <v>147</v>
      </c>
      <c r="L158" s="19">
        <v>186.38999938964844</v>
      </c>
      <c r="M158" s="19">
        <v>172.39999389648438</v>
      </c>
    </row>
    <row r="159" spans="1:13" x14ac:dyDescent="0.3">
      <c r="A159" s="12">
        <v>152</v>
      </c>
      <c r="B159" s="17">
        <v>12570</v>
      </c>
      <c r="C159" s="18">
        <v>40.894001007080078</v>
      </c>
      <c r="D159" s="19">
        <v>105.69999694824219</v>
      </c>
      <c r="E159" s="18">
        <v>55.799999237060547</v>
      </c>
      <c r="F159" s="19">
        <v>156</v>
      </c>
      <c r="G159" s="19">
        <v>252</v>
      </c>
      <c r="H159" s="19">
        <v>146.19999694824219</v>
      </c>
      <c r="I159" s="19">
        <v>324</v>
      </c>
      <c r="J159" s="18">
        <v>69.099998474121094</v>
      </c>
      <c r="K159" s="18">
        <v>79.900001525878906</v>
      </c>
      <c r="L159" s="19">
        <v>149.03999328613281</v>
      </c>
      <c r="M159" s="19">
        <v>86.400001525878906</v>
      </c>
    </row>
    <row r="160" spans="1:13" x14ac:dyDescent="0.3">
      <c r="A160" s="12">
        <v>153</v>
      </c>
      <c r="B160" s="17">
        <v>12600</v>
      </c>
      <c r="C160" s="18">
        <v>21.197000503540039</v>
      </c>
      <c r="D160" s="19">
        <v>48.700000762939453</v>
      </c>
      <c r="E160" s="18">
        <v>33.200000762939453</v>
      </c>
      <c r="F160" s="19">
        <v>99.199996948242188</v>
      </c>
      <c r="G160" s="19">
        <v>186</v>
      </c>
      <c r="H160" s="19">
        <v>68.900001525878906</v>
      </c>
      <c r="I160" s="19">
        <v>232</v>
      </c>
      <c r="J160" s="18">
        <v>42</v>
      </c>
      <c r="K160" s="18">
        <v>28.100000381469727</v>
      </c>
      <c r="L160" s="19">
        <v>95.089996337890625</v>
      </c>
      <c r="M160" s="19">
        <v>36.900001525878906</v>
      </c>
    </row>
    <row r="161" spans="1:13" x14ac:dyDescent="0.3">
      <c r="A161" s="12">
        <v>154</v>
      </c>
      <c r="B161" s="17">
        <v>12631</v>
      </c>
      <c r="C161" s="18">
        <v>0.81699997186660767</v>
      </c>
      <c r="D161" s="19">
        <v>11.399999618530273</v>
      </c>
      <c r="E161" s="18">
        <v>7.5</v>
      </c>
      <c r="F161" s="19">
        <v>75</v>
      </c>
      <c r="G161" s="19">
        <v>163</v>
      </c>
      <c r="H161" s="19">
        <v>27.299999237060547</v>
      </c>
      <c r="I161" s="19">
        <v>192</v>
      </c>
      <c r="J161" s="18">
        <v>8.8000001907348633</v>
      </c>
      <c r="K161" s="18">
        <v>9.2200002670288086</v>
      </c>
      <c r="L161" s="19">
        <v>12.069999694824219</v>
      </c>
      <c r="M161" s="19">
        <v>14.800000190734863</v>
      </c>
    </row>
    <row r="162" spans="1:13" x14ac:dyDescent="0.3">
      <c r="A162" s="12">
        <v>155</v>
      </c>
      <c r="B162" s="17">
        <v>12662</v>
      </c>
      <c r="C162" s="18">
        <v>0.125</v>
      </c>
      <c r="D162" s="19">
        <v>6.5</v>
      </c>
      <c r="E162" s="18">
        <v>2.2999999523162842</v>
      </c>
      <c r="F162" s="19">
        <v>64.599998474121094</v>
      </c>
      <c r="G162" s="19">
        <v>153</v>
      </c>
      <c r="H162" s="19">
        <v>13.399999618530273</v>
      </c>
      <c r="I162" s="19">
        <v>176</v>
      </c>
      <c r="J162" s="18">
        <v>1.3999999761581421</v>
      </c>
      <c r="K162" s="18">
        <v>4.9600000381469727</v>
      </c>
      <c r="L162" s="19">
        <v>6.1100001335144043</v>
      </c>
      <c r="M162" s="19">
        <v>6.9000000953674316</v>
      </c>
    </row>
    <row r="163" spans="1:13" x14ac:dyDescent="0.3">
      <c r="A163" s="12">
        <v>156</v>
      </c>
      <c r="B163" s="17">
        <v>12692</v>
      </c>
      <c r="C163" s="18">
        <v>7.1000002324581146E-2</v>
      </c>
      <c r="D163" s="19">
        <v>6.3000001907348633</v>
      </c>
      <c r="E163" s="18">
        <v>3.5</v>
      </c>
      <c r="F163" s="19">
        <v>53.900001525878906</v>
      </c>
      <c r="G163" s="19">
        <v>149</v>
      </c>
      <c r="H163" s="19">
        <v>7.9000000953674316</v>
      </c>
      <c r="I163" s="19">
        <v>167</v>
      </c>
      <c r="J163" s="18">
        <v>0.69999998807907104</v>
      </c>
      <c r="K163" s="18">
        <v>4.1999998092651367</v>
      </c>
      <c r="L163" s="19">
        <v>4.570000171661377</v>
      </c>
      <c r="M163" s="19">
        <v>13</v>
      </c>
    </row>
    <row r="164" spans="1:13" x14ac:dyDescent="0.3">
      <c r="A164" s="12">
        <v>157</v>
      </c>
      <c r="B164" s="17">
        <v>12723</v>
      </c>
      <c r="C164" s="18">
        <v>0.54799997806549072</v>
      </c>
      <c r="D164" s="19">
        <v>10.699999809265137</v>
      </c>
      <c r="E164" s="18">
        <v>5.1999998092651367</v>
      </c>
      <c r="F164" s="19">
        <v>62.799999237060547</v>
      </c>
      <c r="G164" s="19">
        <v>163</v>
      </c>
      <c r="H164" s="19">
        <v>12.600000381469727</v>
      </c>
      <c r="I164" s="19">
        <v>197</v>
      </c>
      <c r="J164" s="18">
        <v>4</v>
      </c>
      <c r="K164" s="18">
        <v>13.199999809265137</v>
      </c>
      <c r="L164" s="19">
        <v>11.180000305175781</v>
      </c>
      <c r="M164" s="19">
        <v>17.299999237060547</v>
      </c>
    </row>
    <row r="165" spans="1:13" x14ac:dyDescent="0.3">
      <c r="A165" s="12">
        <v>158</v>
      </c>
      <c r="B165" s="17">
        <v>12753</v>
      </c>
      <c r="C165" s="18">
        <v>12.802000045776367</v>
      </c>
      <c r="D165" s="19">
        <v>59.099998474121094</v>
      </c>
      <c r="E165" s="18">
        <v>17.299999237060547</v>
      </c>
      <c r="F165" s="19">
        <v>140</v>
      </c>
      <c r="G165" s="19">
        <v>303</v>
      </c>
      <c r="H165" s="19">
        <v>26.600000381469727</v>
      </c>
      <c r="I165" s="19">
        <v>483</v>
      </c>
      <c r="J165" s="18">
        <v>16.399999618530273</v>
      </c>
      <c r="K165" s="18">
        <v>83.480003356933594</v>
      </c>
      <c r="L165" s="19">
        <v>47.619998931884766</v>
      </c>
      <c r="M165" s="19">
        <v>66.199996948242188</v>
      </c>
    </row>
    <row r="166" spans="1:13" x14ac:dyDescent="0.3">
      <c r="A166" s="12">
        <v>159</v>
      </c>
      <c r="B166" s="17">
        <v>12784</v>
      </c>
      <c r="C166" s="18">
        <v>13.097999572753906</v>
      </c>
      <c r="D166" s="19">
        <v>53.799999237060547</v>
      </c>
      <c r="E166" s="18">
        <v>22.600000381469727</v>
      </c>
      <c r="F166" s="19">
        <v>139</v>
      </c>
      <c r="G166" s="19">
        <v>238</v>
      </c>
      <c r="H166" s="19">
        <v>36.200000762939453</v>
      </c>
      <c r="I166" s="19">
        <v>400</v>
      </c>
      <c r="J166" s="18">
        <v>19.600000381469727</v>
      </c>
      <c r="K166" s="18">
        <v>55.630001068115234</v>
      </c>
      <c r="L166" s="19">
        <v>51.950000762939453</v>
      </c>
      <c r="M166" s="19">
        <v>71.699996948242188</v>
      </c>
    </row>
    <row r="167" spans="1:13" x14ac:dyDescent="0.3">
      <c r="A167" s="12">
        <v>160</v>
      </c>
      <c r="B167" s="17">
        <v>12815</v>
      </c>
      <c r="C167" s="18">
        <v>23.669000625610352</v>
      </c>
      <c r="D167" s="19">
        <v>156.10000610351563</v>
      </c>
      <c r="E167" s="18">
        <v>79</v>
      </c>
      <c r="F167" s="19">
        <v>276</v>
      </c>
      <c r="G167" s="19">
        <v>486</v>
      </c>
      <c r="H167" s="19">
        <v>72.5</v>
      </c>
      <c r="I167" s="19">
        <v>986</v>
      </c>
      <c r="J167" s="18">
        <v>42.799999237060547</v>
      </c>
      <c r="K167" s="18">
        <v>59.630001068115234</v>
      </c>
      <c r="L167" s="19">
        <v>105.90000152587891</v>
      </c>
      <c r="M167" s="19">
        <v>153.30000305175781</v>
      </c>
    </row>
    <row r="168" spans="1:13" x14ac:dyDescent="0.3">
      <c r="A168" s="12">
        <v>161</v>
      </c>
      <c r="B168" s="17">
        <v>12843</v>
      </c>
      <c r="C168" s="18">
        <v>33.485000610351563</v>
      </c>
      <c r="D168" s="19">
        <v>147.80000305175781</v>
      </c>
      <c r="E168" s="18">
        <v>49.700000762939453</v>
      </c>
      <c r="F168" s="19">
        <v>240</v>
      </c>
      <c r="G168" s="19">
        <v>507</v>
      </c>
      <c r="H168" s="19">
        <v>85.199996948242188</v>
      </c>
      <c r="I168" s="19">
        <v>732</v>
      </c>
      <c r="J168" s="18">
        <v>47.299999237060547</v>
      </c>
      <c r="K168" s="18">
        <v>100.5</v>
      </c>
      <c r="L168" s="19">
        <v>107.26999664306641</v>
      </c>
      <c r="M168" s="19">
        <v>149.89999389648438</v>
      </c>
    </row>
    <row r="169" spans="1:13" x14ac:dyDescent="0.3">
      <c r="A169" s="12">
        <v>162</v>
      </c>
      <c r="B169" s="17">
        <v>12874</v>
      </c>
      <c r="C169" s="18">
        <v>41.730998992919922</v>
      </c>
      <c r="D169" s="19">
        <v>213</v>
      </c>
      <c r="E169" s="18">
        <v>86.099998474121094</v>
      </c>
      <c r="F169" s="19">
        <v>347</v>
      </c>
      <c r="G169" s="19">
        <v>600</v>
      </c>
      <c r="H169" s="19">
        <v>110.90000152587891</v>
      </c>
      <c r="I169" s="19">
        <v>965</v>
      </c>
      <c r="J169" s="18">
        <v>69.5</v>
      </c>
      <c r="K169" s="18">
        <v>80.150001525878906</v>
      </c>
      <c r="L169" s="19">
        <v>136.88999938964844</v>
      </c>
      <c r="M169" s="19">
        <v>198.69999694824219</v>
      </c>
    </row>
    <row r="170" spans="1:13" x14ac:dyDescent="0.3">
      <c r="A170" s="12">
        <v>163</v>
      </c>
      <c r="B170" s="17">
        <v>12904</v>
      </c>
      <c r="C170" s="18">
        <v>179.44099426269531</v>
      </c>
      <c r="D170" s="19">
        <v>818</v>
      </c>
      <c r="E170" s="18">
        <v>275.60000610351563</v>
      </c>
      <c r="F170" s="19">
        <v>1380</v>
      </c>
      <c r="G170" s="19">
        <v>1211</v>
      </c>
      <c r="H170" s="19">
        <v>356.60000610351563</v>
      </c>
      <c r="I170" s="19">
        <v>1895</v>
      </c>
      <c r="J170" s="18">
        <v>314.79998779296875</v>
      </c>
      <c r="K170" s="18">
        <v>248.19999694824219</v>
      </c>
      <c r="L170" s="19">
        <v>465.489990234375</v>
      </c>
      <c r="M170" s="19">
        <v>672</v>
      </c>
    </row>
    <row r="171" spans="1:13" x14ac:dyDescent="0.3">
      <c r="A171" s="12">
        <v>164</v>
      </c>
      <c r="B171" s="17">
        <v>12935</v>
      </c>
      <c r="C171" s="18">
        <v>230.34800720214844</v>
      </c>
      <c r="D171" s="19">
        <v>667.9000244140625</v>
      </c>
      <c r="E171" s="18">
        <v>321.79998779296875</v>
      </c>
      <c r="F171" s="19">
        <v>962</v>
      </c>
      <c r="G171" s="19">
        <v>582</v>
      </c>
      <c r="H171" s="19">
        <v>496.79998779296875</v>
      </c>
      <c r="I171" s="19">
        <v>822</v>
      </c>
      <c r="J171" s="18">
        <v>379</v>
      </c>
      <c r="K171" s="18">
        <v>221.30000305175781</v>
      </c>
      <c r="L171" s="19">
        <v>530.70001220703125</v>
      </c>
      <c r="M171" s="19">
        <v>557.5999755859375</v>
      </c>
    </row>
    <row r="172" spans="1:13" x14ac:dyDescent="0.3">
      <c r="A172" s="12">
        <v>165</v>
      </c>
      <c r="B172" s="17">
        <v>12965</v>
      </c>
      <c r="C172" s="18">
        <v>152.96299743652344</v>
      </c>
      <c r="D172" s="19">
        <v>359.60000610351563</v>
      </c>
      <c r="E172" s="18">
        <v>258.10000610351563</v>
      </c>
      <c r="F172" s="19">
        <v>401</v>
      </c>
      <c r="G172" s="19">
        <v>277</v>
      </c>
      <c r="H172" s="19">
        <v>519.20001220703125</v>
      </c>
      <c r="I172" s="19">
        <v>371</v>
      </c>
      <c r="J172" s="18">
        <v>249.39999389648438</v>
      </c>
      <c r="K172" s="18">
        <v>71.300003051757813</v>
      </c>
      <c r="L172" s="19">
        <v>511.48001098632813</v>
      </c>
      <c r="M172" s="19">
        <v>273.79998779296875</v>
      </c>
    </row>
    <row r="173" spans="1:13" x14ac:dyDescent="0.3">
      <c r="A173" s="12">
        <v>166</v>
      </c>
      <c r="B173" s="17">
        <v>12996</v>
      </c>
      <c r="C173" s="18">
        <v>16.496999740600586</v>
      </c>
      <c r="D173" s="19">
        <v>69.5</v>
      </c>
      <c r="E173" s="18">
        <v>41.200000762939453</v>
      </c>
      <c r="F173" s="19">
        <v>149</v>
      </c>
      <c r="G173" s="19">
        <v>205</v>
      </c>
      <c r="H173" s="19">
        <v>144.19999694824219</v>
      </c>
      <c r="I173" s="19">
        <v>248</v>
      </c>
      <c r="J173" s="18">
        <v>53.099998474121094</v>
      </c>
      <c r="K173" s="18">
        <v>18.510000228881836</v>
      </c>
      <c r="L173" s="19">
        <v>109.58999633789063</v>
      </c>
      <c r="M173" s="19">
        <v>43.799999237060547</v>
      </c>
    </row>
    <row r="174" spans="1:13" x14ac:dyDescent="0.3">
      <c r="A174" s="12">
        <v>167</v>
      </c>
      <c r="B174" s="17">
        <v>13027</v>
      </c>
      <c r="C174" s="18">
        <v>1.5850000381469727</v>
      </c>
      <c r="D174" s="19">
        <v>16.5</v>
      </c>
      <c r="E174" s="18">
        <v>13.199999809265137</v>
      </c>
      <c r="F174" s="19">
        <v>96.300003051757813</v>
      </c>
      <c r="G174" s="19">
        <v>178</v>
      </c>
      <c r="H174" s="19">
        <v>43.799999237060547</v>
      </c>
      <c r="I174" s="19">
        <v>204</v>
      </c>
      <c r="J174" s="18">
        <v>13.199999809265137</v>
      </c>
      <c r="K174" s="18">
        <v>7.320000171661377</v>
      </c>
      <c r="L174" s="19">
        <v>20.729999542236328</v>
      </c>
      <c r="M174" s="19">
        <v>20.899999618530273</v>
      </c>
    </row>
    <row r="175" spans="1:13" x14ac:dyDescent="0.3">
      <c r="A175" s="12">
        <v>168</v>
      </c>
      <c r="B175" s="17">
        <v>13057</v>
      </c>
      <c r="C175" s="18">
        <v>1.4429999589920044</v>
      </c>
      <c r="D175" s="19">
        <v>11.100000381469727</v>
      </c>
      <c r="E175" s="18">
        <v>1.6000000238418579</v>
      </c>
      <c r="F175" s="19">
        <v>76.900001525878906</v>
      </c>
      <c r="G175" s="19">
        <v>167</v>
      </c>
      <c r="H175" s="19">
        <v>18.600000381469727</v>
      </c>
      <c r="I175" s="19">
        <v>190</v>
      </c>
      <c r="J175" s="18">
        <v>4.4000000953674316</v>
      </c>
      <c r="K175" s="18">
        <v>6.3499999046325684</v>
      </c>
      <c r="L175" s="19">
        <v>4.070000171661377</v>
      </c>
      <c r="M175" s="19">
        <v>16</v>
      </c>
    </row>
    <row r="176" spans="1:13" x14ac:dyDescent="0.3">
      <c r="A176" s="12">
        <v>169</v>
      </c>
      <c r="B176" s="17">
        <v>13088</v>
      </c>
      <c r="C176" s="18">
        <v>3.6949999332427979</v>
      </c>
      <c r="D176" s="19">
        <v>21.299999237060547</v>
      </c>
      <c r="E176" s="18">
        <v>1.6000000238418579</v>
      </c>
      <c r="F176" s="19">
        <v>79.699996948242188</v>
      </c>
      <c r="G176" s="19">
        <v>181</v>
      </c>
      <c r="H176" s="19">
        <v>13.600000381469727</v>
      </c>
      <c r="I176" s="19">
        <v>219</v>
      </c>
      <c r="J176" s="18">
        <v>7.5</v>
      </c>
      <c r="K176" s="18">
        <v>10.199999809265137</v>
      </c>
      <c r="L176" s="19">
        <v>11.590000152587891</v>
      </c>
      <c r="M176" s="19">
        <v>27.100000381469727</v>
      </c>
    </row>
    <row r="177" spans="1:13" x14ac:dyDescent="0.3">
      <c r="A177" s="12">
        <v>170</v>
      </c>
      <c r="B177" s="17">
        <v>13118</v>
      </c>
      <c r="C177" s="18">
        <v>4.2950000762939453</v>
      </c>
      <c r="D177" s="19">
        <v>30.200000762939453</v>
      </c>
      <c r="E177" s="18">
        <v>8.1000003814697266</v>
      </c>
      <c r="F177" s="19">
        <v>78.400001525878906</v>
      </c>
      <c r="G177" s="19">
        <v>178</v>
      </c>
      <c r="H177" s="19">
        <v>15.800000190734863</v>
      </c>
      <c r="I177" s="19">
        <v>209</v>
      </c>
      <c r="J177" s="18">
        <v>7.9000000953674316</v>
      </c>
      <c r="K177" s="18">
        <v>12.920000076293945</v>
      </c>
      <c r="L177" s="19">
        <v>19.590000152587891</v>
      </c>
      <c r="M177" s="19">
        <v>32</v>
      </c>
    </row>
    <row r="178" spans="1:13" x14ac:dyDescent="0.3">
      <c r="A178" s="12">
        <v>171</v>
      </c>
      <c r="B178" s="17">
        <v>13149</v>
      </c>
      <c r="C178" s="18">
        <v>5.5320000648498535</v>
      </c>
      <c r="D178" s="19">
        <v>34.299999237060547</v>
      </c>
      <c r="E178" s="18">
        <v>7.5</v>
      </c>
      <c r="F178" s="19">
        <v>102</v>
      </c>
      <c r="G178" s="19">
        <v>212</v>
      </c>
      <c r="H178" s="19">
        <v>16.399999618530273</v>
      </c>
      <c r="I178" s="19">
        <v>282</v>
      </c>
      <c r="J178" s="18">
        <v>8.3000001907348633</v>
      </c>
      <c r="K178" s="18">
        <v>21.709999084472656</v>
      </c>
      <c r="L178" s="19">
        <v>18.159999847412109</v>
      </c>
      <c r="M178" s="19">
        <v>41.599998474121094</v>
      </c>
    </row>
    <row r="179" spans="1:13" x14ac:dyDescent="0.3">
      <c r="A179" s="12">
        <v>172</v>
      </c>
      <c r="B179" s="17">
        <v>13180</v>
      </c>
      <c r="C179" s="18">
        <v>40.007999420166016</v>
      </c>
      <c r="D179" s="19">
        <v>408.10000610351563</v>
      </c>
      <c r="E179" s="18">
        <v>37.099998474121094</v>
      </c>
      <c r="F179" s="19">
        <v>663</v>
      </c>
      <c r="G179" s="19">
        <v>805</v>
      </c>
      <c r="H179" s="19">
        <v>38.299999237060547</v>
      </c>
      <c r="I179" s="19">
        <v>1571</v>
      </c>
      <c r="J179" s="18">
        <v>54.200000762939453</v>
      </c>
      <c r="K179" s="18">
        <v>131.80000305175781</v>
      </c>
      <c r="L179" s="19">
        <v>104.79000091552734</v>
      </c>
      <c r="M179" s="19">
        <v>345</v>
      </c>
    </row>
    <row r="180" spans="1:13" x14ac:dyDescent="0.3">
      <c r="A180" s="12">
        <v>173</v>
      </c>
      <c r="B180" s="17">
        <v>13209</v>
      </c>
      <c r="C180" s="18">
        <v>138.447998046875</v>
      </c>
      <c r="D180" s="19">
        <v>775.4000244140625</v>
      </c>
      <c r="E180" s="18">
        <v>254.10000610351563</v>
      </c>
      <c r="F180" s="19">
        <v>944</v>
      </c>
      <c r="G180" s="19">
        <v>1062</v>
      </c>
      <c r="H180" s="19">
        <v>195.89999389648438</v>
      </c>
      <c r="I180" s="19">
        <v>1779</v>
      </c>
      <c r="J180" s="18">
        <v>206.39999389648438</v>
      </c>
      <c r="K180" s="18">
        <v>158</v>
      </c>
      <c r="L180" s="19">
        <v>351.98001098632813</v>
      </c>
      <c r="M180" s="19">
        <v>528.29998779296875</v>
      </c>
    </row>
    <row r="181" spans="1:13" x14ac:dyDescent="0.3">
      <c r="A181" s="12">
        <v>174</v>
      </c>
      <c r="B181" s="17">
        <v>13240</v>
      </c>
      <c r="C181" s="18">
        <v>101.68000030517578</v>
      </c>
      <c r="D181" s="19">
        <v>431.89999389648438</v>
      </c>
      <c r="E181" s="18">
        <v>100.19999694824219</v>
      </c>
      <c r="F181" s="19">
        <v>601</v>
      </c>
      <c r="G181" s="19">
        <v>562</v>
      </c>
      <c r="H181" s="19">
        <v>163.5</v>
      </c>
      <c r="I181" s="19">
        <v>780</v>
      </c>
      <c r="J181" s="18">
        <v>153.60000610351563</v>
      </c>
      <c r="K181" s="18">
        <v>136.60000610351563</v>
      </c>
      <c r="L181" s="19">
        <v>207.52999877929688</v>
      </c>
      <c r="M181" s="19">
        <v>332.39999389648438</v>
      </c>
    </row>
    <row r="182" spans="1:13" x14ac:dyDescent="0.3">
      <c r="A182" s="12">
        <v>175</v>
      </c>
      <c r="B182" s="17">
        <v>13270</v>
      </c>
      <c r="C182" s="18">
        <v>187.281005859375</v>
      </c>
      <c r="D182" s="19">
        <v>635.79998779296875</v>
      </c>
      <c r="E182" s="18">
        <v>219.19999694824219</v>
      </c>
      <c r="F182" s="19">
        <v>719</v>
      </c>
      <c r="G182" s="19">
        <v>503</v>
      </c>
      <c r="H182" s="19">
        <v>348.60000610351563</v>
      </c>
      <c r="I182" s="19">
        <v>724</v>
      </c>
      <c r="J182" s="18">
        <v>287.89999389648438</v>
      </c>
      <c r="K182" s="18">
        <v>209.10000610351563</v>
      </c>
      <c r="L182" s="19">
        <v>392.94000244140625</v>
      </c>
      <c r="M182" s="19">
        <v>499.79998779296875</v>
      </c>
    </row>
    <row r="183" spans="1:13" x14ac:dyDescent="0.3">
      <c r="A183" s="12">
        <v>176</v>
      </c>
      <c r="B183" s="17">
        <v>13301</v>
      </c>
      <c r="C183" s="18">
        <v>245.95500183105469</v>
      </c>
      <c r="D183" s="19">
        <v>587</v>
      </c>
      <c r="E183" s="18">
        <v>299.20001220703125</v>
      </c>
      <c r="F183" s="19">
        <v>521</v>
      </c>
      <c r="G183" s="19">
        <v>343</v>
      </c>
      <c r="H183" s="19">
        <v>510</v>
      </c>
      <c r="I183" s="19">
        <v>482</v>
      </c>
      <c r="J183" s="18">
        <v>331.89999389648438</v>
      </c>
      <c r="K183" s="18">
        <v>193.10000610351563</v>
      </c>
      <c r="L183" s="19">
        <v>520.22998046875</v>
      </c>
      <c r="M183" s="19">
        <v>460.5</v>
      </c>
    </row>
    <row r="184" spans="1:13" x14ac:dyDescent="0.3">
      <c r="A184" s="12">
        <v>177</v>
      </c>
      <c r="B184" s="17">
        <v>13331</v>
      </c>
      <c r="C184" s="18">
        <v>144.73599243164063</v>
      </c>
      <c r="D184" s="19">
        <v>357.70001220703125</v>
      </c>
      <c r="E184" s="18">
        <v>162.89999389648438</v>
      </c>
      <c r="F184" s="19">
        <v>278</v>
      </c>
      <c r="G184" s="19">
        <v>295</v>
      </c>
      <c r="H184" s="19">
        <v>347.70001220703125</v>
      </c>
      <c r="I184" s="19">
        <v>401</v>
      </c>
      <c r="J184" s="18">
        <v>193.19999694824219</v>
      </c>
      <c r="K184" s="18">
        <v>102.19999694824219</v>
      </c>
      <c r="L184" s="19">
        <v>390.22000122070313</v>
      </c>
      <c r="M184" s="19">
        <v>226.19999694824219</v>
      </c>
    </row>
    <row r="185" spans="1:13" x14ac:dyDescent="0.3">
      <c r="A185" s="12">
        <v>178</v>
      </c>
      <c r="B185" s="17">
        <v>13362</v>
      </c>
      <c r="C185" s="18">
        <v>22.391000747680664</v>
      </c>
      <c r="D185" s="19">
        <v>83.300003051757813</v>
      </c>
      <c r="E185" s="18">
        <v>51.5</v>
      </c>
      <c r="F185" s="19">
        <v>130</v>
      </c>
      <c r="G185" s="19">
        <v>202</v>
      </c>
      <c r="H185" s="19">
        <v>150.5</v>
      </c>
      <c r="I185" s="19">
        <v>247</v>
      </c>
      <c r="J185" s="18">
        <v>51.299999237060547</v>
      </c>
      <c r="K185" s="18">
        <v>31.110000610351563</v>
      </c>
      <c r="L185" s="19">
        <v>122.44999694824219</v>
      </c>
      <c r="M185" s="19">
        <v>54.099998474121094</v>
      </c>
    </row>
    <row r="186" spans="1:13" x14ac:dyDescent="0.3">
      <c r="A186" s="12">
        <v>179</v>
      </c>
      <c r="B186" s="17">
        <v>13393</v>
      </c>
      <c r="C186" s="18">
        <v>5.0310001373291016</v>
      </c>
      <c r="D186" s="19">
        <v>17.700000762939453</v>
      </c>
      <c r="E186" s="18">
        <v>10.300000190734863</v>
      </c>
      <c r="F186" s="19">
        <v>93.300003051757813</v>
      </c>
      <c r="G186" s="19">
        <v>170</v>
      </c>
      <c r="H186" s="19">
        <v>42.099998474121094</v>
      </c>
      <c r="I186" s="19">
        <v>195</v>
      </c>
      <c r="J186" s="18">
        <v>12</v>
      </c>
      <c r="K186" s="18">
        <v>10.369999885559082</v>
      </c>
      <c r="L186" s="19">
        <v>17.809999465942383</v>
      </c>
      <c r="M186" s="19">
        <v>21.200000762939453</v>
      </c>
    </row>
    <row r="187" spans="1:13" x14ac:dyDescent="0.3">
      <c r="A187" s="12">
        <v>180</v>
      </c>
      <c r="B187" s="17">
        <v>13423</v>
      </c>
      <c r="C187" s="18">
        <v>2.5480000972747803</v>
      </c>
      <c r="D187" s="19">
        <v>13.899999618530273</v>
      </c>
      <c r="E187" s="18">
        <v>0.30000001192092896</v>
      </c>
      <c r="F187" s="19">
        <v>81</v>
      </c>
      <c r="G187" s="19">
        <v>160</v>
      </c>
      <c r="H187" s="19">
        <v>10.899999618530273</v>
      </c>
      <c r="I187" s="19">
        <v>186</v>
      </c>
      <c r="J187" s="18">
        <v>7.6999998092651367</v>
      </c>
      <c r="K187" s="18">
        <v>7.5300002098083496</v>
      </c>
      <c r="L187" s="19">
        <v>2.9200000762939453</v>
      </c>
      <c r="M187" s="19">
        <v>21</v>
      </c>
    </row>
    <row r="188" spans="1:13" x14ac:dyDescent="0.3">
      <c r="A188" s="12">
        <v>181</v>
      </c>
      <c r="B188" s="17">
        <v>13454</v>
      </c>
      <c r="C188" s="18">
        <v>3.252000093460083</v>
      </c>
      <c r="D188" s="19">
        <v>10.5</v>
      </c>
      <c r="E188" s="18">
        <v>3.7999999523162842</v>
      </c>
      <c r="F188" s="19">
        <v>69.5</v>
      </c>
      <c r="G188" s="19">
        <v>165</v>
      </c>
      <c r="H188" s="19">
        <v>10.899999618530273</v>
      </c>
      <c r="I188" s="19">
        <v>200</v>
      </c>
      <c r="J188" s="18">
        <v>7</v>
      </c>
      <c r="K188" s="18">
        <v>7.0300002098083496</v>
      </c>
      <c r="L188" s="19">
        <v>4.320000171661377</v>
      </c>
      <c r="M188" s="19">
        <v>17.100000381469727</v>
      </c>
    </row>
    <row r="189" spans="1:13" x14ac:dyDescent="0.3">
      <c r="A189" s="12">
        <v>182</v>
      </c>
      <c r="B189" s="17">
        <v>13484</v>
      </c>
      <c r="C189" s="18">
        <v>3.3710000514984131</v>
      </c>
      <c r="D189" s="19">
        <v>14.5</v>
      </c>
      <c r="E189" s="18">
        <v>5.4000000953674316</v>
      </c>
      <c r="F189" s="19">
        <v>69.099998474121094</v>
      </c>
      <c r="G189" s="19">
        <v>165</v>
      </c>
      <c r="H189" s="19">
        <v>12.600000381469727</v>
      </c>
      <c r="I189" s="19">
        <v>196</v>
      </c>
      <c r="J189" s="18">
        <v>6.0999999046325684</v>
      </c>
      <c r="K189" s="18">
        <v>7.5799999237060547</v>
      </c>
      <c r="L189" s="19">
        <v>8.6099996566772461</v>
      </c>
      <c r="M189" s="19">
        <v>15.800000190734863</v>
      </c>
    </row>
    <row r="190" spans="1:13" x14ac:dyDescent="0.3">
      <c r="A190" s="12">
        <v>183</v>
      </c>
      <c r="B190" s="17">
        <v>13515</v>
      </c>
      <c r="C190" s="18">
        <v>7.6649999618530273</v>
      </c>
      <c r="D190" s="19">
        <v>23</v>
      </c>
      <c r="E190" s="18">
        <v>18.5</v>
      </c>
      <c r="F190" s="19">
        <v>77.5</v>
      </c>
      <c r="G190" s="19">
        <v>177</v>
      </c>
      <c r="H190" s="19">
        <v>36.400001525878906</v>
      </c>
      <c r="I190" s="19">
        <v>224</v>
      </c>
      <c r="J190" s="18">
        <v>11.600000381469727</v>
      </c>
      <c r="K190" s="18">
        <v>9.0500001907348633</v>
      </c>
      <c r="L190" s="19">
        <v>27.319999694824219</v>
      </c>
      <c r="M190" s="19">
        <v>30.799999237060547</v>
      </c>
    </row>
    <row r="191" spans="1:13" x14ac:dyDescent="0.3">
      <c r="A191" s="12">
        <v>184</v>
      </c>
      <c r="B191" s="17">
        <v>13546</v>
      </c>
      <c r="C191" s="18">
        <v>6.570000171661377</v>
      </c>
      <c r="D191" s="19">
        <v>44.200000762939453</v>
      </c>
      <c r="E191" s="18">
        <v>22</v>
      </c>
      <c r="F191" s="19">
        <v>92.300003051757813</v>
      </c>
      <c r="G191" s="19">
        <v>179</v>
      </c>
      <c r="H191" s="19">
        <v>34.900001525878906</v>
      </c>
      <c r="I191" s="19">
        <v>262</v>
      </c>
      <c r="J191" s="18">
        <v>23.299999237060547</v>
      </c>
      <c r="K191" s="18">
        <v>10.369999885559082</v>
      </c>
      <c r="L191" s="19">
        <v>31.430000305175781</v>
      </c>
      <c r="M191" s="19">
        <v>31.700000762939453</v>
      </c>
    </row>
    <row r="192" spans="1:13" x14ac:dyDescent="0.3">
      <c r="A192" s="12">
        <v>185</v>
      </c>
      <c r="B192" s="17">
        <v>13574</v>
      </c>
      <c r="C192" s="18">
        <v>61.426998138427734</v>
      </c>
      <c r="D192" s="19">
        <v>336.29998779296875</v>
      </c>
      <c r="E192" s="18">
        <v>226.30000305175781</v>
      </c>
      <c r="F192" s="19">
        <v>252</v>
      </c>
      <c r="G192" s="19">
        <v>272</v>
      </c>
      <c r="H192" s="19">
        <v>252.69999694824219</v>
      </c>
      <c r="I192" s="19">
        <v>682</v>
      </c>
      <c r="J192" s="18">
        <v>110</v>
      </c>
      <c r="K192" s="18">
        <v>20.989999771118164</v>
      </c>
      <c r="L192" s="19">
        <v>273.89999389648438</v>
      </c>
      <c r="M192" s="19">
        <v>230.89999389648438</v>
      </c>
    </row>
    <row r="193" spans="1:13" x14ac:dyDescent="0.3">
      <c r="A193" s="12">
        <v>186</v>
      </c>
      <c r="B193" s="17">
        <v>13605</v>
      </c>
      <c r="C193" s="18">
        <v>74.031997680664063</v>
      </c>
      <c r="D193" s="19">
        <v>395.60000610351563</v>
      </c>
      <c r="E193" s="18">
        <v>130.60000610351563</v>
      </c>
      <c r="F193" s="19">
        <v>505</v>
      </c>
      <c r="G193" s="19">
        <v>866</v>
      </c>
      <c r="H193" s="19">
        <v>190.60000610351563</v>
      </c>
      <c r="I193" s="19">
        <v>1441</v>
      </c>
      <c r="J193" s="18">
        <v>124.19999694824219</v>
      </c>
      <c r="K193" s="18">
        <v>124.80000305175781</v>
      </c>
      <c r="L193" s="19">
        <v>209.50999450683594</v>
      </c>
      <c r="M193" s="19">
        <v>280.5</v>
      </c>
    </row>
    <row r="194" spans="1:13" x14ac:dyDescent="0.3">
      <c r="A194" s="12">
        <v>187</v>
      </c>
      <c r="B194" s="17">
        <v>13635</v>
      </c>
      <c r="C194" s="18">
        <v>127.43000030517578</v>
      </c>
      <c r="D194" s="19">
        <v>502.5</v>
      </c>
      <c r="E194" s="18">
        <v>162.89999389648438</v>
      </c>
      <c r="F194" s="19">
        <v>705</v>
      </c>
      <c r="G194" s="19">
        <v>882</v>
      </c>
      <c r="H194" s="19">
        <v>303.79998779296875</v>
      </c>
      <c r="I194" s="19">
        <v>1194</v>
      </c>
      <c r="J194" s="18">
        <v>192.30000305175781</v>
      </c>
      <c r="K194" s="18">
        <v>260.20001220703125</v>
      </c>
      <c r="L194" s="19">
        <v>295.60000610351563</v>
      </c>
      <c r="M194" s="19">
        <v>415.10000610351563</v>
      </c>
    </row>
    <row r="195" spans="1:13" x14ac:dyDescent="0.3">
      <c r="A195" s="12">
        <v>188</v>
      </c>
      <c r="B195" s="17">
        <v>13666</v>
      </c>
      <c r="C195" s="18">
        <v>279.62899780273438</v>
      </c>
      <c r="D195" s="19">
        <v>688</v>
      </c>
      <c r="E195" s="18">
        <v>400.29998779296875</v>
      </c>
      <c r="F195" s="19">
        <v>784</v>
      </c>
      <c r="G195" s="19">
        <v>554</v>
      </c>
      <c r="H195" s="19">
        <v>704.79998779296875</v>
      </c>
      <c r="I195" s="19">
        <v>731</v>
      </c>
      <c r="J195" s="18">
        <v>411.29998779296875</v>
      </c>
      <c r="K195" s="18">
        <v>334.29998779296875</v>
      </c>
      <c r="L195" s="19">
        <v>633.9000244140625</v>
      </c>
      <c r="M195" s="19">
        <v>565.70001220703125</v>
      </c>
    </row>
    <row r="196" spans="1:13" x14ac:dyDescent="0.3">
      <c r="A196" s="12">
        <v>189</v>
      </c>
      <c r="B196" s="17">
        <v>13696</v>
      </c>
      <c r="C196" s="18">
        <v>117.87799835205078</v>
      </c>
      <c r="D196" s="19">
        <v>234.30000305175781</v>
      </c>
      <c r="E196" s="18">
        <v>192.30000305175781</v>
      </c>
      <c r="F196" s="19">
        <v>319</v>
      </c>
      <c r="G196" s="19">
        <v>324</v>
      </c>
      <c r="H196" s="19">
        <v>456.79998779296875</v>
      </c>
      <c r="I196" s="19">
        <v>425</v>
      </c>
      <c r="J196" s="18">
        <v>167.30000305175781</v>
      </c>
      <c r="K196" s="18">
        <v>165.89999389648438</v>
      </c>
      <c r="L196" s="19">
        <v>399.41000366210938</v>
      </c>
      <c r="M196" s="19">
        <v>197.69999694824219</v>
      </c>
    </row>
    <row r="197" spans="1:13" x14ac:dyDescent="0.3">
      <c r="A197" s="12">
        <v>190</v>
      </c>
      <c r="B197" s="17">
        <v>13727</v>
      </c>
      <c r="C197" s="18">
        <v>16.082000732421875</v>
      </c>
      <c r="D197" s="19">
        <v>52</v>
      </c>
      <c r="E197" s="18">
        <v>44.599998474121094</v>
      </c>
      <c r="F197" s="19">
        <v>132</v>
      </c>
      <c r="G197" s="19">
        <v>209</v>
      </c>
      <c r="H197" s="19">
        <v>159.69999694824219</v>
      </c>
      <c r="I197" s="19">
        <v>250</v>
      </c>
      <c r="J197" s="18">
        <v>39.200000762939453</v>
      </c>
      <c r="K197" s="18">
        <v>39.610000610351563</v>
      </c>
      <c r="L197" s="19">
        <v>91.360000610351563</v>
      </c>
      <c r="M197" s="19">
        <v>41.700000762939453</v>
      </c>
    </row>
    <row r="198" spans="1:13" x14ac:dyDescent="0.3">
      <c r="A198" s="12">
        <v>191</v>
      </c>
      <c r="B198" s="17">
        <v>13758</v>
      </c>
      <c r="C198" s="18">
        <v>3.5209999084472656</v>
      </c>
      <c r="D198" s="19">
        <v>14.800000190734863</v>
      </c>
      <c r="E198" s="18">
        <v>7.9000000953674316</v>
      </c>
      <c r="F198" s="19">
        <v>89.199996948242188</v>
      </c>
      <c r="G198" s="19">
        <v>173</v>
      </c>
      <c r="H198" s="19">
        <v>34</v>
      </c>
      <c r="I198" s="19">
        <v>186</v>
      </c>
      <c r="J198" s="18">
        <v>11.199999809265137</v>
      </c>
      <c r="K198" s="18">
        <v>11.710000038146973</v>
      </c>
      <c r="L198" s="19">
        <v>16.850000381469727</v>
      </c>
      <c r="M198" s="19">
        <v>18.100000381469727</v>
      </c>
    </row>
    <row r="199" spans="1:13" x14ac:dyDescent="0.3">
      <c r="A199" s="12">
        <v>192</v>
      </c>
      <c r="B199" s="17">
        <v>13788</v>
      </c>
      <c r="C199" s="18">
        <v>2.2249999046325684</v>
      </c>
      <c r="D199" s="19">
        <v>12</v>
      </c>
      <c r="E199" s="18">
        <v>0.20000000298023224</v>
      </c>
      <c r="F199" s="19">
        <v>71.5</v>
      </c>
      <c r="G199" s="19">
        <v>159</v>
      </c>
      <c r="H199" s="19">
        <v>10.800000190734863</v>
      </c>
      <c r="I199" s="19">
        <v>188</v>
      </c>
      <c r="J199" s="18">
        <v>5.3000001907348633</v>
      </c>
      <c r="K199" s="18">
        <v>7.809999942779541</v>
      </c>
      <c r="L199" s="19">
        <v>4.8000001907348633</v>
      </c>
      <c r="M199" s="19">
        <v>12.899999618530273</v>
      </c>
    </row>
    <row r="200" spans="1:13" x14ac:dyDescent="0.3">
      <c r="A200" s="12">
        <v>193</v>
      </c>
      <c r="B200" s="17">
        <v>13819</v>
      </c>
      <c r="C200" s="18">
        <v>3.505000114440918</v>
      </c>
      <c r="D200" s="19">
        <v>20.299999237060547</v>
      </c>
      <c r="E200" s="18">
        <v>1.2000000476837158</v>
      </c>
      <c r="F200" s="19">
        <v>76.900001525878906</v>
      </c>
      <c r="G200" s="19">
        <v>185</v>
      </c>
      <c r="H200" s="19">
        <v>9.8000001907348633</v>
      </c>
      <c r="I200" s="19">
        <v>250</v>
      </c>
      <c r="J200" s="18">
        <v>6.5999999046325684</v>
      </c>
      <c r="K200" s="18">
        <v>16.659999847412109</v>
      </c>
      <c r="L200" s="19">
        <v>9.1499996185302734</v>
      </c>
      <c r="M200" s="19">
        <v>22.399999618530273</v>
      </c>
    </row>
    <row r="201" spans="1:13" x14ac:dyDescent="0.3">
      <c r="A201" s="12">
        <v>194</v>
      </c>
      <c r="B201" s="17">
        <v>13849</v>
      </c>
      <c r="C201" s="18">
        <v>6.5850000381469727</v>
      </c>
      <c r="D201" s="19">
        <v>53.5</v>
      </c>
      <c r="E201" s="18">
        <v>6</v>
      </c>
      <c r="F201" s="19">
        <v>337</v>
      </c>
      <c r="G201" s="19">
        <v>720</v>
      </c>
      <c r="H201" s="19">
        <v>12.300000190734863</v>
      </c>
      <c r="I201" s="19">
        <v>1165</v>
      </c>
      <c r="J201" s="18">
        <v>9.3999996185302734</v>
      </c>
      <c r="K201" s="18">
        <v>166.19999694824219</v>
      </c>
      <c r="L201" s="19">
        <v>18.760000228881836</v>
      </c>
      <c r="M201" s="19">
        <v>107</v>
      </c>
    </row>
    <row r="202" spans="1:13" x14ac:dyDescent="0.3">
      <c r="A202" s="12">
        <v>195</v>
      </c>
      <c r="B202" s="17">
        <v>13880</v>
      </c>
      <c r="C202" s="18">
        <v>125.38099670410156</v>
      </c>
      <c r="D202" s="19">
        <v>436.39999389648438</v>
      </c>
      <c r="E202" s="18">
        <v>142.39999389648438</v>
      </c>
      <c r="F202" s="19">
        <v>1130</v>
      </c>
      <c r="G202" s="19">
        <v>1109</v>
      </c>
      <c r="H202" s="19">
        <v>210.69999694824219</v>
      </c>
      <c r="I202" s="19">
        <v>1908</v>
      </c>
      <c r="J202" s="18">
        <v>178.39999389648438</v>
      </c>
      <c r="K202" s="18">
        <v>238.19999694824219</v>
      </c>
      <c r="L202" s="19">
        <v>312.55999755859375</v>
      </c>
      <c r="M202" s="19">
        <v>495.89999389648438</v>
      </c>
    </row>
    <row r="203" spans="1:13" x14ac:dyDescent="0.3">
      <c r="A203" s="12">
        <v>196</v>
      </c>
      <c r="B203" s="17">
        <v>13911</v>
      </c>
      <c r="C203" s="18">
        <v>27.51099967956543</v>
      </c>
      <c r="D203" s="19">
        <v>129.69999694824219</v>
      </c>
      <c r="E203" s="18">
        <v>67</v>
      </c>
      <c r="F203" s="19">
        <v>346</v>
      </c>
      <c r="G203" s="19">
        <v>587</v>
      </c>
      <c r="H203" s="19">
        <v>70.900001525878906</v>
      </c>
      <c r="I203" s="19">
        <v>950</v>
      </c>
      <c r="J203" s="18">
        <v>50.400001525878906</v>
      </c>
      <c r="K203" s="18">
        <v>116.30000305175781</v>
      </c>
      <c r="L203" s="19">
        <v>101.94000244140625</v>
      </c>
      <c r="M203" s="19">
        <v>141.19999694824219</v>
      </c>
    </row>
    <row r="204" spans="1:13" x14ac:dyDescent="0.3">
      <c r="A204" s="12">
        <v>197</v>
      </c>
      <c r="B204" s="17">
        <v>13939</v>
      </c>
      <c r="C204" s="18">
        <v>78.259002685546875</v>
      </c>
      <c r="D204" s="19">
        <v>538.79998779296875</v>
      </c>
      <c r="E204" s="18">
        <v>240.30000305175781</v>
      </c>
      <c r="F204" s="19">
        <v>748</v>
      </c>
      <c r="G204" s="19">
        <v>1531</v>
      </c>
      <c r="H204" s="19">
        <v>207.30000305175781</v>
      </c>
      <c r="I204" s="19">
        <v>2614</v>
      </c>
      <c r="J204" s="18">
        <v>174</v>
      </c>
      <c r="K204" s="18">
        <v>174.30000305175781</v>
      </c>
      <c r="L204" s="19">
        <v>322.739990234375</v>
      </c>
      <c r="M204" s="19">
        <v>422.89999389648438</v>
      </c>
    </row>
    <row r="205" spans="1:13" x14ac:dyDescent="0.3">
      <c r="A205" s="12">
        <v>198</v>
      </c>
      <c r="B205" s="17">
        <v>13970</v>
      </c>
      <c r="C205" s="18">
        <v>158.33099365234375</v>
      </c>
      <c r="D205" s="19">
        <v>806</v>
      </c>
      <c r="E205" s="18">
        <v>326.10000610351563</v>
      </c>
      <c r="F205" s="19">
        <v>1370</v>
      </c>
      <c r="G205" s="19">
        <v>1886</v>
      </c>
      <c r="H205" s="19">
        <v>433.79998779296875</v>
      </c>
      <c r="I205" s="19">
        <v>3185</v>
      </c>
      <c r="J205" s="18">
        <v>239</v>
      </c>
      <c r="K205" s="18">
        <v>281.20001220703125</v>
      </c>
      <c r="L205" s="19">
        <v>424.83999633789063</v>
      </c>
      <c r="M205" s="19">
        <v>710.5</v>
      </c>
    </row>
    <row r="206" spans="1:13" x14ac:dyDescent="0.3">
      <c r="A206" s="12">
        <v>199</v>
      </c>
      <c r="B206" s="17">
        <v>14000</v>
      </c>
      <c r="C206" s="18">
        <v>180.94999694824219</v>
      </c>
      <c r="D206" s="19">
        <v>732</v>
      </c>
      <c r="E206" s="18">
        <v>229.19999694824219</v>
      </c>
      <c r="F206" s="19">
        <v>1500</v>
      </c>
      <c r="G206" s="19">
        <v>1299</v>
      </c>
      <c r="H206" s="19">
        <v>434.20001220703125</v>
      </c>
      <c r="I206" s="19">
        <v>1769</v>
      </c>
      <c r="J206" s="18">
        <v>301.39999389648438</v>
      </c>
      <c r="K206" s="18">
        <v>337.60000610351563</v>
      </c>
      <c r="L206" s="19">
        <v>422.3800048828125</v>
      </c>
      <c r="M206" s="19">
        <v>589.79998779296875</v>
      </c>
    </row>
    <row r="207" spans="1:13" x14ac:dyDescent="0.3">
      <c r="A207" s="12">
        <v>200</v>
      </c>
      <c r="B207" s="17">
        <v>14031</v>
      </c>
      <c r="C207" s="18">
        <v>335.08099365234375</v>
      </c>
      <c r="D207" s="19">
        <v>1010.7000122070313</v>
      </c>
      <c r="E207" s="18">
        <v>441.70001220703125</v>
      </c>
      <c r="F207" s="19">
        <v>1700</v>
      </c>
      <c r="G207" s="19">
        <v>984</v>
      </c>
      <c r="H207" s="19">
        <v>795</v>
      </c>
      <c r="I207" s="19">
        <v>1286</v>
      </c>
      <c r="J207" s="18">
        <v>541.29998779296875</v>
      </c>
      <c r="K207" s="18">
        <v>463.60000610351563</v>
      </c>
      <c r="L207" s="19">
        <v>720.15997314453125</v>
      </c>
      <c r="M207" s="19">
        <v>844.5999755859375</v>
      </c>
    </row>
    <row r="208" spans="1:13" x14ac:dyDescent="0.3">
      <c r="A208" s="12">
        <v>201</v>
      </c>
      <c r="B208" s="17">
        <v>14061</v>
      </c>
      <c r="C208" s="18">
        <v>265.39898681640625</v>
      </c>
      <c r="D208" s="19">
        <v>598.79998779296875</v>
      </c>
      <c r="E208" s="18">
        <v>442.20001220703125</v>
      </c>
      <c r="F208" s="19">
        <v>828</v>
      </c>
      <c r="G208" s="19">
        <v>476</v>
      </c>
      <c r="H208" s="19">
        <v>912.70001220703125</v>
      </c>
      <c r="I208" s="19">
        <v>632</v>
      </c>
      <c r="J208" s="18">
        <v>391.89999389648438</v>
      </c>
      <c r="K208" s="18">
        <v>231.10000610351563</v>
      </c>
      <c r="L208" s="19">
        <v>711.5999755859375</v>
      </c>
      <c r="M208" s="19">
        <v>526.9000244140625</v>
      </c>
    </row>
    <row r="209" spans="1:13" x14ac:dyDescent="0.3">
      <c r="A209" s="12">
        <v>202</v>
      </c>
      <c r="B209" s="17">
        <v>14092</v>
      </c>
      <c r="C209" s="18">
        <v>51.076000213623047</v>
      </c>
      <c r="D209" s="19">
        <v>133.60000610351563</v>
      </c>
      <c r="E209" s="18">
        <v>139.89999389648438</v>
      </c>
      <c r="F209" s="19">
        <v>293</v>
      </c>
      <c r="G209" s="19">
        <v>301</v>
      </c>
      <c r="H209" s="19">
        <v>431.20001220703125</v>
      </c>
      <c r="I209" s="19">
        <v>375</v>
      </c>
      <c r="J209" s="18">
        <v>113</v>
      </c>
      <c r="K209" s="18">
        <v>55.099998474121094</v>
      </c>
      <c r="L209" s="19">
        <v>305.19000244140625</v>
      </c>
      <c r="M209" s="19">
        <v>113.90000152587891</v>
      </c>
    </row>
    <row r="210" spans="1:13" x14ac:dyDescent="0.3">
      <c r="A210" s="12">
        <v>203</v>
      </c>
      <c r="B210" s="17">
        <v>14123</v>
      </c>
      <c r="C210" s="18">
        <v>8.5679998397827148</v>
      </c>
      <c r="D210" s="19">
        <v>30.799999237060547</v>
      </c>
      <c r="E210" s="18">
        <v>31.700000762939453</v>
      </c>
      <c r="F210" s="19">
        <v>158</v>
      </c>
      <c r="G210" s="19">
        <v>247</v>
      </c>
      <c r="H210" s="19">
        <v>127.90000152587891</v>
      </c>
      <c r="I210" s="19">
        <v>282</v>
      </c>
      <c r="J210" s="18">
        <v>27.700000762939453</v>
      </c>
      <c r="K210" s="18">
        <v>14.840000152587891</v>
      </c>
      <c r="L210" s="19">
        <v>55.470001220703125</v>
      </c>
      <c r="M210" s="19">
        <v>35.5</v>
      </c>
    </row>
    <row r="211" spans="1:13" x14ac:dyDescent="0.3">
      <c r="A211" s="12">
        <v>204</v>
      </c>
      <c r="B211" s="17">
        <v>14153</v>
      </c>
      <c r="C211" s="18">
        <v>4.6449999809265137</v>
      </c>
      <c r="D211" s="19">
        <v>20.299999237060547</v>
      </c>
      <c r="E211" s="18">
        <v>12.100000381469727</v>
      </c>
      <c r="F211" s="19">
        <v>117</v>
      </c>
      <c r="G211" s="19">
        <v>223</v>
      </c>
      <c r="H211" s="19">
        <v>42.599998474121094</v>
      </c>
      <c r="I211" s="19">
        <v>261</v>
      </c>
      <c r="J211" s="18">
        <v>11.699999809265137</v>
      </c>
      <c r="K211" s="18">
        <v>9.5799999237060547</v>
      </c>
      <c r="L211" s="19">
        <v>19.540000915527344</v>
      </c>
      <c r="M211" s="19">
        <v>23.399999618530273</v>
      </c>
    </row>
    <row r="212" spans="1:13" x14ac:dyDescent="0.3">
      <c r="A212" s="12">
        <v>205</v>
      </c>
      <c r="B212" s="17">
        <v>14184</v>
      </c>
      <c r="C212" s="18">
        <v>7.9569997787475586</v>
      </c>
      <c r="D212" s="19">
        <v>29.799999237060547</v>
      </c>
      <c r="E212" s="18">
        <v>21.799999237060547</v>
      </c>
      <c r="F212" s="19">
        <v>114</v>
      </c>
      <c r="G212" s="19">
        <v>264</v>
      </c>
      <c r="H212" s="19">
        <v>38.900001525878906</v>
      </c>
      <c r="I212" s="19">
        <v>305</v>
      </c>
      <c r="J212" s="18">
        <v>17.569999694824219</v>
      </c>
      <c r="K212" s="18">
        <v>21.059999465942383</v>
      </c>
      <c r="L212" s="19">
        <v>40.25</v>
      </c>
      <c r="M212" s="19">
        <v>33.830001831054688</v>
      </c>
    </row>
    <row r="213" spans="1:13" x14ac:dyDescent="0.3">
      <c r="A213" s="12">
        <v>206</v>
      </c>
      <c r="B213" s="17">
        <v>14214</v>
      </c>
      <c r="C213" s="18">
        <v>13.378000259399414</v>
      </c>
      <c r="D213" s="19">
        <v>40.599998474121094</v>
      </c>
      <c r="E213" s="18">
        <v>19.799999237060547</v>
      </c>
      <c r="F213" s="19">
        <v>122</v>
      </c>
      <c r="G213" s="19">
        <v>270</v>
      </c>
      <c r="H213" s="19">
        <v>33.099998474121094</v>
      </c>
      <c r="I213" s="19">
        <v>326</v>
      </c>
      <c r="J213" s="18">
        <v>21.329999923706055</v>
      </c>
      <c r="K213" s="18">
        <v>33.830001831054688</v>
      </c>
      <c r="L213" s="19">
        <v>43.490001678466797</v>
      </c>
      <c r="M213" s="19">
        <v>38.680000305175781</v>
      </c>
    </row>
    <row r="214" spans="1:13" x14ac:dyDescent="0.3">
      <c r="A214" s="12">
        <v>207</v>
      </c>
      <c r="B214" s="17">
        <v>14245</v>
      </c>
      <c r="C214" s="18">
        <v>13.453000068664551</v>
      </c>
      <c r="D214" s="19">
        <v>44.400001525878906</v>
      </c>
      <c r="E214" s="18">
        <v>16.899999618530273</v>
      </c>
      <c r="F214" s="19">
        <v>141</v>
      </c>
      <c r="G214" s="19">
        <v>349</v>
      </c>
      <c r="H214" s="19">
        <v>28.700000762939453</v>
      </c>
      <c r="I214" s="19">
        <v>466</v>
      </c>
      <c r="J214" s="18">
        <v>15.899999618530273</v>
      </c>
      <c r="K214" s="18">
        <v>50.490001678466797</v>
      </c>
      <c r="L214" s="19">
        <v>36.720001220703125</v>
      </c>
      <c r="M214" s="19">
        <v>47.080001831054688</v>
      </c>
    </row>
    <row r="215" spans="1:13" x14ac:dyDescent="0.3">
      <c r="A215" s="12">
        <v>208</v>
      </c>
      <c r="B215" s="17">
        <v>14276</v>
      </c>
      <c r="C215" s="18">
        <v>13.135000228881836</v>
      </c>
      <c r="D215" s="19">
        <v>49.900001525878906</v>
      </c>
      <c r="E215" s="18">
        <v>19</v>
      </c>
      <c r="F215" s="19">
        <v>144</v>
      </c>
      <c r="G215" s="19">
        <v>327</v>
      </c>
      <c r="H215" s="19">
        <v>32.700000762939453</v>
      </c>
      <c r="I215" s="19">
        <v>426</v>
      </c>
      <c r="J215" s="18">
        <v>21.670000076293945</v>
      </c>
      <c r="K215" s="18">
        <v>36.180000305175781</v>
      </c>
      <c r="L215" s="19">
        <v>42.590000152587891</v>
      </c>
      <c r="M215" s="19">
        <v>56.029998779296875</v>
      </c>
    </row>
    <row r="216" spans="1:13" x14ac:dyDescent="0.3">
      <c r="A216" s="12">
        <v>209</v>
      </c>
      <c r="B216" s="17">
        <v>14304</v>
      </c>
      <c r="C216" s="18">
        <v>15.623000144958496</v>
      </c>
      <c r="D216" s="19">
        <v>69.800003051757813</v>
      </c>
      <c r="E216" s="18">
        <v>27.700000762939453</v>
      </c>
      <c r="F216" s="19">
        <v>130</v>
      </c>
      <c r="G216" s="19">
        <v>298</v>
      </c>
      <c r="H216" s="19">
        <v>43.299999237060547</v>
      </c>
      <c r="I216" s="19">
        <v>406</v>
      </c>
      <c r="J216" s="18">
        <v>21.989999771118164</v>
      </c>
      <c r="K216" s="18">
        <v>37</v>
      </c>
      <c r="L216" s="19">
        <v>59.919998168945313</v>
      </c>
      <c r="M216" s="19">
        <v>55.430000305175781</v>
      </c>
    </row>
    <row r="217" spans="1:13" x14ac:dyDescent="0.3">
      <c r="A217" s="12">
        <v>210</v>
      </c>
      <c r="B217" s="17">
        <v>14335</v>
      </c>
      <c r="C217" s="18">
        <v>55.674999237060547</v>
      </c>
      <c r="D217" s="19">
        <v>221.5</v>
      </c>
      <c r="E217" s="18">
        <v>71.599998474121094</v>
      </c>
      <c r="F217" s="19">
        <v>328</v>
      </c>
      <c r="G217" s="19">
        <v>604</v>
      </c>
      <c r="H217" s="19">
        <v>102.80000305175781</v>
      </c>
      <c r="I217" s="19">
        <v>750</v>
      </c>
      <c r="J217" s="18">
        <v>73.94000244140625</v>
      </c>
      <c r="K217" s="18">
        <v>128.5</v>
      </c>
      <c r="L217" s="19">
        <v>144.11000061035156</v>
      </c>
      <c r="M217" s="19">
        <v>213.86000061035156</v>
      </c>
    </row>
    <row r="218" spans="1:13" x14ac:dyDescent="0.3">
      <c r="A218" s="12">
        <v>211</v>
      </c>
      <c r="B218" s="17">
        <v>14365</v>
      </c>
      <c r="C218" s="18">
        <v>126.20999908447266</v>
      </c>
      <c r="D218" s="19">
        <v>326</v>
      </c>
      <c r="E218" s="18">
        <v>151</v>
      </c>
      <c r="F218" s="19">
        <v>364</v>
      </c>
      <c r="G218" s="19">
        <v>342</v>
      </c>
      <c r="H218" s="19">
        <v>239.89999389648438</v>
      </c>
      <c r="I218" s="19">
        <v>454</v>
      </c>
      <c r="J218" s="18">
        <v>179.19999694824219</v>
      </c>
      <c r="K218" s="18">
        <v>139.10000610351563</v>
      </c>
      <c r="L218" s="19">
        <v>281.89999389648438</v>
      </c>
      <c r="M218" s="19">
        <v>263.44000244140625</v>
      </c>
    </row>
    <row r="219" spans="1:13" x14ac:dyDescent="0.3">
      <c r="A219" s="12">
        <v>212</v>
      </c>
      <c r="B219" s="17">
        <v>14396</v>
      </c>
      <c r="C219" s="18">
        <v>76.459999084472656</v>
      </c>
      <c r="D219" s="19">
        <v>175.30000305175781</v>
      </c>
      <c r="E219" s="18">
        <v>101.09999847412109</v>
      </c>
      <c r="F219" s="19">
        <v>194</v>
      </c>
      <c r="G219" s="19">
        <v>260</v>
      </c>
      <c r="H219" s="19">
        <v>208.80000305175781</v>
      </c>
      <c r="I219" s="19">
        <v>339</v>
      </c>
      <c r="J219" s="18">
        <v>110.48000335693359</v>
      </c>
      <c r="K219" s="18">
        <v>78.569999694824219</v>
      </c>
      <c r="L219" s="19">
        <v>216.03999328613281</v>
      </c>
      <c r="M219" s="19">
        <v>126.25</v>
      </c>
    </row>
    <row r="220" spans="1:13" x14ac:dyDescent="0.3">
      <c r="A220" s="12">
        <v>213</v>
      </c>
      <c r="B220" s="17">
        <v>14426</v>
      </c>
      <c r="C220" s="18">
        <v>17.101999282836914</v>
      </c>
      <c r="D220" s="19">
        <v>56.900001525878906</v>
      </c>
      <c r="E220" s="18">
        <v>31.799999237060547</v>
      </c>
      <c r="F220" s="19">
        <v>109</v>
      </c>
      <c r="G220" s="19">
        <v>204</v>
      </c>
      <c r="H220" s="19">
        <v>110.30000305175781</v>
      </c>
      <c r="I220" s="19">
        <v>249</v>
      </c>
      <c r="J220" s="18">
        <v>43.75</v>
      </c>
      <c r="K220" s="18">
        <v>29.059999465942383</v>
      </c>
      <c r="L220" s="19">
        <v>74.339996337890625</v>
      </c>
      <c r="M220" s="19">
        <v>47.860000610351563</v>
      </c>
    </row>
    <row r="221" spans="1:13" x14ac:dyDescent="0.3">
      <c r="A221" s="12">
        <v>214</v>
      </c>
      <c r="B221" s="17">
        <v>14457</v>
      </c>
      <c r="C221" s="18">
        <v>2.3190000057220459</v>
      </c>
      <c r="D221" s="19">
        <v>14.5</v>
      </c>
      <c r="E221" s="18">
        <v>10.300000190734863</v>
      </c>
      <c r="F221" s="19">
        <v>81.5</v>
      </c>
      <c r="G221" s="19">
        <v>190</v>
      </c>
      <c r="H221" s="19">
        <v>43.400001525878906</v>
      </c>
      <c r="I221" s="19">
        <v>225</v>
      </c>
      <c r="J221" s="18">
        <v>13.079999923706055</v>
      </c>
      <c r="K221" s="18">
        <v>9.4799995422363281</v>
      </c>
      <c r="L221" s="19">
        <v>17.340000152587891</v>
      </c>
      <c r="M221" s="19">
        <v>12.659999847412109</v>
      </c>
    </row>
    <row r="222" spans="1:13" x14ac:dyDescent="0.3">
      <c r="A222" s="12">
        <v>215</v>
      </c>
      <c r="B222" s="17">
        <v>14488</v>
      </c>
      <c r="C222" s="18">
        <v>0.91399997472763062</v>
      </c>
      <c r="D222" s="19">
        <v>5.5</v>
      </c>
      <c r="E222" s="18">
        <v>0.5</v>
      </c>
      <c r="F222" s="19">
        <v>67</v>
      </c>
      <c r="G222" s="19">
        <v>179</v>
      </c>
      <c r="H222" s="19">
        <v>24.799999237060547</v>
      </c>
      <c r="I222" s="19">
        <v>209</v>
      </c>
      <c r="J222" s="18">
        <v>2.1800000667572021</v>
      </c>
      <c r="K222" s="18">
        <v>4.8600001335144043</v>
      </c>
      <c r="L222" s="19">
        <v>7.4800000190734863</v>
      </c>
      <c r="M222" s="19">
        <v>3.0199999809265137</v>
      </c>
    </row>
    <row r="223" spans="1:13" x14ac:dyDescent="0.3">
      <c r="A223" s="12">
        <v>216</v>
      </c>
      <c r="B223" s="17">
        <v>14518</v>
      </c>
      <c r="C223" s="18">
        <v>2.1310000419616699</v>
      </c>
      <c r="D223" s="19">
        <v>11.5</v>
      </c>
      <c r="E223" s="18">
        <v>5.3000001907348633</v>
      </c>
      <c r="F223" s="19">
        <v>62.5</v>
      </c>
      <c r="G223" s="19">
        <v>178</v>
      </c>
      <c r="H223" s="19">
        <v>14.100000381469727</v>
      </c>
      <c r="I223" s="19">
        <v>215</v>
      </c>
      <c r="J223" s="18">
        <v>4.9699997901916504</v>
      </c>
      <c r="K223" s="18">
        <v>5.1399998664855957</v>
      </c>
      <c r="L223" s="19">
        <v>16.829999923706055</v>
      </c>
      <c r="M223" s="19">
        <v>8.8299999237060547</v>
      </c>
    </row>
    <row r="224" spans="1:13" x14ac:dyDescent="0.3">
      <c r="A224" s="12">
        <v>217</v>
      </c>
      <c r="B224" s="17">
        <v>14549</v>
      </c>
      <c r="C224" s="18">
        <v>8.5959997177124023</v>
      </c>
      <c r="D224" s="19">
        <v>27.709999084472656</v>
      </c>
      <c r="E224" s="18">
        <v>15.899999618530273</v>
      </c>
      <c r="F224" s="19">
        <v>69</v>
      </c>
      <c r="G224" s="19">
        <v>191</v>
      </c>
      <c r="H224" s="19">
        <v>34.799999237060547</v>
      </c>
      <c r="I224" s="19">
        <v>207</v>
      </c>
      <c r="J224" s="18">
        <v>15.479999542236328</v>
      </c>
      <c r="K224" s="18">
        <v>7.7100000381469727</v>
      </c>
      <c r="L224" s="19">
        <v>44.939998626708984</v>
      </c>
      <c r="M224" s="19">
        <v>21.889999389648438</v>
      </c>
    </row>
    <row r="225" spans="1:13" x14ac:dyDescent="0.3">
      <c r="A225" s="12">
        <v>218</v>
      </c>
      <c r="B225" s="17">
        <v>14579</v>
      </c>
      <c r="C225" s="18">
        <v>4.2389998435974121</v>
      </c>
      <c r="D225" s="19">
        <v>19.309999465942383</v>
      </c>
      <c r="E225" s="18">
        <v>6.6999998092651367</v>
      </c>
      <c r="F225" s="19">
        <v>65.699996948242188</v>
      </c>
      <c r="G225" s="19">
        <v>189</v>
      </c>
      <c r="H225" s="19">
        <v>14.199999809265137</v>
      </c>
      <c r="I225" s="19">
        <v>212</v>
      </c>
      <c r="J225" s="18">
        <v>9.2399997711181641</v>
      </c>
      <c r="K225" s="18">
        <v>7.9499998092651367</v>
      </c>
      <c r="L225" s="19">
        <v>16.620000839233398</v>
      </c>
      <c r="M225" s="19">
        <v>20.840000152587891</v>
      </c>
    </row>
    <row r="226" spans="1:13" x14ac:dyDescent="0.3">
      <c r="A226" s="12">
        <v>219</v>
      </c>
      <c r="B226" s="17">
        <v>14610</v>
      </c>
      <c r="C226" s="18">
        <v>9.3900003433227539</v>
      </c>
      <c r="D226" s="19">
        <v>28.219999313354492</v>
      </c>
      <c r="E226" s="18">
        <v>7.1999998092651367</v>
      </c>
      <c r="F226" s="19">
        <v>123</v>
      </c>
      <c r="G226" s="19">
        <v>342</v>
      </c>
      <c r="H226" s="19">
        <v>11.399999618530273</v>
      </c>
      <c r="I226" s="19">
        <v>443</v>
      </c>
      <c r="J226" s="18">
        <v>11.399999618530273</v>
      </c>
      <c r="K226" s="18">
        <v>87.629997253417969</v>
      </c>
      <c r="L226" s="19">
        <v>20.25</v>
      </c>
      <c r="M226" s="19">
        <v>32.119998931884766</v>
      </c>
    </row>
    <row r="227" spans="1:13" x14ac:dyDescent="0.3">
      <c r="A227" s="12">
        <v>220</v>
      </c>
      <c r="B227" s="17">
        <v>14641</v>
      </c>
      <c r="C227" s="18">
        <v>81.374000549316406</v>
      </c>
      <c r="D227" s="19">
        <v>468.14999389648438</v>
      </c>
      <c r="E227" s="18">
        <v>124.30000305175781</v>
      </c>
      <c r="F227" s="19">
        <v>675</v>
      </c>
      <c r="G227" s="19">
        <v>1004</v>
      </c>
      <c r="H227" s="19">
        <v>134.10000610351563</v>
      </c>
      <c r="I227" s="19">
        <v>1729</v>
      </c>
      <c r="J227" s="18">
        <v>128.16999816894531</v>
      </c>
      <c r="K227" s="18">
        <v>199.80000305175781</v>
      </c>
      <c r="L227" s="19">
        <v>226.49000549316406</v>
      </c>
      <c r="M227" s="19">
        <v>391.97000122070313</v>
      </c>
    </row>
    <row r="228" spans="1:13" x14ac:dyDescent="0.3">
      <c r="A228" s="12">
        <v>221</v>
      </c>
      <c r="B228" s="17">
        <v>14670</v>
      </c>
      <c r="C228" s="18">
        <v>95.320999145507813</v>
      </c>
      <c r="D228" s="19">
        <v>611.41998291015625</v>
      </c>
      <c r="E228" s="18">
        <v>134.80000305175781</v>
      </c>
      <c r="F228" s="19">
        <v>1220</v>
      </c>
      <c r="G228" s="19">
        <v>1675</v>
      </c>
      <c r="H228" s="19">
        <v>139.80000305175781</v>
      </c>
      <c r="I228" s="19">
        <v>2577</v>
      </c>
      <c r="J228" s="18">
        <v>172.85000610351563</v>
      </c>
      <c r="K228" s="18">
        <v>344.20001220703125</v>
      </c>
      <c r="L228" s="19">
        <v>250</v>
      </c>
      <c r="M228" s="19">
        <v>576.55999755859375</v>
      </c>
    </row>
    <row r="229" spans="1:13" x14ac:dyDescent="0.3">
      <c r="A229" s="12">
        <v>222</v>
      </c>
      <c r="B229" s="17">
        <v>14701</v>
      </c>
      <c r="C229" s="18">
        <v>157.92300415039063</v>
      </c>
      <c r="D229" s="19">
        <v>846.80999755859375</v>
      </c>
      <c r="E229" s="18">
        <v>148.39999389648438</v>
      </c>
      <c r="F229" s="19">
        <v>1500</v>
      </c>
      <c r="G229" s="19">
        <v>1377</v>
      </c>
      <c r="H229" s="19">
        <v>210</v>
      </c>
      <c r="I229" s="19">
        <v>2188</v>
      </c>
      <c r="J229" s="18">
        <v>264.16000366210938</v>
      </c>
      <c r="K229" s="18">
        <v>323.39999389648438</v>
      </c>
      <c r="L229" s="19">
        <v>344.1400146484375</v>
      </c>
      <c r="M229" s="19">
        <v>722.72998046875</v>
      </c>
    </row>
    <row r="230" spans="1:13" x14ac:dyDescent="0.3">
      <c r="A230" s="12">
        <v>223</v>
      </c>
      <c r="B230" s="17">
        <v>14731</v>
      </c>
      <c r="C230" s="18">
        <v>168.1719970703125</v>
      </c>
      <c r="D230" s="19">
        <v>628.42999267578125</v>
      </c>
      <c r="E230" s="18">
        <v>181.89999389648438</v>
      </c>
      <c r="F230" s="19">
        <v>977</v>
      </c>
      <c r="G230" s="19">
        <v>938</v>
      </c>
      <c r="H230" s="19">
        <v>290</v>
      </c>
      <c r="I230" s="19">
        <v>1458</v>
      </c>
      <c r="J230" s="18">
        <v>257.01998901367188</v>
      </c>
      <c r="K230" s="18">
        <v>273.89999389648438</v>
      </c>
      <c r="L230" s="19">
        <v>324.8599853515625</v>
      </c>
      <c r="M230" s="19">
        <v>494.760009765625</v>
      </c>
    </row>
    <row r="231" spans="1:13" x14ac:dyDescent="0.3">
      <c r="A231" s="12">
        <v>224</v>
      </c>
      <c r="B231" s="17">
        <v>14762</v>
      </c>
      <c r="C231" s="18">
        <v>240.13800048828125</v>
      </c>
      <c r="D231" s="19">
        <v>511.42001342773438</v>
      </c>
      <c r="E231" s="18">
        <v>304.5</v>
      </c>
      <c r="F231" s="19">
        <v>498</v>
      </c>
      <c r="G231" s="19">
        <v>417</v>
      </c>
      <c r="H231" s="19">
        <v>558.5999755859375</v>
      </c>
      <c r="I231" s="19">
        <v>581</v>
      </c>
      <c r="J231" s="18">
        <v>345.72000122070313</v>
      </c>
      <c r="K231" s="18">
        <v>235</v>
      </c>
      <c r="L231" s="19">
        <v>571.0999755859375</v>
      </c>
      <c r="M231" s="19">
        <v>402.91000366210938</v>
      </c>
    </row>
    <row r="232" spans="1:13" x14ac:dyDescent="0.3">
      <c r="A232" s="12">
        <v>225</v>
      </c>
      <c r="B232" s="17">
        <v>14792</v>
      </c>
      <c r="C232" s="18">
        <v>90.109001159667969</v>
      </c>
      <c r="D232" s="19">
        <v>198.69000244140625</v>
      </c>
      <c r="E232" s="18">
        <v>140.10000610351563</v>
      </c>
      <c r="F232" s="19">
        <v>226</v>
      </c>
      <c r="G232" s="19">
        <v>271</v>
      </c>
      <c r="H232" s="19">
        <v>362.89999389648438</v>
      </c>
      <c r="I232" s="19">
        <v>346</v>
      </c>
      <c r="J232" s="18">
        <v>154.66000366210938</v>
      </c>
      <c r="K232" s="18">
        <v>89.279998779296875</v>
      </c>
      <c r="L232" s="19">
        <v>347.5</v>
      </c>
      <c r="M232" s="19">
        <v>129.39999389648438</v>
      </c>
    </row>
    <row r="233" spans="1:13" x14ac:dyDescent="0.3">
      <c r="A233" s="12">
        <v>226</v>
      </c>
      <c r="B233" s="17">
        <v>14823</v>
      </c>
      <c r="C233" s="18">
        <v>8.814000129699707</v>
      </c>
      <c r="D233" s="19">
        <v>39.959999084472656</v>
      </c>
      <c r="E233" s="18">
        <v>25.299999237060547</v>
      </c>
      <c r="F233" s="19">
        <v>132</v>
      </c>
      <c r="G233" s="19">
        <v>223</v>
      </c>
      <c r="H233" s="19">
        <v>96.599998474121094</v>
      </c>
      <c r="I233" s="19">
        <v>275</v>
      </c>
      <c r="J233" s="18">
        <v>30.010000228881836</v>
      </c>
      <c r="K233" s="18">
        <v>22.100000381469727</v>
      </c>
      <c r="L233" s="19">
        <v>54.159999847412109</v>
      </c>
      <c r="M233" s="19">
        <v>29.25</v>
      </c>
    </row>
    <row r="234" spans="1:13" x14ac:dyDescent="0.3">
      <c r="A234" s="12">
        <v>227</v>
      </c>
      <c r="B234" s="17">
        <v>14854</v>
      </c>
      <c r="C234" s="18">
        <v>3.1760001182556152</v>
      </c>
      <c r="D234" s="19">
        <v>12.510000228881836</v>
      </c>
      <c r="E234" s="18">
        <v>5.5</v>
      </c>
      <c r="F234" s="19">
        <v>101</v>
      </c>
      <c r="G234" s="19">
        <v>204</v>
      </c>
      <c r="H234" s="19">
        <v>21.200000762939453</v>
      </c>
      <c r="I234" s="19">
        <v>231</v>
      </c>
      <c r="J234" s="18">
        <v>7.8000001907348633</v>
      </c>
      <c r="K234" s="18">
        <v>9.9200000762939453</v>
      </c>
      <c r="L234" s="19">
        <v>10.760000228881836</v>
      </c>
      <c r="M234" s="19">
        <v>18.059999465942383</v>
      </c>
    </row>
    <row r="235" spans="1:13" x14ac:dyDescent="0.3">
      <c r="A235" s="12">
        <v>228</v>
      </c>
      <c r="B235" s="17">
        <v>14884</v>
      </c>
      <c r="C235" s="18">
        <v>2.3489999771118164</v>
      </c>
      <c r="D235" s="19">
        <v>13.699999809265137</v>
      </c>
      <c r="E235" s="18">
        <v>0</v>
      </c>
      <c r="F235" s="19">
        <v>88.099998474121094</v>
      </c>
      <c r="G235" s="19">
        <v>199</v>
      </c>
      <c r="H235" s="19">
        <v>7</v>
      </c>
      <c r="I235" s="19">
        <v>246</v>
      </c>
      <c r="J235" s="18">
        <v>3.9000000953674316</v>
      </c>
      <c r="K235" s="18">
        <v>11.810000419616699</v>
      </c>
      <c r="L235" s="19">
        <v>2.0199999809265137</v>
      </c>
      <c r="M235" s="19">
        <v>19.379999160766602</v>
      </c>
    </row>
    <row r="236" spans="1:13" x14ac:dyDescent="0.3">
      <c r="A236" s="12">
        <v>229</v>
      </c>
      <c r="B236" s="17">
        <v>14915</v>
      </c>
      <c r="C236" s="18">
        <v>3.3910000324249268</v>
      </c>
      <c r="D236" s="19">
        <v>15.199999809265137</v>
      </c>
      <c r="E236" s="18">
        <v>2.2999999523162842</v>
      </c>
      <c r="F236" s="19">
        <v>101</v>
      </c>
      <c r="G236" s="19">
        <v>221</v>
      </c>
      <c r="H236" s="19">
        <v>10.100000381469727</v>
      </c>
      <c r="I236" s="19">
        <v>270</v>
      </c>
      <c r="J236" s="18">
        <v>7.8000001907348633</v>
      </c>
      <c r="K236" s="18">
        <v>16.059999465942383</v>
      </c>
      <c r="L236" s="19">
        <v>11.310000419616699</v>
      </c>
      <c r="M236" s="19">
        <v>24.959999084472656</v>
      </c>
    </row>
    <row r="237" spans="1:13" x14ac:dyDescent="0.3">
      <c r="A237" s="12">
        <v>230</v>
      </c>
      <c r="B237" s="17">
        <v>14945</v>
      </c>
      <c r="C237" s="18">
        <v>6.2529997825622559</v>
      </c>
      <c r="D237" s="19">
        <v>43.799999237060547</v>
      </c>
      <c r="E237" s="18">
        <v>5.6999998092651367</v>
      </c>
      <c r="F237" s="19">
        <v>152</v>
      </c>
      <c r="G237" s="19">
        <v>250</v>
      </c>
      <c r="H237" s="19">
        <v>11.699999809265137</v>
      </c>
      <c r="I237" s="19">
        <v>320</v>
      </c>
      <c r="J237" s="18">
        <v>7</v>
      </c>
      <c r="K237" s="18">
        <v>29</v>
      </c>
      <c r="L237" s="19">
        <v>15.010000228881836</v>
      </c>
      <c r="M237" s="19">
        <v>68.760002136230469</v>
      </c>
    </row>
    <row r="238" spans="1:13" x14ac:dyDescent="0.3">
      <c r="A238" s="12">
        <v>231</v>
      </c>
      <c r="B238" s="17">
        <v>14976</v>
      </c>
      <c r="C238" s="18">
        <v>31.547000885009766</v>
      </c>
      <c r="D238" s="19">
        <v>249</v>
      </c>
      <c r="E238" s="18">
        <v>88.400001525878906</v>
      </c>
      <c r="F238" s="19">
        <v>660</v>
      </c>
      <c r="G238" s="19">
        <v>1069</v>
      </c>
      <c r="H238" s="19">
        <v>98.400001525878906</v>
      </c>
      <c r="I238" s="19">
        <v>1881</v>
      </c>
      <c r="J238" s="18">
        <v>45.400001525878906</v>
      </c>
      <c r="K238" s="18">
        <v>158.30000305175781</v>
      </c>
      <c r="L238" s="19">
        <v>129.05999755859375</v>
      </c>
      <c r="M238" s="19">
        <v>256.20001220703125</v>
      </c>
    </row>
    <row r="239" spans="1:13" x14ac:dyDescent="0.3">
      <c r="A239" s="12">
        <v>232</v>
      </c>
      <c r="B239" s="17">
        <v>15007</v>
      </c>
      <c r="C239" s="18">
        <v>38.433998107910156</v>
      </c>
      <c r="D239" s="19">
        <v>345.39999389648438</v>
      </c>
      <c r="E239" s="18">
        <v>70.900001525878906</v>
      </c>
      <c r="F239" s="19">
        <v>686</v>
      </c>
      <c r="G239" s="19">
        <v>1411</v>
      </c>
      <c r="H239" s="19">
        <v>105.80000305175781</v>
      </c>
      <c r="I239" s="19">
        <v>2528</v>
      </c>
      <c r="J239" s="18">
        <v>55.299999237060547</v>
      </c>
      <c r="K239" s="18">
        <v>239.69999694824219</v>
      </c>
      <c r="L239" s="19">
        <v>115.44999694824219</v>
      </c>
      <c r="M239" s="19">
        <v>373.97000122070313</v>
      </c>
    </row>
    <row r="240" spans="1:13" x14ac:dyDescent="0.3">
      <c r="A240" s="12">
        <v>233</v>
      </c>
      <c r="B240" s="17">
        <v>15035</v>
      </c>
      <c r="C240" s="18">
        <v>69.394996643066406</v>
      </c>
      <c r="D240" s="19">
        <v>472.5</v>
      </c>
      <c r="E240" s="18">
        <v>148.10000610351563</v>
      </c>
      <c r="F240" s="19">
        <v>1100</v>
      </c>
      <c r="G240" s="19">
        <v>1263</v>
      </c>
      <c r="H240" s="19">
        <v>182.80000305175781</v>
      </c>
      <c r="I240" s="19">
        <v>2339</v>
      </c>
      <c r="J240" s="18">
        <v>108.30000305175781</v>
      </c>
      <c r="K240" s="18">
        <v>268.5</v>
      </c>
      <c r="L240" s="19">
        <v>219</v>
      </c>
      <c r="M240" s="19">
        <v>504</v>
      </c>
    </row>
    <row r="241" spans="1:13" x14ac:dyDescent="0.3">
      <c r="A241" s="12">
        <v>234</v>
      </c>
      <c r="B241" s="17">
        <v>15066</v>
      </c>
      <c r="C241" s="18">
        <v>96.802001953125</v>
      </c>
      <c r="D241" s="19">
        <v>449</v>
      </c>
      <c r="E241" s="18">
        <v>154.19999694824219</v>
      </c>
      <c r="F241" s="19">
        <v>949</v>
      </c>
      <c r="G241" s="19">
        <v>1206</v>
      </c>
      <c r="H241" s="19">
        <v>208.60000610351563</v>
      </c>
      <c r="I241" s="19">
        <v>2111</v>
      </c>
      <c r="J241" s="18">
        <v>161.39999389648438</v>
      </c>
      <c r="K241" s="18">
        <v>376.10000610351563</v>
      </c>
      <c r="L241" s="19">
        <v>260.07998657226563</v>
      </c>
      <c r="M241" s="19">
        <v>424.64999389648438</v>
      </c>
    </row>
    <row r="242" spans="1:13" x14ac:dyDescent="0.3">
      <c r="A242" s="12">
        <v>235</v>
      </c>
      <c r="B242" s="17">
        <v>15096</v>
      </c>
      <c r="C242" s="18">
        <v>107.23400115966797</v>
      </c>
      <c r="D242" s="19">
        <v>444.5</v>
      </c>
      <c r="E242" s="18">
        <v>157.89999389648438</v>
      </c>
      <c r="F242" s="19">
        <v>839</v>
      </c>
      <c r="G242" s="19">
        <v>1225</v>
      </c>
      <c r="H242" s="19">
        <v>242.39999389648438</v>
      </c>
      <c r="I242" s="19">
        <v>2048</v>
      </c>
      <c r="J242" s="18">
        <v>184.10000610351563</v>
      </c>
      <c r="K242" s="18">
        <v>367.20001220703125</v>
      </c>
      <c r="L242" s="19">
        <v>279.58999633789063</v>
      </c>
      <c r="M242" s="19">
        <v>421.04000854492188</v>
      </c>
    </row>
    <row r="243" spans="1:13" x14ac:dyDescent="0.3">
      <c r="A243" s="12">
        <v>236</v>
      </c>
      <c r="B243" s="17">
        <v>15127</v>
      </c>
      <c r="C243" s="18">
        <v>285.8280029296875</v>
      </c>
      <c r="D243" s="19">
        <v>719.5999755859375</v>
      </c>
      <c r="E243" s="18">
        <v>394.10000610351563</v>
      </c>
      <c r="F243" s="19">
        <v>1060</v>
      </c>
      <c r="G243" s="19">
        <v>781</v>
      </c>
      <c r="H243" s="19">
        <v>711.20001220703125</v>
      </c>
      <c r="I243" s="19">
        <v>1124</v>
      </c>
      <c r="J243" s="18">
        <v>433.10000610351563</v>
      </c>
      <c r="K243" s="18">
        <v>533.70001220703125</v>
      </c>
      <c r="L243" s="19">
        <v>662.67999267578125</v>
      </c>
      <c r="M243" s="19">
        <v>644.6400146484375</v>
      </c>
    </row>
    <row r="244" spans="1:13" x14ac:dyDescent="0.3">
      <c r="A244" s="12">
        <v>237</v>
      </c>
      <c r="B244" s="17">
        <v>15157</v>
      </c>
      <c r="C244" s="18">
        <v>166.89700317382813</v>
      </c>
      <c r="D244" s="19">
        <v>282.39999389648438</v>
      </c>
      <c r="E244" s="18">
        <v>295.5</v>
      </c>
      <c r="F244" s="19">
        <v>451</v>
      </c>
      <c r="G244" s="19">
        <v>466</v>
      </c>
      <c r="H244" s="19">
        <v>641.5</v>
      </c>
      <c r="I244" s="19">
        <v>650</v>
      </c>
      <c r="J244" s="18">
        <v>232.80000305175781</v>
      </c>
      <c r="K244" s="18">
        <v>340.79998779296875</v>
      </c>
      <c r="L244" s="19">
        <v>534.44000244140625</v>
      </c>
      <c r="M244" s="19">
        <v>251.38999938964844</v>
      </c>
    </row>
    <row r="245" spans="1:13" x14ac:dyDescent="0.3">
      <c r="A245" s="12">
        <v>238</v>
      </c>
      <c r="B245" s="17">
        <v>15188</v>
      </c>
      <c r="C245" s="18">
        <v>34.757999420166016</v>
      </c>
      <c r="D245" s="19">
        <v>84.5</v>
      </c>
      <c r="E245" s="18">
        <v>108.30000305175781</v>
      </c>
      <c r="F245" s="19">
        <v>219</v>
      </c>
      <c r="G245" s="19">
        <v>319</v>
      </c>
      <c r="H245" s="19">
        <v>330.89999389648438</v>
      </c>
      <c r="I245" s="19">
        <v>413</v>
      </c>
      <c r="J245" s="18">
        <v>81.400001525878906</v>
      </c>
      <c r="K245" s="18">
        <v>158.60000610351563</v>
      </c>
      <c r="L245" s="19">
        <v>224.05999755859375</v>
      </c>
      <c r="M245" s="19">
        <v>117.48000335693359</v>
      </c>
    </row>
    <row r="246" spans="1:13" x14ac:dyDescent="0.3">
      <c r="A246" s="12">
        <v>239</v>
      </c>
      <c r="B246" s="17">
        <v>15219</v>
      </c>
      <c r="C246" s="18">
        <v>4.6389999389648438</v>
      </c>
      <c r="D246" s="19">
        <v>22.600000381469727</v>
      </c>
      <c r="E246" s="18">
        <v>22.100000381469727</v>
      </c>
      <c r="F246" s="19">
        <v>145</v>
      </c>
      <c r="G246" s="19">
        <v>264</v>
      </c>
      <c r="H246" s="19">
        <v>85.800003051757813</v>
      </c>
      <c r="I246" s="19">
        <v>325</v>
      </c>
      <c r="J246" s="18">
        <v>17.399999618530273</v>
      </c>
      <c r="K246" s="18">
        <v>38.590000152587891</v>
      </c>
      <c r="L246" s="19">
        <v>30.489999771118164</v>
      </c>
      <c r="M246" s="19">
        <v>27.260000228881836</v>
      </c>
    </row>
    <row r="247" spans="1:13" x14ac:dyDescent="0.3">
      <c r="A247" s="12">
        <v>240</v>
      </c>
      <c r="B247" s="17">
        <v>15249</v>
      </c>
      <c r="C247" s="18">
        <v>3.4900000095367432</v>
      </c>
      <c r="D247" s="19">
        <v>16.700000762939453</v>
      </c>
      <c r="E247" s="18">
        <v>6.5999999046325684</v>
      </c>
      <c r="F247" s="19">
        <v>120</v>
      </c>
      <c r="G247" s="19">
        <v>241</v>
      </c>
      <c r="H247" s="19">
        <v>23.299999237060547</v>
      </c>
      <c r="I247" s="19">
        <v>305</v>
      </c>
      <c r="J247" s="18">
        <v>4.4000000953674316</v>
      </c>
      <c r="K247" s="18">
        <v>20.809999465942383</v>
      </c>
      <c r="L247" s="19">
        <v>8.1899995803833008</v>
      </c>
      <c r="M247" s="19">
        <v>23.370000839233398</v>
      </c>
    </row>
    <row r="248" spans="1:13" x14ac:dyDescent="0.3">
      <c r="A248" s="12">
        <v>241</v>
      </c>
      <c r="B248" s="17">
        <v>15280</v>
      </c>
      <c r="C248" s="18">
        <v>4.1880002021789551</v>
      </c>
      <c r="D248" s="19">
        <v>17.799999237060547</v>
      </c>
      <c r="E248" s="18">
        <v>6.8000001907348633</v>
      </c>
      <c r="F248" s="19">
        <v>106</v>
      </c>
      <c r="G248" s="19">
        <v>249</v>
      </c>
      <c r="H248" s="19">
        <v>21.5</v>
      </c>
      <c r="I248" s="19">
        <v>311</v>
      </c>
      <c r="J248" s="18">
        <v>11.100000381469727</v>
      </c>
      <c r="K248" s="18">
        <v>16.299999237060547</v>
      </c>
      <c r="L248" s="19">
        <v>7.0399999618530273</v>
      </c>
      <c r="M248" s="19">
        <v>24</v>
      </c>
    </row>
    <row r="249" spans="1:13" x14ac:dyDescent="0.3">
      <c r="A249" s="12">
        <v>242</v>
      </c>
      <c r="B249" s="17">
        <v>15310</v>
      </c>
      <c r="C249" s="18">
        <v>11.725000381469727</v>
      </c>
      <c r="D249" s="19">
        <v>48.799999237060547</v>
      </c>
      <c r="E249" s="18">
        <v>16.299999237060547</v>
      </c>
      <c r="F249" s="19">
        <v>139</v>
      </c>
      <c r="G249" s="19">
        <v>262</v>
      </c>
      <c r="H249" s="19">
        <v>30.299999237060547</v>
      </c>
      <c r="I249" s="19">
        <v>321</v>
      </c>
      <c r="J249" s="18">
        <v>12.399999618530273</v>
      </c>
      <c r="K249" s="18">
        <v>35.580001831054688</v>
      </c>
      <c r="L249" s="19">
        <v>37.560001373291016</v>
      </c>
      <c r="M249" s="19">
        <v>70.400001525878906</v>
      </c>
    </row>
    <row r="250" spans="1:13" x14ac:dyDescent="0.3">
      <c r="A250" s="12">
        <v>243</v>
      </c>
      <c r="B250" s="17">
        <v>15341</v>
      </c>
      <c r="C250" s="18">
        <v>66.456001281738281</v>
      </c>
      <c r="D250" s="19">
        <v>324.5</v>
      </c>
      <c r="E250" s="18">
        <v>75.800003051757813</v>
      </c>
      <c r="F250" s="19">
        <v>817</v>
      </c>
      <c r="G250" s="19">
        <v>1053</v>
      </c>
      <c r="H250" s="19">
        <v>96</v>
      </c>
      <c r="I250" s="19">
        <v>1655</v>
      </c>
      <c r="J250" s="18">
        <v>75.800003051757813</v>
      </c>
      <c r="K250" s="18">
        <v>275.89999389648438</v>
      </c>
      <c r="L250" s="19">
        <v>161.52999877929688</v>
      </c>
      <c r="M250" s="19">
        <v>370.20001220703125</v>
      </c>
    </row>
    <row r="251" spans="1:13" x14ac:dyDescent="0.3">
      <c r="A251" s="12">
        <v>244</v>
      </c>
      <c r="B251" s="17">
        <v>15372</v>
      </c>
      <c r="C251" s="18">
        <v>97.036003112792969</v>
      </c>
      <c r="D251" s="19">
        <v>582.70001220703125</v>
      </c>
      <c r="E251" s="18">
        <v>84.199996948242188</v>
      </c>
      <c r="F251" s="19">
        <v>892</v>
      </c>
      <c r="G251" s="19">
        <v>1112</v>
      </c>
      <c r="H251" s="19">
        <v>113.09999847412109</v>
      </c>
      <c r="I251" s="19">
        <v>1733</v>
      </c>
      <c r="J251" s="18">
        <v>115.30000305175781</v>
      </c>
      <c r="K251" s="18">
        <v>214.69999694824219</v>
      </c>
      <c r="L251" s="19">
        <v>164.80999755859375</v>
      </c>
      <c r="M251" s="19">
        <v>496.5</v>
      </c>
    </row>
    <row r="252" spans="1:13" x14ac:dyDescent="0.3">
      <c r="A252" s="12">
        <v>245</v>
      </c>
      <c r="B252" s="17">
        <v>15400</v>
      </c>
      <c r="C252" s="18">
        <v>76.133003234863281</v>
      </c>
      <c r="D252" s="19">
        <v>553.70001220703125</v>
      </c>
      <c r="E252" s="18">
        <v>82.5</v>
      </c>
      <c r="F252" s="19">
        <v>1060</v>
      </c>
      <c r="G252" s="19">
        <v>1535</v>
      </c>
      <c r="H252" s="19">
        <v>102.59999847412109</v>
      </c>
      <c r="I252" s="19">
        <v>2540</v>
      </c>
      <c r="J252" s="18">
        <v>102.59999847412109</v>
      </c>
      <c r="K252" s="18">
        <v>234.30000305175781</v>
      </c>
      <c r="L252" s="19">
        <v>142.42999267578125</v>
      </c>
      <c r="M252" s="19">
        <v>512</v>
      </c>
    </row>
    <row r="253" spans="1:13" x14ac:dyDescent="0.3">
      <c r="A253" s="12">
        <v>246</v>
      </c>
      <c r="B253" s="17">
        <v>15431</v>
      </c>
      <c r="C253" s="18">
        <v>60.894001007080078</v>
      </c>
      <c r="D253" s="19">
        <v>285.5</v>
      </c>
      <c r="E253" s="18">
        <v>90.099998474121094</v>
      </c>
      <c r="F253" s="19">
        <v>483</v>
      </c>
      <c r="G253" s="19">
        <v>556</v>
      </c>
      <c r="H253" s="19">
        <v>128.5</v>
      </c>
      <c r="I253" s="19">
        <v>751</v>
      </c>
      <c r="J253" s="18">
        <v>105.19999694824219</v>
      </c>
      <c r="K253" s="18">
        <v>105.40000152587891</v>
      </c>
      <c r="L253" s="19">
        <v>148.71000671386719</v>
      </c>
      <c r="M253" s="19">
        <v>237.60000610351563</v>
      </c>
    </row>
    <row r="254" spans="1:13" x14ac:dyDescent="0.3">
      <c r="A254" s="12">
        <v>247</v>
      </c>
      <c r="B254" s="17">
        <v>15461</v>
      </c>
      <c r="C254" s="18">
        <v>153.3489990234375</v>
      </c>
      <c r="D254" s="19">
        <v>626.0999755859375</v>
      </c>
      <c r="E254" s="18">
        <v>184.80000305175781</v>
      </c>
      <c r="F254" s="19">
        <v>1070</v>
      </c>
      <c r="G254" s="19">
        <v>893</v>
      </c>
      <c r="H254" s="19">
        <v>298.5</v>
      </c>
      <c r="I254" s="19">
        <v>1340</v>
      </c>
      <c r="J254" s="18">
        <v>248.89999389648438</v>
      </c>
      <c r="K254" s="18">
        <v>239</v>
      </c>
      <c r="L254" s="19">
        <v>336.989990234375</v>
      </c>
      <c r="M254" s="19">
        <v>535.0999755859375</v>
      </c>
    </row>
    <row r="255" spans="1:13" x14ac:dyDescent="0.3">
      <c r="A255" s="12">
        <v>248</v>
      </c>
      <c r="B255" s="17">
        <v>15492</v>
      </c>
      <c r="C255" s="18">
        <v>221.37100219726563</v>
      </c>
      <c r="D255" s="19">
        <v>716.79998779296875</v>
      </c>
      <c r="E255" s="18">
        <v>283.20001220703125</v>
      </c>
      <c r="F255" s="19">
        <v>923</v>
      </c>
      <c r="G255" s="19">
        <v>697</v>
      </c>
      <c r="H255" s="19">
        <v>465.5</v>
      </c>
      <c r="I255" s="19">
        <v>990</v>
      </c>
      <c r="J255" s="18">
        <v>354.39999389648438</v>
      </c>
      <c r="K255" s="18">
        <v>357.29998779296875</v>
      </c>
      <c r="L255" s="19">
        <v>471.989990234375</v>
      </c>
      <c r="M255" s="19">
        <v>554.20001220703125</v>
      </c>
    </row>
    <row r="256" spans="1:13" x14ac:dyDescent="0.3">
      <c r="A256" s="12">
        <v>249</v>
      </c>
      <c r="B256" s="17">
        <v>15522</v>
      </c>
      <c r="C256" s="18">
        <v>241.05799865722656</v>
      </c>
      <c r="D256" s="19">
        <v>556.5999755859375</v>
      </c>
      <c r="E256" s="18">
        <v>335.79998779296875</v>
      </c>
      <c r="F256" s="19">
        <v>637</v>
      </c>
      <c r="G256" s="19">
        <v>468</v>
      </c>
      <c r="H256" s="19">
        <v>632.5999755859375</v>
      </c>
      <c r="I256" s="19">
        <v>658</v>
      </c>
      <c r="J256" s="18">
        <v>323.29998779296875</v>
      </c>
      <c r="K256" s="18">
        <v>233.10000610351563</v>
      </c>
      <c r="L256" s="19">
        <v>597.58001708984375</v>
      </c>
      <c r="M256" s="19">
        <v>426</v>
      </c>
    </row>
    <row r="257" spans="1:13" x14ac:dyDescent="0.3">
      <c r="A257" s="12">
        <v>250</v>
      </c>
      <c r="B257" s="17">
        <v>15553</v>
      </c>
      <c r="C257" s="18">
        <v>51.962001800537109</v>
      </c>
      <c r="D257" s="19">
        <v>155.30000305175781</v>
      </c>
      <c r="E257" s="18">
        <v>99.800003051757813</v>
      </c>
      <c r="F257" s="19">
        <v>253</v>
      </c>
      <c r="G257" s="19">
        <v>303</v>
      </c>
      <c r="H257" s="19">
        <v>284</v>
      </c>
      <c r="I257" s="19">
        <v>382</v>
      </c>
      <c r="J257" s="18">
        <v>111.59999847412109</v>
      </c>
      <c r="K257" s="18">
        <v>62.880001068115234</v>
      </c>
      <c r="L257" s="19">
        <v>253.44000244140625</v>
      </c>
      <c r="M257" s="19">
        <v>108.30000305175781</v>
      </c>
    </row>
    <row r="258" spans="1:13" x14ac:dyDescent="0.3">
      <c r="A258" s="12">
        <v>251</v>
      </c>
      <c r="B258" s="17">
        <v>15584</v>
      </c>
      <c r="C258" s="18">
        <v>8.1929998397827148</v>
      </c>
      <c r="D258" s="19">
        <v>32.099998474121094</v>
      </c>
      <c r="E258" s="18">
        <v>20</v>
      </c>
      <c r="F258" s="19">
        <v>152</v>
      </c>
      <c r="G258" s="19">
        <v>254</v>
      </c>
      <c r="H258" s="19">
        <v>64.699996948242188</v>
      </c>
      <c r="I258" s="19">
        <v>300</v>
      </c>
      <c r="J258" s="18">
        <v>18.299999237060547</v>
      </c>
      <c r="K258" s="18">
        <v>18.329999923706055</v>
      </c>
      <c r="L258" s="19">
        <v>30.159999847412109</v>
      </c>
      <c r="M258" s="19">
        <v>40.200000762939453</v>
      </c>
    </row>
    <row r="259" spans="1:13" x14ac:dyDescent="0.3">
      <c r="A259" s="12">
        <v>252</v>
      </c>
      <c r="B259" s="17">
        <v>15614</v>
      </c>
      <c r="C259" s="18">
        <v>4.1700000762939453</v>
      </c>
      <c r="D259" s="19">
        <v>17.399999618530273</v>
      </c>
      <c r="E259" s="18">
        <v>7.5999999046325684</v>
      </c>
      <c r="F259" s="19">
        <v>120</v>
      </c>
      <c r="G259" s="19">
        <v>237</v>
      </c>
      <c r="H259" s="19">
        <v>16.700000762939453</v>
      </c>
      <c r="I259" s="19">
        <v>280</v>
      </c>
      <c r="J259" s="18">
        <v>6.5</v>
      </c>
      <c r="K259" s="18">
        <v>10.979999542236328</v>
      </c>
      <c r="L259" s="19">
        <v>3.2799999713897705</v>
      </c>
      <c r="M259" s="19">
        <v>31</v>
      </c>
    </row>
    <row r="260" spans="1:13" x14ac:dyDescent="0.3">
      <c r="A260" s="12">
        <v>253</v>
      </c>
      <c r="B260" s="17">
        <v>15645</v>
      </c>
      <c r="C260" s="18">
        <v>3.5759999752044678</v>
      </c>
      <c r="D260" s="19">
        <v>16.899999618530273</v>
      </c>
      <c r="E260" s="18">
        <v>6.619999885559082</v>
      </c>
      <c r="F260" s="19">
        <v>108</v>
      </c>
      <c r="G260" s="19">
        <v>247</v>
      </c>
      <c r="H260" s="19">
        <v>10.100000381469727</v>
      </c>
      <c r="I260" s="19">
        <v>305.10000610351563</v>
      </c>
      <c r="J260" s="18">
        <v>7.0399999618530273</v>
      </c>
      <c r="K260" s="18">
        <v>10.689999580383301</v>
      </c>
      <c r="L260" s="19">
        <v>5.0500001907348633</v>
      </c>
      <c r="M260" s="19">
        <v>28.920000076293945</v>
      </c>
    </row>
    <row r="261" spans="1:13" x14ac:dyDescent="0.3">
      <c r="A261" s="12">
        <v>254</v>
      </c>
      <c r="B261" s="17">
        <v>15675</v>
      </c>
      <c r="C261" s="18">
        <v>35.215000152587891</v>
      </c>
      <c r="D261" s="19">
        <v>154.10000610351563</v>
      </c>
      <c r="E261" s="18">
        <v>36.459999084472656</v>
      </c>
      <c r="F261" s="19">
        <v>214</v>
      </c>
      <c r="G261" s="19">
        <v>304</v>
      </c>
      <c r="H261" s="19">
        <v>42.5</v>
      </c>
      <c r="I261" s="19">
        <v>363.70001220703125</v>
      </c>
      <c r="J261" s="18">
        <v>43.740001678466797</v>
      </c>
      <c r="K261" s="18">
        <v>43.729999542236328</v>
      </c>
      <c r="L261" s="19">
        <v>86.410003662109375</v>
      </c>
      <c r="M261" s="19">
        <v>135.1300048828125</v>
      </c>
    </row>
    <row r="262" spans="1:13" x14ac:dyDescent="0.3">
      <c r="A262" s="12">
        <v>255</v>
      </c>
      <c r="B262" s="17">
        <v>15706</v>
      </c>
      <c r="C262" s="18">
        <v>52.826999664306641</v>
      </c>
      <c r="D262" s="19">
        <v>278.10000610351563</v>
      </c>
      <c r="E262" s="18">
        <v>38.700000762939453</v>
      </c>
      <c r="F262" s="19">
        <v>405</v>
      </c>
      <c r="G262" s="19">
        <v>439</v>
      </c>
      <c r="H262" s="19">
        <v>43.400001525878906</v>
      </c>
      <c r="I262" s="19">
        <v>628.29998779296875</v>
      </c>
      <c r="J262" s="18">
        <v>58.689998626708984</v>
      </c>
      <c r="K262" s="18">
        <v>84.040000915527344</v>
      </c>
      <c r="L262" s="19">
        <v>92.849998474121094</v>
      </c>
      <c r="M262" s="19">
        <v>283.41000366210938</v>
      </c>
    </row>
    <row r="263" spans="1:13" x14ac:dyDescent="0.3">
      <c r="A263" s="12">
        <v>256</v>
      </c>
      <c r="B263" s="17">
        <v>15737</v>
      </c>
      <c r="C263" s="18">
        <v>107.08100128173828</v>
      </c>
      <c r="D263" s="19">
        <v>691.29998779296875</v>
      </c>
      <c r="E263" s="18">
        <v>135.27000427246094</v>
      </c>
      <c r="F263" s="19">
        <v>986</v>
      </c>
      <c r="G263" s="19">
        <v>901</v>
      </c>
      <c r="H263" s="19">
        <v>169.69999694824219</v>
      </c>
      <c r="I263" s="19">
        <v>1686.699951171875</v>
      </c>
      <c r="J263" s="18">
        <v>164.44999694824219</v>
      </c>
      <c r="K263" s="18">
        <v>121.19999694824219</v>
      </c>
      <c r="L263" s="19">
        <v>246.32000732421875</v>
      </c>
      <c r="M263" s="19">
        <v>586.510009765625</v>
      </c>
    </row>
    <row r="264" spans="1:13" x14ac:dyDescent="0.3">
      <c r="A264" s="12">
        <v>257</v>
      </c>
      <c r="B264" s="17">
        <v>15765</v>
      </c>
      <c r="C264" s="18">
        <v>76.40899658203125</v>
      </c>
      <c r="D264" s="19">
        <v>373.89999389648438</v>
      </c>
      <c r="E264" s="18">
        <v>95.790000915527344</v>
      </c>
      <c r="F264" s="19">
        <v>585</v>
      </c>
      <c r="G264" s="19">
        <v>721</v>
      </c>
      <c r="H264" s="19">
        <v>113.30000305175781</v>
      </c>
      <c r="I264" s="19">
        <v>1077.4000244140625</v>
      </c>
      <c r="J264" s="18">
        <v>117.62999725341797</v>
      </c>
      <c r="K264" s="18">
        <v>140.60000610351563</v>
      </c>
      <c r="L264" s="19">
        <v>163.75999450683594</v>
      </c>
      <c r="M264" s="19">
        <v>308.45001220703125</v>
      </c>
    </row>
    <row r="265" spans="1:13" x14ac:dyDescent="0.3">
      <c r="A265" s="12">
        <v>258</v>
      </c>
      <c r="B265" s="17">
        <v>15796</v>
      </c>
      <c r="C265" s="18">
        <v>192.40499877929688</v>
      </c>
      <c r="D265" s="19">
        <v>929.5999755859375</v>
      </c>
      <c r="E265" s="18">
        <v>237.69999694824219</v>
      </c>
      <c r="F265" s="19">
        <v>1180</v>
      </c>
      <c r="G265" s="19">
        <v>963</v>
      </c>
      <c r="H265" s="19">
        <v>267.70001220703125</v>
      </c>
      <c r="I265" s="19">
        <v>1408.5</v>
      </c>
      <c r="J265" s="18">
        <v>301.739990234375</v>
      </c>
      <c r="K265" s="18">
        <v>192.69999694824219</v>
      </c>
      <c r="L265" s="19">
        <v>371.92001342773438</v>
      </c>
      <c r="M265" s="19">
        <v>631.1199951171875</v>
      </c>
    </row>
    <row r="266" spans="1:13" x14ac:dyDescent="0.3">
      <c r="A266" s="12">
        <v>259</v>
      </c>
      <c r="B266" s="17">
        <v>15826</v>
      </c>
      <c r="C266" s="18">
        <v>184.44900512695313</v>
      </c>
      <c r="D266" s="19">
        <v>590.4000244140625</v>
      </c>
      <c r="E266" s="18">
        <v>219.30000305175781</v>
      </c>
      <c r="F266" s="19">
        <v>892</v>
      </c>
      <c r="G266" s="19">
        <v>741</v>
      </c>
      <c r="H266" s="19">
        <v>335.10000610351563</v>
      </c>
      <c r="I266" s="19">
        <v>1001.5</v>
      </c>
      <c r="J266" s="18">
        <v>307.67001342773438</v>
      </c>
      <c r="K266" s="18">
        <v>234.69999694824219</v>
      </c>
      <c r="L266" s="19">
        <v>385.17001342773438</v>
      </c>
      <c r="M266" s="19">
        <v>502.04000854492188</v>
      </c>
    </row>
    <row r="267" spans="1:13" x14ac:dyDescent="0.3">
      <c r="A267" s="12">
        <v>260</v>
      </c>
      <c r="B267" s="17">
        <v>15857</v>
      </c>
      <c r="C267" s="18">
        <v>208.46299743652344</v>
      </c>
      <c r="D267" s="19">
        <v>446</v>
      </c>
      <c r="E267" s="18">
        <v>292.10000610351563</v>
      </c>
      <c r="F267" s="19">
        <v>529</v>
      </c>
      <c r="G267" s="19">
        <v>489</v>
      </c>
      <c r="H267" s="19">
        <v>502.5</v>
      </c>
      <c r="I267" s="19">
        <v>668.0999755859375</v>
      </c>
      <c r="J267" s="18">
        <v>299.35000610351563</v>
      </c>
      <c r="K267" s="18">
        <v>156.80000305175781</v>
      </c>
      <c r="L267" s="19">
        <v>494.52999877929688</v>
      </c>
      <c r="M267" s="19">
        <v>358.35000610351563</v>
      </c>
    </row>
    <row r="268" spans="1:13" x14ac:dyDescent="0.3">
      <c r="A268" s="12">
        <v>261</v>
      </c>
      <c r="B268" s="17">
        <v>15887</v>
      </c>
      <c r="C268" s="18">
        <v>113.82099914550781</v>
      </c>
      <c r="D268" s="19">
        <v>264</v>
      </c>
      <c r="E268" s="18">
        <v>152.19999694824219</v>
      </c>
      <c r="F268" s="19">
        <v>321</v>
      </c>
      <c r="G268" s="19">
        <v>354</v>
      </c>
      <c r="H268" s="19">
        <v>325.10000610351563</v>
      </c>
      <c r="I268" s="19">
        <v>489.79998779296875</v>
      </c>
      <c r="J268" s="18">
        <v>174.3800048828125</v>
      </c>
      <c r="K268" s="18">
        <v>77.349998474121094</v>
      </c>
      <c r="L268" s="19">
        <v>352.8900146484375</v>
      </c>
      <c r="M268" s="19">
        <v>188.53999328613281</v>
      </c>
    </row>
    <row r="269" spans="1:13" x14ac:dyDescent="0.3">
      <c r="A269" s="12">
        <v>262</v>
      </c>
      <c r="B269" s="17">
        <v>15918</v>
      </c>
      <c r="C269" s="18">
        <v>25.947000503540039</v>
      </c>
      <c r="D269" s="19">
        <v>87.400001525878906</v>
      </c>
      <c r="E269" s="18">
        <v>54.599998474121094</v>
      </c>
      <c r="F269" s="19">
        <v>172</v>
      </c>
      <c r="G269" s="19">
        <v>263</v>
      </c>
      <c r="H269" s="19">
        <v>178.80000305175781</v>
      </c>
      <c r="I269" s="19">
        <v>330.79998779296875</v>
      </c>
      <c r="J269" s="18">
        <v>66.029998779296875</v>
      </c>
      <c r="K269" s="18">
        <v>27.700000762939453</v>
      </c>
      <c r="L269" s="19">
        <v>140.89999389648438</v>
      </c>
      <c r="M269" s="19">
        <v>55.740001678466797</v>
      </c>
    </row>
    <row r="270" spans="1:13" x14ac:dyDescent="0.3">
      <c r="A270" s="12">
        <v>263</v>
      </c>
      <c r="B270" s="17">
        <v>15949</v>
      </c>
      <c r="C270" s="18">
        <v>7.0279998779296875</v>
      </c>
      <c r="D270" s="19">
        <v>25.399999618530273</v>
      </c>
      <c r="E270" s="18">
        <v>14.729999542236328</v>
      </c>
      <c r="F270" s="19">
        <v>124</v>
      </c>
      <c r="G270" s="19">
        <v>232</v>
      </c>
      <c r="H270" s="19">
        <v>49.900001525878906</v>
      </c>
      <c r="I270" s="19">
        <v>274.89999389648438</v>
      </c>
      <c r="J270" s="18">
        <v>18.549999237060547</v>
      </c>
      <c r="K270" s="18">
        <v>11.100000381469727</v>
      </c>
      <c r="L270" s="19">
        <v>24.799999237060547</v>
      </c>
      <c r="M270" s="19">
        <v>34.479999542236328</v>
      </c>
    </row>
    <row r="271" spans="1:13" x14ac:dyDescent="0.3">
      <c r="A271" s="12">
        <v>264</v>
      </c>
      <c r="B271" s="17">
        <v>15979</v>
      </c>
      <c r="C271" s="18">
        <v>3.378000020980835</v>
      </c>
      <c r="D271" s="19">
        <v>17.600000381469727</v>
      </c>
      <c r="E271" s="18">
        <v>5.4699997901916504</v>
      </c>
      <c r="F271" s="19">
        <v>104</v>
      </c>
      <c r="G271" s="19">
        <v>220</v>
      </c>
      <c r="H271" s="19">
        <v>15.600000381469727</v>
      </c>
      <c r="I271" s="19">
        <v>262.5</v>
      </c>
      <c r="J271" s="18">
        <v>5.6700000762939453</v>
      </c>
      <c r="K271" s="18">
        <v>7.2699999809265137</v>
      </c>
      <c r="L271" s="19">
        <v>5.2100000381469727</v>
      </c>
      <c r="M271" s="19">
        <v>20.760000228881836</v>
      </c>
    </row>
    <row r="272" spans="1:13" x14ac:dyDescent="0.3">
      <c r="A272" s="12">
        <v>265</v>
      </c>
      <c r="B272" s="17">
        <v>16010</v>
      </c>
      <c r="C272" s="18">
        <v>5.6810002326965332</v>
      </c>
      <c r="D272" s="19">
        <v>19.430000305175781</v>
      </c>
      <c r="E272" s="18">
        <v>4.059999942779541</v>
      </c>
      <c r="F272" s="19">
        <v>93.300003051757813</v>
      </c>
      <c r="G272" s="19">
        <v>229</v>
      </c>
      <c r="H272" s="19">
        <v>10.5</v>
      </c>
      <c r="I272" s="19">
        <v>290.29998779296875</v>
      </c>
      <c r="J272" s="18">
        <v>7.9600000381469727</v>
      </c>
      <c r="K272" s="18">
        <v>14.789999961853027</v>
      </c>
      <c r="L272" s="19">
        <v>11.600000381469727</v>
      </c>
      <c r="M272" s="19">
        <v>28.649999618530273</v>
      </c>
    </row>
    <row r="273" spans="1:13" x14ac:dyDescent="0.3">
      <c r="A273" s="12">
        <v>266</v>
      </c>
      <c r="B273" s="17">
        <v>16040</v>
      </c>
      <c r="C273" s="18">
        <v>4.5580000877380371</v>
      </c>
      <c r="D273" s="19">
        <v>24.290000915527344</v>
      </c>
      <c r="E273" s="18">
        <v>7.8899998664855957</v>
      </c>
      <c r="F273" s="19">
        <v>108</v>
      </c>
      <c r="G273" s="19">
        <v>251</v>
      </c>
      <c r="H273" s="19">
        <v>15.100000381469727</v>
      </c>
      <c r="I273" s="19">
        <v>290.60000610351563</v>
      </c>
      <c r="J273" s="18">
        <v>7.4000000953674316</v>
      </c>
      <c r="K273" s="18">
        <v>28.819999694824219</v>
      </c>
      <c r="L273" s="19">
        <v>15.630000114440918</v>
      </c>
      <c r="M273" s="19">
        <v>31.370000839233398</v>
      </c>
    </row>
    <row r="274" spans="1:13" x14ac:dyDescent="0.3">
      <c r="A274" s="12">
        <v>267</v>
      </c>
      <c r="B274" s="17">
        <v>16071</v>
      </c>
      <c r="C274" s="18">
        <v>8.5590000152587891</v>
      </c>
      <c r="D274" s="19">
        <v>30.5</v>
      </c>
      <c r="E274" s="18">
        <v>10.409999847412109</v>
      </c>
      <c r="F274" s="19">
        <v>118</v>
      </c>
      <c r="G274" s="19">
        <v>246</v>
      </c>
      <c r="H274" s="19">
        <v>19.799999237060547</v>
      </c>
      <c r="I274" s="19">
        <v>294.39999389648438</v>
      </c>
      <c r="J274" s="18">
        <v>11.319999694824219</v>
      </c>
      <c r="K274" s="18">
        <v>22.399999618530273</v>
      </c>
      <c r="L274" s="19">
        <v>20.930000305175781</v>
      </c>
      <c r="M274" s="19">
        <v>41.720001220703125</v>
      </c>
    </row>
    <row r="275" spans="1:13" x14ac:dyDescent="0.3">
      <c r="A275" s="12">
        <v>268</v>
      </c>
      <c r="B275" s="17">
        <v>16102</v>
      </c>
      <c r="C275" s="18">
        <v>13.032999992370605</v>
      </c>
      <c r="D275" s="19">
        <v>58.200000762939453</v>
      </c>
      <c r="E275" s="18">
        <v>20.190000534057617</v>
      </c>
      <c r="F275" s="19">
        <v>159</v>
      </c>
      <c r="G275" s="19">
        <v>284</v>
      </c>
      <c r="H275" s="19">
        <v>31.200000762939453</v>
      </c>
      <c r="I275" s="19">
        <v>386.89999389648438</v>
      </c>
      <c r="J275" s="18">
        <v>19.010000228881836</v>
      </c>
      <c r="K275" s="18">
        <v>29.520000457763672</v>
      </c>
      <c r="L275" s="19">
        <v>42.729999542236328</v>
      </c>
      <c r="M275" s="19">
        <v>63.939998626708984</v>
      </c>
    </row>
    <row r="276" spans="1:13" x14ac:dyDescent="0.3">
      <c r="A276" s="12">
        <v>269</v>
      </c>
      <c r="B276" s="17">
        <v>16131</v>
      </c>
      <c r="C276" s="18">
        <v>23.077999114990234</v>
      </c>
      <c r="D276" s="19">
        <v>144.19999694824219</v>
      </c>
      <c r="E276" s="18">
        <v>47.049999237060547</v>
      </c>
      <c r="F276" s="19">
        <v>247</v>
      </c>
      <c r="G276" s="19">
        <v>478</v>
      </c>
      <c r="H276" s="19">
        <v>55.400001525878906</v>
      </c>
      <c r="I276" s="19">
        <v>694.4000244140625</v>
      </c>
      <c r="J276" s="18">
        <v>31.329999923706055</v>
      </c>
      <c r="K276" s="18">
        <v>66.610000610351563</v>
      </c>
      <c r="L276" s="19">
        <v>80.410003662109375</v>
      </c>
      <c r="M276" s="19">
        <v>142.6199951171875</v>
      </c>
    </row>
    <row r="277" spans="1:13" x14ac:dyDescent="0.3">
      <c r="A277" s="12">
        <v>270</v>
      </c>
      <c r="B277" s="17">
        <v>16162</v>
      </c>
      <c r="C277" s="18">
        <v>46.744998931884766</v>
      </c>
      <c r="D277" s="19">
        <v>233.80999755859375</v>
      </c>
      <c r="E277" s="18">
        <v>80.400001525878906</v>
      </c>
      <c r="F277" s="19">
        <v>400</v>
      </c>
      <c r="G277" s="19">
        <v>516</v>
      </c>
      <c r="H277" s="19">
        <v>111.59999847412109</v>
      </c>
      <c r="I277" s="19">
        <v>696.20001220703125</v>
      </c>
      <c r="J277" s="18">
        <v>68.819999694824219</v>
      </c>
      <c r="K277" s="18">
        <v>94.730003356933594</v>
      </c>
      <c r="L277" s="19">
        <v>135.22000122070313</v>
      </c>
      <c r="M277" s="19">
        <v>212.86000061035156</v>
      </c>
    </row>
    <row r="278" spans="1:13" x14ac:dyDescent="0.3">
      <c r="A278" s="12">
        <v>271</v>
      </c>
      <c r="B278" s="17">
        <v>16192</v>
      </c>
      <c r="C278" s="18">
        <v>66.837997436523438</v>
      </c>
      <c r="D278" s="19">
        <v>215.72999572753906</v>
      </c>
      <c r="E278" s="18">
        <v>80.410003662109375</v>
      </c>
      <c r="F278" s="19">
        <v>478</v>
      </c>
      <c r="G278" s="19">
        <v>404</v>
      </c>
      <c r="H278" s="19">
        <v>140.80000305175781</v>
      </c>
      <c r="I278" s="19">
        <v>484.89999389648438</v>
      </c>
      <c r="J278" s="18">
        <v>99.94000244140625</v>
      </c>
      <c r="K278" s="18">
        <v>104.09999847412109</v>
      </c>
      <c r="L278" s="19">
        <v>164.6199951171875</v>
      </c>
      <c r="M278" s="19">
        <v>215.32000732421875</v>
      </c>
    </row>
    <row r="279" spans="1:13" x14ac:dyDescent="0.3">
      <c r="A279" s="12">
        <v>272</v>
      </c>
      <c r="B279" s="17">
        <v>16223</v>
      </c>
      <c r="C279" s="18">
        <v>189.09199523925781</v>
      </c>
      <c r="D279" s="19">
        <v>471.6199951171875</v>
      </c>
      <c r="E279" s="18">
        <v>249.69999694824219</v>
      </c>
      <c r="F279" s="19">
        <v>608</v>
      </c>
      <c r="G279" s="19">
        <v>355</v>
      </c>
      <c r="H279" s="19">
        <v>408.20001220703125</v>
      </c>
      <c r="I279" s="19">
        <v>463.29998779296875</v>
      </c>
      <c r="J279" s="18">
        <v>258.67001342773438</v>
      </c>
      <c r="K279" s="18">
        <v>170.30000305175781</v>
      </c>
      <c r="L279" s="19">
        <v>455.79998779296875</v>
      </c>
      <c r="M279" s="19">
        <v>420.64999389648438</v>
      </c>
    </row>
    <row r="280" spans="1:13" x14ac:dyDescent="0.3">
      <c r="A280" s="12">
        <v>273</v>
      </c>
      <c r="B280" s="17">
        <v>16253</v>
      </c>
      <c r="C280" s="18">
        <v>79.81500244140625</v>
      </c>
      <c r="D280" s="19">
        <v>194.14999389648438</v>
      </c>
      <c r="E280" s="18">
        <v>132.80000305175781</v>
      </c>
      <c r="F280" s="19">
        <v>274</v>
      </c>
      <c r="G280" s="19">
        <v>292</v>
      </c>
      <c r="H280" s="19">
        <v>279.5</v>
      </c>
      <c r="I280" s="19">
        <v>378.39999389648438</v>
      </c>
      <c r="J280" s="18">
        <v>123.41999816894531</v>
      </c>
      <c r="K280" s="18">
        <v>80.819999694824219</v>
      </c>
      <c r="L280" s="19">
        <v>267.17999267578125</v>
      </c>
      <c r="M280" s="19">
        <v>161.52999877929688</v>
      </c>
    </row>
    <row r="281" spans="1:13" x14ac:dyDescent="0.3">
      <c r="A281" s="12">
        <v>274</v>
      </c>
      <c r="B281" s="17">
        <v>16284</v>
      </c>
      <c r="C281" s="18">
        <v>12.109999656677246</v>
      </c>
      <c r="D281" s="19">
        <v>46.020000457763672</v>
      </c>
      <c r="E281" s="18">
        <v>44</v>
      </c>
      <c r="F281" s="19">
        <v>211</v>
      </c>
      <c r="G281" s="19">
        <v>233</v>
      </c>
      <c r="H281" s="19">
        <v>142.60000610351563</v>
      </c>
      <c r="I281" s="19">
        <v>274.39999389648438</v>
      </c>
      <c r="J281" s="18">
        <v>38.25</v>
      </c>
      <c r="K281" s="18">
        <v>25.270000457763672</v>
      </c>
      <c r="L281" s="19">
        <v>87.629997253417969</v>
      </c>
      <c r="M281" s="19">
        <v>37.470001220703125</v>
      </c>
    </row>
    <row r="282" spans="1:13" x14ac:dyDescent="0.3">
      <c r="A282" s="12">
        <v>275</v>
      </c>
      <c r="B282" s="17">
        <v>16315</v>
      </c>
      <c r="C282" s="18">
        <v>2.9760000705718994</v>
      </c>
      <c r="D282" s="19">
        <v>14.310000419616699</v>
      </c>
      <c r="E282" s="18">
        <v>7.369999885559082</v>
      </c>
      <c r="F282" s="19">
        <v>97.5</v>
      </c>
      <c r="G282" s="19">
        <v>208</v>
      </c>
      <c r="H282" s="19">
        <v>35</v>
      </c>
      <c r="I282" s="19">
        <v>229</v>
      </c>
      <c r="J282" s="18">
        <v>7.8899998664855957</v>
      </c>
      <c r="K282" s="18">
        <v>10.109999656677246</v>
      </c>
      <c r="L282" s="19">
        <v>11.199999809265137</v>
      </c>
      <c r="M282" s="19">
        <v>21.629999160766602</v>
      </c>
    </row>
    <row r="283" spans="1:13" x14ac:dyDescent="0.3">
      <c r="A283" s="12">
        <v>276</v>
      </c>
      <c r="B283" s="17">
        <v>16345</v>
      </c>
      <c r="C283" s="18">
        <v>0.69300001859664917</v>
      </c>
      <c r="D283" s="19">
        <v>9.4600000381469727</v>
      </c>
      <c r="E283" s="18">
        <v>0</v>
      </c>
      <c r="F283" s="19">
        <v>78.300003051757813</v>
      </c>
      <c r="G283" s="19">
        <v>189</v>
      </c>
      <c r="H283" s="19">
        <v>15.699999809265137</v>
      </c>
      <c r="I283" s="19">
        <v>220.5</v>
      </c>
      <c r="J283" s="18">
        <v>1.7999999523162842</v>
      </c>
      <c r="K283" s="18">
        <v>6.6599998474121094</v>
      </c>
      <c r="L283" s="19">
        <v>2.3599998950958252</v>
      </c>
      <c r="M283" s="19">
        <v>17.690000534057617</v>
      </c>
    </row>
    <row r="284" spans="1:13" x14ac:dyDescent="0.3">
      <c r="A284" s="12">
        <v>277</v>
      </c>
      <c r="B284" s="17">
        <v>16376</v>
      </c>
      <c r="C284" s="18">
        <v>2.315000057220459</v>
      </c>
      <c r="D284" s="19">
        <v>10.739999771118164</v>
      </c>
      <c r="E284" s="18">
        <v>0.80000001192092896</v>
      </c>
      <c r="F284" s="19">
        <v>81.800003051757813</v>
      </c>
      <c r="G284" s="19">
        <v>223</v>
      </c>
      <c r="H284" s="19">
        <v>12.699999809265137</v>
      </c>
      <c r="I284" s="19">
        <v>268.39999389648438</v>
      </c>
      <c r="J284" s="18">
        <v>6.7800002098083496</v>
      </c>
      <c r="K284" s="18">
        <v>8.0399999618530273</v>
      </c>
      <c r="L284" s="19">
        <v>9.119999885559082</v>
      </c>
      <c r="M284" s="19">
        <v>22.399999618530273</v>
      </c>
    </row>
    <row r="285" spans="1:13" x14ac:dyDescent="0.3">
      <c r="A285" s="12">
        <v>278</v>
      </c>
      <c r="B285" s="17">
        <v>16406</v>
      </c>
      <c r="C285" s="18">
        <v>33.784999847412109</v>
      </c>
      <c r="D285" s="19">
        <v>120.37999725341797</v>
      </c>
      <c r="E285" s="18">
        <v>35.5</v>
      </c>
      <c r="F285" s="19">
        <v>217</v>
      </c>
      <c r="G285" s="19">
        <v>378</v>
      </c>
      <c r="H285" s="19">
        <v>58.400001525878906</v>
      </c>
      <c r="I285" s="19">
        <v>526.5999755859375</v>
      </c>
      <c r="J285" s="18">
        <v>48.119998931884766</v>
      </c>
      <c r="K285" s="18">
        <v>51.5</v>
      </c>
      <c r="L285" s="19">
        <v>89.050003051757813</v>
      </c>
      <c r="M285" s="19">
        <v>106.5</v>
      </c>
    </row>
    <row r="286" spans="1:13" x14ac:dyDescent="0.3">
      <c r="A286" s="12">
        <v>279</v>
      </c>
      <c r="B286" s="17">
        <v>16437</v>
      </c>
      <c r="C286" s="18">
        <v>34.944000244140625</v>
      </c>
      <c r="D286" s="19">
        <v>124.05999755859375</v>
      </c>
      <c r="E286" s="18">
        <v>32.599998474121094</v>
      </c>
      <c r="F286" s="19">
        <v>295</v>
      </c>
      <c r="G286" s="19">
        <v>497</v>
      </c>
      <c r="H286" s="19">
        <v>56.099998474121094</v>
      </c>
      <c r="I286" s="19">
        <v>722.5999755859375</v>
      </c>
      <c r="J286" s="18">
        <v>44.330001831054688</v>
      </c>
      <c r="K286" s="18">
        <v>98.790000915527344</v>
      </c>
      <c r="L286" s="19">
        <v>81.30999755859375</v>
      </c>
      <c r="M286" s="19">
        <v>148.67999267578125</v>
      </c>
    </row>
    <row r="287" spans="1:13" x14ac:dyDescent="0.3">
      <c r="A287" s="12">
        <v>280</v>
      </c>
      <c r="B287" s="17">
        <v>16468</v>
      </c>
      <c r="C287" s="18">
        <v>27.575000762939453</v>
      </c>
      <c r="D287" s="19">
        <v>97.239997863769531</v>
      </c>
      <c r="E287" s="18">
        <v>25.600000381469727</v>
      </c>
      <c r="F287" s="19">
        <v>214</v>
      </c>
      <c r="G287" s="19">
        <v>390</v>
      </c>
      <c r="H287" s="19">
        <v>44.099998474121094</v>
      </c>
      <c r="I287" s="19">
        <v>494.70001220703125</v>
      </c>
      <c r="J287" s="18">
        <v>36.779998779296875</v>
      </c>
      <c r="K287" s="18">
        <v>79.550003051757813</v>
      </c>
      <c r="L287" s="19">
        <v>55.599998474121094</v>
      </c>
      <c r="M287" s="19">
        <v>104.80999755859375</v>
      </c>
    </row>
    <row r="288" spans="1:13" x14ac:dyDescent="0.3">
      <c r="A288" s="12">
        <v>281</v>
      </c>
      <c r="B288" s="17">
        <v>16496</v>
      </c>
      <c r="C288" s="18">
        <v>112.65200042724609</v>
      </c>
      <c r="D288" s="19">
        <v>559.92999267578125</v>
      </c>
      <c r="E288" s="18">
        <v>184.30000305175781</v>
      </c>
      <c r="F288" s="19">
        <v>780</v>
      </c>
      <c r="G288" s="19">
        <v>914</v>
      </c>
      <c r="H288" s="19">
        <v>237.69999694824219</v>
      </c>
      <c r="I288" s="19">
        <v>1415.5999755859375</v>
      </c>
      <c r="J288" s="18">
        <v>183.24000549316406</v>
      </c>
      <c r="K288" s="18">
        <v>182.69999694824219</v>
      </c>
      <c r="L288" s="19">
        <v>304.83999633789063</v>
      </c>
      <c r="M288" s="19">
        <v>465.97000122070313</v>
      </c>
    </row>
    <row r="289" spans="1:13" x14ac:dyDescent="0.3">
      <c r="A289" s="12">
        <v>282</v>
      </c>
      <c r="B289" s="17">
        <v>16527</v>
      </c>
      <c r="C289" s="18">
        <v>56.293998718261719</v>
      </c>
      <c r="D289" s="19">
        <v>259.04998779296875</v>
      </c>
      <c r="E289" s="18">
        <v>112.90000152587891</v>
      </c>
      <c r="F289" s="19">
        <v>392</v>
      </c>
      <c r="G289" s="19">
        <v>511</v>
      </c>
      <c r="H289" s="19">
        <v>147.89999389648438</v>
      </c>
      <c r="I289" s="19">
        <v>793.5999755859375</v>
      </c>
      <c r="J289" s="18">
        <v>97.400001525878906</v>
      </c>
      <c r="K289" s="18">
        <v>79.599998474121094</v>
      </c>
      <c r="L289" s="19">
        <v>164.41000366210938</v>
      </c>
      <c r="M289" s="19">
        <v>203.07000732421875</v>
      </c>
    </row>
    <row r="290" spans="1:13" x14ac:dyDescent="0.3">
      <c r="A290" s="12">
        <v>283</v>
      </c>
      <c r="B290" s="17">
        <v>16557</v>
      </c>
      <c r="C290" s="18">
        <v>123.00199890136719</v>
      </c>
      <c r="D290" s="19">
        <v>417.02999877929688</v>
      </c>
      <c r="E290" s="18">
        <v>156.39999389648438</v>
      </c>
      <c r="F290" s="19">
        <v>527</v>
      </c>
      <c r="G290" s="19">
        <v>471</v>
      </c>
      <c r="H290" s="19">
        <v>275.89999389648438</v>
      </c>
      <c r="I290" s="19">
        <v>629.5999755859375</v>
      </c>
      <c r="J290" s="18">
        <v>207.52999877929688</v>
      </c>
      <c r="K290" s="18">
        <v>186.5</v>
      </c>
      <c r="L290" s="19">
        <v>284.260009765625</v>
      </c>
      <c r="M290" s="19">
        <v>319.26998901367188</v>
      </c>
    </row>
    <row r="291" spans="1:13" x14ac:dyDescent="0.3">
      <c r="A291" s="12">
        <v>284</v>
      </c>
      <c r="B291" s="17">
        <v>16588</v>
      </c>
      <c r="C291" s="18">
        <v>208.73300170898438</v>
      </c>
      <c r="D291" s="19">
        <v>550.42999267578125</v>
      </c>
      <c r="E291" s="18">
        <v>263.89999389648438</v>
      </c>
      <c r="F291" s="19">
        <v>617</v>
      </c>
      <c r="G291" s="19">
        <v>499</v>
      </c>
      <c r="H291" s="19">
        <v>476.79998779296875</v>
      </c>
      <c r="I291" s="19">
        <v>672.5</v>
      </c>
      <c r="J291" s="18">
        <v>332.6300048828125</v>
      </c>
      <c r="K291" s="18">
        <v>228.80000305175781</v>
      </c>
      <c r="L291" s="19">
        <v>455.07000732421875</v>
      </c>
      <c r="M291" s="19">
        <v>449.73001098632813</v>
      </c>
    </row>
    <row r="292" spans="1:13" x14ac:dyDescent="0.3">
      <c r="A292" s="12">
        <v>285</v>
      </c>
      <c r="B292" s="17">
        <v>16618</v>
      </c>
      <c r="C292" s="18">
        <v>148.89599609375</v>
      </c>
      <c r="D292" s="19">
        <v>282.44000244140625</v>
      </c>
      <c r="E292" s="18">
        <v>206.5</v>
      </c>
      <c r="F292" s="19">
        <v>276</v>
      </c>
      <c r="G292" s="19">
        <v>344</v>
      </c>
      <c r="H292" s="19">
        <v>487.60000610351563</v>
      </c>
      <c r="I292" s="19">
        <v>452.89999389648438</v>
      </c>
      <c r="J292" s="18">
        <v>229.50999450683594</v>
      </c>
      <c r="K292" s="18">
        <v>87.819999694824219</v>
      </c>
      <c r="L292" s="19">
        <v>462.260009765625</v>
      </c>
      <c r="M292" s="19">
        <v>195.6300048828125</v>
      </c>
    </row>
    <row r="293" spans="1:13" x14ac:dyDescent="0.3">
      <c r="A293" s="12">
        <v>286</v>
      </c>
      <c r="B293" s="17">
        <v>16649</v>
      </c>
      <c r="C293" s="18">
        <v>23.556999206542969</v>
      </c>
      <c r="D293" s="19">
        <v>70.05999755859375</v>
      </c>
      <c r="E293" s="18">
        <v>60.099998474121094</v>
      </c>
      <c r="F293" s="19">
        <v>143</v>
      </c>
      <c r="G293" s="19">
        <v>229</v>
      </c>
      <c r="H293" s="19">
        <v>240.19999694824219</v>
      </c>
      <c r="I293" s="19">
        <v>268.29998779296875</v>
      </c>
      <c r="J293" s="18">
        <v>69.94000244140625</v>
      </c>
      <c r="K293" s="18">
        <v>26.739999771118164</v>
      </c>
      <c r="L293" s="19">
        <v>163.05999755859375</v>
      </c>
      <c r="M293" s="19">
        <v>50.430000305175781</v>
      </c>
    </row>
    <row r="294" spans="1:13" x14ac:dyDescent="0.3">
      <c r="A294" s="12">
        <v>287</v>
      </c>
      <c r="B294" s="17">
        <v>16680</v>
      </c>
      <c r="C294" s="18">
        <v>5.5679998397827148</v>
      </c>
      <c r="D294" s="19">
        <v>14.609999656677246</v>
      </c>
      <c r="E294" s="18">
        <v>15.399999618530273</v>
      </c>
      <c r="F294" s="19">
        <v>107</v>
      </c>
      <c r="G294" s="19">
        <v>206</v>
      </c>
      <c r="H294" s="19">
        <v>73.900001525878906</v>
      </c>
      <c r="I294" s="19">
        <v>235.19999694824219</v>
      </c>
      <c r="J294" s="18">
        <v>13.819999694824219</v>
      </c>
      <c r="K294" s="18">
        <v>10.5</v>
      </c>
      <c r="L294" s="19">
        <v>16.760000228881836</v>
      </c>
      <c r="M294" s="19">
        <v>25.5</v>
      </c>
    </row>
    <row r="295" spans="1:13" x14ac:dyDescent="0.3">
      <c r="A295" s="12">
        <v>288</v>
      </c>
      <c r="B295" s="17">
        <v>16710</v>
      </c>
      <c r="C295" s="18">
        <v>2.4570000171661377</v>
      </c>
      <c r="D295" s="19">
        <v>9.9899997711181641</v>
      </c>
      <c r="E295" s="18">
        <v>3.4000000953674316</v>
      </c>
      <c r="F295" s="19">
        <v>85.800003051757813</v>
      </c>
      <c r="G295" s="19">
        <v>196</v>
      </c>
      <c r="H295" s="19">
        <v>26.799999237060547</v>
      </c>
      <c r="I295" s="19">
        <v>219.30000305175781</v>
      </c>
      <c r="J295" s="18">
        <v>7.0799999237060547</v>
      </c>
      <c r="K295" s="18">
        <v>6.7800002098083496</v>
      </c>
      <c r="L295" s="19">
        <v>0</v>
      </c>
      <c r="M295" s="19">
        <v>20.180000305175781</v>
      </c>
    </row>
    <row r="296" spans="1:13" x14ac:dyDescent="0.3">
      <c r="A296" s="12">
        <v>289</v>
      </c>
      <c r="B296" s="17">
        <v>16741</v>
      </c>
      <c r="C296" s="18">
        <v>9.1289997100830078</v>
      </c>
      <c r="D296" s="19">
        <v>35.389999389648438</v>
      </c>
      <c r="E296" s="18">
        <v>20.270000457763672</v>
      </c>
      <c r="F296" s="19">
        <v>121</v>
      </c>
      <c r="G296" s="19">
        <v>282</v>
      </c>
      <c r="H296" s="19">
        <v>59.099998474121094</v>
      </c>
      <c r="I296" s="19">
        <v>331.60000610351563</v>
      </c>
      <c r="J296" s="18">
        <v>22.079999923706055</v>
      </c>
      <c r="K296" s="18">
        <v>28.700000762939453</v>
      </c>
      <c r="L296" s="19">
        <v>60.310001373291016</v>
      </c>
      <c r="M296" s="19">
        <v>36.349998474121094</v>
      </c>
    </row>
    <row r="297" spans="1:13" x14ac:dyDescent="0.3">
      <c r="A297" s="12">
        <v>290</v>
      </c>
      <c r="B297" s="17">
        <v>16771</v>
      </c>
      <c r="C297" s="18">
        <v>35.622001647949219</v>
      </c>
      <c r="D297" s="19">
        <v>142.61000061035156</v>
      </c>
      <c r="E297" s="18">
        <v>41.939998626708984</v>
      </c>
      <c r="F297" s="19">
        <v>222</v>
      </c>
      <c r="G297" s="19">
        <v>474</v>
      </c>
      <c r="H297" s="19">
        <v>65.599998474121094</v>
      </c>
      <c r="I297" s="19">
        <v>619.5</v>
      </c>
      <c r="J297" s="18">
        <v>50.290000915527344</v>
      </c>
      <c r="K297" s="18">
        <v>73.550003051757813</v>
      </c>
      <c r="L297" s="19">
        <v>98.300003051757813</v>
      </c>
      <c r="M297" s="19">
        <v>116.98999786376953</v>
      </c>
    </row>
    <row r="298" spans="1:13" x14ac:dyDescent="0.3">
      <c r="A298" s="12">
        <v>291</v>
      </c>
      <c r="B298" s="17">
        <v>16802</v>
      </c>
      <c r="C298" s="18">
        <v>84.310997009277344</v>
      </c>
      <c r="D298" s="19">
        <v>544.16998291015625</v>
      </c>
      <c r="E298" s="18">
        <v>102.70999908447266</v>
      </c>
      <c r="F298" s="19">
        <v>851</v>
      </c>
      <c r="G298" s="19">
        <v>1324</v>
      </c>
      <c r="H298" s="19">
        <v>118.30000305175781</v>
      </c>
      <c r="I298" s="19">
        <v>2161.10009765625</v>
      </c>
      <c r="J298" s="18">
        <v>125.90000152587891</v>
      </c>
      <c r="K298" s="18">
        <v>210</v>
      </c>
      <c r="L298" s="19">
        <v>207.74000549316406</v>
      </c>
      <c r="M298" s="19">
        <v>492.3699951171875</v>
      </c>
    </row>
    <row r="299" spans="1:13" x14ac:dyDescent="0.3">
      <c r="A299" s="12">
        <v>292</v>
      </c>
      <c r="B299" s="17">
        <v>16833</v>
      </c>
      <c r="C299" s="18">
        <v>60.569000244140625</v>
      </c>
      <c r="D299" s="19">
        <v>308.489990234375</v>
      </c>
      <c r="E299" s="18">
        <v>54.509998321533203</v>
      </c>
      <c r="F299" s="19">
        <v>483</v>
      </c>
      <c r="G299" s="19">
        <v>777</v>
      </c>
      <c r="H299" s="19">
        <v>78.980003356933594</v>
      </c>
      <c r="I299" s="19">
        <v>1249.0999755859375</v>
      </c>
      <c r="J299" s="18">
        <v>86.050003051757813</v>
      </c>
      <c r="K299" s="18">
        <v>149.30000305175781</v>
      </c>
      <c r="L299" s="19">
        <v>118.91000366210938</v>
      </c>
      <c r="M299" s="19">
        <v>259.73001098632813</v>
      </c>
    </row>
    <row r="300" spans="1:13" x14ac:dyDescent="0.3">
      <c r="A300" s="12">
        <v>293</v>
      </c>
      <c r="B300" s="17">
        <v>16861</v>
      </c>
      <c r="C300" s="18">
        <v>32.96099853515625</v>
      </c>
      <c r="D300" s="19">
        <v>154.52999877929688</v>
      </c>
      <c r="E300" s="18">
        <v>32.689998626708984</v>
      </c>
      <c r="F300" s="19">
        <v>250</v>
      </c>
      <c r="G300" s="19">
        <v>423</v>
      </c>
      <c r="H300" s="19">
        <v>53.799999237060547</v>
      </c>
      <c r="I300" s="19">
        <v>556</v>
      </c>
      <c r="J300" s="18">
        <v>49.090000152587891</v>
      </c>
      <c r="K300" s="18">
        <v>77.69000244140625</v>
      </c>
      <c r="L300" s="19">
        <v>69.889999389648438</v>
      </c>
      <c r="M300" s="19">
        <v>146.16999816894531</v>
      </c>
    </row>
    <row r="301" spans="1:13" x14ac:dyDescent="0.3">
      <c r="A301" s="12">
        <v>294</v>
      </c>
      <c r="B301" s="17">
        <v>16892</v>
      </c>
      <c r="C301" s="18">
        <v>75.28399658203125</v>
      </c>
      <c r="D301" s="19">
        <v>341.54998779296875</v>
      </c>
      <c r="E301" s="18">
        <v>81.980003356933594</v>
      </c>
      <c r="F301" s="19">
        <v>460</v>
      </c>
      <c r="G301" s="19">
        <v>597</v>
      </c>
      <c r="H301" s="19">
        <v>125.80000305175781</v>
      </c>
      <c r="I301" s="19">
        <v>754.9000244140625</v>
      </c>
      <c r="J301" s="18">
        <v>114.73999786376953</v>
      </c>
      <c r="K301" s="18">
        <v>148.80000305175781</v>
      </c>
      <c r="L301" s="19">
        <v>155.80000305175781</v>
      </c>
      <c r="M301" s="19">
        <v>257.260009765625</v>
      </c>
    </row>
    <row r="302" spans="1:13" x14ac:dyDescent="0.3">
      <c r="A302" s="12">
        <v>295</v>
      </c>
      <c r="B302" s="17">
        <v>16922</v>
      </c>
      <c r="C302" s="18">
        <v>153.48399353027344</v>
      </c>
      <c r="D302" s="19">
        <v>512.97998046875</v>
      </c>
      <c r="E302" s="18">
        <v>193.55000305175781</v>
      </c>
      <c r="F302" s="19">
        <v>673</v>
      </c>
      <c r="G302" s="19">
        <v>594</v>
      </c>
      <c r="H302" s="19">
        <v>310.39999389648438</v>
      </c>
      <c r="I302" s="19">
        <v>767.4000244140625</v>
      </c>
      <c r="J302" s="18">
        <v>237.6300048828125</v>
      </c>
      <c r="K302" s="18">
        <v>261.5</v>
      </c>
      <c r="L302" s="19">
        <v>347.83999633789063</v>
      </c>
      <c r="M302" s="19">
        <v>407.1400146484375</v>
      </c>
    </row>
    <row r="303" spans="1:13" x14ac:dyDescent="0.3">
      <c r="A303" s="12">
        <v>296</v>
      </c>
      <c r="B303" s="17">
        <v>16953</v>
      </c>
      <c r="C303" s="18">
        <v>207.51400756835938</v>
      </c>
      <c r="D303" s="19">
        <v>548.739990234375</v>
      </c>
      <c r="E303" s="18">
        <v>262.05999755859375</v>
      </c>
      <c r="F303" s="19">
        <v>569</v>
      </c>
      <c r="G303" s="19">
        <v>465</v>
      </c>
      <c r="H303" s="19">
        <v>463.89999389648438</v>
      </c>
      <c r="I303" s="19">
        <v>597.70001220703125</v>
      </c>
      <c r="J303" s="18">
        <v>306.17999267578125</v>
      </c>
      <c r="K303" s="18">
        <v>292.39999389648438</v>
      </c>
      <c r="L303" s="19">
        <v>488.510009765625</v>
      </c>
      <c r="M303" s="19">
        <v>445.3900146484375</v>
      </c>
    </row>
    <row r="304" spans="1:13" x14ac:dyDescent="0.3">
      <c r="A304" s="12">
        <v>297</v>
      </c>
      <c r="B304" s="17">
        <v>16983</v>
      </c>
      <c r="C304" s="18">
        <v>80.420997619628906</v>
      </c>
      <c r="D304" s="19">
        <v>203.38999938964844</v>
      </c>
      <c r="E304" s="18">
        <v>114.5</v>
      </c>
      <c r="F304" s="19">
        <v>228</v>
      </c>
      <c r="G304" s="19">
        <v>287</v>
      </c>
      <c r="H304" s="19">
        <v>279.89999389648438</v>
      </c>
      <c r="I304" s="19">
        <v>356.5</v>
      </c>
      <c r="J304" s="18">
        <v>135.24000549316406</v>
      </c>
      <c r="K304" s="18">
        <v>109.69999694824219</v>
      </c>
      <c r="L304" s="19">
        <v>264.54998779296875</v>
      </c>
      <c r="M304" s="19">
        <v>149.49000549316406</v>
      </c>
    </row>
    <row r="305" spans="1:13" x14ac:dyDescent="0.3">
      <c r="A305" s="12">
        <v>298</v>
      </c>
      <c r="B305" s="17">
        <v>17014</v>
      </c>
      <c r="C305" s="18">
        <v>10.407999992370605</v>
      </c>
      <c r="D305" s="19">
        <v>48.509998321533203</v>
      </c>
      <c r="E305" s="18">
        <v>32.459999084472656</v>
      </c>
      <c r="F305" s="19">
        <v>135</v>
      </c>
      <c r="G305" s="19">
        <v>251</v>
      </c>
      <c r="H305" s="19">
        <v>117.80000305175781</v>
      </c>
      <c r="I305" s="19">
        <v>283</v>
      </c>
      <c r="J305" s="18">
        <v>36.040000915527344</v>
      </c>
      <c r="K305" s="18">
        <v>39.799999237060547</v>
      </c>
      <c r="L305" s="19">
        <v>56.169998168945313</v>
      </c>
      <c r="M305" s="19">
        <v>47.130001068115234</v>
      </c>
    </row>
    <row r="306" spans="1:13" x14ac:dyDescent="0.3">
      <c r="A306" s="12">
        <v>299</v>
      </c>
      <c r="B306" s="17">
        <v>17045</v>
      </c>
      <c r="C306" s="18">
        <v>2.3480000495910645</v>
      </c>
      <c r="D306" s="19">
        <v>13.25</v>
      </c>
      <c r="E306" s="18">
        <v>5.7699999809265137</v>
      </c>
      <c r="F306" s="19">
        <v>106</v>
      </c>
      <c r="G306" s="19">
        <v>229</v>
      </c>
      <c r="H306" s="19">
        <v>36.900001525878906</v>
      </c>
      <c r="I306" s="19">
        <v>256.60000610351563</v>
      </c>
      <c r="J306" s="18">
        <v>9.5299997329711914</v>
      </c>
      <c r="K306" s="18">
        <v>14.100000381469727</v>
      </c>
      <c r="L306" s="19">
        <v>7.929999828338623</v>
      </c>
      <c r="M306" s="19">
        <v>25.079999923706055</v>
      </c>
    </row>
    <row r="307" spans="1:13" x14ac:dyDescent="0.3">
      <c r="A307" s="12">
        <v>300</v>
      </c>
      <c r="B307" s="17">
        <v>17075</v>
      </c>
      <c r="C307" s="18">
        <v>1.6970000267028809</v>
      </c>
      <c r="D307" s="19">
        <v>12.840000152587891</v>
      </c>
      <c r="E307" s="18">
        <v>0</v>
      </c>
      <c r="F307" s="19">
        <v>86.800003051757813</v>
      </c>
      <c r="G307" s="19">
        <v>203</v>
      </c>
      <c r="H307" s="19">
        <v>19.100000381469727</v>
      </c>
      <c r="I307" s="19">
        <v>235.89999389648438</v>
      </c>
      <c r="J307" s="18">
        <v>5.2800002098083496</v>
      </c>
      <c r="K307" s="18">
        <v>9.1599998474121094</v>
      </c>
      <c r="L307" s="19">
        <v>3.3599998950958252</v>
      </c>
      <c r="M307" s="19">
        <v>17.420000076293945</v>
      </c>
    </row>
    <row r="308" spans="1:13" x14ac:dyDescent="0.3">
      <c r="A308" s="12">
        <v>301</v>
      </c>
      <c r="B308" s="17">
        <v>17106</v>
      </c>
      <c r="C308" s="18">
        <v>5.1180000305175781</v>
      </c>
      <c r="D308" s="19">
        <v>18.370000839233398</v>
      </c>
      <c r="E308" s="18">
        <v>11.829999923706055</v>
      </c>
      <c r="F308" s="19">
        <v>81.400001525878906</v>
      </c>
      <c r="G308" s="19">
        <v>214</v>
      </c>
      <c r="H308" s="19">
        <v>28.5</v>
      </c>
      <c r="I308" s="19">
        <v>256.42001342773438</v>
      </c>
      <c r="J308" s="18">
        <v>10.060000419616699</v>
      </c>
      <c r="K308" s="18">
        <v>11.050000190734863</v>
      </c>
      <c r="L308" s="19">
        <v>16.069999694824219</v>
      </c>
      <c r="M308" s="19">
        <v>30.790000915527344</v>
      </c>
    </row>
    <row r="309" spans="1:13" x14ac:dyDescent="0.3">
      <c r="A309" s="12">
        <v>302</v>
      </c>
      <c r="B309" s="17">
        <v>17136</v>
      </c>
      <c r="C309" s="18">
        <v>18.753000259399414</v>
      </c>
      <c r="D309" s="19">
        <v>88</v>
      </c>
      <c r="E309" s="18">
        <v>37.569999694824219</v>
      </c>
      <c r="F309" s="19">
        <v>204</v>
      </c>
      <c r="G309" s="19">
        <v>295</v>
      </c>
      <c r="H309" s="19">
        <v>64.900001525878906</v>
      </c>
      <c r="I309" s="19">
        <v>354.20001220703125</v>
      </c>
      <c r="J309" s="18">
        <v>30.479999542236328</v>
      </c>
      <c r="K309" s="18">
        <v>41.970001220703125</v>
      </c>
      <c r="L309" s="19">
        <v>64</v>
      </c>
      <c r="M309" s="19">
        <v>95.720001220703125</v>
      </c>
    </row>
    <row r="310" spans="1:13" x14ac:dyDescent="0.3">
      <c r="A310" s="12">
        <v>303</v>
      </c>
      <c r="B310" s="17">
        <v>17167</v>
      </c>
      <c r="C310" s="18">
        <v>19.704000473022461</v>
      </c>
      <c r="D310" s="19">
        <v>86.69000244140625</v>
      </c>
      <c r="E310" s="18">
        <v>47.75</v>
      </c>
      <c r="F310" s="19">
        <v>214</v>
      </c>
      <c r="G310" s="19">
        <v>306</v>
      </c>
      <c r="H310" s="19">
        <v>84.5</v>
      </c>
      <c r="I310" s="19">
        <v>420.70001220703125</v>
      </c>
      <c r="J310" s="18">
        <v>31.739999771118164</v>
      </c>
      <c r="K310" s="18">
        <v>45.849998474121094</v>
      </c>
      <c r="L310" s="19">
        <v>76.720001220703125</v>
      </c>
      <c r="M310" s="19">
        <v>101.25</v>
      </c>
    </row>
    <row r="311" spans="1:13" x14ac:dyDescent="0.3">
      <c r="A311" s="12">
        <v>304</v>
      </c>
      <c r="B311" s="17">
        <v>17198</v>
      </c>
      <c r="C311" s="18">
        <v>12.75100040435791</v>
      </c>
      <c r="D311" s="19">
        <v>50.430000305175781</v>
      </c>
      <c r="E311" s="18">
        <v>26.930000305175781</v>
      </c>
      <c r="F311" s="19">
        <v>117</v>
      </c>
      <c r="G311" s="19">
        <v>233</v>
      </c>
      <c r="H311" s="19">
        <v>47.700000762939453</v>
      </c>
      <c r="I311" s="19">
        <v>275.45001220703125</v>
      </c>
      <c r="J311" s="18">
        <v>21.870000839233398</v>
      </c>
      <c r="K311" s="18">
        <v>26.229999542236328</v>
      </c>
      <c r="L311" s="19">
        <v>41.880001068115234</v>
      </c>
      <c r="M311" s="19">
        <v>54.330001831054688</v>
      </c>
    </row>
    <row r="312" spans="1:13" x14ac:dyDescent="0.3">
      <c r="A312" s="12">
        <v>305</v>
      </c>
      <c r="B312" s="17">
        <v>17226</v>
      </c>
      <c r="C312" s="18">
        <v>31.184000015258789</v>
      </c>
      <c r="D312" s="19">
        <v>172.25999450683594</v>
      </c>
      <c r="E312" s="18">
        <v>39.790000915527344</v>
      </c>
      <c r="F312" s="19">
        <v>359</v>
      </c>
      <c r="G312" s="19">
        <v>437</v>
      </c>
      <c r="H312" s="19">
        <v>64</v>
      </c>
      <c r="I312" s="19">
        <v>623.71002197265625</v>
      </c>
      <c r="J312" s="18">
        <v>45.479999542236328</v>
      </c>
      <c r="K312" s="18">
        <v>83</v>
      </c>
      <c r="L312" s="19">
        <v>80.220001220703125</v>
      </c>
      <c r="M312" s="19">
        <v>184.41999816894531</v>
      </c>
    </row>
    <row r="313" spans="1:13" x14ac:dyDescent="0.3">
      <c r="A313" s="12">
        <v>306</v>
      </c>
      <c r="B313" s="17">
        <v>17257</v>
      </c>
      <c r="C313" s="18">
        <v>57.657001495361328</v>
      </c>
      <c r="D313" s="19">
        <v>305.3599853515625</v>
      </c>
      <c r="E313" s="18">
        <v>61.909999847412109</v>
      </c>
      <c r="F313" s="19">
        <v>515</v>
      </c>
      <c r="G313" s="19">
        <v>716</v>
      </c>
      <c r="H313" s="19">
        <v>100.30000305175781</v>
      </c>
      <c r="I313" s="19">
        <v>995.20001220703125</v>
      </c>
      <c r="J313" s="18">
        <v>93.699996948242188</v>
      </c>
      <c r="K313" s="18">
        <v>146.10000610351563</v>
      </c>
      <c r="L313" s="19">
        <v>136.05999755859375</v>
      </c>
      <c r="M313" s="19">
        <v>301.239990234375</v>
      </c>
    </row>
    <row r="314" spans="1:13" x14ac:dyDescent="0.3">
      <c r="A314" s="12">
        <v>307</v>
      </c>
      <c r="B314" s="17">
        <v>17287</v>
      </c>
      <c r="C314" s="18">
        <v>91.265998840332031</v>
      </c>
      <c r="D314" s="19">
        <v>301.70001220703125</v>
      </c>
      <c r="E314" s="18">
        <v>103.76999664306641</v>
      </c>
      <c r="F314" s="19">
        <v>419</v>
      </c>
      <c r="G314" s="19">
        <v>449</v>
      </c>
      <c r="H314" s="19">
        <v>171</v>
      </c>
      <c r="I314" s="19">
        <v>617.70001220703125</v>
      </c>
      <c r="J314" s="18">
        <v>135.96000671386719</v>
      </c>
      <c r="K314" s="18">
        <v>145.39999389648438</v>
      </c>
      <c r="L314" s="19">
        <v>192.22000122070313</v>
      </c>
      <c r="M314" s="19">
        <v>263.23001098632813</v>
      </c>
    </row>
    <row r="315" spans="1:13" x14ac:dyDescent="0.3">
      <c r="A315" s="12">
        <v>308</v>
      </c>
      <c r="B315" s="17">
        <v>17318</v>
      </c>
      <c r="C315" s="18">
        <v>130.73399353027344</v>
      </c>
      <c r="D315" s="19">
        <v>262.60000610351563</v>
      </c>
      <c r="E315" s="18">
        <v>172.60000610351563</v>
      </c>
      <c r="F315" s="19">
        <v>212</v>
      </c>
      <c r="G315" s="19">
        <v>272</v>
      </c>
      <c r="H315" s="19">
        <v>347.70001220703125</v>
      </c>
      <c r="I315" s="19">
        <v>341.5</v>
      </c>
      <c r="J315" s="18">
        <v>181.52999877929688</v>
      </c>
      <c r="K315" s="18">
        <v>111.09999847412109</v>
      </c>
      <c r="L315" s="19">
        <v>352.5</v>
      </c>
      <c r="M315" s="19">
        <v>179.08999633789063</v>
      </c>
    </row>
    <row r="316" spans="1:13" x14ac:dyDescent="0.3">
      <c r="A316" s="12">
        <v>309</v>
      </c>
      <c r="B316" s="17">
        <v>17348</v>
      </c>
      <c r="C316" s="18">
        <v>29.226999282836914</v>
      </c>
      <c r="D316" s="19">
        <v>96.069999694824219</v>
      </c>
      <c r="E316" s="18">
        <v>51</v>
      </c>
      <c r="F316" s="19">
        <v>165</v>
      </c>
      <c r="G316" s="19">
        <v>375</v>
      </c>
      <c r="H316" s="19">
        <v>145.80000305175781</v>
      </c>
      <c r="I316" s="19">
        <v>480.29998779296875</v>
      </c>
      <c r="J316" s="18">
        <v>61.659999847412109</v>
      </c>
      <c r="K316" s="18">
        <v>84.769996643066406</v>
      </c>
      <c r="L316" s="19">
        <v>110.75</v>
      </c>
      <c r="M316" s="19">
        <v>89.879997253417969</v>
      </c>
    </row>
    <row r="317" spans="1:13" x14ac:dyDescent="0.3">
      <c r="A317" s="12">
        <v>310</v>
      </c>
      <c r="B317" s="17">
        <v>17379</v>
      </c>
      <c r="C317" s="18">
        <v>2.5810000896453857</v>
      </c>
      <c r="D317" s="19">
        <v>18.670000076293945</v>
      </c>
      <c r="E317" s="18">
        <v>10.949999809265137</v>
      </c>
      <c r="F317" s="19">
        <v>93.199996948242188</v>
      </c>
      <c r="G317" s="19">
        <v>223</v>
      </c>
      <c r="H317" s="19">
        <v>42.700000762939453</v>
      </c>
      <c r="I317" s="19">
        <v>259.10000610351563</v>
      </c>
      <c r="J317" s="18">
        <v>14.399999618530273</v>
      </c>
      <c r="K317" s="18">
        <v>19.709999084472656</v>
      </c>
      <c r="L317" s="19">
        <v>20.879999160766602</v>
      </c>
      <c r="M317" s="19">
        <v>27.229999542236328</v>
      </c>
    </row>
    <row r="318" spans="1:13" x14ac:dyDescent="0.3">
      <c r="A318" s="12">
        <v>311</v>
      </c>
      <c r="B318" s="17">
        <v>17410</v>
      </c>
      <c r="C318" s="18">
        <v>1.4440000057220459</v>
      </c>
      <c r="D318" s="19">
        <v>9.3500003814697266</v>
      </c>
      <c r="E318" s="18">
        <v>0</v>
      </c>
      <c r="F318" s="19">
        <v>81.199996948242188</v>
      </c>
      <c r="G318" s="19">
        <v>200</v>
      </c>
      <c r="H318" s="19">
        <v>16.799999237060547</v>
      </c>
      <c r="I318" s="19">
        <v>228.14999389648438</v>
      </c>
      <c r="J318" s="18">
        <v>5.320000171661377</v>
      </c>
      <c r="K318" s="18">
        <v>9.8900003433227539</v>
      </c>
      <c r="L318" s="19">
        <v>0</v>
      </c>
      <c r="M318" s="19">
        <v>20.459999084472656</v>
      </c>
    </row>
    <row r="319" spans="1:13" x14ac:dyDescent="0.3">
      <c r="A319" s="12">
        <v>312</v>
      </c>
      <c r="B319" s="17">
        <v>17440</v>
      </c>
      <c r="C319" s="18">
        <v>0</v>
      </c>
      <c r="D319" s="19">
        <v>7.429999828338623</v>
      </c>
      <c r="E319" s="18">
        <v>0.15999999642372131</v>
      </c>
      <c r="F319" s="19">
        <v>71.199996948242188</v>
      </c>
      <c r="G319" s="19">
        <v>188</v>
      </c>
      <c r="H319" s="19">
        <v>11.600000381469727</v>
      </c>
      <c r="I319" s="19">
        <v>221.44999694824219</v>
      </c>
      <c r="J319" s="18">
        <v>1.5099999904632568</v>
      </c>
      <c r="K319" s="18">
        <v>7.320000171661377</v>
      </c>
      <c r="L319" s="19">
        <v>2.880000114440918</v>
      </c>
      <c r="M319" s="19">
        <v>17.430000305175781</v>
      </c>
    </row>
    <row r="320" spans="1:13" x14ac:dyDescent="0.3">
      <c r="A320" s="12">
        <v>313</v>
      </c>
      <c r="B320" s="17">
        <v>17471</v>
      </c>
      <c r="C320" s="18">
        <v>15.052000045776367</v>
      </c>
      <c r="D320" s="19">
        <v>46.680000305175781</v>
      </c>
      <c r="E320" s="18">
        <v>9.1999998092651367</v>
      </c>
      <c r="F320" s="19">
        <v>140</v>
      </c>
      <c r="G320" s="19">
        <v>290</v>
      </c>
      <c r="H320" s="19">
        <v>22.799999237060547</v>
      </c>
      <c r="I320" s="19">
        <v>369.8699951171875</v>
      </c>
      <c r="J320" s="18">
        <v>16.870000839233398</v>
      </c>
      <c r="K320" s="18">
        <v>53.630001068115234</v>
      </c>
      <c r="L320" s="19">
        <v>38.200000762939453</v>
      </c>
      <c r="M320" s="19">
        <v>55.369998931884766</v>
      </c>
    </row>
    <row r="321" spans="1:13" x14ac:dyDescent="0.3">
      <c r="A321" s="12">
        <v>314</v>
      </c>
      <c r="B321" s="17">
        <v>17501</v>
      </c>
      <c r="C321" s="18">
        <v>12.755999565124512</v>
      </c>
      <c r="D321" s="19">
        <v>43.409999847412109</v>
      </c>
      <c r="E321" s="18">
        <v>10.800000190734863</v>
      </c>
      <c r="F321" s="19">
        <v>122</v>
      </c>
      <c r="G321" s="19">
        <v>238</v>
      </c>
      <c r="H321" s="19">
        <v>18.200000762939453</v>
      </c>
      <c r="I321" s="19">
        <v>301.72000122070313</v>
      </c>
      <c r="J321" s="18">
        <v>9.1999998092651367</v>
      </c>
      <c r="K321" s="18">
        <v>35.380001068115234</v>
      </c>
      <c r="L321" s="19">
        <v>28.159999847412109</v>
      </c>
      <c r="M321" s="19">
        <v>51.779998779296875</v>
      </c>
    </row>
    <row r="322" spans="1:13" x14ac:dyDescent="0.3">
      <c r="A322" s="12">
        <v>315</v>
      </c>
      <c r="B322" s="17">
        <v>17532</v>
      </c>
      <c r="C322" s="18">
        <v>8.8479995727539063</v>
      </c>
      <c r="D322" s="19">
        <v>27.979999542236328</v>
      </c>
      <c r="E322" s="18">
        <v>7.5300002098083496</v>
      </c>
      <c r="F322" s="19">
        <v>96.900001525878906</v>
      </c>
      <c r="G322" s="19">
        <v>237</v>
      </c>
      <c r="H322" s="19">
        <v>15.399999618530273</v>
      </c>
      <c r="I322" s="19">
        <v>287.82000732421875</v>
      </c>
      <c r="J322" s="18">
        <v>10.189999580383301</v>
      </c>
      <c r="K322" s="18">
        <v>25.520000457763672</v>
      </c>
      <c r="L322" s="19">
        <v>17.180000305175781</v>
      </c>
      <c r="M322" s="19">
        <v>41.369998931884766</v>
      </c>
    </row>
    <row r="323" spans="1:13" x14ac:dyDescent="0.3">
      <c r="A323" s="12">
        <v>316</v>
      </c>
      <c r="B323" s="17">
        <v>17563</v>
      </c>
      <c r="C323" s="18">
        <v>28.742000579833984</v>
      </c>
      <c r="D323" s="19">
        <v>170.10000610351563</v>
      </c>
      <c r="E323" s="18">
        <v>13.199999809265137</v>
      </c>
      <c r="F323" s="19">
        <v>404</v>
      </c>
      <c r="G323" s="19">
        <v>742</v>
      </c>
      <c r="H323" s="19">
        <v>18.899999618530273</v>
      </c>
      <c r="I323" s="19">
        <v>1030.81005859375</v>
      </c>
      <c r="J323" s="18">
        <v>24.489999771118164</v>
      </c>
      <c r="K323" s="18">
        <v>217.60000610351563</v>
      </c>
      <c r="L323" s="19">
        <v>39.700000762939453</v>
      </c>
      <c r="M323" s="19">
        <v>209.41999816894531</v>
      </c>
    </row>
    <row r="324" spans="1:13" x14ac:dyDescent="0.3">
      <c r="A324" s="12">
        <v>317</v>
      </c>
      <c r="B324" s="17">
        <v>17592</v>
      </c>
      <c r="C324" s="18">
        <v>15.159999847412109</v>
      </c>
      <c r="D324" s="19">
        <v>74.360000610351563</v>
      </c>
      <c r="E324" s="18">
        <v>10.979999542236328</v>
      </c>
      <c r="F324" s="19">
        <v>140</v>
      </c>
      <c r="G324" s="19">
        <v>271</v>
      </c>
      <c r="H324" s="19">
        <v>20.200000762939453</v>
      </c>
      <c r="I324" s="19">
        <v>343.32000732421875</v>
      </c>
      <c r="J324" s="18">
        <v>17.579999923706055</v>
      </c>
      <c r="K324" s="18">
        <v>46.040000915527344</v>
      </c>
      <c r="L324" s="19">
        <v>25.860000610351563</v>
      </c>
      <c r="M324" s="19">
        <v>68.230003356933594</v>
      </c>
    </row>
    <row r="325" spans="1:13" x14ac:dyDescent="0.3">
      <c r="A325" s="12">
        <v>318</v>
      </c>
      <c r="B325" s="17">
        <v>17623</v>
      </c>
      <c r="C325" s="18">
        <v>29.820999145507813</v>
      </c>
      <c r="D325" s="19">
        <v>147.28999328613281</v>
      </c>
      <c r="E325" s="18">
        <v>33.840000152587891</v>
      </c>
      <c r="F325" s="19">
        <v>272</v>
      </c>
      <c r="G325" s="19">
        <v>531</v>
      </c>
      <c r="H325" s="19">
        <v>42.599998474121094</v>
      </c>
      <c r="I325" s="19">
        <v>821.0999755859375</v>
      </c>
      <c r="J325" s="18">
        <v>38.229999542236328</v>
      </c>
      <c r="K325" s="18">
        <v>60.209999084472656</v>
      </c>
      <c r="L325" s="19">
        <v>73.010002136230469</v>
      </c>
      <c r="M325" s="19">
        <v>128.19999694824219</v>
      </c>
    </row>
    <row r="326" spans="1:13" x14ac:dyDescent="0.3">
      <c r="A326" s="12">
        <v>319</v>
      </c>
      <c r="B326" s="17">
        <v>17653</v>
      </c>
      <c r="C326" s="18">
        <v>106.94000244140625</v>
      </c>
      <c r="D326" s="19">
        <v>531.6099853515625</v>
      </c>
      <c r="E326" s="18">
        <v>106.66999816894531</v>
      </c>
      <c r="F326" s="19">
        <v>934</v>
      </c>
      <c r="G326" s="19">
        <v>1132</v>
      </c>
      <c r="H326" s="19">
        <v>164.60000610351563</v>
      </c>
      <c r="I326" s="19">
        <v>1720.469970703125</v>
      </c>
      <c r="J326" s="18">
        <v>155.55999755859375</v>
      </c>
      <c r="K326" s="18">
        <v>219.60000610351563</v>
      </c>
      <c r="L326" s="19">
        <v>221.05000305175781</v>
      </c>
      <c r="M326" s="19">
        <v>509.1300048828125</v>
      </c>
    </row>
    <row r="327" spans="1:13" x14ac:dyDescent="0.3">
      <c r="A327" s="12">
        <v>320</v>
      </c>
      <c r="B327" s="17">
        <v>17684</v>
      </c>
      <c r="C327" s="18">
        <v>206.39900207519531</v>
      </c>
      <c r="D327" s="19">
        <v>633.96002197265625</v>
      </c>
      <c r="E327" s="18">
        <v>236.60000610351563</v>
      </c>
      <c r="F327" s="19">
        <v>838</v>
      </c>
      <c r="G327" s="19">
        <v>800</v>
      </c>
      <c r="H327" s="19">
        <v>390.60000610351563</v>
      </c>
      <c r="I327" s="19">
        <v>1151.1800537109375</v>
      </c>
      <c r="J327" s="18">
        <v>315.66000366210938</v>
      </c>
      <c r="K327" s="18">
        <v>258.20001220703125</v>
      </c>
      <c r="L327" s="19">
        <v>436.25</v>
      </c>
      <c r="M327" s="19">
        <v>508.54000854492188</v>
      </c>
    </row>
    <row r="328" spans="1:13" x14ac:dyDescent="0.3">
      <c r="A328" s="12">
        <v>321</v>
      </c>
      <c r="B328" s="17">
        <v>17714</v>
      </c>
      <c r="C328" s="18">
        <v>185.02400207519531</v>
      </c>
      <c r="D328" s="19">
        <v>446.1199951171875</v>
      </c>
      <c r="E328" s="18">
        <v>216.60000610351563</v>
      </c>
      <c r="F328" s="19">
        <v>533</v>
      </c>
      <c r="G328" s="19">
        <v>511</v>
      </c>
      <c r="H328" s="19">
        <v>372.60000610351563</v>
      </c>
      <c r="I328" s="19">
        <v>745.27001953125</v>
      </c>
      <c r="J328" s="18">
        <v>247.19000244140625</v>
      </c>
      <c r="K328" s="18">
        <v>214.39999389648438</v>
      </c>
      <c r="L328" s="19">
        <v>433.760009765625</v>
      </c>
      <c r="M328" s="19">
        <v>323.01998901367188</v>
      </c>
    </row>
    <row r="329" spans="1:13" x14ac:dyDescent="0.3">
      <c r="A329" s="12">
        <v>322</v>
      </c>
      <c r="B329" s="17">
        <v>17745</v>
      </c>
      <c r="C329" s="18">
        <v>25.128000259399414</v>
      </c>
      <c r="D329" s="19">
        <v>87.410003662109375</v>
      </c>
      <c r="E329" s="18">
        <v>38.099998474121094</v>
      </c>
      <c r="F329" s="19">
        <v>181</v>
      </c>
      <c r="G329" s="19">
        <v>253</v>
      </c>
      <c r="H329" s="19">
        <v>107.90000152587891</v>
      </c>
      <c r="I329" s="19">
        <v>338.1199951171875</v>
      </c>
      <c r="J329" s="18">
        <v>51.020000457763672</v>
      </c>
      <c r="K329" s="18">
        <v>44.360000610351563</v>
      </c>
      <c r="L329" s="19">
        <v>87.730003356933594</v>
      </c>
      <c r="M329" s="19">
        <v>65.379997253417969</v>
      </c>
    </row>
    <row r="330" spans="1:13" x14ac:dyDescent="0.3">
      <c r="A330" s="12">
        <v>323</v>
      </c>
      <c r="B330" s="17">
        <v>17776</v>
      </c>
      <c r="C330" s="18">
        <v>4.749000072479248</v>
      </c>
      <c r="D330" s="19">
        <v>18.510000228881836</v>
      </c>
      <c r="E330" s="18">
        <v>4.820000171661377</v>
      </c>
      <c r="F330" s="19">
        <v>107</v>
      </c>
      <c r="G330" s="19">
        <v>205</v>
      </c>
      <c r="H330" s="19">
        <v>26</v>
      </c>
      <c r="I330" s="19">
        <v>268.14999389648438</v>
      </c>
      <c r="J330" s="18">
        <v>10.170000076293945</v>
      </c>
      <c r="K330" s="18">
        <v>17.059999465942383</v>
      </c>
      <c r="L330" s="19">
        <v>5.1700000762939453</v>
      </c>
      <c r="M330" s="19">
        <v>34.060001373291016</v>
      </c>
    </row>
    <row r="331" spans="1:13" x14ac:dyDescent="0.3">
      <c r="A331" s="12">
        <v>324</v>
      </c>
      <c r="B331" s="17">
        <v>17806</v>
      </c>
      <c r="C331" s="18">
        <v>2.7720000743865967</v>
      </c>
      <c r="D331" s="19">
        <v>11.979999542236328</v>
      </c>
      <c r="E331" s="18">
        <v>0</v>
      </c>
      <c r="F331" s="19">
        <v>85.800003051757813</v>
      </c>
      <c r="G331" s="19">
        <v>206</v>
      </c>
      <c r="H331" s="19">
        <v>15</v>
      </c>
      <c r="I331" s="19">
        <v>272.54000854492188</v>
      </c>
      <c r="J331" s="18">
        <v>1.5499999523162842</v>
      </c>
      <c r="K331" s="18">
        <v>13.340000152587891</v>
      </c>
      <c r="L331" s="19">
        <v>2.4800000190734863</v>
      </c>
      <c r="M331" s="19">
        <v>15.810000419616699</v>
      </c>
    </row>
    <row r="332" spans="1:13" x14ac:dyDescent="0.3">
      <c r="A332" s="12">
        <v>325</v>
      </c>
      <c r="B332" s="17">
        <v>17837</v>
      </c>
      <c r="C332" s="18">
        <v>2.3180000782012939</v>
      </c>
      <c r="D332" s="19">
        <v>13.909999847412109</v>
      </c>
      <c r="E332" s="18">
        <v>3.5799999237060547</v>
      </c>
      <c r="F332" s="19">
        <v>80.300003051757813</v>
      </c>
      <c r="G332" s="19">
        <v>215</v>
      </c>
      <c r="H332" s="19">
        <v>10.5</v>
      </c>
      <c r="I332" s="19">
        <v>274.3800048828125</v>
      </c>
      <c r="J332" s="18">
        <v>5.1500000953674316</v>
      </c>
      <c r="K332" s="18">
        <v>18.190000534057617</v>
      </c>
      <c r="L332" s="19">
        <v>5.1500000953674316</v>
      </c>
      <c r="M332" s="19">
        <v>22.399999618530273</v>
      </c>
    </row>
    <row r="333" spans="1:13" x14ac:dyDescent="0.3">
      <c r="A333" s="12">
        <v>326</v>
      </c>
      <c r="B333" s="17">
        <v>17867</v>
      </c>
      <c r="C333" s="18">
        <v>4.8940000534057617</v>
      </c>
      <c r="D333" s="19">
        <v>35.409999847412109</v>
      </c>
      <c r="E333" s="18">
        <v>4.0900001525878906</v>
      </c>
      <c r="F333" s="19">
        <v>112</v>
      </c>
      <c r="G333" s="19">
        <v>240</v>
      </c>
      <c r="H333" s="19">
        <v>7.9000000953674316</v>
      </c>
      <c r="I333" s="19">
        <v>285.79000854492188</v>
      </c>
      <c r="J333" s="18">
        <v>13.050000190734863</v>
      </c>
      <c r="K333" s="18">
        <v>25.559999465942383</v>
      </c>
      <c r="L333" s="19">
        <v>8.2100000381469727</v>
      </c>
      <c r="M333" s="19">
        <v>38.060001373291016</v>
      </c>
    </row>
    <row r="334" spans="1:13" x14ac:dyDescent="0.3">
      <c r="A334" s="12">
        <v>327</v>
      </c>
      <c r="B334" s="17">
        <v>17898</v>
      </c>
      <c r="C334" s="18">
        <v>7.9169998168945313</v>
      </c>
      <c r="D334" s="19">
        <v>53.709999084472656</v>
      </c>
      <c r="E334" s="18">
        <v>8.3199996948242188</v>
      </c>
      <c r="F334" s="19">
        <v>137</v>
      </c>
      <c r="G334" s="19">
        <v>267</v>
      </c>
      <c r="H334" s="19">
        <v>14.600000381469727</v>
      </c>
      <c r="I334" s="19">
        <v>349.66000366210938</v>
      </c>
      <c r="J334" s="18">
        <v>16.700000762939453</v>
      </c>
      <c r="K334" s="18">
        <v>27.079999923706055</v>
      </c>
      <c r="L334" s="19">
        <v>17.770000457763672</v>
      </c>
      <c r="M334" s="19">
        <v>62.200000762939453</v>
      </c>
    </row>
    <row r="335" spans="1:13" x14ac:dyDescent="0.3">
      <c r="A335" s="12">
        <v>328</v>
      </c>
      <c r="B335" s="17">
        <v>17929</v>
      </c>
      <c r="C335" s="18">
        <v>6.8619999885559082</v>
      </c>
      <c r="D335" s="19">
        <v>48</v>
      </c>
      <c r="E335" s="18">
        <v>10.079999923706055</v>
      </c>
      <c r="F335" s="19">
        <v>101</v>
      </c>
      <c r="G335" s="19">
        <v>218</v>
      </c>
      <c r="H335" s="19">
        <v>16.200000762939453</v>
      </c>
      <c r="I335" s="19">
        <v>276.58999633789063</v>
      </c>
      <c r="J335" s="18">
        <v>15.239999771118164</v>
      </c>
      <c r="K335" s="18">
        <v>19.600000381469727</v>
      </c>
      <c r="L335" s="19">
        <v>19.899999618530273</v>
      </c>
      <c r="M335" s="19">
        <v>42.450000762939453</v>
      </c>
    </row>
    <row r="336" spans="1:13" x14ac:dyDescent="0.3">
      <c r="A336" s="12">
        <v>329</v>
      </c>
      <c r="B336" s="17">
        <v>17957</v>
      </c>
      <c r="C336" s="18">
        <v>8.7150001525878906</v>
      </c>
      <c r="D336" s="19">
        <v>87.120002746582031</v>
      </c>
      <c r="E336" s="18">
        <v>22.530000686645508</v>
      </c>
      <c r="F336" s="19">
        <v>146</v>
      </c>
      <c r="G336" s="19">
        <v>371</v>
      </c>
      <c r="H336" s="19">
        <v>25.899999618530273</v>
      </c>
      <c r="I336" s="19">
        <v>504.260009765625</v>
      </c>
      <c r="J336" s="18">
        <v>18.860000610351563</v>
      </c>
      <c r="K336" s="18">
        <v>54.610000610351563</v>
      </c>
      <c r="L336" s="19">
        <v>39.119998931884766</v>
      </c>
      <c r="M336" s="19">
        <v>76.550003051757813</v>
      </c>
    </row>
    <row r="337" spans="1:13" x14ac:dyDescent="0.3">
      <c r="A337" s="12">
        <v>330</v>
      </c>
      <c r="B337" s="17">
        <v>17988</v>
      </c>
      <c r="C337" s="18">
        <v>45.88800048828125</v>
      </c>
      <c r="D337" s="19">
        <v>351.25</v>
      </c>
      <c r="E337" s="18">
        <v>78.300003051757813</v>
      </c>
      <c r="F337" s="19">
        <v>453</v>
      </c>
      <c r="G337" s="19">
        <v>1141</v>
      </c>
      <c r="H337" s="19">
        <v>73</v>
      </c>
      <c r="I337" s="19">
        <v>1937.2900390625</v>
      </c>
      <c r="J337" s="18">
        <v>61.049999237060547</v>
      </c>
      <c r="K337" s="18">
        <v>236.5</v>
      </c>
      <c r="L337" s="19">
        <v>123.23999786376953</v>
      </c>
      <c r="M337" s="19">
        <v>244.69999694824219</v>
      </c>
    </row>
    <row r="338" spans="1:13" x14ac:dyDescent="0.3">
      <c r="A338" s="12">
        <v>331</v>
      </c>
      <c r="B338" s="17">
        <v>18018</v>
      </c>
      <c r="C338" s="18">
        <v>151.05499267578125</v>
      </c>
      <c r="D338" s="19">
        <v>515.91998291015625</v>
      </c>
      <c r="E338" s="18">
        <v>142.50999450683594</v>
      </c>
      <c r="F338" s="19">
        <v>638</v>
      </c>
      <c r="G338" s="19">
        <v>612</v>
      </c>
      <c r="H338" s="19">
        <v>234.5</v>
      </c>
      <c r="I338" s="19">
        <v>811.45001220703125</v>
      </c>
      <c r="J338" s="18">
        <v>194.11000061035156</v>
      </c>
      <c r="K338" s="18">
        <v>300.5</v>
      </c>
      <c r="L338" s="19">
        <v>318.25</v>
      </c>
      <c r="M338" s="19">
        <v>411.760009765625</v>
      </c>
    </row>
    <row r="339" spans="1:13" x14ac:dyDescent="0.3">
      <c r="A339" s="12">
        <v>332</v>
      </c>
      <c r="B339" s="17">
        <v>18049</v>
      </c>
      <c r="C339" s="18">
        <v>204.58999633789063</v>
      </c>
      <c r="D339" s="19">
        <v>530.82000732421875</v>
      </c>
      <c r="E339" s="18">
        <v>236.69999694824219</v>
      </c>
      <c r="F339" s="19">
        <v>504</v>
      </c>
      <c r="G339" s="19">
        <v>450</v>
      </c>
      <c r="H339" s="19">
        <v>409.5</v>
      </c>
      <c r="I339" s="19">
        <v>584.02001953125</v>
      </c>
      <c r="J339" s="18">
        <v>277.05999755859375</v>
      </c>
      <c r="K339" s="18">
        <v>271.79998779296875</v>
      </c>
      <c r="L339" s="19">
        <v>436.42001342773438</v>
      </c>
      <c r="M339" s="19">
        <v>407.91000366210938</v>
      </c>
    </row>
    <row r="340" spans="1:13" x14ac:dyDescent="0.3">
      <c r="A340" s="12">
        <v>333</v>
      </c>
      <c r="B340" s="17">
        <v>18079</v>
      </c>
      <c r="C340" s="18">
        <v>78.378997802734375</v>
      </c>
      <c r="D340" s="19">
        <v>167.28999328613281</v>
      </c>
      <c r="E340" s="18">
        <v>112.19999694824219</v>
      </c>
      <c r="F340" s="19">
        <v>179</v>
      </c>
      <c r="G340" s="19">
        <v>248</v>
      </c>
      <c r="H340" s="19">
        <v>268.29998779296875</v>
      </c>
      <c r="I340" s="19">
        <v>331.8699951171875</v>
      </c>
      <c r="J340" s="18">
        <v>115.01999664306641</v>
      </c>
      <c r="K340" s="18">
        <v>96.120002746582031</v>
      </c>
      <c r="L340" s="19">
        <v>240.3699951171875</v>
      </c>
      <c r="M340" s="19">
        <v>110.55000305175781</v>
      </c>
    </row>
    <row r="341" spans="1:13" x14ac:dyDescent="0.3">
      <c r="A341" s="12">
        <v>334</v>
      </c>
      <c r="B341" s="17">
        <v>18110</v>
      </c>
      <c r="C341" s="18">
        <v>5.0799999237060547</v>
      </c>
      <c r="D341" s="19">
        <v>29.049999237060547</v>
      </c>
      <c r="E341" s="18">
        <v>17.799999237060547</v>
      </c>
      <c r="F341" s="19">
        <v>99.5</v>
      </c>
      <c r="G341" s="19">
        <v>196</v>
      </c>
      <c r="H341" s="19">
        <v>63.200000762939453</v>
      </c>
      <c r="I341" s="19">
        <v>234.08999633789063</v>
      </c>
      <c r="J341" s="18">
        <v>20.209999084472656</v>
      </c>
      <c r="K341" s="18">
        <v>26.059999465942383</v>
      </c>
      <c r="L341" s="19">
        <v>29.469999313354492</v>
      </c>
      <c r="M341" s="19">
        <v>30.540000915527344</v>
      </c>
    </row>
    <row r="342" spans="1:13" x14ac:dyDescent="0.3">
      <c r="A342" s="12">
        <v>335</v>
      </c>
      <c r="B342" s="17">
        <v>18141</v>
      </c>
      <c r="C342" s="18">
        <v>3.5079998970031738</v>
      </c>
      <c r="D342" s="19">
        <v>14.300000190734863</v>
      </c>
      <c r="E342" s="18">
        <v>1.8500000238418579</v>
      </c>
      <c r="F342" s="19">
        <v>80.300003051757813</v>
      </c>
      <c r="G342" s="19">
        <v>187</v>
      </c>
      <c r="H342" s="19">
        <v>25.600000381469727</v>
      </c>
      <c r="I342" s="19">
        <v>225.94999694824219</v>
      </c>
      <c r="J342" s="18">
        <v>6.7800002098083496</v>
      </c>
      <c r="K342" s="18">
        <v>11.600000381469727</v>
      </c>
      <c r="L342" s="19">
        <v>4.5100002288818359</v>
      </c>
      <c r="M342" s="19">
        <v>18.920000076293945</v>
      </c>
    </row>
    <row r="343" spans="1:13" x14ac:dyDescent="0.3">
      <c r="A343" s="12">
        <v>336</v>
      </c>
      <c r="B343" s="17">
        <v>18171</v>
      </c>
      <c r="C343" s="18">
        <v>1.8389999866485596</v>
      </c>
      <c r="D343" s="19">
        <v>10.090000152587891</v>
      </c>
      <c r="E343" s="18">
        <v>0</v>
      </c>
      <c r="F343" s="19">
        <v>65.099998474121094</v>
      </c>
      <c r="G343" s="19">
        <v>173</v>
      </c>
      <c r="H343" s="19">
        <v>14.899999618530273</v>
      </c>
      <c r="I343" s="19">
        <v>217.42999267578125</v>
      </c>
      <c r="J343" s="18">
        <v>1.9500000476837158</v>
      </c>
      <c r="K343" s="18">
        <v>8.1499996185302734</v>
      </c>
      <c r="L343" s="19">
        <v>3.7200000286102295</v>
      </c>
      <c r="M343" s="19">
        <v>18.620000839233398</v>
      </c>
    </row>
    <row r="344" spans="1:13" x14ac:dyDescent="0.3">
      <c r="A344" s="12">
        <v>337</v>
      </c>
      <c r="B344" s="17">
        <v>18202</v>
      </c>
      <c r="C344" s="18">
        <v>1.8329999446868896</v>
      </c>
      <c r="D344" s="19">
        <v>11.510000228881836</v>
      </c>
      <c r="E344" s="18">
        <v>2.4800000190734863</v>
      </c>
      <c r="F344" s="19">
        <v>59.599998474121094</v>
      </c>
      <c r="G344" s="19">
        <v>191</v>
      </c>
      <c r="H344" s="19">
        <v>9.8000001907348633</v>
      </c>
      <c r="I344" s="19">
        <v>242.80999755859375</v>
      </c>
      <c r="J344" s="18">
        <v>4.3899998664855957</v>
      </c>
      <c r="K344" s="18">
        <v>9.5600004196166992</v>
      </c>
      <c r="L344" s="19">
        <v>3.9200000762939453</v>
      </c>
      <c r="M344" s="19">
        <v>14.430000305175781</v>
      </c>
    </row>
    <row r="345" spans="1:13" x14ac:dyDescent="0.3">
      <c r="A345" s="12">
        <v>338</v>
      </c>
      <c r="B345" s="17">
        <v>18232</v>
      </c>
      <c r="C345" s="18">
        <v>4.5380001068115234</v>
      </c>
      <c r="D345" s="19">
        <v>25.629999160766602</v>
      </c>
      <c r="E345" s="18">
        <v>5.5799999237060547</v>
      </c>
      <c r="F345" s="19">
        <v>80.599998474121094</v>
      </c>
      <c r="G345" s="19">
        <v>206</v>
      </c>
      <c r="H345" s="19">
        <v>16.100000381469727</v>
      </c>
      <c r="I345" s="19">
        <v>243.02000427246094</v>
      </c>
      <c r="J345" s="18">
        <v>6.7800002098083496</v>
      </c>
      <c r="K345" s="18">
        <v>15.489999771118164</v>
      </c>
      <c r="L345" s="19">
        <v>14.220000267028809</v>
      </c>
      <c r="M345" s="19">
        <v>30.950000762939453</v>
      </c>
    </row>
    <row r="346" spans="1:13" x14ac:dyDescent="0.3">
      <c r="A346" s="12">
        <v>339</v>
      </c>
      <c r="B346" s="17">
        <v>18263</v>
      </c>
      <c r="C346" s="18">
        <v>5.2350001335144043</v>
      </c>
      <c r="D346" s="19">
        <v>24.510000228881836</v>
      </c>
      <c r="E346" s="18">
        <v>6.5799999237060547</v>
      </c>
      <c r="F346" s="19">
        <v>77.400001525878906</v>
      </c>
      <c r="G346" s="19">
        <v>206</v>
      </c>
      <c r="H346" s="19">
        <v>17.200000762939453</v>
      </c>
      <c r="I346" s="19">
        <v>250.1300048828125</v>
      </c>
      <c r="J346" s="18">
        <v>7.929999828338623</v>
      </c>
      <c r="K346" s="18">
        <v>15.199999809265137</v>
      </c>
      <c r="L346" s="19">
        <v>13.420000076293945</v>
      </c>
      <c r="M346" s="19">
        <v>37.569999694824219</v>
      </c>
    </row>
    <row r="347" spans="1:13" x14ac:dyDescent="0.3">
      <c r="A347" s="12">
        <v>340</v>
      </c>
      <c r="B347" s="17">
        <v>18294</v>
      </c>
      <c r="C347" s="18">
        <v>36.575000762939453</v>
      </c>
      <c r="D347" s="19">
        <v>301.45001220703125</v>
      </c>
      <c r="E347" s="18">
        <v>37.209999084472656</v>
      </c>
      <c r="F347" s="19">
        <v>333</v>
      </c>
      <c r="G347" s="19">
        <v>477</v>
      </c>
      <c r="H347" s="19">
        <v>43.200000762939453</v>
      </c>
      <c r="I347" s="19">
        <v>750.1400146484375</v>
      </c>
      <c r="J347" s="18">
        <v>42.330001831054688</v>
      </c>
      <c r="K347" s="18">
        <v>52.209999084472656</v>
      </c>
      <c r="L347" s="19">
        <v>77.459999084472656</v>
      </c>
      <c r="M347" s="19">
        <v>237.19999694824219</v>
      </c>
    </row>
    <row r="348" spans="1:13" x14ac:dyDescent="0.3">
      <c r="A348" s="12">
        <v>341</v>
      </c>
      <c r="B348" s="17">
        <v>18322</v>
      </c>
      <c r="C348" s="18">
        <v>60.298000335693359</v>
      </c>
      <c r="D348" s="19">
        <v>334.8800048828125</v>
      </c>
      <c r="E348" s="18">
        <v>60.779998779296875</v>
      </c>
      <c r="F348" s="19">
        <v>568</v>
      </c>
      <c r="G348" s="19">
        <v>577</v>
      </c>
      <c r="H348" s="19">
        <v>90.099998474121094</v>
      </c>
      <c r="I348" s="19">
        <v>962.19000244140625</v>
      </c>
      <c r="J348" s="18">
        <v>72.959999084472656</v>
      </c>
      <c r="K348" s="18">
        <v>79.209999084472656</v>
      </c>
      <c r="L348" s="19">
        <v>124.31999969482422</v>
      </c>
      <c r="M348" s="19">
        <v>331.42001342773438</v>
      </c>
    </row>
    <row r="349" spans="1:13" x14ac:dyDescent="0.3">
      <c r="A349" s="12">
        <v>342</v>
      </c>
      <c r="B349" s="17">
        <v>18353</v>
      </c>
      <c r="C349" s="18">
        <v>70.212997436523438</v>
      </c>
      <c r="D349" s="19">
        <v>342.1400146484375</v>
      </c>
      <c r="E349" s="18">
        <v>52.669998168945313</v>
      </c>
      <c r="F349" s="19">
        <v>557</v>
      </c>
      <c r="G349" s="19">
        <v>652</v>
      </c>
      <c r="H349" s="19">
        <v>89.599998474121094</v>
      </c>
      <c r="I349" s="19">
        <v>882.780029296875</v>
      </c>
      <c r="J349" s="18">
        <v>95.30999755859375</v>
      </c>
      <c r="K349" s="18">
        <v>147.10000610351563</v>
      </c>
      <c r="L349" s="19">
        <v>128.30999755859375</v>
      </c>
      <c r="M349" s="19">
        <v>309.1099853515625</v>
      </c>
    </row>
    <row r="350" spans="1:13" x14ac:dyDescent="0.3">
      <c r="A350" s="12">
        <v>343</v>
      </c>
      <c r="B350" s="17">
        <v>18383</v>
      </c>
      <c r="C350" s="18">
        <v>173.87399291992188</v>
      </c>
      <c r="D350" s="19">
        <v>588.17999267578125</v>
      </c>
      <c r="E350" s="18">
        <v>171.92999267578125</v>
      </c>
      <c r="F350" s="19">
        <v>834</v>
      </c>
      <c r="G350" s="19">
        <v>616</v>
      </c>
      <c r="H350" s="19">
        <v>280.10000610351563</v>
      </c>
      <c r="I350" s="19">
        <v>816.15997314453125</v>
      </c>
      <c r="J350" s="18">
        <v>254.67999267578125</v>
      </c>
      <c r="K350" s="18">
        <v>206</v>
      </c>
      <c r="L350" s="19">
        <v>329.1300048828125</v>
      </c>
      <c r="M350" s="19">
        <v>461.1400146484375</v>
      </c>
    </row>
    <row r="351" spans="1:13" x14ac:dyDescent="0.3">
      <c r="A351" s="12">
        <v>344</v>
      </c>
      <c r="B351" s="17">
        <v>18414</v>
      </c>
      <c r="C351" s="18">
        <v>228.38400268554688</v>
      </c>
      <c r="D351" s="19">
        <v>598.47998046875</v>
      </c>
      <c r="E351" s="18">
        <v>233.30000305175781</v>
      </c>
      <c r="F351" s="19">
        <v>698</v>
      </c>
      <c r="G351" s="19">
        <v>408</v>
      </c>
      <c r="H351" s="19">
        <v>379</v>
      </c>
      <c r="I351" s="19">
        <v>542.47998046875</v>
      </c>
      <c r="J351" s="18">
        <v>338.97000122070313</v>
      </c>
      <c r="K351" s="18">
        <v>206.30000305175781</v>
      </c>
      <c r="L351" s="19">
        <v>467.44000244140625</v>
      </c>
      <c r="M351" s="19">
        <v>469.32000732421875</v>
      </c>
    </row>
    <row r="352" spans="1:13" x14ac:dyDescent="0.3">
      <c r="A352" s="12">
        <v>345</v>
      </c>
      <c r="B352" s="17">
        <v>18444</v>
      </c>
      <c r="C352" s="18">
        <v>150.08999633789063</v>
      </c>
      <c r="D352" s="19">
        <v>324.6099853515625</v>
      </c>
      <c r="E352" s="18">
        <v>125.09999847412109</v>
      </c>
      <c r="F352" s="19">
        <v>318</v>
      </c>
      <c r="G352" s="19">
        <v>240</v>
      </c>
      <c r="H352" s="19">
        <v>262.89999389648438</v>
      </c>
      <c r="I352" s="19">
        <v>332.67001342773438</v>
      </c>
      <c r="J352" s="18">
        <v>193.61000061035156</v>
      </c>
      <c r="K352" s="18">
        <v>81.389999389648438</v>
      </c>
      <c r="L352" s="19">
        <v>319.3900146484375</v>
      </c>
      <c r="M352" s="19">
        <v>226.52000427246094</v>
      </c>
    </row>
    <row r="353" spans="1:13" x14ac:dyDescent="0.3">
      <c r="A353" s="12">
        <v>346</v>
      </c>
      <c r="B353" s="17">
        <v>18475</v>
      </c>
      <c r="C353" s="18">
        <v>21.374000549316406</v>
      </c>
      <c r="D353" s="19">
        <v>82.150001525878906</v>
      </c>
      <c r="E353" s="18">
        <v>21.5</v>
      </c>
      <c r="F353" s="19">
        <v>138</v>
      </c>
      <c r="G353" s="19">
        <v>195</v>
      </c>
      <c r="H353" s="19">
        <v>87</v>
      </c>
      <c r="I353" s="19">
        <v>243.91000366210938</v>
      </c>
      <c r="J353" s="18">
        <v>45.040000915527344</v>
      </c>
      <c r="K353" s="18">
        <v>23.280000686645508</v>
      </c>
      <c r="L353" s="19">
        <v>62.240001678466797</v>
      </c>
      <c r="M353" s="19">
        <v>47.040000915527344</v>
      </c>
    </row>
    <row r="354" spans="1:13" x14ac:dyDescent="0.3">
      <c r="A354" s="12">
        <v>347</v>
      </c>
      <c r="B354" s="17">
        <v>18506</v>
      </c>
      <c r="C354" s="18">
        <v>3.3469998836517334</v>
      </c>
      <c r="D354" s="19">
        <v>18.690000534057617</v>
      </c>
      <c r="E354" s="18">
        <v>1.6299999952316284</v>
      </c>
      <c r="F354" s="19">
        <v>98.099998474121094</v>
      </c>
      <c r="G354" s="19">
        <v>186</v>
      </c>
      <c r="H354" s="19">
        <v>21.700000762939453</v>
      </c>
      <c r="I354" s="19">
        <v>224.74000549316406</v>
      </c>
      <c r="J354" s="18">
        <v>8.7799997329711914</v>
      </c>
      <c r="K354" s="18">
        <v>9.2399997711181641</v>
      </c>
      <c r="L354" s="19">
        <v>6.5100002288818359</v>
      </c>
      <c r="M354" s="19">
        <v>24.379999160766602</v>
      </c>
    </row>
    <row r="355" spans="1:13" x14ac:dyDescent="0.3">
      <c r="A355" s="12">
        <v>348</v>
      </c>
      <c r="B355" s="17">
        <v>18536</v>
      </c>
      <c r="C355" s="18">
        <v>3.7750000953674316</v>
      </c>
      <c r="D355" s="19">
        <v>12</v>
      </c>
      <c r="E355" s="18">
        <v>0</v>
      </c>
      <c r="F355" s="19">
        <v>79.400001525878906</v>
      </c>
      <c r="G355" s="19">
        <v>179</v>
      </c>
      <c r="H355" s="19">
        <v>13.800000190734863</v>
      </c>
      <c r="I355" s="19">
        <v>226.97999572753906</v>
      </c>
      <c r="J355" s="18">
        <v>5.3400001525878906</v>
      </c>
      <c r="K355" s="18">
        <v>8.6599998474121094</v>
      </c>
      <c r="L355" s="19">
        <v>0</v>
      </c>
      <c r="M355" s="19">
        <v>29.920000076293945</v>
      </c>
    </row>
    <row r="356" spans="1:13" x14ac:dyDescent="0.3">
      <c r="A356" s="12">
        <v>349</v>
      </c>
      <c r="B356" s="17">
        <v>18567</v>
      </c>
      <c r="C356" s="18">
        <v>9.6149997711181641</v>
      </c>
      <c r="D356" s="19">
        <v>40.470001220703125</v>
      </c>
      <c r="E356" s="18">
        <v>5.679999828338623</v>
      </c>
      <c r="F356" s="19">
        <v>178</v>
      </c>
      <c r="G356" s="19">
        <v>529</v>
      </c>
      <c r="H356" s="19">
        <v>17.100000381469727</v>
      </c>
      <c r="I356" s="19">
        <v>665.489990234375</v>
      </c>
      <c r="J356" s="18">
        <v>10.170000076293945</v>
      </c>
      <c r="K356" s="18">
        <v>133.69999694824219</v>
      </c>
      <c r="L356" s="19">
        <v>24.440000534057617</v>
      </c>
      <c r="M356" s="19">
        <v>68.510002136230469</v>
      </c>
    </row>
    <row r="357" spans="1:13" x14ac:dyDescent="0.3">
      <c r="A357" s="12">
        <v>350</v>
      </c>
      <c r="B357" s="17">
        <v>18597</v>
      </c>
      <c r="C357" s="18">
        <v>270.46200561523438</v>
      </c>
      <c r="D357" s="19">
        <v>984.83001708984375</v>
      </c>
      <c r="E357" s="18">
        <v>258.6099853515625</v>
      </c>
      <c r="F357" s="19">
        <v>767</v>
      </c>
      <c r="G357" s="19">
        <v>594</v>
      </c>
      <c r="H357" s="19">
        <v>247</v>
      </c>
      <c r="I357" s="19">
        <v>768.280029296875</v>
      </c>
      <c r="J357" s="18">
        <v>366.260009765625</v>
      </c>
      <c r="K357" s="18">
        <v>134.5</v>
      </c>
      <c r="L357" s="19">
        <v>521.55999755859375</v>
      </c>
      <c r="M357" s="19">
        <v>677.4000244140625</v>
      </c>
    </row>
    <row r="358" spans="1:13" x14ac:dyDescent="0.3">
      <c r="A358" s="12">
        <v>351</v>
      </c>
      <c r="B358" s="17">
        <v>18628</v>
      </c>
      <c r="C358" s="18">
        <v>264.53201293945313</v>
      </c>
      <c r="D358" s="19">
        <v>1054.260009765625</v>
      </c>
      <c r="E358" s="18">
        <v>272.39999389648438</v>
      </c>
      <c r="F358" s="19">
        <v>1090</v>
      </c>
      <c r="G358" s="19">
        <v>954</v>
      </c>
      <c r="H358" s="19">
        <v>300.39999389648438</v>
      </c>
      <c r="I358" s="19">
        <v>1516.9599609375</v>
      </c>
      <c r="J358" s="18">
        <v>412.20999145507813</v>
      </c>
      <c r="K358" s="18">
        <v>276.60000610351563</v>
      </c>
      <c r="L358" s="19">
        <v>508.989990234375</v>
      </c>
      <c r="M358" s="19">
        <v>794.33001708984375</v>
      </c>
    </row>
    <row r="359" spans="1:13" x14ac:dyDescent="0.3">
      <c r="A359" s="12">
        <v>352</v>
      </c>
      <c r="B359" s="17">
        <v>18659</v>
      </c>
      <c r="C359" s="18">
        <v>93.358001708984375</v>
      </c>
      <c r="D359" s="19">
        <v>575.67999267578125</v>
      </c>
      <c r="E359" s="18">
        <v>88.290000915527344</v>
      </c>
      <c r="F359" s="19">
        <v>668</v>
      </c>
      <c r="G359" s="19">
        <v>731</v>
      </c>
      <c r="H359" s="19">
        <v>111.19999694824219</v>
      </c>
      <c r="I359" s="19">
        <v>1262.9599609375</v>
      </c>
      <c r="J359" s="18">
        <v>119.51999664306641</v>
      </c>
      <c r="K359" s="18">
        <v>108.90000152587891</v>
      </c>
      <c r="L359" s="19">
        <v>159.24000549316406</v>
      </c>
      <c r="M359" s="19">
        <v>410.54998779296875</v>
      </c>
    </row>
    <row r="360" spans="1:13" x14ac:dyDescent="0.3">
      <c r="A360" s="12">
        <v>353</v>
      </c>
      <c r="B360" s="17">
        <v>18687</v>
      </c>
      <c r="C360" s="18">
        <v>83.643997192382813</v>
      </c>
      <c r="D360" s="19">
        <v>425.3599853515625</v>
      </c>
      <c r="E360" s="18">
        <v>71.819999694824219</v>
      </c>
      <c r="F360" s="19">
        <v>768</v>
      </c>
      <c r="G360" s="19">
        <v>983</v>
      </c>
      <c r="H360" s="19">
        <v>104.19999694824219</v>
      </c>
      <c r="I360" s="19">
        <v>1517.4300537109375</v>
      </c>
      <c r="J360" s="18">
        <v>113.48000335693359</v>
      </c>
      <c r="K360" s="18">
        <v>235.30000305175781</v>
      </c>
      <c r="L360" s="19">
        <v>138.91000366210938</v>
      </c>
      <c r="M360" s="19">
        <v>377.6099853515625</v>
      </c>
    </row>
    <row r="361" spans="1:13" x14ac:dyDescent="0.3">
      <c r="A361" s="12">
        <v>354</v>
      </c>
      <c r="B361" s="17">
        <v>18718</v>
      </c>
      <c r="C361" s="18">
        <v>88.797996520996094</v>
      </c>
      <c r="D361" s="19">
        <v>431.25</v>
      </c>
      <c r="E361" s="18">
        <v>85.819999694824219</v>
      </c>
      <c r="F361" s="19">
        <v>522</v>
      </c>
      <c r="G361" s="19">
        <v>663</v>
      </c>
      <c r="H361" s="19">
        <v>119.19999694824219</v>
      </c>
      <c r="I361" s="19">
        <v>922.20001220703125</v>
      </c>
      <c r="J361" s="18">
        <v>127.08999633789063</v>
      </c>
      <c r="K361" s="18">
        <v>133.69999694824219</v>
      </c>
      <c r="L361" s="19">
        <v>168.69999694824219</v>
      </c>
      <c r="M361" s="19">
        <v>285.91000366210938</v>
      </c>
    </row>
    <row r="362" spans="1:13" x14ac:dyDescent="0.3">
      <c r="A362" s="12">
        <v>355</v>
      </c>
      <c r="B362" s="17">
        <v>18748</v>
      </c>
      <c r="C362" s="18">
        <v>121.95800018310547</v>
      </c>
      <c r="D362" s="19">
        <v>431.10000610351563</v>
      </c>
      <c r="E362" s="18">
        <v>130.67999267578125</v>
      </c>
      <c r="F362" s="19">
        <v>601</v>
      </c>
      <c r="G362" s="19">
        <v>503</v>
      </c>
      <c r="H362" s="19">
        <v>201.89999389648438</v>
      </c>
      <c r="I362" s="19">
        <v>654.1199951171875</v>
      </c>
      <c r="J362" s="18">
        <v>175.1199951171875</v>
      </c>
      <c r="K362" s="18">
        <v>233.19999694824219</v>
      </c>
      <c r="L362" s="19">
        <v>253.80999755859375</v>
      </c>
      <c r="M362" s="19">
        <v>359.60000610351563</v>
      </c>
    </row>
    <row r="363" spans="1:13" x14ac:dyDescent="0.3">
      <c r="A363" s="12">
        <v>356</v>
      </c>
      <c r="B363" s="17">
        <v>18779</v>
      </c>
      <c r="C363" s="18">
        <v>156.7550048828125</v>
      </c>
      <c r="D363" s="19">
        <v>455.55999755859375</v>
      </c>
      <c r="E363" s="18">
        <v>176.30000305175781</v>
      </c>
      <c r="F363" s="19">
        <v>546</v>
      </c>
      <c r="G363" s="19">
        <v>502</v>
      </c>
      <c r="H363" s="19">
        <v>321.89999389648438</v>
      </c>
      <c r="I363" s="19">
        <v>702.1400146484375</v>
      </c>
      <c r="J363" s="18">
        <v>208.94000244140625</v>
      </c>
      <c r="K363" s="18">
        <v>230.19999694824219</v>
      </c>
      <c r="L363" s="19">
        <v>372.8599853515625</v>
      </c>
      <c r="M363" s="19">
        <v>364.85000610351563</v>
      </c>
    </row>
    <row r="364" spans="1:13" x14ac:dyDescent="0.3">
      <c r="A364" s="12">
        <v>357</v>
      </c>
      <c r="B364" s="17">
        <v>18809</v>
      </c>
      <c r="C364" s="18">
        <v>59.041000366210938</v>
      </c>
      <c r="D364" s="19">
        <v>155.99000549316406</v>
      </c>
      <c r="E364" s="18">
        <v>104.19999694824219</v>
      </c>
      <c r="F364" s="19">
        <v>230</v>
      </c>
      <c r="G364" s="19">
        <v>264</v>
      </c>
      <c r="H364" s="19">
        <v>278</v>
      </c>
      <c r="I364" s="19">
        <v>344.67999267578125</v>
      </c>
      <c r="J364" s="18">
        <v>114.41999816894531</v>
      </c>
      <c r="K364" s="18">
        <v>79.779998779296875</v>
      </c>
      <c r="L364" s="19">
        <v>256.73001098632813</v>
      </c>
      <c r="M364" s="19">
        <v>112.01999664306641</v>
      </c>
    </row>
    <row r="365" spans="1:13" x14ac:dyDescent="0.3">
      <c r="A365" s="12">
        <v>358</v>
      </c>
      <c r="B365" s="17">
        <v>18840</v>
      </c>
      <c r="C365" s="18">
        <v>11.128000259399414</v>
      </c>
      <c r="D365" s="19">
        <v>44.229999542236328</v>
      </c>
      <c r="E365" s="18">
        <v>27.799999237060547</v>
      </c>
      <c r="F365" s="19">
        <v>134</v>
      </c>
      <c r="G365" s="19">
        <v>207</v>
      </c>
      <c r="H365" s="19">
        <v>114.69999694824219</v>
      </c>
      <c r="I365" s="19">
        <v>252.10000610351563</v>
      </c>
      <c r="J365" s="18">
        <v>32.279998779296875</v>
      </c>
      <c r="K365" s="18">
        <v>24.329999923706055</v>
      </c>
      <c r="L365" s="19">
        <v>60.099998474121094</v>
      </c>
      <c r="M365" s="19">
        <v>30.129999160766602</v>
      </c>
    </row>
    <row r="366" spans="1:13" x14ac:dyDescent="0.3">
      <c r="A366" s="12">
        <v>359</v>
      </c>
      <c r="B366" s="17">
        <v>18871</v>
      </c>
      <c r="C366" s="18">
        <v>3.8480000495910645</v>
      </c>
      <c r="D366" s="19">
        <v>18.430000305175781</v>
      </c>
      <c r="E366" s="18">
        <v>3.5299999713897705</v>
      </c>
      <c r="F366" s="19">
        <v>101</v>
      </c>
      <c r="G366" s="19">
        <v>199</v>
      </c>
      <c r="H366" s="19">
        <v>31.700000762939453</v>
      </c>
      <c r="I366" s="19">
        <v>244.1300048828125</v>
      </c>
      <c r="J366" s="18">
        <v>9.4200000762939453</v>
      </c>
      <c r="K366" s="18">
        <v>11.600000381469727</v>
      </c>
      <c r="L366" s="19">
        <v>9.5699996948242188</v>
      </c>
      <c r="M366" s="19">
        <v>32.930000305175781</v>
      </c>
    </row>
    <row r="367" spans="1:13" x14ac:dyDescent="0.3">
      <c r="A367" s="12">
        <v>360</v>
      </c>
      <c r="B367" s="17">
        <v>18901</v>
      </c>
      <c r="C367" s="18">
        <v>3.2360000610351563</v>
      </c>
      <c r="D367" s="19">
        <v>13.619999885559082</v>
      </c>
      <c r="E367" s="18">
        <v>0</v>
      </c>
      <c r="F367" s="19">
        <v>86</v>
      </c>
      <c r="G367" s="19">
        <v>187</v>
      </c>
      <c r="H367" s="19">
        <v>11.699999809265137</v>
      </c>
      <c r="I367" s="19">
        <v>235.24000549316406</v>
      </c>
      <c r="J367" s="18">
        <v>4.7899999618530273</v>
      </c>
      <c r="K367" s="18">
        <v>8.1700000762939453</v>
      </c>
      <c r="L367" s="19">
        <v>0.27000001072883606</v>
      </c>
      <c r="M367" s="19">
        <v>25.270000457763672</v>
      </c>
    </row>
    <row r="368" spans="1:13" x14ac:dyDescent="0.3">
      <c r="A368" s="12">
        <v>361</v>
      </c>
      <c r="B368" s="17">
        <v>18932</v>
      </c>
      <c r="C368" s="18">
        <v>3.4040000438690186</v>
      </c>
      <c r="D368" s="19">
        <v>30.379999160766602</v>
      </c>
      <c r="E368" s="18">
        <v>3.6700000762939453</v>
      </c>
      <c r="F368" s="19">
        <v>108</v>
      </c>
      <c r="G368" s="19">
        <v>237</v>
      </c>
      <c r="H368" s="19">
        <v>12.300000190734863</v>
      </c>
      <c r="I368" s="19">
        <v>294.5</v>
      </c>
      <c r="J368" s="18">
        <v>10.359999656677246</v>
      </c>
      <c r="K368" s="18">
        <v>18.709999084472656</v>
      </c>
      <c r="L368" s="19">
        <v>9.0200004577636719</v>
      </c>
      <c r="M368" s="19">
        <v>40.540000915527344</v>
      </c>
    </row>
    <row r="369" spans="1:13" x14ac:dyDescent="0.3">
      <c r="A369" s="12">
        <v>362</v>
      </c>
      <c r="B369" s="17">
        <v>18962</v>
      </c>
      <c r="C369" s="18">
        <v>12.937000274658203</v>
      </c>
      <c r="D369" s="19">
        <v>97.760002136230469</v>
      </c>
      <c r="E369" s="18">
        <v>9.1099996566772461</v>
      </c>
      <c r="F369" s="19">
        <v>191</v>
      </c>
      <c r="G369" s="19">
        <v>388</v>
      </c>
      <c r="H369" s="19">
        <v>20.399999618530273</v>
      </c>
      <c r="I369" s="19">
        <v>519.57000732421875</v>
      </c>
      <c r="J369" s="18">
        <v>16.680000305175781</v>
      </c>
      <c r="K369" s="18">
        <v>53.720001220703125</v>
      </c>
      <c r="L369" s="19">
        <v>30.850000381469727</v>
      </c>
      <c r="M369" s="19">
        <v>102.47000122070313</v>
      </c>
    </row>
    <row r="370" spans="1:13" x14ac:dyDescent="0.3">
      <c r="A370" s="12">
        <v>363</v>
      </c>
      <c r="B370" s="17">
        <v>18993</v>
      </c>
      <c r="C370" s="18">
        <v>53.261001586914063</v>
      </c>
      <c r="D370" s="19">
        <v>317.32998657226563</v>
      </c>
      <c r="E370" s="18">
        <v>58.979999542236328</v>
      </c>
      <c r="F370" s="19">
        <v>644</v>
      </c>
      <c r="G370" s="19">
        <v>1061</v>
      </c>
      <c r="H370" s="19">
        <v>83.400001525878906</v>
      </c>
      <c r="I370" s="19">
        <v>1765.0699462890625</v>
      </c>
      <c r="J370" s="18">
        <v>57.720001220703125</v>
      </c>
      <c r="K370" s="18">
        <v>166.19999694824219</v>
      </c>
      <c r="L370" s="19">
        <v>121.41000366210938</v>
      </c>
      <c r="M370" s="19">
        <v>314.55999755859375</v>
      </c>
    </row>
    <row r="371" spans="1:13" x14ac:dyDescent="0.3">
      <c r="A371" s="12">
        <v>364</v>
      </c>
      <c r="B371" s="17">
        <v>19024</v>
      </c>
      <c r="C371" s="18">
        <v>80.464996337890625</v>
      </c>
      <c r="D371" s="19">
        <v>540.46002197265625</v>
      </c>
      <c r="E371" s="18">
        <v>158.60000610351563</v>
      </c>
      <c r="F371" s="19">
        <v>532</v>
      </c>
      <c r="G371" s="19">
        <v>748</v>
      </c>
      <c r="H371" s="19">
        <v>133</v>
      </c>
      <c r="I371" s="19">
        <v>1462.56005859375</v>
      </c>
      <c r="J371" s="18">
        <v>105.93000030517578</v>
      </c>
      <c r="K371" s="18">
        <v>78.230003356933594</v>
      </c>
      <c r="L371" s="19">
        <v>218.69000244140625</v>
      </c>
      <c r="M371" s="19">
        <v>324.54000854492188</v>
      </c>
    </row>
    <row r="372" spans="1:13" x14ac:dyDescent="0.3">
      <c r="A372" s="12">
        <v>365</v>
      </c>
      <c r="B372" s="17">
        <v>19053</v>
      </c>
      <c r="C372" s="18">
        <v>91.088996887207031</v>
      </c>
      <c r="D372" s="19">
        <v>544.8699951171875</v>
      </c>
      <c r="E372" s="18">
        <v>64.830001831054688</v>
      </c>
      <c r="F372" s="19">
        <v>830</v>
      </c>
      <c r="G372" s="19">
        <v>1140</v>
      </c>
      <c r="H372" s="19">
        <v>98.699996948242188</v>
      </c>
      <c r="I372" s="19">
        <v>1753.449951171875</v>
      </c>
      <c r="J372" s="18">
        <v>105.83999633789063</v>
      </c>
      <c r="K372" s="18">
        <v>208.19999694824219</v>
      </c>
      <c r="L372" s="19">
        <v>147.75999450683594</v>
      </c>
      <c r="M372" s="19">
        <v>480.67999267578125</v>
      </c>
    </row>
    <row r="373" spans="1:13" x14ac:dyDescent="0.3">
      <c r="A373" s="12">
        <v>366</v>
      </c>
      <c r="B373" s="17">
        <v>19084</v>
      </c>
      <c r="C373" s="18">
        <v>96.392997741699219</v>
      </c>
      <c r="D373" s="19">
        <v>501.17001342773438</v>
      </c>
      <c r="E373" s="18">
        <v>157.02000427246094</v>
      </c>
      <c r="F373" s="19">
        <v>677</v>
      </c>
      <c r="G373" s="19">
        <v>923</v>
      </c>
      <c r="H373" s="19">
        <v>176.69999694824219</v>
      </c>
      <c r="I373" s="19">
        <v>1429.3599853515625</v>
      </c>
      <c r="J373" s="18">
        <v>142.05999755859375</v>
      </c>
      <c r="K373" s="18">
        <v>186.19999694824219</v>
      </c>
      <c r="L373" s="19">
        <v>239.83999633789063</v>
      </c>
      <c r="M373" s="19">
        <v>355.52999877929688</v>
      </c>
    </row>
    <row r="374" spans="1:13" x14ac:dyDescent="0.3">
      <c r="A374" s="12">
        <v>367</v>
      </c>
      <c r="B374" s="17">
        <v>19114</v>
      </c>
      <c r="C374" s="18">
        <v>230.35600280761719</v>
      </c>
      <c r="D374" s="19">
        <v>817.25</v>
      </c>
      <c r="E374" s="18">
        <v>206.35000610351563</v>
      </c>
      <c r="F374" s="19">
        <v>1830</v>
      </c>
      <c r="G374" s="19">
        <v>1301</v>
      </c>
      <c r="H374" s="19">
        <v>385.20001220703125</v>
      </c>
      <c r="I374" s="19">
        <v>1621.2099609375</v>
      </c>
      <c r="J374" s="18">
        <v>333.91000366210938</v>
      </c>
      <c r="K374" s="18">
        <v>379.5</v>
      </c>
      <c r="L374" s="19">
        <v>466.42001342773438</v>
      </c>
      <c r="M374" s="19">
        <v>691.57000732421875</v>
      </c>
    </row>
    <row r="375" spans="1:13" x14ac:dyDescent="0.3">
      <c r="A375" s="12">
        <v>368</v>
      </c>
      <c r="B375" s="17">
        <v>19145</v>
      </c>
      <c r="C375" s="18">
        <v>367.95599365234375</v>
      </c>
      <c r="D375" s="19">
        <v>1135.530029296875</v>
      </c>
      <c r="E375" s="18">
        <v>445.26998901367188</v>
      </c>
      <c r="F375" s="19">
        <v>1690</v>
      </c>
      <c r="G375" s="19">
        <v>827</v>
      </c>
      <c r="H375" s="19">
        <v>819.9000244140625</v>
      </c>
      <c r="I375" s="19">
        <v>1111.1199951171875</v>
      </c>
      <c r="J375" s="18">
        <v>590</v>
      </c>
      <c r="K375" s="18">
        <v>409.70001220703125</v>
      </c>
      <c r="L375" s="19">
        <v>791.33001708984375</v>
      </c>
      <c r="M375" s="19">
        <v>929.22998046875</v>
      </c>
    </row>
    <row r="376" spans="1:13" x14ac:dyDescent="0.3">
      <c r="A376" s="12">
        <v>369</v>
      </c>
      <c r="B376" s="17">
        <v>19175</v>
      </c>
      <c r="C376" s="18">
        <v>268.53900146484375</v>
      </c>
      <c r="D376" s="19">
        <v>670.65997314453125</v>
      </c>
      <c r="E376" s="18">
        <v>304.89999389648438</v>
      </c>
      <c r="F376" s="19">
        <v>820</v>
      </c>
      <c r="G376" s="19">
        <v>399</v>
      </c>
      <c r="H376" s="19">
        <v>640.79998779296875</v>
      </c>
      <c r="I376" s="19">
        <v>575.05999755859375</v>
      </c>
      <c r="J376" s="18">
        <v>370.04000854492188</v>
      </c>
      <c r="K376" s="18">
        <v>203.10000610351563</v>
      </c>
      <c r="L376" s="19">
        <v>594.17999267578125</v>
      </c>
      <c r="M376" s="19">
        <v>581.80999755859375</v>
      </c>
    </row>
    <row r="377" spans="1:13" x14ac:dyDescent="0.3">
      <c r="A377" s="12">
        <v>370</v>
      </c>
      <c r="B377" s="17">
        <v>19206</v>
      </c>
      <c r="C377" s="18">
        <v>93.551002502441406</v>
      </c>
      <c r="D377" s="19">
        <v>240.6300048828125</v>
      </c>
      <c r="E377" s="18">
        <v>116.05000305175781</v>
      </c>
      <c r="F377" s="19">
        <v>336</v>
      </c>
      <c r="G377" s="19">
        <v>301</v>
      </c>
      <c r="H377" s="19">
        <v>335.29998779296875</v>
      </c>
      <c r="I377" s="19">
        <v>404.42999267578125</v>
      </c>
      <c r="J377" s="18">
        <v>143.58000183105469</v>
      </c>
      <c r="K377" s="18">
        <v>79.19000244140625</v>
      </c>
      <c r="L377" s="19">
        <v>291.8599853515625</v>
      </c>
      <c r="M377" s="19">
        <v>221.47999572753906</v>
      </c>
    </row>
    <row r="378" spans="1:13" x14ac:dyDescent="0.3">
      <c r="A378" s="12">
        <v>371</v>
      </c>
      <c r="B378" s="17">
        <v>19237</v>
      </c>
      <c r="C378" s="18">
        <v>16.243000030517578</v>
      </c>
      <c r="D378" s="19">
        <v>56.150001525878906</v>
      </c>
      <c r="E378" s="18">
        <v>29.260000228881836</v>
      </c>
      <c r="F378" s="19">
        <v>176</v>
      </c>
      <c r="G378" s="19">
        <v>232</v>
      </c>
      <c r="H378" s="19">
        <v>101.40000152587891</v>
      </c>
      <c r="I378" s="19">
        <v>305.42001342773438</v>
      </c>
      <c r="J378" s="18">
        <v>33.830001831054688</v>
      </c>
      <c r="K378" s="18">
        <v>22.260000228881836</v>
      </c>
      <c r="L378" s="19">
        <v>54.090000152587891</v>
      </c>
      <c r="M378" s="19">
        <v>45.080001831054688</v>
      </c>
    </row>
    <row r="379" spans="1:13" x14ac:dyDescent="0.3">
      <c r="A379" s="12">
        <v>372</v>
      </c>
      <c r="B379" s="17">
        <v>19267</v>
      </c>
      <c r="C379" s="18">
        <v>9.5410003662109375</v>
      </c>
      <c r="D379" s="19">
        <v>24.020000457763672</v>
      </c>
      <c r="E379" s="18">
        <v>8.5600004196166992</v>
      </c>
      <c r="F379" s="19">
        <v>128</v>
      </c>
      <c r="G379" s="19">
        <v>228</v>
      </c>
      <c r="H379" s="19">
        <v>33</v>
      </c>
      <c r="I379" s="19">
        <v>302.010009765625</v>
      </c>
      <c r="J379" s="18">
        <v>9.4200000762939453</v>
      </c>
      <c r="K379" s="18">
        <v>12.399999618530273</v>
      </c>
      <c r="L379" s="19">
        <v>16.909999847412109</v>
      </c>
      <c r="M379" s="19">
        <v>30.479999542236328</v>
      </c>
    </row>
    <row r="380" spans="1:13" x14ac:dyDescent="0.3">
      <c r="A380" s="12">
        <v>373</v>
      </c>
      <c r="B380" s="17">
        <v>19298</v>
      </c>
      <c r="C380" s="18">
        <v>6.3179998397827148</v>
      </c>
      <c r="D380" s="19">
        <v>20.120000839233398</v>
      </c>
      <c r="E380" s="18">
        <v>5.3400001525878906</v>
      </c>
      <c r="F380" s="19">
        <v>107</v>
      </c>
      <c r="G380" s="19">
        <v>238</v>
      </c>
      <c r="H380" s="19">
        <v>16.899999618530273</v>
      </c>
      <c r="I380" s="19">
        <v>283.01998901367188</v>
      </c>
      <c r="J380" s="18">
        <v>5.7100000381469727</v>
      </c>
      <c r="K380" s="18">
        <v>10.739999771118164</v>
      </c>
      <c r="L380" s="19">
        <v>8.6700000762939453</v>
      </c>
      <c r="M380" s="19">
        <v>43.240001678466797</v>
      </c>
    </row>
    <row r="381" spans="1:13" x14ac:dyDescent="0.3">
      <c r="A381" s="12">
        <v>374</v>
      </c>
      <c r="B381" s="17">
        <v>19328</v>
      </c>
      <c r="C381" s="18">
        <v>8.6920003890991211</v>
      </c>
      <c r="D381" s="19">
        <v>29.510000228881836</v>
      </c>
      <c r="E381" s="18">
        <v>7.2600002288818359</v>
      </c>
      <c r="F381" s="19">
        <v>110</v>
      </c>
      <c r="G381" s="19">
        <v>236</v>
      </c>
      <c r="H381" s="19">
        <v>18.700000762939453</v>
      </c>
      <c r="I381" s="19">
        <v>299.73001098632813</v>
      </c>
      <c r="J381" s="18">
        <v>10.640000343322754</v>
      </c>
      <c r="K381" s="18">
        <v>14.130000114440918</v>
      </c>
      <c r="L381" s="19">
        <v>11.859999656677246</v>
      </c>
      <c r="M381" s="19">
        <v>31.930000305175781</v>
      </c>
    </row>
    <row r="382" spans="1:13" x14ac:dyDescent="0.3">
      <c r="A382" s="12">
        <v>375</v>
      </c>
      <c r="B382" s="17">
        <v>19359</v>
      </c>
      <c r="C382" s="18">
        <v>18.951000213623047</v>
      </c>
      <c r="D382" s="19">
        <v>98.889999389648438</v>
      </c>
      <c r="E382" s="18">
        <v>30.670000076293945</v>
      </c>
      <c r="F382" s="19">
        <v>275.5</v>
      </c>
      <c r="G382" s="19">
        <v>639</v>
      </c>
      <c r="H382" s="19">
        <v>42.900001525878906</v>
      </c>
      <c r="I382" s="19">
        <v>1270.8599853515625</v>
      </c>
      <c r="J382" s="18">
        <v>24.450000762939453</v>
      </c>
      <c r="K382" s="18">
        <v>59.790000915527344</v>
      </c>
      <c r="L382" s="19">
        <v>53.060001373291016</v>
      </c>
      <c r="M382" s="19">
        <v>126.5</v>
      </c>
    </row>
    <row r="383" spans="1:13" x14ac:dyDescent="0.3">
      <c r="A383" s="12">
        <v>376</v>
      </c>
      <c r="B383" s="17">
        <v>19390</v>
      </c>
      <c r="C383" s="18">
        <v>65.155998229980469</v>
      </c>
      <c r="D383" s="19">
        <v>454.3599853515625</v>
      </c>
      <c r="E383" s="18">
        <v>60.159999847412109</v>
      </c>
      <c r="F383" s="19">
        <v>1260</v>
      </c>
      <c r="G383" s="19">
        <v>1677</v>
      </c>
      <c r="H383" s="19">
        <v>85</v>
      </c>
      <c r="I383" s="19">
        <v>2746.050048828125</v>
      </c>
      <c r="J383" s="18">
        <v>76.519996643066406</v>
      </c>
      <c r="K383" s="18">
        <v>331.5</v>
      </c>
      <c r="L383" s="19">
        <v>145.08999633789063</v>
      </c>
      <c r="M383" s="19">
        <v>570</v>
      </c>
    </row>
    <row r="384" spans="1:13" x14ac:dyDescent="0.3">
      <c r="A384" s="12">
        <v>377</v>
      </c>
      <c r="B384" s="17">
        <v>19418</v>
      </c>
      <c r="C384" s="18">
        <v>31.974000930786133</v>
      </c>
      <c r="D384" s="19">
        <v>154.66000366210938</v>
      </c>
      <c r="E384" s="18">
        <v>27.620000839233398</v>
      </c>
      <c r="F384" s="19">
        <v>352</v>
      </c>
      <c r="G384" s="19">
        <v>497</v>
      </c>
      <c r="H384" s="19">
        <v>48</v>
      </c>
      <c r="I384" s="19">
        <v>687.25</v>
      </c>
      <c r="J384" s="18">
        <v>40.970001220703125</v>
      </c>
      <c r="K384" s="18">
        <v>142</v>
      </c>
      <c r="L384" s="19">
        <v>63.529998779296875</v>
      </c>
      <c r="M384" s="19">
        <v>143.30999755859375</v>
      </c>
    </row>
    <row r="385" spans="1:13" x14ac:dyDescent="0.3">
      <c r="A385" s="12">
        <v>378</v>
      </c>
      <c r="B385" s="17">
        <v>19449</v>
      </c>
      <c r="C385" s="18">
        <v>51.528999328613281</v>
      </c>
      <c r="D385" s="19">
        <v>217.96000671386719</v>
      </c>
      <c r="E385" s="18">
        <v>40.630001068115234</v>
      </c>
      <c r="F385" s="19">
        <v>443</v>
      </c>
      <c r="G385" s="19">
        <v>663</v>
      </c>
      <c r="H385" s="19">
        <v>71.5</v>
      </c>
      <c r="I385" s="19">
        <v>897.05999755859375</v>
      </c>
      <c r="J385" s="18">
        <v>73.129997253417969</v>
      </c>
      <c r="K385" s="18">
        <v>148.60000610351563</v>
      </c>
      <c r="L385" s="19">
        <v>106.65000152587891</v>
      </c>
      <c r="M385" s="19">
        <v>213.72999572753906</v>
      </c>
    </row>
    <row r="386" spans="1:13" x14ac:dyDescent="0.3">
      <c r="A386" s="12">
        <v>379</v>
      </c>
      <c r="B386" s="17">
        <v>19479</v>
      </c>
      <c r="C386" s="18">
        <v>131.20500183105469</v>
      </c>
      <c r="D386" s="19">
        <v>469.16000366210938</v>
      </c>
      <c r="E386" s="18">
        <v>120.69000244140625</v>
      </c>
      <c r="F386" s="19">
        <v>738</v>
      </c>
      <c r="G386" s="19">
        <v>629</v>
      </c>
      <c r="H386" s="19">
        <v>197.19999694824219</v>
      </c>
      <c r="I386" s="19">
        <v>861.489990234375</v>
      </c>
      <c r="J386" s="18">
        <v>209.22000122070313</v>
      </c>
      <c r="K386" s="18">
        <v>247.5</v>
      </c>
      <c r="L386" s="19">
        <v>269.60000610351563</v>
      </c>
      <c r="M386" s="19">
        <v>382.8599853515625</v>
      </c>
    </row>
    <row r="387" spans="1:13" x14ac:dyDescent="0.3">
      <c r="A387" s="12">
        <v>380</v>
      </c>
      <c r="B387" s="17">
        <v>19510</v>
      </c>
      <c r="C387" s="18">
        <v>140.61900329589844</v>
      </c>
      <c r="D387" s="19">
        <v>485.73001098632813</v>
      </c>
      <c r="E387" s="18">
        <v>122.05999755859375</v>
      </c>
      <c r="F387" s="19">
        <v>793</v>
      </c>
      <c r="G387" s="19">
        <v>665</v>
      </c>
      <c r="H387" s="19">
        <v>211.30000305175781</v>
      </c>
      <c r="I387" s="19">
        <v>912.510009765625</v>
      </c>
      <c r="J387" s="18">
        <v>191.91999816894531</v>
      </c>
      <c r="K387" s="18">
        <v>257.29998779296875</v>
      </c>
      <c r="L387" s="19">
        <v>259.51998901367188</v>
      </c>
      <c r="M387" s="19">
        <v>403</v>
      </c>
    </row>
    <row r="388" spans="1:13" x14ac:dyDescent="0.3">
      <c r="A388" s="12">
        <v>381</v>
      </c>
      <c r="B388" s="17">
        <v>19540</v>
      </c>
      <c r="C388" s="18">
        <v>182.87300109863281</v>
      </c>
      <c r="D388" s="19">
        <v>511.35000610351563</v>
      </c>
      <c r="E388" s="18">
        <v>158.00999450683594</v>
      </c>
      <c r="F388" s="19">
        <v>620</v>
      </c>
      <c r="G388" s="19">
        <v>538</v>
      </c>
      <c r="H388" s="19">
        <v>320.20001220703125</v>
      </c>
      <c r="I388" s="19">
        <v>733.54998779296875</v>
      </c>
      <c r="J388" s="18">
        <v>230.69999694824219</v>
      </c>
      <c r="K388" s="18">
        <v>254.19999694824219</v>
      </c>
      <c r="L388" s="19">
        <v>414.41000366210938</v>
      </c>
      <c r="M388" s="19">
        <v>410.10000610351563</v>
      </c>
    </row>
    <row r="389" spans="1:13" x14ac:dyDescent="0.3">
      <c r="A389" s="12">
        <v>382</v>
      </c>
      <c r="B389" s="17">
        <v>19571</v>
      </c>
      <c r="C389" s="18">
        <v>43.875999450683594</v>
      </c>
      <c r="D389" s="19">
        <v>164.41999816894531</v>
      </c>
      <c r="E389" s="18">
        <v>50.099998474121094</v>
      </c>
      <c r="F389" s="19">
        <v>254</v>
      </c>
      <c r="G389" s="19">
        <v>296</v>
      </c>
      <c r="H389" s="19">
        <v>171.60000610351563</v>
      </c>
      <c r="I389" s="19">
        <v>387.82000732421875</v>
      </c>
      <c r="J389" s="18">
        <v>87.209999084472656</v>
      </c>
      <c r="K389" s="18">
        <v>105.19999694824219</v>
      </c>
      <c r="L389" s="19">
        <v>169.82000732421875</v>
      </c>
      <c r="M389" s="19">
        <v>132.74000549316406</v>
      </c>
    </row>
    <row r="390" spans="1:13" x14ac:dyDescent="0.3">
      <c r="A390" s="12">
        <v>383</v>
      </c>
      <c r="B390" s="17">
        <v>19602</v>
      </c>
      <c r="C390" s="18">
        <v>8.0729999542236328</v>
      </c>
      <c r="D390" s="19">
        <v>30.520000457763672</v>
      </c>
      <c r="E390" s="18">
        <v>3.7000000476837158</v>
      </c>
      <c r="F390" s="19">
        <v>143</v>
      </c>
      <c r="G390" s="19">
        <v>233</v>
      </c>
      <c r="H390" s="19">
        <v>30.200000762939453</v>
      </c>
      <c r="I390" s="19">
        <v>295.39999389648438</v>
      </c>
      <c r="J390" s="18">
        <v>13.010000228881836</v>
      </c>
      <c r="K390" s="18">
        <v>26.420000076293945</v>
      </c>
      <c r="L390" s="19">
        <v>17.790000915527344</v>
      </c>
      <c r="M390" s="19">
        <v>51.319999694824219</v>
      </c>
    </row>
    <row r="391" spans="1:13" x14ac:dyDescent="0.3">
      <c r="A391" s="12">
        <v>384</v>
      </c>
      <c r="B391" s="17">
        <v>19632</v>
      </c>
      <c r="C391" s="18">
        <v>5.1630001068115234</v>
      </c>
      <c r="D391" s="19">
        <v>16.389999389648438</v>
      </c>
      <c r="E391" s="18">
        <v>0</v>
      </c>
      <c r="F391" s="19">
        <v>120</v>
      </c>
      <c r="G391" s="19">
        <v>229</v>
      </c>
      <c r="H391" s="19">
        <v>13.199999809265137</v>
      </c>
      <c r="I391" s="19">
        <v>293.239990234375</v>
      </c>
      <c r="J391" s="18">
        <v>3.6400001049041748</v>
      </c>
      <c r="K391" s="18">
        <v>15.100000381469727</v>
      </c>
      <c r="L391" s="19">
        <v>5.4000000953674316</v>
      </c>
      <c r="M391" s="19">
        <v>45.409999847412109</v>
      </c>
    </row>
    <row r="392" spans="1:13" x14ac:dyDescent="0.3">
      <c r="A392" s="12">
        <v>385</v>
      </c>
      <c r="B392" s="17">
        <v>19663</v>
      </c>
      <c r="C392" s="18">
        <v>5.2150001525878906</v>
      </c>
      <c r="D392" s="19">
        <v>16.479999542236328</v>
      </c>
      <c r="E392" s="18">
        <v>3.0099999904632568</v>
      </c>
      <c r="F392" s="19">
        <v>108</v>
      </c>
      <c r="G392" s="19">
        <v>247</v>
      </c>
      <c r="H392" s="19">
        <v>9.3999996185302734</v>
      </c>
      <c r="I392" s="19">
        <v>307.70001220703125</v>
      </c>
      <c r="J392" s="18">
        <v>6.679999828338623</v>
      </c>
      <c r="K392" s="18">
        <v>17.200000762939453</v>
      </c>
      <c r="L392" s="19">
        <v>7.3299999237060547</v>
      </c>
      <c r="M392" s="19">
        <v>31.040000915527344</v>
      </c>
    </row>
    <row r="393" spans="1:13" x14ac:dyDescent="0.3">
      <c r="A393" s="12">
        <v>386</v>
      </c>
      <c r="B393" s="17">
        <v>19693</v>
      </c>
      <c r="C393" s="18">
        <v>9.4840002059936523</v>
      </c>
      <c r="D393" s="19">
        <v>53.900001525878906</v>
      </c>
      <c r="E393" s="18">
        <v>6.2199997901916504</v>
      </c>
      <c r="F393" s="19">
        <v>194</v>
      </c>
      <c r="G393" s="19">
        <v>393</v>
      </c>
      <c r="H393" s="19">
        <v>16.600000381469727</v>
      </c>
      <c r="I393" s="19">
        <v>490.260009765625</v>
      </c>
      <c r="J393" s="18">
        <v>9.5600004196166992</v>
      </c>
      <c r="K393" s="18">
        <v>98.260002136230469</v>
      </c>
      <c r="L393" s="19">
        <v>17.170000076293945</v>
      </c>
      <c r="M393" s="19">
        <v>64.879997253417969</v>
      </c>
    </row>
    <row r="394" spans="1:13" x14ac:dyDescent="0.3">
      <c r="A394" s="12">
        <v>387</v>
      </c>
      <c r="B394" s="17">
        <v>19724</v>
      </c>
      <c r="C394" s="18">
        <v>10.722999572753906</v>
      </c>
      <c r="D394" s="19">
        <v>64.519996643066406</v>
      </c>
      <c r="E394" s="18">
        <v>8.2899999618530273</v>
      </c>
      <c r="F394" s="19">
        <v>168</v>
      </c>
      <c r="G394" s="19">
        <v>350</v>
      </c>
      <c r="H394" s="19">
        <v>16.600000381469727</v>
      </c>
      <c r="I394" s="19">
        <v>441.66000366210938</v>
      </c>
      <c r="J394" s="18">
        <v>11.659999847412109</v>
      </c>
      <c r="K394" s="18">
        <v>69.730003356933594</v>
      </c>
      <c r="L394" s="19">
        <v>24.200000762939453</v>
      </c>
      <c r="M394" s="19">
        <v>63.009998321533203</v>
      </c>
    </row>
    <row r="395" spans="1:13" x14ac:dyDescent="0.3">
      <c r="A395" s="12">
        <v>388</v>
      </c>
      <c r="B395" s="17">
        <v>19755</v>
      </c>
      <c r="C395" s="18">
        <v>18.756999969482422</v>
      </c>
      <c r="D395" s="19">
        <v>122.93000030517578</v>
      </c>
      <c r="E395" s="18">
        <v>19.979999542236328</v>
      </c>
      <c r="F395" s="19">
        <v>321</v>
      </c>
      <c r="G395" s="19">
        <v>952</v>
      </c>
      <c r="H395" s="19">
        <v>33.400001525878906</v>
      </c>
      <c r="I395" s="19">
        <v>1487.4599609375</v>
      </c>
      <c r="J395" s="18">
        <v>20.940000534057617</v>
      </c>
      <c r="K395" s="18">
        <v>103.09999847412109</v>
      </c>
      <c r="L395" s="19">
        <v>41.889999389648438</v>
      </c>
      <c r="M395" s="19">
        <v>155.1300048828125</v>
      </c>
    </row>
    <row r="396" spans="1:13" x14ac:dyDescent="0.3">
      <c r="A396" s="12">
        <v>389</v>
      </c>
      <c r="B396" s="17">
        <v>19783</v>
      </c>
      <c r="C396" s="18">
        <v>33.220001220703125</v>
      </c>
      <c r="D396" s="19">
        <v>210.25</v>
      </c>
      <c r="E396" s="18">
        <v>47.590000152587891</v>
      </c>
      <c r="F396" s="19">
        <v>504</v>
      </c>
      <c r="G396" s="19">
        <v>1055</v>
      </c>
      <c r="H396" s="19">
        <v>65.400001525878906</v>
      </c>
      <c r="I396" s="19">
        <v>1625.43994140625</v>
      </c>
      <c r="J396" s="18">
        <v>43.900001525878906</v>
      </c>
      <c r="K396" s="18">
        <v>231.19999694824219</v>
      </c>
      <c r="L396" s="19">
        <v>101.37999725341797</v>
      </c>
      <c r="M396" s="19">
        <v>238.41999816894531</v>
      </c>
    </row>
    <row r="397" spans="1:13" x14ac:dyDescent="0.3">
      <c r="A397" s="12">
        <v>390</v>
      </c>
      <c r="B397" s="17">
        <v>19814</v>
      </c>
      <c r="C397" s="18">
        <v>84.022003173828125</v>
      </c>
      <c r="D397" s="19">
        <v>449.79000854492188</v>
      </c>
      <c r="E397" s="18">
        <v>98.989997863769531</v>
      </c>
      <c r="F397" s="19">
        <v>766</v>
      </c>
      <c r="G397" s="19">
        <v>959</v>
      </c>
      <c r="H397" s="19">
        <v>127.19999694824219</v>
      </c>
      <c r="I397" s="19">
        <v>1473.969970703125</v>
      </c>
      <c r="J397" s="18">
        <v>145.39999389648438</v>
      </c>
      <c r="K397" s="18">
        <v>259.39999389648438</v>
      </c>
      <c r="L397" s="19">
        <v>213.19999694824219</v>
      </c>
      <c r="M397" s="19">
        <v>385.25</v>
      </c>
    </row>
    <row r="398" spans="1:13" x14ac:dyDescent="0.3">
      <c r="A398" s="12">
        <v>391</v>
      </c>
      <c r="B398" s="17">
        <v>19844</v>
      </c>
      <c r="C398" s="18">
        <v>158.48800659179688</v>
      </c>
      <c r="D398" s="19">
        <v>542.29998779296875</v>
      </c>
      <c r="E398" s="18">
        <v>170.03999328613281</v>
      </c>
      <c r="F398" s="19">
        <v>1020</v>
      </c>
      <c r="G398" s="19">
        <v>1036</v>
      </c>
      <c r="H398" s="19">
        <v>278.39999389648438</v>
      </c>
      <c r="I398" s="19">
        <v>1445.47998046875</v>
      </c>
      <c r="J398" s="18">
        <v>263.8599853515625</v>
      </c>
      <c r="K398" s="18">
        <v>370.5</v>
      </c>
      <c r="L398" s="19">
        <v>349.17001342773438</v>
      </c>
      <c r="M398" s="19">
        <v>490.8800048828125</v>
      </c>
    </row>
    <row r="399" spans="1:13" x14ac:dyDescent="0.3">
      <c r="A399" s="12">
        <v>392</v>
      </c>
      <c r="B399" s="17">
        <v>19875</v>
      </c>
      <c r="C399" s="18">
        <v>166.81399536132813</v>
      </c>
      <c r="D399" s="19">
        <v>363.739990234375</v>
      </c>
      <c r="E399" s="18">
        <v>222.60000610351563</v>
      </c>
      <c r="F399" s="19">
        <v>559</v>
      </c>
      <c r="G399" s="19">
        <v>480</v>
      </c>
      <c r="H399" s="19">
        <v>439.5</v>
      </c>
      <c r="I399" s="19">
        <v>649.989990234375</v>
      </c>
      <c r="J399" s="18">
        <v>261.02999877929688</v>
      </c>
      <c r="K399" s="18">
        <v>270.10000610351563</v>
      </c>
      <c r="L399" s="19">
        <v>447.54998779296875</v>
      </c>
      <c r="M399" s="19">
        <v>322.54000854492188</v>
      </c>
    </row>
    <row r="400" spans="1:13" x14ac:dyDescent="0.3">
      <c r="A400" s="12">
        <v>393</v>
      </c>
      <c r="B400" s="17">
        <v>19905</v>
      </c>
      <c r="C400" s="18">
        <v>42.430000305175781</v>
      </c>
      <c r="D400" s="19">
        <v>114.65000152587891</v>
      </c>
      <c r="E400" s="18">
        <v>74</v>
      </c>
      <c r="F400" s="19">
        <v>241</v>
      </c>
      <c r="G400" s="19">
        <v>325</v>
      </c>
      <c r="H400" s="19">
        <v>217.60000610351563</v>
      </c>
      <c r="I400" s="19">
        <v>437.33999633789063</v>
      </c>
      <c r="J400" s="18">
        <v>90.260002136230469</v>
      </c>
      <c r="K400" s="18">
        <v>95.620002746582031</v>
      </c>
      <c r="L400" s="19">
        <v>185.13999938964844</v>
      </c>
      <c r="M400" s="19">
        <v>95.620002746582031</v>
      </c>
    </row>
    <row r="401" spans="1:13" x14ac:dyDescent="0.3">
      <c r="A401" s="12">
        <v>394</v>
      </c>
      <c r="B401" s="17">
        <v>19936</v>
      </c>
      <c r="C401" s="18">
        <v>12.866999626159668</v>
      </c>
      <c r="D401" s="19">
        <v>32.959999084472656</v>
      </c>
      <c r="E401" s="18">
        <v>17</v>
      </c>
      <c r="F401" s="19">
        <v>145</v>
      </c>
      <c r="G401" s="19">
        <v>257</v>
      </c>
      <c r="H401" s="19">
        <v>80.400001525878906</v>
      </c>
      <c r="I401" s="19">
        <v>317.80999755859375</v>
      </c>
      <c r="J401" s="18">
        <v>25.469999313354492</v>
      </c>
      <c r="K401" s="18">
        <v>34.430000305175781</v>
      </c>
      <c r="L401" s="19">
        <v>37.919998168945313</v>
      </c>
      <c r="M401" s="19">
        <v>33.709999084472656</v>
      </c>
    </row>
    <row r="402" spans="1:13" x14ac:dyDescent="0.3">
      <c r="A402" s="12">
        <v>395</v>
      </c>
      <c r="B402" s="17">
        <v>19967</v>
      </c>
      <c r="C402" s="18">
        <v>0</v>
      </c>
      <c r="D402" s="19">
        <v>14.020000457763672</v>
      </c>
      <c r="E402" s="18">
        <v>0</v>
      </c>
      <c r="F402" s="19">
        <v>108</v>
      </c>
      <c r="G402" s="19">
        <v>252</v>
      </c>
      <c r="H402" s="19">
        <v>20.200000762939453</v>
      </c>
      <c r="I402" s="19">
        <v>308.47000122070313</v>
      </c>
      <c r="J402" s="18">
        <v>5.5999999046325684</v>
      </c>
      <c r="K402" s="18">
        <v>19.739999771118164</v>
      </c>
      <c r="L402" s="19">
        <v>3.0799999237060547</v>
      </c>
      <c r="M402" s="19">
        <v>18.059999465942383</v>
      </c>
    </row>
    <row r="403" spans="1:13" x14ac:dyDescent="0.3">
      <c r="A403" s="12">
        <v>396</v>
      </c>
      <c r="B403" s="17">
        <v>19997</v>
      </c>
      <c r="C403" s="18">
        <v>0.49000000953674316</v>
      </c>
      <c r="D403" s="19">
        <v>11.390000343322754</v>
      </c>
      <c r="E403" s="18">
        <v>0</v>
      </c>
      <c r="F403" s="19">
        <v>96</v>
      </c>
      <c r="G403" s="19">
        <v>235</v>
      </c>
      <c r="H403" s="19">
        <v>9.1000003814697266</v>
      </c>
      <c r="I403" s="19">
        <v>297.8900146484375</v>
      </c>
      <c r="J403" s="18">
        <v>4.0300002098083496</v>
      </c>
      <c r="K403" s="18">
        <v>15.300000190734863</v>
      </c>
      <c r="L403" s="19">
        <v>1.1499999761581421</v>
      </c>
      <c r="M403" s="19">
        <v>18.590000152587891</v>
      </c>
    </row>
    <row r="404" spans="1:13" x14ac:dyDescent="0.3">
      <c r="A404" s="12">
        <v>397</v>
      </c>
      <c r="B404" s="17">
        <v>20028</v>
      </c>
      <c r="C404" s="18">
        <v>1.315000057220459</v>
      </c>
      <c r="D404" s="19">
        <v>11.770000457763672</v>
      </c>
      <c r="E404" s="18">
        <v>2.3900001049041748</v>
      </c>
      <c r="F404" s="19">
        <v>89</v>
      </c>
      <c r="G404" s="19">
        <v>241</v>
      </c>
      <c r="H404" s="19">
        <v>6</v>
      </c>
      <c r="I404" s="19">
        <v>302.41000366210938</v>
      </c>
      <c r="J404" s="18">
        <v>5.429999828338623</v>
      </c>
      <c r="K404" s="18">
        <v>15.170000076293945</v>
      </c>
      <c r="L404" s="19">
        <v>4.059999942779541</v>
      </c>
      <c r="M404" s="19">
        <v>16.75</v>
      </c>
    </row>
    <row r="405" spans="1:13" x14ac:dyDescent="0.3">
      <c r="A405" s="12">
        <v>398</v>
      </c>
      <c r="B405" s="17">
        <v>20058</v>
      </c>
      <c r="C405" s="18">
        <v>5.250999927520752</v>
      </c>
      <c r="D405" s="19">
        <v>28.540000915527344</v>
      </c>
      <c r="E405" s="18">
        <v>5.75</v>
      </c>
      <c r="F405" s="19">
        <v>148</v>
      </c>
      <c r="G405" s="19">
        <v>350</v>
      </c>
      <c r="H405" s="19">
        <v>17.799999237060547</v>
      </c>
      <c r="I405" s="19">
        <v>515.55999755859375</v>
      </c>
      <c r="J405" s="18">
        <v>9.1499996185302734</v>
      </c>
      <c r="K405" s="18">
        <v>69.360000610351563</v>
      </c>
      <c r="L405" s="19">
        <v>15.380000114440918</v>
      </c>
      <c r="M405" s="19">
        <v>40.259998321533203</v>
      </c>
    </row>
    <row r="406" spans="1:13" x14ac:dyDescent="0.3">
      <c r="A406" s="12">
        <v>399</v>
      </c>
      <c r="B406" s="17">
        <v>20089</v>
      </c>
      <c r="C406" s="18">
        <v>19.330999374389648</v>
      </c>
      <c r="D406" s="19">
        <v>113.98999786376953</v>
      </c>
      <c r="E406" s="18">
        <v>18.659999847412109</v>
      </c>
      <c r="F406" s="19">
        <v>220</v>
      </c>
      <c r="G406" s="19">
        <v>502</v>
      </c>
      <c r="H406" s="19">
        <v>31.200000762939453</v>
      </c>
      <c r="I406" s="19">
        <v>789.16998291015625</v>
      </c>
      <c r="J406" s="18">
        <v>24.569999694824219</v>
      </c>
      <c r="K406" s="18">
        <v>75.239997863769531</v>
      </c>
      <c r="L406" s="19">
        <v>49.990001678466797</v>
      </c>
      <c r="M406" s="19">
        <v>106.97000122070313</v>
      </c>
    </row>
    <row r="407" spans="1:13" x14ac:dyDescent="0.3">
      <c r="A407" s="12">
        <v>400</v>
      </c>
      <c r="B407" s="17">
        <v>20120</v>
      </c>
      <c r="C407" s="18">
        <v>20.874000549316406</v>
      </c>
      <c r="D407" s="19">
        <v>133.05000305175781</v>
      </c>
      <c r="E407" s="18">
        <v>30.059999465942383</v>
      </c>
      <c r="F407" s="19">
        <v>187</v>
      </c>
      <c r="G407" s="19">
        <v>340</v>
      </c>
      <c r="H407" s="19">
        <v>41.599998474121094</v>
      </c>
      <c r="I407" s="19">
        <v>566.3900146484375</v>
      </c>
      <c r="J407" s="18">
        <v>37.479999542236328</v>
      </c>
      <c r="K407" s="18">
        <v>43.220001220703125</v>
      </c>
      <c r="L407" s="19">
        <v>66.699996948242188</v>
      </c>
      <c r="M407" s="19">
        <v>99.610000610351563</v>
      </c>
    </row>
    <row r="408" spans="1:13" x14ac:dyDescent="0.3">
      <c r="A408" s="12">
        <v>401</v>
      </c>
      <c r="B408" s="17">
        <v>20148</v>
      </c>
      <c r="C408" s="18">
        <v>24.354999542236328</v>
      </c>
      <c r="D408" s="19">
        <v>102.90000152587891</v>
      </c>
      <c r="E408" s="18">
        <v>22.770000457763672</v>
      </c>
      <c r="F408" s="19">
        <v>159</v>
      </c>
      <c r="G408" s="19">
        <v>329</v>
      </c>
      <c r="H408" s="19">
        <v>48.900001525878906</v>
      </c>
      <c r="I408" s="19">
        <v>447.25</v>
      </c>
      <c r="J408" s="18">
        <v>36.709999084472656</v>
      </c>
      <c r="K408" s="18">
        <v>51.860000610351563</v>
      </c>
      <c r="L408" s="19">
        <v>61.169998168945313</v>
      </c>
      <c r="M408" s="19">
        <v>81.819999694824219</v>
      </c>
    </row>
    <row r="409" spans="1:13" x14ac:dyDescent="0.3">
      <c r="A409" s="12">
        <v>402</v>
      </c>
      <c r="B409" s="17">
        <v>20179</v>
      </c>
      <c r="C409" s="18">
        <v>37.504001617431641</v>
      </c>
      <c r="D409" s="19">
        <v>153.69000244140625</v>
      </c>
      <c r="E409" s="18">
        <v>36.659999847412109</v>
      </c>
      <c r="F409" s="19">
        <v>277</v>
      </c>
      <c r="G409" s="19">
        <v>376</v>
      </c>
      <c r="H409" s="19">
        <v>74.099998474121094</v>
      </c>
      <c r="I409" s="19">
        <v>472.91000366210938</v>
      </c>
      <c r="J409" s="18">
        <v>54.040000915527344</v>
      </c>
      <c r="K409" s="18">
        <v>62.400001525878906</v>
      </c>
      <c r="L409" s="19">
        <v>82.400001525878906</v>
      </c>
      <c r="M409" s="19">
        <v>122.75</v>
      </c>
    </row>
    <row r="410" spans="1:13" x14ac:dyDescent="0.3">
      <c r="A410" s="12">
        <v>403</v>
      </c>
      <c r="B410" s="17">
        <v>20209</v>
      </c>
      <c r="C410" s="18">
        <v>65.90899658203125</v>
      </c>
      <c r="D410" s="19">
        <v>239.71000671386719</v>
      </c>
      <c r="E410" s="18">
        <v>65.239997863769531</v>
      </c>
      <c r="F410" s="19">
        <v>347</v>
      </c>
      <c r="G410" s="19">
        <v>574</v>
      </c>
      <c r="H410" s="19">
        <v>126.5</v>
      </c>
      <c r="I410" s="19">
        <v>766.510009765625</v>
      </c>
      <c r="J410" s="18">
        <v>101.79000091552734</v>
      </c>
      <c r="K410" s="18">
        <v>90.860000610351563</v>
      </c>
      <c r="L410" s="19">
        <v>143.94999694824219</v>
      </c>
      <c r="M410" s="19">
        <v>182.08999633789063</v>
      </c>
    </row>
    <row r="411" spans="1:13" x14ac:dyDescent="0.3">
      <c r="A411" s="12">
        <v>404</v>
      </c>
      <c r="B411" s="17">
        <v>20240</v>
      </c>
      <c r="C411" s="18">
        <v>167.00700378417969</v>
      </c>
      <c r="D411" s="19">
        <v>485.30999755859375</v>
      </c>
      <c r="E411" s="18">
        <v>193.91000366210938</v>
      </c>
      <c r="F411" s="19">
        <v>537</v>
      </c>
      <c r="G411" s="19">
        <v>507</v>
      </c>
      <c r="H411" s="19">
        <v>337.79998779296875</v>
      </c>
      <c r="I411" s="19">
        <v>682.34002685546875</v>
      </c>
      <c r="J411" s="18">
        <v>229.3800048828125</v>
      </c>
      <c r="K411" s="18">
        <v>201.5</v>
      </c>
      <c r="L411" s="19">
        <v>366.45001220703125</v>
      </c>
      <c r="M411" s="19">
        <v>387.67999267578125</v>
      </c>
    </row>
    <row r="412" spans="1:13" x14ac:dyDescent="0.3">
      <c r="A412" s="12">
        <v>405</v>
      </c>
      <c r="B412" s="17">
        <v>20270</v>
      </c>
      <c r="C412" s="18">
        <v>92.037002563476563</v>
      </c>
      <c r="D412" s="19">
        <v>221.63999938964844</v>
      </c>
      <c r="E412" s="18">
        <v>136.64999389648438</v>
      </c>
      <c r="F412" s="19">
        <v>231</v>
      </c>
      <c r="G412" s="19">
        <v>270</v>
      </c>
      <c r="H412" s="19">
        <v>348.20001220703125</v>
      </c>
      <c r="I412" s="19">
        <v>335.010009765625</v>
      </c>
      <c r="J412" s="18">
        <v>147.53999328613281</v>
      </c>
      <c r="K412" s="18">
        <v>85.769996643066406</v>
      </c>
      <c r="L412" s="19">
        <v>292.17999267578125</v>
      </c>
      <c r="M412" s="19">
        <v>180.67999267578125</v>
      </c>
    </row>
    <row r="413" spans="1:13" x14ac:dyDescent="0.3">
      <c r="A413" s="12">
        <v>406</v>
      </c>
      <c r="B413" s="17">
        <v>20301</v>
      </c>
      <c r="C413" s="18">
        <v>9.3450002670288086</v>
      </c>
      <c r="D413" s="19">
        <v>41.540000915527344</v>
      </c>
      <c r="E413" s="18">
        <v>21.899999618530273</v>
      </c>
      <c r="F413" s="19">
        <v>115</v>
      </c>
      <c r="G413" s="19">
        <v>219</v>
      </c>
      <c r="H413" s="19">
        <v>87.900001525878906</v>
      </c>
      <c r="I413" s="19">
        <v>277.95001220703125</v>
      </c>
      <c r="J413" s="18">
        <v>27.239999771118164</v>
      </c>
      <c r="K413" s="18">
        <v>21.979999542236328</v>
      </c>
      <c r="L413" s="19">
        <v>39.299999237060547</v>
      </c>
      <c r="M413" s="19">
        <v>35.189998626708984</v>
      </c>
    </row>
    <row r="414" spans="1:13" x14ac:dyDescent="0.3">
      <c r="A414" s="12">
        <v>407</v>
      </c>
      <c r="B414" s="17">
        <v>20332</v>
      </c>
      <c r="C414" s="18">
        <v>2.7070000171661377</v>
      </c>
      <c r="D414" s="19">
        <v>18.600000381469727</v>
      </c>
      <c r="E414" s="18">
        <v>0</v>
      </c>
      <c r="F414" s="19">
        <v>84.900001525878906</v>
      </c>
      <c r="G414" s="19">
        <v>198</v>
      </c>
      <c r="H414" s="19">
        <v>29.600000381469727</v>
      </c>
      <c r="I414" s="19">
        <v>249.57000732421875</v>
      </c>
      <c r="J414" s="18">
        <v>6.5300002098083496</v>
      </c>
      <c r="K414" s="18">
        <v>9.25</v>
      </c>
      <c r="L414" s="19">
        <v>0.92000001668930054</v>
      </c>
      <c r="M414" s="19">
        <v>16.079999923706055</v>
      </c>
    </row>
    <row r="415" spans="1:13" x14ac:dyDescent="0.3">
      <c r="A415" s="12">
        <v>408</v>
      </c>
      <c r="B415" s="17">
        <v>20362</v>
      </c>
      <c r="C415" s="18">
        <v>1.090999960899353</v>
      </c>
      <c r="D415" s="19">
        <v>13.479999542236328</v>
      </c>
      <c r="E415" s="18">
        <v>0</v>
      </c>
      <c r="F415" s="19">
        <v>77.099998474121094</v>
      </c>
      <c r="G415" s="19">
        <v>207</v>
      </c>
      <c r="H415" s="19">
        <v>11.399999618530273</v>
      </c>
      <c r="I415" s="19">
        <v>257.45001220703125</v>
      </c>
      <c r="J415" s="18">
        <v>0.93999999761581421</v>
      </c>
      <c r="K415" s="18">
        <v>8.1899995803833008</v>
      </c>
      <c r="L415" s="19">
        <v>1.2000000476837158</v>
      </c>
      <c r="M415" s="19">
        <v>14.760000228881836</v>
      </c>
    </row>
    <row r="416" spans="1:13" x14ac:dyDescent="0.3">
      <c r="A416" s="12">
        <v>409</v>
      </c>
      <c r="B416" s="17">
        <v>20393</v>
      </c>
      <c r="C416" s="18">
        <v>1.906000018119812</v>
      </c>
      <c r="D416" s="19">
        <v>13.300000190734863</v>
      </c>
      <c r="E416" s="18">
        <v>1.8999999761581421</v>
      </c>
      <c r="F416" s="19">
        <v>74.099998474121094</v>
      </c>
      <c r="G416" s="19">
        <v>206</v>
      </c>
      <c r="H416" s="19">
        <v>6.0999999046325684</v>
      </c>
      <c r="I416" s="19">
        <v>255.5</v>
      </c>
      <c r="J416" s="18">
        <v>4.1999998092651367</v>
      </c>
      <c r="K416" s="18">
        <v>9.4399995803833008</v>
      </c>
      <c r="L416" s="19">
        <v>3.9700000286102295</v>
      </c>
      <c r="M416" s="19">
        <v>17.100000381469727</v>
      </c>
    </row>
    <row r="417" spans="1:13" x14ac:dyDescent="0.3">
      <c r="A417" s="12">
        <v>410</v>
      </c>
      <c r="B417" s="17">
        <v>20423</v>
      </c>
      <c r="C417" s="18">
        <v>4.880000114440918</v>
      </c>
      <c r="D417" s="19">
        <v>28.600000381469727</v>
      </c>
      <c r="E417" s="18">
        <v>4.4000000953674316</v>
      </c>
      <c r="F417" s="19">
        <v>111</v>
      </c>
      <c r="G417" s="19">
        <v>294</v>
      </c>
      <c r="H417" s="19">
        <v>13.199999809265137</v>
      </c>
      <c r="I417" s="19">
        <v>413.70001220703125</v>
      </c>
      <c r="J417" s="18">
        <v>9</v>
      </c>
      <c r="K417" s="18">
        <v>32.189998626708984</v>
      </c>
      <c r="L417" s="19">
        <v>12.960000038146973</v>
      </c>
      <c r="M417" s="19">
        <v>40.099998474121094</v>
      </c>
    </row>
    <row r="418" spans="1:13" x14ac:dyDescent="0.3">
      <c r="A418" s="12">
        <v>411</v>
      </c>
      <c r="B418" s="17">
        <v>20454</v>
      </c>
      <c r="C418" s="18">
        <v>238.73199462890625</v>
      </c>
      <c r="D418" s="19">
        <v>1247</v>
      </c>
      <c r="E418" s="18">
        <v>372.5</v>
      </c>
      <c r="F418" s="19">
        <v>1960</v>
      </c>
      <c r="G418" s="19">
        <v>1870</v>
      </c>
      <c r="H418" s="19">
        <v>460.5</v>
      </c>
      <c r="I418" s="19">
        <v>2898</v>
      </c>
      <c r="J418" s="18">
        <v>365.10000610351563</v>
      </c>
      <c r="K418" s="18">
        <v>327</v>
      </c>
      <c r="L418" s="19">
        <v>649.6199951171875</v>
      </c>
      <c r="M418" s="19">
        <v>1191.5</v>
      </c>
    </row>
    <row r="419" spans="1:13" x14ac:dyDescent="0.3">
      <c r="A419" s="12">
        <v>412</v>
      </c>
      <c r="B419" s="17">
        <v>20485</v>
      </c>
      <c r="C419" s="18">
        <v>186.66700744628906</v>
      </c>
      <c r="D419" s="19">
        <v>951.79998779296875</v>
      </c>
      <c r="E419" s="18">
        <v>224.19999694824219</v>
      </c>
      <c r="F419" s="19">
        <v>1370</v>
      </c>
      <c r="G419" s="19">
        <v>1758</v>
      </c>
      <c r="H419" s="19">
        <v>271.20001220703125</v>
      </c>
      <c r="I419" s="19">
        <v>3226.199951171875</v>
      </c>
      <c r="J419" s="18">
        <v>274.10000610351563</v>
      </c>
      <c r="K419" s="18">
        <v>352.5</v>
      </c>
      <c r="L419" s="19">
        <v>431.29998779296875</v>
      </c>
      <c r="M419" s="19">
        <v>775.70001220703125</v>
      </c>
    </row>
    <row r="420" spans="1:13" x14ac:dyDescent="0.3">
      <c r="A420" s="12">
        <v>413</v>
      </c>
      <c r="B420" s="17">
        <v>20514</v>
      </c>
      <c r="C420" s="18">
        <v>77.130996704101563</v>
      </c>
      <c r="D420" s="19">
        <v>326.89999389648438</v>
      </c>
      <c r="E420" s="18">
        <v>81.699996948242188</v>
      </c>
      <c r="F420" s="19">
        <v>748</v>
      </c>
      <c r="G420" s="19">
        <v>1209</v>
      </c>
      <c r="H420" s="19">
        <v>140.80000305175781</v>
      </c>
      <c r="I420" s="19">
        <v>1849.4000244140625</v>
      </c>
      <c r="J420" s="18">
        <v>102.40000152587891</v>
      </c>
      <c r="K420" s="18">
        <v>154.89999389648438</v>
      </c>
      <c r="L420" s="19">
        <v>156.10000610351563</v>
      </c>
      <c r="M420" s="19">
        <v>307.70001220703125</v>
      </c>
    </row>
    <row r="421" spans="1:13" x14ac:dyDescent="0.3">
      <c r="A421" s="12">
        <v>414</v>
      </c>
      <c r="B421" s="17">
        <v>20545</v>
      </c>
      <c r="C421" s="18">
        <v>85.319000244140625</v>
      </c>
      <c r="D421" s="19">
        <v>305.70001220703125</v>
      </c>
      <c r="E421" s="18">
        <v>88.300003051757813</v>
      </c>
      <c r="F421" s="19">
        <v>717</v>
      </c>
      <c r="G421" s="19">
        <v>888</v>
      </c>
      <c r="H421" s="19">
        <v>169.5</v>
      </c>
      <c r="I421" s="19">
        <v>1200.199951171875</v>
      </c>
      <c r="J421" s="18">
        <v>120.59999847412109</v>
      </c>
      <c r="K421" s="18">
        <v>172.30000305175781</v>
      </c>
      <c r="L421" s="19">
        <v>178.52999877929688</v>
      </c>
      <c r="M421" s="19">
        <v>287.10000610351563</v>
      </c>
    </row>
    <row r="422" spans="1:13" x14ac:dyDescent="0.3">
      <c r="A422" s="12">
        <v>415</v>
      </c>
      <c r="B422" s="17">
        <v>20575</v>
      </c>
      <c r="C422" s="18">
        <v>124.72200012207031</v>
      </c>
      <c r="D422" s="19">
        <v>407.70001220703125</v>
      </c>
      <c r="E422" s="18">
        <v>154.39999389648438</v>
      </c>
      <c r="F422" s="19">
        <v>898</v>
      </c>
      <c r="G422" s="19">
        <v>735</v>
      </c>
      <c r="H422" s="19">
        <v>278.29998779296875</v>
      </c>
      <c r="I422" s="19">
        <v>950.79998779296875</v>
      </c>
      <c r="J422" s="18">
        <v>204.19999694824219</v>
      </c>
      <c r="K422" s="18">
        <v>296.60000610351563</v>
      </c>
      <c r="L422" s="19">
        <v>281.79000854492188</v>
      </c>
      <c r="M422" s="19">
        <v>333.89999389648438</v>
      </c>
    </row>
    <row r="423" spans="1:13" x14ac:dyDescent="0.3">
      <c r="A423" s="12">
        <v>416</v>
      </c>
      <c r="B423" s="17">
        <v>20606</v>
      </c>
      <c r="C423" s="18">
        <v>275.73199462890625</v>
      </c>
      <c r="D423" s="19">
        <v>754</v>
      </c>
      <c r="E423" s="18">
        <v>318.60000610351563</v>
      </c>
      <c r="F423" s="19">
        <v>1060</v>
      </c>
      <c r="G423" s="19">
        <v>730</v>
      </c>
      <c r="H423" s="19">
        <v>568</v>
      </c>
      <c r="I423" s="19">
        <v>1008.5</v>
      </c>
      <c r="J423" s="18">
        <v>396.20001220703125</v>
      </c>
      <c r="K423" s="18">
        <v>392.39999389648438</v>
      </c>
      <c r="L423" s="19">
        <v>559.65997314453125</v>
      </c>
      <c r="M423" s="19">
        <v>576.29998779296875</v>
      </c>
    </row>
    <row r="424" spans="1:13" x14ac:dyDescent="0.3">
      <c r="A424" s="12">
        <v>417</v>
      </c>
      <c r="B424" s="17">
        <v>20636</v>
      </c>
      <c r="C424" s="18">
        <v>207.093994140625</v>
      </c>
      <c r="D424" s="19">
        <v>430.70001220703125</v>
      </c>
      <c r="E424" s="18">
        <v>287.29998779296875</v>
      </c>
      <c r="F424" s="19">
        <v>513</v>
      </c>
      <c r="G424" s="19">
        <v>384</v>
      </c>
      <c r="H424" s="19">
        <v>613.79998779296875</v>
      </c>
      <c r="I424" s="19">
        <v>541.70001220703125</v>
      </c>
      <c r="J424" s="18">
        <v>283</v>
      </c>
      <c r="K424" s="18">
        <v>205.10000610351563</v>
      </c>
      <c r="L424" s="19">
        <v>581.82000732421875</v>
      </c>
      <c r="M424" s="19">
        <v>295.70001220703125</v>
      </c>
    </row>
    <row r="425" spans="1:13" x14ac:dyDescent="0.3">
      <c r="A425" s="12">
        <v>418</v>
      </c>
      <c r="B425" s="17">
        <v>20667</v>
      </c>
      <c r="C425" s="18">
        <v>43.097000122070313</v>
      </c>
      <c r="D425" s="19">
        <v>124.30000305175781</v>
      </c>
      <c r="E425" s="18">
        <v>108.5</v>
      </c>
      <c r="F425" s="19">
        <v>261</v>
      </c>
      <c r="G425" s="19">
        <v>279</v>
      </c>
      <c r="H425" s="19">
        <v>317.79998779296875</v>
      </c>
      <c r="I425" s="19">
        <v>360.60000610351563</v>
      </c>
      <c r="J425" s="18">
        <v>93.400001525878906</v>
      </c>
      <c r="K425" s="18">
        <v>55.049999237060547</v>
      </c>
      <c r="L425" s="19">
        <v>244.24000549316406</v>
      </c>
      <c r="M425" s="19">
        <v>85.699996948242188</v>
      </c>
    </row>
    <row r="426" spans="1:13" x14ac:dyDescent="0.3">
      <c r="A426" s="12">
        <v>419</v>
      </c>
      <c r="B426" s="17">
        <v>20698</v>
      </c>
      <c r="C426" s="18">
        <v>7.054999828338623</v>
      </c>
      <c r="D426" s="19">
        <v>33.900001525878906</v>
      </c>
      <c r="E426" s="18">
        <v>23.899999618530273</v>
      </c>
      <c r="F426" s="19">
        <v>142</v>
      </c>
      <c r="G426" s="19">
        <v>248</v>
      </c>
      <c r="H426" s="19">
        <v>86.5</v>
      </c>
      <c r="I426" s="19">
        <v>311.29998779296875</v>
      </c>
      <c r="J426" s="18">
        <v>20.100000381469727</v>
      </c>
      <c r="K426" s="18">
        <v>18.319999694824219</v>
      </c>
      <c r="L426" s="19">
        <v>40.680000305175781</v>
      </c>
      <c r="M426" s="19">
        <v>23.299999237060547</v>
      </c>
    </row>
    <row r="427" spans="1:13" x14ac:dyDescent="0.3">
      <c r="A427" s="12">
        <v>420</v>
      </c>
      <c r="B427" s="17">
        <v>20728</v>
      </c>
      <c r="C427" s="18">
        <v>4.9200000762939453</v>
      </c>
      <c r="D427" s="19">
        <v>20.899999618530273</v>
      </c>
      <c r="E427" s="18">
        <v>9</v>
      </c>
      <c r="F427" s="19">
        <v>120</v>
      </c>
      <c r="G427" s="19">
        <v>233</v>
      </c>
      <c r="H427" s="19">
        <v>34.400001525878906</v>
      </c>
      <c r="I427" s="19">
        <v>290.29998779296875</v>
      </c>
      <c r="J427" s="18">
        <v>10.399999618530273</v>
      </c>
      <c r="K427" s="18">
        <v>11.210000038146973</v>
      </c>
      <c r="L427" s="19">
        <v>12.170000076293945</v>
      </c>
      <c r="M427" s="19">
        <v>27.600000381469727</v>
      </c>
    </row>
    <row r="428" spans="1:13" x14ac:dyDescent="0.3">
      <c r="A428" s="12">
        <v>421</v>
      </c>
      <c r="B428" s="17">
        <v>20759</v>
      </c>
      <c r="C428" s="18">
        <v>8.0450000762939453</v>
      </c>
      <c r="D428" s="19">
        <v>32.299999237060547</v>
      </c>
      <c r="E428" s="18">
        <v>8.1999998092651367</v>
      </c>
      <c r="F428" s="19">
        <v>142</v>
      </c>
      <c r="G428" s="19">
        <v>288.5</v>
      </c>
      <c r="H428" s="19">
        <v>26.299999237060547</v>
      </c>
      <c r="I428" s="19">
        <v>370.89999389648438</v>
      </c>
      <c r="J428" s="18">
        <v>11.199999809265137</v>
      </c>
      <c r="K428" s="18">
        <v>16.299999237060547</v>
      </c>
      <c r="L428" s="19">
        <v>21.370000839233398</v>
      </c>
      <c r="M428" s="19">
        <v>45</v>
      </c>
    </row>
    <row r="429" spans="1:13" x14ac:dyDescent="0.3">
      <c r="A429" s="12">
        <v>422</v>
      </c>
      <c r="B429" s="17">
        <v>20789</v>
      </c>
      <c r="C429" s="18">
        <v>9.689000129699707</v>
      </c>
      <c r="D429" s="19">
        <v>30.700000762939453</v>
      </c>
      <c r="E429" s="18">
        <v>12.800000190734863</v>
      </c>
      <c r="F429" s="19">
        <v>136</v>
      </c>
      <c r="G429" s="19">
        <v>259.70001220703125</v>
      </c>
      <c r="H429" s="19">
        <v>21.700000762939453</v>
      </c>
      <c r="I429" s="19">
        <v>325</v>
      </c>
      <c r="J429" s="18">
        <v>16.200000762939453</v>
      </c>
      <c r="K429" s="18">
        <v>24.399999618530273</v>
      </c>
      <c r="L429" s="19">
        <v>24.260000228881836</v>
      </c>
      <c r="M429" s="19">
        <v>48.299999237060547</v>
      </c>
    </row>
    <row r="430" spans="1:13" x14ac:dyDescent="0.3">
      <c r="A430" s="12">
        <v>423</v>
      </c>
      <c r="B430" s="17">
        <v>20820</v>
      </c>
      <c r="C430" s="18">
        <v>12.043000221252441</v>
      </c>
      <c r="D430" s="19">
        <v>48.5</v>
      </c>
      <c r="E430" s="18">
        <v>10.199999809265137</v>
      </c>
      <c r="F430" s="19">
        <v>124</v>
      </c>
      <c r="G430" s="19">
        <v>262.39999389648438</v>
      </c>
      <c r="H430" s="19">
        <v>20.700000762939453</v>
      </c>
      <c r="I430" s="19">
        <v>321.29998779296875</v>
      </c>
      <c r="J430" s="18">
        <v>13.5</v>
      </c>
      <c r="K430" s="18">
        <v>26.799999237060547</v>
      </c>
      <c r="L430" s="19">
        <v>24.200000762939453</v>
      </c>
      <c r="M430" s="19">
        <v>44.099998474121094</v>
      </c>
    </row>
    <row r="431" spans="1:13" x14ac:dyDescent="0.3">
      <c r="A431" s="12">
        <v>424</v>
      </c>
      <c r="B431" s="17">
        <v>20851</v>
      </c>
      <c r="C431" s="18">
        <v>13.300000190734863</v>
      </c>
      <c r="D431" s="19">
        <v>58.099998474121094</v>
      </c>
      <c r="E431" s="18">
        <v>14.199999809265137</v>
      </c>
      <c r="F431" s="19">
        <v>155</v>
      </c>
      <c r="G431" s="19">
        <v>312.20001220703125</v>
      </c>
      <c r="H431" s="19">
        <v>29.5</v>
      </c>
      <c r="I431" s="19">
        <v>422.60000610351563</v>
      </c>
      <c r="J431" s="18">
        <v>14.600000381469727</v>
      </c>
      <c r="K431" s="18">
        <v>24.299999237060547</v>
      </c>
      <c r="L431" s="19">
        <v>35.040000915527344</v>
      </c>
      <c r="M431" s="19">
        <v>65.300003051757813</v>
      </c>
    </row>
    <row r="432" spans="1:13" x14ac:dyDescent="0.3">
      <c r="A432" s="12">
        <v>425</v>
      </c>
      <c r="B432" s="17">
        <v>20879</v>
      </c>
      <c r="C432" s="18">
        <v>54.443000793457031</v>
      </c>
      <c r="D432" s="19">
        <v>283.5</v>
      </c>
      <c r="E432" s="18">
        <v>40.900001525878906</v>
      </c>
      <c r="F432" s="19">
        <v>649</v>
      </c>
      <c r="G432" s="19">
        <v>854.5999755859375</v>
      </c>
      <c r="H432" s="19">
        <v>66.900001525878906</v>
      </c>
      <c r="I432" s="19">
        <v>1115.199951171875</v>
      </c>
      <c r="J432" s="18">
        <v>61.299999237060547</v>
      </c>
      <c r="K432" s="18">
        <v>178.80000305175781</v>
      </c>
      <c r="L432" s="19">
        <v>123.75</v>
      </c>
      <c r="M432" s="19">
        <v>312.79998779296875</v>
      </c>
    </row>
    <row r="433" spans="1:13" x14ac:dyDescent="0.3">
      <c r="A433" s="12">
        <v>426</v>
      </c>
      <c r="B433" s="17">
        <v>20910</v>
      </c>
      <c r="C433" s="18">
        <v>86.120002746582031</v>
      </c>
      <c r="D433" s="19">
        <v>442.79998779296875</v>
      </c>
      <c r="E433" s="18">
        <v>62.799999237060547</v>
      </c>
      <c r="F433" s="19">
        <v>708</v>
      </c>
      <c r="G433" s="19">
        <v>1001.9000244140625</v>
      </c>
      <c r="H433" s="19">
        <v>90.099998474121094</v>
      </c>
      <c r="I433" s="19">
        <v>1446.0999755859375</v>
      </c>
      <c r="J433" s="18">
        <v>115.80000305175781</v>
      </c>
      <c r="K433" s="18">
        <v>198.80000305175781</v>
      </c>
      <c r="L433" s="19">
        <v>153.53999328613281</v>
      </c>
      <c r="M433" s="19">
        <v>389.39999389648438</v>
      </c>
    </row>
    <row r="434" spans="1:13" x14ac:dyDescent="0.3">
      <c r="A434" s="12">
        <v>427</v>
      </c>
      <c r="B434" s="17">
        <v>20940</v>
      </c>
      <c r="C434" s="18">
        <v>91.347000122070313</v>
      </c>
      <c r="D434" s="19">
        <v>305.39999389648438</v>
      </c>
      <c r="E434" s="18">
        <v>88</v>
      </c>
      <c r="F434" s="19">
        <v>447</v>
      </c>
      <c r="G434" s="19">
        <v>615.4000244140625</v>
      </c>
      <c r="H434" s="19">
        <v>142.19999694824219</v>
      </c>
      <c r="I434" s="19">
        <v>816.70001220703125</v>
      </c>
      <c r="J434" s="18">
        <v>136.19999694824219</v>
      </c>
      <c r="K434" s="18">
        <v>160.39999389648438</v>
      </c>
      <c r="L434" s="19">
        <v>172.5</v>
      </c>
      <c r="M434" s="19">
        <v>251.69999694824219</v>
      </c>
    </row>
    <row r="435" spans="1:13" x14ac:dyDescent="0.3">
      <c r="A435" s="12">
        <v>428</v>
      </c>
      <c r="B435" s="17">
        <v>20971</v>
      </c>
      <c r="C435" s="18">
        <v>181.02799987792969</v>
      </c>
      <c r="D435" s="19">
        <v>566.70001220703125</v>
      </c>
      <c r="E435" s="18">
        <v>200.5</v>
      </c>
      <c r="F435" s="19">
        <v>635</v>
      </c>
      <c r="G435" s="19">
        <v>705.29998779296875</v>
      </c>
      <c r="H435" s="19">
        <v>326.70001220703125</v>
      </c>
      <c r="I435" s="19">
        <v>968.0999755859375</v>
      </c>
      <c r="J435" s="18">
        <v>280.60000610351563</v>
      </c>
      <c r="K435" s="18">
        <v>282</v>
      </c>
      <c r="L435" s="19">
        <v>379.989990234375</v>
      </c>
      <c r="M435" s="19">
        <v>493.20001220703125</v>
      </c>
    </row>
    <row r="436" spans="1:13" x14ac:dyDescent="0.3">
      <c r="A436" s="12">
        <v>429</v>
      </c>
      <c r="B436" s="17">
        <v>21001</v>
      </c>
      <c r="C436" s="18">
        <v>135.8699951171875</v>
      </c>
      <c r="D436" s="19">
        <v>289.10000610351563</v>
      </c>
      <c r="E436" s="18">
        <v>175.80000305175781</v>
      </c>
      <c r="F436" s="19">
        <v>290</v>
      </c>
      <c r="G436" s="19">
        <v>333.20001220703125</v>
      </c>
      <c r="H436" s="19">
        <v>439.89999389648438</v>
      </c>
      <c r="I436" s="19">
        <v>459.20001220703125</v>
      </c>
      <c r="J436" s="18">
        <v>188.5</v>
      </c>
      <c r="K436" s="18">
        <v>116.69999694824219</v>
      </c>
      <c r="L436" s="19">
        <v>404.98001098632813</v>
      </c>
      <c r="M436" s="19">
        <v>221.89999389648438</v>
      </c>
    </row>
    <row r="437" spans="1:13" x14ac:dyDescent="0.3">
      <c r="A437" s="12">
        <v>430</v>
      </c>
      <c r="B437" s="17">
        <v>21032</v>
      </c>
      <c r="C437" s="18">
        <v>14.567000389099121</v>
      </c>
      <c r="D437" s="19">
        <v>53.299999237060547</v>
      </c>
      <c r="E437" s="18">
        <v>29.700000762939453</v>
      </c>
      <c r="F437" s="19">
        <v>136</v>
      </c>
      <c r="G437" s="19">
        <v>256</v>
      </c>
      <c r="H437" s="19">
        <v>115</v>
      </c>
      <c r="I437" s="19">
        <v>315.89999389648438</v>
      </c>
      <c r="J437" s="18">
        <v>38.099998474121094</v>
      </c>
      <c r="K437" s="18">
        <v>28.399999618530273</v>
      </c>
      <c r="L437" s="19">
        <v>67.160003662109375</v>
      </c>
      <c r="M437" s="19">
        <v>44.700000762939453</v>
      </c>
    </row>
    <row r="438" spans="1:13" x14ac:dyDescent="0.3">
      <c r="A438" s="12">
        <v>431</v>
      </c>
      <c r="B438" s="17">
        <v>21063</v>
      </c>
      <c r="C438" s="18">
        <v>2.7730000019073486</v>
      </c>
      <c r="D438" s="19">
        <v>18.299999237060547</v>
      </c>
      <c r="E438" s="18">
        <v>4.5999999046325684</v>
      </c>
      <c r="F438" s="19">
        <v>104</v>
      </c>
      <c r="G438" s="19">
        <v>223.10000610351563</v>
      </c>
      <c r="H438" s="19">
        <v>31.700000762939453</v>
      </c>
      <c r="I438" s="19">
        <v>278.29998779296875</v>
      </c>
      <c r="J438" s="18">
        <v>10.800000190734863</v>
      </c>
      <c r="K438" s="18">
        <v>12.199999809265137</v>
      </c>
      <c r="L438" s="19">
        <v>8.7399997711181641</v>
      </c>
      <c r="M438" s="19">
        <v>23.100000381469727</v>
      </c>
    </row>
    <row r="439" spans="1:13" x14ac:dyDescent="0.3">
      <c r="A439" s="12">
        <v>432</v>
      </c>
      <c r="B439" s="17">
        <v>21093</v>
      </c>
      <c r="C439" s="18">
        <v>2.8559999465942383</v>
      </c>
      <c r="D439" s="19">
        <v>7.9000000953674316</v>
      </c>
      <c r="E439" s="18">
        <v>0</v>
      </c>
      <c r="F439" s="19">
        <v>97.800003051757813</v>
      </c>
      <c r="G439" s="19">
        <v>256.60000610351563</v>
      </c>
      <c r="H439" s="19">
        <v>15.899999618530273</v>
      </c>
      <c r="I439" s="19">
        <v>330.20001220703125</v>
      </c>
      <c r="J439" s="18">
        <v>7.1999998092651367</v>
      </c>
      <c r="K439" s="18">
        <v>13.899999618530273</v>
      </c>
      <c r="L439" s="19">
        <v>2.0399999618530273</v>
      </c>
      <c r="M439" s="19">
        <v>19.200000762939453</v>
      </c>
    </row>
    <row r="440" spans="1:13" x14ac:dyDescent="0.3">
      <c r="A440" s="12">
        <v>433</v>
      </c>
      <c r="B440" s="17">
        <v>21124</v>
      </c>
      <c r="C440" s="18">
        <v>5.3619999885559082</v>
      </c>
      <c r="D440" s="19">
        <v>21.799999237060547</v>
      </c>
      <c r="E440" s="18">
        <v>4.5</v>
      </c>
      <c r="F440" s="19">
        <v>153.80000305175781</v>
      </c>
      <c r="G440" s="19">
        <v>394.29998779296875</v>
      </c>
      <c r="H440" s="19">
        <v>16.399999618530273</v>
      </c>
      <c r="I440" s="19">
        <v>584.4000244140625</v>
      </c>
      <c r="J440" s="18">
        <v>12.539999961853027</v>
      </c>
      <c r="K440" s="18">
        <v>117.30000305175781</v>
      </c>
      <c r="L440" s="19">
        <v>11.300000190734863</v>
      </c>
      <c r="M440" s="19">
        <v>41.200000762939453</v>
      </c>
    </row>
    <row r="441" spans="1:13" x14ac:dyDescent="0.3">
      <c r="A441" s="12">
        <v>434</v>
      </c>
      <c r="B441" s="17">
        <v>21154</v>
      </c>
      <c r="C441" s="18">
        <v>9.2919998168945313</v>
      </c>
      <c r="D441" s="19">
        <v>37.400001525878906</v>
      </c>
      <c r="E441" s="18">
        <v>9</v>
      </c>
      <c r="F441" s="19">
        <v>176.19999694824219</v>
      </c>
      <c r="G441" s="19">
        <v>377.10000610351563</v>
      </c>
      <c r="H441" s="19">
        <v>18.5</v>
      </c>
      <c r="I441" s="19">
        <v>526.9000244140625</v>
      </c>
      <c r="J441" s="18">
        <v>14.680000305175781</v>
      </c>
      <c r="K441" s="18">
        <v>97.699996948242188</v>
      </c>
      <c r="L441" s="19">
        <v>18.389999389648438</v>
      </c>
      <c r="M441" s="19">
        <v>59</v>
      </c>
    </row>
    <row r="442" spans="1:13" x14ac:dyDescent="0.3">
      <c r="A442" s="12">
        <v>435</v>
      </c>
      <c r="B442" s="17">
        <v>21185</v>
      </c>
      <c r="C442" s="18">
        <v>17.684999465942383</v>
      </c>
      <c r="D442" s="19">
        <v>97.900001525878906</v>
      </c>
      <c r="E442" s="18">
        <v>22.299999237060547</v>
      </c>
      <c r="F442" s="19">
        <v>341.29998779296875</v>
      </c>
      <c r="G442" s="19">
        <v>634.4000244140625</v>
      </c>
      <c r="H442" s="19">
        <v>43.299999237060547</v>
      </c>
      <c r="I442" s="19">
        <v>913.0999755859375</v>
      </c>
      <c r="J442" s="18">
        <v>19.049999237060547</v>
      </c>
      <c r="K442" s="18">
        <v>119.80000305175781</v>
      </c>
      <c r="L442" s="19">
        <v>48.029998779296875</v>
      </c>
      <c r="M442" s="19">
        <v>139.89999389648438</v>
      </c>
    </row>
    <row r="443" spans="1:13" x14ac:dyDescent="0.3">
      <c r="A443" s="12">
        <v>436</v>
      </c>
      <c r="B443" s="17">
        <v>21216</v>
      </c>
      <c r="C443" s="18">
        <v>25.721000671386719</v>
      </c>
      <c r="D443" s="19">
        <v>163.5</v>
      </c>
      <c r="E443" s="18">
        <v>32.200000762939453</v>
      </c>
      <c r="F443" s="19">
        <v>391.89999389648438</v>
      </c>
      <c r="G443" s="19">
        <v>888.4000244140625</v>
      </c>
      <c r="H443" s="19">
        <v>42.599998474121094</v>
      </c>
      <c r="I443" s="19">
        <v>1482.199951171875</v>
      </c>
      <c r="J443" s="18">
        <v>35.080001831054688</v>
      </c>
      <c r="K443" s="18">
        <v>177.19999694824219</v>
      </c>
      <c r="L443" s="19">
        <v>58.119998931884766</v>
      </c>
      <c r="M443" s="19">
        <v>182.19999694824219</v>
      </c>
    </row>
    <row r="444" spans="1:13" x14ac:dyDescent="0.3">
      <c r="A444" s="12">
        <v>437</v>
      </c>
      <c r="B444" s="17">
        <v>21244</v>
      </c>
      <c r="C444" s="18">
        <v>84.386001586914063</v>
      </c>
      <c r="D444" s="19">
        <v>588.0999755859375</v>
      </c>
      <c r="E444" s="18">
        <v>83.400001525878906</v>
      </c>
      <c r="F444" s="19">
        <v>1434.800048828125</v>
      </c>
      <c r="G444" s="19">
        <v>2480.5</v>
      </c>
      <c r="H444" s="19">
        <v>112.5</v>
      </c>
      <c r="I444" s="19">
        <v>4414.39990234375</v>
      </c>
      <c r="J444" s="18">
        <v>117.44000244140625</v>
      </c>
      <c r="K444" s="18">
        <v>648.4000244140625</v>
      </c>
      <c r="L444" s="19">
        <v>176.74000549316406</v>
      </c>
      <c r="M444" s="19">
        <v>685.70001220703125</v>
      </c>
    </row>
    <row r="445" spans="1:13" x14ac:dyDescent="0.3">
      <c r="A445" s="12">
        <v>438</v>
      </c>
      <c r="B445" s="17">
        <v>21275</v>
      </c>
      <c r="C445" s="18">
        <v>97.26300048828125</v>
      </c>
      <c r="D445" s="19">
        <v>552.5999755859375</v>
      </c>
      <c r="E445" s="18">
        <v>163.30000305175781</v>
      </c>
      <c r="F445" s="19">
        <v>851.70001220703125</v>
      </c>
      <c r="G445" s="19">
        <v>1319.300048828125</v>
      </c>
      <c r="H445" s="19">
        <v>181.39999389648438</v>
      </c>
      <c r="I445" s="19">
        <v>2085.10009765625</v>
      </c>
      <c r="J445" s="18">
        <v>171.6300048828125</v>
      </c>
      <c r="K445" s="18">
        <v>230.69999694824219</v>
      </c>
      <c r="L445" s="19">
        <v>256.76998901367188</v>
      </c>
      <c r="M445" s="19">
        <v>443.20001220703125</v>
      </c>
    </row>
    <row r="446" spans="1:13" x14ac:dyDescent="0.3">
      <c r="A446" s="12">
        <v>439</v>
      </c>
      <c r="B446" s="17">
        <v>21305</v>
      </c>
      <c r="C446" s="18">
        <v>179.20100402832031</v>
      </c>
      <c r="D446" s="19">
        <v>846.0999755859375</v>
      </c>
      <c r="E446" s="18">
        <v>247.80000305175781</v>
      </c>
      <c r="F446" s="19">
        <v>1145.9000244140625</v>
      </c>
      <c r="G446" s="19">
        <v>1394.9000244140625</v>
      </c>
      <c r="H446" s="19">
        <v>362.60000610351563</v>
      </c>
      <c r="I446" s="19">
        <v>2148.699951171875</v>
      </c>
      <c r="J446" s="18">
        <v>282.1300048828125</v>
      </c>
      <c r="K446" s="18">
        <v>308</v>
      </c>
      <c r="L446" s="19">
        <v>425</v>
      </c>
      <c r="M446" s="19">
        <v>582.29998779296875</v>
      </c>
    </row>
    <row r="447" spans="1:13" x14ac:dyDescent="0.3">
      <c r="A447" s="12">
        <v>440</v>
      </c>
      <c r="B447" s="17">
        <v>21336</v>
      </c>
      <c r="C447" s="18">
        <v>353.50399780273438</v>
      </c>
      <c r="D447" s="19">
        <v>1057</v>
      </c>
      <c r="E447" s="18">
        <v>410.70001220703125</v>
      </c>
      <c r="F447" s="19">
        <v>1275.300048828125</v>
      </c>
      <c r="G447" s="19">
        <v>800.9000244140625</v>
      </c>
      <c r="H447" s="19">
        <v>795.5</v>
      </c>
      <c r="I447" s="19">
        <v>1069.300048828125</v>
      </c>
      <c r="J447" s="18">
        <v>567.72998046875</v>
      </c>
      <c r="K447" s="18">
        <v>557.20001220703125</v>
      </c>
      <c r="L447" s="19">
        <v>761.4000244140625</v>
      </c>
      <c r="M447" s="19">
        <v>798.70001220703125</v>
      </c>
    </row>
    <row r="448" spans="1:13" x14ac:dyDescent="0.3">
      <c r="A448" s="12">
        <v>441</v>
      </c>
      <c r="B448" s="17">
        <v>21366</v>
      </c>
      <c r="C448" s="18">
        <v>223.44400024414063</v>
      </c>
      <c r="D448" s="19">
        <v>536.5999755859375</v>
      </c>
      <c r="E448" s="18">
        <v>294.89999389648438</v>
      </c>
      <c r="F448" s="19">
        <v>663.4000244140625</v>
      </c>
      <c r="G448" s="19">
        <v>523.20001220703125</v>
      </c>
      <c r="H448" s="19">
        <v>622.29998779296875</v>
      </c>
      <c r="I448" s="19">
        <v>731.20001220703125</v>
      </c>
      <c r="J448" s="18">
        <v>324.989990234375</v>
      </c>
      <c r="K448" s="18">
        <v>296.70001220703125</v>
      </c>
      <c r="L448" s="19">
        <v>579.219970703125</v>
      </c>
      <c r="M448" s="19">
        <v>433.60000610351563</v>
      </c>
    </row>
    <row r="449" spans="1:13" x14ac:dyDescent="0.3">
      <c r="A449" s="12">
        <v>442</v>
      </c>
      <c r="B449" s="17">
        <v>21397</v>
      </c>
      <c r="C449" s="18">
        <v>57.518001556396484</v>
      </c>
      <c r="D449" s="19">
        <v>130.5</v>
      </c>
      <c r="E449" s="18">
        <v>102.19999694824219</v>
      </c>
      <c r="F449" s="19">
        <v>265.10000610351563</v>
      </c>
      <c r="G449" s="19">
        <v>344.60000610351563</v>
      </c>
      <c r="H449" s="19">
        <v>287.5</v>
      </c>
      <c r="I449" s="19">
        <v>458</v>
      </c>
      <c r="J449" s="18">
        <v>100.37999725341797</v>
      </c>
      <c r="K449" s="18">
        <v>93.300003051757813</v>
      </c>
      <c r="L449" s="19">
        <v>231.89999389648438</v>
      </c>
      <c r="M449" s="19">
        <v>99.099998474121094</v>
      </c>
    </row>
    <row r="450" spans="1:13" x14ac:dyDescent="0.3">
      <c r="A450" s="12">
        <v>443</v>
      </c>
      <c r="B450" s="17">
        <v>21428</v>
      </c>
      <c r="C450" s="18">
        <v>13.564999580383301</v>
      </c>
      <c r="D450" s="19">
        <v>38.299999237060547</v>
      </c>
      <c r="E450" s="18">
        <v>27.899999618530273</v>
      </c>
      <c r="F450" s="19">
        <v>159.69999694824219</v>
      </c>
      <c r="G450" s="19">
        <v>281.20001220703125</v>
      </c>
      <c r="H450" s="19">
        <v>107.90000152587891</v>
      </c>
      <c r="I450" s="19">
        <v>362.20001220703125</v>
      </c>
      <c r="J450" s="18">
        <v>27.110000610351563</v>
      </c>
      <c r="K450" s="18">
        <v>32.400001525878906</v>
      </c>
      <c r="L450" s="19">
        <v>54.869998931884766</v>
      </c>
      <c r="M450" s="19">
        <v>32</v>
      </c>
    </row>
    <row r="451" spans="1:13" x14ac:dyDescent="0.3">
      <c r="A451" s="12">
        <v>444</v>
      </c>
      <c r="B451" s="17">
        <v>21458</v>
      </c>
      <c r="C451" s="18">
        <v>5.2399997711181641</v>
      </c>
      <c r="D451" s="19">
        <v>20.5</v>
      </c>
      <c r="E451" s="18">
        <v>11.199999809265137</v>
      </c>
      <c r="F451" s="19">
        <v>111</v>
      </c>
      <c r="G451" s="19">
        <v>260.89999389648438</v>
      </c>
      <c r="H451" s="19">
        <v>40.5</v>
      </c>
      <c r="I451" s="19">
        <v>345.60000610351563</v>
      </c>
      <c r="J451" s="18">
        <v>4.75</v>
      </c>
      <c r="K451" s="18">
        <v>15</v>
      </c>
      <c r="L451" s="19">
        <v>16.629999160766602</v>
      </c>
      <c r="M451" s="19">
        <v>31.700000762939453</v>
      </c>
    </row>
    <row r="452" spans="1:13" x14ac:dyDescent="0.3">
      <c r="A452" s="12">
        <v>445</v>
      </c>
      <c r="B452" s="17">
        <v>21489</v>
      </c>
      <c r="C452" s="18">
        <v>6.2199997901916504</v>
      </c>
      <c r="D452" s="19">
        <v>14.5</v>
      </c>
      <c r="E452" s="18">
        <v>5.0999999046325684</v>
      </c>
      <c r="F452" s="19">
        <v>104.69999694824219</v>
      </c>
      <c r="G452" s="19">
        <v>279.10000610351563</v>
      </c>
      <c r="H452" s="19">
        <v>16.100000381469727</v>
      </c>
      <c r="I452" s="19">
        <v>354.79998779296875</v>
      </c>
      <c r="J452" s="18">
        <v>11.649999618530273</v>
      </c>
      <c r="K452" s="18">
        <v>13</v>
      </c>
      <c r="L452" s="19">
        <v>5.8899998664855957</v>
      </c>
      <c r="M452" s="19">
        <v>20.399999618530273</v>
      </c>
    </row>
    <row r="453" spans="1:13" x14ac:dyDescent="0.3">
      <c r="A453" s="12">
        <v>446</v>
      </c>
      <c r="B453" s="17">
        <v>21519</v>
      </c>
      <c r="C453" s="18">
        <v>7.2420001029968262</v>
      </c>
      <c r="D453" s="19">
        <v>22.5</v>
      </c>
      <c r="E453" s="18">
        <v>5.6999998092651367</v>
      </c>
      <c r="F453" s="19">
        <v>118.59999847412109</v>
      </c>
      <c r="G453" s="19">
        <v>259.60000610351563</v>
      </c>
      <c r="H453" s="19">
        <v>14.600000381469727</v>
      </c>
      <c r="I453" s="19">
        <v>325.89999389648438</v>
      </c>
      <c r="J453" s="18">
        <v>10.789999961853027</v>
      </c>
      <c r="K453" s="18">
        <v>19</v>
      </c>
      <c r="L453" s="19">
        <v>5.8299999237060547</v>
      </c>
      <c r="M453" s="19">
        <v>36.700000762939453</v>
      </c>
    </row>
    <row r="454" spans="1:13" x14ac:dyDescent="0.3">
      <c r="A454" s="12">
        <v>447</v>
      </c>
      <c r="B454" s="17">
        <v>21550</v>
      </c>
      <c r="C454" s="18">
        <v>6.2170000076293945</v>
      </c>
      <c r="D454" s="19">
        <v>24.399999618530273</v>
      </c>
      <c r="E454" s="18">
        <v>5.4000000953674316</v>
      </c>
      <c r="F454" s="19">
        <v>131.30000305175781</v>
      </c>
      <c r="G454" s="19">
        <v>289.39999389648438</v>
      </c>
      <c r="H454" s="19">
        <v>14.600000381469727</v>
      </c>
      <c r="I454" s="19">
        <v>360.70001220703125</v>
      </c>
      <c r="J454" s="18">
        <v>7.5900001525878906</v>
      </c>
      <c r="K454" s="18">
        <v>19.899999618530273</v>
      </c>
      <c r="L454" s="19">
        <v>5.2300000190734863</v>
      </c>
      <c r="M454" s="19">
        <v>32.599998474121094</v>
      </c>
    </row>
    <row r="455" spans="1:13" x14ac:dyDescent="0.3">
      <c r="A455" s="12">
        <v>448</v>
      </c>
      <c r="B455" s="17">
        <v>21581</v>
      </c>
      <c r="C455" s="18">
        <v>30.882999420166016</v>
      </c>
      <c r="D455" s="19">
        <v>149.39999389648438</v>
      </c>
      <c r="E455" s="18">
        <v>21</v>
      </c>
      <c r="F455" s="19">
        <v>417.60000610351563</v>
      </c>
      <c r="G455" s="19">
        <v>951.79998779296875</v>
      </c>
      <c r="H455" s="19">
        <v>36.900001525878906</v>
      </c>
      <c r="I455" s="19">
        <v>1307.699951171875</v>
      </c>
      <c r="J455" s="18">
        <v>36.770000457763672</v>
      </c>
      <c r="K455" s="18">
        <v>200.69999694824219</v>
      </c>
      <c r="L455" s="19">
        <v>78.639999389648438</v>
      </c>
      <c r="M455" s="19">
        <v>200.69999694824219</v>
      </c>
    </row>
    <row r="456" spans="1:13" x14ac:dyDescent="0.3">
      <c r="A456" s="12">
        <v>449</v>
      </c>
      <c r="B456" s="17">
        <v>21609</v>
      </c>
      <c r="C456" s="18">
        <v>39.51300048828125</v>
      </c>
      <c r="D456" s="19">
        <v>203.60000610351563</v>
      </c>
      <c r="E456" s="18">
        <v>55.700000762939453</v>
      </c>
      <c r="F456" s="19">
        <v>459.39999389648438</v>
      </c>
      <c r="G456" s="19">
        <v>839.79998779296875</v>
      </c>
      <c r="H456" s="19">
        <v>89.300003051757813</v>
      </c>
      <c r="I456" s="19">
        <v>1282.5999755859375</v>
      </c>
      <c r="J456" s="18">
        <v>66.379997253417969</v>
      </c>
      <c r="K456" s="18">
        <v>121.69999694824219</v>
      </c>
      <c r="L456" s="19">
        <v>116.20999908447266</v>
      </c>
      <c r="M456" s="19">
        <v>225.60000610351563</v>
      </c>
    </row>
    <row r="457" spans="1:13" x14ac:dyDescent="0.3">
      <c r="A457" s="12">
        <v>450</v>
      </c>
      <c r="B457" s="17">
        <v>21640</v>
      </c>
      <c r="C457" s="18">
        <v>55.569999694824219</v>
      </c>
      <c r="D457" s="19">
        <v>199.60000610351563</v>
      </c>
      <c r="E457" s="18">
        <v>55.5</v>
      </c>
      <c r="F457" s="19">
        <v>427.39999389648438</v>
      </c>
      <c r="G457" s="19">
        <v>609.5</v>
      </c>
      <c r="H457" s="19">
        <v>113.5</v>
      </c>
      <c r="I457" s="19">
        <v>788.5999755859375</v>
      </c>
      <c r="J457" s="18">
        <v>86.970001220703125</v>
      </c>
      <c r="K457" s="18">
        <v>154.39999389648438</v>
      </c>
      <c r="L457" s="19">
        <v>119.01999664306641</v>
      </c>
      <c r="M457" s="19">
        <v>189</v>
      </c>
    </row>
    <row r="458" spans="1:13" x14ac:dyDescent="0.3">
      <c r="A458" s="12">
        <v>451</v>
      </c>
      <c r="B458" s="17">
        <v>21670</v>
      </c>
      <c r="C458" s="18">
        <v>99.843002319335938</v>
      </c>
      <c r="D458" s="19">
        <v>282.79998779296875</v>
      </c>
      <c r="E458" s="18">
        <v>118.19999694824219</v>
      </c>
      <c r="F458" s="19">
        <v>435.79998779296875</v>
      </c>
      <c r="G458" s="19">
        <v>510.89999389648438</v>
      </c>
      <c r="H458" s="19">
        <v>202.80000305175781</v>
      </c>
      <c r="I458" s="19">
        <v>631.0999755859375</v>
      </c>
      <c r="J458" s="18">
        <v>148.1199951171875</v>
      </c>
      <c r="K458" s="18">
        <v>222.89999389648438</v>
      </c>
      <c r="L458" s="19">
        <v>224.03999328613281</v>
      </c>
      <c r="M458" s="19">
        <v>231.5</v>
      </c>
    </row>
    <row r="459" spans="1:13" x14ac:dyDescent="0.3">
      <c r="A459" s="12">
        <v>452</v>
      </c>
      <c r="B459" s="17">
        <v>21701</v>
      </c>
      <c r="C459" s="18">
        <v>93.660003662109375</v>
      </c>
      <c r="D459" s="19">
        <v>205</v>
      </c>
      <c r="E459" s="18">
        <v>112.30000305175781</v>
      </c>
      <c r="F459" s="19">
        <v>301</v>
      </c>
      <c r="G459" s="19">
        <v>369</v>
      </c>
      <c r="H459" s="19">
        <v>208.5</v>
      </c>
      <c r="I459" s="19">
        <v>475.89999389648438</v>
      </c>
      <c r="J459" s="18">
        <v>114.68000030517578</v>
      </c>
      <c r="K459" s="18">
        <v>165.19999694824219</v>
      </c>
      <c r="L459" s="19">
        <v>231.47999572753906</v>
      </c>
      <c r="M459" s="19">
        <v>171.39999389648438</v>
      </c>
    </row>
    <row r="460" spans="1:13" x14ac:dyDescent="0.3">
      <c r="A460" s="12">
        <v>453</v>
      </c>
      <c r="B460" s="17">
        <v>21731</v>
      </c>
      <c r="C460" s="18">
        <v>36.680999755859375</v>
      </c>
      <c r="D460" s="19">
        <v>86.400001525878906</v>
      </c>
      <c r="E460" s="18">
        <v>51</v>
      </c>
      <c r="F460" s="19">
        <v>159</v>
      </c>
      <c r="G460" s="19">
        <v>269.20001220703125</v>
      </c>
      <c r="H460" s="19">
        <v>153.39999389648438</v>
      </c>
      <c r="I460" s="19">
        <v>342.60000610351563</v>
      </c>
      <c r="J460" s="18">
        <v>67.959999084472656</v>
      </c>
      <c r="K460" s="18">
        <v>81.599998474121094</v>
      </c>
      <c r="L460" s="19">
        <v>138.83000183105469</v>
      </c>
      <c r="M460" s="19">
        <v>70.5</v>
      </c>
    </row>
    <row r="461" spans="1:13" x14ac:dyDescent="0.3">
      <c r="A461" s="12">
        <v>454</v>
      </c>
      <c r="B461" s="17">
        <v>21762</v>
      </c>
      <c r="C461" s="18">
        <v>6.2140002250671387</v>
      </c>
      <c r="D461" s="19">
        <v>16.399999618530273</v>
      </c>
      <c r="E461" s="18">
        <v>6</v>
      </c>
      <c r="F461" s="19">
        <v>118.09999847412109</v>
      </c>
      <c r="G461" s="19">
        <v>234.30000305175781</v>
      </c>
      <c r="H461" s="19">
        <v>41</v>
      </c>
      <c r="I461" s="19">
        <v>283.70001220703125</v>
      </c>
      <c r="J461" s="18">
        <v>16.659999847412109</v>
      </c>
      <c r="K461" s="18">
        <v>21.399999618530273</v>
      </c>
      <c r="L461" s="19">
        <v>18.219999313354492</v>
      </c>
      <c r="M461" s="19">
        <v>24.899999618530273</v>
      </c>
    </row>
    <row r="462" spans="1:13" x14ac:dyDescent="0.3">
      <c r="A462" s="12">
        <v>455</v>
      </c>
      <c r="B462" s="17">
        <v>21793</v>
      </c>
      <c r="C462" s="18">
        <v>3.3299999237060547</v>
      </c>
      <c r="D462" s="19">
        <v>6.8000001907348633</v>
      </c>
      <c r="E462" s="18">
        <v>0</v>
      </c>
      <c r="F462" s="19">
        <v>89.900001525878906</v>
      </c>
      <c r="G462" s="19">
        <v>211.60000610351563</v>
      </c>
      <c r="H462" s="19">
        <v>16.899999618530273</v>
      </c>
      <c r="I462" s="19">
        <v>257.10000610351563</v>
      </c>
      <c r="J462" s="18">
        <v>3.5899999141693115</v>
      </c>
      <c r="K462" s="18">
        <v>9.8000001907348633</v>
      </c>
      <c r="L462" s="19">
        <v>1.5</v>
      </c>
      <c r="M462" s="19">
        <v>11.5</v>
      </c>
    </row>
    <row r="463" spans="1:13" x14ac:dyDescent="0.3">
      <c r="A463" s="12">
        <v>456</v>
      </c>
      <c r="B463" s="17">
        <v>21823</v>
      </c>
      <c r="C463" s="18">
        <v>5.2439999580383301</v>
      </c>
      <c r="D463" s="19">
        <v>14.800000190734863</v>
      </c>
      <c r="E463" s="18">
        <v>19.5</v>
      </c>
      <c r="F463" s="19">
        <v>88.400001525878906</v>
      </c>
      <c r="G463" s="19">
        <v>262</v>
      </c>
      <c r="H463" s="19">
        <v>41.700000762939453</v>
      </c>
      <c r="I463" s="19">
        <v>325.89999389648438</v>
      </c>
      <c r="J463" s="18">
        <v>12.869999885559082</v>
      </c>
      <c r="K463" s="18">
        <v>12.300000190734863</v>
      </c>
      <c r="L463" s="19">
        <v>44.720001220703125</v>
      </c>
      <c r="M463" s="19">
        <v>20.5</v>
      </c>
    </row>
    <row r="464" spans="1:13" x14ac:dyDescent="0.3">
      <c r="A464" s="12">
        <v>457</v>
      </c>
      <c r="B464" s="17">
        <v>21854</v>
      </c>
      <c r="C464" s="18">
        <v>3.5910000801086426</v>
      </c>
      <c r="D464" s="19">
        <v>11.979999542236328</v>
      </c>
      <c r="E464" s="18">
        <v>6.4499998092651367</v>
      </c>
      <c r="F464" s="19">
        <v>79.730003356933594</v>
      </c>
      <c r="G464" s="19">
        <v>232.60000610351563</v>
      </c>
      <c r="H464" s="19">
        <v>18.200000762939453</v>
      </c>
      <c r="I464" s="19">
        <v>288.20001220703125</v>
      </c>
      <c r="J464" s="18">
        <v>6.3499999046325684</v>
      </c>
      <c r="K464" s="18">
        <v>10.489999771118164</v>
      </c>
      <c r="L464" s="19">
        <v>5.320000171661377</v>
      </c>
      <c r="M464" s="19">
        <v>10.239999771118164</v>
      </c>
    </row>
    <row r="465" spans="1:13" x14ac:dyDescent="0.3">
      <c r="A465" s="12">
        <v>458</v>
      </c>
      <c r="B465" s="17">
        <v>21884</v>
      </c>
      <c r="C465" s="18">
        <v>2.4530000686645508</v>
      </c>
      <c r="D465" s="19">
        <v>12.600000381469727</v>
      </c>
      <c r="E465" s="18">
        <v>3.0399999618530273</v>
      </c>
      <c r="F465" s="19">
        <v>72.05999755859375</v>
      </c>
      <c r="G465" s="19">
        <v>224.10000610351563</v>
      </c>
      <c r="H465" s="19">
        <v>9.3999996185302734</v>
      </c>
      <c r="I465" s="19">
        <v>265</v>
      </c>
      <c r="J465" s="18">
        <v>4.7300000190734863</v>
      </c>
      <c r="K465" s="18">
        <v>9.5799999237060547</v>
      </c>
      <c r="L465" s="19">
        <v>9.5299997329711914</v>
      </c>
      <c r="M465" s="19">
        <v>16.790000915527344</v>
      </c>
    </row>
    <row r="466" spans="1:13" x14ac:dyDescent="0.3">
      <c r="A466" s="12">
        <v>459</v>
      </c>
      <c r="B466" s="17">
        <v>21915</v>
      </c>
      <c r="C466" s="18">
        <v>3.3499999046325684</v>
      </c>
      <c r="D466" s="19">
        <v>20.040000915527344</v>
      </c>
      <c r="E466" s="18">
        <v>3.630000114440918</v>
      </c>
      <c r="F466" s="19">
        <v>103.88999938964844</v>
      </c>
      <c r="G466" s="19">
        <v>246.19999694824219</v>
      </c>
      <c r="H466" s="19">
        <v>9.5</v>
      </c>
      <c r="I466" s="19">
        <v>300.29998779296875</v>
      </c>
      <c r="J466" s="18">
        <v>4.9699997901916504</v>
      </c>
      <c r="K466" s="18">
        <v>12.579999923706055</v>
      </c>
      <c r="L466" s="19">
        <v>12.300000190734863</v>
      </c>
      <c r="M466" s="19">
        <v>19.069999694824219</v>
      </c>
    </row>
    <row r="467" spans="1:13" x14ac:dyDescent="0.3">
      <c r="A467" s="12">
        <v>460</v>
      </c>
      <c r="B467" s="17">
        <v>21946</v>
      </c>
      <c r="C467" s="18">
        <v>7.6380000114440918</v>
      </c>
      <c r="D467" s="19">
        <v>63.110000610351563</v>
      </c>
      <c r="E467" s="18">
        <v>10.050000190734863</v>
      </c>
      <c r="F467" s="19">
        <v>153.00999450683594</v>
      </c>
      <c r="G467" s="19">
        <v>401.89999389648438</v>
      </c>
      <c r="H467" s="19">
        <v>17.899999618530273</v>
      </c>
      <c r="I467" s="19">
        <v>546.0999755859375</v>
      </c>
      <c r="J467" s="18">
        <v>14.369999885559082</v>
      </c>
      <c r="K467" s="18">
        <v>32.880001068115234</v>
      </c>
      <c r="L467" s="19">
        <v>25.200000762939453</v>
      </c>
      <c r="M467" s="19">
        <v>74.150001525878906</v>
      </c>
    </row>
    <row r="468" spans="1:13" x14ac:dyDescent="0.3">
      <c r="A468" s="12">
        <v>461</v>
      </c>
      <c r="B468" s="17">
        <v>21975</v>
      </c>
      <c r="C468" s="18">
        <v>47.108001708984375</v>
      </c>
      <c r="D468" s="19">
        <v>348.39999389648438</v>
      </c>
      <c r="E468" s="18">
        <v>55.020000457763672</v>
      </c>
      <c r="F468" s="19">
        <v>687.8599853515625</v>
      </c>
      <c r="G468" s="19">
        <v>874.0999755859375</v>
      </c>
      <c r="H468" s="19">
        <v>54.799999237060547</v>
      </c>
      <c r="I468" s="19">
        <v>1431.199951171875</v>
      </c>
      <c r="J468" s="18">
        <v>61.150001525878906</v>
      </c>
      <c r="K468" s="18">
        <v>166.19999694824219</v>
      </c>
      <c r="L468" s="19">
        <v>119.37999725341797</v>
      </c>
      <c r="M468" s="19">
        <v>389.04000854492188</v>
      </c>
    </row>
    <row r="469" spans="1:13" x14ac:dyDescent="0.3">
      <c r="A469" s="12">
        <v>462</v>
      </c>
      <c r="B469" s="17">
        <v>22006</v>
      </c>
      <c r="C469" s="18">
        <v>74.750999450683594</v>
      </c>
      <c r="D469" s="19">
        <v>431.29000854492188</v>
      </c>
      <c r="E469" s="18">
        <v>60.590000152587891</v>
      </c>
      <c r="F469" s="19">
        <v>757.80999755859375</v>
      </c>
      <c r="G469" s="19">
        <v>873.5</v>
      </c>
      <c r="H469" s="19">
        <v>86.099998474121094</v>
      </c>
      <c r="I469" s="19">
        <v>1216.0999755859375</v>
      </c>
      <c r="J469" s="18">
        <v>101.69000244140625</v>
      </c>
      <c r="K469" s="18">
        <v>215.30000305175781</v>
      </c>
      <c r="L469" s="19">
        <v>149.5</v>
      </c>
      <c r="M469" s="19">
        <v>418.10000610351563</v>
      </c>
    </row>
    <row r="470" spans="1:13" x14ac:dyDescent="0.3">
      <c r="A470" s="12">
        <v>463</v>
      </c>
      <c r="B470" s="17">
        <v>22036</v>
      </c>
      <c r="C470" s="18">
        <v>106.78500366210938</v>
      </c>
      <c r="D470" s="19">
        <v>359.23001098632813</v>
      </c>
      <c r="E470" s="18">
        <v>125.16000366210938</v>
      </c>
      <c r="F470" s="19">
        <v>501.64999389648438</v>
      </c>
      <c r="G470" s="19">
        <v>474</v>
      </c>
      <c r="H470" s="19">
        <v>177.80000305175781</v>
      </c>
      <c r="I470" s="19">
        <v>621.5</v>
      </c>
      <c r="J470" s="18">
        <v>160.8699951171875</v>
      </c>
      <c r="K470" s="18">
        <v>167.30000305175781</v>
      </c>
      <c r="L470" s="19">
        <v>238.38999938964844</v>
      </c>
      <c r="M470" s="19">
        <v>313.02999877929688</v>
      </c>
    </row>
    <row r="471" spans="1:13" x14ac:dyDescent="0.3">
      <c r="A471" s="12">
        <v>464</v>
      </c>
      <c r="B471" s="17">
        <v>22067</v>
      </c>
      <c r="C471" s="18">
        <v>124.50700378417969</v>
      </c>
      <c r="D471" s="19">
        <v>282.8800048828125</v>
      </c>
      <c r="E471" s="18">
        <v>146.52000427246094</v>
      </c>
      <c r="F471" s="19">
        <v>379.69000244140625</v>
      </c>
      <c r="G471" s="19">
        <v>453.10000610351563</v>
      </c>
      <c r="H471" s="19">
        <v>240.39999389648438</v>
      </c>
      <c r="I471" s="19">
        <v>614.79998779296875</v>
      </c>
      <c r="J471" s="18">
        <v>156.61000061035156</v>
      </c>
      <c r="K471" s="18">
        <v>210</v>
      </c>
      <c r="L471" s="19">
        <v>303.41000366210938</v>
      </c>
      <c r="M471" s="19">
        <v>264.72000122070313</v>
      </c>
    </row>
    <row r="472" spans="1:13" x14ac:dyDescent="0.3">
      <c r="A472" s="12">
        <v>465</v>
      </c>
      <c r="B472" s="17">
        <v>22097</v>
      </c>
      <c r="C472" s="18">
        <v>43.748001098632813</v>
      </c>
      <c r="D472" s="19">
        <v>121</v>
      </c>
      <c r="E472" s="18">
        <v>64.099998474121094</v>
      </c>
      <c r="F472" s="19">
        <v>218.52999877929688</v>
      </c>
      <c r="G472" s="19">
        <v>319.60000610351563</v>
      </c>
      <c r="H472" s="19">
        <v>147.5</v>
      </c>
      <c r="I472" s="19">
        <v>403.29998779296875</v>
      </c>
      <c r="J472" s="18">
        <v>71.290000915527344</v>
      </c>
      <c r="K472" s="18">
        <v>153.80000305175781</v>
      </c>
      <c r="L472" s="19">
        <v>162.35000610351563</v>
      </c>
      <c r="M472" s="19">
        <v>133</v>
      </c>
    </row>
    <row r="473" spans="1:13" x14ac:dyDescent="0.3">
      <c r="A473" s="12">
        <v>466</v>
      </c>
      <c r="B473" s="17">
        <v>22128</v>
      </c>
      <c r="C473" s="18">
        <v>4.9899997711181641</v>
      </c>
      <c r="D473" s="19">
        <v>19.719999313354492</v>
      </c>
      <c r="E473" s="18">
        <v>7.6999998092651367</v>
      </c>
      <c r="F473" s="19">
        <v>113.54000091552734</v>
      </c>
      <c r="G473" s="19">
        <v>223.5</v>
      </c>
      <c r="H473" s="19">
        <v>42.599998474121094</v>
      </c>
      <c r="I473" s="19">
        <v>270.39999389648438</v>
      </c>
      <c r="J473" s="18">
        <v>9.9799995422363281</v>
      </c>
      <c r="K473" s="18">
        <v>28.180000305175781</v>
      </c>
      <c r="L473" s="19">
        <v>16.059999465942383</v>
      </c>
      <c r="M473" s="19">
        <v>31.819999694824219</v>
      </c>
    </row>
    <row r="474" spans="1:13" x14ac:dyDescent="0.3">
      <c r="A474" s="12">
        <v>467</v>
      </c>
      <c r="B474" s="17">
        <v>22159</v>
      </c>
      <c r="C474" s="18">
        <v>1.0709999799728394</v>
      </c>
      <c r="D474" s="19">
        <v>5.5</v>
      </c>
      <c r="E474" s="18">
        <v>0</v>
      </c>
      <c r="F474" s="19">
        <v>80.629997253417969</v>
      </c>
      <c r="G474" s="19">
        <v>208.19999694824219</v>
      </c>
      <c r="H474" s="19">
        <v>16.799999237060547</v>
      </c>
      <c r="I474" s="19">
        <v>248.30000305175781</v>
      </c>
      <c r="J474" s="18">
        <v>1.3400000333786011</v>
      </c>
      <c r="K474" s="18">
        <v>11.279999732971191</v>
      </c>
      <c r="L474" s="19">
        <v>5.8000001907348633</v>
      </c>
      <c r="M474" s="19">
        <v>14.600000381469727</v>
      </c>
    </row>
    <row r="475" spans="1:13" x14ac:dyDescent="0.3">
      <c r="A475" s="12">
        <v>468</v>
      </c>
      <c r="B475" s="17">
        <v>22189</v>
      </c>
      <c r="C475" s="18">
        <v>2.5680000782012939</v>
      </c>
      <c r="D475" s="19">
        <v>4.2699999809265137</v>
      </c>
      <c r="E475" s="18">
        <v>0.25</v>
      </c>
      <c r="F475" s="19">
        <v>74.199996948242188</v>
      </c>
      <c r="G475" s="19">
        <v>202.5</v>
      </c>
      <c r="H475" s="19">
        <v>7.5999999046325684</v>
      </c>
      <c r="I475" s="19">
        <v>253.69999694824219</v>
      </c>
      <c r="J475" s="18">
        <v>0.62999999523162842</v>
      </c>
      <c r="K475" s="18">
        <v>7.4699997901916504</v>
      </c>
      <c r="L475" s="19">
        <v>5.1399998664855957</v>
      </c>
      <c r="M475" s="19">
        <v>10.520000457763672</v>
      </c>
    </row>
    <row r="476" spans="1:13" x14ac:dyDescent="0.3">
      <c r="A476" s="12">
        <v>469</v>
      </c>
      <c r="B476" s="17">
        <v>22220</v>
      </c>
      <c r="C476" s="18">
        <v>0.19599999487400055</v>
      </c>
      <c r="D476" s="19">
        <v>9</v>
      </c>
      <c r="E476" s="18">
        <v>1.940000057220459</v>
      </c>
      <c r="F476" s="19">
        <v>71.779998779296875</v>
      </c>
      <c r="G476" s="19">
        <v>227</v>
      </c>
      <c r="H476" s="19">
        <v>8.1000003814697266</v>
      </c>
      <c r="I476" s="19">
        <v>281</v>
      </c>
      <c r="J476" s="18">
        <v>0</v>
      </c>
      <c r="K476" s="18">
        <v>10.859999656677246</v>
      </c>
      <c r="L476" s="19">
        <v>5.3899998664855957</v>
      </c>
      <c r="M476" s="19">
        <v>14.340000152587891</v>
      </c>
    </row>
    <row r="477" spans="1:13" x14ac:dyDescent="0.3">
      <c r="A477" s="12">
        <v>470</v>
      </c>
      <c r="B477" s="17">
        <v>22250</v>
      </c>
      <c r="C477" s="18">
        <v>4.4889998435974121</v>
      </c>
      <c r="D477" s="19">
        <v>49.799999237060547</v>
      </c>
      <c r="E477" s="18">
        <v>8.0799999237060547</v>
      </c>
      <c r="F477" s="19">
        <v>147.1199951171875</v>
      </c>
      <c r="G477" s="19">
        <v>318.60000610351563</v>
      </c>
      <c r="H477" s="19">
        <v>22.399999618530273</v>
      </c>
      <c r="I477" s="19">
        <v>423.20001220703125</v>
      </c>
      <c r="J477" s="18">
        <v>10.899999618530273</v>
      </c>
      <c r="K477" s="18">
        <v>34.619998931884766</v>
      </c>
      <c r="L477" s="19">
        <v>15.659999847412109</v>
      </c>
      <c r="M477" s="19">
        <v>49.720001220703125</v>
      </c>
    </row>
    <row r="478" spans="1:13" x14ac:dyDescent="0.3">
      <c r="A478" s="12">
        <v>471</v>
      </c>
      <c r="B478" s="17">
        <v>22281</v>
      </c>
      <c r="C478" s="18">
        <v>8.7110004425048828</v>
      </c>
      <c r="D478" s="19">
        <v>39.400001525878906</v>
      </c>
      <c r="E478" s="18">
        <v>15.920000076293945</v>
      </c>
      <c r="F478" s="19">
        <v>199.88999938964844</v>
      </c>
      <c r="G478" s="19">
        <v>640.29998779296875</v>
      </c>
      <c r="H478" s="19">
        <v>31.299999237060547</v>
      </c>
      <c r="I478" s="19">
        <v>964.5</v>
      </c>
      <c r="J478" s="18">
        <v>11.760000228881836</v>
      </c>
      <c r="K478" s="18">
        <v>104.30000305175781</v>
      </c>
      <c r="L478" s="19">
        <v>32.689998626708984</v>
      </c>
      <c r="M478" s="19">
        <v>64.129997253417969</v>
      </c>
    </row>
    <row r="479" spans="1:13" x14ac:dyDescent="0.3">
      <c r="A479" s="12">
        <v>472</v>
      </c>
      <c r="B479" s="17">
        <v>22312</v>
      </c>
      <c r="C479" s="18">
        <v>7.5209999084472656</v>
      </c>
      <c r="D479" s="19">
        <v>31.100000381469727</v>
      </c>
      <c r="E479" s="18">
        <v>8.3599996566772461</v>
      </c>
      <c r="F479" s="19">
        <v>159.94999694824219</v>
      </c>
      <c r="G479" s="19">
        <v>404.39999389648438</v>
      </c>
      <c r="H479" s="19">
        <v>19</v>
      </c>
      <c r="I479" s="19">
        <v>575.5999755859375</v>
      </c>
      <c r="J479" s="18">
        <v>10.039999961853027</v>
      </c>
      <c r="K479" s="18">
        <v>54.590000152587891</v>
      </c>
      <c r="L479" s="19">
        <v>18.659999847412109</v>
      </c>
      <c r="M479" s="19">
        <v>36.990001678466797</v>
      </c>
    </row>
    <row r="480" spans="1:13" x14ac:dyDescent="0.3">
      <c r="A480" s="12">
        <v>473</v>
      </c>
      <c r="B480" s="17">
        <v>22340</v>
      </c>
      <c r="C480" s="18">
        <v>19.108999252319336</v>
      </c>
      <c r="D480" s="19">
        <v>122.59999847412109</v>
      </c>
      <c r="E480" s="18">
        <v>17.549999237060547</v>
      </c>
      <c r="F480" s="19">
        <v>395.82998657226563</v>
      </c>
      <c r="G480" s="19">
        <v>861.9000244140625</v>
      </c>
      <c r="H480" s="19">
        <v>30.700000762939453</v>
      </c>
      <c r="I480" s="19">
        <v>1344.199951171875</v>
      </c>
      <c r="J480" s="18">
        <v>24.059999465942383</v>
      </c>
      <c r="K480" s="18">
        <v>233</v>
      </c>
      <c r="L480" s="19">
        <v>46.549999237060547</v>
      </c>
      <c r="M480" s="19">
        <v>155.21000671386719</v>
      </c>
    </row>
    <row r="481" spans="1:13" x14ac:dyDescent="0.3">
      <c r="A481" s="12">
        <v>474</v>
      </c>
      <c r="B481" s="17">
        <v>22371</v>
      </c>
      <c r="C481" s="18">
        <v>28.906000137329102</v>
      </c>
      <c r="D481" s="19">
        <v>156.60000610351563</v>
      </c>
      <c r="E481" s="18">
        <v>29.860000610351563</v>
      </c>
      <c r="F481" s="19">
        <v>361.260009765625</v>
      </c>
      <c r="G481" s="19">
        <v>718.29998779296875</v>
      </c>
      <c r="H481" s="19">
        <v>48.799999237060547</v>
      </c>
      <c r="I481" s="19">
        <v>1042.5</v>
      </c>
      <c r="J481" s="18">
        <v>45.979999542236328</v>
      </c>
      <c r="K481" s="18">
        <v>145.10000610351563</v>
      </c>
      <c r="L481" s="19">
        <v>71.389999389648438</v>
      </c>
      <c r="M481" s="19">
        <v>176.24000549316406</v>
      </c>
    </row>
    <row r="482" spans="1:13" x14ac:dyDescent="0.3">
      <c r="A482" s="12">
        <v>475</v>
      </c>
      <c r="B482" s="17">
        <v>22401</v>
      </c>
      <c r="C482" s="18">
        <v>72.792999267578125</v>
      </c>
      <c r="D482" s="19">
        <v>237.10000610351563</v>
      </c>
      <c r="E482" s="18">
        <v>84</v>
      </c>
      <c r="F482" s="19">
        <v>388.16000366210938</v>
      </c>
      <c r="G482" s="19">
        <v>501.39999389648438</v>
      </c>
      <c r="H482" s="19">
        <v>124.40000152587891</v>
      </c>
      <c r="I482" s="19">
        <v>691.4000244140625</v>
      </c>
      <c r="J482" s="18">
        <v>107.91999816894531</v>
      </c>
      <c r="K482" s="18">
        <v>185.80000305175781</v>
      </c>
      <c r="L482" s="19">
        <v>164.82000732421875</v>
      </c>
      <c r="M482" s="19">
        <v>218.64999389648438</v>
      </c>
    </row>
    <row r="483" spans="1:13" x14ac:dyDescent="0.3">
      <c r="A483" s="12">
        <v>476</v>
      </c>
      <c r="B483" s="17">
        <v>22432</v>
      </c>
      <c r="C483" s="18">
        <v>104.88600158691406</v>
      </c>
      <c r="D483" s="19">
        <v>272.70001220703125</v>
      </c>
      <c r="E483" s="18">
        <v>94.919998168945313</v>
      </c>
      <c r="F483" s="19">
        <v>403.010009765625</v>
      </c>
      <c r="G483" s="19">
        <v>472.20001220703125</v>
      </c>
      <c r="H483" s="19">
        <v>171.5</v>
      </c>
      <c r="I483" s="19">
        <v>626.9000244140625</v>
      </c>
      <c r="J483" s="18">
        <v>120.05000305175781</v>
      </c>
      <c r="K483" s="18">
        <v>224.19999694824219</v>
      </c>
      <c r="L483" s="19">
        <v>219.80999755859375</v>
      </c>
      <c r="M483" s="19">
        <v>251.3800048828125</v>
      </c>
    </row>
    <row r="484" spans="1:13" x14ac:dyDescent="0.3">
      <c r="A484" s="12">
        <v>477</v>
      </c>
      <c r="B484" s="17">
        <v>22462</v>
      </c>
      <c r="C484" s="18">
        <v>34.643001556396484</v>
      </c>
      <c r="D484" s="19">
        <v>116.80000305175781</v>
      </c>
      <c r="E484" s="18">
        <v>43.900001525878906</v>
      </c>
      <c r="F484" s="19">
        <v>231.72999572753906</v>
      </c>
      <c r="G484" s="19">
        <v>305.39999389648438</v>
      </c>
      <c r="H484" s="19">
        <v>128.30000305175781</v>
      </c>
      <c r="I484" s="19">
        <v>417.70001220703125</v>
      </c>
      <c r="J484" s="18">
        <v>57.310001373291016</v>
      </c>
      <c r="K484" s="18">
        <v>169.69999694824219</v>
      </c>
      <c r="L484" s="19">
        <v>122.30999755859375</v>
      </c>
      <c r="M484" s="19">
        <v>107.97000122070313</v>
      </c>
    </row>
    <row r="485" spans="1:13" x14ac:dyDescent="0.3">
      <c r="A485" s="12">
        <v>478</v>
      </c>
      <c r="B485" s="17">
        <v>22493</v>
      </c>
      <c r="C485" s="18">
        <v>3.3870000839233398</v>
      </c>
      <c r="D485" s="19">
        <v>5.3000001907348633</v>
      </c>
      <c r="E485" s="18">
        <v>3.9300000667572021</v>
      </c>
      <c r="F485" s="19">
        <v>112.72000122070313</v>
      </c>
      <c r="G485" s="19">
        <v>220.19999694824219</v>
      </c>
      <c r="H485" s="19">
        <v>27.100000381469727</v>
      </c>
      <c r="I485" s="19">
        <v>283.29998779296875</v>
      </c>
      <c r="J485" s="18">
        <v>7.0399999618530273</v>
      </c>
      <c r="K485" s="18">
        <v>32.310001373291016</v>
      </c>
      <c r="L485" s="19">
        <v>18.760000228881836</v>
      </c>
      <c r="M485" s="19">
        <v>21.969999313354492</v>
      </c>
    </row>
    <row r="486" spans="1:13" x14ac:dyDescent="0.3">
      <c r="A486" s="12">
        <v>479</v>
      </c>
      <c r="B486" s="17">
        <v>22524</v>
      </c>
      <c r="C486" s="18">
        <v>0.16200000047683716</v>
      </c>
      <c r="D486" s="19">
        <v>0</v>
      </c>
      <c r="E486" s="18">
        <v>2.9300000667572021</v>
      </c>
      <c r="F486" s="19">
        <v>94.180000305175781</v>
      </c>
      <c r="G486" s="19">
        <v>206.5</v>
      </c>
      <c r="H486" s="19">
        <v>25.100000381469727</v>
      </c>
      <c r="I486" s="19">
        <v>259.10000610351563</v>
      </c>
      <c r="J486" s="18">
        <v>4.9200000762939453</v>
      </c>
      <c r="K486" s="18">
        <v>13.850000381469727</v>
      </c>
      <c r="L486" s="19">
        <v>12.510000228881836</v>
      </c>
      <c r="M486" s="19">
        <v>16.540000915527344</v>
      </c>
    </row>
    <row r="487" spans="1:13" x14ac:dyDescent="0.3">
      <c r="A487" s="12">
        <v>480</v>
      </c>
      <c r="B487" s="17">
        <v>22554</v>
      </c>
      <c r="C487" s="18">
        <v>2.0889999866485596</v>
      </c>
      <c r="D487" s="19">
        <v>4.8000001907348633</v>
      </c>
      <c r="E487" s="18">
        <v>1.1000000238418579</v>
      </c>
      <c r="F487" s="19">
        <v>71.519996643066406</v>
      </c>
      <c r="G487" s="19">
        <v>196.69999694824219</v>
      </c>
      <c r="H487" s="19">
        <v>10.199999809265137</v>
      </c>
      <c r="I487" s="19">
        <v>255.69999694824219</v>
      </c>
      <c r="J487" s="18">
        <v>3.7799999713897705</v>
      </c>
      <c r="K487" s="18">
        <v>10.010000228881836</v>
      </c>
      <c r="L487" s="19">
        <v>3.8399999141693115</v>
      </c>
      <c r="M487" s="19">
        <v>11.590000152587891</v>
      </c>
    </row>
    <row r="488" spans="1:13" x14ac:dyDescent="0.3">
      <c r="A488" s="12">
        <v>481</v>
      </c>
      <c r="B488" s="17">
        <v>22585</v>
      </c>
      <c r="C488" s="18">
        <v>1.8569999933242798</v>
      </c>
      <c r="D488" s="19">
        <v>10.439999580383301</v>
      </c>
      <c r="E488" s="18">
        <v>1.0199999809265137</v>
      </c>
      <c r="F488" s="19">
        <v>69.69000244140625</v>
      </c>
      <c r="G488" s="19">
        <v>221.60000610351563</v>
      </c>
      <c r="H488" s="19">
        <v>9.8999996185302734</v>
      </c>
      <c r="I488" s="19">
        <v>283</v>
      </c>
      <c r="J488" s="18">
        <v>2.9200000762939453</v>
      </c>
      <c r="K488" s="18">
        <v>10.470000267028809</v>
      </c>
      <c r="L488" s="19">
        <v>5</v>
      </c>
      <c r="M488" s="19">
        <v>17.379999160766602</v>
      </c>
    </row>
    <row r="489" spans="1:13" x14ac:dyDescent="0.3">
      <c r="A489" s="12">
        <v>482</v>
      </c>
      <c r="B489" s="17">
        <v>22615</v>
      </c>
      <c r="C489" s="18">
        <v>3.1619999408721924</v>
      </c>
      <c r="D489" s="19">
        <v>13.699999809265137</v>
      </c>
      <c r="E489" s="18">
        <v>3.4100000858306885</v>
      </c>
      <c r="F489" s="19">
        <v>94.610000610351563</v>
      </c>
      <c r="G489" s="19">
        <v>332.60000610351563</v>
      </c>
      <c r="H489" s="19">
        <v>14.899999618530273</v>
      </c>
      <c r="I489" s="19">
        <v>425.20001220703125</v>
      </c>
      <c r="J489" s="18">
        <v>6.059999942779541</v>
      </c>
      <c r="K489" s="18">
        <v>26.399999618530273</v>
      </c>
      <c r="L489" s="19">
        <v>8.0299997329711914</v>
      </c>
      <c r="M489" s="19">
        <v>21.069999694824219</v>
      </c>
    </row>
    <row r="490" spans="1:13" x14ac:dyDescent="0.3">
      <c r="A490" s="12">
        <v>483</v>
      </c>
      <c r="B490" s="17">
        <v>22646</v>
      </c>
      <c r="C490" s="18">
        <v>10.335000038146973</v>
      </c>
      <c r="D490" s="19">
        <v>50.529998779296875</v>
      </c>
      <c r="E490" s="18">
        <v>10.470000267028809</v>
      </c>
      <c r="F490" s="19">
        <v>169.05999755859375</v>
      </c>
      <c r="G490" s="19">
        <v>531.9000244140625</v>
      </c>
      <c r="H490" s="19">
        <v>23</v>
      </c>
      <c r="I490" s="19">
        <v>829.5</v>
      </c>
      <c r="J490" s="18">
        <v>9.3000001907348633</v>
      </c>
      <c r="K490" s="18">
        <v>55.470001220703125</v>
      </c>
      <c r="L490" s="19">
        <v>23.690000534057617</v>
      </c>
      <c r="M490" s="19">
        <v>73.069999694824219</v>
      </c>
    </row>
    <row r="491" spans="1:13" x14ac:dyDescent="0.3">
      <c r="A491" s="12">
        <v>484</v>
      </c>
      <c r="B491" s="17">
        <v>22677</v>
      </c>
      <c r="C491" s="18">
        <v>8.6450004577636719</v>
      </c>
      <c r="D491" s="19">
        <v>47.049999237060547</v>
      </c>
      <c r="E491" s="18">
        <v>9.9700002670288086</v>
      </c>
      <c r="F491" s="19">
        <v>132.72999572753906</v>
      </c>
      <c r="G491" s="19">
        <v>323.20001220703125</v>
      </c>
      <c r="H491" s="19">
        <v>23.299999237060547</v>
      </c>
      <c r="I491" s="19">
        <v>477.39999389648438</v>
      </c>
      <c r="J491" s="18">
        <v>10.939999580383301</v>
      </c>
      <c r="K491" s="18">
        <v>37.819999694824219</v>
      </c>
      <c r="L491" s="19">
        <v>23.870000839233398</v>
      </c>
      <c r="M491" s="19">
        <v>55.979999542236328</v>
      </c>
    </row>
    <row r="492" spans="1:13" x14ac:dyDescent="0.3">
      <c r="A492" s="12">
        <v>485</v>
      </c>
      <c r="B492" s="17">
        <v>22705</v>
      </c>
      <c r="C492" s="18">
        <v>65.237998962402344</v>
      </c>
      <c r="D492" s="19">
        <v>418.07000732421875</v>
      </c>
      <c r="E492" s="18">
        <v>159.08999633789063</v>
      </c>
      <c r="F492" s="19">
        <v>696.3900146484375</v>
      </c>
      <c r="G492" s="19">
        <v>1252.5999755859375</v>
      </c>
      <c r="H492" s="19">
        <v>184.80000305175781</v>
      </c>
      <c r="I492" s="19">
        <v>1860.800048828125</v>
      </c>
      <c r="J492" s="18">
        <v>95.44000244140625</v>
      </c>
      <c r="K492" s="18">
        <v>152.89999389648438</v>
      </c>
      <c r="L492" s="19">
        <v>233.30999755859375</v>
      </c>
      <c r="M492" s="19">
        <v>434.83999633789063</v>
      </c>
    </row>
    <row r="493" spans="1:13" x14ac:dyDescent="0.3">
      <c r="A493" s="12">
        <v>486</v>
      </c>
      <c r="B493" s="17">
        <v>22736</v>
      </c>
      <c r="C493" s="18">
        <v>49.255001068115234</v>
      </c>
      <c r="D493" s="19">
        <v>247.30000305175781</v>
      </c>
      <c r="E493" s="18">
        <v>73.69000244140625</v>
      </c>
      <c r="F493" s="19">
        <v>424.77999877929688</v>
      </c>
      <c r="G493" s="19">
        <v>698.5</v>
      </c>
      <c r="H493" s="19">
        <v>109.80000305175781</v>
      </c>
      <c r="I493" s="19">
        <v>1100.199951171875</v>
      </c>
      <c r="J493" s="18">
        <v>76.150001525878906</v>
      </c>
      <c r="K493" s="18">
        <v>104.30000305175781</v>
      </c>
      <c r="L493" s="19">
        <v>139.02000427246094</v>
      </c>
      <c r="M493" s="19">
        <v>219.17999267578125</v>
      </c>
    </row>
    <row r="494" spans="1:13" x14ac:dyDescent="0.3">
      <c r="A494" s="12">
        <v>487</v>
      </c>
      <c r="B494" s="17">
        <v>22766</v>
      </c>
      <c r="C494" s="18">
        <v>178.55599975585938</v>
      </c>
      <c r="D494" s="19">
        <v>553.79998779296875</v>
      </c>
      <c r="E494" s="18">
        <v>198.10000610351563</v>
      </c>
      <c r="F494" s="19">
        <v>867.760009765625</v>
      </c>
      <c r="G494" s="19">
        <v>594.5999755859375</v>
      </c>
      <c r="H494" s="19">
        <v>380.89999389648438</v>
      </c>
      <c r="I494" s="19">
        <v>772.0999755859375</v>
      </c>
      <c r="J494" s="18">
        <v>271.29000854492188</v>
      </c>
      <c r="K494" s="18">
        <v>298.70001220703125</v>
      </c>
      <c r="L494" s="19">
        <v>389.02999877929688</v>
      </c>
      <c r="M494" s="19">
        <v>453.8699951171875</v>
      </c>
    </row>
    <row r="495" spans="1:13" x14ac:dyDescent="0.3">
      <c r="A495" s="12">
        <v>488</v>
      </c>
      <c r="B495" s="17">
        <v>22797</v>
      </c>
      <c r="C495" s="18">
        <v>166.281005859375</v>
      </c>
      <c r="D495" s="19">
        <v>419.85000610351563</v>
      </c>
      <c r="E495" s="18">
        <v>205.69999694824219</v>
      </c>
      <c r="F495" s="19">
        <v>579.219970703125</v>
      </c>
      <c r="G495" s="19">
        <v>422</v>
      </c>
      <c r="H495" s="19">
        <v>396.70001220703125</v>
      </c>
      <c r="I495" s="19">
        <v>564.20001220703125</v>
      </c>
      <c r="J495" s="18">
        <v>250.80000305175781</v>
      </c>
      <c r="K495" s="18">
        <v>179.80000305175781</v>
      </c>
      <c r="L495" s="19">
        <v>362.48001098632813</v>
      </c>
      <c r="M495" s="19">
        <v>362.54998779296875</v>
      </c>
    </row>
    <row r="496" spans="1:13" x14ac:dyDescent="0.3">
      <c r="A496" s="12">
        <v>489</v>
      </c>
      <c r="B496" s="17">
        <v>22827</v>
      </c>
      <c r="C496" s="18">
        <v>140.33099365234375</v>
      </c>
      <c r="D496" s="19">
        <v>260.5</v>
      </c>
      <c r="E496" s="18">
        <v>204.80000305175781</v>
      </c>
      <c r="F496" s="19">
        <v>317.69000244140625</v>
      </c>
      <c r="G496" s="19">
        <v>282.20001220703125</v>
      </c>
      <c r="H496" s="19">
        <v>505.29998779296875</v>
      </c>
      <c r="I496" s="19">
        <v>381.60000610351563</v>
      </c>
      <c r="J496" s="18">
        <v>206.19999694824219</v>
      </c>
      <c r="K496" s="18">
        <v>117.40000152587891</v>
      </c>
      <c r="L496" s="19">
        <v>445.57998657226563</v>
      </c>
      <c r="M496" s="19">
        <v>204.11000061035156</v>
      </c>
    </row>
    <row r="497" spans="1:13" x14ac:dyDescent="0.3">
      <c r="A497" s="12">
        <v>490</v>
      </c>
      <c r="B497" s="17">
        <v>22858</v>
      </c>
      <c r="C497" s="18">
        <v>18.683000564575195</v>
      </c>
      <c r="D497" s="19">
        <v>40.380001068115234</v>
      </c>
      <c r="E497" s="18">
        <v>51.900001525878906</v>
      </c>
      <c r="F497" s="19">
        <v>139.08000183105469</v>
      </c>
      <c r="G497" s="19">
        <v>207.69999694824219</v>
      </c>
      <c r="H497" s="19">
        <v>203</v>
      </c>
      <c r="I497" s="19">
        <v>273.79998779296875</v>
      </c>
      <c r="J497" s="18">
        <v>56.279998779296875</v>
      </c>
      <c r="K497" s="18">
        <v>29.25</v>
      </c>
      <c r="L497" s="19">
        <v>116.88999938964844</v>
      </c>
      <c r="M497" s="19">
        <v>44.279998779296875</v>
      </c>
    </row>
    <row r="498" spans="1:13" x14ac:dyDescent="0.3">
      <c r="A498" s="12">
        <v>491</v>
      </c>
      <c r="B498" s="17">
        <v>22889</v>
      </c>
      <c r="C498" s="18">
        <v>4.2010002136230469</v>
      </c>
      <c r="D498" s="19">
        <v>4.070000171661377</v>
      </c>
      <c r="E498" s="18">
        <v>9.5</v>
      </c>
      <c r="F498" s="19">
        <v>91.839996337890625</v>
      </c>
      <c r="G498" s="19">
        <v>205.30000305175781</v>
      </c>
      <c r="H498" s="19">
        <v>51.799999237060547</v>
      </c>
      <c r="I498" s="19">
        <v>250.5</v>
      </c>
      <c r="J498" s="18">
        <v>6.7399997711181641</v>
      </c>
      <c r="K498" s="18">
        <v>20.549999237060547</v>
      </c>
      <c r="L498" s="19">
        <v>14.060000419616699</v>
      </c>
      <c r="M498" s="19">
        <v>24.75</v>
      </c>
    </row>
    <row r="499" spans="1:13" x14ac:dyDescent="0.3">
      <c r="A499" s="12">
        <v>492</v>
      </c>
      <c r="B499" s="17">
        <v>22919</v>
      </c>
      <c r="C499" s="18">
        <v>1.6310000419616699</v>
      </c>
      <c r="D499" s="19">
        <v>2.9600000381469727</v>
      </c>
      <c r="E499" s="18">
        <v>0</v>
      </c>
      <c r="F499" s="19">
        <v>75.889999389648438</v>
      </c>
      <c r="G499" s="19">
        <v>189</v>
      </c>
      <c r="H499" s="19">
        <v>20.200000762939453</v>
      </c>
      <c r="I499" s="19">
        <v>244.69999694824219</v>
      </c>
      <c r="J499" s="18">
        <v>2.9100000858306885</v>
      </c>
      <c r="K499" s="18">
        <v>9.6400003433227539</v>
      </c>
      <c r="L499" s="19">
        <v>4.9899997711181641</v>
      </c>
      <c r="M499" s="19">
        <v>13.210000038146973</v>
      </c>
    </row>
    <row r="500" spans="1:13" x14ac:dyDescent="0.3">
      <c r="A500" s="12">
        <v>493</v>
      </c>
      <c r="B500" s="17">
        <v>22950</v>
      </c>
      <c r="C500" s="18">
        <v>19.826999664306641</v>
      </c>
      <c r="D500" s="19">
        <v>334.8599853515625</v>
      </c>
      <c r="E500" s="18">
        <v>6.25</v>
      </c>
      <c r="F500" s="19">
        <v>855.29998779296875</v>
      </c>
      <c r="G500" s="19">
        <v>658.9000244140625</v>
      </c>
      <c r="H500" s="19">
        <v>17.5</v>
      </c>
      <c r="I500" s="19">
        <v>897.70001220703125</v>
      </c>
      <c r="J500" s="18">
        <v>14.329999923706055</v>
      </c>
      <c r="K500" s="18">
        <v>126</v>
      </c>
      <c r="L500" s="19">
        <v>17.280000686645508</v>
      </c>
      <c r="M500" s="19">
        <v>451.14999389648438</v>
      </c>
    </row>
    <row r="501" spans="1:13" x14ac:dyDescent="0.3">
      <c r="A501" s="12">
        <v>494</v>
      </c>
      <c r="B501" s="17">
        <v>22980</v>
      </c>
      <c r="C501" s="18">
        <v>8.2980003356933594</v>
      </c>
      <c r="D501" s="19">
        <v>44.700000762939453</v>
      </c>
      <c r="E501" s="18">
        <v>3.6400001049041748</v>
      </c>
      <c r="F501" s="19">
        <v>185.61000061035156</v>
      </c>
      <c r="G501" s="19">
        <v>312.60000610351563</v>
      </c>
      <c r="H501" s="19">
        <v>10.699999809265137</v>
      </c>
      <c r="I501" s="19">
        <v>400</v>
      </c>
      <c r="J501" s="18">
        <v>7.6700000762939453</v>
      </c>
      <c r="K501" s="18">
        <v>66.069999694824219</v>
      </c>
      <c r="L501" s="19">
        <v>8.75</v>
      </c>
      <c r="M501" s="19">
        <v>78.720001220703125</v>
      </c>
    </row>
    <row r="502" spans="1:13" x14ac:dyDescent="0.3">
      <c r="A502" s="12">
        <v>495</v>
      </c>
      <c r="B502" s="17">
        <v>23011</v>
      </c>
      <c r="C502" s="18">
        <v>18.684000015258789</v>
      </c>
      <c r="D502" s="19">
        <v>178.00999450683594</v>
      </c>
      <c r="E502" s="18">
        <v>6.429999828338623</v>
      </c>
      <c r="F502" s="19">
        <v>486.76998901367188</v>
      </c>
      <c r="G502" s="19">
        <v>633.79998779296875</v>
      </c>
      <c r="H502" s="19">
        <v>10.699999809265137</v>
      </c>
      <c r="I502" s="19">
        <v>918.20001220703125</v>
      </c>
      <c r="J502" s="18">
        <v>19.079999923706055</v>
      </c>
      <c r="K502" s="18">
        <v>185.5</v>
      </c>
      <c r="L502" s="19">
        <v>29.450000762939453</v>
      </c>
      <c r="M502" s="19">
        <v>248.27000427246094</v>
      </c>
    </row>
    <row r="503" spans="1:13" x14ac:dyDescent="0.3">
      <c r="A503" s="12">
        <v>496</v>
      </c>
      <c r="B503" s="17">
        <v>23042</v>
      </c>
      <c r="C503" s="18">
        <v>44.416000366210938</v>
      </c>
      <c r="D503" s="19">
        <v>258.760009765625</v>
      </c>
      <c r="E503" s="18">
        <v>41.700000762939453</v>
      </c>
      <c r="F503" s="19">
        <v>389.20001220703125</v>
      </c>
      <c r="G503" s="19">
        <v>386.39999389648438</v>
      </c>
      <c r="H503" s="19">
        <v>82</v>
      </c>
      <c r="I503" s="19">
        <v>558.0999755859375</v>
      </c>
      <c r="J503" s="18">
        <v>67.330001831054688</v>
      </c>
      <c r="K503" s="18">
        <v>64.120002746582031</v>
      </c>
      <c r="L503" s="19">
        <v>93.089996337890625</v>
      </c>
      <c r="M503" s="19">
        <v>213.69999694824219</v>
      </c>
    </row>
    <row r="504" spans="1:13" x14ac:dyDescent="0.3">
      <c r="A504" s="12">
        <v>497</v>
      </c>
      <c r="B504" s="17">
        <v>23070</v>
      </c>
      <c r="C504" s="18">
        <v>169.63999938964844</v>
      </c>
      <c r="D504" s="19">
        <v>711.77001953125</v>
      </c>
      <c r="E504" s="18">
        <v>172.75999450683594</v>
      </c>
      <c r="F504" s="19">
        <v>1081.9300537109375</v>
      </c>
      <c r="G504" s="19">
        <v>908.20001220703125</v>
      </c>
      <c r="H504" s="19">
        <v>207.80000305175781</v>
      </c>
      <c r="I504" s="19">
        <v>1360.199951171875</v>
      </c>
      <c r="J504" s="18">
        <v>216.39999389648438</v>
      </c>
      <c r="K504" s="18">
        <v>301.39999389648438</v>
      </c>
      <c r="L504" s="19">
        <v>308.73001098632813</v>
      </c>
      <c r="M504" s="19">
        <v>596.46002197265625</v>
      </c>
    </row>
    <row r="505" spans="1:13" x14ac:dyDescent="0.3">
      <c r="A505" s="12">
        <v>498</v>
      </c>
      <c r="B505" s="17">
        <v>23101</v>
      </c>
      <c r="C505" s="18">
        <v>47.060001373291016</v>
      </c>
      <c r="D505" s="19">
        <v>233.6199951171875</v>
      </c>
      <c r="E505" s="18">
        <v>61.040000915527344</v>
      </c>
      <c r="F505" s="19">
        <v>407.89999389648438</v>
      </c>
      <c r="G505" s="19">
        <v>658.9000244140625</v>
      </c>
      <c r="H505" s="19">
        <v>101.40000152587891</v>
      </c>
      <c r="I505" s="19">
        <v>912.5</v>
      </c>
      <c r="J505" s="18">
        <v>66.870002746582031</v>
      </c>
      <c r="K505" s="18">
        <v>90.790000915527344</v>
      </c>
      <c r="L505" s="19">
        <v>112.19999694824219</v>
      </c>
      <c r="M505" s="19">
        <v>205.44999694824219</v>
      </c>
    </row>
    <row r="506" spans="1:13" x14ac:dyDescent="0.3">
      <c r="A506" s="12">
        <v>499</v>
      </c>
      <c r="B506" s="17">
        <v>23131</v>
      </c>
      <c r="C506" s="18">
        <v>125.41600036621094</v>
      </c>
      <c r="D506" s="19">
        <v>651.53997802734375</v>
      </c>
      <c r="E506" s="18">
        <v>131.16999816894531</v>
      </c>
      <c r="F506" s="19">
        <v>1266.989990234375</v>
      </c>
      <c r="G506" s="19">
        <v>1631.9000244140625</v>
      </c>
      <c r="H506" s="19">
        <v>191.80000305175781</v>
      </c>
      <c r="I506" s="19">
        <v>2401.60009765625</v>
      </c>
      <c r="J506" s="18">
        <v>155.85000610351563</v>
      </c>
      <c r="K506" s="18">
        <v>291.10000610351563</v>
      </c>
      <c r="L506" s="19">
        <v>247.52999877929688</v>
      </c>
      <c r="M506" s="19">
        <v>557.489990234375</v>
      </c>
    </row>
    <row r="507" spans="1:13" x14ac:dyDescent="0.3">
      <c r="A507" s="12">
        <v>500</v>
      </c>
      <c r="B507" s="17">
        <v>23162</v>
      </c>
      <c r="C507" s="18">
        <v>268.39700317382813</v>
      </c>
      <c r="D507" s="19">
        <v>761.239990234375</v>
      </c>
      <c r="E507" s="18">
        <v>267.5</v>
      </c>
      <c r="F507" s="19">
        <v>903.41998291015625</v>
      </c>
      <c r="G507" s="19">
        <v>751.70001220703125</v>
      </c>
      <c r="H507" s="19">
        <v>463.79998779296875</v>
      </c>
      <c r="I507" s="19">
        <v>1032.800048828125</v>
      </c>
      <c r="J507" s="18">
        <v>417.32000732421875</v>
      </c>
      <c r="K507" s="18">
        <v>329.60000610351563</v>
      </c>
      <c r="L507" s="19">
        <v>533.65997314453125</v>
      </c>
      <c r="M507" s="19">
        <v>608.0999755859375</v>
      </c>
    </row>
    <row r="508" spans="1:13" x14ac:dyDescent="0.3">
      <c r="A508" s="12">
        <v>501</v>
      </c>
      <c r="B508" s="17">
        <v>23192</v>
      </c>
      <c r="C508" s="18">
        <v>146.06599426269531</v>
      </c>
      <c r="D508" s="19">
        <v>281.16000366210938</v>
      </c>
      <c r="E508" s="18">
        <v>210.30000305175781</v>
      </c>
      <c r="F508" s="19">
        <v>316.52999877929688</v>
      </c>
      <c r="G508" s="19">
        <v>343.79998779296875</v>
      </c>
      <c r="H508" s="19">
        <v>492.39999389648438</v>
      </c>
      <c r="I508" s="19">
        <v>476.29998779296875</v>
      </c>
      <c r="J508" s="18">
        <v>219.28999328613281</v>
      </c>
      <c r="K508" s="18">
        <v>105</v>
      </c>
      <c r="L508" s="19">
        <v>463.44000244140625</v>
      </c>
      <c r="M508" s="19">
        <v>204.25999450683594</v>
      </c>
    </row>
    <row r="509" spans="1:13" x14ac:dyDescent="0.3">
      <c r="A509" s="12">
        <v>502</v>
      </c>
      <c r="B509" s="17">
        <v>23223</v>
      </c>
      <c r="C509" s="18">
        <v>27.888999938964844</v>
      </c>
      <c r="D509" s="19">
        <v>62.680000305175781</v>
      </c>
      <c r="E509" s="18">
        <v>68.099998474121094</v>
      </c>
      <c r="F509" s="19">
        <v>163.80999755859375</v>
      </c>
      <c r="G509" s="19">
        <v>267.20001220703125</v>
      </c>
      <c r="H509" s="19">
        <v>264.70001220703125</v>
      </c>
      <c r="I509" s="19">
        <v>347</v>
      </c>
      <c r="J509" s="18">
        <v>63.310001373291016</v>
      </c>
      <c r="K509" s="18">
        <v>28.889999389648438</v>
      </c>
      <c r="L509" s="19">
        <v>179.1300048828125</v>
      </c>
      <c r="M509" s="19">
        <v>56.229999542236328</v>
      </c>
    </row>
    <row r="510" spans="1:13" x14ac:dyDescent="0.3">
      <c r="A510" s="12">
        <v>503</v>
      </c>
      <c r="B510" s="17">
        <v>23254</v>
      </c>
      <c r="C510" s="18">
        <v>3.755000114440918</v>
      </c>
      <c r="D510" s="19">
        <v>17.049999237060547</v>
      </c>
      <c r="E510" s="18">
        <v>13.699999809265137</v>
      </c>
      <c r="F510" s="19">
        <v>104.47000122070313</v>
      </c>
      <c r="G510" s="19">
        <v>231.10000610351563</v>
      </c>
      <c r="H510" s="19">
        <v>70.699996948242188</v>
      </c>
      <c r="I510" s="19">
        <v>308.89999389648438</v>
      </c>
      <c r="J510" s="18">
        <v>12.819999694824219</v>
      </c>
      <c r="K510" s="18">
        <v>5.2699999809265137</v>
      </c>
      <c r="L510" s="19">
        <v>31.870000839233398</v>
      </c>
      <c r="M510" s="19">
        <v>31.040000915527344</v>
      </c>
    </row>
    <row r="511" spans="1:13" x14ac:dyDescent="0.3">
      <c r="A511" s="12">
        <v>504</v>
      </c>
      <c r="B511" s="17">
        <v>23284</v>
      </c>
      <c r="C511" s="18">
        <v>4.5890002250671387</v>
      </c>
      <c r="D511" s="19">
        <v>16.739999771118164</v>
      </c>
      <c r="E511" s="18">
        <v>1.4700000286102295</v>
      </c>
      <c r="F511" s="19">
        <v>104.43000030517578</v>
      </c>
      <c r="G511" s="19">
        <v>217.80000305175781</v>
      </c>
      <c r="H511" s="19">
        <v>31.399999618530273</v>
      </c>
      <c r="I511" s="19">
        <v>286.10000610351563</v>
      </c>
      <c r="J511" s="18">
        <v>7.5199999809265137</v>
      </c>
      <c r="K511" s="18">
        <v>3.4700000286102295</v>
      </c>
      <c r="L511" s="19">
        <v>16.030000686645508</v>
      </c>
      <c r="M511" s="19">
        <v>24.260000228881836</v>
      </c>
    </row>
    <row r="512" spans="1:13" x14ac:dyDescent="0.3">
      <c r="A512" s="12">
        <v>505</v>
      </c>
      <c r="B512" s="17">
        <v>23315</v>
      </c>
      <c r="C512" s="18">
        <v>6.4710001945495605</v>
      </c>
      <c r="D512" s="19">
        <v>32.029998779296875</v>
      </c>
      <c r="E512" s="18">
        <v>5.9600000381469727</v>
      </c>
      <c r="F512" s="19">
        <v>112.12999725341797</v>
      </c>
      <c r="G512" s="19">
        <v>256.5</v>
      </c>
      <c r="H512" s="19">
        <v>25.5</v>
      </c>
      <c r="I512" s="19">
        <v>353</v>
      </c>
      <c r="J512" s="18">
        <v>9.7399997711181641</v>
      </c>
      <c r="K512" s="18">
        <v>30.139999389648438</v>
      </c>
      <c r="L512" s="19">
        <v>17.680000305175781</v>
      </c>
      <c r="M512" s="19">
        <v>32.950000762939453</v>
      </c>
    </row>
    <row r="513" spans="1:13" x14ac:dyDescent="0.3">
      <c r="A513" s="12">
        <v>506</v>
      </c>
      <c r="B513" s="17">
        <v>23345</v>
      </c>
      <c r="C513" s="18">
        <v>40.784999847412109</v>
      </c>
      <c r="D513" s="19">
        <v>200.78999328613281</v>
      </c>
      <c r="E513" s="18">
        <v>38.299999237060547</v>
      </c>
      <c r="F513" s="19">
        <v>310.54000854492188</v>
      </c>
      <c r="G513" s="19">
        <v>487.60000610351563</v>
      </c>
      <c r="H513" s="19">
        <v>64.300003051757813</v>
      </c>
      <c r="I513" s="19">
        <v>699.4000244140625</v>
      </c>
      <c r="J513" s="18">
        <v>47.869998931884766</v>
      </c>
      <c r="K513" s="18">
        <v>139.30000305175781</v>
      </c>
      <c r="L513" s="19">
        <v>104.94000244140625</v>
      </c>
      <c r="M513" s="19">
        <v>212.38999938964844</v>
      </c>
    </row>
    <row r="514" spans="1:13" x14ac:dyDescent="0.3">
      <c r="A514" s="12">
        <v>507</v>
      </c>
      <c r="B514" s="17">
        <v>23376</v>
      </c>
      <c r="C514" s="18">
        <v>19.618999481201172</v>
      </c>
      <c r="D514" s="19">
        <v>83.319999694824219</v>
      </c>
      <c r="E514" s="18">
        <v>21.670000076293945</v>
      </c>
      <c r="F514" s="19">
        <v>155.80000305175781</v>
      </c>
      <c r="G514" s="19">
        <v>298.10000610351563</v>
      </c>
      <c r="H514" s="19">
        <v>36.299999237060547</v>
      </c>
      <c r="I514" s="19">
        <v>400.20001220703125</v>
      </c>
      <c r="J514" s="18">
        <v>28.479999542236328</v>
      </c>
      <c r="K514" s="18">
        <v>59.389999389648438</v>
      </c>
      <c r="L514" s="19">
        <v>48.020000457763672</v>
      </c>
      <c r="M514" s="19">
        <v>77.239997863769531</v>
      </c>
    </row>
    <row r="515" spans="1:13" x14ac:dyDescent="0.3">
      <c r="A515" s="12">
        <v>508</v>
      </c>
      <c r="B515" s="17">
        <v>23407</v>
      </c>
      <c r="C515" s="18">
        <v>17.702999114990234</v>
      </c>
      <c r="D515" s="19">
        <v>156.25</v>
      </c>
      <c r="E515" s="18">
        <v>21.950000762939453</v>
      </c>
      <c r="F515" s="19">
        <v>265.89999389648438</v>
      </c>
      <c r="G515" s="19">
        <v>595.29998779296875</v>
      </c>
      <c r="H515" s="19">
        <v>31.299999237060547</v>
      </c>
      <c r="I515" s="19">
        <v>850.4000244140625</v>
      </c>
      <c r="J515" s="18">
        <v>35.630001068115234</v>
      </c>
      <c r="K515" s="18">
        <v>88.94000244140625</v>
      </c>
      <c r="L515" s="19">
        <v>53.549999237060547</v>
      </c>
      <c r="M515" s="19">
        <v>133.13999938964844</v>
      </c>
    </row>
    <row r="516" spans="1:13" x14ac:dyDescent="0.3">
      <c r="A516" s="12">
        <v>509</v>
      </c>
      <c r="B516" s="17">
        <v>23436</v>
      </c>
      <c r="C516" s="18">
        <v>18.764999389648438</v>
      </c>
      <c r="D516" s="19">
        <v>107.44999694824219</v>
      </c>
      <c r="E516" s="18">
        <v>18.879999160766602</v>
      </c>
      <c r="F516" s="19">
        <v>192.33000183105469</v>
      </c>
      <c r="G516" s="19">
        <v>354.70001220703125</v>
      </c>
      <c r="H516" s="19">
        <v>30.299999237060547</v>
      </c>
      <c r="I516" s="19">
        <v>473.29998779296875</v>
      </c>
      <c r="J516" s="18">
        <v>30.850000381469727</v>
      </c>
      <c r="K516" s="18">
        <v>68.199996948242188</v>
      </c>
      <c r="L516" s="19">
        <v>51.799999237060547</v>
      </c>
      <c r="M516" s="19">
        <v>108.19000244140625</v>
      </c>
    </row>
    <row r="517" spans="1:13" x14ac:dyDescent="0.3">
      <c r="A517" s="12">
        <v>510</v>
      </c>
      <c r="B517" s="17">
        <v>23467</v>
      </c>
      <c r="C517" s="18">
        <v>27.628999710083008</v>
      </c>
      <c r="D517" s="19">
        <v>126.12999725341797</v>
      </c>
      <c r="E517" s="18">
        <v>28.190000534057617</v>
      </c>
      <c r="F517" s="19">
        <v>240.6300048828125</v>
      </c>
      <c r="G517" s="19">
        <v>355.89999389648438</v>
      </c>
      <c r="H517" s="19">
        <v>52.099998474121094</v>
      </c>
      <c r="I517" s="19">
        <v>451.20001220703125</v>
      </c>
      <c r="J517" s="18">
        <v>50.479999542236328</v>
      </c>
      <c r="K517" s="18">
        <v>66.709999084472656</v>
      </c>
      <c r="L517" s="19">
        <v>75.269996643066406</v>
      </c>
      <c r="M517" s="19">
        <v>123.19999694824219</v>
      </c>
    </row>
    <row r="518" spans="1:13" x14ac:dyDescent="0.3">
      <c r="A518" s="12">
        <v>511</v>
      </c>
      <c r="B518" s="17">
        <v>23497</v>
      </c>
      <c r="C518" s="18">
        <v>82.244003295898438</v>
      </c>
      <c r="D518" s="19">
        <v>292.05999755859375</v>
      </c>
      <c r="E518" s="18">
        <v>75.680000305175781</v>
      </c>
      <c r="F518" s="19">
        <v>416.32998657226563</v>
      </c>
      <c r="G518" s="19">
        <v>364</v>
      </c>
      <c r="H518" s="19">
        <v>126.5</v>
      </c>
      <c r="I518" s="19">
        <v>470.10000610351563</v>
      </c>
      <c r="J518" s="18">
        <v>122</v>
      </c>
      <c r="K518" s="18">
        <v>84.69000244140625</v>
      </c>
      <c r="L518" s="19">
        <v>169.19000244140625</v>
      </c>
      <c r="M518" s="19">
        <v>247.33000183105469</v>
      </c>
    </row>
    <row r="519" spans="1:13" x14ac:dyDescent="0.3">
      <c r="A519" s="12">
        <v>512</v>
      </c>
      <c r="B519" s="17">
        <v>23528</v>
      </c>
      <c r="C519" s="18">
        <v>142.92399597167969</v>
      </c>
      <c r="D519" s="19">
        <v>395.39999389648438</v>
      </c>
      <c r="E519" s="18">
        <v>139.66999816894531</v>
      </c>
      <c r="F519" s="19">
        <v>403.67001342773438</v>
      </c>
      <c r="G519" s="19">
        <v>300.5</v>
      </c>
      <c r="H519" s="19">
        <v>256.60000610351563</v>
      </c>
      <c r="I519" s="19">
        <v>414.60000610351563</v>
      </c>
      <c r="J519" s="18">
        <v>183.07000732421875</v>
      </c>
      <c r="K519" s="18">
        <v>99.099998474121094</v>
      </c>
      <c r="L519" s="19">
        <v>323.07000732421875</v>
      </c>
      <c r="M519" s="19">
        <v>320.29000854492188</v>
      </c>
    </row>
    <row r="520" spans="1:13" x14ac:dyDescent="0.3">
      <c r="A520" s="12">
        <v>513</v>
      </c>
      <c r="B520" s="17">
        <v>23558</v>
      </c>
      <c r="C520" s="18">
        <v>66.997001647949219</v>
      </c>
      <c r="D520" s="19">
        <v>186.67999267578125</v>
      </c>
      <c r="E520" s="18">
        <v>81.169998168945313</v>
      </c>
      <c r="F520" s="19">
        <v>224.92999267578125</v>
      </c>
      <c r="G520" s="19">
        <v>317.5</v>
      </c>
      <c r="H520" s="19">
        <v>200.30000305175781</v>
      </c>
      <c r="I520" s="19">
        <v>404.20001220703125</v>
      </c>
      <c r="J520" s="18">
        <v>105.95999908447266</v>
      </c>
      <c r="K520" s="18">
        <v>77.419998168945313</v>
      </c>
      <c r="L520" s="19">
        <v>225.02999877929688</v>
      </c>
      <c r="M520" s="19">
        <v>152.02999877929688</v>
      </c>
    </row>
    <row r="521" spans="1:13" x14ac:dyDescent="0.3">
      <c r="A521" s="12">
        <v>514</v>
      </c>
      <c r="B521" s="17">
        <v>23589</v>
      </c>
      <c r="C521" s="18">
        <v>7.2859997749328613</v>
      </c>
      <c r="D521" s="19">
        <v>36.549999237060547</v>
      </c>
      <c r="E521" s="18">
        <v>14.199999809265137</v>
      </c>
      <c r="F521" s="19">
        <v>124.09999847412109</v>
      </c>
      <c r="G521" s="19">
        <v>201.19999694824219</v>
      </c>
      <c r="H521" s="19">
        <v>59.700000762939453</v>
      </c>
      <c r="I521" s="19">
        <v>246.39999389648438</v>
      </c>
      <c r="J521" s="18">
        <v>20.729999542236328</v>
      </c>
      <c r="K521" s="18">
        <v>35.630001068115234</v>
      </c>
      <c r="L521" s="19">
        <v>41.220001220703125</v>
      </c>
      <c r="M521" s="19">
        <v>39.840000152587891</v>
      </c>
    </row>
    <row r="522" spans="1:13" x14ac:dyDescent="0.3">
      <c r="A522" s="12">
        <v>515</v>
      </c>
      <c r="B522" s="17">
        <v>23620</v>
      </c>
      <c r="C522" s="18">
        <v>1.9110000133514404</v>
      </c>
      <c r="D522" s="19">
        <v>13.909999847412109</v>
      </c>
      <c r="E522" s="18">
        <v>0</v>
      </c>
      <c r="F522" s="19">
        <v>82.5</v>
      </c>
      <c r="G522" s="19">
        <v>187.10000610351563</v>
      </c>
      <c r="H522" s="19">
        <v>28.700000762939453</v>
      </c>
      <c r="I522" s="19">
        <v>223.30000305175781</v>
      </c>
      <c r="J522" s="18">
        <v>4.7199997901916504</v>
      </c>
      <c r="K522" s="18">
        <v>27.579999923706055</v>
      </c>
      <c r="L522" s="19">
        <v>12.350000381469727</v>
      </c>
      <c r="M522" s="19">
        <v>19.309999465942383</v>
      </c>
    </row>
    <row r="523" spans="1:13" x14ac:dyDescent="0.3">
      <c r="A523" s="12">
        <v>516</v>
      </c>
      <c r="B523" s="17">
        <v>23650</v>
      </c>
      <c r="C523" s="18">
        <v>2.1099998950958252</v>
      </c>
      <c r="D523" s="19">
        <v>1.8999999761581421</v>
      </c>
      <c r="E523" s="18">
        <v>1.3200000524520874</v>
      </c>
      <c r="F523" s="19">
        <v>59.169998168945313</v>
      </c>
      <c r="G523" s="19">
        <v>187</v>
      </c>
      <c r="H523" s="19">
        <v>10.600000381469727</v>
      </c>
      <c r="I523" s="19">
        <v>232</v>
      </c>
      <c r="J523" s="18">
        <v>3.880000114440918</v>
      </c>
      <c r="K523" s="18">
        <v>18.870000839233398</v>
      </c>
      <c r="L523" s="19">
        <v>8.1599998474121094</v>
      </c>
      <c r="M523" s="19">
        <v>16.120000839233398</v>
      </c>
    </row>
    <row r="524" spans="1:13" x14ac:dyDescent="0.3">
      <c r="A524" s="12">
        <v>517</v>
      </c>
      <c r="B524" s="17">
        <v>23681</v>
      </c>
      <c r="C524" s="18">
        <v>4.2639999389648438</v>
      </c>
      <c r="D524" s="19">
        <v>10.800000190734863</v>
      </c>
      <c r="E524" s="18">
        <v>2.9100000858306885</v>
      </c>
      <c r="F524" s="19">
        <v>68.900001525878906</v>
      </c>
      <c r="G524" s="19">
        <v>211.69999694824219</v>
      </c>
      <c r="H524" s="19">
        <v>10.100000381469727</v>
      </c>
      <c r="I524" s="19">
        <v>263.29998779296875</v>
      </c>
      <c r="J524" s="18">
        <v>4.619999885559082</v>
      </c>
      <c r="K524" s="18">
        <v>0</v>
      </c>
      <c r="L524" s="19">
        <v>8.8500003814697266</v>
      </c>
      <c r="M524" s="19">
        <v>16.25</v>
      </c>
    </row>
    <row r="525" spans="1:13" x14ac:dyDescent="0.3">
      <c r="A525" s="12">
        <v>518</v>
      </c>
      <c r="B525" s="17">
        <v>23711</v>
      </c>
      <c r="C525" s="18">
        <v>15.208999633789063</v>
      </c>
      <c r="D525" s="19">
        <v>64</v>
      </c>
      <c r="E525" s="18">
        <v>20.569999694824219</v>
      </c>
      <c r="F525" s="19">
        <v>152.39999389648438</v>
      </c>
      <c r="G525" s="19">
        <v>322.20001220703125</v>
      </c>
      <c r="H525" s="19">
        <v>34</v>
      </c>
      <c r="I525" s="19">
        <v>498.20001220703125</v>
      </c>
      <c r="J525" s="18">
        <v>21.889999389648438</v>
      </c>
      <c r="K525" s="18">
        <v>55.880001068115234</v>
      </c>
      <c r="L525" s="19">
        <v>52.25</v>
      </c>
      <c r="M525" s="19">
        <v>63.189998626708984</v>
      </c>
    </row>
    <row r="526" spans="1:13" x14ac:dyDescent="0.3">
      <c r="A526" s="12">
        <v>519</v>
      </c>
      <c r="B526" s="17">
        <v>23742</v>
      </c>
      <c r="C526" s="18">
        <v>293.75399780273438</v>
      </c>
      <c r="D526" s="19">
        <v>1509.300048828125</v>
      </c>
      <c r="E526" s="18">
        <v>224.39999389648438</v>
      </c>
      <c r="F526" s="19">
        <v>1997.199951171875</v>
      </c>
      <c r="G526" s="19">
        <v>1611.5999755859375</v>
      </c>
      <c r="H526" s="19">
        <v>203.80000305175781</v>
      </c>
      <c r="I526" s="19">
        <v>2500.10009765625</v>
      </c>
      <c r="J526" s="18">
        <v>368.07000732421875</v>
      </c>
      <c r="K526" s="18">
        <v>543.79998779296875</v>
      </c>
      <c r="L526" s="19">
        <v>517.1400146484375</v>
      </c>
      <c r="M526" s="19">
        <v>1341.050048828125</v>
      </c>
    </row>
    <row r="527" spans="1:13" x14ac:dyDescent="0.3">
      <c r="A527" s="12">
        <v>520</v>
      </c>
      <c r="B527" s="17">
        <v>23773</v>
      </c>
      <c r="C527" s="18">
        <v>150.88099670410156</v>
      </c>
      <c r="D527" s="19">
        <v>773.9000244140625</v>
      </c>
      <c r="E527" s="18">
        <v>174.39999389648438</v>
      </c>
      <c r="F527" s="19">
        <v>1199.0999755859375</v>
      </c>
      <c r="G527" s="19">
        <v>1339.699951171875</v>
      </c>
      <c r="H527" s="19">
        <v>187.89999389648438</v>
      </c>
      <c r="I527" s="19">
        <v>2088.89990234375</v>
      </c>
      <c r="J527" s="18">
        <v>221.42999267578125</v>
      </c>
      <c r="K527" s="18">
        <v>229.10000610351563</v>
      </c>
      <c r="L527" s="19">
        <v>288.70001220703125</v>
      </c>
      <c r="M527" s="19">
        <v>678.44000244140625</v>
      </c>
    </row>
    <row r="528" spans="1:13" x14ac:dyDescent="0.3">
      <c r="A528" s="12">
        <v>521</v>
      </c>
      <c r="B528" s="17">
        <v>23801</v>
      </c>
      <c r="C528" s="18">
        <v>68.504997253417969</v>
      </c>
      <c r="D528" s="19">
        <v>281.89999389648438</v>
      </c>
      <c r="E528" s="18">
        <v>61.380001068115234</v>
      </c>
      <c r="F528" s="19">
        <v>509.60000610351563</v>
      </c>
      <c r="G528" s="19">
        <v>583.29998779296875</v>
      </c>
      <c r="H528" s="19">
        <v>114.09999847412109</v>
      </c>
      <c r="I528" s="19">
        <v>803.5</v>
      </c>
      <c r="J528" s="18">
        <v>104.05999755859375</v>
      </c>
      <c r="K528" s="18">
        <v>111.30000305175781</v>
      </c>
      <c r="L528" s="19">
        <v>141.05999755859375</v>
      </c>
      <c r="M528" s="19">
        <v>239.71000671386719</v>
      </c>
    </row>
    <row r="529" spans="1:13" x14ac:dyDescent="0.3">
      <c r="A529" s="12">
        <v>522</v>
      </c>
      <c r="B529" s="17">
        <v>23832</v>
      </c>
      <c r="C529" s="18">
        <v>57.314998626708984</v>
      </c>
      <c r="D529" s="19">
        <v>238.30000305175781</v>
      </c>
      <c r="E529" s="18">
        <v>68.989997863769531</v>
      </c>
      <c r="F529" s="19">
        <v>504.20001220703125</v>
      </c>
      <c r="G529" s="19">
        <v>443.79998779296875</v>
      </c>
      <c r="H529" s="19">
        <v>128.39999389648438</v>
      </c>
      <c r="I529" s="19">
        <v>592.9000244140625</v>
      </c>
      <c r="J529" s="18">
        <v>100.79000091552734</v>
      </c>
      <c r="K529" s="18">
        <v>94.680000305175781</v>
      </c>
      <c r="L529" s="19">
        <v>140.8800048828125</v>
      </c>
      <c r="M529" s="19">
        <v>197.78999328613281</v>
      </c>
    </row>
    <row r="530" spans="1:13" x14ac:dyDescent="0.3">
      <c r="A530" s="12">
        <v>523</v>
      </c>
      <c r="B530" s="17">
        <v>23862</v>
      </c>
      <c r="C530" s="18">
        <v>162.27999877929688</v>
      </c>
      <c r="D530" s="19">
        <v>618.29998779296875</v>
      </c>
      <c r="E530" s="18">
        <v>164.80000305175781</v>
      </c>
      <c r="F530" s="19">
        <v>1004.5</v>
      </c>
      <c r="G530" s="19">
        <v>1002.0999755859375</v>
      </c>
      <c r="H530" s="19">
        <v>249.5</v>
      </c>
      <c r="I530" s="19">
        <v>1631.800048828125</v>
      </c>
      <c r="J530" s="18">
        <v>240.69999694824219</v>
      </c>
      <c r="K530" s="18">
        <v>258.39999389648438</v>
      </c>
      <c r="L530" s="19">
        <v>326.02999877929688</v>
      </c>
      <c r="M530" s="19">
        <v>501.3900146484375</v>
      </c>
    </row>
    <row r="531" spans="1:13" x14ac:dyDescent="0.3">
      <c r="A531" s="12">
        <v>524</v>
      </c>
      <c r="B531" s="17">
        <v>23893</v>
      </c>
      <c r="C531" s="18">
        <v>205.13499450683594</v>
      </c>
      <c r="D531" s="19">
        <v>510.39999389648438</v>
      </c>
      <c r="E531" s="18">
        <v>258.79998779296875</v>
      </c>
      <c r="F531" s="19">
        <v>728.4000244140625</v>
      </c>
      <c r="G531" s="19">
        <v>485.10000610351563</v>
      </c>
      <c r="H531" s="19">
        <v>431.70001220703125</v>
      </c>
      <c r="I531" s="19">
        <v>681.5</v>
      </c>
      <c r="J531" s="18">
        <v>307.58999633789063</v>
      </c>
      <c r="K531" s="18">
        <v>208.19999694824219</v>
      </c>
      <c r="L531" s="19">
        <v>448.98001098632813</v>
      </c>
      <c r="M531" s="19">
        <v>441.57000732421875</v>
      </c>
    </row>
    <row r="532" spans="1:13" x14ac:dyDescent="0.3">
      <c r="A532" s="12">
        <v>525</v>
      </c>
      <c r="B532" s="17">
        <v>23923</v>
      </c>
      <c r="C532" s="18">
        <v>169.03300476074219</v>
      </c>
      <c r="D532" s="19">
        <v>315.70001220703125</v>
      </c>
      <c r="E532" s="18">
        <v>242.30000305175781</v>
      </c>
      <c r="F532" s="19">
        <v>357.89999389648438</v>
      </c>
      <c r="G532" s="19">
        <v>284.29998779296875</v>
      </c>
      <c r="H532" s="19">
        <v>472.5</v>
      </c>
      <c r="I532" s="19">
        <v>405.70001220703125</v>
      </c>
      <c r="J532" s="18">
        <v>243.50999450683594</v>
      </c>
      <c r="K532" s="18">
        <v>104.19999694824219</v>
      </c>
      <c r="L532" s="19">
        <v>476.52999877929688</v>
      </c>
      <c r="M532" s="19">
        <v>264.01998901367188</v>
      </c>
    </row>
    <row r="533" spans="1:13" x14ac:dyDescent="0.3">
      <c r="A533" s="12">
        <v>526</v>
      </c>
      <c r="B533" s="17">
        <v>23954</v>
      </c>
      <c r="C533" s="18">
        <v>47.905998229980469</v>
      </c>
      <c r="D533" s="19">
        <v>95.400001525878906</v>
      </c>
      <c r="E533" s="18">
        <v>95.489997863769531</v>
      </c>
      <c r="F533" s="19">
        <v>173.39999389648438</v>
      </c>
      <c r="G533" s="19">
        <v>258.5</v>
      </c>
      <c r="H533" s="19">
        <v>266.89999389648438</v>
      </c>
      <c r="I533" s="19">
        <v>330.10000610351563</v>
      </c>
      <c r="J533" s="18">
        <v>95.709999084472656</v>
      </c>
      <c r="K533" s="18">
        <v>41.389999389648438</v>
      </c>
      <c r="L533" s="19">
        <v>227.61000061035156</v>
      </c>
      <c r="M533" s="19">
        <v>71.540000915527344</v>
      </c>
    </row>
    <row r="534" spans="1:13" x14ac:dyDescent="0.3">
      <c r="A534" s="12">
        <v>527</v>
      </c>
      <c r="B534" s="17">
        <v>23985</v>
      </c>
      <c r="C534" s="18">
        <v>22.437000274658203</v>
      </c>
      <c r="D534" s="19">
        <v>51.900001525878906</v>
      </c>
      <c r="E534" s="18">
        <v>36.939998626708984</v>
      </c>
      <c r="F534" s="19">
        <v>145.69999694824219</v>
      </c>
      <c r="G534" s="19">
        <v>226.80000305175781</v>
      </c>
      <c r="H534" s="19">
        <v>138.10000610351563</v>
      </c>
      <c r="I534" s="19">
        <v>296.70001220703125</v>
      </c>
      <c r="J534" s="18">
        <v>38.209999084472656</v>
      </c>
      <c r="K534" s="18">
        <v>29.819999694824219</v>
      </c>
      <c r="L534" s="19">
        <v>87.410003662109375</v>
      </c>
      <c r="M534" s="19">
        <v>41.270000457763672</v>
      </c>
    </row>
    <row r="535" spans="1:13" x14ac:dyDescent="0.3">
      <c r="A535" s="12">
        <v>528</v>
      </c>
      <c r="B535" s="17">
        <v>24015</v>
      </c>
      <c r="C535" s="18">
        <v>9.9709997177124023</v>
      </c>
      <c r="D535" s="19">
        <v>14.600000381469727</v>
      </c>
      <c r="E535" s="18">
        <v>9.1800003051757813</v>
      </c>
      <c r="F535" s="19">
        <v>70.419998168945313</v>
      </c>
      <c r="G535" s="19">
        <v>214.30000305175781</v>
      </c>
      <c r="H535" s="19">
        <v>35.200000762939453</v>
      </c>
      <c r="I535" s="19">
        <v>266.89999389648438</v>
      </c>
      <c r="J535" s="18">
        <v>10.130000114440918</v>
      </c>
      <c r="K535" s="18">
        <v>17.870000839233398</v>
      </c>
      <c r="L535" s="19">
        <v>22.930000305175781</v>
      </c>
      <c r="M535" s="19">
        <v>26.399999618530273</v>
      </c>
    </row>
    <row r="536" spans="1:13" x14ac:dyDescent="0.3">
      <c r="A536" s="12">
        <v>529</v>
      </c>
      <c r="B536" s="17">
        <v>24046</v>
      </c>
      <c r="C536" s="18">
        <v>8.5380001068115234</v>
      </c>
      <c r="D536" s="19">
        <v>26</v>
      </c>
      <c r="E536" s="18">
        <v>4.9600000381469727</v>
      </c>
      <c r="F536" s="19">
        <v>93.099998474121094</v>
      </c>
      <c r="G536" s="19">
        <v>229.19999694824219</v>
      </c>
      <c r="H536" s="19">
        <v>17.700000762939453</v>
      </c>
      <c r="I536" s="19">
        <v>282.5</v>
      </c>
      <c r="J536" s="18">
        <v>8.1999998092651367</v>
      </c>
      <c r="K536" s="18">
        <v>13.25</v>
      </c>
      <c r="L536" s="19">
        <v>7.440000057220459</v>
      </c>
      <c r="M536" s="19">
        <v>24.620000839233398</v>
      </c>
    </row>
    <row r="537" spans="1:13" x14ac:dyDescent="0.3">
      <c r="A537" s="12">
        <v>530</v>
      </c>
      <c r="B537" s="17">
        <v>24076</v>
      </c>
      <c r="C537" s="18">
        <v>28.875</v>
      </c>
      <c r="D537" s="19">
        <v>74.5</v>
      </c>
      <c r="E537" s="18">
        <v>72.30999755859375</v>
      </c>
      <c r="F537" s="19">
        <v>224.10000610351563</v>
      </c>
      <c r="G537" s="19">
        <v>500.29998779296875</v>
      </c>
      <c r="H537" s="19">
        <v>100.90000152587891</v>
      </c>
      <c r="I537" s="19">
        <v>724.70001220703125</v>
      </c>
      <c r="J537" s="18">
        <v>46.400001525878906</v>
      </c>
      <c r="K537" s="18">
        <v>102.5</v>
      </c>
      <c r="L537" s="19">
        <v>129.57000732421875</v>
      </c>
      <c r="M537" s="19">
        <v>91.209999084472656</v>
      </c>
    </row>
    <row r="538" spans="1:13" x14ac:dyDescent="0.3">
      <c r="A538" s="12">
        <v>531</v>
      </c>
      <c r="B538" s="17">
        <v>24107</v>
      </c>
      <c r="C538" s="18">
        <v>21.724000930786133</v>
      </c>
      <c r="D538" s="19">
        <v>80.5</v>
      </c>
      <c r="E538" s="18">
        <v>45.939998626708984</v>
      </c>
      <c r="F538" s="19">
        <v>163.5</v>
      </c>
      <c r="G538" s="19">
        <v>344.5</v>
      </c>
      <c r="H538" s="19">
        <v>65.900001525878906</v>
      </c>
      <c r="I538" s="19">
        <v>485.10000610351563</v>
      </c>
      <c r="J538" s="18">
        <v>37.5</v>
      </c>
      <c r="K538" s="18">
        <v>56.209999084472656</v>
      </c>
      <c r="L538" s="19">
        <v>88.849998474121094</v>
      </c>
      <c r="M538" s="19">
        <v>76.300003051757813</v>
      </c>
    </row>
    <row r="539" spans="1:13" x14ac:dyDescent="0.3">
      <c r="A539" s="12">
        <v>532</v>
      </c>
      <c r="B539" s="17">
        <v>24138</v>
      </c>
      <c r="C539" s="18">
        <v>22.853000640869141</v>
      </c>
      <c r="D539" s="19">
        <v>121.69999694824219</v>
      </c>
      <c r="E539" s="18">
        <v>40.919998168945313</v>
      </c>
      <c r="F539" s="19">
        <v>265.79998779296875</v>
      </c>
      <c r="G539" s="19">
        <v>718.5999755859375</v>
      </c>
      <c r="H539" s="19">
        <v>62.400001525878906</v>
      </c>
      <c r="I539" s="19">
        <v>1121.199951171875</v>
      </c>
      <c r="J539" s="18">
        <v>41.5</v>
      </c>
      <c r="K539" s="18">
        <v>97.430000305175781</v>
      </c>
      <c r="L539" s="19">
        <v>77.75</v>
      </c>
      <c r="M539" s="19">
        <v>122.83000183105469</v>
      </c>
    </row>
    <row r="540" spans="1:13" x14ac:dyDescent="0.3">
      <c r="A540" s="12">
        <v>533</v>
      </c>
      <c r="B540" s="17">
        <v>24166</v>
      </c>
      <c r="C540" s="18">
        <v>21.485000610351563</v>
      </c>
      <c r="D540" s="19">
        <v>112.59999847412109</v>
      </c>
      <c r="E540" s="18">
        <v>31.680000305175781</v>
      </c>
      <c r="F540" s="19">
        <v>198.89999389648438</v>
      </c>
      <c r="G540" s="19">
        <v>604.5</v>
      </c>
      <c r="H540" s="19">
        <v>55.599998474121094</v>
      </c>
      <c r="I540" s="19">
        <v>949.5</v>
      </c>
      <c r="J540" s="18">
        <v>39.299999237060547</v>
      </c>
      <c r="K540" s="18">
        <v>84.879997253417969</v>
      </c>
      <c r="L540" s="19">
        <v>74.930000305175781</v>
      </c>
      <c r="M540" s="19">
        <v>99.349998474121094</v>
      </c>
    </row>
    <row r="541" spans="1:13" x14ac:dyDescent="0.3">
      <c r="A541" s="12">
        <v>534</v>
      </c>
      <c r="B541" s="17">
        <v>24197</v>
      </c>
      <c r="C541" s="18">
        <v>71.073997497558594</v>
      </c>
      <c r="D541" s="19">
        <v>236.89999389648438</v>
      </c>
      <c r="E541" s="18">
        <v>64.75</v>
      </c>
      <c r="F541" s="19">
        <v>435.89999389648438</v>
      </c>
      <c r="G541" s="19">
        <v>890.70001220703125</v>
      </c>
      <c r="H541" s="19">
        <v>125.69999694824219</v>
      </c>
      <c r="I541" s="19">
        <v>1186.4000244140625</v>
      </c>
      <c r="J541" s="18">
        <v>101.19999694824219</v>
      </c>
      <c r="K541" s="18">
        <v>218.39999389648438</v>
      </c>
      <c r="L541" s="19">
        <v>146.41999816894531</v>
      </c>
      <c r="M541" s="19">
        <v>227.55000305175781</v>
      </c>
    </row>
    <row r="542" spans="1:13" x14ac:dyDescent="0.3">
      <c r="A542" s="12">
        <v>535</v>
      </c>
      <c r="B542" s="17">
        <v>24227</v>
      </c>
      <c r="C542" s="18">
        <v>139.4739990234375</v>
      </c>
      <c r="D542" s="19">
        <v>412.10000610351563</v>
      </c>
      <c r="E542" s="18">
        <v>159.19999694824219</v>
      </c>
      <c r="F542" s="19">
        <v>661.79998779296875</v>
      </c>
      <c r="G542" s="19">
        <v>712</v>
      </c>
      <c r="H542" s="19">
        <v>276.5</v>
      </c>
      <c r="I542" s="19">
        <v>912.5999755859375</v>
      </c>
      <c r="J542" s="18">
        <v>204.60000610351563</v>
      </c>
      <c r="K542" s="18">
        <v>337</v>
      </c>
      <c r="L542" s="19">
        <v>298.54000854492188</v>
      </c>
      <c r="M542" s="19">
        <v>401.98001098632813</v>
      </c>
    </row>
    <row r="543" spans="1:13" x14ac:dyDescent="0.3">
      <c r="A543" s="12">
        <v>536</v>
      </c>
      <c r="B543" s="17">
        <v>24258</v>
      </c>
      <c r="C543" s="18">
        <v>128.36799621582031</v>
      </c>
      <c r="D543" s="19">
        <v>276.20001220703125</v>
      </c>
      <c r="E543" s="18">
        <v>182.30000305175781</v>
      </c>
      <c r="F543" s="19">
        <v>401.39999389648438</v>
      </c>
      <c r="G543" s="19">
        <v>395.29998779296875</v>
      </c>
      <c r="H543" s="19">
        <v>361.79998779296875</v>
      </c>
      <c r="I543" s="19">
        <v>490.20001220703125</v>
      </c>
      <c r="J543" s="18">
        <v>167.19999694824219</v>
      </c>
      <c r="K543" s="18">
        <v>265.89999389648438</v>
      </c>
      <c r="L543" s="19">
        <v>354.8599853515625</v>
      </c>
      <c r="M543" s="19">
        <v>282.04998779296875</v>
      </c>
    </row>
    <row r="544" spans="1:13" x14ac:dyDescent="0.3">
      <c r="A544" s="12">
        <v>537</v>
      </c>
      <c r="B544" s="17">
        <v>24288</v>
      </c>
      <c r="C544" s="18">
        <v>15.73799991607666</v>
      </c>
      <c r="D544" s="19">
        <v>48.299999237060547</v>
      </c>
      <c r="E544" s="18">
        <v>47.180000305175781</v>
      </c>
      <c r="F544" s="19">
        <v>151.30000305175781</v>
      </c>
      <c r="G544" s="19">
        <v>263.39999389648438</v>
      </c>
      <c r="H544" s="19">
        <v>147.69999694824219</v>
      </c>
      <c r="I544" s="19">
        <v>337.20001220703125</v>
      </c>
      <c r="J544" s="18">
        <v>40.900001525878906</v>
      </c>
      <c r="K544" s="18">
        <v>88.330001831054688</v>
      </c>
      <c r="L544" s="19">
        <v>86.349998474121094</v>
      </c>
      <c r="M544" s="19">
        <v>57.610000610351563</v>
      </c>
    </row>
    <row r="545" spans="1:13" x14ac:dyDescent="0.3">
      <c r="A545" s="12">
        <v>538</v>
      </c>
      <c r="B545" s="17">
        <v>24319</v>
      </c>
      <c r="C545" s="18">
        <v>3.7320001125335693</v>
      </c>
      <c r="D545" s="19">
        <v>3.2000000476837158</v>
      </c>
      <c r="E545" s="18">
        <v>11.229999542236328</v>
      </c>
      <c r="F545" s="19">
        <v>106.30000305175781</v>
      </c>
      <c r="G545" s="19">
        <v>227</v>
      </c>
      <c r="H545" s="19">
        <v>50.599998474121094</v>
      </c>
      <c r="I545" s="19">
        <v>275.20001220703125</v>
      </c>
      <c r="J545" s="18">
        <v>11.5</v>
      </c>
      <c r="K545" s="18">
        <v>41.650001525878906</v>
      </c>
      <c r="L545" s="19">
        <v>22.319999694824219</v>
      </c>
      <c r="M545" s="19">
        <v>19.870000839233398</v>
      </c>
    </row>
    <row r="546" spans="1:13" x14ac:dyDescent="0.3">
      <c r="A546" s="12">
        <v>539</v>
      </c>
      <c r="B546" s="17">
        <v>24350</v>
      </c>
      <c r="C546" s="18">
        <v>1.5249999761581421</v>
      </c>
      <c r="D546" s="19">
        <v>0</v>
      </c>
      <c r="E546" s="18">
        <v>3.9900000095367432</v>
      </c>
      <c r="F546" s="19">
        <v>85.599998474121094</v>
      </c>
      <c r="G546" s="19">
        <v>207.80000305175781</v>
      </c>
      <c r="H546" s="19">
        <v>25</v>
      </c>
      <c r="I546" s="19">
        <v>254.19999694824219</v>
      </c>
      <c r="J546" s="18">
        <v>3.5999999046325684</v>
      </c>
      <c r="K546" s="18">
        <v>22.459999084472656</v>
      </c>
      <c r="L546" s="19">
        <v>9.3100004196166992</v>
      </c>
      <c r="M546" s="19">
        <v>10.050000190734863</v>
      </c>
    </row>
    <row r="547" spans="1:13" x14ac:dyDescent="0.3">
      <c r="A547" s="12">
        <v>540</v>
      </c>
      <c r="B547" s="17">
        <v>24380</v>
      </c>
      <c r="C547" s="18">
        <v>3.1380000114440918</v>
      </c>
      <c r="D547" s="19">
        <v>0</v>
      </c>
      <c r="E547" s="18">
        <v>4.6500000953674316</v>
      </c>
      <c r="F547" s="19">
        <v>68</v>
      </c>
      <c r="G547" s="19">
        <v>205.89999389648438</v>
      </c>
      <c r="H547" s="19">
        <v>8.8000001907348633</v>
      </c>
      <c r="I547" s="19">
        <v>259.10000610351563</v>
      </c>
      <c r="J547" s="18">
        <v>1.3999999761581421</v>
      </c>
      <c r="K547" s="18">
        <v>17.299999237060547</v>
      </c>
      <c r="L547" s="19">
        <v>9.7600002288818359</v>
      </c>
      <c r="M547" s="19">
        <v>10.699999809265137</v>
      </c>
    </row>
    <row r="548" spans="1:13" x14ac:dyDescent="0.3">
      <c r="A548" s="12">
        <v>541</v>
      </c>
      <c r="B548" s="17">
        <v>24411</v>
      </c>
      <c r="C548" s="18">
        <v>2.4479999542236328</v>
      </c>
      <c r="D548" s="19">
        <v>7.3000001907348633</v>
      </c>
      <c r="E548" s="18">
        <v>12.239999771118164</v>
      </c>
      <c r="F548" s="19">
        <v>61.099998474121094</v>
      </c>
      <c r="G548" s="19">
        <v>212.80000305175781</v>
      </c>
      <c r="H548" s="19">
        <v>6.3000001907348633</v>
      </c>
      <c r="I548" s="19">
        <v>253.10000610351563</v>
      </c>
      <c r="J548" s="18">
        <v>3.2000000476837158</v>
      </c>
      <c r="K548" s="18">
        <v>15.529999732971191</v>
      </c>
      <c r="L548" s="19">
        <v>7.0799999237060547</v>
      </c>
      <c r="M548" s="19">
        <v>15.5</v>
      </c>
    </row>
    <row r="549" spans="1:13" x14ac:dyDescent="0.3">
      <c r="A549" s="12">
        <v>542</v>
      </c>
      <c r="B549" s="17">
        <v>24441</v>
      </c>
      <c r="C549" s="18">
        <v>17.929000854492188</v>
      </c>
      <c r="D549" s="19">
        <v>76.900001525878906</v>
      </c>
      <c r="E549" s="18">
        <v>14.159999847412109</v>
      </c>
      <c r="F549" s="19">
        <v>273.20001220703125</v>
      </c>
      <c r="G549" s="19">
        <v>540.5</v>
      </c>
      <c r="H549" s="19">
        <v>28.700000762939453</v>
      </c>
      <c r="I549" s="19">
        <v>690.79998779296875</v>
      </c>
      <c r="J549" s="18">
        <v>24.700000762939453</v>
      </c>
      <c r="K549" s="18">
        <v>125.30000305175781</v>
      </c>
      <c r="L549" s="19">
        <v>67.330001831054688</v>
      </c>
      <c r="M549" s="19">
        <v>128.60000610351563</v>
      </c>
    </row>
    <row r="550" spans="1:13" x14ac:dyDescent="0.3">
      <c r="A550" s="12">
        <v>543</v>
      </c>
      <c r="B550" s="17">
        <v>24472</v>
      </c>
      <c r="C550" s="18">
        <v>72.438003540039063</v>
      </c>
      <c r="D550" s="19">
        <v>277.5</v>
      </c>
      <c r="E550" s="18">
        <v>112.40000152587891</v>
      </c>
      <c r="F550" s="19">
        <v>481.20001220703125</v>
      </c>
      <c r="G550" s="19">
        <v>901.79998779296875</v>
      </c>
      <c r="H550" s="19">
        <v>212.80000305175781</v>
      </c>
      <c r="I550" s="19">
        <v>1279.300048828125</v>
      </c>
      <c r="J550" s="18">
        <v>113.90000152587891</v>
      </c>
      <c r="K550" s="18">
        <v>154.80000305175781</v>
      </c>
      <c r="L550" s="19">
        <v>221.60000610351563</v>
      </c>
      <c r="M550" s="19">
        <v>281.79998779296875</v>
      </c>
    </row>
    <row r="551" spans="1:13" x14ac:dyDescent="0.3">
      <c r="A551" s="12">
        <v>544</v>
      </c>
      <c r="B551" s="17">
        <v>24503</v>
      </c>
      <c r="C551" s="18">
        <v>50.869998931884766</v>
      </c>
      <c r="D551" s="19">
        <v>420.70001220703125</v>
      </c>
      <c r="E551" s="18">
        <v>60.130001068115234</v>
      </c>
      <c r="F551" s="19">
        <v>748.5</v>
      </c>
      <c r="G551" s="19">
        <v>738.29998779296875</v>
      </c>
      <c r="H551" s="19">
        <v>92.400001525878906</v>
      </c>
      <c r="I551" s="19">
        <v>1405.5</v>
      </c>
      <c r="J551" s="18">
        <v>89.800003051757813</v>
      </c>
      <c r="K551" s="18">
        <v>130.69999694824219</v>
      </c>
      <c r="L551" s="19">
        <v>134.97000122070313</v>
      </c>
      <c r="M551" s="19">
        <v>392.70001220703125</v>
      </c>
    </row>
    <row r="552" spans="1:13" x14ac:dyDescent="0.3">
      <c r="A552" s="12">
        <v>545</v>
      </c>
      <c r="B552" s="17">
        <v>24531</v>
      </c>
      <c r="C552" s="18">
        <v>56.102001190185547</v>
      </c>
      <c r="D552" s="19">
        <v>266.29998779296875</v>
      </c>
      <c r="E552" s="18">
        <v>51.430000305175781</v>
      </c>
      <c r="F552" s="19">
        <v>559.4000244140625</v>
      </c>
      <c r="G552" s="19">
        <v>749.5</v>
      </c>
      <c r="H552" s="19">
        <v>100.90000152587891</v>
      </c>
      <c r="I552" s="19">
        <v>1083</v>
      </c>
      <c r="J552" s="18">
        <v>80.900001525878906</v>
      </c>
      <c r="K552" s="18">
        <v>149.39999389648438</v>
      </c>
      <c r="L552" s="19">
        <v>115.04000091552734</v>
      </c>
      <c r="M552" s="19">
        <v>260.29998779296875</v>
      </c>
    </row>
    <row r="553" spans="1:13" x14ac:dyDescent="0.3">
      <c r="A553" s="12">
        <v>546</v>
      </c>
      <c r="B553" s="17">
        <v>24562</v>
      </c>
      <c r="C553" s="18">
        <v>123.83300018310547</v>
      </c>
      <c r="D553" s="19">
        <v>539.70001220703125</v>
      </c>
      <c r="E553" s="18">
        <v>167.69999694824219</v>
      </c>
      <c r="F553" s="19">
        <v>879.9000244140625</v>
      </c>
      <c r="G553" s="19">
        <v>1005.0999755859375</v>
      </c>
      <c r="H553" s="19">
        <v>242.89999389648438</v>
      </c>
      <c r="I553" s="19">
        <v>1338.300048828125</v>
      </c>
      <c r="J553" s="18">
        <v>196.30000305175781</v>
      </c>
      <c r="K553" s="18">
        <v>173.30000305175781</v>
      </c>
      <c r="L553" s="19">
        <v>306.30999755859375</v>
      </c>
      <c r="M553" s="19">
        <v>420.20001220703125</v>
      </c>
    </row>
    <row r="554" spans="1:13" x14ac:dyDescent="0.3">
      <c r="A554" s="12">
        <v>547</v>
      </c>
      <c r="B554" s="17">
        <v>24592</v>
      </c>
      <c r="C554" s="18">
        <v>102.71199798583984</v>
      </c>
      <c r="D554" s="19">
        <v>438.89999389648438</v>
      </c>
      <c r="E554" s="18">
        <v>213.10000610351563</v>
      </c>
      <c r="F554" s="19">
        <v>609.4000244140625</v>
      </c>
      <c r="G554" s="19">
        <v>998.0999755859375</v>
      </c>
      <c r="H554" s="19">
        <v>249.60000610351563</v>
      </c>
      <c r="I554" s="19">
        <v>1543.5999755859375</v>
      </c>
      <c r="J554" s="18">
        <v>176.30000305175781</v>
      </c>
      <c r="K554" s="18">
        <v>137.10000610351563</v>
      </c>
      <c r="L554" s="19">
        <v>289.54000854492188</v>
      </c>
      <c r="M554" s="19">
        <v>298.89999389648438</v>
      </c>
    </row>
    <row r="555" spans="1:13" x14ac:dyDescent="0.3">
      <c r="A555" s="12">
        <v>548</v>
      </c>
      <c r="B555" s="17">
        <v>24623</v>
      </c>
      <c r="C555" s="18">
        <v>294.85699462890625</v>
      </c>
      <c r="D555" s="19">
        <v>897.5</v>
      </c>
      <c r="E555" s="18">
        <v>362.70001220703125</v>
      </c>
      <c r="F555" s="19">
        <v>1264.800048828125</v>
      </c>
      <c r="G555" s="19">
        <v>932.5</v>
      </c>
      <c r="H555" s="19">
        <v>659.70001220703125</v>
      </c>
      <c r="I555" s="19">
        <v>1273.0999755859375</v>
      </c>
      <c r="J555" s="18">
        <v>492.79998779296875</v>
      </c>
      <c r="K555" s="18">
        <v>402.70001220703125</v>
      </c>
      <c r="L555" s="19">
        <v>648.91998291015625</v>
      </c>
      <c r="M555" s="19">
        <v>656.79998779296875</v>
      </c>
    </row>
    <row r="556" spans="1:13" x14ac:dyDescent="0.3">
      <c r="A556" s="12">
        <v>549</v>
      </c>
      <c r="B556" s="17">
        <v>24653</v>
      </c>
      <c r="C556" s="18">
        <v>292.48699951171875</v>
      </c>
      <c r="D556" s="19">
        <v>751.4000244140625</v>
      </c>
      <c r="E556" s="18">
        <v>427.89999389648438</v>
      </c>
      <c r="F556" s="19">
        <v>890.70001220703125</v>
      </c>
      <c r="G556" s="19">
        <v>530.5</v>
      </c>
      <c r="H556" s="19">
        <v>823.0999755859375</v>
      </c>
      <c r="I556" s="19">
        <v>714.0999755859375</v>
      </c>
      <c r="J556" s="18">
        <v>490.5</v>
      </c>
      <c r="K556" s="18">
        <v>255.19999694824219</v>
      </c>
      <c r="L556" s="19">
        <v>743.530029296875</v>
      </c>
      <c r="M556" s="19">
        <v>602.9000244140625</v>
      </c>
    </row>
    <row r="557" spans="1:13" x14ac:dyDescent="0.3">
      <c r="A557" s="12">
        <v>550</v>
      </c>
      <c r="B557" s="17">
        <v>24684</v>
      </c>
      <c r="C557" s="18">
        <v>124.68000030517578</v>
      </c>
      <c r="D557" s="19">
        <v>241.39999389648438</v>
      </c>
      <c r="E557" s="18">
        <v>236.80000305175781</v>
      </c>
      <c r="F557" s="19">
        <v>279.20001220703125</v>
      </c>
      <c r="G557" s="19">
        <v>299</v>
      </c>
      <c r="H557" s="19">
        <v>594.79998779296875</v>
      </c>
      <c r="I557" s="19">
        <v>375</v>
      </c>
      <c r="J557" s="18">
        <v>212.39999389648438</v>
      </c>
      <c r="K557" s="18">
        <v>71.959999084472656</v>
      </c>
      <c r="L557" s="19">
        <v>472.5</v>
      </c>
      <c r="M557" s="19">
        <v>177.19999694824219</v>
      </c>
    </row>
    <row r="558" spans="1:13" x14ac:dyDescent="0.3">
      <c r="A558" s="12">
        <v>551</v>
      </c>
      <c r="B558" s="17">
        <v>24715</v>
      </c>
      <c r="C558" s="18">
        <v>11.727999687194824</v>
      </c>
      <c r="D558" s="19">
        <v>34</v>
      </c>
      <c r="E558" s="18">
        <v>42.5</v>
      </c>
      <c r="F558" s="19">
        <v>134.69999694824219</v>
      </c>
      <c r="G558" s="19">
        <v>262.5</v>
      </c>
      <c r="H558" s="19">
        <v>154</v>
      </c>
      <c r="I558" s="19">
        <v>293.70001220703125</v>
      </c>
      <c r="J558" s="18">
        <v>36.799999237060547</v>
      </c>
      <c r="K558" s="18">
        <v>28.360000610351563</v>
      </c>
      <c r="L558" s="19">
        <v>77.529998779296875</v>
      </c>
      <c r="M558" s="19">
        <v>44.299999237060547</v>
      </c>
    </row>
    <row r="559" spans="1:13" x14ac:dyDescent="0.3">
      <c r="A559" s="12">
        <v>552</v>
      </c>
      <c r="B559" s="17">
        <v>24745</v>
      </c>
      <c r="C559" s="18">
        <v>2.6500000953674316</v>
      </c>
      <c r="D559" s="19">
        <v>15</v>
      </c>
      <c r="E559" s="18">
        <v>14.569999694824219</v>
      </c>
      <c r="F559" s="19">
        <v>100.90000152587891</v>
      </c>
      <c r="G559" s="19">
        <v>233.10000610351563</v>
      </c>
      <c r="H559" s="19">
        <v>67</v>
      </c>
      <c r="I559" s="19">
        <v>260.89999389648438</v>
      </c>
      <c r="J559" s="18">
        <v>13.899999618530273</v>
      </c>
      <c r="K559" s="18">
        <v>8.6000003814697266</v>
      </c>
      <c r="L559" s="19">
        <v>20.260000228881836</v>
      </c>
      <c r="M559" s="19">
        <v>19.600000381469727</v>
      </c>
    </row>
    <row r="560" spans="1:13" x14ac:dyDescent="0.3">
      <c r="A560" s="12">
        <v>553</v>
      </c>
      <c r="B560" s="17">
        <v>24776</v>
      </c>
      <c r="C560" s="18">
        <v>4.6040000915527344</v>
      </c>
      <c r="D560" s="19">
        <v>18.700000762939453</v>
      </c>
      <c r="E560" s="18">
        <v>7.3000001907348633</v>
      </c>
      <c r="F560" s="19">
        <v>116.09999847412109</v>
      </c>
      <c r="G560" s="19">
        <v>266.10000610351563</v>
      </c>
      <c r="H560" s="19">
        <v>26.899999618530273</v>
      </c>
      <c r="I560" s="19">
        <v>303.10000610351563</v>
      </c>
      <c r="J560" s="18">
        <v>9.1000003814697266</v>
      </c>
      <c r="K560" s="18">
        <v>19</v>
      </c>
      <c r="L560" s="19">
        <v>9.9399995803833008</v>
      </c>
      <c r="M560" s="19">
        <v>25.700000762939453</v>
      </c>
    </row>
    <row r="561" spans="1:13" x14ac:dyDescent="0.3">
      <c r="A561" s="12">
        <v>554</v>
      </c>
      <c r="B561" s="17">
        <v>24806</v>
      </c>
      <c r="C561" s="18">
        <v>4.629000186920166</v>
      </c>
      <c r="D561" s="19">
        <v>45.200000762939453</v>
      </c>
      <c r="E561" s="18">
        <v>8.3000001907348633</v>
      </c>
      <c r="F561" s="19">
        <v>120.80000305175781</v>
      </c>
      <c r="G561" s="19">
        <v>252.60000610351563</v>
      </c>
      <c r="H561" s="19">
        <v>22.899999618530273</v>
      </c>
      <c r="I561" s="19">
        <v>302</v>
      </c>
      <c r="J561" s="18">
        <v>10.100000381469727</v>
      </c>
      <c r="K561" s="18">
        <v>22.799999237060547</v>
      </c>
      <c r="L561" s="19">
        <v>11.140000343322754</v>
      </c>
      <c r="M561" s="19">
        <v>29.899999618530273</v>
      </c>
    </row>
    <row r="562" spans="1:13" x14ac:dyDescent="0.3">
      <c r="A562" s="12">
        <v>555</v>
      </c>
      <c r="B562" s="17">
        <v>24837</v>
      </c>
      <c r="C562" s="18">
        <v>9.5539999008178711</v>
      </c>
      <c r="D562" s="19">
        <v>84.5</v>
      </c>
      <c r="E562" s="18">
        <v>14.399999618530273</v>
      </c>
      <c r="F562" s="19">
        <v>166.80000305175781</v>
      </c>
      <c r="G562" s="19">
        <v>317.89999389648438</v>
      </c>
      <c r="H562" s="19">
        <v>34.299999237060547</v>
      </c>
      <c r="I562" s="19">
        <v>436.89999389648438</v>
      </c>
      <c r="J562" s="18">
        <v>13.300000190734863</v>
      </c>
      <c r="K562" s="18">
        <v>36.799999237060547</v>
      </c>
      <c r="L562" s="19">
        <v>31.620000839233398</v>
      </c>
      <c r="M562" s="19">
        <v>68.699996948242188</v>
      </c>
    </row>
    <row r="563" spans="1:13" x14ac:dyDescent="0.3">
      <c r="A563" s="12">
        <v>556</v>
      </c>
      <c r="B563" s="17">
        <v>24868</v>
      </c>
      <c r="C563" s="18">
        <v>15.407999992370605</v>
      </c>
      <c r="D563" s="19">
        <v>143.10000610351563</v>
      </c>
      <c r="E563" s="18">
        <v>16.700000762939453</v>
      </c>
      <c r="F563" s="19">
        <v>319.89999389648438</v>
      </c>
      <c r="G563" s="19">
        <v>414.39999389648438</v>
      </c>
      <c r="H563" s="19">
        <v>36.900001525878906</v>
      </c>
      <c r="I563" s="19">
        <v>763.79998779296875</v>
      </c>
      <c r="J563" s="18">
        <v>23.799999237060547</v>
      </c>
      <c r="K563" s="18">
        <v>102</v>
      </c>
      <c r="L563" s="19">
        <v>47.229999542236328</v>
      </c>
      <c r="M563" s="19">
        <v>142.80000305175781</v>
      </c>
    </row>
    <row r="564" spans="1:13" x14ac:dyDescent="0.3">
      <c r="A564" s="12">
        <v>557</v>
      </c>
      <c r="B564" s="17">
        <v>24897</v>
      </c>
      <c r="C564" s="18">
        <v>68.5469970703125</v>
      </c>
      <c r="D564" s="19">
        <v>449.89999389648438</v>
      </c>
      <c r="E564" s="18">
        <v>47.599998474121094</v>
      </c>
      <c r="F564" s="19">
        <v>796.9000244140625</v>
      </c>
      <c r="G564" s="19">
        <v>1036.800048828125</v>
      </c>
      <c r="H564" s="19">
        <v>75.400001525878906</v>
      </c>
      <c r="I564" s="19">
        <v>1668.0999755859375</v>
      </c>
      <c r="J564" s="18">
        <v>95</v>
      </c>
      <c r="K564" s="18">
        <v>296.5</v>
      </c>
      <c r="L564" s="19">
        <v>134.49000549316406</v>
      </c>
      <c r="M564" s="19">
        <v>442.29998779296875</v>
      </c>
    </row>
    <row r="565" spans="1:13" x14ac:dyDescent="0.3">
      <c r="A565" s="12">
        <v>558</v>
      </c>
      <c r="B565" s="17">
        <v>24928</v>
      </c>
      <c r="C565" s="18">
        <v>59.358001708984375</v>
      </c>
      <c r="D565" s="19">
        <v>292.39999389648438</v>
      </c>
      <c r="E565" s="18">
        <v>47.799999237060547</v>
      </c>
      <c r="F565" s="19">
        <v>583.20001220703125</v>
      </c>
      <c r="G565" s="19">
        <v>745.5999755859375</v>
      </c>
      <c r="H565" s="19">
        <v>82.900001525878906</v>
      </c>
      <c r="I565" s="19">
        <v>1060.5</v>
      </c>
      <c r="J565" s="18">
        <v>89.599998474121094</v>
      </c>
      <c r="K565" s="18">
        <v>164.10000610351563</v>
      </c>
      <c r="L565" s="19">
        <v>122.79000091552734</v>
      </c>
      <c r="M565" s="19">
        <v>275.20001220703125</v>
      </c>
    </row>
    <row r="566" spans="1:13" x14ac:dyDescent="0.3">
      <c r="A566" s="12">
        <v>559</v>
      </c>
      <c r="B566" s="17">
        <v>24958</v>
      </c>
      <c r="C566" s="18">
        <v>87.379997253417969</v>
      </c>
      <c r="D566" s="19">
        <v>291.39999389648438</v>
      </c>
      <c r="E566" s="18">
        <v>93.900001525878906</v>
      </c>
      <c r="F566" s="19">
        <v>465.60000610351563</v>
      </c>
      <c r="G566" s="19">
        <v>444.39999389648438</v>
      </c>
      <c r="H566" s="19">
        <v>146.10000610351563</v>
      </c>
      <c r="I566" s="19">
        <v>597.29998779296875</v>
      </c>
      <c r="J566" s="18">
        <v>143.80000305175781</v>
      </c>
      <c r="K566" s="18">
        <v>142.80000305175781</v>
      </c>
      <c r="L566" s="19">
        <v>187.49000549316406</v>
      </c>
      <c r="M566" s="19">
        <v>242.80000305175781</v>
      </c>
    </row>
    <row r="567" spans="1:13" x14ac:dyDescent="0.3">
      <c r="A567" s="12">
        <v>560</v>
      </c>
      <c r="B567" s="17">
        <v>24989</v>
      </c>
      <c r="C567" s="18">
        <v>114.74800109863281</v>
      </c>
      <c r="D567" s="19">
        <v>250.19999694824219</v>
      </c>
      <c r="E567" s="18">
        <v>121.30000305175781</v>
      </c>
      <c r="F567" s="19">
        <v>378.60000610351563</v>
      </c>
      <c r="G567" s="19">
        <v>365.10000610351563</v>
      </c>
      <c r="H567" s="19">
        <v>231.10000610351563</v>
      </c>
      <c r="I567" s="19">
        <v>500.20001220703125</v>
      </c>
      <c r="J567" s="18">
        <v>161.30000305175781</v>
      </c>
      <c r="K567" s="18">
        <v>143.5</v>
      </c>
      <c r="L567" s="19">
        <v>287.67001342773438</v>
      </c>
      <c r="M567" s="19">
        <v>222.30000305175781</v>
      </c>
    </row>
    <row r="568" spans="1:13" x14ac:dyDescent="0.3">
      <c r="A568" s="12">
        <v>561</v>
      </c>
      <c r="B568" s="17">
        <v>25019</v>
      </c>
      <c r="C568" s="18">
        <v>35.617000579833984</v>
      </c>
      <c r="D568" s="19">
        <v>92.099998474121094</v>
      </c>
      <c r="E568" s="18">
        <v>49.599998474121094</v>
      </c>
      <c r="F568" s="19">
        <v>186.5</v>
      </c>
      <c r="G568" s="19">
        <v>251.10000610351563</v>
      </c>
      <c r="H568" s="19">
        <v>131.19999694824219</v>
      </c>
      <c r="I568" s="19">
        <v>343</v>
      </c>
      <c r="J568" s="18">
        <v>70.199996948242188</v>
      </c>
      <c r="K568" s="18">
        <v>59.200000762939453</v>
      </c>
      <c r="L568" s="19">
        <v>141.00999450683594</v>
      </c>
      <c r="M568" s="19">
        <v>78.300003051757813</v>
      </c>
    </row>
    <row r="569" spans="1:13" x14ac:dyDescent="0.3">
      <c r="A569" s="12">
        <v>562</v>
      </c>
      <c r="B569" s="17">
        <v>25050</v>
      </c>
      <c r="C569" s="18">
        <v>4.2649998664855957</v>
      </c>
      <c r="D569" s="19">
        <v>10.5</v>
      </c>
      <c r="E569" s="18">
        <v>10.399999618530273</v>
      </c>
      <c r="F569" s="19">
        <v>130.39999389648438</v>
      </c>
      <c r="G569" s="19">
        <v>216.69999694824219</v>
      </c>
      <c r="H569" s="19">
        <v>43.799999237060547</v>
      </c>
      <c r="I569" s="19">
        <v>306</v>
      </c>
      <c r="J569" s="18">
        <v>13.100000381469727</v>
      </c>
      <c r="K569" s="18">
        <v>9</v>
      </c>
      <c r="L569" s="19">
        <v>18.659999847412109</v>
      </c>
      <c r="M569" s="19">
        <v>20.600000381469727</v>
      </c>
    </row>
    <row r="570" spans="1:13" x14ac:dyDescent="0.3">
      <c r="A570" s="12">
        <v>563</v>
      </c>
      <c r="B570" s="17">
        <v>25081</v>
      </c>
      <c r="C570" s="18">
        <v>3.5759999752044678</v>
      </c>
      <c r="D570" s="19">
        <v>17.600000381469727</v>
      </c>
      <c r="E570" s="18">
        <v>4.4000000953674316</v>
      </c>
      <c r="F570" s="19">
        <v>114.5</v>
      </c>
      <c r="G570" s="19">
        <v>234.39999389648438</v>
      </c>
      <c r="H570" s="19">
        <v>22.100000381469727</v>
      </c>
      <c r="I570" s="19">
        <v>327.39999389648438</v>
      </c>
      <c r="J570" s="18">
        <v>7.3000001907348633</v>
      </c>
      <c r="K570" s="18">
        <v>6.4000000953674316</v>
      </c>
      <c r="L570" s="19">
        <v>10.029999732971191</v>
      </c>
      <c r="M570" s="19">
        <v>18.299999237060547</v>
      </c>
    </row>
    <row r="571" spans="1:13" x14ac:dyDescent="0.3">
      <c r="A571" s="12">
        <v>564</v>
      </c>
      <c r="B571" s="17">
        <v>25111</v>
      </c>
      <c r="C571" s="18">
        <v>2.2860000133514404</v>
      </c>
      <c r="D571" s="19">
        <v>3.5</v>
      </c>
      <c r="E571" s="18">
        <v>4.5</v>
      </c>
      <c r="F571" s="19">
        <v>79.199996948242188</v>
      </c>
      <c r="G571" s="19">
        <v>226.80000305175781</v>
      </c>
      <c r="H571" s="19">
        <v>8.5</v>
      </c>
      <c r="I571" s="19">
        <v>300.89999389648438</v>
      </c>
      <c r="J571" s="18">
        <v>3.7999999523162842</v>
      </c>
      <c r="K571" s="18">
        <v>9.6999998092651367</v>
      </c>
      <c r="L571" s="19">
        <v>4.559999942779541</v>
      </c>
      <c r="M571" s="19">
        <v>6.5</v>
      </c>
    </row>
    <row r="572" spans="1:13" x14ac:dyDescent="0.3">
      <c r="A572" s="12">
        <v>565</v>
      </c>
      <c r="B572" s="17">
        <v>25142</v>
      </c>
      <c r="C572" s="18">
        <v>5.4869999885559082</v>
      </c>
      <c r="D572" s="19">
        <v>14.100000381469727</v>
      </c>
      <c r="E572" s="18">
        <v>1.7000000476837158</v>
      </c>
      <c r="F572" s="19">
        <v>114.30000305175781</v>
      </c>
      <c r="G572" s="19">
        <v>253.60000610351563</v>
      </c>
      <c r="H572" s="19">
        <v>15.199999809265137</v>
      </c>
      <c r="I572" s="19">
        <v>321.10000610351563</v>
      </c>
      <c r="J572" s="18">
        <v>7.6999998092651367</v>
      </c>
      <c r="K572" s="18">
        <v>12</v>
      </c>
      <c r="L572" s="19">
        <v>12.659999847412109</v>
      </c>
      <c r="M572" s="19">
        <v>28.299999237060547</v>
      </c>
    </row>
    <row r="573" spans="1:13" x14ac:dyDescent="0.3">
      <c r="A573" s="12">
        <v>566</v>
      </c>
      <c r="B573" s="17">
        <v>25172</v>
      </c>
      <c r="C573" s="18">
        <v>35.015998840332031</v>
      </c>
      <c r="D573" s="19">
        <v>100.40000152587891</v>
      </c>
      <c r="E573" s="18">
        <v>22.299999237060547</v>
      </c>
      <c r="F573" s="19">
        <v>160.5</v>
      </c>
      <c r="G573" s="19">
        <v>279.10000610351563</v>
      </c>
      <c r="H573" s="19">
        <v>40</v>
      </c>
      <c r="I573" s="19">
        <v>355.60000610351563</v>
      </c>
      <c r="J573" s="18">
        <v>38.5</v>
      </c>
      <c r="K573" s="18">
        <v>40.200000762939453</v>
      </c>
      <c r="L573" s="19">
        <v>80.849998474121094</v>
      </c>
      <c r="M573" s="19">
        <v>88.800003051757813</v>
      </c>
    </row>
    <row r="574" spans="1:13" x14ac:dyDescent="0.3">
      <c r="A574" s="12">
        <v>567</v>
      </c>
      <c r="B574" s="17">
        <v>25203</v>
      </c>
      <c r="C574" s="18">
        <v>22.534000396728516</v>
      </c>
      <c r="D574" s="19">
        <v>127.69999694824219</v>
      </c>
      <c r="E574" s="18">
        <v>37.099998474121094</v>
      </c>
      <c r="F574" s="19">
        <v>307.89999389648438</v>
      </c>
      <c r="G574" s="19">
        <v>529.70001220703125</v>
      </c>
      <c r="H574" s="19">
        <v>52.299999237060547</v>
      </c>
      <c r="I574" s="19">
        <v>980.20001220703125</v>
      </c>
      <c r="J574" s="18">
        <v>48.900001525878906</v>
      </c>
      <c r="K574" s="18">
        <v>90.099998474121094</v>
      </c>
      <c r="L574" s="19">
        <v>81.260002136230469</v>
      </c>
      <c r="M574" s="19">
        <v>130.10000610351563</v>
      </c>
    </row>
    <row r="575" spans="1:13" x14ac:dyDescent="0.3">
      <c r="A575" s="12">
        <v>568</v>
      </c>
      <c r="B575" s="17">
        <v>25234</v>
      </c>
      <c r="C575" s="18">
        <v>191.968994140625</v>
      </c>
      <c r="D575" s="19">
        <v>1090.4000244140625</v>
      </c>
      <c r="E575" s="18">
        <v>346.20001220703125</v>
      </c>
      <c r="F575" s="19">
        <v>1635.199951171875</v>
      </c>
      <c r="G575" s="19">
        <v>1426.300048828125</v>
      </c>
      <c r="H575" s="19">
        <v>396.10000610351563</v>
      </c>
      <c r="I575" s="19">
        <v>2548.60009765625</v>
      </c>
      <c r="J575" s="18">
        <v>355.20001220703125</v>
      </c>
      <c r="K575" s="18">
        <v>158</v>
      </c>
      <c r="L575" s="19">
        <v>577.54998779296875</v>
      </c>
      <c r="M575" s="19">
        <v>963.5</v>
      </c>
    </row>
    <row r="576" spans="1:13" x14ac:dyDescent="0.3">
      <c r="A576" s="12">
        <v>569</v>
      </c>
      <c r="B576" s="17">
        <v>25262</v>
      </c>
      <c r="C576" s="18">
        <v>88.331001281738281</v>
      </c>
      <c r="D576" s="19">
        <v>494.60000610351563</v>
      </c>
      <c r="E576" s="18">
        <v>217</v>
      </c>
      <c r="F576" s="19">
        <v>732.5</v>
      </c>
      <c r="G576" s="19">
        <v>1228.5999755859375</v>
      </c>
      <c r="H576" s="19">
        <v>234.30000305175781</v>
      </c>
      <c r="I576" s="19">
        <v>2209</v>
      </c>
      <c r="J576" s="18">
        <v>181.19999694824219</v>
      </c>
      <c r="K576" s="18">
        <v>139</v>
      </c>
      <c r="L576" s="19">
        <v>286</v>
      </c>
      <c r="M576" s="19">
        <v>376.60000610351563</v>
      </c>
    </row>
    <row r="577" spans="1:13" x14ac:dyDescent="0.3">
      <c r="A577" s="12">
        <v>570</v>
      </c>
      <c r="B577" s="17">
        <v>25293</v>
      </c>
      <c r="C577" s="18">
        <v>87.188003540039063</v>
      </c>
      <c r="D577" s="19">
        <v>367.39999389648438</v>
      </c>
      <c r="E577" s="18">
        <v>162.69999694824219</v>
      </c>
      <c r="F577" s="19">
        <v>600.20001220703125</v>
      </c>
      <c r="G577" s="19">
        <v>870.70001220703125</v>
      </c>
      <c r="H577" s="19">
        <v>226.80000305175781</v>
      </c>
      <c r="I577" s="19">
        <v>1306.800048828125</v>
      </c>
      <c r="J577" s="18">
        <v>153.5</v>
      </c>
      <c r="K577" s="18">
        <v>178</v>
      </c>
      <c r="L577" s="19">
        <v>263.45999145507813</v>
      </c>
      <c r="M577" s="19">
        <v>278.5</v>
      </c>
    </row>
    <row r="578" spans="1:13" x14ac:dyDescent="0.3">
      <c r="A578" s="12">
        <v>571</v>
      </c>
      <c r="B578" s="17">
        <v>25323</v>
      </c>
      <c r="C578" s="18">
        <v>205.08200073242188</v>
      </c>
      <c r="D578" s="19">
        <v>674.5999755859375</v>
      </c>
      <c r="E578" s="18">
        <v>263.5</v>
      </c>
      <c r="F578" s="19">
        <v>1196.0999755859375</v>
      </c>
      <c r="G578" s="19">
        <v>1090.300048828125</v>
      </c>
      <c r="H578" s="19">
        <v>464.29998779296875</v>
      </c>
      <c r="I578" s="19">
        <v>1482.0999755859375</v>
      </c>
      <c r="J578" s="18">
        <v>345.89999389648438</v>
      </c>
      <c r="K578" s="18">
        <v>352.20001220703125</v>
      </c>
      <c r="L578" s="19">
        <v>489.69000244140625</v>
      </c>
      <c r="M578" s="19">
        <v>522.29998779296875</v>
      </c>
    </row>
    <row r="579" spans="1:13" x14ac:dyDescent="0.3">
      <c r="A579" s="12">
        <v>572</v>
      </c>
      <c r="B579" s="17">
        <v>25354</v>
      </c>
      <c r="C579" s="18">
        <v>385.18099975585938</v>
      </c>
      <c r="D579" s="19">
        <v>942.70001220703125</v>
      </c>
      <c r="E579" s="18">
        <v>565.29998779296875</v>
      </c>
      <c r="F579" s="19">
        <v>1340.699951171875</v>
      </c>
      <c r="G579" s="19">
        <v>813.79998779296875</v>
      </c>
      <c r="H579" s="19">
        <v>1096.0999755859375</v>
      </c>
      <c r="I579" s="19">
        <v>1071.800048828125</v>
      </c>
      <c r="J579" s="18">
        <v>594.9000244140625</v>
      </c>
      <c r="K579" s="18">
        <v>522.29998779296875</v>
      </c>
      <c r="L579" s="19">
        <v>960.27001953125</v>
      </c>
      <c r="M579" s="19">
        <v>768.29998779296875</v>
      </c>
    </row>
    <row r="580" spans="1:13" x14ac:dyDescent="0.3">
      <c r="A580" s="12">
        <v>573</v>
      </c>
      <c r="B580" s="17">
        <v>25384</v>
      </c>
      <c r="C580" s="18">
        <v>239.28900146484375</v>
      </c>
      <c r="D580" s="19">
        <v>469.39999389648438</v>
      </c>
      <c r="E580" s="18">
        <v>396.10000610351563</v>
      </c>
      <c r="F580" s="19">
        <v>559.5999755859375</v>
      </c>
      <c r="G580" s="19">
        <v>405.20001220703125</v>
      </c>
      <c r="H580" s="19">
        <v>874.29998779296875</v>
      </c>
      <c r="I580" s="19">
        <v>538.70001220703125</v>
      </c>
      <c r="J580" s="18">
        <v>335.60000610351563</v>
      </c>
      <c r="K580" s="18">
        <v>197.80000305175781</v>
      </c>
      <c r="L580" s="19">
        <v>716.3800048828125</v>
      </c>
      <c r="M580" s="19">
        <v>388.20001220703125</v>
      </c>
    </row>
    <row r="581" spans="1:13" x14ac:dyDescent="0.3">
      <c r="A581" s="12">
        <v>574</v>
      </c>
      <c r="B581" s="17">
        <v>25415</v>
      </c>
      <c r="C581" s="18">
        <v>64.238998413085938</v>
      </c>
      <c r="D581" s="19">
        <v>115.59999847412109</v>
      </c>
      <c r="E581" s="18">
        <v>142</v>
      </c>
      <c r="F581" s="19">
        <v>207.80000305175781</v>
      </c>
      <c r="G581" s="19">
        <v>278.70001220703125</v>
      </c>
      <c r="H581" s="19">
        <v>463.29998779296875</v>
      </c>
      <c r="I581" s="19">
        <v>361.29998779296875</v>
      </c>
      <c r="J581" s="18">
        <v>116.19999694824219</v>
      </c>
      <c r="K581" s="18">
        <v>47.700000762939453</v>
      </c>
      <c r="L581" s="19">
        <v>316.14999389648438</v>
      </c>
      <c r="M581" s="19">
        <v>42.200000762939453</v>
      </c>
    </row>
    <row r="582" spans="1:13" x14ac:dyDescent="0.3">
      <c r="A582" s="12">
        <v>575</v>
      </c>
      <c r="B582" s="17">
        <v>25446</v>
      </c>
      <c r="C582" s="18">
        <v>9.9130001068115234</v>
      </c>
      <c r="D582" s="19">
        <v>25.200000762939453</v>
      </c>
      <c r="E582" s="18">
        <v>26.200000762939453</v>
      </c>
      <c r="F582" s="19">
        <v>115.80000305175781</v>
      </c>
      <c r="G582" s="19">
        <v>235.19999694824219</v>
      </c>
      <c r="H582" s="19">
        <v>137</v>
      </c>
      <c r="I582" s="19">
        <v>293.10000610351563</v>
      </c>
      <c r="J582" s="18">
        <v>24.299999237060547</v>
      </c>
      <c r="K582" s="18">
        <v>9.5</v>
      </c>
      <c r="L582" s="19">
        <v>54.810001373291016</v>
      </c>
      <c r="M582" s="19">
        <v>65.5</v>
      </c>
    </row>
    <row r="583" spans="1:13" x14ac:dyDescent="0.3">
      <c r="A583" s="12">
        <v>576</v>
      </c>
      <c r="B583" s="17">
        <v>25476</v>
      </c>
      <c r="C583" s="18">
        <v>4.7680001258850098</v>
      </c>
      <c r="D583" s="19">
        <v>22.600000381469727</v>
      </c>
      <c r="E583" s="18">
        <v>8.3000001907348633</v>
      </c>
      <c r="F583" s="19">
        <v>98.300003051757813</v>
      </c>
      <c r="G583" s="19">
        <v>255.89999389648438</v>
      </c>
      <c r="H583" s="19">
        <v>40.599998474121094</v>
      </c>
      <c r="I583" s="19">
        <v>328.89999389648438</v>
      </c>
      <c r="J583" s="18">
        <v>8.6000003814697266</v>
      </c>
      <c r="K583" s="18">
        <v>4</v>
      </c>
      <c r="L583" s="19">
        <v>13.180000305175781</v>
      </c>
      <c r="M583" s="19">
        <v>16.700000762939453</v>
      </c>
    </row>
    <row r="584" spans="1:13" x14ac:dyDescent="0.3">
      <c r="A584" s="12">
        <v>577</v>
      </c>
      <c r="B584" s="17">
        <v>25507</v>
      </c>
      <c r="C584" s="18">
        <v>12.189000129699707</v>
      </c>
      <c r="D584" s="19">
        <v>28.100000381469727</v>
      </c>
      <c r="E584" s="18">
        <v>19.399999618530273</v>
      </c>
      <c r="F584" s="19">
        <v>115.5</v>
      </c>
      <c r="G584" s="19">
        <v>271.5</v>
      </c>
      <c r="H584" s="19">
        <v>32.599998474121094</v>
      </c>
      <c r="I584" s="19">
        <v>355.5</v>
      </c>
      <c r="J584" s="18">
        <v>17.200000762939453</v>
      </c>
      <c r="K584" s="18">
        <v>16.700000762939453</v>
      </c>
      <c r="L584" s="19">
        <v>38.509998321533203</v>
      </c>
      <c r="M584" s="19">
        <v>30.600000381469727</v>
      </c>
    </row>
    <row r="585" spans="1:13" x14ac:dyDescent="0.3">
      <c r="A585" s="12">
        <v>578</v>
      </c>
      <c r="B585" s="17">
        <v>25537</v>
      </c>
      <c r="C585" s="18">
        <v>12.173000335693359</v>
      </c>
      <c r="D585" s="19">
        <v>50</v>
      </c>
      <c r="E585" s="18">
        <v>18.299999237060547</v>
      </c>
      <c r="F585" s="19">
        <v>130.19999694824219</v>
      </c>
      <c r="G585" s="19">
        <v>264.29998779296875</v>
      </c>
      <c r="H585" s="19">
        <v>31.700000762939453</v>
      </c>
      <c r="I585" s="19">
        <v>329.79998779296875</v>
      </c>
      <c r="J585" s="18">
        <v>19.5</v>
      </c>
      <c r="K585" s="18">
        <v>18.100000381469727</v>
      </c>
      <c r="L585" s="19">
        <v>39.310001373291016</v>
      </c>
      <c r="M585" s="19">
        <v>39.400001525878906</v>
      </c>
    </row>
    <row r="586" spans="1:13" x14ac:dyDescent="0.3">
      <c r="A586" s="12">
        <v>579</v>
      </c>
      <c r="B586" s="17">
        <v>25568</v>
      </c>
      <c r="C586" s="18">
        <v>64.123001098632813</v>
      </c>
      <c r="D586" s="19">
        <v>335.79998779296875</v>
      </c>
      <c r="E586" s="18">
        <v>33.599998474121094</v>
      </c>
      <c r="F586" s="19">
        <v>823.79998779296875</v>
      </c>
      <c r="G586" s="19">
        <v>938</v>
      </c>
      <c r="H586" s="19">
        <v>47.099998474121094</v>
      </c>
      <c r="I586" s="19">
        <v>1485.5</v>
      </c>
      <c r="J586" s="18">
        <v>73.599998474121094</v>
      </c>
      <c r="K586" s="18">
        <v>227</v>
      </c>
      <c r="L586" s="19">
        <v>112.29000091552734</v>
      </c>
      <c r="M586" s="19">
        <v>386.20001220703125</v>
      </c>
    </row>
    <row r="587" spans="1:13" x14ac:dyDescent="0.3">
      <c r="A587" s="12">
        <v>580</v>
      </c>
      <c r="B587" s="17">
        <v>25599</v>
      </c>
      <c r="C587" s="18">
        <v>238.08900451660156</v>
      </c>
      <c r="D587" s="19">
        <v>1315.0999755859375</v>
      </c>
      <c r="E587" s="18">
        <v>158.5</v>
      </c>
      <c r="F587" s="19">
        <v>2470.5</v>
      </c>
      <c r="G587" s="19">
        <v>2924.89990234375</v>
      </c>
      <c r="H587" s="19">
        <v>159.39999389648438</v>
      </c>
      <c r="I587" s="19">
        <v>4535.7998046875</v>
      </c>
      <c r="J587" s="18">
        <v>355.29998779296875</v>
      </c>
      <c r="K587" s="18">
        <v>552.20001220703125</v>
      </c>
      <c r="L587" s="19">
        <v>408.4010009765625</v>
      </c>
      <c r="M587" s="19">
        <v>1278</v>
      </c>
    </row>
    <row r="588" spans="1:13" x14ac:dyDescent="0.3">
      <c r="A588" s="12">
        <v>581</v>
      </c>
      <c r="B588" s="17">
        <v>25627</v>
      </c>
      <c r="C588" s="18">
        <v>81.185997009277344</v>
      </c>
      <c r="D588" s="19">
        <v>334.29998779296875</v>
      </c>
      <c r="E588" s="18">
        <v>65.199996948242188</v>
      </c>
      <c r="F588" s="19">
        <v>654.0999755859375</v>
      </c>
      <c r="G588" s="19">
        <v>863.5999755859375</v>
      </c>
      <c r="H588" s="19">
        <v>83.300003051757813</v>
      </c>
      <c r="I588" s="19">
        <v>1369</v>
      </c>
      <c r="J588" s="18">
        <v>118.30000305175781</v>
      </c>
      <c r="K588" s="18">
        <v>162.60000610351563</v>
      </c>
      <c r="L588" s="19">
        <v>134.26100158691406</v>
      </c>
      <c r="M588" s="19">
        <v>263</v>
      </c>
    </row>
    <row r="589" spans="1:13" x14ac:dyDescent="0.3">
      <c r="A589" s="12">
        <v>582</v>
      </c>
      <c r="B589" s="17">
        <v>25658</v>
      </c>
      <c r="C589" s="18">
        <v>82.448997497558594</v>
      </c>
      <c r="D589" s="19">
        <v>341.39999389648438</v>
      </c>
      <c r="E589" s="18">
        <v>109.19999694824219</v>
      </c>
      <c r="F589" s="19">
        <v>677.9000244140625</v>
      </c>
      <c r="G589" s="19">
        <v>813.20001220703125</v>
      </c>
      <c r="H589" s="19">
        <v>136.89999389648438</v>
      </c>
      <c r="I589" s="19">
        <v>1232.5999755859375</v>
      </c>
      <c r="J589" s="18">
        <v>142.5</v>
      </c>
      <c r="K589" s="18">
        <v>166.5</v>
      </c>
      <c r="L589" s="19">
        <v>191.57499694824219</v>
      </c>
      <c r="M589" s="19">
        <v>287.39999389648438</v>
      </c>
    </row>
    <row r="590" spans="1:13" x14ac:dyDescent="0.3">
      <c r="A590" s="12">
        <v>583</v>
      </c>
      <c r="B590" s="17">
        <v>25688</v>
      </c>
      <c r="C590" s="18">
        <v>78.760002136230469</v>
      </c>
      <c r="D590" s="19">
        <v>208.39999389648438</v>
      </c>
      <c r="E590" s="18">
        <v>89.400001525878906</v>
      </c>
      <c r="F590" s="19">
        <v>361</v>
      </c>
      <c r="G590" s="19">
        <v>439.60000610351563</v>
      </c>
      <c r="H590" s="19">
        <v>146</v>
      </c>
      <c r="I590" s="19">
        <v>560.9000244140625</v>
      </c>
      <c r="J590" s="18">
        <v>123.40000152587891</v>
      </c>
      <c r="K590" s="18">
        <v>115</v>
      </c>
      <c r="L590" s="19">
        <v>161.49400329589844</v>
      </c>
      <c r="M590" s="19">
        <v>172.60000610351563</v>
      </c>
    </row>
    <row r="591" spans="1:13" x14ac:dyDescent="0.3">
      <c r="A591" s="12">
        <v>584</v>
      </c>
      <c r="B591" s="17">
        <v>25719</v>
      </c>
      <c r="C591" s="18">
        <v>193.26600646972656</v>
      </c>
      <c r="D591" s="19">
        <v>294.89999389648438</v>
      </c>
      <c r="E591" s="18">
        <v>218.39999389648438</v>
      </c>
      <c r="F591" s="19">
        <v>422.79998779296875</v>
      </c>
      <c r="G591" s="19">
        <v>375.5</v>
      </c>
      <c r="H591" s="19">
        <v>375.79998779296875</v>
      </c>
      <c r="I591" s="19">
        <v>513.70001220703125</v>
      </c>
      <c r="J591" s="18">
        <v>254.5</v>
      </c>
      <c r="K591" s="18">
        <v>200.30000305175781</v>
      </c>
      <c r="L591" s="19">
        <v>410.58099365234375</v>
      </c>
      <c r="M591" s="19">
        <v>275.20001220703125</v>
      </c>
    </row>
    <row r="592" spans="1:13" x14ac:dyDescent="0.3">
      <c r="A592" s="12">
        <v>585</v>
      </c>
      <c r="B592" s="17">
        <v>25749</v>
      </c>
      <c r="C592" s="18">
        <v>125.43399810791016</v>
      </c>
      <c r="D592" s="19">
        <v>198.60000610351563</v>
      </c>
      <c r="E592" s="18">
        <v>127</v>
      </c>
      <c r="F592" s="19">
        <v>260.79998779296875</v>
      </c>
      <c r="G592" s="19">
        <v>301.89999389648438</v>
      </c>
      <c r="H592" s="19">
        <v>278.5</v>
      </c>
      <c r="I592" s="19">
        <v>411</v>
      </c>
      <c r="J592" s="18">
        <v>172.30000305175781</v>
      </c>
      <c r="K592" s="18">
        <v>97.900001525878906</v>
      </c>
      <c r="L592" s="19">
        <v>336.31100463867188</v>
      </c>
      <c r="M592" s="19">
        <v>126.5</v>
      </c>
    </row>
    <row r="593" spans="1:13" x14ac:dyDescent="0.3">
      <c r="A593" s="12">
        <v>586</v>
      </c>
      <c r="B593" s="17">
        <v>25780</v>
      </c>
      <c r="C593" s="18">
        <v>20.738000869750977</v>
      </c>
      <c r="D593" s="19">
        <v>39.700000762939453</v>
      </c>
      <c r="E593" s="18">
        <v>31.799999237060547</v>
      </c>
      <c r="F593" s="19">
        <v>150.60000610351563</v>
      </c>
      <c r="G593" s="19">
        <v>246.69999694824219</v>
      </c>
      <c r="H593" s="19">
        <v>106.59999847412109</v>
      </c>
      <c r="I593" s="19">
        <v>323</v>
      </c>
      <c r="J593" s="18">
        <v>29.5</v>
      </c>
      <c r="K593" s="18">
        <v>26.5</v>
      </c>
      <c r="L593" s="19">
        <v>95.259002685546875</v>
      </c>
      <c r="M593" s="19">
        <v>33.5</v>
      </c>
    </row>
    <row r="594" spans="1:13" x14ac:dyDescent="0.3">
      <c r="A594" s="12">
        <v>587</v>
      </c>
      <c r="B594" s="17">
        <v>25811</v>
      </c>
      <c r="C594" s="18">
        <v>3.7939999103546143</v>
      </c>
      <c r="D594" s="19">
        <v>10.100000381469727</v>
      </c>
      <c r="E594" s="18">
        <v>7.5</v>
      </c>
      <c r="F594" s="19">
        <v>104.59999847412109</v>
      </c>
      <c r="G594" s="19">
        <v>239.5</v>
      </c>
      <c r="H594" s="19">
        <v>36.700000762939453</v>
      </c>
      <c r="I594" s="19">
        <v>305.89999389648438</v>
      </c>
      <c r="J594" s="18">
        <v>10.5</v>
      </c>
      <c r="K594" s="18">
        <v>5.5999999046325684</v>
      </c>
      <c r="L594" s="19">
        <v>22.777999877929688</v>
      </c>
      <c r="M594" s="19">
        <v>14.100000381469727</v>
      </c>
    </row>
    <row r="595" spans="1:13" x14ac:dyDescent="0.3">
      <c r="A595" s="12">
        <v>588</v>
      </c>
      <c r="B595" s="17">
        <v>25841</v>
      </c>
      <c r="C595" s="18">
        <v>0.98500001430511475</v>
      </c>
      <c r="D595" s="19">
        <v>6.5999999046325684</v>
      </c>
      <c r="E595" s="18">
        <v>4.5</v>
      </c>
      <c r="F595" s="19">
        <v>97.300003051757813</v>
      </c>
      <c r="G595" s="19">
        <v>222.60000610351563</v>
      </c>
      <c r="H595" s="19">
        <v>11</v>
      </c>
      <c r="I595" s="19">
        <v>288.10000610351563</v>
      </c>
      <c r="J595" s="18">
        <v>3.7999999523162842</v>
      </c>
      <c r="K595" s="18">
        <v>2.7000000476837158</v>
      </c>
      <c r="L595" s="19">
        <v>11.611000061035156</v>
      </c>
      <c r="M595" s="19">
        <v>8.1000003814697266</v>
      </c>
    </row>
    <row r="596" spans="1:13" x14ac:dyDescent="0.3">
      <c r="A596" s="12">
        <v>589</v>
      </c>
      <c r="B596" s="17">
        <v>25872</v>
      </c>
      <c r="C596" s="18">
        <v>3.9360001087188721</v>
      </c>
      <c r="D596" s="19">
        <v>9.8000001907348633</v>
      </c>
      <c r="E596" s="18">
        <v>2.5</v>
      </c>
      <c r="F596" s="19">
        <v>99.300003051757813</v>
      </c>
      <c r="G596" s="19">
        <v>265.5</v>
      </c>
      <c r="H596" s="19">
        <v>9.6000003814697266</v>
      </c>
      <c r="I596" s="19">
        <v>343.45001220703125</v>
      </c>
      <c r="J596" s="18">
        <v>5.3000001907348633</v>
      </c>
      <c r="K596" s="18">
        <v>12.560000419616699</v>
      </c>
      <c r="L596" s="19">
        <v>10.708000183105469</v>
      </c>
      <c r="M596" s="19">
        <v>0</v>
      </c>
    </row>
    <row r="597" spans="1:13" x14ac:dyDescent="0.3">
      <c r="A597" s="12">
        <v>590</v>
      </c>
      <c r="B597" s="17">
        <v>25902</v>
      </c>
      <c r="C597" s="18">
        <v>31.031000137329102</v>
      </c>
      <c r="D597" s="19">
        <v>178.80000305175781</v>
      </c>
      <c r="E597" s="18">
        <v>19.299999237060547</v>
      </c>
      <c r="F597" s="19">
        <v>347.79998779296875</v>
      </c>
      <c r="G597" s="19">
        <v>654.20001220703125</v>
      </c>
      <c r="H597" s="19">
        <v>38.599998474121094</v>
      </c>
      <c r="I597" s="19">
        <v>1032.3499755859375</v>
      </c>
      <c r="J597" s="18">
        <v>39.200000762939453</v>
      </c>
      <c r="K597" s="18">
        <v>149.10000610351563</v>
      </c>
      <c r="L597" s="19">
        <v>86.508003234863281</v>
      </c>
      <c r="M597" s="19">
        <v>184.10000610351563</v>
      </c>
    </row>
    <row r="598" spans="1:13" x14ac:dyDescent="0.3">
      <c r="A598" s="12">
        <v>591</v>
      </c>
      <c r="B598" s="17">
        <v>25933</v>
      </c>
      <c r="C598" s="18">
        <v>51.722999572753906</v>
      </c>
      <c r="D598" s="19">
        <v>341.89999389648438</v>
      </c>
      <c r="E598" s="18">
        <v>54.299999237060547</v>
      </c>
      <c r="F598" s="19">
        <v>551.4000244140625</v>
      </c>
      <c r="G598" s="19">
        <v>987.0999755859375</v>
      </c>
      <c r="H598" s="19">
        <v>73.300003051757813</v>
      </c>
      <c r="I598" s="19">
        <v>1704.530029296875</v>
      </c>
      <c r="J598" s="18">
        <v>72.099998474121094</v>
      </c>
      <c r="K598" s="18">
        <v>147.69999694824219</v>
      </c>
      <c r="L598" s="19">
        <v>123.26300048828125</v>
      </c>
      <c r="M598" s="19">
        <v>338.10000610351563</v>
      </c>
    </row>
    <row r="599" spans="1:13" x14ac:dyDescent="0.3">
      <c r="A599" s="12">
        <v>592</v>
      </c>
      <c r="B599" s="17">
        <v>25964</v>
      </c>
      <c r="C599" s="18">
        <v>60.623001098632813</v>
      </c>
      <c r="D599" s="19">
        <v>296.70001220703125</v>
      </c>
      <c r="E599" s="18">
        <v>48.299999237060547</v>
      </c>
      <c r="F599" s="19">
        <v>490.5</v>
      </c>
      <c r="G599" s="19">
        <v>1027.699951171875</v>
      </c>
      <c r="H599" s="19">
        <v>74.900001525878906</v>
      </c>
      <c r="I599" s="19">
        <v>1648.1500244140625</v>
      </c>
      <c r="J599" s="18">
        <v>78.800003051757813</v>
      </c>
      <c r="K599" s="18">
        <v>244.39999389648438</v>
      </c>
      <c r="L599" s="19">
        <v>120.51799774169922</v>
      </c>
      <c r="M599" s="19">
        <v>287.5</v>
      </c>
    </row>
    <row r="600" spans="1:13" x14ac:dyDescent="0.3">
      <c r="A600" s="12">
        <v>593</v>
      </c>
      <c r="B600" s="17">
        <v>25992</v>
      </c>
      <c r="C600" s="18">
        <v>52.569000244140625</v>
      </c>
      <c r="D600" s="19">
        <v>211.60000610351563</v>
      </c>
      <c r="E600" s="18">
        <v>38.599998474121094</v>
      </c>
      <c r="F600" s="19">
        <v>375.20001220703125</v>
      </c>
      <c r="G600" s="19">
        <v>558.5</v>
      </c>
      <c r="H600" s="19">
        <v>71.800003051757813</v>
      </c>
      <c r="I600" s="19">
        <v>766.28997802734375</v>
      </c>
      <c r="J600" s="18">
        <v>71</v>
      </c>
      <c r="K600" s="18">
        <v>151.5</v>
      </c>
      <c r="L600" s="19">
        <v>94.170997619628906</v>
      </c>
      <c r="M600" s="19">
        <v>205.19999694824219</v>
      </c>
    </row>
    <row r="601" spans="1:13" x14ac:dyDescent="0.3">
      <c r="A601" s="12">
        <v>594</v>
      </c>
      <c r="B601" s="17">
        <v>26023</v>
      </c>
      <c r="C601" s="18">
        <v>71.766998291015625</v>
      </c>
      <c r="D601" s="19">
        <v>404.5</v>
      </c>
      <c r="E601" s="18">
        <v>59.200000762939453</v>
      </c>
      <c r="F601" s="19">
        <v>1009.4000244140625</v>
      </c>
      <c r="G601" s="19">
        <v>1046.699951171875</v>
      </c>
      <c r="H601" s="19">
        <v>109.59999847412109</v>
      </c>
      <c r="I601" s="19">
        <v>1493.199951171875</v>
      </c>
      <c r="J601" s="18">
        <v>108.59999847412109</v>
      </c>
      <c r="K601" s="18">
        <v>213.39999389648438</v>
      </c>
      <c r="L601" s="19">
        <v>146.32099914550781</v>
      </c>
      <c r="M601" s="19">
        <v>394.20001220703125</v>
      </c>
    </row>
    <row r="602" spans="1:13" x14ac:dyDescent="0.3">
      <c r="A602" s="12">
        <v>595</v>
      </c>
      <c r="B602" s="17">
        <v>26053</v>
      </c>
      <c r="C602" s="18">
        <v>110.11100006103516</v>
      </c>
      <c r="D602" s="19">
        <v>414</v>
      </c>
      <c r="E602" s="18">
        <v>97.5</v>
      </c>
      <c r="F602" s="19">
        <v>885.0999755859375</v>
      </c>
      <c r="G602" s="19">
        <v>833.70001220703125</v>
      </c>
      <c r="H602" s="19">
        <v>171.5</v>
      </c>
      <c r="I602" s="19">
        <v>1109.97998046875</v>
      </c>
      <c r="J602" s="18">
        <v>172.39999389648438</v>
      </c>
      <c r="K602" s="18">
        <v>205.19999694824219</v>
      </c>
      <c r="L602" s="19">
        <v>194.343994140625</v>
      </c>
      <c r="M602" s="19">
        <v>358.29998779296875</v>
      </c>
    </row>
    <row r="603" spans="1:13" x14ac:dyDescent="0.3">
      <c r="A603" s="12">
        <v>596</v>
      </c>
      <c r="B603" s="17">
        <v>26084</v>
      </c>
      <c r="C603" s="18">
        <v>172.02999877929688</v>
      </c>
      <c r="D603" s="19">
        <v>554.0999755859375</v>
      </c>
      <c r="E603" s="18">
        <v>182.39999389648438</v>
      </c>
      <c r="F603" s="19">
        <v>1040.5999755859375</v>
      </c>
      <c r="G603" s="19">
        <v>712.20001220703125</v>
      </c>
      <c r="H603" s="19">
        <v>293.39999389648438</v>
      </c>
      <c r="I603" s="19">
        <v>956.69000244140625</v>
      </c>
      <c r="J603" s="18">
        <v>238.89999389648438</v>
      </c>
      <c r="K603" s="18">
        <v>321.39999389648438</v>
      </c>
      <c r="L603" s="19">
        <v>348.92800903320313</v>
      </c>
      <c r="M603" s="19">
        <v>561.70001220703125</v>
      </c>
    </row>
    <row r="604" spans="1:13" x14ac:dyDescent="0.3">
      <c r="A604" s="12">
        <v>597</v>
      </c>
      <c r="B604" s="17">
        <v>26114</v>
      </c>
      <c r="C604" s="18">
        <v>184.48399353027344</v>
      </c>
      <c r="D604" s="19">
        <v>419</v>
      </c>
      <c r="E604" s="18">
        <v>180</v>
      </c>
      <c r="F604" s="19">
        <v>693.79998779296875</v>
      </c>
      <c r="G604" s="19">
        <v>492.39999389648438</v>
      </c>
      <c r="H604" s="19">
        <v>364.70001220703125</v>
      </c>
      <c r="I604" s="19">
        <v>674.010009765625</v>
      </c>
      <c r="J604" s="18">
        <v>208.80000305175781</v>
      </c>
      <c r="K604" s="18">
        <v>156.10000610351563</v>
      </c>
      <c r="L604" s="19">
        <v>418.23699951171875</v>
      </c>
      <c r="M604" s="19">
        <v>374</v>
      </c>
    </row>
    <row r="605" spans="1:13" x14ac:dyDescent="0.3">
      <c r="A605" s="12">
        <v>598</v>
      </c>
      <c r="B605" s="17">
        <v>26145</v>
      </c>
      <c r="C605" s="18">
        <v>32.362998962402344</v>
      </c>
      <c r="D605" s="19">
        <v>106.80000305175781</v>
      </c>
      <c r="E605" s="18">
        <v>42.400001525878906</v>
      </c>
      <c r="F605" s="19">
        <v>241.5</v>
      </c>
      <c r="G605" s="19">
        <v>293.60000610351563</v>
      </c>
      <c r="H605" s="19">
        <v>140.60000610351563</v>
      </c>
      <c r="I605" s="19">
        <v>420.51998901367188</v>
      </c>
      <c r="J605" s="18">
        <v>65</v>
      </c>
      <c r="K605" s="18">
        <v>49.069999694824219</v>
      </c>
      <c r="L605" s="19">
        <v>110.66999816894531</v>
      </c>
      <c r="M605" s="19">
        <v>86</v>
      </c>
    </row>
    <row r="606" spans="1:13" x14ac:dyDescent="0.3">
      <c r="A606" s="12">
        <v>599</v>
      </c>
      <c r="B606" s="17">
        <v>26176</v>
      </c>
      <c r="C606" s="18">
        <v>6.120999813079834</v>
      </c>
      <c r="D606" s="19">
        <v>24.799999237060547</v>
      </c>
      <c r="E606" s="18">
        <v>6.9000000953674316</v>
      </c>
      <c r="F606" s="19">
        <v>112.80000305175781</v>
      </c>
      <c r="G606" s="19">
        <v>227.80000305175781</v>
      </c>
      <c r="H606" s="19">
        <v>48</v>
      </c>
      <c r="I606" s="19">
        <v>312.8800048828125</v>
      </c>
      <c r="J606" s="18">
        <v>11.100000381469727</v>
      </c>
      <c r="K606" s="18">
        <v>10.369999885559082</v>
      </c>
      <c r="L606" s="19">
        <v>19.621999740600586</v>
      </c>
      <c r="M606" s="19">
        <v>44.099998474121094</v>
      </c>
    </row>
    <row r="607" spans="1:13" x14ac:dyDescent="0.3">
      <c r="A607" s="12">
        <v>600</v>
      </c>
      <c r="B607" s="17">
        <v>26206</v>
      </c>
      <c r="C607" s="18">
        <v>3.3229999542236328</v>
      </c>
      <c r="D607" s="19">
        <v>10</v>
      </c>
      <c r="E607" s="18">
        <v>1.7000000476837158</v>
      </c>
      <c r="F607" s="19">
        <v>111</v>
      </c>
      <c r="G607" s="19">
        <v>227.89999389648438</v>
      </c>
      <c r="H607" s="19">
        <v>21.5</v>
      </c>
      <c r="I607" s="19">
        <v>322.45999145507813</v>
      </c>
      <c r="J607" s="18">
        <v>2.9000000953674316</v>
      </c>
      <c r="K607" s="18">
        <v>5.8899998664855957</v>
      </c>
      <c r="L607" s="19">
        <v>9.8439998626708984</v>
      </c>
      <c r="M607" s="19">
        <v>23.600000381469727</v>
      </c>
    </row>
    <row r="608" spans="1:13" x14ac:dyDescent="0.3">
      <c r="A608" s="12">
        <v>601</v>
      </c>
      <c r="B608" s="17">
        <v>26237</v>
      </c>
      <c r="C608" s="18">
        <v>6.184999942779541</v>
      </c>
      <c r="D608" s="19">
        <v>14.300000190734863</v>
      </c>
      <c r="E608" s="18">
        <v>0.5</v>
      </c>
      <c r="F608" s="19">
        <v>115</v>
      </c>
      <c r="G608" s="19">
        <v>280.39999389648438</v>
      </c>
      <c r="H608" s="19">
        <v>13.300000190734863</v>
      </c>
      <c r="I608" s="19">
        <v>370.20001220703125</v>
      </c>
      <c r="J608" s="18">
        <v>6.5999999046325684</v>
      </c>
      <c r="K608" s="18">
        <v>5.4000000953674316</v>
      </c>
      <c r="L608" s="19">
        <v>6.1810002326965332</v>
      </c>
      <c r="M608" s="19">
        <v>30.600000381469727</v>
      </c>
    </row>
    <row r="609" spans="1:13" x14ac:dyDescent="0.3">
      <c r="A609" s="12">
        <v>602</v>
      </c>
      <c r="B609" s="17">
        <v>26267</v>
      </c>
      <c r="C609" s="18">
        <v>12.407999992370605</v>
      </c>
      <c r="D609" s="19">
        <v>53.5</v>
      </c>
      <c r="E609" s="18">
        <v>11</v>
      </c>
      <c r="F609" s="19">
        <v>140.19999694824219</v>
      </c>
      <c r="G609" s="19">
        <v>285.89999389648438</v>
      </c>
      <c r="H609" s="19">
        <v>25.5</v>
      </c>
      <c r="I609" s="19">
        <v>360.29998779296875</v>
      </c>
      <c r="J609" s="18">
        <v>21.200000762939453</v>
      </c>
      <c r="K609" s="18">
        <v>31.600000381469727</v>
      </c>
      <c r="L609" s="19">
        <v>34.870998382568359</v>
      </c>
      <c r="M609" s="19">
        <v>46.5</v>
      </c>
    </row>
    <row r="610" spans="1:13" x14ac:dyDescent="0.3">
      <c r="A610" s="12">
        <v>603</v>
      </c>
      <c r="B610" s="17">
        <v>26298</v>
      </c>
      <c r="C610" s="18">
        <v>27.826999664306641</v>
      </c>
      <c r="D610" s="19">
        <v>134</v>
      </c>
      <c r="E610" s="18">
        <v>38.700000762939453</v>
      </c>
      <c r="F610" s="19">
        <v>217.30000305175781</v>
      </c>
      <c r="G610" s="19">
        <v>371.5</v>
      </c>
      <c r="H610" s="19">
        <v>57.5</v>
      </c>
      <c r="I610" s="19">
        <v>511.89999389648438</v>
      </c>
      <c r="J610" s="18">
        <v>51.200000762939453</v>
      </c>
      <c r="K610" s="18">
        <v>40.700000762939453</v>
      </c>
      <c r="L610" s="19">
        <v>76.541999816894531</v>
      </c>
      <c r="M610" s="19">
        <v>104</v>
      </c>
    </row>
    <row r="611" spans="1:13" x14ac:dyDescent="0.3">
      <c r="A611" s="12">
        <v>604</v>
      </c>
      <c r="B611" s="17">
        <v>26329</v>
      </c>
      <c r="C611" s="18">
        <v>22.051000595092773</v>
      </c>
      <c r="D611" s="19">
        <v>109.5</v>
      </c>
      <c r="E611" s="18">
        <v>23</v>
      </c>
      <c r="F611" s="19">
        <v>263.89999389648438</v>
      </c>
      <c r="G611" s="19">
        <v>548</v>
      </c>
      <c r="H611" s="19">
        <v>41.299999237060547</v>
      </c>
      <c r="I611" s="19">
        <v>731.20001220703125</v>
      </c>
      <c r="J611" s="18">
        <v>31.700000762939453</v>
      </c>
      <c r="K611" s="18">
        <v>126.40000152587891</v>
      </c>
      <c r="L611" s="19">
        <v>59.356998443603516</v>
      </c>
      <c r="M611" s="19">
        <v>135.5</v>
      </c>
    </row>
    <row r="612" spans="1:13" x14ac:dyDescent="0.3">
      <c r="A612" s="12">
        <v>605</v>
      </c>
      <c r="B612" s="17">
        <v>26358</v>
      </c>
      <c r="C612" s="18">
        <v>31.778999328613281</v>
      </c>
      <c r="D612" s="19">
        <v>194.39999389648438</v>
      </c>
      <c r="E612" s="18">
        <v>33.200000762939453</v>
      </c>
      <c r="F612" s="19">
        <v>347.79998779296875</v>
      </c>
      <c r="G612" s="19">
        <v>559.0999755859375</v>
      </c>
      <c r="H612" s="19">
        <v>50</v>
      </c>
      <c r="I612" s="19">
        <v>759.70001220703125</v>
      </c>
      <c r="J612" s="18">
        <v>53.900001525878906</v>
      </c>
      <c r="K612" s="18">
        <v>127.40000152587891</v>
      </c>
      <c r="L612" s="19">
        <v>78.032997131347656</v>
      </c>
      <c r="M612" s="19">
        <v>213.89999389648438</v>
      </c>
    </row>
    <row r="613" spans="1:13" x14ac:dyDescent="0.3">
      <c r="A613" s="12">
        <v>606</v>
      </c>
      <c r="B613" s="17">
        <v>26389</v>
      </c>
      <c r="C613" s="18">
        <v>104.13099670410156</v>
      </c>
      <c r="D613" s="19">
        <v>455.5</v>
      </c>
      <c r="E613" s="18">
        <v>79.800003051757813</v>
      </c>
      <c r="F613" s="19">
        <v>708.20001220703125</v>
      </c>
      <c r="G613" s="19">
        <v>948.4000244140625</v>
      </c>
      <c r="H613" s="19">
        <v>138.39999389648438</v>
      </c>
      <c r="I613" s="19">
        <v>1235.5999755859375</v>
      </c>
      <c r="J613" s="18">
        <v>140.69999694824219</v>
      </c>
      <c r="K613" s="18">
        <v>337.89999389648438</v>
      </c>
      <c r="L613" s="19">
        <v>181.51300048828125</v>
      </c>
      <c r="M613" s="19">
        <v>358.10000610351563</v>
      </c>
    </row>
    <row r="614" spans="1:13" x14ac:dyDescent="0.3">
      <c r="A614" s="12">
        <v>607</v>
      </c>
      <c r="B614" s="17">
        <v>26419</v>
      </c>
      <c r="C614" s="18">
        <v>81.185997009277344</v>
      </c>
      <c r="D614" s="19">
        <v>333.20001220703125</v>
      </c>
      <c r="E614" s="18">
        <v>79.400001525878906</v>
      </c>
      <c r="F614" s="19">
        <v>527.29998779296875</v>
      </c>
      <c r="G614" s="19">
        <v>700.5999755859375</v>
      </c>
      <c r="H614" s="19">
        <v>124</v>
      </c>
      <c r="I614" s="19">
        <v>872</v>
      </c>
      <c r="J614" s="18">
        <v>135.10000610351563</v>
      </c>
      <c r="K614" s="18">
        <v>173.5</v>
      </c>
      <c r="L614" s="19">
        <v>155.72799682617188</v>
      </c>
      <c r="M614" s="19">
        <v>293.60000610351563</v>
      </c>
    </row>
    <row r="615" spans="1:13" x14ac:dyDescent="0.3">
      <c r="A615" s="12">
        <v>608</v>
      </c>
      <c r="B615" s="17">
        <v>26450</v>
      </c>
      <c r="C615" s="18">
        <v>159.36700439453125</v>
      </c>
      <c r="D615" s="19">
        <v>381.20001220703125</v>
      </c>
      <c r="E615" s="18">
        <v>166.30000305175781</v>
      </c>
      <c r="F615" s="19">
        <v>426.60000610351563</v>
      </c>
      <c r="G615" s="19">
        <v>397.39999389648438</v>
      </c>
      <c r="H615" s="19">
        <v>268.20001220703125</v>
      </c>
      <c r="I615" s="19">
        <v>525.29998779296875</v>
      </c>
      <c r="J615" s="18">
        <v>208.19999694824219</v>
      </c>
      <c r="K615" s="18">
        <v>193.69999694824219</v>
      </c>
      <c r="L615" s="19">
        <v>344.1300048828125</v>
      </c>
      <c r="M615" s="19">
        <v>290.5</v>
      </c>
    </row>
    <row r="616" spans="1:13" x14ac:dyDescent="0.3">
      <c r="A616" s="12">
        <v>609</v>
      </c>
      <c r="B616" s="17">
        <v>26480</v>
      </c>
      <c r="C616" s="18">
        <v>69.686996459960938</v>
      </c>
      <c r="D616" s="19">
        <v>159.69999694824219</v>
      </c>
      <c r="E616" s="18">
        <v>94.699996948242188</v>
      </c>
      <c r="F616" s="19">
        <v>204.69999694824219</v>
      </c>
      <c r="G616" s="19">
        <v>286.89999389648438</v>
      </c>
      <c r="H616" s="19">
        <v>213.30000305175781</v>
      </c>
      <c r="I616" s="19">
        <v>376</v>
      </c>
      <c r="J616" s="18">
        <v>107.40000152587891</v>
      </c>
      <c r="K616" s="18">
        <v>91.699996948242188</v>
      </c>
      <c r="L616" s="19">
        <v>219.54400634765625</v>
      </c>
      <c r="M616" s="19">
        <v>161.60000610351563</v>
      </c>
    </row>
    <row r="617" spans="1:13" x14ac:dyDescent="0.3">
      <c r="A617" s="12">
        <v>610</v>
      </c>
      <c r="B617" s="17">
        <v>26511</v>
      </c>
      <c r="C617" s="18">
        <v>9.7349996566772461</v>
      </c>
      <c r="D617" s="19">
        <v>25.700000762939453</v>
      </c>
      <c r="E617" s="18">
        <v>10.899999618530273</v>
      </c>
      <c r="F617" s="19">
        <v>112.40000152587891</v>
      </c>
      <c r="G617" s="19">
        <v>236</v>
      </c>
      <c r="H617" s="19">
        <v>47</v>
      </c>
      <c r="I617" s="19">
        <v>297.39999389648438</v>
      </c>
      <c r="J617" s="18">
        <v>16</v>
      </c>
      <c r="K617" s="18">
        <v>20.299999237060547</v>
      </c>
      <c r="L617" s="19">
        <v>28.336999893188477</v>
      </c>
      <c r="M617" s="19">
        <v>35.400001525878906</v>
      </c>
    </row>
    <row r="618" spans="1:13" x14ac:dyDescent="0.3">
      <c r="A618" s="12">
        <v>611</v>
      </c>
      <c r="B618" s="17">
        <v>26542</v>
      </c>
      <c r="C618" s="18">
        <v>2.2090001106262207</v>
      </c>
      <c r="D618" s="19">
        <v>5.3000001907348633</v>
      </c>
      <c r="E618" s="18">
        <v>0.69999998807907104</v>
      </c>
      <c r="F618" s="19">
        <v>80.900001525878906</v>
      </c>
      <c r="G618" s="19">
        <v>234</v>
      </c>
      <c r="H618" s="19">
        <v>15.800000190734863</v>
      </c>
      <c r="I618" s="19">
        <v>277</v>
      </c>
      <c r="J618" s="18">
        <v>2</v>
      </c>
      <c r="K618" s="18">
        <v>9.1999998092651367</v>
      </c>
      <c r="L618" s="19">
        <v>11.39900016784668</v>
      </c>
      <c r="M618" s="19">
        <v>14.899999618530273</v>
      </c>
    </row>
    <row r="619" spans="1:13" x14ac:dyDescent="0.3">
      <c r="A619" s="12">
        <v>612</v>
      </c>
      <c r="B619" s="17">
        <v>26572</v>
      </c>
      <c r="C619" s="18">
        <v>2.9419999122619629</v>
      </c>
      <c r="D619" s="19">
        <v>7.3000001907348633</v>
      </c>
      <c r="E619" s="18">
        <v>11.600000381469727</v>
      </c>
      <c r="F619" s="19">
        <v>88.599998474121094</v>
      </c>
      <c r="G619" s="19">
        <v>229.30000305175781</v>
      </c>
      <c r="H619" s="19">
        <v>44.700000762939453</v>
      </c>
      <c r="I619" s="19">
        <v>289</v>
      </c>
      <c r="J619" s="18">
        <v>1.8999999761581421</v>
      </c>
      <c r="K619" s="18">
        <v>9.9999997764825821E-3</v>
      </c>
      <c r="L619" s="19">
        <v>10.97700023651123</v>
      </c>
      <c r="M619" s="19">
        <v>29.5</v>
      </c>
    </row>
    <row r="620" spans="1:13" x14ac:dyDescent="0.3">
      <c r="A620" s="12">
        <v>613</v>
      </c>
      <c r="B620" s="17">
        <v>26603</v>
      </c>
      <c r="C620" s="18">
        <v>6.9140000343322754</v>
      </c>
      <c r="D620" s="19">
        <v>24.5</v>
      </c>
      <c r="E620" s="18">
        <v>6</v>
      </c>
      <c r="F620" s="19">
        <v>123.19999694824219</v>
      </c>
      <c r="G620" s="19">
        <v>285.79998779296875</v>
      </c>
      <c r="H620" s="19">
        <v>19.5</v>
      </c>
      <c r="I620" s="19">
        <v>381.10000610351563</v>
      </c>
      <c r="J620" s="18">
        <v>12</v>
      </c>
      <c r="K620" s="18">
        <v>19.649999618530273</v>
      </c>
      <c r="L620" s="19">
        <v>11.383000373840332</v>
      </c>
      <c r="M620" s="19">
        <v>46.599998474121094</v>
      </c>
    </row>
    <row r="621" spans="1:13" x14ac:dyDescent="0.3">
      <c r="A621" s="12">
        <v>614</v>
      </c>
      <c r="B621" s="17">
        <v>26633</v>
      </c>
      <c r="C621" s="18">
        <v>13.482000350952148</v>
      </c>
      <c r="D621" s="19">
        <v>93.199996948242188</v>
      </c>
      <c r="E621" s="18">
        <v>13.5</v>
      </c>
      <c r="F621" s="19">
        <v>210.39999389648438</v>
      </c>
      <c r="G621" s="19">
        <v>438.5</v>
      </c>
      <c r="H621" s="19">
        <v>33.599998474121094</v>
      </c>
      <c r="I621" s="19">
        <v>654.79998779296875</v>
      </c>
      <c r="J621" s="18">
        <v>17.299999237060547</v>
      </c>
      <c r="K621" s="18">
        <v>56.119998931884766</v>
      </c>
      <c r="L621" s="19">
        <v>36.095001220703125</v>
      </c>
      <c r="M621" s="19">
        <v>152.10000610351563</v>
      </c>
    </row>
    <row r="622" spans="1:13" x14ac:dyDescent="0.3">
      <c r="A622" s="12">
        <v>615</v>
      </c>
      <c r="B622" s="17">
        <v>26664</v>
      </c>
      <c r="C622" s="18">
        <v>41.560001373291016</v>
      </c>
      <c r="D622" s="19">
        <v>227.30000305175781</v>
      </c>
      <c r="E622" s="18">
        <v>30.100000381469727</v>
      </c>
      <c r="F622" s="19">
        <v>339.10000610351563</v>
      </c>
      <c r="G622" s="19">
        <v>509.39999389648438</v>
      </c>
      <c r="H622" s="19">
        <v>46.799999237060547</v>
      </c>
      <c r="I622" s="19">
        <v>817.5999755859375</v>
      </c>
      <c r="J622" s="18">
        <v>44.799999237060547</v>
      </c>
      <c r="K622" s="18">
        <v>123.22000122070313</v>
      </c>
      <c r="L622" s="19">
        <v>86.247001647949219</v>
      </c>
      <c r="M622" s="19">
        <v>242.80000305175781</v>
      </c>
    </row>
    <row r="623" spans="1:13" x14ac:dyDescent="0.3">
      <c r="A623" s="12">
        <v>616</v>
      </c>
      <c r="B623" s="17">
        <v>26695</v>
      </c>
      <c r="C623" s="18">
        <v>73.202003479003906</v>
      </c>
      <c r="D623" s="19">
        <v>597</v>
      </c>
      <c r="E623" s="18">
        <v>65.5</v>
      </c>
      <c r="F623" s="19">
        <v>745.20001220703125</v>
      </c>
      <c r="G623" s="19">
        <v>1029</v>
      </c>
      <c r="H623" s="19">
        <v>81.699996948242188</v>
      </c>
      <c r="I623" s="19">
        <v>1818</v>
      </c>
      <c r="J623" s="18">
        <v>116.80000305175781</v>
      </c>
      <c r="K623" s="18">
        <v>174.67999267578125</v>
      </c>
      <c r="L623" s="19">
        <v>139.5570068359375</v>
      </c>
      <c r="M623" s="19">
        <v>512.29998779296875</v>
      </c>
    </row>
    <row r="624" spans="1:13" x14ac:dyDescent="0.3">
      <c r="A624" s="12">
        <v>617</v>
      </c>
      <c r="B624" s="17">
        <v>26723</v>
      </c>
      <c r="C624" s="18">
        <v>63.983001708984375</v>
      </c>
      <c r="D624" s="19">
        <v>395.10000610351563</v>
      </c>
      <c r="E624" s="18">
        <v>124.09999847412109</v>
      </c>
      <c r="F624" s="19">
        <v>596.9000244140625</v>
      </c>
      <c r="G624" s="19">
        <v>1038.5</v>
      </c>
      <c r="H624" s="19">
        <v>128.30000305175781</v>
      </c>
      <c r="I624" s="19">
        <v>1745.5</v>
      </c>
      <c r="J624" s="18">
        <v>127.90000152587891</v>
      </c>
      <c r="K624" s="18">
        <v>166.72999572753906</v>
      </c>
      <c r="L624" s="19">
        <v>186.06300354003906</v>
      </c>
      <c r="M624" s="19">
        <v>353.10000610351563</v>
      </c>
    </row>
    <row r="625" spans="1:13" x14ac:dyDescent="0.3">
      <c r="A625" s="12">
        <v>618</v>
      </c>
      <c r="B625" s="17">
        <v>26754</v>
      </c>
      <c r="C625" s="18">
        <v>64.507003784179688</v>
      </c>
      <c r="D625" s="19">
        <v>354.79998779296875</v>
      </c>
      <c r="E625" s="18">
        <v>114.40000152587891</v>
      </c>
      <c r="F625" s="19">
        <v>628.5</v>
      </c>
      <c r="G625" s="19">
        <v>899.29998779296875</v>
      </c>
      <c r="H625" s="19">
        <v>131.10000610351563</v>
      </c>
      <c r="I625" s="19">
        <v>1435.699951171875</v>
      </c>
      <c r="J625" s="18">
        <v>125.90000152587891</v>
      </c>
      <c r="K625" s="18">
        <v>137.97999572753906</v>
      </c>
      <c r="L625" s="19">
        <v>173.43099975585938</v>
      </c>
      <c r="M625" s="19">
        <v>307.60000610351563</v>
      </c>
    </row>
    <row r="626" spans="1:13" x14ac:dyDescent="0.3">
      <c r="A626" s="12">
        <v>619</v>
      </c>
      <c r="B626" s="17">
        <v>26784</v>
      </c>
      <c r="C626" s="18">
        <v>128.25900268554688</v>
      </c>
      <c r="D626" s="19">
        <v>419.29998779296875</v>
      </c>
      <c r="E626" s="18">
        <v>129.30000305175781</v>
      </c>
      <c r="F626" s="19">
        <v>686.5999755859375</v>
      </c>
      <c r="G626" s="19">
        <v>552.9000244140625</v>
      </c>
      <c r="H626" s="19">
        <v>248.19999694824219</v>
      </c>
      <c r="I626" s="19">
        <v>801.9000244140625</v>
      </c>
      <c r="J626" s="18">
        <v>211.19999694824219</v>
      </c>
      <c r="K626" s="18">
        <v>223.6300048828125</v>
      </c>
      <c r="L626" s="19">
        <v>259.406005859375</v>
      </c>
      <c r="M626" s="19">
        <v>323.89999389648438</v>
      </c>
    </row>
    <row r="627" spans="1:13" x14ac:dyDescent="0.3">
      <c r="A627" s="12">
        <v>620</v>
      </c>
      <c r="B627" s="17">
        <v>26815</v>
      </c>
      <c r="C627" s="18">
        <v>283.74600219726563</v>
      </c>
      <c r="D627" s="19">
        <v>636.70001220703125</v>
      </c>
      <c r="E627" s="18">
        <v>377.60000610351563</v>
      </c>
      <c r="F627" s="19">
        <v>782.70001220703125</v>
      </c>
      <c r="G627" s="19">
        <v>477.89999389648438</v>
      </c>
      <c r="H627" s="19">
        <v>708.0999755859375</v>
      </c>
      <c r="I627" s="19">
        <v>677.4000244140625</v>
      </c>
      <c r="J627" s="18">
        <v>417.20001220703125</v>
      </c>
      <c r="K627" s="18">
        <v>341.60000610351563</v>
      </c>
      <c r="L627" s="19">
        <v>655.18402099609375</v>
      </c>
      <c r="M627" s="19">
        <v>502.39999389648438</v>
      </c>
    </row>
    <row r="628" spans="1:13" x14ac:dyDescent="0.3">
      <c r="A628" s="12">
        <v>621</v>
      </c>
      <c r="B628" s="17">
        <v>26845</v>
      </c>
      <c r="C628" s="18">
        <v>104.96199798583984</v>
      </c>
      <c r="D628" s="19">
        <v>198.69999694824219</v>
      </c>
      <c r="E628" s="18">
        <v>199.19999694824219</v>
      </c>
      <c r="F628" s="19">
        <v>285.79998779296875</v>
      </c>
      <c r="G628" s="19">
        <v>270.60000610351563</v>
      </c>
      <c r="H628" s="19">
        <v>462.79998779296875</v>
      </c>
      <c r="I628" s="19">
        <v>397.20001220703125</v>
      </c>
      <c r="J628" s="18">
        <v>168.30000305175781</v>
      </c>
      <c r="K628" s="18">
        <v>104.48999786376953</v>
      </c>
      <c r="L628" s="19">
        <v>400.35101318359375</v>
      </c>
      <c r="M628" s="19">
        <v>145.69999694824219</v>
      </c>
    </row>
    <row r="629" spans="1:13" x14ac:dyDescent="0.3">
      <c r="A629" s="12">
        <v>622</v>
      </c>
      <c r="B629" s="17">
        <v>26876</v>
      </c>
      <c r="C629" s="18">
        <v>11.125</v>
      </c>
      <c r="D629" s="19">
        <v>33.799999237060547</v>
      </c>
      <c r="E629" s="18">
        <v>32</v>
      </c>
      <c r="F629" s="19">
        <v>138.19999694824219</v>
      </c>
      <c r="G629" s="19">
        <v>236.19999694824219</v>
      </c>
      <c r="H629" s="19">
        <v>127</v>
      </c>
      <c r="I629" s="19">
        <v>323.5</v>
      </c>
      <c r="J629" s="18">
        <v>28.899999618530273</v>
      </c>
      <c r="K629" s="18">
        <v>28.709999084472656</v>
      </c>
      <c r="L629" s="19">
        <v>57.347999572753906</v>
      </c>
      <c r="M629" s="19">
        <v>27.299999237060547</v>
      </c>
    </row>
    <row r="630" spans="1:13" x14ac:dyDescent="0.3">
      <c r="A630" s="12">
        <v>623</v>
      </c>
      <c r="B630" s="17">
        <v>26907</v>
      </c>
      <c r="C630" s="18">
        <v>2.8210000991821289</v>
      </c>
      <c r="D630" s="19">
        <v>13</v>
      </c>
      <c r="E630" s="18">
        <v>13.199999809265137</v>
      </c>
      <c r="F630" s="19">
        <v>107</v>
      </c>
      <c r="G630" s="19">
        <v>212.80000305175781</v>
      </c>
      <c r="H630" s="19">
        <v>44.5</v>
      </c>
      <c r="I630" s="19">
        <v>291.60000610351563</v>
      </c>
      <c r="J630" s="18">
        <v>6.0999999046325684</v>
      </c>
      <c r="K630" s="18">
        <v>4.5199999809265137</v>
      </c>
      <c r="L630" s="19">
        <v>19.709999084472656</v>
      </c>
      <c r="M630" s="19">
        <v>18.799999237060547</v>
      </c>
    </row>
    <row r="631" spans="1:13" x14ac:dyDescent="0.3">
      <c r="A631" s="12">
        <v>624</v>
      </c>
      <c r="B631" s="17">
        <v>26937</v>
      </c>
      <c r="C631" s="18">
        <v>1.0410000085830688</v>
      </c>
      <c r="D631" s="19">
        <v>14.699999809265137</v>
      </c>
      <c r="E631" s="18">
        <v>3.4000000953674316</v>
      </c>
      <c r="F631" s="19">
        <v>97</v>
      </c>
      <c r="G631" s="19">
        <v>215.69999694824219</v>
      </c>
      <c r="H631" s="19">
        <v>15.399999618530273</v>
      </c>
      <c r="I631" s="19">
        <v>294.79998779296875</v>
      </c>
      <c r="J631" s="18">
        <v>4.9000000953674316</v>
      </c>
      <c r="K631" s="18">
        <v>8.9200000762939453</v>
      </c>
      <c r="L631" s="19">
        <v>5.9210000038146973</v>
      </c>
      <c r="M631" s="19">
        <v>27</v>
      </c>
    </row>
    <row r="632" spans="1:13" x14ac:dyDescent="0.3">
      <c r="A632" s="12">
        <v>625</v>
      </c>
      <c r="B632" s="17">
        <v>26968</v>
      </c>
      <c r="C632" s="18">
        <v>7.0669999122619629</v>
      </c>
      <c r="D632" s="19">
        <v>30.799999237060547</v>
      </c>
      <c r="E632" s="18">
        <v>6.3000001907348633</v>
      </c>
      <c r="F632" s="19">
        <v>139.44000244140625</v>
      </c>
      <c r="G632" s="19">
        <v>311.89999389648438</v>
      </c>
      <c r="H632" s="19">
        <v>21</v>
      </c>
      <c r="I632" s="19">
        <v>406.739990234375</v>
      </c>
      <c r="J632" s="18">
        <v>10.899999618530273</v>
      </c>
      <c r="K632" s="18">
        <v>43.009998321533203</v>
      </c>
      <c r="L632" s="19">
        <v>17.349000930786133</v>
      </c>
      <c r="M632" s="19">
        <v>35.400001525878906</v>
      </c>
    </row>
    <row r="633" spans="1:13" x14ac:dyDescent="0.3">
      <c r="A633" s="12">
        <v>626</v>
      </c>
      <c r="B633" s="17">
        <v>26998</v>
      </c>
      <c r="C633" s="18">
        <v>85.206001281738281</v>
      </c>
      <c r="D633" s="19">
        <v>430.29998779296875</v>
      </c>
      <c r="E633" s="18">
        <v>56.099998474121094</v>
      </c>
      <c r="F633" s="19">
        <v>1041.43994140625</v>
      </c>
      <c r="G633" s="19">
        <v>1577.300048828125</v>
      </c>
      <c r="H633" s="19">
        <v>87.599998474121094</v>
      </c>
      <c r="I633" s="19">
        <v>2107.10009765625</v>
      </c>
      <c r="J633" s="18">
        <v>103.19999694824219</v>
      </c>
      <c r="K633" s="18">
        <v>413.45001220703125</v>
      </c>
      <c r="L633" s="19">
        <v>171.39199829101563</v>
      </c>
      <c r="M633" s="19">
        <v>559.29998779296875</v>
      </c>
    </row>
    <row r="634" spans="1:13" x14ac:dyDescent="0.3">
      <c r="A634" s="12">
        <v>627</v>
      </c>
      <c r="B634" s="17">
        <v>27029</v>
      </c>
      <c r="C634" s="18">
        <v>68.032997131347656</v>
      </c>
      <c r="D634" s="19">
        <v>348.89999389648438</v>
      </c>
      <c r="E634" s="18">
        <v>58.700000762939453</v>
      </c>
      <c r="F634" s="19">
        <v>713.42999267578125</v>
      </c>
      <c r="G634" s="19">
        <v>1183.0999755859375</v>
      </c>
      <c r="H634" s="19">
        <v>81.800003051757813</v>
      </c>
      <c r="I634" s="19">
        <v>1845.56005859375</v>
      </c>
      <c r="J634" s="18">
        <v>106.30000305175781</v>
      </c>
      <c r="K634" s="18">
        <v>244.88999938964844</v>
      </c>
      <c r="L634" s="19">
        <v>136.45899963378906</v>
      </c>
      <c r="M634" s="19">
        <v>393.60000610351563</v>
      </c>
    </row>
    <row r="635" spans="1:13" x14ac:dyDescent="0.3">
      <c r="A635" s="12">
        <v>628</v>
      </c>
      <c r="B635" s="17">
        <v>27060</v>
      </c>
      <c r="C635" s="18">
        <v>105.44699859619141</v>
      </c>
      <c r="D635" s="19">
        <v>819.4000244140625</v>
      </c>
      <c r="E635" s="18">
        <v>87.800003051757813</v>
      </c>
      <c r="F635" s="19">
        <v>1488.8199462890625</v>
      </c>
      <c r="G635" s="19">
        <v>2099.10009765625</v>
      </c>
      <c r="H635" s="19">
        <v>137.5</v>
      </c>
      <c r="I635" s="19">
        <v>3355.050048828125</v>
      </c>
      <c r="J635" s="18">
        <v>158.69999694824219</v>
      </c>
      <c r="K635" s="18">
        <v>537.4000244140625</v>
      </c>
      <c r="L635" s="19">
        <v>179.85699462890625</v>
      </c>
      <c r="M635" s="19">
        <v>706.29998779296875</v>
      </c>
    </row>
    <row r="636" spans="1:13" x14ac:dyDescent="0.3">
      <c r="A636" s="12">
        <v>629</v>
      </c>
      <c r="B636" s="17">
        <v>27088</v>
      </c>
      <c r="C636" s="18">
        <v>39.744998931884766</v>
      </c>
      <c r="D636" s="19">
        <v>186.89999389648438</v>
      </c>
      <c r="E636" s="18">
        <v>37</v>
      </c>
      <c r="F636" s="19">
        <v>444.14999389648438</v>
      </c>
      <c r="G636" s="19">
        <v>695.4000244140625</v>
      </c>
      <c r="H636" s="19">
        <v>66.199996948242188</v>
      </c>
      <c r="I636" s="19">
        <v>1054.219970703125</v>
      </c>
      <c r="J636" s="18">
        <v>64.099998474121094</v>
      </c>
      <c r="K636" s="18">
        <v>113.73999786376953</v>
      </c>
      <c r="L636" s="19">
        <v>68.7030029296875</v>
      </c>
      <c r="M636" s="19">
        <v>176.10000610351563</v>
      </c>
    </row>
    <row r="637" spans="1:13" x14ac:dyDescent="0.3">
      <c r="A637" s="12">
        <v>630</v>
      </c>
      <c r="B637" s="17">
        <v>27119</v>
      </c>
      <c r="C637" s="18">
        <v>117.73500061035156</v>
      </c>
      <c r="D637" s="19">
        <v>585.29998779296875</v>
      </c>
      <c r="E637" s="18">
        <v>132.19999694824219</v>
      </c>
      <c r="F637" s="19">
        <v>1559.469970703125</v>
      </c>
      <c r="G637" s="19">
        <v>1777.9000244140625</v>
      </c>
      <c r="H637" s="19">
        <v>209.69999694824219</v>
      </c>
      <c r="I637" s="19">
        <v>2579.449951171875</v>
      </c>
      <c r="J637" s="18">
        <v>200.39999389648438</v>
      </c>
      <c r="K637" s="18">
        <v>307.27999877929688</v>
      </c>
      <c r="L637" s="19">
        <v>228.52400207519531</v>
      </c>
      <c r="M637" s="19">
        <v>680.79998779296875</v>
      </c>
    </row>
    <row r="638" spans="1:13" x14ac:dyDescent="0.3">
      <c r="A638" s="12">
        <v>631</v>
      </c>
      <c r="B638" s="17">
        <v>27149</v>
      </c>
      <c r="C638" s="18">
        <v>136.42100524902344</v>
      </c>
      <c r="D638" s="19">
        <v>648.70001220703125</v>
      </c>
      <c r="E638" s="18">
        <v>161.30000305175781</v>
      </c>
      <c r="F638" s="19">
        <v>1131.3299560546875</v>
      </c>
      <c r="G638" s="19">
        <v>1198.4000244140625</v>
      </c>
      <c r="H638" s="19">
        <v>267.20001220703125</v>
      </c>
      <c r="I638" s="19">
        <v>1849.260009765625</v>
      </c>
      <c r="J638" s="18">
        <v>246.60000610351563</v>
      </c>
      <c r="K638" s="18">
        <v>274.3900146484375</v>
      </c>
      <c r="L638" s="19">
        <v>273.85598754882813</v>
      </c>
      <c r="M638" s="19">
        <v>491.70001220703125</v>
      </c>
    </row>
    <row r="639" spans="1:13" x14ac:dyDescent="0.3">
      <c r="A639" s="12">
        <v>632</v>
      </c>
      <c r="B639" s="17">
        <v>27180</v>
      </c>
      <c r="C639" s="18">
        <v>246.34599304199219</v>
      </c>
      <c r="D639" s="19">
        <v>538.70001220703125</v>
      </c>
      <c r="E639" s="18">
        <v>326.39999389648438</v>
      </c>
      <c r="F639" s="19">
        <v>882.010009765625</v>
      </c>
      <c r="G639" s="19">
        <v>666.0999755859375</v>
      </c>
      <c r="H639" s="19">
        <v>596.5999755859375</v>
      </c>
      <c r="I639" s="19">
        <v>910.54998779296875</v>
      </c>
      <c r="J639" s="18">
        <v>372.39999389648438</v>
      </c>
      <c r="K639" s="18">
        <v>370.6199951171875</v>
      </c>
      <c r="L639" s="19">
        <v>560.60400390625</v>
      </c>
      <c r="M639" s="19">
        <v>500.39999389648438</v>
      </c>
    </row>
    <row r="640" spans="1:13" x14ac:dyDescent="0.3">
      <c r="A640" s="12">
        <v>633</v>
      </c>
      <c r="B640" s="17">
        <v>27210</v>
      </c>
      <c r="C640" s="18">
        <v>146.05099487304688</v>
      </c>
      <c r="D640" s="19">
        <v>467.89999389648438</v>
      </c>
      <c r="E640" s="18">
        <v>202.5</v>
      </c>
      <c r="F640" s="19">
        <v>504.33999633789063</v>
      </c>
      <c r="G640" s="19">
        <v>413.79998779296875</v>
      </c>
      <c r="H640" s="19">
        <v>482</v>
      </c>
      <c r="I640" s="19">
        <v>594.8499755859375</v>
      </c>
      <c r="J640" s="18">
        <v>209.19999694824219</v>
      </c>
      <c r="K640" s="18">
        <v>251.8800048828125</v>
      </c>
      <c r="L640" s="19">
        <v>441.59201049804688</v>
      </c>
      <c r="M640" s="19">
        <v>284.5</v>
      </c>
    </row>
    <row r="641" spans="1:13" x14ac:dyDescent="0.3">
      <c r="A641" s="12">
        <v>634</v>
      </c>
      <c r="B641" s="17">
        <v>27241</v>
      </c>
      <c r="C641" s="18">
        <v>37.924999237060547</v>
      </c>
      <c r="D641" s="19">
        <v>163.19999694824219</v>
      </c>
      <c r="E641" s="18">
        <v>44.700000762939453</v>
      </c>
      <c r="F641" s="19">
        <v>242.89999389648438</v>
      </c>
      <c r="G641" s="19">
        <v>325.60000610351563</v>
      </c>
      <c r="H641" s="19">
        <v>161.69999694824219</v>
      </c>
      <c r="I641" s="19">
        <v>458.07000732421875</v>
      </c>
      <c r="J641" s="18">
        <v>62.099998474121094</v>
      </c>
      <c r="K641" s="18">
        <v>69.209999084472656</v>
      </c>
      <c r="L641" s="19">
        <v>122.52500152587891</v>
      </c>
      <c r="M641" s="19">
        <v>108.90000152587891</v>
      </c>
    </row>
    <row r="642" spans="1:13" x14ac:dyDescent="0.3">
      <c r="A642" s="12">
        <v>635</v>
      </c>
      <c r="B642" s="17">
        <v>27272</v>
      </c>
      <c r="C642" s="18">
        <v>4.1770000457763672</v>
      </c>
      <c r="D642" s="19">
        <v>33.900001525878906</v>
      </c>
      <c r="E642" s="18">
        <v>15.699999809265137</v>
      </c>
      <c r="F642" s="19">
        <v>126.54000091552734</v>
      </c>
      <c r="G642" s="19">
        <v>277.10000610351563</v>
      </c>
      <c r="H642" s="19">
        <v>59.5</v>
      </c>
      <c r="I642" s="19">
        <v>362.05999755859375</v>
      </c>
      <c r="J642" s="18">
        <v>19.600000381469727</v>
      </c>
      <c r="K642" s="18">
        <v>16.579999923706055</v>
      </c>
      <c r="L642" s="19">
        <v>28.530000686645508</v>
      </c>
      <c r="M642" s="19">
        <v>29.200000762939453</v>
      </c>
    </row>
    <row r="643" spans="1:13" x14ac:dyDescent="0.3">
      <c r="A643" s="12">
        <v>636</v>
      </c>
      <c r="B643" s="17">
        <v>27302</v>
      </c>
      <c r="C643" s="18">
        <v>8.1490001678466797</v>
      </c>
      <c r="D643" s="19">
        <v>17.899999618530273</v>
      </c>
      <c r="E643" s="18">
        <v>4.6999998092651367</v>
      </c>
      <c r="F643" s="19">
        <v>89</v>
      </c>
      <c r="G643" s="19">
        <v>270.60000610351563</v>
      </c>
      <c r="H643" s="19">
        <v>19.700000762939453</v>
      </c>
      <c r="I643" s="19">
        <v>353.51998901367188</v>
      </c>
      <c r="J643" s="18">
        <v>6.9000000953674316</v>
      </c>
      <c r="K643" s="18">
        <v>5.309999942779541</v>
      </c>
      <c r="L643" s="19">
        <v>9.5089998245239258</v>
      </c>
      <c r="M643" s="19">
        <v>17.899999618530273</v>
      </c>
    </row>
    <row r="644" spans="1:13" x14ac:dyDescent="0.3">
      <c r="A644" s="12">
        <v>637</v>
      </c>
      <c r="B644" s="17">
        <v>27333</v>
      </c>
      <c r="C644" s="18">
        <v>3.9530000686645508</v>
      </c>
      <c r="D644" s="19">
        <v>26.889999389648438</v>
      </c>
      <c r="E644" s="18">
        <v>4.0999999046325684</v>
      </c>
      <c r="F644" s="19">
        <v>113.62000274658203</v>
      </c>
      <c r="G644" s="19">
        <v>270.1300048828125</v>
      </c>
      <c r="H644" s="19">
        <v>18.700000762939453</v>
      </c>
      <c r="I644" s="19">
        <v>344.79998779296875</v>
      </c>
      <c r="J644" s="18">
        <v>9.9999997764825821E-3</v>
      </c>
      <c r="K644" s="18">
        <v>9.9999997764825821E-3</v>
      </c>
      <c r="L644" s="19">
        <v>14.696000099182129</v>
      </c>
      <c r="M644" s="19">
        <v>11.859999656677246</v>
      </c>
    </row>
    <row r="645" spans="1:13" x14ac:dyDescent="0.3">
      <c r="A645" s="12">
        <v>638</v>
      </c>
      <c r="B645" s="17">
        <v>27363</v>
      </c>
      <c r="C645" s="18">
        <v>5.6420001983642578</v>
      </c>
      <c r="D645" s="19">
        <v>30.229999542236328</v>
      </c>
      <c r="E645" s="18">
        <v>5.1999998092651367</v>
      </c>
      <c r="F645" s="19">
        <v>123.08999633789063</v>
      </c>
      <c r="G645" s="19">
        <v>299.47000122070313</v>
      </c>
      <c r="H645" s="19">
        <v>17.399999618530273</v>
      </c>
      <c r="I645" s="19">
        <v>380.42001342773438</v>
      </c>
      <c r="J645" s="18">
        <v>14.560000419616699</v>
      </c>
      <c r="K645" s="18">
        <v>16.280000686645508</v>
      </c>
      <c r="L645" s="19">
        <v>12.097000122070313</v>
      </c>
      <c r="M645" s="19">
        <v>39.209999084472656</v>
      </c>
    </row>
    <row r="646" spans="1:13" x14ac:dyDescent="0.3">
      <c r="A646" s="12">
        <v>639</v>
      </c>
      <c r="B646" s="17">
        <v>27394</v>
      </c>
      <c r="C646" s="18">
        <v>10.225000381469727</v>
      </c>
      <c r="D646" s="19">
        <v>46.349998474121094</v>
      </c>
      <c r="E646" s="18">
        <v>15.600000381469727</v>
      </c>
      <c r="F646" s="19">
        <v>154.72999572753906</v>
      </c>
      <c r="G646" s="19">
        <v>358.1400146484375</v>
      </c>
      <c r="H646" s="19">
        <v>32.200000762939453</v>
      </c>
      <c r="I646" s="19">
        <v>502.60000610351563</v>
      </c>
      <c r="J646" s="18">
        <v>23.100000381469727</v>
      </c>
      <c r="K646" s="18">
        <v>38.880001068115234</v>
      </c>
      <c r="L646" s="19">
        <v>35.351001739501953</v>
      </c>
      <c r="M646" s="19">
        <v>48.630001068115234</v>
      </c>
    </row>
    <row r="647" spans="1:13" x14ac:dyDescent="0.3">
      <c r="A647" s="12">
        <v>640</v>
      </c>
      <c r="B647" s="17">
        <v>27425</v>
      </c>
      <c r="C647" s="18">
        <v>20.208999633789063</v>
      </c>
      <c r="D647" s="19">
        <v>99.110000610351563</v>
      </c>
      <c r="E647" s="18">
        <v>23.5</v>
      </c>
      <c r="F647" s="19">
        <v>182.11000061035156</v>
      </c>
      <c r="G647" s="19">
        <v>343.77999877929688</v>
      </c>
      <c r="H647" s="19">
        <v>36.5</v>
      </c>
      <c r="I647" s="19">
        <v>506.75</v>
      </c>
      <c r="J647" s="18">
        <v>27.969999313354492</v>
      </c>
      <c r="K647" s="18">
        <v>45.509998321533203</v>
      </c>
      <c r="L647" s="19">
        <v>53.853000640869141</v>
      </c>
      <c r="M647" s="19">
        <v>83.400001525878906</v>
      </c>
    </row>
    <row r="648" spans="1:13" x14ac:dyDescent="0.3">
      <c r="A648" s="12">
        <v>641</v>
      </c>
      <c r="B648" s="17">
        <v>27453</v>
      </c>
      <c r="C648" s="18">
        <v>38.641998291015625</v>
      </c>
      <c r="D648" s="19">
        <v>252.33999633789063</v>
      </c>
      <c r="E648" s="18">
        <v>107.59999847412109</v>
      </c>
      <c r="F648" s="19">
        <v>536.03997802734375</v>
      </c>
      <c r="G648" s="19">
        <v>849.69000244140625</v>
      </c>
      <c r="H648" s="19">
        <v>76</v>
      </c>
      <c r="I648" s="19">
        <v>1452.239990234375</v>
      </c>
      <c r="J648" s="18">
        <v>70.889999389648438</v>
      </c>
      <c r="K648" s="18">
        <v>113.90000152587891</v>
      </c>
      <c r="L648" s="19">
        <v>144.31900024414063</v>
      </c>
      <c r="M648" s="19">
        <v>284.8900146484375</v>
      </c>
    </row>
    <row r="649" spans="1:13" x14ac:dyDescent="0.3">
      <c r="A649" s="12">
        <v>642</v>
      </c>
      <c r="B649" s="17">
        <v>27484</v>
      </c>
      <c r="C649" s="18">
        <v>79.894996643066406</v>
      </c>
      <c r="D649" s="19">
        <v>448.01998901367188</v>
      </c>
      <c r="E649" s="18">
        <v>128.80000305175781</v>
      </c>
      <c r="F649" s="19">
        <v>864.1500244140625</v>
      </c>
      <c r="G649" s="19">
        <v>1401.0699462890625</v>
      </c>
      <c r="H649" s="19">
        <v>135.69999694824219</v>
      </c>
      <c r="I649" s="19">
        <v>2307.389892578125</v>
      </c>
      <c r="J649" s="18">
        <v>143.41000366210938</v>
      </c>
      <c r="K649" s="18">
        <v>269.42001342773438</v>
      </c>
      <c r="L649" s="19">
        <v>224.18600463867188</v>
      </c>
      <c r="M649" s="19">
        <v>398.3900146484375</v>
      </c>
    </row>
    <row r="650" spans="1:13" x14ac:dyDescent="0.3">
      <c r="A650" s="12">
        <v>643</v>
      </c>
      <c r="B650" s="17">
        <v>27514</v>
      </c>
      <c r="C650" s="18">
        <v>72.088996887207031</v>
      </c>
      <c r="D650" s="19">
        <v>303.20999145507813</v>
      </c>
      <c r="E650" s="18">
        <v>97.5</v>
      </c>
      <c r="F650" s="19">
        <v>610.52001953125</v>
      </c>
      <c r="G650" s="19">
        <v>824.29998779296875</v>
      </c>
      <c r="H650" s="19">
        <v>131.30000305175781</v>
      </c>
      <c r="I650" s="19">
        <v>1176.719970703125</v>
      </c>
      <c r="J650" s="18">
        <v>122.91000366210938</v>
      </c>
      <c r="K650" s="18">
        <v>167.49000549316406</v>
      </c>
      <c r="L650" s="19">
        <v>176.27499389648438</v>
      </c>
      <c r="M650" s="19">
        <v>272.29998779296875</v>
      </c>
    </row>
    <row r="651" spans="1:13" x14ac:dyDescent="0.3">
      <c r="A651" s="12">
        <v>644</v>
      </c>
      <c r="B651" s="17">
        <v>27545</v>
      </c>
      <c r="C651" s="18">
        <v>257.35000610351563</v>
      </c>
      <c r="D651" s="19">
        <v>762.07000732421875</v>
      </c>
      <c r="E651" s="18">
        <v>311.70001220703125</v>
      </c>
      <c r="F651" s="19">
        <v>1158.5799560546875</v>
      </c>
      <c r="G651" s="19">
        <v>793.4000244140625</v>
      </c>
      <c r="H651" s="19">
        <v>545.70001220703125</v>
      </c>
      <c r="I651" s="19">
        <v>1044.1700439453125</v>
      </c>
      <c r="J651" s="18">
        <v>400.76998901367188</v>
      </c>
      <c r="K651" s="18">
        <v>397.67999267578125</v>
      </c>
      <c r="L651" s="19">
        <v>582.03997802734375</v>
      </c>
      <c r="M651" s="19">
        <v>597.65997314453125</v>
      </c>
    </row>
    <row r="652" spans="1:13" x14ac:dyDescent="0.3">
      <c r="A652" s="12">
        <v>645</v>
      </c>
      <c r="B652" s="17">
        <v>27575</v>
      </c>
      <c r="C652" s="18">
        <v>234.52400207519531</v>
      </c>
      <c r="D652" s="19">
        <v>503.05999755859375</v>
      </c>
      <c r="E652" s="18">
        <v>330</v>
      </c>
      <c r="F652" s="19">
        <v>662.16998291015625</v>
      </c>
      <c r="G652" s="19">
        <v>464.39999389648438</v>
      </c>
      <c r="H652" s="19">
        <v>575.29998779296875</v>
      </c>
      <c r="I652" s="19">
        <v>634.41998291015625</v>
      </c>
      <c r="J652" s="18">
        <v>332.26998901367188</v>
      </c>
      <c r="K652" s="18">
        <v>268.04998779296875</v>
      </c>
      <c r="L652" s="19">
        <v>596.31500244140625</v>
      </c>
      <c r="M652" s="19">
        <v>442.83999633789063</v>
      </c>
    </row>
    <row r="653" spans="1:13" x14ac:dyDescent="0.3">
      <c r="A653" s="12">
        <v>646</v>
      </c>
      <c r="B653" s="17">
        <v>27606</v>
      </c>
      <c r="C653" s="18">
        <v>44.088001251220703</v>
      </c>
      <c r="D653" s="19">
        <v>104.63999938964844</v>
      </c>
      <c r="E653" s="18">
        <v>63.599998474121094</v>
      </c>
      <c r="F653" s="19">
        <v>202.25</v>
      </c>
      <c r="G653" s="19">
        <v>286.80999755859375</v>
      </c>
      <c r="H653" s="19">
        <v>160.69999694824219</v>
      </c>
      <c r="I653" s="19">
        <v>379.08999633789063</v>
      </c>
      <c r="J653" s="18">
        <v>76.410003662109375</v>
      </c>
      <c r="K653" s="18">
        <v>64.919998168945313</v>
      </c>
      <c r="L653" s="19">
        <v>151.33500671386719</v>
      </c>
      <c r="M653" s="19">
        <v>99.650001525878906</v>
      </c>
    </row>
    <row r="654" spans="1:13" x14ac:dyDescent="0.3">
      <c r="A654" s="12">
        <v>647</v>
      </c>
      <c r="B654" s="17">
        <v>27637</v>
      </c>
      <c r="C654" s="18">
        <v>8.2220001220703125</v>
      </c>
      <c r="D654" s="19">
        <v>30.209999084472656</v>
      </c>
      <c r="E654" s="18">
        <v>12.899999618530273</v>
      </c>
      <c r="F654" s="19">
        <v>127</v>
      </c>
      <c r="G654" s="19">
        <v>256.32998657226563</v>
      </c>
      <c r="H654" s="19">
        <v>40.5</v>
      </c>
      <c r="I654" s="19">
        <v>326.6199951171875</v>
      </c>
      <c r="J654" s="18">
        <v>18.879999160766602</v>
      </c>
      <c r="K654" s="18">
        <v>13.420000076293945</v>
      </c>
      <c r="L654" s="19">
        <v>27.58799934387207</v>
      </c>
      <c r="M654" s="19">
        <v>52.409999847412109</v>
      </c>
    </row>
    <row r="655" spans="1:13" x14ac:dyDescent="0.3">
      <c r="A655" s="12">
        <v>648</v>
      </c>
      <c r="B655" s="17">
        <v>27667</v>
      </c>
      <c r="C655" s="18">
        <v>4.2039999961853027</v>
      </c>
      <c r="D655" s="19">
        <v>14.109999656677246</v>
      </c>
      <c r="E655" s="18">
        <v>7.9000000953674316</v>
      </c>
      <c r="F655" s="19">
        <v>119.87999725341797</v>
      </c>
      <c r="G655" s="19">
        <v>257.8699951171875</v>
      </c>
      <c r="H655" s="19">
        <v>25.700000762939453</v>
      </c>
      <c r="I655" s="19">
        <v>331.98001098632813</v>
      </c>
      <c r="J655" s="18">
        <v>10.319999694824219</v>
      </c>
      <c r="K655" s="18">
        <v>9.8400001525878906</v>
      </c>
      <c r="L655" s="19">
        <v>14.616000175476074</v>
      </c>
      <c r="M655" s="19">
        <v>41.220001220703125</v>
      </c>
    </row>
    <row r="656" spans="1:13" x14ac:dyDescent="0.3">
      <c r="A656" s="12">
        <v>649</v>
      </c>
      <c r="B656" s="17">
        <v>27698</v>
      </c>
      <c r="C656" s="18">
        <v>22.88599967956543</v>
      </c>
      <c r="D656" s="19">
        <v>81.930000305175781</v>
      </c>
      <c r="E656" s="18">
        <v>25.290000915527344</v>
      </c>
      <c r="F656" s="19">
        <v>151.03999328613281</v>
      </c>
      <c r="G656" s="19">
        <v>326.20001220703125</v>
      </c>
      <c r="H656" s="19">
        <v>48.5</v>
      </c>
      <c r="I656" s="19">
        <v>435.23001098632813</v>
      </c>
      <c r="J656" s="18">
        <v>32.029998779296875</v>
      </c>
      <c r="K656" s="18">
        <v>19.889999389648438</v>
      </c>
      <c r="L656" s="19">
        <v>70.108001708984375</v>
      </c>
      <c r="M656" s="19">
        <v>71.80999755859375</v>
      </c>
    </row>
    <row r="657" spans="1:13" x14ac:dyDescent="0.3">
      <c r="A657" s="12">
        <v>650</v>
      </c>
      <c r="B657" s="17">
        <v>27728</v>
      </c>
      <c r="C657" s="18">
        <v>24.354999542236328</v>
      </c>
      <c r="D657" s="19">
        <v>83.879997253417969</v>
      </c>
      <c r="E657" s="18">
        <v>21.159999847412109</v>
      </c>
      <c r="F657" s="19">
        <v>180.38999938964844</v>
      </c>
      <c r="G657" s="19">
        <v>297.41000366210938</v>
      </c>
      <c r="H657" s="19">
        <v>32.799999237060547</v>
      </c>
      <c r="I657" s="19">
        <v>379.48001098632813</v>
      </c>
      <c r="J657" s="18">
        <v>26.069999694824219</v>
      </c>
      <c r="K657" s="18">
        <v>42.950000762939453</v>
      </c>
      <c r="L657" s="19">
        <v>55.729999542236328</v>
      </c>
      <c r="M657" s="19">
        <v>78.94000244140625</v>
      </c>
    </row>
    <row r="658" spans="1:13" x14ac:dyDescent="0.3">
      <c r="A658" s="12">
        <v>651</v>
      </c>
      <c r="B658" s="17">
        <v>27759</v>
      </c>
      <c r="C658" s="18">
        <v>13.600000381469727</v>
      </c>
      <c r="D658" s="19">
        <v>65.529998779296875</v>
      </c>
      <c r="E658" s="18">
        <v>14.159999847412109</v>
      </c>
      <c r="F658" s="19">
        <v>145.41000366210938</v>
      </c>
      <c r="G658" s="19">
        <v>293.83999633789063</v>
      </c>
      <c r="H658" s="19">
        <v>23.799999237060547</v>
      </c>
      <c r="I658" s="19">
        <v>401.57000732421875</v>
      </c>
      <c r="J658" s="18">
        <v>21.450000762939453</v>
      </c>
      <c r="K658" s="18">
        <v>55.840000152587891</v>
      </c>
      <c r="L658" s="19">
        <v>31.628000259399414</v>
      </c>
      <c r="M658" s="19">
        <v>59.430000305175781</v>
      </c>
    </row>
    <row r="659" spans="1:13" x14ac:dyDescent="0.3">
      <c r="A659" s="12">
        <v>652</v>
      </c>
      <c r="B659" s="17">
        <v>27790</v>
      </c>
      <c r="C659" s="18">
        <v>10.49899959564209</v>
      </c>
      <c r="D659" s="19">
        <v>44.080001831054688</v>
      </c>
      <c r="E659" s="18">
        <v>9.4600000381469727</v>
      </c>
      <c r="F659" s="19">
        <v>129.66999816894531</v>
      </c>
      <c r="G659" s="19">
        <v>282.25</v>
      </c>
      <c r="H659" s="19">
        <v>18.399999618530273</v>
      </c>
      <c r="I659" s="19">
        <v>370.60000610351563</v>
      </c>
      <c r="J659" s="18">
        <v>18.360000610351563</v>
      </c>
      <c r="K659" s="18">
        <v>31.350000381469727</v>
      </c>
      <c r="L659" s="19">
        <v>7.8819999694824219</v>
      </c>
      <c r="M659" s="19">
        <v>49.049999237060547</v>
      </c>
    </row>
    <row r="660" spans="1:13" x14ac:dyDescent="0.3">
      <c r="A660" s="12">
        <v>653</v>
      </c>
      <c r="B660" s="17">
        <v>27819</v>
      </c>
      <c r="C660" s="18">
        <v>13.730999946594238</v>
      </c>
      <c r="D660" s="19">
        <v>66.870002746582031</v>
      </c>
      <c r="E660" s="18">
        <v>18.680000305175781</v>
      </c>
      <c r="F660" s="19">
        <v>181.47000122070313</v>
      </c>
      <c r="G660" s="19">
        <v>366.80999755859375</v>
      </c>
      <c r="H660" s="19">
        <v>37.599998474121094</v>
      </c>
      <c r="I660" s="19">
        <v>442.739990234375</v>
      </c>
      <c r="J660" s="18">
        <v>19.360000610351563</v>
      </c>
      <c r="K660" s="18">
        <v>54.860000610351563</v>
      </c>
      <c r="L660" s="19">
        <v>37.803001403808594</v>
      </c>
      <c r="M660" s="19">
        <v>72.25</v>
      </c>
    </row>
    <row r="661" spans="1:13" x14ac:dyDescent="0.3">
      <c r="A661" s="12">
        <v>654</v>
      </c>
      <c r="B661" s="17">
        <v>27850</v>
      </c>
      <c r="C661" s="18">
        <v>28.228000640869141</v>
      </c>
      <c r="D661" s="19">
        <v>119.83999633789063</v>
      </c>
      <c r="E661" s="18">
        <v>32.840000152587891</v>
      </c>
      <c r="F661" s="19">
        <v>264.92999267578125</v>
      </c>
      <c r="G661" s="19">
        <v>435.97000122070313</v>
      </c>
      <c r="H661" s="19">
        <v>59.099998474121094</v>
      </c>
      <c r="I661" s="19">
        <v>625.260009765625</v>
      </c>
      <c r="J661" s="18">
        <v>43.139999389648438</v>
      </c>
      <c r="K661" s="18">
        <v>74.470001220703125</v>
      </c>
      <c r="L661" s="19">
        <v>70.677001953125</v>
      </c>
      <c r="M661" s="19">
        <v>126.59999847412109</v>
      </c>
    </row>
    <row r="662" spans="1:13" x14ac:dyDescent="0.3">
      <c r="A662" s="12">
        <v>655</v>
      </c>
      <c r="B662" s="17">
        <v>27880</v>
      </c>
      <c r="C662" s="18">
        <v>44.283000946044922</v>
      </c>
      <c r="D662" s="19">
        <v>141.30000305175781</v>
      </c>
      <c r="E662" s="18">
        <v>49.099998474121094</v>
      </c>
      <c r="F662" s="19">
        <v>222.22000122070313</v>
      </c>
      <c r="G662" s="19">
        <v>391.32000732421875</v>
      </c>
      <c r="H662" s="19">
        <v>81.599998474121094</v>
      </c>
      <c r="I662" s="19">
        <v>554.1400146484375</v>
      </c>
      <c r="J662" s="18">
        <v>75.180000305175781</v>
      </c>
      <c r="K662" s="18">
        <v>127.05999755859375</v>
      </c>
      <c r="L662" s="19">
        <v>99.528999328613281</v>
      </c>
      <c r="M662" s="19">
        <v>127.83999633789063</v>
      </c>
    </row>
    <row r="663" spans="1:13" x14ac:dyDescent="0.3">
      <c r="A663" s="12">
        <v>656</v>
      </c>
      <c r="B663" s="17">
        <v>27911</v>
      </c>
      <c r="C663" s="18">
        <v>71.71600341796875</v>
      </c>
      <c r="D663" s="19">
        <v>152.30000305175781</v>
      </c>
      <c r="E663" s="18">
        <v>92.639999389648438</v>
      </c>
      <c r="F663" s="19">
        <v>183.80000305175781</v>
      </c>
      <c r="G663" s="19">
        <v>304.94000244140625</v>
      </c>
      <c r="H663" s="19">
        <v>173.5</v>
      </c>
      <c r="I663" s="19">
        <v>391.44000244140625</v>
      </c>
      <c r="J663" s="18">
        <v>99.360000610351563</v>
      </c>
      <c r="K663" s="18">
        <v>177.53999328613281</v>
      </c>
      <c r="L663" s="19">
        <v>208.98800659179688</v>
      </c>
      <c r="M663" s="19">
        <v>133.80999755859375</v>
      </c>
    </row>
    <row r="664" spans="1:13" x14ac:dyDescent="0.3">
      <c r="A664" s="12">
        <v>657</v>
      </c>
      <c r="B664" s="17">
        <v>27941</v>
      </c>
      <c r="C664" s="18">
        <v>7.8769998550415039</v>
      </c>
      <c r="D664" s="19">
        <v>21.620000839233398</v>
      </c>
      <c r="E664" s="18">
        <v>18.520000457763672</v>
      </c>
      <c r="F664" s="19">
        <v>112.98000335693359</v>
      </c>
      <c r="G664" s="19">
        <v>224.41000366210938</v>
      </c>
      <c r="H664" s="19">
        <v>60.200000762939453</v>
      </c>
      <c r="I664" s="19">
        <v>304.29998779296875</v>
      </c>
      <c r="J664" s="18">
        <v>17.399999618530273</v>
      </c>
      <c r="K664" s="18">
        <v>46.330001831054688</v>
      </c>
      <c r="L664" s="19">
        <v>39.625999450683594</v>
      </c>
      <c r="M664" s="19">
        <v>32.630001068115234</v>
      </c>
    </row>
    <row r="665" spans="1:13" x14ac:dyDescent="0.3">
      <c r="A665" s="12">
        <v>658</v>
      </c>
      <c r="B665" s="17">
        <v>27972</v>
      </c>
      <c r="C665" s="18">
        <v>1.6749999523162842</v>
      </c>
      <c r="D665" s="19">
        <v>3.0799999237060547</v>
      </c>
      <c r="E665" s="18">
        <v>7.1599998474121094</v>
      </c>
      <c r="F665" s="19">
        <v>97.800003051757813</v>
      </c>
      <c r="G665" s="19">
        <v>214.69000244140625</v>
      </c>
      <c r="H665" s="19">
        <v>34.700000762939453</v>
      </c>
      <c r="I665" s="19">
        <v>258.1099853515625</v>
      </c>
      <c r="J665" s="18">
        <v>0.87000000476837158</v>
      </c>
      <c r="K665" s="18">
        <v>18.670000076293945</v>
      </c>
      <c r="L665" s="19">
        <v>14.404000282287598</v>
      </c>
      <c r="M665" s="19">
        <v>8.880000114440918</v>
      </c>
    </row>
    <row r="666" spans="1:13" x14ac:dyDescent="0.3">
      <c r="A666" s="12">
        <v>659</v>
      </c>
      <c r="B666" s="17">
        <v>28003</v>
      </c>
      <c r="C666" s="18">
        <v>4.5510001182556152</v>
      </c>
      <c r="D666" s="19">
        <v>10.989999771118164</v>
      </c>
      <c r="E666" s="18">
        <v>6.4800000190734863</v>
      </c>
      <c r="F666" s="19">
        <v>111.23000335693359</v>
      </c>
      <c r="G666" s="19">
        <v>248</v>
      </c>
      <c r="H666" s="19">
        <v>23.700000762939453</v>
      </c>
      <c r="I666" s="19">
        <v>304.489990234375</v>
      </c>
      <c r="J666" s="18">
        <v>7.6599998474121094</v>
      </c>
      <c r="K666" s="18">
        <v>15.470000267028809</v>
      </c>
      <c r="L666" s="19">
        <v>20.663999557495117</v>
      </c>
      <c r="M666" s="19">
        <v>14.670000076293945</v>
      </c>
    </row>
    <row r="667" spans="1:13" x14ac:dyDescent="0.3">
      <c r="A667" s="12">
        <v>660</v>
      </c>
      <c r="B667" s="17">
        <v>28033</v>
      </c>
      <c r="C667" s="18">
        <v>2.4890000820159912</v>
      </c>
      <c r="D667" s="19">
        <v>9.1000003814697266</v>
      </c>
      <c r="E667" s="18">
        <v>2.7899999618530273</v>
      </c>
      <c r="F667" s="19">
        <v>68.519996643066406</v>
      </c>
      <c r="G667" s="19">
        <v>227.30999755859375</v>
      </c>
      <c r="H667" s="19">
        <v>35.299999237060547</v>
      </c>
      <c r="I667" s="19">
        <v>295.3599853515625</v>
      </c>
      <c r="J667" s="18">
        <v>10.279999732971191</v>
      </c>
      <c r="K667" s="18">
        <v>6.7600002288818359</v>
      </c>
      <c r="L667" s="19">
        <v>13.559000015258789</v>
      </c>
      <c r="M667" s="19">
        <v>15.020000457763672</v>
      </c>
    </row>
    <row r="668" spans="1:13" x14ac:dyDescent="0.3">
      <c r="A668" s="12">
        <v>661</v>
      </c>
      <c r="B668" s="17">
        <v>28064</v>
      </c>
      <c r="C668" s="18">
        <v>2.5079998970031738</v>
      </c>
      <c r="D668" s="19">
        <v>15.390000343322754</v>
      </c>
      <c r="E668" s="18">
        <v>4.6100001335144043</v>
      </c>
      <c r="F668" s="19">
        <v>63.520000457763672</v>
      </c>
      <c r="G668" s="19">
        <v>230.94000244140625</v>
      </c>
      <c r="H668" s="19">
        <v>20.280000686645508</v>
      </c>
      <c r="I668" s="19">
        <v>297.82000732421875</v>
      </c>
      <c r="J668" s="18">
        <v>2.1500000953674316</v>
      </c>
      <c r="K668" s="18">
        <v>2.3599998950958252</v>
      </c>
      <c r="L668" s="19">
        <v>12.104999542236328</v>
      </c>
      <c r="M668" s="19">
        <v>0</v>
      </c>
    </row>
    <row r="669" spans="1:13" x14ac:dyDescent="0.3">
      <c r="A669" s="12">
        <v>662</v>
      </c>
      <c r="B669" s="17">
        <v>28094</v>
      </c>
      <c r="C669" s="18">
        <v>2.3410000801086426</v>
      </c>
      <c r="D669" s="19">
        <v>10.439999580383301</v>
      </c>
      <c r="E669" s="18">
        <v>2.5099999904632568</v>
      </c>
      <c r="F669" s="19">
        <v>71.480003356933594</v>
      </c>
      <c r="G669" s="19">
        <v>228.6300048828125</v>
      </c>
      <c r="H669" s="19">
        <v>10.189999580383301</v>
      </c>
      <c r="I669" s="19">
        <v>272.29000854492188</v>
      </c>
      <c r="J669" s="18">
        <v>4.5</v>
      </c>
      <c r="K669" s="18">
        <v>9.5600004196166992</v>
      </c>
      <c r="L669" s="19">
        <v>8.5030002593994141</v>
      </c>
      <c r="M669" s="19">
        <v>38.540000915527344</v>
      </c>
    </row>
    <row r="670" spans="1:13" x14ac:dyDescent="0.3">
      <c r="A670" s="12">
        <v>663</v>
      </c>
      <c r="B670" s="17">
        <v>28125</v>
      </c>
      <c r="C670" s="18">
        <v>2.1549999713897705</v>
      </c>
      <c r="D670" s="19">
        <v>3.25</v>
      </c>
      <c r="E670" s="18">
        <v>1.0199999809265137</v>
      </c>
      <c r="F670" s="19">
        <v>68.180000305175781</v>
      </c>
      <c r="G670" s="19">
        <v>230.05000305175781</v>
      </c>
      <c r="H670" s="19">
        <v>7.429999828338623</v>
      </c>
      <c r="I670" s="19">
        <v>274.85000610351563</v>
      </c>
      <c r="J670" s="18">
        <v>3.7799999713897705</v>
      </c>
      <c r="K670" s="18">
        <v>6.5500001907348633</v>
      </c>
      <c r="L670" s="19">
        <v>3.369999885559082</v>
      </c>
      <c r="M670" s="19">
        <v>17.459999084472656</v>
      </c>
    </row>
    <row r="671" spans="1:13" x14ac:dyDescent="0.3">
      <c r="A671" s="12">
        <v>664</v>
      </c>
      <c r="B671" s="17">
        <v>28156</v>
      </c>
      <c r="C671" s="18">
        <v>4.0460000038146973</v>
      </c>
      <c r="D671" s="19">
        <v>22.25</v>
      </c>
      <c r="E671" s="18">
        <v>3.3399999141693115</v>
      </c>
      <c r="F671" s="19">
        <v>90.129997253417969</v>
      </c>
      <c r="G671" s="19">
        <v>235.02999877929688</v>
      </c>
      <c r="H671" s="19">
        <v>12.25</v>
      </c>
      <c r="I671" s="19">
        <v>303.41000366210938</v>
      </c>
      <c r="J671" s="18">
        <v>5.9200000762939453</v>
      </c>
      <c r="K671" s="18">
        <v>11.689999580383301</v>
      </c>
      <c r="L671" s="19">
        <v>10.739999771118164</v>
      </c>
      <c r="M671" s="19">
        <v>26.610000610351563</v>
      </c>
    </row>
    <row r="672" spans="1:13" x14ac:dyDescent="0.3">
      <c r="A672" s="12">
        <v>665</v>
      </c>
      <c r="B672" s="17">
        <v>28184</v>
      </c>
      <c r="C672" s="18">
        <v>6.4340000152587891</v>
      </c>
      <c r="D672" s="19">
        <v>27.069999694824219</v>
      </c>
      <c r="E672" s="18">
        <v>4.440000057220459</v>
      </c>
      <c r="F672" s="19">
        <v>93.889999389648438</v>
      </c>
      <c r="G672" s="19">
        <v>219.85000610351563</v>
      </c>
      <c r="H672" s="19">
        <v>14.920000076293945</v>
      </c>
      <c r="I672" s="19">
        <v>281.76998901367188</v>
      </c>
      <c r="J672" s="18">
        <v>7.5500001907348633</v>
      </c>
      <c r="K672" s="18">
        <v>13.979999542236328</v>
      </c>
      <c r="L672" s="19">
        <v>17.451000213623047</v>
      </c>
      <c r="M672" s="19">
        <v>28.940000534057617</v>
      </c>
    </row>
    <row r="673" spans="1:13" x14ac:dyDescent="0.3">
      <c r="A673" s="12">
        <v>666</v>
      </c>
      <c r="B673" s="17">
        <v>28215</v>
      </c>
      <c r="C673" s="18">
        <v>8.8409996032714844</v>
      </c>
      <c r="D673" s="19">
        <v>41.700000762939453</v>
      </c>
      <c r="E673" s="18">
        <v>8.0399999618530273</v>
      </c>
      <c r="F673" s="19">
        <v>91.639999389648438</v>
      </c>
      <c r="G673" s="19">
        <v>245.55999755859375</v>
      </c>
      <c r="H673" s="19">
        <v>18.760000228881836</v>
      </c>
      <c r="I673" s="19">
        <v>313.1099853515625</v>
      </c>
      <c r="J673" s="18">
        <v>13.390000343322754</v>
      </c>
      <c r="K673" s="18">
        <v>19.180000305175781</v>
      </c>
      <c r="L673" s="19">
        <v>23.277999877929688</v>
      </c>
      <c r="M673" s="19">
        <v>34.659999847412109</v>
      </c>
    </row>
    <row r="674" spans="1:13" x14ac:dyDescent="0.3">
      <c r="A674" s="12">
        <v>667</v>
      </c>
      <c r="B674" s="17">
        <v>28245</v>
      </c>
      <c r="C674" s="18">
        <v>34.313999176025391</v>
      </c>
      <c r="D674" s="19">
        <v>74.680000305175781</v>
      </c>
      <c r="E674" s="18">
        <v>30.889999389648438</v>
      </c>
      <c r="F674" s="19">
        <v>99.94000244140625</v>
      </c>
      <c r="G674" s="19">
        <v>215.1300048828125</v>
      </c>
      <c r="H674" s="19">
        <v>56.939998626708984</v>
      </c>
      <c r="I674" s="19">
        <v>255.33000183105469</v>
      </c>
      <c r="J674" s="18">
        <v>34.880001068115234</v>
      </c>
      <c r="K674" s="18">
        <v>37</v>
      </c>
      <c r="L674" s="19">
        <v>78.883003234863281</v>
      </c>
      <c r="M674" s="19">
        <v>57.599998474121094</v>
      </c>
    </row>
    <row r="675" spans="1:13" x14ac:dyDescent="0.3">
      <c r="A675" s="12">
        <v>668</v>
      </c>
      <c r="B675" s="17">
        <v>28276</v>
      </c>
      <c r="C675" s="18">
        <v>42.188999176025391</v>
      </c>
      <c r="D675" s="19">
        <v>99.75</v>
      </c>
      <c r="E675" s="18">
        <v>39.169998168945313</v>
      </c>
      <c r="F675" s="19">
        <v>125.47000122070313</v>
      </c>
      <c r="G675" s="19">
        <v>241.94000244140625</v>
      </c>
      <c r="H675" s="19">
        <v>74.739997863769531</v>
      </c>
      <c r="I675" s="19">
        <v>337.6300048828125</v>
      </c>
      <c r="J675" s="18">
        <v>44.450000762939453</v>
      </c>
      <c r="K675" s="18">
        <v>50.709999084472656</v>
      </c>
      <c r="L675" s="19">
        <v>105.98500061035156</v>
      </c>
      <c r="M675" s="19">
        <v>78.629997253417969</v>
      </c>
    </row>
    <row r="676" spans="1:13" x14ac:dyDescent="0.3">
      <c r="A676" s="12">
        <v>669</v>
      </c>
      <c r="B676" s="17">
        <v>28306</v>
      </c>
      <c r="C676" s="18">
        <v>24.589000701904297</v>
      </c>
      <c r="D676" s="19">
        <v>54.529998779296875</v>
      </c>
      <c r="E676" s="18">
        <v>45.619998931884766</v>
      </c>
      <c r="F676" s="19">
        <v>92.339996337890625</v>
      </c>
      <c r="G676" s="19">
        <v>191.85000610351563</v>
      </c>
      <c r="H676" s="19">
        <v>110.59999847412109</v>
      </c>
      <c r="I676" s="19">
        <v>271.20001220703125</v>
      </c>
      <c r="J676" s="18">
        <v>36.180000305175781</v>
      </c>
      <c r="K676" s="18">
        <v>27.159999847412109</v>
      </c>
      <c r="L676" s="19">
        <v>104.63600158691406</v>
      </c>
      <c r="M676" s="19">
        <v>40.380001068115234</v>
      </c>
    </row>
    <row r="677" spans="1:13" x14ac:dyDescent="0.3">
      <c r="A677" s="12">
        <v>670</v>
      </c>
      <c r="B677" s="17">
        <v>28337</v>
      </c>
      <c r="C677" s="18">
        <v>0.48500001430511475</v>
      </c>
      <c r="D677" s="19">
        <v>0</v>
      </c>
      <c r="E677" s="18">
        <v>7.6100001335144043</v>
      </c>
      <c r="F677" s="19">
        <v>74.099998474121094</v>
      </c>
      <c r="G677" s="19">
        <v>182.41000366210938</v>
      </c>
      <c r="H677" s="19">
        <v>19.629999160766602</v>
      </c>
      <c r="I677" s="19">
        <v>242.22999572753906</v>
      </c>
      <c r="J677" s="18">
        <v>0</v>
      </c>
      <c r="K677" s="18">
        <v>1.75</v>
      </c>
      <c r="L677" s="19">
        <v>11.515999794006348</v>
      </c>
      <c r="M677" s="19">
        <v>23.270000457763672</v>
      </c>
    </row>
    <row r="678" spans="1:13" x14ac:dyDescent="0.3">
      <c r="A678" s="12">
        <v>671</v>
      </c>
      <c r="B678" s="17">
        <v>28368</v>
      </c>
      <c r="C678" s="18">
        <v>0.70999997854232788</v>
      </c>
      <c r="D678" s="19">
        <v>0</v>
      </c>
      <c r="E678" s="18">
        <v>1.7899999618530273</v>
      </c>
      <c r="F678" s="19">
        <v>62</v>
      </c>
      <c r="G678" s="19">
        <v>187.24000549316406</v>
      </c>
      <c r="H678" s="19">
        <v>11.350000381469727</v>
      </c>
      <c r="I678" s="19">
        <v>244.61000061035156</v>
      </c>
      <c r="J678" s="18">
        <v>0</v>
      </c>
      <c r="K678" s="18">
        <v>2.7899999618530273</v>
      </c>
      <c r="L678" s="19">
        <v>3.2170000076293945</v>
      </c>
      <c r="M678" s="19">
        <v>11.649999618530273</v>
      </c>
    </row>
    <row r="679" spans="1:13" x14ac:dyDescent="0.3">
      <c r="A679" s="12">
        <v>672</v>
      </c>
      <c r="B679" s="17">
        <v>28398</v>
      </c>
      <c r="C679" s="18">
        <v>0.57400000095367432</v>
      </c>
      <c r="D679" s="19">
        <v>0</v>
      </c>
      <c r="E679" s="18">
        <v>1.3300000429153442</v>
      </c>
      <c r="F679" s="19">
        <v>61.770000457763672</v>
      </c>
      <c r="G679" s="19">
        <v>226.91000366210938</v>
      </c>
      <c r="H679" s="19">
        <v>4.4600000381469727</v>
      </c>
      <c r="I679" s="19">
        <v>318.1300048828125</v>
      </c>
      <c r="J679" s="18">
        <v>2.1700000762939453</v>
      </c>
      <c r="K679" s="18">
        <v>17.700000762939453</v>
      </c>
      <c r="L679" s="19">
        <v>2.9769999980926514</v>
      </c>
      <c r="M679" s="19">
        <v>11.210000038146973</v>
      </c>
    </row>
    <row r="680" spans="1:13" x14ac:dyDescent="0.3">
      <c r="A680" s="12">
        <v>673</v>
      </c>
      <c r="B680" s="17">
        <v>28429</v>
      </c>
      <c r="C680" s="18">
        <v>1.0190000534057617</v>
      </c>
      <c r="D680" s="19">
        <v>0</v>
      </c>
      <c r="E680" s="18">
        <v>1.1499999761581421</v>
      </c>
      <c r="F680" s="19">
        <v>57.220001220703125</v>
      </c>
      <c r="G680" s="19">
        <v>222.67999267578125</v>
      </c>
      <c r="H680" s="19">
        <v>5.5199999809265137</v>
      </c>
      <c r="I680" s="19">
        <v>281.70999145507813</v>
      </c>
      <c r="J680" s="18">
        <v>0</v>
      </c>
      <c r="K680" s="18">
        <v>13.909999847412109</v>
      </c>
      <c r="L680" s="19">
        <v>1.6319999694824219</v>
      </c>
      <c r="M680" s="19">
        <v>9.1099996566772461</v>
      </c>
    </row>
    <row r="681" spans="1:13" x14ac:dyDescent="0.3">
      <c r="A681" s="12">
        <v>674</v>
      </c>
      <c r="B681" s="17">
        <v>28459</v>
      </c>
      <c r="C681" s="18">
        <v>3.4719998836517334</v>
      </c>
      <c r="D681" s="19">
        <v>19.079999923706055</v>
      </c>
      <c r="E681" s="18">
        <v>1.2000000476837158</v>
      </c>
      <c r="F681" s="19">
        <v>82.730003356933594</v>
      </c>
      <c r="G681" s="19">
        <v>247.00999450683594</v>
      </c>
      <c r="H681" s="19">
        <v>9.3999996185302734</v>
      </c>
      <c r="I681" s="19">
        <v>320.07998657226563</v>
      </c>
      <c r="J681" s="18">
        <v>5.4899997711181641</v>
      </c>
      <c r="K681" s="18">
        <v>44.669998168945313</v>
      </c>
      <c r="L681" s="19">
        <v>11.685000419616699</v>
      </c>
      <c r="M681" s="19">
        <v>23.280000686645508</v>
      </c>
    </row>
    <row r="682" spans="1:13" x14ac:dyDescent="0.3">
      <c r="A682" s="12">
        <v>675</v>
      </c>
      <c r="B682" s="17">
        <v>28490</v>
      </c>
      <c r="C682" s="18">
        <v>28.334999084472656</v>
      </c>
      <c r="D682" s="19">
        <v>181.1300048828125</v>
      </c>
      <c r="E682" s="18">
        <v>34.799999237060547</v>
      </c>
      <c r="F682" s="19">
        <v>320.39999389648438</v>
      </c>
      <c r="G682" s="19">
        <v>629.3800048828125</v>
      </c>
      <c r="H682" s="19">
        <v>80.419998168945313</v>
      </c>
      <c r="I682" s="19">
        <v>969.05999755859375</v>
      </c>
      <c r="J682" s="18">
        <v>37.490001678466797</v>
      </c>
      <c r="K682" s="18">
        <v>209.85000610351563</v>
      </c>
      <c r="L682" s="19">
        <v>96.248001098632813</v>
      </c>
      <c r="M682" s="19">
        <v>178.66999816894531</v>
      </c>
    </row>
    <row r="683" spans="1:13" x14ac:dyDescent="0.3">
      <c r="A683" s="12">
        <v>676</v>
      </c>
      <c r="B683" s="17">
        <v>28521</v>
      </c>
      <c r="C683" s="18">
        <v>76.538002014160156</v>
      </c>
      <c r="D683" s="19">
        <v>550.19000244140625</v>
      </c>
      <c r="E683" s="18">
        <v>113.37999725341797</v>
      </c>
      <c r="F683" s="19">
        <v>1113.97998046875</v>
      </c>
      <c r="G683" s="19">
        <v>1925.9200439453125</v>
      </c>
      <c r="H683" s="19">
        <v>158.53999328613281</v>
      </c>
      <c r="I683" s="19">
        <v>3115.300048828125</v>
      </c>
      <c r="J683" s="18">
        <v>108.59999847412109</v>
      </c>
      <c r="K683" s="18">
        <v>408.16000366210938</v>
      </c>
      <c r="L683" s="19">
        <v>189.91099548339844</v>
      </c>
      <c r="M683" s="19">
        <v>556.5999755859375</v>
      </c>
    </row>
    <row r="684" spans="1:13" x14ac:dyDescent="0.3">
      <c r="A684" s="12">
        <v>677</v>
      </c>
      <c r="B684" s="17">
        <v>28549</v>
      </c>
      <c r="C684" s="18">
        <v>57.278999328613281</v>
      </c>
      <c r="D684" s="19">
        <v>293.3599853515625</v>
      </c>
      <c r="E684" s="18">
        <v>148.33000183105469</v>
      </c>
      <c r="F684" s="19">
        <v>618.46002197265625</v>
      </c>
      <c r="G684" s="19">
        <v>1055.3399658203125</v>
      </c>
      <c r="H684" s="19">
        <v>195.8699951171875</v>
      </c>
      <c r="I684" s="19">
        <v>1632.449951171875</v>
      </c>
      <c r="J684" s="18">
        <v>108.37000274658203</v>
      </c>
      <c r="K684" s="18">
        <v>198.58999633789063</v>
      </c>
      <c r="L684" s="19">
        <v>195.75700378417969</v>
      </c>
      <c r="M684" s="19">
        <v>285.58999633789063</v>
      </c>
    </row>
    <row r="685" spans="1:13" x14ac:dyDescent="0.3">
      <c r="A685" s="12">
        <v>678</v>
      </c>
      <c r="B685" s="17">
        <v>28580</v>
      </c>
      <c r="C685" s="18">
        <v>124.22000122070313</v>
      </c>
      <c r="D685" s="19">
        <v>567.84002685546875</v>
      </c>
      <c r="E685" s="18">
        <v>187.91000366210938</v>
      </c>
      <c r="F685" s="19">
        <v>1120.0899658203125</v>
      </c>
      <c r="G685" s="19">
        <v>1232.1300048828125</v>
      </c>
      <c r="H685" s="19">
        <v>325.83999633789063</v>
      </c>
      <c r="I685" s="19">
        <v>2074.2099609375</v>
      </c>
      <c r="J685" s="18">
        <v>223.17999267578125</v>
      </c>
      <c r="K685" s="18">
        <v>298.58999633789063</v>
      </c>
      <c r="L685" s="19">
        <v>331.02700805664063</v>
      </c>
      <c r="M685" s="19">
        <v>526.72998046875</v>
      </c>
    </row>
    <row r="686" spans="1:13" x14ac:dyDescent="0.3">
      <c r="A686" s="12">
        <v>679</v>
      </c>
      <c r="B686" s="17">
        <v>28610</v>
      </c>
      <c r="C686" s="18">
        <v>147.23399353027344</v>
      </c>
      <c r="D686" s="19">
        <v>521.969970703125</v>
      </c>
      <c r="E686" s="18">
        <v>233.78999328613281</v>
      </c>
      <c r="F686" s="19">
        <v>792.0999755859375</v>
      </c>
      <c r="G686" s="19">
        <v>910.4000244140625</v>
      </c>
      <c r="H686" s="19">
        <v>346.1300048828125</v>
      </c>
      <c r="I686" s="19">
        <v>1458.719970703125</v>
      </c>
      <c r="J686" s="18">
        <v>261.10000610351563</v>
      </c>
      <c r="K686" s="18">
        <v>222</v>
      </c>
      <c r="L686" s="19">
        <v>353.54998779296875</v>
      </c>
      <c r="M686" s="19">
        <v>430.489990234375</v>
      </c>
    </row>
    <row r="687" spans="1:13" x14ac:dyDescent="0.3">
      <c r="A687" s="12">
        <v>680</v>
      </c>
      <c r="B687" s="17">
        <v>28641</v>
      </c>
      <c r="C687" s="18">
        <v>236.72999572753906</v>
      </c>
      <c r="D687" s="19">
        <v>594.989990234375</v>
      </c>
      <c r="E687" s="18">
        <v>378.239990234375</v>
      </c>
      <c r="F687" s="19">
        <v>741.8900146484375</v>
      </c>
      <c r="G687" s="19">
        <v>560.67999267578125</v>
      </c>
      <c r="H687" s="19">
        <v>697.29998779296875</v>
      </c>
      <c r="I687" s="19">
        <v>800.83001708984375</v>
      </c>
      <c r="J687" s="18">
        <v>392.66000366210938</v>
      </c>
      <c r="K687" s="18">
        <v>293.10000610351563</v>
      </c>
      <c r="L687" s="19">
        <v>601.5989990234375</v>
      </c>
      <c r="M687" s="19">
        <v>493.6199951171875</v>
      </c>
    </row>
    <row r="688" spans="1:13" x14ac:dyDescent="0.3">
      <c r="A688" s="12">
        <v>681</v>
      </c>
      <c r="B688" s="17">
        <v>28671</v>
      </c>
      <c r="C688" s="18">
        <v>213.45700073242188</v>
      </c>
      <c r="D688" s="19">
        <v>376.58999633789063</v>
      </c>
      <c r="E688" s="18">
        <v>407.3599853515625</v>
      </c>
      <c r="F688" s="19">
        <v>438.35000610351563</v>
      </c>
      <c r="G688" s="19">
        <v>341.10000610351563</v>
      </c>
      <c r="H688" s="19">
        <v>825.79998779296875</v>
      </c>
      <c r="I688" s="19">
        <v>441.10000610351563</v>
      </c>
      <c r="J688" s="18">
        <v>302.08999633789063</v>
      </c>
      <c r="K688" s="18">
        <v>228.63999938964844</v>
      </c>
      <c r="L688" s="19">
        <v>663.08197021484375</v>
      </c>
      <c r="M688" s="19">
        <v>327.76998901367188</v>
      </c>
    </row>
    <row r="689" spans="1:13" x14ac:dyDescent="0.3">
      <c r="A689" s="12">
        <v>682</v>
      </c>
      <c r="B689" s="17">
        <v>28702</v>
      </c>
      <c r="C689" s="18">
        <v>51.681999206542969</v>
      </c>
      <c r="D689" s="19">
        <v>87.970001220703125</v>
      </c>
      <c r="E689" s="18">
        <v>162.52999877929688</v>
      </c>
      <c r="F689" s="19">
        <v>194.30999755859375</v>
      </c>
      <c r="G689" s="19">
        <v>253.69000244140625</v>
      </c>
      <c r="H689" s="19">
        <v>462.45999145507813</v>
      </c>
      <c r="I689" s="19">
        <v>335.6400146484375</v>
      </c>
      <c r="J689" s="18">
        <v>97.680000305175781</v>
      </c>
      <c r="K689" s="18">
        <v>83.699996948242188</v>
      </c>
      <c r="L689" s="19">
        <v>315.79400634765625</v>
      </c>
      <c r="M689" s="19">
        <v>84.010002136230469</v>
      </c>
    </row>
    <row r="690" spans="1:13" x14ac:dyDescent="0.3">
      <c r="A690" s="12">
        <v>683</v>
      </c>
      <c r="B690" s="17">
        <v>28733</v>
      </c>
      <c r="C690" s="18">
        <v>5.7080001831054688</v>
      </c>
      <c r="D690" s="19">
        <v>6.630000114440918</v>
      </c>
      <c r="E690" s="18">
        <v>39.470001220703125</v>
      </c>
      <c r="F690" s="19">
        <v>92.449996948242188</v>
      </c>
      <c r="G690" s="19">
        <v>220.44999694824219</v>
      </c>
      <c r="H690" s="19">
        <v>149</v>
      </c>
      <c r="I690" s="19">
        <v>281.35000610351563</v>
      </c>
      <c r="J690" s="18">
        <v>26.180000305175781</v>
      </c>
      <c r="K690" s="18">
        <v>18.850000381469727</v>
      </c>
      <c r="L690" s="19">
        <v>60.558998107910156</v>
      </c>
      <c r="M690" s="19">
        <v>29.239999771118164</v>
      </c>
    </row>
    <row r="691" spans="1:13" x14ac:dyDescent="0.3">
      <c r="A691" s="12">
        <v>684</v>
      </c>
      <c r="B691" s="17">
        <v>28763</v>
      </c>
      <c r="C691" s="18">
        <v>13.513999938964844</v>
      </c>
      <c r="D691" s="19">
        <v>23.75</v>
      </c>
      <c r="E691" s="18">
        <v>47.5</v>
      </c>
      <c r="F691" s="19">
        <v>113.22000122070313</v>
      </c>
      <c r="G691" s="19">
        <v>234.47000122070313</v>
      </c>
      <c r="H691" s="19">
        <v>145.60000610351563</v>
      </c>
      <c r="I691" s="19">
        <v>313.85000610351563</v>
      </c>
      <c r="J691" s="18">
        <v>27.059999465942383</v>
      </c>
      <c r="K691" s="18">
        <v>35.040000915527344</v>
      </c>
      <c r="L691" s="19">
        <v>82.154998779296875</v>
      </c>
      <c r="M691" s="19">
        <v>39.669998168945313</v>
      </c>
    </row>
    <row r="692" spans="1:13" x14ac:dyDescent="0.3">
      <c r="A692" s="12">
        <v>685</v>
      </c>
      <c r="B692" s="17">
        <v>28794</v>
      </c>
      <c r="C692" s="18">
        <v>3.3380000591278076</v>
      </c>
      <c r="D692" s="19">
        <v>1.9099999666213989</v>
      </c>
      <c r="E692" s="18">
        <v>15.729999542236328</v>
      </c>
      <c r="F692" s="19">
        <v>63.259998321533203</v>
      </c>
      <c r="G692" s="19">
        <v>223.6199951171875</v>
      </c>
      <c r="H692" s="19">
        <v>33.549999237060547</v>
      </c>
      <c r="I692" s="19">
        <v>270.510009765625</v>
      </c>
      <c r="J692" s="18">
        <v>15.550000190734863</v>
      </c>
      <c r="K692" s="18">
        <v>9.5500001907348633</v>
      </c>
      <c r="L692" s="19">
        <v>12.324999809265137</v>
      </c>
      <c r="M692" s="19">
        <v>16.709999084472656</v>
      </c>
    </row>
    <row r="693" spans="1:13" x14ac:dyDescent="0.3">
      <c r="A693" s="12">
        <v>686</v>
      </c>
      <c r="B693" s="17">
        <v>28824</v>
      </c>
      <c r="C693" s="18">
        <v>5.7680001258850098</v>
      </c>
      <c r="D693" s="19">
        <v>22.340000152587891</v>
      </c>
      <c r="E693" s="18">
        <v>16.079999923706055</v>
      </c>
      <c r="F693" s="19">
        <v>123.33000183105469</v>
      </c>
      <c r="G693" s="19">
        <v>229.35000610351563</v>
      </c>
      <c r="H693" s="19">
        <v>29.5</v>
      </c>
      <c r="I693" s="19">
        <v>264.35000610351563</v>
      </c>
      <c r="J693" s="18">
        <v>7.4800000190734863</v>
      </c>
      <c r="K693" s="18">
        <v>11.560000419616699</v>
      </c>
      <c r="L693" s="19">
        <v>29.496000289916992</v>
      </c>
      <c r="M693" s="19">
        <v>29.360000610351563</v>
      </c>
    </row>
    <row r="694" spans="1:13" x14ac:dyDescent="0.3">
      <c r="A694" s="12">
        <v>687</v>
      </c>
      <c r="B694" s="17">
        <v>28855</v>
      </c>
      <c r="C694" s="18">
        <v>9.5069999694824219</v>
      </c>
      <c r="D694" s="19">
        <v>32.159999847412109</v>
      </c>
      <c r="E694" s="18">
        <v>12.930000305175781</v>
      </c>
      <c r="F694" s="19">
        <v>101.01000213623047</v>
      </c>
      <c r="G694" s="19">
        <v>223.22000122070313</v>
      </c>
      <c r="H694" s="19">
        <v>32.959999084472656</v>
      </c>
      <c r="I694" s="19">
        <v>269.82998657226563</v>
      </c>
      <c r="J694" s="18">
        <v>16.260000228881836</v>
      </c>
      <c r="K694" s="18">
        <v>11.050000190734863</v>
      </c>
      <c r="L694" s="19">
        <v>33.08599853515625</v>
      </c>
      <c r="M694" s="19">
        <v>36.560001373291016</v>
      </c>
    </row>
    <row r="695" spans="1:13" x14ac:dyDescent="0.3">
      <c r="A695" s="12">
        <v>688</v>
      </c>
      <c r="B695" s="17">
        <v>28886</v>
      </c>
      <c r="C695" s="18">
        <v>44.847999572753906</v>
      </c>
      <c r="D695" s="19">
        <v>181.17999267578125</v>
      </c>
      <c r="E695" s="18">
        <v>96.720001220703125</v>
      </c>
      <c r="F695" s="19">
        <v>235.03999328613281</v>
      </c>
      <c r="G695" s="19">
        <v>352.14999389648438</v>
      </c>
      <c r="H695" s="19">
        <v>96.040000915527344</v>
      </c>
      <c r="I695" s="19">
        <v>473.52999877929688</v>
      </c>
      <c r="J695" s="18">
        <v>78.949996948242188</v>
      </c>
      <c r="K695" s="18">
        <v>46.790000915527344</v>
      </c>
      <c r="L695" s="19">
        <v>153.677001953125</v>
      </c>
      <c r="M695" s="19">
        <v>129.75999450683594</v>
      </c>
    </row>
    <row r="696" spans="1:13" x14ac:dyDescent="0.3">
      <c r="A696" s="12">
        <v>689</v>
      </c>
      <c r="B696" s="17">
        <v>28914</v>
      </c>
      <c r="C696" s="18">
        <v>39.396999359130859</v>
      </c>
      <c r="D696" s="19">
        <v>217.35000610351563</v>
      </c>
      <c r="E696" s="18">
        <v>107.02999877929688</v>
      </c>
      <c r="F696" s="19">
        <v>300.89999389648438</v>
      </c>
      <c r="G696" s="19">
        <v>513.30999755859375</v>
      </c>
      <c r="H696" s="19">
        <v>101.12999725341797</v>
      </c>
      <c r="I696" s="19">
        <v>945.30999755859375</v>
      </c>
      <c r="J696" s="18">
        <v>107.87999725341797</v>
      </c>
      <c r="K696" s="18">
        <v>73.449996948242188</v>
      </c>
      <c r="L696" s="19">
        <v>151.47999572753906</v>
      </c>
      <c r="M696" s="19">
        <v>170.46000671386719</v>
      </c>
    </row>
    <row r="697" spans="1:13" x14ac:dyDescent="0.3">
      <c r="A697" s="12">
        <v>690</v>
      </c>
      <c r="B697" s="17">
        <v>28945</v>
      </c>
      <c r="C697" s="18">
        <v>90.859001159667969</v>
      </c>
      <c r="D697" s="19">
        <v>360.45999145507813</v>
      </c>
      <c r="E697" s="18">
        <v>136.91000366210938</v>
      </c>
      <c r="F697" s="19">
        <v>493.1199951171875</v>
      </c>
      <c r="G697" s="19">
        <v>683.40997314453125</v>
      </c>
      <c r="H697" s="19">
        <v>182.5</v>
      </c>
      <c r="I697" s="19">
        <v>1009.6400146484375</v>
      </c>
      <c r="J697" s="18">
        <v>160.44999694824219</v>
      </c>
      <c r="K697" s="18">
        <v>171.89999389648438</v>
      </c>
      <c r="L697" s="19">
        <v>238.92500305175781</v>
      </c>
      <c r="M697" s="19">
        <v>315.1199951171875</v>
      </c>
    </row>
    <row r="698" spans="1:13" x14ac:dyDescent="0.3">
      <c r="A698" s="12">
        <v>691</v>
      </c>
      <c r="B698" s="17">
        <v>28975</v>
      </c>
      <c r="C698" s="18">
        <v>122.10800170898438</v>
      </c>
      <c r="D698" s="19">
        <v>364.04998779296875</v>
      </c>
      <c r="E698" s="18">
        <v>132.32000732421875</v>
      </c>
      <c r="F698" s="19">
        <v>505.3599853515625</v>
      </c>
      <c r="G698" s="19">
        <v>463.3699951171875</v>
      </c>
      <c r="H698" s="19">
        <v>243.30000305175781</v>
      </c>
      <c r="I698" s="19">
        <v>667.59002685546875</v>
      </c>
      <c r="J698" s="18">
        <v>205.58000183105469</v>
      </c>
      <c r="K698" s="18">
        <v>160.60000610351563</v>
      </c>
      <c r="L698" s="19">
        <v>260.239013671875</v>
      </c>
      <c r="M698" s="19">
        <v>295.98001098632813</v>
      </c>
    </row>
    <row r="699" spans="1:13" x14ac:dyDescent="0.3">
      <c r="A699" s="12">
        <v>692</v>
      </c>
      <c r="B699" s="17">
        <v>29006</v>
      </c>
      <c r="C699" s="18">
        <v>259.76998901367188</v>
      </c>
      <c r="D699" s="19">
        <v>652.79998779296875</v>
      </c>
      <c r="E699" s="18">
        <v>344.3800048828125</v>
      </c>
      <c r="F699" s="19">
        <v>669.780029296875</v>
      </c>
      <c r="G699" s="19">
        <v>512.719970703125</v>
      </c>
      <c r="H699" s="19">
        <v>599.40997314453125</v>
      </c>
      <c r="I699" s="19">
        <v>706.010009765625</v>
      </c>
      <c r="J699" s="18">
        <v>385.04000854492188</v>
      </c>
      <c r="K699" s="18">
        <v>268.79998779296875</v>
      </c>
      <c r="L699" s="19">
        <v>626.2349853515625</v>
      </c>
      <c r="M699" s="19">
        <v>520.53997802734375</v>
      </c>
    </row>
    <row r="700" spans="1:13" x14ac:dyDescent="0.3">
      <c r="A700" s="12">
        <v>693</v>
      </c>
      <c r="B700" s="17">
        <v>29036</v>
      </c>
      <c r="C700" s="18">
        <v>95.551002502441406</v>
      </c>
      <c r="D700" s="19">
        <v>169.66999816894531</v>
      </c>
      <c r="E700" s="18">
        <v>154.83999633789063</v>
      </c>
      <c r="F700" s="19">
        <v>222.08000183105469</v>
      </c>
      <c r="G700" s="19">
        <v>224.21000671386719</v>
      </c>
      <c r="H700" s="19">
        <v>339.07000732421875</v>
      </c>
      <c r="I700" s="19">
        <v>270.95999145507813</v>
      </c>
      <c r="J700" s="18">
        <v>141.72000122070313</v>
      </c>
      <c r="K700" s="18">
        <v>65.410003662109375</v>
      </c>
      <c r="L700" s="19">
        <v>314.83200073242188</v>
      </c>
      <c r="M700" s="19">
        <v>133.47000122070313</v>
      </c>
    </row>
    <row r="701" spans="1:13" x14ac:dyDescent="0.3">
      <c r="A701" s="12">
        <v>694</v>
      </c>
      <c r="B701" s="17">
        <v>29067</v>
      </c>
      <c r="C701" s="18">
        <v>13.421999931335449</v>
      </c>
      <c r="D701" s="19">
        <v>33.720001220703125</v>
      </c>
      <c r="E701" s="18">
        <v>37.319999694824219</v>
      </c>
      <c r="F701" s="19">
        <v>133.58999633789063</v>
      </c>
      <c r="G701" s="19">
        <v>208.38999938964844</v>
      </c>
      <c r="H701" s="19">
        <v>113.5</v>
      </c>
      <c r="I701" s="19">
        <v>267.20001220703125</v>
      </c>
      <c r="J701" s="18">
        <v>28.209999084472656</v>
      </c>
      <c r="K701" s="18">
        <v>19.600000381469727</v>
      </c>
      <c r="L701" s="19">
        <v>66.625</v>
      </c>
      <c r="M701" s="19">
        <v>27.940000534057617</v>
      </c>
    </row>
    <row r="702" spans="1:13" x14ac:dyDescent="0.3">
      <c r="A702" s="12">
        <v>695</v>
      </c>
      <c r="B702" s="17">
        <v>29098</v>
      </c>
      <c r="C702" s="18">
        <v>4.2170000076293945</v>
      </c>
      <c r="D702" s="19">
        <v>4.3400001525878906</v>
      </c>
      <c r="E702" s="18">
        <v>17.069999694824219</v>
      </c>
      <c r="F702" s="19">
        <v>96.550003051757813</v>
      </c>
      <c r="G702" s="19">
        <v>196.22999572753906</v>
      </c>
      <c r="H702" s="19">
        <v>41.889999389648438</v>
      </c>
      <c r="I702" s="19">
        <v>232.32000732421875</v>
      </c>
      <c r="J702" s="18">
        <v>9.25</v>
      </c>
      <c r="K702" s="18">
        <v>4.940000057220459</v>
      </c>
      <c r="L702" s="19">
        <v>17.079999923706055</v>
      </c>
      <c r="M702" s="19">
        <v>19.670000076293945</v>
      </c>
    </row>
    <row r="703" spans="1:13" x14ac:dyDescent="0.3">
      <c r="A703" s="12">
        <v>696</v>
      </c>
      <c r="B703" s="17">
        <v>29128</v>
      </c>
      <c r="C703" s="18">
        <v>1.3450000286102295</v>
      </c>
      <c r="D703" s="19">
        <v>1.5299999713897705</v>
      </c>
      <c r="E703" s="18">
        <v>4.1100001335144043</v>
      </c>
      <c r="F703" s="19">
        <v>78.650001525878906</v>
      </c>
      <c r="G703" s="19">
        <v>192.32000732421875</v>
      </c>
      <c r="H703" s="19">
        <v>17.409999847412109</v>
      </c>
      <c r="I703" s="19">
        <v>239.8800048828125</v>
      </c>
      <c r="J703" s="18">
        <v>7.429999828338623</v>
      </c>
      <c r="K703" s="18">
        <v>8.8999996185302734</v>
      </c>
      <c r="L703" s="19">
        <v>9.6440000534057617</v>
      </c>
      <c r="M703" s="19">
        <v>31.719999313354492</v>
      </c>
    </row>
    <row r="704" spans="1:13" x14ac:dyDescent="0.3">
      <c r="A704" s="12">
        <v>697</v>
      </c>
      <c r="B704" s="17">
        <v>29159</v>
      </c>
      <c r="C704" s="18">
        <v>10.08899974822998</v>
      </c>
      <c r="D704" s="19">
        <v>31.190000534057617</v>
      </c>
      <c r="E704" s="18">
        <v>9.5600004196166992</v>
      </c>
      <c r="F704" s="19">
        <v>148.61000061035156</v>
      </c>
      <c r="G704" s="19">
        <v>272.57998657226563</v>
      </c>
      <c r="H704" s="19">
        <v>23.75</v>
      </c>
      <c r="I704" s="19">
        <v>378.80999755859375</v>
      </c>
      <c r="J704" s="18">
        <v>10.850000381469727</v>
      </c>
      <c r="K704" s="18">
        <v>37.430000305175781</v>
      </c>
      <c r="L704" s="19">
        <v>29.208999633789063</v>
      </c>
      <c r="M704" s="19">
        <v>36.470001220703125</v>
      </c>
    </row>
    <row r="705" spans="1:13" x14ac:dyDescent="0.3">
      <c r="A705" s="12">
        <v>698</v>
      </c>
      <c r="B705" s="17">
        <v>29189</v>
      </c>
      <c r="C705" s="18">
        <v>17.14900016784668</v>
      </c>
      <c r="D705" s="19">
        <v>66.400001525878906</v>
      </c>
      <c r="E705" s="18">
        <v>8.8100004196166992</v>
      </c>
      <c r="F705" s="19">
        <v>144.28999328613281</v>
      </c>
      <c r="G705" s="19">
        <v>337.54998779296875</v>
      </c>
      <c r="H705" s="19">
        <v>29.120000839233398</v>
      </c>
      <c r="I705" s="19">
        <v>497.35000610351563</v>
      </c>
      <c r="J705" s="18">
        <v>23.049999237060547</v>
      </c>
      <c r="K705" s="18">
        <v>81.55999755859375</v>
      </c>
      <c r="L705" s="19">
        <v>42.254001617431641</v>
      </c>
      <c r="M705" s="19">
        <v>74.379997253417969</v>
      </c>
    </row>
    <row r="706" spans="1:13" x14ac:dyDescent="0.3">
      <c r="A706" s="12">
        <v>699</v>
      </c>
      <c r="B706" s="17">
        <v>29220</v>
      </c>
      <c r="C706" s="18">
        <v>18.809000015258789</v>
      </c>
      <c r="D706" s="19">
        <v>93.680000305175781</v>
      </c>
      <c r="E706" s="18">
        <v>20.75</v>
      </c>
      <c r="F706" s="19">
        <v>196.27999877929688</v>
      </c>
      <c r="G706" s="19">
        <v>346.8900146484375</v>
      </c>
      <c r="H706" s="19">
        <v>33.529998779296875</v>
      </c>
      <c r="I706" s="19">
        <v>689.55999755859375</v>
      </c>
      <c r="J706" s="18">
        <v>31.520000457763672</v>
      </c>
      <c r="K706" s="18">
        <v>85.199996948242188</v>
      </c>
      <c r="L706" s="19">
        <v>49.367000579833984</v>
      </c>
      <c r="M706" s="19">
        <v>127.19000244140625</v>
      </c>
    </row>
    <row r="707" spans="1:13" x14ac:dyDescent="0.3">
      <c r="A707" s="12">
        <v>700</v>
      </c>
      <c r="B707" s="17">
        <v>29251</v>
      </c>
      <c r="C707" s="18">
        <v>243.37800598144531</v>
      </c>
      <c r="D707" s="19">
        <v>1207.9599609375</v>
      </c>
      <c r="E707" s="18">
        <v>265.57000732421875</v>
      </c>
      <c r="F707" s="19">
        <v>1447.3800048828125</v>
      </c>
      <c r="G707" s="19">
        <v>1241.22998046875</v>
      </c>
      <c r="H707" s="19">
        <v>326.83999633789063</v>
      </c>
      <c r="I707" s="19">
        <v>1776</v>
      </c>
      <c r="J707" s="18">
        <v>383.489990234375</v>
      </c>
      <c r="K707" s="18">
        <v>239.89999389648438</v>
      </c>
      <c r="L707" s="19">
        <v>532.13897705078125</v>
      </c>
      <c r="M707" s="19">
        <v>945.71002197265625</v>
      </c>
    </row>
    <row r="708" spans="1:13" x14ac:dyDescent="0.3">
      <c r="A708" s="12">
        <v>701</v>
      </c>
      <c r="B708" s="17">
        <v>29280</v>
      </c>
      <c r="C708" s="18">
        <v>156.67900085449219</v>
      </c>
      <c r="D708" s="19">
        <v>716.760009765625</v>
      </c>
      <c r="E708" s="18">
        <v>258.489990234375</v>
      </c>
      <c r="F708" s="19">
        <v>1158.06005859375</v>
      </c>
      <c r="G708" s="19">
        <v>1401.9200439453125</v>
      </c>
      <c r="H708" s="19">
        <v>282.47000122070313</v>
      </c>
      <c r="I708" s="19">
        <v>2261.72998046875</v>
      </c>
      <c r="J708" s="18">
        <v>256.8900146484375</v>
      </c>
      <c r="K708" s="18">
        <v>312.60000610351563</v>
      </c>
      <c r="L708" s="19">
        <v>394.14599609375</v>
      </c>
      <c r="M708" s="19">
        <v>598.84002685546875</v>
      </c>
    </row>
    <row r="709" spans="1:13" x14ac:dyDescent="0.3">
      <c r="A709" s="12">
        <v>702</v>
      </c>
      <c r="B709" s="17">
        <v>29311</v>
      </c>
      <c r="C709" s="18">
        <v>96.375</v>
      </c>
      <c r="D709" s="19">
        <v>402.85000610351563</v>
      </c>
      <c r="E709" s="18">
        <v>155.80000305175781</v>
      </c>
      <c r="F709" s="19">
        <v>650.489990234375</v>
      </c>
      <c r="G709" s="19">
        <v>885.3599853515625</v>
      </c>
      <c r="H709" s="19">
        <v>215.77999877929688</v>
      </c>
      <c r="I709" s="19">
        <v>1519.7099609375</v>
      </c>
      <c r="J709" s="18">
        <v>136.44999694824219</v>
      </c>
      <c r="K709" s="18">
        <v>162.5</v>
      </c>
      <c r="L709" s="19">
        <v>221.1929931640625</v>
      </c>
      <c r="M709" s="19">
        <v>315.69000244140625</v>
      </c>
    </row>
    <row r="710" spans="1:13" x14ac:dyDescent="0.3">
      <c r="A710" s="12">
        <v>703</v>
      </c>
      <c r="B710" s="17">
        <v>29341</v>
      </c>
      <c r="C710" s="18">
        <v>134.04899597167969</v>
      </c>
      <c r="D710" s="19">
        <v>407.07000732421875</v>
      </c>
      <c r="E710" s="18">
        <v>172.47999572753906</v>
      </c>
      <c r="F710" s="19">
        <v>579.84002685546875</v>
      </c>
      <c r="G710" s="19">
        <v>567.94000244140625</v>
      </c>
      <c r="H710" s="19">
        <v>314.70001220703125</v>
      </c>
      <c r="I710" s="19">
        <v>783</v>
      </c>
      <c r="J710" s="18">
        <v>201.8699951171875</v>
      </c>
      <c r="K710" s="18">
        <v>195.80000305175781</v>
      </c>
      <c r="L710" s="19">
        <v>312.97601318359375</v>
      </c>
      <c r="M710" s="19">
        <v>335.989990234375</v>
      </c>
    </row>
    <row r="711" spans="1:13" x14ac:dyDescent="0.3">
      <c r="A711" s="12">
        <v>704</v>
      </c>
      <c r="B711" s="17">
        <v>29372</v>
      </c>
      <c r="C711" s="18">
        <v>201.72300720214844</v>
      </c>
      <c r="D711" s="19">
        <v>486.6099853515625</v>
      </c>
      <c r="E711" s="18">
        <v>285.79000854492188</v>
      </c>
      <c r="F711" s="19">
        <v>565.16998291015625</v>
      </c>
      <c r="G711" s="19">
        <v>426.510009765625</v>
      </c>
      <c r="H711" s="19">
        <v>527.53997802734375</v>
      </c>
      <c r="I711" s="19">
        <v>592.40997314453125</v>
      </c>
      <c r="J711" s="18">
        <v>320.5</v>
      </c>
      <c r="K711" s="18">
        <v>201</v>
      </c>
      <c r="L711" s="19">
        <v>497.4169921875</v>
      </c>
      <c r="M711" s="19">
        <v>397.22000122070313</v>
      </c>
    </row>
    <row r="712" spans="1:13" x14ac:dyDescent="0.3">
      <c r="A712" s="12">
        <v>705</v>
      </c>
      <c r="B712" s="17">
        <v>29402</v>
      </c>
      <c r="C712" s="18">
        <v>177.15899658203125</v>
      </c>
      <c r="D712" s="19">
        <v>299.26998901367188</v>
      </c>
      <c r="E712" s="18">
        <v>288.82000732421875</v>
      </c>
      <c r="F712" s="19">
        <v>282.35000610351563</v>
      </c>
      <c r="G712" s="19">
        <v>271.260009765625</v>
      </c>
      <c r="H712" s="19">
        <v>642.08001708984375</v>
      </c>
      <c r="I712" s="19">
        <v>362.22000122070313</v>
      </c>
      <c r="J712" s="18">
        <v>267.739990234375</v>
      </c>
      <c r="K712" s="18">
        <v>101.90000152587891</v>
      </c>
      <c r="L712" s="19">
        <v>538.7349853515625</v>
      </c>
      <c r="M712" s="19">
        <v>224.3699951171875</v>
      </c>
    </row>
    <row r="713" spans="1:13" x14ac:dyDescent="0.3">
      <c r="A713" s="12">
        <v>706</v>
      </c>
      <c r="B713" s="17">
        <v>29433</v>
      </c>
      <c r="C713" s="18">
        <v>70.288002014160156</v>
      </c>
      <c r="D713" s="19">
        <v>126.69999694824219</v>
      </c>
      <c r="E713" s="18">
        <v>136.6300048828125</v>
      </c>
      <c r="F713" s="19">
        <v>158.49000549316406</v>
      </c>
      <c r="G713" s="19">
        <v>236.05999755859375</v>
      </c>
      <c r="H713" s="19">
        <v>426.45999145507813</v>
      </c>
      <c r="I713" s="19">
        <v>308.91000366210938</v>
      </c>
      <c r="J713" s="18">
        <v>133.58999633789063</v>
      </c>
      <c r="K713" s="18">
        <v>45.180000305175781</v>
      </c>
      <c r="L713" s="19">
        <v>346.614013671875</v>
      </c>
      <c r="M713" s="19">
        <v>86.110000610351563</v>
      </c>
    </row>
    <row r="714" spans="1:13" x14ac:dyDescent="0.3">
      <c r="A714" s="12">
        <v>707</v>
      </c>
      <c r="B714" s="17">
        <v>29464</v>
      </c>
      <c r="C714" s="18">
        <v>7.4159998893737793</v>
      </c>
      <c r="D714" s="19">
        <v>19.440000534057617</v>
      </c>
      <c r="E714" s="18">
        <v>30.610000610351563</v>
      </c>
      <c r="F714" s="19">
        <v>72.129997253417969</v>
      </c>
      <c r="G714" s="19">
        <v>204.55999755859375</v>
      </c>
      <c r="H714" s="19">
        <v>113.41000366210938</v>
      </c>
      <c r="I714" s="19">
        <v>256.69000244140625</v>
      </c>
      <c r="J714" s="18">
        <v>25.870000839233398</v>
      </c>
      <c r="K714" s="18">
        <v>5.9600000381469727</v>
      </c>
      <c r="L714" s="19">
        <v>58.826000213623047</v>
      </c>
      <c r="M714" s="19">
        <v>25.440000534057617</v>
      </c>
    </row>
    <row r="715" spans="1:13" x14ac:dyDescent="0.3">
      <c r="A715" s="12">
        <v>708</v>
      </c>
      <c r="B715" s="17">
        <v>29494</v>
      </c>
      <c r="C715" s="18">
        <v>2.6480000019073486</v>
      </c>
      <c r="D715" s="19">
        <v>13.149999618530273</v>
      </c>
      <c r="E715" s="18">
        <v>12.199999809265137</v>
      </c>
      <c r="F715" s="19">
        <v>129.82000732421875</v>
      </c>
      <c r="G715" s="19">
        <v>221.72000122070313</v>
      </c>
      <c r="H715" s="19">
        <v>37</v>
      </c>
      <c r="I715" s="19">
        <v>309.29998779296875</v>
      </c>
      <c r="J715" s="18">
        <v>12.630000114440918</v>
      </c>
      <c r="K715" s="18">
        <v>3.7300000190734863</v>
      </c>
      <c r="L715" s="19">
        <v>22.256999969482422</v>
      </c>
      <c r="M715" s="19">
        <v>18.549999237060547</v>
      </c>
    </row>
    <row r="716" spans="1:13" x14ac:dyDescent="0.3">
      <c r="A716" s="12">
        <v>709</v>
      </c>
      <c r="B716" s="17">
        <v>29525</v>
      </c>
      <c r="C716" s="18">
        <v>1.8389999866485596</v>
      </c>
      <c r="D716" s="19">
        <v>19.229999542236328</v>
      </c>
      <c r="E716" s="18">
        <v>9.8100004196166992</v>
      </c>
      <c r="F716" s="19">
        <v>93.730003356933594</v>
      </c>
      <c r="G716" s="19">
        <v>215.47999572753906</v>
      </c>
      <c r="H716" s="19">
        <v>23.860000610351563</v>
      </c>
      <c r="I716" s="19">
        <v>299.45999145507813</v>
      </c>
      <c r="J716" s="18">
        <v>9.4600000381469727</v>
      </c>
      <c r="K716" s="18">
        <v>7.5399999618530273</v>
      </c>
      <c r="L716" s="19">
        <v>11.251999855041504</v>
      </c>
      <c r="M716" s="19">
        <v>21.120000839233398</v>
      </c>
    </row>
    <row r="717" spans="1:13" x14ac:dyDescent="0.3">
      <c r="A717" s="12">
        <v>710</v>
      </c>
      <c r="B717" s="17">
        <v>29555</v>
      </c>
      <c r="C717" s="18">
        <v>3.624000072479248</v>
      </c>
      <c r="D717" s="19">
        <v>18.299999237060547</v>
      </c>
      <c r="E717" s="18">
        <v>5.6999998092651367</v>
      </c>
      <c r="F717" s="19">
        <v>90.879997253417969</v>
      </c>
      <c r="G717" s="19">
        <v>218.00999450683594</v>
      </c>
      <c r="H717" s="19">
        <v>19.299999237060547</v>
      </c>
      <c r="I717" s="19">
        <v>277.82998657226563</v>
      </c>
      <c r="J717" s="18">
        <v>7.380000114440918</v>
      </c>
      <c r="K717" s="18">
        <v>10.689999580383301</v>
      </c>
      <c r="L717" s="19">
        <v>8.3360004425048828</v>
      </c>
      <c r="M717" s="19">
        <v>25.120000839233398</v>
      </c>
    </row>
    <row r="718" spans="1:13" x14ac:dyDescent="0.3">
      <c r="A718" s="12">
        <v>711</v>
      </c>
      <c r="B718" s="17">
        <v>29586</v>
      </c>
      <c r="C718" s="18">
        <v>6.4210000038146973</v>
      </c>
      <c r="D718" s="19">
        <v>42.279998779296875</v>
      </c>
      <c r="E718" s="18">
        <v>9.630000114440918</v>
      </c>
      <c r="F718" s="19">
        <v>233.6300048828125</v>
      </c>
      <c r="G718" s="19">
        <v>353.22000122070313</v>
      </c>
      <c r="H718" s="19">
        <v>29.399999618530273</v>
      </c>
      <c r="I718" s="19">
        <v>509.44000244140625</v>
      </c>
      <c r="J718" s="18">
        <v>11.510000228881836</v>
      </c>
      <c r="K718" s="18">
        <v>65.370002746582031</v>
      </c>
      <c r="L718" s="19">
        <v>25.774999618530273</v>
      </c>
      <c r="M718" s="19">
        <v>55.439998626708984</v>
      </c>
    </row>
    <row r="719" spans="1:13" x14ac:dyDescent="0.3">
      <c r="A719" s="12">
        <v>712</v>
      </c>
      <c r="B719" s="17">
        <v>29617</v>
      </c>
      <c r="C719" s="18">
        <v>15.196000099182129</v>
      </c>
      <c r="D719" s="19">
        <v>92</v>
      </c>
      <c r="E719" s="18">
        <v>21.420000076293945</v>
      </c>
      <c r="F719" s="19">
        <v>262.91000366210938</v>
      </c>
      <c r="G719" s="19">
        <v>480.760009765625</v>
      </c>
      <c r="H719" s="19">
        <v>36.490001678466797</v>
      </c>
      <c r="I719" s="19">
        <v>968.65997314453125</v>
      </c>
      <c r="J719" s="18">
        <v>40.180000305175781</v>
      </c>
      <c r="K719" s="18">
        <v>132.30000305175781</v>
      </c>
      <c r="L719" s="19">
        <v>48.160999298095703</v>
      </c>
      <c r="M719" s="19">
        <v>101.31999969482422</v>
      </c>
    </row>
    <row r="720" spans="1:13" x14ac:dyDescent="0.3">
      <c r="A720" s="12">
        <v>713</v>
      </c>
      <c r="B720" s="17">
        <v>29645</v>
      </c>
      <c r="C720" s="18">
        <v>26.496999740600586</v>
      </c>
      <c r="D720" s="19">
        <v>136.21000671386719</v>
      </c>
      <c r="E720" s="18">
        <v>26.870000839233398</v>
      </c>
      <c r="F720" s="19">
        <v>362.23001098632813</v>
      </c>
      <c r="G720" s="19">
        <v>559.9000244140625</v>
      </c>
      <c r="H720" s="19">
        <v>56.729999542236328</v>
      </c>
      <c r="I720" s="19">
        <v>908.4000244140625</v>
      </c>
      <c r="J720" s="18">
        <v>39.880001068115234</v>
      </c>
      <c r="K720" s="18">
        <v>162.80000305175781</v>
      </c>
      <c r="L720" s="19">
        <v>63.488998413085938</v>
      </c>
      <c r="M720" s="19">
        <v>166.39999389648438</v>
      </c>
    </row>
    <row r="721" spans="1:13" x14ac:dyDescent="0.3">
      <c r="A721" s="12">
        <v>714</v>
      </c>
      <c r="B721" s="17">
        <v>29676</v>
      </c>
      <c r="C721" s="18">
        <v>43.91400146484375</v>
      </c>
      <c r="D721" s="19">
        <v>267.73001098632813</v>
      </c>
      <c r="E721" s="18">
        <v>52.240001678466797</v>
      </c>
      <c r="F721" s="19">
        <v>406.73001098632813</v>
      </c>
      <c r="G721" s="19">
        <v>768.72998046875</v>
      </c>
      <c r="H721" s="19">
        <v>87.269996643066406</v>
      </c>
      <c r="I721" s="19">
        <v>1227.4599609375</v>
      </c>
      <c r="J721" s="18">
        <v>82.459999084472656</v>
      </c>
      <c r="K721" s="18">
        <v>146.10000610351563</v>
      </c>
      <c r="L721" s="19">
        <v>125.91100311279297</v>
      </c>
      <c r="M721" s="19">
        <v>226.63999938964844</v>
      </c>
    </row>
    <row r="722" spans="1:13" x14ac:dyDescent="0.3">
      <c r="A722" s="12">
        <v>715</v>
      </c>
      <c r="B722" s="17">
        <v>29706</v>
      </c>
      <c r="C722" s="18">
        <v>110.67600250244141</v>
      </c>
      <c r="D722" s="19">
        <v>291.95001220703125</v>
      </c>
      <c r="E722" s="18">
        <v>121.98999786376953</v>
      </c>
      <c r="F722" s="19">
        <v>385.54000854492188</v>
      </c>
      <c r="G722" s="19">
        <v>441.57998657226563</v>
      </c>
      <c r="H722" s="19">
        <v>205.94999694824219</v>
      </c>
      <c r="I722" s="19">
        <v>660.989990234375</v>
      </c>
      <c r="J722" s="18">
        <v>164.42999267578125</v>
      </c>
      <c r="K722" s="18">
        <v>158.60000610351563</v>
      </c>
      <c r="L722" s="19">
        <v>243.16999816894531</v>
      </c>
      <c r="M722" s="19">
        <v>248.74000549316406</v>
      </c>
    </row>
    <row r="723" spans="1:13" x14ac:dyDescent="0.3">
      <c r="A723" s="12">
        <v>716</v>
      </c>
      <c r="B723" s="17">
        <v>29737</v>
      </c>
      <c r="C723" s="18">
        <v>125.78299713134766</v>
      </c>
      <c r="D723" s="19">
        <v>215.61000061035156</v>
      </c>
      <c r="E723" s="18">
        <v>158.82000732421875</v>
      </c>
      <c r="F723" s="19">
        <v>280.55999755859375</v>
      </c>
      <c r="G723" s="19">
        <v>315.55999755859375</v>
      </c>
      <c r="H723" s="19">
        <v>317.70001220703125</v>
      </c>
      <c r="I723" s="19">
        <v>467.51998901367188</v>
      </c>
      <c r="J723" s="18">
        <v>164.6199951171875</v>
      </c>
      <c r="K723" s="18">
        <v>124.5</v>
      </c>
      <c r="L723" s="19">
        <v>328.48300170898438</v>
      </c>
      <c r="M723" s="19">
        <v>179.42999267578125</v>
      </c>
    </row>
    <row r="724" spans="1:13" x14ac:dyDescent="0.3">
      <c r="A724" s="12">
        <v>717</v>
      </c>
      <c r="B724" s="17">
        <v>29767</v>
      </c>
      <c r="C724" s="18">
        <v>34.018001556396484</v>
      </c>
      <c r="D724" s="19">
        <v>44.599998474121094</v>
      </c>
      <c r="E724" s="18">
        <v>68.889999389648438</v>
      </c>
      <c r="F724" s="19">
        <v>118.65000152587891</v>
      </c>
      <c r="G724" s="19">
        <v>220.55999755859375</v>
      </c>
      <c r="H724" s="19">
        <v>208.24000549316406</v>
      </c>
      <c r="I724" s="19">
        <v>312.1099853515625</v>
      </c>
      <c r="J724" s="18">
        <v>57.099998474121094</v>
      </c>
      <c r="K724" s="18">
        <v>42.060001373291016</v>
      </c>
      <c r="L724" s="19">
        <v>151.21000671386719</v>
      </c>
      <c r="M724" s="19">
        <v>46.680000305175781</v>
      </c>
    </row>
    <row r="725" spans="1:13" x14ac:dyDescent="0.3">
      <c r="A725" s="12">
        <v>718</v>
      </c>
      <c r="B725" s="17">
        <v>29798</v>
      </c>
      <c r="C725" s="18">
        <v>0.9649999737739563</v>
      </c>
      <c r="D725" s="19">
        <v>0</v>
      </c>
      <c r="E725" s="18">
        <v>16</v>
      </c>
      <c r="F725" s="19">
        <v>88.889999389648438</v>
      </c>
      <c r="G725" s="19">
        <v>186.94000244140625</v>
      </c>
      <c r="H725" s="19">
        <v>51.380001068115234</v>
      </c>
      <c r="I725" s="19">
        <v>272.57998657226563</v>
      </c>
      <c r="J725" s="18">
        <v>6.2899999618530273</v>
      </c>
      <c r="K725" s="18">
        <v>10.930000305175781</v>
      </c>
      <c r="L725" s="19">
        <v>21.813999176025391</v>
      </c>
      <c r="M725" s="19">
        <v>16.809999465942383</v>
      </c>
    </row>
    <row r="726" spans="1:13" x14ac:dyDescent="0.3">
      <c r="A726" s="12">
        <v>719</v>
      </c>
      <c r="B726" s="17">
        <v>29829</v>
      </c>
      <c r="C726" s="18">
        <v>0.37900000810623169</v>
      </c>
      <c r="D726" s="19">
        <v>0</v>
      </c>
      <c r="E726" s="18">
        <v>4.6100001335144043</v>
      </c>
      <c r="F726" s="19">
        <v>76.160003662109375</v>
      </c>
      <c r="G726" s="19">
        <v>166.80000305175781</v>
      </c>
      <c r="H726" s="19">
        <v>19.020000457763672</v>
      </c>
      <c r="I726" s="19">
        <v>243.44000244140625</v>
      </c>
      <c r="J726" s="18">
        <v>2.9000000953674316</v>
      </c>
      <c r="K726" s="18">
        <v>2.0499999523162842</v>
      </c>
      <c r="L726" s="19">
        <v>19.142000198364258</v>
      </c>
      <c r="M726" s="19">
        <v>12.210000038146973</v>
      </c>
    </row>
    <row r="727" spans="1:13" x14ac:dyDescent="0.3">
      <c r="A727" s="12">
        <v>720</v>
      </c>
      <c r="B727" s="17">
        <v>29859</v>
      </c>
      <c r="C727" s="18">
        <v>0.34999999403953552</v>
      </c>
      <c r="D727" s="19">
        <v>7.9999998211860657E-2</v>
      </c>
      <c r="E727" s="18">
        <v>5.0300002098083496</v>
      </c>
      <c r="F727" s="19">
        <v>77.720001220703125</v>
      </c>
      <c r="G727" s="19">
        <v>179.69999694824219</v>
      </c>
      <c r="H727" s="19">
        <v>12.699999809265137</v>
      </c>
      <c r="I727" s="19">
        <v>244.19000244140625</v>
      </c>
      <c r="J727" s="18">
        <v>4.7899999618530273</v>
      </c>
      <c r="K727" s="18">
        <v>1.0800000429153442</v>
      </c>
      <c r="L727" s="19">
        <v>8.7729997634887695</v>
      </c>
      <c r="M727" s="19">
        <v>0</v>
      </c>
    </row>
    <row r="728" spans="1:13" x14ac:dyDescent="0.3">
      <c r="A728" s="12">
        <v>721</v>
      </c>
      <c r="B728" s="17">
        <v>29890</v>
      </c>
      <c r="C728" s="18">
        <v>6.0199999809265137</v>
      </c>
      <c r="D728" s="19">
        <v>42.270000457763672</v>
      </c>
      <c r="E728" s="18">
        <v>5.7399997711181641</v>
      </c>
      <c r="F728" s="19">
        <v>147</v>
      </c>
      <c r="G728" s="19">
        <v>231.66000366210938</v>
      </c>
      <c r="H728" s="19">
        <v>18.75</v>
      </c>
      <c r="I728" s="19">
        <v>323.55999755859375</v>
      </c>
      <c r="J728" s="18">
        <v>9.5299997329711914</v>
      </c>
      <c r="K728" s="18">
        <v>19.579999923706055</v>
      </c>
      <c r="L728" s="19">
        <v>29.096000671386719</v>
      </c>
      <c r="M728" s="19">
        <v>40.169998168945313</v>
      </c>
    </row>
    <row r="729" spans="1:13" x14ac:dyDescent="0.3">
      <c r="A729" s="12">
        <v>722</v>
      </c>
      <c r="B729" s="17">
        <v>29920</v>
      </c>
      <c r="C729" s="18">
        <v>76.793998718261719</v>
      </c>
      <c r="D729" s="19">
        <v>531.3900146484375</v>
      </c>
      <c r="E729" s="18">
        <v>50.150001525878906</v>
      </c>
      <c r="F729" s="19">
        <v>1240.3900146484375</v>
      </c>
      <c r="G729" s="19">
        <v>1057.780029296875</v>
      </c>
      <c r="H729" s="19">
        <v>70.400001525878906</v>
      </c>
      <c r="I729" s="19">
        <v>1546.4100341796875</v>
      </c>
      <c r="J729" s="18">
        <v>99.699996948242188</v>
      </c>
      <c r="K729" s="18">
        <v>261.55999755859375</v>
      </c>
      <c r="L729" s="19">
        <v>173.74200439453125</v>
      </c>
      <c r="M729" s="19">
        <v>613.44000244140625</v>
      </c>
    </row>
    <row r="730" spans="1:13" x14ac:dyDescent="0.3">
      <c r="A730" s="12">
        <v>723</v>
      </c>
      <c r="B730" s="17">
        <v>29951</v>
      </c>
      <c r="C730" s="18">
        <v>128.08900451660156</v>
      </c>
      <c r="D730" s="19">
        <v>838.28997802734375</v>
      </c>
      <c r="E730" s="18">
        <v>63.599998474121094</v>
      </c>
      <c r="F730" s="19">
        <v>1326.31005859375</v>
      </c>
      <c r="G730" s="19">
        <v>1325.5899658203125</v>
      </c>
      <c r="H730" s="19">
        <v>64.900001525878906</v>
      </c>
      <c r="I730" s="19">
        <v>2103.97998046875</v>
      </c>
      <c r="J730" s="18">
        <v>187.08999633789063</v>
      </c>
      <c r="K730" s="18">
        <v>369.32000732421875</v>
      </c>
      <c r="L730" s="19">
        <v>220.2449951171875</v>
      </c>
      <c r="M730" s="19">
        <v>777.1199951171875</v>
      </c>
    </row>
    <row r="731" spans="1:13" x14ac:dyDescent="0.3">
      <c r="A731" s="12">
        <v>724</v>
      </c>
      <c r="B731" s="17">
        <v>29982</v>
      </c>
      <c r="C731" s="18">
        <v>89.264999389648438</v>
      </c>
      <c r="D731" s="19">
        <v>529.489990234375</v>
      </c>
      <c r="E731" s="18">
        <v>135.05999755859375</v>
      </c>
      <c r="F731" s="19">
        <v>654.969970703125</v>
      </c>
      <c r="G731" s="19">
        <v>736</v>
      </c>
      <c r="H731" s="19">
        <v>119.23999786376953</v>
      </c>
      <c r="I731" s="19">
        <v>1293.0699462890625</v>
      </c>
      <c r="J731" s="18">
        <v>169.32000732421875</v>
      </c>
      <c r="K731" s="18">
        <v>104.70999908447266</v>
      </c>
      <c r="L731" s="19">
        <v>227.88099670410156</v>
      </c>
      <c r="M731" s="19">
        <v>375.89999389648438</v>
      </c>
    </row>
    <row r="732" spans="1:13" x14ac:dyDescent="0.3">
      <c r="A732" s="12">
        <v>725</v>
      </c>
      <c r="B732" s="17">
        <v>30010</v>
      </c>
      <c r="C732" s="18">
        <v>202.48399353027344</v>
      </c>
      <c r="D732" s="19">
        <v>896.77001953125</v>
      </c>
      <c r="E732" s="18">
        <v>202.6300048828125</v>
      </c>
      <c r="F732" s="19">
        <v>1146.2900390625</v>
      </c>
      <c r="G732" s="19">
        <v>1155.5899658203125</v>
      </c>
      <c r="H732" s="19">
        <v>198.77999877929688</v>
      </c>
      <c r="I732" s="19">
        <v>1736.9300537109375</v>
      </c>
      <c r="J732" s="18">
        <v>329.07998657226563</v>
      </c>
      <c r="K732" s="18">
        <v>274.16000366210938</v>
      </c>
      <c r="L732" s="19">
        <v>388.39898681640625</v>
      </c>
      <c r="M732" s="19">
        <v>669.22998046875</v>
      </c>
    </row>
    <row r="733" spans="1:13" x14ac:dyDescent="0.3">
      <c r="A733" s="12">
        <v>726</v>
      </c>
      <c r="B733" s="17">
        <v>30041</v>
      </c>
      <c r="C733" s="18">
        <v>149.10200500488281</v>
      </c>
      <c r="D733" s="19">
        <v>687.80999755859375</v>
      </c>
      <c r="E733" s="18">
        <v>189.41999816894531</v>
      </c>
      <c r="F733" s="19">
        <v>883.280029296875</v>
      </c>
      <c r="G733" s="19">
        <v>1126.22998046875</v>
      </c>
      <c r="H733" s="19">
        <v>231.44999694824219</v>
      </c>
      <c r="I733" s="19">
        <v>1687.469970703125</v>
      </c>
      <c r="J733" s="18">
        <v>253.19000244140625</v>
      </c>
      <c r="K733" s="18">
        <v>198.1300048828125</v>
      </c>
      <c r="L733" s="19">
        <v>339.74899291992188</v>
      </c>
      <c r="M733" s="19">
        <v>468.07998657226563</v>
      </c>
    </row>
    <row r="734" spans="1:13" x14ac:dyDescent="0.3">
      <c r="A734" s="12">
        <v>727</v>
      </c>
      <c r="B734" s="17">
        <v>30071</v>
      </c>
      <c r="C734" s="18">
        <v>292.510986328125</v>
      </c>
      <c r="D734" s="19">
        <v>1130.489990234375</v>
      </c>
      <c r="E734" s="18">
        <v>428.80999755859375</v>
      </c>
      <c r="F734" s="19">
        <v>1689.1800537109375</v>
      </c>
      <c r="G734" s="19">
        <v>1575.800048828125</v>
      </c>
      <c r="H734" s="19">
        <v>612.92999267578125</v>
      </c>
      <c r="I734" s="19">
        <v>2208.070068359375</v>
      </c>
      <c r="J734" s="18">
        <v>432.67001342773438</v>
      </c>
      <c r="K734" s="18">
        <v>261.3599853515625</v>
      </c>
      <c r="L734" s="19">
        <v>660.32501220703125</v>
      </c>
      <c r="M734" s="19">
        <v>885.16998291015625</v>
      </c>
    </row>
    <row r="735" spans="1:13" x14ac:dyDescent="0.3">
      <c r="A735" s="12">
        <v>728</v>
      </c>
      <c r="B735" s="17">
        <v>30102</v>
      </c>
      <c r="C735" s="18">
        <v>306.36700439453125</v>
      </c>
      <c r="D735" s="19">
        <v>841.9000244140625</v>
      </c>
      <c r="E735" s="18">
        <v>418.27999877929688</v>
      </c>
      <c r="F735" s="19">
        <v>998.5</v>
      </c>
      <c r="G735" s="19">
        <v>671.95001220703125</v>
      </c>
      <c r="H735" s="19">
        <v>725.3499755859375</v>
      </c>
      <c r="I735" s="19">
        <v>929.07000732421875</v>
      </c>
      <c r="J735" s="18">
        <v>440.57000732421875</v>
      </c>
      <c r="K735" s="18">
        <v>301.85000610351563</v>
      </c>
      <c r="L735" s="19">
        <v>693.1099853515625</v>
      </c>
      <c r="M735" s="19">
        <v>635.65997314453125</v>
      </c>
    </row>
    <row r="736" spans="1:13" x14ac:dyDescent="0.3">
      <c r="A736" s="12">
        <v>729</v>
      </c>
      <c r="B736" s="17">
        <v>30132</v>
      </c>
      <c r="C736" s="18">
        <v>191.9320068359375</v>
      </c>
      <c r="D736" s="19">
        <v>387.33999633789063</v>
      </c>
      <c r="E736" s="18">
        <v>262.95999145507813</v>
      </c>
      <c r="F736" s="19">
        <v>441.82998657226563</v>
      </c>
      <c r="G736" s="19">
        <v>373.29000854492188</v>
      </c>
      <c r="H736" s="19">
        <v>584.6199951171875</v>
      </c>
      <c r="I736" s="19">
        <v>533.8699951171875</v>
      </c>
      <c r="J736" s="18">
        <v>251.33999633789063</v>
      </c>
      <c r="K736" s="18">
        <v>158.13999938964844</v>
      </c>
      <c r="L736" s="19">
        <v>566.80499267578125</v>
      </c>
      <c r="M736" s="19">
        <v>304.92001342773438</v>
      </c>
    </row>
    <row r="737" spans="1:13" x14ac:dyDescent="0.3">
      <c r="A737" s="12">
        <v>730</v>
      </c>
      <c r="B737" s="17">
        <v>30163</v>
      </c>
      <c r="C737" s="18">
        <v>66.494003295898438</v>
      </c>
      <c r="D737" s="19">
        <v>135.89999389648438</v>
      </c>
      <c r="E737" s="18">
        <v>123.12000274658203</v>
      </c>
      <c r="F737" s="19">
        <v>220.91999816894531</v>
      </c>
      <c r="G737" s="19">
        <v>281.60000610351563</v>
      </c>
      <c r="H737" s="19">
        <v>371.47000122070313</v>
      </c>
      <c r="I737" s="19">
        <v>376.01998901367188</v>
      </c>
      <c r="J737" s="18">
        <v>108.69999694824219</v>
      </c>
      <c r="K737" s="18">
        <v>51.189998626708984</v>
      </c>
      <c r="L737" s="19">
        <v>322.58200073242188</v>
      </c>
      <c r="M737" s="19">
        <v>101.08999633789063</v>
      </c>
    </row>
    <row r="738" spans="1:13" x14ac:dyDescent="0.3">
      <c r="A738" s="12">
        <v>731</v>
      </c>
      <c r="B738" s="17">
        <v>30194</v>
      </c>
      <c r="C738" s="18">
        <v>18.138999938964844</v>
      </c>
      <c r="D738" s="19">
        <v>41.099998474121094</v>
      </c>
      <c r="E738" s="18">
        <v>36.490001678466797</v>
      </c>
      <c r="F738" s="19">
        <v>125.88999938964844</v>
      </c>
      <c r="G738" s="19">
        <v>248.03999328613281</v>
      </c>
      <c r="H738" s="19">
        <v>148.3699951171875</v>
      </c>
      <c r="I738" s="19">
        <v>313.07998657226563</v>
      </c>
      <c r="J738" s="18">
        <v>25.590000152587891</v>
      </c>
      <c r="K738" s="18">
        <v>11.149999618530273</v>
      </c>
      <c r="L738" s="19">
        <v>79.983001708984375</v>
      </c>
      <c r="M738" s="19">
        <v>26.469999313354492</v>
      </c>
    </row>
    <row r="739" spans="1:13" x14ac:dyDescent="0.3">
      <c r="A739" s="12">
        <v>732</v>
      </c>
      <c r="B739" s="17">
        <v>30224</v>
      </c>
      <c r="C739" s="18">
        <v>20.263999938964844</v>
      </c>
      <c r="D739" s="19">
        <v>61.139999389648438</v>
      </c>
      <c r="E739" s="18">
        <v>30.930000305175781</v>
      </c>
      <c r="F739" s="19">
        <v>123.41000366210938</v>
      </c>
      <c r="G739" s="19">
        <v>229.72999572753906</v>
      </c>
      <c r="H739" s="19">
        <v>169.78999328613281</v>
      </c>
      <c r="I739" s="19">
        <v>309.70001220703125</v>
      </c>
      <c r="J739" s="18">
        <v>38.270000457763672</v>
      </c>
      <c r="K739" s="18">
        <v>5.5199999809265137</v>
      </c>
      <c r="L739" s="19">
        <v>103.86000061035156</v>
      </c>
      <c r="M739" s="19">
        <v>29.139999389648438</v>
      </c>
    </row>
    <row r="740" spans="1:13" x14ac:dyDescent="0.3">
      <c r="A740" s="12">
        <v>733</v>
      </c>
      <c r="B740" s="17">
        <v>30255</v>
      </c>
      <c r="C740" s="18">
        <v>66.086997985839844</v>
      </c>
      <c r="D740" s="19">
        <v>168.8699951171875</v>
      </c>
      <c r="E740" s="18">
        <v>51.319999694824219</v>
      </c>
      <c r="F740" s="19">
        <v>213.24000549316406</v>
      </c>
      <c r="G740" s="19">
        <v>290.92999267578125</v>
      </c>
      <c r="H740" s="19">
        <v>125.94999694824219</v>
      </c>
      <c r="I740" s="19">
        <v>382.989990234375</v>
      </c>
      <c r="J740" s="18">
        <v>88.400001525878906</v>
      </c>
      <c r="K740" s="18">
        <v>45.75</v>
      </c>
      <c r="L740" s="19">
        <v>152.86199951171875</v>
      </c>
      <c r="M740" s="19">
        <v>119.31999969482422</v>
      </c>
    </row>
    <row r="741" spans="1:13" x14ac:dyDescent="0.3">
      <c r="A741" s="12">
        <v>734</v>
      </c>
      <c r="B741" s="17">
        <v>30285</v>
      </c>
      <c r="C741" s="18">
        <v>62.554000854492188</v>
      </c>
      <c r="D741" s="19">
        <v>277.89999389648438</v>
      </c>
      <c r="E741" s="18">
        <v>84.139999389648438</v>
      </c>
      <c r="F741" s="19">
        <v>349.739990234375</v>
      </c>
      <c r="G741" s="19">
        <v>356.8900146484375</v>
      </c>
      <c r="H741" s="19">
        <v>145.52999877929688</v>
      </c>
      <c r="I741" s="19">
        <v>541.97998046875</v>
      </c>
      <c r="J741" s="18">
        <v>121.70999908447266</v>
      </c>
      <c r="K741" s="18">
        <v>54.509998321533203</v>
      </c>
      <c r="L741" s="19">
        <v>176.23100280761719</v>
      </c>
      <c r="M741" s="19">
        <v>190.52000427246094</v>
      </c>
    </row>
    <row r="742" spans="1:13" x14ac:dyDescent="0.3">
      <c r="A742" s="12">
        <v>735</v>
      </c>
      <c r="B742" s="17">
        <v>30316</v>
      </c>
      <c r="C742" s="18">
        <v>103.19100189208984</v>
      </c>
      <c r="D742" s="19">
        <v>565.1400146484375</v>
      </c>
      <c r="E742" s="18">
        <v>150.30999755859375</v>
      </c>
      <c r="F742" s="19">
        <v>633.15997314453125</v>
      </c>
      <c r="G742" s="19">
        <v>822.47998046875</v>
      </c>
      <c r="H742" s="19">
        <v>211.89999389648438</v>
      </c>
      <c r="I742" s="19">
        <v>1366.7900390625</v>
      </c>
      <c r="J742" s="18">
        <v>160.3800048828125</v>
      </c>
      <c r="K742" s="18">
        <v>156.47999572753906</v>
      </c>
      <c r="L742" s="19">
        <v>244.60600280761719</v>
      </c>
      <c r="M742" s="19">
        <v>361.35000610351563</v>
      </c>
    </row>
    <row r="743" spans="1:13" x14ac:dyDescent="0.3">
      <c r="A743" s="12">
        <v>736</v>
      </c>
      <c r="B743" s="17">
        <v>30347</v>
      </c>
      <c r="C743" s="18">
        <v>92.293998718261719</v>
      </c>
      <c r="D743" s="19">
        <v>454.16000366210938</v>
      </c>
      <c r="E743" s="18">
        <v>185.58999633789063</v>
      </c>
      <c r="F743" s="19">
        <v>712.5999755859375</v>
      </c>
      <c r="G743" s="19">
        <v>1124.800048828125</v>
      </c>
      <c r="H743" s="19">
        <v>227</v>
      </c>
      <c r="I743" s="19">
        <v>1914.9100341796875</v>
      </c>
      <c r="J743" s="18">
        <v>182.75999450683594</v>
      </c>
      <c r="K743" s="18">
        <v>231.44000244140625</v>
      </c>
      <c r="L743" s="19">
        <v>261.24301147460938</v>
      </c>
      <c r="M743" s="19">
        <v>309.6099853515625</v>
      </c>
    </row>
    <row r="744" spans="1:13" x14ac:dyDescent="0.3">
      <c r="A744" s="12">
        <v>737</v>
      </c>
      <c r="B744" s="17">
        <v>30375</v>
      </c>
      <c r="C744" s="18">
        <v>135.02200317382813</v>
      </c>
      <c r="D744" s="19">
        <v>695.71002197265625</v>
      </c>
      <c r="E744" s="18">
        <v>231.91999816894531</v>
      </c>
      <c r="F744" s="19">
        <v>1196.47998046875</v>
      </c>
      <c r="G744" s="19">
        <v>1690.9100341796875</v>
      </c>
      <c r="H744" s="19">
        <v>271.30999755859375</v>
      </c>
      <c r="I744" s="19">
        <v>2925.199951171875</v>
      </c>
      <c r="J744" s="18">
        <v>245.13999938964844</v>
      </c>
      <c r="K744" s="18">
        <v>284.8599853515625</v>
      </c>
      <c r="L744" s="19">
        <v>327.83401489257813</v>
      </c>
      <c r="M744" s="19">
        <v>565.65997314453125</v>
      </c>
    </row>
    <row r="745" spans="1:13" x14ac:dyDescent="0.3">
      <c r="A745" s="12">
        <v>738</v>
      </c>
      <c r="B745" s="17">
        <v>30406</v>
      </c>
      <c r="C745" s="18">
        <v>247.5570068359375</v>
      </c>
      <c r="D745" s="19">
        <v>1167.2099609375</v>
      </c>
      <c r="E745" s="18">
        <v>369.72000122070313</v>
      </c>
      <c r="F745" s="19">
        <v>2028.9300537109375</v>
      </c>
      <c r="G745" s="19">
        <v>2735.030029296875</v>
      </c>
      <c r="H745" s="19">
        <v>427.8699951171875</v>
      </c>
      <c r="I745" s="19">
        <v>4677.27001953125</v>
      </c>
      <c r="J745" s="18">
        <v>411.48001098632813</v>
      </c>
      <c r="K745" s="18">
        <v>514.80999755859375</v>
      </c>
      <c r="L745" s="19">
        <v>560.14599609375</v>
      </c>
      <c r="M745" s="19">
        <v>926.42999267578125</v>
      </c>
    </row>
    <row r="746" spans="1:13" x14ac:dyDescent="0.3">
      <c r="A746" s="12">
        <v>739</v>
      </c>
      <c r="B746" s="17">
        <v>30436</v>
      </c>
      <c r="C746" s="18">
        <v>137.11700439453125</v>
      </c>
      <c r="D746" s="19">
        <v>605.280029296875</v>
      </c>
      <c r="E746" s="18">
        <v>197.44999694824219</v>
      </c>
      <c r="F746" s="19">
        <v>1024.0400390625</v>
      </c>
      <c r="G746" s="19">
        <v>1139.699951171875</v>
      </c>
      <c r="H746" s="19">
        <v>280.45999145507813</v>
      </c>
      <c r="I746" s="19">
        <v>1816.5400390625</v>
      </c>
      <c r="J746" s="18">
        <v>213.28999328613281</v>
      </c>
      <c r="K746" s="18">
        <v>271.41000366210938</v>
      </c>
      <c r="L746" s="19">
        <v>303.52499389648438</v>
      </c>
      <c r="M746" s="19">
        <v>428.02999877929688</v>
      </c>
    </row>
    <row r="747" spans="1:13" x14ac:dyDescent="0.3">
      <c r="A747" s="12">
        <v>740</v>
      </c>
      <c r="B747" s="17">
        <v>30467</v>
      </c>
      <c r="C747" s="18">
        <v>315.40701293945313</v>
      </c>
      <c r="D747" s="19">
        <v>982.719970703125</v>
      </c>
      <c r="E747" s="18">
        <v>382.29000854492188</v>
      </c>
      <c r="F747" s="19">
        <v>1426.7099609375</v>
      </c>
      <c r="G747" s="19">
        <v>1031.6199951171875</v>
      </c>
      <c r="H747" s="19">
        <v>727.5</v>
      </c>
      <c r="I747" s="19">
        <v>1530.0799560546875</v>
      </c>
      <c r="J747" s="18">
        <v>504.010009765625</v>
      </c>
      <c r="K747" s="18">
        <v>560.25</v>
      </c>
      <c r="L747" s="19">
        <v>695.9329833984375</v>
      </c>
      <c r="M747" s="19">
        <v>714.989990234375</v>
      </c>
    </row>
    <row r="748" spans="1:13" x14ac:dyDescent="0.3">
      <c r="A748" s="12">
        <v>741</v>
      </c>
      <c r="B748" s="17">
        <v>30497</v>
      </c>
      <c r="C748" s="18">
        <v>400.94500732421875</v>
      </c>
      <c r="D748" s="19">
        <v>942.21002197265625</v>
      </c>
      <c r="E748" s="18">
        <v>656.04998779296875</v>
      </c>
      <c r="F748" s="19">
        <v>1121.7099609375</v>
      </c>
      <c r="G748" s="19">
        <v>644.34002685546875</v>
      </c>
      <c r="H748" s="19">
        <v>1166.0999755859375</v>
      </c>
      <c r="I748" s="19">
        <v>852.67999267578125</v>
      </c>
      <c r="J748" s="18">
        <v>632.3800048828125</v>
      </c>
      <c r="K748" s="18">
        <v>513.719970703125</v>
      </c>
      <c r="L748" s="19">
        <v>1016.1939697265625</v>
      </c>
      <c r="M748" s="19">
        <v>713.3800048828125</v>
      </c>
    </row>
    <row r="749" spans="1:13" x14ac:dyDescent="0.3">
      <c r="A749" s="12">
        <v>742</v>
      </c>
      <c r="B749" s="17">
        <v>30528</v>
      </c>
      <c r="C749" s="18">
        <v>222.95599365234375</v>
      </c>
      <c r="D749" s="19">
        <v>382.04998779296875</v>
      </c>
      <c r="E749" s="18">
        <v>351.67001342773438</v>
      </c>
      <c r="F749" s="19">
        <v>367.98001098632813</v>
      </c>
      <c r="G749" s="19">
        <v>373.29000854492188</v>
      </c>
      <c r="H749" s="19">
        <v>686.030029296875</v>
      </c>
      <c r="I749" s="19">
        <v>474.66000366210938</v>
      </c>
      <c r="J749" s="18">
        <v>286.5</v>
      </c>
      <c r="K749" s="18">
        <v>247.97000122070313</v>
      </c>
      <c r="L749" s="19">
        <v>629.625</v>
      </c>
      <c r="M749" s="19">
        <v>275.20999145507813</v>
      </c>
    </row>
    <row r="750" spans="1:13" x14ac:dyDescent="0.3">
      <c r="A750" s="12">
        <v>743</v>
      </c>
      <c r="B750" s="17">
        <v>30559</v>
      </c>
      <c r="C750" s="18">
        <v>41.403999328613281</v>
      </c>
      <c r="D750" s="19">
        <v>89.930000305175781</v>
      </c>
      <c r="E750" s="18">
        <v>97.050003051757813</v>
      </c>
      <c r="F750" s="19">
        <v>197.33000183105469</v>
      </c>
      <c r="G750" s="19">
        <v>297.8800048828125</v>
      </c>
      <c r="H750" s="19">
        <v>280.29000854492188</v>
      </c>
      <c r="I750" s="19">
        <v>341.10000610351563</v>
      </c>
      <c r="J750" s="18">
        <v>76.629997253417969</v>
      </c>
      <c r="K750" s="18">
        <v>76.69000244140625</v>
      </c>
      <c r="L750" s="19">
        <v>205.16999816894531</v>
      </c>
      <c r="M750" s="19">
        <v>61.549999237060547</v>
      </c>
    </row>
    <row r="751" spans="1:13" x14ac:dyDescent="0.3">
      <c r="A751" s="12">
        <v>744</v>
      </c>
      <c r="B751" s="17">
        <v>30589</v>
      </c>
      <c r="C751" s="18">
        <v>23.857000350952148</v>
      </c>
      <c r="D751" s="19">
        <v>50.58599853515625</v>
      </c>
      <c r="E751" s="18">
        <v>29.030000686645508</v>
      </c>
      <c r="F751" s="19">
        <v>145.97999572753906</v>
      </c>
      <c r="G751" s="19">
        <v>287.35000610351563</v>
      </c>
      <c r="H751" s="19">
        <v>91.94000244140625</v>
      </c>
      <c r="I751" s="19">
        <v>356.1300048828125</v>
      </c>
      <c r="J751" s="18">
        <v>28.899999618530273</v>
      </c>
      <c r="K751" s="18">
        <v>32.529998779296875</v>
      </c>
      <c r="L751" s="19">
        <v>58.029998779296875</v>
      </c>
      <c r="M751" s="19">
        <v>33.080001831054688</v>
      </c>
    </row>
    <row r="752" spans="1:13" x14ac:dyDescent="0.3">
      <c r="A752" s="12">
        <v>745</v>
      </c>
      <c r="B752" s="17">
        <v>30620</v>
      </c>
      <c r="C752" s="18">
        <v>16.670000076293945</v>
      </c>
      <c r="D752" s="19">
        <v>48.560001373291016</v>
      </c>
      <c r="E752" s="18">
        <v>28.440000534057617</v>
      </c>
      <c r="F752" s="19">
        <v>156.10000610351563</v>
      </c>
      <c r="G752" s="19">
        <v>299.45001220703125</v>
      </c>
      <c r="H752" s="19">
        <v>53.060001373291016</v>
      </c>
      <c r="I752" s="19">
        <v>376.95999145507813</v>
      </c>
      <c r="J752" s="18">
        <v>23.760000228881836</v>
      </c>
      <c r="K752" s="18">
        <v>21.090000152587891</v>
      </c>
      <c r="L752" s="19">
        <v>43.833000183105469</v>
      </c>
      <c r="M752" s="19">
        <v>51.200000762939453</v>
      </c>
    </row>
    <row r="753" spans="1:13" x14ac:dyDescent="0.3">
      <c r="A753" s="12">
        <v>746</v>
      </c>
      <c r="B753" s="17">
        <v>30650</v>
      </c>
      <c r="C753" s="18">
        <v>161.57699584960938</v>
      </c>
      <c r="D753" s="19">
        <v>721.59002685546875</v>
      </c>
      <c r="E753" s="18">
        <v>114.30999755859375</v>
      </c>
      <c r="F753" s="19">
        <v>747.030029296875</v>
      </c>
      <c r="G753" s="19">
        <v>654.0999755859375</v>
      </c>
      <c r="H753" s="19">
        <v>148.77000427246094</v>
      </c>
      <c r="I753" s="19">
        <v>986.69000244140625</v>
      </c>
      <c r="J753" s="18">
        <v>225.1300048828125</v>
      </c>
      <c r="K753" s="18">
        <v>143.72000122070313</v>
      </c>
      <c r="L753" s="19">
        <v>310.2760009765625</v>
      </c>
      <c r="M753" s="19">
        <v>519.16998291015625</v>
      </c>
    </row>
    <row r="754" spans="1:13" x14ac:dyDescent="0.3">
      <c r="A754" s="12">
        <v>747</v>
      </c>
      <c r="B754" s="17">
        <v>30681</v>
      </c>
      <c r="C754" s="18">
        <v>194.1510009765625</v>
      </c>
      <c r="D754" s="19">
        <v>946.80999755859375</v>
      </c>
      <c r="E754" s="18">
        <v>203.83999633789063</v>
      </c>
      <c r="F754" s="19">
        <v>1397.8800048828125</v>
      </c>
      <c r="G754" s="19">
        <v>1436.5899658203125</v>
      </c>
      <c r="H754" s="19">
        <v>226.64999389648438</v>
      </c>
      <c r="I754" s="19">
        <v>2569.419921875</v>
      </c>
      <c r="J754" s="18">
        <v>153.44999694824219</v>
      </c>
      <c r="K754" s="18">
        <v>305.80999755859375</v>
      </c>
      <c r="L754" s="19">
        <v>402.19000244140625</v>
      </c>
      <c r="M754" s="19">
        <v>816.280029296875</v>
      </c>
    </row>
    <row r="755" spans="1:13" x14ac:dyDescent="0.3">
      <c r="A755" s="12">
        <v>748</v>
      </c>
      <c r="B755" s="17">
        <v>30712</v>
      </c>
      <c r="C755" s="18">
        <v>90.963996887207031</v>
      </c>
      <c r="D755" s="19">
        <v>379.42001342773438</v>
      </c>
      <c r="E755" s="18">
        <v>93.220001220703125</v>
      </c>
      <c r="F755" s="19">
        <v>595.05999755859375</v>
      </c>
      <c r="G755" s="19">
        <v>691.30999755859375</v>
      </c>
      <c r="H755" s="19">
        <v>126.40000152587891</v>
      </c>
      <c r="I755" s="19">
        <v>1029.1199951171875</v>
      </c>
      <c r="J755" s="18">
        <v>144.21000671386719</v>
      </c>
      <c r="K755" s="18">
        <v>163</v>
      </c>
      <c r="L755" s="19">
        <v>175.42399597167969</v>
      </c>
      <c r="M755" s="19">
        <v>308.41000366210938</v>
      </c>
    </row>
    <row r="756" spans="1:13" x14ac:dyDescent="0.3">
      <c r="A756" s="12">
        <v>749</v>
      </c>
      <c r="B756" s="17">
        <v>30741</v>
      </c>
      <c r="C756" s="18">
        <v>63.124000549316406</v>
      </c>
      <c r="D756" s="19">
        <v>287.510009765625</v>
      </c>
      <c r="E756" s="18">
        <v>80.790000915527344</v>
      </c>
      <c r="F756" s="19">
        <v>494.76998901367188</v>
      </c>
      <c r="G756" s="19">
        <v>580.90997314453125</v>
      </c>
      <c r="H756" s="19">
        <v>107.44999694824219</v>
      </c>
      <c r="I756" s="19">
        <v>823.6500244140625</v>
      </c>
      <c r="J756" s="18">
        <v>98.370002746582031</v>
      </c>
      <c r="K756" s="18">
        <v>113.75</v>
      </c>
      <c r="L756" s="19">
        <v>150.67399597167969</v>
      </c>
      <c r="M756" s="19">
        <v>243.57000732421875</v>
      </c>
    </row>
    <row r="757" spans="1:13" x14ac:dyDescent="0.3">
      <c r="A757" s="12">
        <v>750</v>
      </c>
      <c r="B757" s="17">
        <v>30772</v>
      </c>
      <c r="C757" s="18">
        <v>90.2239990234375</v>
      </c>
      <c r="D757" s="19">
        <v>379.85000610351563</v>
      </c>
      <c r="E757" s="18">
        <v>97.379997253417969</v>
      </c>
      <c r="F757" s="19">
        <v>710.72998046875</v>
      </c>
      <c r="G757" s="19">
        <v>829.780029296875</v>
      </c>
      <c r="H757" s="19">
        <v>162.49000549316406</v>
      </c>
      <c r="I757" s="19">
        <v>1068.550048828125</v>
      </c>
      <c r="J757" s="18">
        <v>137.02000427246094</v>
      </c>
      <c r="K757" s="18">
        <v>171.52999877929688</v>
      </c>
      <c r="L757" s="19">
        <v>199.58900451660156</v>
      </c>
      <c r="M757" s="19">
        <v>325.64999389648438</v>
      </c>
    </row>
    <row r="758" spans="1:13" x14ac:dyDescent="0.3">
      <c r="A758" s="12">
        <v>751</v>
      </c>
      <c r="B758" s="17">
        <v>30802</v>
      </c>
      <c r="C758" s="18">
        <v>94.712997436523438</v>
      </c>
      <c r="D758" s="19">
        <v>318.79000854492188</v>
      </c>
      <c r="E758" s="18">
        <v>128.91000366210938</v>
      </c>
      <c r="F758" s="19">
        <v>512.91998291015625</v>
      </c>
      <c r="G758" s="19">
        <v>572.84002685546875</v>
      </c>
      <c r="H758" s="19">
        <v>203.00999450683594</v>
      </c>
      <c r="I758" s="19">
        <v>726.45001220703125</v>
      </c>
      <c r="J758" s="18">
        <v>156.53999328613281</v>
      </c>
      <c r="K758" s="18">
        <v>164.57000732421875</v>
      </c>
      <c r="L758" s="19">
        <v>202.81500244140625</v>
      </c>
      <c r="M758" s="19">
        <v>254.72000122070313</v>
      </c>
    </row>
    <row r="759" spans="1:13" x14ac:dyDescent="0.3">
      <c r="A759" s="12">
        <v>752</v>
      </c>
      <c r="B759" s="17">
        <v>30833</v>
      </c>
      <c r="C759" s="18">
        <v>228.58599853515625</v>
      </c>
      <c r="D759" s="19">
        <v>492.75</v>
      </c>
      <c r="E759" s="18">
        <v>264.66000366210938</v>
      </c>
      <c r="F759" s="19">
        <v>510.6400146484375</v>
      </c>
      <c r="G759" s="19">
        <v>497.55999755859375</v>
      </c>
      <c r="H759" s="19">
        <v>489.02999877929688</v>
      </c>
      <c r="I759" s="19">
        <v>614.55999755859375</v>
      </c>
      <c r="J759" s="18">
        <v>297.05999755859375</v>
      </c>
      <c r="K759" s="18">
        <v>262.42999267578125</v>
      </c>
      <c r="L759" s="19">
        <v>535.7440185546875</v>
      </c>
      <c r="M759" s="19">
        <v>395.6099853515625</v>
      </c>
    </row>
    <row r="760" spans="1:13" x14ac:dyDescent="0.3">
      <c r="A760" s="12">
        <v>753</v>
      </c>
      <c r="B760" s="17">
        <v>30863</v>
      </c>
      <c r="C760" s="18">
        <v>109.72499847412109</v>
      </c>
      <c r="D760" s="19">
        <v>237.25999450683594</v>
      </c>
      <c r="E760" s="18">
        <v>114.34999847412109</v>
      </c>
      <c r="F760" s="19">
        <v>278.05999755859375</v>
      </c>
      <c r="G760" s="19">
        <v>357.02999877929688</v>
      </c>
      <c r="H760" s="19">
        <v>266.16000366210938</v>
      </c>
      <c r="I760" s="19">
        <v>440.94000244140625</v>
      </c>
      <c r="J760" s="18">
        <v>147.75</v>
      </c>
      <c r="K760" s="18">
        <v>115.76000213623047</v>
      </c>
      <c r="L760" s="19">
        <v>329.54998779296875</v>
      </c>
      <c r="M760" s="19">
        <v>175.1300048828125</v>
      </c>
    </row>
    <row r="761" spans="1:13" x14ac:dyDescent="0.3">
      <c r="A761" s="12">
        <v>754</v>
      </c>
      <c r="B761" s="17">
        <v>30894</v>
      </c>
      <c r="C761" s="18">
        <v>22.785999298095703</v>
      </c>
      <c r="D761" s="19">
        <v>49.790000915527344</v>
      </c>
      <c r="E761" s="18">
        <v>46.669998168945313</v>
      </c>
      <c r="F761" s="19">
        <v>154.27999877929688</v>
      </c>
      <c r="G761" s="19">
        <v>260.17999267578125</v>
      </c>
      <c r="H761" s="19">
        <v>162.27999877929688</v>
      </c>
      <c r="I761" s="19">
        <v>314.42999267578125</v>
      </c>
      <c r="J761" s="18">
        <v>41.25</v>
      </c>
      <c r="K761" s="18">
        <v>65.69000244140625</v>
      </c>
      <c r="L761" s="19">
        <v>92.967002868652344</v>
      </c>
      <c r="M761" s="19">
        <v>41.450000762939453</v>
      </c>
    </row>
    <row r="762" spans="1:13" x14ac:dyDescent="0.3">
      <c r="A762" s="12">
        <v>755</v>
      </c>
      <c r="B762" s="17">
        <v>30925</v>
      </c>
      <c r="C762" s="18">
        <v>4.9260001182556152</v>
      </c>
      <c r="D762" s="19">
        <v>21.719999313354492</v>
      </c>
      <c r="E762" s="18">
        <v>8.0299997329711914</v>
      </c>
      <c r="F762" s="19">
        <v>98.069999694824219</v>
      </c>
      <c r="G762" s="19">
        <v>246.05000305175781</v>
      </c>
      <c r="H762" s="19">
        <v>67.459999084472656</v>
      </c>
      <c r="I762" s="19">
        <v>276.5</v>
      </c>
      <c r="J762" s="18">
        <v>9.5100002288818359</v>
      </c>
      <c r="K762" s="18">
        <v>15.140000343322754</v>
      </c>
      <c r="L762" s="19">
        <v>21.172000885009766</v>
      </c>
      <c r="M762" s="19">
        <v>13.529999732971191</v>
      </c>
    </row>
    <row r="763" spans="1:13" x14ac:dyDescent="0.3">
      <c r="A763" s="12">
        <v>756</v>
      </c>
      <c r="B763" s="17">
        <v>30955</v>
      </c>
      <c r="C763" s="18">
        <v>2.7400000095367432</v>
      </c>
      <c r="D763" s="19">
        <v>17.090000152587891</v>
      </c>
      <c r="E763" s="18">
        <v>0</v>
      </c>
      <c r="F763" s="19">
        <v>111.30999755859375</v>
      </c>
      <c r="G763" s="19">
        <v>242.41999816894531</v>
      </c>
      <c r="H763" s="19">
        <v>36.090000152587891</v>
      </c>
      <c r="I763" s="19">
        <v>292.75</v>
      </c>
      <c r="J763" s="18">
        <v>9.9999997764825821E-3</v>
      </c>
      <c r="K763" s="18">
        <v>16.729999542236328</v>
      </c>
      <c r="L763" s="19">
        <v>6.5339999198913574</v>
      </c>
      <c r="M763" s="19">
        <v>18.680000305175781</v>
      </c>
    </row>
    <row r="764" spans="1:13" x14ac:dyDescent="0.3">
      <c r="A764" s="12">
        <v>757</v>
      </c>
      <c r="B764" s="17">
        <v>30986</v>
      </c>
      <c r="C764" s="18">
        <v>8.9010000228881836</v>
      </c>
      <c r="D764" s="19">
        <v>35.669998168945313</v>
      </c>
      <c r="E764" s="18">
        <v>8.4200000762939453</v>
      </c>
      <c r="F764" s="19">
        <v>130.67999267578125</v>
      </c>
      <c r="G764" s="19">
        <v>273.3900146484375</v>
      </c>
      <c r="H764" s="19">
        <v>31.069999694824219</v>
      </c>
      <c r="I764" s="19">
        <v>371.55999755859375</v>
      </c>
      <c r="J764" s="18">
        <v>10.979999542236328</v>
      </c>
      <c r="K764" s="18">
        <v>14.170000076293945</v>
      </c>
      <c r="L764" s="19">
        <v>26.106000900268555</v>
      </c>
      <c r="M764" s="19">
        <v>33.659999847412109</v>
      </c>
    </row>
    <row r="765" spans="1:13" x14ac:dyDescent="0.3">
      <c r="A765" s="12">
        <v>758</v>
      </c>
      <c r="B765" s="17">
        <v>31016</v>
      </c>
      <c r="C765" s="18">
        <v>34.784000396728516</v>
      </c>
      <c r="D765" s="19">
        <v>188.02999877929688</v>
      </c>
      <c r="E765" s="18">
        <v>28.110000610351563</v>
      </c>
      <c r="F765" s="19">
        <v>324.1199951171875</v>
      </c>
      <c r="G765" s="19">
        <v>586.65997314453125</v>
      </c>
      <c r="H765" s="19">
        <v>49.680000305175781</v>
      </c>
      <c r="I765" s="19">
        <v>962.989990234375</v>
      </c>
      <c r="J765" s="18">
        <v>47.680000305175781</v>
      </c>
      <c r="K765" s="18">
        <v>147.16000366210938</v>
      </c>
      <c r="L765" s="19">
        <v>85.225997924804688</v>
      </c>
      <c r="M765" s="19">
        <v>172.42999267578125</v>
      </c>
    </row>
    <row r="766" spans="1:13" x14ac:dyDescent="0.3">
      <c r="A766" s="12">
        <v>759</v>
      </c>
      <c r="B766" s="17">
        <v>31047</v>
      </c>
      <c r="C766" s="18">
        <v>20.927999496459961</v>
      </c>
      <c r="D766" s="19">
        <v>101.65000152587891</v>
      </c>
      <c r="E766" s="18">
        <v>21.370000839233398</v>
      </c>
      <c r="F766" s="19">
        <v>194.80999755859375</v>
      </c>
      <c r="G766" s="19">
        <v>441.32998657226563</v>
      </c>
      <c r="H766" s="19">
        <v>40.979999542236328</v>
      </c>
      <c r="I766" s="19">
        <v>661.03997802734375</v>
      </c>
      <c r="J766" s="18">
        <v>31.159999847412109</v>
      </c>
      <c r="K766" s="18">
        <v>72.389999389648438</v>
      </c>
      <c r="L766" s="19">
        <v>48.236000061035156</v>
      </c>
      <c r="M766" s="19">
        <v>96.550003051757813</v>
      </c>
    </row>
    <row r="767" spans="1:13" x14ac:dyDescent="0.3">
      <c r="A767" s="12">
        <v>760</v>
      </c>
      <c r="B767" s="17">
        <v>31078</v>
      </c>
      <c r="C767" s="18">
        <v>19.408000946044922</v>
      </c>
      <c r="D767" s="19">
        <v>69.55999755859375</v>
      </c>
      <c r="E767" s="18">
        <v>18.889999389648438</v>
      </c>
      <c r="F767" s="19">
        <v>157.97999572753906</v>
      </c>
      <c r="G767" s="19">
        <v>315.97000122070313</v>
      </c>
      <c r="H767" s="19">
        <v>39.729999542236328</v>
      </c>
      <c r="I767" s="19">
        <v>428.14999389648438</v>
      </c>
      <c r="J767" s="18">
        <v>26.049999237060547</v>
      </c>
      <c r="K767" s="18">
        <v>50.970001220703125</v>
      </c>
      <c r="L767" s="19">
        <v>40.637001037597656</v>
      </c>
      <c r="M767" s="19">
        <v>60.979999542236328</v>
      </c>
    </row>
    <row r="768" spans="1:13" x14ac:dyDescent="0.3">
      <c r="A768" s="12">
        <v>761</v>
      </c>
      <c r="B768" s="17">
        <v>31106</v>
      </c>
      <c r="C768" s="18">
        <v>27.986000061035156</v>
      </c>
      <c r="D768" s="19">
        <v>140.64999389648438</v>
      </c>
      <c r="E768" s="18">
        <v>33.259998321533203</v>
      </c>
      <c r="F768" s="19">
        <v>239.27000427246094</v>
      </c>
      <c r="G768" s="19">
        <v>349.8900146484375</v>
      </c>
      <c r="H768" s="19">
        <v>55.840000152587891</v>
      </c>
      <c r="I768" s="19">
        <v>496.82998657226563</v>
      </c>
      <c r="J768" s="18">
        <v>48.090000152587891</v>
      </c>
      <c r="K768" s="18">
        <v>61.439998626708984</v>
      </c>
      <c r="L768" s="19">
        <v>68.681999206542969</v>
      </c>
      <c r="M768" s="19">
        <v>126.98000335693359</v>
      </c>
    </row>
    <row r="769" spans="1:13" x14ac:dyDescent="0.3">
      <c r="A769" s="12">
        <v>762</v>
      </c>
      <c r="B769" s="17">
        <v>31137</v>
      </c>
      <c r="C769" s="18">
        <v>46.476001739501953</v>
      </c>
      <c r="D769" s="19">
        <v>199.92999267578125</v>
      </c>
      <c r="E769" s="18">
        <v>58.959999084472656</v>
      </c>
      <c r="F769" s="19">
        <v>328.79998779296875</v>
      </c>
      <c r="G769" s="19">
        <v>416.76998901367188</v>
      </c>
      <c r="H769" s="19">
        <v>84.300003051757813</v>
      </c>
      <c r="I769" s="19">
        <v>554.46002197265625</v>
      </c>
      <c r="J769" s="18">
        <v>78.629997253417969</v>
      </c>
      <c r="K769" s="18">
        <v>77</v>
      </c>
      <c r="L769" s="19">
        <v>125.91699981689453</v>
      </c>
      <c r="M769" s="19">
        <v>162.24000549316406</v>
      </c>
    </row>
    <row r="770" spans="1:13" x14ac:dyDescent="0.3">
      <c r="A770" s="12">
        <v>763</v>
      </c>
      <c r="B770" s="17">
        <v>31167</v>
      </c>
      <c r="C770" s="18">
        <v>138.41900634765625</v>
      </c>
      <c r="D770" s="19">
        <v>434.55999755859375</v>
      </c>
      <c r="E770" s="18">
        <v>147.00999450683594</v>
      </c>
      <c r="F770" s="19">
        <v>559.82000732421875</v>
      </c>
      <c r="G770" s="19">
        <v>432.8699951171875</v>
      </c>
      <c r="H770" s="19">
        <v>253.71000671386719</v>
      </c>
      <c r="I770" s="19">
        <v>555.15997314453125</v>
      </c>
      <c r="J770" s="18">
        <v>205.96000671386719</v>
      </c>
      <c r="K770" s="18">
        <v>207.19000244140625</v>
      </c>
      <c r="L770" s="19">
        <v>301.90399169921875</v>
      </c>
      <c r="M770" s="19">
        <v>327.95999145507813</v>
      </c>
    </row>
    <row r="771" spans="1:13" x14ac:dyDescent="0.3">
      <c r="A771" s="12">
        <v>764</v>
      </c>
      <c r="B771" s="17">
        <v>31198</v>
      </c>
      <c r="C771" s="18">
        <v>141.66000366210938</v>
      </c>
      <c r="D771" s="19">
        <v>282.8599853515625</v>
      </c>
      <c r="E771" s="18">
        <v>170.94000244140625</v>
      </c>
      <c r="F771" s="19">
        <v>290.17001342773438</v>
      </c>
      <c r="G771" s="19">
        <v>267.01998901367188</v>
      </c>
      <c r="H771" s="19">
        <v>307.92001342773438</v>
      </c>
      <c r="I771" s="19">
        <v>338.01998901367188</v>
      </c>
      <c r="J771" s="18">
        <v>171.16000366210938</v>
      </c>
      <c r="K771" s="18">
        <v>122.93000030517578</v>
      </c>
      <c r="L771" s="19">
        <v>341.3489990234375</v>
      </c>
      <c r="M771" s="19">
        <v>233.00999450683594</v>
      </c>
    </row>
    <row r="772" spans="1:13" x14ac:dyDescent="0.3">
      <c r="A772" s="12">
        <v>765</v>
      </c>
      <c r="B772" s="17">
        <v>31228</v>
      </c>
      <c r="C772" s="18">
        <v>34.320999145507813</v>
      </c>
      <c r="D772" s="19">
        <v>78.529998779296875</v>
      </c>
      <c r="E772" s="18">
        <v>56.689998626708984</v>
      </c>
      <c r="F772" s="19">
        <v>131.52000427246094</v>
      </c>
      <c r="G772" s="19">
        <v>230.25999450683594</v>
      </c>
      <c r="H772" s="19">
        <v>168.99000549316406</v>
      </c>
      <c r="I772" s="19">
        <v>329.29998779296875</v>
      </c>
      <c r="J772" s="18">
        <v>52.529998779296875</v>
      </c>
      <c r="K772" s="18">
        <v>54.389999389648438</v>
      </c>
      <c r="L772" s="19">
        <v>134.90400695800781</v>
      </c>
      <c r="M772" s="19">
        <v>60.869998931884766</v>
      </c>
    </row>
    <row r="773" spans="1:13" x14ac:dyDescent="0.3">
      <c r="A773" s="12">
        <v>766</v>
      </c>
      <c r="B773" s="17">
        <v>31259</v>
      </c>
      <c r="C773" s="18">
        <v>4.124000072479248</v>
      </c>
      <c r="D773" s="19">
        <v>13.630000114440918</v>
      </c>
      <c r="E773" s="18">
        <v>12.159999847412109</v>
      </c>
      <c r="F773" s="19">
        <v>101.55000305175781</v>
      </c>
      <c r="G773" s="19">
        <v>220.49000549316406</v>
      </c>
      <c r="H773" s="19">
        <v>55.229999542236328</v>
      </c>
      <c r="I773" s="19">
        <v>252.05000305175781</v>
      </c>
      <c r="J773" s="18">
        <v>3.4700000286102295</v>
      </c>
      <c r="K773" s="18">
        <v>13.949999809265137</v>
      </c>
      <c r="L773" s="19">
        <v>22.583999633789063</v>
      </c>
      <c r="M773" s="19">
        <v>13.739999771118164</v>
      </c>
    </row>
    <row r="774" spans="1:13" x14ac:dyDescent="0.3">
      <c r="A774" s="12">
        <v>767</v>
      </c>
      <c r="B774" s="17">
        <v>31290</v>
      </c>
      <c r="C774" s="18">
        <v>2.1710000038146973</v>
      </c>
      <c r="D774" s="19">
        <v>4.8499999046325684</v>
      </c>
      <c r="E774" s="18">
        <v>4.8299999237060547</v>
      </c>
      <c r="F774" s="19">
        <v>83.720001220703125</v>
      </c>
      <c r="G774" s="19">
        <v>209</v>
      </c>
      <c r="H774" s="19">
        <v>22.110000610351563</v>
      </c>
      <c r="I774" s="19">
        <v>244.91999816894531</v>
      </c>
      <c r="J774" s="18">
        <v>0</v>
      </c>
      <c r="K774" s="18">
        <v>8</v>
      </c>
      <c r="L774" s="19">
        <v>15.241000175476074</v>
      </c>
      <c r="M774" s="19">
        <v>13.489999771118164</v>
      </c>
    </row>
    <row r="775" spans="1:13" x14ac:dyDescent="0.3">
      <c r="A775" s="12">
        <v>768</v>
      </c>
      <c r="B775" s="17">
        <v>31320</v>
      </c>
      <c r="C775" s="18">
        <v>4.8720002174377441</v>
      </c>
      <c r="D775" s="19">
        <v>24.309999465942383</v>
      </c>
      <c r="E775" s="18">
        <v>6.3600001335144043</v>
      </c>
      <c r="F775" s="19">
        <v>99.129997253417969</v>
      </c>
      <c r="G775" s="19">
        <v>222.41000366210938</v>
      </c>
      <c r="H775" s="19">
        <v>19.459999084472656</v>
      </c>
      <c r="I775" s="19">
        <v>312.02999877929688</v>
      </c>
      <c r="J775" s="18">
        <v>2.3299999237060547</v>
      </c>
      <c r="K775" s="18">
        <v>8.119999885559082</v>
      </c>
      <c r="L775" s="19">
        <v>17.826999664306641</v>
      </c>
      <c r="M775" s="19">
        <v>16.659999847412109</v>
      </c>
    </row>
    <row r="776" spans="1:13" x14ac:dyDescent="0.3">
      <c r="A776" s="12">
        <v>769</v>
      </c>
      <c r="B776" s="17">
        <v>31351</v>
      </c>
      <c r="C776" s="18">
        <v>6.0019998550415039</v>
      </c>
      <c r="D776" s="19">
        <v>20.954000473022461</v>
      </c>
      <c r="E776" s="18">
        <v>11.593999862670898</v>
      </c>
      <c r="F776" s="19">
        <v>92.589996337890625</v>
      </c>
      <c r="G776" s="19">
        <v>249.80000305175781</v>
      </c>
      <c r="H776" s="19">
        <v>23.899999618530273</v>
      </c>
      <c r="I776" s="19">
        <v>330.20001220703125</v>
      </c>
      <c r="J776" s="18">
        <v>0</v>
      </c>
      <c r="K776" s="18">
        <v>11.729999542236328</v>
      </c>
      <c r="L776" s="19">
        <v>30.72599983215332</v>
      </c>
      <c r="M776" s="19">
        <v>36.014999389648438</v>
      </c>
    </row>
    <row r="777" spans="1:13" x14ac:dyDescent="0.3">
      <c r="A777" s="12">
        <v>770</v>
      </c>
      <c r="B777" s="17">
        <v>31381</v>
      </c>
      <c r="C777" s="18">
        <v>14.13700008392334</v>
      </c>
      <c r="D777" s="19">
        <v>69.387001037597656</v>
      </c>
      <c r="E777" s="18">
        <v>16.267000198364258</v>
      </c>
      <c r="F777" s="19">
        <v>139.58099365234375</v>
      </c>
      <c r="G777" s="19">
        <v>249.30000305175781</v>
      </c>
      <c r="H777" s="19">
        <v>38.299999237060547</v>
      </c>
      <c r="I777" s="19">
        <v>342.5</v>
      </c>
      <c r="J777" s="18">
        <v>40.270999908447266</v>
      </c>
      <c r="K777" s="18">
        <v>12.380000114440918</v>
      </c>
      <c r="L777" s="19">
        <v>49.201999664306641</v>
      </c>
      <c r="M777" s="19">
        <v>53.444999694824219</v>
      </c>
    </row>
    <row r="778" spans="1:13" x14ac:dyDescent="0.3">
      <c r="A778" s="12">
        <v>771</v>
      </c>
      <c r="B778" s="17">
        <v>31412</v>
      </c>
      <c r="C778" s="18">
        <v>29.274999618530273</v>
      </c>
      <c r="D778" s="19">
        <v>153.92300415039063</v>
      </c>
      <c r="E778" s="18">
        <v>33.620998382568359</v>
      </c>
      <c r="F778" s="19">
        <v>198.71699523925781</v>
      </c>
      <c r="G778" s="19">
        <v>374.89999389648438</v>
      </c>
      <c r="H778" s="19">
        <v>67.699996948242188</v>
      </c>
      <c r="I778" s="19">
        <v>550.92999267578125</v>
      </c>
      <c r="J778" s="18">
        <v>43.46099853515625</v>
      </c>
      <c r="K778" s="18">
        <v>33.75</v>
      </c>
      <c r="L778" s="19">
        <v>94.117996215820313</v>
      </c>
      <c r="M778" s="19">
        <v>112.28600311279297</v>
      </c>
    </row>
    <row r="779" spans="1:13" x14ac:dyDescent="0.3">
      <c r="A779" s="12">
        <v>772</v>
      </c>
      <c r="B779" s="17">
        <v>31443</v>
      </c>
      <c r="C779" s="18">
        <v>70.831001281738281</v>
      </c>
      <c r="D779" s="19">
        <v>357.80599975585938</v>
      </c>
      <c r="E779" s="18">
        <v>44.881999969482422</v>
      </c>
      <c r="F779" s="19">
        <v>517.78802490234375</v>
      </c>
      <c r="G779" s="19">
        <v>738.20001220703125</v>
      </c>
      <c r="H779" s="19">
        <v>93.400001525878906</v>
      </c>
      <c r="I779" s="19">
        <v>1099.699951171875</v>
      </c>
      <c r="J779" s="18">
        <v>98.976997375488281</v>
      </c>
      <c r="K779" s="18">
        <v>152.05999755859375</v>
      </c>
      <c r="L779" s="19">
        <v>129.322998046875</v>
      </c>
      <c r="M779" s="19">
        <v>275.1090087890625</v>
      </c>
    </row>
    <row r="780" spans="1:13" x14ac:dyDescent="0.3">
      <c r="A780" s="12">
        <v>773</v>
      </c>
      <c r="B780" s="17">
        <v>31471</v>
      </c>
      <c r="C780" s="18">
        <v>340.20498657226563</v>
      </c>
      <c r="D780" s="19">
        <v>1866.218994140625</v>
      </c>
      <c r="E780" s="18">
        <v>362.1099853515625</v>
      </c>
      <c r="F780" s="19">
        <v>2677.10205078125</v>
      </c>
      <c r="G780" s="19">
        <v>2435.5</v>
      </c>
      <c r="H780" s="19">
        <v>472.39999389648438</v>
      </c>
      <c r="I780" s="19">
        <v>3670.843017578125</v>
      </c>
      <c r="J780" s="18">
        <v>532.073974609375</v>
      </c>
      <c r="K780" s="18">
        <v>499.51699829101563</v>
      </c>
      <c r="L780" s="19">
        <v>616.49298095703125</v>
      </c>
      <c r="M780" s="19">
        <v>1351.198974609375</v>
      </c>
    </row>
    <row r="781" spans="1:13" x14ac:dyDescent="0.3">
      <c r="A781" s="12">
        <v>774</v>
      </c>
      <c r="B781" s="17">
        <v>31502</v>
      </c>
      <c r="C781" s="18">
        <v>237.47900390625</v>
      </c>
      <c r="D781" s="19">
        <v>966.83599853515625</v>
      </c>
      <c r="E781" s="18">
        <v>287.39801025390625</v>
      </c>
      <c r="F781" s="19">
        <v>1489.43798828125</v>
      </c>
      <c r="G781" s="19">
        <v>1447.5999755859375</v>
      </c>
      <c r="H781" s="19">
        <v>426.20001220703125</v>
      </c>
      <c r="I781" s="19">
        <v>2287.9599609375</v>
      </c>
      <c r="J781" s="18">
        <v>352.65701293945313</v>
      </c>
      <c r="K781" s="18">
        <v>356.72000122070313</v>
      </c>
      <c r="L781" s="19">
        <v>492.54000854492188</v>
      </c>
      <c r="M781" s="19">
        <v>791.54498291015625</v>
      </c>
    </row>
    <row r="782" spans="1:13" x14ac:dyDescent="0.3">
      <c r="A782" s="12">
        <v>775</v>
      </c>
      <c r="B782" s="17">
        <v>31532</v>
      </c>
      <c r="C782" s="18">
        <v>142.87199401855469</v>
      </c>
      <c r="D782" s="19">
        <v>401.5880126953125</v>
      </c>
      <c r="E782" s="18">
        <v>191.44900512695313</v>
      </c>
      <c r="F782" s="19">
        <v>584.06097412109375</v>
      </c>
      <c r="G782" s="19">
        <v>576</v>
      </c>
      <c r="H782" s="19">
        <v>361.39999389648438</v>
      </c>
      <c r="I782" s="19">
        <v>764.19000244140625</v>
      </c>
      <c r="J782" s="18">
        <v>252.875</v>
      </c>
      <c r="K782" s="18">
        <v>190.46000671386719</v>
      </c>
      <c r="L782" s="19">
        <v>319.7130126953125</v>
      </c>
      <c r="M782" s="19">
        <v>317.48001098632813</v>
      </c>
    </row>
    <row r="783" spans="1:13" x14ac:dyDescent="0.3">
      <c r="A783" s="12">
        <v>776</v>
      </c>
      <c r="B783" s="17">
        <v>31563</v>
      </c>
      <c r="C783" s="18">
        <v>207.46000671386719</v>
      </c>
      <c r="D783" s="19">
        <v>419.12399291992188</v>
      </c>
      <c r="E783" s="18">
        <v>315.61199951171875</v>
      </c>
      <c r="F783" s="19">
        <v>445.864990234375</v>
      </c>
      <c r="G783" s="19">
        <v>461.5</v>
      </c>
      <c r="H783" s="19">
        <v>624.29998779296875</v>
      </c>
      <c r="I783" s="19">
        <v>622.52001953125</v>
      </c>
      <c r="J783" s="18">
        <v>300.4630126953125</v>
      </c>
      <c r="K783" s="18">
        <v>194.00999450683594</v>
      </c>
      <c r="L783" s="19">
        <v>540.31500244140625</v>
      </c>
      <c r="M783" s="19">
        <v>294.2650146484375</v>
      </c>
    </row>
    <row r="784" spans="1:13" x14ac:dyDescent="0.3">
      <c r="A784" s="12">
        <v>777</v>
      </c>
      <c r="B784" s="17">
        <v>31593</v>
      </c>
      <c r="C784" s="18">
        <v>147.82699584960938</v>
      </c>
      <c r="D784" s="19">
        <v>309.635009765625</v>
      </c>
      <c r="E784" s="18">
        <v>227.69599914550781</v>
      </c>
      <c r="F784" s="19">
        <v>223.90899658203125</v>
      </c>
      <c r="G784" s="19">
        <v>271.29998779296875</v>
      </c>
      <c r="H784" s="19">
        <v>593.4000244140625</v>
      </c>
      <c r="I784" s="19">
        <v>360.92999267578125</v>
      </c>
      <c r="J784" s="18">
        <v>214.73599243164063</v>
      </c>
      <c r="K784" s="18">
        <v>90.860000610351563</v>
      </c>
      <c r="L784" s="19">
        <v>506.64700317382813</v>
      </c>
      <c r="M784" s="19">
        <v>144.37899780273438</v>
      </c>
    </row>
    <row r="785" spans="1:13" x14ac:dyDescent="0.3">
      <c r="A785" s="12">
        <v>778</v>
      </c>
      <c r="B785" s="17">
        <v>31624</v>
      </c>
      <c r="C785" s="18">
        <v>24.114999771118164</v>
      </c>
      <c r="D785" s="19">
        <v>50.615001678466797</v>
      </c>
      <c r="E785" s="18">
        <v>50.525001525878906</v>
      </c>
      <c r="F785" s="19">
        <v>132.61000061035156</v>
      </c>
      <c r="G785" s="19">
        <v>255.92999267578125</v>
      </c>
      <c r="H785" s="19">
        <v>222.19999694824219</v>
      </c>
      <c r="I785" s="19">
        <v>337.60000610351563</v>
      </c>
      <c r="J785" s="18">
        <v>56.527000427246094</v>
      </c>
      <c r="K785" s="18">
        <v>22.860000610351563</v>
      </c>
      <c r="L785" s="19">
        <v>144.16999816894531</v>
      </c>
      <c r="M785" s="19">
        <v>36.230998992919922</v>
      </c>
    </row>
    <row r="786" spans="1:13" x14ac:dyDescent="0.3">
      <c r="A786" s="12">
        <v>779</v>
      </c>
      <c r="B786" s="17">
        <v>31655</v>
      </c>
      <c r="C786" s="18">
        <v>6.3850002288818359</v>
      </c>
      <c r="D786" s="19">
        <v>25.155000686645508</v>
      </c>
      <c r="E786" s="18">
        <v>12.164999961853027</v>
      </c>
      <c r="F786" s="19">
        <v>100.53600311279297</v>
      </c>
      <c r="G786" s="19">
        <v>234.16999816894531</v>
      </c>
      <c r="H786" s="19">
        <v>76.400001525878906</v>
      </c>
      <c r="I786" s="19">
        <v>259.79998779296875</v>
      </c>
      <c r="J786" s="18">
        <v>19.066999435424805</v>
      </c>
      <c r="K786" s="18">
        <v>8.8999996185302734</v>
      </c>
      <c r="L786" s="19">
        <v>30.006000518798828</v>
      </c>
      <c r="M786" s="19">
        <v>17.686000823974609</v>
      </c>
    </row>
    <row r="787" spans="1:13" x14ac:dyDescent="0.3">
      <c r="A787" s="12">
        <v>780</v>
      </c>
      <c r="B787" s="17">
        <v>31685</v>
      </c>
      <c r="C787" s="18">
        <v>5.7249999046325684</v>
      </c>
      <c r="D787" s="19">
        <v>12.041999816894531</v>
      </c>
      <c r="E787" s="18">
        <v>5.0359997749328613</v>
      </c>
      <c r="F787" s="19">
        <v>157.89900207519531</v>
      </c>
      <c r="G787" s="19">
        <v>251.69000244140625</v>
      </c>
      <c r="H787" s="19">
        <v>31.799999237060547</v>
      </c>
      <c r="I787" s="19">
        <v>317.70001220703125</v>
      </c>
      <c r="J787" s="18">
        <v>25.097000122070313</v>
      </c>
      <c r="K787" s="18">
        <v>12.359999656677246</v>
      </c>
      <c r="L787" s="19">
        <v>17.642999649047852</v>
      </c>
      <c r="M787" s="19">
        <v>41.983001708984375</v>
      </c>
    </row>
    <row r="788" spans="1:13" x14ac:dyDescent="0.3">
      <c r="A788" s="12">
        <v>781</v>
      </c>
      <c r="B788" s="17">
        <v>31716</v>
      </c>
      <c r="C788" s="18">
        <v>7.9800000190734863</v>
      </c>
      <c r="D788" s="19">
        <v>28.339000701904297</v>
      </c>
      <c r="E788" s="18">
        <v>6.7150001525878906</v>
      </c>
      <c r="F788" s="19">
        <v>121.7030029296875</v>
      </c>
      <c r="G788" s="19">
        <v>259</v>
      </c>
      <c r="H788" s="19">
        <v>23.899999618530273</v>
      </c>
      <c r="I788" s="19">
        <v>323.44000244140625</v>
      </c>
      <c r="J788" s="18">
        <v>13.369999885559082</v>
      </c>
      <c r="K788" s="18">
        <v>16.930000305175781</v>
      </c>
      <c r="L788" s="19">
        <v>18.326000213623047</v>
      </c>
      <c r="M788" s="19">
        <v>37.148998260498047</v>
      </c>
    </row>
    <row r="789" spans="1:13" x14ac:dyDescent="0.3">
      <c r="A789" s="12">
        <v>782</v>
      </c>
      <c r="B789" s="17">
        <v>31746</v>
      </c>
      <c r="C789" s="18">
        <v>4.0029997825622559</v>
      </c>
      <c r="D789" s="19">
        <v>12.439000129699707</v>
      </c>
      <c r="E789" s="18">
        <v>2.5520000457763672</v>
      </c>
      <c r="F789" s="19">
        <v>104.25099945068359</v>
      </c>
      <c r="G789" s="19">
        <v>232.39999389648438</v>
      </c>
      <c r="H789" s="19">
        <v>14.199999809265137</v>
      </c>
      <c r="I789" s="19">
        <v>275.2969970703125</v>
      </c>
      <c r="J789" s="18">
        <v>3.187000036239624</v>
      </c>
      <c r="K789" s="18">
        <v>12.626999855041504</v>
      </c>
      <c r="L789" s="19">
        <v>8.2740001678466797</v>
      </c>
      <c r="M789" s="19">
        <v>23.822000503540039</v>
      </c>
    </row>
    <row r="790" spans="1:13" x14ac:dyDescent="0.3">
      <c r="A790" s="12">
        <v>783</v>
      </c>
      <c r="B790" s="17">
        <v>31777</v>
      </c>
      <c r="C790" s="18">
        <v>4.7989997863769531</v>
      </c>
      <c r="D790" s="19">
        <v>12.083999633789063</v>
      </c>
      <c r="E790" s="18">
        <v>4.6459999084472656</v>
      </c>
      <c r="F790" s="19">
        <v>119.88800048828125</v>
      </c>
      <c r="G790" s="19">
        <v>254.19999694824219</v>
      </c>
      <c r="H790" s="19">
        <v>14.600000381469727</v>
      </c>
      <c r="I790" s="19">
        <v>329.77999877929688</v>
      </c>
      <c r="J790" s="18">
        <v>8.9160003662109375</v>
      </c>
      <c r="K790" s="18">
        <v>21.413000106811523</v>
      </c>
      <c r="L790" s="19">
        <v>13.130000114440918</v>
      </c>
      <c r="M790" s="19">
        <v>26.339000701904297</v>
      </c>
    </row>
    <row r="791" spans="1:13" x14ac:dyDescent="0.3">
      <c r="A791" s="12">
        <v>784</v>
      </c>
      <c r="B791" s="17">
        <v>31808</v>
      </c>
      <c r="C791" s="18">
        <v>7.8610000610351563</v>
      </c>
      <c r="D791" s="19">
        <v>49.764999389648438</v>
      </c>
      <c r="E791" s="18">
        <v>5.8969998359680176</v>
      </c>
      <c r="F791" s="19">
        <v>171.68499755859375</v>
      </c>
      <c r="G791" s="19">
        <v>330</v>
      </c>
      <c r="H791" s="19">
        <v>20.700000762939453</v>
      </c>
      <c r="I791" s="19">
        <v>462.61199951171875</v>
      </c>
      <c r="J791" s="18">
        <v>12.803999900817871</v>
      </c>
      <c r="K791" s="18">
        <v>46.365001678466797</v>
      </c>
      <c r="L791" s="19">
        <v>6.3520002365112305</v>
      </c>
      <c r="M791" s="19">
        <v>48.761001586914063</v>
      </c>
    </row>
    <row r="792" spans="1:13" x14ac:dyDescent="0.3">
      <c r="A792" s="12">
        <v>785</v>
      </c>
      <c r="B792" s="17">
        <v>31836</v>
      </c>
      <c r="C792" s="18">
        <v>18.562000274658203</v>
      </c>
      <c r="D792" s="19">
        <v>133.02999877929688</v>
      </c>
      <c r="E792" s="18">
        <v>18.392000198364258</v>
      </c>
      <c r="F792" s="19">
        <v>312.59698486328125</v>
      </c>
      <c r="G792" s="19">
        <v>502.39999389648438</v>
      </c>
      <c r="H792" s="19">
        <v>39.5</v>
      </c>
      <c r="I792" s="19">
        <v>750.78900146484375</v>
      </c>
      <c r="J792" s="18">
        <v>28.86400032043457</v>
      </c>
      <c r="K792" s="18">
        <v>107.73699951171875</v>
      </c>
      <c r="L792" s="19">
        <v>37.076000213623047</v>
      </c>
      <c r="M792" s="19">
        <v>155.86900329589844</v>
      </c>
    </row>
    <row r="793" spans="1:13" x14ac:dyDescent="0.3">
      <c r="A793" s="12">
        <v>786</v>
      </c>
      <c r="B793" s="17">
        <v>31867</v>
      </c>
      <c r="C793" s="18">
        <v>37.923000335693359</v>
      </c>
      <c r="D793" s="19">
        <v>208.58700561523438</v>
      </c>
      <c r="E793" s="18">
        <v>36.301998138427734</v>
      </c>
      <c r="F793" s="19">
        <v>582.8599853515625</v>
      </c>
      <c r="G793" s="19">
        <v>903.4000244140625</v>
      </c>
      <c r="H793" s="19">
        <v>65.800003051757813</v>
      </c>
      <c r="I793" s="19">
        <v>1336.803955078125</v>
      </c>
      <c r="J793" s="18">
        <v>58.541000366210938</v>
      </c>
      <c r="K793" s="18">
        <v>238.14999389648438</v>
      </c>
      <c r="L793" s="19">
        <v>88.982002258300781</v>
      </c>
      <c r="M793" s="19">
        <v>217.80000305175781</v>
      </c>
    </row>
    <row r="794" spans="1:13" x14ac:dyDescent="0.3">
      <c r="A794" s="12">
        <v>787</v>
      </c>
      <c r="B794" s="17">
        <v>31897</v>
      </c>
      <c r="C794" s="18">
        <v>84.995002746582031</v>
      </c>
      <c r="D794" s="19">
        <v>211.83700561523438</v>
      </c>
      <c r="E794" s="18">
        <v>94.972000122070313</v>
      </c>
      <c r="F794" s="19">
        <v>298.86700439453125</v>
      </c>
      <c r="G794" s="19">
        <v>372.39999389648438</v>
      </c>
      <c r="H794" s="19">
        <v>171.60000610351563</v>
      </c>
      <c r="I794" s="19">
        <v>454.94601440429688</v>
      </c>
      <c r="J794" s="18">
        <v>103.71700286865234</v>
      </c>
      <c r="K794" s="18">
        <v>207.07000732421875</v>
      </c>
      <c r="L794" s="19">
        <v>194.33999633789063</v>
      </c>
      <c r="M794" s="19">
        <v>199.69999694824219</v>
      </c>
    </row>
    <row r="795" spans="1:13" x14ac:dyDescent="0.3">
      <c r="A795" s="12">
        <v>788</v>
      </c>
      <c r="B795" s="17">
        <v>31928</v>
      </c>
      <c r="C795" s="18">
        <v>79.667999267578125</v>
      </c>
      <c r="D795" s="19">
        <v>177.22700500488281</v>
      </c>
      <c r="E795" s="18">
        <v>94.6719970703125</v>
      </c>
      <c r="F795" s="19">
        <v>190.24000549316406</v>
      </c>
      <c r="G795" s="19">
        <v>287.39999389648438</v>
      </c>
      <c r="H795" s="19">
        <v>228.5</v>
      </c>
      <c r="I795" s="19">
        <v>373.1099853515625</v>
      </c>
      <c r="J795" s="18">
        <v>94.241996765136719</v>
      </c>
      <c r="K795" s="18">
        <v>157.98800659179688</v>
      </c>
      <c r="L795" s="19">
        <v>203.45700073242188</v>
      </c>
      <c r="M795" s="19">
        <v>113.78500366210938</v>
      </c>
    </row>
    <row r="796" spans="1:13" x14ac:dyDescent="0.3">
      <c r="A796" s="12">
        <v>789</v>
      </c>
      <c r="B796" s="17">
        <v>31958</v>
      </c>
      <c r="C796" s="18">
        <v>11.142999649047852</v>
      </c>
      <c r="D796" s="19">
        <v>30.681999206542969</v>
      </c>
      <c r="E796" s="18">
        <v>25.016000747680664</v>
      </c>
      <c r="F796" s="19">
        <v>107.22299957275391</v>
      </c>
      <c r="G796" s="19">
        <v>204.30000305175781</v>
      </c>
      <c r="H796" s="19">
        <v>120.59999847412109</v>
      </c>
      <c r="I796" s="19">
        <v>245.19900512695313</v>
      </c>
      <c r="J796" s="18">
        <v>27.056999206542969</v>
      </c>
      <c r="K796" s="18">
        <v>46.680000305175781</v>
      </c>
      <c r="L796" s="19">
        <v>64.653999328613281</v>
      </c>
      <c r="M796" s="19">
        <v>24.785999298095703</v>
      </c>
    </row>
    <row r="797" spans="1:13" x14ac:dyDescent="0.3">
      <c r="A797" s="12">
        <v>790</v>
      </c>
      <c r="B797" s="17">
        <v>31989</v>
      </c>
      <c r="C797" s="18">
        <v>3.4519999027252197</v>
      </c>
      <c r="D797" s="19">
        <v>8.5469999313354492</v>
      </c>
      <c r="E797" s="18">
        <v>6.0329999923706055</v>
      </c>
      <c r="F797" s="19">
        <v>79.786003112792969</v>
      </c>
      <c r="G797" s="19">
        <v>225</v>
      </c>
      <c r="H797" s="19">
        <v>33.200000762939453</v>
      </c>
      <c r="I797" s="19">
        <v>269.8599853515625</v>
      </c>
      <c r="J797" s="18">
        <v>11.213000297546387</v>
      </c>
      <c r="K797" s="18">
        <v>13.489999771118164</v>
      </c>
      <c r="L797" s="19">
        <v>10.192999839782715</v>
      </c>
      <c r="M797" s="19">
        <v>16</v>
      </c>
    </row>
    <row r="798" spans="1:13" x14ac:dyDescent="0.3">
      <c r="A798" s="12">
        <v>791</v>
      </c>
      <c r="B798" s="17">
        <v>32020</v>
      </c>
      <c r="C798" s="18">
        <v>1.4539999961853027</v>
      </c>
      <c r="D798" s="19">
        <v>3.3980000019073486</v>
      </c>
      <c r="E798" s="18">
        <v>2.5550000667572021</v>
      </c>
      <c r="F798" s="19">
        <v>73.375999450683594</v>
      </c>
      <c r="G798" s="19">
        <v>172</v>
      </c>
      <c r="H798" s="19">
        <v>15</v>
      </c>
      <c r="I798" s="19">
        <v>218.97300720214844</v>
      </c>
      <c r="J798" s="18">
        <v>5.9590001106262207</v>
      </c>
      <c r="K798" s="18">
        <v>12.093000411987305</v>
      </c>
      <c r="L798" s="19">
        <v>8.0819997787475586</v>
      </c>
      <c r="M798" s="19">
        <v>12.550000190734863</v>
      </c>
    </row>
    <row r="799" spans="1:13" x14ac:dyDescent="0.3">
      <c r="A799" s="12">
        <v>792</v>
      </c>
      <c r="B799" s="17">
        <v>32050</v>
      </c>
      <c r="C799" s="18">
        <v>1.4359999895095825</v>
      </c>
      <c r="D799" s="19">
        <v>3.8499999046325684</v>
      </c>
      <c r="E799" s="18">
        <v>0</v>
      </c>
      <c r="F799" s="19">
        <v>64.623001098632813</v>
      </c>
      <c r="G799" s="19">
        <v>203.47999572753906</v>
      </c>
      <c r="H799" s="19">
        <v>10.031000137329102</v>
      </c>
      <c r="I799" s="19">
        <v>239.02699279785156</v>
      </c>
      <c r="J799" s="18">
        <v>4.1700000762939453</v>
      </c>
      <c r="K799" s="18">
        <v>0</v>
      </c>
      <c r="L799" s="19">
        <v>2.7249999046325684</v>
      </c>
      <c r="M799" s="19">
        <v>6.4489998817443848</v>
      </c>
    </row>
    <row r="800" spans="1:13" x14ac:dyDescent="0.3">
      <c r="A800" s="12">
        <v>793</v>
      </c>
      <c r="B800" s="17">
        <v>32081</v>
      </c>
      <c r="C800" s="18">
        <v>1.9160000085830688</v>
      </c>
      <c r="D800" s="19">
        <v>9.1079998016357422</v>
      </c>
      <c r="E800" s="18">
        <v>4.1599998474121094</v>
      </c>
      <c r="F800" s="19">
        <v>64.069000244140625</v>
      </c>
      <c r="G800" s="19">
        <v>209.05000305175781</v>
      </c>
      <c r="H800" s="19">
        <v>16.260000228881836</v>
      </c>
      <c r="I800" s="19">
        <v>250.32000732421875</v>
      </c>
      <c r="J800" s="18">
        <v>3.0999999046325684</v>
      </c>
      <c r="K800" s="18">
        <v>3.3589999675750732</v>
      </c>
      <c r="L800" s="19">
        <v>10.666000366210938</v>
      </c>
      <c r="M800" s="19">
        <v>6.4739999771118164</v>
      </c>
    </row>
    <row r="801" spans="1:13" x14ac:dyDescent="0.3">
      <c r="A801" s="12">
        <v>794</v>
      </c>
      <c r="B801" s="17">
        <v>32111</v>
      </c>
      <c r="C801" s="18">
        <v>5.5489997863769531</v>
      </c>
      <c r="D801" s="19">
        <v>14.532999992370605</v>
      </c>
      <c r="E801" s="18">
        <v>15.027999877929688</v>
      </c>
      <c r="F801" s="19">
        <v>85.492996215820313</v>
      </c>
      <c r="G801" s="19">
        <v>225.08000183105469</v>
      </c>
      <c r="H801" s="19">
        <v>24.275999069213867</v>
      </c>
      <c r="I801" s="19">
        <v>279.16900634765625</v>
      </c>
      <c r="J801" s="18">
        <v>10.406999588012695</v>
      </c>
      <c r="K801" s="18">
        <v>9.6190004348754883</v>
      </c>
      <c r="L801" s="19">
        <v>26.143999099731445</v>
      </c>
      <c r="M801" s="19">
        <v>17.422000885009766</v>
      </c>
    </row>
    <row r="802" spans="1:13" x14ac:dyDescent="0.3">
      <c r="A802" s="12">
        <v>795</v>
      </c>
      <c r="B802" s="17">
        <v>32142</v>
      </c>
      <c r="C802" s="18">
        <v>10.310000419616699</v>
      </c>
      <c r="D802" s="19">
        <v>89.484001159667969</v>
      </c>
      <c r="E802" s="18">
        <v>12.876999855041504</v>
      </c>
      <c r="F802" s="19">
        <v>352.85501098632813</v>
      </c>
      <c r="G802" s="19">
        <v>678.65997314453125</v>
      </c>
      <c r="H802" s="19">
        <v>25.360000610351563</v>
      </c>
      <c r="I802" s="19">
        <v>1015.0859985351563</v>
      </c>
      <c r="J802" s="18">
        <v>13.519000053405762</v>
      </c>
      <c r="K802" s="18">
        <v>194.53700256347656</v>
      </c>
      <c r="L802" s="19">
        <v>50.313999176025391</v>
      </c>
      <c r="M802" s="19">
        <v>141.05099487304688</v>
      </c>
    </row>
    <row r="803" spans="1:13" x14ac:dyDescent="0.3">
      <c r="A803" s="12">
        <v>796</v>
      </c>
      <c r="B803" s="17">
        <v>32173</v>
      </c>
      <c r="C803" s="18">
        <v>17.569999694824219</v>
      </c>
      <c r="D803" s="19">
        <v>160.8070068359375</v>
      </c>
      <c r="E803" s="18">
        <v>27.549999237060547</v>
      </c>
      <c r="F803" s="19">
        <v>289.59500122070313</v>
      </c>
      <c r="G803" s="19">
        <v>602.70001220703125</v>
      </c>
      <c r="H803" s="19">
        <v>59.389999389648438</v>
      </c>
      <c r="I803" s="19">
        <v>1045.1600341796875</v>
      </c>
      <c r="J803" s="18">
        <v>26.542999267578125</v>
      </c>
      <c r="K803" s="18">
        <v>103.75299835205078</v>
      </c>
      <c r="L803" s="19">
        <v>70.4219970703125</v>
      </c>
      <c r="M803" s="19">
        <v>155.88600158691406</v>
      </c>
    </row>
    <row r="804" spans="1:13" x14ac:dyDescent="0.3">
      <c r="A804" s="12">
        <v>797</v>
      </c>
      <c r="B804" s="17">
        <v>32202</v>
      </c>
      <c r="C804" s="18">
        <v>19.194999694824219</v>
      </c>
      <c r="D804" s="19">
        <v>93.148002624511719</v>
      </c>
      <c r="E804" s="18">
        <v>24.187999725341797</v>
      </c>
      <c r="F804" s="19">
        <v>185.08000183105469</v>
      </c>
      <c r="G804" s="19">
        <v>363.6199951171875</v>
      </c>
      <c r="H804" s="19">
        <v>48.340000152587891</v>
      </c>
      <c r="I804" s="19">
        <v>472.60699462890625</v>
      </c>
      <c r="J804" s="18">
        <v>34.972000122070313</v>
      </c>
      <c r="K804" s="18">
        <v>104.19200134277344</v>
      </c>
      <c r="L804" s="19">
        <v>57.053001403808594</v>
      </c>
      <c r="M804" s="19">
        <v>92.694999694824219</v>
      </c>
    </row>
    <row r="805" spans="1:13" x14ac:dyDescent="0.3">
      <c r="A805" s="12">
        <v>798</v>
      </c>
      <c r="B805" s="17">
        <v>32233</v>
      </c>
      <c r="C805" s="18">
        <v>41.048000335693359</v>
      </c>
      <c r="D805" s="19">
        <v>140.33399963378906</v>
      </c>
      <c r="E805" s="18">
        <v>48.46099853515625</v>
      </c>
      <c r="F805" s="19">
        <v>250.87800598144531</v>
      </c>
      <c r="G805" s="19">
        <v>359.3900146484375</v>
      </c>
      <c r="H805" s="19">
        <v>91.370002746582031</v>
      </c>
      <c r="I805" s="19">
        <v>418.99798583984375</v>
      </c>
      <c r="J805" s="18">
        <v>59.146999359130859</v>
      </c>
      <c r="K805" s="18">
        <v>113.19999694824219</v>
      </c>
      <c r="L805" s="19">
        <v>104.92500305175781</v>
      </c>
      <c r="M805" s="19">
        <v>145.58099365234375</v>
      </c>
    </row>
    <row r="806" spans="1:13" x14ac:dyDescent="0.3">
      <c r="A806" s="12">
        <v>799</v>
      </c>
      <c r="B806" s="17">
        <v>32263</v>
      </c>
      <c r="C806" s="18">
        <v>65.978996276855469</v>
      </c>
      <c r="D806" s="19">
        <v>165.16000366210938</v>
      </c>
      <c r="E806" s="18">
        <v>92.7239990234375</v>
      </c>
      <c r="F806" s="19">
        <v>238.06100463867188</v>
      </c>
      <c r="G806" s="19">
        <v>319.54998779296875</v>
      </c>
      <c r="H806" s="19">
        <v>152.67999267578125</v>
      </c>
      <c r="I806" s="19">
        <v>425.843994140625</v>
      </c>
      <c r="J806" s="18">
        <v>86.168998718261719</v>
      </c>
      <c r="K806" s="18">
        <v>138.88999938964844</v>
      </c>
      <c r="L806" s="19">
        <v>159.41700744628906</v>
      </c>
      <c r="M806" s="19">
        <v>157.46000671386719</v>
      </c>
    </row>
    <row r="807" spans="1:13" x14ac:dyDescent="0.3">
      <c r="A807" s="12">
        <v>800</v>
      </c>
      <c r="B807" s="17">
        <v>32294</v>
      </c>
      <c r="C807" s="18">
        <v>67.392997741699219</v>
      </c>
      <c r="D807" s="19">
        <v>128.22200012207031</v>
      </c>
      <c r="E807" s="18">
        <v>106.66799926757813</v>
      </c>
      <c r="F807" s="19">
        <v>220.48699951171875</v>
      </c>
      <c r="G807" s="19">
        <v>356.47000122070313</v>
      </c>
      <c r="H807" s="19">
        <v>219.53999328613281</v>
      </c>
      <c r="I807" s="19">
        <v>492.03900146484375</v>
      </c>
      <c r="J807" s="18">
        <v>82.998001098632813</v>
      </c>
      <c r="K807" s="18">
        <v>140.41099548339844</v>
      </c>
      <c r="L807" s="19">
        <v>212.87399291992188</v>
      </c>
      <c r="M807" s="19">
        <v>124.11299896240234</v>
      </c>
    </row>
    <row r="808" spans="1:13" x14ac:dyDescent="0.3">
      <c r="A808" s="12">
        <v>801</v>
      </c>
      <c r="B808" s="17">
        <v>32324</v>
      </c>
      <c r="C808" s="18">
        <v>21.98699951171875</v>
      </c>
      <c r="D808" s="19">
        <v>51.144001007080078</v>
      </c>
      <c r="E808" s="18">
        <v>54.884998321533203</v>
      </c>
      <c r="F808" s="19">
        <v>138.90299987792969</v>
      </c>
      <c r="G808" s="19">
        <v>261.14999389648438</v>
      </c>
      <c r="H808" s="19">
        <v>141.92999267578125</v>
      </c>
      <c r="I808" s="19">
        <v>353.99700927734375</v>
      </c>
      <c r="J808" s="18">
        <v>39.763999938964844</v>
      </c>
      <c r="K808" s="18">
        <v>100.63899993896484</v>
      </c>
      <c r="L808" s="19">
        <v>98.221000671386719</v>
      </c>
      <c r="M808" s="19">
        <v>53.020000457763672</v>
      </c>
    </row>
    <row r="809" spans="1:13" x14ac:dyDescent="0.3">
      <c r="A809" s="12">
        <v>802</v>
      </c>
      <c r="B809" s="17">
        <v>32355</v>
      </c>
      <c r="C809" s="18">
        <v>1.9479999542236328</v>
      </c>
      <c r="D809" s="19">
        <v>1.1030000448226929</v>
      </c>
      <c r="E809" s="18">
        <v>19.306999206542969</v>
      </c>
      <c r="F809" s="19">
        <v>92.767997741699219</v>
      </c>
      <c r="G809" s="19">
        <v>177.02999877929688</v>
      </c>
      <c r="H809" s="19">
        <v>48.574001312255859</v>
      </c>
      <c r="I809" s="19">
        <v>246.83000183105469</v>
      </c>
      <c r="J809" s="18">
        <v>12.432000160217285</v>
      </c>
      <c r="K809" s="18">
        <v>27.020000457763672</v>
      </c>
      <c r="L809" s="19">
        <v>23.503000259399414</v>
      </c>
      <c r="M809" s="19">
        <v>14.171999931335449</v>
      </c>
    </row>
    <row r="810" spans="1:13" x14ac:dyDescent="0.3">
      <c r="A810" s="12">
        <v>803</v>
      </c>
      <c r="B810" s="17">
        <v>32386</v>
      </c>
      <c r="C810" s="18">
        <v>0</v>
      </c>
      <c r="D810" s="19">
        <v>0</v>
      </c>
      <c r="E810" s="18">
        <v>6.3179998397827148</v>
      </c>
      <c r="F810" s="19">
        <v>74.866996765136719</v>
      </c>
      <c r="G810" s="19">
        <v>183.69000244140625</v>
      </c>
      <c r="H810" s="19">
        <v>22.829999923706055</v>
      </c>
      <c r="I810" s="19">
        <v>200.53199768066406</v>
      </c>
      <c r="J810" s="18">
        <v>5.8819999694824219</v>
      </c>
      <c r="K810" s="18">
        <v>7.309999942779541</v>
      </c>
      <c r="L810" s="19">
        <v>6.3959999084472656</v>
      </c>
      <c r="M810" s="19">
        <v>7.7020001411437988</v>
      </c>
    </row>
    <row r="811" spans="1:13" x14ac:dyDescent="0.3">
      <c r="A811" s="12">
        <v>804</v>
      </c>
      <c r="B811" s="17">
        <v>32416</v>
      </c>
      <c r="C811" s="18">
        <v>0</v>
      </c>
      <c r="D811" s="19">
        <v>5.000000074505806E-2</v>
      </c>
      <c r="E811" s="18">
        <v>3.1840000152587891</v>
      </c>
      <c r="F811" s="19">
        <v>55.689998626708984</v>
      </c>
      <c r="G811" s="19">
        <v>194.32000732421875</v>
      </c>
      <c r="H811" s="19">
        <v>11.592000007629395</v>
      </c>
      <c r="I811" s="19">
        <v>209.59100341796875</v>
      </c>
      <c r="J811" s="18">
        <v>3.3010001182556152</v>
      </c>
      <c r="K811" s="18">
        <v>0</v>
      </c>
      <c r="L811" s="19">
        <v>0.91500002145767212</v>
      </c>
      <c r="M811" s="19">
        <v>3.3689999580383301</v>
      </c>
    </row>
    <row r="812" spans="1:13" x14ac:dyDescent="0.3">
      <c r="A812" s="12">
        <v>805</v>
      </c>
      <c r="B812" s="17">
        <v>32447</v>
      </c>
      <c r="C812" s="18">
        <v>0.12999999523162842</v>
      </c>
      <c r="D812" s="19">
        <v>5.559999942779541</v>
      </c>
      <c r="E812" s="18">
        <v>1.2200000286102295</v>
      </c>
      <c r="F812" s="19">
        <v>58.048000335693359</v>
      </c>
      <c r="G812" s="19">
        <v>191.97999572753906</v>
      </c>
      <c r="H812" s="19">
        <v>7.2360000610351563</v>
      </c>
      <c r="I812" s="19">
        <v>231.4739990234375</v>
      </c>
      <c r="J812" s="18">
        <v>8.8229999542236328</v>
      </c>
      <c r="K812" s="18">
        <v>3.619999885559082</v>
      </c>
      <c r="L812" s="19">
        <v>3.5539999008178711</v>
      </c>
      <c r="M812" s="19">
        <v>7.2100000381469727</v>
      </c>
    </row>
    <row r="813" spans="1:13" x14ac:dyDescent="0.3">
      <c r="A813" s="12">
        <v>806</v>
      </c>
      <c r="B813" s="17">
        <v>32477</v>
      </c>
      <c r="C813" s="18">
        <v>8.3719997406005859</v>
      </c>
      <c r="D813" s="19">
        <v>85.163002014160156</v>
      </c>
      <c r="E813" s="18">
        <v>4.9010000228881836</v>
      </c>
      <c r="F813" s="19">
        <v>242.70599365234375</v>
      </c>
      <c r="G813" s="19">
        <v>373.29998779296875</v>
      </c>
      <c r="H813" s="19">
        <v>13.85099983215332</v>
      </c>
      <c r="I813" s="19">
        <v>537.07598876953125</v>
      </c>
      <c r="J813" s="18">
        <v>5.9699997901916504</v>
      </c>
      <c r="K813" s="18">
        <v>59.617000579833984</v>
      </c>
      <c r="L813" s="19">
        <v>21.228000640869141</v>
      </c>
      <c r="M813" s="19">
        <v>136.81500244140625</v>
      </c>
    </row>
    <row r="814" spans="1:13" x14ac:dyDescent="0.3">
      <c r="A814" s="12">
        <v>807</v>
      </c>
      <c r="B814" s="17">
        <v>32508</v>
      </c>
      <c r="C814" s="18">
        <v>9.1730003356933594</v>
      </c>
      <c r="D814" s="19">
        <v>62.283000946044922</v>
      </c>
      <c r="E814" s="18">
        <v>9.6780004501342773</v>
      </c>
      <c r="F814" s="19">
        <v>120.44300079345703</v>
      </c>
      <c r="G814" s="19">
        <v>296</v>
      </c>
      <c r="H814" s="19">
        <v>19.569999694824219</v>
      </c>
      <c r="I814" s="19">
        <v>396.6719970703125</v>
      </c>
      <c r="J814" s="18">
        <v>13.918999671936035</v>
      </c>
      <c r="K814" s="18">
        <v>38.467998504638672</v>
      </c>
      <c r="L814" s="19">
        <v>26.608999252319336</v>
      </c>
      <c r="M814" s="19">
        <v>71.186996459960938</v>
      </c>
    </row>
    <row r="815" spans="1:13" x14ac:dyDescent="0.3">
      <c r="A815" s="12">
        <v>808</v>
      </c>
      <c r="B815" s="17">
        <v>32539</v>
      </c>
      <c r="C815" s="18">
        <v>10.173000335693359</v>
      </c>
      <c r="D815" s="19">
        <v>66.274002075195313</v>
      </c>
      <c r="E815" s="18">
        <v>12.133999824523926</v>
      </c>
      <c r="F815" s="19">
        <v>141.53599548339844</v>
      </c>
      <c r="G815" s="19">
        <v>301.80999755859375</v>
      </c>
      <c r="H815" s="19">
        <v>22.309999465942383</v>
      </c>
      <c r="I815" s="19">
        <v>469.52999877929688</v>
      </c>
      <c r="J815" s="18">
        <v>17.590000152587891</v>
      </c>
      <c r="K815" s="18">
        <v>45.4739990234375</v>
      </c>
      <c r="L815" s="19">
        <v>36.543998718261719</v>
      </c>
      <c r="M815" s="19">
        <v>85.484001159667969</v>
      </c>
    </row>
    <row r="816" spans="1:13" x14ac:dyDescent="0.3">
      <c r="A816" s="12">
        <v>809</v>
      </c>
      <c r="B816" s="17">
        <v>32567</v>
      </c>
      <c r="C816" s="18">
        <v>24.069000244140625</v>
      </c>
      <c r="D816" s="19">
        <v>109.26000213623047</v>
      </c>
      <c r="E816" s="18">
        <v>22.709999084472656</v>
      </c>
      <c r="F816" s="19">
        <v>204.87899780273438</v>
      </c>
      <c r="G816" s="19">
        <v>288.01998901367188</v>
      </c>
      <c r="H816" s="19">
        <v>37.229999542236328</v>
      </c>
      <c r="I816" s="19">
        <v>384.19400024414063</v>
      </c>
      <c r="J816" s="18">
        <v>29.889999389648438</v>
      </c>
      <c r="K816" s="18">
        <v>48.180000305175781</v>
      </c>
      <c r="L816" s="19">
        <v>61.5</v>
      </c>
      <c r="M816" s="19">
        <v>137.40800476074219</v>
      </c>
    </row>
    <row r="817" spans="1:13" x14ac:dyDescent="0.3">
      <c r="A817" s="12">
        <v>810</v>
      </c>
      <c r="B817" s="17">
        <v>32598</v>
      </c>
      <c r="C817" s="18">
        <v>141.9739990234375</v>
      </c>
      <c r="D817" s="19">
        <v>866.37200927734375</v>
      </c>
      <c r="E817" s="18">
        <v>95.563003540039063</v>
      </c>
      <c r="F817" s="19">
        <v>1516.550048828125</v>
      </c>
      <c r="G817" s="19">
        <v>1501.800048828125</v>
      </c>
      <c r="H817" s="19">
        <v>132.57499694824219</v>
      </c>
      <c r="I817" s="19">
        <v>2241.821044921875</v>
      </c>
      <c r="J817" s="18">
        <v>181.14500427246094</v>
      </c>
      <c r="K817" s="18">
        <v>369.8909912109375</v>
      </c>
      <c r="L817" s="19">
        <v>285.04598999023438</v>
      </c>
      <c r="M817" s="19">
        <v>854.197998046875</v>
      </c>
    </row>
    <row r="818" spans="1:13" x14ac:dyDescent="0.3">
      <c r="A818" s="12">
        <v>811</v>
      </c>
      <c r="B818" s="17">
        <v>32628</v>
      </c>
      <c r="C818" s="18">
        <v>157.36199951171875</v>
      </c>
      <c r="D818" s="19">
        <v>552.91998291015625</v>
      </c>
      <c r="E818" s="18">
        <v>160.18800354003906</v>
      </c>
      <c r="F818" s="19">
        <v>682.63702392578125</v>
      </c>
      <c r="G818" s="19">
        <v>659.260009765625</v>
      </c>
      <c r="H818" s="19">
        <v>237.48199462890625</v>
      </c>
      <c r="I818" s="19">
        <v>903.010009765625</v>
      </c>
      <c r="J818" s="18">
        <v>233.53900146484375</v>
      </c>
      <c r="K818" s="18">
        <v>242.94999694824219</v>
      </c>
      <c r="L818" s="19">
        <v>309.41799926757813</v>
      </c>
      <c r="M818" s="19">
        <v>507.91799926757813</v>
      </c>
    </row>
    <row r="819" spans="1:13" x14ac:dyDescent="0.3">
      <c r="A819" s="12">
        <v>812</v>
      </c>
      <c r="B819" s="17">
        <v>32659</v>
      </c>
      <c r="C819" s="18">
        <v>131.54600524902344</v>
      </c>
      <c r="D819" s="19">
        <v>315.64999389648438</v>
      </c>
      <c r="E819" s="18">
        <v>131.88800048828125</v>
      </c>
      <c r="F819" s="19">
        <v>308.510009765625</v>
      </c>
      <c r="G819" s="19">
        <v>335.69000244140625</v>
      </c>
      <c r="H819" s="19">
        <v>240.19999694824219</v>
      </c>
      <c r="I819" s="19">
        <v>455.21200561523438</v>
      </c>
      <c r="J819" s="18">
        <v>161.53999328613281</v>
      </c>
      <c r="K819" s="18">
        <v>157.83999633789063</v>
      </c>
      <c r="L819" s="19">
        <v>320.76800537109375</v>
      </c>
      <c r="M819" s="19">
        <v>282.29998779296875</v>
      </c>
    </row>
    <row r="820" spans="1:13" x14ac:dyDescent="0.3">
      <c r="A820" s="12">
        <v>813</v>
      </c>
      <c r="B820" s="17">
        <v>32689</v>
      </c>
      <c r="C820" s="18">
        <v>67.682998657226563</v>
      </c>
      <c r="D820" s="19">
        <v>145.18600463867188</v>
      </c>
      <c r="E820" s="18">
        <v>72.950996398925781</v>
      </c>
      <c r="F820" s="19">
        <v>161.76699829101563</v>
      </c>
      <c r="G820" s="19">
        <v>221.22000122070313</v>
      </c>
      <c r="H820" s="19">
        <v>149.27999877929688</v>
      </c>
      <c r="I820" s="19">
        <v>287.87799072265625</v>
      </c>
      <c r="J820" s="18">
        <v>93.535003662109375</v>
      </c>
      <c r="K820" s="18">
        <v>60.898998260498047</v>
      </c>
      <c r="L820" s="19">
        <v>207.39399719238281</v>
      </c>
      <c r="M820" s="19">
        <v>77.636001586914063</v>
      </c>
    </row>
    <row r="821" spans="1:13" x14ac:dyDescent="0.3">
      <c r="A821" s="12">
        <v>814</v>
      </c>
      <c r="B821" s="17">
        <v>32720</v>
      </c>
      <c r="C821" s="18">
        <v>5.8090000152587891</v>
      </c>
      <c r="D821" s="19">
        <v>16.652999877929688</v>
      </c>
      <c r="E821" s="18">
        <v>12.847999572753906</v>
      </c>
      <c r="F821" s="19">
        <v>80.019996643066406</v>
      </c>
      <c r="G821" s="19">
        <v>178.47999572753906</v>
      </c>
      <c r="H821" s="19">
        <v>41.153999328613281</v>
      </c>
      <c r="I821" s="19">
        <v>228.6300048828125</v>
      </c>
      <c r="J821" s="18">
        <v>23.555000305175781</v>
      </c>
      <c r="K821" s="18">
        <v>15.064999580383301</v>
      </c>
      <c r="L821" s="19">
        <v>28.061000823974609</v>
      </c>
      <c r="M821" s="19">
        <v>62.120998382568359</v>
      </c>
    </row>
    <row r="822" spans="1:13" x14ac:dyDescent="0.3">
      <c r="A822" s="12">
        <v>815</v>
      </c>
      <c r="B822" s="17">
        <v>32751</v>
      </c>
      <c r="C822" s="18">
        <v>1.6649999618530273</v>
      </c>
      <c r="D822" s="19">
        <v>2.8259999752044678</v>
      </c>
      <c r="E822" s="18">
        <v>4.5149998664855957</v>
      </c>
      <c r="F822" s="19">
        <v>78.198997497558594</v>
      </c>
      <c r="G822" s="19">
        <v>186.52999877929688</v>
      </c>
      <c r="H822" s="19">
        <v>18.906999588012695</v>
      </c>
      <c r="I822" s="19">
        <v>223.36500549316406</v>
      </c>
      <c r="J822" s="18">
        <v>7.4879999160766602</v>
      </c>
      <c r="K822" s="18">
        <v>8.3070001602172852</v>
      </c>
      <c r="L822" s="19">
        <v>2.1059999465942383</v>
      </c>
      <c r="M822" s="19">
        <v>17.986000061035156</v>
      </c>
    </row>
    <row r="823" spans="1:13" x14ac:dyDescent="0.3">
      <c r="A823" s="12">
        <v>816</v>
      </c>
      <c r="B823" s="17">
        <v>32781</v>
      </c>
      <c r="C823" s="18">
        <v>5.4930000305175781</v>
      </c>
      <c r="D823" s="19">
        <v>19.277999877929688</v>
      </c>
      <c r="E823" s="18">
        <v>5.000999927520752</v>
      </c>
      <c r="F823" s="19">
        <v>91.913002014160156</v>
      </c>
      <c r="G823" s="19">
        <v>210.52999877929688</v>
      </c>
      <c r="H823" s="19">
        <v>19.370000839233398</v>
      </c>
      <c r="I823" s="19">
        <v>263.57998657226563</v>
      </c>
      <c r="J823" s="18">
        <v>1.312999963760376</v>
      </c>
      <c r="K823" s="18">
        <v>13.729999542236328</v>
      </c>
      <c r="L823" s="19">
        <v>9.6789999008178711</v>
      </c>
      <c r="M823" s="19">
        <v>21.770000457763672</v>
      </c>
    </row>
    <row r="824" spans="1:13" x14ac:dyDescent="0.3">
      <c r="A824" s="12">
        <v>817</v>
      </c>
      <c r="B824" s="17">
        <v>32812</v>
      </c>
      <c r="C824" s="18">
        <v>12.031999588012695</v>
      </c>
      <c r="D824" s="19">
        <v>35.509998321533203</v>
      </c>
      <c r="E824" s="18">
        <v>15.220000267028809</v>
      </c>
      <c r="F824" s="19">
        <v>152.17599487304688</v>
      </c>
      <c r="G824" s="19">
        <v>316.8900146484375</v>
      </c>
      <c r="H824" s="19">
        <v>23.030000686645508</v>
      </c>
      <c r="I824" s="19">
        <v>413.78799438476563</v>
      </c>
      <c r="J824" s="18">
        <v>22.250999450683594</v>
      </c>
      <c r="K824" s="18">
        <v>51.749000549316406</v>
      </c>
      <c r="L824" s="19">
        <v>48.806999206542969</v>
      </c>
      <c r="M824" s="19">
        <v>60.573001861572266</v>
      </c>
    </row>
    <row r="825" spans="1:13" x14ac:dyDescent="0.3">
      <c r="A825" s="12">
        <v>818</v>
      </c>
      <c r="B825" s="17">
        <v>32842</v>
      </c>
      <c r="C825" s="18">
        <v>15.946999549865723</v>
      </c>
      <c r="D825" s="19">
        <v>39.673000335693359</v>
      </c>
      <c r="E825" s="18">
        <v>10.894000053405762</v>
      </c>
      <c r="F825" s="19">
        <v>132.16200256347656</v>
      </c>
      <c r="G825" s="19">
        <v>227.46000671386719</v>
      </c>
      <c r="H825" s="19">
        <v>22.08799934387207</v>
      </c>
      <c r="I825" s="19">
        <v>261.77200317382813</v>
      </c>
      <c r="J825" s="18">
        <v>17.36400032043457</v>
      </c>
      <c r="K825" s="18">
        <v>20.461000442504883</v>
      </c>
      <c r="L825" s="19">
        <v>24.878000259399414</v>
      </c>
      <c r="M825" s="19">
        <v>57.573001861572266</v>
      </c>
    </row>
    <row r="826" spans="1:13" x14ac:dyDescent="0.3">
      <c r="A826" s="12">
        <v>819</v>
      </c>
      <c r="B826" s="17">
        <v>32873</v>
      </c>
      <c r="C826" s="18">
        <v>11.973999977111816</v>
      </c>
      <c r="D826" s="19">
        <v>29.099000930786133</v>
      </c>
      <c r="E826" s="18">
        <v>9.0810003280639648</v>
      </c>
      <c r="F826" s="19">
        <v>68.082000732421875</v>
      </c>
      <c r="G826" s="19">
        <v>209.52000427246094</v>
      </c>
      <c r="H826" s="19">
        <v>16.729000091552734</v>
      </c>
      <c r="I826" s="19">
        <v>249.89700317382813</v>
      </c>
      <c r="J826" s="18">
        <v>12.560999870300293</v>
      </c>
      <c r="K826" s="18">
        <v>28.767999649047852</v>
      </c>
      <c r="L826" s="19">
        <v>21.643999099731445</v>
      </c>
      <c r="M826" s="19">
        <v>38.046001434326172</v>
      </c>
    </row>
    <row r="827" spans="1:13" x14ac:dyDescent="0.3">
      <c r="A827" s="12">
        <v>820</v>
      </c>
      <c r="B827" s="17">
        <v>32904</v>
      </c>
      <c r="C827" s="18">
        <v>17.319000244140625</v>
      </c>
      <c r="D827" s="19">
        <v>101.28800201416016</v>
      </c>
      <c r="E827" s="18">
        <v>14.715999603271484</v>
      </c>
      <c r="F827" s="19">
        <v>250.37600708007813</v>
      </c>
      <c r="G827" s="19">
        <v>429.27999877929688</v>
      </c>
      <c r="H827" s="19">
        <v>24.927000045776367</v>
      </c>
      <c r="I827" s="19">
        <v>679.843017578125</v>
      </c>
      <c r="J827" s="18">
        <v>24.811000823974609</v>
      </c>
      <c r="K827" s="18">
        <v>83.152000427246094</v>
      </c>
      <c r="L827" s="19">
        <v>38.235000610351563</v>
      </c>
      <c r="M827" s="19">
        <v>138.27099609375</v>
      </c>
    </row>
    <row r="828" spans="1:13" x14ac:dyDescent="0.3">
      <c r="A828" s="12">
        <v>821</v>
      </c>
      <c r="B828" s="17">
        <v>32932</v>
      </c>
      <c r="C828" s="18">
        <v>15.89900016784668</v>
      </c>
      <c r="D828" s="19">
        <v>100.91699981689453</v>
      </c>
      <c r="E828" s="18">
        <v>21.173000335693359</v>
      </c>
      <c r="F828" s="19">
        <v>171.718994140625</v>
      </c>
      <c r="G828" s="19">
        <v>275.55999755859375</v>
      </c>
      <c r="H828" s="19">
        <v>33.583000183105469</v>
      </c>
      <c r="I828" s="19">
        <v>370.22799682617188</v>
      </c>
      <c r="J828" s="18">
        <v>24.01099967956543</v>
      </c>
      <c r="K828" s="18">
        <v>42.706001281738281</v>
      </c>
      <c r="L828" s="19">
        <v>52.727001190185547</v>
      </c>
      <c r="M828" s="19">
        <v>100.86199951171875</v>
      </c>
    </row>
    <row r="829" spans="1:13" x14ac:dyDescent="0.3">
      <c r="A829" s="12">
        <v>822</v>
      </c>
      <c r="B829" s="17">
        <v>32963</v>
      </c>
      <c r="C829" s="18">
        <v>57.46099853515625</v>
      </c>
      <c r="D829" s="19">
        <v>241.31900024414063</v>
      </c>
      <c r="E829" s="18">
        <v>56.090000152587891</v>
      </c>
      <c r="F829" s="19">
        <v>397.6610107421875</v>
      </c>
      <c r="G829" s="19">
        <v>471.89999389648438</v>
      </c>
      <c r="H829" s="19">
        <v>85.11199951171875</v>
      </c>
      <c r="I829" s="19">
        <v>616.02197265625</v>
      </c>
      <c r="J829" s="18">
        <v>82.527999877929688</v>
      </c>
      <c r="K829" s="18">
        <v>111.93399810791016</v>
      </c>
      <c r="L829" s="19">
        <v>129.67999267578125</v>
      </c>
      <c r="M829" s="19">
        <v>231.75700378417969</v>
      </c>
    </row>
    <row r="830" spans="1:13" x14ac:dyDescent="0.3">
      <c r="A830" s="12">
        <v>823</v>
      </c>
      <c r="B830" s="17">
        <v>32993</v>
      </c>
      <c r="C830" s="18">
        <v>96.517997741699219</v>
      </c>
      <c r="D830" s="19">
        <v>270.53298950195313</v>
      </c>
      <c r="E830" s="18">
        <v>113.77500152587891</v>
      </c>
      <c r="F830" s="19">
        <v>317.70901489257813</v>
      </c>
      <c r="G830" s="19">
        <v>247.88999938964844</v>
      </c>
      <c r="H830" s="19">
        <v>172.69099426269531</v>
      </c>
      <c r="I830" s="19">
        <v>326.53500366210938</v>
      </c>
      <c r="J830" s="18">
        <v>133.76800537109375</v>
      </c>
      <c r="K830" s="18">
        <v>96.731002807617188</v>
      </c>
      <c r="L830" s="19">
        <v>220.29100036621094</v>
      </c>
      <c r="M830" s="19">
        <v>243.16900634765625</v>
      </c>
    </row>
    <row r="831" spans="1:13" x14ac:dyDescent="0.3">
      <c r="A831" s="12">
        <v>824</v>
      </c>
      <c r="B831" s="17">
        <v>33024</v>
      </c>
      <c r="C831" s="18">
        <v>72.502998352050781</v>
      </c>
      <c r="D831" s="19">
        <v>180.51899719238281</v>
      </c>
      <c r="E831" s="18">
        <v>86.944999694824219</v>
      </c>
      <c r="F831" s="19">
        <v>216.60699462890625</v>
      </c>
      <c r="G831" s="19">
        <v>494.83999633789063</v>
      </c>
      <c r="H831" s="19">
        <v>165.35099792480469</v>
      </c>
      <c r="I831" s="19">
        <v>662.7979736328125</v>
      </c>
      <c r="J831" s="18">
        <v>87.322998046875</v>
      </c>
      <c r="K831" s="18">
        <v>156.80900573730469</v>
      </c>
      <c r="L831" s="19">
        <v>181.71299743652344</v>
      </c>
      <c r="M831" s="19">
        <v>191.15299987792969</v>
      </c>
    </row>
    <row r="832" spans="1:13" x14ac:dyDescent="0.3">
      <c r="A832" s="12">
        <v>825</v>
      </c>
      <c r="B832" s="17">
        <v>33054</v>
      </c>
      <c r="C832" s="18">
        <v>33.326000213623047</v>
      </c>
      <c r="D832" s="19">
        <v>108.99099731445313</v>
      </c>
      <c r="E832" s="18">
        <v>47.799999237060547</v>
      </c>
      <c r="F832" s="19">
        <v>212.00999450683594</v>
      </c>
      <c r="G832" s="19">
        <v>346.8699951171875</v>
      </c>
      <c r="H832" s="19">
        <v>122.15799713134766</v>
      </c>
      <c r="I832" s="19">
        <v>477.33700561523438</v>
      </c>
      <c r="J832" s="18">
        <v>51.183998107910156</v>
      </c>
      <c r="K832" s="18">
        <v>105.68000030517578</v>
      </c>
      <c r="L832" s="19">
        <v>100.25399780273438</v>
      </c>
      <c r="M832" s="19">
        <v>121.09100341796875</v>
      </c>
    </row>
    <row r="833" spans="1:13" x14ac:dyDescent="0.3">
      <c r="A833" s="12">
        <v>826</v>
      </c>
      <c r="B833" s="17">
        <v>33085</v>
      </c>
      <c r="C833" s="18">
        <v>4.0960001945495605</v>
      </c>
      <c r="D833" s="19">
        <v>5.6110000610351563</v>
      </c>
      <c r="E833" s="18">
        <v>23.068000793457031</v>
      </c>
      <c r="F833" s="19">
        <v>95.470001220703125</v>
      </c>
      <c r="G833" s="19">
        <v>207.80999755859375</v>
      </c>
      <c r="H833" s="19">
        <v>54.020999908447266</v>
      </c>
      <c r="I833" s="19">
        <v>257.13800048828125</v>
      </c>
      <c r="J833" s="18">
        <v>11.951999664306641</v>
      </c>
      <c r="K833" s="18">
        <v>16.788999557495117</v>
      </c>
      <c r="L833" s="19">
        <v>20.079999923706055</v>
      </c>
      <c r="M833" s="19">
        <v>35.265998840332031</v>
      </c>
    </row>
    <row r="834" spans="1:13" x14ac:dyDescent="0.3">
      <c r="A834" s="12">
        <v>827</v>
      </c>
      <c r="B834" s="17">
        <v>33116</v>
      </c>
      <c r="C834" s="18">
        <v>1.284000039100647</v>
      </c>
      <c r="D834" s="19">
        <v>1.593000054359436</v>
      </c>
      <c r="E834" s="18">
        <v>5.5409998893737793</v>
      </c>
      <c r="F834" s="19">
        <v>70.970001220703125</v>
      </c>
      <c r="G834" s="19">
        <v>199.17999267578125</v>
      </c>
      <c r="H834" s="19">
        <v>14.33899974822998</v>
      </c>
      <c r="I834" s="19">
        <v>214.57699584960938</v>
      </c>
      <c r="J834" s="18">
        <v>1.0959999561309814</v>
      </c>
      <c r="K834" s="18">
        <v>3.4760000705718994</v>
      </c>
      <c r="L834" s="19">
        <v>3.5999999046325684</v>
      </c>
      <c r="M834" s="19">
        <v>10.651000022888184</v>
      </c>
    </row>
    <row r="835" spans="1:13" x14ac:dyDescent="0.3">
      <c r="A835" s="12">
        <v>828</v>
      </c>
      <c r="B835" s="17">
        <v>33146</v>
      </c>
      <c r="C835" s="18">
        <v>0</v>
      </c>
      <c r="D835" s="19">
        <v>2.7330000400543213</v>
      </c>
      <c r="E835" s="18">
        <v>2.1159999370574951</v>
      </c>
      <c r="F835" s="19">
        <v>86.066001892089844</v>
      </c>
      <c r="G835" s="19">
        <v>188.3699951171875</v>
      </c>
      <c r="H835" s="19">
        <v>8.4870004653930664</v>
      </c>
      <c r="I835" s="19">
        <v>207.78300476074219</v>
      </c>
      <c r="J835" s="18">
        <v>0</v>
      </c>
      <c r="K835" s="18">
        <v>0.60100001096725464</v>
      </c>
      <c r="L835" s="19">
        <v>0.68199998140335083</v>
      </c>
      <c r="M835" s="19">
        <v>9.305999755859375</v>
      </c>
    </row>
    <row r="836" spans="1:13" x14ac:dyDescent="0.3">
      <c r="A836" s="12">
        <v>829</v>
      </c>
      <c r="B836" s="17">
        <v>33177</v>
      </c>
      <c r="C836" s="18">
        <v>0</v>
      </c>
      <c r="D836" s="19">
        <v>3.9240000247955322</v>
      </c>
      <c r="E836" s="18">
        <v>2.0269999504089355</v>
      </c>
      <c r="F836" s="19">
        <v>40.224998474121094</v>
      </c>
      <c r="G836" s="19">
        <v>198.28999328613281</v>
      </c>
      <c r="H836" s="19">
        <v>7.7140002250671387</v>
      </c>
      <c r="I836" s="19">
        <v>241.48100280761719</v>
      </c>
      <c r="J836" s="18">
        <v>3.0889999866485596</v>
      </c>
      <c r="K836" s="18">
        <v>2.8519999980926514</v>
      </c>
      <c r="L836" s="19">
        <v>1.2489999532699585</v>
      </c>
      <c r="M836" s="19">
        <v>14.015999794006348</v>
      </c>
    </row>
    <row r="837" spans="1:13" x14ac:dyDescent="0.3">
      <c r="A837" s="12">
        <v>830</v>
      </c>
      <c r="B837" s="17">
        <v>33207</v>
      </c>
      <c r="C837" s="18">
        <v>0.62400001287460327</v>
      </c>
      <c r="D837" s="19">
        <v>7.1079998016357422</v>
      </c>
      <c r="E837" s="18">
        <v>1.3500000238418579</v>
      </c>
      <c r="F837" s="19">
        <v>66.031997680664063</v>
      </c>
      <c r="G837" s="19">
        <v>197.69000244140625</v>
      </c>
      <c r="H837" s="19">
        <v>5.6649999618530273</v>
      </c>
      <c r="I837" s="19">
        <v>244.49099731445313</v>
      </c>
      <c r="J837" s="18">
        <v>2.1070001125335693</v>
      </c>
      <c r="K837" s="18">
        <v>5.565000057220459</v>
      </c>
      <c r="L837" s="19">
        <v>8.4770002365112305</v>
      </c>
      <c r="M837" s="19">
        <v>18.583999633789063</v>
      </c>
    </row>
    <row r="838" spans="1:13" x14ac:dyDescent="0.3">
      <c r="A838" s="12">
        <v>831</v>
      </c>
      <c r="B838" s="17">
        <v>33238</v>
      </c>
      <c r="C838" s="18">
        <v>2.622999906539917</v>
      </c>
      <c r="D838" s="19">
        <v>11.576999664306641</v>
      </c>
      <c r="E838" s="18">
        <v>1.4420000314712524</v>
      </c>
      <c r="F838" s="19">
        <v>61.803001403808594</v>
      </c>
      <c r="G838" s="19">
        <v>186.1199951171875</v>
      </c>
      <c r="H838" s="19">
        <v>8.5799999237060547</v>
      </c>
      <c r="I838" s="19">
        <v>224.86099243164063</v>
      </c>
      <c r="J838" s="18">
        <v>3.4240000247955322</v>
      </c>
      <c r="K838" s="18">
        <v>7.9559998512268066</v>
      </c>
      <c r="L838" s="19">
        <v>4.504000186920166</v>
      </c>
      <c r="M838" s="19">
        <v>21.323999404907227</v>
      </c>
    </row>
    <row r="839" spans="1:13" x14ac:dyDescent="0.3">
      <c r="A839" s="12">
        <v>832</v>
      </c>
      <c r="B839" s="17">
        <v>33269</v>
      </c>
      <c r="C839" s="18">
        <v>2.872999906539917</v>
      </c>
      <c r="D839" s="19">
        <v>10.953000068664551</v>
      </c>
      <c r="E839" s="18">
        <v>4.9879999160766602</v>
      </c>
      <c r="F839" s="19">
        <v>69.429000854492188</v>
      </c>
      <c r="G839" s="19">
        <v>204.19000244140625</v>
      </c>
      <c r="H839" s="19">
        <v>9.9040002822875977</v>
      </c>
      <c r="I839" s="19">
        <v>246.85400390625</v>
      </c>
      <c r="J839" s="18">
        <v>2.871999979019165</v>
      </c>
      <c r="K839" s="18">
        <v>15.300000190734863</v>
      </c>
      <c r="L839" s="19">
        <v>4.9770002365112305</v>
      </c>
      <c r="M839" s="19">
        <v>19.903999328613281</v>
      </c>
    </row>
    <row r="840" spans="1:13" x14ac:dyDescent="0.3">
      <c r="A840" s="12">
        <v>833</v>
      </c>
      <c r="B840" s="17">
        <v>33297</v>
      </c>
      <c r="C840" s="18">
        <v>2.4809999465942383</v>
      </c>
      <c r="D840" s="19">
        <v>24.125999450683594</v>
      </c>
      <c r="E840" s="18">
        <v>3.1419999599456787</v>
      </c>
      <c r="F840" s="19">
        <v>96.988998413085938</v>
      </c>
      <c r="G840" s="19">
        <v>212.28999328613281</v>
      </c>
      <c r="H840" s="19">
        <v>11.324000358581543</v>
      </c>
      <c r="I840" s="19">
        <v>269.12899780273438</v>
      </c>
      <c r="J840" s="18">
        <v>1.4160000085830688</v>
      </c>
      <c r="K840" s="18">
        <v>28.101999282836914</v>
      </c>
      <c r="L840" s="19">
        <v>8.1490001678466797</v>
      </c>
      <c r="M840" s="19">
        <v>30.927999496459961</v>
      </c>
    </row>
    <row r="841" spans="1:13" x14ac:dyDescent="0.3">
      <c r="A841" s="12">
        <v>834</v>
      </c>
      <c r="B841" s="17">
        <v>33328</v>
      </c>
      <c r="C841" s="18">
        <v>41.735000610351563</v>
      </c>
      <c r="D841" s="19">
        <v>331.17898559570313</v>
      </c>
      <c r="E841" s="18">
        <v>95.549003601074219</v>
      </c>
      <c r="F841" s="19">
        <v>538.96197509765625</v>
      </c>
      <c r="G841" s="19">
        <v>607.489990234375</v>
      </c>
      <c r="H841" s="19">
        <v>117.51399993896484</v>
      </c>
      <c r="I841" s="19">
        <v>980.9110107421875</v>
      </c>
      <c r="J841" s="18">
        <v>81.117996215820313</v>
      </c>
      <c r="K841" s="18">
        <v>96.544998168945313</v>
      </c>
      <c r="L841" s="19">
        <v>167.73800659179688</v>
      </c>
      <c r="M841" s="19">
        <v>323.0050048828125</v>
      </c>
    </row>
    <row r="842" spans="1:13" x14ac:dyDescent="0.3">
      <c r="A842" s="12">
        <v>835</v>
      </c>
      <c r="B842" s="17">
        <v>33358</v>
      </c>
      <c r="C842" s="18">
        <v>64.945999145507813</v>
      </c>
      <c r="D842" s="19">
        <v>275.989990234375</v>
      </c>
      <c r="E842" s="18">
        <v>80.834999084472656</v>
      </c>
      <c r="F842" s="19">
        <v>397.27700805664063</v>
      </c>
      <c r="G842" s="19">
        <v>361.67001342773438</v>
      </c>
      <c r="H842" s="19">
        <v>135.41900634765625</v>
      </c>
      <c r="I842" s="19">
        <v>516.12298583984375</v>
      </c>
      <c r="J842" s="18">
        <v>97.236000061035156</v>
      </c>
      <c r="K842" s="18">
        <v>105.79599761962891</v>
      </c>
      <c r="L842" s="19">
        <v>179.56900024414063</v>
      </c>
      <c r="M842" s="19">
        <v>263.39700317382813</v>
      </c>
    </row>
    <row r="843" spans="1:13" x14ac:dyDescent="0.3">
      <c r="A843" s="12">
        <v>836</v>
      </c>
      <c r="B843" s="17">
        <v>33389</v>
      </c>
      <c r="C843" s="18">
        <v>132.2760009765625</v>
      </c>
      <c r="D843" s="19">
        <v>327.48699951171875</v>
      </c>
      <c r="E843" s="18">
        <v>184.34599304199219</v>
      </c>
      <c r="F843" s="19">
        <v>363.59500122070313</v>
      </c>
      <c r="G843" s="19">
        <v>347.82000732421875</v>
      </c>
      <c r="H843" s="19">
        <v>277.40798950195313</v>
      </c>
      <c r="I843" s="19">
        <v>438.70199584960938</v>
      </c>
      <c r="J843" s="18">
        <v>182.66700744628906</v>
      </c>
      <c r="K843" s="18">
        <v>124.14800262451172</v>
      </c>
      <c r="L843" s="19">
        <v>335.9320068359375</v>
      </c>
      <c r="M843" s="19">
        <v>294.31900024414063</v>
      </c>
    </row>
    <row r="844" spans="1:13" x14ac:dyDescent="0.3">
      <c r="A844" s="12">
        <v>837</v>
      </c>
      <c r="B844" s="17">
        <v>33419</v>
      </c>
      <c r="C844" s="18">
        <v>79.693000793457031</v>
      </c>
      <c r="D844" s="19">
        <v>168.96499633789063</v>
      </c>
      <c r="E844" s="18">
        <v>144.75</v>
      </c>
      <c r="F844" s="19">
        <v>186.38499450683594</v>
      </c>
      <c r="G844" s="19">
        <v>216.08999633789063</v>
      </c>
      <c r="H844" s="19">
        <v>321.10501098632813</v>
      </c>
      <c r="I844" s="19">
        <v>262.70401000976563</v>
      </c>
      <c r="J844" s="18">
        <v>106.40799713134766</v>
      </c>
      <c r="K844" s="18">
        <v>60.346000671386719</v>
      </c>
      <c r="L844" s="19">
        <v>295.46499633789063</v>
      </c>
      <c r="M844" s="19">
        <v>142.67799377441406</v>
      </c>
    </row>
    <row r="845" spans="1:13" x14ac:dyDescent="0.3">
      <c r="A845" s="12">
        <v>838</v>
      </c>
      <c r="B845" s="17">
        <v>33450</v>
      </c>
      <c r="C845" s="18">
        <v>8.7779998779296875</v>
      </c>
      <c r="D845" s="19">
        <v>25.312999725341797</v>
      </c>
      <c r="E845" s="18">
        <v>36.360000610351563</v>
      </c>
      <c r="F845" s="19">
        <v>104.13400268554688</v>
      </c>
      <c r="G845" s="19">
        <v>185.80999755859375</v>
      </c>
      <c r="H845" s="19">
        <v>102</v>
      </c>
      <c r="I845" s="19">
        <v>208.33200073242188</v>
      </c>
      <c r="J845" s="18">
        <v>21.339000701904297</v>
      </c>
      <c r="K845" s="18">
        <v>21.641000747680664</v>
      </c>
      <c r="L845" s="19">
        <v>67.290000915527344</v>
      </c>
      <c r="M845" s="19">
        <v>30.590000152587891</v>
      </c>
    </row>
    <row r="846" spans="1:13" x14ac:dyDescent="0.3">
      <c r="A846" s="12">
        <v>839</v>
      </c>
      <c r="B846" s="17">
        <v>33481</v>
      </c>
      <c r="C846" s="18">
        <v>1.093000054359436</v>
      </c>
      <c r="D846" s="19">
        <v>0</v>
      </c>
      <c r="E846" s="18">
        <v>3.7860000133514404</v>
      </c>
      <c r="F846" s="19">
        <v>73.344001770019531</v>
      </c>
      <c r="G846" s="19">
        <v>172.38999938964844</v>
      </c>
      <c r="H846" s="19">
        <v>24.459999084472656</v>
      </c>
      <c r="I846" s="19">
        <v>188.51499938964844</v>
      </c>
      <c r="J846" s="18">
        <v>3.3519999980926514</v>
      </c>
      <c r="K846" s="18">
        <v>11.560999870300293</v>
      </c>
      <c r="L846" s="19">
        <v>18.990999221801758</v>
      </c>
      <c r="M846" s="19">
        <v>6.9120001792907715</v>
      </c>
    </row>
    <row r="847" spans="1:13" x14ac:dyDescent="0.3">
      <c r="A847" s="12">
        <v>840</v>
      </c>
      <c r="B847" s="17">
        <v>33511</v>
      </c>
      <c r="C847" s="18">
        <v>0</v>
      </c>
      <c r="D847" s="19">
        <v>8.0520000457763672</v>
      </c>
      <c r="E847" s="18">
        <v>1.8810000419616699</v>
      </c>
      <c r="F847" s="19">
        <v>58.388999938964844</v>
      </c>
      <c r="G847" s="19">
        <v>169.1199951171875</v>
      </c>
      <c r="H847" s="19">
        <v>13</v>
      </c>
      <c r="I847" s="19">
        <v>190.68699645996094</v>
      </c>
      <c r="J847" s="18">
        <v>6.1329998970031738</v>
      </c>
      <c r="K847" s="18">
        <v>7.1719999313354492</v>
      </c>
      <c r="L847" s="19">
        <v>6.7379999160766602</v>
      </c>
      <c r="M847" s="19">
        <v>13.362000465393066</v>
      </c>
    </row>
    <row r="848" spans="1:13" x14ac:dyDescent="0.3">
      <c r="A848" s="12">
        <v>841</v>
      </c>
      <c r="B848" s="17">
        <v>33542</v>
      </c>
      <c r="C848" s="18">
        <v>3.7790000438690186</v>
      </c>
      <c r="D848" s="19">
        <v>17.26099967956543</v>
      </c>
      <c r="E848" s="18">
        <v>4.9899997711181641</v>
      </c>
      <c r="F848" s="19">
        <v>60.416000366210938</v>
      </c>
      <c r="G848" s="19">
        <v>191.22000122070313</v>
      </c>
      <c r="H848" s="19">
        <v>12.347000122070313</v>
      </c>
      <c r="I848" s="19">
        <v>237.53799438476563</v>
      </c>
      <c r="J848" s="18">
        <v>12.331999778747559</v>
      </c>
      <c r="K848" s="18">
        <v>6.7309999465942383</v>
      </c>
      <c r="L848" s="19">
        <v>15.711999893188477</v>
      </c>
      <c r="M848" s="19">
        <v>17.420999526977539</v>
      </c>
    </row>
    <row r="849" spans="1:13" x14ac:dyDescent="0.3">
      <c r="A849" s="12">
        <v>842</v>
      </c>
      <c r="B849" s="17">
        <v>33572</v>
      </c>
      <c r="C849" s="18">
        <v>7.2579998970031738</v>
      </c>
      <c r="D849" s="19">
        <v>31.679000854492188</v>
      </c>
      <c r="E849" s="18">
        <v>10.722999572753906</v>
      </c>
      <c r="F849" s="19">
        <v>71.610000610351563</v>
      </c>
      <c r="G849" s="19">
        <v>177.3800048828125</v>
      </c>
      <c r="H849" s="19">
        <v>19.243999481201172</v>
      </c>
      <c r="I849" s="19">
        <v>225.66900634765625</v>
      </c>
      <c r="J849" s="18">
        <v>14.211000442504883</v>
      </c>
      <c r="K849" s="18">
        <v>10.463000297546387</v>
      </c>
      <c r="L849" s="19">
        <v>25.215999603271484</v>
      </c>
      <c r="M849" s="19">
        <v>29.288999557495117</v>
      </c>
    </row>
    <row r="850" spans="1:13" x14ac:dyDescent="0.3">
      <c r="A850" s="12">
        <v>843</v>
      </c>
      <c r="B850" s="17">
        <v>33603</v>
      </c>
      <c r="C850" s="18">
        <v>7.7210001945495605</v>
      </c>
      <c r="D850" s="19">
        <v>24.489999771118164</v>
      </c>
      <c r="E850" s="18">
        <v>8.1639995574951172</v>
      </c>
      <c r="F850" s="19">
        <v>89.475997924804688</v>
      </c>
      <c r="G850" s="19">
        <v>196.96000671386719</v>
      </c>
      <c r="H850" s="19">
        <v>17.655000686645508</v>
      </c>
      <c r="I850" s="19">
        <v>269.30099487304688</v>
      </c>
      <c r="J850" s="18">
        <v>12.819999694824219</v>
      </c>
      <c r="K850" s="18">
        <v>17.163999557495117</v>
      </c>
      <c r="L850" s="19">
        <v>17.934000015258789</v>
      </c>
      <c r="M850" s="19">
        <v>33.967998504638672</v>
      </c>
    </row>
    <row r="851" spans="1:13" x14ac:dyDescent="0.3">
      <c r="A851" s="12">
        <v>844</v>
      </c>
      <c r="B851" s="17">
        <v>33634</v>
      </c>
      <c r="C851" s="18">
        <v>8.2849998474121094</v>
      </c>
      <c r="D851" s="19">
        <v>25.006999969482422</v>
      </c>
      <c r="E851" s="18">
        <v>12.579999923706055</v>
      </c>
      <c r="F851" s="19">
        <v>100.83000183105469</v>
      </c>
      <c r="G851" s="19">
        <v>238.39999389648438</v>
      </c>
      <c r="H851" s="19">
        <v>20.969999313354492</v>
      </c>
      <c r="I851" s="19">
        <v>336.32598876953125</v>
      </c>
      <c r="J851" s="18">
        <v>18.302999496459961</v>
      </c>
      <c r="K851" s="18">
        <v>25.783000946044922</v>
      </c>
      <c r="L851" s="19">
        <v>25.329000473022461</v>
      </c>
      <c r="M851" s="19">
        <v>39.897998809814453</v>
      </c>
    </row>
    <row r="852" spans="1:13" x14ac:dyDescent="0.3">
      <c r="A852" s="12">
        <v>845</v>
      </c>
      <c r="B852" s="17">
        <v>33663</v>
      </c>
      <c r="C852" s="18">
        <v>35.498001098632813</v>
      </c>
      <c r="D852" s="19">
        <v>231.16600036621094</v>
      </c>
      <c r="E852" s="18">
        <v>53.858001708984375</v>
      </c>
      <c r="F852" s="19">
        <v>385.7349853515625</v>
      </c>
      <c r="G852" s="19">
        <v>761</v>
      </c>
      <c r="H852" s="19">
        <v>67.53399658203125</v>
      </c>
      <c r="I852" s="19">
        <v>1268.208984375</v>
      </c>
      <c r="J852" s="18">
        <v>72.138999938964844</v>
      </c>
      <c r="K852" s="18">
        <v>154.61700439453125</v>
      </c>
      <c r="L852" s="19">
        <v>92.879997253417969</v>
      </c>
      <c r="M852" s="19">
        <v>242.49699401855469</v>
      </c>
    </row>
    <row r="853" spans="1:13" x14ac:dyDescent="0.3">
      <c r="A853" s="12">
        <v>846</v>
      </c>
      <c r="B853" s="17">
        <v>33694</v>
      </c>
      <c r="C853" s="18">
        <v>51.284000396728516</v>
      </c>
      <c r="D853" s="19">
        <v>209.87800598144531</v>
      </c>
      <c r="E853" s="18">
        <v>50.702999114990234</v>
      </c>
      <c r="F853" s="19">
        <v>342.57598876953125</v>
      </c>
      <c r="G853" s="19">
        <v>587.5999755859375</v>
      </c>
      <c r="H853" s="19">
        <v>76.80999755859375</v>
      </c>
      <c r="I853" s="19">
        <v>921.3380126953125</v>
      </c>
      <c r="J853" s="18">
        <v>78.404998779296875</v>
      </c>
      <c r="K853" s="18">
        <v>170.34300231933594</v>
      </c>
      <c r="L853" s="19">
        <v>114.85299682617188</v>
      </c>
      <c r="M853" s="19">
        <v>196.89399719238281</v>
      </c>
    </row>
    <row r="854" spans="1:13" x14ac:dyDescent="0.3">
      <c r="A854" s="12">
        <v>847</v>
      </c>
      <c r="B854" s="17">
        <v>33724</v>
      </c>
      <c r="C854" s="18">
        <v>105.64399719238281</v>
      </c>
      <c r="D854" s="19">
        <v>238.52099609375</v>
      </c>
      <c r="E854" s="18">
        <v>131.04600524902344</v>
      </c>
      <c r="F854" s="19">
        <v>370.2869873046875</v>
      </c>
      <c r="G854" s="19">
        <v>454.82998657226563</v>
      </c>
      <c r="H854" s="19">
        <v>208.87800598144531</v>
      </c>
      <c r="I854" s="19">
        <v>634.54400634765625</v>
      </c>
      <c r="J854" s="18">
        <v>135.84100341796875</v>
      </c>
      <c r="K854" s="18">
        <v>269.1090087890625</v>
      </c>
      <c r="L854" s="19">
        <v>230.29400634765625</v>
      </c>
      <c r="M854" s="19">
        <v>218.51199340820313</v>
      </c>
    </row>
    <row r="855" spans="1:13" x14ac:dyDescent="0.3">
      <c r="A855" s="12">
        <v>848</v>
      </c>
      <c r="B855" s="17">
        <v>33755</v>
      </c>
      <c r="C855" s="18">
        <v>53.742000579833984</v>
      </c>
      <c r="D855" s="19">
        <v>91.726997375488281</v>
      </c>
      <c r="E855" s="18">
        <v>104.72699737548828</v>
      </c>
      <c r="F855" s="19">
        <v>171.77999877929688</v>
      </c>
      <c r="G855" s="19">
        <v>277.22000122070313</v>
      </c>
      <c r="H855" s="19">
        <v>237.78799438476563</v>
      </c>
      <c r="I855" s="19">
        <v>353.29901123046875</v>
      </c>
      <c r="J855" s="18">
        <v>94.959999084472656</v>
      </c>
      <c r="K855" s="18">
        <v>182.66700744628906</v>
      </c>
      <c r="L855" s="19">
        <v>189.42399597167969</v>
      </c>
      <c r="M855" s="19">
        <v>90.959999084472656</v>
      </c>
    </row>
    <row r="856" spans="1:13" x14ac:dyDescent="0.3">
      <c r="A856" s="12">
        <v>849</v>
      </c>
      <c r="B856" s="17">
        <v>33785</v>
      </c>
      <c r="C856" s="18">
        <v>8.3360004425048828</v>
      </c>
      <c r="D856" s="19">
        <v>16.659999847412109</v>
      </c>
      <c r="E856" s="18">
        <v>30.63800048828125</v>
      </c>
      <c r="F856" s="19">
        <v>96.952003479003906</v>
      </c>
      <c r="G856" s="19">
        <v>203.08999633789063</v>
      </c>
      <c r="H856" s="19">
        <v>75.574996948242188</v>
      </c>
      <c r="I856" s="19">
        <v>264.76300048828125</v>
      </c>
      <c r="J856" s="18">
        <v>16.625</v>
      </c>
      <c r="K856" s="18">
        <v>46.040000915527344</v>
      </c>
      <c r="L856" s="19">
        <v>46.305000305175781</v>
      </c>
      <c r="M856" s="19">
        <v>19.229999542236328</v>
      </c>
    </row>
    <row r="857" spans="1:13" x14ac:dyDescent="0.3">
      <c r="A857" s="12">
        <v>850</v>
      </c>
      <c r="B857" s="17">
        <v>33816</v>
      </c>
      <c r="C857" s="18">
        <v>8.3400001525878906</v>
      </c>
      <c r="D857" s="19">
        <v>14.350000381469727</v>
      </c>
      <c r="E857" s="18">
        <v>32.630001068115234</v>
      </c>
      <c r="F857" s="19">
        <v>86.471000671386719</v>
      </c>
      <c r="G857" s="19">
        <v>194.05999755859375</v>
      </c>
      <c r="H857" s="19">
        <v>46.206001281738281</v>
      </c>
      <c r="I857" s="19">
        <v>243.91600036621094</v>
      </c>
      <c r="J857" s="18">
        <v>18.506999969482422</v>
      </c>
      <c r="K857" s="18">
        <v>12.836000442504883</v>
      </c>
      <c r="L857" s="19">
        <v>59.230998992919922</v>
      </c>
      <c r="M857" s="19">
        <v>13.402999877929688</v>
      </c>
    </row>
    <row r="858" spans="1:13" x14ac:dyDescent="0.3">
      <c r="A858" s="12">
        <v>851</v>
      </c>
      <c r="B858" s="17">
        <v>33847</v>
      </c>
      <c r="C858" s="18">
        <v>0</v>
      </c>
      <c r="D858" s="19">
        <v>0</v>
      </c>
      <c r="E858" s="18">
        <v>5.7829999923706055</v>
      </c>
      <c r="F858" s="19">
        <v>65.893997192382813</v>
      </c>
      <c r="G858" s="19">
        <v>160.25999450683594</v>
      </c>
      <c r="H858" s="19">
        <v>16.965000152587891</v>
      </c>
      <c r="I858" s="19">
        <v>190.35299682617188</v>
      </c>
      <c r="J858" s="18">
        <v>6.2280001640319824</v>
      </c>
      <c r="K858" s="18">
        <v>2.1059999465942383</v>
      </c>
      <c r="L858" s="19">
        <v>13.795000076293945</v>
      </c>
      <c r="M858" s="19">
        <v>4.189000129699707</v>
      </c>
    </row>
    <row r="859" spans="1:13" x14ac:dyDescent="0.3">
      <c r="A859" s="12">
        <v>852</v>
      </c>
      <c r="B859" s="17">
        <v>33877</v>
      </c>
      <c r="C859" s="18">
        <v>0</v>
      </c>
      <c r="D859" s="19">
        <v>0</v>
      </c>
      <c r="E859" s="18">
        <v>2.3970000743865967</v>
      </c>
      <c r="F859" s="19">
        <v>55.51300048828125</v>
      </c>
      <c r="G859" s="19">
        <v>177.49000549316406</v>
      </c>
      <c r="H859" s="19">
        <v>8.5500001907348633</v>
      </c>
      <c r="I859" s="19">
        <v>212.16700744628906</v>
      </c>
      <c r="J859" s="18">
        <v>5.6700000762939453</v>
      </c>
      <c r="K859" s="18">
        <v>1.7170000076293945</v>
      </c>
      <c r="L859" s="19">
        <v>4.0469999313354492</v>
      </c>
      <c r="M859" s="19">
        <v>5.8649997711181641</v>
      </c>
    </row>
    <row r="860" spans="1:13" x14ac:dyDescent="0.3">
      <c r="A860" s="12">
        <v>853</v>
      </c>
      <c r="B860" s="17">
        <v>33908</v>
      </c>
      <c r="C860" s="18">
        <v>2.2969999313354492</v>
      </c>
      <c r="D860" s="19">
        <v>14.279999732971191</v>
      </c>
      <c r="E860" s="18">
        <v>1.8170000314712524</v>
      </c>
      <c r="F860" s="19">
        <v>72.954002380371094</v>
      </c>
      <c r="G860" s="19">
        <v>202.30000305175781</v>
      </c>
      <c r="H860" s="19">
        <v>12.920000076293945</v>
      </c>
      <c r="I860" s="19">
        <v>258.72799682617188</v>
      </c>
      <c r="J860" s="18">
        <v>6.000999927520752</v>
      </c>
      <c r="K860" s="18">
        <v>8.4329996109008789</v>
      </c>
      <c r="L860" s="19">
        <v>10.430999755859375</v>
      </c>
      <c r="M860" s="19">
        <v>20.079000473022461</v>
      </c>
    </row>
    <row r="861" spans="1:13" x14ac:dyDescent="0.3">
      <c r="A861" s="12">
        <v>854</v>
      </c>
      <c r="B861" s="17">
        <v>33938</v>
      </c>
      <c r="C861" s="18">
        <v>3.7730000019073486</v>
      </c>
      <c r="D861" s="19">
        <v>19.51099967956543</v>
      </c>
      <c r="E861" s="18">
        <v>6.5510001182556152</v>
      </c>
      <c r="F861" s="19">
        <v>67</v>
      </c>
      <c r="G861" s="19">
        <v>188.60000610351563</v>
      </c>
      <c r="H861" s="19">
        <v>16.620000839233398</v>
      </c>
      <c r="I861" s="19">
        <v>243.843994140625</v>
      </c>
      <c r="J861" s="18">
        <v>7.9320001602172852</v>
      </c>
      <c r="K861" s="18">
        <v>17.065000534057617</v>
      </c>
      <c r="L861" s="19">
        <v>14.270999908447266</v>
      </c>
      <c r="M861" s="19">
        <v>19.556999206542969</v>
      </c>
    </row>
    <row r="862" spans="1:13" x14ac:dyDescent="0.3">
      <c r="A862" s="12">
        <v>855</v>
      </c>
      <c r="B862" s="17">
        <v>33969</v>
      </c>
      <c r="C862" s="18">
        <v>15.602999687194824</v>
      </c>
      <c r="D862" s="19">
        <v>128.47000122070313</v>
      </c>
      <c r="E862" s="18">
        <v>21.861000061035156</v>
      </c>
      <c r="F862" s="19">
        <v>230.85800170898438</v>
      </c>
      <c r="G862" s="19">
        <v>409.6400146484375</v>
      </c>
      <c r="H862" s="19">
        <v>31.704000473022461</v>
      </c>
      <c r="I862" s="19">
        <v>650.44598388671875</v>
      </c>
      <c r="J862" s="18">
        <v>26.554000854492188</v>
      </c>
      <c r="K862" s="18">
        <v>42.020000457763672</v>
      </c>
      <c r="L862" s="19">
        <v>45.928001403808594</v>
      </c>
      <c r="M862" s="19">
        <v>111.41899871826172</v>
      </c>
    </row>
    <row r="863" spans="1:13" x14ac:dyDescent="0.3">
      <c r="A863" s="12">
        <v>856</v>
      </c>
      <c r="B863" s="17">
        <v>34000</v>
      </c>
      <c r="C863" s="18">
        <v>88.926002502441406</v>
      </c>
      <c r="D863" s="19">
        <v>520.7979736328125</v>
      </c>
      <c r="E863" s="18">
        <v>190.06100463867188</v>
      </c>
      <c r="F863" s="19">
        <v>672.219970703125</v>
      </c>
      <c r="G863" s="19">
        <v>795.29998779296875</v>
      </c>
      <c r="H863" s="19">
        <v>189.31100463867188</v>
      </c>
      <c r="I863" s="19">
        <v>1572.79296875</v>
      </c>
      <c r="J863" s="18">
        <v>182.07000732421875</v>
      </c>
      <c r="K863" s="18">
        <v>81.051002502441406</v>
      </c>
      <c r="L863" s="19">
        <v>278.4320068359375</v>
      </c>
      <c r="M863" s="19">
        <v>452.46200561523438</v>
      </c>
    </row>
    <row r="864" spans="1:13" x14ac:dyDescent="0.3">
      <c r="A864" s="12">
        <v>857</v>
      </c>
      <c r="B864" s="17">
        <v>34028</v>
      </c>
      <c r="C864" s="18">
        <v>62.8489990234375</v>
      </c>
      <c r="D864" s="19">
        <v>360.73001098632813</v>
      </c>
      <c r="E864" s="18">
        <v>100.34300231933594</v>
      </c>
      <c r="F864" s="19">
        <v>565.93701171875</v>
      </c>
      <c r="G864" s="19">
        <v>844.260009765625</v>
      </c>
      <c r="H864" s="19">
        <v>124.36000061035156</v>
      </c>
      <c r="I864" s="19">
        <v>1410.4300537109375</v>
      </c>
      <c r="J864" s="18">
        <v>108.25900268554688</v>
      </c>
      <c r="K864" s="18">
        <v>161.0989990234375</v>
      </c>
      <c r="L864" s="19">
        <v>161.06900024414063</v>
      </c>
      <c r="M864" s="19">
        <v>294.01901245117188</v>
      </c>
    </row>
    <row r="865" spans="1:13" x14ac:dyDescent="0.3">
      <c r="A865" s="12">
        <v>858</v>
      </c>
      <c r="B865" s="17">
        <v>34059</v>
      </c>
      <c r="C865" s="18">
        <v>154.13099670410156</v>
      </c>
      <c r="D865" s="19">
        <v>659.48602294921875</v>
      </c>
      <c r="E865" s="18">
        <v>156.53700256347656</v>
      </c>
      <c r="F865" s="19">
        <v>1361.135009765625</v>
      </c>
      <c r="G865" s="19">
        <v>1607.469970703125</v>
      </c>
      <c r="H865" s="19">
        <v>242.53399658203125</v>
      </c>
      <c r="I865" s="19">
        <v>2166.97998046875</v>
      </c>
      <c r="J865" s="18">
        <v>234.13299560546875</v>
      </c>
      <c r="K865" s="18">
        <v>398.40399169921875</v>
      </c>
      <c r="L865" s="19">
        <v>319.0150146484375</v>
      </c>
      <c r="M865" s="19">
        <v>565.041015625</v>
      </c>
    </row>
    <row r="866" spans="1:13" x14ac:dyDescent="0.3">
      <c r="A866" s="12">
        <v>859</v>
      </c>
      <c r="B866" s="17">
        <v>34089</v>
      </c>
      <c r="C866" s="18">
        <v>151.8179931640625</v>
      </c>
      <c r="D866" s="19">
        <v>516.41400146484375</v>
      </c>
      <c r="E866" s="18">
        <v>181.4320068359375</v>
      </c>
      <c r="F866" s="19">
        <v>950.48101806640625</v>
      </c>
      <c r="G866" s="19">
        <v>901.55999755859375</v>
      </c>
      <c r="H866" s="19">
        <v>330.385986328125</v>
      </c>
      <c r="I866" s="19">
        <v>1339.0999755859375</v>
      </c>
      <c r="J866" s="18">
        <v>248.56300354003906</v>
      </c>
      <c r="K866" s="18">
        <v>243.83000183105469</v>
      </c>
      <c r="L866" s="19">
        <v>334.96499633789063</v>
      </c>
      <c r="M866" s="19">
        <v>425.47799682617188</v>
      </c>
    </row>
    <row r="867" spans="1:13" x14ac:dyDescent="0.3">
      <c r="A867" s="12">
        <v>860</v>
      </c>
      <c r="B867" s="17">
        <v>34120</v>
      </c>
      <c r="C867" s="18">
        <v>275.635009765625</v>
      </c>
      <c r="D867" s="19">
        <v>667.79901123046875</v>
      </c>
      <c r="E867" s="18">
        <v>454.5150146484375</v>
      </c>
      <c r="F867" s="19">
        <v>905.08099365234375</v>
      </c>
      <c r="G867" s="19">
        <v>648.219970703125</v>
      </c>
      <c r="H867" s="19">
        <v>700.6300048828125</v>
      </c>
      <c r="I867" s="19">
        <v>914.3709716796875</v>
      </c>
      <c r="J867" s="18">
        <v>406.97900390625</v>
      </c>
      <c r="K867" s="18">
        <v>475.90701293945313</v>
      </c>
      <c r="L867" s="19">
        <v>630.9219970703125</v>
      </c>
      <c r="M867" s="19">
        <v>554.56201171875</v>
      </c>
    </row>
    <row r="868" spans="1:13" x14ac:dyDescent="0.3">
      <c r="A868" s="12">
        <v>861</v>
      </c>
      <c r="B868" s="17">
        <v>34150</v>
      </c>
      <c r="C868" s="18">
        <v>190.82099914550781</v>
      </c>
      <c r="D868" s="19">
        <v>385.62100219726563</v>
      </c>
      <c r="E868" s="18">
        <v>280.30099487304688</v>
      </c>
      <c r="F868" s="19">
        <v>520.63897705078125</v>
      </c>
      <c r="G868" s="19">
        <v>538.9000244140625</v>
      </c>
      <c r="H868" s="19">
        <v>599.0999755859375</v>
      </c>
      <c r="I868" s="19">
        <v>807.76702880859375</v>
      </c>
      <c r="J868" s="18">
        <v>240.88400268554688</v>
      </c>
      <c r="K868" s="18">
        <v>254.06100463867188</v>
      </c>
      <c r="L868" s="19">
        <v>524.051025390625</v>
      </c>
      <c r="M868" s="19">
        <v>329.56298828125</v>
      </c>
    </row>
    <row r="869" spans="1:13" x14ac:dyDescent="0.3">
      <c r="A869" s="12">
        <v>862</v>
      </c>
      <c r="B869" s="17">
        <v>34181</v>
      </c>
      <c r="C869" s="18">
        <v>45.995998382568359</v>
      </c>
      <c r="D869" s="19">
        <v>96.014999389648438</v>
      </c>
      <c r="E869" s="18">
        <v>95.882003784179688</v>
      </c>
      <c r="F869" s="19">
        <v>166.61900329589844</v>
      </c>
      <c r="G869" s="19">
        <v>255.58000183105469</v>
      </c>
      <c r="H869" s="19">
        <v>316.63101196289063</v>
      </c>
      <c r="I869" s="19">
        <v>318.5</v>
      </c>
      <c r="J869" s="18">
        <v>76.139999389648438</v>
      </c>
      <c r="K869" s="18">
        <v>58.665000915527344</v>
      </c>
      <c r="L869" s="19">
        <v>225.80999755859375</v>
      </c>
      <c r="M869" s="19">
        <v>82.113998413085938</v>
      </c>
    </row>
    <row r="870" spans="1:13" x14ac:dyDescent="0.3">
      <c r="A870" s="12">
        <v>863</v>
      </c>
      <c r="B870" s="17">
        <v>34212</v>
      </c>
      <c r="C870" s="18">
        <v>6.6279997825622559</v>
      </c>
      <c r="D870" s="19">
        <v>19.905000686645508</v>
      </c>
      <c r="E870" s="18">
        <v>33.513999938964844</v>
      </c>
      <c r="F870" s="19">
        <v>107.33300018310547</v>
      </c>
      <c r="G870" s="19">
        <v>222.05999755859375</v>
      </c>
      <c r="H870" s="19">
        <v>82.430000305175781</v>
      </c>
      <c r="I870" s="19">
        <v>259.77200317382813</v>
      </c>
      <c r="J870" s="18">
        <v>16.554000854492188</v>
      </c>
      <c r="K870" s="18">
        <v>18.802999496459961</v>
      </c>
      <c r="L870" s="19">
        <v>53.823001861572266</v>
      </c>
      <c r="M870" s="19">
        <v>28.697000503540039</v>
      </c>
    </row>
    <row r="871" spans="1:13" x14ac:dyDescent="0.3">
      <c r="A871" s="12">
        <v>864</v>
      </c>
      <c r="B871" s="17">
        <v>34242</v>
      </c>
      <c r="C871" s="18">
        <v>2.630000114440918</v>
      </c>
      <c r="D871" s="19">
        <v>10.381999969482422</v>
      </c>
      <c r="E871" s="18">
        <v>7.8889999389648438</v>
      </c>
      <c r="F871" s="19">
        <v>93.236000061035156</v>
      </c>
      <c r="G871" s="19">
        <v>210.8699951171875</v>
      </c>
      <c r="H871" s="19">
        <v>26.239999771118164</v>
      </c>
      <c r="I871" s="19">
        <v>248.71200561523438</v>
      </c>
      <c r="J871" s="18">
        <v>2.7100000381469727</v>
      </c>
      <c r="K871" s="18">
        <v>7.4070000648498535</v>
      </c>
      <c r="L871" s="19">
        <v>24.843000411987305</v>
      </c>
      <c r="M871" s="19">
        <v>20.346000671386719</v>
      </c>
    </row>
    <row r="872" spans="1:13" x14ac:dyDescent="0.3">
      <c r="A872" s="12">
        <v>865</v>
      </c>
      <c r="B872" s="17">
        <v>34273</v>
      </c>
      <c r="C872" s="18">
        <v>4.5479998588562012</v>
      </c>
      <c r="D872" s="19">
        <v>17.097999572753906</v>
      </c>
      <c r="E872" s="18">
        <v>7.6560001373291016</v>
      </c>
      <c r="F872" s="19">
        <v>99.447998046875</v>
      </c>
      <c r="G872" s="19">
        <v>222.66999816894531</v>
      </c>
      <c r="H872" s="19">
        <v>19.395000457763672</v>
      </c>
      <c r="I872" s="19">
        <v>310.89898681640625</v>
      </c>
      <c r="J872" s="18">
        <v>9.7440004348754883</v>
      </c>
      <c r="K872" s="18">
        <v>9.2180004119873047</v>
      </c>
      <c r="L872" s="19">
        <v>18.78700065612793</v>
      </c>
      <c r="M872" s="19">
        <v>29.030000686645508</v>
      </c>
    </row>
    <row r="873" spans="1:13" x14ac:dyDescent="0.3">
      <c r="A873" s="12">
        <v>866</v>
      </c>
      <c r="B873" s="17">
        <v>34303</v>
      </c>
      <c r="C873" s="18">
        <v>3.8929998874664307</v>
      </c>
      <c r="D873" s="19">
        <v>16.496999740600586</v>
      </c>
      <c r="E873" s="18">
        <v>4.6999998092651367</v>
      </c>
      <c r="F873" s="19">
        <v>95.624000549316406</v>
      </c>
      <c r="G873" s="19">
        <v>206.77999877929688</v>
      </c>
      <c r="H873" s="19">
        <v>17.090000152587891</v>
      </c>
      <c r="I873" s="19">
        <v>255.64700317382813</v>
      </c>
      <c r="J873" s="18">
        <v>9.8129997253417969</v>
      </c>
      <c r="K873" s="18">
        <v>4.4629998207092285</v>
      </c>
      <c r="L873" s="19">
        <v>7.4840002059936523</v>
      </c>
      <c r="M873" s="19">
        <v>22.910999298095703</v>
      </c>
    </row>
    <row r="874" spans="1:13" x14ac:dyDescent="0.3">
      <c r="A874" s="12">
        <v>867</v>
      </c>
      <c r="B874" s="17">
        <v>34334</v>
      </c>
      <c r="C874" s="18">
        <v>5.8990001678466797</v>
      </c>
      <c r="D874" s="19">
        <v>46.549999237060547</v>
      </c>
      <c r="E874" s="18">
        <v>7.5190000534057617</v>
      </c>
      <c r="F874" s="19">
        <v>153.7239990234375</v>
      </c>
      <c r="G874" s="19">
        <v>320.42001342773438</v>
      </c>
      <c r="H874" s="19">
        <v>21.176000595092773</v>
      </c>
      <c r="I874" s="19">
        <v>447.30099487304688</v>
      </c>
      <c r="J874" s="18">
        <v>13.210000038146973</v>
      </c>
      <c r="K874" s="18">
        <v>40.255001068115234</v>
      </c>
      <c r="L874" s="19">
        <v>18.417999267578125</v>
      </c>
      <c r="M874" s="19">
        <v>69.470001220703125</v>
      </c>
    </row>
    <row r="875" spans="1:13" x14ac:dyDescent="0.3">
      <c r="A875" s="12">
        <v>868</v>
      </c>
      <c r="B875" s="17">
        <v>34365</v>
      </c>
      <c r="C875" s="18">
        <v>7.7940001487731934</v>
      </c>
      <c r="D875" s="19">
        <v>43.830001831054688</v>
      </c>
      <c r="E875" s="18">
        <v>9.2629995346069336</v>
      </c>
      <c r="F875" s="19">
        <v>152.39799499511719</v>
      </c>
      <c r="G875" s="19">
        <v>323.14999389648438</v>
      </c>
      <c r="H875" s="19">
        <v>23.208999633789063</v>
      </c>
      <c r="I875" s="19">
        <v>458.24600219726563</v>
      </c>
      <c r="J875" s="18">
        <v>15.369999885559082</v>
      </c>
      <c r="K875" s="18">
        <v>61.485000610351563</v>
      </c>
      <c r="L875" s="19">
        <v>21.903999328613281</v>
      </c>
      <c r="M875" s="19">
        <v>51.841999053955078</v>
      </c>
    </row>
    <row r="876" spans="1:13" x14ac:dyDescent="0.3">
      <c r="A876" s="12">
        <v>869</v>
      </c>
      <c r="B876" s="17">
        <v>34393</v>
      </c>
      <c r="C876" s="18">
        <v>13.881999969482422</v>
      </c>
      <c r="D876" s="19">
        <v>94.581001281738281</v>
      </c>
      <c r="E876" s="18">
        <v>27.833999633789063</v>
      </c>
      <c r="F876" s="19">
        <v>226.4219970703125</v>
      </c>
      <c r="G876" s="19">
        <v>390.51998901367188</v>
      </c>
      <c r="H876" s="19">
        <v>41.889999389648438</v>
      </c>
      <c r="I876" s="19">
        <v>653.01898193359375</v>
      </c>
      <c r="J876" s="18">
        <v>28.829000473022461</v>
      </c>
      <c r="K876" s="18">
        <v>53.680000305175781</v>
      </c>
      <c r="L876" s="19">
        <v>53.241001129150391</v>
      </c>
      <c r="M876" s="19">
        <v>102.98500061035156</v>
      </c>
    </row>
    <row r="877" spans="1:13" x14ac:dyDescent="0.3">
      <c r="A877" s="12">
        <v>870</v>
      </c>
      <c r="B877" s="17">
        <v>34424</v>
      </c>
      <c r="C877" s="18">
        <v>41.909000396728516</v>
      </c>
      <c r="D877" s="19">
        <v>162.82099914550781</v>
      </c>
      <c r="E877" s="18">
        <v>39.615001678466797</v>
      </c>
      <c r="F877" s="19">
        <v>329.760986328125</v>
      </c>
      <c r="G877" s="19">
        <v>380.260009765625</v>
      </c>
      <c r="H877" s="19">
        <v>75.433998107910156</v>
      </c>
      <c r="I877" s="19">
        <v>536.98797607421875</v>
      </c>
      <c r="J877" s="18">
        <v>61.352001190185547</v>
      </c>
      <c r="K877" s="18">
        <v>94.214996337890625</v>
      </c>
      <c r="L877" s="19">
        <v>108.30899810791016</v>
      </c>
      <c r="M877" s="19">
        <v>171.79499816894531</v>
      </c>
    </row>
    <row r="878" spans="1:13" x14ac:dyDescent="0.3">
      <c r="A878" s="12">
        <v>871</v>
      </c>
      <c r="B878" s="17">
        <v>34454</v>
      </c>
      <c r="C878" s="18">
        <v>74.16400146484375</v>
      </c>
      <c r="D878" s="19">
        <v>189.43299865722656</v>
      </c>
      <c r="E878" s="18">
        <v>87.294998168945313</v>
      </c>
      <c r="F878" s="19">
        <v>271.27700805664063</v>
      </c>
      <c r="G878" s="19">
        <v>272.32998657226563</v>
      </c>
      <c r="H878" s="19">
        <v>149.69000244140625</v>
      </c>
      <c r="I878" s="19">
        <v>381.56698608398438</v>
      </c>
      <c r="J878" s="18">
        <v>106.05899810791016</v>
      </c>
      <c r="K878" s="18">
        <v>113.625</v>
      </c>
      <c r="L878" s="19">
        <v>195.218994140625</v>
      </c>
      <c r="M878" s="19">
        <v>186.24200439453125</v>
      </c>
    </row>
    <row r="879" spans="1:13" x14ac:dyDescent="0.3">
      <c r="A879" s="12">
        <v>872</v>
      </c>
      <c r="B879" s="17">
        <v>34485</v>
      </c>
      <c r="C879" s="18">
        <v>91.282997131347656</v>
      </c>
      <c r="D879" s="19">
        <v>184.4949951171875</v>
      </c>
      <c r="E879" s="18">
        <v>121.26100158691406</v>
      </c>
      <c r="F879" s="19">
        <v>250.10699462890625</v>
      </c>
      <c r="G879" s="19">
        <v>282.95999145507813</v>
      </c>
      <c r="H879" s="19">
        <v>257.84298706054688</v>
      </c>
      <c r="I879" s="19">
        <v>374.15399169921875</v>
      </c>
      <c r="J879" s="18">
        <v>159.39999389648438</v>
      </c>
      <c r="K879" s="18">
        <v>119.31800079345703</v>
      </c>
      <c r="L879" s="19">
        <v>275.06201171875</v>
      </c>
      <c r="M879" s="19">
        <v>167.94400024414063</v>
      </c>
    </row>
    <row r="880" spans="1:13" x14ac:dyDescent="0.3">
      <c r="A880" s="12">
        <v>873</v>
      </c>
      <c r="B880" s="17">
        <v>34515</v>
      </c>
      <c r="C880" s="18">
        <v>26.099000930786133</v>
      </c>
      <c r="D880" s="19">
        <v>43.175998687744141</v>
      </c>
      <c r="E880" s="18">
        <v>47.847000122070313</v>
      </c>
      <c r="F880" s="19">
        <v>107.57599639892578</v>
      </c>
      <c r="G880" s="19">
        <v>190.28999328613281</v>
      </c>
      <c r="H880" s="19">
        <v>159.0050048828125</v>
      </c>
      <c r="I880" s="19">
        <v>244.31500244140625</v>
      </c>
      <c r="J880" s="18">
        <v>41.140998840332031</v>
      </c>
      <c r="K880" s="18">
        <v>23.308000564575195</v>
      </c>
      <c r="L880" s="19">
        <v>118.697998046875</v>
      </c>
      <c r="M880" s="19">
        <v>44.396999359130859</v>
      </c>
    </row>
    <row r="881" spans="1:13" x14ac:dyDescent="0.3">
      <c r="A881" s="12">
        <v>874</v>
      </c>
      <c r="B881" s="17">
        <v>34546</v>
      </c>
      <c r="C881" s="18">
        <v>0.43299999833106995</v>
      </c>
      <c r="D881" s="19">
        <v>2.9140000343322754</v>
      </c>
      <c r="E881" s="18">
        <v>11.62399959564209</v>
      </c>
      <c r="F881" s="19">
        <v>76.950996398925781</v>
      </c>
      <c r="G881" s="19">
        <v>168.35000610351563</v>
      </c>
      <c r="H881" s="19">
        <v>35.700000762939453</v>
      </c>
      <c r="I881" s="19">
        <v>185.25799560546875</v>
      </c>
      <c r="J881" s="18">
        <v>4.2760000228881836</v>
      </c>
      <c r="K881" s="18">
        <v>2.4159998893737793</v>
      </c>
      <c r="L881" s="19">
        <v>32.884998321533203</v>
      </c>
      <c r="M881" s="19">
        <v>16.50200080871582</v>
      </c>
    </row>
    <row r="882" spans="1:13" x14ac:dyDescent="0.3">
      <c r="A882" s="12">
        <v>875</v>
      </c>
      <c r="B882" s="17">
        <v>34577</v>
      </c>
      <c r="C882" s="18">
        <v>0</v>
      </c>
      <c r="D882" s="19">
        <v>2.1389999389648438</v>
      </c>
      <c r="E882" s="18">
        <v>8.5590000152587891</v>
      </c>
      <c r="F882" s="19">
        <v>65.957000732421875</v>
      </c>
      <c r="G882" s="19">
        <v>169.41999816894531</v>
      </c>
      <c r="H882" s="19">
        <v>14.465999603271484</v>
      </c>
      <c r="I882" s="19">
        <v>158.75300598144531</v>
      </c>
      <c r="J882" s="18">
        <v>0</v>
      </c>
      <c r="K882" s="18">
        <v>0</v>
      </c>
      <c r="L882" s="19">
        <v>25.176000595092773</v>
      </c>
      <c r="M882" s="19">
        <v>4.4670000076293945</v>
      </c>
    </row>
    <row r="883" spans="1:13" x14ac:dyDescent="0.3">
      <c r="A883" s="12">
        <v>876</v>
      </c>
      <c r="B883" s="17">
        <v>34607</v>
      </c>
      <c r="C883" s="18">
        <v>0</v>
      </c>
      <c r="D883" s="19">
        <v>7.7280001640319824</v>
      </c>
      <c r="E883" s="18">
        <v>1.7200000286102295</v>
      </c>
      <c r="F883" s="19">
        <v>62.073001861572266</v>
      </c>
      <c r="G883" s="19">
        <v>166.33000183105469</v>
      </c>
      <c r="H883" s="19">
        <v>11.550000190734863</v>
      </c>
      <c r="I883" s="19">
        <v>219.61099243164063</v>
      </c>
      <c r="J883" s="18">
        <v>5.9149999618530273</v>
      </c>
      <c r="K883" s="18">
        <v>0</v>
      </c>
      <c r="L883" s="19">
        <v>9.5019998550415039</v>
      </c>
      <c r="M883" s="19">
        <v>9.9519996643066406</v>
      </c>
    </row>
    <row r="884" spans="1:13" x14ac:dyDescent="0.3">
      <c r="A884" s="12">
        <v>877</v>
      </c>
      <c r="B884" s="17">
        <v>34638</v>
      </c>
      <c r="C884" s="18">
        <v>1.0659999847412109</v>
      </c>
      <c r="D884" s="19">
        <v>10.128000259399414</v>
      </c>
      <c r="E884" s="18">
        <v>15.843999862670898</v>
      </c>
      <c r="F884" s="19">
        <v>60.230998992919922</v>
      </c>
      <c r="G884" s="19">
        <v>177.17999267578125</v>
      </c>
      <c r="H884" s="19">
        <v>42.915000915527344</v>
      </c>
      <c r="I884" s="19">
        <v>229.22300720214844</v>
      </c>
      <c r="J884" s="18">
        <v>5.1009998321533203</v>
      </c>
      <c r="K884" s="18">
        <v>0</v>
      </c>
      <c r="L884" s="19">
        <v>10.217000007629395</v>
      </c>
      <c r="M884" s="19">
        <v>17.058000564575195</v>
      </c>
    </row>
    <row r="885" spans="1:13" x14ac:dyDescent="0.3">
      <c r="A885" s="12">
        <v>878</v>
      </c>
      <c r="B885" s="17">
        <v>34668</v>
      </c>
      <c r="C885" s="18">
        <v>13.696000099182129</v>
      </c>
      <c r="D885" s="19">
        <v>62.493999481201172</v>
      </c>
      <c r="E885" s="18">
        <v>21.625</v>
      </c>
      <c r="F885" s="19">
        <v>103.70099639892578</v>
      </c>
      <c r="G885" s="19">
        <v>208.25</v>
      </c>
      <c r="H885" s="19">
        <v>44.619998931884766</v>
      </c>
      <c r="I885" s="19">
        <v>267.20599365234375</v>
      </c>
      <c r="J885" s="18">
        <v>24.187999725341797</v>
      </c>
      <c r="K885" s="18">
        <v>13.593000411987305</v>
      </c>
      <c r="L885" s="19">
        <v>64.213996887207031</v>
      </c>
      <c r="M885" s="19">
        <v>43.431999206542969</v>
      </c>
    </row>
    <row r="886" spans="1:13" x14ac:dyDescent="0.3">
      <c r="A886" s="12">
        <v>879</v>
      </c>
      <c r="B886" s="17">
        <v>34699</v>
      </c>
      <c r="C886" s="18">
        <v>17.597999572753906</v>
      </c>
      <c r="D886" s="19">
        <v>152.48899841308594</v>
      </c>
      <c r="E886" s="18">
        <v>24.708999633789063</v>
      </c>
      <c r="F886" s="19">
        <v>204.03599548339844</v>
      </c>
      <c r="G886" s="19">
        <v>221.82000732421875</v>
      </c>
      <c r="H886" s="19">
        <v>48.119998931884766</v>
      </c>
      <c r="I886" s="19">
        <v>396.35501098632813</v>
      </c>
      <c r="J886" s="18">
        <v>25.601999282836914</v>
      </c>
      <c r="K886" s="18">
        <v>20.375999450683594</v>
      </c>
      <c r="L886" s="19">
        <v>57.83599853515625</v>
      </c>
      <c r="M886" s="19">
        <v>146.36199951171875</v>
      </c>
    </row>
    <row r="887" spans="1:13" x14ac:dyDescent="0.3">
      <c r="A887" s="12">
        <v>880</v>
      </c>
      <c r="B887" s="17">
        <v>34730</v>
      </c>
      <c r="C887" s="18">
        <v>131.4010009765625</v>
      </c>
      <c r="D887" s="19">
        <v>925.9749755859375</v>
      </c>
      <c r="E887" s="18">
        <v>199.9429931640625</v>
      </c>
      <c r="F887" s="19">
        <v>1520.720947265625</v>
      </c>
      <c r="G887" s="19">
        <v>2132.31005859375</v>
      </c>
      <c r="H887" s="19">
        <v>213.10000610351563</v>
      </c>
      <c r="I887" s="19">
        <v>3866.59912109375</v>
      </c>
      <c r="J887" s="18">
        <v>229.55000305175781</v>
      </c>
      <c r="K887" s="18">
        <v>430.06100463867188</v>
      </c>
      <c r="L887" s="19">
        <v>347.70098876953125</v>
      </c>
      <c r="M887" s="19">
        <v>806.1829833984375</v>
      </c>
    </row>
    <row r="888" spans="1:13" x14ac:dyDescent="0.3">
      <c r="A888" s="12">
        <v>881</v>
      </c>
      <c r="B888" s="17">
        <v>34758</v>
      </c>
      <c r="C888" s="18">
        <v>74.972000122070313</v>
      </c>
      <c r="D888" s="19">
        <v>304.20001220703125</v>
      </c>
      <c r="E888" s="18">
        <v>69.799003601074219</v>
      </c>
      <c r="F888" s="19">
        <v>606.2540283203125</v>
      </c>
      <c r="G888" s="19">
        <v>851.1099853515625</v>
      </c>
      <c r="H888" s="19">
        <v>121.58999633789063</v>
      </c>
      <c r="I888" s="19">
        <v>1430.89599609375</v>
      </c>
      <c r="J888" s="18">
        <v>100.11599731445313</v>
      </c>
      <c r="K888" s="18">
        <v>274.66000366210938</v>
      </c>
      <c r="L888" s="19">
        <v>160.22999572753906</v>
      </c>
      <c r="M888" s="19">
        <v>321.93099975585938</v>
      </c>
    </row>
    <row r="889" spans="1:13" x14ac:dyDescent="0.3">
      <c r="A889" s="12">
        <v>882</v>
      </c>
      <c r="B889" s="17">
        <v>34789</v>
      </c>
      <c r="C889" s="18">
        <v>245.31700134277344</v>
      </c>
      <c r="D889" s="19">
        <v>1172.3900146484375</v>
      </c>
      <c r="E889" s="18">
        <v>363.67599487304688</v>
      </c>
      <c r="F889" s="19">
        <v>2282.678955078125</v>
      </c>
      <c r="G889" s="19">
        <v>2383.68994140625</v>
      </c>
      <c r="H889" s="19">
        <v>485.45999145507813</v>
      </c>
      <c r="I889" s="19">
        <v>3904.18701171875</v>
      </c>
      <c r="J889" s="18">
        <v>414.5360107421875</v>
      </c>
      <c r="K889" s="18">
        <v>481.06399536132813</v>
      </c>
      <c r="L889" s="19">
        <v>578.656005859375</v>
      </c>
      <c r="M889" s="19">
        <v>992.73699951171875</v>
      </c>
    </row>
    <row r="890" spans="1:13" x14ac:dyDescent="0.3">
      <c r="A890" s="12">
        <v>883</v>
      </c>
      <c r="B890" s="17">
        <v>34819</v>
      </c>
      <c r="C890" s="18">
        <v>199.28799438476563</v>
      </c>
      <c r="D890" s="19">
        <v>755.1920166015625</v>
      </c>
      <c r="E890" s="18">
        <v>205.68400573730469</v>
      </c>
      <c r="F890" s="19">
        <v>1337.531005859375</v>
      </c>
      <c r="G890" s="19">
        <v>1229.8800048828125</v>
      </c>
      <c r="H890" s="19">
        <v>349.99301147460938</v>
      </c>
      <c r="I890" s="19">
        <v>1744.31005859375</v>
      </c>
      <c r="J890" s="18">
        <v>276.06500244140625</v>
      </c>
      <c r="K890" s="18">
        <v>276.81399536132813</v>
      </c>
      <c r="L890" s="19">
        <v>384.94699096679688</v>
      </c>
      <c r="M890" s="19">
        <v>554.83697509765625</v>
      </c>
    </row>
    <row r="891" spans="1:13" x14ac:dyDescent="0.3">
      <c r="A891" s="12">
        <v>884</v>
      </c>
      <c r="B891" s="17">
        <v>34850</v>
      </c>
      <c r="C891" s="18">
        <v>329.54501342773438</v>
      </c>
      <c r="D891" s="19">
        <v>987.947998046875</v>
      </c>
      <c r="E891" s="18">
        <v>388.3330078125</v>
      </c>
      <c r="F891" s="19">
        <v>1682.166015625</v>
      </c>
      <c r="G891" s="19">
        <v>1096.6099853515625</v>
      </c>
      <c r="H891" s="19">
        <v>633.81201171875</v>
      </c>
      <c r="I891" s="19">
        <v>1512.7459716796875</v>
      </c>
      <c r="J891" s="18">
        <v>484.38101196289063</v>
      </c>
      <c r="K891" s="18">
        <v>391.95901489257813</v>
      </c>
      <c r="L891" s="19">
        <v>658.89898681640625</v>
      </c>
      <c r="M891" s="19">
        <v>829.22100830078125</v>
      </c>
    </row>
    <row r="892" spans="1:13" x14ac:dyDescent="0.3">
      <c r="A892" s="12">
        <v>885</v>
      </c>
      <c r="B892" s="17">
        <v>34880</v>
      </c>
      <c r="C892" s="18">
        <v>312.95498657226563</v>
      </c>
      <c r="D892" s="19">
        <v>729.7969970703125</v>
      </c>
      <c r="E892" s="18">
        <v>470.91400146484375</v>
      </c>
      <c r="F892" s="19">
        <v>869.9940185546875</v>
      </c>
      <c r="G892" s="19">
        <v>506.58999633789063</v>
      </c>
      <c r="H892" s="19">
        <v>880.9420166015625</v>
      </c>
      <c r="I892" s="19">
        <v>693.10400390625</v>
      </c>
      <c r="J892" s="18">
        <v>459.6199951171875</v>
      </c>
      <c r="K892" s="18">
        <v>269.1719970703125</v>
      </c>
      <c r="L892" s="19">
        <v>810.8699951171875</v>
      </c>
      <c r="M892" s="19">
        <v>551.9849853515625</v>
      </c>
    </row>
    <row r="893" spans="1:13" x14ac:dyDescent="0.3">
      <c r="A893" s="12">
        <v>886</v>
      </c>
      <c r="B893" s="17">
        <v>34911</v>
      </c>
      <c r="C893" s="18">
        <v>193.10800170898438</v>
      </c>
      <c r="D893" s="19">
        <v>341.656005859375</v>
      </c>
      <c r="E893" s="18">
        <v>340.44100952148438</v>
      </c>
      <c r="F893" s="19">
        <v>353.75900268554688</v>
      </c>
      <c r="G893" s="19">
        <v>327.76998901367188</v>
      </c>
      <c r="H893" s="19">
        <v>751.70001220703125</v>
      </c>
      <c r="I893" s="19">
        <v>415.67001342773438</v>
      </c>
      <c r="J893" s="18">
        <v>261.20700073242188</v>
      </c>
      <c r="K893" s="18">
        <v>94.511001586914063</v>
      </c>
      <c r="L893" s="19">
        <v>651.64300537109375</v>
      </c>
      <c r="M893" s="19">
        <v>237.98699951171875</v>
      </c>
    </row>
    <row r="894" spans="1:13" x14ac:dyDescent="0.3">
      <c r="A894" s="12">
        <v>887</v>
      </c>
      <c r="B894" s="17">
        <v>34942</v>
      </c>
      <c r="C894" s="18">
        <v>29.059999465942383</v>
      </c>
      <c r="D894" s="19">
        <v>80.640998840332031</v>
      </c>
      <c r="E894" s="18">
        <v>58.733001708984375</v>
      </c>
      <c r="F894" s="19">
        <v>153.15499877929688</v>
      </c>
      <c r="G894" s="19">
        <v>250.08999633789063</v>
      </c>
      <c r="H894" s="19">
        <v>239.19000244140625</v>
      </c>
      <c r="I894" s="19">
        <v>332.53298950195313</v>
      </c>
      <c r="J894" s="18">
        <v>50.076000213623047</v>
      </c>
      <c r="K894" s="18">
        <v>14.791999816894531</v>
      </c>
      <c r="L894" s="19">
        <v>161.58900451660156</v>
      </c>
      <c r="M894" s="19">
        <v>44.647998809814453</v>
      </c>
    </row>
    <row r="895" spans="1:13" x14ac:dyDescent="0.3">
      <c r="A895" s="12">
        <v>888</v>
      </c>
      <c r="B895" s="17">
        <v>34972</v>
      </c>
      <c r="C895" s="18">
        <v>4.3449997901916504</v>
      </c>
      <c r="D895" s="19">
        <v>26.392000198364258</v>
      </c>
      <c r="E895" s="18">
        <v>12.97700023651123</v>
      </c>
      <c r="F895" s="19">
        <v>105.28299713134766</v>
      </c>
      <c r="G895" s="19">
        <v>227.58000183105469</v>
      </c>
      <c r="H895" s="19">
        <v>66.25</v>
      </c>
      <c r="I895" s="19">
        <v>353.9320068359375</v>
      </c>
      <c r="J895" s="18">
        <v>17.798000335693359</v>
      </c>
      <c r="K895" s="18">
        <v>0</v>
      </c>
      <c r="L895" s="19">
        <v>35.002998352050781</v>
      </c>
      <c r="M895" s="19">
        <v>24.091999053955078</v>
      </c>
    </row>
    <row r="896" spans="1:13" x14ac:dyDescent="0.3">
      <c r="A896" s="12">
        <v>889</v>
      </c>
      <c r="B896" s="17">
        <v>35003</v>
      </c>
      <c r="C896" s="18">
        <v>3.3020000457763672</v>
      </c>
      <c r="D896" s="19">
        <v>9.6079998016357422</v>
      </c>
      <c r="E896" s="18">
        <v>10.869000434875488</v>
      </c>
      <c r="F896" s="19">
        <v>104.41200256347656</v>
      </c>
      <c r="G896" s="19">
        <v>251.32000732421875</v>
      </c>
      <c r="H896" s="19">
        <v>23.697000503540039</v>
      </c>
      <c r="I896" s="19">
        <v>307.0989990234375</v>
      </c>
      <c r="J896" s="18">
        <v>10.588000297546387</v>
      </c>
      <c r="K896" s="18">
        <v>2.2739999294281006</v>
      </c>
      <c r="L896" s="19">
        <v>12.041000366210938</v>
      </c>
      <c r="M896" s="19">
        <v>19.23699951171875</v>
      </c>
    </row>
    <row r="897" spans="1:13" x14ac:dyDescent="0.3">
      <c r="A897" s="12">
        <v>890</v>
      </c>
      <c r="B897" s="17">
        <v>35033</v>
      </c>
      <c r="C897" s="18">
        <v>3.3080000877380371</v>
      </c>
      <c r="D897" s="19">
        <v>9.1059999465942383</v>
      </c>
      <c r="E897" s="18">
        <v>7.0630002021789551</v>
      </c>
      <c r="F897" s="19">
        <v>107.61799621582031</v>
      </c>
      <c r="G897" s="19">
        <v>221.8699951171875</v>
      </c>
      <c r="H897" s="19">
        <v>15.069999694824219</v>
      </c>
      <c r="I897" s="19">
        <v>273.84298706054688</v>
      </c>
      <c r="J897" s="18">
        <v>10.140000343322754</v>
      </c>
      <c r="K897" s="18">
        <v>6.1519999504089355</v>
      </c>
      <c r="L897" s="19">
        <v>7.1690001487731934</v>
      </c>
      <c r="M897" s="19">
        <v>17.461999893188477</v>
      </c>
    </row>
    <row r="898" spans="1:13" x14ac:dyDescent="0.3">
      <c r="A898" s="12">
        <v>891</v>
      </c>
      <c r="B898" s="17">
        <v>35064</v>
      </c>
      <c r="C898" s="18">
        <v>28.590999603271484</v>
      </c>
      <c r="D898" s="19">
        <v>183.77499389648438</v>
      </c>
      <c r="E898" s="18">
        <v>29.621000289916992</v>
      </c>
      <c r="F898" s="19">
        <v>351.05398559570313</v>
      </c>
      <c r="G898" s="19">
        <v>500.95999145507813</v>
      </c>
      <c r="H898" s="19">
        <v>50.192001342773438</v>
      </c>
      <c r="I898" s="19">
        <v>785.5670166015625</v>
      </c>
      <c r="J898" s="18">
        <v>42.033000946044922</v>
      </c>
      <c r="K898" s="18">
        <v>127.57399749755859</v>
      </c>
      <c r="L898" s="19">
        <v>71.564002990722656</v>
      </c>
      <c r="M898" s="19">
        <v>201.92900085449219</v>
      </c>
    </row>
    <row r="899" spans="1:13" x14ac:dyDescent="0.3">
      <c r="A899" s="12">
        <v>892</v>
      </c>
      <c r="B899" s="17">
        <v>35095</v>
      </c>
      <c r="C899" s="18">
        <v>50.708999633789063</v>
      </c>
      <c r="D899" s="19">
        <v>340.0989990234375</v>
      </c>
      <c r="E899" s="18">
        <v>66.181999206542969</v>
      </c>
      <c r="F899" s="19">
        <v>460.22299194335938</v>
      </c>
      <c r="G899" s="19">
        <v>555.09002685546875</v>
      </c>
      <c r="H899" s="19">
        <v>70.239997863769531</v>
      </c>
      <c r="I899" s="19">
        <v>1046.364013671875</v>
      </c>
      <c r="J899" s="18">
        <v>86.248001098632813</v>
      </c>
      <c r="K899" s="18">
        <v>134.26499938964844</v>
      </c>
      <c r="L899" s="19">
        <v>129.49200439453125</v>
      </c>
      <c r="M899" s="19">
        <v>267.29501342773438</v>
      </c>
    </row>
    <row r="900" spans="1:13" x14ac:dyDescent="0.3">
      <c r="A900" s="12">
        <v>893</v>
      </c>
      <c r="B900" s="17">
        <v>35124</v>
      </c>
      <c r="C900" s="18">
        <v>163.96699523925781</v>
      </c>
      <c r="D900" s="19">
        <v>824.3900146484375</v>
      </c>
      <c r="E900" s="18">
        <v>190.75300598144531</v>
      </c>
      <c r="F900" s="19">
        <v>1279.218994140625</v>
      </c>
      <c r="G900" s="19">
        <v>1633.5999755859375</v>
      </c>
      <c r="H900" s="19">
        <v>229.48100280761719</v>
      </c>
      <c r="I900" s="19">
        <v>2277.10400390625</v>
      </c>
      <c r="J900" s="18">
        <v>275.67999267578125</v>
      </c>
      <c r="K900" s="18">
        <v>383.11199951171875</v>
      </c>
      <c r="L900" s="19">
        <v>347.68798828125</v>
      </c>
      <c r="M900" s="19">
        <v>828.88299560546875</v>
      </c>
    </row>
    <row r="901" spans="1:13" x14ac:dyDescent="0.3">
      <c r="A901" s="12">
        <v>894</v>
      </c>
      <c r="B901" s="17">
        <v>35155</v>
      </c>
      <c r="C901" s="18">
        <v>133.5260009765625</v>
      </c>
      <c r="D901" s="19">
        <v>572.823974609375</v>
      </c>
      <c r="E901" s="18">
        <v>161.47300720214844</v>
      </c>
      <c r="F901" s="19">
        <v>857.385986328125</v>
      </c>
      <c r="G901" s="19">
        <v>1048.1400146484375</v>
      </c>
      <c r="H901" s="19">
        <v>222.16400146484375</v>
      </c>
      <c r="I901" s="19">
        <v>1527.2879638671875</v>
      </c>
      <c r="J901" s="18">
        <v>215.05900573730469</v>
      </c>
      <c r="K901" s="18">
        <v>219.81700134277344</v>
      </c>
      <c r="L901" s="19">
        <v>289.54000854492188</v>
      </c>
      <c r="M901" s="19">
        <v>402.94100952148438</v>
      </c>
    </row>
    <row r="902" spans="1:13" x14ac:dyDescent="0.3">
      <c r="A902" s="12">
        <v>895</v>
      </c>
      <c r="B902" s="17">
        <v>35185</v>
      </c>
      <c r="C902" s="18">
        <v>159.9320068359375</v>
      </c>
      <c r="D902" s="19">
        <v>558.676025390625</v>
      </c>
      <c r="E902" s="18">
        <v>196.63699340820313</v>
      </c>
      <c r="F902" s="19">
        <v>882.22198486328125</v>
      </c>
      <c r="G902" s="19">
        <v>686.58001708984375</v>
      </c>
      <c r="H902" s="19">
        <v>333.37298583984375</v>
      </c>
      <c r="I902" s="19">
        <v>966.65802001953125</v>
      </c>
      <c r="J902" s="18">
        <v>254.69999694824219</v>
      </c>
      <c r="K902" s="18">
        <v>221.68299865722656</v>
      </c>
      <c r="L902" s="19">
        <v>323.42401123046875</v>
      </c>
      <c r="M902" s="19">
        <v>456.92300415039063</v>
      </c>
    </row>
    <row r="903" spans="1:13" x14ac:dyDescent="0.3">
      <c r="A903" s="12">
        <v>896</v>
      </c>
      <c r="B903" s="17">
        <v>35216</v>
      </c>
      <c r="C903" s="18">
        <v>274.52499389648438</v>
      </c>
      <c r="D903" s="19">
        <v>810.79302978515625</v>
      </c>
      <c r="E903" s="18">
        <v>317.364013671875</v>
      </c>
      <c r="F903" s="19">
        <v>1018.2030029296875</v>
      </c>
      <c r="G903" s="19">
        <v>807.53997802734375</v>
      </c>
      <c r="H903" s="19">
        <v>588.5999755859375</v>
      </c>
      <c r="I903" s="19">
        <v>1053.114990234375</v>
      </c>
      <c r="J903" s="18">
        <v>376.96701049804688</v>
      </c>
      <c r="K903" s="18">
        <v>259.45599365234375</v>
      </c>
      <c r="L903" s="19">
        <v>576.28497314453125</v>
      </c>
      <c r="M903" s="19">
        <v>762.3380126953125</v>
      </c>
    </row>
    <row r="904" spans="1:13" x14ac:dyDescent="0.3">
      <c r="A904" s="12">
        <v>897</v>
      </c>
      <c r="B904" s="17">
        <v>35246</v>
      </c>
      <c r="C904" s="18">
        <v>123.51100158691406</v>
      </c>
      <c r="D904" s="19">
        <v>256.76400756835938</v>
      </c>
      <c r="E904" s="18">
        <v>157.46000671386719</v>
      </c>
      <c r="F904" s="19">
        <v>337.32101440429688</v>
      </c>
      <c r="G904" s="19">
        <v>383.16000366210938</v>
      </c>
      <c r="H904" s="19">
        <v>412.00299072265625</v>
      </c>
      <c r="I904" s="19">
        <v>481.27700805664063</v>
      </c>
      <c r="J904" s="18">
        <v>175.48899841308594</v>
      </c>
      <c r="K904" s="18">
        <v>94.117996215820313</v>
      </c>
      <c r="L904" s="19">
        <v>389.26901245117188</v>
      </c>
      <c r="M904" s="19">
        <v>196.9739990234375</v>
      </c>
    </row>
    <row r="905" spans="1:13" x14ac:dyDescent="0.3">
      <c r="A905" s="12">
        <v>898</v>
      </c>
      <c r="B905" s="17">
        <v>35277</v>
      </c>
      <c r="C905" s="18">
        <v>23.174999237060547</v>
      </c>
      <c r="D905" s="19">
        <v>67.068000793457031</v>
      </c>
      <c r="E905" s="18">
        <v>51.462001800537109</v>
      </c>
      <c r="F905" s="19">
        <v>170.33000183105469</v>
      </c>
      <c r="G905" s="19">
        <v>265.57000732421875</v>
      </c>
      <c r="H905" s="19">
        <v>184.08500671386719</v>
      </c>
      <c r="I905" s="19">
        <v>306.75900268554688</v>
      </c>
      <c r="J905" s="18">
        <v>37.981998443603516</v>
      </c>
      <c r="K905" s="18">
        <v>26.521999359130859</v>
      </c>
      <c r="L905" s="19">
        <v>132.90299987792969</v>
      </c>
      <c r="M905" s="19">
        <v>40.853000640869141</v>
      </c>
    </row>
    <row r="906" spans="1:13" x14ac:dyDescent="0.3">
      <c r="A906" s="12">
        <v>899</v>
      </c>
      <c r="B906" s="17">
        <v>35308</v>
      </c>
      <c r="C906" s="18">
        <v>5.4439997673034668</v>
      </c>
      <c r="D906" s="19">
        <v>20.728000640869141</v>
      </c>
      <c r="E906" s="18">
        <v>14.175999641418457</v>
      </c>
      <c r="F906" s="19">
        <v>110.91999816894531</v>
      </c>
      <c r="G906" s="19">
        <v>258.02999877929688</v>
      </c>
      <c r="H906" s="19">
        <v>55.412998199462891</v>
      </c>
      <c r="I906" s="19">
        <v>283.99200439453125</v>
      </c>
      <c r="J906" s="18">
        <v>3.7000000476837158</v>
      </c>
      <c r="K906" s="18">
        <v>0</v>
      </c>
      <c r="L906" s="19">
        <v>26.072000503540039</v>
      </c>
      <c r="M906" s="19">
        <v>32.888999938964844</v>
      </c>
    </row>
    <row r="907" spans="1:13" x14ac:dyDescent="0.3">
      <c r="A907" s="12">
        <v>900</v>
      </c>
      <c r="B907" s="17">
        <v>35338</v>
      </c>
      <c r="C907" s="18">
        <v>1.6289999485015869</v>
      </c>
      <c r="D907" s="19">
        <v>13.850000381469727</v>
      </c>
      <c r="E907" s="18">
        <v>6.0770001411437988</v>
      </c>
      <c r="F907" s="19">
        <v>103.96199798583984</v>
      </c>
      <c r="G907" s="19">
        <v>234.30000305175781</v>
      </c>
      <c r="H907" s="19">
        <v>18.454000473022461</v>
      </c>
      <c r="I907" s="19">
        <v>281.50399780273438</v>
      </c>
      <c r="J907" s="18">
        <v>0.48199999332427979</v>
      </c>
      <c r="K907" s="18">
        <v>0</v>
      </c>
      <c r="L907" s="19">
        <v>10.869999885559082</v>
      </c>
      <c r="M907" s="19">
        <v>19.659000396728516</v>
      </c>
    </row>
    <row r="908" spans="1:13" x14ac:dyDescent="0.3">
      <c r="A908" s="12">
        <v>901</v>
      </c>
      <c r="B908" s="17">
        <v>35369</v>
      </c>
      <c r="C908" s="18">
        <v>3.3410000801086426</v>
      </c>
      <c r="D908" s="19">
        <v>14.564000129699707</v>
      </c>
      <c r="E908" s="18">
        <v>1.6840000152587891</v>
      </c>
      <c r="F908" s="19">
        <v>105.27700042724609</v>
      </c>
      <c r="G908" s="19">
        <v>254.27000427246094</v>
      </c>
      <c r="H908" s="19">
        <v>17.909999847412109</v>
      </c>
      <c r="I908" s="19">
        <v>330.22500610351563</v>
      </c>
      <c r="J908" s="18">
        <v>6.6160001754760742</v>
      </c>
      <c r="K908" s="18">
        <v>1.6629999876022339</v>
      </c>
      <c r="L908" s="19">
        <v>8.1120004653930664</v>
      </c>
      <c r="M908" s="19">
        <v>22.128000259399414</v>
      </c>
    </row>
    <row r="909" spans="1:13" x14ac:dyDescent="0.3">
      <c r="A909" s="12">
        <v>902</v>
      </c>
      <c r="B909" s="17">
        <v>35399</v>
      </c>
      <c r="C909" s="18">
        <v>40.408000946044922</v>
      </c>
      <c r="D909" s="19">
        <v>142.82400512695313</v>
      </c>
      <c r="E909" s="18">
        <v>57.254001617431641</v>
      </c>
      <c r="F909" s="19">
        <v>222.97599792480469</v>
      </c>
      <c r="G909" s="19">
        <v>400.29998779296875</v>
      </c>
      <c r="H909" s="19">
        <v>99.400001525878906</v>
      </c>
      <c r="I909" s="19">
        <v>494.85000610351563</v>
      </c>
      <c r="J909" s="18">
        <v>49.818000793457031</v>
      </c>
      <c r="K909" s="18">
        <v>73.941001892089844</v>
      </c>
      <c r="L909" s="19">
        <v>111.87100219726563</v>
      </c>
      <c r="M909" s="19">
        <v>114.42600250244141</v>
      </c>
    </row>
    <row r="910" spans="1:13" x14ac:dyDescent="0.3">
      <c r="A910" s="12">
        <v>903</v>
      </c>
      <c r="B910" s="17">
        <v>35430</v>
      </c>
      <c r="C910" s="18">
        <v>161.99099731445313</v>
      </c>
      <c r="D910" s="19">
        <v>1023.9509887695313</v>
      </c>
      <c r="E910" s="18">
        <v>230</v>
      </c>
      <c r="F910" s="19">
        <v>1506.2979736328125</v>
      </c>
      <c r="G910" s="19">
        <v>1701.52001953125</v>
      </c>
      <c r="H910" s="19">
        <v>212.54200744628906</v>
      </c>
      <c r="I910" s="19">
        <v>2298.714111328125</v>
      </c>
      <c r="J910" s="18">
        <v>265.385986328125</v>
      </c>
      <c r="K910" s="18">
        <v>430.41500854492188</v>
      </c>
      <c r="L910" s="19">
        <v>387.13699340820313</v>
      </c>
      <c r="M910" s="19">
        <v>911.5050048828125</v>
      </c>
    </row>
    <row r="911" spans="1:13" x14ac:dyDescent="0.3">
      <c r="A911" s="12">
        <v>904</v>
      </c>
      <c r="B911" s="17">
        <v>35461</v>
      </c>
      <c r="C911" s="18">
        <v>440.59698486328125</v>
      </c>
      <c r="D911" s="19">
        <v>1988.041015625</v>
      </c>
      <c r="E911" s="18">
        <v>633.70001220703125</v>
      </c>
      <c r="F911" s="19">
        <v>2539.489990234375</v>
      </c>
      <c r="G911" s="19">
        <v>2040.3699951171875</v>
      </c>
      <c r="H911" s="19">
        <v>734.9959716796875</v>
      </c>
      <c r="I911" s="19">
        <v>3075.055908203125</v>
      </c>
      <c r="J911" s="18">
        <v>659.3909912109375</v>
      </c>
      <c r="K911" s="18">
        <v>443.5159912109375</v>
      </c>
      <c r="L911" s="19">
        <v>1033.39697265625</v>
      </c>
      <c r="M911" s="19">
        <v>1481.8719482421875</v>
      </c>
    </row>
    <row r="912" spans="1:13" x14ac:dyDescent="0.3">
      <c r="A912" s="12">
        <v>905</v>
      </c>
      <c r="B912" s="17">
        <v>35489</v>
      </c>
      <c r="C912" s="18">
        <v>91.140998840332031</v>
      </c>
      <c r="D912" s="19">
        <v>338.24301147460938</v>
      </c>
      <c r="E912" s="18">
        <v>101.84500122070313</v>
      </c>
      <c r="F912" s="19">
        <v>530.44598388671875</v>
      </c>
      <c r="G912" s="19">
        <v>711.3800048828125</v>
      </c>
      <c r="H912" s="19">
        <v>180.91299438476563</v>
      </c>
      <c r="I912" s="19">
        <v>1031.5140380859375</v>
      </c>
      <c r="J912" s="18">
        <v>90.492996215820313</v>
      </c>
      <c r="K912" s="18">
        <v>103.56300354003906</v>
      </c>
      <c r="L912" s="19">
        <v>170.07499694824219</v>
      </c>
      <c r="M912" s="19">
        <v>298.9580078125</v>
      </c>
    </row>
    <row r="913" spans="1:13" x14ac:dyDescent="0.3">
      <c r="A913" s="12">
        <v>906</v>
      </c>
      <c r="B913" s="17">
        <v>35520</v>
      </c>
      <c r="C913" s="18">
        <v>86.597999572753906</v>
      </c>
      <c r="D913" s="19">
        <v>295.29501342773438</v>
      </c>
      <c r="E913" s="18">
        <v>116</v>
      </c>
      <c r="F913" s="19">
        <v>532.0579833984375</v>
      </c>
      <c r="G913" s="19">
        <v>502.17999267578125</v>
      </c>
      <c r="H913" s="19">
        <v>218.77000427246094</v>
      </c>
      <c r="I913" s="19">
        <v>707.6939697265625</v>
      </c>
      <c r="J913" s="18">
        <v>129.49000549316406</v>
      </c>
      <c r="K913" s="18">
        <v>114.53900146484375</v>
      </c>
      <c r="L913" s="19">
        <v>231.65699768066406</v>
      </c>
      <c r="M913" s="19">
        <v>214.77099609375</v>
      </c>
    </row>
    <row r="914" spans="1:13" x14ac:dyDescent="0.3">
      <c r="A914" s="12">
        <v>907</v>
      </c>
      <c r="B914" s="17">
        <v>35550</v>
      </c>
      <c r="C914" s="18">
        <v>128.0050048828125</v>
      </c>
      <c r="D914" s="19">
        <v>359.760986328125</v>
      </c>
      <c r="E914" s="18">
        <v>169</v>
      </c>
      <c r="F914" s="19">
        <v>496.5369873046875</v>
      </c>
      <c r="G914" s="19">
        <v>457.04000854492188</v>
      </c>
      <c r="H914" s="19">
        <v>302.45599365234375</v>
      </c>
      <c r="I914" s="19">
        <v>621.42498779296875</v>
      </c>
      <c r="J914" s="18">
        <v>179.74800109863281</v>
      </c>
      <c r="K914" s="18">
        <v>150.73199462890625</v>
      </c>
      <c r="L914" s="19">
        <v>276.65399169921875</v>
      </c>
      <c r="M914" s="19">
        <v>291.7030029296875</v>
      </c>
    </row>
    <row r="915" spans="1:13" x14ac:dyDescent="0.3">
      <c r="A915" s="12">
        <v>908</v>
      </c>
      <c r="B915" s="17">
        <v>35581</v>
      </c>
      <c r="C915" s="18">
        <v>177.33099365234375</v>
      </c>
      <c r="D915" s="19">
        <v>334.50900268554688</v>
      </c>
      <c r="E915" s="18">
        <v>277.66799926757813</v>
      </c>
      <c r="F915" s="19">
        <v>325.35101318359375</v>
      </c>
      <c r="G915" s="19">
        <v>350.41000366210938</v>
      </c>
      <c r="H915" s="19">
        <v>539.31597900390625</v>
      </c>
      <c r="I915" s="19">
        <v>463.76400756835938</v>
      </c>
      <c r="J915" s="18">
        <v>230.86700439453125</v>
      </c>
      <c r="K915" s="18">
        <v>111.01300048828125</v>
      </c>
      <c r="L915" s="19">
        <v>541.541015625</v>
      </c>
      <c r="M915" s="19">
        <v>247.39300537109375</v>
      </c>
    </row>
    <row r="916" spans="1:13" x14ac:dyDescent="0.3">
      <c r="A916" s="12">
        <v>909</v>
      </c>
      <c r="B916" s="17">
        <v>35611</v>
      </c>
      <c r="C916" s="18">
        <v>73.432998657226563</v>
      </c>
      <c r="D916" s="19">
        <v>152.58799743652344</v>
      </c>
      <c r="E916" s="18">
        <v>114</v>
      </c>
      <c r="F916" s="19">
        <v>187.08799743652344</v>
      </c>
      <c r="G916" s="19">
        <v>275.92001342773438</v>
      </c>
      <c r="H916" s="19">
        <v>279.68301391601563</v>
      </c>
      <c r="I916" s="19">
        <v>359.260986328125</v>
      </c>
      <c r="J916" s="18">
        <v>110.13500213623047</v>
      </c>
      <c r="K916" s="18">
        <v>34.785999298095703</v>
      </c>
      <c r="L916" s="19">
        <v>335.82998657226563</v>
      </c>
      <c r="M916" s="19">
        <v>102.31500244140625</v>
      </c>
    </row>
    <row r="917" spans="1:13" x14ac:dyDescent="0.3">
      <c r="A917" s="12">
        <v>910</v>
      </c>
      <c r="B917" s="17">
        <v>35642</v>
      </c>
      <c r="C917" s="18">
        <v>11.675000190734863</v>
      </c>
      <c r="D917" s="19">
        <v>32.432998657226563</v>
      </c>
      <c r="E917" s="18">
        <v>29</v>
      </c>
      <c r="F917" s="19">
        <v>116.11000061035156</v>
      </c>
      <c r="G917" s="19">
        <v>242.05000305175781</v>
      </c>
      <c r="H917" s="19">
        <v>129.7030029296875</v>
      </c>
      <c r="I917" s="19">
        <v>275.68899536132813</v>
      </c>
      <c r="J917" s="18">
        <v>21.871000289916992</v>
      </c>
      <c r="K917" s="18">
        <v>11.39900016784668</v>
      </c>
      <c r="L917" s="19">
        <v>57.012001037597656</v>
      </c>
      <c r="M917" s="19">
        <v>20.707000732421875</v>
      </c>
    </row>
    <row r="918" spans="1:13" x14ac:dyDescent="0.3">
      <c r="A918" s="12">
        <v>911</v>
      </c>
      <c r="B918" s="17">
        <v>35673</v>
      </c>
      <c r="C918" s="18">
        <v>3.687000036239624</v>
      </c>
      <c r="D918" s="19">
        <v>11.295999526977539</v>
      </c>
      <c r="E918" s="18">
        <v>12.902999877929688</v>
      </c>
      <c r="F918" s="19">
        <v>100.94200134277344</v>
      </c>
      <c r="G918" s="19">
        <v>242.47999572753906</v>
      </c>
      <c r="H918" s="19">
        <v>44.360000610351563</v>
      </c>
      <c r="I918" s="19">
        <v>275.84799194335938</v>
      </c>
      <c r="J918" s="18">
        <v>11.041000366210938</v>
      </c>
      <c r="K918" s="18">
        <v>2.5429999828338623</v>
      </c>
      <c r="L918" s="19">
        <v>49.118000030517578</v>
      </c>
      <c r="M918" s="19">
        <v>7.5450000762939453</v>
      </c>
    </row>
    <row r="919" spans="1:13" x14ac:dyDescent="0.3">
      <c r="A919" s="12">
        <v>912</v>
      </c>
      <c r="B919" s="17">
        <v>35703</v>
      </c>
      <c r="C919" s="18">
        <v>2.7869999408721924</v>
      </c>
      <c r="D919" s="19">
        <v>10.307000160217285</v>
      </c>
      <c r="E919" s="18">
        <v>6.2810001373291016</v>
      </c>
      <c r="F919" s="19">
        <v>91.791000366210938</v>
      </c>
      <c r="G919" s="19">
        <v>245.49000549316406</v>
      </c>
      <c r="H919" s="19">
        <v>21.479000091552734</v>
      </c>
      <c r="I919" s="19">
        <v>296.3699951171875</v>
      </c>
      <c r="J919" s="18">
        <v>4.4120001792907715</v>
      </c>
      <c r="K919" s="18">
        <v>1.2230000495910645</v>
      </c>
      <c r="L919" s="19">
        <v>21.295000076293945</v>
      </c>
      <c r="M919" s="19">
        <v>15.21399974822998</v>
      </c>
    </row>
    <row r="920" spans="1:13" x14ac:dyDescent="0.3">
      <c r="A920" s="12">
        <v>913</v>
      </c>
      <c r="B920" s="17">
        <v>35734</v>
      </c>
      <c r="C920" s="18">
        <v>4.7519998550415039</v>
      </c>
      <c r="D920" s="19">
        <v>18.629999160766602</v>
      </c>
      <c r="E920" s="18">
        <v>1.3589999675750732</v>
      </c>
      <c r="F920" s="19">
        <v>103.43299865722656</v>
      </c>
      <c r="G920" s="19">
        <v>266.98001098632813</v>
      </c>
      <c r="H920" s="19">
        <v>17.927000045776367</v>
      </c>
      <c r="I920" s="19">
        <v>375.15399169921875</v>
      </c>
      <c r="J920" s="18">
        <v>11.611000061035156</v>
      </c>
      <c r="K920" s="18">
        <v>8.3219995498657227</v>
      </c>
      <c r="L920" s="19">
        <v>10.25</v>
      </c>
      <c r="M920" s="19">
        <v>27.770000457763672</v>
      </c>
    </row>
    <row r="921" spans="1:13" x14ac:dyDescent="0.3">
      <c r="A921" s="12">
        <v>914</v>
      </c>
      <c r="B921" s="17">
        <v>35764</v>
      </c>
      <c r="C921" s="18">
        <v>9.4750003814697266</v>
      </c>
      <c r="D921" s="19">
        <v>49.279998779296875</v>
      </c>
      <c r="E921" s="18">
        <v>6.9600000381469727</v>
      </c>
      <c r="F921" s="19">
        <v>192.23500061035156</v>
      </c>
      <c r="G921" s="19">
        <v>435.1099853515625</v>
      </c>
      <c r="H921" s="19">
        <v>24.485000610351563</v>
      </c>
      <c r="I921" s="19">
        <v>613.58502197265625</v>
      </c>
      <c r="J921" s="18">
        <v>16.951000213623047</v>
      </c>
      <c r="K921" s="18">
        <v>52.238998413085938</v>
      </c>
      <c r="L921" s="19">
        <v>18.134000778198242</v>
      </c>
      <c r="M921" s="19">
        <v>65.946998596191406</v>
      </c>
    </row>
    <row r="922" spans="1:13" x14ac:dyDescent="0.3">
      <c r="A922" s="12">
        <v>915</v>
      </c>
      <c r="B922" s="17">
        <v>35795</v>
      </c>
      <c r="C922" s="18">
        <v>12.498000144958496</v>
      </c>
      <c r="D922" s="19">
        <v>90.724998474121094</v>
      </c>
      <c r="E922" s="18">
        <v>16.663999557495117</v>
      </c>
      <c r="F922" s="19">
        <v>232.75599670410156</v>
      </c>
      <c r="G922" s="19">
        <v>431.05999755859375</v>
      </c>
      <c r="H922" s="19">
        <v>35.665000915527344</v>
      </c>
      <c r="I922" s="19">
        <v>666.9849853515625</v>
      </c>
      <c r="J922" s="18">
        <v>19.822000503540039</v>
      </c>
      <c r="K922" s="18">
        <v>59.175998687744141</v>
      </c>
      <c r="L922" s="19">
        <v>34.98699951171875</v>
      </c>
      <c r="M922" s="19">
        <v>85.785003662109375</v>
      </c>
    </row>
    <row r="923" spans="1:13" x14ac:dyDescent="0.3">
      <c r="A923" s="12">
        <v>916</v>
      </c>
      <c r="B923" s="17">
        <v>35826</v>
      </c>
      <c r="C923" s="18">
        <v>73.277000427246094</v>
      </c>
      <c r="D923" s="19">
        <v>513.9959716796875</v>
      </c>
      <c r="E923" s="18">
        <v>103.20500183105469</v>
      </c>
      <c r="F923" s="19">
        <v>970.33599853515625</v>
      </c>
      <c r="G923" s="19">
        <v>1578.199951171875</v>
      </c>
      <c r="H923" s="19">
        <v>101.55000305175781</v>
      </c>
      <c r="I923" s="19">
        <v>2620.555908203125</v>
      </c>
      <c r="J923" s="18">
        <v>145.71600341796875</v>
      </c>
      <c r="K923" s="18">
        <v>335.8389892578125</v>
      </c>
      <c r="L923" s="19">
        <v>202.11099243164063</v>
      </c>
      <c r="M923" s="19">
        <v>529.16900634765625</v>
      </c>
    </row>
    <row r="924" spans="1:13" x14ac:dyDescent="0.3">
      <c r="A924" s="12">
        <v>917</v>
      </c>
      <c r="B924" s="17">
        <v>35854</v>
      </c>
      <c r="C924" s="18">
        <v>125.65699768066406</v>
      </c>
      <c r="D924" s="19">
        <v>727.03900146484375</v>
      </c>
      <c r="E924" s="18">
        <v>252.56700134277344</v>
      </c>
      <c r="F924" s="19">
        <v>1116.97998046875</v>
      </c>
      <c r="G924" s="19">
        <v>2138.60009765625</v>
      </c>
      <c r="H924" s="19">
        <v>210.41000366210938</v>
      </c>
      <c r="I924" s="19">
        <v>3960.469970703125</v>
      </c>
      <c r="J924" s="18">
        <v>249.51100158691406</v>
      </c>
      <c r="K924" s="18">
        <v>362.572998046875</v>
      </c>
      <c r="L924" s="19">
        <v>358.31399536132813</v>
      </c>
      <c r="M924" s="19">
        <v>566.02001953125</v>
      </c>
    </row>
    <row r="925" spans="1:13" x14ac:dyDescent="0.3">
      <c r="A925" s="12">
        <v>918</v>
      </c>
      <c r="B925" s="17">
        <v>35885</v>
      </c>
      <c r="C925" s="18">
        <v>159.0469970703125</v>
      </c>
      <c r="D925" s="19">
        <v>587.35101318359375</v>
      </c>
      <c r="E925" s="18">
        <v>167.56100463867188</v>
      </c>
      <c r="F925" s="19">
        <v>981.20501708984375</v>
      </c>
      <c r="G925" s="19">
        <v>1305.050048828125</v>
      </c>
      <c r="H925" s="19">
        <v>232.08299255371094</v>
      </c>
      <c r="I925" s="19">
        <v>2099.6259765625</v>
      </c>
      <c r="J925" s="18">
        <v>230.79100036621094</v>
      </c>
      <c r="K925" s="18">
        <v>460.30999755859375</v>
      </c>
      <c r="L925" s="19">
        <v>353.68899536132813</v>
      </c>
      <c r="M925" s="19">
        <v>453.53500366210938</v>
      </c>
    </row>
    <row r="926" spans="1:13" x14ac:dyDescent="0.3">
      <c r="A926" s="12">
        <v>919</v>
      </c>
      <c r="B926" s="17">
        <v>35915</v>
      </c>
      <c r="C926" s="18">
        <v>151.97300720214844</v>
      </c>
      <c r="D926" s="19">
        <v>581.7760009765625</v>
      </c>
      <c r="E926" s="18">
        <v>200.99400329589844</v>
      </c>
      <c r="F926" s="19">
        <v>886.4429931640625</v>
      </c>
      <c r="G926" s="19">
        <v>993.04998779296875</v>
      </c>
      <c r="H926" s="19">
        <v>288.07501220703125</v>
      </c>
      <c r="I926" s="19">
        <v>1541.1419677734375</v>
      </c>
      <c r="J926" s="18">
        <v>245.43800354003906</v>
      </c>
      <c r="K926" s="18">
        <v>252.51400756835938</v>
      </c>
      <c r="L926" s="19">
        <v>351.27899169921875</v>
      </c>
      <c r="M926" s="19">
        <v>433.2760009765625</v>
      </c>
    </row>
    <row r="927" spans="1:13" x14ac:dyDescent="0.3">
      <c r="A927" s="12">
        <v>920</v>
      </c>
      <c r="B927" s="17">
        <v>35946</v>
      </c>
      <c r="C927" s="18">
        <v>214.82200622558594</v>
      </c>
      <c r="D927" s="19">
        <v>698.84600830078125</v>
      </c>
      <c r="E927" s="18">
        <v>251.09500122070313</v>
      </c>
      <c r="F927" s="19">
        <v>1081.9410400390625</v>
      </c>
      <c r="G927" s="19">
        <v>1162.5799560546875</v>
      </c>
      <c r="H927" s="19">
        <v>445.67498779296875</v>
      </c>
      <c r="I927" s="19">
        <v>1650.220947265625</v>
      </c>
      <c r="J927" s="18">
        <v>340.94198608398438</v>
      </c>
      <c r="K927" s="18">
        <v>423.21600341796875</v>
      </c>
      <c r="L927" s="19">
        <v>476.635009765625</v>
      </c>
      <c r="M927" s="19">
        <v>586.70098876953125</v>
      </c>
    </row>
    <row r="928" spans="1:13" x14ac:dyDescent="0.3">
      <c r="A928" s="12">
        <v>921</v>
      </c>
      <c r="B928" s="17">
        <v>35976</v>
      </c>
      <c r="C928" s="18">
        <v>347.7449951171875</v>
      </c>
      <c r="D928" s="19">
        <v>787.1610107421875</v>
      </c>
      <c r="E928" s="18">
        <v>478.31600952148438</v>
      </c>
      <c r="F928" s="19">
        <v>976.94097900390625</v>
      </c>
      <c r="G928" s="19">
        <v>940.1400146484375</v>
      </c>
      <c r="H928" s="19">
        <v>886.31097412109375</v>
      </c>
      <c r="I928" s="19">
        <v>1321.9620361328125</v>
      </c>
      <c r="J928" s="18">
        <v>510.65499877929688</v>
      </c>
      <c r="K928" s="18">
        <v>491.177001953125</v>
      </c>
      <c r="L928" s="19">
        <v>854.947021484375</v>
      </c>
      <c r="M928" s="19">
        <v>594.89300537109375</v>
      </c>
    </row>
    <row r="929" spans="1:13" x14ac:dyDescent="0.3">
      <c r="A929" s="12">
        <v>922</v>
      </c>
      <c r="B929" s="17">
        <v>36007</v>
      </c>
      <c r="C929" s="18">
        <v>142.00399780273438</v>
      </c>
      <c r="D929" s="19">
        <v>265.239013671875</v>
      </c>
      <c r="E929" s="18">
        <v>285.67898559570313</v>
      </c>
      <c r="F929" s="19">
        <v>369.71499633789063</v>
      </c>
      <c r="G929" s="19">
        <v>429.54000854492188</v>
      </c>
      <c r="H929" s="19">
        <v>686.38201904296875</v>
      </c>
      <c r="I929" s="19">
        <v>562.13702392578125</v>
      </c>
      <c r="J929" s="18">
        <v>245.14999389648438</v>
      </c>
      <c r="K929" s="18">
        <v>208.36099243164063</v>
      </c>
      <c r="L929" s="19">
        <v>559.11700439453125</v>
      </c>
      <c r="M929" s="19">
        <v>200.88099670410156</v>
      </c>
    </row>
    <row r="930" spans="1:13" x14ac:dyDescent="0.3">
      <c r="A930" s="12">
        <v>923</v>
      </c>
      <c r="B930" s="17">
        <v>36038</v>
      </c>
      <c r="C930" s="18">
        <v>16.767999649047852</v>
      </c>
      <c r="D930" s="19">
        <v>45.192001342773438</v>
      </c>
      <c r="E930" s="18">
        <v>51.015998840332031</v>
      </c>
      <c r="F930" s="19">
        <v>161.16099548339844</v>
      </c>
      <c r="G930" s="19">
        <v>316.6199951171875</v>
      </c>
      <c r="H930" s="19">
        <v>159.1300048828125</v>
      </c>
      <c r="I930" s="19">
        <v>383.76199340820313</v>
      </c>
      <c r="J930" s="18">
        <v>40.422000885009766</v>
      </c>
      <c r="K930" s="18">
        <v>27.003000259399414</v>
      </c>
      <c r="L930" s="19">
        <v>83.543998718261719</v>
      </c>
      <c r="M930" s="19">
        <v>43.589000701904297</v>
      </c>
    </row>
    <row r="931" spans="1:13" x14ac:dyDescent="0.3">
      <c r="A931" s="12">
        <v>924</v>
      </c>
      <c r="B931" s="17">
        <v>36068</v>
      </c>
      <c r="C931" s="18">
        <v>9.8070001602172852</v>
      </c>
      <c r="D931" s="19">
        <v>32.990001678466797</v>
      </c>
      <c r="E931" s="18">
        <v>29.325000762939453</v>
      </c>
      <c r="F931" s="19">
        <v>125.96600341796875</v>
      </c>
      <c r="G931" s="19">
        <v>297.05999755859375</v>
      </c>
      <c r="H931" s="19">
        <v>72.148002624511719</v>
      </c>
      <c r="I931" s="19">
        <v>380.635009765625</v>
      </c>
      <c r="J931" s="18">
        <v>27.950000762939453</v>
      </c>
      <c r="K931" s="18">
        <v>3.0539999008178711</v>
      </c>
      <c r="L931" s="19">
        <v>35.323001861572266</v>
      </c>
      <c r="M931" s="19">
        <v>34.169998168945313</v>
      </c>
    </row>
    <row r="932" spans="1:13" x14ac:dyDescent="0.3">
      <c r="A932" s="12">
        <v>925</v>
      </c>
      <c r="B932" s="17">
        <v>36099</v>
      </c>
      <c r="C932" s="18">
        <v>8.1929998397827148</v>
      </c>
      <c r="D932" s="19">
        <v>20.493000030517578</v>
      </c>
      <c r="E932" s="18">
        <v>14.925000190734863</v>
      </c>
      <c r="F932" s="19">
        <v>128.68699645996094</v>
      </c>
      <c r="G932" s="19">
        <v>321.6400146484375</v>
      </c>
      <c r="H932" s="19">
        <v>35.702999114990234</v>
      </c>
      <c r="I932" s="19">
        <v>425.74899291992188</v>
      </c>
      <c r="J932" s="18">
        <v>15.336000442504883</v>
      </c>
      <c r="K932" s="18">
        <v>8.425999641418457</v>
      </c>
      <c r="L932" s="19">
        <v>20.569999694824219</v>
      </c>
      <c r="M932" s="19">
        <v>37.395999908447266</v>
      </c>
    </row>
    <row r="933" spans="1:13" x14ac:dyDescent="0.3">
      <c r="A933" s="12">
        <v>926</v>
      </c>
      <c r="B933" s="17">
        <v>36129</v>
      </c>
      <c r="C933" s="18">
        <v>19.409999847412109</v>
      </c>
      <c r="D933" s="19">
        <v>86.295997619628906</v>
      </c>
      <c r="E933" s="18">
        <v>18.766000747680664</v>
      </c>
      <c r="F933" s="19">
        <v>338.90399169921875</v>
      </c>
      <c r="G933" s="19">
        <v>569.20001220703125</v>
      </c>
      <c r="H933" s="19">
        <v>38.550998687744141</v>
      </c>
      <c r="I933" s="19">
        <v>768.21697998046875</v>
      </c>
      <c r="J933" s="18">
        <v>31.073999404907227</v>
      </c>
      <c r="K933" s="18">
        <v>80.792999267578125</v>
      </c>
      <c r="L933" s="19">
        <v>48.462001800537109</v>
      </c>
      <c r="M933" s="19">
        <v>106.13500213623047</v>
      </c>
    </row>
    <row r="934" spans="1:13" x14ac:dyDescent="0.3">
      <c r="A934" s="12">
        <v>927</v>
      </c>
      <c r="B934" s="17">
        <v>36160</v>
      </c>
      <c r="C934" s="18">
        <v>30.528999328613281</v>
      </c>
      <c r="D934" s="19">
        <v>146.43899536132813</v>
      </c>
      <c r="E934" s="18">
        <v>27.957000732421875</v>
      </c>
      <c r="F934" s="19">
        <v>419.99099731445313</v>
      </c>
      <c r="G934" s="19">
        <v>704.77001953125</v>
      </c>
      <c r="H934" s="19">
        <v>49.953998565673828</v>
      </c>
      <c r="I934" s="19">
        <v>941.70599365234375</v>
      </c>
      <c r="J934" s="18">
        <v>38.856998443603516</v>
      </c>
      <c r="K934" s="18">
        <v>93.745002746582031</v>
      </c>
      <c r="L934" s="19">
        <v>67.748001098632813</v>
      </c>
      <c r="M934" s="19">
        <v>190.85600280761719</v>
      </c>
    </row>
    <row r="935" spans="1:13" x14ac:dyDescent="0.3">
      <c r="A935" s="12">
        <v>928</v>
      </c>
      <c r="B935" s="17">
        <v>36191</v>
      </c>
      <c r="C935" s="18">
        <v>63.506000518798828</v>
      </c>
      <c r="D935" s="19">
        <v>367.44198608398438</v>
      </c>
      <c r="E935" s="18">
        <v>49.493999481201172</v>
      </c>
      <c r="F935" s="19">
        <v>567.843994140625</v>
      </c>
      <c r="G935" s="19">
        <v>718.8499755859375</v>
      </c>
      <c r="H935" s="19">
        <v>69.144996643066406</v>
      </c>
      <c r="I935" s="19">
        <v>953.28497314453125</v>
      </c>
      <c r="J935" s="18">
        <v>101.15200042724609</v>
      </c>
      <c r="K935" s="18">
        <v>106.21199798583984</v>
      </c>
      <c r="L935" s="19">
        <v>135.95799255371094</v>
      </c>
      <c r="M935" s="19">
        <v>353.97601318359375</v>
      </c>
    </row>
    <row r="936" spans="1:13" x14ac:dyDescent="0.3">
      <c r="A936" s="12">
        <v>929</v>
      </c>
      <c r="B936" s="17">
        <v>36219</v>
      </c>
      <c r="C936" s="18">
        <v>121.34100341796875</v>
      </c>
      <c r="D936" s="19">
        <v>698.02801513671875</v>
      </c>
      <c r="E936" s="18">
        <v>110.87699890136719</v>
      </c>
      <c r="F936" s="19">
        <v>952.11798095703125</v>
      </c>
      <c r="G936" s="19">
        <v>1169.8399658203125</v>
      </c>
      <c r="H936" s="19">
        <v>111.33000183105469</v>
      </c>
      <c r="I936" s="19">
        <v>1741.1610107421875</v>
      </c>
      <c r="J936" s="18">
        <v>196.66400146484375</v>
      </c>
      <c r="K936" s="18">
        <v>137.24000549316406</v>
      </c>
      <c r="L936" s="19">
        <v>252.08500671386719</v>
      </c>
      <c r="M936" s="19">
        <v>523.02001953125</v>
      </c>
    </row>
    <row r="937" spans="1:13" x14ac:dyDescent="0.3">
      <c r="A937" s="12">
        <v>930</v>
      </c>
      <c r="B937" s="17">
        <v>36250</v>
      </c>
      <c r="C937" s="18">
        <v>87.721000671386719</v>
      </c>
      <c r="D937" s="19">
        <v>436.01400756835938</v>
      </c>
      <c r="E937" s="18">
        <v>66.969001770019531</v>
      </c>
      <c r="F937" s="19">
        <v>810.59100341796875</v>
      </c>
      <c r="G937" s="19">
        <v>1091.0899658203125</v>
      </c>
      <c r="H937" s="19">
        <v>102.19999694824219</v>
      </c>
      <c r="I937" s="19">
        <v>1589.8389892578125</v>
      </c>
      <c r="J937" s="18">
        <v>124.48899841308594</v>
      </c>
      <c r="K937" s="18">
        <v>189.3699951171875</v>
      </c>
      <c r="L937" s="19">
        <v>170.84800720214844</v>
      </c>
      <c r="M937" s="19">
        <v>370.6929931640625</v>
      </c>
    </row>
    <row r="938" spans="1:13" x14ac:dyDescent="0.3">
      <c r="A938" s="12">
        <v>931</v>
      </c>
      <c r="B938" s="17">
        <v>36280</v>
      </c>
      <c r="C938" s="18">
        <v>118.13400268554688</v>
      </c>
      <c r="D938" s="19">
        <v>414.41500854492188</v>
      </c>
      <c r="E938" s="18">
        <v>127.78800201416016</v>
      </c>
      <c r="F938" s="19">
        <v>682.72198486328125</v>
      </c>
      <c r="G938" s="19">
        <v>786.17999267578125</v>
      </c>
      <c r="H938" s="19">
        <v>182.05999755859375</v>
      </c>
      <c r="I938" s="19">
        <v>1112.9229736328125</v>
      </c>
      <c r="J938" s="18">
        <v>172.83999633789063</v>
      </c>
      <c r="K938" s="18">
        <v>224.66400146484375</v>
      </c>
      <c r="L938" s="19">
        <v>261.99600219726563</v>
      </c>
      <c r="M938" s="19">
        <v>306.3489990234375</v>
      </c>
    </row>
    <row r="939" spans="1:13" x14ac:dyDescent="0.3">
      <c r="A939" s="12">
        <v>932</v>
      </c>
      <c r="B939" s="17">
        <v>36311</v>
      </c>
      <c r="C939" s="18">
        <v>251.29499816894531</v>
      </c>
      <c r="D939" s="19">
        <v>644.3280029296875</v>
      </c>
      <c r="E939" s="18">
        <v>281.80300903320313</v>
      </c>
      <c r="F939" s="19">
        <v>694.63800048828125</v>
      </c>
      <c r="G939" s="19">
        <v>613.94000244140625</v>
      </c>
      <c r="H939" s="19">
        <v>446.02200317382813</v>
      </c>
      <c r="I939" s="19">
        <v>799.4749755859375</v>
      </c>
      <c r="J939" s="18">
        <v>370.25201416015625</v>
      </c>
      <c r="K939" s="18">
        <v>333.92800903320313</v>
      </c>
      <c r="L939" s="19">
        <v>568.87799072265625</v>
      </c>
      <c r="M939" s="19">
        <v>466.15701293945313</v>
      </c>
    </row>
    <row r="940" spans="1:13" x14ac:dyDescent="0.3">
      <c r="A940" s="12">
        <v>933</v>
      </c>
      <c r="B940" s="17">
        <v>36341</v>
      </c>
      <c r="C940" s="18">
        <v>173.8179931640625</v>
      </c>
      <c r="D940" s="19">
        <v>374.97100830078125</v>
      </c>
      <c r="E940" s="18">
        <v>153.85499572753906</v>
      </c>
      <c r="F940" s="19">
        <v>319.43399047851563</v>
      </c>
      <c r="G940" s="19">
        <v>390.54998779296875</v>
      </c>
      <c r="H940" s="19">
        <v>337.2919921875</v>
      </c>
      <c r="I940" s="19">
        <v>512.50201416015625</v>
      </c>
      <c r="J940" s="18">
        <v>215.05799865722656</v>
      </c>
      <c r="K940" s="18">
        <v>175.34700012207031</v>
      </c>
      <c r="L940" s="19">
        <v>436.08200073242188</v>
      </c>
      <c r="M940" s="19">
        <v>283.79998779296875</v>
      </c>
    </row>
    <row r="941" spans="1:13" x14ac:dyDescent="0.3">
      <c r="A941" s="12">
        <v>934</v>
      </c>
      <c r="B941" s="17">
        <v>36372</v>
      </c>
      <c r="C941" s="18">
        <v>28.179000854492188</v>
      </c>
      <c r="D941" s="19">
        <v>83.13800048828125</v>
      </c>
      <c r="E941" s="18">
        <v>34.680000305175781</v>
      </c>
      <c r="F941" s="19">
        <v>145.83900451660156</v>
      </c>
      <c r="G941" s="19">
        <v>298.64999389648438</v>
      </c>
      <c r="H941" s="19">
        <v>105.08000183105469</v>
      </c>
      <c r="I941" s="19">
        <v>354.343994140625</v>
      </c>
      <c r="J941" s="18">
        <v>48.754001617431641</v>
      </c>
      <c r="K941" s="18">
        <v>36.983001708984375</v>
      </c>
      <c r="L941" s="19">
        <v>109.39299774169922</v>
      </c>
      <c r="M941" s="19">
        <v>67.012001037597656</v>
      </c>
    </row>
    <row r="942" spans="1:13" x14ac:dyDescent="0.3">
      <c r="A942" s="12">
        <v>935</v>
      </c>
      <c r="B942" s="17">
        <v>36403</v>
      </c>
      <c r="C942" s="18">
        <v>7.1079998016357422</v>
      </c>
      <c r="D942" s="19">
        <v>25.163000106811523</v>
      </c>
      <c r="E942" s="18">
        <v>11.152000427246094</v>
      </c>
      <c r="F942" s="19">
        <v>116.81099700927734</v>
      </c>
      <c r="G942" s="19">
        <v>267.94000244140625</v>
      </c>
      <c r="H942" s="19">
        <v>32.370998382568359</v>
      </c>
      <c r="I942" s="19">
        <v>320.7659912109375</v>
      </c>
      <c r="J942" s="18">
        <v>15.779999732971191</v>
      </c>
      <c r="K942" s="18">
        <v>8.5629997253417969</v>
      </c>
      <c r="L942" s="19">
        <v>35.311000823974609</v>
      </c>
      <c r="M942" s="19">
        <v>17.89900016784668</v>
      </c>
    </row>
    <row r="943" spans="1:13" x14ac:dyDescent="0.3">
      <c r="A943" s="12">
        <v>936</v>
      </c>
      <c r="B943" s="17">
        <v>36433</v>
      </c>
      <c r="C943" s="18">
        <v>3.6519999504089355</v>
      </c>
      <c r="D943" s="19">
        <v>18.834999084472656</v>
      </c>
      <c r="E943" s="18">
        <v>6.8680000305175781</v>
      </c>
      <c r="F943" s="19">
        <v>100.15299987792969</v>
      </c>
      <c r="G943" s="19">
        <v>265.70999145507813</v>
      </c>
      <c r="H943" s="19">
        <v>17.341999053955078</v>
      </c>
      <c r="I943" s="19">
        <v>335.22601318359375</v>
      </c>
      <c r="J943" s="18">
        <v>17.28700065612793</v>
      </c>
      <c r="K943" s="18">
        <v>5.9790000915527344</v>
      </c>
      <c r="L943" s="19">
        <v>20.075000762939453</v>
      </c>
      <c r="M943" s="19">
        <v>20.836999893188477</v>
      </c>
    </row>
    <row r="944" spans="1:13" x14ac:dyDescent="0.3">
      <c r="A944" s="12">
        <v>937</v>
      </c>
      <c r="B944" s="17">
        <v>36464</v>
      </c>
      <c r="C944" s="18">
        <v>4.2290000915527344</v>
      </c>
      <c r="D944" s="19">
        <v>18.58799934387207</v>
      </c>
      <c r="E944" s="18">
        <v>3.6400001049041748</v>
      </c>
      <c r="F944" s="19">
        <v>97.778999328613281</v>
      </c>
      <c r="G944" s="19">
        <v>289.760009765625</v>
      </c>
      <c r="H944" s="19">
        <v>11.717000007629395</v>
      </c>
      <c r="I944" s="19">
        <v>372.64898681640625</v>
      </c>
      <c r="J944" s="18">
        <v>9.185999870300293</v>
      </c>
      <c r="K944" s="18">
        <v>4.2899999618530273</v>
      </c>
      <c r="L944" s="19">
        <v>11.16100025177002</v>
      </c>
      <c r="M944" s="19">
        <v>33.852001190185547</v>
      </c>
    </row>
    <row r="945" spans="1:13" x14ac:dyDescent="0.3">
      <c r="A945" s="12">
        <v>938</v>
      </c>
      <c r="B945" s="17">
        <v>36494</v>
      </c>
      <c r="C945" s="18">
        <v>10.699999809265137</v>
      </c>
      <c r="D945" s="19">
        <v>34.3489990234375</v>
      </c>
      <c r="E945" s="18">
        <v>9.7980003356933594</v>
      </c>
      <c r="F945" s="19">
        <v>150.968994140625</v>
      </c>
      <c r="G945" s="19">
        <v>329.77999877929688</v>
      </c>
      <c r="H945" s="19">
        <v>12.241999626159668</v>
      </c>
      <c r="I945" s="19">
        <v>425.84201049804688</v>
      </c>
      <c r="J945" s="18">
        <v>17.944999694824219</v>
      </c>
      <c r="K945" s="18">
        <v>43.792999267578125</v>
      </c>
      <c r="L945" s="19">
        <v>17.090000152587891</v>
      </c>
      <c r="M945" s="19">
        <v>41.417999267578125</v>
      </c>
    </row>
    <row r="946" spans="1:13" x14ac:dyDescent="0.3">
      <c r="A946" s="12">
        <v>939</v>
      </c>
      <c r="B946" s="17">
        <v>36525</v>
      </c>
      <c r="C946" s="18">
        <v>9.1999998092651367</v>
      </c>
      <c r="D946" s="19">
        <v>40.630001068115234</v>
      </c>
      <c r="E946" s="18">
        <v>1.5779999494552612</v>
      </c>
      <c r="F946" s="19">
        <v>122.88600158691406</v>
      </c>
      <c r="G946" s="19">
        <v>327.71600341796875</v>
      </c>
      <c r="H946" s="19">
        <v>15.722999572753906</v>
      </c>
      <c r="I946" s="19">
        <v>412.9320068359375</v>
      </c>
      <c r="J946" s="18">
        <v>11.873000144958496</v>
      </c>
      <c r="K946" s="18">
        <v>34.513999938964844</v>
      </c>
      <c r="L946" s="19">
        <v>10.126999855041504</v>
      </c>
      <c r="M946" s="19">
        <v>38.573001861572266</v>
      </c>
    </row>
    <row r="947" spans="1:13" x14ac:dyDescent="0.3">
      <c r="A947" s="12">
        <v>940</v>
      </c>
      <c r="B947" s="17">
        <v>36556</v>
      </c>
      <c r="C947" s="18">
        <v>59.426998138427734</v>
      </c>
      <c r="D947" s="19">
        <v>316.07699584960938</v>
      </c>
      <c r="E947" s="18">
        <v>56.591999053955078</v>
      </c>
      <c r="F947" s="19">
        <v>432.28201293945313</v>
      </c>
      <c r="G947" s="19">
        <v>835.635009765625</v>
      </c>
      <c r="H947" s="19">
        <v>79.939002990722656</v>
      </c>
      <c r="I947" s="19">
        <v>1185.5439453125</v>
      </c>
      <c r="J947" s="18">
        <v>91.455001831054688</v>
      </c>
      <c r="K947" s="18">
        <v>172.71600341796875</v>
      </c>
      <c r="L947" s="19">
        <v>131.56900024414063</v>
      </c>
      <c r="M947" s="19">
        <v>254.927001953125</v>
      </c>
    </row>
    <row r="948" spans="1:13" x14ac:dyDescent="0.3">
      <c r="A948" s="12">
        <v>941</v>
      </c>
      <c r="B948" s="17">
        <v>36585</v>
      </c>
      <c r="C948" s="18">
        <v>102.052001953125</v>
      </c>
      <c r="D948" s="19">
        <v>677.76202392578125</v>
      </c>
      <c r="E948" s="18">
        <v>171.302001953125</v>
      </c>
      <c r="F948" s="19">
        <v>978.00299072265625</v>
      </c>
      <c r="G948" s="19">
        <v>1546.5469970703125</v>
      </c>
      <c r="H948" s="19">
        <v>154.75300598144531</v>
      </c>
      <c r="I948" s="19">
        <v>2499.83203125</v>
      </c>
      <c r="J948" s="18">
        <v>188.78999328613281</v>
      </c>
      <c r="K948" s="18">
        <v>272.27999877929688</v>
      </c>
      <c r="L948" s="19">
        <v>276.97601318359375</v>
      </c>
      <c r="M948" s="19">
        <v>538.7979736328125</v>
      </c>
    </row>
    <row r="949" spans="1:13" x14ac:dyDescent="0.3">
      <c r="A949" s="12">
        <v>942</v>
      </c>
      <c r="B949" s="17">
        <v>36616</v>
      </c>
      <c r="C949" s="18">
        <v>99.587997436523438</v>
      </c>
      <c r="D949" s="19">
        <v>430.60400390625</v>
      </c>
      <c r="E949" s="18">
        <v>115.64299774169922</v>
      </c>
      <c r="F949" s="19">
        <v>761.35498046875</v>
      </c>
      <c r="G949" s="19">
        <v>1091.4129638671875</v>
      </c>
      <c r="H949" s="19">
        <v>164.39999389648438</v>
      </c>
      <c r="I949" s="19">
        <v>1792.9749755859375</v>
      </c>
      <c r="J949" s="18">
        <v>159.8179931640625</v>
      </c>
      <c r="K949" s="18">
        <v>206.72000122070313</v>
      </c>
      <c r="L949" s="19">
        <v>252.87800598144531</v>
      </c>
      <c r="M949" s="19">
        <v>399.82101440429688</v>
      </c>
    </row>
    <row r="950" spans="1:13" x14ac:dyDescent="0.3">
      <c r="A950" s="12">
        <v>943</v>
      </c>
      <c r="B950" s="17">
        <v>36646</v>
      </c>
      <c r="C950" s="18">
        <v>139.822998046875</v>
      </c>
      <c r="D950" s="19">
        <v>437.7860107421875</v>
      </c>
      <c r="E950" s="18">
        <v>165.7239990234375</v>
      </c>
      <c r="F950" s="19">
        <v>698.406005859375</v>
      </c>
      <c r="G950" s="19">
        <v>762.197998046875</v>
      </c>
      <c r="H950" s="19">
        <v>279.6199951171875</v>
      </c>
      <c r="I950" s="19">
        <v>1026.8900146484375</v>
      </c>
      <c r="J950" s="18">
        <v>222.2760009765625</v>
      </c>
      <c r="K950" s="18">
        <v>334.18899536132813</v>
      </c>
      <c r="L950" s="19">
        <v>334.17300415039063</v>
      </c>
      <c r="M950" s="19">
        <v>385.59201049804688</v>
      </c>
    </row>
    <row r="951" spans="1:13" x14ac:dyDescent="0.3">
      <c r="A951" s="12">
        <v>944</v>
      </c>
      <c r="B951" s="17">
        <v>36677</v>
      </c>
      <c r="C951" s="18">
        <v>212.28199768066406</v>
      </c>
      <c r="D951" s="19">
        <v>466.11300659179688</v>
      </c>
      <c r="E951" s="18">
        <v>275.9169921875</v>
      </c>
      <c r="F951" s="19">
        <v>488.0780029296875</v>
      </c>
      <c r="G951" s="19">
        <v>495.11898803710938</v>
      </c>
      <c r="H951" s="19">
        <v>529.8170166015625</v>
      </c>
      <c r="I951" s="19">
        <v>662.3499755859375</v>
      </c>
      <c r="J951" s="18">
        <v>292.135009765625</v>
      </c>
      <c r="K951" s="18">
        <v>278.5150146484375</v>
      </c>
      <c r="L951" s="19">
        <v>539.37298583984375</v>
      </c>
      <c r="M951" s="19">
        <v>364.46798706054688</v>
      </c>
    </row>
    <row r="952" spans="1:13" x14ac:dyDescent="0.3">
      <c r="A952" s="12">
        <v>945</v>
      </c>
      <c r="B952" s="17">
        <v>36707</v>
      </c>
      <c r="C952" s="18">
        <v>73.75</v>
      </c>
      <c r="D952" s="19">
        <v>159.97599792480469</v>
      </c>
      <c r="E952" s="18">
        <v>129.73800659179688</v>
      </c>
      <c r="F952" s="19">
        <v>207.80599975585938</v>
      </c>
      <c r="G952" s="19">
        <v>349.69900512695313</v>
      </c>
      <c r="H952" s="19">
        <v>350.83401489257813</v>
      </c>
      <c r="I952" s="19">
        <v>439.30999755859375</v>
      </c>
      <c r="J952" s="18">
        <v>128.00900268554688</v>
      </c>
      <c r="K952" s="18">
        <v>156.36799621582031</v>
      </c>
      <c r="L952" s="19">
        <v>321.66900634765625</v>
      </c>
      <c r="M952" s="19">
        <v>102.64199829101563</v>
      </c>
    </row>
    <row r="953" spans="1:13" x14ac:dyDescent="0.3">
      <c r="A953" s="12">
        <v>946</v>
      </c>
      <c r="B953" s="17">
        <v>36738</v>
      </c>
      <c r="C953" s="18">
        <v>16.030000686645508</v>
      </c>
      <c r="D953" s="19">
        <v>45.057998657226563</v>
      </c>
      <c r="E953" s="18">
        <v>26.027000427246094</v>
      </c>
      <c r="F953" s="19">
        <v>131.31700134277344</v>
      </c>
      <c r="G953" s="19">
        <v>284.64199829101563</v>
      </c>
      <c r="H953" s="19">
        <v>90.847999572753906</v>
      </c>
      <c r="I953" s="19">
        <v>305.37200927734375</v>
      </c>
      <c r="J953" s="18">
        <v>23.853000640869141</v>
      </c>
      <c r="K953" s="18">
        <v>47.527999877929688</v>
      </c>
      <c r="L953" s="19">
        <v>70.377998352050781</v>
      </c>
      <c r="M953" s="19">
        <v>34.685001373291016</v>
      </c>
    </row>
    <row r="954" spans="1:13" x14ac:dyDescent="0.3">
      <c r="A954" s="12">
        <v>947</v>
      </c>
      <c r="B954" s="17">
        <v>36769</v>
      </c>
      <c r="C954" s="18">
        <v>7.4000000953674316</v>
      </c>
      <c r="D954" s="19">
        <v>12.258000373840332</v>
      </c>
      <c r="E954" s="18">
        <v>11.317999839782715</v>
      </c>
      <c r="F954" s="19">
        <v>93.919998168945313</v>
      </c>
      <c r="G954" s="19">
        <v>259.94400024414063</v>
      </c>
      <c r="H954" s="19">
        <v>37.229999542236328</v>
      </c>
      <c r="I954" s="19">
        <v>298.5</v>
      </c>
      <c r="J954" s="18">
        <v>6.9470000267028809</v>
      </c>
      <c r="K954" s="18">
        <v>0</v>
      </c>
      <c r="L954" s="19">
        <v>35.48699951171875</v>
      </c>
      <c r="M954" s="19">
        <v>15.345000267028809</v>
      </c>
    </row>
    <row r="955" spans="1:13" x14ac:dyDescent="0.3">
      <c r="A955" s="12">
        <v>948</v>
      </c>
      <c r="B955" s="17">
        <v>36799</v>
      </c>
      <c r="C955" s="18">
        <v>6.5409998893737793</v>
      </c>
      <c r="D955" s="19">
        <v>18.698999404907227</v>
      </c>
      <c r="E955" s="18">
        <v>6.5289998054504395</v>
      </c>
      <c r="F955" s="19">
        <v>82.166000366210938</v>
      </c>
      <c r="G955" s="19">
        <v>266.75900268554688</v>
      </c>
      <c r="H955" s="19">
        <v>14.817000389099121</v>
      </c>
      <c r="I955" s="19">
        <v>346.85800170898438</v>
      </c>
      <c r="J955" s="18">
        <v>9.689000129699707</v>
      </c>
      <c r="K955" s="18">
        <v>0</v>
      </c>
      <c r="L955" s="19">
        <v>18.367000579833984</v>
      </c>
      <c r="M955" s="19">
        <v>18.756999969482422</v>
      </c>
    </row>
    <row r="956" spans="1:13" x14ac:dyDescent="0.3">
      <c r="A956" s="12">
        <v>949</v>
      </c>
      <c r="B956" s="17">
        <v>36830</v>
      </c>
      <c r="C956" s="18">
        <v>8.25</v>
      </c>
      <c r="D956" s="19">
        <v>19.215000152587891</v>
      </c>
      <c r="E956" s="18">
        <v>4.3249998092651367</v>
      </c>
      <c r="F956" s="19">
        <v>110.61199951171875</v>
      </c>
      <c r="G956" s="19">
        <v>290.95999145507813</v>
      </c>
      <c r="H956" s="19">
        <v>19.531999588012695</v>
      </c>
      <c r="I956" s="19">
        <v>375.39300537109375</v>
      </c>
      <c r="J956" s="18">
        <v>13.324999809265137</v>
      </c>
      <c r="K956" s="18">
        <v>12.184000015258789</v>
      </c>
      <c r="L956" s="19">
        <v>17.017999649047852</v>
      </c>
      <c r="M956" s="19">
        <v>18.601999282836914</v>
      </c>
    </row>
    <row r="957" spans="1:13" x14ac:dyDescent="0.3">
      <c r="A957" s="12">
        <v>950</v>
      </c>
      <c r="B957" s="17">
        <v>36860</v>
      </c>
      <c r="C957" s="18">
        <v>9.2760000228881836</v>
      </c>
      <c r="D957" s="19">
        <v>21.341999053955078</v>
      </c>
      <c r="E957" s="18">
        <v>6.1880002021789551</v>
      </c>
      <c r="F957" s="19">
        <v>96.402000427246094</v>
      </c>
      <c r="G957" s="19">
        <v>269.18701171875</v>
      </c>
      <c r="H957" s="19">
        <v>17.197000503540039</v>
      </c>
      <c r="I957" s="19">
        <v>336.50601196289063</v>
      </c>
      <c r="J957" s="18">
        <v>12.86299991607666</v>
      </c>
      <c r="K957" s="18">
        <v>15.571000099182129</v>
      </c>
      <c r="L957" s="19">
        <v>16.770000457763672</v>
      </c>
      <c r="M957" s="19">
        <v>42.478000640869141</v>
      </c>
    </row>
    <row r="958" spans="1:13" x14ac:dyDescent="0.3">
      <c r="A958" s="12">
        <v>951</v>
      </c>
      <c r="B958" s="17">
        <v>36891</v>
      </c>
      <c r="C958" s="18">
        <v>8.3809995651245117</v>
      </c>
      <c r="D958" s="19">
        <v>33.676998138427734</v>
      </c>
      <c r="E958" s="18">
        <v>9.5950002670288086</v>
      </c>
      <c r="F958" s="19">
        <v>122.72100067138672</v>
      </c>
      <c r="G958" s="19">
        <v>312.99600219726563</v>
      </c>
      <c r="H958" s="19">
        <v>15.506999969482422</v>
      </c>
      <c r="I958" s="19">
        <v>407.72500610351563</v>
      </c>
      <c r="J958" s="18">
        <v>11.869999885559082</v>
      </c>
      <c r="K958" s="18">
        <v>18.013999938964844</v>
      </c>
      <c r="L958" s="19">
        <v>22.159000396728516</v>
      </c>
      <c r="M958" s="19">
        <v>43.678001403808594</v>
      </c>
    </row>
    <row r="959" spans="1:13" x14ac:dyDescent="0.3">
      <c r="A959" s="12">
        <v>952</v>
      </c>
      <c r="B959" s="17">
        <v>36922</v>
      </c>
      <c r="C959" s="18">
        <v>13.006999969482422</v>
      </c>
      <c r="D959" s="19">
        <v>53.569000244140625</v>
      </c>
      <c r="E959" s="18">
        <v>13.131999969482422</v>
      </c>
      <c r="F959" s="19">
        <v>137.8070068359375</v>
      </c>
      <c r="G959" s="19">
        <v>337.80999755859375</v>
      </c>
      <c r="H959" s="19">
        <v>26.261999130249023</v>
      </c>
      <c r="I959" s="19">
        <v>532.9320068359375</v>
      </c>
      <c r="J959" s="18">
        <v>22.540000915527344</v>
      </c>
      <c r="K959" s="18">
        <v>26.86400032043457</v>
      </c>
      <c r="L959" s="19">
        <v>31.936000823974609</v>
      </c>
      <c r="M959" s="19">
        <v>48.009998321533203</v>
      </c>
    </row>
    <row r="960" spans="1:13" x14ac:dyDescent="0.3">
      <c r="A960" s="12">
        <v>953</v>
      </c>
      <c r="B960" s="17">
        <v>36950</v>
      </c>
      <c r="C960" s="18">
        <v>18.724000930786133</v>
      </c>
      <c r="D960" s="19">
        <v>105.45700073242188</v>
      </c>
      <c r="E960" s="18">
        <v>31.027000427246094</v>
      </c>
      <c r="F960" s="19">
        <v>211.54400634765625</v>
      </c>
      <c r="G960" s="19">
        <v>555.01702880859375</v>
      </c>
      <c r="H960" s="19">
        <v>41.907001495361328</v>
      </c>
      <c r="I960" s="19">
        <v>923.7249755859375</v>
      </c>
      <c r="J960" s="18">
        <v>35.792999267578125</v>
      </c>
      <c r="K960" s="18">
        <v>57.195999145507813</v>
      </c>
      <c r="L960" s="19">
        <v>59.944000244140625</v>
      </c>
      <c r="M960" s="19">
        <v>93.886001586914063</v>
      </c>
    </row>
    <row r="961" spans="1:13" x14ac:dyDescent="0.3">
      <c r="A961" s="12">
        <v>954</v>
      </c>
      <c r="B961" s="17">
        <v>36981</v>
      </c>
      <c r="C961" s="18">
        <v>63.296001434326172</v>
      </c>
      <c r="D961" s="19">
        <v>227.88800048828125</v>
      </c>
      <c r="E961" s="18">
        <v>86.245002746582031</v>
      </c>
      <c r="F961" s="19">
        <v>396.48300170898438</v>
      </c>
      <c r="G961" s="19">
        <v>650.21697998046875</v>
      </c>
      <c r="H961" s="19">
        <v>126.40399932861328</v>
      </c>
      <c r="I961" s="19">
        <v>1067.4530029296875</v>
      </c>
      <c r="J961" s="18">
        <v>95.885002136230469</v>
      </c>
      <c r="K961" s="18">
        <v>194.9949951171875</v>
      </c>
      <c r="L961" s="19">
        <v>179.25399780273438</v>
      </c>
      <c r="M961" s="19">
        <v>210.11500549316406</v>
      </c>
    </row>
    <row r="962" spans="1:13" x14ac:dyDescent="0.3">
      <c r="A962" s="12">
        <v>955</v>
      </c>
      <c r="B962" s="17">
        <v>37011</v>
      </c>
      <c r="C962" s="18">
        <v>92.456001281738281</v>
      </c>
      <c r="D962" s="19">
        <v>252.86199951171875</v>
      </c>
      <c r="E962" s="18">
        <v>107.80100250244141</v>
      </c>
      <c r="F962" s="19">
        <v>338.60800170898438</v>
      </c>
      <c r="G962" s="19">
        <v>416.70001220703125</v>
      </c>
      <c r="H962" s="19">
        <v>187.94500732421875</v>
      </c>
      <c r="I962" s="19">
        <v>584.8179931640625</v>
      </c>
      <c r="J962" s="18">
        <v>133.63400268554688</v>
      </c>
      <c r="K962" s="18">
        <v>145.10600280761719</v>
      </c>
      <c r="L962" s="19">
        <v>226.86599731445313</v>
      </c>
      <c r="M962" s="19">
        <v>202.05400085449219</v>
      </c>
    </row>
    <row r="963" spans="1:13" x14ac:dyDescent="0.3">
      <c r="A963" s="12">
        <v>956</v>
      </c>
      <c r="B963" s="17">
        <v>37042</v>
      </c>
      <c r="C963" s="18">
        <v>142.13800048828125</v>
      </c>
      <c r="D963" s="19">
        <v>254.875</v>
      </c>
      <c r="E963" s="18">
        <v>215.07200622558594</v>
      </c>
      <c r="F963" s="19">
        <v>296.99899291992188</v>
      </c>
      <c r="G963" s="19">
        <v>368.40301513671875</v>
      </c>
      <c r="H963" s="19">
        <v>444.91299438476563</v>
      </c>
      <c r="I963" s="19">
        <v>460.96600341796875</v>
      </c>
      <c r="J963" s="18">
        <v>200.04100036621094</v>
      </c>
      <c r="K963" s="18">
        <v>185.6300048828125</v>
      </c>
      <c r="L963" s="19">
        <v>407.94500732421875</v>
      </c>
      <c r="M963" s="19">
        <v>204.968994140625</v>
      </c>
    </row>
    <row r="964" spans="1:13" x14ac:dyDescent="0.3">
      <c r="A964" s="12">
        <v>957</v>
      </c>
      <c r="B964" s="17">
        <v>37072</v>
      </c>
      <c r="C964" s="18">
        <v>13.338000297546387</v>
      </c>
      <c r="D964" s="19">
        <v>32.127998352050781</v>
      </c>
      <c r="E964" s="18">
        <v>33.048999786376953</v>
      </c>
      <c r="F964" s="19">
        <v>107.05699920654297</v>
      </c>
      <c r="G964" s="19">
        <v>263.33499145507813</v>
      </c>
      <c r="H964" s="19">
        <v>114.60900115966797</v>
      </c>
      <c r="I964" s="19">
        <v>316.156005859375</v>
      </c>
      <c r="J964" s="18">
        <v>28.406999588012695</v>
      </c>
      <c r="K964" s="18">
        <v>42.528999328613281</v>
      </c>
      <c r="L964" s="19">
        <v>55.23699951171875</v>
      </c>
      <c r="M964" s="19">
        <v>28.306999206542969</v>
      </c>
    </row>
    <row r="965" spans="1:13" x14ac:dyDescent="0.3">
      <c r="A965" s="12">
        <v>958</v>
      </c>
      <c r="B965" s="17">
        <v>37103</v>
      </c>
      <c r="C965" s="18">
        <v>4.3829998970031738</v>
      </c>
      <c r="D965" s="19">
        <v>12.76099967956543</v>
      </c>
      <c r="E965" s="18">
        <v>10.392999649047852</v>
      </c>
      <c r="F965" s="19">
        <v>85.964996337890625</v>
      </c>
      <c r="G965" s="19">
        <v>251.322998046875</v>
      </c>
      <c r="H965" s="19">
        <v>47.375999450683594</v>
      </c>
      <c r="I965" s="19">
        <v>273.27099609375</v>
      </c>
      <c r="J965" s="18">
        <v>5.0120000839233398</v>
      </c>
      <c r="K965" s="18">
        <v>22.694999694824219</v>
      </c>
      <c r="L965" s="19">
        <v>12.355999946594238</v>
      </c>
      <c r="M965" s="19">
        <v>9.7250003814697266</v>
      </c>
    </row>
    <row r="966" spans="1:13" x14ac:dyDescent="0.3">
      <c r="A966" s="12">
        <v>959</v>
      </c>
      <c r="B966" s="17">
        <v>37134</v>
      </c>
      <c r="C966" s="18">
        <v>2.7330000400543213</v>
      </c>
      <c r="D966" s="19">
        <v>2.3239998817443848</v>
      </c>
      <c r="E966" s="18">
        <v>2.9140000343322754</v>
      </c>
      <c r="F966" s="19">
        <v>70.958000183105469</v>
      </c>
      <c r="G966" s="19">
        <v>220.14500427246094</v>
      </c>
      <c r="H966" s="19">
        <v>13.310999870300293</v>
      </c>
      <c r="I966" s="19">
        <v>272.57598876953125</v>
      </c>
      <c r="J966" s="18">
        <v>2.005000114440918</v>
      </c>
      <c r="K966" s="18">
        <v>9.4029998779296875</v>
      </c>
      <c r="L966" s="19">
        <v>1.8400000333786011</v>
      </c>
      <c r="M966" s="19">
        <v>9.2150001525878906</v>
      </c>
    </row>
    <row r="967" spans="1:13" x14ac:dyDescent="0.3">
      <c r="A967" s="12">
        <v>960</v>
      </c>
      <c r="B967" s="17">
        <v>37164</v>
      </c>
      <c r="C967" s="18">
        <v>4.320000171661377</v>
      </c>
      <c r="D967" s="19">
        <v>6.3390002250671387</v>
      </c>
      <c r="E967" s="18">
        <v>1.3229999542236328</v>
      </c>
      <c r="F967" s="19">
        <v>65.447998046875</v>
      </c>
      <c r="G967" s="19">
        <v>200.81700134277344</v>
      </c>
      <c r="H967" s="19">
        <v>10.185000419616699</v>
      </c>
      <c r="I967" s="19">
        <v>275.9849853515625</v>
      </c>
      <c r="J967" s="18">
        <v>3.6579999923706055</v>
      </c>
      <c r="K967" s="18">
        <v>3.7920000553131104</v>
      </c>
      <c r="L967" s="19">
        <v>2.2990000247955322</v>
      </c>
      <c r="M967" s="19">
        <v>10.555000305175781</v>
      </c>
    </row>
    <row r="968" spans="1:13" x14ac:dyDescent="0.3">
      <c r="A968" s="12">
        <v>961</v>
      </c>
      <c r="B968" s="17">
        <v>37195</v>
      </c>
      <c r="C968" s="18">
        <v>0.11999999731779099</v>
      </c>
      <c r="D968" s="19">
        <v>2.0339999198913574</v>
      </c>
      <c r="E968" s="18">
        <v>1.6940000057220459</v>
      </c>
      <c r="F968" s="19">
        <v>62.706001281738281</v>
      </c>
      <c r="G968" s="19">
        <v>202.78300476074219</v>
      </c>
      <c r="H968" s="19">
        <v>9.5570001602172852</v>
      </c>
      <c r="I968" s="19">
        <v>292.6409912109375</v>
      </c>
      <c r="J968" s="18">
        <v>5.4310002326965332</v>
      </c>
      <c r="K968" s="18">
        <v>3.1150000095367432</v>
      </c>
      <c r="L968" s="19">
        <v>4.0219998359680176</v>
      </c>
      <c r="M968" s="19">
        <v>14.357000350952148</v>
      </c>
    </row>
    <row r="969" spans="1:13" x14ac:dyDescent="0.3">
      <c r="A969" s="12">
        <v>962</v>
      </c>
      <c r="B969" s="17">
        <v>37225</v>
      </c>
      <c r="C969" s="18">
        <v>14.397000312805176</v>
      </c>
      <c r="D969" s="19">
        <v>54.405998229980469</v>
      </c>
      <c r="E969" s="18">
        <v>11.607000350952148</v>
      </c>
      <c r="F969" s="19">
        <v>170.76899719238281</v>
      </c>
      <c r="G969" s="19">
        <v>361.66500854492188</v>
      </c>
      <c r="H969" s="19">
        <v>21.783000946044922</v>
      </c>
      <c r="I969" s="19">
        <v>557.343994140625</v>
      </c>
      <c r="J969" s="18">
        <v>21.36199951171875</v>
      </c>
      <c r="K969" s="18">
        <v>65.80999755859375</v>
      </c>
      <c r="L969" s="19">
        <v>39.604000091552734</v>
      </c>
      <c r="M969" s="19">
        <v>67.130996704101563</v>
      </c>
    </row>
    <row r="970" spans="1:13" x14ac:dyDescent="0.3">
      <c r="A970" s="12">
        <v>963</v>
      </c>
      <c r="B970" s="17">
        <v>37256</v>
      </c>
      <c r="C970" s="18">
        <v>31.743999481201172</v>
      </c>
      <c r="D970" s="19">
        <v>180.73199462890625</v>
      </c>
      <c r="E970" s="18">
        <v>47.540000915527344</v>
      </c>
      <c r="F970" s="19">
        <v>365.57199096679688</v>
      </c>
      <c r="G970" s="19">
        <v>831.385986328125</v>
      </c>
      <c r="H970" s="19">
        <v>58.300998687744141</v>
      </c>
      <c r="I970" s="19">
        <v>1507.2540283203125</v>
      </c>
      <c r="J970" s="18">
        <v>57.243999481201172</v>
      </c>
      <c r="K970" s="18">
        <v>107.2239990234375</v>
      </c>
      <c r="L970" s="19">
        <v>93.123001098632813</v>
      </c>
      <c r="M970" s="19">
        <v>189.67300415039063</v>
      </c>
    </row>
    <row r="971" spans="1:13" x14ac:dyDescent="0.3">
      <c r="A971" s="12">
        <v>964</v>
      </c>
      <c r="B971" s="17">
        <v>37287</v>
      </c>
      <c r="C971" s="18">
        <v>46.301998138427734</v>
      </c>
      <c r="D971" s="19">
        <v>226.42500305175781</v>
      </c>
      <c r="E971" s="18">
        <v>44.465000152587891</v>
      </c>
      <c r="F971" s="19">
        <v>492.40399169921875</v>
      </c>
      <c r="G971" s="19">
        <v>876.68902587890625</v>
      </c>
      <c r="H971" s="19">
        <v>63.694000244140625</v>
      </c>
      <c r="I971" s="19">
        <v>1476.9510498046875</v>
      </c>
      <c r="J971" s="18">
        <v>62.199001312255859</v>
      </c>
      <c r="K971" s="18">
        <v>250.70700073242188</v>
      </c>
      <c r="L971" s="19">
        <v>108.71700286865234</v>
      </c>
      <c r="M971" s="19">
        <v>229.26800537109375</v>
      </c>
    </row>
    <row r="972" spans="1:13" x14ac:dyDescent="0.3">
      <c r="A972" s="12">
        <v>965</v>
      </c>
      <c r="B972" s="17">
        <v>37315</v>
      </c>
      <c r="C972" s="18">
        <v>38.08599853515625</v>
      </c>
      <c r="D972" s="19">
        <v>217.97799682617188</v>
      </c>
      <c r="E972" s="18">
        <v>33.404998779296875</v>
      </c>
      <c r="F972" s="19">
        <v>304.05801391601563</v>
      </c>
      <c r="G972" s="19">
        <v>521.21197509765625</v>
      </c>
      <c r="H972" s="19">
        <v>56.683998107910156</v>
      </c>
      <c r="I972" s="19">
        <v>810.52001953125</v>
      </c>
      <c r="J972" s="18">
        <v>54.828998565673828</v>
      </c>
      <c r="K972" s="18">
        <v>127.27100372314453</v>
      </c>
      <c r="L972" s="19">
        <v>79.475997924804688</v>
      </c>
      <c r="M972" s="19">
        <v>186.99899291992188</v>
      </c>
    </row>
    <row r="973" spans="1:13" x14ac:dyDescent="0.3">
      <c r="A973" s="12">
        <v>966</v>
      </c>
      <c r="B973" s="17">
        <v>37346</v>
      </c>
      <c r="C973" s="18">
        <v>67.46099853515625</v>
      </c>
      <c r="D973" s="19">
        <v>356.01699829101563</v>
      </c>
      <c r="E973" s="18">
        <v>56.534999847412109</v>
      </c>
      <c r="F973" s="19">
        <v>446.20498657226563</v>
      </c>
      <c r="G973" s="19">
        <v>574.635986328125</v>
      </c>
      <c r="H973" s="19">
        <v>94.438003540039063</v>
      </c>
      <c r="I973" s="19">
        <v>828.84698486328125</v>
      </c>
      <c r="J973" s="18">
        <v>103.02100372314453</v>
      </c>
      <c r="K973" s="18">
        <v>125.10800170898438</v>
      </c>
      <c r="L973" s="19">
        <v>141.42100524902344</v>
      </c>
      <c r="M973" s="19">
        <v>281.51300048828125</v>
      </c>
    </row>
    <row r="974" spans="1:13" x14ac:dyDescent="0.3">
      <c r="A974" s="12">
        <v>967</v>
      </c>
      <c r="B974" s="17">
        <v>37376</v>
      </c>
      <c r="C974" s="18">
        <v>137.83299255371094</v>
      </c>
      <c r="D974" s="19">
        <v>424.885986328125</v>
      </c>
      <c r="E974" s="18">
        <v>150.32699584960938</v>
      </c>
      <c r="F974" s="19">
        <v>506.28298950195313</v>
      </c>
      <c r="G974" s="19">
        <v>483.88299560546875</v>
      </c>
      <c r="H974" s="19">
        <v>246.60299682617188</v>
      </c>
      <c r="I974" s="19">
        <v>650.2239990234375</v>
      </c>
      <c r="J974" s="18">
        <v>213.48800659179688</v>
      </c>
      <c r="K974" s="18">
        <v>254.08700561523438</v>
      </c>
      <c r="L974" s="19">
        <v>301.343994140625</v>
      </c>
      <c r="M974" s="19">
        <v>325.875</v>
      </c>
    </row>
    <row r="975" spans="1:13" x14ac:dyDescent="0.3">
      <c r="A975" s="12">
        <v>968</v>
      </c>
      <c r="B975" s="17">
        <v>37407</v>
      </c>
      <c r="C975" s="18">
        <v>163.60699462890625</v>
      </c>
      <c r="D975" s="19">
        <v>373.69500732421875</v>
      </c>
      <c r="E975" s="18">
        <v>181.94400024414063</v>
      </c>
      <c r="F975" s="19">
        <v>341.31698608398438</v>
      </c>
      <c r="G975" s="19">
        <v>363.11898803710938</v>
      </c>
      <c r="H975" s="19">
        <v>322.82998657226563</v>
      </c>
      <c r="I975" s="19">
        <v>506.83700561523438</v>
      </c>
      <c r="J975" s="18">
        <v>217.00100708007813</v>
      </c>
      <c r="K975" s="18">
        <v>180.68299865722656</v>
      </c>
      <c r="L975" s="19">
        <v>371.72100830078125</v>
      </c>
      <c r="M975" s="19">
        <v>287.39801025390625</v>
      </c>
    </row>
    <row r="976" spans="1:13" x14ac:dyDescent="0.3">
      <c r="A976" s="12">
        <v>969</v>
      </c>
      <c r="B976" s="17">
        <v>37437</v>
      </c>
      <c r="C976" s="18">
        <v>64.656997680664063</v>
      </c>
      <c r="D976" s="19">
        <v>153.4320068359375</v>
      </c>
      <c r="E976" s="18">
        <v>88.277999877929688</v>
      </c>
      <c r="F976" s="19">
        <v>160.62300109863281</v>
      </c>
      <c r="G976" s="19">
        <v>234.85200500488281</v>
      </c>
      <c r="H976" s="19">
        <v>223.20899963378906</v>
      </c>
      <c r="I976" s="19">
        <v>330.51998901367188</v>
      </c>
      <c r="J976" s="18">
        <v>96.572998046875</v>
      </c>
      <c r="K976" s="18">
        <v>81.524002075195313</v>
      </c>
      <c r="L976" s="19">
        <v>223.29499816894531</v>
      </c>
      <c r="M976" s="19">
        <v>95.865997314453125</v>
      </c>
    </row>
    <row r="977" spans="1:13" x14ac:dyDescent="0.3">
      <c r="A977" s="12">
        <v>970</v>
      </c>
      <c r="B977" s="17">
        <v>37468</v>
      </c>
      <c r="C977" s="18">
        <v>10.36400032043457</v>
      </c>
      <c r="D977" s="19">
        <v>21.804000854492188</v>
      </c>
      <c r="E977" s="18">
        <v>15.489999771118164</v>
      </c>
      <c r="F977" s="19">
        <v>95.0260009765625</v>
      </c>
      <c r="G977" s="19">
        <v>209.44000244140625</v>
      </c>
      <c r="H977" s="19">
        <v>53.394001007080078</v>
      </c>
      <c r="I977" s="19">
        <v>272.55999755859375</v>
      </c>
      <c r="J977" s="18">
        <v>15.798999786376953</v>
      </c>
      <c r="K977" s="18">
        <v>23.990999221801758</v>
      </c>
      <c r="L977" s="19">
        <v>24.306999206542969</v>
      </c>
      <c r="M977" s="19">
        <v>22.315999984741211</v>
      </c>
    </row>
    <row r="978" spans="1:13" x14ac:dyDescent="0.3">
      <c r="A978" s="12">
        <v>971</v>
      </c>
      <c r="B978" s="17">
        <v>37499</v>
      </c>
      <c r="C978" s="18">
        <v>4.2259998321533203</v>
      </c>
      <c r="D978" s="19">
        <v>8.324000358581543</v>
      </c>
      <c r="E978" s="18">
        <v>4.2210001945495605</v>
      </c>
      <c r="F978" s="19">
        <v>74.983001708984375</v>
      </c>
      <c r="G978" s="19">
        <v>202.41400146484375</v>
      </c>
      <c r="H978" s="19">
        <v>12.895000457763672</v>
      </c>
      <c r="I978" s="19">
        <v>270.31201171875</v>
      </c>
      <c r="J978" s="18">
        <v>3.8870000839233398</v>
      </c>
      <c r="K978" s="18">
        <v>6.9109997749328613</v>
      </c>
      <c r="L978" s="19">
        <v>8.2679996490478516</v>
      </c>
      <c r="M978" s="19">
        <v>11.88599967956543</v>
      </c>
    </row>
    <row r="979" spans="1:13" x14ac:dyDescent="0.3">
      <c r="A979" s="12">
        <v>972</v>
      </c>
      <c r="B979" s="17">
        <v>37529</v>
      </c>
      <c r="C979" s="18">
        <v>1.6970000267028809</v>
      </c>
      <c r="D979" s="19">
        <v>5.4499998092651367</v>
      </c>
      <c r="E979" s="18">
        <v>0.83300000429153442</v>
      </c>
      <c r="F979" s="19">
        <v>64.387001037597656</v>
      </c>
      <c r="G979" s="19">
        <v>181.42900085449219</v>
      </c>
      <c r="H979" s="19">
        <v>7.5409998893737793</v>
      </c>
      <c r="I979" s="19">
        <v>265.85198974609375</v>
      </c>
      <c r="J979" s="18">
        <v>2.2650001049041748</v>
      </c>
      <c r="K979" s="18">
        <v>1.6519999504089355</v>
      </c>
      <c r="L979" s="19">
        <v>6.1719999313354492</v>
      </c>
      <c r="M979" s="19">
        <v>10.439999580383301</v>
      </c>
    </row>
    <row r="980" spans="1:13" x14ac:dyDescent="0.3">
      <c r="A980" s="12">
        <v>973</v>
      </c>
      <c r="B980" s="17">
        <v>37560</v>
      </c>
      <c r="C980" s="18">
        <v>1.8109999895095825</v>
      </c>
      <c r="D980" s="19">
        <v>0</v>
      </c>
      <c r="E980" s="18">
        <v>1.3980000019073486</v>
      </c>
      <c r="F980" s="19">
        <v>52.575000762939453</v>
      </c>
      <c r="G980" s="19">
        <v>186.41700744628906</v>
      </c>
      <c r="H980" s="19">
        <v>7.0729999542236328</v>
      </c>
      <c r="I980" s="19">
        <v>271.15200805664063</v>
      </c>
      <c r="J980" s="18">
        <v>3.1610000133514404</v>
      </c>
      <c r="K980" s="18">
        <v>0.8399999737739563</v>
      </c>
      <c r="L980" s="19">
        <v>2.8000000864267349E-2</v>
      </c>
      <c r="M980" s="19">
        <v>12.217000007629395</v>
      </c>
    </row>
    <row r="981" spans="1:13" x14ac:dyDescent="0.3">
      <c r="A981" s="12">
        <v>974</v>
      </c>
      <c r="B981" s="17">
        <v>37590</v>
      </c>
      <c r="C981" s="18">
        <v>19.393999099731445</v>
      </c>
      <c r="D981" s="19">
        <v>64.56500244140625</v>
      </c>
      <c r="E981" s="18">
        <v>29.666000366210938</v>
      </c>
      <c r="F981" s="19">
        <v>134.62199401855469</v>
      </c>
      <c r="G981" s="19">
        <v>225.79200744628906</v>
      </c>
      <c r="H981" s="19">
        <v>62.337001800537109</v>
      </c>
      <c r="I981" s="19">
        <v>319.14199829101563</v>
      </c>
      <c r="J981" s="18">
        <v>30.476999282836914</v>
      </c>
      <c r="K981" s="18">
        <v>17.687000274658203</v>
      </c>
      <c r="L981" s="19">
        <v>68.924003601074219</v>
      </c>
      <c r="M981" s="19">
        <v>67.0260009765625</v>
      </c>
    </row>
    <row r="982" spans="1:13" x14ac:dyDescent="0.3">
      <c r="A982" s="12">
        <v>975</v>
      </c>
      <c r="B982" s="17">
        <v>37621</v>
      </c>
      <c r="C982" s="18">
        <v>20.124000549316406</v>
      </c>
      <c r="D982" s="19">
        <v>194.3699951171875</v>
      </c>
      <c r="E982" s="18">
        <v>31.551000595092773</v>
      </c>
      <c r="F982" s="19">
        <v>661.92498779296875</v>
      </c>
      <c r="G982" s="19">
        <v>1119.7969970703125</v>
      </c>
      <c r="H982" s="19">
        <v>45.192001342773438</v>
      </c>
      <c r="I982" s="19">
        <v>1898.7449951171875</v>
      </c>
      <c r="J982" s="18">
        <v>47.978000640869141</v>
      </c>
      <c r="K982" s="18">
        <v>209.32600402832031</v>
      </c>
      <c r="L982" s="19">
        <v>69.119003295898438</v>
      </c>
      <c r="M982" s="19">
        <v>293.30398559570313</v>
      </c>
    </row>
    <row r="983" spans="1:13" x14ac:dyDescent="0.3">
      <c r="A983" s="12">
        <v>976</v>
      </c>
      <c r="B983" s="17">
        <v>37652</v>
      </c>
      <c r="C983" s="18">
        <v>43.187000274658203</v>
      </c>
      <c r="D983" s="19">
        <v>240.89300537109375</v>
      </c>
      <c r="E983" s="18">
        <v>40.520999908447266</v>
      </c>
      <c r="F983" s="19">
        <v>742.83001708984375</v>
      </c>
      <c r="G983" s="19">
        <v>1040.7049560546875</v>
      </c>
      <c r="H983" s="19">
        <v>61.9739990234375</v>
      </c>
      <c r="I983" s="19">
        <v>1841.1729736328125</v>
      </c>
      <c r="J983" s="18">
        <v>57.681999206542969</v>
      </c>
      <c r="K983" s="18">
        <v>339.67001342773438</v>
      </c>
      <c r="L983" s="19">
        <v>89.265998840332031</v>
      </c>
      <c r="M983" s="19">
        <v>325.72000122070313</v>
      </c>
    </row>
    <row r="984" spans="1:13" x14ac:dyDescent="0.3">
      <c r="A984" s="12">
        <v>977</v>
      </c>
      <c r="B984" s="17">
        <v>37680</v>
      </c>
      <c r="C984" s="18">
        <v>35.993999481201172</v>
      </c>
      <c r="D984" s="19">
        <v>160.40299987792969</v>
      </c>
      <c r="E984" s="18">
        <v>34.408000946044922</v>
      </c>
      <c r="F984" s="19">
        <v>369.9010009765625</v>
      </c>
      <c r="G984" s="19">
        <v>484.19000244140625</v>
      </c>
      <c r="H984" s="19">
        <v>60.205001831054688</v>
      </c>
      <c r="I984" s="19">
        <v>745.80902099609375</v>
      </c>
      <c r="J984" s="18">
        <v>54.862998962402344</v>
      </c>
      <c r="K984" s="18">
        <v>138.15699768066406</v>
      </c>
      <c r="L984" s="19">
        <v>64.967002868652344</v>
      </c>
      <c r="M984" s="19">
        <v>172.47999572753906</v>
      </c>
    </row>
    <row r="985" spans="1:13" x14ac:dyDescent="0.3">
      <c r="A985" s="12">
        <v>978</v>
      </c>
      <c r="B985" s="17">
        <v>37711</v>
      </c>
      <c r="C985" s="18">
        <v>60.007999420166016</v>
      </c>
      <c r="D985" s="19">
        <v>269.24798583984375</v>
      </c>
      <c r="E985" s="18">
        <v>63.023998260498047</v>
      </c>
      <c r="F985" s="19">
        <v>568.62701416015625</v>
      </c>
      <c r="G985" s="19">
        <v>695.47100830078125</v>
      </c>
      <c r="H985" s="19">
        <v>109.38600158691406</v>
      </c>
      <c r="I985" s="19">
        <v>1015.02197265625</v>
      </c>
      <c r="J985" s="18">
        <v>91.494003295898438</v>
      </c>
      <c r="K985" s="18">
        <v>184.74899291992188</v>
      </c>
      <c r="L985" s="19">
        <v>123.60099792480469</v>
      </c>
      <c r="M985" s="19">
        <v>283.79000854492188</v>
      </c>
    </row>
    <row r="986" spans="1:13" x14ac:dyDescent="0.3">
      <c r="A986" s="12">
        <v>979</v>
      </c>
      <c r="B986" s="17">
        <v>37741</v>
      </c>
      <c r="C986" s="18">
        <v>99.485000610351563</v>
      </c>
      <c r="D986" s="19">
        <v>415.13900756835938</v>
      </c>
      <c r="E986" s="18">
        <v>116.65000152587891</v>
      </c>
      <c r="F986" s="19">
        <v>638.71502685546875</v>
      </c>
      <c r="G986" s="19">
        <v>818.12799072265625</v>
      </c>
      <c r="H986" s="19">
        <v>157.78500366210938</v>
      </c>
      <c r="I986" s="19">
        <v>1225.302978515625</v>
      </c>
      <c r="J986" s="18">
        <v>152.07200622558594</v>
      </c>
      <c r="K986" s="18">
        <v>237.78399658203125</v>
      </c>
      <c r="L986" s="19">
        <v>218.26100158691406</v>
      </c>
      <c r="M986" s="19">
        <v>344.21600341796875</v>
      </c>
    </row>
    <row r="987" spans="1:13" x14ac:dyDescent="0.3">
      <c r="A987" s="12">
        <v>980</v>
      </c>
      <c r="B987" s="17">
        <v>37772</v>
      </c>
      <c r="C987" s="18">
        <v>223.27900695800781</v>
      </c>
      <c r="D987" s="19">
        <v>634.42901611328125</v>
      </c>
      <c r="E987" s="18">
        <v>258.12100219726563</v>
      </c>
      <c r="F987" s="19">
        <v>839.31597900390625</v>
      </c>
      <c r="G987" s="19">
        <v>805.6240234375</v>
      </c>
      <c r="H987" s="19">
        <v>435.82101440429688</v>
      </c>
      <c r="I987" s="19">
        <v>1248.876953125</v>
      </c>
      <c r="J987" s="18">
        <v>322.90899658203125</v>
      </c>
      <c r="K987" s="18">
        <v>371.91598510742188</v>
      </c>
      <c r="L987" s="19">
        <v>520.406005859375</v>
      </c>
      <c r="M987" s="19">
        <v>556.7760009765625</v>
      </c>
    </row>
    <row r="988" spans="1:13" x14ac:dyDescent="0.3">
      <c r="A988" s="12">
        <v>981</v>
      </c>
      <c r="B988" s="17">
        <v>37802</v>
      </c>
      <c r="C988" s="18">
        <v>144.9739990234375</v>
      </c>
      <c r="D988" s="19">
        <v>266.17599487304688</v>
      </c>
      <c r="E988" s="18">
        <v>188.90400695800781</v>
      </c>
      <c r="F988" s="19">
        <v>347.48699951171875</v>
      </c>
      <c r="G988" s="19">
        <v>341.0830078125</v>
      </c>
      <c r="H988" s="19">
        <v>374.96499633789063</v>
      </c>
      <c r="I988" s="19">
        <v>489.47000122070313</v>
      </c>
      <c r="J988" s="18">
        <v>177.73899841308594</v>
      </c>
      <c r="K988" s="18">
        <v>246.71299743652344</v>
      </c>
      <c r="L988" s="19">
        <v>372.39300537109375</v>
      </c>
      <c r="M988" s="19">
        <v>218.89700317382813</v>
      </c>
    </row>
    <row r="989" spans="1:13" x14ac:dyDescent="0.3">
      <c r="A989" s="12">
        <v>982</v>
      </c>
      <c r="B989" s="17">
        <v>37833</v>
      </c>
      <c r="C989" s="18">
        <v>18.573999404907227</v>
      </c>
      <c r="D989" s="19">
        <v>38.689998626708984</v>
      </c>
      <c r="E989" s="18">
        <v>31.868999481201172</v>
      </c>
      <c r="F989" s="19">
        <v>135.45899963378906</v>
      </c>
      <c r="G989" s="19">
        <v>242.63400268554688</v>
      </c>
      <c r="H989" s="19">
        <v>89.2969970703125</v>
      </c>
      <c r="I989" s="19">
        <v>320.52700805664063</v>
      </c>
      <c r="J989" s="18">
        <v>19.979999542236328</v>
      </c>
      <c r="K989" s="18">
        <v>60.333999633789063</v>
      </c>
      <c r="L989" s="19">
        <v>55.417999267578125</v>
      </c>
      <c r="M989" s="19">
        <v>24.233999252319336</v>
      </c>
    </row>
    <row r="990" spans="1:13" x14ac:dyDescent="0.3">
      <c r="A990" s="12">
        <v>983</v>
      </c>
      <c r="B990" s="17">
        <v>37864</v>
      </c>
      <c r="C990" s="18">
        <v>2.440000057220459</v>
      </c>
      <c r="D990" s="19">
        <v>16.878000259399414</v>
      </c>
      <c r="E990" s="18">
        <v>13.888999938964844</v>
      </c>
      <c r="F990" s="19">
        <v>116.94499969482422</v>
      </c>
      <c r="G990" s="19">
        <v>202.55099487304688</v>
      </c>
      <c r="H990" s="19">
        <v>34.394001007080078</v>
      </c>
      <c r="I990" s="19">
        <v>282.54400634765625</v>
      </c>
      <c r="J990" s="18">
        <v>10.91100025177002</v>
      </c>
      <c r="K990" s="18">
        <v>23.514999389648438</v>
      </c>
      <c r="L990" s="19">
        <v>29.801000595092773</v>
      </c>
      <c r="M990" s="19">
        <v>50.152999877929688</v>
      </c>
    </row>
    <row r="991" spans="1:13" x14ac:dyDescent="0.3">
      <c r="A991" s="12">
        <v>984</v>
      </c>
      <c r="B991" s="17">
        <v>37894</v>
      </c>
      <c r="C991" s="18">
        <v>2.4049999713897705</v>
      </c>
      <c r="D991" s="19">
        <v>4.5929999351501465</v>
      </c>
      <c r="E991" s="18">
        <v>5.6550002098083496</v>
      </c>
      <c r="F991" s="19">
        <v>84.185997009277344</v>
      </c>
      <c r="G991" s="19">
        <v>206.75199890136719</v>
      </c>
      <c r="H991" s="19">
        <v>11.520000457763672</v>
      </c>
      <c r="I991" s="19">
        <v>286.41799926757813</v>
      </c>
      <c r="J991" s="18">
        <v>4.929999828338623</v>
      </c>
      <c r="K991" s="18">
        <v>10.751999855041504</v>
      </c>
      <c r="L991" s="19">
        <v>14.909999847412109</v>
      </c>
      <c r="M991" s="19">
        <v>21.499000549316406</v>
      </c>
    </row>
    <row r="992" spans="1:13" x14ac:dyDescent="0.3">
      <c r="A992" s="12">
        <v>985</v>
      </c>
      <c r="B992" s="17">
        <v>37925</v>
      </c>
      <c r="C992" s="18">
        <v>2.8180000782012939</v>
      </c>
      <c r="D992" s="19">
        <v>19.899999618530273</v>
      </c>
      <c r="E992" s="18">
        <v>2.2590000629425049</v>
      </c>
      <c r="F992" s="19">
        <v>73.791000366210938</v>
      </c>
      <c r="G992" s="19">
        <v>209.29899597167969</v>
      </c>
      <c r="H992" s="19">
        <v>8.2200002670288086</v>
      </c>
      <c r="I992" s="19">
        <v>285.94601440429688</v>
      </c>
      <c r="J992" s="18">
        <v>2.2780001163482666</v>
      </c>
      <c r="K992" s="18">
        <v>4.9609999656677246</v>
      </c>
      <c r="L992" s="19">
        <v>5.2899999618530273</v>
      </c>
      <c r="M992" s="19">
        <v>21.690999984741211</v>
      </c>
    </row>
    <row r="993" spans="1:13" x14ac:dyDescent="0.3">
      <c r="A993" s="12">
        <v>986</v>
      </c>
      <c r="B993" s="17">
        <v>37955</v>
      </c>
      <c r="C993" s="18">
        <v>6.0850000381469727</v>
      </c>
      <c r="D993" s="19">
        <v>16.284000396728516</v>
      </c>
      <c r="E993" s="18">
        <v>8.5279998779296875</v>
      </c>
      <c r="F993" s="19">
        <v>105.86299896240234</v>
      </c>
      <c r="G993" s="19">
        <v>266.56500244140625</v>
      </c>
      <c r="H993" s="19">
        <v>13.501999855041504</v>
      </c>
      <c r="I993" s="19">
        <v>349.7130126953125</v>
      </c>
      <c r="J993" s="18">
        <v>7.9330000877380371</v>
      </c>
      <c r="K993" s="18">
        <v>34.090000152587891</v>
      </c>
      <c r="L993" s="19">
        <v>13.432999610900879</v>
      </c>
      <c r="M993" s="19">
        <v>33.433998107910156</v>
      </c>
    </row>
    <row r="994" spans="1:13" x14ac:dyDescent="0.3">
      <c r="A994" s="12">
        <v>987</v>
      </c>
      <c r="B994" s="17">
        <v>37986</v>
      </c>
      <c r="C994" s="18">
        <v>30.170999526977539</v>
      </c>
      <c r="D994" s="19">
        <v>146.69500732421875</v>
      </c>
      <c r="E994" s="18">
        <v>26.399999618530273</v>
      </c>
      <c r="F994" s="19">
        <v>399.13299560546875</v>
      </c>
      <c r="G994" s="19">
        <v>671.593017578125</v>
      </c>
      <c r="H994" s="19">
        <v>44.478000640869141</v>
      </c>
      <c r="I994" s="19">
        <v>1206.2979736328125</v>
      </c>
      <c r="J994" s="18">
        <v>47.023998260498047</v>
      </c>
      <c r="K994" s="18">
        <v>145.47599792480469</v>
      </c>
      <c r="L994" s="19">
        <v>81.967002868652344</v>
      </c>
      <c r="M994" s="19">
        <v>185.22599792480469</v>
      </c>
    </row>
    <row r="995" spans="1:13" x14ac:dyDescent="0.3">
      <c r="A995" s="12">
        <v>988</v>
      </c>
      <c r="B995" s="17">
        <v>38017</v>
      </c>
      <c r="C995" s="18">
        <v>23.409000396728516</v>
      </c>
      <c r="D995" s="19">
        <v>132.99099731445313</v>
      </c>
      <c r="E995" s="18">
        <v>34.676998138427734</v>
      </c>
      <c r="F995" s="19">
        <v>322.91000366210938</v>
      </c>
      <c r="G995" s="19">
        <v>660.65802001953125</v>
      </c>
      <c r="H995" s="19">
        <v>48.014999389648438</v>
      </c>
      <c r="I995" s="19">
        <v>1098.7139892578125</v>
      </c>
      <c r="J995" s="18">
        <v>42.395000457763672</v>
      </c>
      <c r="K995" s="18">
        <v>126.46299743652344</v>
      </c>
      <c r="L995" s="19">
        <v>70.412002563476563</v>
      </c>
      <c r="M995" s="19">
        <v>149.75900268554688</v>
      </c>
    </row>
    <row r="996" spans="1:13" x14ac:dyDescent="0.3">
      <c r="A996" s="12">
        <v>989</v>
      </c>
      <c r="B996" s="17">
        <v>38046</v>
      </c>
      <c r="C996" s="18">
        <v>45.057998657226563</v>
      </c>
      <c r="D996" s="19">
        <v>268.08499145507813</v>
      </c>
      <c r="E996" s="18">
        <v>60.108001708984375</v>
      </c>
      <c r="F996" s="19">
        <v>782.760009765625</v>
      </c>
      <c r="G996" s="19">
        <v>1371.781005859375</v>
      </c>
      <c r="H996" s="19">
        <v>69.097000122070313</v>
      </c>
      <c r="I996" s="19">
        <v>2304.240966796875</v>
      </c>
      <c r="J996" s="18">
        <v>75.853996276855469</v>
      </c>
      <c r="K996" s="18">
        <v>282.31900024414063</v>
      </c>
      <c r="L996" s="19">
        <v>109.92600250244141</v>
      </c>
      <c r="M996" s="19">
        <v>310.09698486328125</v>
      </c>
    </row>
    <row r="997" spans="1:13" x14ac:dyDescent="0.3">
      <c r="A997" s="12">
        <v>990</v>
      </c>
      <c r="B997" s="17">
        <v>38077</v>
      </c>
      <c r="C997" s="18">
        <v>109.86299896240234</v>
      </c>
      <c r="D997" s="19">
        <v>382.86700439453125</v>
      </c>
      <c r="E997" s="18">
        <v>120.00299835205078</v>
      </c>
      <c r="F997" s="19">
        <v>723.62701416015625</v>
      </c>
      <c r="G997" s="19">
        <v>779.1719970703125</v>
      </c>
      <c r="H997" s="19">
        <v>192.04800415039063</v>
      </c>
      <c r="I997" s="19">
        <v>1306.751953125</v>
      </c>
      <c r="J997" s="18">
        <v>164.17100524902344</v>
      </c>
      <c r="K997" s="18">
        <v>269.12899780273438</v>
      </c>
      <c r="L997" s="19">
        <v>256.98199462890625</v>
      </c>
      <c r="M997" s="19">
        <v>327.79998779296875</v>
      </c>
    </row>
    <row r="998" spans="1:13" x14ac:dyDescent="0.3">
      <c r="A998" s="12">
        <v>991</v>
      </c>
      <c r="B998" s="17">
        <v>38107</v>
      </c>
      <c r="C998" s="18">
        <v>122.46700286865234</v>
      </c>
      <c r="D998" s="19">
        <v>315.15899658203125</v>
      </c>
      <c r="E998" s="18">
        <v>138.89300537109375</v>
      </c>
      <c r="F998" s="19">
        <v>518.781982421875</v>
      </c>
      <c r="G998" s="19">
        <v>516.18597412109375</v>
      </c>
      <c r="H998" s="19">
        <v>222.8699951171875</v>
      </c>
      <c r="I998" s="19">
        <v>714.947021484375</v>
      </c>
      <c r="J998" s="18">
        <v>175.03799438476563</v>
      </c>
      <c r="K998" s="18">
        <v>234.77400207519531</v>
      </c>
      <c r="L998" s="19">
        <v>264.34500122070313</v>
      </c>
      <c r="M998" s="19">
        <v>286.125</v>
      </c>
    </row>
    <row r="999" spans="1:13" x14ac:dyDescent="0.3">
      <c r="A999" s="12">
        <v>992</v>
      </c>
      <c r="B999" s="17">
        <v>38138</v>
      </c>
      <c r="C999" s="18">
        <v>117.50599670410156</v>
      </c>
      <c r="D999" s="19">
        <v>239.59500122070313</v>
      </c>
      <c r="E999" s="18">
        <v>135.21600341796875</v>
      </c>
      <c r="F999" s="19">
        <v>405.15200805664063</v>
      </c>
      <c r="G999" s="19">
        <v>391.39401245117188</v>
      </c>
      <c r="H999" s="19">
        <v>284.27499389648438</v>
      </c>
      <c r="I999" s="19">
        <v>520.1619873046875</v>
      </c>
      <c r="J999" s="18">
        <v>152.92599487304688</v>
      </c>
      <c r="K999" s="18">
        <v>243.97799682617188</v>
      </c>
      <c r="L999" s="19">
        <v>317.85501098632813</v>
      </c>
      <c r="M999" s="19">
        <v>237.45599365234375</v>
      </c>
    </row>
    <row r="1000" spans="1:13" x14ac:dyDescent="0.3">
      <c r="A1000" s="12">
        <v>993</v>
      </c>
      <c r="B1000" s="17">
        <v>38168</v>
      </c>
      <c r="C1000" s="18">
        <v>33.680000305175781</v>
      </c>
      <c r="D1000" s="19">
        <v>67.21600341796875</v>
      </c>
      <c r="E1000" s="18">
        <v>54.323001861572266</v>
      </c>
      <c r="F1000" s="19">
        <v>191.51300048828125</v>
      </c>
      <c r="G1000" s="19">
        <v>264.05099487304688</v>
      </c>
      <c r="H1000" s="19">
        <v>172.97700500488281</v>
      </c>
      <c r="I1000" s="19">
        <v>365.18099975585938</v>
      </c>
      <c r="J1000" s="18">
        <v>61.21099853515625</v>
      </c>
      <c r="K1000" s="18">
        <v>116.42099761962891</v>
      </c>
      <c r="L1000" s="19">
        <v>147.69400024414063</v>
      </c>
      <c r="M1000" s="19">
        <v>76.248001098632813</v>
      </c>
    </row>
    <row r="1001" spans="1:13" x14ac:dyDescent="0.3">
      <c r="A1001" s="12">
        <v>994</v>
      </c>
      <c r="B1001" s="17">
        <v>38199</v>
      </c>
      <c r="C1001" s="18">
        <v>6.4520001411437988</v>
      </c>
      <c r="D1001" s="19">
        <v>10.189000129699707</v>
      </c>
      <c r="E1001" s="18">
        <v>17.483999252319336</v>
      </c>
      <c r="F1001" s="19">
        <v>109.11199951171875</v>
      </c>
      <c r="G1001" s="19">
        <v>228.91600036621094</v>
      </c>
      <c r="H1001" s="19">
        <v>55.354000091552734</v>
      </c>
      <c r="I1001" s="19">
        <v>316.21798706054688</v>
      </c>
      <c r="J1001" s="18">
        <v>17.086999893188477</v>
      </c>
      <c r="K1001" s="18">
        <v>37.36199951171875</v>
      </c>
      <c r="L1001" s="19">
        <v>32.659999847412109</v>
      </c>
      <c r="M1001" s="19">
        <v>25.759000778198242</v>
      </c>
    </row>
    <row r="1002" spans="1:13" x14ac:dyDescent="0.3">
      <c r="A1002" s="12">
        <v>995</v>
      </c>
      <c r="B1002" s="17">
        <v>38230</v>
      </c>
      <c r="C1002" s="18">
        <v>2.494999885559082</v>
      </c>
      <c r="D1002" s="19">
        <v>0</v>
      </c>
      <c r="E1002" s="18">
        <v>6.6550002098083496</v>
      </c>
      <c r="F1002" s="19">
        <v>92.305000305175781</v>
      </c>
      <c r="G1002" s="19">
        <v>188.12699890136719</v>
      </c>
      <c r="H1002" s="19">
        <v>12.779999732971191</v>
      </c>
      <c r="I1002" s="19">
        <v>243.197998046875</v>
      </c>
      <c r="J1002" s="18">
        <v>5.1989998817443848</v>
      </c>
      <c r="K1002" s="18">
        <v>14.937000274658203</v>
      </c>
      <c r="L1002" s="19">
        <v>13.385000228881836</v>
      </c>
      <c r="M1002" s="19">
        <v>16.166000366210938</v>
      </c>
    </row>
    <row r="1003" spans="1:13" x14ac:dyDescent="0.3">
      <c r="A1003" s="12">
        <v>996</v>
      </c>
      <c r="B1003" s="17">
        <v>38260</v>
      </c>
      <c r="C1003" s="18">
        <v>1.9199999570846558</v>
      </c>
      <c r="D1003" s="19">
        <v>1.2519999742507935</v>
      </c>
      <c r="E1003" s="18">
        <v>3.5420000553131104</v>
      </c>
      <c r="F1003" s="19">
        <v>75.18499755859375</v>
      </c>
      <c r="G1003" s="19">
        <v>180.7030029296875</v>
      </c>
      <c r="H1003" s="19">
        <v>7.1189999580383301</v>
      </c>
      <c r="I1003" s="19">
        <v>245.63299560546875</v>
      </c>
      <c r="J1003" s="18">
        <v>0</v>
      </c>
      <c r="K1003" s="18">
        <v>5.8299999237060547</v>
      </c>
      <c r="L1003" s="19">
        <v>7.1739997863769531</v>
      </c>
      <c r="M1003" s="19">
        <v>14.189999580383301</v>
      </c>
    </row>
    <row r="1004" spans="1:13" x14ac:dyDescent="0.3">
      <c r="A1004" s="12">
        <v>997</v>
      </c>
      <c r="B1004" s="17">
        <v>38291</v>
      </c>
      <c r="C1004" s="18">
        <v>10.416999816894531</v>
      </c>
      <c r="D1004" s="19">
        <v>52.312000274658203</v>
      </c>
      <c r="E1004" s="18">
        <v>19.562000274658203</v>
      </c>
      <c r="F1004" s="19">
        <v>124.37799835205078</v>
      </c>
      <c r="G1004" s="19">
        <v>245.2969970703125</v>
      </c>
      <c r="H1004" s="19">
        <v>36.049999237060547</v>
      </c>
      <c r="I1004" s="19">
        <v>348.17401123046875</v>
      </c>
      <c r="J1004" s="18">
        <v>16.813999176025391</v>
      </c>
      <c r="K1004" s="18">
        <v>17.257999420166016</v>
      </c>
      <c r="L1004" s="19">
        <v>53.933998107910156</v>
      </c>
      <c r="M1004" s="19">
        <v>41.249000549316406</v>
      </c>
    </row>
    <row r="1005" spans="1:13" x14ac:dyDescent="0.3">
      <c r="A1005" s="12">
        <v>998</v>
      </c>
      <c r="B1005" s="17">
        <v>38321</v>
      </c>
      <c r="C1005" s="18">
        <v>11.87600040435791</v>
      </c>
      <c r="D1005" s="19">
        <v>43.091999053955078</v>
      </c>
      <c r="E1005" s="18">
        <v>21.676000595092773</v>
      </c>
      <c r="F1005" s="19">
        <v>109.42299652099609</v>
      </c>
      <c r="G1005" s="19">
        <v>211.12800598144531</v>
      </c>
      <c r="H1005" s="19">
        <v>40.980998992919922</v>
      </c>
      <c r="I1005" s="19">
        <v>308.156005859375</v>
      </c>
      <c r="J1005" s="18">
        <v>23.291999816894531</v>
      </c>
      <c r="K1005" s="18">
        <v>18.159999847412109</v>
      </c>
      <c r="L1005" s="19">
        <v>54.558998107910156</v>
      </c>
      <c r="M1005" s="19">
        <v>34.963001251220703</v>
      </c>
    </row>
    <row r="1006" spans="1:13" x14ac:dyDescent="0.3">
      <c r="A1006" s="12">
        <v>999</v>
      </c>
      <c r="B1006" s="17">
        <v>38352</v>
      </c>
      <c r="C1006" s="18">
        <v>27.250999450683594</v>
      </c>
      <c r="D1006" s="19">
        <v>124.15899658203125</v>
      </c>
      <c r="E1006" s="18">
        <v>40.608001708984375</v>
      </c>
      <c r="F1006" s="19">
        <v>233.30999755859375</v>
      </c>
      <c r="G1006" s="19">
        <v>477.17498779296875</v>
      </c>
      <c r="H1006" s="19">
        <v>57.742000579833984</v>
      </c>
      <c r="I1006" s="19">
        <v>882.5059814453125</v>
      </c>
      <c r="J1006" s="18">
        <v>41.317001342773438</v>
      </c>
      <c r="K1006" s="18">
        <v>90.4010009765625</v>
      </c>
      <c r="L1006" s="19">
        <v>71.105003356933594</v>
      </c>
      <c r="M1006" s="19">
        <v>107.56199645996094</v>
      </c>
    </row>
    <row r="1007" spans="1:13" x14ac:dyDescent="0.3">
      <c r="A1007" s="12">
        <v>1000</v>
      </c>
      <c r="B1007" s="17">
        <v>38383</v>
      </c>
      <c r="C1007" s="18">
        <v>68.816001892089844</v>
      </c>
      <c r="D1007" s="19">
        <v>272.07598876953125</v>
      </c>
      <c r="E1007" s="18">
        <v>200.05900573730469</v>
      </c>
      <c r="F1007" s="19">
        <v>299.21200561523438</v>
      </c>
      <c r="G1007" s="19">
        <v>600.3599853515625</v>
      </c>
      <c r="H1007" s="19">
        <v>165.10000610351563</v>
      </c>
      <c r="I1007" s="19">
        <v>970.2869873046875</v>
      </c>
      <c r="J1007" s="18">
        <v>146.32600402832031</v>
      </c>
      <c r="K1007" s="18">
        <v>119.32499694824219</v>
      </c>
      <c r="L1007" s="19">
        <v>259.68301391601563</v>
      </c>
      <c r="M1007" s="19">
        <v>175.84700012207031</v>
      </c>
    </row>
    <row r="1008" spans="1:13" x14ac:dyDescent="0.3">
      <c r="A1008" s="12">
        <v>1001</v>
      </c>
      <c r="B1008" s="17">
        <v>38411</v>
      </c>
      <c r="C1008" s="18">
        <v>66.180999755859375</v>
      </c>
      <c r="D1008" s="19">
        <v>223.58799743652344</v>
      </c>
      <c r="E1008" s="18">
        <v>105.41600036621094</v>
      </c>
      <c r="F1008" s="19">
        <v>326.24398803710938</v>
      </c>
      <c r="G1008" s="19">
        <v>498.91799926757813</v>
      </c>
      <c r="H1008" s="19">
        <v>133.15199279785156</v>
      </c>
      <c r="I1008" s="19">
        <v>751.8060302734375</v>
      </c>
      <c r="J1008" s="18">
        <v>110.93800354003906</v>
      </c>
      <c r="K1008" s="18">
        <v>107.30899810791016</v>
      </c>
      <c r="L1008" s="19">
        <v>192.2239990234375</v>
      </c>
      <c r="M1008" s="19">
        <v>162.38400268554688</v>
      </c>
    </row>
    <row r="1009" spans="1:13" x14ac:dyDescent="0.3">
      <c r="A1009" s="12">
        <v>1002</v>
      </c>
      <c r="B1009" s="17">
        <v>38442</v>
      </c>
      <c r="C1009" s="18">
        <v>119.30400085449219</v>
      </c>
      <c r="D1009" s="19">
        <v>523.6710205078125</v>
      </c>
      <c r="E1009" s="18">
        <v>191.00399780273438</v>
      </c>
      <c r="F1009" s="19">
        <v>684.2030029296875</v>
      </c>
      <c r="G1009" s="19">
        <v>790.50799560546875</v>
      </c>
      <c r="H1009" s="19">
        <v>225.64300537109375</v>
      </c>
      <c r="I1009" s="19">
        <v>1240.114013671875</v>
      </c>
      <c r="J1009" s="18">
        <v>194.42300415039063</v>
      </c>
      <c r="K1009" s="18">
        <v>195.50300598144531</v>
      </c>
      <c r="L1009" s="19">
        <v>325.00299072265625</v>
      </c>
      <c r="M1009" s="19">
        <v>361.51300048828125</v>
      </c>
    </row>
    <row r="1010" spans="1:13" x14ac:dyDescent="0.3">
      <c r="A1010" s="12">
        <v>1003</v>
      </c>
      <c r="B1010" s="17">
        <v>38472</v>
      </c>
      <c r="C1010" s="18">
        <v>130.44000244140625</v>
      </c>
      <c r="D1010" s="19">
        <v>465.85400390625</v>
      </c>
      <c r="E1010" s="18">
        <v>152.40499877929688</v>
      </c>
      <c r="F1010" s="19">
        <v>597.6300048828125</v>
      </c>
      <c r="G1010" s="19">
        <v>600.31402587890625</v>
      </c>
      <c r="H1010" s="19">
        <v>257.23001098632813</v>
      </c>
      <c r="I1010" s="19">
        <v>873.82098388671875</v>
      </c>
      <c r="J1010" s="18">
        <v>211.39700317382813</v>
      </c>
      <c r="K1010" s="18">
        <v>182.46600341796875</v>
      </c>
      <c r="L1010" s="19">
        <v>305.02099609375</v>
      </c>
      <c r="M1010" s="19">
        <v>318.65301513671875</v>
      </c>
    </row>
    <row r="1011" spans="1:13" x14ac:dyDescent="0.3">
      <c r="A1011" s="12">
        <v>1004</v>
      </c>
      <c r="B1011" s="17">
        <v>38503</v>
      </c>
      <c r="C1011" s="18">
        <v>326.9110107421875</v>
      </c>
      <c r="D1011" s="19">
        <v>974.36102294921875</v>
      </c>
      <c r="E1011" s="18">
        <v>466.53298950195313</v>
      </c>
      <c r="F1011" s="19">
        <v>1116.446044921875</v>
      </c>
      <c r="G1011" s="19">
        <v>1096.467041015625</v>
      </c>
      <c r="H1011" s="19">
        <v>817.989990234375</v>
      </c>
      <c r="I1011" s="19">
        <v>1697.5040283203125</v>
      </c>
      <c r="J1011" s="18">
        <v>533.27301025390625</v>
      </c>
      <c r="K1011" s="18">
        <v>413.15701293945313</v>
      </c>
      <c r="L1011" s="19">
        <v>836.86199951171875</v>
      </c>
      <c r="M1011" s="19">
        <v>785.18798828125</v>
      </c>
    </row>
    <row r="1012" spans="1:13" x14ac:dyDescent="0.3">
      <c r="A1012" s="12">
        <v>1005</v>
      </c>
      <c r="B1012" s="17">
        <v>38533</v>
      </c>
      <c r="C1012" s="18">
        <v>205.63600158691406</v>
      </c>
      <c r="D1012" s="19">
        <v>451.96701049804688</v>
      </c>
      <c r="E1012" s="18">
        <v>324.5989990234375</v>
      </c>
      <c r="F1012" s="19">
        <v>393.37899780273438</v>
      </c>
      <c r="G1012" s="19">
        <v>441.27899169921875</v>
      </c>
      <c r="H1012" s="19">
        <v>662.323974609375</v>
      </c>
      <c r="I1012" s="19">
        <v>622.79400634765625</v>
      </c>
      <c r="J1012" s="18">
        <v>291.93499755859375</v>
      </c>
      <c r="K1012" s="18">
        <v>215.46299743652344</v>
      </c>
      <c r="L1012" s="19">
        <v>588.84002685546875</v>
      </c>
      <c r="M1012" s="19">
        <v>277.17800903320313</v>
      </c>
    </row>
    <row r="1013" spans="1:13" x14ac:dyDescent="0.3">
      <c r="A1013" s="12">
        <v>1006</v>
      </c>
      <c r="B1013" s="17">
        <v>38564</v>
      </c>
      <c r="C1013" s="18">
        <v>53.015998840332031</v>
      </c>
      <c r="D1013" s="19">
        <v>111.69599914550781</v>
      </c>
      <c r="E1013" s="18">
        <v>125.50800323486328</v>
      </c>
      <c r="F1013" s="19">
        <v>171.73800659179688</v>
      </c>
      <c r="G1013" s="19">
        <v>267.20901489257813</v>
      </c>
      <c r="H1013" s="19">
        <v>343.24700927734375</v>
      </c>
      <c r="I1013" s="19">
        <v>362.26998901367188</v>
      </c>
      <c r="J1013" s="18">
        <v>100.80599975585938</v>
      </c>
      <c r="K1013" s="18">
        <v>76.127998352050781</v>
      </c>
      <c r="L1013" s="19">
        <v>257.93499755859375</v>
      </c>
      <c r="M1013" s="19">
        <v>64.406997680664063</v>
      </c>
    </row>
    <row r="1014" spans="1:13" x14ac:dyDescent="0.3">
      <c r="A1014" s="12">
        <v>1007</v>
      </c>
      <c r="B1014" s="17">
        <v>38595</v>
      </c>
      <c r="C1014" s="18">
        <v>7.695000171661377</v>
      </c>
      <c r="D1014" s="19">
        <v>22.978000640869141</v>
      </c>
      <c r="E1014" s="18">
        <v>24.926000595092773</v>
      </c>
      <c r="F1014" s="19">
        <v>111.5260009765625</v>
      </c>
      <c r="G1014" s="19">
        <v>215.15199279785156</v>
      </c>
      <c r="H1014" s="19">
        <v>72.907997131347656</v>
      </c>
      <c r="I1014" s="19">
        <v>294.79098510742188</v>
      </c>
      <c r="J1014" s="18">
        <v>15.157999992370605</v>
      </c>
      <c r="K1014" s="18">
        <v>15.746000289916992</v>
      </c>
      <c r="L1014" s="19">
        <v>39.896999359130859</v>
      </c>
      <c r="M1014" s="19">
        <v>25.641000747680664</v>
      </c>
    </row>
    <row r="1015" spans="1:13" x14ac:dyDescent="0.3">
      <c r="A1015" s="12">
        <v>1008</v>
      </c>
      <c r="B1015" s="17">
        <v>38625</v>
      </c>
      <c r="C1015" s="18">
        <v>3.874000072479248</v>
      </c>
      <c r="D1015" s="19">
        <v>12.409999847412109</v>
      </c>
      <c r="E1015" s="18">
        <v>11.567000389099121</v>
      </c>
      <c r="F1015" s="19">
        <v>98.988998413085938</v>
      </c>
      <c r="G1015" s="19">
        <v>202.27699279785156</v>
      </c>
      <c r="H1015" s="19">
        <v>17.465000152587891</v>
      </c>
      <c r="I1015" s="19">
        <v>275.135009765625</v>
      </c>
      <c r="J1015" s="18">
        <v>6.4190001487731934</v>
      </c>
      <c r="K1015" s="18">
        <v>9.6420001983642578</v>
      </c>
      <c r="L1015" s="19">
        <v>20.892999649047852</v>
      </c>
      <c r="M1015" s="19">
        <v>21.202999114990234</v>
      </c>
    </row>
    <row r="1016" spans="1:13" x14ac:dyDescent="0.3">
      <c r="A1016" s="12">
        <v>1009</v>
      </c>
      <c r="B1016" s="17">
        <v>38656</v>
      </c>
      <c r="C1016" s="18">
        <v>7.5029997825622559</v>
      </c>
      <c r="D1016" s="19">
        <v>14.192999839782715</v>
      </c>
      <c r="E1016" s="18">
        <v>8.3149995803833008</v>
      </c>
      <c r="F1016" s="19">
        <v>85.333000183105469</v>
      </c>
      <c r="G1016" s="19">
        <v>214.26199340820313</v>
      </c>
      <c r="H1016" s="19">
        <v>18.003999710083008</v>
      </c>
      <c r="I1016" s="19">
        <v>299.2130126953125</v>
      </c>
      <c r="J1016" s="18">
        <v>12.501999855041504</v>
      </c>
      <c r="K1016" s="18">
        <v>11.972000122070313</v>
      </c>
      <c r="L1016" s="19">
        <v>14.682000160217285</v>
      </c>
      <c r="M1016" s="19">
        <v>24.670000076293945</v>
      </c>
    </row>
    <row r="1017" spans="1:13" x14ac:dyDescent="0.3">
      <c r="A1017" s="12">
        <v>1010</v>
      </c>
      <c r="B1017" s="17">
        <v>38686</v>
      </c>
      <c r="C1017" s="18">
        <v>10.644000053405762</v>
      </c>
      <c r="D1017" s="19">
        <v>33.820999145507813</v>
      </c>
      <c r="E1017" s="18">
        <v>6.9539999961853027</v>
      </c>
      <c r="F1017" s="19">
        <v>143.85099792480469</v>
      </c>
      <c r="G1017" s="19">
        <v>290.2869873046875</v>
      </c>
      <c r="H1017" s="19">
        <v>21.952999114990234</v>
      </c>
      <c r="I1017" s="19">
        <v>392.42599487304688</v>
      </c>
      <c r="J1017" s="18">
        <v>11.074999809265137</v>
      </c>
      <c r="K1017" s="18">
        <v>35.779998779296875</v>
      </c>
      <c r="L1017" s="19">
        <v>16.322999954223633</v>
      </c>
      <c r="M1017" s="19">
        <v>40.133998870849609</v>
      </c>
    </row>
    <row r="1018" spans="1:13" x14ac:dyDescent="0.3">
      <c r="A1018" s="12">
        <v>1011</v>
      </c>
      <c r="B1018" s="17">
        <v>38717</v>
      </c>
      <c r="C1018" s="18">
        <v>139.30499267578125</v>
      </c>
      <c r="D1018" s="19">
        <v>878.93701171875</v>
      </c>
      <c r="E1018" s="18">
        <v>74.478996276855469</v>
      </c>
      <c r="F1018" s="19">
        <v>1353.4119873046875</v>
      </c>
      <c r="G1018" s="19">
        <v>1206.696044921875</v>
      </c>
      <c r="H1018" s="19">
        <v>109.56700134277344</v>
      </c>
      <c r="I1018" s="19">
        <v>2099.444091796875</v>
      </c>
      <c r="J1018" s="18">
        <v>210.15400695800781</v>
      </c>
      <c r="K1018" s="18">
        <v>347.06500244140625</v>
      </c>
      <c r="L1018" s="19">
        <v>248.39500427246094</v>
      </c>
      <c r="M1018" s="19">
        <v>854.31097412109375</v>
      </c>
    </row>
    <row r="1019" spans="1:13" x14ac:dyDescent="0.3">
      <c r="A1019" s="12">
        <v>1012</v>
      </c>
      <c r="B1019" s="17">
        <v>38748</v>
      </c>
      <c r="C1019" s="18">
        <v>144.66600036621094</v>
      </c>
      <c r="D1019" s="19">
        <v>620.78399658203125</v>
      </c>
      <c r="E1019" s="18">
        <v>129.25399780273438</v>
      </c>
      <c r="F1019" s="19">
        <v>1023.427978515625</v>
      </c>
      <c r="G1019" s="19">
        <v>1414.447998046875</v>
      </c>
      <c r="H1019" s="19">
        <v>163.08500671386719</v>
      </c>
      <c r="I1019" s="19">
        <v>2254.6240234375</v>
      </c>
      <c r="J1019" s="18">
        <v>199.48100280761719</v>
      </c>
      <c r="K1019" s="18">
        <v>279.67300415039063</v>
      </c>
      <c r="L1019" s="19">
        <v>247.95599365234375</v>
      </c>
      <c r="M1019" s="19">
        <v>519.24298095703125</v>
      </c>
    </row>
    <row r="1020" spans="1:13" x14ac:dyDescent="0.3">
      <c r="A1020" s="12">
        <v>1013</v>
      </c>
      <c r="B1020" s="17">
        <v>38776</v>
      </c>
      <c r="C1020" s="18">
        <v>94.167999267578125</v>
      </c>
      <c r="D1020" s="19">
        <v>483.93301391601563</v>
      </c>
      <c r="E1020" s="18">
        <v>67.720001220703125</v>
      </c>
      <c r="F1020" s="19">
        <v>724.7340087890625</v>
      </c>
      <c r="G1020" s="19">
        <v>825.197021484375</v>
      </c>
      <c r="H1020" s="19">
        <v>113.48600006103516</v>
      </c>
      <c r="I1020" s="19">
        <v>1307.5340576171875</v>
      </c>
      <c r="J1020" s="18">
        <v>137.97200012207031</v>
      </c>
      <c r="K1020" s="18">
        <v>193.30099487304688</v>
      </c>
      <c r="L1020" s="19">
        <v>154.17300415039063</v>
      </c>
      <c r="M1020" s="19">
        <v>425.8389892578125</v>
      </c>
    </row>
    <row r="1021" spans="1:13" x14ac:dyDescent="0.3">
      <c r="A1021" s="12">
        <v>1014</v>
      </c>
      <c r="B1021" s="17">
        <v>38807</v>
      </c>
      <c r="C1021" s="18">
        <v>138.78500366210938</v>
      </c>
      <c r="D1021" s="19">
        <v>657.2860107421875</v>
      </c>
      <c r="E1021" s="18">
        <v>171.47999572753906</v>
      </c>
      <c r="F1021" s="19">
        <v>1133.093994140625</v>
      </c>
      <c r="G1021" s="19">
        <v>1378.718994140625</v>
      </c>
      <c r="H1021" s="19">
        <v>198.02499389648438</v>
      </c>
      <c r="I1021" s="19">
        <v>2203.576904296875</v>
      </c>
      <c r="J1021" s="18">
        <v>229.31500244140625</v>
      </c>
      <c r="K1021" s="18">
        <v>199.2550048828125</v>
      </c>
      <c r="L1021" s="19">
        <v>295.78500366210938</v>
      </c>
      <c r="M1021" s="19">
        <v>491.010009765625</v>
      </c>
    </row>
    <row r="1022" spans="1:13" x14ac:dyDescent="0.3">
      <c r="A1022" s="12">
        <v>1015</v>
      </c>
      <c r="B1022" s="17">
        <v>38837</v>
      </c>
      <c r="C1022" s="18">
        <v>311.06500244140625</v>
      </c>
      <c r="D1022" s="19">
        <v>1254.2249755859375</v>
      </c>
      <c r="E1022" s="18">
        <v>343.72100830078125</v>
      </c>
      <c r="F1022" s="19">
        <v>1706.1639404296875</v>
      </c>
      <c r="G1022" s="19">
        <v>1752.39404296875</v>
      </c>
      <c r="H1022" s="19">
        <v>497.99301147460938</v>
      </c>
      <c r="I1022" s="19">
        <v>2855.612060546875</v>
      </c>
      <c r="J1022" s="18">
        <v>470.10101318359375</v>
      </c>
      <c r="K1022" s="18">
        <v>371.95498657226563</v>
      </c>
      <c r="L1022" s="19">
        <v>609.8280029296875</v>
      </c>
      <c r="M1022" s="19">
        <v>821.78399658203125</v>
      </c>
    </row>
    <row r="1023" spans="1:13" x14ac:dyDescent="0.3">
      <c r="A1023" s="12">
        <v>1016</v>
      </c>
      <c r="B1023" s="17">
        <v>38868</v>
      </c>
      <c r="C1023" s="18">
        <v>358.70599365234375</v>
      </c>
      <c r="D1023" s="19">
        <v>915.03302001953125</v>
      </c>
      <c r="E1023" s="18">
        <v>496.09100341796875</v>
      </c>
      <c r="F1023" s="19">
        <v>1206.26904296875</v>
      </c>
      <c r="G1023" s="19">
        <v>933.093994140625</v>
      </c>
      <c r="H1023" s="19">
        <v>883.89501953125</v>
      </c>
      <c r="I1023" s="19">
        <v>1281.7950439453125</v>
      </c>
      <c r="J1023" s="18">
        <v>537.8900146484375</v>
      </c>
      <c r="K1023" s="18">
        <v>661.78399658203125</v>
      </c>
      <c r="L1023" s="19">
        <v>816.3709716796875</v>
      </c>
      <c r="M1023" s="19">
        <v>706.43902587890625</v>
      </c>
    </row>
    <row r="1024" spans="1:13" x14ac:dyDescent="0.3">
      <c r="A1024" s="12">
        <v>1017</v>
      </c>
      <c r="B1024" s="17">
        <v>38898</v>
      </c>
      <c r="C1024" s="18">
        <v>203.65499877929688</v>
      </c>
      <c r="D1024" s="19">
        <v>364.68600463867188</v>
      </c>
      <c r="E1024" s="18">
        <v>332.09600830078125</v>
      </c>
      <c r="F1024" s="19">
        <v>421.79000854492188</v>
      </c>
      <c r="G1024" s="19">
        <v>436.37799072265625</v>
      </c>
      <c r="H1024" s="19">
        <v>762.83001708984375</v>
      </c>
      <c r="I1024" s="19">
        <v>604.33502197265625</v>
      </c>
      <c r="J1024" s="18">
        <v>277.19000244140625</v>
      </c>
      <c r="K1024" s="18">
        <v>320.20401000976563</v>
      </c>
      <c r="L1024" s="19">
        <v>649.43402099609375</v>
      </c>
      <c r="M1024" s="19">
        <v>223.656005859375</v>
      </c>
    </row>
    <row r="1025" spans="1:13" x14ac:dyDescent="0.3">
      <c r="A1025" s="12">
        <v>1018</v>
      </c>
      <c r="B1025" s="17">
        <v>38929</v>
      </c>
      <c r="C1025" s="18">
        <v>35.205001831054688</v>
      </c>
      <c r="D1025" s="19">
        <v>88.443000793457031</v>
      </c>
      <c r="E1025" s="18">
        <v>84.804000854492188</v>
      </c>
      <c r="F1025" s="19">
        <v>193.05499267578125</v>
      </c>
      <c r="G1025" s="19">
        <v>298.6619873046875</v>
      </c>
      <c r="H1025" s="19">
        <v>325.63699340820313</v>
      </c>
      <c r="I1025" s="19">
        <v>375.697998046875</v>
      </c>
      <c r="J1025" s="18">
        <v>77.25</v>
      </c>
      <c r="K1025" s="18">
        <v>70.428001403808594</v>
      </c>
      <c r="L1025" s="19">
        <v>207.55299377441406</v>
      </c>
      <c r="M1025" s="19">
        <v>69.082000732421875</v>
      </c>
    </row>
    <row r="1026" spans="1:13" x14ac:dyDescent="0.3">
      <c r="A1026" s="12">
        <v>1019</v>
      </c>
      <c r="B1026" s="17">
        <v>38960</v>
      </c>
      <c r="C1026" s="18">
        <v>8.2019996643066406</v>
      </c>
      <c r="D1026" s="19">
        <v>24.989999771118164</v>
      </c>
      <c r="E1026" s="18">
        <v>17.479000091552734</v>
      </c>
      <c r="F1026" s="19">
        <v>126.88600158691406</v>
      </c>
      <c r="G1026" s="19">
        <v>254.22500610351563</v>
      </c>
      <c r="H1026" s="19">
        <v>63.683998107910156</v>
      </c>
      <c r="I1026" s="19">
        <v>316.59201049804688</v>
      </c>
      <c r="J1026" s="18">
        <v>22.66200065612793</v>
      </c>
      <c r="K1026" s="18">
        <v>21.26300048828125</v>
      </c>
      <c r="L1026" s="19">
        <v>37.040000915527344</v>
      </c>
      <c r="M1026" s="19">
        <v>27.721000671386719</v>
      </c>
    </row>
    <row r="1027" spans="1:13" x14ac:dyDescent="0.3">
      <c r="A1027" s="12">
        <v>1020</v>
      </c>
      <c r="B1027" s="17">
        <v>38990</v>
      </c>
      <c r="C1027" s="18">
        <v>5.9159998893737793</v>
      </c>
      <c r="D1027" s="19">
        <v>12.83899974822998</v>
      </c>
      <c r="E1027" s="18">
        <v>8.8420000076293945</v>
      </c>
      <c r="F1027" s="19">
        <v>94.261001586914063</v>
      </c>
      <c r="G1027" s="19">
        <v>228.96499633789063</v>
      </c>
      <c r="H1027" s="19">
        <v>22.656000137329102</v>
      </c>
      <c r="I1027" s="19">
        <v>312.63900756835938</v>
      </c>
      <c r="J1027" s="18">
        <v>15.743000030517578</v>
      </c>
      <c r="K1027" s="18">
        <v>8.9300003051757813</v>
      </c>
      <c r="L1027" s="19">
        <v>15.369999885559082</v>
      </c>
      <c r="M1027" s="19">
        <v>17.563999176025391</v>
      </c>
    </row>
    <row r="1028" spans="1:13" x14ac:dyDescent="0.3">
      <c r="A1028" s="12">
        <v>1021</v>
      </c>
      <c r="B1028" s="17">
        <v>39021</v>
      </c>
      <c r="C1028" s="18">
        <v>6.4920001029968262</v>
      </c>
      <c r="D1028" s="19">
        <v>0</v>
      </c>
      <c r="E1028" s="18">
        <v>12.758999824523926</v>
      </c>
      <c r="F1028" s="19">
        <v>97.688003540039063</v>
      </c>
      <c r="G1028" s="19">
        <v>240.33700561523438</v>
      </c>
      <c r="H1028" s="19">
        <v>20.26300048828125</v>
      </c>
      <c r="I1028" s="19">
        <v>332.20599365234375</v>
      </c>
      <c r="J1028" s="18">
        <v>16.298000335693359</v>
      </c>
      <c r="K1028" s="18">
        <v>10.76200008392334</v>
      </c>
      <c r="L1028" s="19">
        <v>10.930000305175781</v>
      </c>
      <c r="M1028" s="19">
        <v>19.628999710083008</v>
      </c>
    </row>
    <row r="1029" spans="1:13" x14ac:dyDescent="0.3">
      <c r="A1029" s="12">
        <v>1022</v>
      </c>
      <c r="B1029" s="17">
        <v>39051</v>
      </c>
      <c r="C1029" s="18">
        <v>14.795000076293945</v>
      </c>
      <c r="D1029" s="19">
        <v>46.604999542236328</v>
      </c>
      <c r="E1029" s="18">
        <v>10.236000061035156</v>
      </c>
      <c r="F1029" s="19">
        <v>138.27000427246094</v>
      </c>
      <c r="G1029" s="19">
        <v>287.91900634765625</v>
      </c>
      <c r="H1029" s="19">
        <v>14.493000030517578</v>
      </c>
      <c r="I1029" s="19">
        <v>389.4429931640625</v>
      </c>
      <c r="J1029" s="18">
        <v>13.03600025177002</v>
      </c>
      <c r="K1029" s="18">
        <v>39.290000915527344</v>
      </c>
      <c r="L1029" s="19">
        <v>18.74799919128418</v>
      </c>
      <c r="M1029" s="19">
        <v>42.459999084472656</v>
      </c>
    </row>
    <row r="1030" spans="1:13" x14ac:dyDescent="0.3">
      <c r="A1030" s="12">
        <v>1023</v>
      </c>
      <c r="B1030" s="17">
        <v>39082</v>
      </c>
      <c r="C1030" s="18">
        <v>20.482000350952148</v>
      </c>
      <c r="D1030" s="19">
        <v>100.49500274658203</v>
      </c>
      <c r="E1030" s="18">
        <v>15.416000366210938</v>
      </c>
      <c r="F1030" s="19">
        <v>283.135009765625</v>
      </c>
      <c r="G1030" s="19">
        <v>478.58700561523438</v>
      </c>
      <c r="H1030" s="19">
        <v>26.273000717163086</v>
      </c>
      <c r="I1030" s="19">
        <v>719.98101806640625</v>
      </c>
      <c r="J1030" s="18">
        <v>29.316999435424805</v>
      </c>
      <c r="K1030" s="18">
        <v>98.100997924804688</v>
      </c>
      <c r="L1030" s="19">
        <v>29.301000595092773</v>
      </c>
      <c r="M1030" s="19">
        <v>116.23100280761719</v>
      </c>
    </row>
    <row r="1031" spans="1:13" x14ac:dyDescent="0.3">
      <c r="A1031" s="12">
        <v>1024</v>
      </c>
      <c r="B1031" s="17">
        <v>39113</v>
      </c>
      <c r="C1031" s="18">
        <v>19.481000900268555</v>
      </c>
      <c r="D1031" s="19">
        <v>85.115997314453125</v>
      </c>
      <c r="E1031" s="18">
        <v>16.049999237060547</v>
      </c>
      <c r="F1031" s="19">
        <v>181.02000427246094</v>
      </c>
      <c r="G1031" s="19">
        <v>325.38101196289063</v>
      </c>
      <c r="H1031" s="19">
        <v>24.271999359130859</v>
      </c>
      <c r="I1031" s="19">
        <v>428.42800903320313</v>
      </c>
      <c r="J1031" s="18">
        <v>27.33799934387207</v>
      </c>
      <c r="K1031" s="18">
        <v>61.742000579833984</v>
      </c>
      <c r="L1031" s="19">
        <v>28.003000259399414</v>
      </c>
      <c r="M1031" s="19">
        <v>82.458999633789063</v>
      </c>
    </row>
    <row r="1032" spans="1:13" x14ac:dyDescent="0.3">
      <c r="A1032" s="12">
        <v>1025</v>
      </c>
      <c r="B1032" s="17">
        <v>39141</v>
      </c>
      <c r="C1032" s="18">
        <v>51.375</v>
      </c>
      <c r="D1032" s="19">
        <v>257.01400756835938</v>
      </c>
      <c r="E1032" s="18">
        <v>37.028999328613281</v>
      </c>
      <c r="F1032" s="19">
        <v>466.97000122070313</v>
      </c>
      <c r="G1032" s="19">
        <v>606.25897216796875</v>
      </c>
      <c r="H1032" s="19">
        <v>46.886001586914063</v>
      </c>
      <c r="I1032" s="19">
        <v>910.74102783203125</v>
      </c>
      <c r="J1032" s="18">
        <v>77.992996215820313</v>
      </c>
      <c r="K1032" s="18">
        <v>123.85900115966797</v>
      </c>
      <c r="L1032" s="19">
        <v>94.068000793457031</v>
      </c>
      <c r="M1032" s="19">
        <v>249.01199340820313</v>
      </c>
    </row>
    <row r="1033" spans="1:13" x14ac:dyDescent="0.3">
      <c r="A1033" s="12">
        <v>1026</v>
      </c>
      <c r="B1033" s="17">
        <v>39172</v>
      </c>
      <c r="C1033" s="18">
        <v>76.322998046875</v>
      </c>
      <c r="D1033" s="19">
        <v>281.63400268554688</v>
      </c>
      <c r="E1033" s="18">
        <v>68.725997924804688</v>
      </c>
      <c r="F1033" s="19">
        <v>441.135986328125</v>
      </c>
      <c r="G1033" s="19">
        <v>543.968994140625</v>
      </c>
      <c r="H1033" s="19">
        <v>96.069000244140625</v>
      </c>
      <c r="I1033" s="19">
        <v>674.72900390625</v>
      </c>
      <c r="J1033" s="18">
        <v>112.11799621582031</v>
      </c>
      <c r="K1033" s="18">
        <v>156.72500610351563</v>
      </c>
      <c r="L1033" s="19">
        <v>147.05900573730469</v>
      </c>
      <c r="M1033" s="19">
        <v>243.77000427246094</v>
      </c>
    </row>
    <row r="1034" spans="1:13" x14ac:dyDescent="0.3">
      <c r="A1034" s="12">
        <v>1027</v>
      </c>
      <c r="B1034" s="17">
        <v>39202</v>
      </c>
      <c r="C1034" s="18">
        <v>99.816001892089844</v>
      </c>
      <c r="D1034" s="19">
        <v>250.78900146484375</v>
      </c>
      <c r="E1034" s="18">
        <v>93.563003540039063</v>
      </c>
      <c r="F1034" s="19">
        <v>309.50100708007813</v>
      </c>
      <c r="G1034" s="19">
        <v>345.69400024414063</v>
      </c>
      <c r="H1034" s="19">
        <v>137.18099975585938</v>
      </c>
      <c r="I1034" s="19">
        <v>441.0159912109375</v>
      </c>
      <c r="J1034" s="18">
        <v>123.91100311279297</v>
      </c>
      <c r="K1034" s="18">
        <v>118.04399871826172</v>
      </c>
      <c r="L1034" s="19">
        <v>174.92999267578125</v>
      </c>
      <c r="M1034" s="19">
        <v>205.70899963378906</v>
      </c>
    </row>
    <row r="1035" spans="1:13" x14ac:dyDescent="0.3">
      <c r="A1035" s="12">
        <v>1028</v>
      </c>
      <c r="B1035" s="17">
        <v>39233</v>
      </c>
      <c r="C1035" s="18">
        <v>96.813003540039063</v>
      </c>
      <c r="D1035" s="19">
        <v>223.11399841308594</v>
      </c>
      <c r="E1035" s="18">
        <v>103.19499969482422</v>
      </c>
      <c r="F1035" s="19">
        <v>225.47900390625</v>
      </c>
      <c r="G1035" s="19">
        <v>298.53900146484375</v>
      </c>
      <c r="H1035" s="19">
        <v>197.1300048828125</v>
      </c>
      <c r="I1035" s="19">
        <v>364.59698486328125</v>
      </c>
      <c r="J1035" s="18">
        <v>124.48100280761719</v>
      </c>
      <c r="K1035" s="18">
        <v>118.64499664306641</v>
      </c>
      <c r="L1035" s="19">
        <v>251.25199890136719</v>
      </c>
      <c r="M1035" s="19">
        <v>177.68800354003906</v>
      </c>
    </row>
    <row r="1036" spans="1:13" x14ac:dyDescent="0.3">
      <c r="A1036" s="12">
        <v>1029</v>
      </c>
      <c r="B1036" s="17">
        <v>39263</v>
      </c>
      <c r="C1036" s="18">
        <v>18.356000900268555</v>
      </c>
      <c r="D1036" s="19">
        <v>45.806999206542969</v>
      </c>
      <c r="E1036" s="18">
        <v>28.923000335693359</v>
      </c>
      <c r="F1036" s="19">
        <v>109.61399841308594</v>
      </c>
      <c r="G1036" s="19">
        <v>211.78399658203125</v>
      </c>
      <c r="H1036" s="19">
        <v>71.407997131347656</v>
      </c>
      <c r="I1036" s="19">
        <v>263.52301025390625</v>
      </c>
      <c r="J1036" s="18">
        <v>31.999000549316406</v>
      </c>
      <c r="K1036" s="18">
        <v>30.78700065612793</v>
      </c>
      <c r="L1036" s="19">
        <v>61.471000671386719</v>
      </c>
      <c r="M1036" s="19">
        <v>43.976001739501953</v>
      </c>
    </row>
    <row r="1037" spans="1:13" x14ac:dyDescent="0.3">
      <c r="A1037" s="12">
        <v>1030</v>
      </c>
      <c r="B1037" s="17">
        <v>39294</v>
      </c>
      <c r="C1037" s="18">
        <v>7.7480001449584961</v>
      </c>
      <c r="D1037" s="19">
        <v>2.9409999847412109</v>
      </c>
      <c r="E1037" s="18">
        <v>13.083999633789063</v>
      </c>
      <c r="F1037" s="19">
        <v>114.31999969482422</v>
      </c>
      <c r="G1037" s="19">
        <v>221.72599792480469</v>
      </c>
      <c r="H1037" s="19">
        <v>25.291999816894531</v>
      </c>
      <c r="I1037" s="19">
        <v>242.031005859375</v>
      </c>
      <c r="J1037" s="18">
        <v>4.6459999084472656</v>
      </c>
      <c r="K1037" s="18">
        <v>16.065000534057617</v>
      </c>
      <c r="L1037" s="19">
        <v>14.871999740600586</v>
      </c>
      <c r="M1037" s="19">
        <v>18.906000137329102</v>
      </c>
    </row>
    <row r="1038" spans="1:13" x14ac:dyDescent="0.3">
      <c r="A1038" s="12">
        <v>1031</v>
      </c>
      <c r="B1038" s="17">
        <v>39325</v>
      </c>
      <c r="C1038" s="18">
        <v>2.3380000591278076</v>
      </c>
      <c r="D1038" s="19">
        <v>0.23600000143051147</v>
      </c>
      <c r="E1038" s="18">
        <v>8.4029998779296875</v>
      </c>
      <c r="F1038" s="19">
        <v>93.192001342773438</v>
      </c>
      <c r="G1038" s="19">
        <v>191.08799743652344</v>
      </c>
      <c r="H1038" s="19">
        <v>14.322999954223633</v>
      </c>
      <c r="I1038" s="19">
        <v>222.00300598144531</v>
      </c>
      <c r="J1038" s="18">
        <v>2.2560000419616699</v>
      </c>
      <c r="K1038" s="18">
        <v>7.3839998245239258</v>
      </c>
      <c r="L1038" s="19">
        <v>10.338000297546387</v>
      </c>
      <c r="M1038" s="19">
        <v>12.072999954223633</v>
      </c>
    </row>
    <row r="1039" spans="1:13" x14ac:dyDescent="0.3">
      <c r="A1039" s="12">
        <v>1032</v>
      </c>
      <c r="B1039" s="17">
        <v>39355</v>
      </c>
      <c r="C1039" s="18">
        <v>4.2369999885559082</v>
      </c>
      <c r="D1039" s="19">
        <v>4.375999927520752</v>
      </c>
      <c r="E1039" s="18">
        <v>5.6269998550415039</v>
      </c>
      <c r="F1039" s="19">
        <v>80.05999755859375</v>
      </c>
      <c r="G1039" s="19">
        <v>190.85000610351563</v>
      </c>
      <c r="H1039" s="19">
        <v>10.621999740600586</v>
      </c>
      <c r="I1039" s="19">
        <v>227.12899780273438</v>
      </c>
      <c r="J1039" s="18">
        <v>1.4099999666213989</v>
      </c>
      <c r="K1039" s="18">
        <v>2.5380001068115234</v>
      </c>
      <c r="L1039" s="19">
        <v>7.6960000991821289</v>
      </c>
      <c r="M1039" s="19">
        <v>14.319999694824219</v>
      </c>
    </row>
    <row r="1040" spans="1:13" x14ac:dyDescent="0.3">
      <c r="A1040" s="12">
        <v>1033</v>
      </c>
      <c r="B1040" s="17">
        <v>39386</v>
      </c>
      <c r="C1040" s="18">
        <v>1.9079999923706055</v>
      </c>
      <c r="D1040" s="19">
        <v>16.926000595092773</v>
      </c>
      <c r="E1040" s="18">
        <v>4.8610000610351563</v>
      </c>
      <c r="F1040" s="19">
        <v>90.989997863769531</v>
      </c>
      <c r="G1040" s="19">
        <v>226.90400695800781</v>
      </c>
      <c r="H1040" s="19">
        <v>9.7010002136230469</v>
      </c>
      <c r="I1040" s="19">
        <v>325.74099731445313</v>
      </c>
      <c r="J1040" s="18">
        <v>8.6190004348754883</v>
      </c>
      <c r="K1040" s="18">
        <v>25.905000686645508</v>
      </c>
      <c r="L1040" s="19">
        <v>6.8590002059936523</v>
      </c>
      <c r="M1040" s="19">
        <v>34.479000091552734</v>
      </c>
    </row>
    <row r="1041" spans="1:13" x14ac:dyDescent="0.3">
      <c r="A1041" s="12">
        <v>1034</v>
      </c>
      <c r="B1041" s="17">
        <v>39416</v>
      </c>
      <c r="C1041" s="18">
        <v>5.1479997634887695</v>
      </c>
      <c r="D1041" s="19">
        <v>15.152000427246094</v>
      </c>
      <c r="E1041" s="18">
        <v>6.0739998817443848</v>
      </c>
      <c r="F1041" s="19">
        <v>74.417999267578125</v>
      </c>
      <c r="G1041" s="19">
        <v>208.91999816894531</v>
      </c>
      <c r="H1041" s="19">
        <v>8.880000114440918</v>
      </c>
      <c r="I1041" s="19">
        <v>261.135986328125</v>
      </c>
      <c r="J1041" s="18">
        <v>2.9860000610351563</v>
      </c>
      <c r="K1041" s="18">
        <v>14.260000228881836</v>
      </c>
      <c r="L1041" s="19">
        <v>7.0349998474121094</v>
      </c>
      <c r="M1041" s="19">
        <v>25.00200080871582</v>
      </c>
    </row>
    <row r="1042" spans="1:13" x14ac:dyDescent="0.3">
      <c r="A1042" s="12">
        <v>1035</v>
      </c>
      <c r="B1042" s="17">
        <v>39447</v>
      </c>
      <c r="C1042" s="18">
        <v>8.7910003662109375</v>
      </c>
      <c r="D1042" s="19">
        <v>46.845001220703125</v>
      </c>
      <c r="E1042" s="18">
        <v>7.0329999923706055</v>
      </c>
      <c r="F1042" s="19">
        <v>115.75900268554688</v>
      </c>
      <c r="G1042" s="19">
        <v>323.31600952148438</v>
      </c>
      <c r="H1042" s="19">
        <v>16.704999923706055</v>
      </c>
      <c r="I1042" s="19">
        <v>427.2340087890625</v>
      </c>
      <c r="J1042" s="18">
        <v>14.112000465393066</v>
      </c>
      <c r="K1042" s="18">
        <v>44.314998626708984</v>
      </c>
      <c r="L1042" s="19">
        <v>18.031999588012695</v>
      </c>
      <c r="M1042" s="19">
        <v>50.261001586914063</v>
      </c>
    </row>
    <row r="1043" spans="1:13" x14ac:dyDescent="0.3">
      <c r="A1043" s="12">
        <v>1036</v>
      </c>
      <c r="B1043" s="17">
        <v>39478</v>
      </c>
      <c r="C1043" s="18">
        <v>20.274999618530273</v>
      </c>
      <c r="D1043" s="19">
        <v>120.02200317382813</v>
      </c>
      <c r="E1043" s="18">
        <v>47.771999359130859</v>
      </c>
      <c r="F1043" s="19">
        <v>228.50100708007813</v>
      </c>
      <c r="G1043" s="19">
        <v>576.072021484375</v>
      </c>
      <c r="H1043" s="19">
        <v>58.465999603271484</v>
      </c>
      <c r="I1043" s="19">
        <v>996.823974609375</v>
      </c>
      <c r="J1043" s="18">
        <v>46.694999694824219</v>
      </c>
      <c r="K1043" s="18">
        <v>71.625</v>
      </c>
      <c r="L1043" s="19">
        <v>77.731002807617188</v>
      </c>
      <c r="M1043" s="19">
        <v>124.08100128173828</v>
      </c>
    </row>
    <row r="1044" spans="1:13" x14ac:dyDescent="0.3">
      <c r="A1044" s="12">
        <v>1037</v>
      </c>
      <c r="B1044" s="17">
        <v>39507</v>
      </c>
      <c r="C1044" s="18">
        <v>27.658000946044922</v>
      </c>
      <c r="D1044" s="19">
        <v>137.18299865722656</v>
      </c>
      <c r="E1044" s="18">
        <v>64.424003601074219</v>
      </c>
      <c r="F1044" s="19">
        <v>238.78700256347656</v>
      </c>
      <c r="G1044" s="19">
        <v>609.63897705078125</v>
      </c>
      <c r="H1044" s="19">
        <v>72.307998657226563</v>
      </c>
      <c r="I1044" s="19">
        <v>1003.0590209960938</v>
      </c>
      <c r="J1044" s="18">
        <v>52.382999420166016</v>
      </c>
      <c r="K1044" s="18">
        <v>89.307998657226563</v>
      </c>
      <c r="L1044" s="19">
        <v>100.73600006103516</v>
      </c>
      <c r="M1044" s="19">
        <v>138.85699462890625</v>
      </c>
    </row>
    <row r="1045" spans="1:13" x14ac:dyDescent="0.3">
      <c r="A1045" s="12">
        <v>1038</v>
      </c>
      <c r="B1045" s="17">
        <v>39538</v>
      </c>
      <c r="C1045" s="18">
        <v>53.050998687744141</v>
      </c>
      <c r="D1045" s="19">
        <v>185.04200744628906</v>
      </c>
      <c r="E1045" s="18">
        <v>56.005001068115234</v>
      </c>
      <c r="F1045" s="19">
        <v>363.68600463867188</v>
      </c>
      <c r="G1045" s="19">
        <v>525.29400634765625</v>
      </c>
      <c r="H1045" s="19">
        <v>101.83499908447266</v>
      </c>
      <c r="I1045" s="19">
        <v>701.7449951171875</v>
      </c>
      <c r="J1045" s="18">
        <v>72.720001220703125</v>
      </c>
      <c r="K1045" s="18">
        <v>134.60099792480469</v>
      </c>
      <c r="L1045" s="19">
        <v>123.65899658203125</v>
      </c>
      <c r="M1045" s="19">
        <v>182.18299865722656</v>
      </c>
    </row>
    <row r="1046" spans="1:13" x14ac:dyDescent="0.3">
      <c r="A1046" s="12">
        <v>1039</v>
      </c>
      <c r="B1046" s="17">
        <v>39568</v>
      </c>
      <c r="C1046" s="18">
        <v>84.827003479003906</v>
      </c>
      <c r="D1046" s="19">
        <v>251.53799438476563</v>
      </c>
      <c r="E1046" s="18">
        <v>104.42900085449219</v>
      </c>
      <c r="F1046" s="19">
        <v>357.864990234375</v>
      </c>
      <c r="G1046" s="19">
        <v>369.06399536132813</v>
      </c>
      <c r="H1046" s="19">
        <v>176.0260009765625</v>
      </c>
      <c r="I1046" s="19">
        <v>454.82101440429688</v>
      </c>
      <c r="J1046" s="18">
        <v>130.41700744628906</v>
      </c>
      <c r="K1046" s="18">
        <v>144.69900512695313</v>
      </c>
      <c r="L1046" s="19">
        <v>188.56100463867188</v>
      </c>
      <c r="M1046" s="19">
        <v>230.50199890136719</v>
      </c>
    </row>
    <row r="1047" spans="1:13" x14ac:dyDescent="0.3">
      <c r="A1047" s="12">
        <v>1040</v>
      </c>
      <c r="B1047" s="17">
        <v>39599</v>
      </c>
      <c r="C1047" s="18">
        <v>145.88699340820313</v>
      </c>
      <c r="D1047" s="19">
        <v>325.37701416015625</v>
      </c>
      <c r="E1047" s="18">
        <v>196.29100036621094</v>
      </c>
      <c r="F1047" s="19">
        <v>417.72100830078125</v>
      </c>
      <c r="G1047" s="19">
        <v>390.364990234375</v>
      </c>
      <c r="H1047" s="19">
        <v>350.60101318359375</v>
      </c>
      <c r="I1047" s="19">
        <v>523.2130126953125</v>
      </c>
      <c r="J1047" s="18">
        <v>192.21400451660156</v>
      </c>
      <c r="K1047" s="18">
        <v>261.58099365234375</v>
      </c>
      <c r="L1047" s="19">
        <v>360.34100341796875</v>
      </c>
      <c r="M1047" s="19">
        <v>315.71200561523438</v>
      </c>
    </row>
    <row r="1048" spans="1:13" x14ac:dyDescent="0.3">
      <c r="A1048" s="12">
        <v>1041</v>
      </c>
      <c r="B1048" s="17">
        <v>39629</v>
      </c>
      <c r="C1048" s="18">
        <v>53.168998718261719</v>
      </c>
      <c r="D1048" s="19">
        <v>85.6510009765625</v>
      </c>
      <c r="E1048" s="18">
        <v>93.330001831054688</v>
      </c>
      <c r="F1048" s="19">
        <v>144.68099975585938</v>
      </c>
      <c r="G1048" s="19">
        <v>240.13400268554688</v>
      </c>
      <c r="H1048" s="19">
        <v>229.54499816894531</v>
      </c>
      <c r="I1048" s="19">
        <v>297.6510009765625</v>
      </c>
      <c r="J1048" s="18">
        <v>84.600997924804688</v>
      </c>
      <c r="K1048" s="18">
        <v>83.732002258300781</v>
      </c>
      <c r="L1048" s="19">
        <v>203.97900390625</v>
      </c>
      <c r="M1048" s="19">
        <v>71.4219970703125</v>
      </c>
    </row>
    <row r="1049" spans="1:13" x14ac:dyDescent="0.3">
      <c r="A1049" s="12">
        <v>1042</v>
      </c>
      <c r="B1049" s="17">
        <v>39660</v>
      </c>
      <c r="C1049" s="18">
        <v>4.8130002021789551</v>
      </c>
      <c r="D1049" s="19">
        <v>11.720999717712402</v>
      </c>
      <c r="E1049" s="18">
        <v>24.61400032043457</v>
      </c>
      <c r="F1049" s="19">
        <v>88.450996398925781</v>
      </c>
      <c r="G1049" s="19">
        <v>183.63400268554688</v>
      </c>
      <c r="H1049" s="19">
        <v>68.40899658203125</v>
      </c>
      <c r="I1049" s="19">
        <v>224.90800476074219</v>
      </c>
      <c r="J1049" s="18">
        <v>12.946000099182129</v>
      </c>
      <c r="K1049" s="18">
        <v>25.030000686645508</v>
      </c>
      <c r="L1049" s="19">
        <v>32.469001770019531</v>
      </c>
      <c r="M1049" s="19">
        <v>19.499000549316406</v>
      </c>
    </row>
    <row r="1050" spans="1:13" x14ac:dyDescent="0.3">
      <c r="A1050" s="12">
        <v>1043</v>
      </c>
      <c r="B1050" s="17">
        <v>39691</v>
      </c>
      <c r="C1050" s="18">
        <v>2.1400001049041748</v>
      </c>
      <c r="D1050" s="19">
        <v>0</v>
      </c>
      <c r="E1050" s="18">
        <v>7.320000171661377</v>
      </c>
      <c r="F1050" s="19">
        <v>65.677001953125</v>
      </c>
      <c r="G1050" s="19">
        <v>164.53700256347656</v>
      </c>
      <c r="H1050" s="19">
        <v>16.259000778198242</v>
      </c>
      <c r="I1050" s="19">
        <v>224.06399536132813</v>
      </c>
      <c r="J1050" s="18">
        <v>4.1230001449584961</v>
      </c>
      <c r="K1050" s="18">
        <v>8.9350004196166992</v>
      </c>
      <c r="L1050" s="19">
        <v>4.9889998435974121</v>
      </c>
      <c r="M1050" s="19">
        <v>13.076999664306641</v>
      </c>
    </row>
    <row r="1051" spans="1:13" x14ac:dyDescent="0.3">
      <c r="A1051" s="12">
        <v>1044</v>
      </c>
      <c r="B1051" s="17">
        <v>39721</v>
      </c>
      <c r="C1051" s="18">
        <v>3.7400000095367432</v>
      </c>
      <c r="D1051" s="19">
        <v>0</v>
      </c>
      <c r="E1051" s="18">
        <v>4.4099998474121094</v>
      </c>
      <c r="F1051" s="19">
        <v>52</v>
      </c>
      <c r="G1051" s="19">
        <v>162.56599426269531</v>
      </c>
      <c r="H1051" s="19">
        <v>8.0550003051757813</v>
      </c>
      <c r="I1051" s="19">
        <v>190.51899719238281</v>
      </c>
      <c r="J1051" s="18">
        <v>2.8289999961853027</v>
      </c>
      <c r="K1051" s="18">
        <v>3.244999885559082</v>
      </c>
      <c r="L1051" s="19">
        <v>4.4010000228881836</v>
      </c>
      <c r="M1051" s="19">
        <v>7.6539998054504395</v>
      </c>
    </row>
    <row r="1052" spans="1:13" x14ac:dyDescent="0.3">
      <c r="A1052" s="12">
        <v>1045</v>
      </c>
      <c r="B1052" s="17">
        <v>39752</v>
      </c>
      <c r="C1052" s="18">
        <v>1.3170000314712524</v>
      </c>
      <c r="D1052" s="19">
        <v>5.6500000953674316</v>
      </c>
      <c r="E1052" s="18">
        <v>3.2179999351501465</v>
      </c>
      <c r="F1052" s="19">
        <v>64.407997131347656</v>
      </c>
      <c r="G1052" s="19">
        <v>199.16499328613281</v>
      </c>
      <c r="H1052" s="19">
        <v>10.333999633789063</v>
      </c>
      <c r="I1052" s="19">
        <v>265.72601318359375</v>
      </c>
      <c r="J1052" s="18">
        <v>2.4539999961853027</v>
      </c>
      <c r="K1052" s="18">
        <v>10.133000373840332</v>
      </c>
      <c r="L1052" s="19">
        <v>4.3119997978210449</v>
      </c>
      <c r="M1052" s="19">
        <v>20.607999801635742</v>
      </c>
    </row>
    <row r="1053" spans="1:13" x14ac:dyDescent="0.3">
      <c r="A1053" s="12">
        <v>1046</v>
      </c>
      <c r="B1053" s="17">
        <v>39782</v>
      </c>
      <c r="C1053" s="18">
        <v>14.267999649047852</v>
      </c>
      <c r="D1053" s="19">
        <v>44.755001068115234</v>
      </c>
      <c r="E1053" s="18">
        <v>21.673000335693359</v>
      </c>
      <c r="F1053" s="19">
        <v>127.16500091552734</v>
      </c>
      <c r="G1053" s="19">
        <v>249.02200317382813</v>
      </c>
      <c r="H1053" s="19">
        <v>43.345001220703125</v>
      </c>
      <c r="I1053" s="19">
        <v>316.84600830078125</v>
      </c>
      <c r="J1053" s="18">
        <v>23.725000381469727</v>
      </c>
      <c r="K1053" s="18">
        <v>49.005001068115234</v>
      </c>
      <c r="L1053" s="19">
        <v>61.500999450683594</v>
      </c>
      <c r="M1053" s="19">
        <v>51.304000854492188</v>
      </c>
    </row>
    <row r="1054" spans="1:13" x14ac:dyDescent="0.3">
      <c r="A1054" s="12">
        <v>1047</v>
      </c>
      <c r="B1054" s="17">
        <v>39813</v>
      </c>
      <c r="C1054" s="18">
        <v>9.2049999237060547</v>
      </c>
      <c r="D1054" s="19">
        <v>35.145000457763672</v>
      </c>
      <c r="E1054" s="18">
        <v>13.348999977111816</v>
      </c>
      <c r="F1054" s="19">
        <v>113.05300140380859</v>
      </c>
      <c r="G1054" s="19">
        <v>223.60400390625</v>
      </c>
      <c r="H1054" s="19">
        <v>26.025999069213867</v>
      </c>
      <c r="I1054" s="19">
        <v>301.6099853515625</v>
      </c>
      <c r="J1054" s="18">
        <v>15.317000389099121</v>
      </c>
      <c r="K1054" s="18">
        <v>19.96299934387207</v>
      </c>
      <c r="L1054" s="19">
        <v>27.455999374389648</v>
      </c>
      <c r="M1054" s="19">
        <v>38.759998321533203</v>
      </c>
    </row>
    <row r="1055" spans="1:13" x14ac:dyDescent="0.3">
      <c r="A1055" s="12">
        <v>1048</v>
      </c>
      <c r="B1055" s="17">
        <v>39844</v>
      </c>
      <c r="C1055" s="18">
        <v>33.070999145507813</v>
      </c>
      <c r="D1055" s="19">
        <v>102.08499908447266</v>
      </c>
      <c r="E1055" s="18">
        <v>49.9739990234375</v>
      </c>
      <c r="F1055" s="19">
        <v>171.94500732421875</v>
      </c>
      <c r="G1055" s="19">
        <v>245.55299377441406</v>
      </c>
      <c r="H1055" s="19">
        <v>74.7030029296875</v>
      </c>
      <c r="I1055" s="19">
        <v>318.08999633789063</v>
      </c>
      <c r="J1055" s="18">
        <v>52.991001129150391</v>
      </c>
      <c r="K1055" s="18">
        <v>34.268001556396484</v>
      </c>
      <c r="L1055" s="19">
        <v>105.36000061035156</v>
      </c>
      <c r="M1055" s="19">
        <v>88.711997985839844</v>
      </c>
    </row>
    <row r="1056" spans="1:13" x14ac:dyDescent="0.3">
      <c r="A1056" s="12">
        <v>1049</v>
      </c>
      <c r="B1056" s="17">
        <v>39872</v>
      </c>
      <c r="C1056" s="18">
        <v>44.533000946044922</v>
      </c>
      <c r="D1056" s="19">
        <v>239.66600036621094</v>
      </c>
      <c r="E1056" s="18">
        <v>61.491001129150391</v>
      </c>
      <c r="F1056" s="19">
        <v>476.03900146484375</v>
      </c>
      <c r="G1056" s="19">
        <v>663.87298583984375</v>
      </c>
      <c r="H1056" s="19">
        <v>81.593002319335938</v>
      </c>
      <c r="I1056" s="19">
        <v>1044.177978515625</v>
      </c>
      <c r="J1056" s="18">
        <v>72.852996826171875</v>
      </c>
      <c r="K1056" s="18">
        <v>77.077003479003906</v>
      </c>
      <c r="L1056" s="19">
        <v>118.14199829101563</v>
      </c>
      <c r="M1056" s="19">
        <v>227.05599975585938</v>
      </c>
    </row>
    <row r="1057" spans="1:13" x14ac:dyDescent="0.3">
      <c r="A1057" s="12">
        <v>1050</v>
      </c>
      <c r="B1057" s="17">
        <v>39903</v>
      </c>
      <c r="C1057" s="18">
        <v>104.26100158691406</v>
      </c>
      <c r="D1057" s="19">
        <v>448.718994140625</v>
      </c>
      <c r="E1057" s="18">
        <v>104.75700378417969</v>
      </c>
      <c r="F1057" s="19">
        <v>777.35198974609375</v>
      </c>
      <c r="G1057" s="19">
        <v>1039.7860107421875</v>
      </c>
      <c r="H1057" s="19">
        <v>139.36500549316406</v>
      </c>
      <c r="I1057" s="19">
        <v>1391.6700439453125</v>
      </c>
      <c r="J1057" s="18">
        <v>168.375</v>
      </c>
      <c r="K1057" s="18">
        <v>185.302001953125</v>
      </c>
      <c r="L1057" s="19">
        <v>228.34300231933594</v>
      </c>
      <c r="M1057" s="19">
        <v>378.218994140625</v>
      </c>
    </row>
    <row r="1058" spans="1:13" x14ac:dyDescent="0.3">
      <c r="A1058" s="12">
        <v>1051</v>
      </c>
      <c r="B1058" s="17">
        <v>39933</v>
      </c>
      <c r="C1058" s="18">
        <v>118.27100372314453</v>
      </c>
      <c r="D1058" s="19">
        <v>332.12899780273438</v>
      </c>
      <c r="E1058" s="18">
        <v>148.57099914550781</v>
      </c>
      <c r="F1058" s="19">
        <v>409.57501220703125</v>
      </c>
      <c r="G1058" s="19">
        <v>469.24798583984375</v>
      </c>
      <c r="H1058" s="19">
        <v>231.40299987792969</v>
      </c>
      <c r="I1058" s="19">
        <v>574.68499755859375</v>
      </c>
      <c r="J1058" s="18">
        <v>185.54299926757813</v>
      </c>
      <c r="K1058" s="18">
        <v>138.4010009765625</v>
      </c>
      <c r="L1058" s="19">
        <v>259.79598999023438</v>
      </c>
      <c r="M1058" s="19">
        <v>253.63499450683594</v>
      </c>
    </row>
    <row r="1059" spans="1:13" x14ac:dyDescent="0.3">
      <c r="A1059" s="12">
        <v>1052</v>
      </c>
      <c r="B1059" s="17">
        <v>39964</v>
      </c>
      <c r="C1059" s="18">
        <v>246.81199645996094</v>
      </c>
      <c r="D1059" s="19">
        <v>606.38897705078125</v>
      </c>
      <c r="E1059" s="18">
        <v>288.4320068359375</v>
      </c>
      <c r="F1059" s="19">
        <v>606.69097900390625</v>
      </c>
      <c r="G1059" s="19">
        <v>613.083984375</v>
      </c>
      <c r="H1059" s="19">
        <v>491.72900390625</v>
      </c>
      <c r="I1059" s="19">
        <v>828.66802978515625</v>
      </c>
      <c r="J1059" s="18">
        <v>331.02499389648438</v>
      </c>
      <c r="K1059" s="18">
        <v>217.58099365234375</v>
      </c>
      <c r="L1059" s="19">
        <v>563.14398193359375</v>
      </c>
      <c r="M1059" s="19">
        <v>498.65798950195313</v>
      </c>
    </row>
    <row r="1060" spans="1:13" x14ac:dyDescent="0.3">
      <c r="A1060" s="12">
        <v>1053</v>
      </c>
      <c r="B1060" s="17">
        <v>39994</v>
      </c>
      <c r="C1060" s="18">
        <v>54.905998229980469</v>
      </c>
      <c r="D1060" s="19">
        <v>107.30899810791016</v>
      </c>
      <c r="E1060" s="18">
        <v>95.873001098632813</v>
      </c>
      <c r="F1060" s="19">
        <v>176.12600708007813</v>
      </c>
      <c r="G1060" s="19">
        <v>266.28900146484375</v>
      </c>
      <c r="H1060" s="19">
        <v>222.76300048828125</v>
      </c>
      <c r="I1060" s="19">
        <v>393.92001342773438</v>
      </c>
      <c r="J1060" s="18">
        <v>96.124000549316406</v>
      </c>
      <c r="K1060" s="18">
        <v>64.217002868652344</v>
      </c>
      <c r="L1060" s="19">
        <v>225.18699645996094</v>
      </c>
      <c r="M1060" s="19">
        <v>88.811996459960938</v>
      </c>
    </row>
    <row r="1061" spans="1:13" x14ac:dyDescent="0.3">
      <c r="A1061" s="12">
        <v>1054</v>
      </c>
      <c r="B1061" s="17">
        <v>40025</v>
      </c>
      <c r="C1061" s="18">
        <v>10.560000419616699</v>
      </c>
      <c r="D1061" s="19">
        <v>22.5</v>
      </c>
      <c r="E1061" s="18">
        <v>32.050998687744141</v>
      </c>
      <c r="F1061" s="19">
        <v>85.310997009277344</v>
      </c>
      <c r="G1061" s="19">
        <v>206.01600646972656</v>
      </c>
      <c r="H1061" s="19">
        <v>96.419998168945313</v>
      </c>
      <c r="I1061" s="19">
        <v>292.67800903320313</v>
      </c>
      <c r="J1061" s="18">
        <v>25.774999618530273</v>
      </c>
      <c r="K1061" s="18">
        <v>17.938999176025391</v>
      </c>
      <c r="L1061" s="19">
        <v>56.825000762939453</v>
      </c>
      <c r="M1061" s="19">
        <v>25.13800048828125</v>
      </c>
    </row>
    <row r="1062" spans="1:13" x14ac:dyDescent="0.3">
      <c r="A1062" s="12">
        <v>1055</v>
      </c>
      <c r="B1062" s="17">
        <v>40056</v>
      </c>
      <c r="C1062" s="18">
        <v>4.0500001907348633</v>
      </c>
      <c r="D1062" s="19">
        <v>3.4460000991821289</v>
      </c>
      <c r="E1062" s="18">
        <v>11.656000137329102</v>
      </c>
      <c r="F1062" s="19">
        <v>77.83599853515625</v>
      </c>
      <c r="G1062" s="19">
        <v>176.86500549316406</v>
      </c>
      <c r="H1062" s="19">
        <v>27.686000823974609</v>
      </c>
      <c r="I1062" s="19">
        <v>262.41000366210938</v>
      </c>
      <c r="J1062" s="18">
        <v>7.1090002059936523</v>
      </c>
      <c r="K1062" s="18">
        <v>8.75</v>
      </c>
      <c r="L1062" s="19">
        <v>8.5270004272460938</v>
      </c>
      <c r="M1062" s="19">
        <v>11.881999969482422</v>
      </c>
    </row>
    <row r="1063" spans="1:13" x14ac:dyDescent="0.3">
      <c r="A1063" s="12">
        <v>1056</v>
      </c>
      <c r="B1063" s="17">
        <v>40086</v>
      </c>
      <c r="C1063" s="18">
        <v>2.1389999389648438</v>
      </c>
      <c r="D1063" s="19">
        <v>4.9699997901916504</v>
      </c>
      <c r="E1063" s="18">
        <v>5.5260000228881836</v>
      </c>
      <c r="F1063" s="19">
        <v>61.290000915527344</v>
      </c>
      <c r="G1063" s="19">
        <v>160.43499755859375</v>
      </c>
      <c r="H1063" s="19">
        <v>10.012999534606934</v>
      </c>
      <c r="I1063" s="19">
        <v>235.7550048828125</v>
      </c>
      <c r="J1063" s="18">
        <v>3.7019999027252197</v>
      </c>
      <c r="K1063" s="18">
        <v>4.2989997863769531</v>
      </c>
      <c r="L1063" s="19">
        <v>6.5139999389648438</v>
      </c>
      <c r="M1063" s="19">
        <v>11.199000358581543</v>
      </c>
    </row>
    <row r="1064" spans="1:13" x14ac:dyDescent="0.3">
      <c r="A1064" s="12">
        <v>1057</v>
      </c>
      <c r="B1064" s="17">
        <v>40117</v>
      </c>
      <c r="C1064" s="18">
        <v>10.510000228881836</v>
      </c>
      <c r="D1064" s="19">
        <v>24.107999801635742</v>
      </c>
      <c r="E1064" s="18">
        <v>27.493999481201172</v>
      </c>
      <c r="F1064" s="19">
        <v>93.115997314453125</v>
      </c>
      <c r="G1064" s="19">
        <v>263.49200439453125</v>
      </c>
      <c r="H1064" s="19">
        <v>53.860000610351563</v>
      </c>
      <c r="I1064" s="19">
        <v>365.54400634765625</v>
      </c>
      <c r="J1064" s="18">
        <v>20.856000900268555</v>
      </c>
      <c r="K1064" s="18">
        <v>19.176000595092773</v>
      </c>
      <c r="L1064" s="19">
        <v>54.424999237060547</v>
      </c>
      <c r="M1064" s="19">
        <v>22.240999221801758</v>
      </c>
    </row>
    <row r="1065" spans="1:13" x14ac:dyDescent="0.3">
      <c r="A1065" s="12">
        <v>1058</v>
      </c>
      <c r="B1065" s="17">
        <v>40147</v>
      </c>
      <c r="C1065" s="18">
        <v>4.9800000190734863</v>
      </c>
      <c r="D1065" s="19">
        <v>10.677000045776367</v>
      </c>
      <c r="E1065" s="18">
        <v>8.4139995574951172</v>
      </c>
      <c r="F1065" s="19">
        <v>74.986000061035156</v>
      </c>
      <c r="G1065" s="19">
        <v>212.90899658203125</v>
      </c>
      <c r="H1065" s="19">
        <v>21.857999801635742</v>
      </c>
      <c r="I1065" s="19">
        <v>255.28900146484375</v>
      </c>
      <c r="J1065" s="18">
        <v>8.9239997863769531</v>
      </c>
      <c r="K1065" s="18">
        <v>16.159999847412109</v>
      </c>
      <c r="L1065" s="19">
        <v>11.378999710083008</v>
      </c>
      <c r="M1065" s="19">
        <v>19.420999526977539</v>
      </c>
    </row>
    <row r="1066" spans="1:13" x14ac:dyDescent="0.3">
      <c r="A1066" s="12">
        <v>1059</v>
      </c>
      <c r="B1066" s="17">
        <v>40178</v>
      </c>
      <c r="C1066" s="18">
        <v>12.677000045776367</v>
      </c>
      <c r="D1066" s="19">
        <v>53.188999176025391</v>
      </c>
      <c r="E1066" s="18">
        <v>23.620000839233398</v>
      </c>
      <c r="F1066" s="19">
        <v>113.09100341796875</v>
      </c>
      <c r="G1066" s="19">
        <v>291.68600463867188</v>
      </c>
      <c r="H1066" s="19">
        <v>40.846000671386719</v>
      </c>
      <c r="I1066" s="19">
        <v>373.32998657226563</v>
      </c>
      <c r="J1066" s="18">
        <v>20.490999221801758</v>
      </c>
      <c r="K1066" s="18">
        <v>33.590999603271484</v>
      </c>
      <c r="L1066" s="19">
        <v>38.606998443603516</v>
      </c>
      <c r="M1066" s="19">
        <v>46.338001251220703</v>
      </c>
    </row>
    <row r="1067" spans="1:13" x14ac:dyDescent="0.3">
      <c r="A1067" s="12">
        <v>1060</v>
      </c>
      <c r="B1067" s="17">
        <v>40209</v>
      </c>
      <c r="C1067" s="18">
        <v>27.120000839233398</v>
      </c>
      <c r="D1067" s="19">
        <v>143.75999450683594</v>
      </c>
      <c r="E1067" s="18">
        <v>56.770000457763672</v>
      </c>
      <c r="F1067" s="19">
        <v>347.656005859375</v>
      </c>
      <c r="G1067" s="19">
        <v>927.3790283203125</v>
      </c>
      <c r="H1067" s="19">
        <v>71.072998046875</v>
      </c>
      <c r="I1067" s="19">
        <v>1576.7900390625</v>
      </c>
      <c r="J1067" s="18">
        <v>54.469001770019531</v>
      </c>
      <c r="K1067" s="18">
        <v>154.43400573730469</v>
      </c>
      <c r="L1067" s="19">
        <v>90.384002685546875</v>
      </c>
      <c r="M1067" s="19">
        <v>137.41999816894531</v>
      </c>
    </row>
    <row r="1068" spans="1:13" x14ac:dyDescent="0.3">
      <c r="A1068" s="12">
        <v>1061</v>
      </c>
      <c r="B1068" s="17">
        <v>40237</v>
      </c>
      <c r="C1068" s="18">
        <v>32.310001373291016</v>
      </c>
      <c r="D1068" s="19">
        <v>160.53700256347656</v>
      </c>
      <c r="E1068" s="18">
        <v>69.129997253417969</v>
      </c>
      <c r="F1068" s="19">
        <v>314.85101318359375</v>
      </c>
      <c r="G1068" s="19">
        <v>836.42401123046875</v>
      </c>
      <c r="H1068" s="19">
        <v>101.13899993896484</v>
      </c>
      <c r="I1068" s="19">
        <v>1356.29296875</v>
      </c>
      <c r="J1068" s="18">
        <v>65.383003234863281</v>
      </c>
      <c r="K1068" s="18">
        <v>153.95100402832031</v>
      </c>
      <c r="L1068" s="19">
        <v>103.46900177001953</v>
      </c>
      <c r="M1068" s="19">
        <v>135.39799499511719</v>
      </c>
    </row>
    <row r="1069" spans="1:13" x14ac:dyDescent="0.3">
      <c r="A1069" s="12">
        <v>1062</v>
      </c>
      <c r="B1069" s="17">
        <v>40268</v>
      </c>
      <c r="C1069" s="18">
        <v>60.377998352050781</v>
      </c>
      <c r="D1069" s="19">
        <v>254.177001953125</v>
      </c>
      <c r="E1069" s="18">
        <v>90.686996459960938</v>
      </c>
      <c r="F1069" s="19">
        <v>437.67898559570313</v>
      </c>
      <c r="G1069" s="19">
        <v>637.33599853515625</v>
      </c>
      <c r="H1069" s="19">
        <v>141.78500366210938</v>
      </c>
      <c r="I1069" s="19">
        <v>925.44598388671875</v>
      </c>
      <c r="J1069" s="18">
        <v>98.640998840332031</v>
      </c>
      <c r="K1069" s="18">
        <v>152.78999328613281</v>
      </c>
      <c r="L1069" s="19">
        <v>160.71699523925781</v>
      </c>
      <c r="M1069" s="19">
        <v>204.18400573730469</v>
      </c>
    </row>
    <row r="1070" spans="1:13" x14ac:dyDescent="0.3">
      <c r="A1070" s="12">
        <v>1063</v>
      </c>
      <c r="B1070" s="17">
        <v>40298</v>
      </c>
      <c r="C1070" s="18">
        <v>106.84999847412109</v>
      </c>
      <c r="D1070" s="19">
        <v>402.86199951171875</v>
      </c>
      <c r="E1070" s="18">
        <v>137.05900573730469</v>
      </c>
      <c r="F1070" s="19">
        <v>618.01898193359375</v>
      </c>
      <c r="G1070" s="19">
        <v>733.5679931640625</v>
      </c>
      <c r="H1070" s="19">
        <v>221.95799255371094</v>
      </c>
      <c r="I1070" s="19">
        <v>1112.491943359375</v>
      </c>
      <c r="J1070" s="18">
        <v>174.71600341796875</v>
      </c>
      <c r="K1070" s="18">
        <v>220.7030029296875</v>
      </c>
      <c r="L1070" s="19">
        <v>249.96699523925781</v>
      </c>
      <c r="M1070" s="19">
        <v>328.24700927734375</v>
      </c>
    </row>
    <row r="1071" spans="1:13" x14ac:dyDescent="0.3">
      <c r="A1071" s="12">
        <v>1064</v>
      </c>
      <c r="B1071" s="17">
        <v>40329</v>
      </c>
      <c r="C1071" s="18">
        <v>175.0260009765625</v>
      </c>
      <c r="D1071" s="19">
        <v>520.86199951171875</v>
      </c>
      <c r="E1071" s="18">
        <v>220.96000671386719</v>
      </c>
      <c r="F1071" s="19">
        <v>682.9219970703125</v>
      </c>
      <c r="G1071" s="19">
        <v>579.72198486328125</v>
      </c>
      <c r="H1071" s="19">
        <v>383.44601440429688</v>
      </c>
      <c r="I1071" s="19">
        <v>834.906982421875</v>
      </c>
      <c r="J1071" s="18">
        <v>260.635009765625</v>
      </c>
      <c r="K1071" s="18">
        <v>313.09500122070313</v>
      </c>
      <c r="L1071" s="19">
        <v>386.29800415039063</v>
      </c>
      <c r="M1071" s="19">
        <v>406.43099975585938</v>
      </c>
    </row>
    <row r="1072" spans="1:13" x14ac:dyDescent="0.3">
      <c r="A1072" s="12">
        <v>1065</v>
      </c>
      <c r="B1072" s="17">
        <v>40359</v>
      </c>
      <c r="C1072" s="18">
        <v>235.41499328613281</v>
      </c>
      <c r="D1072" s="19">
        <v>537.06500244140625</v>
      </c>
      <c r="E1072" s="18">
        <v>330.572998046875</v>
      </c>
      <c r="F1072" s="19">
        <v>548.80499267578125</v>
      </c>
      <c r="G1072" s="19">
        <v>484.73599243164063</v>
      </c>
      <c r="H1072" s="19">
        <v>686.88397216796875</v>
      </c>
      <c r="I1072" s="19">
        <v>679.11199951171875</v>
      </c>
      <c r="J1072" s="18">
        <v>312.09698486328125</v>
      </c>
      <c r="K1072" s="18">
        <v>397.552001953125</v>
      </c>
      <c r="L1072" s="19">
        <v>629.3759765625</v>
      </c>
      <c r="M1072" s="19">
        <v>427.46499633789063</v>
      </c>
    </row>
    <row r="1073" spans="1:13" x14ac:dyDescent="0.3">
      <c r="A1073" s="12">
        <v>1066</v>
      </c>
      <c r="B1073" s="17">
        <v>40390</v>
      </c>
      <c r="C1073" s="18">
        <v>34.11199951171875</v>
      </c>
      <c r="D1073" s="19">
        <v>77.737998962402344</v>
      </c>
      <c r="E1073" s="18">
        <v>77.332000732421875</v>
      </c>
      <c r="F1073" s="19">
        <v>180.96000671386719</v>
      </c>
      <c r="G1073" s="19">
        <v>253.718994140625</v>
      </c>
      <c r="H1073" s="19">
        <v>242.93899536132813</v>
      </c>
      <c r="I1073" s="19">
        <v>351.66900634765625</v>
      </c>
      <c r="J1073" s="18">
        <v>69.834999084472656</v>
      </c>
      <c r="K1073" s="18">
        <v>103.16799926757813</v>
      </c>
      <c r="L1073" s="19">
        <v>142.75300598144531</v>
      </c>
      <c r="M1073" s="19">
        <v>70.51300048828125</v>
      </c>
    </row>
    <row r="1074" spans="1:13" x14ac:dyDescent="0.3">
      <c r="A1074" s="12">
        <v>1067</v>
      </c>
      <c r="B1074" s="17">
        <v>40421</v>
      </c>
      <c r="C1074" s="18">
        <v>5.6009998321533203</v>
      </c>
      <c r="D1074" s="19">
        <v>12.565999984741211</v>
      </c>
      <c r="E1074" s="18">
        <v>17.010000228881836</v>
      </c>
      <c r="F1074" s="19">
        <v>93.708000183105469</v>
      </c>
      <c r="G1074" s="19">
        <v>214.99000549316406</v>
      </c>
      <c r="H1074" s="19">
        <v>46.925998687744141</v>
      </c>
      <c r="I1074" s="19">
        <v>283.95098876953125</v>
      </c>
      <c r="J1074" s="18">
        <v>8.9670000076293945</v>
      </c>
      <c r="K1074" s="18">
        <v>18.781999588012695</v>
      </c>
      <c r="L1074" s="19">
        <v>13.99899959564209</v>
      </c>
      <c r="M1074" s="19">
        <v>21.628999710083008</v>
      </c>
    </row>
    <row r="1075" spans="1:13" x14ac:dyDescent="0.3">
      <c r="A1075" s="12">
        <v>1068</v>
      </c>
      <c r="B1075" s="17">
        <v>40451</v>
      </c>
      <c r="C1075" s="18">
        <v>4.3330001831054688</v>
      </c>
      <c r="D1075" s="19">
        <v>7.5780000686645508</v>
      </c>
      <c r="E1075" s="18">
        <v>7.7119998931884766</v>
      </c>
      <c r="F1075" s="19">
        <v>79.941001892089844</v>
      </c>
      <c r="G1075" s="19">
        <v>197.30900573730469</v>
      </c>
      <c r="H1075" s="19">
        <v>15.993000030517578</v>
      </c>
      <c r="I1075" s="19">
        <v>263.30099487304688</v>
      </c>
      <c r="J1075" s="18">
        <v>5.744999885559082</v>
      </c>
      <c r="K1075" s="18">
        <v>17.371999740600586</v>
      </c>
      <c r="L1075" s="19">
        <v>6.1690001487731934</v>
      </c>
      <c r="M1075" s="19">
        <v>18.909000396728516</v>
      </c>
    </row>
    <row r="1076" spans="1:13" x14ac:dyDescent="0.3">
      <c r="A1076" s="12">
        <v>1069</v>
      </c>
      <c r="B1076" s="17">
        <v>40482</v>
      </c>
      <c r="C1076" s="18">
        <v>33.909000396728516</v>
      </c>
      <c r="D1076" s="19">
        <v>104.24199676513672</v>
      </c>
      <c r="E1076" s="18">
        <v>36.740001678466797</v>
      </c>
      <c r="F1076" s="19">
        <v>136.22000122070313</v>
      </c>
      <c r="G1076" s="19">
        <v>236.1929931640625</v>
      </c>
      <c r="H1076" s="19">
        <v>59.613998413085938</v>
      </c>
      <c r="I1076" s="19">
        <v>311.29000854492188</v>
      </c>
      <c r="J1076" s="18">
        <v>46.023998260498047</v>
      </c>
      <c r="K1076" s="18">
        <v>41.099998474121094</v>
      </c>
      <c r="L1076" s="19">
        <v>107.67099761962891</v>
      </c>
      <c r="M1076" s="19">
        <v>73.114997863769531</v>
      </c>
    </row>
    <row r="1077" spans="1:13" x14ac:dyDescent="0.3">
      <c r="A1077" s="12">
        <v>1070</v>
      </c>
      <c r="B1077" s="17">
        <v>40512</v>
      </c>
      <c r="C1077" s="18">
        <v>27.267999649047852</v>
      </c>
      <c r="D1077" s="19">
        <v>103.52899932861328</v>
      </c>
      <c r="E1077" s="18">
        <v>35.620998382568359</v>
      </c>
      <c r="F1077" s="19">
        <v>153.04200744628906</v>
      </c>
      <c r="G1077" s="19">
        <v>261.50299072265625</v>
      </c>
      <c r="H1077" s="19">
        <v>52.917999267578125</v>
      </c>
      <c r="I1077" s="19">
        <v>357.9010009765625</v>
      </c>
      <c r="J1077" s="18">
        <v>42.283000946044922</v>
      </c>
      <c r="K1077" s="18">
        <v>66.444000244140625</v>
      </c>
      <c r="L1077" s="19">
        <v>80.547996520996094</v>
      </c>
      <c r="M1077" s="19">
        <v>91.300003051757813</v>
      </c>
    </row>
    <row r="1078" spans="1:13" x14ac:dyDescent="0.3">
      <c r="A1078" s="12">
        <v>1071</v>
      </c>
      <c r="B1078" s="17">
        <v>40543</v>
      </c>
      <c r="C1078" s="18">
        <v>127.7030029296875</v>
      </c>
      <c r="D1078" s="19">
        <v>680.0150146484375</v>
      </c>
      <c r="E1078" s="18">
        <v>181.42900085449219</v>
      </c>
      <c r="F1078" s="19">
        <v>787.04302978515625</v>
      </c>
      <c r="G1078" s="19">
        <v>823.48199462890625</v>
      </c>
      <c r="H1078" s="19">
        <v>225.0679931640625</v>
      </c>
      <c r="I1078" s="19">
        <v>1346.217041015625</v>
      </c>
      <c r="J1078" s="18">
        <v>212.54800415039063</v>
      </c>
      <c r="K1078" s="18">
        <v>193.05900573730469</v>
      </c>
      <c r="L1078" s="19">
        <v>336.43099975585938</v>
      </c>
      <c r="M1078" s="19">
        <v>543.83001708984375</v>
      </c>
    </row>
    <row r="1079" spans="1:13" x14ac:dyDescent="0.3">
      <c r="A1079" s="12">
        <v>1072</v>
      </c>
      <c r="B1079" s="17">
        <v>40574</v>
      </c>
      <c r="C1079" s="18">
        <v>71.839996337890625</v>
      </c>
      <c r="D1079" s="19">
        <v>269.76800537109375</v>
      </c>
      <c r="E1079" s="18">
        <v>104.95700073242188</v>
      </c>
      <c r="F1079" s="19">
        <v>361.510009765625</v>
      </c>
      <c r="G1079" s="19">
        <v>462.5159912109375</v>
      </c>
      <c r="H1079" s="19">
        <v>152.78900146484375</v>
      </c>
      <c r="I1079" s="19">
        <v>714.583984375</v>
      </c>
      <c r="J1079" s="18">
        <v>116.15599822998047</v>
      </c>
      <c r="K1079" s="18">
        <v>138.76699829101563</v>
      </c>
      <c r="L1079" s="19">
        <v>171.79100036621094</v>
      </c>
      <c r="M1079" s="19">
        <v>203.58200073242188</v>
      </c>
    </row>
    <row r="1080" spans="1:13" x14ac:dyDescent="0.3">
      <c r="A1080" s="12">
        <v>1073</v>
      </c>
      <c r="B1080" s="17">
        <v>40602</v>
      </c>
      <c r="C1080" s="18">
        <v>52.219001770019531</v>
      </c>
      <c r="D1080" s="19">
        <v>235.63999938964844</v>
      </c>
      <c r="E1080" s="18">
        <v>105.35900115966797</v>
      </c>
      <c r="F1080" s="19">
        <v>372.82998657226563</v>
      </c>
      <c r="G1080" s="19">
        <v>488.59600830078125</v>
      </c>
      <c r="H1080" s="19">
        <v>114.31500244140625</v>
      </c>
      <c r="I1080" s="19">
        <v>705.59197998046875</v>
      </c>
      <c r="J1080" s="18">
        <v>97.695999145507813</v>
      </c>
      <c r="K1080" s="18">
        <v>92.555999755859375</v>
      </c>
      <c r="L1080" s="19">
        <v>138.77499389648438</v>
      </c>
      <c r="M1080" s="19">
        <v>186.56599426269531</v>
      </c>
    </row>
    <row r="1081" spans="1:13" x14ac:dyDescent="0.3">
      <c r="A1081" s="12">
        <v>1074</v>
      </c>
      <c r="B1081" s="17">
        <v>40633</v>
      </c>
      <c r="C1081" s="18">
        <v>171.43699645996094</v>
      </c>
      <c r="D1081" s="19">
        <v>883.79498291015625</v>
      </c>
      <c r="E1081" s="18">
        <v>263.0419921875</v>
      </c>
      <c r="F1081" s="19">
        <v>1111.0870361328125</v>
      </c>
      <c r="G1081" s="19">
        <v>1481.383056640625</v>
      </c>
      <c r="H1081" s="19">
        <v>277.06298828125</v>
      </c>
      <c r="I1081" s="19">
        <v>2335.173095703125</v>
      </c>
      <c r="J1081" s="18">
        <v>305.135986328125</v>
      </c>
      <c r="K1081" s="18">
        <v>241.51699829101563</v>
      </c>
      <c r="L1081" s="19">
        <v>413.5369873046875</v>
      </c>
      <c r="M1081" s="19">
        <v>609.323974609375</v>
      </c>
    </row>
    <row r="1082" spans="1:13" x14ac:dyDescent="0.3">
      <c r="A1082" s="12">
        <v>1075</v>
      </c>
      <c r="B1082" s="17">
        <v>40663</v>
      </c>
      <c r="C1082" s="18">
        <v>200.25900268554688</v>
      </c>
      <c r="D1082" s="19">
        <v>734.22100830078125</v>
      </c>
      <c r="E1082" s="18">
        <v>217.00300598144531</v>
      </c>
      <c r="F1082" s="19">
        <v>1165.02197265625</v>
      </c>
      <c r="G1082" s="19">
        <v>942.47802734375</v>
      </c>
      <c r="H1082" s="19">
        <v>392.72500610351563</v>
      </c>
      <c r="I1082" s="19">
        <v>1367.97705078125</v>
      </c>
      <c r="J1082" s="18">
        <v>320.62298583984375</v>
      </c>
      <c r="K1082" s="18">
        <v>246.43600463867188</v>
      </c>
      <c r="L1082" s="19">
        <v>433.45999145507813</v>
      </c>
      <c r="M1082" s="19">
        <v>599.04302978515625</v>
      </c>
    </row>
    <row r="1083" spans="1:13" x14ac:dyDescent="0.3">
      <c r="A1083" s="12">
        <v>1076</v>
      </c>
      <c r="B1083" s="17">
        <v>40694</v>
      </c>
      <c r="C1083" s="18">
        <v>222.41499328613281</v>
      </c>
      <c r="D1083" s="19">
        <v>683.71502685546875</v>
      </c>
      <c r="E1083" s="18">
        <v>305.18701171875</v>
      </c>
      <c r="F1083" s="19">
        <v>983.3060302734375</v>
      </c>
      <c r="G1083" s="19">
        <v>724.7769775390625</v>
      </c>
      <c r="H1083" s="19">
        <v>545.18701171875</v>
      </c>
      <c r="I1083" s="19">
        <v>982.114990234375</v>
      </c>
      <c r="J1083" s="18">
        <v>364.24899291992188</v>
      </c>
      <c r="K1083" s="18">
        <v>300.7919921875</v>
      </c>
      <c r="L1083" s="19">
        <v>520.41400146484375</v>
      </c>
      <c r="M1083" s="19">
        <v>558.6510009765625</v>
      </c>
    </row>
    <row r="1084" spans="1:13" x14ac:dyDescent="0.3">
      <c r="A1084" s="12">
        <v>1077</v>
      </c>
      <c r="B1084" s="17">
        <v>40724</v>
      </c>
      <c r="C1084" s="18">
        <v>319.50201416015625</v>
      </c>
      <c r="D1084" s="19">
        <v>762.9639892578125</v>
      </c>
      <c r="E1084" s="18">
        <v>414.6090087890625</v>
      </c>
      <c r="F1084" s="19">
        <v>906.0479736328125</v>
      </c>
      <c r="G1084" s="19">
        <v>565.2979736328125</v>
      </c>
      <c r="H1084" s="19">
        <v>827.99200439453125</v>
      </c>
      <c r="I1084" s="19">
        <v>809.9959716796875</v>
      </c>
      <c r="J1084" s="18">
        <v>449.02700805664063</v>
      </c>
      <c r="K1084" s="18">
        <v>388.91299438476563</v>
      </c>
      <c r="L1084" s="19">
        <v>772.916015625</v>
      </c>
      <c r="M1084" s="19">
        <v>645.43402099609375</v>
      </c>
    </row>
    <row r="1085" spans="1:13" x14ac:dyDescent="0.3">
      <c r="A1085" s="12">
        <v>1078</v>
      </c>
      <c r="B1085" s="17">
        <v>40755</v>
      </c>
      <c r="C1085" s="18">
        <v>148.32099914550781</v>
      </c>
      <c r="D1085" s="19">
        <v>309.614013671875</v>
      </c>
      <c r="E1085" s="18">
        <v>196.69700622558594</v>
      </c>
      <c r="F1085" s="19">
        <v>351.45498657226563</v>
      </c>
      <c r="G1085" s="19">
        <v>296.82901000976563</v>
      </c>
      <c r="H1085" s="19">
        <v>477.1610107421875</v>
      </c>
      <c r="I1085" s="19">
        <v>422.83700561523438</v>
      </c>
      <c r="J1085" s="18">
        <v>216.51499938964844</v>
      </c>
      <c r="K1085" s="18">
        <v>131.88900756835938</v>
      </c>
      <c r="L1085" s="19">
        <v>445.71099853515625</v>
      </c>
      <c r="M1085" s="19">
        <v>247.58000183105469</v>
      </c>
    </row>
    <row r="1086" spans="1:13" x14ac:dyDescent="0.3">
      <c r="A1086" s="12">
        <v>1079</v>
      </c>
      <c r="B1086" s="17">
        <v>40786</v>
      </c>
      <c r="C1086" s="18">
        <v>17.357999801635742</v>
      </c>
      <c r="D1086" s="19">
        <v>49.148998260498047</v>
      </c>
      <c r="E1086" s="18">
        <v>48.368999481201172</v>
      </c>
      <c r="F1086" s="19">
        <v>147.17599487304688</v>
      </c>
      <c r="G1086" s="19">
        <v>222.44200134277344</v>
      </c>
      <c r="H1086" s="19">
        <v>133.08099365234375</v>
      </c>
      <c r="I1086" s="19">
        <v>303.57101440429688</v>
      </c>
      <c r="J1086" s="18">
        <v>41.437999725341797</v>
      </c>
      <c r="K1086" s="18">
        <v>28.511999130249023</v>
      </c>
      <c r="L1086" s="19">
        <v>78.347999572753906</v>
      </c>
      <c r="M1086" s="19">
        <v>67.702003479003906</v>
      </c>
    </row>
    <row r="1087" spans="1:13" x14ac:dyDescent="0.3">
      <c r="A1087" s="12">
        <v>1080</v>
      </c>
      <c r="B1087" s="17">
        <v>40816</v>
      </c>
      <c r="C1087" s="18">
        <v>7.0110001564025879</v>
      </c>
      <c r="D1087" s="19">
        <v>24.965000152587891</v>
      </c>
      <c r="E1087" s="18">
        <v>17.568000793457031</v>
      </c>
      <c r="F1087" s="19">
        <v>104.03600311279297</v>
      </c>
      <c r="G1087" s="19">
        <v>209.42799377441406</v>
      </c>
      <c r="H1087" s="19">
        <v>46.911998748779297</v>
      </c>
      <c r="I1087" s="19">
        <v>279.36199951171875</v>
      </c>
      <c r="J1087" s="18">
        <v>19.777999877929688</v>
      </c>
      <c r="K1087" s="18">
        <v>13.008000373840332</v>
      </c>
      <c r="L1087" s="19">
        <v>24.652000427246094</v>
      </c>
      <c r="M1087" s="19">
        <v>28.941999435424805</v>
      </c>
    </row>
    <row r="1088" spans="1:13" x14ac:dyDescent="0.3">
      <c r="A1088" s="12">
        <v>1081</v>
      </c>
      <c r="B1088" s="17">
        <v>40847</v>
      </c>
      <c r="C1088" s="18">
        <v>12.069000244140625</v>
      </c>
      <c r="D1088" s="19">
        <v>46.148998260498047</v>
      </c>
      <c r="E1088" s="18">
        <v>21.143999099731445</v>
      </c>
      <c r="F1088" s="19">
        <v>124.02100372314453</v>
      </c>
      <c r="G1088" s="19">
        <v>222.26300048828125</v>
      </c>
      <c r="H1088" s="19">
        <v>47.591999053955078</v>
      </c>
      <c r="I1088" s="19">
        <v>351.71099853515625</v>
      </c>
      <c r="J1088" s="18">
        <v>37.734001159667969</v>
      </c>
      <c r="K1088" s="18">
        <v>23.086999893188477</v>
      </c>
      <c r="L1088" s="19">
        <v>41.217998504638672</v>
      </c>
      <c r="M1088" s="19">
        <v>47.048999786376953</v>
      </c>
    </row>
    <row r="1089" spans="1:13" x14ac:dyDescent="0.3">
      <c r="A1089" s="12">
        <v>1082</v>
      </c>
      <c r="B1089" s="17">
        <v>40877</v>
      </c>
      <c r="C1089" s="18">
        <v>8.1379995346069336</v>
      </c>
      <c r="D1089" s="19">
        <v>24.177000045776367</v>
      </c>
      <c r="E1089" s="18">
        <v>9.3920001983642578</v>
      </c>
      <c r="F1089" s="19">
        <v>118.28199768066406</v>
      </c>
      <c r="G1089" s="19">
        <v>242.16400146484375</v>
      </c>
      <c r="H1089" s="19">
        <v>28.86400032043457</v>
      </c>
      <c r="I1089" s="19">
        <v>341.01998901367188</v>
      </c>
      <c r="J1089" s="18">
        <v>12.972000122070313</v>
      </c>
      <c r="K1089" s="18">
        <v>21.360000610351563</v>
      </c>
      <c r="L1089" s="19">
        <v>19.256999969482422</v>
      </c>
      <c r="M1089" s="19">
        <v>35.520999908447266</v>
      </c>
    </row>
    <row r="1090" spans="1:13" x14ac:dyDescent="0.3">
      <c r="A1090" s="12">
        <v>1083</v>
      </c>
      <c r="B1090" s="17">
        <v>40908</v>
      </c>
      <c r="C1090" s="18">
        <v>6.4710001945495605</v>
      </c>
      <c r="D1090" s="19">
        <v>22.746999740600586</v>
      </c>
      <c r="E1090" s="18">
        <v>6.5399999618530273</v>
      </c>
      <c r="F1090" s="19">
        <v>84.930000305175781</v>
      </c>
      <c r="G1090" s="19">
        <v>211.23699951171875</v>
      </c>
      <c r="H1090" s="19">
        <v>18.666999816894531</v>
      </c>
      <c r="I1090" s="19">
        <v>311.41000366210938</v>
      </c>
      <c r="J1090" s="18">
        <v>12.291999816894531</v>
      </c>
      <c r="K1090" s="18">
        <v>21.198999404907227</v>
      </c>
      <c r="L1090" s="19">
        <v>5.4310002326965332</v>
      </c>
      <c r="M1090" s="19">
        <v>26.430000305175781</v>
      </c>
    </row>
    <row r="1091" spans="1:13" x14ac:dyDescent="0.3">
      <c r="A1091" s="12">
        <v>1084</v>
      </c>
      <c r="B1091" s="17">
        <v>40939</v>
      </c>
      <c r="C1091" s="18">
        <v>24.582000732421875</v>
      </c>
      <c r="D1091" s="19">
        <v>100.05100250244141</v>
      </c>
      <c r="E1091" s="18">
        <v>20.11199951171875</v>
      </c>
      <c r="F1091" s="19">
        <v>186.68699645996094</v>
      </c>
      <c r="G1091" s="19">
        <v>275.59100341796875</v>
      </c>
      <c r="H1091" s="19">
        <v>39.264999389648438</v>
      </c>
      <c r="I1091" s="19">
        <v>446.28799438476563</v>
      </c>
      <c r="J1091" s="18">
        <v>37.264999389648438</v>
      </c>
      <c r="K1091" s="18">
        <v>48.150001525878906</v>
      </c>
      <c r="L1091" s="19">
        <v>48.183998107910156</v>
      </c>
      <c r="M1091" s="19">
        <v>81.782997131347656</v>
      </c>
    </row>
    <row r="1092" spans="1:13" x14ac:dyDescent="0.3">
      <c r="A1092" s="12">
        <v>1085</v>
      </c>
      <c r="B1092" s="17">
        <v>40968</v>
      </c>
      <c r="C1092" s="18">
        <v>16.03700065612793</v>
      </c>
      <c r="D1092" s="19">
        <v>63.900001525878906</v>
      </c>
      <c r="E1092" s="18">
        <v>16.475000381469727</v>
      </c>
      <c r="F1092" s="19">
        <v>156.08999633789063</v>
      </c>
      <c r="G1092" s="19">
        <v>258.58099365234375</v>
      </c>
      <c r="H1092" s="19">
        <v>34.930999755859375</v>
      </c>
      <c r="I1092" s="19">
        <v>350.10501098632813</v>
      </c>
      <c r="J1092" s="18">
        <v>27.114999771118164</v>
      </c>
      <c r="K1092" s="18">
        <v>62.769001007080078</v>
      </c>
      <c r="L1092" s="19">
        <v>33.459999084472656</v>
      </c>
      <c r="M1092" s="19">
        <v>53.902999877929688</v>
      </c>
    </row>
    <row r="1093" spans="1:13" x14ac:dyDescent="0.3">
      <c r="A1093" s="12">
        <v>1086</v>
      </c>
      <c r="B1093" s="17">
        <v>40999</v>
      </c>
      <c r="C1093" s="18">
        <v>60.623001098632813</v>
      </c>
      <c r="D1093" s="19">
        <v>430.61199951171875</v>
      </c>
      <c r="E1093" s="18">
        <v>44.193000793457031</v>
      </c>
      <c r="F1093" s="19">
        <v>679.9530029296875</v>
      </c>
      <c r="G1093" s="19">
        <v>832.59600830078125</v>
      </c>
      <c r="H1093" s="19">
        <v>75.406997680664063</v>
      </c>
      <c r="I1093" s="19">
        <v>1183.5469970703125</v>
      </c>
      <c r="J1093" s="18">
        <v>88.877998352050781</v>
      </c>
      <c r="K1093" s="18">
        <v>189.78599548339844</v>
      </c>
      <c r="L1093" s="19">
        <v>106.77400207519531</v>
      </c>
      <c r="M1093" s="19">
        <v>423.72799682617188</v>
      </c>
    </row>
    <row r="1094" spans="1:13" x14ac:dyDescent="0.3">
      <c r="A1094" s="12">
        <v>1087</v>
      </c>
      <c r="B1094" s="17">
        <v>41029</v>
      </c>
      <c r="C1094" s="18">
        <v>146.08700561523438</v>
      </c>
      <c r="D1094" s="19">
        <v>561.3699951171875</v>
      </c>
      <c r="E1094" s="18">
        <v>149.36399841308594</v>
      </c>
      <c r="F1094" s="19">
        <v>693.63897705078125</v>
      </c>
      <c r="G1094" s="19">
        <v>772.54498291015625</v>
      </c>
      <c r="H1094" s="19">
        <v>209.27699279785156</v>
      </c>
      <c r="I1094" s="19">
        <v>1124.0589599609375</v>
      </c>
      <c r="J1094" s="18">
        <v>202.27699279785156</v>
      </c>
      <c r="K1094" s="18">
        <v>308.29098510742188</v>
      </c>
      <c r="L1094" s="19">
        <v>289.23800659179688</v>
      </c>
      <c r="M1094" s="19">
        <v>466.9530029296875</v>
      </c>
    </row>
    <row r="1095" spans="1:13" x14ac:dyDescent="0.3">
      <c r="A1095" s="12">
        <v>1088</v>
      </c>
      <c r="B1095" s="17">
        <v>41060</v>
      </c>
      <c r="C1095" s="18">
        <v>110.28800201416016</v>
      </c>
      <c r="D1095" s="19">
        <v>292.34799194335938</v>
      </c>
      <c r="E1095" s="18">
        <v>117.21299743652344</v>
      </c>
      <c r="F1095" s="19">
        <v>399.45901489257813</v>
      </c>
      <c r="G1095" s="19">
        <v>397.13400268554688</v>
      </c>
      <c r="H1095" s="19">
        <v>244.42900085449219</v>
      </c>
      <c r="I1095" s="19">
        <v>551.114013671875</v>
      </c>
      <c r="J1095" s="18">
        <v>135.75599670410156</v>
      </c>
      <c r="K1095" s="18">
        <v>257.34298706054688</v>
      </c>
      <c r="L1095" s="19">
        <v>250.5679931640625</v>
      </c>
      <c r="M1095" s="19">
        <v>282.4739990234375</v>
      </c>
    </row>
    <row r="1096" spans="1:13" x14ac:dyDescent="0.3">
      <c r="A1096" s="12">
        <v>1089</v>
      </c>
      <c r="B1096" s="17">
        <v>41090</v>
      </c>
      <c r="C1096" s="18">
        <v>23.332000732421875</v>
      </c>
      <c r="D1096" s="19">
        <v>79.286003112792969</v>
      </c>
      <c r="E1096" s="18">
        <v>26.351999282836914</v>
      </c>
      <c r="F1096" s="19">
        <v>150.46000671386719</v>
      </c>
      <c r="G1096" s="19">
        <v>233.60099792480469</v>
      </c>
      <c r="H1096" s="19">
        <v>76.871002197265625</v>
      </c>
      <c r="I1096" s="19">
        <v>343.53799438476563</v>
      </c>
      <c r="J1096" s="18">
        <v>41.194999694824219</v>
      </c>
      <c r="K1096" s="18">
        <v>93.793998718261719</v>
      </c>
      <c r="L1096" s="19">
        <v>56.643001556396484</v>
      </c>
      <c r="M1096" s="19">
        <v>73.393997192382813</v>
      </c>
    </row>
    <row r="1097" spans="1:13" x14ac:dyDescent="0.3">
      <c r="A1097" s="12">
        <v>1090</v>
      </c>
      <c r="B1097" s="17">
        <v>41121</v>
      </c>
      <c r="C1097" s="18">
        <v>5.4340000152587891</v>
      </c>
      <c r="D1097" s="19">
        <v>19.830999374389648</v>
      </c>
      <c r="E1097" s="18">
        <v>7.9470000267028809</v>
      </c>
      <c r="F1097" s="19">
        <v>113.28299713134766</v>
      </c>
      <c r="G1097" s="19">
        <v>186.40299987792969</v>
      </c>
      <c r="H1097" s="19">
        <v>28.340000152587891</v>
      </c>
      <c r="I1097" s="19">
        <v>280.78500366210938</v>
      </c>
      <c r="J1097" s="18">
        <v>15.279000282287598</v>
      </c>
      <c r="K1097" s="18">
        <v>33.217998504638672</v>
      </c>
      <c r="L1097" s="19">
        <v>12.975000381469727</v>
      </c>
      <c r="M1097" s="19">
        <v>27.191999435424805</v>
      </c>
    </row>
    <row r="1098" spans="1:13" x14ac:dyDescent="0.3">
      <c r="A1098" s="12">
        <v>1091</v>
      </c>
      <c r="B1098" s="17">
        <v>41152</v>
      </c>
      <c r="C1098" s="18">
        <v>3.0199999809265137</v>
      </c>
      <c r="D1098" s="19">
        <v>6.679999828338623</v>
      </c>
      <c r="E1098" s="18">
        <v>4.505000114440918</v>
      </c>
      <c r="F1098" s="19">
        <v>89.81500244140625</v>
      </c>
      <c r="G1098" s="19">
        <v>170.73199462890625</v>
      </c>
      <c r="H1098" s="19">
        <v>21.743000030517578</v>
      </c>
      <c r="I1098" s="19">
        <v>254.43499755859375</v>
      </c>
      <c r="J1098" s="18">
        <v>10.060999870300293</v>
      </c>
      <c r="K1098" s="18">
        <v>9.4589996337890625</v>
      </c>
      <c r="L1098" s="19">
        <v>7.620999813079834</v>
      </c>
      <c r="M1098" s="19">
        <v>14.739999771118164</v>
      </c>
    </row>
    <row r="1099" spans="1:13" x14ac:dyDescent="0.3">
      <c r="A1099" s="12">
        <v>1092</v>
      </c>
      <c r="B1099" s="17">
        <v>41182</v>
      </c>
      <c r="C1099" s="18">
        <v>2</v>
      </c>
      <c r="D1099" s="19">
        <v>0</v>
      </c>
      <c r="E1099" s="18">
        <v>3.2599999904632568</v>
      </c>
      <c r="F1099" s="19">
        <v>62.758998870849609</v>
      </c>
      <c r="G1099" s="19">
        <v>157.30499267578125</v>
      </c>
      <c r="H1099" s="19">
        <v>6.2699999809265137</v>
      </c>
      <c r="I1099" s="19">
        <v>250.79499816894531</v>
      </c>
      <c r="J1099" s="18">
        <v>3.2420001029968262</v>
      </c>
      <c r="K1099" s="18">
        <v>6.9169998168945313</v>
      </c>
      <c r="L1099" s="19">
        <v>4.0999999046325684</v>
      </c>
      <c r="M1099" s="19">
        <v>9.5649995803833008</v>
      </c>
    </row>
    <row r="1100" spans="1:13" x14ac:dyDescent="0.3">
      <c r="A1100" s="12">
        <v>1093</v>
      </c>
      <c r="B1100" s="17">
        <v>41213</v>
      </c>
      <c r="C1100" s="18">
        <v>4.0949997901916504</v>
      </c>
      <c r="D1100" s="19">
        <v>18.85099983215332</v>
      </c>
      <c r="E1100" s="18">
        <v>1.9409999847412109</v>
      </c>
      <c r="F1100" s="19">
        <v>73.824996948242188</v>
      </c>
      <c r="G1100" s="19">
        <v>170.5570068359375</v>
      </c>
      <c r="H1100" s="19">
        <v>10.616000175476074</v>
      </c>
      <c r="I1100" s="19">
        <v>267.27099609375</v>
      </c>
      <c r="J1100" s="18">
        <v>7.744999885559082</v>
      </c>
      <c r="K1100" s="18">
        <v>7.3480000495910645</v>
      </c>
      <c r="L1100" s="19">
        <v>3.5090000629425049</v>
      </c>
      <c r="M1100" s="19">
        <v>22.768999099731445</v>
      </c>
    </row>
    <row r="1101" spans="1:13" x14ac:dyDescent="0.3">
      <c r="A1101" s="12">
        <v>1094</v>
      </c>
      <c r="B1101" s="17">
        <v>41243</v>
      </c>
      <c r="C1101" s="18">
        <v>15.723999977111816</v>
      </c>
      <c r="D1101" s="19">
        <v>133.58900451660156</v>
      </c>
      <c r="E1101" s="18">
        <v>9.1239995956420898</v>
      </c>
      <c r="F1101" s="19">
        <v>282.09799194335938</v>
      </c>
      <c r="G1101" s="19">
        <v>381.65301513671875</v>
      </c>
      <c r="H1101" s="19">
        <v>27.620000839233398</v>
      </c>
      <c r="I1101" s="19">
        <v>546.76397705078125</v>
      </c>
      <c r="J1101" s="18">
        <v>22.892000198364258</v>
      </c>
      <c r="K1101" s="18">
        <v>76.123001098632813</v>
      </c>
      <c r="L1101" s="19">
        <v>32.792999267578125</v>
      </c>
      <c r="M1101" s="19">
        <v>172.95100402832031</v>
      </c>
    </row>
    <row r="1102" spans="1:13" x14ac:dyDescent="0.3">
      <c r="A1102" s="12">
        <v>1095</v>
      </c>
      <c r="B1102" s="17">
        <v>41274</v>
      </c>
      <c r="C1102" s="18">
        <v>87.768997192382813</v>
      </c>
      <c r="D1102" s="19">
        <v>545.40899658203125</v>
      </c>
      <c r="E1102" s="18">
        <v>81.047996520996094</v>
      </c>
      <c r="F1102" s="19">
        <v>950.46197509765625</v>
      </c>
      <c r="G1102" s="19">
        <v>918.00299072265625</v>
      </c>
      <c r="H1102" s="19">
        <v>87.722000122070313</v>
      </c>
      <c r="I1102" s="19">
        <v>1601.3310546875</v>
      </c>
      <c r="J1102" s="18">
        <v>118.50499725341797</v>
      </c>
      <c r="K1102" s="18">
        <v>188.29800415039063</v>
      </c>
      <c r="L1102" s="19">
        <v>192.1199951171875</v>
      </c>
      <c r="M1102" s="19">
        <v>514.5250244140625</v>
      </c>
    </row>
    <row r="1103" spans="1:13" x14ac:dyDescent="0.3">
      <c r="A1103" s="12">
        <v>1096</v>
      </c>
      <c r="B1103" s="17">
        <v>41305</v>
      </c>
      <c r="C1103" s="18">
        <v>34.212001800537109</v>
      </c>
      <c r="D1103" s="19">
        <v>155.83599853515625</v>
      </c>
      <c r="E1103" s="18">
        <v>31.552000045776367</v>
      </c>
      <c r="F1103" s="19">
        <v>270.65301513671875</v>
      </c>
      <c r="G1103" s="19">
        <v>392.02899169921875</v>
      </c>
      <c r="H1103" s="19">
        <v>51.886001586914063</v>
      </c>
      <c r="I1103" s="19">
        <v>573.06500244140625</v>
      </c>
      <c r="J1103" s="18">
        <v>44.849998474121094</v>
      </c>
      <c r="K1103" s="18">
        <v>72.507003784179688</v>
      </c>
      <c r="L1103" s="19">
        <v>73.337997436523438</v>
      </c>
      <c r="M1103" s="19">
        <v>135.66600036621094</v>
      </c>
    </row>
    <row r="1104" spans="1:13" x14ac:dyDescent="0.3">
      <c r="A1104" s="12">
        <v>1097</v>
      </c>
      <c r="B1104" s="17">
        <v>41333</v>
      </c>
      <c r="C1104" s="18">
        <v>25.440000534057617</v>
      </c>
      <c r="D1104" s="19">
        <v>109.20400238037109</v>
      </c>
      <c r="E1104" s="18">
        <v>24.839000701904297</v>
      </c>
      <c r="F1104" s="19">
        <v>233.83799743652344</v>
      </c>
      <c r="G1104" s="19">
        <v>338.38101196289063</v>
      </c>
      <c r="H1104" s="19">
        <v>45.280998229980469</v>
      </c>
      <c r="I1104" s="19">
        <v>468.52899169921875</v>
      </c>
      <c r="J1104" s="18">
        <v>42.708000183105469</v>
      </c>
      <c r="K1104" s="18">
        <v>67.264999389648438</v>
      </c>
      <c r="L1104" s="19">
        <v>49.532001495361328</v>
      </c>
      <c r="M1104" s="19">
        <v>102.32499694824219</v>
      </c>
    </row>
    <row r="1105" spans="1:13" x14ac:dyDescent="0.3">
      <c r="A1105" s="12">
        <v>1098</v>
      </c>
      <c r="B1105" s="17">
        <v>41364</v>
      </c>
      <c r="C1105" s="18">
        <v>51.826000213623047</v>
      </c>
      <c r="D1105" s="19">
        <v>217.4429931640625</v>
      </c>
      <c r="E1105" s="18">
        <v>58.823001861572266</v>
      </c>
      <c r="F1105" s="19">
        <v>415.32598876953125</v>
      </c>
      <c r="G1105" s="19">
        <v>415.22799682617188</v>
      </c>
      <c r="H1105" s="19">
        <v>95.680000305175781</v>
      </c>
      <c r="I1105" s="19">
        <v>540.34600830078125</v>
      </c>
      <c r="J1105" s="18">
        <v>86.458999633789063</v>
      </c>
      <c r="K1105" s="18">
        <v>119.76699829101563</v>
      </c>
      <c r="L1105" s="19">
        <v>125.51999664306641</v>
      </c>
      <c r="M1105" s="19">
        <v>172.30799865722656</v>
      </c>
    </row>
    <row r="1106" spans="1:13" x14ac:dyDescent="0.3">
      <c r="A1106" s="12">
        <v>1099</v>
      </c>
      <c r="B1106" s="17">
        <v>41394</v>
      </c>
      <c r="C1106" s="18">
        <v>98.133003234863281</v>
      </c>
      <c r="D1106" s="19">
        <v>240.49800109863281</v>
      </c>
      <c r="E1106" s="18">
        <v>122.83499908447266</v>
      </c>
      <c r="F1106" s="19">
        <v>350.77899169921875</v>
      </c>
      <c r="G1106" s="19">
        <v>412.99200439453125</v>
      </c>
      <c r="H1106" s="19">
        <v>189.79499816894531</v>
      </c>
      <c r="I1106" s="19">
        <v>565.843017578125</v>
      </c>
      <c r="J1106" s="18">
        <v>131.9010009765625</v>
      </c>
      <c r="K1106" s="18">
        <v>166.76800537109375</v>
      </c>
      <c r="L1106" s="19">
        <v>232.177001953125</v>
      </c>
      <c r="M1106" s="19">
        <v>186.65400695800781</v>
      </c>
    </row>
    <row r="1107" spans="1:13" x14ac:dyDescent="0.3">
      <c r="A1107" s="12">
        <v>1100</v>
      </c>
      <c r="B1107" s="17">
        <v>41425</v>
      </c>
      <c r="C1107" s="18">
        <v>78.383003234863281</v>
      </c>
      <c r="D1107" s="19">
        <v>155.29299926757813</v>
      </c>
      <c r="E1107" s="18">
        <v>102.16100311279297</v>
      </c>
      <c r="F1107" s="19">
        <v>174.83299255371094</v>
      </c>
      <c r="G1107" s="19">
        <v>244.94000244140625</v>
      </c>
      <c r="H1107" s="19">
        <v>200.45399475097656</v>
      </c>
      <c r="I1107" s="19">
        <v>334.67898559570313</v>
      </c>
      <c r="J1107" s="18">
        <v>111.19100189208984</v>
      </c>
      <c r="K1107" s="18">
        <v>93.331001281738281</v>
      </c>
      <c r="L1107" s="19">
        <v>245.79600524902344</v>
      </c>
      <c r="M1107" s="19">
        <v>104.84500122070313</v>
      </c>
    </row>
    <row r="1108" spans="1:13" x14ac:dyDescent="0.3">
      <c r="A1108" s="12">
        <v>1101</v>
      </c>
      <c r="B1108" s="17">
        <v>41455</v>
      </c>
      <c r="C1108" s="18">
        <v>19.920000076293945</v>
      </c>
      <c r="D1108" s="19">
        <v>65.96099853515625</v>
      </c>
      <c r="E1108" s="18">
        <v>33.256000518798828</v>
      </c>
      <c r="F1108" s="19">
        <v>138.1199951171875</v>
      </c>
      <c r="G1108" s="19">
        <v>212.86300659179688</v>
      </c>
      <c r="H1108" s="19">
        <v>96.088996887207031</v>
      </c>
      <c r="I1108" s="19">
        <v>293.58099365234375</v>
      </c>
      <c r="J1108" s="18">
        <v>36.488998413085938</v>
      </c>
      <c r="K1108" s="18">
        <v>38.640998840332031</v>
      </c>
      <c r="L1108" s="19">
        <v>98.833999633789063</v>
      </c>
      <c r="M1108" s="19">
        <v>40.120998382568359</v>
      </c>
    </row>
    <row r="1109" spans="1:13" x14ac:dyDescent="0.3">
      <c r="A1109" s="12">
        <v>1102</v>
      </c>
      <c r="B1109" s="17">
        <v>41486</v>
      </c>
      <c r="C1109" s="18">
        <v>1.8810000419616699</v>
      </c>
      <c r="D1109" s="19">
        <v>14.666999816894531</v>
      </c>
      <c r="E1109" s="18">
        <v>8.9420003890991211</v>
      </c>
      <c r="F1109" s="19">
        <v>91.933998107910156</v>
      </c>
      <c r="G1109" s="19">
        <v>165.47700500488281</v>
      </c>
      <c r="H1109" s="19">
        <v>32.615001678466797</v>
      </c>
      <c r="I1109" s="19">
        <v>234.97500610351563</v>
      </c>
      <c r="J1109" s="18">
        <v>10.279000282287598</v>
      </c>
      <c r="K1109" s="18">
        <v>10.38700008392334</v>
      </c>
      <c r="L1109" s="19">
        <v>20.235000610351563</v>
      </c>
      <c r="M1109" s="19">
        <v>18.797000885009766</v>
      </c>
    </row>
    <row r="1110" spans="1:13" x14ac:dyDescent="0.3">
      <c r="A1110" s="12">
        <v>1103</v>
      </c>
      <c r="B1110" s="17">
        <v>41517</v>
      </c>
      <c r="C1110" s="18">
        <v>0</v>
      </c>
      <c r="D1110" s="19">
        <v>7.4130001068115234</v>
      </c>
      <c r="E1110" s="18">
        <v>3.2750000953674316</v>
      </c>
      <c r="F1110" s="19">
        <v>77.788002014160156</v>
      </c>
      <c r="G1110" s="19">
        <v>166.36000061035156</v>
      </c>
      <c r="H1110" s="19">
        <v>13.402999877929688</v>
      </c>
      <c r="I1110" s="19">
        <v>231.82200622558594</v>
      </c>
      <c r="J1110" s="18">
        <v>10.064999580383301</v>
      </c>
      <c r="K1110" s="18">
        <v>5.8979997634887695</v>
      </c>
      <c r="L1110" s="19">
        <v>8.925999641418457</v>
      </c>
      <c r="M1110" s="19">
        <v>5.005000114440918</v>
      </c>
    </row>
    <row r="1111" spans="1:13" x14ac:dyDescent="0.3">
      <c r="A1111" s="12">
        <v>1104</v>
      </c>
      <c r="B1111" s="17">
        <v>41547</v>
      </c>
      <c r="C1111" s="18">
        <v>0.9100000262260437</v>
      </c>
      <c r="D1111" s="19">
        <v>5.9840002059936523</v>
      </c>
      <c r="E1111" s="18">
        <v>1.2699999809265137</v>
      </c>
      <c r="F1111" s="19">
        <v>70.028999328613281</v>
      </c>
      <c r="G1111" s="19">
        <v>163.94200134277344</v>
      </c>
      <c r="H1111" s="19">
        <v>5.4650001525878906</v>
      </c>
      <c r="I1111" s="19">
        <v>234.84599304199219</v>
      </c>
      <c r="J1111" s="18">
        <v>3.7579998970031738</v>
      </c>
      <c r="K1111" s="18">
        <v>6.7639999389648438</v>
      </c>
      <c r="L1111" s="19">
        <v>4.3680000305175781</v>
      </c>
      <c r="M1111" s="19">
        <v>18.229000091552734</v>
      </c>
    </row>
    <row r="1112" spans="1:13" x14ac:dyDescent="0.3">
      <c r="A1112" s="12">
        <v>1105</v>
      </c>
      <c r="B1112" s="17">
        <v>41578</v>
      </c>
      <c r="C1112" s="18">
        <v>1.1779999732971191</v>
      </c>
      <c r="D1112" s="19">
        <v>0</v>
      </c>
      <c r="E1112" s="18">
        <v>2.2309999465942383</v>
      </c>
      <c r="F1112" s="19">
        <v>76.870002746582031</v>
      </c>
      <c r="G1112" s="19">
        <v>170.64599609375</v>
      </c>
      <c r="H1112" s="19">
        <v>9.3719997406005859</v>
      </c>
      <c r="I1112" s="19">
        <v>240.93499755859375</v>
      </c>
      <c r="J1112" s="18">
        <v>7.4670000076293945</v>
      </c>
      <c r="K1112" s="18">
        <v>7.5850000381469727</v>
      </c>
      <c r="L1112" s="19">
        <v>5.2760000228881836</v>
      </c>
      <c r="M1112" s="19">
        <v>23.784999847412109</v>
      </c>
    </row>
    <row r="1113" spans="1:13" x14ac:dyDescent="0.3">
      <c r="A1113" s="12">
        <v>1106</v>
      </c>
      <c r="B1113" s="17">
        <v>41608</v>
      </c>
      <c r="C1113" s="18">
        <v>2.7300000190734863</v>
      </c>
      <c r="D1113" s="19">
        <v>6.5850000381469727</v>
      </c>
      <c r="E1113" s="18">
        <v>2.8640000820159912</v>
      </c>
      <c r="F1113" s="19">
        <v>79.530998229980469</v>
      </c>
      <c r="G1113" s="19">
        <v>171.16000366210938</v>
      </c>
      <c r="H1113" s="19">
        <v>10.067999839782715</v>
      </c>
      <c r="I1113" s="19">
        <v>236.63699340820313</v>
      </c>
      <c r="J1113" s="18">
        <v>4.9689998626708984</v>
      </c>
      <c r="K1113" s="18">
        <v>11.532999992370605</v>
      </c>
      <c r="L1113" s="19">
        <v>4.9070000648498535</v>
      </c>
      <c r="M1113" s="19">
        <v>21.895999908447266</v>
      </c>
    </row>
    <row r="1114" spans="1:13" x14ac:dyDescent="0.3">
      <c r="A1114" s="12">
        <v>1107</v>
      </c>
      <c r="B1114" s="17">
        <v>41639</v>
      </c>
      <c r="C1114" s="18">
        <v>1.8869999647140503</v>
      </c>
      <c r="D1114" s="19">
        <v>13.581999778747559</v>
      </c>
      <c r="E1114" s="18">
        <v>3.1979999542236328</v>
      </c>
      <c r="F1114" s="19">
        <v>73.922996520996094</v>
      </c>
      <c r="G1114" s="19">
        <v>176.90199279785156</v>
      </c>
      <c r="H1114" s="19">
        <v>14.133999824523926</v>
      </c>
      <c r="I1114" s="19">
        <v>241.11399841308594</v>
      </c>
      <c r="J1114" s="18">
        <v>6.0669999122619629</v>
      </c>
      <c r="K1114" s="18">
        <v>8.5780000686645508</v>
      </c>
      <c r="L1114" s="19">
        <v>5.625</v>
      </c>
      <c r="M1114" s="19">
        <v>23.579000473022461</v>
      </c>
    </row>
    <row r="1115" spans="1:13" x14ac:dyDescent="0.3">
      <c r="A1115" s="12">
        <v>1108</v>
      </c>
      <c r="B1115" s="17">
        <v>41670</v>
      </c>
      <c r="C1115" s="18">
        <v>4.9089999198913574</v>
      </c>
      <c r="D1115" s="19">
        <v>17.242000579833984</v>
      </c>
      <c r="E1115" s="18">
        <v>2.6500000953674316</v>
      </c>
      <c r="F1115" s="19">
        <v>78.373001098632813</v>
      </c>
      <c r="G1115" s="19">
        <v>178.18600463867188</v>
      </c>
      <c r="H1115" s="19">
        <v>11.453000068664551</v>
      </c>
      <c r="I1115" s="19">
        <v>218.63699340820313</v>
      </c>
      <c r="J1115" s="18">
        <v>7.4310002326965332</v>
      </c>
      <c r="K1115" s="18">
        <v>10.60200023651123</v>
      </c>
      <c r="L1115" s="19">
        <v>4.1589999198913574</v>
      </c>
      <c r="M1115" s="19">
        <v>23.434999465942383</v>
      </c>
    </row>
    <row r="1116" spans="1:13" x14ac:dyDescent="0.3">
      <c r="A1116" s="12">
        <v>1109</v>
      </c>
      <c r="B1116" s="17">
        <v>41698</v>
      </c>
      <c r="C1116" s="18">
        <v>33.062000274658203</v>
      </c>
      <c r="D1116" s="19">
        <v>230.97000122070313</v>
      </c>
      <c r="E1116" s="18">
        <v>12.98900032043457</v>
      </c>
      <c r="F1116" s="19">
        <v>257.510986328125</v>
      </c>
      <c r="G1116" s="19">
        <v>283.78298950195313</v>
      </c>
      <c r="H1116" s="19">
        <v>23.124000549316406</v>
      </c>
      <c r="I1116" s="19">
        <v>420.718994140625</v>
      </c>
      <c r="J1116" s="18">
        <v>35.720001220703125</v>
      </c>
      <c r="K1116" s="18">
        <v>48.449001312255859</v>
      </c>
      <c r="L1116" s="19">
        <v>52.270999908447266</v>
      </c>
      <c r="M1116" s="19">
        <v>187.85499572753906</v>
      </c>
    </row>
    <row r="1117" spans="1:13" x14ac:dyDescent="0.3">
      <c r="A1117" s="12">
        <v>1110</v>
      </c>
      <c r="B1117" s="17">
        <v>41729</v>
      </c>
      <c r="C1117" s="18">
        <v>46.198001861572266</v>
      </c>
      <c r="D1117" s="19">
        <v>229.64500427246094</v>
      </c>
      <c r="E1117" s="18">
        <v>33.566001892089844</v>
      </c>
      <c r="F1117" s="19">
        <v>460.9119873046875</v>
      </c>
      <c r="G1117" s="19">
        <v>587.9169921875</v>
      </c>
      <c r="H1117" s="19">
        <v>45.592998504638672</v>
      </c>
      <c r="I1117" s="19">
        <v>879.385009765625</v>
      </c>
      <c r="J1117" s="18">
        <v>61.694000244140625</v>
      </c>
      <c r="K1117" s="18">
        <v>154.35800170898438</v>
      </c>
      <c r="L1117" s="19">
        <v>94.163002014160156</v>
      </c>
      <c r="M1117" s="19">
        <v>244.68400573730469</v>
      </c>
    </row>
    <row r="1118" spans="1:13" x14ac:dyDescent="0.3">
      <c r="A1118" s="12">
        <v>1111</v>
      </c>
      <c r="B1118" s="17">
        <v>41759</v>
      </c>
      <c r="C1118" s="18">
        <v>78.73699951171875</v>
      </c>
      <c r="D1118" s="19">
        <v>231.41400146484375</v>
      </c>
      <c r="E1118" s="18">
        <v>75.023002624511719</v>
      </c>
      <c r="F1118" s="19">
        <v>289.82998657226563</v>
      </c>
      <c r="G1118" s="19">
        <v>356.7340087890625</v>
      </c>
      <c r="H1118" s="19">
        <v>111.57399749755859</v>
      </c>
      <c r="I1118" s="19">
        <v>527.947998046875</v>
      </c>
      <c r="J1118" s="18">
        <v>110.07700347900391</v>
      </c>
      <c r="K1118" s="18">
        <v>79.5469970703125</v>
      </c>
      <c r="L1118" s="19">
        <v>169.16499328613281</v>
      </c>
      <c r="M1118" s="19">
        <v>194.06700134277344</v>
      </c>
    </row>
    <row r="1119" spans="1:13" x14ac:dyDescent="0.3">
      <c r="A1119" s="12">
        <v>1112</v>
      </c>
      <c r="B1119" s="17">
        <v>41790</v>
      </c>
      <c r="C1119" s="18">
        <v>76.569999694824219</v>
      </c>
      <c r="D1119" s="19">
        <v>141.91600036621094</v>
      </c>
      <c r="E1119" s="18">
        <v>73.525001525878906</v>
      </c>
      <c r="F1119" s="19">
        <v>125.93800354003906</v>
      </c>
      <c r="G1119" s="19">
        <v>192.28799438476563</v>
      </c>
      <c r="H1119" s="19">
        <v>161.11799621582031</v>
      </c>
      <c r="I1119" s="19">
        <v>293.99398803710938</v>
      </c>
      <c r="J1119" s="18">
        <v>91.154998779296875</v>
      </c>
      <c r="K1119" s="18">
        <v>38.993999481201172</v>
      </c>
      <c r="L1119" s="19">
        <v>188.52200317382813</v>
      </c>
      <c r="M1119" s="19">
        <v>103.79100036621094</v>
      </c>
    </row>
    <row r="1120" spans="1:13" x14ac:dyDescent="0.3">
      <c r="A1120" s="12">
        <v>1113</v>
      </c>
      <c r="B1120" s="17">
        <v>41820</v>
      </c>
      <c r="C1120" s="18">
        <v>13.538000106811523</v>
      </c>
      <c r="D1120" s="19">
        <v>28.409999847412109</v>
      </c>
      <c r="E1120" s="18">
        <v>22.28700065612793</v>
      </c>
      <c r="F1120" s="19">
        <v>79.842002868652344</v>
      </c>
      <c r="G1120" s="19">
        <v>164.60499572753906</v>
      </c>
      <c r="H1120" s="19">
        <v>76.660003662109375</v>
      </c>
      <c r="I1120" s="19">
        <v>238.19599914550781</v>
      </c>
      <c r="J1120" s="18">
        <v>20.625</v>
      </c>
      <c r="K1120" s="18">
        <v>12.720999717712402</v>
      </c>
      <c r="L1120" s="19">
        <v>54.159000396728516</v>
      </c>
      <c r="M1120" s="19">
        <v>27.146999359130859</v>
      </c>
    </row>
    <row r="1121" spans="1:13" x14ac:dyDescent="0.3">
      <c r="A1121" s="12">
        <v>1114</v>
      </c>
      <c r="B1121" s="17">
        <v>41851</v>
      </c>
      <c r="C1121" s="18">
        <v>2.8499999046325684</v>
      </c>
      <c r="D1121" s="19">
        <v>4.3169999122619629</v>
      </c>
      <c r="E1121" s="18">
        <v>9.9750003814697266</v>
      </c>
      <c r="F1121" s="19">
        <v>73.079002380371094</v>
      </c>
      <c r="G1121" s="19">
        <v>145.02400207519531</v>
      </c>
      <c r="H1121" s="19">
        <v>26.132999420166016</v>
      </c>
      <c r="I1121" s="19">
        <v>215.24400329589844</v>
      </c>
      <c r="J1121" s="18">
        <v>10.314000129699707</v>
      </c>
      <c r="K1121" s="18">
        <v>8.814000129699707</v>
      </c>
      <c r="L1121" s="19">
        <v>11.508000373840332</v>
      </c>
      <c r="M1121" s="19">
        <v>12.666000366210938</v>
      </c>
    </row>
    <row r="1122" spans="1:13" x14ac:dyDescent="0.3">
      <c r="A1122" s="12">
        <v>1115</v>
      </c>
      <c r="B1122" s="17">
        <v>41882</v>
      </c>
      <c r="C1122" s="18">
        <v>1.9950000047683716</v>
      </c>
      <c r="D1122" s="19">
        <v>5.435999870300293</v>
      </c>
      <c r="E1122" s="18">
        <v>5.1069998741149902</v>
      </c>
      <c r="F1122" s="19">
        <v>68.096000671386719</v>
      </c>
      <c r="G1122" s="19">
        <v>143.12300109863281</v>
      </c>
      <c r="H1122" s="19">
        <v>14.869999885559082</v>
      </c>
      <c r="I1122" s="19">
        <v>214.38600158691406</v>
      </c>
      <c r="J1122" s="18">
        <v>6.2919998168945313</v>
      </c>
      <c r="K1122" s="18">
        <v>2.4790000915527344</v>
      </c>
      <c r="L1122" s="19">
        <v>6.2480001449584961</v>
      </c>
      <c r="M1122" s="19">
        <v>9.300999641418457</v>
      </c>
    </row>
    <row r="1123" spans="1:13" x14ac:dyDescent="0.3">
      <c r="A1123" s="12">
        <v>1116</v>
      </c>
      <c r="B1123" s="17">
        <v>41912</v>
      </c>
      <c r="C1123" s="18">
        <v>0.57599997520446777</v>
      </c>
      <c r="D1123" s="19">
        <v>8.0729999542236328</v>
      </c>
      <c r="E1123" s="18">
        <v>1.7230000495910645</v>
      </c>
      <c r="F1123" s="19">
        <v>56.604000091552734</v>
      </c>
      <c r="G1123" s="19">
        <v>139.65800476074219</v>
      </c>
      <c r="H1123" s="19">
        <v>5.5359997749328613</v>
      </c>
      <c r="I1123" s="19">
        <v>211.10200500488281</v>
      </c>
      <c r="J1123" s="18">
        <v>3.7769999504089355</v>
      </c>
      <c r="K1123" s="18">
        <v>12.512999534606934</v>
      </c>
      <c r="L1123" s="19">
        <v>4.5339999198913574</v>
      </c>
      <c r="M1123" s="19">
        <v>8.869999885559082</v>
      </c>
    </row>
    <row r="1124" spans="1:13" x14ac:dyDescent="0.3">
      <c r="A1124" s="12">
        <v>1117</v>
      </c>
      <c r="B1124" s="17">
        <v>41943</v>
      </c>
      <c r="C1124" s="18">
        <v>0.5339999794960022</v>
      </c>
      <c r="D1124" s="19">
        <v>7.9109997749328613</v>
      </c>
      <c r="E1124" s="18">
        <v>0.70899999141693115</v>
      </c>
      <c r="F1124" s="19">
        <v>53.7760009765625</v>
      </c>
      <c r="G1124" s="19">
        <v>178.97300720214844</v>
      </c>
      <c r="H1124" s="19">
        <v>3.3050000667572021</v>
      </c>
      <c r="I1124" s="19">
        <v>262.42800903320313</v>
      </c>
      <c r="J1124" s="18">
        <v>6.2410001754760742</v>
      </c>
      <c r="K1124" s="18">
        <v>26.714000701904297</v>
      </c>
      <c r="L1124" s="19">
        <v>2.6459999084472656</v>
      </c>
      <c r="M1124" s="19">
        <v>25.476999282836914</v>
      </c>
    </row>
    <row r="1125" spans="1:13" x14ac:dyDescent="0.3">
      <c r="A1125" s="12">
        <v>1118</v>
      </c>
      <c r="B1125" s="17">
        <v>41973</v>
      </c>
      <c r="C1125" s="18">
        <v>2.8090000152587891</v>
      </c>
      <c r="D1125" s="19">
        <v>28.385000228881836</v>
      </c>
      <c r="E1125" s="18">
        <v>1.9589999914169312</v>
      </c>
      <c r="F1125" s="19">
        <v>89.515998840332031</v>
      </c>
      <c r="G1125" s="19">
        <v>185.36000061035156</v>
      </c>
      <c r="H1125" s="19">
        <v>8.6540002822875977</v>
      </c>
      <c r="I1125" s="19">
        <v>261.62200927734375</v>
      </c>
      <c r="J1125" s="18">
        <v>8.7489995956420898</v>
      </c>
      <c r="K1125" s="18">
        <v>33.865001678466797</v>
      </c>
      <c r="L1125" s="19">
        <v>8.9519996643066406</v>
      </c>
      <c r="M1125" s="19">
        <v>50.687000274658203</v>
      </c>
    </row>
    <row r="1126" spans="1:13" x14ac:dyDescent="0.3">
      <c r="A1126" s="12">
        <v>1119</v>
      </c>
      <c r="B1126" s="17">
        <v>42004</v>
      </c>
      <c r="C1126" s="18">
        <v>27.273000717163086</v>
      </c>
      <c r="D1126" s="19">
        <v>223.72300720214844</v>
      </c>
      <c r="E1126" s="18">
        <v>11.430000305175781</v>
      </c>
      <c r="F1126" s="19">
        <v>594.58001708984375</v>
      </c>
      <c r="G1126" s="19">
        <v>942.24200439453125</v>
      </c>
      <c r="H1126" s="19">
        <v>21.200000762939453</v>
      </c>
      <c r="I1126" s="19">
        <v>1691.802978515625</v>
      </c>
      <c r="J1126" s="18">
        <v>34.966999053955078</v>
      </c>
      <c r="K1126" s="18">
        <v>275.2659912109375</v>
      </c>
      <c r="L1126" s="19">
        <v>69.402999877929688</v>
      </c>
      <c r="M1126" s="19">
        <v>241.78399658203125</v>
      </c>
    </row>
    <row r="1127" spans="1:13" x14ac:dyDescent="0.3">
      <c r="A1127" s="12">
        <v>1120</v>
      </c>
      <c r="B1127" s="17">
        <v>42035</v>
      </c>
      <c r="C1127" s="18">
        <v>12.015999794006348</v>
      </c>
      <c r="D1127" s="19">
        <v>64.147003173828125</v>
      </c>
      <c r="E1127" s="18">
        <v>6.5929999351501465</v>
      </c>
      <c r="F1127" s="19">
        <v>177.86300659179688</v>
      </c>
      <c r="G1127" s="19">
        <v>314.45999145507813</v>
      </c>
      <c r="H1127" s="19">
        <v>14.310999870300293</v>
      </c>
      <c r="I1127" s="19">
        <v>431.07699584960938</v>
      </c>
      <c r="J1127" s="18">
        <v>13.024999618530273</v>
      </c>
      <c r="K1127" s="18">
        <v>82.601997375488281</v>
      </c>
      <c r="L1127" s="19">
        <v>24.724000930786133</v>
      </c>
      <c r="M1127" s="19">
        <v>62.647998809814453</v>
      </c>
    </row>
    <row r="1128" spans="1:13" x14ac:dyDescent="0.3">
      <c r="A1128" s="12">
        <v>1121</v>
      </c>
      <c r="B1128" s="17">
        <v>42063</v>
      </c>
      <c r="C1128" s="18">
        <v>65.250999450683594</v>
      </c>
      <c r="D1128" s="19">
        <v>241.61199951171875</v>
      </c>
      <c r="E1128" s="18">
        <v>33.271999359130859</v>
      </c>
      <c r="F1128" s="19">
        <v>442.1099853515625</v>
      </c>
      <c r="G1128" s="19">
        <v>719.74102783203125</v>
      </c>
      <c r="H1128" s="19">
        <v>42.423000335693359</v>
      </c>
      <c r="I1128" s="19">
        <v>1065.322998046875</v>
      </c>
      <c r="J1128" s="18">
        <v>91.28900146484375</v>
      </c>
      <c r="K1128" s="18">
        <v>293.11700439453125</v>
      </c>
      <c r="L1128" s="19">
        <v>113.85500335693359</v>
      </c>
      <c r="M1128" s="19">
        <v>201.94000244140625</v>
      </c>
    </row>
    <row r="1129" spans="1:13" x14ac:dyDescent="0.3">
      <c r="A1129" s="12">
        <v>1122</v>
      </c>
      <c r="B1129" s="17">
        <v>42094</v>
      </c>
      <c r="C1129" s="18">
        <v>30.010000228881836</v>
      </c>
      <c r="D1129" s="19">
        <v>84.391998291015625</v>
      </c>
      <c r="E1129" s="18">
        <v>20.361000061035156</v>
      </c>
      <c r="F1129" s="19">
        <v>157.10499572753906</v>
      </c>
      <c r="G1129" s="19">
        <v>272.9849853515625</v>
      </c>
      <c r="H1129" s="19">
        <v>33.780998229980469</v>
      </c>
      <c r="I1129" s="19">
        <v>347.51699829101563</v>
      </c>
      <c r="J1129" s="18">
        <v>36.706001281738281</v>
      </c>
      <c r="K1129" s="18">
        <v>67.343002319335938</v>
      </c>
      <c r="L1129" s="19">
        <v>57.402000427246094</v>
      </c>
      <c r="M1129" s="19">
        <v>100.90899658203125</v>
      </c>
    </row>
    <row r="1130" spans="1:13" x14ac:dyDescent="0.3">
      <c r="A1130" s="12">
        <v>1123</v>
      </c>
      <c r="B1130" s="17">
        <v>42124</v>
      </c>
      <c r="C1130" s="18">
        <v>29.868000030517578</v>
      </c>
      <c r="D1130" s="19">
        <v>77.285003662109375</v>
      </c>
      <c r="E1130" s="18">
        <v>29.677999496459961</v>
      </c>
      <c r="F1130" s="19">
        <v>121.39499664306641</v>
      </c>
      <c r="G1130" s="19">
        <v>218.83999633789063</v>
      </c>
      <c r="H1130" s="19">
        <v>39.055000305175781</v>
      </c>
      <c r="I1130" s="19">
        <v>307.447998046875</v>
      </c>
      <c r="J1130" s="18">
        <v>37.801998138427734</v>
      </c>
      <c r="K1130" s="18">
        <v>56.372001647949219</v>
      </c>
      <c r="L1130" s="19">
        <v>85.226997375488281</v>
      </c>
      <c r="M1130" s="19">
        <v>66.28900146484375</v>
      </c>
    </row>
    <row r="1131" spans="1:13" x14ac:dyDescent="0.3">
      <c r="A1131" s="12">
        <v>1124</v>
      </c>
      <c r="B1131" s="17">
        <v>42155</v>
      </c>
      <c r="C1131" s="18">
        <v>34.127998352050781</v>
      </c>
      <c r="D1131" s="19">
        <v>80.363998413085938</v>
      </c>
      <c r="E1131" s="18">
        <v>42.666000366210938</v>
      </c>
      <c r="F1131" s="19">
        <v>97.144996643066406</v>
      </c>
      <c r="G1131" s="19">
        <v>188.34300231933594</v>
      </c>
      <c r="H1131" s="19">
        <v>75.935997009277344</v>
      </c>
      <c r="I1131" s="19">
        <v>278.947998046875</v>
      </c>
      <c r="J1131" s="18">
        <v>58.543998718261719</v>
      </c>
      <c r="K1131" s="18">
        <v>24.788000106811523</v>
      </c>
      <c r="L1131" s="19">
        <v>143.89399719238281</v>
      </c>
      <c r="M1131" s="19">
        <v>46.886001586914063</v>
      </c>
    </row>
    <row r="1132" spans="1:13" x14ac:dyDescent="0.3">
      <c r="A1132" s="12">
        <v>1125</v>
      </c>
      <c r="B1132" s="17">
        <v>42185</v>
      </c>
      <c r="C1132" s="18">
        <v>8.550999641418457</v>
      </c>
      <c r="D1132" s="19">
        <v>27.503999710083008</v>
      </c>
      <c r="E1132" s="18">
        <v>20.593999862670898</v>
      </c>
      <c r="F1132" s="19">
        <v>84.9530029296875</v>
      </c>
      <c r="G1132" s="19">
        <v>158.00399780273438</v>
      </c>
      <c r="H1132" s="19">
        <v>56.187000274658203</v>
      </c>
      <c r="I1132" s="19">
        <v>249.27000427246094</v>
      </c>
      <c r="J1132" s="18">
        <v>28.926000595092773</v>
      </c>
      <c r="K1132" s="18">
        <v>20.159000396728516</v>
      </c>
      <c r="L1132" s="19">
        <v>61.730998992919922</v>
      </c>
      <c r="M1132" s="19">
        <v>22.968000411987305</v>
      </c>
    </row>
    <row r="1133" spans="1:13" x14ac:dyDescent="0.3">
      <c r="A1133" s="12">
        <v>1126</v>
      </c>
      <c r="B1133" s="17">
        <v>42216</v>
      </c>
      <c r="C1133" s="18">
        <v>2.4260001182556152</v>
      </c>
      <c r="D1133" s="19">
        <v>4.250999927520752</v>
      </c>
      <c r="E1133" s="18">
        <v>11.689000129699707</v>
      </c>
      <c r="F1133" s="19">
        <v>74.819000244140625</v>
      </c>
      <c r="G1133" s="19">
        <v>146.18400573730469</v>
      </c>
      <c r="H1133" s="19">
        <v>21.340000152587891</v>
      </c>
      <c r="I1133" s="19">
        <v>220.42100524902344</v>
      </c>
      <c r="J1133" s="18">
        <v>7.8090000152587891</v>
      </c>
      <c r="K1133" s="18">
        <v>10.078000068664551</v>
      </c>
      <c r="L1133" s="19">
        <v>17.100000381469727</v>
      </c>
      <c r="M1133" s="19">
        <v>14.413000106811523</v>
      </c>
    </row>
    <row r="1134" spans="1:13" x14ac:dyDescent="0.3">
      <c r="A1134" s="12">
        <v>1127</v>
      </c>
      <c r="B1134" s="17">
        <v>42247</v>
      </c>
      <c r="C1134" s="18">
        <v>0</v>
      </c>
      <c r="D1134" s="19">
        <v>3.4660000801086426</v>
      </c>
      <c r="E1134" s="18">
        <v>3.1480000019073486</v>
      </c>
      <c r="F1134" s="19">
        <v>66.16400146484375</v>
      </c>
      <c r="G1134" s="19">
        <v>136.99200439453125</v>
      </c>
      <c r="H1134" s="19">
        <v>7.9520001411437988</v>
      </c>
      <c r="I1134" s="19">
        <v>198.14300537109375</v>
      </c>
      <c r="J1134" s="18">
        <v>1.875</v>
      </c>
      <c r="K1134" s="18">
        <v>1.7740000486373901</v>
      </c>
      <c r="L1134" s="19">
        <v>7.4660000801086426</v>
      </c>
      <c r="M1134" s="19">
        <v>4.9239997863769531</v>
      </c>
    </row>
    <row r="1135" spans="1:13" x14ac:dyDescent="0.3">
      <c r="A1135" s="12">
        <v>1128</v>
      </c>
      <c r="B1135" s="17">
        <v>42277</v>
      </c>
      <c r="C1135" s="18">
        <v>0</v>
      </c>
      <c r="D1135" s="19">
        <v>0</v>
      </c>
      <c r="E1135" s="18">
        <v>2.4100000858306885</v>
      </c>
      <c r="F1135" s="19">
        <v>56.331001281738281</v>
      </c>
      <c r="G1135" s="19">
        <v>137.13499450683594</v>
      </c>
      <c r="H1135" s="19">
        <v>3.2929999828338623</v>
      </c>
      <c r="I1135" s="19">
        <v>210.73100280761719</v>
      </c>
      <c r="J1135" s="18">
        <v>0</v>
      </c>
      <c r="K1135" s="18">
        <v>7.7150001525878906</v>
      </c>
      <c r="L1135" s="19">
        <v>6.4580001831054688</v>
      </c>
      <c r="M1135" s="19">
        <v>8.3439998626708984</v>
      </c>
    </row>
    <row r="1136" spans="1:13" x14ac:dyDescent="0.3">
      <c r="A1136" s="12">
        <v>1129</v>
      </c>
      <c r="B1136" s="17">
        <v>42308</v>
      </c>
      <c r="C1136" s="18">
        <v>1.3320000171661377</v>
      </c>
      <c r="D1136" s="19">
        <v>2.9389998912811279</v>
      </c>
      <c r="E1136" s="18">
        <v>2.7890000343322754</v>
      </c>
      <c r="F1136" s="19">
        <v>58.324001312255859</v>
      </c>
      <c r="G1136" s="19">
        <v>142.843994140625</v>
      </c>
      <c r="H1136" s="19">
        <v>10.204999923706055</v>
      </c>
      <c r="I1136" s="19">
        <v>219.37399291992188</v>
      </c>
      <c r="J1136" s="18">
        <v>7.7069997787475586</v>
      </c>
      <c r="K1136" s="18">
        <v>7.3769998550415039</v>
      </c>
      <c r="L1136" s="19">
        <v>10.666999816894531</v>
      </c>
      <c r="M1136" s="19">
        <v>14.048999786376953</v>
      </c>
    </row>
    <row r="1137" spans="1:13" x14ac:dyDescent="0.3">
      <c r="A1137" s="12">
        <v>1130</v>
      </c>
      <c r="B1137" s="17">
        <v>42338</v>
      </c>
      <c r="C1137" s="18">
        <v>6.6710000038146973</v>
      </c>
      <c r="D1137" s="19">
        <v>20.107000350952148</v>
      </c>
      <c r="E1137" s="18">
        <v>14.008000373840332</v>
      </c>
      <c r="F1137" s="19">
        <v>66.904998779296875</v>
      </c>
      <c r="G1137" s="19">
        <v>148.37199401855469</v>
      </c>
      <c r="H1137" s="19">
        <v>19.636999130249023</v>
      </c>
      <c r="I1137" s="19">
        <v>211.62300109863281</v>
      </c>
      <c r="J1137" s="18">
        <v>13.581000328063965</v>
      </c>
      <c r="K1137" s="18">
        <v>10.510000228881836</v>
      </c>
      <c r="L1137" s="19">
        <v>37.5</v>
      </c>
      <c r="M1137" s="19">
        <v>19.281999588012695</v>
      </c>
    </row>
    <row r="1138" spans="1:13" x14ac:dyDescent="0.3">
      <c r="A1138" s="12">
        <v>1131</v>
      </c>
      <c r="B1138" s="17">
        <v>42369</v>
      </c>
      <c r="C1138" s="18">
        <v>30.172000885009766</v>
      </c>
      <c r="D1138" s="19">
        <v>168.03300476074219</v>
      </c>
      <c r="E1138" s="18">
        <v>38.208000183105469</v>
      </c>
      <c r="F1138" s="19">
        <v>229.28700256347656</v>
      </c>
      <c r="G1138" s="19">
        <v>307.54400634765625</v>
      </c>
      <c r="H1138" s="19">
        <v>33.63800048828125</v>
      </c>
      <c r="I1138" s="19">
        <v>505.45498657226563</v>
      </c>
      <c r="J1138" s="18">
        <v>50.444000244140625</v>
      </c>
      <c r="K1138" s="18">
        <v>55.708999633789063</v>
      </c>
      <c r="L1138" s="19">
        <v>100.18699645996094</v>
      </c>
      <c r="M1138" s="19">
        <v>134.62600708007813</v>
      </c>
    </row>
    <row r="1139" spans="1:13" x14ac:dyDescent="0.3">
      <c r="A1139" s="12">
        <v>1132</v>
      </c>
      <c r="B1139" s="17">
        <v>42400</v>
      </c>
      <c r="C1139" s="18">
        <v>59.090000152587891</v>
      </c>
      <c r="D1139" s="19">
        <v>394.322998046875</v>
      </c>
      <c r="E1139" s="18">
        <v>68.030998229980469</v>
      </c>
      <c r="F1139" s="19">
        <v>677.38800048828125</v>
      </c>
      <c r="G1139" s="19">
        <v>1032.39794921875</v>
      </c>
      <c r="H1139" s="19">
        <v>62.573001861572266</v>
      </c>
      <c r="I1139" s="19">
        <v>1836.551025390625</v>
      </c>
      <c r="J1139" s="18">
        <v>87.26300048828125</v>
      </c>
      <c r="K1139" s="18">
        <v>224.98399353027344</v>
      </c>
      <c r="L1139" s="19">
        <v>150.01100158691406</v>
      </c>
      <c r="M1139" s="19">
        <v>394.75201416015625</v>
      </c>
    </row>
    <row r="1140" spans="1:13" x14ac:dyDescent="0.3">
      <c r="A1140" s="12">
        <v>1133</v>
      </c>
      <c r="B1140" s="17">
        <v>42429</v>
      </c>
      <c r="C1140" s="18">
        <v>65.819999694824219</v>
      </c>
      <c r="D1140" s="19">
        <v>290.8489990234375</v>
      </c>
      <c r="E1140" s="18">
        <v>58.735000610351563</v>
      </c>
      <c r="F1140" s="19">
        <v>433.87298583984375</v>
      </c>
      <c r="G1140" s="19">
        <v>561.76300048828125</v>
      </c>
      <c r="H1140" s="19">
        <v>81.017997741699219</v>
      </c>
      <c r="I1140" s="19">
        <v>804.2490234375</v>
      </c>
      <c r="J1140" s="18">
        <v>89.833000183105469</v>
      </c>
      <c r="K1140" s="18">
        <v>181.92999267578125</v>
      </c>
      <c r="L1140" s="19">
        <v>144.14500427246094</v>
      </c>
      <c r="M1140" s="19">
        <v>201.5</v>
      </c>
    </row>
    <row r="1141" spans="1:13" x14ac:dyDescent="0.3">
      <c r="A1141" s="12">
        <v>1134</v>
      </c>
      <c r="B1141" s="17">
        <v>42460</v>
      </c>
      <c r="C1141" s="18">
        <v>160.72300720214844</v>
      </c>
      <c r="D1141" s="19">
        <v>806.26300048828125</v>
      </c>
      <c r="E1141" s="18">
        <v>170.01100158691406</v>
      </c>
      <c r="F1141" s="19">
        <v>1511.1400146484375</v>
      </c>
      <c r="G1141" s="19">
        <v>1647.4219970703125</v>
      </c>
      <c r="H1141" s="19">
        <v>184.03900146484375</v>
      </c>
      <c r="I1141" s="19">
        <v>2422.635009765625</v>
      </c>
      <c r="J1141" s="18">
        <v>249.93299865722656</v>
      </c>
      <c r="K1141" s="18">
        <v>446.76300048828125</v>
      </c>
      <c r="L1141" s="19">
        <v>341.322998046875</v>
      </c>
      <c r="M1141" s="19">
        <v>815.94097900390625</v>
      </c>
    </row>
    <row r="1142" spans="1:13" x14ac:dyDescent="0.3">
      <c r="A1142" s="12">
        <v>1135</v>
      </c>
      <c r="B1142" s="17">
        <v>42490</v>
      </c>
      <c r="C1142" s="18">
        <v>145.53300476074219</v>
      </c>
      <c r="D1142" s="19">
        <v>421.760009765625</v>
      </c>
      <c r="E1142" s="18">
        <v>173.93400573730469</v>
      </c>
      <c r="F1142" s="19">
        <v>542.781982421875</v>
      </c>
      <c r="G1142" s="19">
        <v>484.22000122070313</v>
      </c>
      <c r="H1142" s="19">
        <v>231.58900451660156</v>
      </c>
      <c r="I1142" s="19">
        <v>687.6510009765625</v>
      </c>
      <c r="J1142" s="18">
        <v>221.21099853515625</v>
      </c>
      <c r="K1142" s="18">
        <v>259.04400634765625</v>
      </c>
      <c r="L1142" s="19">
        <v>318.97900390625</v>
      </c>
      <c r="M1142" s="19">
        <v>327.08099365234375</v>
      </c>
    </row>
    <row r="1143" spans="1:13" x14ac:dyDescent="0.3">
      <c r="A1143" s="12">
        <v>1136</v>
      </c>
      <c r="B1143" s="17">
        <v>42521</v>
      </c>
      <c r="C1143" s="18">
        <v>151.12399291992188</v>
      </c>
      <c r="D1143" s="19">
        <v>335.27499389648438</v>
      </c>
      <c r="E1143" s="18">
        <v>183.64199829101563</v>
      </c>
      <c r="F1143" s="19">
        <v>355.82501220703125</v>
      </c>
      <c r="G1143" s="19">
        <v>323.52899169921875</v>
      </c>
      <c r="H1143" s="19">
        <v>297.885986328125</v>
      </c>
      <c r="I1143" s="19">
        <v>469.37600708007813</v>
      </c>
      <c r="J1143" s="18">
        <v>204.50300598144531</v>
      </c>
      <c r="K1143" s="18">
        <v>172.05099487304688</v>
      </c>
      <c r="L1143" s="19">
        <v>362.14898681640625</v>
      </c>
      <c r="M1143" s="19">
        <v>318.9849853515625</v>
      </c>
    </row>
    <row r="1144" spans="1:13" x14ac:dyDescent="0.3">
      <c r="A1144" s="12">
        <v>1137</v>
      </c>
      <c r="B1144" s="17">
        <v>42551</v>
      </c>
      <c r="C1144" s="18">
        <v>69.327003479003906</v>
      </c>
      <c r="D1144" s="19">
        <v>131.9949951171875</v>
      </c>
      <c r="E1144" s="18">
        <v>113.76200103759766</v>
      </c>
      <c r="F1144" s="19">
        <v>155.11300659179688</v>
      </c>
      <c r="G1144" s="19">
        <v>230.58399963378906</v>
      </c>
      <c r="H1144" s="19">
        <v>298.63800048828125</v>
      </c>
      <c r="I1144" s="19">
        <v>354.89700317382813</v>
      </c>
      <c r="J1144" s="18">
        <v>119.05100250244141</v>
      </c>
      <c r="K1144" s="18">
        <v>56.949001312255859</v>
      </c>
      <c r="L1144" s="19">
        <v>295.03399658203125</v>
      </c>
      <c r="M1144" s="19">
        <v>95.129997253417969</v>
      </c>
    </row>
    <row r="1145" spans="1:13" x14ac:dyDescent="0.3">
      <c r="A1145" s="12">
        <v>1138</v>
      </c>
      <c r="B1145" s="17">
        <v>42582</v>
      </c>
      <c r="C1145" s="18">
        <v>4.1770000457763672</v>
      </c>
      <c r="D1145" s="19">
        <v>24.170000076293945</v>
      </c>
      <c r="E1145" s="18">
        <v>23.268999099731445</v>
      </c>
      <c r="F1145" s="19">
        <v>82.813003540039063</v>
      </c>
      <c r="G1145" s="19">
        <v>176.08500671386719</v>
      </c>
      <c r="H1145" s="19">
        <v>64.442001342773438</v>
      </c>
      <c r="I1145" s="19">
        <v>265.27398681640625</v>
      </c>
      <c r="J1145" s="18">
        <v>23.496999740600586</v>
      </c>
      <c r="K1145" s="18">
        <v>25.322000503540039</v>
      </c>
      <c r="L1145" s="19">
        <v>43.915000915527344</v>
      </c>
      <c r="M1145" s="19">
        <v>27.249000549316406</v>
      </c>
    </row>
    <row r="1146" spans="1:13" x14ac:dyDescent="0.3">
      <c r="A1146" s="12">
        <v>1139</v>
      </c>
      <c r="B1146" s="17">
        <v>42613</v>
      </c>
      <c r="C1146" s="18">
        <v>1.1820000410079956</v>
      </c>
      <c r="D1146" s="19">
        <v>1.2619999647140503</v>
      </c>
      <c r="E1146" s="18">
        <v>7.7930002212524414</v>
      </c>
      <c r="F1146" s="19">
        <v>68.946998596191406</v>
      </c>
      <c r="G1146" s="19">
        <v>154.95100402832031</v>
      </c>
      <c r="H1146" s="19">
        <v>12.354999542236328</v>
      </c>
      <c r="I1146" s="19">
        <v>237.052001953125</v>
      </c>
      <c r="J1146" s="18">
        <v>8.069000244140625</v>
      </c>
      <c r="K1146" s="18">
        <v>9.1140003204345703</v>
      </c>
      <c r="L1146" s="19">
        <v>9.680999755859375</v>
      </c>
      <c r="M1146" s="19">
        <v>12.348999977111816</v>
      </c>
    </row>
    <row r="1147" spans="1:13" x14ac:dyDescent="0.3">
      <c r="A1147" s="12">
        <v>1140</v>
      </c>
      <c r="B1147" s="17">
        <v>42643</v>
      </c>
      <c r="C1147" s="18">
        <v>0</v>
      </c>
      <c r="D1147" s="19">
        <v>2.6940000057220459</v>
      </c>
      <c r="E1147" s="18">
        <v>3.8069999217987061</v>
      </c>
      <c r="F1147" s="19">
        <v>66.319999694824219</v>
      </c>
      <c r="G1147" s="19">
        <v>142.44500732421875</v>
      </c>
      <c r="H1147" s="19">
        <v>5.2319998741149902</v>
      </c>
      <c r="I1147" s="19">
        <v>240.58200073242188</v>
      </c>
      <c r="J1147" s="18">
        <v>6.2800002098083496</v>
      </c>
      <c r="K1147" s="18">
        <v>7.7690000534057617</v>
      </c>
      <c r="L1147" s="19">
        <v>5.0279998779296875</v>
      </c>
      <c r="M1147" s="19">
        <v>12.572999954223633</v>
      </c>
    </row>
    <row r="1148" spans="1:13" x14ac:dyDescent="0.3">
      <c r="A1148" s="12">
        <v>1141</v>
      </c>
      <c r="B1148" s="17">
        <v>42674</v>
      </c>
      <c r="C1148" s="18">
        <v>38.405998229980469</v>
      </c>
      <c r="D1148" s="19">
        <v>162.5989990234375</v>
      </c>
      <c r="E1148" s="18">
        <v>34.917999267578125</v>
      </c>
      <c r="F1148" s="19">
        <v>182.031005859375</v>
      </c>
      <c r="G1148" s="19">
        <v>322.10800170898438</v>
      </c>
      <c r="H1148" s="19">
        <v>66.98699951171875</v>
      </c>
      <c r="I1148" s="19">
        <v>433.45700073242188</v>
      </c>
      <c r="J1148" s="18">
        <v>53.757999420166016</v>
      </c>
      <c r="K1148" s="18">
        <v>94.246002197265625</v>
      </c>
      <c r="L1148" s="19">
        <v>129.12800598144531</v>
      </c>
      <c r="M1148" s="19">
        <v>120.69699859619141</v>
      </c>
    </row>
    <row r="1149" spans="1:13" x14ac:dyDescent="0.3">
      <c r="A1149" s="12">
        <v>1142</v>
      </c>
      <c r="B1149" s="17">
        <v>42704</v>
      </c>
      <c r="C1149" s="18">
        <v>22.027999877929688</v>
      </c>
      <c r="D1149" s="19">
        <v>152.10600280761719</v>
      </c>
      <c r="E1149" s="18">
        <v>25.625999450683594</v>
      </c>
      <c r="F1149" s="19">
        <v>190.91099548339844</v>
      </c>
      <c r="G1149" s="19">
        <v>409.28900146484375</v>
      </c>
      <c r="H1149" s="19">
        <v>46.340999603271484</v>
      </c>
      <c r="I1149" s="19">
        <v>598.8800048828125</v>
      </c>
      <c r="J1149" s="18">
        <v>31.169000625610352</v>
      </c>
      <c r="K1149" s="18">
        <v>99.552001953125</v>
      </c>
      <c r="L1149" s="19">
        <v>64.516998291015625</v>
      </c>
      <c r="M1149" s="19">
        <v>129.33999633789063</v>
      </c>
    </row>
    <row r="1150" spans="1:13" x14ac:dyDescent="0.3">
      <c r="A1150" s="12">
        <v>1143</v>
      </c>
      <c r="B1150" s="17">
        <v>42735</v>
      </c>
      <c r="C1150" s="18">
        <v>99.792999267578125</v>
      </c>
      <c r="D1150" s="19">
        <v>649.5269775390625</v>
      </c>
      <c r="E1150" s="18">
        <v>80.587997436523438</v>
      </c>
      <c r="F1150" s="19">
        <v>784.42498779296875</v>
      </c>
      <c r="G1150" s="19">
        <v>758.833984375</v>
      </c>
      <c r="H1150" s="19">
        <v>99.376998901367188</v>
      </c>
      <c r="I1150" s="19">
        <v>1234.5279541015625</v>
      </c>
      <c r="J1150" s="18">
        <v>132.41900634765625</v>
      </c>
      <c r="K1150" s="18">
        <v>187.0260009765625</v>
      </c>
      <c r="L1150" s="19">
        <v>198.42100524902344</v>
      </c>
      <c r="M1150" s="19">
        <v>527.59100341796875</v>
      </c>
    </row>
    <row r="1151" spans="1:13" x14ac:dyDescent="0.3">
      <c r="A1151" s="12">
        <v>1144</v>
      </c>
      <c r="B1151" s="17">
        <v>42766</v>
      </c>
      <c r="C1151" s="18">
        <v>264.23800659179688</v>
      </c>
      <c r="D1151" s="19">
        <v>1419.9610595703125</v>
      </c>
      <c r="E1151" s="18">
        <v>370.66500854492188</v>
      </c>
      <c r="F1151" s="19">
        <v>1598.1710205078125</v>
      </c>
      <c r="G1151" s="19">
        <v>1458.135986328125</v>
      </c>
      <c r="H1151" s="19">
        <v>487.70098876953125</v>
      </c>
      <c r="I1151" s="19">
        <v>2470.534912109375</v>
      </c>
      <c r="J1151" s="18">
        <v>451.85198974609375</v>
      </c>
      <c r="K1151" s="18">
        <v>227.56700134277344</v>
      </c>
      <c r="L1151" s="19">
        <v>655.64599609375</v>
      </c>
      <c r="M1151" s="19">
        <v>1075.4150390625</v>
      </c>
    </row>
    <row r="1152" spans="1:13" x14ac:dyDescent="0.3">
      <c r="A1152" s="12">
        <v>1145</v>
      </c>
      <c r="B1152" s="17">
        <v>42794</v>
      </c>
      <c r="C1152" s="18">
        <v>407.38400268554688</v>
      </c>
      <c r="D1152" s="19">
        <v>1949.3480224609375</v>
      </c>
      <c r="E1152" s="18">
        <v>487.66299438476563</v>
      </c>
      <c r="F1152" s="19">
        <v>2919.93798828125</v>
      </c>
      <c r="G1152" s="19">
        <v>2712.5390625</v>
      </c>
      <c r="H1152" s="19">
        <v>529.3759765625</v>
      </c>
      <c r="I1152" s="19">
        <v>3870.9619140625</v>
      </c>
      <c r="J1152" s="18">
        <v>627.13299560546875</v>
      </c>
      <c r="K1152" s="18">
        <v>482.239013671875</v>
      </c>
      <c r="L1152" s="19">
        <v>829.42999267578125</v>
      </c>
      <c r="M1152" s="19">
        <v>1435.3380126953125</v>
      </c>
    </row>
    <row r="1153" spans="1:13" x14ac:dyDescent="0.3">
      <c r="A1153" s="12">
        <v>1146</v>
      </c>
      <c r="B1153" s="17">
        <v>42825</v>
      </c>
      <c r="C1153" s="18">
        <v>176.44099426269531</v>
      </c>
      <c r="D1153" s="19">
        <v>694.3170166015625</v>
      </c>
      <c r="E1153" s="18">
        <v>222.55400085449219</v>
      </c>
      <c r="F1153" s="19">
        <v>1215.9830322265625</v>
      </c>
      <c r="G1153" s="19">
        <v>1251.447998046875</v>
      </c>
      <c r="H1153" s="19">
        <v>355.26699829101563</v>
      </c>
      <c r="I1153" s="19">
        <v>1854.2149658203125</v>
      </c>
      <c r="J1153" s="18">
        <v>274.18701171875</v>
      </c>
      <c r="K1153" s="18">
        <v>337.89599609375</v>
      </c>
      <c r="L1153" s="19">
        <v>399.70498657226563</v>
      </c>
      <c r="M1153" s="19">
        <v>504.02999877929688</v>
      </c>
    </row>
    <row r="1154" spans="1:13" x14ac:dyDescent="0.3">
      <c r="A1154" s="12">
        <v>1147</v>
      </c>
      <c r="B1154" s="17">
        <v>42855</v>
      </c>
      <c r="C1154" s="18">
        <v>222.66200256347656</v>
      </c>
      <c r="D1154" s="19">
        <v>894.06298828125</v>
      </c>
      <c r="E1154" s="18">
        <v>274.82501220703125</v>
      </c>
      <c r="F1154" s="19">
        <v>1513.365966796875</v>
      </c>
      <c r="G1154" s="19">
        <v>1256.447998046875</v>
      </c>
      <c r="H1154" s="19">
        <v>515.594970703125</v>
      </c>
      <c r="I1154" s="19">
        <v>1780.2010498046875</v>
      </c>
      <c r="J1154" s="18">
        <v>398.24200439453125</v>
      </c>
      <c r="K1154" s="18">
        <v>273.93499755859375</v>
      </c>
      <c r="L1154" s="19">
        <v>525.69097900390625</v>
      </c>
      <c r="M1154" s="19">
        <v>711.27197265625</v>
      </c>
    </row>
    <row r="1155" spans="1:13" x14ac:dyDescent="0.3">
      <c r="A1155" s="12">
        <v>1148</v>
      </c>
      <c r="B1155" s="17">
        <v>42886</v>
      </c>
      <c r="C1155" s="18">
        <v>322.70999145507813</v>
      </c>
      <c r="D1155" s="19">
        <v>811.22601318359375</v>
      </c>
      <c r="E1155" s="18">
        <v>465.05599975585938</v>
      </c>
      <c r="F1155" s="19">
        <v>939.66900634765625</v>
      </c>
      <c r="G1155" s="19">
        <v>625.96697998046875</v>
      </c>
      <c r="H1155" s="19">
        <v>826.80401611328125</v>
      </c>
      <c r="I1155" s="19">
        <v>888.1240234375</v>
      </c>
      <c r="J1155" s="18">
        <v>521.85797119140625</v>
      </c>
      <c r="K1155" s="18">
        <v>396.42498779296875</v>
      </c>
      <c r="L1155" s="19">
        <v>768.52801513671875</v>
      </c>
      <c r="M1155" s="19">
        <v>621.4010009765625</v>
      </c>
    </row>
    <row r="1156" spans="1:13" x14ac:dyDescent="0.3">
      <c r="A1156" s="12">
        <v>1149</v>
      </c>
      <c r="B1156" s="17">
        <v>42916</v>
      </c>
      <c r="C1156" s="18">
        <v>266.18499755859375</v>
      </c>
      <c r="D1156" s="19">
        <v>467.26800537109375</v>
      </c>
      <c r="E1156" s="18">
        <v>378.552001953125</v>
      </c>
      <c r="F1156" s="19">
        <v>406.93798828125</v>
      </c>
      <c r="G1156" s="19">
        <v>345.62100219726563</v>
      </c>
      <c r="H1156" s="19">
        <v>897.22601318359375</v>
      </c>
      <c r="I1156" s="19">
        <v>537.677001953125</v>
      </c>
      <c r="J1156" s="18">
        <v>382.35101318359375</v>
      </c>
      <c r="K1156" s="18">
        <v>174.21499633789063</v>
      </c>
      <c r="L1156" s="19">
        <v>807.57000732421875</v>
      </c>
      <c r="M1156" s="19">
        <v>336.95599365234375</v>
      </c>
    </row>
    <row r="1157" spans="1:13" x14ac:dyDescent="0.3">
      <c r="A1157" s="12">
        <v>1150</v>
      </c>
      <c r="B1157" s="17">
        <v>42947</v>
      </c>
      <c r="C1157" s="18">
        <v>58.883998870849609</v>
      </c>
      <c r="D1157" s="19">
        <v>129.09800720214844</v>
      </c>
      <c r="E1157" s="18">
        <v>114.41300201416016</v>
      </c>
      <c r="F1157" s="19">
        <v>196.83500671386719</v>
      </c>
      <c r="G1157" s="19">
        <v>254.802001953125</v>
      </c>
      <c r="H1157" s="19">
        <v>401.4639892578125</v>
      </c>
      <c r="I1157" s="19">
        <v>384.31900024414063</v>
      </c>
      <c r="J1157" s="18">
        <v>138.34500122070313</v>
      </c>
      <c r="K1157" s="18">
        <v>39.61199951171875</v>
      </c>
      <c r="L1157" s="19">
        <v>352.3800048828125</v>
      </c>
      <c r="M1157" s="19">
        <v>68.587997436523438</v>
      </c>
    </row>
    <row r="1158" spans="1:13" x14ac:dyDescent="0.3">
      <c r="A1158" s="12">
        <v>1151</v>
      </c>
      <c r="B1158" s="17">
        <v>42978</v>
      </c>
      <c r="C1158" s="18">
        <v>17.256000518798828</v>
      </c>
      <c r="D1158" s="19">
        <v>34.853000640869141</v>
      </c>
      <c r="E1158" s="18">
        <v>31.812999725341797</v>
      </c>
      <c r="F1158" s="19">
        <v>127.68199920654297</v>
      </c>
      <c r="G1158" s="19">
        <v>230.65299987792969</v>
      </c>
      <c r="H1158" s="19">
        <v>121.20200347900391</v>
      </c>
      <c r="I1158" s="19">
        <v>321.51300048828125</v>
      </c>
      <c r="J1158" s="18">
        <v>40.772998809814453</v>
      </c>
      <c r="K1158" s="18">
        <v>10.277999877929688</v>
      </c>
      <c r="L1158" s="19">
        <v>88.512001037597656</v>
      </c>
      <c r="M1158" s="19">
        <v>28.531999588012695</v>
      </c>
    </row>
    <row r="1159" spans="1:13" x14ac:dyDescent="0.3">
      <c r="A1159" s="12">
        <v>1152</v>
      </c>
      <c r="B1159" s="17">
        <v>43008</v>
      </c>
      <c r="C1159" s="18">
        <v>5.3810000419616699</v>
      </c>
      <c r="D1159" s="19">
        <v>25.724000930786133</v>
      </c>
      <c r="E1159" s="18">
        <v>16.503999710083008</v>
      </c>
      <c r="F1159" s="19">
        <v>95.386001586914063</v>
      </c>
      <c r="G1159" s="19">
        <v>206.85699462890625</v>
      </c>
      <c r="H1159" s="19">
        <v>48.060001373291016</v>
      </c>
      <c r="I1159" s="19">
        <v>298.92800903320313</v>
      </c>
      <c r="J1159" s="18">
        <v>25.639999389648438</v>
      </c>
      <c r="K1159" s="18">
        <v>6.2100000381469727</v>
      </c>
      <c r="L1159" s="19">
        <v>42.581001281738281</v>
      </c>
      <c r="M1159" s="19">
        <v>24.941999435424805</v>
      </c>
    </row>
    <row r="1160" spans="1:13" x14ac:dyDescent="0.3">
      <c r="A1160" s="12">
        <v>1153</v>
      </c>
      <c r="B1160" s="17">
        <v>43039</v>
      </c>
      <c r="C1160" s="18">
        <v>3.6589999198913574</v>
      </c>
      <c r="D1160" s="19">
        <v>13.383000373840332</v>
      </c>
      <c r="E1160" s="18">
        <v>10.111000061035156</v>
      </c>
      <c r="F1160" s="19">
        <v>98.983001708984375</v>
      </c>
      <c r="G1160" s="19">
        <v>208.36900329589844</v>
      </c>
      <c r="H1160" s="19">
        <v>22.420000076293945</v>
      </c>
      <c r="I1160" s="19">
        <v>303.97698974609375</v>
      </c>
      <c r="J1160" s="18">
        <v>20.701000213623047</v>
      </c>
      <c r="K1160" s="18">
        <v>8.2299995422363281</v>
      </c>
      <c r="L1160" s="19">
        <v>26.570999145507813</v>
      </c>
      <c r="M1160" s="19">
        <v>26.437000274658203</v>
      </c>
    </row>
    <row r="1161" spans="1:13" x14ac:dyDescent="0.3">
      <c r="A1161" s="12">
        <v>1154</v>
      </c>
      <c r="B1161" s="17">
        <v>43069</v>
      </c>
      <c r="C1161" s="18">
        <v>45.412998199462891</v>
      </c>
      <c r="D1161" s="19">
        <v>206.88699340820313</v>
      </c>
      <c r="E1161" s="18">
        <v>22.056999206542969</v>
      </c>
      <c r="F1161" s="19">
        <v>257.22198486328125</v>
      </c>
      <c r="G1161" s="19">
        <v>336.14999389648438</v>
      </c>
      <c r="H1161" s="19">
        <v>38.437999725341797</v>
      </c>
      <c r="I1161" s="19">
        <v>460.09600830078125</v>
      </c>
      <c r="J1161" s="18">
        <v>51.183998107910156</v>
      </c>
      <c r="K1161" s="18">
        <v>46.8489990234375</v>
      </c>
      <c r="L1161" s="19">
        <v>93.224998474121094</v>
      </c>
      <c r="M1161" s="19">
        <v>212.79299926757813</v>
      </c>
    </row>
    <row r="1162" spans="1:13" x14ac:dyDescent="0.3">
      <c r="A1162" s="12">
        <v>1155</v>
      </c>
      <c r="B1162" s="17">
        <v>43100</v>
      </c>
      <c r="C1162" s="18">
        <v>15.694999694824219</v>
      </c>
      <c r="D1162" s="19">
        <v>78.382003784179688</v>
      </c>
      <c r="E1162" s="18">
        <v>12.48900032043457</v>
      </c>
      <c r="F1162" s="19">
        <v>155.69999694824219</v>
      </c>
      <c r="G1162" s="19">
        <v>252.15199279785156</v>
      </c>
      <c r="H1162" s="19">
        <v>25.232000350952148</v>
      </c>
      <c r="I1162" s="19">
        <v>333.1619873046875</v>
      </c>
      <c r="J1162" s="18">
        <v>24.705999374389648</v>
      </c>
      <c r="K1162" s="18">
        <v>16.76300048828125</v>
      </c>
      <c r="L1162" s="19">
        <v>32.090999603271484</v>
      </c>
      <c r="M1162" s="19">
        <v>69.266998291015625</v>
      </c>
    </row>
    <row r="1163" spans="1:13" x14ac:dyDescent="0.3">
      <c r="A1163" s="12">
        <v>1156</v>
      </c>
      <c r="B1163" s="17">
        <v>43131</v>
      </c>
      <c r="C1163" s="18">
        <v>41.240001678466797</v>
      </c>
      <c r="D1163" s="19">
        <v>216.55999755859375</v>
      </c>
      <c r="E1163" s="18">
        <v>28.129999160766602</v>
      </c>
      <c r="F1163" s="19">
        <v>338.08401489257813</v>
      </c>
      <c r="G1163" s="19">
        <v>359.08499145507813</v>
      </c>
      <c r="H1163" s="19">
        <v>44.189998626708984</v>
      </c>
      <c r="I1163" s="19">
        <v>507.80599975585938</v>
      </c>
      <c r="J1163" s="18">
        <v>56.955001831054688</v>
      </c>
      <c r="K1163" s="18">
        <v>62.963001251220703</v>
      </c>
      <c r="L1163" s="19">
        <v>77.489997863769531</v>
      </c>
      <c r="M1163" s="19">
        <v>196.79200744628906</v>
      </c>
    </row>
    <row r="1164" spans="1:13" x14ac:dyDescent="0.3">
      <c r="A1164" s="12">
        <v>1157</v>
      </c>
      <c r="B1164" s="17">
        <v>43159</v>
      </c>
      <c r="C1164" s="18">
        <v>18.090000152587891</v>
      </c>
      <c r="D1164" s="19">
        <v>97.844001770019531</v>
      </c>
      <c r="E1164" s="18">
        <v>15.633000373840332</v>
      </c>
      <c r="F1164" s="19">
        <v>180.75599670410156</v>
      </c>
      <c r="G1164" s="19">
        <v>254.21699523925781</v>
      </c>
      <c r="H1164" s="19">
        <v>27.302999496459961</v>
      </c>
      <c r="I1164" s="19">
        <v>337.42401123046875</v>
      </c>
      <c r="J1164" s="18">
        <v>28.811000823974609</v>
      </c>
      <c r="K1164" s="18">
        <v>42.910999298095703</v>
      </c>
      <c r="L1164" s="19">
        <v>34.443000793457031</v>
      </c>
      <c r="M1164" s="19">
        <v>92.295997619628906</v>
      </c>
    </row>
    <row r="1165" spans="1:13" x14ac:dyDescent="0.3">
      <c r="A1165" s="12">
        <v>1158</v>
      </c>
      <c r="B1165" s="17">
        <v>43190</v>
      </c>
      <c r="C1165" s="18">
        <v>126.65499877929688</v>
      </c>
      <c r="D1165" s="19">
        <v>661.4420166015625</v>
      </c>
      <c r="E1165" s="18">
        <v>185.21699523925781</v>
      </c>
      <c r="F1165" s="19">
        <v>877.6409912109375</v>
      </c>
      <c r="G1165" s="19">
        <v>636.04302978515625</v>
      </c>
      <c r="H1165" s="19">
        <v>210.8280029296875</v>
      </c>
      <c r="I1165" s="19">
        <v>848.1240234375</v>
      </c>
      <c r="J1165" s="18">
        <v>196.23899841308594</v>
      </c>
      <c r="K1165" s="18">
        <v>91.130996704101563</v>
      </c>
      <c r="L1165" s="19">
        <v>356.8380126953125</v>
      </c>
      <c r="M1165" s="19">
        <v>514</v>
      </c>
    </row>
    <row r="1166" spans="1:13" x14ac:dyDescent="0.3">
      <c r="A1166" s="12">
        <v>1159</v>
      </c>
      <c r="B1166" s="17">
        <v>43220</v>
      </c>
      <c r="C1166" s="18">
        <v>204.98500061035156</v>
      </c>
      <c r="D1166" s="19">
        <v>694.781982421875</v>
      </c>
      <c r="E1166" s="18">
        <v>248.96000671386719</v>
      </c>
      <c r="F1166" s="19">
        <v>791.41302490234375</v>
      </c>
      <c r="G1166" s="19">
        <v>533.47198486328125</v>
      </c>
      <c r="H1166" s="19">
        <v>380.43301391601563</v>
      </c>
      <c r="I1166" s="19">
        <v>811.718017578125</v>
      </c>
      <c r="J1166" s="18">
        <v>314.85400390625</v>
      </c>
      <c r="K1166" s="18">
        <v>155.85299682617188</v>
      </c>
      <c r="L1166" s="19">
        <v>473.90499877929688</v>
      </c>
      <c r="M1166" s="19">
        <v>516.9320068359375</v>
      </c>
    </row>
    <row r="1167" spans="1:13" x14ac:dyDescent="0.3">
      <c r="A1167" s="12">
        <v>1160</v>
      </c>
      <c r="B1167" s="17">
        <v>43251</v>
      </c>
      <c r="C1167" s="18">
        <v>109.77100372314453</v>
      </c>
      <c r="D1167" s="19">
        <v>255.70700073242188</v>
      </c>
      <c r="E1167" s="18">
        <v>134.82400512695313</v>
      </c>
      <c r="F1167" s="19">
        <v>273.88101196289063</v>
      </c>
      <c r="G1167" s="19">
        <v>306.16900634765625</v>
      </c>
      <c r="H1167" s="19">
        <v>313.81900024414063</v>
      </c>
      <c r="I1167" s="19">
        <v>446.58599853515625</v>
      </c>
      <c r="J1167" s="18">
        <v>172.875</v>
      </c>
      <c r="K1167" s="18">
        <v>76.240997314453125</v>
      </c>
      <c r="L1167" s="19">
        <v>348.07598876953125</v>
      </c>
      <c r="M1167" s="19">
        <v>186.21400451660156</v>
      </c>
    </row>
    <row r="1168" spans="1:13" x14ac:dyDescent="0.3">
      <c r="A1168" s="12">
        <v>1161</v>
      </c>
      <c r="B1168" s="17">
        <v>43281</v>
      </c>
      <c r="C1168" s="18">
        <v>28.802000045776367</v>
      </c>
      <c r="D1168" s="19">
        <v>82.788002014160156</v>
      </c>
      <c r="E1168" s="18">
        <v>53.126998901367188</v>
      </c>
      <c r="F1168" s="19">
        <v>143.05499267578125</v>
      </c>
      <c r="G1168" s="19">
        <v>227.61099243164063</v>
      </c>
      <c r="H1168" s="19">
        <v>180.63699340820313</v>
      </c>
      <c r="I1168" s="19">
        <v>343.8330078125</v>
      </c>
      <c r="J1168" s="18">
        <v>77.28399658203125</v>
      </c>
      <c r="K1168" s="18">
        <v>27.409000396728516</v>
      </c>
      <c r="L1168" s="19">
        <v>154.80599975585938</v>
      </c>
      <c r="M1168" s="19">
        <v>64.139999389648438</v>
      </c>
    </row>
    <row r="1169" spans="1:13" x14ac:dyDescent="0.3">
      <c r="A1169" s="12">
        <v>1162</v>
      </c>
      <c r="B1169" s="17">
        <v>43312</v>
      </c>
      <c r="C1169" s="18">
        <v>3.7939999103546143</v>
      </c>
      <c r="D1169" s="19">
        <v>35.993999481201172</v>
      </c>
      <c r="E1169" s="18">
        <v>22.545000076293945</v>
      </c>
      <c r="F1169" s="19">
        <v>103.50499725341797</v>
      </c>
      <c r="G1169" s="19">
        <v>182.65499877929688</v>
      </c>
      <c r="H1169" s="19">
        <v>72.795997619628906</v>
      </c>
      <c r="I1169" s="19">
        <v>271.73800659179688</v>
      </c>
      <c r="J1169" s="18">
        <v>23.14900016784668</v>
      </c>
      <c r="K1169" s="18">
        <v>5.6970000267028809</v>
      </c>
      <c r="L1169" s="19">
        <v>34.840000152587891</v>
      </c>
      <c r="M1169" s="19">
        <v>24.631000518798828</v>
      </c>
    </row>
    <row r="1170" spans="1:13" x14ac:dyDescent="0.3">
      <c r="A1170" s="12">
        <v>1163</v>
      </c>
      <c r="B1170" s="17">
        <v>43343</v>
      </c>
      <c r="C1170" s="18">
        <v>0.23000000417232513</v>
      </c>
      <c r="D1170" s="19">
        <v>16.729999542236328</v>
      </c>
      <c r="E1170" s="18">
        <v>11.923000335693359</v>
      </c>
      <c r="F1170" s="19">
        <v>95.587997436523438</v>
      </c>
      <c r="G1170" s="19">
        <v>152.77499389648438</v>
      </c>
      <c r="H1170" s="19">
        <v>25.416999816894531</v>
      </c>
      <c r="I1170" s="19">
        <v>250.81900024414063</v>
      </c>
      <c r="J1170" s="18">
        <v>10.998000144958496</v>
      </c>
      <c r="K1170" s="18">
        <v>1.218000054359436</v>
      </c>
      <c r="L1170" s="19">
        <v>22.333999633789063</v>
      </c>
      <c r="M1170" s="19">
        <v>13.468000411987305</v>
      </c>
    </row>
    <row r="1171" spans="1:13" x14ac:dyDescent="0.3">
      <c r="A1171" s="12">
        <v>1164</v>
      </c>
      <c r="B1171" s="17">
        <v>43373</v>
      </c>
      <c r="C1171" s="18">
        <v>0</v>
      </c>
      <c r="D1171" s="19">
        <v>10.201999664306641</v>
      </c>
      <c r="E1171" s="18">
        <v>7.9479999542236328</v>
      </c>
      <c r="F1171" s="19">
        <v>73.459999084472656</v>
      </c>
      <c r="G1171" s="19">
        <v>160.15199279785156</v>
      </c>
      <c r="H1171" s="19">
        <v>7.4660000801086426</v>
      </c>
      <c r="I1171" s="19">
        <v>251.38499450683594</v>
      </c>
      <c r="J1171" s="18">
        <v>7.5890002250671387</v>
      </c>
      <c r="K1171" s="18">
        <v>2.8080000877380371</v>
      </c>
      <c r="L1171" s="19">
        <v>18.275999069213867</v>
      </c>
      <c r="M1171" s="19">
        <v>18.167999267578125</v>
      </c>
    </row>
    <row r="1172" spans="1:13" x14ac:dyDescent="0.3">
      <c r="A1172" s="12">
        <v>1165</v>
      </c>
      <c r="B1172" s="17">
        <v>43404</v>
      </c>
      <c r="C1172" s="18">
        <v>2.1129999160766602</v>
      </c>
      <c r="D1172" s="19">
        <v>9.3310003280639648</v>
      </c>
      <c r="E1172" s="18">
        <v>7.445000171661377</v>
      </c>
      <c r="F1172" s="19">
        <v>67.390998840332031</v>
      </c>
      <c r="G1172" s="19">
        <v>186.2030029296875</v>
      </c>
      <c r="H1172" s="19">
        <v>13.223999977111816</v>
      </c>
      <c r="I1172" s="19">
        <v>269.77999877929688</v>
      </c>
      <c r="J1172" s="18">
        <v>10.479000091552734</v>
      </c>
      <c r="K1172" s="18">
        <v>5.6680002212524414</v>
      </c>
      <c r="L1172" s="19">
        <v>14.116000175476074</v>
      </c>
      <c r="M1172" s="19">
        <v>20.360000610351563</v>
      </c>
    </row>
    <row r="1173" spans="1:13" x14ac:dyDescent="0.3">
      <c r="A1173" s="12">
        <v>1166</v>
      </c>
      <c r="B1173" s="17">
        <v>43434</v>
      </c>
      <c r="C1173" s="18">
        <v>6.7760000228881836</v>
      </c>
      <c r="D1173" s="19">
        <v>34.083000183105469</v>
      </c>
      <c r="E1173" s="18">
        <v>11.031000137329102</v>
      </c>
      <c r="F1173" s="19">
        <v>103.84600067138672</v>
      </c>
      <c r="G1173" s="19">
        <v>221.97900390625</v>
      </c>
      <c r="H1173" s="19">
        <v>20.080999374389648</v>
      </c>
      <c r="I1173" s="19">
        <v>305.86599731445313</v>
      </c>
      <c r="J1173" s="18">
        <v>22.143999099731445</v>
      </c>
      <c r="K1173" s="18">
        <v>19.958999633789063</v>
      </c>
      <c r="L1173" s="19">
        <v>24.704000473022461</v>
      </c>
      <c r="M1173" s="19">
        <v>37.647998809814453</v>
      </c>
    </row>
    <row r="1174" spans="1:13" x14ac:dyDescent="0.3">
      <c r="A1174" s="12">
        <v>1167</v>
      </c>
      <c r="B1174" s="17">
        <v>43465</v>
      </c>
      <c r="C1174" s="18">
        <v>13.203000068664551</v>
      </c>
      <c r="D1174" s="19">
        <v>63.555000305175781</v>
      </c>
      <c r="E1174" s="18">
        <v>16.896999359130859</v>
      </c>
      <c r="F1174" s="19">
        <v>163.29499816894531</v>
      </c>
      <c r="G1174" s="19">
        <v>299.12799072265625</v>
      </c>
      <c r="H1174" s="19">
        <v>28.731000900268555</v>
      </c>
      <c r="I1174" s="19">
        <v>469.72698974609375</v>
      </c>
      <c r="J1174" s="18">
        <v>22.048000335693359</v>
      </c>
      <c r="K1174" s="18">
        <v>46.778999328613281</v>
      </c>
      <c r="L1174" s="19">
        <v>41.679000854492188</v>
      </c>
      <c r="M1174" s="19">
        <v>49.819000244140625</v>
      </c>
    </row>
    <row r="1175" spans="1:13" x14ac:dyDescent="0.3">
      <c r="A1175" s="12">
        <v>1168</v>
      </c>
      <c r="B1175" s="17">
        <v>43496</v>
      </c>
      <c r="C1175" s="18">
        <v>47.970001220703125</v>
      </c>
      <c r="D1175" s="19">
        <v>323.76400756835938</v>
      </c>
      <c r="E1175" s="18">
        <v>57.182998657226563</v>
      </c>
      <c r="F1175" s="19">
        <v>560.4630126953125</v>
      </c>
      <c r="G1175" s="19">
        <v>784.21197509765625</v>
      </c>
      <c r="H1175" s="19">
        <v>82.352996826171875</v>
      </c>
      <c r="I1175" s="19">
        <v>1325.657958984375</v>
      </c>
      <c r="J1175" s="18">
        <v>89.035003662109375</v>
      </c>
      <c r="K1175" s="18">
        <v>151.85899353027344</v>
      </c>
      <c r="L1175" s="19">
        <v>118.19699859619141</v>
      </c>
      <c r="M1175" s="19">
        <v>274.9429931640625</v>
      </c>
    </row>
    <row r="1176" spans="1:13" x14ac:dyDescent="0.3">
      <c r="A1176" s="12">
        <v>1169</v>
      </c>
      <c r="B1176" s="17">
        <v>43524</v>
      </c>
      <c r="C1176" s="18">
        <v>127.65499877929688</v>
      </c>
      <c r="D1176" s="19">
        <v>706.13201904296875</v>
      </c>
      <c r="E1176" s="18">
        <v>224.24899291992188</v>
      </c>
      <c r="F1176" s="19">
        <v>957.40399169921875</v>
      </c>
      <c r="G1176" s="19">
        <v>1162.6820068359375</v>
      </c>
      <c r="H1176" s="19">
        <v>211.23300170898438</v>
      </c>
      <c r="I1176" s="19">
        <v>2044.6209716796875</v>
      </c>
      <c r="J1176" s="18">
        <v>217.04899597167969</v>
      </c>
      <c r="K1176" s="18">
        <v>176.78799438476563</v>
      </c>
      <c r="L1176" s="19">
        <v>344.17999267578125</v>
      </c>
      <c r="M1176" s="19">
        <v>492.88699340820313</v>
      </c>
    </row>
    <row r="1177" spans="1:13" x14ac:dyDescent="0.3">
      <c r="A1177" s="12">
        <v>1170</v>
      </c>
      <c r="B1177" s="17">
        <v>43555</v>
      </c>
      <c r="C1177" s="18">
        <v>164.87300109863281</v>
      </c>
      <c r="D1177" s="19">
        <v>766.29998779296875</v>
      </c>
      <c r="E1177" s="18">
        <v>186.31300354003906</v>
      </c>
      <c r="F1177" s="19">
        <v>1172.5860595703125</v>
      </c>
      <c r="G1177" s="19">
        <v>1422.2900390625</v>
      </c>
      <c r="H1177" s="19">
        <v>235.89199829101563</v>
      </c>
      <c r="I1177" s="19">
        <v>2324.87109375</v>
      </c>
      <c r="J1177" s="18">
        <v>278.75299072265625</v>
      </c>
      <c r="K1177" s="18">
        <v>225.27799987792969</v>
      </c>
      <c r="L1177" s="19">
        <v>364.53799438476563</v>
      </c>
      <c r="M1177" s="19">
        <v>563.19598388671875</v>
      </c>
    </row>
    <row r="1178" spans="1:13" x14ac:dyDescent="0.3">
      <c r="A1178" s="12">
        <v>1171</v>
      </c>
      <c r="B1178" s="17">
        <v>43585</v>
      </c>
      <c r="C1178" s="18">
        <v>235.09700012207031</v>
      </c>
      <c r="D1178" s="19">
        <v>806.510009765625</v>
      </c>
      <c r="E1178" s="18">
        <v>256.4530029296875</v>
      </c>
      <c r="F1178" s="19">
        <v>1336.2490234375</v>
      </c>
      <c r="G1178" s="19">
        <v>1359.89794921875</v>
      </c>
      <c r="H1178" s="19">
        <v>403.04299926757813</v>
      </c>
      <c r="I1178" s="19">
        <v>1901.43798828125</v>
      </c>
      <c r="J1178" s="18">
        <v>356.93301391601563</v>
      </c>
      <c r="K1178" s="18">
        <v>454.9949951171875</v>
      </c>
      <c r="L1178" s="19">
        <v>449.61099243164063</v>
      </c>
      <c r="M1178" s="19">
        <v>652.0150146484375</v>
      </c>
    </row>
    <row r="1179" spans="1:13" x14ac:dyDescent="0.3">
      <c r="A1179" s="12">
        <v>1172</v>
      </c>
      <c r="B1179" s="17">
        <v>43616</v>
      </c>
      <c r="C1179" s="18">
        <v>254.79100036621094</v>
      </c>
      <c r="D1179" s="19">
        <v>687.4000244140625</v>
      </c>
      <c r="E1179" s="18">
        <v>338.51998901367188</v>
      </c>
      <c r="F1179" s="19">
        <v>905.44000244140625</v>
      </c>
      <c r="G1179" s="19">
        <v>692.0469970703125</v>
      </c>
      <c r="H1179" s="19">
        <v>545.073974609375</v>
      </c>
      <c r="I1179" s="19">
        <v>1006.6840209960938</v>
      </c>
      <c r="J1179" s="18">
        <v>381.74700927734375</v>
      </c>
      <c r="K1179" s="18">
        <v>378.2130126953125</v>
      </c>
      <c r="L1179" s="19">
        <v>565.53900146484375</v>
      </c>
      <c r="M1179" s="19">
        <v>535.2509765625</v>
      </c>
    </row>
    <row r="1180" spans="1:13" x14ac:dyDescent="0.3">
      <c r="A1180" s="12">
        <v>1173</v>
      </c>
      <c r="B1180" s="17">
        <v>43646</v>
      </c>
      <c r="C1180" s="18">
        <v>293.00399780273438</v>
      </c>
      <c r="D1180" s="19">
        <v>573.72601318359375</v>
      </c>
      <c r="E1180" s="18">
        <v>371.64498901367188</v>
      </c>
      <c r="F1180" s="19">
        <v>469.28500366210938</v>
      </c>
      <c r="G1180" s="19">
        <v>394.20498657226563</v>
      </c>
      <c r="H1180" s="19">
        <v>751.27398681640625</v>
      </c>
      <c r="I1180" s="19">
        <v>595.01300048828125</v>
      </c>
      <c r="J1180" s="18">
        <v>392.93600463867188</v>
      </c>
      <c r="K1180" s="18">
        <v>188.16099548339844</v>
      </c>
      <c r="L1180" s="19">
        <v>730.3280029296875</v>
      </c>
      <c r="M1180" s="19">
        <v>406.0679931640625</v>
      </c>
    </row>
    <row r="1181" spans="1:13" x14ac:dyDescent="0.3">
      <c r="A1181" s="12">
        <v>1174</v>
      </c>
      <c r="B1181" s="17">
        <v>43677</v>
      </c>
      <c r="C1181" s="18">
        <v>60.022998809814453</v>
      </c>
      <c r="D1181" s="19">
        <v>123.06500244140625</v>
      </c>
      <c r="E1181" s="18">
        <v>110.21600341796875</v>
      </c>
      <c r="F1181" s="19">
        <v>199.39399719238281</v>
      </c>
      <c r="G1181" s="19">
        <v>258.68600463867188</v>
      </c>
      <c r="H1181" s="19">
        <v>334.88400268554688</v>
      </c>
      <c r="I1181" s="19">
        <v>381.25799560546875</v>
      </c>
      <c r="J1181" s="18">
        <v>109.71800231933594</v>
      </c>
      <c r="K1181" s="18">
        <v>51.862998962402344</v>
      </c>
      <c r="L1181" s="19">
        <v>244.697998046875</v>
      </c>
      <c r="M1181" s="19">
        <v>84.623001098632813</v>
      </c>
    </row>
    <row r="1182" spans="1:13" x14ac:dyDescent="0.3">
      <c r="A1182" s="12">
        <v>1175</v>
      </c>
      <c r="B1182" s="17">
        <v>43708</v>
      </c>
      <c r="C1182" s="18">
        <v>8.8900003433227539</v>
      </c>
      <c r="D1182" s="19">
        <v>33.146999359130859</v>
      </c>
      <c r="E1182" s="18">
        <v>32.044998168945313</v>
      </c>
      <c r="F1182" s="19">
        <v>125.10099792480469</v>
      </c>
      <c r="G1182" s="19">
        <v>214.26600646972656</v>
      </c>
      <c r="H1182" s="19">
        <v>81.581001281738281</v>
      </c>
      <c r="I1182" s="19">
        <v>312.69699096679688</v>
      </c>
      <c r="J1182" s="18">
        <v>28.093999862670898</v>
      </c>
      <c r="K1182" s="18">
        <v>20.613000869750977</v>
      </c>
      <c r="L1182" s="19">
        <v>53.541999816894531</v>
      </c>
      <c r="M1182" s="19">
        <v>48.314998626708984</v>
      </c>
    </row>
    <row r="1183" spans="1:13" x14ac:dyDescent="0.3">
      <c r="A1183" s="12">
        <v>1176</v>
      </c>
      <c r="B1183" s="17">
        <v>43738</v>
      </c>
      <c r="C1183" s="18">
        <v>5.1050000190734863</v>
      </c>
      <c r="D1183" s="19">
        <v>22.638999938964844</v>
      </c>
      <c r="E1183" s="18">
        <v>20.902000427246094</v>
      </c>
      <c r="F1183" s="19">
        <v>110.13700103759766</v>
      </c>
      <c r="G1183" s="19">
        <v>206.19700622558594</v>
      </c>
      <c r="H1183" s="19">
        <v>27.402000427246094</v>
      </c>
      <c r="I1183" s="19">
        <v>303.05801391601563</v>
      </c>
      <c r="J1183" s="18">
        <v>14.76200008392334</v>
      </c>
      <c r="K1183" s="18">
        <v>7.7950000762939453</v>
      </c>
      <c r="L1183" s="19">
        <v>32.908000946044922</v>
      </c>
      <c r="M1183" s="19">
        <v>39.764999389648438</v>
      </c>
    </row>
    <row r="1184" spans="1:13" x14ac:dyDescent="0.3">
      <c r="A1184" s="12">
        <v>1177</v>
      </c>
      <c r="B1184" s="17">
        <v>43769</v>
      </c>
      <c r="C1184" s="18">
        <v>4.2659997940063477</v>
      </c>
      <c r="D1184" s="19">
        <v>16.892000198364258</v>
      </c>
      <c r="E1184" s="18">
        <v>10.722999572753906</v>
      </c>
      <c r="F1184" s="19">
        <v>97.922996520996094</v>
      </c>
      <c r="G1184" s="19">
        <v>228.62399291992188</v>
      </c>
      <c r="H1184" s="19">
        <v>15.87399959564209</v>
      </c>
      <c r="I1184" s="19">
        <v>280.9849853515625</v>
      </c>
      <c r="J1184" s="18">
        <v>11.16100025177002</v>
      </c>
      <c r="K1184" s="18">
        <v>13.62600040435791</v>
      </c>
      <c r="L1184" s="19">
        <v>23.64900016784668</v>
      </c>
      <c r="M1184" s="19">
        <v>29.98699951171875</v>
      </c>
    </row>
    <row r="1185" spans="1:13" x14ac:dyDescent="0.3">
      <c r="A1185" s="12">
        <v>1178</v>
      </c>
      <c r="B1185" s="17">
        <v>43799</v>
      </c>
      <c r="C1185" s="18">
        <v>3.9900000095367432</v>
      </c>
      <c r="D1185" s="19">
        <v>17.049999237060547</v>
      </c>
      <c r="E1185" s="18">
        <v>7.4380002021789551</v>
      </c>
      <c r="F1185" s="19">
        <v>100.39800262451172</v>
      </c>
      <c r="G1185" s="19">
        <v>223.62800598144531</v>
      </c>
      <c r="H1185" s="19">
        <v>14.145999908447266</v>
      </c>
      <c r="I1185" s="19">
        <v>307.447998046875</v>
      </c>
      <c r="J1185" s="18">
        <v>11.767999649047852</v>
      </c>
      <c r="K1185" s="18">
        <v>12.60099983215332</v>
      </c>
      <c r="L1185" s="19">
        <v>12.645000457763672</v>
      </c>
      <c r="M1185" s="19">
        <v>27.218000411987305</v>
      </c>
    </row>
    <row r="1186" spans="1:13" x14ac:dyDescent="0.3">
      <c r="A1186" s="12">
        <v>1179</v>
      </c>
      <c r="B1186" s="17">
        <v>43830</v>
      </c>
      <c r="C1186" s="18">
        <v>28.976999282836914</v>
      </c>
      <c r="D1186" s="19">
        <v>151.52799987792969</v>
      </c>
      <c r="E1186" s="18">
        <v>31.062000274658203</v>
      </c>
      <c r="F1186" s="19">
        <v>325.59500122070313</v>
      </c>
      <c r="G1186" s="19">
        <v>400.6510009765625</v>
      </c>
      <c r="H1186" s="19">
        <v>45.880001068115234</v>
      </c>
      <c r="I1186" s="19">
        <v>617.9730224609375</v>
      </c>
      <c r="J1186" s="18">
        <v>60.451999664306641</v>
      </c>
      <c r="K1186" s="18">
        <v>59.764999389648438</v>
      </c>
      <c r="L1186" s="19">
        <v>71.393997192382813</v>
      </c>
      <c r="M1186" s="19">
        <v>140.77400207519531</v>
      </c>
    </row>
    <row r="1187" spans="1:13" x14ac:dyDescent="0.3">
      <c r="A1187" s="12">
        <v>1180</v>
      </c>
      <c r="B1187" s="17">
        <v>43861</v>
      </c>
      <c r="C1187" s="18">
        <v>18.586000442504883</v>
      </c>
      <c r="D1187" s="19">
        <v>101.0260009765625</v>
      </c>
      <c r="E1187" s="18">
        <v>16.124000549316406</v>
      </c>
      <c r="F1187" s="19">
        <v>257.16400146484375</v>
      </c>
      <c r="G1187" s="19">
        <v>432.62701416015625</v>
      </c>
      <c r="H1187" s="19">
        <v>31.169000625610352</v>
      </c>
      <c r="I1187" s="19">
        <v>646.92901611328125</v>
      </c>
      <c r="J1187" s="18">
        <v>30.395000457763672</v>
      </c>
      <c r="K1187" s="18">
        <v>69.136001586914063</v>
      </c>
      <c r="L1187" s="19">
        <v>35.896999359130859</v>
      </c>
      <c r="M1187" s="19">
        <v>103.64700317382813</v>
      </c>
    </row>
    <row r="1188" spans="1:13" x14ac:dyDescent="0.3">
      <c r="A1188" s="12">
        <v>1181</v>
      </c>
      <c r="B1188" s="17">
        <v>43890</v>
      </c>
      <c r="C1188" s="18">
        <v>18.902999877929688</v>
      </c>
      <c r="D1188" s="19">
        <v>77.411003112792969</v>
      </c>
      <c r="E1188" s="18">
        <v>16.47599983215332</v>
      </c>
      <c r="F1188" s="19">
        <v>180.25399780273438</v>
      </c>
      <c r="G1188" s="19">
        <v>298.48300170898438</v>
      </c>
      <c r="H1188" s="19">
        <v>32.495998382568359</v>
      </c>
      <c r="I1188" s="19">
        <v>446.11300659179688</v>
      </c>
      <c r="J1188" s="18">
        <v>32.83599853515625</v>
      </c>
      <c r="K1188" s="18">
        <v>48.791999816894531</v>
      </c>
      <c r="L1188" s="19">
        <v>35.691001892089844</v>
      </c>
      <c r="M1188" s="19">
        <v>74.910003662109375</v>
      </c>
    </row>
    <row r="1189" spans="1:13" x14ac:dyDescent="0.3">
      <c r="A1189" s="12">
        <v>1182</v>
      </c>
      <c r="B1189" s="17">
        <v>43921</v>
      </c>
      <c r="C1189" s="18">
        <v>38.698001861572266</v>
      </c>
      <c r="D1189" s="19">
        <v>159.86099243164063</v>
      </c>
      <c r="E1189" s="18">
        <v>42.261001586914063</v>
      </c>
      <c r="F1189" s="19">
        <v>215.46000671386719</v>
      </c>
      <c r="G1189" s="19">
        <v>290.06900024414063</v>
      </c>
      <c r="H1189" s="19">
        <v>53.238998413085938</v>
      </c>
      <c r="I1189" s="19">
        <v>422.46600341796875</v>
      </c>
      <c r="J1189" s="18">
        <v>68.5469970703125</v>
      </c>
      <c r="K1189" s="18">
        <v>46.886001586914063</v>
      </c>
      <c r="L1189" s="19">
        <v>90.175003051757813</v>
      </c>
      <c r="M1189" s="19">
        <v>108.93299865722656</v>
      </c>
    </row>
    <row r="1190" spans="1:13" x14ac:dyDescent="0.3">
      <c r="A1190" s="12">
        <v>1183</v>
      </c>
      <c r="B1190" s="17">
        <v>43951</v>
      </c>
      <c r="C1190" s="18">
        <v>122.26300048828125</v>
      </c>
      <c r="D1190" s="19">
        <v>442.27398681640625</v>
      </c>
      <c r="E1190" s="18">
        <v>135.69400024414063</v>
      </c>
      <c r="F1190" s="19">
        <v>406.8389892578125</v>
      </c>
      <c r="G1190" s="19">
        <v>383.84698486328125</v>
      </c>
      <c r="H1190" s="19">
        <v>203.10600280761719</v>
      </c>
      <c r="I1190" s="19">
        <v>546.53302001953125</v>
      </c>
      <c r="J1190" s="18">
        <v>191.37100219726563</v>
      </c>
      <c r="K1190" s="18">
        <v>120.33999633789063</v>
      </c>
      <c r="L1190" s="19">
        <v>261.4530029296875</v>
      </c>
      <c r="M1190" s="19">
        <v>310.7919921875</v>
      </c>
    </row>
    <row r="1191" spans="1:13" x14ac:dyDescent="0.3">
      <c r="A1191" s="12">
        <v>1184</v>
      </c>
      <c r="B1191" s="17">
        <v>43982</v>
      </c>
      <c r="C1191" s="18">
        <v>143.72999572753906</v>
      </c>
      <c r="D1191" s="19">
        <v>328.25299072265625</v>
      </c>
      <c r="E1191" s="18">
        <v>157.48599243164063</v>
      </c>
      <c r="F1191" s="19">
        <v>295.125</v>
      </c>
      <c r="G1191" s="19">
        <v>328.67800903320313</v>
      </c>
      <c r="H1191" s="19">
        <v>315.66400146484375</v>
      </c>
      <c r="I1191" s="19">
        <v>490.22799682617188</v>
      </c>
      <c r="J1191" s="18">
        <v>183.67999267578125</v>
      </c>
      <c r="K1191" s="18">
        <v>108.75099945068359</v>
      </c>
      <c r="L1191" s="19">
        <v>315.16400146484375</v>
      </c>
      <c r="M1191" s="19">
        <v>270.885009765625</v>
      </c>
    </row>
    <row r="1192" spans="1:13" x14ac:dyDescent="0.3">
      <c r="A1192" s="12">
        <v>1185</v>
      </c>
      <c r="B1192" s="17">
        <v>44012</v>
      </c>
      <c r="C1192" s="18">
        <v>32.443000793457031</v>
      </c>
      <c r="D1192" s="19">
        <v>89.097999572753906</v>
      </c>
      <c r="E1192" s="18">
        <v>45.763999938964844</v>
      </c>
      <c r="F1192" s="19">
        <v>139.10800170898438</v>
      </c>
      <c r="G1192" s="19">
        <v>215.48699951171875</v>
      </c>
      <c r="H1192" s="19">
        <v>119.17500305175781</v>
      </c>
      <c r="I1192" s="19">
        <v>332.75399780273438</v>
      </c>
      <c r="J1192" s="18">
        <v>51.944999694824219</v>
      </c>
      <c r="K1192" s="18">
        <v>37.095001220703125</v>
      </c>
      <c r="L1192" s="19">
        <v>84.962997436523438</v>
      </c>
      <c r="M1192" s="19">
        <v>72.649002075195313</v>
      </c>
    </row>
    <row r="1193" spans="1:13" x14ac:dyDescent="0.3">
      <c r="A1193" s="12">
        <v>1186</v>
      </c>
      <c r="B1193" s="17">
        <v>44043</v>
      </c>
      <c r="C1193" s="18">
        <v>3.1150000095367432</v>
      </c>
      <c r="D1193" s="19">
        <v>14.057000160217285</v>
      </c>
      <c r="E1193" s="18">
        <v>20.23699951171875</v>
      </c>
      <c r="F1193" s="19">
        <v>94.888999938964844</v>
      </c>
      <c r="G1193" s="19">
        <v>175.91299438476563</v>
      </c>
      <c r="H1193" s="19">
        <v>32.25</v>
      </c>
      <c r="I1193" s="19">
        <v>274.96600341796875</v>
      </c>
      <c r="J1193" s="18">
        <v>11.130000114440918</v>
      </c>
      <c r="K1193" s="18">
        <v>15.331000328063965</v>
      </c>
      <c r="L1193" s="19">
        <v>25.281000137329102</v>
      </c>
      <c r="M1193" s="19">
        <v>21.542999267578125</v>
      </c>
    </row>
    <row r="1194" spans="1:13" x14ac:dyDescent="0.3">
      <c r="A1194" s="12">
        <v>1187</v>
      </c>
      <c r="B1194" s="17">
        <v>44074</v>
      </c>
      <c r="C1194" s="18">
        <v>0.24199999868869781</v>
      </c>
      <c r="D1194" s="19">
        <v>3.8680000305175781</v>
      </c>
      <c r="E1194" s="18">
        <v>10.001999855041504</v>
      </c>
      <c r="F1194" s="19">
        <v>77.755996704101563</v>
      </c>
      <c r="G1194" s="19">
        <v>158.98100280761719</v>
      </c>
      <c r="H1194" s="19">
        <v>15.128000259399414</v>
      </c>
      <c r="I1194" s="19">
        <v>249.50300598144531</v>
      </c>
      <c r="J1194" s="18">
        <v>2.9760000705718994</v>
      </c>
      <c r="K1194" s="18">
        <v>7.6329998970031738</v>
      </c>
      <c r="L1194" s="19">
        <v>13.567000389099121</v>
      </c>
      <c r="M1194" s="19">
        <v>15.737000465393066</v>
      </c>
    </row>
    <row r="1195" spans="1:13" x14ac:dyDescent="0.3">
      <c r="A1195" s="12">
        <v>1188</v>
      </c>
      <c r="B1195" s="17">
        <v>44104</v>
      </c>
      <c r="C1195" s="18">
        <v>0.38899999856948853</v>
      </c>
      <c r="D1195" s="19">
        <v>3.1150000095367432</v>
      </c>
      <c r="E1195" s="18">
        <v>5.7150001525878906</v>
      </c>
      <c r="F1195" s="19">
        <v>61.778999328613281</v>
      </c>
      <c r="G1195" s="19">
        <v>160.427001953125</v>
      </c>
      <c r="H1195" s="19">
        <v>8.5790004730224609</v>
      </c>
      <c r="I1195" s="19">
        <v>249.13699340820313</v>
      </c>
      <c r="J1195" s="18">
        <v>6.179999828338623</v>
      </c>
      <c r="K1195" s="18">
        <v>1.6660000085830688</v>
      </c>
      <c r="L1195" s="19">
        <v>0</v>
      </c>
      <c r="M1195" s="19">
        <v>14.713000297546387</v>
      </c>
    </row>
    <row r="1196" spans="1:13" x14ac:dyDescent="0.3">
      <c r="A1196" s="12">
        <v>1189</v>
      </c>
      <c r="B1196" s="17">
        <v>44135</v>
      </c>
      <c r="C1196" s="18">
        <v>0.84600001573562622</v>
      </c>
      <c r="D1196" s="19">
        <v>2.130000114440918</v>
      </c>
      <c r="E1196" s="18">
        <v>4.8769998550415039</v>
      </c>
      <c r="F1196" s="19">
        <v>61.442001342773438</v>
      </c>
      <c r="G1196" s="19">
        <v>173.98500061035156</v>
      </c>
      <c r="H1196" s="19">
        <v>8.0889997482299805</v>
      </c>
      <c r="I1196" s="19">
        <v>258.68701171875</v>
      </c>
      <c r="J1196" s="18">
        <v>8.9739999771118164</v>
      </c>
      <c r="K1196" s="18">
        <v>4.1469998359680176</v>
      </c>
      <c r="L1196" s="19">
        <v>5.6519999504089355</v>
      </c>
      <c r="M1196" s="19">
        <v>23.89900016784668</v>
      </c>
    </row>
    <row r="1197" spans="1:13" x14ac:dyDescent="0.3">
      <c r="A1197" s="12">
        <v>1190</v>
      </c>
      <c r="B1197" s="17">
        <v>44165</v>
      </c>
      <c r="C1197" s="18">
        <v>3.5490000247955322</v>
      </c>
      <c r="D1197" s="19">
        <v>17.118999481201172</v>
      </c>
      <c r="E1197" s="18">
        <v>5.2270002365112305</v>
      </c>
      <c r="F1197" s="19">
        <v>82.831001281738281</v>
      </c>
      <c r="G1197" s="19">
        <v>183.11900329589844</v>
      </c>
      <c r="H1197" s="19">
        <v>11.654999732971191</v>
      </c>
      <c r="I1197" s="19">
        <v>251.8800048828125</v>
      </c>
      <c r="J1197" s="18">
        <v>6.5349998474121094</v>
      </c>
      <c r="K1197" s="18">
        <v>8.8170003890991211</v>
      </c>
      <c r="L1197" s="19">
        <v>1.0010000467300415</v>
      </c>
      <c r="M1197" s="19">
        <v>29.006000518798828</v>
      </c>
    </row>
    <row r="1198" spans="1:13" x14ac:dyDescent="0.3">
      <c r="A1198" s="12">
        <v>1191</v>
      </c>
      <c r="B1198" s="17">
        <v>44196</v>
      </c>
      <c r="C1198" s="18">
        <v>5.0079998970031738</v>
      </c>
      <c r="D1198" s="19">
        <v>28.829000473022461</v>
      </c>
      <c r="E1198" s="18">
        <v>5.5830001831054688</v>
      </c>
      <c r="F1198" s="19">
        <v>107.31600189208984</v>
      </c>
      <c r="G1198" s="19">
        <v>201.95199584960938</v>
      </c>
      <c r="H1198" s="19">
        <v>13.324999809265137</v>
      </c>
      <c r="I1198" s="19">
        <v>264.42999267578125</v>
      </c>
      <c r="J1198" s="18">
        <v>8.8620004653930664</v>
      </c>
      <c r="K1198" s="18">
        <v>15.83899974822998</v>
      </c>
      <c r="L1198" s="19">
        <v>13.798999786376953</v>
      </c>
      <c r="M1198" s="19">
        <v>31.85099983215332</v>
      </c>
    </row>
    <row r="1199" spans="1:13" x14ac:dyDescent="0.3">
      <c r="A1199" s="12">
        <v>1192</v>
      </c>
      <c r="B1199" s="17">
        <v>44227</v>
      </c>
      <c r="C1199" s="18">
        <v>9.1149997711181641</v>
      </c>
      <c r="D1199" s="19">
        <v>61.993999481201172</v>
      </c>
      <c r="E1199" s="18">
        <v>20.090000152587891</v>
      </c>
      <c r="F1199" s="19">
        <v>141.19500732421875</v>
      </c>
      <c r="G1199" s="19">
        <v>264.09500122070313</v>
      </c>
      <c r="H1199" s="19">
        <v>22.591999053955078</v>
      </c>
      <c r="I1199" s="19">
        <v>383.05999755859375</v>
      </c>
      <c r="J1199" s="18">
        <v>25.031999588012695</v>
      </c>
      <c r="K1199" s="18">
        <v>39.084999084472656</v>
      </c>
      <c r="L1199" s="19">
        <v>17.108999252319336</v>
      </c>
      <c r="M1199" s="19">
        <v>50.728000640869141</v>
      </c>
    </row>
    <row r="1200" spans="1:13" x14ac:dyDescent="0.3">
      <c r="A1200" s="12">
        <v>1193</v>
      </c>
      <c r="B1200" s="17">
        <v>44255</v>
      </c>
      <c r="C1200" s="18">
        <v>18.482999801635742</v>
      </c>
      <c r="D1200" s="19">
        <v>109.52899932861328</v>
      </c>
      <c r="E1200" s="18">
        <v>21.760000228881836</v>
      </c>
      <c r="F1200" s="19">
        <v>203.38499450683594</v>
      </c>
      <c r="G1200" s="19">
        <v>281.75799560546875</v>
      </c>
      <c r="H1200" s="19">
        <v>38.012001037597656</v>
      </c>
      <c r="I1200" s="19">
        <v>453.82101440429688</v>
      </c>
      <c r="J1200" s="18">
        <v>28.583000183105469</v>
      </c>
      <c r="K1200" s="18">
        <v>50.942001342773438</v>
      </c>
      <c r="L1200" s="19">
        <v>39.227001190185547</v>
      </c>
      <c r="M1200" s="19">
        <v>79.058998107910156</v>
      </c>
    </row>
    <row r="1201" spans="1:13" x14ac:dyDescent="0.3">
      <c r="A1201" s="12">
        <v>1194</v>
      </c>
      <c r="B1201" s="17">
        <v>44286</v>
      </c>
      <c r="C1201" s="18">
        <v>26.278999328613281</v>
      </c>
      <c r="D1201" s="19">
        <v>128.29200744628906</v>
      </c>
      <c r="E1201" s="18">
        <v>33.547000885009766</v>
      </c>
      <c r="F1201" s="19">
        <v>213.11599731445313</v>
      </c>
      <c r="G1201" s="19">
        <v>332.875</v>
      </c>
      <c r="H1201" s="19">
        <v>58.359001159667969</v>
      </c>
      <c r="I1201" s="19">
        <v>441.44000244140625</v>
      </c>
      <c r="J1201" s="18">
        <v>43.654998779296875</v>
      </c>
      <c r="K1201" s="18">
        <v>51.381000518798828</v>
      </c>
      <c r="L1201" s="19">
        <v>68.505996704101563</v>
      </c>
      <c r="M1201" s="19">
        <v>95.929000854492188</v>
      </c>
    </row>
    <row r="1202" spans="1:13" x14ac:dyDescent="0.3">
      <c r="A1202" s="12">
        <v>1195</v>
      </c>
      <c r="B1202" s="17">
        <v>44316</v>
      </c>
      <c r="C1202" s="18">
        <v>68.344001770019531</v>
      </c>
      <c r="D1202" s="19">
        <v>202.32400512695313</v>
      </c>
      <c r="E1202" s="18">
        <v>92.004997253417969</v>
      </c>
      <c r="F1202" s="19">
        <v>220.01600646972656</v>
      </c>
      <c r="G1202" s="19">
        <v>233.44999694824219</v>
      </c>
      <c r="H1202" s="19">
        <v>129.593994140625</v>
      </c>
      <c r="I1202" s="19">
        <v>334.45401000976563</v>
      </c>
      <c r="J1202" s="18">
        <v>99.463996887207031</v>
      </c>
      <c r="K1202" s="18">
        <v>102.69100189208984</v>
      </c>
      <c r="L1202" s="19">
        <v>182.95399475097656</v>
      </c>
      <c r="M1202" s="19">
        <v>148.31399536132813</v>
      </c>
    </row>
    <row r="1203" spans="1:13" x14ac:dyDescent="0.3">
      <c r="A1203" s="12">
        <v>1196</v>
      </c>
      <c r="B1203" s="17">
        <v>44347</v>
      </c>
      <c r="C1203" s="18">
        <v>67.019996643066406</v>
      </c>
      <c r="D1203" s="19">
        <v>128.4429931640625</v>
      </c>
      <c r="E1203" s="18">
        <v>91.402999877929688</v>
      </c>
      <c r="F1203" s="19">
        <v>136.40800476074219</v>
      </c>
      <c r="G1203" s="19">
        <v>201.75999450683594</v>
      </c>
      <c r="H1203" s="19">
        <v>158.656005859375</v>
      </c>
      <c r="I1203" s="19">
        <v>293.96499633789063</v>
      </c>
      <c r="J1203" s="18">
        <v>85.936996459960938</v>
      </c>
      <c r="K1203" s="18">
        <v>76.695999145507813</v>
      </c>
      <c r="L1203" s="19">
        <v>210.12600708007813</v>
      </c>
      <c r="M1203" s="19">
        <v>103.79100036621094</v>
      </c>
    </row>
    <row r="1204" spans="1:13" x14ac:dyDescent="0.3">
      <c r="A1204" s="12">
        <v>1197</v>
      </c>
      <c r="B1204" s="17">
        <v>44377</v>
      </c>
      <c r="C1204" s="18">
        <v>8.4829998016357422</v>
      </c>
      <c r="D1204" s="19">
        <v>32.389999389648438</v>
      </c>
      <c r="E1204" s="18">
        <v>24.988000869750977</v>
      </c>
      <c r="F1204" s="19">
        <v>88.691001892089844</v>
      </c>
      <c r="G1204" s="19">
        <v>133.6719970703125</v>
      </c>
      <c r="H1204" s="19">
        <v>51.631999969482422</v>
      </c>
      <c r="I1204" s="19">
        <v>246.72999572753906</v>
      </c>
      <c r="J1204" s="18">
        <v>24.670999526977539</v>
      </c>
      <c r="K1204" s="18">
        <v>21.020999908447266</v>
      </c>
      <c r="L1204" s="19">
        <v>44.806999206542969</v>
      </c>
      <c r="M1204" s="19">
        <v>18.568000793457031</v>
      </c>
    </row>
    <row r="1205" spans="1:13" x14ac:dyDescent="0.3">
      <c r="A1205" s="12">
        <v>1198</v>
      </c>
      <c r="B1205" s="17">
        <v>44408</v>
      </c>
      <c r="C1205" s="18">
        <v>0</v>
      </c>
      <c r="D1205" s="19">
        <v>6.4629998207092285</v>
      </c>
      <c r="E1205" s="18">
        <v>12.236000061035156</v>
      </c>
      <c r="F1205" s="19">
        <v>63.083999633789063</v>
      </c>
      <c r="G1205" s="19">
        <v>145.46600341796875</v>
      </c>
      <c r="H1205" s="19">
        <v>20.135000228881836</v>
      </c>
      <c r="I1205" s="19">
        <v>236.02499389648438</v>
      </c>
      <c r="J1205" s="18">
        <v>2.2330000400543213</v>
      </c>
      <c r="K1205" s="18">
        <v>7.9939999580383301</v>
      </c>
      <c r="L1205" s="19">
        <v>10.998000144958496</v>
      </c>
      <c r="M1205" s="19">
        <v>4.8720002174377441</v>
      </c>
    </row>
    <row r="1206" spans="1:13" x14ac:dyDescent="0.3">
      <c r="A1206" s="12">
        <v>1199</v>
      </c>
      <c r="B1206" s="17">
        <v>44439</v>
      </c>
      <c r="C1206" s="18">
        <v>0</v>
      </c>
      <c r="D1206" s="19">
        <v>0</v>
      </c>
      <c r="E1206" s="18">
        <v>7.814000129699707</v>
      </c>
      <c r="F1206" s="19">
        <v>64.209999084472656</v>
      </c>
      <c r="G1206" s="19">
        <v>145.38499450683594</v>
      </c>
      <c r="H1206" s="19">
        <v>6.7119998931884766</v>
      </c>
      <c r="I1206" s="19">
        <v>226.73500061035156</v>
      </c>
      <c r="J1206" s="18">
        <v>8.314000129699707</v>
      </c>
      <c r="K1206" s="18">
        <v>5.0300002098083496</v>
      </c>
      <c r="L1206" s="19">
        <v>7.4549999237060547</v>
      </c>
      <c r="M1206" s="19">
        <v>2.0810000896453857</v>
      </c>
    </row>
    <row r="1207" spans="1:13" x14ac:dyDescent="0.3">
      <c r="A1207" s="12">
        <v>1200</v>
      </c>
      <c r="B1207" s="17">
        <v>44469</v>
      </c>
      <c r="C1207" s="18">
        <v>0</v>
      </c>
      <c r="D1207" s="19">
        <v>0</v>
      </c>
      <c r="E1207" s="18">
        <v>3.9140000343322754</v>
      </c>
      <c r="F1207" s="19">
        <v>54.916000366210938</v>
      </c>
      <c r="G1207" s="19">
        <v>146.74899291992188</v>
      </c>
      <c r="H1207" s="19">
        <v>3.0920000076293945</v>
      </c>
      <c r="I1207" s="19">
        <v>227.00199890136719</v>
      </c>
      <c r="J1207" s="18">
        <v>9.1960000991821289</v>
      </c>
      <c r="K1207" s="18">
        <v>0</v>
      </c>
      <c r="L1207" s="19">
        <v>5.6880002021789551</v>
      </c>
      <c r="M1207" s="19">
        <v>8.4759998321533203</v>
      </c>
    </row>
    <row r="1209" spans="1:13" x14ac:dyDescent="0.3">
      <c r="B1209" t="s">
        <v>522</v>
      </c>
      <c r="C1209" s="15">
        <f>AVERAGE(C8:C1207)*12</f>
        <v>728.2694594183564</v>
      </c>
      <c r="D1209" s="15">
        <f t="shared" ref="D1209:M1209" si="0">AVERAGE(D8:D1207)*12</f>
        <v>2609.0317921877281</v>
      </c>
      <c r="E1209" s="15">
        <f t="shared" si="0"/>
        <v>952.50632167115805</v>
      </c>
      <c r="F1209" s="15">
        <f t="shared" si="0"/>
        <v>4305.9955079650881</v>
      </c>
      <c r="G1209" s="15">
        <f t="shared" si="0"/>
        <v>5569.1308805847166</v>
      </c>
      <c r="H1209" s="15">
        <f t="shared" si="0"/>
        <v>1713.1423357915878</v>
      </c>
      <c r="I1209" s="15">
        <f t="shared" si="0"/>
        <v>8130.5927459716786</v>
      </c>
      <c r="J1209" s="15">
        <f t="shared" si="0"/>
        <v>1117.7735701381043</v>
      </c>
      <c r="K1209" s="15">
        <f t="shared" si="0"/>
        <v>1265.6958117212728</v>
      </c>
      <c r="L1209" s="15">
        <f t="shared" si="0"/>
        <v>1843.7150288585199</v>
      </c>
      <c r="M1209" s="15">
        <f t="shared" si="0"/>
        <v>2259.2764596056941</v>
      </c>
    </row>
    <row r="1210" spans="1:13" x14ac:dyDescent="0.3">
      <c r="C1210" t="s">
        <v>503</v>
      </c>
      <c r="D1210" t="s">
        <v>504</v>
      </c>
      <c r="E1210" t="s">
        <v>505</v>
      </c>
      <c r="F1210" t="s">
        <v>506</v>
      </c>
      <c r="G1210" t="s">
        <v>507</v>
      </c>
      <c r="H1210" t="s">
        <v>508</v>
      </c>
      <c r="I1210" t="s">
        <v>509</v>
      </c>
      <c r="J1210" t="s">
        <v>510</v>
      </c>
      <c r="K1210" t="s">
        <v>511</v>
      </c>
      <c r="L1210" t="s">
        <v>512</v>
      </c>
      <c r="M1210" t="s">
        <v>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1D572-8509-4D00-9E24-EE84425F3C4E}">
  <dimension ref="A1:AR1224"/>
  <sheetViews>
    <sheetView workbookViewId="0">
      <pane ySplit="2" topLeftCell="A3" activePane="bottomLeft" state="frozen"/>
      <selection pane="bottomLeft" activeCell="C1224" sqref="C1224"/>
    </sheetView>
  </sheetViews>
  <sheetFormatPr defaultRowHeight="14.4" x14ac:dyDescent="0.3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44" x14ac:dyDescent="0.3">
      <c r="A1" s="16" t="s">
        <v>501</v>
      </c>
      <c r="B1" s="16" t="s">
        <v>473</v>
      </c>
      <c r="C1" s="16" t="s">
        <v>237</v>
      </c>
      <c r="D1" s="16" t="s">
        <v>237</v>
      </c>
      <c r="E1" s="16" t="s">
        <v>237</v>
      </c>
      <c r="F1" s="16" t="s">
        <v>237</v>
      </c>
      <c r="G1" s="16" t="s">
        <v>237</v>
      </c>
      <c r="H1" s="16" t="s">
        <v>237</v>
      </c>
      <c r="I1" s="16" t="s">
        <v>237</v>
      </c>
      <c r="J1" s="16" t="s">
        <v>237</v>
      </c>
      <c r="K1" s="16" t="s">
        <v>237</v>
      </c>
      <c r="L1" s="16" t="s">
        <v>237</v>
      </c>
      <c r="M1" s="16" t="s">
        <v>237</v>
      </c>
      <c r="N1" s="16" t="s">
        <v>237</v>
      </c>
      <c r="O1" s="16" t="s">
        <v>237</v>
      </c>
      <c r="P1" s="16" t="s">
        <v>237</v>
      </c>
      <c r="Q1" s="16" t="s">
        <v>237</v>
      </c>
      <c r="R1" s="16" t="s">
        <v>237</v>
      </c>
      <c r="S1" s="16" t="s">
        <v>237</v>
      </c>
      <c r="T1" s="16" t="s">
        <v>237</v>
      </c>
      <c r="U1" s="16" t="s">
        <v>237</v>
      </c>
      <c r="V1" s="16" t="s">
        <v>237</v>
      </c>
      <c r="W1" s="16" t="s">
        <v>237</v>
      </c>
      <c r="X1" s="16" t="s">
        <v>237</v>
      </c>
      <c r="Y1" s="16" t="s">
        <v>237</v>
      </c>
      <c r="Z1" s="16" t="s">
        <v>237</v>
      </c>
      <c r="AA1" s="16" t="s">
        <v>237</v>
      </c>
      <c r="AB1" s="16" t="s">
        <v>237</v>
      </c>
      <c r="AC1" s="16" t="s">
        <v>237</v>
      </c>
      <c r="AD1" s="16" t="s">
        <v>237</v>
      </c>
      <c r="AE1" s="16" t="s">
        <v>237</v>
      </c>
      <c r="AF1" s="16" t="s">
        <v>237</v>
      </c>
      <c r="AG1" s="16" t="s">
        <v>237</v>
      </c>
      <c r="AH1" s="16" t="s">
        <v>237</v>
      </c>
      <c r="AI1" s="16" t="s">
        <v>237</v>
      </c>
      <c r="AJ1" s="16" t="s">
        <v>237</v>
      </c>
      <c r="AK1" s="16" t="s">
        <v>237</v>
      </c>
      <c r="AL1" s="16" t="s">
        <v>237</v>
      </c>
      <c r="AM1" s="16" t="s">
        <v>237</v>
      </c>
      <c r="AN1" s="16" t="s">
        <v>237</v>
      </c>
      <c r="AO1" s="16" t="s">
        <v>237</v>
      </c>
      <c r="AP1" s="16" t="s">
        <v>237</v>
      </c>
      <c r="AQ1" s="16" t="s">
        <v>237</v>
      </c>
      <c r="AR1" s="16" t="s">
        <v>237</v>
      </c>
    </row>
    <row r="2" spans="1:44" x14ac:dyDescent="0.3">
      <c r="A2" s="16" t="s">
        <v>502</v>
      </c>
      <c r="B2" s="16" t="s">
        <v>473</v>
      </c>
      <c r="C2" s="16" t="s">
        <v>523</v>
      </c>
      <c r="D2" s="16" t="s">
        <v>524</v>
      </c>
      <c r="E2" s="16" t="s">
        <v>525</v>
      </c>
      <c r="F2" s="16" t="s">
        <v>526</v>
      </c>
      <c r="G2" s="16" t="s">
        <v>527</v>
      </c>
      <c r="H2" s="16" t="s">
        <v>528</v>
      </c>
      <c r="I2" s="16" t="s">
        <v>529</v>
      </c>
      <c r="J2" s="16" t="s">
        <v>530</v>
      </c>
      <c r="K2" s="16" t="s">
        <v>531</v>
      </c>
      <c r="L2" s="16" t="s">
        <v>532</v>
      </c>
      <c r="M2" s="16" t="s">
        <v>533</v>
      </c>
      <c r="N2" s="16" t="s">
        <v>534</v>
      </c>
      <c r="O2" s="16" t="s">
        <v>535</v>
      </c>
      <c r="P2" s="16" t="s">
        <v>536</v>
      </c>
      <c r="Q2" s="16" t="s">
        <v>537</v>
      </c>
      <c r="R2" s="16" t="s">
        <v>538</v>
      </c>
      <c r="S2" s="16" t="s">
        <v>539</v>
      </c>
      <c r="T2" s="16" t="s">
        <v>540</v>
      </c>
      <c r="U2" s="16" t="s">
        <v>541</v>
      </c>
      <c r="V2" s="16" t="s">
        <v>542</v>
      </c>
      <c r="W2" s="16" t="s">
        <v>543</v>
      </c>
      <c r="X2" s="16" t="s">
        <v>544</v>
      </c>
      <c r="Y2" s="16" t="s">
        <v>545</v>
      </c>
      <c r="Z2" s="16" t="s">
        <v>546</v>
      </c>
      <c r="AA2" s="16" t="s">
        <v>547</v>
      </c>
      <c r="AB2" s="16" t="s">
        <v>548</v>
      </c>
      <c r="AC2" s="16" t="s">
        <v>549</v>
      </c>
      <c r="AD2" s="16" t="s">
        <v>550</v>
      </c>
      <c r="AE2" s="16" t="s">
        <v>551</v>
      </c>
      <c r="AF2" s="16" t="s">
        <v>552</v>
      </c>
      <c r="AG2" s="16" t="s">
        <v>553</v>
      </c>
      <c r="AH2" s="16" t="s">
        <v>554</v>
      </c>
      <c r="AI2" s="16" t="s">
        <v>555</v>
      </c>
      <c r="AJ2" s="16" t="s">
        <v>556</v>
      </c>
      <c r="AK2" s="16" t="s">
        <v>557</v>
      </c>
      <c r="AL2" s="16" t="s">
        <v>558</v>
      </c>
      <c r="AM2" s="16" t="s">
        <v>559</v>
      </c>
      <c r="AN2" s="16" t="s">
        <v>560</v>
      </c>
      <c r="AO2" s="16" t="s">
        <v>561</v>
      </c>
      <c r="AP2" s="16" t="s">
        <v>562</v>
      </c>
      <c r="AQ2" s="16" t="s">
        <v>563</v>
      </c>
      <c r="AR2" s="16" t="s">
        <v>564</v>
      </c>
    </row>
    <row r="3" spans="1:44" x14ac:dyDescent="0.3">
      <c r="A3" s="16" t="s">
        <v>514</v>
      </c>
      <c r="B3" s="16" t="s">
        <v>473</v>
      </c>
      <c r="C3" s="16" t="s">
        <v>565</v>
      </c>
      <c r="D3" s="16" t="s">
        <v>565</v>
      </c>
      <c r="E3" s="16" t="s">
        <v>565</v>
      </c>
      <c r="F3" s="16" t="s">
        <v>565</v>
      </c>
      <c r="G3" s="16" t="s">
        <v>565</v>
      </c>
      <c r="H3" s="16" t="s">
        <v>565</v>
      </c>
      <c r="I3" s="16" t="s">
        <v>565</v>
      </c>
      <c r="J3" s="16" t="s">
        <v>565</v>
      </c>
      <c r="K3" s="16" t="s">
        <v>565</v>
      </c>
      <c r="L3" s="16" t="s">
        <v>565</v>
      </c>
      <c r="M3" s="16" t="s">
        <v>565</v>
      </c>
      <c r="N3" s="16" t="s">
        <v>565</v>
      </c>
      <c r="O3" s="16" t="s">
        <v>565</v>
      </c>
      <c r="P3" s="16" t="s">
        <v>565</v>
      </c>
      <c r="Q3" s="16" t="s">
        <v>565</v>
      </c>
      <c r="R3" s="16" t="s">
        <v>565</v>
      </c>
      <c r="S3" s="16" t="s">
        <v>565</v>
      </c>
      <c r="T3" s="16" t="s">
        <v>565</v>
      </c>
      <c r="U3" s="16" t="s">
        <v>565</v>
      </c>
      <c r="V3" s="16" t="s">
        <v>565</v>
      </c>
      <c r="W3" s="16" t="s">
        <v>565</v>
      </c>
      <c r="X3" s="16" t="s">
        <v>565</v>
      </c>
      <c r="Y3" s="16" t="s">
        <v>565</v>
      </c>
      <c r="Z3" s="16" t="s">
        <v>565</v>
      </c>
      <c r="AA3" s="16" t="s">
        <v>565</v>
      </c>
      <c r="AB3" s="16" t="s">
        <v>565</v>
      </c>
      <c r="AC3" s="16" t="s">
        <v>565</v>
      </c>
      <c r="AD3" s="16" t="s">
        <v>565</v>
      </c>
      <c r="AE3" s="16" t="s">
        <v>565</v>
      </c>
      <c r="AF3" s="16" t="s">
        <v>565</v>
      </c>
      <c r="AG3" s="16" t="s">
        <v>565</v>
      </c>
      <c r="AH3" s="16" t="s">
        <v>565</v>
      </c>
      <c r="AI3" s="16" t="s">
        <v>565</v>
      </c>
      <c r="AJ3" s="16" t="s">
        <v>565</v>
      </c>
      <c r="AK3" s="16" t="s">
        <v>565</v>
      </c>
      <c r="AL3" s="16" t="s">
        <v>565</v>
      </c>
      <c r="AM3" s="16" t="s">
        <v>565</v>
      </c>
      <c r="AN3" s="16" t="s">
        <v>565</v>
      </c>
      <c r="AO3" s="16" t="s">
        <v>565</v>
      </c>
      <c r="AP3" s="16" t="s">
        <v>565</v>
      </c>
      <c r="AQ3" s="16" t="s">
        <v>565</v>
      </c>
      <c r="AR3" s="16" t="s">
        <v>565</v>
      </c>
    </row>
    <row r="4" spans="1:44" x14ac:dyDescent="0.3">
      <c r="A4" s="16" t="s">
        <v>517</v>
      </c>
      <c r="B4" s="16" t="s">
        <v>473</v>
      </c>
      <c r="C4" s="16" t="s">
        <v>473</v>
      </c>
      <c r="D4" s="16" t="s">
        <v>473</v>
      </c>
      <c r="E4" s="16" t="s">
        <v>473</v>
      </c>
      <c r="F4" s="16" t="s">
        <v>473</v>
      </c>
      <c r="G4" s="16" t="s">
        <v>473</v>
      </c>
      <c r="H4" s="16" t="s">
        <v>473</v>
      </c>
      <c r="I4" s="16" t="s">
        <v>473</v>
      </c>
      <c r="J4" s="16" t="s">
        <v>473</v>
      </c>
      <c r="K4" s="16" t="s">
        <v>473</v>
      </c>
      <c r="L4" s="16" t="s">
        <v>473</v>
      </c>
      <c r="M4" s="16" t="s">
        <v>473</v>
      </c>
      <c r="N4" s="16" t="s">
        <v>473</v>
      </c>
      <c r="O4" s="16" t="s">
        <v>473</v>
      </c>
      <c r="P4" s="16" t="s">
        <v>473</v>
      </c>
      <c r="Q4" s="16" t="s">
        <v>473</v>
      </c>
      <c r="R4" s="16" t="s">
        <v>473</v>
      </c>
      <c r="S4" s="16" t="s">
        <v>473</v>
      </c>
      <c r="T4" s="16" t="s">
        <v>473</v>
      </c>
      <c r="U4" s="16" t="s">
        <v>473</v>
      </c>
      <c r="V4" s="16" t="s">
        <v>473</v>
      </c>
      <c r="W4" s="16" t="s">
        <v>473</v>
      </c>
      <c r="X4" s="16" t="s">
        <v>473</v>
      </c>
      <c r="Y4" s="16" t="s">
        <v>473</v>
      </c>
      <c r="Z4" s="16" t="s">
        <v>473</v>
      </c>
      <c r="AA4" s="16" t="s">
        <v>473</v>
      </c>
      <c r="AB4" s="16" t="s">
        <v>473</v>
      </c>
      <c r="AC4" s="16" t="s">
        <v>473</v>
      </c>
      <c r="AD4" s="16" t="s">
        <v>473</v>
      </c>
      <c r="AE4" s="16" t="s">
        <v>473</v>
      </c>
      <c r="AF4" s="16" t="s">
        <v>473</v>
      </c>
      <c r="AG4" s="16" t="s">
        <v>473</v>
      </c>
      <c r="AH4" s="16" t="s">
        <v>473</v>
      </c>
      <c r="AI4" s="16" t="s">
        <v>473</v>
      </c>
      <c r="AJ4" s="16" t="s">
        <v>473</v>
      </c>
      <c r="AK4" s="16" t="s">
        <v>473</v>
      </c>
      <c r="AL4" s="16" t="s">
        <v>473</v>
      </c>
      <c r="AM4" s="16" t="s">
        <v>473</v>
      </c>
      <c r="AN4" s="16" t="s">
        <v>473</v>
      </c>
      <c r="AO4" s="16" t="s">
        <v>473</v>
      </c>
      <c r="AP4" s="16" t="s">
        <v>473</v>
      </c>
      <c r="AQ4" s="16" t="s">
        <v>473</v>
      </c>
      <c r="AR4" s="16" t="s">
        <v>473</v>
      </c>
    </row>
    <row r="5" spans="1:44" x14ac:dyDescent="0.3">
      <c r="A5" s="16" t="s">
        <v>518</v>
      </c>
      <c r="B5" s="16" t="s">
        <v>473</v>
      </c>
      <c r="C5" s="16" t="s">
        <v>492</v>
      </c>
      <c r="D5" s="16" t="s">
        <v>492</v>
      </c>
      <c r="E5" s="16" t="s">
        <v>492</v>
      </c>
      <c r="F5" s="16" t="s">
        <v>492</v>
      </c>
      <c r="G5" s="16" t="s">
        <v>492</v>
      </c>
      <c r="H5" s="16" t="s">
        <v>492</v>
      </c>
      <c r="I5" s="16" t="s">
        <v>492</v>
      </c>
      <c r="J5" s="16" t="s">
        <v>492</v>
      </c>
      <c r="K5" s="16" t="s">
        <v>492</v>
      </c>
      <c r="L5" s="16" t="s">
        <v>492</v>
      </c>
      <c r="M5" s="16" t="s">
        <v>492</v>
      </c>
      <c r="N5" s="16" t="s">
        <v>492</v>
      </c>
      <c r="O5" s="16" t="s">
        <v>492</v>
      </c>
      <c r="P5" s="16" t="s">
        <v>492</v>
      </c>
      <c r="Q5" s="16" t="s">
        <v>492</v>
      </c>
      <c r="R5" s="16" t="s">
        <v>492</v>
      </c>
      <c r="S5" s="16" t="s">
        <v>492</v>
      </c>
      <c r="T5" s="16" t="s">
        <v>492</v>
      </c>
      <c r="U5" s="16" t="s">
        <v>492</v>
      </c>
      <c r="V5" s="16" t="s">
        <v>492</v>
      </c>
      <c r="W5" s="16" t="s">
        <v>492</v>
      </c>
      <c r="X5" s="16" t="s">
        <v>492</v>
      </c>
      <c r="Y5" s="16" t="s">
        <v>492</v>
      </c>
      <c r="Z5" s="16" t="s">
        <v>492</v>
      </c>
      <c r="AA5" s="16" t="s">
        <v>492</v>
      </c>
      <c r="AB5" s="16" t="s">
        <v>492</v>
      </c>
      <c r="AC5" s="16" t="s">
        <v>492</v>
      </c>
      <c r="AD5" s="16" t="s">
        <v>492</v>
      </c>
      <c r="AE5" s="16" t="s">
        <v>492</v>
      </c>
      <c r="AF5" s="16" t="s">
        <v>492</v>
      </c>
      <c r="AG5" s="16" t="s">
        <v>492</v>
      </c>
      <c r="AH5" s="16" t="s">
        <v>492</v>
      </c>
      <c r="AI5" s="16" t="s">
        <v>492</v>
      </c>
      <c r="AJ5" s="16" t="s">
        <v>492</v>
      </c>
      <c r="AK5" s="16" t="s">
        <v>492</v>
      </c>
      <c r="AL5" s="16" t="s">
        <v>492</v>
      </c>
      <c r="AM5" s="16" t="s">
        <v>492</v>
      </c>
      <c r="AN5" s="16" t="s">
        <v>492</v>
      </c>
      <c r="AO5" s="16" t="s">
        <v>492</v>
      </c>
      <c r="AP5" s="16" t="s">
        <v>492</v>
      </c>
      <c r="AQ5" s="16" t="s">
        <v>492</v>
      </c>
      <c r="AR5" s="16" t="s">
        <v>492</v>
      </c>
    </row>
    <row r="6" spans="1:44" x14ac:dyDescent="0.3">
      <c r="A6" s="16" t="s">
        <v>519</v>
      </c>
      <c r="B6" s="16" t="s">
        <v>473</v>
      </c>
      <c r="C6" s="16" t="s">
        <v>520</v>
      </c>
      <c r="D6" s="16" t="s">
        <v>520</v>
      </c>
      <c r="E6" s="16" t="s">
        <v>520</v>
      </c>
      <c r="F6" s="16" t="s">
        <v>520</v>
      </c>
      <c r="G6" s="16" t="s">
        <v>520</v>
      </c>
      <c r="H6" s="16" t="s">
        <v>520</v>
      </c>
      <c r="I6" s="16" t="s">
        <v>520</v>
      </c>
      <c r="J6" s="16" t="s">
        <v>520</v>
      </c>
      <c r="K6" s="16" t="s">
        <v>520</v>
      </c>
      <c r="L6" s="16" t="s">
        <v>520</v>
      </c>
      <c r="M6" s="16" t="s">
        <v>520</v>
      </c>
      <c r="N6" s="16" t="s">
        <v>520</v>
      </c>
      <c r="O6" s="16" t="s">
        <v>520</v>
      </c>
      <c r="P6" s="16" t="s">
        <v>520</v>
      </c>
      <c r="Q6" s="16" t="s">
        <v>520</v>
      </c>
      <c r="R6" s="16" t="s">
        <v>520</v>
      </c>
      <c r="S6" s="16" t="s">
        <v>520</v>
      </c>
      <c r="T6" s="16" t="s">
        <v>520</v>
      </c>
      <c r="U6" s="16" t="s">
        <v>520</v>
      </c>
      <c r="V6" s="16" t="s">
        <v>520</v>
      </c>
      <c r="W6" s="16" t="s">
        <v>520</v>
      </c>
      <c r="X6" s="16" t="s">
        <v>520</v>
      </c>
      <c r="Y6" s="16" t="s">
        <v>520</v>
      </c>
      <c r="Z6" s="16" t="s">
        <v>520</v>
      </c>
      <c r="AA6" s="16" t="s">
        <v>520</v>
      </c>
      <c r="AB6" s="16" t="s">
        <v>520</v>
      </c>
      <c r="AC6" s="16" t="s">
        <v>520</v>
      </c>
      <c r="AD6" s="16" t="s">
        <v>520</v>
      </c>
      <c r="AE6" s="16" t="s">
        <v>520</v>
      </c>
      <c r="AF6" s="16" t="s">
        <v>520</v>
      </c>
      <c r="AG6" s="16" t="s">
        <v>520</v>
      </c>
      <c r="AH6" s="16" t="s">
        <v>520</v>
      </c>
      <c r="AI6" s="16" t="s">
        <v>520</v>
      </c>
      <c r="AJ6" s="16" t="s">
        <v>520</v>
      </c>
      <c r="AK6" s="16" t="s">
        <v>520</v>
      </c>
      <c r="AL6" s="16" t="s">
        <v>520</v>
      </c>
      <c r="AM6" s="16" t="s">
        <v>520</v>
      </c>
      <c r="AN6" s="16" t="s">
        <v>520</v>
      </c>
      <c r="AO6" s="16" t="s">
        <v>520</v>
      </c>
      <c r="AP6" s="16" t="s">
        <v>520</v>
      </c>
      <c r="AQ6" s="16" t="s">
        <v>520</v>
      </c>
      <c r="AR6" s="16" t="s">
        <v>520</v>
      </c>
    </row>
    <row r="7" spans="1:44" x14ac:dyDescent="0.3">
      <c r="A7" s="16" t="s">
        <v>521</v>
      </c>
      <c r="B7" s="16" t="s">
        <v>473</v>
      </c>
      <c r="C7" s="16" t="s">
        <v>566</v>
      </c>
      <c r="D7" s="16" t="s">
        <v>566</v>
      </c>
      <c r="E7" s="16" t="s">
        <v>566</v>
      </c>
      <c r="F7" s="16" t="s">
        <v>566</v>
      </c>
      <c r="G7" s="16" t="s">
        <v>566</v>
      </c>
      <c r="H7" s="16" t="s">
        <v>566</v>
      </c>
      <c r="I7" s="16" t="s">
        <v>566</v>
      </c>
      <c r="J7" s="16" t="s">
        <v>566</v>
      </c>
      <c r="K7" s="16" t="s">
        <v>566</v>
      </c>
      <c r="L7" s="16" t="s">
        <v>566</v>
      </c>
      <c r="M7" s="16" t="s">
        <v>566</v>
      </c>
      <c r="N7" s="16" t="s">
        <v>566</v>
      </c>
      <c r="O7" s="16" t="s">
        <v>566</v>
      </c>
      <c r="P7" s="16" t="s">
        <v>566</v>
      </c>
      <c r="Q7" s="16" t="s">
        <v>566</v>
      </c>
      <c r="R7" s="16" t="s">
        <v>566</v>
      </c>
      <c r="S7" s="16" t="s">
        <v>566</v>
      </c>
      <c r="T7" s="16" t="s">
        <v>566</v>
      </c>
      <c r="U7" s="16" t="s">
        <v>566</v>
      </c>
      <c r="V7" s="16" t="s">
        <v>566</v>
      </c>
      <c r="W7" s="16" t="s">
        <v>566</v>
      </c>
      <c r="X7" s="16" t="s">
        <v>566</v>
      </c>
      <c r="Y7" s="16" t="s">
        <v>566</v>
      </c>
      <c r="Z7" s="16" t="s">
        <v>566</v>
      </c>
      <c r="AA7" s="16" t="s">
        <v>566</v>
      </c>
      <c r="AB7" s="16" t="s">
        <v>566</v>
      </c>
      <c r="AC7" s="16" t="s">
        <v>566</v>
      </c>
      <c r="AD7" s="16" t="s">
        <v>566</v>
      </c>
      <c r="AE7" s="16" t="s">
        <v>566</v>
      </c>
      <c r="AF7" s="16" t="s">
        <v>566</v>
      </c>
      <c r="AG7" s="16" t="s">
        <v>566</v>
      </c>
      <c r="AH7" s="16" t="s">
        <v>566</v>
      </c>
      <c r="AI7" s="16" t="s">
        <v>566</v>
      </c>
      <c r="AJ7" s="16" t="s">
        <v>566</v>
      </c>
      <c r="AK7" s="16" t="s">
        <v>566</v>
      </c>
      <c r="AL7" s="16" t="s">
        <v>566</v>
      </c>
      <c r="AM7" s="16" t="s">
        <v>566</v>
      </c>
      <c r="AN7" s="16" t="s">
        <v>566</v>
      </c>
      <c r="AO7" s="16" t="s">
        <v>566</v>
      </c>
      <c r="AP7" s="16" t="s">
        <v>566</v>
      </c>
      <c r="AQ7" s="16" t="s">
        <v>566</v>
      </c>
      <c r="AR7" s="16" t="s">
        <v>566</v>
      </c>
    </row>
    <row r="8" spans="1:44" x14ac:dyDescent="0.3">
      <c r="A8" s="12">
        <v>1</v>
      </c>
      <c r="B8" s="17">
        <v>7610</v>
      </c>
      <c r="C8" s="18">
        <v>3.2416083812713623</v>
      </c>
      <c r="D8" s="18">
        <v>5.4353737831115723</v>
      </c>
      <c r="E8" s="18">
        <v>0.47636392712593079</v>
      </c>
      <c r="F8" s="18">
        <v>0.872050940990448</v>
      </c>
      <c r="G8" s="20">
        <v>6.3719344325363636E-3</v>
      </c>
      <c r="H8" s="18">
        <v>0.32354229688644409</v>
      </c>
      <c r="I8" s="18">
        <v>0.19970197975635529</v>
      </c>
      <c r="J8" s="18">
        <v>3.5822179317474365</v>
      </c>
      <c r="K8" s="18">
        <v>4.4402117729187012</v>
      </c>
      <c r="L8" s="20">
        <v>2.1813948154449463</v>
      </c>
      <c r="M8" s="18">
        <v>2.975959300994873</v>
      </c>
      <c r="N8" s="18">
        <v>15.712210655212402</v>
      </c>
      <c r="O8" s="20">
        <v>0.53182226419448853</v>
      </c>
      <c r="P8" s="20">
        <v>0.97606396675109863</v>
      </c>
      <c r="Q8" s="20">
        <v>1.9273242950439453</v>
      </c>
      <c r="R8" s="20">
        <v>2.0488102436065674</v>
      </c>
      <c r="S8" s="20">
        <v>1.8840190172195435</v>
      </c>
      <c r="T8" s="20">
        <v>0.43317773938179016</v>
      </c>
      <c r="U8" s="20">
        <v>0.76651662588119507</v>
      </c>
      <c r="V8" s="20">
        <v>0.59607648849487305</v>
      </c>
      <c r="W8" s="20">
        <v>1.0076721906661987</v>
      </c>
      <c r="X8" s="20">
        <v>1.7775167226791382</v>
      </c>
      <c r="Y8" s="18">
        <v>4.9557056427001953</v>
      </c>
      <c r="Z8" s="20">
        <v>1.1596218347549438</v>
      </c>
      <c r="AA8" s="20">
        <v>1.8356926441192627</v>
      </c>
      <c r="AB8" s="20">
        <v>2.4862697124481201</v>
      </c>
      <c r="AC8" s="20">
        <v>1.9071364402770996</v>
      </c>
      <c r="AD8" s="18">
        <v>2.5942294597625732</v>
      </c>
      <c r="AE8" s="20">
        <v>4.8127079010009766</v>
      </c>
      <c r="AF8" s="20">
        <v>5.1298208236694336</v>
      </c>
      <c r="AG8" s="21">
        <v>2.7480427175760269E-2</v>
      </c>
      <c r="AH8" s="18">
        <v>4.8829703330993652</v>
      </c>
      <c r="AI8" s="20">
        <v>3.2765934467315674</v>
      </c>
      <c r="AJ8" s="20">
        <v>0.51575601100921631</v>
      </c>
      <c r="AK8" s="18">
        <v>9.4293080270290375E-2</v>
      </c>
      <c r="AL8" s="20">
        <v>0.22876147925853729</v>
      </c>
      <c r="AM8" s="20">
        <v>0.79936707019805908</v>
      </c>
      <c r="AN8" s="20">
        <v>5.4459411650896072E-2</v>
      </c>
      <c r="AO8" s="20">
        <v>3.9328031539916992</v>
      </c>
      <c r="AP8" s="20">
        <v>0.14273758232593536</v>
      </c>
      <c r="AQ8" s="20">
        <v>1.1304650455713272E-2</v>
      </c>
      <c r="AR8" s="21">
        <v>0.17623777687549591</v>
      </c>
    </row>
    <row r="9" spans="1:44" x14ac:dyDescent="0.3">
      <c r="A9" s="12">
        <v>2</v>
      </c>
      <c r="B9" s="17">
        <v>7640</v>
      </c>
      <c r="C9" s="18">
        <v>119.60638427734375</v>
      </c>
      <c r="D9" s="18">
        <v>115.18095397949219</v>
      </c>
      <c r="E9" s="18">
        <v>69.317771911621094</v>
      </c>
      <c r="F9" s="18">
        <v>37.751216888427734</v>
      </c>
      <c r="G9" s="20">
        <v>1.5366029739379883</v>
      </c>
      <c r="H9" s="18">
        <v>21.576583862304688</v>
      </c>
      <c r="I9" s="18">
        <v>50.543113708496094</v>
      </c>
      <c r="J9" s="18">
        <v>47.717361450195313</v>
      </c>
      <c r="K9" s="18">
        <v>49.419506072998047</v>
      </c>
      <c r="L9" s="20">
        <v>29.033798217773438</v>
      </c>
      <c r="M9" s="18">
        <v>63.426258087158203</v>
      </c>
      <c r="N9" s="18">
        <v>106.01717376708984</v>
      </c>
      <c r="O9" s="20">
        <v>12.535548210144043</v>
      </c>
      <c r="P9" s="20">
        <v>39.094593048095703</v>
      </c>
      <c r="Q9" s="20">
        <v>34.165386199951172</v>
      </c>
      <c r="R9" s="20">
        <v>17.408332824707031</v>
      </c>
      <c r="S9" s="20">
        <v>29.123071670532227</v>
      </c>
      <c r="T9" s="20">
        <v>12.901042938232422</v>
      </c>
      <c r="U9" s="20">
        <v>10.605594635009766</v>
      </c>
      <c r="V9" s="20">
        <v>7.5098404884338379</v>
      </c>
      <c r="W9" s="20">
        <v>8.1516332626342773</v>
      </c>
      <c r="X9" s="20">
        <v>15.649528503417969</v>
      </c>
      <c r="Y9" s="18">
        <v>39.671474456787109</v>
      </c>
      <c r="Z9" s="20">
        <v>6.5894441604614258</v>
      </c>
      <c r="AA9" s="20">
        <v>9.4609823226928711</v>
      </c>
      <c r="AB9" s="20">
        <v>16.126543045043945</v>
      </c>
      <c r="AC9" s="20">
        <v>31.666133880615234</v>
      </c>
      <c r="AD9" s="18">
        <v>8.9650201797485352</v>
      </c>
      <c r="AE9" s="20">
        <v>25.360330581665039</v>
      </c>
      <c r="AF9" s="20">
        <v>15.676209449768066</v>
      </c>
      <c r="AG9" s="21">
        <v>0.33480826020240784</v>
      </c>
      <c r="AH9" s="18">
        <v>11.260787963867188</v>
      </c>
      <c r="AI9" s="20">
        <v>4.6145210266113281</v>
      </c>
      <c r="AJ9" s="20">
        <v>11.379671096801758</v>
      </c>
      <c r="AK9" s="18">
        <v>4.7147154808044434</v>
      </c>
      <c r="AL9" s="20">
        <v>5.8960208892822266</v>
      </c>
      <c r="AM9" s="20">
        <v>7.9821715354919434</v>
      </c>
      <c r="AN9" s="20">
        <v>2.264718770980835</v>
      </c>
      <c r="AO9" s="20">
        <v>7.1545214653015137</v>
      </c>
      <c r="AP9" s="20">
        <v>1.3341794013977051</v>
      </c>
      <c r="AQ9" s="20">
        <v>1.6648792028427124</v>
      </c>
      <c r="AR9" s="21">
        <v>0.59282314777374268</v>
      </c>
    </row>
    <row r="10" spans="1:44" x14ac:dyDescent="0.3">
      <c r="A10" s="12">
        <v>3</v>
      </c>
      <c r="B10" s="17">
        <v>7671</v>
      </c>
      <c r="C10" s="18">
        <v>70.269554138183594</v>
      </c>
      <c r="D10" s="18">
        <v>78.741493225097656</v>
      </c>
      <c r="E10" s="18">
        <v>56.985958099365234</v>
      </c>
      <c r="F10" s="18">
        <v>26.944341659545898</v>
      </c>
      <c r="G10" s="20">
        <v>3.2260479927062988</v>
      </c>
      <c r="H10" s="18">
        <v>39.386745452880859</v>
      </c>
      <c r="I10" s="18">
        <v>73.032882690429688</v>
      </c>
      <c r="J10" s="18">
        <v>43.771507263183594</v>
      </c>
      <c r="K10" s="18">
        <v>48.107978820800781</v>
      </c>
      <c r="L10" s="20">
        <v>23.691099166870117</v>
      </c>
      <c r="M10" s="18">
        <v>43.016098022460938</v>
      </c>
      <c r="N10" s="18">
        <v>90.421470642089844</v>
      </c>
      <c r="O10" s="20">
        <v>8.0728368759155273</v>
      </c>
      <c r="P10" s="20">
        <v>26.678312301635742</v>
      </c>
      <c r="Q10" s="20">
        <v>20.190311431884766</v>
      </c>
      <c r="R10" s="20">
        <v>13.921323776245117</v>
      </c>
      <c r="S10" s="20">
        <v>18.10407829284668</v>
      </c>
      <c r="T10" s="20">
        <v>9.7287082672119141</v>
      </c>
      <c r="U10" s="20">
        <v>9.1687135696411133</v>
      </c>
      <c r="V10" s="20">
        <v>6.0239381790161133</v>
      </c>
      <c r="W10" s="20">
        <v>7.9001755714416504</v>
      </c>
      <c r="X10" s="20">
        <v>14.011319160461426</v>
      </c>
      <c r="Y10" s="18">
        <v>61.015911102294922</v>
      </c>
      <c r="Z10" s="20">
        <v>7.4760594367980957</v>
      </c>
      <c r="AA10" s="20">
        <v>10.021382331848145</v>
      </c>
      <c r="AB10" s="20">
        <v>15.590320587158203</v>
      </c>
      <c r="AC10" s="20">
        <v>26.587993621826172</v>
      </c>
      <c r="AD10" s="18">
        <v>42.600131988525391</v>
      </c>
      <c r="AE10" s="20">
        <v>29.02409553527832</v>
      </c>
      <c r="AF10" s="20">
        <v>26.593776702880859</v>
      </c>
      <c r="AG10" s="21">
        <v>0.46505695581436157</v>
      </c>
      <c r="AH10" s="18">
        <v>49.218570709228516</v>
      </c>
      <c r="AI10" s="20">
        <v>20.556150436401367</v>
      </c>
      <c r="AJ10" s="20">
        <v>3.4930479526519775</v>
      </c>
      <c r="AK10" s="18">
        <v>1.6081932783126831</v>
      </c>
      <c r="AL10" s="20">
        <v>6.8185811042785645</v>
      </c>
      <c r="AM10" s="20">
        <v>1.7938096523284912</v>
      </c>
      <c r="AN10" s="20">
        <v>2.782947301864624</v>
      </c>
      <c r="AO10" s="20">
        <v>9.567255973815918</v>
      </c>
      <c r="AP10" s="20">
        <v>1.5906411409378052</v>
      </c>
      <c r="AQ10" s="20">
        <v>6.5587828867137432E-3</v>
      </c>
      <c r="AR10" s="21">
        <v>0.89533096551895142</v>
      </c>
    </row>
    <row r="11" spans="1:44" x14ac:dyDescent="0.3">
      <c r="A11" s="12">
        <v>4</v>
      </c>
      <c r="B11" s="17">
        <v>7702</v>
      </c>
      <c r="C11" s="18">
        <v>122.55198669433594</v>
      </c>
      <c r="D11" s="18">
        <v>126.76031494140625</v>
      </c>
      <c r="E11" s="18">
        <v>71.87744140625</v>
      </c>
      <c r="F11" s="18">
        <v>47.814643859863281</v>
      </c>
      <c r="G11" s="20">
        <v>4.029015064239502</v>
      </c>
      <c r="H11" s="18">
        <v>37.142913818359375</v>
      </c>
      <c r="I11" s="18">
        <v>64.907173156738281</v>
      </c>
      <c r="J11" s="18">
        <v>50.18377685546875</v>
      </c>
      <c r="K11" s="18">
        <v>43.915004730224609</v>
      </c>
      <c r="L11" s="20">
        <v>23.12348747253418</v>
      </c>
      <c r="M11" s="18">
        <v>50.007179260253906</v>
      </c>
      <c r="N11" s="18">
        <v>83.8232421875</v>
      </c>
      <c r="O11" s="20">
        <v>8.7307882308959961</v>
      </c>
      <c r="P11" s="20">
        <v>23.194976806640625</v>
      </c>
      <c r="Q11" s="20">
        <v>28.711824417114258</v>
      </c>
      <c r="R11" s="20">
        <v>11.88129997253418</v>
      </c>
      <c r="S11" s="20">
        <v>17.762065887451172</v>
      </c>
      <c r="T11" s="20">
        <v>9.9690675735473633</v>
      </c>
      <c r="U11" s="20">
        <v>5.9677371978759766</v>
      </c>
      <c r="V11" s="20">
        <v>5.3073620796203613</v>
      </c>
      <c r="W11" s="20">
        <v>5.7657504081726074</v>
      </c>
      <c r="X11" s="20">
        <v>13.913708686828613</v>
      </c>
      <c r="Y11" s="18">
        <v>67.155555725097656</v>
      </c>
      <c r="Z11" s="20">
        <v>11.219345092773438</v>
      </c>
      <c r="AA11" s="20">
        <v>12.992972373962402</v>
      </c>
      <c r="AB11" s="20">
        <v>15.44398307800293</v>
      </c>
      <c r="AC11" s="20">
        <v>34.190132141113281</v>
      </c>
      <c r="AD11" s="18">
        <v>42.574916839599609</v>
      </c>
      <c r="AE11" s="20">
        <v>32.782253265380859</v>
      </c>
      <c r="AF11" s="20">
        <v>33.303524017333984</v>
      </c>
      <c r="AG11" s="21">
        <v>0.79773354530334473</v>
      </c>
      <c r="AH11" s="18">
        <v>50.090873718261719</v>
      </c>
      <c r="AI11" s="20">
        <v>19.863580703735352</v>
      </c>
      <c r="AJ11" s="20">
        <v>28.520437240600586</v>
      </c>
      <c r="AK11" s="18">
        <v>14.351851463317871</v>
      </c>
      <c r="AL11" s="20">
        <v>7.1174907684326172</v>
      </c>
      <c r="AM11" s="20">
        <v>11.74793815612793</v>
      </c>
      <c r="AN11" s="20">
        <v>5.3488559722900391</v>
      </c>
      <c r="AO11" s="20">
        <v>13.554716110229492</v>
      </c>
      <c r="AP11" s="20">
        <v>2.3961350917816162</v>
      </c>
      <c r="AQ11" s="20">
        <v>6.5215210914611816</v>
      </c>
      <c r="AR11" s="21">
        <v>1.4854731559753418</v>
      </c>
    </row>
    <row r="12" spans="1:44" x14ac:dyDescent="0.3">
      <c r="A12" s="12">
        <v>5</v>
      </c>
      <c r="B12" s="17">
        <v>7730</v>
      </c>
      <c r="C12" s="18">
        <v>4.3865523338317871</v>
      </c>
      <c r="D12" s="18">
        <v>6.1954960823059082</v>
      </c>
      <c r="E12" s="18">
        <v>6.4824141561985016E-2</v>
      </c>
      <c r="F12" s="18">
        <v>3.0958380550146103E-2</v>
      </c>
      <c r="G12" s="20">
        <v>1.0863931674975902E-4</v>
      </c>
      <c r="H12" s="18">
        <v>8.6927004158496857E-2</v>
      </c>
      <c r="I12" s="18">
        <v>3.4938286989927292E-2</v>
      </c>
      <c r="J12" s="18">
        <v>1.85262131690979</v>
      </c>
      <c r="K12" s="18">
        <v>1.3792264461517334</v>
      </c>
      <c r="L12" s="20">
        <v>1.0390341281890869</v>
      </c>
      <c r="M12" s="18">
        <v>1.1059322357177734</v>
      </c>
      <c r="N12" s="18">
        <v>5.7803568840026855</v>
      </c>
      <c r="O12" s="20">
        <v>0.21823439002037048</v>
      </c>
      <c r="P12" s="20">
        <v>0.54360520839691162</v>
      </c>
      <c r="Q12" s="20">
        <v>2.2739756107330322</v>
      </c>
      <c r="R12" s="20">
        <v>0.67677658796310425</v>
      </c>
      <c r="S12" s="20">
        <v>0.52083712816238403</v>
      </c>
      <c r="T12" s="20">
        <v>0.11513807624578476</v>
      </c>
      <c r="U12" s="20">
        <v>0.55234026908874512</v>
      </c>
      <c r="V12" s="20">
        <v>0.2264070063829422</v>
      </c>
      <c r="W12" s="20">
        <v>0.28017383813858032</v>
      </c>
      <c r="X12" s="20">
        <v>0.41960656642913818</v>
      </c>
      <c r="Y12" s="18">
        <v>0.21656681597232819</v>
      </c>
      <c r="Z12" s="20">
        <v>0.17816965281963348</v>
      </c>
      <c r="AA12" s="20">
        <v>0.36165943741798401</v>
      </c>
      <c r="AB12" s="20">
        <v>0.61617100238800049</v>
      </c>
      <c r="AC12" s="20">
        <v>0.3599509596824646</v>
      </c>
      <c r="AD12" s="18">
        <v>2.6296453550457954E-2</v>
      </c>
      <c r="AE12" s="20">
        <v>0.115131676197052</v>
      </c>
      <c r="AF12" s="20">
        <v>0.36141115427017212</v>
      </c>
      <c r="AG12" s="21">
        <v>7.3638081084936857E-4</v>
      </c>
      <c r="AH12" s="18">
        <v>1.8853839486837387E-2</v>
      </c>
      <c r="AI12" s="20">
        <v>2.6582423597574234E-2</v>
      </c>
      <c r="AJ12" s="20">
        <v>6.3554264605045319E-2</v>
      </c>
      <c r="AK12" s="18">
        <v>5.5516455322504044E-3</v>
      </c>
      <c r="AL12" s="20">
        <v>9.6332110464572906E-2</v>
      </c>
      <c r="AM12" s="20">
        <v>9.236801415681839E-2</v>
      </c>
      <c r="AN12" s="20">
        <v>6.9802667712792754E-4</v>
      </c>
      <c r="AO12" s="20">
        <v>1.7929226160049438</v>
      </c>
      <c r="AP12" s="20">
        <v>2.8071288019418716E-2</v>
      </c>
      <c r="AQ12" s="20">
        <v>2.8434523846954107E-4</v>
      </c>
      <c r="AR12" s="21">
        <v>0.44284102320671082</v>
      </c>
    </row>
    <row r="13" spans="1:44" x14ac:dyDescent="0.3">
      <c r="A13" s="12">
        <v>6</v>
      </c>
      <c r="B13" s="17">
        <v>7761</v>
      </c>
      <c r="C13" s="18">
        <v>14.20855712890625</v>
      </c>
      <c r="D13" s="18">
        <v>18.576988220214844</v>
      </c>
      <c r="E13" s="18">
        <v>0.3488125205039978</v>
      </c>
      <c r="F13" s="18">
        <v>0.43077546358108521</v>
      </c>
      <c r="G13" s="20">
        <v>2.5057417806237936E-3</v>
      </c>
      <c r="H13" s="18">
        <v>2.1419050171971321E-2</v>
      </c>
      <c r="I13" s="18">
        <v>0.10056964308023453</v>
      </c>
      <c r="J13" s="18">
        <v>0.84903091192245483</v>
      </c>
      <c r="K13" s="18">
        <v>0.43808507919311523</v>
      </c>
      <c r="L13" s="20">
        <v>0.64186596870422363</v>
      </c>
      <c r="M13" s="18">
        <v>1.8599272966384888</v>
      </c>
      <c r="N13" s="18">
        <v>8.5274734497070313</v>
      </c>
      <c r="O13" s="20">
        <v>0.20898622274398804</v>
      </c>
      <c r="P13" s="20">
        <v>0.46264231204986572</v>
      </c>
      <c r="Q13" s="20">
        <v>2.5616433620452881</v>
      </c>
      <c r="R13" s="20">
        <v>1.5464851856231689</v>
      </c>
      <c r="S13" s="20">
        <v>1.4735993146896362</v>
      </c>
      <c r="T13" s="20">
        <v>0.26124918460845947</v>
      </c>
      <c r="U13" s="20">
        <v>0.52185451984405518</v>
      </c>
      <c r="V13" s="20">
        <v>0.24345770478248596</v>
      </c>
      <c r="W13" s="20">
        <v>0.2126862108707428</v>
      </c>
      <c r="X13" s="20">
        <v>0.61032062768936157</v>
      </c>
      <c r="Y13" s="18">
        <v>1.7054967880249023</v>
      </c>
      <c r="Z13" s="20">
        <v>7.2449520230293274E-2</v>
      </c>
      <c r="AA13" s="20">
        <v>0.35419914126396179</v>
      </c>
      <c r="AB13" s="20">
        <v>1.2123138904571533</v>
      </c>
      <c r="AC13" s="20">
        <v>1.0458669662475586</v>
      </c>
      <c r="AD13" s="18">
        <v>0.58531868457794189</v>
      </c>
      <c r="AE13" s="20">
        <v>0.93424892425537109</v>
      </c>
      <c r="AF13" s="20">
        <v>0.49117466807365417</v>
      </c>
      <c r="AG13" s="21">
        <v>7.26708360220193E-19</v>
      </c>
      <c r="AH13" s="18">
        <v>2.0904747769236565E-2</v>
      </c>
      <c r="AI13" s="20">
        <v>6.5986212575808167E-5</v>
      </c>
      <c r="AJ13" s="20">
        <v>1.3600017875432968E-2</v>
      </c>
      <c r="AK13" s="18">
        <v>1.750517264008522E-2</v>
      </c>
      <c r="AL13" s="20">
        <v>3.7567541003227234E-2</v>
      </c>
      <c r="AM13" s="20">
        <v>5.3978793323040009E-2</v>
      </c>
      <c r="AN13" s="20">
        <v>1.3409707462415099E-3</v>
      </c>
      <c r="AO13" s="20">
        <v>1.7616590261459351</v>
      </c>
      <c r="AP13" s="20">
        <v>2.8326574829407036E-4</v>
      </c>
      <c r="AQ13" s="20">
        <v>0</v>
      </c>
      <c r="AR13" s="21">
        <v>0.35116556286811829</v>
      </c>
    </row>
    <row r="14" spans="1:44" x14ac:dyDescent="0.3">
      <c r="A14" s="12">
        <v>7</v>
      </c>
      <c r="B14" s="17">
        <v>7791</v>
      </c>
      <c r="C14" s="18">
        <v>5.0424244254827499E-2</v>
      </c>
      <c r="D14" s="18">
        <v>0.12639926373958588</v>
      </c>
      <c r="E14" s="18">
        <v>0.25935161113739014</v>
      </c>
      <c r="F14" s="18">
        <v>0.38154599070549011</v>
      </c>
      <c r="G14" s="20">
        <v>4.2988904751837254E-3</v>
      </c>
      <c r="H14" s="18">
        <v>4.1009575128555298E-2</v>
      </c>
      <c r="I14" s="18">
        <v>6.7950449883937836E-2</v>
      </c>
      <c r="J14" s="18">
        <v>0.44905397295951843</v>
      </c>
      <c r="K14" s="18">
        <v>0.36872103810310364</v>
      </c>
      <c r="L14" s="20">
        <v>0.14586791396141052</v>
      </c>
      <c r="M14" s="18">
        <v>0.56360471248626709</v>
      </c>
      <c r="N14" s="18">
        <v>0.89778727293014526</v>
      </c>
      <c r="O14" s="20">
        <v>6.0396198183298111E-2</v>
      </c>
      <c r="P14" s="20">
        <v>3.5733230412006378E-2</v>
      </c>
      <c r="Q14" s="20">
        <v>0.54694581031799316</v>
      </c>
      <c r="R14" s="20">
        <v>8.3345532417297363E-2</v>
      </c>
      <c r="S14" s="20">
        <v>0.10911890864372253</v>
      </c>
      <c r="T14" s="20">
        <v>1.7988750711083412E-2</v>
      </c>
      <c r="U14" s="20">
        <v>3.6634929478168488E-2</v>
      </c>
      <c r="V14" s="20">
        <v>5.0296548753976822E-2</v>
      </c>
      <c r="W14" s="20">
        <v>5.2774392068386078E-2</v>
      </c>
      <c r="X14" s="20">
        <v>9.3250110745429993E-2</v>
      </c>
      <c r="Y14" s="18">
        <v>1.8228271007537842</v>
      </c>
      <c r="Z14" s="20">
        <v>3.9692174643278122E-2</v>
      </c>
      <c r="AA14" s="20">
        <v>8.0647274851799011E-2</v>
      </c>
      <c r="AB14" s="20">
        <v>0.11887058615684509</v>
      </c>
      <c r="AC14" s="20">
        <v>6.7851528525352478E-2</v>
      </c>
      <c r="AD14" s="18">
        <v>1.0036498308181763</v>
      </c>
      <c r="AE14" s="20">
        <v>1.1187064461410046E-2</v>
      </c>
      <c r="AF14" s="20">
        <v>0.26180940866470337</v>
      </c>
      <c r="AG14" s="21">
        <v>1.1209054355276749E-4</v>
      </c>
      <c r="AH14" s="18">
        <v>7.6405256986618042E-2</v>
      </c>
      <c r="AI14" s="20">
        <v>2.7367041911929846E-3</v>
      </c>
      <c r="AJ14" s="20">
        <v>4.3688215315341949E-2</v>
      </c>
      <c r="AK14" s="18">
        <v>8.371097594499588E-2</v>
      </c>
      <c r="AL14" s="20">
        <v>6.017564982175827E-2</v>
      </c>
      <c r="AM14" s="20">
        <v>9.2246763408184052E-2</v>
      </c>
      <c r="AN14" s="20">
        <v>1.9880982581526041E-3</v>
      </c>
      <c r="AO14" s="20">
        <v>1.112267017364502</v>
      </c>
      <c r="AP14" s="20">
        <v>3.8777862209826708E-3</v>
      </c>
      <c r="AQ14" s="20">
        <v>0</v>
      </c>
      <c r="AR14" s="21">
        <v>0.13404290378093719</v>
      </c>
    </row>
    <row r="15" spans="1:44" x14ac:dyDescent="0.3">
      <c r="A15" s="12">
        <v>8</v>
      </c>
      <c r="B15" s="17">
        <v>7822</v>
      </c>
      <c r="C15" s="18">
        <v>7.7695217132568359</v>
      </c>
      <c r="D15" s="18">
        <v>11.20976734161377</v>
      </c>
      <c r="E15" s="18">
        <v>0.45858454704284668</v>
      </c>
      <c r="F15" s="18">
        <v>0.26181221008300781</v>
      </c>
      <c r="G15" s="20">
        <v>1.1608085595071316E-2</v>
      </c>
      <c r="H15" s="18">
        <v>0.54931902885437012</v>
      </c>
      <c r="I15" s="18">
        <v>0.17915232479572296</v>
      </c>
      <c r="J15" s="18">
        <v>6.0939383506774902</v>
      </c>
      <c r="K15" s="18">
        <v>4.9404454231262207</v>
      </c>
      <c r="L15" s="20">
        <v>2.0148658752441406</v>
      </c>
      <c r="M15" s="18">
        <v>1.0585485696792603</v>
      </c>
      <c r="N15" s="18">
        <v>9.5294265747070313</v>
      </c>
      <c r="O15" s="20">
        <v>0.36313325166702271</v>
      </c>
      <c r="P15" s="20">
        <v>0.38999992609024048</v>
      </c>
      <c r="Q15" s="20">
        <v>1.548872709274292</v>
      </c>
      <c r="R15" s="20">
        <v>1.6165910959243774</v>
      </c>
      <c r="S15" s="20">
        <v>1.4940513372421265</v>
      </c>
      <c r="T15" s="20">
        <v>0.35139715671539307</v>
      </c>
      <c r="U15" s="20">
        <v>0.77798724174499512</v>
      </c>
      <c r="V15" s="20">
        <v>0.40463149547576904</v>
      </c>
      <c r="W15" s="20">
        <v>0.79055708646774292</v>
      </c>
      <c r="X15" s="20">
        <v>1.1347886323928833</v>
      </c>
      <c r="Y15" s="18">
        <v>2.1713142395019531</v>
      </c>
      <c r="Z15" s="20">
        <v>0.37888649106025696</v>
      </c>
      <c r="AA15" s="20">
        <v>0.8430713415145874</v>
      </c>
      <c r="AB15" s="20">
        <v>1.6058075428009033</v>
      </c>
      <c r="AC15" s="20">
        <v>0.89246320724487305</v>
      </c>
      <c r="AD15" s="18">
        <v>0.99278956651687622</v>
      </c>
      <c r="AE15" s="20">
        <v>0.35675138235092163</v>
      </c>
      <c r="AF15" s="20">
        <v>0.43157997727394104</v>
      </c>
      <c r="AG15" s="21">
        <v>3.5751957911998034E-3</v>
      </c>
      <c r="AH15" s="18">
        <v>0.10182971507310867</v>
      </c>
      <c r="AI15" s="20">
        <v>0.14684425294399261</v>
      </c>
      <c r="AJ15" s="20">
        <v>0.2864510715007782</v>
      </c>
      <c r="AK15" s="18">
        <v>7.6764293015003204E-2</v>
      </c>
      <c r="AL15" s="20">
        <v>0.34156522154808044</v>
      </c>
      <c r="AM15" s="20">
        <v>0.29183411598205566</v>
      </c>
      <c r="AN15" s="20">
        <v>2.0639414433389902E-3</v>
      </c>
      <c r="AO15" s="20">
        <v>5.201810359954834</v>
      </c>
      <c r="AP15" s="20">
        <v>0.12470314651727676</v>
      </c>
      <c r="AQ15" s="20">
        <v>9.7958110272884369E-2</v>
      </c>
      <c r="AR15" s="21">
        <v>0.37460842728614807</v>
      </c>
    </row>
    <row r="16" spans="1:44" x14ac:dyDescent="0.3">
      <c r="A16" s="12">
        <v>9</v>
      </c>
      <c r="B16" s="17">
        <v>7852</v>
      </c>
      <c r="C16" s="18">
        <v>7.1264646947383881E-2</v>
      </c>
      <c r="D16" s="18">
        <v>0.18686912953853607</v>
      </c>
      <c r="E16" s="18">
        <v>0.3512117862701416</v>
      </c>
      <c r="F16" s="18">
        <v>0.47726598381996155</v>
      </c>
      <c r="G16" s="20">
        <v>5.7647638022899628E-3</v>
      </c>
      <c r="H16" s="18">
        <v>0.1425282210111618</v>
      </c>
      <c r="I16" s="18">
        <v>0.10462891310453415</v>
      </c>
      <c r="J16" s="18">
        <v>1.3886866569519043</v>
      </c>
      <c r="K16" s="18">
        <v>1.0553237199783325</v>
      </c>
      <c r="L16" s="20">
        <v>0.42821803689002991</v>
      </c>
      <c r="M16" s="18">
        <v>0.828177809715271</v>
      </c>
      <c r="N16" s="18">
        <v>1.4402899742126465</v>
      </c>
      <c r="O16" s="20">
        <v>5.1312629133462906E-2</v>
      </c>
      <c r="P16" s="20">
        <v>6.3741438090801239E-2</v>
      </c>
      <c r="Q16" s="20">
        <v>0.92187792062759399</v>
      </c>
      <c r="R16" s="20">
        <v>0.11885221302509308</v>
      </c>
      <c r="S16" s="20">
        <v>9.3880340456962585E-2</v>
      </c>
      <c r="T16" s="20">
        <v>6.8384604528546333E-3</v>
      </c>
      <c r="U16" s="20">
        <v>0.19021822512149811</v>
      </c>
      <c r="V16" s="20">
        <v>5.8528847992420197E-2</v>
      </c>
      <c r="W16" s="20">
        <v>9.0369977056980133E-2</v>
      </c>
      <c r="X16" s="20">
        <v>0.13424386084079742</v>
      </c>
      <c r="Y16" s="18">
        <v>2.0777146816253662</v>
      </c>
      <c r="Z16" s="20">
        <v>4.4550389051437378E-2</v>
      </c>
      <c r="AA16" s="20">
        <v>5.6816078722476959E-2</v>
      </c>
      <c r="AB16" s="20">
        <v>5.2544597536325455E-2</v>
      </c>
      <c r="AC16" s="20">
        <v>8.3449095487594604E-2</v>
      </c>
      <c r="AD16" s="18">
        <v>1.0582549571990967</v>
      </c>
      <c r="AE16" s="20">
        <v>3.6319696810096502E-3</v>
      </c>
      <c r="AF16" s="20">
        <v>0.28182435035705566</v>
      </c>
      <c r="AG16" s="21">
        <v>0</v>
      </c>
      <c r="AH16" s="18">
        <v>8.9766226708889008E-2</v>
      </c>
      <c r="AI16" s="20">
        <v>8.1167707685381174E-4</v>
      </c>
      <c r="AJ16" s="20">
        <v>4.7424215823411942E-2</v>
      </c>
      <c r="AK16" s="18">
        <v>0.11725776642560959</v>
      </c>
      <c r="AL16" s="20">
        <v>5.6974634528160095E-2</v>
      </c>
      <c r="AM16" s="20">
        <v>0.11541606485843658</v>
      </c>
      <c r="AN16" s="20">
        <v>3.3035362139344215E-3</v>
      </c>
      <c r="AO16" s="20">
        <v>0</v>
      </c>
      <c r="AP16" s="20">
        <v>1.1676953872665763E-3</v>
      </c>
      <c r="AQ16" s="20">
        <v>0</v>
      </c>
      <c r="AR16" s="21">
        <v>0</v>
      </c>
    </row>
    <row r="17" spans="1:44" x14ac:dyDescent="0.3">
      <c r="A17" s="12">
        <v>10</v>
      </c>
      <c r="B17" s="17">
        <v>7883</v>
      </c>
      <c r="C17" s="18">
        <v>8.7351776659488678E-2</v>
      </c>
      <c r="D17" s="18">
        <v>0.21437506377696991</v>
      </c>
      <c r="E17" s="18">
        <v>0.39136713743209839</v>
      </c>
      <c r="F17" s="18">
        <v>0.55341476202011108</v>
      </c>
      <c r="G17" s="20">
        <v>6.4740963280200958E-3</v>
      </c>
      <c r="H17" s="18">
        <v>3.352675586938858E-2</v>
      </c>
      <c r="I17" s="18">
        <v>0.10637194663286209</v>
      </c>
      <c r="J17" s="18">
        <v>0</v>
      </c>
      <c r="K17" s="18">
        <v>0</v>
      </c>
      <c r="L17" s="20">
        <v>0</v>
      </c>
      <c r="M17" s="18">
        <v>0.84736698865890503</v>
      </c>
      <c r="N17" s="18">
        <v>0.27244272828102112</v>
      </c>
      <c r="O17" s="20">
        <v>2.6216769590973854E-2</v>
      </c>
      <c r="P17" s="20">
        <v>7.7235624194145203E-2</v>
      </c>
      <c r="Q17" s="20">
        <v>1.0320378541946411</v>
      </c>
      <c r="R17" s="20">
        <v>8.2137863500975072E-5</v>
      </c>
      <c r="S17" s="20">
        <v>4.9843262881040573E-2</v>
      </c>
      <c r="T17" s="20">
        <v>0</v>
      </c>
      <c r="U17" s="20">
        <v>0</v>
      </c>
      <c r="V17" s="20">
        <v>5.487226415425539E-3</v>
      </c>
      <c r="W17" s="20">
        <v>0</v>
      </c>
      <c r="X17" s="20">
        <v>0</v>
      </c>
      <c r="Y17" s="18">
        <v>2.3083770275115967</v>
      </c>
      <c r="Z17" s="20">
        <v>0</v>
      </c>
      <c r="AA17" s="20">
        <v>0</v>
      </c>
      <c r="AB17" s="20">
        <v>1.3113477034494281E-3</v>
      </c>
      <c r="AC17" s="20">
        <v>5.5448051542043686E-2</v>
      </c>
      <c r="AD17" s="18">
        <v>1.1349854469299316</v>
      </c>
      <c r="AE17" s="20">
        <v>3.0410205945372581E-3</v>
      </c>
      <c r="AF17" s="20">
        <v>0.32448926568031311</v>
      </c>
      <c r="AG17" s="21">
        <v>0</v>
      </c>
      <c r="AH17" s="18">
        <v>0.10379442572593689</v>
      </c>
      <c r="AI17" s="20">
        <v>0</v>
      </c>
      <c r="AJ17" s="20">
        <v>5.6611210107803345E-2</v>
      </c>
      <c r="AK17" s="18">
        <v>0.14005438983440399</v>
      </c>
      <c r="AL17" s="20">
        <v>6.9037914276123047E-2</v>
      </c>
      <c r="AM17" s="20">
        <v>0.13633711636066437</v>
      </c>
      <c r="AN17" s="20">
        <v>4.0305545553565025E-3</v>
      </c>
      <c r="AO17" s="20">
        <v>0</v>
      </c>
      <c r="AP17" s="20">
        <v>1.0360472369939089E-3</v>
      </c>
      <c r="AQ17" s="20">
        <v>0</v>
      </c>
      <c r="AR17" s="21">
        <v>0</v>
      </c>
    </row>
    <row r="18" spans="1:44" x14ac:dyDescent="0.3">
      <c r="A18" s="12">
        <v>11</v>
      </c>
      <c r="B18" s="17">
        <v>7914</v>
      </c>
      <c r="C18" s="18">
        <v>7.1602120995521545E-2</v>
      </c>
      <c r="D18" s="18">
        <v>0.17497020959854126</v>
      </c>
      <c r="E18" s="18">
        <v>0.31988042593002319</v>
      </c>
      <c r="F18" s="18">
        <v>0.45370751619338989</v>
      </c>
      <c r="G18" s="20">
        <v>5.3190942853689194E-3</v>
      </c>
      <c r="H18" s="18">
        <v>2.7478819712996483E-2</v>
      </c>
      <c r="I18" s="18">
        <v>7.1935221552848816E-2</v>
      </c>
      <c r="J18" s="18">
        <v>0</v>
      </c>
      <c r="K18" s="18">
        <v>0</v>
      </c>
      <c r="L18" s="20">
        <v>0</v>
      </c>
      <c r="M18" s="18">
        <v>0.69529205560684204</v>
      </c>
      <c r="N18" s="18">
        <v>0.22789616882801056</v>
      </c>
      <c r="O18" s="20">
        <v>2.2606037557125092E-2</v>
      </c>
      <c r="P18" s="20">
        <v>6.7663677036762238E-2</v>
      </c>
      <c r="Q18" s="20">
        <v>0.89611166715621948</v>
      </c>
      <c r="R18" s="20">
        <v>6.8931520218029618E-5</v>
      </c>
      <c r="S18" s="20">
        <v>4.1798148304224014E-2</v>
      </c>
      <c r="T18" s="20">
        <v>0</v>
      </c>
      <c r="U18" s="20">
        <v>0</v>
      </c>
      <c r="V18" s="20">
        <v>4.8622898757457733E-3</v>
      </c>
      <c r="W18" s="20">
        <v>0</v>
      </c>
      <c r="X18" s="20">
        <v>0</v>
      </c>
      <c r="Y18" s="18">
        <v>1.5007896423339844</v>
      </c>
      <c r="Z18" s="20">
        <v>0</v>
      </c>
      <c r="AA18" s="20">
        <v>0</v>
      </c>
      <c r="AB18" s="20">
        <v>1.1474655475467443E-3</v>
      </c>
      <c r="AC18" s="20">
        <v>4.609839990735054E-2</v>
      </c>
      <c r="AD18" s="18">
        <v>0.88380992412567139</v>
      </c>
      <c r="AE18" s="20">
        <v>2.8203525580465794E-3</v>
      </c>
      <c r="AF18" s="20">
        <v>0.26515722274780273</v>
      </c>
      <c r="AG18" s="21">
        <v>0</v>
      </c>
      <c r="AH18" s="18">
        <v>8.349812775850296E-2</v>
      </c>
      <c r="AI18" s="20">
        <v>0</v>
      </c>
      <c r="AJ18" s="20">
        <v>4.6649564057588577E-2</v>
      </c>
      <c r="AK18" s="18">
        <v>0.11245980858802795</v>
      </c>
      <c r="AL18" s="20">
        <v>5.7682104408740997E-2</v>
      </c>
      <c r="AM18" s="20">
        <v>0.1217961460351944</v>
      </c>
      <c r="AN18" s="20">
        <v>3.1484507489949465E-3</v>
      </c>
      <c r="AO18" s="20">
        <v>0</v>
      </c>
      <c r="AP18" s="20">
        <v>1.1228309012949467E-3</v>
      </c>
      <c r="AQ18" s="20">
        <v>0</v>
      </c>
      <c r="AR18" s="21">
        <v>0</v>
      </c>
    </row>
    <row r="19" spans="1:44" x14ac:dyDescent="0.3">
      <c r="A19" s="12">
        <v>12</v>
      </c>
      <c r="B19" s="17">
        <v>7944</v>
      </c>
      <c r="C19" s="18">
        <v>4.9635488539934158E-2</v>
      </c>
      <c r="D19" s="18">
        <v>0.11654865741729736</v>
      </c>
      <c r="E19" s="18">
        <v>0.2215181440114975</v>
      </c>
      <c r="F19" s="18">
        <v>0.32723662257194519</v>
      </c>
      <c r="G19" s="20">
        <v>3.8995633367449045E-3</v>
      </c>
      <c r="H19" s="18">
        <v>2.0789919421076775E-2</v>
      </c>
      <c r="I19" s="18">
        <v>4.0971674025058746E-2</v>
      </c>
      <c r="J19" s="18">
        <v>3.3727027475833893E-2</v>
      </c>
      <c r="K19" s="18">
        <v>7.5380273163318634E-2</v>
      </c>
      <c r="L19" s="20">
        <v>2.8310712426900864E-2</v>
      </c>
      <c r="M19" s="18">
        <v>0.50876253843307495</v>
      </c>
      <c r="N19" s="18">
        <v>0.49891778826713562</v>
      </c>
      <c r="O19" s="20">
        <v>3.2406069338321686E-2</v>
      </c>
      <c r="P19" s="20">
        <v>4.8930581659078598E-2</v>
      </c>
      <c r="Q19" s="20">
        <v>0.67624342441558838</v>
      </c>
      <c r="R19" s="20">
        <v>7.6012104749679565E-2</v>
      </c>
      <c r="S19" s="20">
        <v>7.0270650088787079E-2</v>
      </c>
      <c r="T19" s="20">
        <v>7.1983796078711748E-4</v>
      </c>
      <c r="U19" s="20">
        <v>3.1250137835741043E-2</v>
      </c>
      <c r="V19" s="20">
        <v>1.1349853128194809E-2</v>
      </c>
      <c r="W19" s="20">
        <v>1.9364995881915092E-2</v>
      </c>
      <c r="X19" s="20">
        <v>3.781517269089818E-3</v>
      </c>
      <c r="Y19" s="18">
        <v>0.73751527070999146</v>
      </c>
      <c r="Z19" s="20">
        <v>0</v>
      </c>
      <c r="AA19" s="20">
        <v>0</v>
      </c>
      <c r="AB19" s="20">
        <v>4.1040483862161636E-2</v>
      </c>
      <c r="AC19" s="20">
        <v>6.5720155835151672E-2</v>
      </c>
      <c r="AD19" s="18">
        <v>0.46418032050132751</v>
      </c>
      <c r="AE19" s="20">
        <v>2.8969845734536648E-3</v>
      </c>
      <c r="AF19" s="20">
        <v>0.13904212415218353</v>
      </c>
      <c r="AG19" s="21">
        <v>9.8005589097738266E-4</v>
      </c>
      <c r="AH19" s="18">
        <v>4.6931620687246323E-2</v>
      </c>
      <c r="AI19" s="20">
        <v>1.7721615731716156E-2</v>
      </c>
      <c r="AJ19" s="20">
        <v>9.0008758008480072E-2</v>
      </c>
      <c r="AK19" s="18">
        <v>7.1544662117958069E-2</v>
      </c>
      <c r="AL19" s="20">
        <v>0.10328773409128189</v>
      </c>
      <c r="AM19" s="20">
        <v>6.6700644791126251E-2</v>
      </c>
      <c r="AN19" s="20">
        <v>2.2010221146047115E-3</v>
      </c>
      <c r="AO19" s="20">
        <v>0.66748523712158203</v>
      </c>
      <c r="AP19" s="20">
        <v>2.9295269399881363E-2</v>
      </c>
      <c r="AQ19" s="20">
        <v>0</v>
      </c>
      <c r="AR19" s="21">
        <v>7.3769263923168182E-2</v>
      </c>
    </row>
    <row r="20" spans="1:44" x14ac:dyDescent="0.3">
      <c r="A20" s="12">
        <v>13</v>
      </c>
      <c r="B20" s="17">
        <v>7975</v>
      </c>
      <c r="C20" s="18">
        <v>0.28006672859191895</v>
      </c>
      <c r="D20" s="18">
        <v>0.53874707221984863</v>
      </c>
      <c r="E20" s="18">
        <v>0.133119136095047</v>
      </c>
      <c r="F20" s="18">
        <v>0.15436375141143799</v>
      </c>
      <c r="G20" s="20">
        <v>2.1346081048250198E-3</v>
      </c>
      <c r="H20" s="18">
        <v>0.162248894572258</v>
      </c>
      <c r="I20" s="18">
        <v>4.3928142637014389E-2</v>
      </c>
      <c r="J20" s="18">
        <v>2.2110719680786133</v>
      </c>
      <c r="K20" s="18">
        <v>1.9932675361633301</v>
      </c>
      <c r="L20" s="20">
        <v>1.1122967004776001</v>
      </c>
      <c r="M20" s="18">
        <v>0.6641727089881897</v>
      </c>
      <c r="N20" s="18">
        <v>5.2199397087097168</v>
      </c>
      <c r="O20" s="20">
        <v>9.5710225403308868E-2</v>
      </c>
      <c r="P20" s="20">
        <v>2.867765910923481E-2</v>
      </c>
      <c r="Q20" s="20">
        <v>0.49354994297027588</v>
      </c>
      <c r="R20" s="20">
        <v>0.5980563759803772</v>
      </c>
      <c r="S20" s="20">
        <v>0.47899675369262695</v>
      </c>
      <c r="T20" s="20">
        <v>0.13669322431087494</v>
      </c>
      <c r="U20" s="20">
        <v>0.21415300667285919</v>
      </c>
      <c r="V20" s="20">
        <v>0.19239257276058197</v>
      </c>
      <c r="W20" s="20">
        <v>0.36725354194641113</v>
      </c>
      <c r="X20" s="20">
        <v>0.48737451434135437</v>
      </c>
      <c r="Y20" s="18">
        <v>0.45549982786178589</v>
      </c>
      <c r="Z20" s="20">
        <v>0.21616487205028534</v>
      </c>
      <c r="AA20" s="20">
        <v>0.43276309967041016</v>
      </c>
      <c r="AB20" s="20">
        <v>0.61179393529891968</v>
      </c>
      <c r="AC20" s="20">
        <v>0.18236625194549561</v>
      </c>
      <c r="AD20" s="18">
        <v>0.28810647130012512</v>
      </c>
      <c r="AE20" s="20">
        <v>7.3951639235019684E-2</v>
      </c>
      <c r="AF20" s="20">
        <v>0.10086458921432495</v>
      </c>
      <c r="AG20" s="21">
        <v>5.0679367268458009E-4</v>
      </c>
      <c r="AH20" s="18">
        <v>5.3898170590400696E-2</v>
      </c>
      <c r="AI20" s="20">
        <v>1.6921212896704674E-2</v>
      </c>
      <c r="AJ20" s="20">
        <v>4.9970682710409164E-2</v>
      </c>
      <c r="AK20" s="18">
        <v>4.7478608787059784E-2</v>
      </c>
      <c r="AL20" s="20">
        <v>4.4019639492034912E-2</v>
      </c>
      <c r="AM20" s="20">
        <v>5.0224218517541885E-2</v>
      </c>
      <c r="AN20" s="20">
        <v>2.0776267629116774E-3</v>
      </c>
      <c r="AO20" s="20">
        <v>0.47864866256713867</v>
      </c>
      <c r="AP20" s="20">
        <v>6.684174295514822E-3</v>
      </c>
      <c r="AQ20" s="20">
        <v>0</v>
      </c>
      <c r="AR20" s="21">
        <v>3.780844435095787E-2</v>
      </c>
    </row>
    <row r="21" spans="1:44" x14ac:dyDescent="0.3">
      <c r="A21" s="12">
        <v>14</v>
      </c>
      <c r="B21" s="17">
        <v>8005</v>
      </c>
      <c r="C21" s="18">
        <v>8.7970199584960938</v>
      </c>
      <c r="D21" s="18">
        <v>16.207571029663086</v>
      </c>
      <c r="E21" s="18">
        <v>0.36001262068748474</v>
      </c>
      <c r="F21" s="18">
        <v>7.9160295426845551E-2</v>
      </c>
      <c r="G21" s="20">
        <v>7.3935394175350666E-3</v>
      </c>
      <c r="H21" s="18">
        <v>0.31590092182159424</v>
      </c>
      <c r="I21" s="18">
        <v>9.1191768646240234E-2</v>
      </c>
      <c r="J21" s="18">
        <v>4.2032403945922852</v>
      </c>
      <c r="K21" s="18">
        <v>4.1444821357727051</v>
      </c>
      <c r="L21" s="20">
        <v>2.2310478687286377</v>
      </c>
      <c r="M21" s="18">
        <v>2.0583908557891846</v>
      </c>
      <c r="N21" s="18">
        <v>14.04055118560791</v>
      </c>
      <c r="O21" s="20">
        <v>0.44228696823120117</v>
      </c>
      <c r="P21" s="20">
        <v>0.38256275653839111</v>
      </c>
      <c r="Q21" s="20">
        <v>0.73297154903411865</v>
      </c>
      <c r="R21" s="20">
        <v>2.1111712455749512</v>
      </c>
      <c r="S21" s="20">
        <v>1.9282852411270142</v>
      </c>
      <c r="T21" s="20">
        <v>0.6698225736618042</v>
      </c>
      <c r="U21" s="20">
        <v>0.45702162384986877</v>
      </c>
      <c r="V21" s="20">
        <v>0.43463316559791565</v>
      </c>
      <c r="W21" s="20">
        <v>0.84645593166351318</v>
      </c>
      <c r="X21" s="20">
        <v>1.8354259729385376</v>
      </c>
      <c r="Y21" s="18">
        <v>0.37520858645439148</v>
      </c>
      <c r="Z21" s="20">
        <v>0.68487155437469482</v>
      </c>
      <c r="AA21" s="20">
        <v>1.246726393699646</v>
      </c>
      <c r="AB21" s="20">
        <v>1.8998782634735107</v>
      </c>
      <c r="AC21" s="20">
        <v>0.76330143213272095</v>
      </c>
      <c r="AD21" s="18">
        <v>5.9676285833120346E-2</v>
      </c>
      <c r="AE21" s="20">
        <v>0.54777228832244873</v>
      </c>
      <c r="AF21" s="20">
        <v>0.29547387361526489</v>
      </c>
      <c r="AG21" s="21">
        <v>6.1340043321251869E-3</v>
      </c>
      <c r="AH21" s="18">
        <v>0.21209515631198883</v>
      </c>
      <c r="AI21" s="20">
        <v>0.71275746822357178</v>
      </c>
      <c r="AJ21" s="20">
        <v>0.42568439245223999</v>
      </c>
      <c r="AK21" s="18">
        <v>7.6992278918623924E-3</v>
      </c>
      <c r="AL21" s="20">
        <v>0.18447767198085785</v>
      </c>
      <c r="AM21" s="20">
        <v>3.490765392780304E-2</v>
      </c>
      <c r="AN21" s="20">
        <v>4.8748180270195007E-3</v>
      </c>
      <c r="AO21" s="20">
        <v>1.3423994779586792</v>
      </c>
      <c r="AP21" s="20">
        <v>4.7924429178237915E-2</v>
      </c>
      <c r="AQ21" s="20">
        <v>0</v>
      </c>
      <c r="AR21" s="21">
        <v>8.4442317485809326E-2</v>
      </c>
    </row>
    <row r="22" spans="1:44" x14ac:dyDescent="0.3">
      <c r="A22" s="12">
        <v>15</v>
      </c>
      <c r="B22" s="17">
        <v>8036</v>
      </c>
      <c r="C22" s="18">
        <v>72.209808349609375</v>
      </c>
      <c r="D22" s="18">
        <v>82.082443237304688</v>
      </c>
      <c r="E22" s="18">
        <v>59.342842102050781</v>
      </c>
      <c r="F22" s="18">
        <v>26.478067398071289</v>
      </c>
      <c r="G22" s="20">
        <v>3.2350475788116455</v>
      </c>
      <c r="H22" s="18">
        <v>33.576702117919922</v>
      </c>
      <c r="I22" s="18">
        <v>52.505832672119141</v>
      </c>
      <c r="J22" s="18">
        <v>34.62908935546875</v>
      </c>
      <c r="K22" s="18">
        <v>45.757522583007813</v>
      </c>
      <c r="L22" s="20">
        <v>18.942516326904297</v>
      </c>
      <c r="M22" s="18">
        <v>31.8597412109375</v>
      </c>
      <c r="N22" s="18">
        <v>70.62493896484375</v>
      </c>
      <c r="O22" s="20">
        <v>5.9846491813659668</v>
      </c>
      <c r="P22" s="20">
        <v>20.34033203125</v>
      </c>
      <c r="Q22" s="20">
        <v>21.059167861938477</v>
      </c>
      <c r="R22" s="20">
        <v>13.502496719360352</v>
      </c>
      <c r="S22" s="20">
        <v>22.149301528930664</v>
      </c>
      <c r="T22" s="20">
        <v>10.535366058349609</v>
      </c>
      <c r="U22" s="20">
        <v>7.1430392265319824</v>
      </c>
      <c r="V22" s="20">
        <v>6.1673803329467773</v>
      </c>
      <c r="W22" s="20">
        <v>7.7916102409362793</v>
      </c>
      <c r="X22" s="20">
        <v>16.939449310302734</v>
      </c>
      <c r="Y22" s="18">
        <v>57.764514923095703</v>
      </c>
      <c r="Z22" s="20">
        <v>8.7451181411743164</v>
      </c>
      <c r="AA22" s="20">
        <v>11.012146949768066</v>
      </c>
      <c r="AB22" s="20">
        <v>16.965017318725586</v>
      </c>
      <c r="AC22" s="20">
        <v>26.446928024291992</v>
      </c>
      <c r="AD22" s="18">
        <v>43.523860931396484</v>
      </c>
      <c r="AE22" s="20">
        <v>27.388538360595703</v>
      </c>
      <c r="AF22" s="20">
        <v>26.321311950683594</v>
      </c>
      <c r="AG22" s="21">
        <v>1.0410572290420532</v>
      </c>
      <c r="AH22" s="18">
        <v>51.600765228271484</v>
      </c>
      <c r="AI22" s="20">
        <v>26.109405517578125</v>
      </c>
      <c r="AJ22" s="20">
        <v>21.65594482421875</v>
      </c>
      <c r="AK22" s="18">
        <v>16.639570236206055</v>
      </c>
      <c r="AL22" s="20">
        <v>50.325138092041016</v>
      </c>
      <c r="AM22" s="20">
        <v>50.648979187011719</v>
      </c>
      <c r="AN22" s="20">
        <v>6.6951155662536621</v>
      </c>
      <c r="AO22" s="20">
        <v>31.003305435180664</v>
      </c>
      <c r="AP22" s="20">
        <v>12.089929580688477</v>
      </c>
      <c r="AQ22" s="20">
        <v>22.300107955932617</v>
      </c>
      <c r="AR22" s="21">
        <v>4.3124184608459473</v>
      </c>
    </row>
    <row r="23" spans="1:44" x14ac:dyDescent="0.3">
      <c r="A23" s="12">
        <v>16</v>
      </c>
      <c r="B23" s="17">
        <v>8067</v>
      </c>
      <c r="C23" s="18">
        <v>9.8827495574951172</v>
      </c>
      <c r="D23" s="18">
        <v>13.416619300842285</v>
      </c>
      <c r="E23" s="18">
        <v>0.17934748530387878</v>
      </c>
      <c r="F23" s="18">
        <v>0.42886754870414734</v>
      </c>
      <c r="G23" s="20">
        <v>1.5684811398386955E-2</v>
      </c>
      <c r="H23" s="18">
        <v>0.6921161413192749</v>
      </c>
      <c r="I23" s="18">
        <v>0.94626772403717041</v>
      </c>
      <c r="J23" s="18">
        <v>7.489130973815918</v>
      </c>
      <c r="K23" s="18">
        <v>7.7447218894958496</v>
      </c>
      <c r="L23" s="20">
        <v>3.9814174175262451</v>
      </c>
      <c r="M23" s="18">
        <v>4.4897060394287109</v>
      </c>
      <c r="N23" s="18">
        <v>19.748893737792969</v>
      </c>
      <c r="O23" s="20">
        <v>1.1258777379989624</v>
      </c>
      <c r="P23" s="20">
        <v>2.5696995258331299</v>
      </c>
      <c r="Q23" s="20">
        <v>4.5455493927001953</v>
      </c>
      <c r="R23" s="20">
        <v>3.5590429306030273</v>
      </c>
      <c r="S23" s="20">
        <v>3.8322110176086426</v>
      </c>
      <c r="T23" s="20">
        <v>2.4705836772918701</v>
      </c>
      <c r="U23" s="20">
        <v>0.72375595569610596</v>
      </c>
      <c r="V23" s="20">
        <v>0.80963188409805298</v>
      </c>
      <c r="W23" s="20">
        <v>1.3377537727355957</v>
      </c>
      <c r="X23" s="20">
        <v>3.5721621513366699</v>
      </c>
      <c r="Y23" s="18">
        <v>4.2869057655334473</v>
      </c>
      <c r="Z23" s="20">
        <v>2.4675767421722412</v>
      </c>
      <c r="AA23" s="20">
        <v>3.639847993850708</v>
      </c>
      <c r="AB23" s="20">
        <v>4.381505012512207</v>
      </c>
      <c r="AC23" s="20">
        <v>3.6014370918273926</v>
      </c>
      <c r="AD23" s="18">
        <v>2.1571929454803467</v>
      </c>
      <c r="AE23" s="20">
        <v>11.135872840881348</v>
      </c>
      <c r="AF23" s="20">
        <v>9.9251165390014648</v>
      </c>
      <c r="AG23" s="21">
        <v>0.2795269787311554</v>
      </c>
      <c r="AH23" s="18">
        <v>6.2348771095275879</v>
      </c>
      <c r="AI23" s="20">
        <v>6.7315173149108887</v>
      </c>
      <c r="AJ23" s="20">
        <v>14.145662307739258</v>
      </c>
      <c r="AK23" s="18">
        <v>2.5164680480957031</v>
      </c>
      <c r="AL23" s="20">
        <v>1.7974526882171631</v>
      </c>
      <c r="AM23" s="20">
        <v>8.8771181106567383</v>
      </c>
      <c r="AN23" s="20">
        <v>1.6022164821624756</v>
      </c>
      <c r="AO23" s="20">
        <v>8.4110183715820313</v>
      </c>
      <c r="AP23" s="20">
        <v>2.1331593990325928</v>
      </c>
      <c r="AQ23" s="20">
        <v>10.263314247131348</v>
      </c>
      <c r="AR23" s="21">
        <v>1.6070241928100586</v>
      </c>
    </row>
    <row r="24" spans="1:44" x14ac:dyDescent="0.3">
      <c r="A24" s="12">
        <v>17</v>
      </c>
      <c r="B24" s="17">
        <v>8095</v>
      </c>
      <c r="C24" s="18">
        <v>43.321804046630859</v>
      </c>
      <c r="D24" s="18">
        <v>53.207386016845703</v>
      </c>
      <c r="E24" s="18">
        <v>5.3657007217407227</v>
      </c>
      <c r="F24" s="18">
        <v>5.3353157043457031</v>
      </c>
      <c r="G24" s="20">
        <v>0.44827938079833984</v>
      </c>
      <c r="H24" s="18">
        <v>5.9576845169067383</v>
      </c>
      <c r="I24" s="18">
        <v>20.919393539428711</v>
      </c>
      <c r="J24" s="18">
        <v>29.905179977416992</v>
      </c>
      <c r="K24" s="18">
        <v>34.143875122070313</v>
      </c>
      <c r="L24" s="20">
        <v>10.39134407043457</v>
      </c>
      <c r="M24" s="18">
        <v>19.879390716552734</v>
      </c>
      <c r="N24" s="18">
        <v>62.019191741943359</v>
      </c>
      <c r="O24" s="20">
        <v>3.6497766971588135</v>
      </c>
      <c r="P24" s="20">
        <v>14.151371002197266</v>
      </c>
      <c r="Q24" s="20">
        <v>31.747026443481445</v>
      </c>
      <c r="R24" s="20">
        <v>9.002044677734375</v>
      </c>
      <c r="S24" s="20">
        <v>9.8133821487426758</v>
      </c>
      <c r="T24" s="20">
        <v>3.3318324089050293</v>
      </c>
      <c r="U24" s="20">
        <v>3.6860277652740479</v>
      </c>
      <c r="V24" s="20">
        <v>3.4200670719146729</v>
      </c>
      <c r="W24" s="20">
        <v>5.6506423950195313</v>
      </c>
      <c r="X24" s="20">
        <v>10.70594596862793</v>
      </c>
      <c r="Y24" s="18">
        <v>42.269779205322266</v>
      </c>
      <c r="Z24" s="20">
        <v>6.9564113616943359</v>
      </c>
      <c r="AA24" s="20">
        <v>9.3039007186889648</v>
      </c>
      <c r="AB24" s="20">
        <v>11.872006416320801</v>
      </c>
      <c r="AC24" s="20">
        <v>15.991442680358887</v>
      </c>
      <c r="AD24" s="18">
        <v>24.721427917480469</v>
      </c>
      <c r="AE24" s="20">
        <v>24.655107498168945</v>
      </c>
      <c r="AF24" s="20">
        <v>19.179588317871094</v>
      </c>
      <c r="AG24" s="21">
        <v>0.43445980548858643</v>
      </c>
      <c r="AH24" s="18">
        <v>24.338935852050781</v>
      </c>
      <c r="AI24" s="20">
        <v>10.919013023376465</v>
      </c>
      <c r="AJ24" s="20">
        <v>8.3989372253417969</v>
      </c>
      <c r="AK24" s="18">
        <v>3.1399898529052734</v>
      </c>
      <c r="AL24" s="20">
        <v>6.4276437759399414</v>
      </c>
      <c r="AM24" s="20">
        <v>8.0751132965087891</v>
      </c>
      <c r="AN24" s="20">
        <v>2.6368892192840576</v>
      </c>
      <c r="AO24" s="20">
        <v>15.769229888916016</v>
      </c>
      <c r="AP24" s="20">
        <v>2.0258080959320068</v>
      </c>
      <c r="AQ24" s="20">
        <v>3.1928689479827881</v>
      </c>
      <c r="AR24" s="21">
        <v>1.6454671621322632</v>
      </c>
    </row>
    <row r="25" spans="1:44" x14ac:dyDescent="0.3">
      <c r="A25" s="12">
        <v>18</v>
      </c>
      <c r="B25" s="17">
        <v>8126</v>
      </c>
      <c r="C25" s="18">
        <v>4.5868082046508789</v>
      </c>
      <c r="D25" s="18">
        <v>8.9623985290527344</v>
      </c>
      <c r="E25" s="18">
        <v>0.27807947993278503</v>
      </c>
      <c r="F25" s="18">
        <v>0.54556381702423096</v>
      </c>
      <c r="G25" s="20">
        <v>2.3337036836892366E-3</v>
      </c>
      <c r="H25" s="18">
        <v>2.6900038123130798E-2</v>
      </c>
      <c r="I25" s="18">
        <v>0.11414246261119843</v>
      </c>
      <c r="J25" s="18">
        <v>0.58789920806884766</v>
      </c>
      <c r="K25" s="18">
        <v>0.29298129677772522</v>
      </c>
      <c r="L25" s="20">
        <v>0.28511577844619751</v>
      </c>
      <c r="M25" s="18">
        <v>2.1977403163909912</v>
      </c>
      <c r="N25" s="18">
        <v>7.5959615707397461</v>
      </c>
      <c r="O25" s="20">
        <v>0.23631283640861511</v>
      </c>
      <c r="P25" s="20">
        <v>1.1398086547851563</v>
      </c>
      <c r="Q25" s="20">
        <v>7.4234600067138672</v>
      </c>
      <c r="R25" s="20">
        <v>1.4858481884002686</v>
      </c>
      <c r="S25" s="20">
        <v>1.6255718469619751</v>
      </c>
      <c r="T25" s="20">
        <v>0.21595147252082825</v>
      </c>
      <c r="U25" s="20">
        <v>0.39264148473739624</v>
      </c>
      <c r="V25" s="20">
        <v>0.18397028744220734</v>
      </c>
      <c r="W25" s="20">
        <v>6.5745323896408081E-2</v>
      </c>
      <c r="X25" s="20">
        <v>0.52633851766586304</v>
      </c>
      <c r="Y25" s="18">
        <v>3.251105785369873</v>
      </c>
      <c r="Z25" s="20">
        <v>0.11798736453056335</v>
      </c>
      <c r="AA25" s="20">
        <v>0.36086857318878174</v>
      </c>
      <c r="AB25" s="20">
        <v>1.5825984477996826</v>
      </c>
      <c r="AC25" s="20">
        <v>1.639808177947998</v>
      </c>
      <c r="AD25" s="18">
        <v>1.3559764623641968</v>
      </c>
      <c r="AE25" s="20">
        <v>1.0127626657485962</v>
      </c>
      <c r="AF25" s="20">
        <v>0.74224770069122314</v>
      </c>
      <c r="AG25" s="21">
        <v>2.180125080660579E-18</v>
      </c>
      <c r="AH25" s="18">
        <v>9.0494342148303986E-2</v>
      </c>
      <c r="AI25" s="20">
        <v>2.4325285106897354E-2</v>
      </c>
      <c r="AJ25" s="20">
        <v>0.15513786673545837</v>
      </c>
      <c r="AK25" s="18">
        <v>7.7163390815258026E-2</v>
      </c>
      <c r="AL25" s="20">
        <v>0.35368987917900085</v>
      </c>
      <c r="AM25" s="20">
        <v>0.10921986401081085</v>
      </c>
      <c r="AN25" s="20">
        <v>9.7121961880475283E-4</v>
      </c>
      <c r="AO25" s="20">
        <v>3.8805861473083496</v>
      </c>
      <c r="AP25" s="20">
        <v>6.7884102463722229E-2</v>
      </c>
      <c r="AQ25" s="20">
        <v>0.2285163551568985</v>
      </c>
      <c r="AR25" s="21">
        <v>0.65517169237136841</v>
      </c>
    </row>
    <row r="26" spans="1:44" x14ac:dyDescent="0.3">
      <c r="A26" s="12">
        <v>19</v>
      </c>
      <c r="B26" s="17">
        <v>8156</v>
      </c>
      <c r="C26" s="18">
        <v>5.0522919744253159E-2</v>
      </c>
      <c r="D26" s="18">
        <v>0.12790225446224213</v>
      </c>
      <c r="E26" s="18">
        <v>0.26980075240135193</v>
      </c>
      <c r="F26" s="18">
        <v>0.38517588376998901</v>
      </c>
      <c r="G26" s="20">
        <v>4.3439744040369987E-3</v>
      </c>
      <c r="H26" s="18">
        <v>4.1242405772209167E-2</v>
      </c>
      <c r="I26" s="18">
        <v>9.3823783099651337E-2</v>
      </c>
      <c r="J26" s="18">
        <v>0.45735630393028259</v>
      </c>
      <c r="K26" s="18">
        <v>0.33105584979057312</v>
      </c>
      <c r="L26" s="20">
        <v>0.15417632460594177</v>
      </c>
      <c r="M26" s="18">
        <v>0.64243835210800171</v>
      </c>
      <c r="N26" s="18">
        <v>1.0814244747161865</v>
      </c>
      <c r="O26" s="20">
        <v>7.4647881090641022E-2</v>
      </c>
      <c r="P26" s="20">
        <v>5.4621178656816483E-2</v>
      </c>
      <c r="Q26" s="20">
        <v>0.55984789133071899</v>
      </c>
      <c r="R26" s="20">
        <v>0.12727484107017517</v>
      </c>
      <c r="S26" s="20">
        <v>0.15316013991832733</v>
      </c>
      <c r="T26" s="20">
        <v>2.6364462450146675E-2</v>
      </c>
      <c r="U26" s="20">
        <v>4.0053524076938629E-2</v>
      </c>
      <c r="V26" s="20">
        <v>4.4354148209095001E-2</v>
      </c>
      <c r="W26" s="20">
        <v>6.1736080795526505E-2</v>
      </c>
      <c r="X26" s="20">
        <v>0.17629431188106537</v>
      </c>
      <c r="Y26" s="18">
        <v>2.3818652629852295</v>
      </c>
      <c r="Z26" s="20">
        <v>6.2882028520107269E-2</v>
      </c>
      <c r="AA26" s="20">
        <v>0.12079019099473953</v>
      </c>
      <c r="AB26" s="20">
        <v>0.22421205043792725</v>
      </c>
      <c r="AC26" s="20">
        <v>0.10118801146745682</v>
      </c>
      <c r="AD26" s="18">
        <v>1.0980287790298462</v>
      </c>
      <c r="AE26" s="20">
        <v>0.16477164626121521</v>
      </c>
      <c r="AF26" s="20">
        <v>0.37808391451835632</v>
      </c>
      <c r="AG26" s="21">
        <v>6.0125038726255298E-4</v>
      </c>
      <c r="AH26" s="18">
        <v>0.17106565833091736</v>
      </c>
      <c r="AI26" s="20">
        <v>4.4854376465082169E-2</v>
      </c>
      <c r="AJ26" s="20">
        <v>6.057295948266983E-2</v>
      </c>
      <c r="AK26" s="18">
        <v>7.4883274734020233E-2</v>
      </c>
      <c r="AL26" s="20">
        <v>5.5567167699337006E-2</v>
      </c>
      <c r="AM26" s="20">
        <v>6.9994010031223297E-2</v>
      </c>
      <c r="AN26" s="20">
        <v>2.3563806898891926E-3</v>
      </c>
      <c r="AO26" s="20">
        <v>1.3995999097824097</v>
      </c>
      <c r="AP26" s="20">
        <v>7.7059268951416016E-3</v>
      </c>
      <c r="AQ26" s="20">
        <v>0</v>
      </c>
      <c r="AR26" s="21">
        <v>0.136990025639534</v>
      </c>
    </row>
    <row r="27" spans="1:44" x14ac:dyDescent="0.3">
      <c r="A27" s="12">
        <v>20</v>
      </c>
      <c r="B27" s="17">
        <v>8187</v>
      </c>
      <c r="C27" s="18">
        <v>3.1026086807250977</v>
      </c>
      <c r="D27" s="18">
        <v>6.5133090019226074</v>
      </c>
      <c r="E27" s="18">
        <v>0.3256605863571167</v>
      </c>
      <c r="F27" s="18">
        <v>0.34210014343261719</v>
      </c>
      <c r="G27" s="20">
        <v>5.2965376526117325E-3</v>
      </c>
      <c r="H27" s="18">
        <v>0.32402658462524414</v>
      </c>
      <c r="I27" s="18">
        <v>0.14630457758903503</v>
      </c>
      <c r="J27" s="18">
        <v>3.7464332580566406</v>
      </c>
      <c r="K27" s="18">
        <v>2.3202013969421387</v>
      </c>
      <c r="L27" s="20">
        <v>1.2527118921279907</v>
      </c>
      <c r="M27" s="18">
        <v>1.0627633333206177</v>
      </c>
      <c r="N27" s="18">
        <v>6.8797674179077148</v>
      </c>
      <c r="O27" s="20">
        <v>0.22532735764980316</v>
      </c>
      <c r="P27" s="20">
        <v>0.16192567348480225</v>
      </c>
      <c r="Q27" s="20">
        <v>1.2321758270263672</v>
      </c>
      <c r="R27" s="20">
        <v>0.97951936721801758</v>
      </c>
      <c r="S27" s="20">
        <v>0.92719548940658569</v>
      </c>
      <c r="T27" s="20">
        <v>0.20030109584331512</v>
      </c>
      <c r="U27" s="20">
        <v>0.21217083930969238</v>
      </c>
      <c r="V27" s="20">
        <v>0.25172868371009827</v>
      </c>
      <c r="W27" s="20">
        <v>0.43861711025238037</v>
      </c>
      <c r="X27" s="20">
        <v>0.81006729602813721</v>
      </c>
      <c r="Y27" s="18">
        <v>2.2081954479217529</v>
      </c>
      <c r="Z27" s="20">
        <v>0.25607824325561523</v>
      </c>
      <c r="AA27" s="20">
        <v>0.5662391185760498</v>
      </c>
      <c r="AB27" s="20">
        <v>1.1785938739776611</v>
      </c>
      <c r="AC27" s="20">
        <v>0.56135451793670654</v>
      </c>
      <c r="AD27" s="18">
        <v>1.0722420215606689</v>
      </c>
      <c r="AE27" s="20">
        <v>4.2459689080715179E-2</v>
      </c>
      <c r="AF27" s="20">
        <v>0.29423335194587708</v>
      </c>
      <c r="AG27" s="21">
        <v>2.4473280645906925E-3</v>
      </c>
      <c r="AH27" s="18">
        <v>0.10310592502355576</v>
      </c>
      <c r="AI27" s="20">
        <v>5.9536512941122055E-2</v>
      </c>
      <c r="AJ27" s="20">
        <v>0.2163974940776825</v>
      </c>
      <c r="AK27" s="18">
        <v>8.8030017912387848E-2</v>
      </c>
      <c r="AL27" s="20">
        <v>0.17848797142505646</v>
      </c>
      <c r="AM27" s="20">
        <v>9.8516665399074554E-2</v>
      </c>
      <c r="AN27" s="20">
        <v>2.5574516039341688E-3</v>
      </c>
      <c r="AO27" s="20">
        <v>3.2367188930511475</v>
      </c>
      <c r="AP27" s="20">
        <v>5.9150829911231995E-2</v>
      </c>
      <c r="AQ27" s="20">
        <v>0</v>
      </c>
      <c r="AR27" s="21">
        <v>0.14381986856460571</v>
      </c>
    </row>
    <row r="28" spans="1:44" x14ac:dyDescent="0.3">
      <c r="A28" s="12">
        <v>21</v>
      </c>
      <c r="B28" s="17">
        <v>8217</v>
      </c>
      <c r="C28" s="18">
        <v>0.47405180335044861</v>
      </c>
      <c r="D28" s="18">
        <v>1.1526855230331421</v>
      </c>
      <c r="E28" s="18">
        <v>0.36068165302276611</v>
      </c>
      <c r="F28" s="18">
        <v>0.49769267439842224</v>
      </c>
      <c r="G28" s="20">
        <v>6.2317620031535625E-3</v>
      </c>
      <c r="H28" s="18">
        <v>0.12878566980361938</v>
      </c>
      <c r="I28" s="18">
        <v>0.10835624486207962</v>
      </c>
      <c r="J28" s="18">
        <v>0.91906148195266724</v>
      </c>
      <c r="K28" s="18">
        <v>0.65015482902526855</v>
      </c>
      <c r="L28" s="20">
        <v>0.21361720561981201</v>
      </c>
      <c r="M28" s="18">
        <v>0.8000558614730835</v>
      </c>
      <c r="N28" s="18">
        <v>1.3450062274932861</v>
      </c>
      <c r="O28" s="20">
        <v>4.4510044157505035E-2</v>
      </c>
      <c r="P28" s="20">
        <v>6.5155766904354095E-2</v>
      </c>
      <c r="Q28" s="20">
        <v>0.92019963264465332</v>
      </c>
      <c r="R28" s="20">
        <v>0.11885295063257217</v>
      </c>
      <c r="S28" s="20">
        <v>0.10033536702394485</v>
      </c>
      <c r="T28" s="20">
        <v>1.6196351498365402E-2</v>
      </c>
      <c r="U28" s="20">
        <v>0.13043534755706787</v>
      </c>
      <c r="V28" s="20">
        <v>3.9569873362779617E-2</v>
      </c>
      <c r="W28" s="20">
        <v>5.8094985783100128E-2</v>
      </c>
      <c r="X28" s="20">
        <v>5.4831996560096741E-2</v>
      </c>
      <c r="Y28" s="18">
        <v>2.0572900772094727</v>
      </c>
      <c r="Z28" s="20">
        <v>0</v>
      </c>
      <c r="AA28" s="20">
        <v>5.0131836906075478E-3</v>
      </c>
      <c r="AB28" s="20">
        <v>6.8151466548442841E-2</v>
      </c>
      <c r="AC28" s="20">
        <v>9.4833791255950928E-2</v>
      </c>
      <c r="AD28" s="18">
        <v>1.0535837411880493</v>
      </c>
      <c r="AE28" s="20">
        <v>4.7055352479219437E-3</v>
      </c>
      <c r="AF28" s="20">
        <v>0.27822425961494446</v>
      </c>
      <c r="AG28" s="21">
        <v>3.1597432098351419E-4</v>
      </c>
      <c r="AH28" s="18">
        <v>8.803953230381012E-2</v>
      </c>
      <c r="AI28" s="20">
        <v>1.5692424029111862E-2</v>
      </c>
      <c r="AJ28" s="20">
        <v>9.3879967927932739E-2</v>
      </c>
      <c r="AK28" s="18">
        <v>0.11461164057254791</v>
      </c>
      <c r="AL28" s="20">
        <v>0.10804997384548187</v>
      </c>
      <c r="AM28" s="20">
        <v>0.11177327483892441</v>
      </c>
      <c r="AN28" s="20">
        <v>3.1379037536680698E-3</v>
      </c>
      <c r="AO28" s="20">
        <v>0.39446514844894409</v>
      </c>
      <c r="AP28" s="20">
        <v>1.093782763928175E-2</v>
      </c>
      <c r="AQ28" s="20">
        <v>0</v>
      </c>
      <c r="AR28" s="21">
        <v>4.8909999430179596E-2</v>
      </c>
    </row>
    <row r="29" spans="1:44" x14ac:dyDescent="0.3">
      <c r="A29" s="12">
        <v>22</v>
      </c>
      <c r="B29" s="17">
        <v>8248</v>
      </c>
      <c r="C29" s="18">
        <v>8.60246941447258E-2</v>
      </c>
      <c r="D29" s="18">
        <v>0.21156938374042511</v>
      </c>
      <c r="E29" s="18">
        <v>0.38355958461761475</v>
      </c>
      <c r="F29" s="18">
        <v>0.54028749465942383</v>
      </c>
      <c r="G29" s="20">
        <v>6.4851585775613785E-3</v>
      </c>
      <c r="H29" s="18">
        <v>3.3536240458488464E-2</v>
      </c>
      <c r="I29" s="18">
        <v>0.10473195463418961</v>
      </c>
      <c r="J29" s="18">
        <v>0</v>
      </c>
      <c r="K29" s="18">
        <v>0</v>
      </c>
      <c r="L29" s="20">
        <v>0</v>
      </c>
      <c r="M29" s="18">
        <v>0.8300061821937561</v>
      </c>
      <c r="N29" s="18">
        <v>0.26414349675178528</v>
      </c>
      <c r="O29" s="20">
        <v>2.6100367307662964E-2</v>
      </c>
      <c r="P29" s="20">
        <v>7.6996520161628723E-2</v>
      </c>
      <c r="Q29" s="20">
        <v>1.0284011363983154</v>
      </c>
      <c r="R29" s="20">
        <v>8.172284287866205E-5</v>
      </c>
      <c r="S29" s="20">
        <v>4.9604091793298721E-2</v>
      </c>
      <c r="T29" s="20">
        <v>0</v>
      </c>
      <c r="U29" s="20">
        <v>0</v>
      </c>
      <c r="V29" s="20">
        <v>5.4978840053081512E-3</v>
      </c>
      <c r="W29" s="20">
        <v>0</v>
      </c>
      <c r="X29" s="20">
        <v>0</v>
      </c>
      <c r="Y29" s="18">
        <v>2.2787432670593262</v>
      </c>
      <c r="Z29" s="20">
        <v>0</v>
      </c>
      <c r="AA29" s="20">
        <v>0</v>
      </c>
      <c r="AB29" s="20">
        <v>1.2918136781081557E-3</v>
      </c>
      <c r="AC29" s="20">
        <v>5.4296538233757019E-2</v>
      </c>
      <c r="AD29" s="18">
        <v>1.1630125045776367</v>
      </c>
      <c r="AE29" s="20">
        <v>3.0240812338888645E-3</v>
      </c>
      <c r="AF29" s="20">
        <v>0.31747052073478699</v>
      </c>
      <c r="AG29" s="21">
        <v>0</v>
      </c>
      <c r="AH29" s="18">
        <v>0.10143227875232697</v>
      </c>
      <c r="AI29" s="20">
        <v>0</v>
      </c>
      <c r="AJ29" s="20">
        <v>5.5453814566135406E-2</v>
      </c>
      <c r="AK29" s="18">
        <v>0.13729456067085266</v>
      </c>
      <c r="AL29" s="20">
        <v>6.8142615258693695E-2</v>
      </c>
      <c r="AM29" s="20">
        <v>0.13429935276508331</v>
      </c>
      <c r="AN29" s="20">
        <v>3.9615249261260033E-3</v>
      </c>
      <c r="AO29" s="20">
        <v>0</v>
      </c>
      <c r="AP29" s="20">
        <v>1.0160921374335885E-3</v>
      </c>
      <c r="AQ29" s="20">
        <v>0</v>
      </c>
      <c r="AR29" s="21">
        <v>0</v>
      </c>
    </row>
    <row r="30" spans="1:44" x14ac:dyDescent="0.3">
      <c r="A30" s="12">
        <v>23</v>
      </c>
      <c r="B30" s="17">
        <v>8279</v>
      </c>
      <c r="C30" s="18">
        <v>6.7805543541908264E-2</v>
      </c>
      <c r="D30" s="18">
        <v>0.16537649929523468</v>
      </c>
      <c r="E30" s="18">
        <v>0.3161296546459198</v>
      </c>
      <c r="F30" s="18">
        <v>0.43549507856369019</v>
      </c>
      <c r="G30" s="20">
        <v>5.3838226012885571E-3</v>
      </c>
      <c r="H30" s="18">
        <v>2.7785416692495346E-2</v>
      </c>
      <c r="I30" s="18">
        <v>7.0715345442295074E-2</v>
      </c>
      <c r="J30" s="18">
        <v>0</v>
      </c>
      <c r="K30" s="18">
        <v>0</v>
      </c>
      <c r="L30" s="20">
        <v>0</v>
      </c>
      <c r="M30" s="18">
        <v>0.67998754978179932</v>
      </c>
      <c r="N30" s="18">
        <v>0.22195121645927429</v>
      </c>
      <c r="O30" s="20">
        <v>2.2367766126990318E-2</v>
      </c>
      <c r="P30" s="20">
        <v>6.7092858254909515E-2</v>
      </c>
      <c r="Q30" s="20">
        <v>0.8875652551651001</v>
      </c>
      <c r="R30" s="20">
        <v>6.8137756898067892E-5</v>
      </c>
      <c r="S30" s="20">
        <v>4.1329383850097656E-2</v>
      </c>
      <c r="T30" s="20">
        <v>0</v>
      </c>
      <c r="U30" s="20">
        <v>0</v>
      </c>
      <c r="V30" s="20">
        <v>4.9036545678973198E-3</v>
      </c>
      <c r="W30" s="20">
        <v>0</v>
      </c>
      <c r="X30" s="20">
        <v>0</v>
      </c>
      <c r="Y30" s="18">
        <v>1.4641155004501343</v>
      </c>
      <c r="Z30" s="20">
        <v>0</v>
      </c>
      <c r="AA30" s="20">
        <v>0</v>
      </c>
      <c r="AB30" s="20">
        <v>1.1352848960086703E-3</v>
      </c>
      <c r="AC30" s="20">
        <v>4.5374426990747452E-2</v>
      </c>
      <c r="AD30" s="18">
        <v>0.85088622570037842</v>
      </c>
      <c r="AE30" s="20">
        <v>2.8104705270379782E-3</v>
      </c>
      <c r="AF30" s="20">
        <v>0.26080760359764099</v>
      </c>
      <c r="AG30" s="21">
        <v>0</v>
      </c>
      <c r="AH30" s="18">
        <v>8.2557111978530884E-2</v>
      </c>
      <c r="AI30" s="20">
        <v>0</v>
      </c>
      <c r="AJ30" s="20">
        <v>4.6347599476575851E-2</v>
      </c>
      <c r="AK30" s="18">
        <v>0.11176057904958725</v>
      </c>
      <c r="AL30" s="20">
        <v>5.7113315910100937E-2</v>
      </c>
      <c r="AM30" s="20">
        <v>0.11849793046712875</v>
      </c>
      <c r="AN30" s="20">
        <v>3.1313118524849415E-3</v>
      </c>
      <c r="AO30" s="20">
        <v>0</v>
      </c>
      <c r="AP30" s="20">
        <v>1.0916764149442315E-3</v>
      </c>
      <c r="AQ30" s="20">
        <v>0</v>
      </c>
      <c r="AR30" s="21">
        <v>0</v>
      </c>
    </row>
    <row r="31" spans="1:44" x14ac:dyDescent="0.3">
      <c r="A31" s="12">
        <v>24</v>
      </c>
      <c r="B31" s="17">
        <v>8309</v>
      </c>
      <c r="C31" s="18">
        <v>5.4175578057765961E-2</v>
      </c>
      <c r="D31" s="18">
        <v>0.12807494401931763</v>
      </c>
      <c r="E31" s="18">
        <v>0.24021366238594055</v>
      </c>
      <c r="F31" s="18">
        <v>0.35398796200752258</v>
      </c>
      <c r="G31" s="20">
        <v>4.3638353236019611E-3</v>
      </c>
      <c r="H31" s="18">
        <v>1.9959013909101486E-2</v>
      </c>
      <c r="I31" s="18">
        <v>4.4050570577383041E-2</v>
      </c>
      <c r="J31" s="18">
        <v>0</v>
      </c>
      <c r="K31" s="18">
        <v>0</v>
      </c>
      <c r="L31" s="20">
        <v>0</v>
      </c>
      <c r="M31" s="18">
        <v>0.52968555688858032</v>
      </c>
      <c r="N31" s="18">
        <v>0.18207423388957977</v>
      </c>
      <c r="O31" s="20">
        <v>2.1912679076194763E-2</v>
      </c>
      <c r="P31" s="20">
        <v>5.3700517863035202E-2</v>
      </c>
      <c r="Q31" s="20">
        <v>0.7280583381652832</v>
      </c>
      <c r="R31" s="20">
        <v>5.4280284530250356E-5</v>
      </c>
      <c r="S31" s="20">
        <v>3.1310446560382843E-2</v>
      </c>
      <c r="T31" s="20">
        <v>0</v>
      </c>
      <c r="U31" s="20">
        <v>0</v>
      </c>
      <c r="V31" s="20">
        <v>2.9575028456747532E-3</v>
      </c>
      <c r="W31" s="20">
        <v>0</v>
      </c>
      <c r="X31" s="20">
        <v>0</v>
      </c>
      <c r="Y31" s="18">
        <v>0.8005099892616272</v>
      </c>
      <c r="Z31" s="20">
        <v>0</v>
      </c>
      <c r="AA31" s="20">
        <v>0</v>
      </c>
      <c r="AB31" s="20">
        <v>9.3956216005608439E-4</v>
      </c>
      <c r="AC31" s="20">
        <v>3.6246206611394882E-2</v>
      </c>
      <c r="AD31" s="18">
        <v>0.51702260971069336</v>
      </c>
      <c r="AE31" s="20">
        <v>2.2526825778186321E-3</v>
      </c>
      <c r="AF31" s="20">
        <v>0.15680976212024689</v>
      </c>
      <c r="AG31" s="21">
        <v>0</v>
      </c>
      <c r="AH31" s="18">
        <v>5.3371366113424301E-2</v>
      </c>
      <c r="AI31" s="20">
        <v>0</v>
      </c>
      <c r="AJ31" s="20">
        <v>3.466382622718811E-2</v>
      </c>
      <c r="AK31" s="18">
        <v>8.3375386893749237E-2</v>
      </c>
      <c r="AL31" s="20">
        <v>3.9197374135255814E-2</v>
      </c>
      <c r="AM31" s="20">
        <v>7.5706087052822113E-2</v>
      </c>
      <c r="AN31" s="20">
        <v>2.4464153684675694E-3</v>
      </c>
      <c r="AO31" s="20">
        <v>0</v>
      </c>
      <c r="AP31" s="20">
        <v>3.1735817901790142E-4</v>
      </c>
      <c r="AQ31" s="20">
        <v>0</v>
      </c>
      <c r="AR31" s="21">
        <v>0</v>
      </c>
    </row>
    <row r="32" spans="1:44" x14ac:dyDescent="0.3">
      <c r="A32" s="12">
        <v>25</v>
      </c>
      <c r="B32" s="17">
        <v>8340</v>
      </c>
      <c r="C32" s="18">
        <v>1.5482487678527832</v>
      </c>
      <c r="D32" s="18">
        <v>1.9073090553283691</v>
      </c>
      <c r="E32" s="18">
        <v>5.6265411376953125</v>
      </c>
      <c r="F32" s="18">
        <v>1.2108595371246338</v>
      </c>
      <c r="G32" s="20">
        <v>3.4126047044992447E-2</v>
      </c>
      <c r="H32" s="18">
        <v>1.7196714878082275</v>
      </c>
      <c r="I32" s="18">
        <v>0.18693171441555023</v>
      </c>
      <c r="J32" s="18">
        <v>10.263818740844727</v>
      </c>
      <c r="K32" s="18">
        <v>6.3135256767272949</v>
      </c>
      <c r="L32" s="20">
        <v>3.8097090721130371</v>
      </c>
      <c r="M32" s="18">
        <v>2.758164644241333</v>
      </c>
      <c r="N32" s="18">
        <v>17.45240592956543</v>
      </c>
      <c r="O32" s="20">
        <v>0.32746261358261108</v>
      </c>
      <c r="P32" s="20">
        <v>0.25294116139411926</v>
      </c>
      <c r="Q32" s="20">
        <v>0.69687581062316895</v>
      </c>
      <c r="R32" s="20">
        <v>1.8871546983718872</v>
      </c>
      <c r="S32" s="20">
        <v>1.4744242429733276</v>
      </c>
      <c r="T32" s="20">
        <v>0.44897034764289856</v>
      </c>
      <c r="U32" s="20">
        <v>0.47749119997024536</v>
      </c>
      <c r="V32" s="20">
        <v>0.66685491800308228</v>
      </c>
      <c r="W32" s="20">
        <v>1.1745841503143311</v>
      </c>
      <c r="X32" s="20">
        <v>1.8581054210662842</v>
      </c>
      <c r="Y32" s="18">
        <v>1.2360587120056152</v>
      </c>
      <c r="Z32" s="20">
        <v>0.70385324954986572</v>
      </c>
      <c r="AA32" s="20">
        <v>1.3394287824630737</v>
      </c>
      <c r="AB32" s="20">
        <v>2.0313348770141602</v>
      </c>
      <c r="AC32" s="20">
        <v>0.63261198997497559</v>
      </c>
      <c r="AD32" s="18">
        <v>0.57474440336227417</v>
      </c>
      <c r="AE32" s="20">
        <v>3.5670693963766098E-2</v>
      </c>
      <c r="AF32" s="20">
        <v>5.6376568973064423E-2</v>
      </c>
      <c r="AG32" s="21">
        <v>4.8943310976028442E-3</v>
      </c>
      <c r="AH32" s="18">
        <v>8.5217282176017761E-2</v>
      </c>
      <c r="AI32" s="20">
        <v>7.3868773877620697E-2</v>
      </c>
      <c r="AJ32" s="20">
        <v>0.13827110826969147</v>
      </c>
      <c r="AK32" s="18">
        <v>3.9844341576099396E-2</v>
      </c>
      <c r="AL32" s="20">
        <v>9.5712706446647644E-2</v>
      </c>
      <c r="AM32" s="20">
        <v>0.11281908303499222</v>
      </c>
      <c r="AN32" s="20">
        <v>5.6687691248953342E-3</v>
      </c>
      <c r="AO32" s="20">
        <v>1.1497207880020142</v>
      </c>
      <c r="AP32" s="20">
        <v>3.8785945624113083E-2</v>
      </c>
      <c r="AQ32" s="20">
        <v>0</v>
      </c>
      <c r="AR32" s="21">
        <v>9.6484556794166565E-2</v>
      </c>
    </row>
    <row r="33" spans="1:44" x14ac:dyDescent="0.3">
      <c r="A33" s="12">
        <v>26</v>
      </c>
      <c r="B33" s="17">
        <v>8370</v>
      </c>
      <c r="C33" s="18">
        <v>20.679172515869141</v>
      </c>
      <c r="D33" s="18">
        <v>19.502532958984375</v>
      </c>
      <c r="E33" s="18">
        <v>21.555166244506836</v>
      </c>
      <c r="F33" s="18">
        <v>14.045897483825684</v>
      </c>
      <c r="G33" s="20">
        <v>2.5656201839447021</v>
      </c>
      <c r="H33" s="18">
        <v>21.987939834594727</v>
      </c>
      <c r="I33" s="18">
        <v>33.984249114990234</v>
      </c>
      <c r="J33" s="18">
        <v>24.067773818969727</v>
      </c>
      <c r="K33" s="18">
        <v>29.938087463378906</v>
      </c>
      <c r="L33" s="20">
        <v>11.70975399017334</v>
      </c>
      <c r="M33" s="18">
        <v>14.503026008605957</v>
      </c>
      <c r="N33" s="18">
        <v>36.296138763427734</v>
      </c>
      <c r="O33" s="20">
        <v>2.4404826164245605</v>
      </c>
      <c r="P33" s="20">
        <v>5.8530101776123047</v>
      </c>
      <c r="Q33" s="20">
        <v>8.2555742263793945</v>
      </c>
      <c r="R33" s="20">
        <v>6.997077465057373</v>
      </c>
      <c r="S33" s="20">
        <v>13.525562286376953</v>
      </c>
      <c r="T33" s="20">
        <v>6.926020622253418</v>
      </c>
      <c r="U33" s="20">
        <v>2.8143603801727295</v>
      </c>
      <c r="V33" s="20">
        <v>3.6620776653289795</v>
      </c>
      <c r="W33" s="20">
        <v>4.6807103157043457</v>
      </c>
      <c r="X33" s="20">
        <v>12.287084579467773</v>
      </c>
      <c r="Y33" s="18">
        <v>34.909847259521484</v>
      </c>
      <c r="Z33" s="20">
        <v>7.0592379570007324</v>
      </c>
      <c r="AA33" s="20">
        <v>9.1450576782226563</v>
      </c>
      <c r="AB33" s="20">
        <v>12.152068138122559</v>
      </c>
      <c r="AC33" s="20">
        <v>24.378742218017578</v>
      </c>
      <c r="AD33" s="18">
        <v>22.113405227661133</v>
      </c>
      <c r="AE33" s="20">
        <v>21.209115982055664</v>
      </c>
      <c r="AF33" s="20">
        <v>19.635532379150391</v>
      </c>
      <c r="AG33" s="21">
        <v>0.720814049243927</v>
      </c>
      <c r="AH33" s="18">
        <v>30.99786376953125</v>
      </c>
      <c r="AI33" s="20">
        <v>19.324079513549805</v>
      </c>
      <c r="AJ33" s="20">
        <v>12.813488006591797</v>
      </c>
      <c r="AK33" s="18">
        <v>7.8588681221008301</v>
      </c>
      <c r="AL33" s="20">
        <v>12.626979827880859</v>
      </c>
      <c r="AM33" s="20">
        <v>2.7404670715332031</v>
      </c>
      <c r="AN33" s="20">
        <v>5.3156266212463379</v>
      </c>
      <c r="AO33" s="20">
        <v>10.240747451782227</v>
      </c>
      <c r="AP33" s="20">
        <v>1.4915405511856079</v>
      </c>
      <c r="AQ33" s="20">
        <v>0.20693643391132355</v>
      </c>
      <c r="AR33" s="21">
        <v>0.58128350973129272</v>
      </c>
    </row>
    <row r="34" spans="1:44" x14ac:dyDescent="0.3">
      <c r="A34" s="12">
        <v>27</v>
      </c>
      <c r="B34" s="17">
        <v>8401</v>
      </c>
      <c r="C34" s="18">
        <v>39.657741546630859</v>
      </c>
      <c r="D34" s="18">
        <v>43.4095458984375</v>
      </c>
      <c r="E34" s="18">
        <v>15.712782859802246</v>
      </c>
      <c r="F34" s="18">
        <v>11.145867347717285</v>
      </c>
      <c r="G34" s="20">
        <v>1.1086291074752808</v>
      </c>
      <c r="H34" s="18">
        <v>20.264070510864258</v>
      </c>
      <c r="I34" s="18">
        <v>67.017929077148438</v>
      </c>
      <c r="J34" s="18">
        <v>50.69854736328125</v>
      </c>
      <c r="K34" s="18">
        <v>72.355110168457031</v>
      </c>
      <c r="L34" s="20">
        <v>23.498065948486328</v>
      </c>
      <c r="M34" s="18">
        <v>32.178688049316406</v>
      </c>
      <c r="N34" s="18">
        <v>96.779136657714844</v>
      </c>
      <c r="O34" s="20">
        <v>6.3454952239990234</v>
      </c>
      <c r="P34" s="20">
        <v>21.419460296630859</v>
      </c>
      <c r="Q34" s="20">
        <v>31.782184600830078</v>
      </c>
      <c r="R34" s="20">
        <v>18.272127151489258</v>
      </c>
      <c r="S34" s="20">
        <v>28.998943328857422</v>
      </c>
      <c r="T34" s="20">
        <v>13.961183547973633</v>
      </c>
      <c r="U34" s="20">
        <v>10.862665176391602</v>
      </c>
      <c r="V34" s="20">
        <v>9.1014728546142578</v>
      </c>
      <c r="W34" s="20">
        <v>11.57194995880127</v>
      </c>
      <c r="X34" s="20">
        <v>24.636499404907227</v>
      </c>
      <c r="Y34" s="18">
        <v>60.800975799560547</v>
      </c>
      <c r="Z34" s="20">
        <v>13.290973663330078</v>
      </c>
      <c r="AA34" s="20">
        <v>18.417598724365234</v>
      </c>
      <c r="AB34" s="20">
        <v>27.904689788818359</v>
      </c>
      <c r="AC34" s="20">
        <v>52.348743438720703</v>
      </c>
      <c r="AD34" s="18">
        <v>36.994773864746094</v>
      </c>
      <c r="AE34" s="20">
        <v>41.384151458740234</v>
      </c>
      <c r="AF34" s="20">
        <v>36.982215881347656</v>
      </c>
      <c r="AG34" s="21">
        <v>0.41796484589576721</v>
      </c>
      <c r="AH34" s="18">
        <v>60.998199462890625</v>
      </c>
      <c r="AI34" s="20">
        <v>27.304908752441406</v>
      </c>
      <c r="AJ34" s="20">
        <v>14.884239196777344</v>
      </c>
      <c r="AK34" s="18">
        <v>5.5658078193664551</v>
      </c>
      <c r="AL34" s="20">
        <v>2.7512664794921875</v>
      </c>
      <c r="AM34" s="20">
        <v>13.442417144775391</v>
      </c>
      <c r="AN34" s="20">
        <v>2.447174072265625</v>
      </c>
      <c r="AO34" s="20">
        <v>6.2582535743713379</v>
      </c>
      <c r="AP34" s="20">
        <v>0.76631933450698853</v>
      </c>
      <c r="AQ34" s="20">
        <v>1.1358280181884766</v>
      </c>
      <c r="AR34" s="21">
        <v>0.96635574102401733</v>
      </c>
    </row>
    <row r="35" spans="1:44" x14ac:dyDescent="0.3">
      <c r="A35" s="12">
        <v>28</v>
      </c>
      <c r="B35" s="17">
        <v>8432</v>
      </c>
      <c r="C35" s="18">
        <v>12.22724437713623</v>
      </c>
      <c r="D35" s="18">
        <v>17.346923828125</v>
      </c>
      <c r="E35" s="18">
        <v>2.697883129119873</v>
      </c>
      <c r="F35" s="18">
        <v>2.0434908866882324</v>
      </c>
      <c r="G35" s="20">
        <v>5.366174504160881E-2</v>
      </c>
      <c r="H35" s="18">
        <v>1.7534193992614746</v>
      </c>
      <c r="I35" s="18">
        <v>1.0486884117126465</v>
      </c>
      <c r="J35" s="18">
        <v>10.151962280273438</v>
      </c>
      <c r="K35" s="18">
        <v>9.3223962783813477</v>
      </c>
      <c r="L35" s="20">
        <v>3.8457596302032471</v>
      </c>
      <c r="M35" s="18">
        <v>6.884972095489502</v>
      </c>
      <c r="N35" s="18">
        <v>26.450735092163086</v>
      </c>
      <c r="O35" s="20">
        <v>1.2484230995178223</v>
      </c>
      <c r="P35" s="20">
        <v>3.1616384983062744</v>
      </c>
      <c r="Q35" s="20">
        <v>9.1992282867431641</v>
      </c>
      <c r="R35" s="20">
        <v>3.5000009536743164</v>
      </c>
      <c r="S35" s="20">
        <v>4.0726499557495117</v>
      </c>
      <c r="T35" s="20">
        <v>1.2567033767700195</v>
      </c>
      <c r="U35" s="20">
        <v>0.71727412939071655</v>
      </c>
      <c r="V35" s="20">
        <v>0.94376069307327271</v>
      </c>
      <c r="W35" s="20">
        <v>1.3467248678207397</v>
      </c>
      <c r="X35" s="20">
        <v>4.2447943687438965</v>
      </c>
      <c r="Y35" s="18">
        <v>23.19343376159668</v>
      </c>
      <c r="Z35" s="20">
        <v>2.6199190616607666</v>
      </c>
      <c r="AA35" s="20">
        <v>4.3026633262634277</v>
      </c>
      <c r="AB35" s="20">
        <v>5.6419825553894043</v>
      </c>
      <c r="AC35" s="20">
        <v>6.5834517478942871</v>
      </c>
      <c r="AD35" s="18">
        <v>9.0140581130981445</v>
      </c>
      <c r="AE35" s="20">
        <v>9.8205194473266602</v>
      </c>
      <c r="AF35" s="20">
        <v>5.9975795745849609</v>
      </c>
      <c r="AG35" s="21">
        <v>5.7916291058063507E-2</v>
      </c>
      <c r="AH35" s="18">
        <v>9.2168560028076172</v>
      </c>
      <c r="AI35" s="20">
        <v>3.7887670993804932</v>
      </c>
      <c r="AJ35" s="20">
        <v>3.8356049060821533</v>
      </c>
      <c r="AK35" s="18">
        <v>0.18352746963500977</v>
      </c>
      <c r="AL35" s="20">
        <v>0.47096765041351318</v>
      </c>
      <c r="AM35" s="20">
        <v>0.57636070251464844</v>
      </c>
      <c r="AN35" s="20">
        <v>0.25952214002609253</v>
      </c>
      <c r="AO35" s="20">
        <v>3.0374927520751953</v>
      </c>
      <c r="AP35" s="20">
        <v>9.3073442578315735E-2</v>
      </c>
      <c r="AQ35" s="20">
        <v>6.0765945818275213E-4</v>
      </c>
      <c r="AR35" s="21">
        <v>0.44137370586395264</v>
      </c>
    </row>
    <row r="36" spans="1:44" x14ac:dyDescent="0.3">
      <c r="A36" s="12">
        <v>29</v>
      </c>
      <c r="B36" s="17">
        <v>8460</v>
      </c>
      <c r="C36" s="18">
        <v>0.54458796977996826</v>
      </c>
      <c r="D36" s="18">
        <v>0.95810002088546753</v>
      </c>
      <c r="E36" s="18">
        <v>6.7153230309486389E-2</v>
      </c>
      <c r="F36" s="18">
        <v>2.7503494173288345E-2</v>
      </c>
      <c r="G36" s="20">
        <v>1.2862363364547491E-3</v>
      </c>
      <c r="H36" s="18">
        <v>9.5507152378559113E-2</v>
      </c>
      <c r="I36" s="18">
        <v>2.4536905810236931E-2</v>
      </c>
      <c r="J36" s="18">
        <v>1.2510539293289185</v>
      </c>
      <c r="K36" s="18">
        <v>1.0246154069900513</v>
      </c>
      <c r="L36" s="20">
        <v>0.60887664556503296</v>
      </c>
      <c r="M36" s="18">
        <v>0.53613835573196411</v>
      </c>
      <c r="N36" s="18">
        <v>3.0854249000549316</v>
      </c>
      <c r="O36" s="20">
        <v>0.11121945083141327</v>
      </c>
      <c r="P36" s="20">
        <v>0.16578948497772217</v>
      </c>
      <c r="Q36" s="20">
        <v>0.43664917349815369</v>
      </c>
      <c r="R36" s="20">
        <v>0.35047239065170288</v>
      </c>
      <c r="S36" s="20">
        <v>0.29347091913223267</v>
      </c>
      <c r="T36" s="20">
        <v>6.9914259016513824E-2</v>
      </c>
      <c r="U36" s="20">
        <v>0.13517393171787262</v>
      </c>
      <c r="V36" s="20">
        <v>0.11160866916179657</v>
      </c>
      <c r="W36" s="20">
        <v>0.20307020843029022</v>
      </c>
      <c r="X36" s="20">
        <v>0.32343864440917969</v>
      </c>
      <c r="Y36" s="18">
        <v>0.20113052427768707</v>
      </c>
      <c r="Z36" s="20">
        <v>0.15768380463123322</v>
      </c>
      <c r="AA36" s="20">
        <v>0.29429745674133301</v>
      </c>
      <c r="AB36" s="20">
        <v>0.42066377401351929</v>
      </c>
      <c r="AC36" s="20">
        <v>0.65568679571151733</v>
      </c>
      <c r="AD36" s="18">
        <v>2.4005981162190437E-2</v>
      </c>
      <c r="AE36" s="20">
        <v>0.6523100733757019</v>
      </c>
      <c r="AF36" s="20">
        <v>0.52203100919723511</v>
      </c>
      <c r="AG36" s="21">
        <v>8.4389239782467484E-4</v>
      </c>
      <c r="AH36" s="18">
        <v>6.8724445998668671E-2</v>
      </c>
      <c r="AI36" s="20">
        <v>8.1146009266376495E-2</v>
      </c>
      <c r="AJ36" s="20">
        <v>5.2534259855747223E-2</v>
      </c>
      <c r="AK36" s="18">
        <v>5.4997396655380726E-3</v>
      </c>
      <c r="AL36" s="20">
        <v>6.1139620840549469E-2</v>
      </c>
      <c r="AM36" s="20">
        <v>1.5342460013926029E-2</v>
      </c>
      <c r="AN36" s="20">
        <v>4.8143920139409602E-4</v>
      </c>
      <c r="AO36" s="20">
        <v>0.87196052074432373</v>
      </c>
      <c r="AP36" s="20">
        <v>1.4426830224692822E-2</v>
      </c>
      <c r="AQ36" s="20">
        <v>0</v>
      </c>
      <c r="AR36" s="21">
        <v>0.19588235020637512</v>
      </c>
    </row>
    <row r="37" spans="1:44" x14ac:dyDescent="0.3">
      <c r="A37" s="12">
        <v>30</v>
      </c>
      <c r="B37" s="17">
        <v>8491</v>
      </c>
      <c r="C37" s="18">
        <v>0.10221056640148163</v>
      </c>
      <c r="D37" s="18">
        <v>0.45668625831604004</v>
      </c>
      <c r="E37" s="18">
        <v>0.15065550804138184</v>
      </c>
      <c r="F37" s="18">
        <v>0.19053211808204651</v>
      </c>
      <c r="G37" s="20">
        <v>2.3822342045605183E-3</v>
      </c>
      <c r="H37" s="18">
        <v>1.1814425699412823E-2</v>
      </c>
      <c r="I37" s="18">
        <v>3.6963369697332382E-2</v>
      </c>
      <c r="J37" s="18">
        <v>1.1494499631226063E-2</v>
      </c>
      <c r="K37" s="18">
        <v>2.4558750912547112E-2</v>
      </c>
      <c r="L37" s="20">
        <v>3.4983332734555006E-3</v>
      </c>
      <c r="M37" s="18">
        <v>0.43883517384529114</v>
      </c>
      <c r="N37" s="18">
        <v>0.19517135620117188</v>
      </c>
      <c r="O37" s="20">
        <v>1.8822837620973587E-2</v>
      </c>
      <c r="P37" s="20">
        <v>2.079707570374012E-2</v>
      </c>
      <c r="Q37" s="20">
        <v>0.36236703395843506</v>
      </c>
      <c r="R37" s="20">
        <v>7.5768977694679052E-5</v>
      </c>
      <c r="S37" s="20">
        <v>2.7708645910024643E-2</v>
      </c>
      <c r="T37" s="20">
        <v>0</v>
      </c>
      <c r="U37" s="20">
        <v>2.6141416281461716E-2</v>
      </c>
      <c r="V37" s="20">
        <v>1.402575895190239E-2</v>
      </c>
      <c r="W37" s="20">
        <v>0</v>
      </c>
      <c r="X37" s="20">
        <v>0</v>
      </c>
      <c r="Y37" s="18">
        <v>1.6034858226776123</v>
      </c>
      <c r="Z37" s="20">
        <v>3.3333335886709392E-4</v>
      </c>
      <c r="AA37" s="20">
        <v>0</v>
      </c>
      <c r="AB37" s="20">
        <v>6.6071952460333705E-4</v>
      </c>
      <c r="AC37" s="20">
        <v>2.4936884641647339E-2</v>
      </c>
      <c r="AD37" s="18">
        <v>0.53989827632904053</v>
      </c>
      <c r="AE37" s="20">
        <v>7.525905966758728E-4</v>
      </c>
      <c r="AF37" s="20">
        <v>7.314387708902359E-2</v>
      </c>
      <c r="AG37" s="21">
        <v>0</v>
      </c>
      <c r="AH37" s="18">
        <v>2.9598025605082512E-2</v>
      </c>
      <c r="AI37" s="20">
        <v>0</v>
      </c>
      <c r="AJ37" s="20">
        <v>1.1409054510295391E-2</v>
      </c>
      <c r="AK37" s="18">
        <v>1.9889887422323227E-2</v>
      </c>
      <c r="AL37" s="20">
        <v>2.1083762869238853E-2</v>
      </c>
      <c r="AM37" s="20">
        <v>4.7911528497934341E-2</v>
      </c>
      <c r="AN37" s="20">
        <v>1.5669435961171985E-3</v>
      </c>
      <c r="AO37" s="20">
        <v>0.25638779997825623</v>
      </c>
      <c r="AP37" s="20">
        <v>3.0124979093670845E-4</v>
      </c>
      <c r="AQ37" s="20">
        <v>0</v>
      </c>
      <c r="AR37" s="21">
        <v>0.1093067079782486</v>
      </c>
    </row>
    <row r="38" spans="1:44" x14ac:dyDescent="0.3">
      <c r="A38" s="12">
        <v>31</v>
      </c>
      <c r="B38" s="17">
        <v>8521</v>
      </c>
      <c r="C38" s="18">
        <v>33.044544219970703</v>
      </c>
      <c r="D38" s="18">
        <v>33.787803649902344</v>
      </c>
      <c r="E38" s="18">
        <v>1.4724935293197632</v>
      </c>
      <c r="F38" s="18">
        <v>0.58206045627593994</v>
      </c>
      <c r="G38" s="20">
        <v>0.10891076177358627</v>
      </c>
      <c r="H38" s="18">
        <v>2.4429948329925537</v>
      </c>
      <c r="I38" s="18">
        <v>1.2373001575469971</v>
      </c>
      <c r="J38" s="18">
        <v>8.8745899200439453</v>
      </c>
      <c r="K38" s="18">
        <v>10.720568656921387</v>
      </c>
      <c r="L38" s="20">
        <v>3.6209487915039063</v>
      </c>
      <c r="M38" s="18">
        <v>9.3228034973144531</v>
      </c>
      <c r="N38" s="18">
        <v>18.573051452636719</v>
      </c>
      <c r="O38" s="20">
        <v>1.4463911056518555</v>
      </c>
      <c r="P38" s="20">
        <v>6.5124497413635254</v>
      </c>
      <c r="Q38" s="20">
        <v>9.7636947631835938</v>
      </c>
      <c r="R38" s="20">
        <v>4.0329360961914063</v>
      </c>
      <c r="S38" s="20">
        <v>7.115654468536377</v>
      </c>
      <c r="T38" s="20">
        <v>1.7370352745056152</v>
      </c>
      <c r="U38" s="20">
        <v>1.0744725465774536</v>
      </c>
      <c r="V38" s="20">
        <v>1.3867385387420654</v>
      </c>
      <c r="W38" s="20">
        <v>1.5522346496582031</v>
      </c>
      <c r="X38" s="20">
        <v>4.0401721000671387</v>
      </c>
      <c r="Y38" s="18">
        <v>6.9619660377502441</v>
      </c>
      <c r="Z38" s="20">
        <v>1.7801637649536133</v>
      </c>
      <c r="AA38" s="20">
        <v>4.1132078170776367</v>
      </c>
      <c r="AB38" s="20">
        <v>7.0949621200561523</v>
      </c>
      <c r="AC38" s="20">
        <v>24.369258880615234</v>
      </c>
      <c r="AD38" s="18">
        <v>4.2928247451782227</v>
      </c>
      <c r="AE38" s="20">
        <v>21.061185836791992</v>
      </c>
      <c r="AF38" s="20">
        <v>16.406354904174805</v>
      </c>
      <c r="AG38" s="21">
        <v>1.3099908828735352E-2</v>
      </c>
      <c r="AH38" s="18">
        <v>22.319221496582031</v>
      </c>
      <c r="AI38" s="20">
        <v>5.6507124900817871</v>
      </c>
      <c r="AJ38" s="20">
        <v>1.6736352443695068</v>
      </c>
      <c r="AK38" s="18">
        <v>0.60154956579208374</v>
      </c>
      <c r="AL38" s="20">
        <v>5.6486997604370117</v>
      </c>
      <c r="AM38" s="20">
        <v>4.9029550552368164</v>
      </c>
      <c r="AN38" s="20">
        <v>2.0990954712033272E-2</v>
      </c>
      <c r="AO38" s="20">
        <v>9.5054893493652344</v>
      </c>
      <c r="AP38" s="20">
        <v>8.1242114305496216E-2</v>
      </c>
      <c r="AQ38" s="20">
        <v>0.16891862452030182</v>
      </c>
      <c r="AR38" s="21">
        <v>0.68854361772537231</v>
      </c>
    </row>
    <row r="39" spans="1:44" x14ac:dyDescent="0.3">
      <c r="A39" s="12">
        <v>32</v>
      </c>
      <c r="B39" s="17">
        <v>8552</v>
      </c>
      <c r="C39" s="18">
        <v>5.7946376502513885E-2</v>
      </c>
      <c r="D39" s="18">
        <v>0.14999042451381683</v>
      </c>
      <c r="E39" s="18">
        <v>0.29882723093032837</v>
      </c>
      <c r="F39" s="18">
        <v>0.35018599033355713</v>
      </c>
      <c r="G39" s="20">
        <v>5.0867306999862194E-3</v>
      </c>
      <c r="H39" s="18">
        <v>0.21499870717525482</v>
      </c>
      <c r="I39" s="18">
        <v>0.11495686322450638</v>
      </c>
      <c r="J39" s="18">
        <v>2.6993494033813477</v>
      </c>
      <c r="K39" s="18">
        <v>2.0566501617431641</v>
      </c>
      <c r="L39" s="20">
        <v>0.88548189401626587</v>
      </c>
      <c r="M39" s="18">
        <v>0.80054831504821777</v>
      </c>
      <c r="N39" s="18">
        <v>3.6037144660949707</v>
      </c>
      <c r="O39" s="20">
        <v>9.892205148935318E-2</v>
      </c>
      <c r="P39" s="20">
        <v>4.7124102711677551E-2</v>
      </c>
      <c r="Q39" s="20">
        <v>0.73665547370910645</v>
      </c>
      <c r="R39" s="20">
        <v>0.38881561160087585</v>
      </c>
      <c r="S39" s="20">
        <v>0.34958899021148682</v>
      </c>
      <c r="T39" s="20">
        <v>8.3573177456855774E-2</v>
      </c>
      <c r="U39" s="20">
        <v>0.28883576393127441</v>
      </c>
      <c r="V39" s="20">
        <v>0.13813096284866333</v>
      </c>
      <c r="W39" s="20">
        <v>0.25198701024055481</v>
      </c>
      <c r="X39" s="20">
        <v>0.33820939064025879</v>
      </c>
      <c r="Y39" s="18">
        <v>2.2430105209350586</v>
      </c>
      <c r="Z39" s="20">
        <v>7.8083835542201996E-2</v>
      </c>
      <c r="AA39" s="20">
        <v>0.17596276104450226</v>
      </c>
      <c r="AB39" s="20">
        <v>0.4015640914440155</v>
      </c>
      <c r="AC39" s="20">
        <v>0.16226048767566681</v>
      </c>
      <c r="AD39" s="18">
        <v>1.0762720108032227</v>
      </c>
      <c r="AE39" s="20">
        <v>8.5987523198127747E-3</v>
      </c>
      <c r="AF39" s="20">
        <v>0.29686060547828674</v>
      </c>
      <c r="AG39" s="21">
        <v>5.2778422832489014E-4</v>
      </c>
      <c r="AH39" s="18">
        <v>0.10438032448291779</v>
      </c>
      <c r="AI39" s="20">
        <v>1.4975441619753838E-2</v>
      </c>
      <c r="AJ39" s="20">
        <v>0.11044130474328995</v>
      </c>
      <c r="AK39" s="18">
        <v>9.1853231191635132E-2</v>
      </c>
      <c r="AL39" s="20">
        <v>8.7379999458789825E-2</v>
      </c>
      <c r="AM39" s="20">
        <v>0.10547497868537903</v>
      </c>
      <c r="AN39" s="20">
        <v>2.6928735896945E-3</v>
      </c>
      <c r="AO39" s="20">
        <v>0.81775891780853271</v>
      </c>
      <c r="AP39" s="20">
        <v>2.6131520047783852E-2</v>
      </c>
      <c r="AQ39" s="20">
        <v>0</v>
      </c>
      <c r="AR39" s="21">
        <v>0.12729999423027039</v>
      </c>
    </row>
    <row r="40" spans="1:44" x14ac:dyDescent="0.3">
      <c r="A40" s="12">
        <v>33</v>
      </c>
      <c r="B40" s="17">
        <v>8582</v>
      </c>
      <c r="C40" s="18">
        <v>1.6493685245513916</v>
      </c>
      <c r="D40" s="18">
        <v>2.143528938293457</v>
      </c>
      <c r="E40" s="18">
        <v>0.58104735612869263</v>
      </c>
      <c r="F40" s="18">
        <v>0.41017308831214905</v>
      </c>
      <c r="G40" s="20">
        <v>1.61728635430336E-2</v>
      </c>
      <c r="H40" s="18">
        <v>0.91349160671234131</v>
      </c>
      <c r="I40" s="18">
        <v>0.15499989688396454</v>
      </c>
      <c r="J40" s="18">
        <v>8.0266742706298828</v>
      </c>
      <c r="K40" s="18">
        <v>4.8744254112243652</v>
      </c>
      <c r="L40" s="20">
        <v>2.4186887741088867</v>
      </c>
      <c r="M40" s="18">
        <v>1.4691827297210693</v>
      </c>
      <c r="N40" s="18">
        <v>9.257420539855957</v>
      </c>
      <c r="O40" s="20">
        <v>0.25123324990272522</v>
      </c>
      <c r="P40" s="20">
        <v>0.231376051902771</v>
      </c>
      <c r="Q40" s="20">
        <v>1.6970492601394653</v>
      </c>
      <c r="R40" s="20">
        <v>1.1026054620742798</v>
      </c>
      <c r="S40" s="20">
        <v>0.68459784984588623</v>
      </c>
      <c r="T40" s="20">
        <v>0.1482865959405899</v>
      </c>
      <c r="U40" s="20">
        <v>1.0178484916687012</v>
      </c>
      <c r="V40" s="20">
        <v>0.34051018953323364</v>
      </c>
      <c r="W40" s="20">
        <v>0.57024461030960083</v>
      </c>
      <c r="X40" s="20">
        <v>0.44621899724006653</v>
      </c>
      <c r="Y40" s="18">
        <v>1.8408975601196289</v>
      </c>
      <c r="Z40" s="20">
        <v>6.1256781220436096E-2</v>
      </c>
      <c r="AA40" s="20">
        <v>0.19718523323535919</v>
      </c>
      <c r="AB40" s="20">
        <v>0.52763950824737549</v>
      </c>
      <c r="AC40" s="20">
        <v>0.16382840275764465</v>
      </c>
      <c r="AD40" s="18">
        <v>0.921528160572052</v>
      </c>
      <c r="AE40" s="20">
        <v>9.4544542953372002E-3</v>
      </c>
      <c r="AF40" s="20">
        <v>0.24517309665679932</v>
      </c>
      <c r="AG40" s="21">
        <v>5.9446017257869244E-4</v>
      </c>
      <c r="AH40" s="18">
        <v>7.7327065169811249E-2</v>
      </c>
      <c r="AI40" s="20">
        <v>1.7721615731716156E-2</v>
      </c>
      <c r="AJ40" s="20">
        <v>5.9405598789453506E-2</v>
      </c>
      <c r="AK40" s="18">
        <v>0.10093115270137787</v>
      </c>
      <c r="AL40" s="20">
        <v>6.5163008868694305E-2</v>
      </c>
      <c r="AM40" s="20">
        <v>0.1047942191362381</v>
      </c>
      <c r="AN40" s="20">
        <v>2.9399057384580374E-3</v>
      </c>
      <c r="AO40" s="20">
        <v>0.3501431941986084</v>
      </c>
      <c r="AP40" s="20">
        <v>5.5068577639758587E-3</v>
      </c>
      <c r="AQ40" s="20">
        <v>0</v>
      </c>
      <c r="AR40" s="21">
        <v>3.2829999923706055E-2</v>
      </c>
    </row>
    <row r="41" spans="1:44" x14ac:dyDescent="0.3">
      <c r="A41" s="12">
        <v>34</v>
      </c>
      <c r="B41" s="17">
        <v>8613</v>
      </c>
      <c r="C41" s="18">
        <v>8.0252669751644135E-2</v>
      </c>
      <c r="D41" s="18">
        <v>0.19810689985752106</v>
      </c>
      <c r="E41" s="18">
        <v>0.36593645811080933</v>
      </c>
      <c r="F41" s="18">
        <v>0.52792757749557495</v>
      </c>
      <c r="G41" s="20">
        <v>6.2489067204296589E-3</v>
      </c>
      <c r="H41" s="18">
        <v>3.2519236207008362E-2</v>
      </c>
      <c r="I41" s="18">
        <v>0.10175543278455734</v>
      </c>
      <c r="J41" s="18">
        <v>0</v>
      </c>
      <c r="K41" s="18">
        <v>0</v>
      </c>
      <c r="L41" s="20">
        <v>0</v>
      </c>
      <c r="M41" s="18">
        <v>0.79005110263824463</v>
      </c>
      <c r="N41" s="18">
        <v>0.27054876089096069</v>
      </c>
      <c r="O41" s="20">
        <v>2.5567997246980667E-2</v>
      </c>
      <c r="P41" s="20">
        <v>7.3796749114990234E-2</v>
      </c>
      <c r="Q41" s="20">
        <v>0.98515242338180542</v>
      </c>
      <c r="R41" s="20">
        <v>2.3561205714941025E-2</v>
      </c>
      <c r="S41" s="20">
        <v>7.1710765361785889E-2</v>
      </c>
      <c r="T41" s="20">
        <v>3.9591086097061634E-3</v>
      </c>
      <c r="U41" s="20">
        <v>0</v>
      </c>
      <c r="V41" s="20">
        <v>6.784358061850071E-3</v>
      </c>
      <c r="W41" s="20">
        <v>0</v>
      </c>
      <c r="X41" s="20">
        <v>0</v>
      </c>
      <c r="Y41" s="18">
        <v>2.2013552188873291</v>
      </c>
      <c r="Z41" s="20">
        <v>0</v>
      </c>
      <c r="AA41" s="20">
        <v>0</v>
      </c>
      <c r="AB41" s="20">
        <v>3.4926275257021189E-3</v>
      </c>
      <c r="AC41" s="20">
        <v>5.2809439599514008E-2</v>
      </c>
      <c r="AD41" s="18">
        <v>1.1012095212936401</v>
      </c>
      <c r="AE41" s="20">
        <v>3.003040561452508E-3</v>
      </c>
      <c r="AF41" s="20">
        <v>0.30865272879600525</v>
      </c>
      <c r="AG41" s="21">
        <v>0</v>
      </c>
      <c r="AH41" s="18">
        <v>9.7263127565383911E-2</v>
      </c>
      <c r="AI41" s="20">
        <v>0</v>
      </c>
      <c r="AJ41" s="20">
        <v>5.1836982369422913E-2</v>
      </c>
      <c r="AK41" s="18">
        <v>0.12841261923313141</v>
      </c>
      <c r="AL41" s="20">
        <v>6.395094096660614E-2</v>
      </c>
      <c r="AM41" s="20">
        <v>0.12594090402126312</v>
      </c>
      <c r="AN41" s="20">
        <v>3.727420698851347E-3</v>
      </c>
      <c r="AO41" s="20">
        <v>0</v>
      </c>
      <c r="AP41" s="20">
        <v>9.3627389287576079E-4</v>
      </c>
      <c r="AQ41" s="20">
        <v>0</v>
      </c>
      <c r="AR41" s="21">
        <v>0</v>
      </c>
    </row>
    <row r="42" spans="1:44" x14ac:dyDescent="0.3">
      <c r="A42" s="12">
        <v>35</v>
      </c>
      <c r="B42" s="17">
        <v>8644</v>
      </c>
      <c r="C42" s="18">
        <v>6.806308776140213E-2</v>
      </c>
      <c r="D42" s="18">
        <v>0.16565895080566406</v>
      </c>
      <c r="E42" s="18">
        <v>0.32773151993751526</v>
      </c>
      <c r="F42" s="18">
        <v>0.44447502493858337</v>
      </c>
      <c r="G42" s="20">
        <v>5.2837664261460304E-3</v>
      </c>
      <c r="H42" s="18">
        <v>0.10805315524339676</v>
      </c>
      <c r="I42" s="18">
        <v>7.2550714015960693E-2</v>
      </c>
      <c r="J42" s="18">
        <v>0.61551821231842041</v>
      </c>
      <c r="K42" s="18">
        <v>0.1036478728055954</v>
      </c>
      <c r="L42" s="20">
        <v>0.10294804722070694</v>
      </c>
      <c r="M42" s="18">
        <v>0.71370351314544678</v>
      </c>
      <c r="N42" s="18">
        <v>0.36407342553138733</v>
      </c>
      <c r="O42" s="20">
        <v>2.5048922747373581E-2</v>
      </c>
      <c r="P42" s="20">
        <v>6.7389599978923798E-2</v>
      </c>
      <c r="Q42" s="20">
        <v>0.90011006593704224</v>
      </c>
      <c r="R42" s="20">
        <v>2.8326543979346752E-3</v>
      </c>
      <c r="S42" s="20">
        <v>4.2428363114595413E-2</v>
      </c>
      <c r="T42" s="20">
        <v>0</v>
      </c>
      <c r="U42" s="20">
        <v>5.0271958112716675E-2</v>
      </c>
      <c r="V42" s="20">
        <v>1.6548054292798042E-2</v>
      </c>
      <c r="W42" s="20">
        <v>2.151666022837162E-2</v>
      </c>
      <c r="X42" s="20">
        <v>0</v>
      </c>
      <c r="Y42" s="18">
        <v>1.4939460754394531</v>
      </c>
      <c r="Z42" s="20">
        <v>0</v>
      </c>
      <c r="AA42" s="20">
        <v>0</v>
      </c>
      <c r="AB42" s="20">
        <v>1.1450629681348801E-3</v>
      </c>
      <c r="AC42" s="20">
        <v>4.880392923951149E-2</v>
      </c>
      <c r="AD42" s="18">
        <v>0.86448711156845093</v>
      </c>
      <c r="AE42" s="20">
        <v>2.820323221385479E-3</v>
      </c>
      <c r="AF42" s="20">
        <v>0.26522314548492432</v>
      </c>
      <c r="AG42" s="21">
        <v>0</v>
      </c>
      <c r="AH42" s="18">
        <v>8.1663839519023895E-2</v>
      </c>
      <c r="AI42" s="20">
        <v>0</v>
      </c>
      <c r="AJ42" s="20">
        <v>4.4609125703573227E-2</v>
      </c>
      <c r="AK42" s="18">
        <v>0.10747425258159637</v>
      </c>
      <c r="AL42" s="20">
        <v>5.5569633841514587E-2</v>
      </c>
      <c r="AM42" s="20">
        <v>0.117180235683918</v>
      </c>
      <c r="AN42" s="20">
        <v>3.0129400547593832E-3</v>
      </c>
      <c r="AO42" s="20">
        <v>0</v>
      </c>
      <c r="AP42" s="20">
        <v>1.0785069316625595E-3</v>
      </c>
      <c r="AQ42" s="20">
        <v>0</v>
      </c>
      <c r="AR42" s="21">
        <v>0</v>
      </c>
    </row>
    <row r="43" spans="1:44" x14ac:dyDescent="0.3">
      <c r="A43" s="12">
        <v>36</v>
      </c>
      <c r="B43" s="17">
        <v>8674</v>
      </c>
      <c r="C43" s="18">
        <v>7.5222434997558594</v>
      </c>
      <c r="D43" s="18">
        <v>9.9764566421508789</v>
      </c>
      <c r="E43" s="18">
        <v>1.7815574407577515</v>
      </c>
      <c r="F43" s="18">
        <v>0.47162002325057983</v>
      </c>
      <c r="G43" s="20">
        <v>2.4566678330302238E-2</v>
      </c>
      <c r="H43" s="18">
        <v>1.4874793291091919</v>
      </c>
      <c r="I43" s="18">
        <v>0.79319667816162109</v>
      </c>
      <c r="J43" s="18">
        <v>10.706661224365234</v>
      </c>
      <c r="K43" s="18">
        <v>11.85026741027832</v>
      </c>
      <c r="L43" s="20">
        <v>3.1342504024505615</v>
      </c>
      <c r="M43" s="18">
        <v>2.3484406471252441</v>
      </c>
      <c r="N43" s="18">
        <v>15.158332824707031</v>
      </c>
      <c r="O43" s="20">
        <v>0.38233283162117004</v>
      </c>
      <c r="P43" s="20">
        <v>0.3784174919128418</v>
      </c>
      <c r="Q43" s="20">
        <v>1.544560432434082</v>
      </c>
      <c r="R43" s="20">
        <v>1.980366587638855</v>
      </c>
      <c r="S43" s="20">
        <v>1.7202732563018799</v>
      </c>
      <c r="T43" s="20">
        <v>0.44286775588989258</v>
      </c>
      <c r="U43" s="20">
        <v>1.0626643896102905</v>
      </c>
      <c r="V43" s="20">
        <v>0.79514747858047485</v>
      </c>
      <c r="W43" s="20">
        <v>1.5665186643600464</v>
      </c>
      <c r="X43" s="20">
        <v>2.0214638710021973</v>
      </c>
      <c r="Y43" s="18">
        <v>1.0439361333847046</v>
      </c>
      <c r="Z43" s="20">
        <v>0.65179193019866943</v>
      </c>
      <c r="AA43" s="20">
        <v>1.4108716249465942</v>
      </c>
      <c r="AB43" s="20">
        <v>2.3430261611938477</v>
      </c>
      <c r="AC43" s="20">
        <v>1.1206144094467163</v>
      </c>
      <c r="AD43" s="18">
        <v>0.42888540029525757</v>
      </c>
      <c r="AE43" s="20">
        <v>0.23795822262763977</v>
      </c>
      <c r="AF43" s="20">
        <v>0.16319045424461365</v>
      </c>
      <c r="AG43" s="21">
        <v>3.5935384221374989E-3</v>
      </c>
      <c r="AH43" s="18">
        <v>0.11246486008167267</v>
      </c>
      <c r="AI43" s="20">
        <v>0.23505514860153198</v>
      </c>
      <c r="AJ43" s="20">
        <v>0.41150394082069397</v>
      </c>
      <c r="AK43" s="18">
        <v>6.1187021434307098E-2</v>
      </c>
      <c r="AL43" s="20">
        <v>0.25757661461830139</v>
      </c>
      <c r="AM43" s="20">
        <v>0.12138333171606064</v>
      </c>
      <c r="AN43" s="20">
        <v>1.9767824560403824E-3</v>
      </c>
      <c r="AO43" s="20">
        <v>1.4057835340499878</v>
      </c>
      <c r="AP43" s="20">
        <v>9.2037029564380646E-2</v>
      </c>
      <c r="AQ43" s="20">
        <v>0</v>
      </c>
      <c r="AR43" s="21">
        <v>0.14819169044494629</v>
      </c>
    </row>
    <row r="44" spans="1:44" x14ac:dyDescent="0.3">
      <c r="A44" s="12">
        <v>37</v>
      </c>
      <c r="B44" s="17">
        <v>8705</v>
      </c>
      <c r="C44" s="18">
        <v>0.41867110133171082</v>
      </c>
      <c r="D44" s="18">
        <v>1.0665665864944458</v>
      </c>
      <c r="E44" s="18">
        <v>0.38063398003578186</v>
      </c>
      <c r="F44" s="18">
        <v>0.14266455173492432</v>
      </c>
      <c r="G44" s="20">
        <v>1.2429230846464634E-2</v>
      </c>
      <c r="H44" s="18">
        <v>0.23128040134906769</v>
      </c>
      <c r="I44" s="18">
        <v>4.7925621271133423E-2</v>
      </c>
      <c r="J44" s="18">
        <v>2.0852816104888916</v>
      </c>
      <c r="K44" s="18">
        <v>2.0617396831512451</v>
      </c>
      <c r="L44" s="20">
        <v>1.1326714754104614</v>
      </c>
      <c r="M44" s="18">
        <v>0.61353611946105957</v>
      </c>
      <c r="N44" s="18">
        <v>5.722691535949707</v>
      </c>
      <c r="O44" s="20">
        <v>0.14308731257915497</v>
      </c>
      <c r="P44" s="20">
        <v>8.7715126574039459E-2</v>
      </c>
      <c r="Q44" s="20">
        <v>0.64130926132202148</v>
      </c>
      <c r="R44" s="20">
        <v>0.82111138105392456</v>
      </c>
      <c r="S44" s="20">
        <v>0.74728435277938843</v>
      </c>
      <c r="T44" s="20">
        <v>0.2029048353433609</v>
      </c>
      <c r="U44" s="20">
        <v>0.42800092697143555</v>
      </c>
      <c r="V44" s="20">
        <v>0.22853529453277588</v>
      </c>
      <c r="W44" s="20">
        <v>0.42543169856071472</v>
      </c>
      <c r="X44" s="20">
        <v>0.69354361295700073</v>
      </c>
      <c r="Y44" s="18">
        <v>0.45983660221099854</v>
      </c>
      <c r="Z44" s="20">
        <v>0.25603315234184265</v>
      </c>
      <c r="AA44" s="20">
        <v>0.55395209789276123</v>
      </c>
      <c r="AB44" s="20">
        <v>0.96540743112564087</v>
      </c>
      <c r="AC44" s="20">
        <v>0.34384256601333618</v>
      </c>
      <c r="AD44" s="18">
        <v>0.25971326231956482</v>
      </c>
      <c r="AE44" s="20">
        <v>0.12496236711740494</v>
      </c>
      <c r="AF44" s="20">
        <v>0.11703351140022278</v>
      </c>
      <c r="AG44" s="21">
        <v>9.1098493430763483E-4</v>
      </c>
      <c r="AH44" s="18">
        <v>5.5830113589763641E-2</v>
      </c>
      <c r="AI44" s="20">
        <v>3.0129751190543175E-2</v>
      </c>
      <c r="AJ44" s="20">
        <v>8.5837498307228088E-2</v>
      </c>
      <c r="AK44" s="18">
        <v>4.3330293148756027E-2</v>
      </c>
      <c r="AL44" s="20">
        <v>6.4805559813976288E-2</v>
      </c>
      <c r="AM44" s="20">
        <v>4.481809213757515E-2</v>
      </c>
      <c r="AN44" s="20">
        <v>2.0056404173374176E-3</v>
      </c>
      <c r="AO44" s="20">
        <v>0.24874293804168701</v>
      </c>
      <c r="AP44" s="20">
        <v>1.8317205831408501E-2</v>
      </c>
      <c r="AQ44" s="20">
        <v>0</v>
      </c>
      <c r="AR44" s="21">
        <v>7.4423640966415405E-2</v>
      </c>
    </row>
    <row r="45" spans="1:44" x14ac:dyDescent="0.3">
      <c r="A45" s="12">
        <v>38</v>
      </c>
      <c r="B45" s="17">
        <v>8735</v>
      </c>
      <c r="C45" s="18">
        <v>2.3130690678954124E-3</v>
      </c>
      <c r="D45" s="18">
        <v>1.3809261145070195E-3</v>
      </c>
      <c r="E45" s="18">
        <v>1.6175001859664917E-2</v>
      </c>
      <c r="F45" s="18">
        <v>1.0530355386435986E-2</v>
      </c>
      <c r="G45" s="20">
        <v>0</v>
      </c>
      <c r="H45" s="18">
        <v>9.7513414919376373E-2</v>
      </c>
      <c r="I45" s="18">
        <v>3.9575107395648956E-2</v>
      </c>
      <c r="J45" s="18">
        <v>1.6817611455917358</v>
      </c>
      <c r="K45" s="18">
        <v>1.882440447807312</v>
      </c>
      <c r="L45" s="20">
        <v>0.95808428525924683</v>
      </c>
      <c r="M45" s="18">
        <v>0.42802929878234863</v>
      </c>
      <c r="N45" s="18">
        <v>5.2289228439331055</v>
      </c>
      <c r="O45" s="20">
        <v>0.13391943275928497</v>
      </c>
      <c r="P45" s="20">
        <v>5.7146396487951279E-2</v>
      </c>
      <c r="Q45" s="20">
        <v>0.25556853413581848</v>
      </c>
      <c r="R45" s="20">
        <v>0.80824375152587891</v>
      </c>
      <c r="S45" s="20">
        <v>0.68540555238723755</v>
      </c>
      <c r="T45" s="20">
        <v>0.21724455058574677</v>
      </c>
      <c r="U45" s="20">
        <v>0.11961917579174042</v>
      </c>
      <c r="V45" s="20">
        <v>0.20347116887569427</v>
      </c>
      <c r="W45" s="20">
        <v>0.37750983238220215</v>
      </c>
      <c r="X45" s="20">
        <v>0.63716435432434082</v>
      </c>
      <c r="Y45" s="18">
        <v>0.17426176369190216</v>
      </c>
      <c r="Z45" s="20">
        <v>0.24400126934051514</v>
      </c>
      <c r="AA45" s="20">
        <v>0.4967423677444458</v>
      </c>
      <c r="AB45" s="20">
        <v>0.72821938991546631</v>
      </c>
      <c r="AC45" s="20">
        <v>0.13724389672279358</v>
      </c>
      <c r="AD45" s="18">
        <v>4.0880311280488968E-3</v>
      </c>
      <c r="AE45" s="20">
        <v>4.4815670698881149E-2</v>
      </c>
      <c r="AF45" s="20">
        <v>5.8937970548868179E-2</v>
      </c>
      <c r="AG45" s="21">
        <v>1.8870417261496186E-3</v>
      </c>
      <c r="AH45" s="18">
        <v>2.6823824737221003E-3</v>
      </c>
      <c r="AI45" s="20">
        <v>4.0178012102842331E-2</v>
      </c>
      <c r="AJ45" s="20">
        <v>0.10872072726488113</v>
      </c>
      <c r="AK45" s="18">
        <v>3.2339899335056543E-3</v>
      </c>
      <c r="AL45" s="20">
        <v>5.1956526935100555E-2</v>
      </c>
      <c r="AM45" s="20">
        <v>2.398206852376461E-3</v>
      </c>
      <c r="AN45" s="20">
        <v>1.2625718954950571E-3</v>
      </c>
      <c r="AO45" s="20">
        <v>0.36457738280296326</v>
      </c>
      <c r="AP45" s="20">
        <v>1.7596621066331863E-2</v>
      </c>
      <c r="AQ45" s="20">
        <v>0</v>
      </c>
      <c r="AR45" s="21">
        <v>0.1634799987077713</v>
      </c>
    </row>
    <row r="46" spans="1:44" x14ac:dyDescent="0.3">
      <c r="A46" s="12">
        <v>39</v>
      </c>
      <c r="B46" s="17">
        <v>8766</v>
      </c>
      <c r="C46" s="18">
        <v>0.91878426074981689</v>
      </c>
      <c r="D46" s="18">
        <v>1.6591026782989502</v>
      </c>
      <c r="E46" s="18">
        <v>0.10540986061096191</v>
      </c>
      <c r="F46" s="18">
        <v>1.4778949320316315E-2</v>
      </c>
      <c r="G46" s="20">
        <v>0</v>
      </c>
      <c r="H46" s="18">
        <v>0.22097234427928925</v>
      </c>
      <c r="I46" s="18">
        <v>0.60036200284957886</v>
      </c>
      <c r="J46" s="18">
        <v>3.2559902667999268</v>
      </c>
      <c r="K46" s="18">
        <v>3.5999886989593506</v>
      </c>
      <c r="L46" s="20">
        <v>1.8541460037231445</v>
      </c>
      <c r="M46" s="18">
        <v>0.95377886295318604</v>
      </c>
      <c r="N46" s="18">
        <v>10.410150527954102</v>
      </c>
      <c r="O46" s="20">
        <v>0.26993224024772644</v>
      </c>
      <c r="P46" s="20">
        <v>0.45705100893974304</v>
      </c>
      <c r="Q46" s="20">
        <v>1.4748373031616211</v>
      </c>
      <c r="R46" s="20">
        <v>1.4882949590682983</v>
      </c>
      <c r="S46" s="20">
        <v>1.4157127141952515</v>
      </c>
      <c r="T46" s="20">
        <v>0.32020097970962524</v>
      </c>
      <c r="U46" s="20">
        <v>0.88352078199386597</v>
      </c>
      <c r="V46" s="20">
        <v>0.42720285058021545</v>
      </c>
      <c r="W46" s="20">
        <v>0.64614719152450562</v>
      </c>
      <c r="X46" s="20">
        <v>1.1550496816635132</v>
      </c>
      <c r="Y46" s="18">
        <v>0.40693232417106628</v>
      </c>
      <c r="Z46" s="20">
        <v>0.47854456305503845</v>
      </c>
      <c r="AA46" s="20">
        <v>0.92297393083572388</v>
      </c>
      <c r="AB46" s="20">
        <v>1.6689319610595703</v>
      </c>
      <c r="AC46" s="20">
        <v>0.858268141746521</v>
      </c>
      <c r="AD46" s="18">
        <v>9.8769068717956543E-2</v>
      </c>
      <c r="AE46" s="20">
        <v>0.63646680116653442</v>
      </c>
      <c r="AF46" s="20">
        <v>0.43236133456230164</v>
      </c>
      <c r="AG46" s="21">
        <v>1.3932324945926666E-3</v>
      </c>
      <c r="AH46" s="18">
        <v>6.9481857120990753E-2</v>
      </c>
      <c r="AI46" s="20">
        <v>7.4309557676315308E-2</v>
      </c>
      <c r="AJ46" s="20">
        <v>0.11126303672790527</v>
      </c>
      <c r="AK46" s="18">
        <v>4.7143767587840557E-3</v>
      </c>
      <c r="AL46" s="20">
        <v>5.2503786981105804E-2</v>
      </c>
      <c r="AM46" s="20">
        <v>3.3881980925798416E-3</v>
      </c>
      <c r="AN46" s="20">
        <v>1.4902265975251794E-3</v>
      </c>
      <c r="AO46" s="20">
        <v>0.83794516324996948</v>
      </c>
      <c r="AP46" s="20">
        <v>1.7111945897340775E-2</v>
      </c>
      <c r="AQ46" s="20">
        <v>0</v>
      </c>
      <c r="AR46" s="21">
        <v>0.12653312087059021</v>
      </c>
    </row>
    <row r="47" spans="1:44" x14ac:dyDescent="0.3">
      <c r="A47" s="12">
        <v>40</v>
      </c>
      <c r="B47" s="17">
        <v>8797</v>
      </c>
      <c r="C47" s="18">
        <v>4.8275623321533203</v>
      </c>
      <c r="D47" s="18">
        <v>5.2149605751037598</v>
      </c>
      <c r="E47" s="18">
        <v>5.5158615112304688</v>
      </c>
      <c r="F47" s="18">
        <v>2.5988426208496094</v>
      </c>
      <c r="G47" s="20">
        <v>0.5246770977973938</v>
      </c>
      <c r="H47" s="18">
        <v>8.2222003936767578</v>
      </c>
      <c r="I47" s="18">
        <v>9.502903938293457</v>
      </c>
      <c r="J47" s="18">
        <v>13.442087173461914</v>
      </c>
      <c r="K47" s="18">
        <v>13.188379287719727</v>
      </c>
      <c r="L47" s="20">
        <v>5.633171558380127</v>
      </c>
      <c r="M47" s="18">
        <v>5.4011034965515137</v>
      </c>
      <c r="N47" s="18">
        <v>21.871910095214844</v>
      </c>
      <c r="O47" s="20">
        <v>0.84598237276077271</v>
      </c>
      <c r="P47" s="20">
        <v>0.94034987688064575</v>
      </c>
      <c r="Q47" s="20">
        <v>2.164933443069458</v>
      </c>
      <c r="R47" s="20">
        <v>3.4798727035522461</v>
      </c>
      <c r="S47" s="20">
        <v>4.6376447677612305</v>
      </c>
      <c r="T47" s="20">
        <v>2.2878975868225098</v>
      </c>
      <c r="U47" s="20">
        <v>1.8517376184463501</v>
      </c>
      <c r="V47" s="20">
        <v>1.1958333253860474</v>
      </c>
      <c r="W47" s="20">
        <v>2.3374762535095215</v>
      </c>
      <c r="X47" s="20">
        <v>5.0036845207214355</v>
      </c>
      <c r="Y47" s="18">
        <v>10.084394454956055</v>
      </c>
      <c r="Z47" s="20">
        <v>2.3506679534912109</v>
      </c>
      <c r="AA47" s="20">
        <v>3.3508768081665039</v>
      </c>
      <c r="AB47" s="20">
        <v>4.6379413604736328</v>
      </c>
      <c r="AC47" s="20">
        <v>2.8267488479614258</v>
      </c>
      <c r="AD47" s="18">
        <v>4.4400687217712402</v>
      </c>
      <c r="AE47" s="20">
        <v>5.6471085548400879</v>
      </c>
      <c r="AF47" s="20">
        <v>4.6648545265197754</v>
      </c>
      <c r="AG47" s="21">
        <v>2.7806725353002548E-2</v>
      </c>
      <c r="AH47" s="18">
        <v>4.7104439735412598</v>
      </c>
      <c r="AI47" s="20">
        <v>3.4772818088531494</v>
      </c>
      <c r="AJ47" s="20">
        <v>1.4964510202407837</v>
      </c>
      <c r="AK47" s="18">
        <v>0.62713372707366943</v>
      </c>
      <c r="AL47" s="20">
        <v>0.75022333860397339</v>
      </c>
      <c r="AM47" s="20">
        <v>0.11247850209474564</v>
      </c>
      <c r="AN47" s="20">
        <v>7.2995662689208984E-2</v>
      </c>
      <c r="AO47" s="20">
        <v>6.2277884483337402</v>
      </c>
      <c r="AP47" s="20">
        <v>0.94161719083786011</v>
      </c>
      <c r="AQ47" s="20">
        <v>3.5230401903390884E-2</v>
      </c>
      <c r="AR47" s="21">
        <v>0.42704612016677856</v>
      </c>
    </row>
    <row r="48" spans="1:44" x14ac:dyDescent="0.3">
      <c r="A48" s="12">
        <v>41</v>
      </c>
      <c r="B48" s="17">
        <v>8826</v>
      </c>
      <c r="C48" s="18">
        <v>13.101710319519043</v>
      </c>
      <c r="D48" s="18">
        <v>14.035430908203125</v>
      </c>
      <c r="E48" s="18">
        <v>2.8422513008117676</v>
      </c>
      <c r="F48" s="18">
        <v>2.3482999801635742</v>
      </c>
      <c r="G48" s="20">
        <v>9.7897842526435852E-2</v>
      </c>
      <c r="H48" s="18">
        <v>1.241984486579895</v>
      </c>
      <c r="I48" s="18">
        <v>12.533981323242188</v>
      </c>
      <c r="J48" s="18">
        <v>9.2712411880493164</v>
      </c>
      <c r="K48" s="18">
        <v>11.465132713317871</v>
      </c>
      <c r="L48" s="20">
        <v>6.9723529815673828</v>
      </c>
      <c r="M48" s="18">
        <v>18.456914901733398</v>
      </c>
      <c r="N48" s="18">
        <v>35.614295959472656</v>
      </c>
      <c r="O48" s="20">
        <v>3.0889694690704346</v>
      </c>
      <c r="P48" s="20">
        <v>6.6777896881103516</v>
      </c>
      <c r="Q48" s="20">
        <v>6.2849936485290527</v>
      </c>
      <c r="R48" s="20">
        <v>5.2477817535400391</v>
      </c>
      <c r="S48" s="20">
        <v>6.5975193977355957</v>
      </c>
      <c r="T48" s="20">
        <v>4.2859549522399902</v>
      </c>
      <c r="U48" s="20">
        <v>2.6525213718414307</v>
      </c>
      <c r="V48" s="20">
        <v>2.0975747108459473</v>
      </c>
      <c r="W48" s="20">
        <v>3.418104887008667</v>
      </c>
      <c r="X48" s="20">
        <v>5.3827528953552246</v>
      </c>
      <c r="Y48" s="18">
        <v>11.934405326843262</v>
      </c>
      <c r="Z48" s="20">
        <v>2.3251512050628662</v>
      </c>
      <c r="AA48" s="20">
        <v>3.1776261329650879</v>
      </c>
      <c r="AB48" s="20">
        <v>4.3382320404052734</v>
      </c>
      <c r="AC48" s="20">
        <v>3.0877435207366943</v>
      </c>
      <c r="AD48" s="18">
        <v>6.0847196578979492</v>
      </c>
      <c r="AE48" s="20">
        <v>6.8009629249572754</v>
      </c>
      <c r="AF48" s="20">
        <v>4.3598675727844238</v>
      </c>
      <c r="AG48" s="21">
        <v>1.1944096768274903E-3</v>
      </c>
      <c r="AH48" s="18">
        <v>3.0290486812591553</v>
      </c>
      <c r="AI48" s="20">
        <v>1.4382576942443848</v>
      </c>
      <c r="AJ48" s="20">
        <v>9.5396287739276886E-2</v>
      </c>
      <c r="AK48" s="18">
        <v>4.4303382746875286E-3</v>
      </c>
      <c r="AL48" s="20">
        <v>3.7260752171278E-2</v>
      </c>
      <c r="AM48" s="20">
        <v>5.4006325080990791E-3</v>
      </c>
      <c r="AN48" s="20">
        <v>1.3212888734415174E-3</v>
      </c>
      <c r="AO48" s="20">
        <v>0.56376820802688599</v>
      </c>
      <c r="AP48" s="20">
        <v>1.1356499046087265E-2</v>
      </c>
      <c r="AQ48" s="20">
        <v>0</v>
      </c>
      <c r="AR48" s="21">
        <v>0.22488157451152802</v>
      </c>
    </row>
    <row r="49" spans="1:44" x14ac:dyDescent="0.3">
      <c r="A49" s="12">
        <v>42</v>
      </c>
      <c r="B49" s="17">
        <v>8857</v>
      </c>
      <c r="C49" s="18">
        <v>1.5295877121388912E-2</v>
      </c>
      <c r="D49" s="18">
        <v>6.8131744861602783E-2</v>
      </c>
      <c r="E49" s="18">
        <v>0.15234078466892242</v>
      </c>
      <c r="F49" s="18">
        <v>0.40847942233085632</v>
      </c>
      <c r="G49" s="20">
        <v>1.4144900254905224E-2</v>
      </c>
      <c r="H49" s="18">
        <v>4.199894517660141E-2</v>
      </c>
      <c r="I49" s="18">
        <v>5.0351928919553757E-2</v>
      </c>
      <c r="J49" s="18">
        <v>0.22171606123447418</v>
      </c>
      <c r="K49" s="18">
        <v>0.18844488263130188</v>
      </c>
      <c r="L49" s="20">
        <v>0.20085971057415009</v>
      </c>
      <c r="M49" s="18">
        <v>1.1396933794021606</v>
      </c>
      <c r="N49" s="18">
        <v>2.5009665489196777</v>
      </c>
      <c r="O49" s="20">
        <v>8.4949389100074768E-2</v>
      </c>
      <c r="P49" s="20">
        <v>0.17430740594863892</v>
      </c>
      <c r="Q49" s="20">
        <v>0.3448168933391571</v>
      </c>
      <c r="R49" s="20">
        <v>0.44699302315711975</v>
      </c>
      <c r="S49" s="20">
        <v>0.4872194230556488</v>
      </c>
      <c r="T49" s="20">
        <v>8.1177942454814911E-2</v>
      </c>
      <c r="U49" s="20">
        <v>6.9734685122966766E-2</v>
      </c>
      <c r="V49" s="20">
        <v>9.1197550296783447E-2</v>
      </c>
      <c r="W49" s="20">
        <v>7.4142076075077057E-2</v>
      </c>
      <c r="X49" s="20">
        <v>2.0710991695523262E-2</v>
      </c>
      <c r="Y49" s="18">
        <v>1.3005224466323853</v>
      </c>
      <c r="Z49" s="20">
        <v>1.9328279420733452E-2</v>
      </c>
      <c r="AA49" s="20">
        <v>3.1479917466640472E-2</v>
      </c>
      <c r="AB49" s="20">
        <v>0.30188488960266113</v>
      </c>
      <c r="AC49" s="20">
        <v>0.26970615983009338</v>
      </c>
      <c r="AD49" s="18">
        <v>0.62563896179199219</v>
      </c>
      <c r="AE49" s="20">
        <v>0.7224918007850647</v>
      </c>
      <c r="AF49" s="20">
        <v>0.78237742185592651</v>
      </c>
      <c r="AG49" s="21">
        <v>7.8358426690101624E-2</v>
      </c>
      <c r="AH49" s="18">
        <v>0.16878147423267365</v>
      </c>
      <c r="AI49" s="20">
        <v>3.9298251271247864E-2</v>
      </c>
      <c r="AJ49" s="20">
        <v>1.9651192426681519</v>
      </c>
      <c r="AK49" s="18">
        <v>0.30118757486343384</v>
      </c>
      <c r="AL49" s="20">
        <v>0.93489718437194824</v>
      </c>
      <c r="AM49" s="20">
        <v>2.8890020847320557</v>
      </c>
      <c r="AN49" s="20">
        <v>0.35932987928390503</v>
      </c>
      <c r="AO49" s="20">
        <v>4.1557865142822266</v>
      </c>
      <c r="AP49" s="20">
        <v>0.46193140745162964</v>
      </c>
      <c r="AQ49" s="20">
        <v>1.1462264060974121</v>
      </c>
      <c r="AR49" s="21">
        <v>0.95854800939559937</v>
      </c>
    </row>
    <row r="50" spans="1:44" x14ac:dyDescent="0.3">
      <c r="A50" s="12">
        <v>43</v>
      </c>
      <c r="B50" s="17">
        <v>8887</v>
      </c>
      <c r="C50" s="18">
        <v>5.8551155030727386E-2</v>
      </c>
      <c r="D50" s="18">
        <v>0.15421243011951447</v>
      </c>
      <c r="E50" s="18">
        <v>0.29663732647895813</v>
      </c>
      <c r="F50" s="18">
        <v>0.43743562698364258</v>
      </c>
      <c r="G50" s="20">
        <v>5.030337255448103E-3</v>
      </c>
      <c r="H50" s="18">
        <v>4.262913390994072E-2</v>
      </c>
      <c r="I50" s="18">
        <v>7.5987957417964935E-2</v>
      </c>
      <c r="J50" s="18">
        <v>0.31792888045310974</v>
      </c>
      <c r="K50" s="18">
        <v>0.21650047600269318</v>
      </c>
      <c r="L50" s="20">
        <v>0.116415835916996</v>
      </c>
      <c r="M50" s="18">
        <v>0.60056817531585693</v>
      </c>
      <c r="N50" s="18">
        <v>0.9253387451171875</v>
      </c>
      <c r="O50" s="20">
        <v>7.5813017785549164E-2</v>
      </c>
      <c r="P50" s="20">
        <v>8.4447480738162994E-2</v>
      </c>
      <c r="Q50" s="20">
        <v>0.66965633630752563</v>
      </c>
      <c r="R50" s="20">
        <v>9.1172158718109131E-2</v>
      </c>
      <c r="S50" s="20">
        <v>0.11489777266979218</v>
      </c>
      <c r="T50" s="20">
        <v>1.4324374496936798E-2</v>
      </c>
      <c r="U50" s="20">
        <v>9.6055464819073677E-3</v>
      </c>
      <c r="V50" s="20">
        <v>3.4687239676713943E-2</v>
      </c>
      <c r="W50" s="20">
        <v>2.1190375089645386E-2</v>
      </c>
      <c r="X50" s="20">
        <v>5.6383337825536728E-2</v>
      </c>
      <c r="Y50" s="18">
        <v>1.8464802503585815</v>
      </c>
      <c r="Z50" s="20">
        <v>1.847328245639801E-2</v>
      </c>
      <c r="AA50" s="20">
        <v>4.2000990360975266E-2</v>
      </c>
      <c r="AB50" s="20">
        <v>0.10152298212051392</v>
      </c>
      <c r="AC50" s="20">
        <v>7.4013300240039825E-2</v>
      </c>
      <c r="AD50" s="18">
        <v>1.0199580192565918</v>
      </c>
      <c r="AE50" s="20">
        <v>3.8797098677605391E-3</v>
      </c>
      <c r="AF50" s="20">
        <v>0.25779888033866882</v>
      </c>
      <c r="AG50" s="21">
        <v>7.0853224315214902E-5</v>
      </c>
      <c r="AH50" s="18">
        <v>6.5092079341411591E-2</v>
      </c>
      <c r="AI50" s="20">
        <v>2.660948084667325E-3</v>
      </c>
      <c r="AJ50" s="20">
        <v>4.8558864742517471E-2</v>
      </c>
      <c r="AK50" s="18">
        <v>0.10056480765342712</v>
      </c>
      <c r="AL50" s="20">
        <v>6.6376693546772003E-2</v>
      </c>
      <c r="AM50" s="20">
        <v>0.24577516317367554</v>
      </c>
      <c r="AN50" s="20">
        <v>2.3550249170511961E-3</v>
      </c>
      <c r="AO50" s="20">
        <v>1.0574233531951904</v>
      </c>
      <c r="AP50" s="20">
        <v>4.1441558860242367E-3</v>
      </c>
      <c r="AQ50" s="20">
        <v>0.24702140688896179</v>
      </c>
      <c r="AR50" s="21">
        <v>0.16963306069374084</v>
      </c>
    </row>
    <row r="51" spans="1:44" x14ac:dyDescent="0.3">
      <c r="A51" s="12">
        <v>44</v>
      </c>
      <c r="B51" s="17">
        <v>8918</v>
      </c>
      <c r="C51" s="18">
        <v>7.4063651263713837E-2</v>
      </c>
      <c r="D51" s="18">
        <v>0.18677257001399994</v>
      </c>
      <c r="E51" s="18">
        <v>0.33323293924331665</v>
      </c>
      <c r="F51" s="18">
        <v>0.44523194432258606</v>
      </c>
      <c r="G51" s="20">
        <v>6.0290433466434479E-3</v>
      </c>
      <c r="H51" s="18">
        <v>4.6198662370443344E-2</v>
      </c>
      <c r="I51" s="18">
        <v>0.10323870927095413</v>
      </c>
      <c r="J51" s="18">
        <v>0.21372802555561066</v>
      </c>
      <c r="K51" s="18">
        <v>0.38603785634040833</v>
      </c>
      <c r="L51" s="20">
        <v>6.6797763109207153E-2</v>
      </c>
      <c r="M51" s="18">
        <v>0.62966513633728027</v>
      </c>
      <c r="N51" s="18">
        <v>0.50820201635360718</v>
      </c>
      <c r="O51" s="20">
        <v>3.2013088464736938E-2</v>
      </c>
      <c r="P51" s="20">
        <v>5.786336213350296E-2</v>
      </c>
      <c r="Q51" s="20">
        <v>0.84061151742935181</v>
      </c>
      <c r="R51" s="20">
        <v>8.8633619248867035E-2</v>
      </c>
      <c r="S51" s="20">
        <v>0.13143160939216614</v>
      </c>
      <c r="T51" s="20">
        <v>2.1622132509946823E-2</v>
      </c>
      <c r="U51" s="20">
        <v>8.10503289103508E-2</v>
      </c>
      <c r="V51" s="20">
        <v>4.0193449705839157E-2</v>
      </c>
      <c r="W51" s="20">
        <v>5.5916424840688705E-2</v>
      </c>
      <c r="X51" s="20">
        <v>8.0404505133628845E-2</v>
      </c>
      <c r="Y51" s="18">
        <v>2.4276349544525146</v>
      </c>
      <c r="Z51" s="20">
        <v>5.5042710155248642E-2</v>
      </c>
      <c r="AA51" s="20">
        <v>8.9109346270561218E-2</v>
      </c>
      <c r="AB51" s="20">
        <v>0.13211962580680847</v>
      </c>
      <c r="AC51" s="20">
        <v>9.0232327580451965E-2</v>
      </c>
      <c r="AD51" s="18">
        <v>1.1294288635253906</v>
      </c>
      <c r="AE51" s="20">
        <v>5.2069011144340038E-3</v>
      </c>
      <c r="AF51" s="20">
        <v>0.33309817314147949</v>
      </c>
      <c r="AG51" s="21">
        <v>8.6759054102003574E-4</v>
      </c>
      <c r="AH51" s="18">
        <v>0.11392560601234436</v>
      </c>
      <c r="AI51" s="20">
        <v>1.9267184659838676E-2</v>
      </c>
      <c r="AJ51" s="20">
        <v>9.3133538961410522E-2</v>
      </c>
      <c r="AK51" s="18">
        <v>0.11089793592691422</v>
      </c>
      <c r="AL51" s="20">
        <v>8.5311971604824066E-2</v>
      </c>
      <c r="AM51" s="20">
        <v>0.12848827242851257</v>
      </c>
      <c r="AN51" s="20">
        <v>2.9611787758767605E-3</v>
      </c>
      <c r="AO51" s="20">
        <v>0.54706937074661255</v>
      </c>
      <c r="AP51" s="20">
        <v>9.7823832184076309E-3</v>
      </c>
      <c r="AQ51" s="20">
        <v>0</v>
      </c>
      <c r="AR51" s="21">
        <v>3.5509999841451645E-2</v>
      </c>
    </row>
    <row r="52" spans="1:44" x14ac:dyDescent="0.3">
      <c r="A52" s="12">
        <v>45</v>
      </c>
      <c r="B52" s="17">
        <v>8948</v>
      </c>
      <c r="C52" s="18">
        <v>7.8246481716632843E-2</v>
      </c>
      <c r="D52" s="18">
        <v>0.18984013795852661</v>
      </c>
      <c r="E52" s="18">
        <v>0.35970509052276611</v>
      </c>
      <c r="F52" s="18">
        <v>0.51232761144638062</v>
      </c>
      <c r="G52" s="20">
        <v>6.354952696710825E-3</v>
      </c>
      <c r="H52" s="18">
        <v>0.19279439747333527</v>
      </c>
      <c r="I52" s="18">
        <v>0.10036750882863998</v>
      </c>
      <c r="J52" s="18">
        <v>2.6560032367706299</v>
      </c>
      <c r="K52" s="18">
        <v>0.16018308699131012</v>
      </c>
      <c r="L52" s="20">
        <v>0.15442207455635071</v>
      </c>
      <c r="M52" s="18">
        <v>0.75874650478363037</v>
      </c>
      <c r="N52" s="18">
        <v>0.27102088928222656</v>
      </c>
      <c r="O52" s="20">
        <v>2.4947220459580421E-2</v>
      </c>
      <c r="P52" s="20">
        <v>6.9568216800689697E-2</v>
      </c>
      <c r="Q52" s="20">
        <v>0.96386468410491943</v>
      </c>
      <c r="R52" s="20">
        <v>7.6689473644364625E-5</v>
      </c>
      <c r="S52" s="20">
        <v>4.6843867748975754E-2</v>
      </c>
      <c r="T52" s="20">
        <v>0</v>
      </c>
      <c r="U52" s="20">
        <v>0</v>
      </c>
      <c r="V52" s="20">
        <v>5.0138747319579124E-3</v>
      </c>
      <c r="W52" s="20">
        <v>0</v>
      </c>
      <c r="X52" s="20">
        <v>0</v>
      </c>
      <c r="Y52" s="18">
        <v>2.1210463047027588</v>
      </c>
      <c r="Z52" s="20">
        <v>0</v>
      </c>
      <c r="AA52" s="20">
        <v>0</v>
      </c>
      <c r="AB52" s="20">
        <v>1.2419833801686764E-3</v>
      </c>
      <c r="AC52" s="20">
        <v>5.265871062874794E-2</v>
      </c>
      <c r="AD52" s="18">
        <v>1.0658682584762573</v>
      </c>
      <c r="AE52" s="20">
        <v>2.5229116436094046E-3</v>
      </c>
      <c r="AF52" s="20">
        <v>0.29039552807807922</v>
      </c>
      <c r="AG52" s="21">
        <v>0</v>
      </c>
      <c r="AH52" s="18">
        <v>9.1403216123580933E-2</v>
      </c>
      <c r="AI52" s="20">
        <v>0</v>
      </c>
      <c r="AJ52" s="20">
        <v>4.8468980938196182E-2</v>
      </c>
      <c r="AK52" s="18">
        <v>0.11915523558855057</v>
      </c>
      <c r="AL52" s="20">
        <v>5.9076733887195587E-2</v>
      </c>
      <c r="AM52" s="20">
        <v>0.12147434055805206</v>
      </c>
      <c r="AN52" s="20">
        <v>3.3662868663668633E-3</v>
      </c>
      <c r="AO52" s="20">
        <v>0</v>
      </c>
      <c r="AP52" s="20">
        <v>1.2132161064073443E-3</v>
      </c>
      <c r="AQ52" s="20">
        <v>0</v>
      </c>
      <c r="AR52" s="21">
        <v>0</v>
      </c>
    </row>
    <row r="53" spans="1:44" x14ac:dyDescent="0.3">
      <c r="A53" s="12">
        <v>46</v>
      </c>
      <c r="B53" s="17">
        <v>8979</v>
      </c>
      <c r="C53" s="18">
        <v>8.4472149610519409E-2</v>
      </c>
      <c r="D53" s="18">
        <v>0.20669244229793549</v>
      </c>
      <c r="E53" s="18">
        <v>0.37728217244148254</v>
      </c>
      <c r="F53" s="18">
        <v>0.53129589557647705</v>
      </c>
      <c r="G53" s="20">
        <v>6.3479673117399216E-3</v>
      </c>
      <c r="H53" s="18">
        <v>0.16789516806602478</v>
      </c>
      <c r="I53" s="18">
        <v>0.10489509999752045</v>
      </c>
      <c r="J53" s="18">
        <v>2.3336939811706543</v>
      </c>
      <c r="K53" s="18">
        <v>9.4225339591503143E-2</v>
      </c>
      <c r="L53" s="20">
        <v>4.6326626092195511E-2</v>
      </c>
      <c r="M53" s="18">
        <v>0.80609548091888428</v>
      </c>
      <c r="N53" s="18">
        <v>0.25686264038085938</v>
      </c>
      <c r="O53" s="20">
        <v>2.5136742740869522E-2</v>
      </c>
      <c r="P53" s="20">
        <v>7.5374171137809753E-2</v>
      </c>
      <c r="Q53" s="20">
        <v>1.0032666921615601</v>
      </c>
      <c r="R53" s="20">
        <v>7.7873373811598867E-5</v>
      </c>
      <c r="S53" s="20">
        <v>4.7551997005939484E-2</v>
      </c>
      <c r="T53" s="20">
        <v>0</v>
      </c>
      <c r="U53" s="20">
        <v>0</v>
      </c>
      <c r="V53" s="20">
        <v>5.5061979219317436E-3</v>
      </c>
      <c r="W53" s="20">
        <v>0</v>
      </c>
      <c r="X53" s="20">
        <v>0</v>
      </c>
      <c r="Y53" s="18">
        <v>2.2343699932098389</v>
      </c>
      <c r="Z53" s="20">
        <v>0</v>
      </c>
      <c r="AA53" s="20">
        <v>0</v>
      </c>
      <c r="AB53" s="20">
        <v>1.2699947692453861E-3</v>
      </c>
      <c r="AC53" s="20">
        <v>5.3611632436513901E-2</v>
      </c>
      <c r="AD53" s="18">
        <v>1.1159963607788086</v>
      </c>
      <c r="AE53" s="20">
        <v>3.0145326163619757E-3</v>
      </c>
      <c r="AF53" s="20">
        <v>0.31345552206039429</v>
      </c>
      <c r="AG53" s="21">
        <v>0</v>
      </c>
      <c r="AH53" s="18">
        <v>9.6476979553699493E-2</v>
      </c>
      <c r="AI53" s="20">
        <v>0</v>
      </c>
      <c r="AJ53" s="20">
        <v>5.1851436495780945E-2</v>
      </c>
      <c r="AK53" s="18">
        <v>0.12846051156520844</v>
      </c>
      <c r="AL53" s="20">
        <v>6.4946539700031281E-2</v>
      </c>
      <c r="AM53" s="20">
        <v>0.12936811149120331</v>
      </c>
      <c r="AN53" s="20">
        <v>3.7162764929234982E-3</v>
      </c>
      <c r="AO53" s="20">
        <v>0</v>
      </c>
      <c r="AP53" s="20">
        <v>9.6977304201573133E-4</v>
      </c>
      <c r="AQ53" s="20">
        <v>0</v>
      </c>
      <c r="AR53" s="21">
        <v>0</v>
      </c>
    </row>
    <row r="54" spans="1:44" x14ac:dyDescent="0.3">
      <c r="A54" s="12">
        <v>47</v>
      </c>
      <c r="B54" s="17">
        <v>9010</v>
      </c>
      <c r="C54" s="18">
        <v>6.811097264289856E-2</v>
      </c>
      <c r="D54" s="18">
        <v>0.16636002063751221</v>
      </c>
      <c r="E54" s="18">
        <v>0.32790502905845642</v>
      </c>
      <c r="F54" s="18">
        <v>0.44570940732955933</v>
      </c>
      <c r="G54" s="20">
        <v>5.3468593396246433E-3</v>
      </c>
      <c r="H54" s="18">
        <v>0.22297300398349762</v>
      </c>
      <c r="I54" s="18">
        <v>7.8267186880111694E-2</v>
      </c>
      <c r="J54" s="18">
        <v>3.2396190166473389</v>
      </c>
      <c r="K54" s="18">
        <v>0.24498589336872101</v>
      </c>
      <c r="L54" s="20">
        <v>0.38348144292831421</v>
      </c>
      <c r="M54" s="18">
        <v>0.73647099733352661</v>
      </c>
      <c r="N54" s="18">
        <v>0.62158983945846558</v>
      </c>
      <c r="O54" s="20">
        <v>2.2449461743235588E-2</v>
      </c>
      <c r="P54" s="20">
        <v>6.7634142935276031E-2</v>
      </c>
      <c r="Q54" s="20">
        <v>0.89531600475311279</v>
      </c>
      <c r="R54" s="20">
        <v>6.8049528636038303E-5</v>
      </c>
      <c r="S54" s="20">
        <v>4.1414815932512283E-2</v>
      </c>
      <c r="T54" s="20">
        <v>0</v>
      </c>
      <c r="U54" s="20">
        <v>0</v>
      </c>
      <c r="V54" s="20">
        <v>5.0237346440553665E-3</v>
      </c>
      <c r="W54" s="20">
        <v>0</v>
      </c>
      <c r="X54" s="20">
        <v>0</v>
      </c>
      <c r="Y54" s="18">
        <v>1.4938658475875854</v>
      </c>
      <c r="Z54" s="20">
        <v>0</v>
      </c>
      <c r="AA54" s="20">
        <v>0</v>
      </c>
      <c r="AB54" s="20">
        <v>1.1419857619330287E-3</v>
      </c>
      <c r="AC54" s="20">
        <v>4.6082954853773117E-2</v>
      </c>
      <c r="AD54" s="18">
        <v>0.87445986270904541</v>
      </c>
      <c r="AE54" s="20">
        <v>2.8198228683322668E-3</v>
      </c>
      <c r="AF54" s="20">
        <v>0.26513683795928955</v>
      </c>
      <c r="AG54" s="21">
        <v>0</v>
      </c>
      <c r="AH54" s="18">
        <v>8.1904366612434387E-2</v>
      </c>
      <c r="AI54" s="20">
        <v>0</v>
      </c>
      <c r="AJ54" s="20">
        <v>4.4699247926473618E-2</v>
      </c>
      <c r="AK54" s="18">
        <v>0.10772427916526794</v>
      </c>
      <c r="AL54" s="20">
        <v>5.5852197110652924E-2</v>
      </c>
      <c r="AM54" s="20">
        <v>0.11877437680959702</v>
      </c>
      <c r="AN54" s="20">
        <v>3.0170755926519632E-3</v>
      </c>
      <c r="AO54" s="20">
        <v>0</v>
      </c>
      <c r="AP54" s="20">
        <v>1.0943544330075383E-3</v>
      </c>
      <c r="AQ54" s="20">
        <v>0</v>
      </c>
      <c r="AR54" s="21">
        <v>0</v>
      </c>
    </row>
    <row r="55" spans="1:44" x14ac:dyDescent="0.3">
      <c r="A55" s="12">
        <v>48</v>
      </c>
      <c r="B55" s="17">
        <v>9040</v>
      </c>
      <c r="C55" s="18">
        <v>4.9907278269529343E-2</v>
      </c>
      <c r="D55" s="18">
        <v>0.24948415160179138</v>
      </c>
      <c r="E55" s="18">
        <v>0.23109683394432068</v>
      </c>
      <c r="F55" s="18">
        <v>0.33031538128852844</v>
      </c>
      <c r="G55" s="20">
        <v>3.9361496455967426E-3</v>
      </c>
      <c r="H55" s="18">
        <v>0.33909520506858826</v>
      </c>
      <c r="I55" s="18">
        <v>4.9994867295026779E-2</v>
      </c>
      <c r="J55" s="18">
        <v>4.4379429817199707</v>
      </c>
      <c r="K55" s="18">
        <v>0.75380271673202515</v>
      </c>
      <c r="L55" s="20">
        <v>0.44107648730278015</v>
      </c>
      <c r="M55" s="18">
        <v>0.49673250317573547</v>
      </c>
      <c r="N55" s="18">
        <v>0.74934422969818115</v>
      </c>
      <c r="O55" s="20">
        <v>2.0699089393019676E-2</v>
      </c>
      <c r="P55" s="20">
        <v>5.0874121487140656E-2</v>
      </c>
      <c r="Q55" s="20">
        <v>0.68459689617156982</v>
      </c>
      <c r="R55" s="20">
        <v>1.3861695304512978E-2</v>
      </c>
      <c r="S55" s="20">
        <v>3.1383369117975235E-2</v>
      </c>
      <c r="T55" s="20">
        <v>3.9591086097061634E-3</v>
      </c>
      <c r="U55" s="20">
        <v>1.902182400226593E-2</v>
      </c>
      <c r="V55" s="20">
        <v>8.100973442196846E-3</v>
      </c>
      <c r="W55" s="20">
        <v>1.0758331045508385E-3</v>
      </c>
      <c r="X55" s="20">
        <v>0</v>
      </c>
      <c r="Y55" s="18">
        <v>0.74222278594970703</v>
      </c>
      <c r="Z55" s="20">
        <v>0</v>
      </c>
      <c r="AA55" s="20">
        <v>0</v>
      </c>
      <c r="AB55" s="20">
        <v>8.9039833983406425E-4</v>
      </c>
      <c r="AC55" s="20">
        <v>3.3354718238115311E-2</v>
      </c>
      <c r="AD55" s="18">
        <v>0.46203520894050598</v>
      </c>
      <c r="AE55" s="20">
        <v>2.215726999565959E-3</v>
      </c>
      <c r="AF55" s="20">
        <v>0.14215067028999329</v>
      </c>
      <c r="AG55" s="21">
        <v>0</v>
      </c>
      <c r="AH55" s="18">
        <v>4.7679532319307327E-2</v>
      </c>
      <c r="AI55" s="20">
        <v>0</v>
      </c>
      <c r="AJ55" s="20">
        <v>3.0423924326896667E-2</v>
      </c>
      <c r="AK55" s="18">
        <v>7.2952993214130402E-2</v>
      </c>
      <c r="AL55" s="20">
        <v>3.4953471273183823E-2</v>
      </c>
      <c r="AM55" s="20">
        <v>6.9142088294029236E-2</v>
      </c>
      <c r="AN55" s="20">
        <v>2.1924455650150776E-3</v>
      </c>
      <c r="AO55" s="20">
        <v>0</v>
      </c>
      <c r="AP55" s="20">
        <v>2.9439228819683194E-4</v>
      </c>
      <c r="AQ55" s="20">
        <v>0</v>
      </c>
      <c r="AR55" s="21">
        <v>0</v>
      </c>
    </row>
    <row r="56" spans="1:44" x14ac:dyDescent="0.3">
      <c r="A56" s="12">
        <v>49</v>
      </c>
      <c r="B56" s="17">
        <v>9071</v>
      </c>
      <c r="C56" s="18">
        <v>10.957496643066406</v>
      </c>
      <c r="D56" s="18">
        <v>15.139891624450684</v>
      </c>
      <c r="E56" s="18">
        <v>5.8347001075744629</v>
      </c>
      <c r="F56" s="18">
        <v>1.2351548671722412</v>
      </c>
      <c r="G56" s="20">
        <v>8.7503552436828613E-2</v>
      </c>
      <c r="H56" s="18">
        <v>2.3410580158233643</v>
      </c>
      <c r="I56" s="18">
        <v>1.8871041536331177</v>
      </c>
      <c r="J56" s="18">
        <v>19.266593933105469</v>
      </c>
      <c r="K56" s="18">
        <v>18.73101806640625</v>
      </c>
      <c r="L56" s="20">
        <v>6.963742733001709</v>
      </c>
      <c r="M56" s="18">
        <v>4.5872063636779785</v>
      </c>
      <c r="N56" s="18">
        <v>33.224739074707031</v>
      </c>
      <c r="O56" s="20">
        <v>0.78484970331192017</v>
      </c>
      <c r="P56" s="20">
        <v>0.92009329795837402</v>
      </c>
      <c r="Q56" s="20">
        <v>2.4526996612548828</v>
      </c>
      <c r="R56" s="20">
        <v>4.7368497848510742</v>
      </c>
      <c r="S56" s="20">
        <v>4.6125636100769043</v>
      </c>
      <c r="T56" s="20">
        <v>1.582898736000061</v>
      </c>
      <c r="U56" s="20">
        <v>2.4900796413421631</v>
      </c>
      <c r="V56" s="20">
        <v>1.6217999458312988</v>
      </c>
      <c r="W56" s="20">
        <v>3.136786937713623</v>
      </c>
      <c r="X56" s="20">
        <v>5.6130576133728027</v>
      </c>
      <c r="Y56" s="18">
        <v>3.5579302310943604</v>
      </c>
      <c r="Z56" s="20">
        <v>2.1707441806793213</v>
      </c>
      <c r="AA56" s="20">
        <v>4.1930069923400879</v>
      </c>
      <c r="AB56" s="20">
        <v>6.6225285530090332</v>
      </c>
      <c r="AC56" s="20">
        <v>4.2965888977050781</v>
      </c>
      <c r="AD56" s="18">
        <v>0.91762042045593262</v>
      </c>
      <c r="AE56" s="20">
        <v>6.5190515518188477</v>
      </c>
      <c r="AF56" s="20">
        <v>4.4486293792724609</v>
      </c>
      <c r="AG56" s="21">
        <v>3.6843584384769201E-3</v>
      </c>
      <c r="AH56" s="18">
        <v>4.9375214576721191</v>
      </c>
      <c r="AI56" s="20">
        <v>0.80362677574157715</v>
      </c>
      <c r="AJ56" s="20">
        <v>0.49529361724853516</v>
      </c>
      <c r="AK56" s="18">
        <v>2.7433943003416061E-2</v>
      </c>
      <c r="AL56" s="20">
        <v>0.15431824326515198</v>
      </c>
      <c r="AM56" s="20">
        <v>0.12784765660762787</v>
      </c>
      <c r="AN56" s="20">
        <v>1.7391734290868044E-3</v>
      </c>
      <c r="AO56" s="20">
        <v>0.78942495584487915</v>
      </c>
      <c r="AP56" s="20">
        <v>6.1025563627481461E-2</v>
      </c>
      <c r="AQ56" s="20">
        <v>0</v>
      </c>
      <c r="AR56" s="21">
        <v>0.25170433521270752</v>
      </c>
    </row>
    <row r="57" spans="1:44" x14ac:dyDescent="0.3">
      <c r="A57" s="12">
        <v>50</v>
      </c>
      <c r="B57" s="17">
        <v>9101</v>
      </c>
      <c r="C57" s="18">
        <v>8.4365682601928711</v>
      </c>
      <c r="D57" s="18">
        <v>12.300897598266602</v>
      </c>
      <c r="E57" s="18">
        <v>0.74599140882492065</v>
      </c>
      <c r="F57" s="18">
        <v>0.44328886270523071</v>
      </c>
      <c r="G57" s="20">
        <v>4.0510088205337524E-2</v>
      </c>
      <c r="H57" s="18">
        <v>3.0286862850189209</v>
      </c>
      <c r="I57" s="18">
        <v>1.8628524541854858</v>
      </c>
      <c r="J57" s="18">
        <v>16.134040832519531</v>
      </c>
      <c r="K57" s="18">
        <v>5.1463375091552734</v>
      </c>
      <c r="L57" s="20">
        <v>4.3887200355529785</v>
      </c>
      <c r="M57" s="18">
        <v>4.1699166297912598</v>
      </c>
      <c r="N57" s="18">
        <v>16.508695602416992</v>
      </c>
      <c r="O57" s="20">
        <v>0.47687143087387085</v>
      </c>
      <c r="P57" s="20">
        <v>1.3950952291488647</v>
      </c>
      <c r="Q57" s="20">
        <v>1.8104966878890991</v>
      </c>
      <c r="R57" s="20">
        <v>2.0363814830780029</v>
      </c>
      <c r="S57" s="20">
        <v>2.4021482467651367</v>
      </c>
      <c r="T57" s="20">
        <v>0.6373412013053894</v>
      </c>
      <c r="U57" s="20">
        <v>1.3102920055389404</v>
      </c>
      <c r="V57" s="20">
        <v>0.4974963366985321</v>
      </c>
      <c r="W57" s="20">
        <v>0.74017971754074097</v>
      </c>
      <c r="X57" s="20">
        <v>1.4974193572998047</v>
      </c>
      <c r="Y57" s="18">
        <v>1.6870169639587402</v>
      </c>
      <c r="Z57" s="20">
        <v>1.0250540971755981</v>
      </c>
      <c r="AA57" s="20">
        <v>1.4095745086669922</v>
      </c>
      <c r="AB57" s="20">
        <v>2.1405401229858398</v>
      </c>
      <c r="AC57" s="20">
        <v>1.7426662445068359</v>
      </c>
      <c r="AD57" s="18">
        <v>2.6766388416290283</v>
      </c>
      <c r="AE57" s="20">
        <v>3.7886691093444824</v>
      </c>
      <c r="AF57" s="20">
        <v>3.6746068000793457</v>
      </c>
      <c r="AG57" s="21">
        <v>4.6056065708398819E-2</v>
      </c>
      <c r="AH57" s="18">
        <v>4.1152024269104004</v>
      </c>
      <c r="AI57" s="20">
        <v>4.6867313385009766</v>
      </c>
      <c r="AJ57" s="20">
        <v>3.1308825016021729</v>
      </c>
      <c r="AK57" s="18">
        <v>0.46387976408004761</v>
      </c>
      <c r="AL57" s="20">
        <v>2.0056474208831787</v>
      </c>
      <c r="AM57" s="20">
        <v>3.6036105155944824</v>
      </c>
      <c r="AN57" s="20">
        <v>0.11612696200609207</v>
      </c>
      <c r="AO57" s="20">
        <v>2.3277153968811035</v>
      </c>
      <c r="AP57" s="20">
        <v>0.79705929756164551</v>
      </c>
      <c r="AQ57" s="20">
        <v>6.5642426488921046E-4</v>
      </c>
      <c r="AR57" s="21">
        <v>0.28191953897476196</v>
      </c>
    </row>
    <row r="58" spans="1:44" x14ac:dyDescent="0.3">
      <c r="A58" s="12">
        <v>51</v>
      </c>
      <c r="B58" s="17">
        <v>9132</v>
      </c>
      <c r="C58" s="18">
        <v>12.399336814880371</v>
      </c>
      <c r="D58" s="18">
        <v>19.995388031005859</v>
      </c>
      <c r="E58" s="18">
        <v>3.4516081809997559</v>
      </c>
      <c r="F58" s="18">
        <v>3.7570250034332275</v>
      </c>
      <c r="G58" s="20">
        <v>0.87671011686325073</v>
      </c>
      <c r="H58" s="18">
        <v>13.423060417175293</v>
      </c>
      <c r="I58" s="18">
        <v>18.721221923828125</v>
      </c>
      <c r="J58" s="18">
        <v>36.739948272705078</v>
      </c>
      <c r="K58" s="18">
        <v>39.847503662109375</v>
      </c>
      <c r="L58" s="20">
        <v>14.018759727478027</v>
      </c>
      <c r="M58" s="18">
        <v>13.797453880310059</v>
      </c>
      <c r="N58" s="18">
        <v>60.6824951171875</v>
      </c>
      <c r="O58" s="20">
        <v>3.1643714904785156</v>
      </c>
      <c r="P58" s="20">
        <v>9.7712440490722656</v>
      </c>
      <c r="Q58" s="20">
        <v>9.8767433166503906</v>
      </c>
      <c r="R58" s="20">
        <v>9.1557426452636719</v>
      </c>
      <c r="S58" s="20">
        <v>9.5508403778076172</v>
      </c>
      <c r="T58" s="20">
        <v>5.123389720916748</v>
      </c>
      <c r="U58" s="20">
        <v>4.3462586402893066</v>
      </c>
      <c r="V58" s="20">
        <v>3.3025362491607666</v>
      </c>
      <c r="W58" s="20">
        <v>6.0575571060180664</v>
      </c>
      <c r="X58" s="20">
        <v>11.295430183410645</v>
      </c>
      <c r="Y58" s="18">
        <v>17.635019302368164</v>
      </c>
      <c r="Z58" s="20">
        <v>3.9784266948699951</v>
      </c>
      <c r="AA58" s="20">
        <v>7.377448558807373</v>
      </c>
      <c r="AB58" s="20">
        <v>11.147185325622559</v>
      </c>
      <c r="AC58" s="20">
        <v>6.0278592109680176</v>
      </c>
      <c r="AD58" s="18">
        <v>8.3011636734008789</v>
      </c>
      <c r="AE58" s="20">
        <v>8.1788845062255859</v>
      </c>
      <c r="AF58" s="20">
        <v>6.5067028999328613</v>
      </c>
      <c r="AG58" s="21">
        <v>4.5718967914581299E-2</v>
      </c>
      <c r="AH58" s="18">
        <v>3.8351171016693115</v>
      </c>
      <c r="AI58" s="20">
        <v>2.5265719890594482</v>
      </c>
      <c r="AJ58" s="20">
        <v>0.99622595310211182</v>
      </c>
      <c r="AK58" s="18">
        <v>3.8416352123022079E-2</v>
      </c>
      <c r="AL58" s="20">
        <v>0.86240887641906738</v>
      </c>
      <c r="AM58" s="20">
        <v>0.48715350031852722</v>
      </c>
      <c r="AN58" s="20">
        <v>0.14737890660762787</v>
      </c>
      <c r="AO58" s="20">
        <v>6.1056385040283203</v>
      </c>
      <c r="AP58" s="20">
        <v>1.5265905857086182</v>
      </c>
      <c r="AQ58" s="20">
        <v>1.110787782818079E-2</v>
      </c>
      <c r="AR58" s="21">
        <v>0.85980647802352905</v>
      </c>
    </row>
    <row r="59" spans="1:44" x14ac:dyDescent="0.3">
      <c r="A59" s="12">
        <v>52</v>
      </c>
      <c r="B59" s="17">
        <v>9163</v>
      </c>
      <c r="C59" s="18">
        <v>3.8197283744812012</v>
      </c>
      <c r="D59" s="18">
        <v>5.6655292510986328</v>
      </c>
      <c r="E59" s="18">
        <v>4.7264080494642258E-2</v>
      </c>
      <c r="F59" s="18">
        <v>1.4429446309804916E-2</v>
      </c>
      <c r="G59" s="20">
        <v>8.7083972175605595E-5</v>
      </c>
      <c r="H59" s="18">
        <v>0.2172345370054245</v>
      </c>
      <c r="I59" s="18">
        <v>0.25143226981163025</v>
      </c>
      <c r="J59" s="18">
        <v>2.9431183338165283</v>
      </c>
      <c r="K59" s="18">
        <v>3.0537176132202148</v>
      </c>
      <c r="L59" s="20">
        <v>1.5758824348449707</v>
      </c>
      <c r="M59" s="18">
        <v>0.82002174854278564</v>
      </c>
      <c r="N59" s="18">
        <v>9.3332729339599609</v>
      </c>
      <c r="O59" s="20">
        <v>0.28883150219917297</v>
      </c>
      <c r="P59" s="20">
        <v>0.57311892509460449</v>
      </c>
      <c r="Q59" s="20">
        <v>3.4246516227722168</v>
      </c>
      <c r="R59" s="20">
        <v>1.2570655345916748</v>
      </c>
      <c r="S59" s="20">
        <v>0.97419267892837524</v>
      </c>
      <c r="T59" s="20">
        <v>0.27894443273544312</v>
      </c>
      <c r="U59" s="20">
        <v>0.40872761607170105</v>
      </c>
      <c r="V59" s="20">
        <v>0.29253566265106201</v>
      </c>
      <c r="W59" s="20">
        <v>0.46511626243591309</v>
      </c>
      <c r="X59" s="20">
        <v>1.046876072883606</v>
      </c>
      <c r="Y59" s="18">
        <v>0.88418734073638916</v>
      </c>
      <c r="Z59" s="20">
        <v>0.64915913343429565</v>
      </c>
      <c r="AA59" s="20">
        <v>1.0709769725799561</v>
      </c>
      <c r="AB59" s="20">
        <v>1.2360581159591675</v>
      </c>
      <c r="AC59" s="20">
        <v>0.33933275938034058</v>
      </c>
      <c r="AD59" s="18">
        <v>0.57696443796157837</v>
      </c>
      <c r="AE59" s="20">
        <v>0.94991046190261841</v>
      </c>
      <c r="AF59" s="20">
        <v>0.92753541469573975</v>
      </c>
      <c r="AG59" s="21">
        <v>2.4422716349363327E-2</v>
      </c>
      <c r="AH59" s="18">
        <v>0.60364866256713867</v>
      </c>
      <c r="AI59" s="20">
        <v>1.0785925388336182</v>
      </c>
      <c r="AJ59" s="20">
        <v>0.42169535160064697</v>
      </c>
      <c r="AK59" s="18">
        <v>3.032459644600749E-3</v>
      </c>
      <c r="AL59" s="20">
        <v>0.11241323500871658</v>
      </c>
      <c r="AM59" s="20">
        <v>5.1515787839889526E-2</v>
      </c>
      <c r="AN59" s="20">
        <v>4.7197792679071426E-2</v>
      </c>
      <c r="AO59" s="20">
        <v>1.5586212873458862</v>
      </c>
      <c r="AP59" s="20">
        <v>5.0705812871456146E-2</v>
      </c>
      <c r="AQ59" s="20">
        <v>1.0148747824132442E-2</v>
      </c>
      <c r="AR59" s="21">
        <v>0.18531830608844757</v>
      </c>
    </row>
    <row r="60" spans="1:44" x14ac:dyDescent="0.3">
      <c r="A60" s="12">
        <v>53</v>
      </c>
      <c r="B60" s="17">
        <v>9191</v>
      </c>
      <c r="C60" s="18">
        <v>151.80635070800781</v>
      </c>
      <c r="D60" s="18">
        <v>164.69908142089844</v>
      </c>
      <c r="E60" s="18">
        <v>80.152420043945313</v>
      </c>
      <c r="F60" s="18">
        <v>31.142036437988281</v>
      </c>
      <c r="G60" s="20">
        <v>4.8708009719848633</v>
      </c>
      <c r="H60" s="18">
        <v>45.25531005859375</v>
      </c>
      <c r="I60" s="18">
        <v>41.742397308349609</v>
      </c>
      <c r="J60" s="18">
        <v>53.325206756591797</v>
      </c>
      <c r="K60" s="18">
        <v>50.441062927246094</v>
      </c>
      <c r="L60" s="20">
        <v>20.26483154296875</v>
      </c>
      <c r="M60" s="18">
        <v>35.451370239257813</v>
      </c>
      <c r="N60" s="18">
        <v>88.287673950195313</v>
      </c>
      <c r="O60" s="20">
        <v>6.345909595489502</v>
      </c>
      <c r="P60" s="20">
        <v>17.99299430847168</v>
      </c>
      <c r="Q60" s="20">
        <v>35.91143798828125</v>
      </c>
      <c r="R60" s="20">
        <v>13.094391822814941</v>
      </c>
      <c r="S60" s="20">
        <v>17.703571319580078</v>
      </c>
      <c r="T60" s="20">
        <v>6.7426462173461914</v>
      </c>
      <c r="U60" s="20">
        <v>8.1753835678100586</v>
      </c>
      <c r="V60" s="20">
        <v>4.9769654273986816</v>
      </c>
      <c r="W60" s="20">
        <v>7.9613237380981445</v>
      </c>
      <c r="X60" s="20">
        <v>12.326597213745117</v>
      </c>
      <c r="Y60" s="18">
        <v>49.887798309326172</v>
      </c>
      <c r="Z60" s="20">
        <v>5.2931809425354004</v>
      </c>
      <c r="AA60" s="20">
        <v>8.6000680923461914</v>
      </c>
      <c r="AB60" s="20">
        <v>14.288907051086426</v>
      </c>
      <c r="AC60" s="20">
        <v>21.246696472167969</v>
      </c>
      <c r="AD60" s="18">
        <v>24.893077850341797</v>
      </c>
      <c r="AE60" s="20">
        <v>24.329597473144531</v>
      </c>
      <c r="AF60" s="20">
        <v>19.142387390136719</v>
      </c>
      <c r="AG60" s="21">
        <v>2.423866419121623E-3</v>
      </c>
      <c r="AH60" s="18">
        <v>18.660608291625977</v>
      </c>
      <c r="AI60" s="20">
        <v>3.7408418655395508</v>
      </c>
      <c r="AJ60" s="20">
        <v>1.1706652641296387</v>
      </c>
      <c r="AK60" s="18">
        <v>1.3572527095675468E-2</v>
      </c>
      <c r="AL60" s="20">
        <v>0.16718599200248718</v>
      </c>
      <c r="AM60" s="20">
        <v>5.003197118639946E-2</v>
      </c>
      <c r="AN60" s="20">
        <v>8.9226535055786371E-4</v>
      </c>
      <c r="AO60" s="20">
        <v>3.4503087997436523</v>
      </c>
      <c r="AP60" s="20">
        <v>4.0825415402650833E-2</v>
      </c>
      <c r="AQ60" s="20">
        <v>0</v>
      </c>
      <c r="AR60" s="21">
        <v>0.33512571454048157</v>
      </c>
    </row>
    <row r="61" spans="1:44" x14ac:dyDescent="0.3">
      <c r="A61" s="12">
        <v>54</v>
      </c>
      <c r="B61" s="17">
        <v>9222</v>
      </c>
      <c r="C61" s="18">
        <v>9.5964279174804688</v>
      </c>
      <c r="D61" s="18">
        <v>12.249652862548828</v>
      </c>
      <c r="E61" s="18">
        <v>3.3340063095092773</v>
      </c>
      <c r="F61" s="18">
        <v>1.9080801010131836</v>
      </c>
      <c r="G61" s="20">
        <v>0.34288844466209412</v>
      </c>
      <c r="H61" s="18">
        <v>3.0662856101989746</v>
      </c>
      <c r="I61" s="18">
        <v>6.2873592376708984</v>
      </c>
      <c r="J61" s="18">
        <v>10.092731475830078</v>
      </c>
      <c r="K61" s="18">
        <v>6.0543456077575684</v>
      </c>
      <c r="L61" s="20">
        <v>3.1839923858642578</v>
      </c>
      <c r="M61" s="18">
        <v>4.9186382293701172</v>
      </c>
      <c r="N61" s="18">
        <v>12.345735549926758</v>
      </c>
      <c r="O61" s="20">
        <v>0.55697470903396606</v>
      </c>
      <c r="P61" s="20">
        <v>2.2928376197814941</v>
      </c>
      <c r="Q61" s="20">
        <v>4.446345329284668</v>
      </c>
      <c r="R61" s="20">
        <v>1.6978884935379028</v>
      </c>
      <c r="S61" s="20">
        <v>2.2718236446380615</v>
      </c>
      <c r="T61" s="20">
        <v>0.80838006734848022</v>
      </c>
      <c r="U61" s="20">
        <v>2.1915960311889648</v>
      </c>
      <c r="V61" s="20">
        <v>0.54125875234603882</v>
      </c>
      <c r="W61" s="20">
        <v>1.079659104347229</v>
      </c>
      <c r="X61" s="20">
        <v>1.0268129110336304</v>
      </c>
      <c r="Y61" s="18">
        <v>12.832859992980957</v>
      </c>
      <c r="Z61" s="20">
        <v>0.74387800693511963</v>
      </c>
      <c r="AA61" s="20">
        <v>0.72231793403625488</v>
      </c>
      <c r="AB61" s="20">
        <v>1.6297930479049683</v>
      </c>
      <c r="AC61" s="20">
        <v>2.2379992008209229</v>
      </c>
      <c r="AD61" s="18">
        <v>4.6205606460571289</v>
      </c>
      <c r="AE61" s="20">
        <v>4.5024819374084473</v>
      </c>
      <c r="AF61" s="20">
        <v>3.4940996170043945</v>
      </c>
      <c r="AG61" s="21">
        <v>2.180125080660579E-18</v>
      </c>
      <c r="AH61" s="18">
        <v>4.8119807243347168</v>
      </c>
      <c r="AI61" s="20">
        <v>0.32561060786247253</v>
      </c>
      <c r="AJ61" s="20">
        <v>0.9230647087097168</v>
      </c>
      <c r="AK61" s="18">
        <v>0.15792755782604218</v>
      </c>
      <c r="AL61" s="20">
        <v>5.2363064140081406E-2</v>
      </c>
      <c r="AM61" s="20">
        <v>0.609810471534729</v>
      </c>
      <c r="AN61" s="20">
        <v>1.4598398702219129E-3</v>
      </c>
      <c r="AO61" s="20">
        <v>1.7817643880844116</v>
      </c>
      <c r="AP61" s="20">
        <v>1.0925279930233955E-3</v>
      </c>
      <c r="AQ61" s="20">
        <v>0.2078058123588562</v>
      </c>
      <c r="AR61" s="21">
        <v>0.67723870277404785</v>
      </c>
    </row>
    <row r="62" spans="1:44" x14ac:dyDescent="0.3">
      <c r="A62" s="12">
        <v>55</v>
      </c>
      <c r="B62" s="17">
        <v>9252</v>
      </c>
      <c r="C62" s="18">
        <v>15.804837226867676</v>
      </c>
      <c r="D62" s="18">
        <v>15.358724594116211</v>
      </c>
      <c r="E62" s="18">
        <v>17.437278747558594</v>
      </c>
      <c r="F62" s="18">
        <v>3.1350488662719727</v>
      </c>
      <c r="G62" s="20">
        <v>1.125196099281311</v>
      </c>
      <c r="H62" s="18">
        <v>10.371030807495117</v>
      </c>
      <c r="I62" s="18">
        <v>6.9427337646484375</v>
      </c>
      <c r="J62" s="18">
        <v>7.6977787017822266</v>
      </c>
      <c r="K62" s="18">
        <v>7.0887494087219238</v>
      </c>
      <c r="L62" s="20">
        <v>2.4636282920837402</v>
      </c>
      <c r="M62" s="18">
        <v>4.89959716796875</v>
      </c>
      <c r="N62" s="18">
        <v>11.161396980285645</v>
      </c>
      <c r="O62" s="20">
        <v>0.36522224545478821</v>
      </c>
      <c r="P62" s="20">
        <v>1.5796452760696411</v>
      </c>
      <c r="Q62" s="20">
        <v>2.5917391777038574</v>
      </c>
      <c r="R62" s="20">
        <v>1.5354974269866943</v>
      </c>
      <c r="S62" s="20">
        <v>2.0289313793182373</v>
      </c>
      <c r="T62" s="20">
        <v>0.57878714799880981</v>
      </c>
      <c r="U62" s="20">
        <v>0.54718846082687378</v>
      </c>
      <c r="V62" s="20">
        <v>0.55883026123046875</v>
      </c>
      <c r="W62" s="20">
        <v>0.81387823820114136</v>
      </c>
      <c r="X62" s="20">
        <v>2.1415181159973145</v>
      </c>
      <c r="Y62" s="18">
        <v>18.879396438598633</v>
      </c>
      <c r="Z62" s="20">
        <v>2.1139044761657715</v>
      </c>
      <c r="AA62" s="20">
        <v>2.8219823837280273</v>
      </c>
      <c r="AB62" s="20">
        <v>3.1698529720306396</v>
      </c>
      <c r="AC62" s="20">
        <v>6.7876138687133789</v>
      </c>
      <c r="AD62" s="18">
        <v>16.827827453613281</v>
      </c>
      <c r="AE62" s="20">
        <v>10.466008186340332</v>
      </c>
      <c r="AF62" s="20">
        <v>11.006327629089355</v>
      </c>
      <c r="AG62" s="21">
        <v>0.17841380834579468</v>
      </c>
      <c r="AH62" s="18">
        <v>30.104469299316406</v>
      </c>
      <c r="AI62" s="20">
        <v>7.0898914337158203</v>
      </c>
      <c r="AJ62" s="20">
        <v>2.6216225624084473</v>
      </c>
      <c r="AK62" s="18">
        <v>0.29948797821998596</v>
      </c>
      <c r="AL62" s="20">
        <v>8.245121955871582</v>
      </c>
      <c r="AM62" s="20">
        <v>5.321995735168457</v>
      </c>
      <c r="AN62" s="20">
        <v>0.52994972467422485</v>
      </c>
      <c r="AO62" s="20">
        <v>10.392287254333496</v>
      </c>
      <c r="AP62" s="20">
        <v>1.1041724681854248</v>
      </c>
      <c r="AQ62" s="20">
        <v>2.2942545413970947</v>
      </c>
      <c r="AR62" s="21">
        <v>0.85330235958099365</v>
      </c>
    </row>
    <row r="63" spans="1:44" x14ac:dyDescent="0.3">
      <c r="A63" s="12">
        <v>56</v>
      </c>
      <c r="B63" s="17">
        <v>9283</v>
      </c>
      <c r="C63" s="18">
        <v>0.45192694664001465</v>
      </c>
      <c r="D63" s="18">
        <v>0.83876001834869385</v>
      </c>
      <c r="E63" s="18">
        <v>0.54924988746643066</v>
      </c>
      <c r="F63" s="18">
        <v>0.3141324520111084</v>
      </c>
      <c r="G63" s="20">
        <v>2.0572958514094353E-2</v>
      </c>
      <c r="H63" s="18">
        <v>1.2307493686676025</v>
      </c>
      <c r="I63" s="18">
        <v>0.37069261074066162</v>
      </c>
      <c r="J63" s="18">
        <v>9.0922365188598633</v>
      </c>
      <c r="K63" s="18">
        <v>10.815803527832031</v>
      </c>
      <c r="L63" s="20">
        <v>2.9270899295806885</v>
      </c>
      <c r="M63" s="18">
        <v>1.4138590097427368</v>
      </c>
      <c r="N63" s="18">
        <v>11.060610771179199</v>
      </c>
      <c r="O63" s="20">
        <v>0.27292764186859131</v>
      </c>
      <c r="P63" s="20">
        <v>7.746095210313797E-2</v>
      </c>
      <c r="Q63" s="20">
        <v>0.85195302963256836</v>
      </c>
      <c r="R63" s="20">
        <v>1.4704388380050659</v>
      </c>
      <c r="S63" s="20">
        <v>1.5188127756118774</v>
      </c>
      <c r="T63" s="20">
        <v>0.40827769041061401</v>
      </c>
      <c r="U63" s="20">
        <v>0.53464561700820923</v>
      </c>
      <c r="V63" s="20">
        <v>0.65311747789382935</v>
      </c>
      <c r="W63" s="20">
        <v>1.2267805337905884</v>
      </c>
      <c r="X63" s="20">
        <v>2.3356876373291016</v>
      </c>
      <c r="Y63" s="18">
        <v>3.7551131248474121</v>
      </c>
      <c r="Z63" s="20">
        <v>1.2846032381057739</v>
      </c>
      <c r="AA63" s="20">
        <v>2.4541127681732178</v>
      </c>
      <c r="AB63" s="20">
        <v>2.9952101707458496</v>
      </c>
      <c r="AC63" s="20">
        <v>0.85994023084640503</v>
      </c>
      <c r="AD63" s="18">
        <v>3.2959339618682861</v>
      </c>
      <c r="AE63" s="20">
        <v>1.7063287496566772</v>
      </c>
      <c r="AF63" s="20">
        <v>1.846979022026062</v>
      </c>
      <c r="AG63" s="21">
        <v>2.7746180072426796E-2</v>
      </c>
      <c r="AH63" s="18">
        <v>2.5812864303588867</v>
      </c>
      <c r="AI63" s="20">
        <v>2.4337131977081299</v>
      </c>
      <c r="AJ63" s="20">
        <v>0.60636991262435913</v>
      </c>
      <c r="AK63" s="18">
        <v>6.8471625447273254E-2</v>
      </c>
      <c r="AL63" s="20">
        <v>0.21788157522678375</v>
      </c>
      <c r="AM63" s="20">
        <v>9.9124491214752197E-2</v>
      </c>
      <c r="AN63" s="20">
        <v>3.7933856248855591E-2</v>
      </c>
      <c r="AO63" s="20">
        <v>6.0277156829833984</v>
      </c>
      <c r="AP63" s="20">
        <v>0.10441595315933228</v>
      </c>
      <c r="AQ63" s="20">
        <v>2.0186798647046089E-3</v>
      </c>
      <c r="AR63" s="21">
        <v>0.15443618595600128</v>
      </c>
    </row>
    <row r="64" spans="1:44" x14ac:dyDescent="0.3">
      <c r="A64" s="12">
        <v>57</v>
      </c>
      <c r="B64" s="17">
        <v>9313</v>
      </c>
      <c r="C64" s="18">
        <v>0.33694583177566528</v>
      </c>
      <c r="D64" s="18">
        <v>0.4825599193572998</v>
      </c>
      <c r="E64" s="18">
        <v>0.45329228043556213</v>
      </c>
      <c r="F64" s="18">
        <v>0.45998260378837585</v>
      </c>
      <c r="G64" s="20">
        <v>5.9778988361358643E-3</v>
      </c>
      <c r="H64" s="18">
        <v>0.4870963990688324</v>
      </c>
      <c r="I64" s="18">
        <v>0.15667389333248138</v>
      </c>
      <c r="J64" s="18">
        <v>4.7671952247619629</v>
      </c>
      <c r="K64" s="18">
        <v>4.1513304710388184</v>
      </c>
      <c r="L64" s="20">
        <v>1.3652851581573486</v>
      </c>
      <c r="M64" s="18">
        <v>1.2549352645874023</v>
      </c>
      <c r="N64" s="18">
        <v>5.9729056358337402</v>
      </c>
      <c r="O64" s="20">
        <v>0.13913756608963013</v>
      </c>
      <c r="P64" s="20">
        <v>7.3996052145957947E-2</v>
      </c>
      <c r="Q64" s="20">
        <v>0.9741395115852356</v>
      </c>
      <c r="R64" s="20">
        <v>0.85645937919616699</v>
      </c>
      <c r="S64" s="20">
        <v>0.70242738723754883</v>
      </c>
      <c r="T64" s="20">
        <v>0.24308085441589355</v>
      </c>
      <c r="U64" s="20">
        <v>0.52861082553863525</v>
      </c>
      <c r="V64" s="20">
        <v>0.3377913236618042</v>
      </c>
      <c r="W64" s="20">
        <v>0.52500653266906738</v>
      </c>
      <c r="X64" s="20">
        <v>0.91917848587036133</v>
      </c>
      <c r="Y64" s="18">
        <v>2.0994093418121338</v>
      </c>
      <c r="Z64" s="20">
        <v>0.20047673583030701</v>
      </c>
      <c r="AA64" s="20">
        <v>0.45954185724258423</v>
      </c>
      <c r="AB64" s="20">
        <v>0.80661922693252563</v>
      </c>
      <c r="AC64" s="20">
        <v>0.16948705911636353</v>
      </c>
      <c r="AD64" s="18">
        <v>1.0575714111328125</v>
      </c>
      <c r="AE64" s="20">
        <v>7.4791540391743183E-3</v>
      </c>
      <c r="AF64" s="20">
        <v>0.28420722484588623</v>
      </c>
      <c r="AG64" s="21">
        <v>3.3739631180651486E-4</v>
      </c>
      <c r="AH64" s="18">
        <v>8.8890485465526581E-2</v>
      </c>
      <c r="AI64" s="20">
        <v>1.1092919856309891E-2</v>
      </c>
      <c r="AJ64" s="20">
        <v>6.4851589500904083E-2</v>
      </c>
      <c r="AK64" s="18">
        <v>0.11530604213476181</v>
      </c>
      <c r="AL64" s="20">
        <v>5.9567958116531372E-2</v>
      </c>
      <c r="AM64" s="20">
        <v>0.1125325933098793</v>
      </c>
      <c r="AN64" s="20">
        <v>3.2249875366687775E-3</v>
      </c>
      <c r="AO64" s="20">
        <v>0.15955892205238342</v>
      </c>
      <c r="AP64" s="20">
        <v>1.1036135256290436E-2</v>
      </c>
      <c r="AQ64" s="20">
        <v>0</v>
      </c>
      <c r="AR64" s="21">
        <v>3.0150001868605614E-2</v>
      </c>
    </row>
    <row r="65" spans="1:44" x14ac:dyDescent="0.3">
      <c r="A65" s="12">
        <v>58</v>
      </c>
      <c r="B65" s="17">
        <v>9344</v>
      </c>
      <c r="C65" s="18">
        <v>8.4259837865829468E-2</v>
      </c>
      <c r="D65" s="18">
        <v>0.20667049288749695</v>
      </c>
      <c r="E65" s="18">
        <v>0.37800022959709167</v>
      </c>
      <c r="F65" s="18">
        <v>0.53471928834915161</v>
      </c>
      <c r="G65" s="20">
        <v>6.4881476573646069E-3</v>
      </c>
      <c r="H65" s="18">
        <v>3.3596932888031006E-2</v>
      </c>
      <c r="I65" s="18">
        <v>0.10547365248203278</v>
      </c>
      <c r="J65" s="18">
        <v>0</v>
      </c>
      <c r="K65" s="18">
        <v>0</v>
      </c>
      <c r="L65" s="20">
        <v>0</v>
      </c>
      <c r="M65" s="18">
        <v>0.8170851469039917</v>
      </c>
      <c r="N65" s="18">
        <v>0.26257219910621643</v>
      </c>
      <c r="O65" s="20">
        <v>2.5880042463541031E-2</v>
      </c>
      <c r="P65" s="20">
        <v>7.6622471213340759E-2</v>
      </c>
      <c r="Q65" s="20">
        <v>1.0223057270050049</v>
      </c>
      <c r="R65" s="20">
        <v>8.0842139141168445E-5</v>
      </c>
      <c r="S65" s="20">
        <v>4.9766387790441513E-2</v>
      </c>
      <c r="T65" s="20">
        <v>0</v>
      </c>
      <c r="U65" s="20">
        <v>0</v>
      </c>
      <c r="V65" s="20">
        <v>5.4140295833349228E-3</v>
      </c>
      <c r="W65" s="20">
        <v>0</v>
      </c>
      <c r="X65" s="20">
        <v>0</v>
      </c>
      <c r="Y65" s="18">
        <v>2.2975852489471436</v>
      </c>
      <c r="Z65" s="20">
        <v>3.7125323433429003E-3</v>
      </c>
      <c r="AA65" s="20">
        <v>3.3421225380152464E-3</v>
      </c>
      <c r="AB65" s="20">
        <v>1.298834104090929E-3</v>
      </c>
      <c r="AC65" s="20">
        <v>5.4833300411701202E-2</v>
      </c>
      <c r="AD65" s="18">
        <v>1.1582841873168945</v>
      </c>
      <c r="AE65" s="20">
        <v>3.4752206411212683E-3</v>
      </c>
      <c r="AF65" s="20">
        <v>0.31937628984451294</v>
      </c>
      <c r="AG65" s="21">
        <v>0</v>
      </c>
      <c r="AH65" s="18">
        <v>9.9354371428489685E-2</v>
      </c>
      <c r="AI65" s="20">
        <v>0</v>
      </c>
      <c r="AJ65" s="20">
        <v>5.3874198347330093E-2</v>
      </c>
      <c r="AK65" s="18">
        <v>0.13327202200889587</v>
      </c>
      <c r="AL65" s="20">
        <v>6.6443786025047302E-2</v>
      </c>
      <c r="AM65" s="20">
        <v>0.13044038414955139</v>
      </c>
      <c r="AN65" s="20">
        <v>3.8556316867470741E-3</v>
      </c>
      <c r="AO65" s="20">
        <v>0</v>
      </c>
      <c r="AP65" s="20">
        <v>9.7955018281936646E-4</v>
      </c>
      <c r="AQ65" s="20">
        <v>0</v>
      </c>
      <c r="AR65" s="21">
        <v>0</v>
      </c>
    </row>
    <row r="66" spans="1:44" x14ac:dyDescent="0.3">
      <c r="A66" s="12">
        <v>59</v>
      </c>
      <c r="B66" s="17">
        <v>9375</v>
      </c>
      <c r="C66" s="18">
        <v>6.3081137835979462E-2</v>
      </c>
      <c r="D66" s="18">
        <v>0.15370176732540131</v>
      </c>
      <c r="E66" s="18">
        <v>0.31533101201057434</v>
      </c>
      <c r="F66" s="18">
        <v>0.41135069727897644</v>
      </c>
      <c r="G66" s="20">
        <v>4.9207243137061596E-3</v>
      </c>
      <c r="H66" s="18">
        <v>7.0140086114406586E-2</v>
      </c>
      <c r="I66" s="18">
        <v>7.0537678897380829E-2</v>
      </c>
      <c r="J66" s="18">
        <v>0.44688311219215393</v>
      </c>
      <c r="K66" s="18">
        <v>0.59361964464187622</v>
      </c>
      <c r="L66" s="20">
        <v>0.12611135840415955</v>
      </c>
      <c r="M66" s="18">
        <v>0.66795879602432251</v>
      </c>
      <c r="N66" s="18">
        <v>0.6653592586517334</v>
      </c>
      <c r="O66" s="20">
        <v>3.4058261662721634E-2</v>
      </c>
      <c r="P66" s="20">
        <v>6.4794793725013733E-2</v>
      </c>
      <c r="Q66" s="20">
        <v>0.88749772310256958</v>
      </c>
      <c r="R66" s="20">
        <v>0.13818156719207764</v>
      </c>
      <c r="S66" s="20">
        <v>0.12977646291255951</v>
      </c>
      <c r="T66" s="20">
        <v>3.8511328399181366E-2</v>
      </c>
      <c r="U66" s="20">
        <v>0.19952674210071564</v>
      </c>
      <c r="V66" s="20">
        <v>0.15946789085865021</v>
      </c>
      <c r="W66" s="20">
        <v>0.27541327476501465</v>
      </c>
      <c r="X66" s="20">
        <v>0.13991613686084747</v>
      </c>
      <c r="Y66" s="18">
        <v>1.4203389883041382</v>
      </c>
      <c r="Z66" s="20">
        <v>2.7843989431858063E-2</v>
      </c>
      <c r="AA66" s="20">
        <v>8.355306088924408E-2</v>
      </c>
      <c r="AB66" s="20">
        <v>0.13050825893878937</v>
      </c>
      <c r="AC66" s="20">
        <v>4.7789566218852997E-2</v>
      </c>
      <c r="AD66" s="18">
        <v>0.83743572235107422</v>
      </c>
      <c r="AE66" s="20">
        <v>3.1372352968901396E-3</v>
      </c>
      <c r="AF66" s="20">
        <v>0.25283601880073547</v>
      </c>
      <c r="AG66" s="21">
        <v>0</v>
      </c>
      <c r="AH66" s="18">
        <v>7.7987000346183777E-2</v>
      </c>
      <c r="AI66" s="20">
        <v>0</v>
      </c>
      <c r="AJ66" s="20">
        <v>4.3153584003448486E-2</v>
      </c>
      <c r="AK66" s="18">
        <v>0.10385604202747345</v>
      </c>
      <c r="AL66" s="20">
        <v>5.3957719355821609E-2</v>
      </c>
      <c r="AM66" s="20">
        <v>0.11235567927360535</v>
      </c>
      <c r="AN66" s="20">
        <v>2.9131565243005753E-3</v>
      </c>
      <c r="AO66" s="20">
        <v>0</v>
      </c>
      <c r="AP66" s="20">
        <v>2.1703010424971581E-3</v>
      </c>
      <c r="AQ66" s="20">
        <v>0</v>
      </c>
      <c r="AR66" s="21">
        <v>1.3400000752881169E-3</v>
      </c>
    </row>
    <row r="67" spans="1:44" x14ac:dyDescent="0.3">
      <c r="A67" s="12">
        <v>60</v>
      </c>
      <c r="B67" s="17">
        <v>9405</v>
      </c>
      <c r="C67" s="18">
        <v>3.0061781406402588E-2</v>
      </c>
      <c r="D67" s="18">
        <v>0.309609055519104</v>
      </c>
      <c r="E67" s="18">
        <v>0.23426325619220734</v>
      </c>
      <c r="F67" s="18">
        <v>0.20447787642478943</v>
      </c>
      <c r="G67" s="20">
        <v>2.865534508600831E-3</v>
      </c>
      <c r="H67" s="18">
        <v>0.55670410394668579</v>
      </c>
      <c r="I67" s="18">
        <v>0.11190284788608551</v>
      </c>
      <c r="J67" s="18">
        <v>6.7831120491027832</v>
      </c>
      <c r="K67" s="18">
        <v>4.258704662322998</v>
      </c>
      <c r="L67" s="20">
        <v>1.6764740943908691</v>
      </c>
      <c r="M67" s="18">
        <v>1.0202717781066895</v>
      </c>
      <c r="N67" s="18">
        <v>6.3635926246643066</v>
      </c>
      <c r="O67" s="20">
        <v>9.7305141389369965E-2</v>
      </c>
      <c r="P67" s="20">
        <v>4.9139413982629776E-2</v>
      </c>
      <c r="Q67" s="20">
        <v>0.69464606046676636</v>
      </c>
      <c r="R67" s="20">
        <v>0.51827359199523926</v>
      </c>
      <c r="S67" s="20">
        <v>0.41127961874008179</v>
      </c>
      <c r="T67" s="20">
        <v>9.3938849866390228E-2</v>
      </c>
      <c r="U67" s="20">
        <v>0.2102634608745575</v>
      </c>
      <c r="V67" s="20">
        <v>0.24890467524528503</v>
      </c>
      <c r="W67" s="20">
        <v>0.49811071157455444</v>
      </c>
      <c r="X67" s="20">
        <v>0.50294172763824463</v>
      </c>
      <c r="Y67" s="18">
        <v>0.74629908800125122</v>
      </c>
      <c r="Z67" s="20">
        <v>0.14816488325595856</v>
      </c>
      <c r="AA67" s="20">
        <v>0.30079102516174316</v>
      </c>
      <c r="AB67" s="20">
        <v>0.50726562738418579</v>
      </c>
      <c r="AC67" s="20">
        <v>0.16118578612804413</v>
      </c>
      <c r="AD67" s="18">
        <v>0.42059999704360962</v>
      </c>
      <c r="AE67" s="20">
        <v>1.2791427783668041E-2</v>
      </c>
      <c r="AF67" s="20">
        <v>0.12078671902418137</v>
      </c>
      <c r="AG67" s="21">
        <v>4.3915075366385281E-4</v>
      </c>
      <c r="AH67" s="18">
        <v>3.9431367069482803E-2</v>
      </c>
      <c r="AI67" s="20">
        <v>1.2039876542985439E-2</v>
      </c>
      <c r="AJ67" s="20">
        <v>5.8995209634304047E-2</v>
      </c>
      <c r="AK67" s="18">
        <v>6.2404446303844452E-2</v>
      </c>
      <c r="AL67" s="20">
        <v>3.4624870866537094E-2</v>
      </c>
      <c r="AM67" s="20">
        <v>5.9188086539506912E-2</v>
      </c>
      <c r="AN67" s="20">
        <v>1.9500671187415719E-3</v>
      </c>
      <c r="AO67" s="20">
        <v>0.23047399520874023</v>
      </c>
      <c r="AP67" s="20">
        <v>6.0630654916167259E-3</v>
      </c>
      <c r="AQ67" s="20">
        <v>0</v>
      </c>
      <c r="AR67" s="21">
        <v>9.3800006434321404E-3</v>
      </c>
    </row>
    <row r="68" spans="1:44" x14ac:dyDescent="0.3">
      <c r="A68" s="12">
        <v>61</v>
      </c>
      <c r="B68" s="17">
        <v>9436</v>
      </c>
      <c r="C68" s="18">
        <v>2.6336627081036568E-2</v>
      </c>
      <c r="D68" s="18">
        <v>7.8165441751480103E-2</v>
      </c>
      <c r="E68" s="18">
        <v>0.12969620525836945</v>
      </c>
      <c r="F68" s="18">
        <v>0.14009283483028412</v>
      </c>
      <c r="G68" s="20">
        <v>2.1709324792027473E-3</v>
      </c>
      <c r="H68" s="18">
        <v>0.10336972028017044</v>
      </c>
      <c r="I68" s="18">
        <v>2.1741937845945358E-2</v>
      </c>
      <c r="J68" s="18">
        <v>0.89765572547912598</v>
      </c>
      <c r="K68" s="18">
        <v>0.42979243397712708</v>
      </c>
      <c r="L68" s="20">
        <v>0.62591683864593506</v>
      </c>
      <c r="M68" s="18">
        <v>0.58138149976730347</v>
      </c>
      <c r="N68" s="18">
        <v>3.6535677909851074</v>
      </c>
      <c r="O68" s="20">
        <v>7.9307869076728821E-2</v>
      </c>
      <c r="P68" s="20">
        <v>5.852888897061348E-2</v>
      </c>
      <c r="Q68" s="20">
        <v>0.49157842993736267</v>
      </c>
      <c r="R68" s="20">
        <v>0.33884301781654358</v>
      </c>
      <c r="S68" s="20">
        <v>0.19334879517555237</v>
      </c>
      <c r="T68" s="20">
        <v>3.4838154911994934E-2</v>
      </c>
      <c r="U68" s="20">
        <v>6.2984630465507507E-2</v>
      </c>
      <c r="V68" s="20">
        <v>7.4987940490245819E-2</v>
      </c>
      <c r="W68" s="20">
        <v>0.12304242700338364</v>
      </c>
      <c r="X68" s="20">
        <v>7.7936016023159027E-2</v>
      </c>
      <c r="Y68" s="18">
        <v>0.43236711621284485</v>
      </c>
      <c r="Z68" s="20">
        <v>2.2252385970205069E-3</v>
      </c>
      <c r="AA68" s="20">
        <v>1.4552159234881401E-2</v>
      </c>
      <c r="AB68" s="20">
        <v>0.16623753309249878</v>
      </c>
      <c r="AC68" s="20">
        <v>0.13072815537452698</v>
      </c>
      <c r="AD68" s="18">
        <v>0.28463491797447205</v>
      </c>
      <c r="AE68" s="20">
        <v>5.1320372149348259E-3</v>
      </c>
      <c r="AF68" s="20">
        <v>8.6284264922142029E-2</v>
      </c>
      <c r="AG68" s="21">
        <v>1.212573770317249E-4</v>
      </c>
      <c r="AH68" s="18">
        <v>5.8513466268777847E-2</v>
      </c>
      <c r="AI68" s="20">
        <v>1.3137144036591053E-2</v>
      </c>
      <c r="AJ68" s="20">
        <v>5.6670017540454865E-2</v>
      </c>
      <c r="AK68" s="18">
        <v>4.3751660734415054E-2</v>
      </c>
      <c r="AL68" s="20">
        <v>5.4237969219684601E-2</v>
      </c>
      <c r="AM68" s="20">
        <v>3.9844408631324768E-2</v>
      </c>
      <c r="AN68" s="20">
        <v>2.0494440104812384E-3</v>
      </c>
      <c r="AO68" s="20">
        <v>0.49667021632194519</v>
      </c>
      <c r="AP68" s="20">
        <v>2.1665291860699654E-2</v>
      </c>
      <c r="AQ68" s="20">
        <v>0</v>
      </c>
      <c r="AR68" s="21">
        <v>0.14282718300819397</v>
      </c>
    </row>
    <row r="69" spans="1:44" x14ac:dyDescent="0.3">
      <c r="A69" s="12">
        <v>62</v>
      </c>
      <c r="B69" s="17">
        <v>9466</v>
      </c>
      <c r="C69" s="18">
        <v>0.40477326512336731</v>
      </c>
      <c r="D69" s="18">
        <v>1.0335804224014282</v>
      </c>
      <c r="E69" s="18">
        <v>4.3813884258270264E-2</v>
      </c>
      <c r="F69" s="18">
        <v>8.2418806850910187E-3</v>
      </c>
      <c r="G69" s="20">
        <v>0</v>
      </c>
      <c r="H69" s="18">
        <v>0.22107988595962524</v>
      </c>
      <c r="I69" s="18">
        <v>9.8524779081344604E-2</v>
      </c>
      <c r="J69" s="18">
        <v>3.246309757232666</v>
      </c>
      <c r="K69" s="18">
        <v>3.3729722499847412</v>
      </c>
      <c r="L69" s="20">
        <v>1.7525656223297119</v>
      </c>
      <c r="M69" s="18">
        <v>1.0309295654296875</v>
      </c>
      <c r="N69" s="18">
        <v>11.341357231140137</v>
      </c>
      <c r="O69" s="20">
        <v>0.22330445051193237</v>
      </c>
      <c r="P69" s="20">
        <v>0.13846516609191895</v>
      </c>
      <c r="Q69" s="20">
        <v>0.65765070915222168</v>
      </c>
      <c r="R69" s="20">
        <v>1.6899651288986206</v>
      </c>
      <c r="S69" s="20">
        <v>1.4912954568862915</v>
      </c>
      <c r="T69" s="20">
        <v>0.3689480721950531</v>
      </c>
      <c r="U69" s="20">
        <v>0.21801681816577911</v>
      </c>
      <c r="V69" s="20">
        <v>0.42502942681312561</v>
      </c>
      <c r="W69" s="20">
        <v>0.67454767227172852</v>
      </c>
      <c r="X69" s="20">
        <v>1.326005220413208</v>
      </c>
      <c r="Y69" s="18">
        <v>1.0099992752075195</v>
      </c>
      <c r="Z69" s="20">
        <v>0.61573177576065063</v>
      </c>
      <c r="AA69" s="20">
        <v>1.1233712434768677</v>
      </c>
      <c r="AB69" s="20">
        <v>1.7169111967086792</v>
      </c>
      <c r="AC69" s="20">
        <v>0.56690919399261475</v>
      </c>
      <c r="AD69" s="18">
        <v>0.4497106671333313</v>
      </c>
      <c r="AE69" s="20">
        <v>0.43389624357223511</v>
      </c>
      <c r="AF69" s="20">
        <v>0.22847659885883331</v>
      </c>
      <c r="AG69" s="21">
        <v>2.3475820198655128E-3</v>
      </c>
      <c r="AH69" s="18">
        <v>4.5115146785974503E-2</v>
      </c>
      <c r="AI69" s="20">
        <v>7.583453506231308E-2</v>
      </c>
      <c r="AJ69" s="20">
        <v>0.16051676869392395</v>
      </c>
      <c r="AK69" s="18">
        <v>2.0377079490572214E-3</v>
      </c>
      <c r="AL69" s="20">
        <v>6.6644370555877686E-2</v>
      </c>
      <c r="AM69" s="20">
        <v>1.7356520984321833E-3</v>
      </c>
      <c r="AN69" s="20">
        <v>5.3638441022485495E-4</v>
      </c>
      <c r="AO69" s="20">
        <v>0.65918350219726563</v>
      </c>
      <c r="AP69" s="20">
        <v>3.0256597325205803E-2</v>
      </c>
      <c r="AQ69" s="20">
        <v>0</v>
      </c>
      <c r="AR69" s="21">
        <v>0.12261917442083359</v>
      </c>
    </row>
    <row r="70" spans="1:44" x14ac:dyDescent="0.3">
      <c r="A70" s="12">
        <v>63</v>
      </c>
      <c r="B70" s="17">
        <v>9497</v>
      </c>
      <c r="C70" s="18">
        <v>6.3696002960205078</v>
      </c>
      <c r="D70" s="18">
        <v>7.8611106872558594</v>
      </c>
      <c r="E70" s="18">
        <v>1.1761740446090698</v>
      </c>
      <c r="F70" s="18">
        <v>1.0632535219192505</v>
      </c>
      <c r="G70" s="20">
        <v>8.0115646123886108E-2</v>
      </c>
      <c r="H70" s="18">
        <v>1.547615647315979</v>
      </c>
      <c r="I70" s="18">
        <v>3.6862406730651855</v>
      </c>
      <c r="J70" s="18">
        <v>7.1626462936401367</v>
      </c>
      <c r="K70" s="18">
        <v>7.2797446250915527</v>
      </c>
      <c r="L70" s="20">
        <v>2.9165003299713135</v>
      </c>
      <c r="M70" s="18">
        <v>3.3560693264007568</v>
      </c>
      <c r="N70" s="18">
        <v>17.030694961547852</v>
      </c>
      <c r="O70" s="20">
        <v>0.47162029147148132</v>
      </c>
      <c r="P70" s="20">
        <v>1.0405025482177734</v>
      </c>
      <c r="Q70" s="20">
        <v>1.8419538736343384</v>
      </c>
      <c r="R70" s="20">
        <v>2.2278711795806885</v>
      </c>
      <c r="S70" s="20">
        <v>2.2248849868774414</v>
      </c>
      <c r="T70" s="20">
        <v>0.65429753065109253</v>
      </c>
      <c r="U70" s="20">
        <v>0.93176048994064331</v>
      </c>
      <c r="V70" s="20">
        <v>0.71695703268051147</v>
      </c>
      <c r="W70" s="20">
        <v>1.219521164894104</v>
      </c>
      <c r="X70" s="20">
        <v>2.4054408073425293</v>
      </c>
      <c r="Y70" s="18">
        <v>2.3460118770599365</v>
      </c>
      <c r="Z70" s="20">
        <v>1.9011510610580444</v>
      </c>
      <c r="AA70" s="20">
        <v>2.872685432434082</v>
      </c>
      <c r="AB70" s="20">
        <v>2.9812233448028564</v>
      </c>
      <c r="AC70" s="20">
        <v>2.4069783687591553</v>
      </c>
      <c r="AD70" s="18">
        <v>1.6477036476135254</v>
      </c>
      <c r="AE70" s="20">
        <v>6.7247786521911621</v>
      </c>
      <c r="AF70" s="20">
        <v>6.1864628791809082</v>
      </c>
      <c r="AG70" s="21">
        <v>3.3417124301195145E-2</v>
      </c>
      <c r="AH70" s="18">
        <v>4.1572527885437012</v>
      </c>
      <c r="AI70" s="20">
        <v>3.5641393661499023</v>
      </c>
      <c r="AJ70" s="20">
        <v>1.0743186473846436</v>
      </c>
      <c r="AK70" s="18">
        <v>2.4636102840304375E-2</v>
      </c>
      <c r="AL70" s="20">
        <v>0.22357350587844849</v>
      </c>
      <c r="AM70" s="20">
        <v>2.1085443440824747E-3</v>
      </c>
      <c r="AN70" s="20">
        <v>0.10120799392461777</v>
      </c>
      <c r="AO70" s="20">
        <v>2.7267036437988281</v>
      </c>
      <c r="AP70" s="20">
        <v>0.14756464958190918</v>
      </c>
      <c r="AQ70" s="20">
        <v>2.2344117984175682E-2</v>
      </c>
      <c r="AR70" s="21">
        <v>0.25484311580657959</v>
      </c>
    </row>
    <row r="71" spans="1:44" x14ac:dyDescent="0.3">
      <c r="A71" s="12">
        <v>64</v>
      </c>
      <c r="B71" s="17">
        <v>9528</v>
      </c>
      <c r="C71" s="18">
        <v>51.76104736328125</v>
      </c>
      <c r="D71" s="18">
        <v>51.647274017333984</v>
      </c>
      <c r="E71" s="18">
        <v>47.91180419921875</v>
      </c>
      <c r="F71" s="18">
        <v>23.605155944824219</v>
      </c>
      <c r="G71" s="20">
        <v>4.1292819976806641</v>
      </c>
      <c r="H71" s="18">
        <v>41.205543518066406</v>
      </c>
      <c r="I71" s="18">
        <v>53.071395874023438</v>
      </c>
      <c r="J71" s="18">
        <v>37.321094512939453</v>
      </c>
      <c r="K71" s="18">
        <v>36.01220703125</v>
      </c>
      <c r="L71" s="20">
        <v>16.735305786132813</v>
      </c>
      <c r="M71" s="18">
        <v>25.695108413696289</v>
      </c>
      <c r="N71" s="18">
        <v>55.972995758056641</v>
      </c>
      <c r="O71" s="20">
        <v>4.4309859275817871</v>
      </c>
      <c r="P71" s="20">
        <v>9.3930063247680664</v>
      </c>
      <c r="Q71" s="20">
        <v>9.425786018371582</v>
      </c>
      <c r="R71" s="20">
        <v>8.8210716247558594</v>
      </c>
      <c r="S71" s="20">
        <v>13.538989067077637</v>
      </c>
      <c r="T71" s="20">
        <v>8.3708248138427734</v>
      </c>
      <c r="U71" s="20">
        <v>5.6631855964660645</v>
      </c>
      <c r="V71" s="20">
        <v>4.6204071044921875</v>
      </c>
      <c r="W71" s="20">
        <v>5.3144693374633789</v>
      </c>
      <c r="X71" s="20">
        <v>11.003028869628906</v>
      </c>
      <c r="Y71" s="18">
        <v>44.571239471435547</v>
      </c>
      <c r="Z71" s="20">
        <v>5.7905435562133789</v>
      </c>
      <c r="AA71" s="20">
        <v>8.5616493225097656</v>
      </c>
      <c r="AB71" s="20">
        <v>11.488534927368164</v>
      </c>
      <c r="AC71" s="20">
        <v>13.989765167236328</v>
      </c>
      <c r="AD71" s="18">
        <v>27.064197540283203</v>
      </c>
      <c r="AE71" s="20">
        <v>15.79791259765625</v>
      </c>
      <c r="AF71" s="20">
        <v>14.041441917419434</v>
      </c>
      <c r="AG71" s="21">
        <v>8.8175497949123383E-2</v>
      </c>
      <c r="AH71" s="18">
        <v>9.0872364044189453</v>
      </c>
      <c r="AI71" s="20">
        <v>1.8648821115493774</v>
      </c>
      <c r="AJ71" s="20">
        <v>3.9051146507263184</v>
      </c>
      <c r="AK71" s="18">
        <v>0.50998014211654663</v>
      </c>
      <c r="AL71" s="20">
        <v>1.8417383432388306</v>
      </c>
      <c r="AM71" s="20">
        <v>0.62342673540115356</v>
      </c>
      <c r="AN71" s="20">
        <v>0.47387012839317322</v>
      </c>
      <c r="AO71" s="20">
        <v>4.9568743705749512</v>
      </c>
      <c r="AP71" s="20">
        <v>0.23701290786266327</v>
      </c>
      <c r="AQ71" s="20">
        <v>0</v>
      </c>
      <c r="AR71" s="21">
        <v>0.20209306478500366</v>
      </c>
    </row>
    <row r="72" spans="1:44" x14ac:dyDescent="0.3">
      <c r="A72" s="12">
        <v>65</v>
      </c>
      <c r="B72" s="17">
        <v>9556</v>
      </c>
      <c r="C72" s="18">
        <v>74.127555847167969</v>
      </c>
      <c r="D72" s="18">
        <v>77.179039001464844</v>
      </c>
      <c r="E72" s="18">
        <v>64.646713256835938</v>
      </c>
      <c r="F72" s="18">
        <v>23.719718933105469</v>
      </c>
      <c r="G72" s="20">
        <v>2.1008212566375732</v>
      </c>
      <c r="H72" s="18">
        <v>26.53167724609375</v>
      </c>
      <c r="I72" s="18">
        <v>49.383651733398438</v>
      </c>
      <c r="J72" s="18">
        <v>39.544727325439453</v>
      </c>
      <c r="K72" s="18">
        <v>55.216712951660156</v>
      </c>
      <c r="L72" s="20">
        <v>19.602537155151367</v>
      </c>
      <c r="M72" s="18">
        <v>34.665508270263672</v>
      </c>
      <c r="N72" s="18">
        <v>82.146202087402344</v>
      </c>
      <c r="O72" s="20">
        <v>7.5945343971252441</v>
      </c>
      <c r="P72" s="20">
        <v>19.306018829345703</v>
      </c>
      <c r="Q72" s="20">
        <v>25.994729995727539</v>
      </c>
      <c r="R72" s="20">
        <v>13.784396171569824</v>
      </c>
      <c r="S72" s="20">
        <v>20.662925720214844</v>
      </c>
      <c r="T72" s="20">
        <v>11.673673629760742</v>
      </c>
      <c r="U72" s="20">
        <v>8.6900730133056641</v>
      </c>
      <c r="V72" s="20">
        <v>7.5669031143188477</v>
      </c>
      <c r="W72" s="20">
        <v>9.4242439270019531</v>
      </c>
      <c r="X72" s="20">
        <v>18.46357536315918</v>
      </c>
      <c r="Y72" s="18">
        <v>43.286895751953125</v>
      </c>
      <c r="Z72" s="20">
        <v>11.476038932800293</v>
      </c>
      <c r="AA72" s="20">
        <v>15.196767807006836</v>
      </c>
      <c r="AB72" s="20">
        <v>19.488492965698242</v>
      </c>
      <c r="AC72" s="20">
        <v>33.714447021484375</v>
      </c>
      <c r="AD72" s="18">
        <v>31.375783920288086</v>
      </c>
      <c r="AE72" s="20">
        <v>39.082412719726563</v>
      </c>
      <c r="AF72" s="20">
        <v>38.400783538818359</v>
      </c>
      <c r="AG72" s="21">
        <v>0.29291257262229919</v>
      </c>
      <c r="AH72" s="18">
        <v>55.600566864013672</v>
      </c>
      <c r="AI72" s="20">
        <v>17.962060928344727</v>
      </c>
      <c r="AJ72" s="20">
        <v>17.681512832641602</v>
      </c>
      <c r="AK72" s="18">
        <v>7.1485023498535156</v>
      </c>
      <c r="AL72" s="20">
        <v>4.5880632400512695</v>
      </c>
      <c r="AM72" s="20">
        <v>4.854609489440918</v>
      </c>
      <c r="AN72" s="20">
        <v>1.6636598110198975</v>
      </c>
      <c r="AO72" s="20">
        <v>7.8529415130615234</v>
      </c>
      <c r="AP72" s="20">
        <v>1.0899128913879395</v>
      </c>
      <c r="AQ72" s="20">
        <v>3.0127863883972168</v>
      </c>
      <c r="AR72" s="21">
        <v>1.2030341625213623</v>
      </c>
    </row>
    <row r="73" spans="1:44" x14ac:dyDescent="0.3">
      <c r="A73" s="12">
        <v>66</v>
      </c>
      <c r="B73" s="17">
        <v>9587</v>
      </c>
      <c r="C73" s="18">
        <v>2.8092034161090851E-2</v>
      </c>
      <c r="D73" s="18">
        <v>0.10123227536678314</v>
      </c>
      <c r="E73" s="18">
        <v>0.17613182961940765</v>
      </c>
      <c r="F73" s="18">
        <v>0.30378353595733643</v>
      </c>
      <c r="G73" s="20">
        <v>2.461425494402647E-3</v>
      </c>
      <c r="H73" s="18">
        <v>1.5247311443090439E-2</v>
      </c>
      <c r="I73" s="18">
        <v>5.1313083618879318E-2</v>
      </c>
      <c r="J73" s="18">
        <v>4.4700834900140762E-2</v>
      </c>
      <c r="K73" s="18">
        <v>3.6383334547281265E-2</v>
      </c>
      <c r="L73" s="20">
        <v>3.078533336520195E-2</v>
      </c>
      <c r="M73" s="18">
        <v>0.50446987152099609</v>
      </c>
      <c r="N73" s="18">
        <v>0.25905916094779968</v>
      </c>
      <c r="O73" s="20">
        <v>2.1114811301231384E-2</v>
      </c>
      <c r="P73" s="20">
        <v>1.8263917416334152E-2</v>
      </c>
      <c r="Q73" s="20">
        <v>0.30995854735374451</v>
      </c>
      <c r="R73" s="20">
        <v>9.4542083388660103E-5</v>
      </c>
      <c r="S73" s="20">
        <v>3.6493908613920212E-2</v>
      </c>
      <c r="T73" s="20">
        <v>0</v>
      </c>
      <c r="U73" s="20">
        <v>6.9331586360931396E-2</v>
      </c>
      <c r="V73" s="20">
        <v>1.6925480216741562E-2</v>
      </c>
      <c r="W73" s="20">
        <v>0</v>
      </c>
      <c r="X73" s="20">
        <v>0</v>
      </c>
      <c r="Y73" s="18">
        <v>1.8266812562942505</v>
      </c>
      <c r="Z73" s="20">
        <v>3.8749997038394213E-3</v>
      </c>
      <c r="AA73" s="20">
        <v>0</v>
      </c>
      <c r="AB73" s="20">
        <v>8.0738263204693794E-4</v>
      </c>
      <c r="AC73" s="20">
        <v>2.149457111954689E-2</v>
      </c>
      <c r="AD73" s="18">
        <v>0.70522147417068481</v>
      </c>
      <c r="AE73" s="20">
        <v>7.5748644303530455E-4</v>
      </c>
      <c r="AF73" s="20">
        <v>8.6051337420940399E-2</v>
      </c>
      <c r="AG73" s="21">
        <v>0</v>
      </c>
      <c r="AH73" s="18">
        <v>1.9869700074195862E-2</v>
      </c>
      <c r="AI73" s="20">
        <v>0</v>
      </c>
      <c r="AJ73" s="20">
        <v>1.7012223601341248E-2</v>
      </c>
      <c r="AK73" s="18">
        <v>4.5122571289539337E-2</v>
      </c>
      <c r="AL73" s="20">
        <v>3.607623279094696E-2</v>
      </c>
      <c r="AM73" s="20">
        <v>6.8921037018299103E-2</v>
      </c>
      <c r="AN73" s="20">
        <v>1.6688145697116852E-3</v>
      </c>
      <c r="AO73" s="20">
        <v>0.71811079978942871</v>
      </c>
      <c r="AP73" s="20">
        <v>5.6467566173523664E-4</v>
      </c>
      <c r="AQ73" s="20">
        <v>0</v>
      </c>
      <c r="AR73" s="21">
        <v>0.2726704478263855</v>
      </c>
    </row>
    <row r="74" spans="1:44" x14ac:dyDescent="0.3">
      <c r="A74" s="12">
        <v>67</v>
      </c>
      <c r="B74" s="17">
        <v>9617</v>
      </c>
      <c r="C74" s="18">
        <v>27.482887268066406</v>
      </c>
      <c r="D74" s="18">
        <v>26.176719665527344</v>
      </c>
      <c r="E74" s="18">
        <v>45.919754028320313</v>
      </c>
      <c r="F74" s="18">
        <v>15.132314682006836</v>
      </c>
      <c r="G74" s="20">
        <v>1.8808341026306152</v>
      </c>
      <c r="H74" s="18">
        <v>17.983112335205078</v>
      </c>
      <c r="I74" s="18">
        <v>37.060638427734375</v>
      </c>
      <c r="J74" s="18">
        <v>24.706108093261719</v>
      </c>
      <c r="K74" s="18">
        <v>39.183719635009766</v>
      </c>
      <c r="L74" s="20">
        <v>13.364605903625488</v>
      </c>
      <c r="M74" s="18">
        <v>22.99873161315918</v>
      </c>
      <c r="N74" s="18">
        <v>55.683563232421875</v>
      </c>
      <c r="O74" s="20">
        <v>5.359926700592041</v>
      </c>
      <c r="P74" s="20">
        <v>16.291976928710938</v>
      </c>
      <c r="Q74" s="20">
        <v>12.581098556518555</v>
      </c>
      <c r="R74" s="20">
        <v>7.7314066886901855</v>
      </c>
      <c r="S74" s="20">
        <v>14.09512996673584</v>
      </c>
      <c r="T74" s="20">
        <v>4.5520415306091309</v>
      </c>
      <c r="U74" s="20">
        <v>7.5191736221313477</v>
      </c>
      <c r="V74" s="20">
        <v>5.623023509979248</v>
      </c>
      <c r="W74" s="20">
        <v>5.3732857704162598</v>
      </c>
      <c r="X74" s="20">
        <v>11.351577758789063</v>
      </c>
      <c r="Y74" s="18">
        <v>35.790699005126953</v>
      </c>
      <c r="Z74" s="20">
        <v>8.5797700881958008</v>
      </c>
      <c r="AA74" s="20">
        <v>10.847501754760742</v>
      </c>
      <c r="AB74" s="20">
        <v>11.703659057617188</v>
      </c>
      <c r="AC74" s="20">
        <v>22.26226806640625</v>
      </c>
      <c r="AD74" s="18">
        <v>23.651084899902344</v>
      </c>
      <c r="AE74" s="20">
        <v>34.248703002929688</v>
      </c>
      <c r="AF74" s="20">
        <v>35.585391998291016</v>
      </c>
      <c r="AG74" s="21">
        <v>0.40148597955703735</v>
      </c>
      <c r="AH74" s="18">
        <v>40.76220703125</v>
      </c>
      <c r="AI74" s="20">
        <v>12.917806625366211</v>
      </c>
      <c r="AJ74" s="20">
        <v>7.2585062980651855</v>
      </c>
      <c r="AK74" s="18">
        <v>4.3827362060546875</v>
      </c>
      <c r="AL74" s="20">
        <v>10.064366340637207</v>
      </c>
      <c r="AM74" s="20">
        <v>3.4122471809387207</v>
      </c>
      <c r="AN74" s="20">
        <v>1.3182328939437866</v>
      </c>
      <c r="AO74" s="20">
        <v>11.376811981201172</v>
      </c>
      <c r="AP74" s="20">
        <v>0.34720936417579651</v>
      </c>
      <c r="AQ74" s="20">
        <v>0.20752769708633423</v>
      </c>
      <c r="AR74" s="21">
        <v>0.76322025060653687</v>
      </c>
    </row>
    <row r="75" spans="1:44" x14ac:dyDescent="0.3">
      <c r="A75" s="12">
        <v>68</v>
      </c>
      <c r="B75" s="17">
        <v>9648</v>
      </c>
      <c r="C75" s="18">
        <v>0.25532072782516479</v>
      </c>
      <c r="D75" s="18">
        <v>0.38982874155044556</v>
      </c>
      <c r="E75" s="18">
        <v>0.32804456353187561</v>
      </c>
      <c r="F75" s="18">
        <v>0.35397455096244812</v>
      </c>
      <c r="G75" s="20">
        <v>5.2194446325302124E-3</v>
      </c>
      <c r="H75" s="18">
        <v>0.22409746050834656</v>
      </c>
      <c r="I75" s="18">
        <v>0.12388703227043152</v>
      </c>
      <c r="J75" s="18">
        <v>2.0863890647888184</v>
      </c>
      <c r="K75" s="18">
        <v>1.6801825761795044</v>
      </c>
      <c r="L75" s="20">
        <v>0.81221950054168701</v>
      </c>
      <c r="M75" s="18">
        <v>0.86469656229019165</v>
      </c>
      <c r="N75" s="18">
        <v>4.4285216331481934</v>
      </c>
      <c r="O75" s="20">
        <v>0.13824056088924408</v>
      </c>
      <c r="P75" s="20">
        <v>6.0815539211034775E-2</v>
      </c>
      <c r="Q75" s="20">
        <v>0.81930601596832275</v>
      </c>
      <c r="R75" s="20">
        <v>0.72430169582366943</v>
      </c>
      <c r="S75" s="20">
        <v>0.70018184185028076</v>
      </c>
      <c r="T75" s="20">
        <v>0.18537440896034241</v>
      </c>
      <c r="U75" s="20">
        <v>0.11082478612661362</v>
      </c>
      <c r="V75" s="20">
        <v>0.22842240333557129</v>
      </c>
      <c r="W75" s="20">
        <v>0.33695089817047119</v>
      </c>
      <c r="X75" s="20">
        <v>0.68024760484695435</v>
      </c>
      <c r="Y75" s="18">
        <v>2.3245570659637451</v>
      </c>
      <c r="Z75" s="20">
        <v>0.19087837636470795</v>
      </c>
      <c r="AA75" s="20">
        <v>0.5267602801322937</v>
      </c>
      <c r="AB75" s="20">
        <v>1.0371298789978027</v>
      </c>
      <c r="AC75" s="20">
        <v>0.29316562414169312</v>
      </c>
      <c r="AD75" s="18">
        <v>1.0682764053344727</v>
      </c>
      <c r="AE75" s="20">
        <v>1.9299503415822983E-2</v>
      </c>
      <c r="AF75" s="20">
        <v>0.3014218807220459</v>
      </c>
      <c r="AG75" s="21">
        <v>3.50651127519086E-4</v>
      </c>
      <c r="AH75" s="18">
        <v>0.10920222848653793</v>
      </c>
      <c r="AI75" s="20">
        <v>2.1732654422521591E-2</v>
      </c>
      <c r="AJ75" s="20">
        <v>7.7443353831768036E-2</v>
      </c>
      <c r="AK75" s="18">
        <v>0.10512055456638336</v>
      </c>
      <c r="AL75" s="20">
        <v>7.0963464677333832E-2</v>
      </c>
      <c r="AM75" s="20">
        <v>0.11687192320823669</v>
      </c>
      <c r="AN75" s="20">
        <v>2.9064668342471123E-3</v>
      </c>
      <c r="AO75" s="20">
        <v>0.20569808781147003</v>
      </c>
      <c r="AP75" s="20">
        <v>3.4980240743607283E-3</v>
      </c>
      <c r="AQ75" s="20">
        <v>0</v>
      </c>
      <c r="AR75" s="21">
        <v>2.4790000170469284E-2</v>
      </c>
    </row>
    <row r="76" spans="1:44" x14ac:dyDescent="0.3">
      <c r="A76" s="12">
        <v>69</v>
      </c>
      <c r="B76" s="17">
        <v>9678</v>
      </c>
      <c r="C76" s="18">
        <v>8.6077421903610229E-2</v>
      </c>
      <c r="D76" s="18">
        <v>0.21032299101352692</v>
      </c>
      <c r="E76" s="18">
        <v>0.3850695788860321</v>
      </c>
      <c r="F76" s="18">
        <v>0.54818570613861084</v>
      </c>
      <c r="G76" s="20">
        <v>6.673852913081646E-3</v>
      </c>
      <c r="H76" s="18">
        <v>3.3337835222482681E-2</v>
      </c>
      <c r="I76" s="18">
        <v>0.10454569011926651</v>
      </c>
      <c r="J76" s="18">
        <v>0</v>
      </c>
      <c r="K76" s="18">
        <v>0</v>
      </c>
      <c r="L76" s="20">
        <v>0</v>
      </c>
      <c r="M76" s="18">
        <v>0.80713444948196411</v>
      </c>
      <c r="N76" s="18">
        <v>0.26661711931228638</v>
      </c>
      <c r="O76" s="20">
        <v>2.5870606303215027E-2</v>
      </c>
      <c r="P76" s="20">
        <v>7.1712210774421692E-2</v>
      </c>
      <c r="Q76" s="20">
        <v>0.99658560752868652</v>
      </c>
      <c r="R76" s="20">
        <v>8.0211844760924578E-5</v>
      </c>
      <c r="S76" s="20">
        <v>4.8729725182056427E-2</v>
      </c>
      <c r="T76" s="20">
        <v>0</v>
      </c>
      <c r="U76" s="20">
        <v>0</v>
      </c>
      <c r="V76" s="20">
        <v>5.1334821619093418E-3</v>
      </c>
      <c r="W76" s="20">
        <v>0</v>
      </c>
      <c r="X76" s="20">
        <v>0</v>
      </c>
      <c r="Y76" s="18">
        <v>2.2785263061523438</v>
      </c>
      <c r="Z76" s="20">
        <v>0</v>
      </c>
      <c r="AA76" s="20">
        <v>0</v>
      </c>
      <c r="AB76" s="20">
        <v>1.3049509143456817E-3</v>
      </c>
      <c r="AC76" s="20">
        <v>5.6368004530668259E-2</v>
      </c>
      <c r="AD76" s="18">
        <v>1.1372432708740234</v>
      </c>
      <c r="AE76" s="20">
        <v>2.5768186897039413E-3</v>
      </c>
      <c r="AF76" s="20">
        <v>0.31290853023529053</v>
      </c>
      <c r="AG76" s="21">
        <v>0</v>
      </c>
      <c r="AH76" s="18">
        <v>9.9742509424686432E-2</v>
      </c>
      <c r="AI76" s="20">
        <v>0</v>
      </c>
      <c r="AJ76" s="20">
        <v>5.2287157624959946E-2</v>
      </c>
      <c r="AK76" s="18">
        <v>0.12983867526054382</v>
      </c>
      <c r="AL76" s="20">
        <v>6.2766909599304199E-2</v>
      </c>
      <c r="AM76" s="20">
        <v>0.12916085124015808</v>
      </c>
      <c r="AN76" s="20">
        <v>3.4772397484630346E-3</v>
      </c>
      <c r="AO76" s="20">
        <v>0</v>
      </c>
      <c r="AP76" s="20">
        <v>1.2743870029225945E-3</v>
      </c>
      <c r="AQ76" s="20">
        <v>0</v>
      </c>
      <c r="AR76" s="21">
        <v>2.0099999383091927E-3</v>
      </c>
    </row>
    <row r="77" spans="1:44" x14ac:dyDescent="0.3">
      <c r="A77" s="12">
        <v>70</v>
      </c>
      <c r="B77" s="17">
        <v>9709</v>
      </c>
      <c r="C77" s="18">
        <v>8.7425842881202698E-2</v>
      </c>
      <c r="D77" s="18">
        <v>0.21426880359649658</v>
      </c>
      <c r="E77" s="18">
        <v>0.39153367280960083</v>
      </c>
      <c r="F77" s="18">
        <v>0.55036318302154541</v>
      </c>
      <c r="G77" s="20">
        <v>6.4169652760028839E-3</v>
      </c>
      <c r="H77" s="18">
        <v>3.3195454627275467E-2</v>
      </c>
      <c r="I77" s="18">
        <v>0.11101773381233215</v>
      </c>
      <c r="J77" s="18">
        <v>0</v>
      </c>
      <c r="K77" s="18">
        <v>0</v>
      </c>
      <c r="L77" s="20">
        <v>0</v>
      </c>
      <c r="M77" s="18">
        <v>0.84432899951934814</v>
      </c>
      <c r="N77" s="18">
        <v>0.26827695965766907</v>
      </c>
      <c r="O77" s="20">
        <v>2.6580486446619034E-2</v>
      </c>
      <c r="P77" s="20">
        <v>7.8815862536430359E-2</v>
      </c>
      <c r="Q77" s="20">
        <v>1.055738091468811</v>
      </c>
      <c r="R77" s="20">
        <v>8.3403559983707964E-5</v>
      </c>
      <c r="S77" s="20">
        <v>5.0453100353479385E-2</v>
      </c>
      <c r="T77" s="20">
        <v>0</v>
      </c>
      <c r="U77" s="20">
        <v>0</v>
      </c>
      <c r="V77" s="20">
        <v>5.6155258789658546E-3</v>
      </c>
      <c r="W77" s="20">
        <v>0</v>
      </c>
      <c r="X77" s="20">
        <v>0</v>
      </c>
      <c r="Y77" s="18">
        <v>2.4081871509552002</v>
      </c>
      <c r="Z77" s="20">
        <v>0</v>
      </c>
      <c r="AA77" s="20">
        <v>0</v>
      </c>
      <c r="AB77" s="20">
        <v>1.3409279054030776E-3</v>
      </c>
      <c r="AC77" s="20">
        <v>5.7748761028051376E-2</v>
      </c>
      <c r="AD77" s="18">
        <v>1.1909548044204712</v>
      </c>
      <c r="AE77" s="20">
        <v>3.0732408631592989E-3</v>
      </c>
      <c r="AF77" s="20">
        <v>0.33843368291854858</v>
      </c>
      <c r="AG77" s="21">
        <v>0</v>
      </c>
      <c r="AH77" s="18">
        <v>0.10871919244527817</v>
      </c>
      <c r="AI77" s="20">
        <v>0</v>
      </c>
      <c r="AJ77" s="20">
        <v>5.8111086487770081E-2</v>
      </c>
      <c r="AK77" s="18">
        <v>0.14384563267230988</v>
      </c>
      <c r="AL77" s="20">
        <v>6.9448553025722504E-2</v>
      </c>
      <c r="AM77" s="20">
        <v>0.13596701622009277</v>
      </c>
      <c r="AN77" s="20">
        <v>4.1339783929288387E-3</v>
      </c>
      <c r="AO77" s="20">
        <v>0</v>
      </c>
      <c r="AP77" s="20">
        <v>1.0308781638741493E-3</v>
      </c>
      <c r="AQ77" s="20">
        <v>0</v>
      </c>
      <c r="AR77" s="21">
        <v>0</v>
      </c>
    </row>
    <row r="78" spans="1:44" x14ac:dyDescent="0.3">
      <c r="A78" s="12">
        <v>71</v>
      </c>
      <c r="B78" s="17">
        <v>9740</v>
      </c>
      <c r="C78" s="18">
        <v>6.8263337016105652E-2</v>
      </c>
      <c r="D78" s="18">
        <v>0.16807737946510315</v>
      </c>
      <c r="E78" s="18">
        <v>0.33454591035842896</v>
      </c>
      <c r="F78" s="18">
        <v>0.44113931059837341</v>
      </c>
      <c r="G78" s="20">
        <v>5.2457191050052643E-3</v>
      </c>
      <c r="H78" s="18">
        <v>0.10780627280473709</v>
      </c>
      <c r="I78" s="18">
        <v>7.7965013682842255E-2</v>
      </c>
      <c r="J78" s="18">
        <v>0.76728993654251099</v>
      </c>
      <c r="K78" s="18">
        <v>0.37690138816833496</v>
      </c>
      <c r="L78" s="20">
        <v>0.18788018822669983</v>
      </c>
      <c r="M78" s="18">
        <v>0.72307747602462769</v>
      </c>
      <c r="N78" s="18">
        <v>0.56165981292724609</v>
      </c>
      <c r="O78" s="20">
        <v>2.3195058107376099E-2</v>
      </c>
      <c r="P78" s="20">
        <v>6.8391077220439911E-2</v>
      </c>
      <c r="Q78" s="20">
        <v>0.9069514274597168</v>
      </c>
      <c r="R78" s="20">
        <v>1.1118683032691479E-2</v>
      </c>
      <c r="S78" s="20">
        <v>4.3238576501607895E-2</v>
      </c>
      <c r="T78" s="20">
        <v>2.5194326881319284E-3</v>
      </c>
      <c r="U78" s="20">
        <v>7.3369890451431274E-2</v>
      </c>
      <c r="V78" s="20">
        <v>2.7303829789161682E-2</v>
      </c>
      <c r="W78" s="20">
        <v>4.5184988528490067E-2</v>
      </c>
      <c r="X78" s="20">
        <v>1.890758634544909E-3</v>
      </c>
      <c r="Y78" s="18">
        <v>1.5117594003677368</v>
      </c>
      <c r="Z78" s="20">
        <v>0</v>
      </c>
      <c r="AA78" s="20">
        <v>0</v>
      </c>
      <c r="AB78" s="20">
        <v>1.1504451977089047E-3</v>
      </c>
      <c r="AC78" s="20">
        <v>4.6530194580554962E-2</v>
      </c>
      <c r="AD78" s="18">
        <v>0.87712246179580688</v>
      </c>
      <c r="AE78" s="20">
        <v>2.8258014936000109E-3</v>
      </c>
      <c r="AF78" s="20">
        <v>0.26779511570930481</v>
      </c>
      <c r="AG78" s="21">
        <v>0</v>
      </c>
      <c r="AH78" s="18">
        <v>8.5817418992519379E-2</v>
      </c>
      <c r="AI78" s="20">
        <v>0</v>
      </c>
      <c r="AJ78" s="20">
        <v>4.6932939440011978E-2</v>
      </c>
      <c r="AK78" s="18">
        <v>0.11322604864835739</v>
      </c>
      <c r="AL78" s="20">
        <v>5.7389356195926666E-2</v>
      </c>
      <c r="AM78" s="20">
        <v>0.11979980021715164</v>
      </c>
      <c r="AN78" s="20">
        <v>3.1720553524792194E-3</v>
      </c>
      <c r="AO78" s="20">
        <v>0</v>
      </c>
      <c r="AP78" s="20">
        <v>1.1035280767828226E-3</v>
      </c>
      <c r="AQ78" s="20">
        <v>0</v>
      </c>
      <c r="AR78" s="21">
        <v>0</v>
      </c>
    </row>
    <row r="79" spans="1:44" x14ac:dyDescent="0.3">
      <c r="A79" s="12">
        <v>72</v>
      </c>
      <c r="B79" s="17">
        <v>9770</v>
      </c>
      <c r="C79" s="18">
        <v>4.9429342150688171E-2</v>
      </c>
      <c r="D79" s="18">
        <v>0.11812526732683182</v>
      </c>
      <c r="E79" s="18">
        <v>0.21868628263473511</v>
      </c>
      <c r="F79" s="18">
        <v>0.32002118229866028</v>
      </c>
      <c r="G79" s="20">
        <v>3.8442511577159166E-3</v>
      </c>
      <c r="H79" s="18">
        <v>2.2424051538109779E-2</v>
      </c>
      <c r="I79" s="18">
        <v>3.7659980356693268E-2</v>
      </c>
      <c r="J79" s="18">
        <v>5.0590541213750839E-2</v>
      </c>
      <c r="K79" s="18">
        <v>0</v>
      </c>
      <c r="L79" s="20">
        <v>1.80159080773592E-2</v>
      </c>
      <c r="M79" s="18">
        <v>0.48231968283653259</v>
      </c>
      <c r="N79" s="18">
        <v>0.23342294991016388</v>
      </c>
      <c r="O79" s="20">
        <v>2.0745286718010902E-2</v>
      </c>
      <c r="P79" s="20">
        <v>4.9852561205625534E-2</v>
      </c>
      <c r="Q79" s="20">
        <v>0.67229437828063965</v>
      </c>
      <c r="R79" s="20">
        <v>2.8113969601690769E-3</v>
      </c>
      <c r="S79" s="20">
        <v>2.8222136199474335E-2</v>
      </c>
      <c r="T79" s="20">
        <v>0</v>
      </c>
      <c r="U79" s="20">
        <v>0</v>
      </c>
      <c r="V79" s="20">
        <v>2.4780877865850925E-3</v>
      </c>
      <c r="W79" s="20">
        <v>0</v>
      </c>
      <c r="X79" s="20">
        <v>0</v>
      </c>
      <c r="Y79" s="18">
        <v>0.71703267097473145</v>
      </c>
      <c r="Z79" s="20">
        <v>0</v>
      </c>
      <c r="AA79" s="20">
        <v>0</v>
      </c>
      <c r="AB79" s="20">
        <v>8.695647120475769E-4</v>
      </c>
      <c r="AC79" s="20">
        <v>3.2072234898805618E-2</v>
      </c>
      <c r="AD79" s="18">
        <v>0.44721966981887817</v>
      </c>
      <c r="AE79" s="20">
        <v>2.1991259418427944E-3</v>
      </c>
      <c r="AF79" s="20">
        <v>0.13654425740242004</v>
      </c>
      <c r="AG79" s="21">
        <v>0</v>
      </c>
      <c r="AH79" s="18">
        <v>4.7859251499176025E-2</v>
      </c>
      <c r="AI79" s="20">
        <v>0</v>
      </c>
      <c r="AJ79" s="20">
        <v>3.064282238483429E-2</v>
      </c>
      <c r="AK79" s="18">
        <v>7.3442362248897552E-2</v>
      </c>
      <c r="AL79" s="20">
        <v>3.4722417593002319E-2</v>
      </c>
      <c r="AM79" s="20">
        <v>6.7528374493122101E-2</v>
      </c>
      <c r="AN79" s="20">
        <v>2.2036649752408266E-3</v>
      </c>
      <c r="AO79" s="20">
        <v>0</v>
      </c>
      <c r="AP79" s="20">
        <v>2.8877193108201027E-4</v>
      </c>
      <c r="AQ79" s="20">
        <v>0</v>
      </c>
      <c r="AR79" s="21">
        <v>0</v>
      </c>
    </row>
    <row r="80" spans="1:44" x14ac:dyDescent="0.3">
      <c r="A80" s="12">
        <v>73</v>
      </c>
      <c r="B80" s="17">
        <v>9801</v>
      </c>
      <c r="C80" s="18">
        <v>4.1629295349121094</v>
      </c>
      <c r="D80" s="18">
        <v>8.0051946640014648</v>
      </c>
      <c r="E80" s="18">
        <v>0.15932533144950867</v>
      </c>
      <c r="F80" s="18">
        <v>0.11657346040010452</v>
      </c>
      <c r="G80" s="20">
        <v>2.051123883575201E-3</v>
      </c>
      <c r="H80" s="18">
        <v>0.27384978532791138</v>
      </c>
      <c r="I80" s="18">
        <v>2.7371606826782227</v>
      </c>
      <c r="J80" s="18">
        <v>3.6693062782287598</v>
      </c>
      <c r="K80" s="18">
        <v>7.7353205680847168</v>
      </c>
      <c r="L80" s="20">
        <v>2.3028860092163086</v>
      </c>
      <c r="M80" s="18">
        <v>1.1240494251251221</v>
      </c>
      <c r="N80" s="18">
        <v>16.516090393066406</v>
      </c>
      <c r="O80" s="20">
        <v>0.59612256288528442</v>
      </c>
      <c r="P80" s="20">
        <v>1.0039238929748535</v>
      </c>
      <c r="Q80" s="20">
        <v>2.3767828941345215</v>
      </c>
      <c r="R80" s="20">
        <v>3.0707216262817383</v>
      </c>
      <c r="S80" s="20">
        <v>3.4676079750061035</v>
      </c>
      <c r="T80" s="20">
        <v>1.0608099699020386</v>
      </c>
      <c r="U80" s="20">
        <v>1.7542406320571899</v>
      </c>
      <c r="V80" s="20">
        <v>0.92057532072067261</v>
      </c>
      <c r="W80" s="20">
        <v>1.5420984029769897</v>
      </c>
      <c r="X80" s="20">
        <v>3.5933821201324463</v>
      </c>
      <c r="Y80" s="18">
        <v>1.0024070739746094</v>
      </c>
      <c r="Z80" s="20">
        <v>1.1818296909332275</v>
      </c>
      <c r="AA80" s="20">
        <v>2.6163504123687744</v>
      </c>
      <c r="AB80" s="20">
        <v>3.9529638290405273</v>
      </c>
      <c r="AC80" s="20">
        <v>1.204573392868042</v>
      </c>
      <c r="AD80" s="18">
        <v>0.4265156090259552</v>
      </c>
      <c r="AE80" s="20">
        <v>1.7392975091934204</v>
      </c>
      <c r="AF80" s="20">
        <v>1.4201675653457642</v>
      </c>
      <c r="AG80" s="21">
        <v>1.2747569708153605E-3</v>
      </c>
      <c r="AH80" s="18">
        <v>0.6444627046585083</v>
      </c>
      <c r="AI80" s="20">
        <v>0.21659842133522034</v>
      </c>
      <c r="AJ80" s="20">
        <v>0.11492966115474701</v>
      </c>
      <c r="AK80" s="18">
        <v>4.2173862457275391E-2</v>
      </c>
      <c r="AL80" s="20">
        <v>5.2983600646257401E-2</v>
      </c>
      <c r="AM80" s="20">
        <v>4.79140505194664E-2</v>
      </c>
      <c r="AN80" s="20">
        <v>1.9855780992656946E-3</v>
      </c>
      <c r="AO80" s="20">
        <v>0.34833183884620667</v>
      </c>
      <c r="AP80" s="20">
        <v>1.5800483524799347E-2</v>
      </c>
      <c r="AQ80" s="20">
        <v>0</v>
      </c>
      <c r="AR80" s="21">
        <v>8.7158523499965668E-2</v>
      </c>
    </row>
    <row r="81" spans="1:44" x14ac:dyDescent="0.3">
      <c r="A81" s="12">
        <v>74</v>
      </c>
      <c r="B81" s="17">
        <v>9831</v>
      </c>
      <c r="C81" s="18">
        <v>117.78933715820313</v>
      </c>
      <c r="D81" s="18">
        <v>116.55050659179688</v>
      </c>
      <c r="E81" s="18">
        <v>63.647808074951172</v>
      </c>
      <c r="F81" s="18">
        <v>30.514072418212891</v>
      </c>
      <c r="G81" s="20">
        <v>1.164470911026001</v>
      </c>
      <c r="H81" s="18">
        <v>17.979057312011719</v>
      </c>
      <c r="I81" s="18">
        <v>74.9688720703125</v>
      </c>
      <c r="J81" s="18">
        <v>43.119457244873047</v>
      </c>
      <c r="K81" s="18">
        <v>68.103187561035156</v>
      </c>
      <c r="L81" s="20">
        <v>24.713014602661133</v>
      </c>
      <c r="M81" s="18">
        <v>39.477748870849609</v>
      </c>
      <c r="N81" s="18">
        <v>99.157135009765625</v>
      </c>
      <c r="O81" s="20">
        <v>8.0001211166381836</v>
      </c>
      <c r="P81" s="20">
        <v>24.851287841796875</v>
      </c>
      <c r="Q81" s="20">
        <v>27.790075302124023</v>
      </c>
      <c r="R81" s="20">
        <v>18.194915771484375</v>
      </c>
      <c r="S81" s="20">
        <v>30.946313858032227</v>
      </c>
      <c r="T81" s="20">
        <v>14.448056221008301</v>
      </c>
      <c r="U81" s="20">
        <v>10.968265533447266</v>
      </c>
      <c r="V81" s="20">
        <v>8.9505043029785156</v>
      </c>
      <c r="W81" s="20">
        <v>10.821778297424316</v>
      </c>
      <c r="X81" s="20">
        <v>20.967571258544922</v>
      </c>
      <c r="Y81" s="18">
        <v>59.322597503662109</v>
      </c>
      <c r="Z81" s="20">
        <v>10.039033889770508</v>
      </c>
      <c r="AA81" s="20">
        <v>15.028852462768555</v>
      </c>
      <c r="AB81" s="20">
        <v>23.774768829345703</v>
      </c>
      <c r="AC81" s="20">
        <v>40.063549041748047</v>
      </c>
      <c r="AD81" s="18">
        <v>40.275360107421875</v>
      </c>
      <c r="AE81" s="20">
        <v>33.496147155761719</v>
      </c>
      <c r="AF81" s="20">
        <v>27.670101165771484</v>
      </c>
      <c r="AG81" s="21">
        <v>6.6971428692340851E-2</v>
      </c>
      <c r="AH81" s="18">
        <v>30.647706985473633</v>
      </c>
      <c r="AI81" s="20">
        <v>9.7817916870117188</v>
      </c>
      <c r="AJ81" s="20">
        <v>7.5915937423706055</v>
      </c>
      <c r="AK81" s="18">
        <v>5.6322083473205566</v>
      </c>
      <c r="AL81" s="20">
        <v>19.36370849609375</v>
      </c>
      <c r="AM81" s="20">
        <v>24.360006332397461</v>
      </c>
      <c r="AN81" s="20">
        <v>0.19191265106201172</v>
      </c>
      <c r="AO81" s="20">
        <v>13.271750450134277</v>
      </c>
      <c r="AP81" s="20">
        <v>7.0217361450195313</v>
      </c>
      <c r="AQ81" s="20">
        <v>9.116180419921875</v>
      </c>
      <c r="AR81" s="21">
        <v>2.3574275970458984</v>
      </c>
    </row>
    <row r="82" spans="1:44" x14ac:dyDescent="0.3">
      <c r="A82" s="12">
        <v>75</v>
      </c>
      <c r="B82" s="17">
        <v>9862</v>
      </c>
      <c r="C82" s="18">
        <v>48.421379089355469</v>
      </c>
      <c r="D82" s="18">
        <v>46.947517395019531</v>
      </c>
      <c r="E82" s="18">
        <v>47.440105438232422</v>
      </c>
      <c r="F82" s="18">
        <v>13.711725234985352</v>
      </c>
      <c r="G82" s="20">
        <v>0.83073621988296509</v>
      </c>
      <c r="H82" s="18">
        <v>12.183811187744141</v>
      </c>
      <c r="I82" s="18">
        <v>1.2663158178329468</v>
      </c>
      <c r="J82" s="18">
        <v>12.454323768615723</v>
      </c>
      <c r="K82" s="18">
        <v>5.8547806739807129</v>
      </c>
      <c r="L82" s="20">
        <v>4.1487812995910645</v>
      </c>
      <c r="M82" s="18">
        <v>3.7085700035095215</v>
      </c>
      <c r="N82" s="18">
        <v>11.788278579711914</v>
      </c>
      <c r="O82" s="20">
        <v>0.15756790339946747</v>
      </c>
      <c r="P82" s="20">
        <v>0.31746971607208252</v>
      </c>
      <c r="Q82" s="20">
        <v>0.52550220489501953</v>
      </c>
      <c r="R82" s="20">
        <v>1.1753994226455688</v>
      </c>
      <c r="S82" s="20">
        <v>1.0232664346694946</v>
      </c>
      <c r="T82" s="20">
        <v>0.2719249427318573</v>
      </c>
      <c r="U82" s="20">
        <v>0.33717352151870728</v>
      </c>
      <c r="V82" s="20">
        <v>0.36283490061759949</v>
      </c>
      <c r="W82" s="20">
        <v>0.78757607936859131</v>
      </c>
      <c r="X82" s="20">
        <v>1.083172082901001</v>
      </c>
      <c r="Y82" s="18">
        <v>0.9472661018371582</v>
      </c>
      <c r="Z82" s="20">
        <v>0.39084461331367493</v>
      </c>
      <c r="AA82" s="20">
        <v>0.83763200044631958</v>
      </c>
      <c r="AB82" s="20">
        <v>1.406207799911499</v>
      </c>
      <c r="AC82" s="20">
        <v>0.51507282257080078</v>
      </c>
      <c r="AD82" s="18">
        <v>0.25210019946098328</v>
      </c>
      <c r="AE82" s="20">
        <v>0.31909579038619995</v>
      </c>
      <c r="AF82" s="20">
        <v>0.12289384007453918</v>
      </c>
      <c r="AG82" s="21">
        <v>2.3593641817569733E-3</v>
      </c>
      <c r="AH82" s="18">
        <v>1.269274577498436E-2</v>
      </c>
      <c r="AI82" s="20">
        <v>6.9230817258358002E-2</v>
      </c>
      <c r="AJ82" s="20">
        <v>0.63297635316848755</v>
      </c>
      <c r="AK82" s="18">
        <v>2.6373645290732384E-2</v>
      </c>
      <c r="AL82" s="20">
        <v>8.994419127702713E-2</v>
      </c>
      <c r="AM82" s="20">
        <v>1.6505715902894735E-3</v>
      </c>
      <c r="AN82" s="20">
        <v>1.4278107555583119E-3</v>
      </c>
      <c r="AO82" s="20">
        <v>1.3571888208389282</v>
      </c>
      <c r="AP82" s="20">
        <v>4.2912796139717102E-2</v>
      </c>
      <c r="AQ82" s="20">
        <v>0</v>
      </c>
      <c r="AR82" s="21">
        <v>0.32963383197784424</v>
      </c>
    </row>
    <row r="83" spans="1:44" x14ac:dyDescent="0.3">
      <c r="A83" s="12">
        <v>76</v>
      </c>
      <c r="B83" s="17">
        <v>9893</v>
      </c>
      <c r="C83" s="18">
        <v>33.400039672851563</v>
      </c>
      <c r="D83" s="18">
        <v>42.675407409667969</v>
      </c>
      <c r="E83" s="18">
        <v>1.0401847362518311</v>
      </c>
      <c r="F83" s="18">
        <v>0.70055478811264038</v>
      </c>
      <c r="G83" s="20">
        <v>4.0442060679197311E-2</v>
      </c>
      <c r="H83" s="18">
        <v>1.4213358163833618</v>
      </c>
      <c r="I83" s="18">
        <v>0.41478091478347778</v>
      </c>
      <c r="J83" s="18">
        <v>13.889506340026855</v>
      </c>
      <c r="K83" s="18">
        <v>11.022624015808105</v>
      </c>
      <c r="L83" s="20">
        <v>4.8320603370666504</v>
      </c>
      <c r="M83" s="18">
        <v>7.0807256698608398</v>
      </c>
      <c r="N83" s="18">
        <v>32.95440673828125</v>
      </c>
      <c r="O83" s="20">
        <v>1.1419200897216797</v>
      </c>
      <c r="P83" s="20">
        <v>2.9839482307434082</v>
      </c>
      <c r="Q83" s="20">
        <v>12.087578773498535</v>
      </c>
      <c r="R83" s="20">
        <v>4.2673697471618652</v>
      </c>
      <c r="S83" s="20">
        <v>3.4421415328979492</v>
      </c>
      <c r="T83" s="20">
        <v>1.0011786222457886</v>
      </c>
      <c r="U83" s="20">
        <v>0.64724338054656982</v>
      </c>
      <c r="V83" s="20">
        <v>0.98811638355255127</v>
      </c>
      <c r="W83" s="20">
        <v>1.4288871288299561</v>
      </c>
      <c r="X83" s="20">
        <v>3.9935755729675293</v>
      </c>
      <c r="Y83" s="18">
        <v>2.7542827129364014</v>
      </c>
      <c r="Z83" s="20">
        <v>1.7474883794784546</v>
      </c>
      <c r="AA83" s="20">
        <v>3.8837082386016846</v>
      </c>
      <c r="AB83" s="20">
        <v>5.2374577522277832</v>
      </c>
      <c r="AC83" s="20">
        <v>2.6531455516815186</v>
      </c>
      <c r="AD83" s="18">
        <v>0.62483924627304077</v>
      </c>
      <c r="AE83" s="20">
        <v>2.4273791313171387</v>
      </c>
      <c r="AF83" s="20">
        <v>1.8887866735458374</v>
      </c>
      <c r="AG83" s="21">
        <v>5.9709064662456512E-3</v>
      </c>
      <c r="AH83" s="18">
        <v>1.410286545753479</v>
      </c>
      <c r="AI83" s="20">
        <v>1.0235310792922974</v>
      </c>
      <c r="AJ83" s="20">
        <v>0.99382388591766357</v>
      </c>
      <c r="AK83" s="18">
        <v>3.6968298256397247E-2</v>
      </c>
      <c r="AL83" s="20">
        <v>0.15811464190483093</v>
      </c>
      <c r="AM83" s="20">
        <v>6.3078018138185143E-4</v>
      </c>
      <c r="AN83" s="20">
        <v>2.9823319055140018E-3</v>
      </c>
      <c r="AO83" s="20">
        <v>2.2607502937316895</v>
      </c>
      <c r="AP83" s="20">
        <v>6.2222722917795181E-2</v>
      </c>
      <c r="AQ83" s="20">
        <v>2.3999551311135292E-2</v>
      </c>
      <c r="AR83" s="21">
        <v>0.41989856958389282</v>
      </c>
    </row>
    <row r="84" spans="1:44" x14ac:dyDescent="0.3">
      <c r="A84" s="12">
        <v>77</v>
      </c>
      <c r="B84" s="17">
        <v>9921</v>
      </c>
      <c r="C84" s="18">
        <v>110.69483947753906</v>
      </c>
      <c r="D84" s="18">
        <v>120.01193237304688</v>
      </c>
      <c r="E84" s="18">
        <v>71.330482482910156</v>
      </c>
      <c r="F84" s="18">
        <v>29.351558685302734</v>
      </c>
      <c r="G84" s="20">
        <v>4.435910701751709</v>
      </c>
      <c r="H84" s="18">
        <v>42.495128631591797</v>
      </c>
      <c r="I84" s="18">
        <v>58.527759552001953</v>
      </c>
      <c r="J84" s="18">
        <v>47.878105163574219</v>
      </c>
      <c r="K84" s="18">
        <v>48.024093627929688</v>
      </c>
      <c r="L84" s="20">
        <v>20.864412307739258</v>
      </c>
      <c r="M84" s="18">
        <v>41.25537109375</v>
      </c>
      <c r="N84" s="18">
        <v>86.108680725097656</v>
      </c>
      <c r="O84" s="20">
        <v>5.8251194953918457</v>
      </c>
      <c r="P84" s="20">
        <v>20.894960403442383</v>
      </c>
      <c r="Q84" s="20">
        <v>35.201663970947266</v>
      </c>
      <c r="R84" s="20">
        <v>12.005796432495117</v>
      </c>
      <c r="S84" s="20">
        <v>16.841775894165039</v>
      </c>
      <c r="T84" s="20">
        <v>7.4768428802490234</v>
      </c>
      <c r="U84" s="20">
        <v>8.6233921051025391</v>
      </c>
      <c r="V84" s="20">
        <v>6.0606899261474609</v>
      </c>
      <c r="W84" s="20">
        <v>7.8794012069702148</v>
      </c>
      <c r="X84" s="20">
        <v>13.869195938110352</v>
      </c>
      <c r="Y84" s="18">
        <v>41.566387176513672</v>
      </c>
      <c r="Z84" s="20">
        <v>6.7236771583557129</v>
      </c>
      <c r="AA84" s="20">
        <v>9.815119743347168</v>
      </c>
      <c r="AB84" s="20">
        <v>14.372714042663574</v>
      </c>
      <c r="AC84" s="20">
        <v>20.68263053894043</v>
      </c>
      <c r="AD84" s="18">
        <v>24.242107391357422</v>
      </c>
      <c r="AE84" s="20">
        <v>23.826496124267578</v>
      </c>
      <c r="AF84" s="20">
        <v>21.287542343139648</v>
      </c>
      <c r="AG84" s="21">
        <v>0.42647820711135864</v>
      </c>
      <c r="AH84" s="18">
        <v>14.486056327819824</v>
      </c>
      <c r="AI84" s="20">
        <v>8.8905086517333984</v>
      </c>
      <c r="AJ84" s="20">
        <v>14.181686401367188</v>
      </c>
      <c r="AK84" s="18">
        <v>6.2747230529785156</v>
      </c>
      <c r="AL84" s="20">
        <v>2.325019359588623</v>
      </c>
      <c r="AM84" s="20">
        <v>4.520784854888916</v>
      </c>
      <c r="AN84" s="20">
        <v>2.7252318859100342</v>
      </c>
      <c r="AO84" s="20">
        <v>11.186315536499023</v>
      </c>
      <c r="AP84" s="20">
        <v>2.3468081951141357</v>
      </c>
      <c r="AQ84" s="20">
        <v>11.129772186279297</v>
      </c>
      <c r="AR84" s="21">
        <v>1.78800368309021</v>
      </c>
    </row>
    <row r="85" spans="1:44" x14ac:dyDescent="0.3">
      <c r="A85" s="12">
        <v>78</v>
      </c>
      <c r="B85" s="17">
        <v>9952</v>
      </c>
      <c r="C85" s="18">
        <v>5.0554609298706055</v>
      </c>
      <c r="D85" s="18">
        <v>8.0920238494873047</v>
      </c>
      <c r="E85" s="18">
        <v>0.60639649629592896</v>
      </c>
      <c r="F85" s="18">
        <v>0.6174655556678772</v>
      </c>
      <c r="G85" s="20">
        <v>1.0973177850246429E-2</v>
      </c>
      <c r="H85" s="18">
        <v>2.8439437970519066E-2</v>
      </c>
      <c r="I85" s="18">
        <v>0.15464511513710022</v>
      </c>
      <c r="J85" s="18">
        <v>0.28207984566688538</v>
      </c>
      <c r="K85" s="18">
        <v>0.22760096192359924</v>
      </c>
      <c r="L85" s="20">
        <v>0.58896011114120483</v>
      </c>
      <c r="M85" s="18">
        <v>3.6279842853546143</v>
      </c>
      <c r="N85" s="18">
        <v>7.9717354774475098</v>
      </c>
      <c r="O85" s="20">
        <v>0.29797190427780151</v>
      </c>
      <c r="P85" s="20">
        <v>1.8075751066207886</v>
      </c>
      <c r="Q85" s="20">
        <v>3.555945873260498</v>
      </c>
      <c r="R85" s="20">
        <v>1.3367661237716675</v>
      </c>
      <c r="S85" s="20">
        <v>1.2413167953491211</v>
      </c>
      <c r="T85" s="20">
        <v>0.31368899345397949</v>
      </c>
      <c r="U85" s="20">
        <v>0.1543358713388443</v>
      </c>
      <c r="V85" s="20">
        <v>0.17424690723419189</v>
      </c>
      <c r="W85" s="20">
        <v>0.21441115438938141</v>
      </c>
      <c r="X85" s="20">
        <v>0.49704331159591675</v>
      </c>
      <c r="Y85" s="18">
        <v>3.7651591300964355</v>
      </c>
      <c r="Z85" s="20">
        <v>1.3490363024175167E-2</v>
      </c>
      <c r="AA85" s="20">
        <v>0.14462019503116608</v>
      </c>
      <c r="AB85" s="20">
        <v>0.84228378534317017</v>
      </c>
      <c r="AC85" s="20">
        <v>1.0767552852630615</v>
      </c>
      <c r="AD85" s="18">
        <v>1.2168020009994507</v>
      </c>
      <c r="AE85" s="20">
        <v>0.61916959285736084</v>
      </c>
      <c r="AF85" s="20">
        <v>0.56315720081329346</v>
      </c>
      <c r="AG85" s="21">
        <v>2.180125080660579E-18</v>
      </c>
      <c r="AH85" s="18">
        <v>4.4046543538570404E-2</v>
      </c>
      <c r="AI85" s="20">
        <v>1.2105581117793918E-3</v>
      </c>
      <c r="AJ85" s="20">
        <v>3.9734497666358948E-2</v>
      </c>
      <c r="AK85" s="18">
        <v>3.678000345826149E-2</v>
      </c>
      <c r="AL85" s="20">
        <v>8.7489046156406403E-2</v>
      </c>
      <c r="AM85" s="20">
        <v>0.60958778858184814</v>
      </c>
      <c r="AN85" s="20">
        <v>1.2055645929649472E-3</v>
      </c>
      <c r="AO85" s="20">
        <v>2.1999268531799316</v>
      </c>
      <c r="AP85" s="20">
        <v>2.6637399569153786E-3</v>
      </c>
      <c r="AQ85" s="20">
        <v>0</v>
      </c>
      <c r="AR85" s="21">
        <v>0.69870305061340332</v>
      </c>
    </row>
    <row r="86" spans="1:44" x14ac:dyDescent="0.3">
      <c r="A86" s="12">
        <v>79</v>
      </c>
      <c r="B86" s="17">
        <v>9982</v>
      </c>
      <c r="C86" s="18">
        <v>15.608345985412598</v>
      </c>
      <c r="D86" s="18">
        <v>15.355873107910156</v>
      </c>
      <c r="E86" s="18">
        <v>0.62323510646820068</v>
      </c>
      <c r="F86" s="18">
        <v>0.43101507425308228</v>
      </c>
      <c r="G86" s="20">
        <v>4.3443441390991211E-2</v>
      </c>
      <c r="H86" s="18">
        <v>0.68183690309524536</v>
      </c>
      <c r="I86" s="18">
        <v>0.43691754341125488</v>
      </c>
      <c r="J86" s="18">
        <v>3.0677061080932617</v>
      </c>
      <c r="K86" s="18">
        <v>4.0257740020751953</v>
      </c>
      <c r="L86" s="20">
        <v>1.2136842012405396</v>
      </c>
      <c r="M86" s="18">
        <v>3.0624508857727051</v>
      </c>
      <c r="N86" s="18">
        <v>10.084830284118652</v>
      </c>
      <c r="O86" s="20">
        <v>0.39926859736442566</v>
      </c>
      <c r="P86" s="20">
        <v>1.7333791255950928</v>
      </c>
      <c r="Q86" s="20">
        <v>2.4781818389892578</v>
      </c>
      <c r="R86" s="20">
        <v>1.7452197074890137</v>
      </c>
      <c r="S86" s="20">
        <v>2.5661506652832031</v>
      </c>
      <c r="T86" s="20">
        <v>0.49132546782493591</v>
      </c>
      <c r="U86" s="20">
        <v>0.59934556484222412</v>
      </c>
      <c r="V86" s="20">
        <v>0.510672926902771</v>
      </c>
      <c r="W86" s="20">
        <v>0.50682169198989868</v>
      </c>
      <c r="X86" s="20">
        <v>2.0608828067779541</v>
      </c>
      <c r="Y86" s="18">
        <v>4.780308723449707</v>
      </c>
      <c r="Z86" s="20">
        <v>1.0413856506347656</v>
      </c>
      <c r="AA86" s="20">
        <v>2.1549539566040039</v>
      </c>
      <c r="AB86" s="20">
        <v>3.7387659549713135</v>
      </c>
      <c r="AC86" s="20">
        <v>7.6502084732055664</v>
      </c>
      <c r="AD86" s="18">
        <v>6.1571707725524902</v>
      </c>
      <c r="AE86" s="20">
        <v>5.3389630317687988</v>
      </c>
      <c r="AF86" s="20">
        <v>4.9038114547729492</v>
      </c>
      <c r="AG86" s="21">
        <v>4.485288227442652E-4</v>
      </c>
      <c r="AH86" s="18">
        <v>5.1247992515563965</v>
      </c>
      <c r="AI86" s="20">
        <v>1.2555683851242065</v>
      </c>
      <c r="AJ86" s="20">
        <v>0.63263696432113647</v>
      </c>
      <c r="AK86" s="18">
        <v>7.9314880073070526E-2</v>
      </c>
      <c r="AL86" s="20">
        <v>0.12422465533018112</v>
      </c>
      <c r="AM86" s="20">
        <v>8.4666796028614044E-2</v>
      </c>
      <c r="AN86" s="20">
        <v>1.7234513070434332E-3</v>
      </c>
      <c r="AO86" s="20">
        <v>1.8970860242843628</v>
      </c>
      <c r="AP86" s="20">
        <v>5.317998118698597E-3</v>
      </c>
      <c r="AQ86" s="20">
        <v>0</v>
      </c>
      <c r="AR86" s="21">
        <v>0.10452000051736832</v>
      </c>
    </row>
    <row r="87" spans="1:44" x14ac:dyDescent="0.3">
      <c r="A87" s="12">
        <v>80</v>
      </c>
      <c r="B87" s="17">
        <v>10013</v>
      </c>
      <c r="C87" s="18">
        <v>5.2117079496383667E-2</v>
      </c>
      <c r="D87" s="18">
        <v>0.14662933349609375</v>
      </c>
      <c r="E87" s="18">
        <v>0.31930956244468689</v>
      </c>
      <c r="F87" s="18">
        <v>0.35312917828559875</v>
      </c>
      <c r="G87" s="20">
        <v>5.1601696759462357E-3</v>
      </c>
      <c r="H87" s="18">
        <v>0.23014393448829651</v>
      </c>
      <c r="I87" s="18">
        <v>0.13423307240009308</v>
      </c>
      <c r="J87" s="18">
        <v>2.6844067573547363</v>
      </c>
      <c r="K87" s="18">
        <v>2.6214945316314697</v>
      </c>
      <c r="L87" s="20">
        <v>1.1104916334152222</v>
      </c>
      <c r="M87" s="18">
        <v>0.95058786869049072</v>
      </c>
      <c r="N87" s="18">
        <v>5.5140957832336426</v>
      </c>
      <c r="O87" s="20">
        <v>0.17619386315345764</v>
      </c>
      <c r="P87" s="20">
        <v>0.10732677578926086</v>
      </c>
      <c r="Q87" s="20">
        <v>0.8719668984413147</v>
      </c>
      <c r="R87" s="20">
        <v>0.82402074337005615</v>
      </c>
      <c r="S87" s="20">
        <v>0.66590422391891479</v>
      </c>
      <c r="T87" s="20">
        <v>0.16841119527816772</v>
      </c>
      <c r="U87" s="20">
        <v>0.15548552572727203</v>
      </c>
      <c r="V87" s="20">
        <v>0.21842435002326965</v>
      </c>
      <c r="W87" s="20">
        <v>0.40811726450920105</v>
      </c>
      <c r="X87" s="20">
        <v>0.52584958076477051</v>
      </c>
      <c r="Y87" s="18">
        <v>2.3158214092254639</v>
      </c>
      <c r="Z87" s="20">
        <v>0.13159516453742981</v>
      </c>
      <c r="AA87" s="20">
        <v>0.30116698145866394</v>
      </c>
      <c r="AB87" s="20">
        <v>0.67013722658157349</v>
      </c>
      <c r="AC87" s="20">
        <v>0.230968177318573</v>
      </c>
      <c r="AD87" s="18">
        <v>1.0882757902145386</v>
      </c>
      <c r="AE87" s="20">
        <v>1.4314544387161732E-2</v>
      </c>
      <c r="AF87" s="20">
        <v>0.29925444722175598</v>
      </c>
      <c r="AG87" s="21">
        <v>3.9403067785315216E-4</v>
      </c>
      <c r="AH87" s="18">
        <v>0.10678039491176605</v>
      </c>
      <c r="AI87" s="20">
        <v>1.625383272767067E-2</v>
      </c>
      <c r="AJ87" s="20">
        <v>7.7075093984603882E-2</v>
      </c>
      <c r="AK87" s="18">
        <v>9.9522747099399567E-2</v>
      </c>
      <c r="AL87" s="20">
        <v>7.290986180305481E-2</v>
      </c>
      <c r="AM87" s="20">
        <v>0.11148285120725632</v>
      </c>
      <c r="AN87" s="20">
        <v>2.7496705297380686E-3</v>
      </c>
      <c r="AO87" s="20">
        <v>0.15317942202091217</v>
      </c>
      <c r="AP87" s="20">
        <v>4.054265096783638E-3</v>
      </c>
      <c r="AQ87" s="20">
        <v>0</v>
      </c>
      <c r="AR87" s="21">
        <v>5.6279998272657394E-2</v>
      </c>
    </row>
    <row r="88" spans="1:44" x14ac:dyDescent="0.3">
      <c r="A88" s="12">
        <v>81</v>
      </c>
      <c r="B88" s="17">
        <v>10043</v>
      </c>
      <c r="C88" s="18">
        <v>0.11590763926506042</v>
      </c>
      <c r="D88" s="18">
        <v>0.27156946063041687</v>
      </c>
      <c r="E88" s="18">
        <v>0.37073430418968201</v>
      </c>
      <c r="F88" s="18">
        <v>0.46785616874694824</v>
      </c>
      <c r="G88" s="20">
        <v>5.7752551510930061E-3</v>
      </c>
      <c r="H88" s="18">
        <v>0.30476811528205872</v>
      </c>
      <c r="I88" s="18">
        <v>0.16117744147777557</v>
      </c>
      <c r="J88" s="18">
        <v>3.8562667369842529</v>
      </c>
      <c r="K88" s="18">
        <v>4.4019770622253418</v>
      </c>
      <c r="L88" s="20">
        <v>1.16222083568573</v>
      </c>
      <c r="M88" s="18">
        <v>1.0461971759796143</v>
      </c>
      <c r="N88" s="18">
        <v>5.0228028297424316</v>
      </c>
      <c r="O88" s="20">
        <v>0.13441561162471771</v>
      </c>
      <c r="P88" s="20">
        <v>7.9397886991500854E-2</v>
      </c>
      <c r="Q88" s="20">
        <v>0.98984956741333008</v>
      </c>
      <c r="R88" s="20">
        <v>0.77123814821243286</v>
      </c>
      <c r="S88" s="20">
        <v>0.74148720502853394</v>
      </c>
      <c r="T88" s="20">
        <v>0.21226447820663452</v>
      </c>
      <c r="U88" s="20">
        <v>0.53737694025039673</v>
      </c>
      <c r="V88" s="20">
        <v>0.34233930706977844</v>
      </c>
      <c r="W88" s="20">
        <v>0.54437148571014404</v>
      </c>
      <c r="X88" s="20">
        <v>0.98117905855178833</v>
      </c>
      <c r="Y88" s="18">
        <v>2.0629785060882568</v>
      </c>
      <c r="Z88" s="20">
        <v>0.43194496631622314</v>
      </c>
      <c r="AA88" s="20">
        <v>0.83321088552474976</v>
      </c>
      <c r="AB88" s="20">
        <v>1.1926546096801758</v>
      </c>
      <c r="AC88" s="20">
        <v>0.34206897020339966</v>
      </c>
      <c r="AD88" s="18">
        <v>0.94547861814498901</v>
      </c>
      <c r="AE88" s="20">
        <v>0.16205085813999176</v>
      </c>
      <c r="AF88" s="20">
        <v>0.36867988109588623</v>
      </c>
      <c r="AG88" s="21">
        <v>1.124654314480722E-3</v>
      </c>
      <c r="AH88" s="18">
        <v>8.5283301770687103E-2</v>
      </c>
      <c r="AI88" s="20">
        <v>4.6130310744047165E-2</v>
      </c>
      <c r="AJ88" s="20">
        <v>0.12092088907957077</v>
      </c>
      <c r="AK88" s="18">
        <v>0.11043377965688705</v>
      </c>
      <c r="AL88" s="20">
        <v>9.5729514956474304E-2</v>
      </c>
      <c r="AM88" s="20">
        <v>0.1089748740196228</v>
      </c>
      <c r="AN88" s="20">
        <v>3.0820115935057402E-3</v>
      </c>
      <c r="AO88" s="20">
        <v>0.71785354614257813</v>
      </c>
      <c r="AP88" s="20">
        <v>1.7717983573675156E-2</v>
      </c>
      <c r="AQ88" s="20">
        <v>0</v>
      </c>
      <c r="AR88" s="21">
        <v>2.4119999259710312E-2</v>
      </c>
    </row>
    <row r="89" spans="1:44" x14ac:dyDescent="0.3">
      <c r="A89" s="12">
        <v>82</v>
      </c>
      <c r="B89" s="17">
        <v>10074</v>
      </c>
      <c r="C89" s="18">
        <v>8.7225154042243958E-2</v>
      </c>
      <c r="D89" s="18">
        <v>0.21395616233348846</v>
      </c>
      <c r="E89" s="18">
        <v>0.39096209406852722</v>
      </c>
      <c r="F89" s="18">
        <v>0.55263978242874146</v>
      </c>
      <c r="G89" s="20">
        <v>6.4559946767985821E-3</v>
      </c>
      <c r="H89" s="18">
        <v>3.3403150737285614E-2</v>
      </c>
      <c r="I89" s="18">
        <v>0.10798695683479309</v>
      </c>
      <c r="J89" s="18">
        <v>0</v>
      </c>
      <c r="K89" s="18">
        <v>0</v>
      </c>
      <c r="L89" s="20">
        <v>0</v>
      </c>
      <c r="M89" s="18">
        <v>0.83340835571289063</v>
      </c>
      <c r="N89" s="18">
        <v>0.26473280787467957</v>
      </c>
      <c r="O89" s="20">
        <v>2.6516342535614967E-2</v>
      </c>
      <c r="P89" s="20">
        <v>7.7799588441848755E-2</v>
      </c>
      <c r="Q89" s="20">
        <v>1.0410059690475464</v>
      </c>
      <c r="R89" s="20">
        <v>8.4292652900330722E-5</v>
      </c>
      <c r="S89" s="20">
        <v>5.0897877663373947E-2</v>
      </c>
      <c r="T89" s="20">
        <v>0</v>
      </c>
      <c r="U89" s="20">
        <v>0</v>
      </c>
      <c r="V89" s="20">
        <v>5.5272742174565792E-3</v>
      </c>
      <c r="W89" s="20">
        <v>0</v>
      </c>
      <c r="X89" s="20">
        <v>0</v>
      </c>
      <c r="Y89" s="18">
        <v>2.3627991676330566</v>
      </c>
      <c r="Z89" s="20">
        <v>0</v>
      </c>
      <c r="AA89" s="20">
        <v>0</v>
      </c>
      <c r="AB89" s="20">
        <v>1.3364223996177316E-3</v>
      </c>
      <c r="AC89" s="20">
        <v>5.642753466963768E-2</v>
      </c>
      <c r="AD89" s="18">
        <v>1.1848974227905273</v>
      </c>
      <c r="AE89" s="20">
        <v>3.0550886876881123E-3</v>
      </c>
      <c r="AF89" s="20">
        <v>0.33023795485496521</v>
      </c>
      <c r="AG89" s="21">
        <v>0</v>
      </c>
      <c r="AH89" s="18">
        <v>0.10455753654241562</v>
      </c>
      <c r="AI89" s="20">
        <v>0</v>
      </c>
      <c r="AJ89" s="20">
        <v>5.5826559662818909E-2</v>
      </c>
      <c r="AK89" s="18">
        <v>0.13825295865535736</v>
      </c>
      <c r="AL89" s="20">
        <v>6.6659882664680481E-2</v>
      </c>
      <c r="AM89" s="20">
        <v>0.13072489202022552</v>
      </c>
      <c r="AN89" s="20">
        <v>3.9852294139564037E-3</v>
      </c>
      <c r="AO89" s="20">
        <v>0</v>
      </c>
      <c r="AP89" s="20">
        <v>9.8173471633344889E-4</v>
      </c>
      <c r="AQ89" s="20">
        <v>0</v>
      </c>
      <c r="AR89" s="21">
        <v>0</v>
      </c>
    </row>
    <row r="90" spans="1:44" x14ac:dyDescent="0.3">
      <c r="A90" s="12">
        <v>83</v>
      </c>
      <c r="B90" s="17">
        <v>10105</v>
      </c>
      <c r="C90" s="18">
        <v>7.1179986000061035E-2</v>
      </c>
      <c r="D90" s="18">
        <v>0.17344576120376587</v>
      </c>
      <c r="E90" s="18">
        <v>0.31944623589515686</v>
      </c>
      <c r="F90" s="18">
        <v>0.45296847820281982</v>
      </c>
      <c r="G90" s="20">
        <v>5.3579900413751602E-3</v>
      </c>
      <c r="H90" s="18">
        <v>2.7665460482239723E-2</v>
      </c>
      <c r="I90" s="18">
        <v>7.2665706276893616E-2</v>
      </c>
      <c r="J90" s="18">
        <v>0</v>
      </c>
      <c r="K90" s="18">
        <v>0</v>
      </c>
      <c r="L90" s="20">
        <v>0</v>
      </c>
      <c r="M90" s="18">
        <v>0.6827547550201416</v>
      </c>
      <c r="N90" s="18">
        <v>0.22252503037452698</v>
      </c>
      <c r="O90" s="20">
        <v>2.2468680515885353E-2</v>
      </c>
      <c r="P90" s="20">
        <v>6.7247070372104645E-2</v>
      </c>
      <c r="Q90" s="20">
        <v>0.89026916027069092</v>
      </c>
      <c r="R90" s="20">
        <v>6.8899491452611983E-5</v>
      </c>
      <c r="S90" s="20">
        <v>4.1698206216096878E-2</v>
      </c>
      <c r="T90" s="20">
        <v>0</v>
      </c>
      <c r="U90" s="20">
        <v>0</v>
      </c>
      <c r="V90" s="20">
        <v>4.8801954835653305E-3</v>
      </c>
      <c r="W90" s="20">
        <v>0</v>
      </c>
      <c r="X90" s="20">
        <v>0</v>
      </c>
      <c r="Y90" s="18">
        <v>1.5137732028961182</v>
      </c>
      <c r="Z90" s="20">
        <v>0</v>
      </c>
      <c r="AA90" s="20">
        <v>0</v>
      </c>
      <c r="AB90" s="20">
        <v>1.1596976546570659E-3</v>
      </c>
      <c r="AC90" s="20">
        <v>4.6640373766422272E-2</v>
      </c>
      <c r="AD90" s="18">
        <v>0.86664032936096191</v>
      </c>
      <c r="AE90" s="20">
        <v>2.8276769444346428E-3</v>
      </c>
      <c r="AF90" s="20">
        <v>0.26835674047470093</v>
      </c>
      <c r="AG90" s="21">
        <v>0</v>
      </c>
      <c r="AH90" s="18">
        <v>8.3442561328411102E-2</v>
      </c>
      <c r="AI90" s="20">
        <v>0</v>
      </c>
      <c r="AJ90" s="20">
        <v>4.4930245727300644E-2</v>
      </c>
      <c r="AK90" s="18">
        <v>0.10830573737621307</v>
      </c>
      <c r="AL90" s="20">
        <v>5.4860461503267288E-2</v>
      </c>
      <c r="AM90" s="20">
        <v>0.1156156063079834</v>
      </c>
      <c r="AN90" s="20">
        <v>3.0330491717904806E-3</v>
      </c>
      <c r="AO90" s="20">
        <v>0</v>
      </c>
      <c r="AP90" s="20">
        <v>1.0643939021974802E-3</v>
      </c>
      <c r="AQ90" s="20">
        <v>0</v>
      </c>
      <c r="AR90" s="21">
        <v>0</v>
      </c>
    </row>
    <row r="91" spans="1:44" x14ac:dyDescent="0.3">
      <c r="A91" s="12">
        <v>84</v>
      </c>
      <c r="B91" s="17">
        <v>10135</v>
      </c>
      <c r="C91" s="18">
        <v>4.5704558491706848E-2</v>
      </c>
      <c r="D91" s="18">
        <v>0.10791513323783875</v>
      </c>
      <c r="E91" s="18">
        <v>0.21057985723018646</v>
      </c>
      <c r="F91" s="18">
        <v>0.31002718210220337</v>
      </c>
      <c r="G91" s="20">
        <v>3.6739148199558258E-3</v>
      </c>
      <c r="H91" s="18">
        <v>1.6582399606704712E-2</v>
      </c>
      <c r="I91" s="18">
        <v>3.787430003285408E-2</v>
      </c>
      <c r="J91" s="18">
        <v>0</v>
      </c>
      <c r="K91" s="18">
        <v>0</v>
      </c>
      <c r="L91" s="20">
        <v>0</v>
      </c>
      <c r="M91" s="18">
        <v>0.48920458555221558</v>
      </c>
      <c r="N91" s="18">
        <v>0.16352486610412598</v>
      </c>
      <c r="O91" s="20">
        <v>1.977628655731678E-2</v>
      </c>
      <c r="P91" s="20">
        <v>4.8421472311019897E-2</v>
      </c>
      <c r="Q91" s="20">
        <v>0.64796203374862671</v>
      </c>
      <c r="R91" s="20">
        <v>4.7504279791610315E-5</v>
      </c>
      <c r="S91" s="20">
        <v>2.8505343943834305E-2</v>
      </c>
      <c r="T91" s="20">
        <v>0</v>
      </c>
      <c r="U91" s="20">
        <v>0</v>
      </c>
      <c r="V91" s="20">
        <v>2.4157995358109474E-3</v>
      </c>
      <c r="W91" s="20">
        <v>0</v>
      </c>
      <c r="X91" s="20">
        <v>0</v>
      </c>
      <c r="Y91" s="18">
        <v>0.71414029598236084</v>
      </c>
      <c r="Z91" s="20">
        <v>0</v>
      </c>
      <c r="AA91" s="20">
        <v>0</v>
      </c>
      <c r="AB91" s="20">
        <v>8.6936703883111477E-4</v>
      </c>
      <c r="AC91" s="20">
        <v>3.4034114331007004E-2</v>
      </c>
      <c r="AD91" s="18">
        <v>0.44516366720199585</v>
      </c>
      <c r="AE91" s="20">
        <v>2.3443177342414856E-3</v>
      </c>
      <c r="AF91" s="20">
        <v>0.13551972806453705</v>
      </c>
      <c r="AG91" s="21">
        <v>0</v>
      </c>
      <c r="AH91" s="18">
        <v>4.6314753592014313E-2</v>
      </c>
      <c r="AI91" s="20">
        <v>1.2175156734883785E-3</v>
      </c>
      <c r="AJ91" s="20">
        <v>2.9928704723715782E-2</v>
      </c>
      <c r="AK91" s="18">
        <v>7.0194140076637268E-2</v>
      </c>
      <c r="AL91" s="20">
        <v>3.2952018082141876E-2</v>
      </c>
      <c r="AM91" s="20">
        <v>6.3812918961048126E-2</v>
      </c>
      <c r="AN91" s="20">
        <v>2.1280848886817694E-3</v>
      </c>
      <c r="AO91" s="20">
        <v>0</v>
      </c>
      <c r="AP91" s="20">
        <v>2.7610195684246719E-4</v>
      </c>
      <c r="AQ91" s="20">
        <v>0</v>
      </c>
      <c r="AR91" s="21">
        <v>2.6800001505762339E-3</v>
      </c>
    </row>
    <row r="92" spans="1:44" x14ac:dyDescent="0.3">
      <c r="A92" s="12">
        <v>85</v>
      </c>
      <c r="B92" s="17">
        <v>10166</v>
      </c>
      <c r="C92" s="18">
        <v>1.2556257247924805</v>
      </c>
      <c r="D92" s="18">
        <v>2.223013162612915</v>
      </c>
      <c r="E92" s="18">
        <v>0.24234530329704285</v>
      </c>
      <c r="F92" s="18">
        <v>0.14137919247150421</v>
      </c>
      <c r="G92" s="20">
        <v>4.3865688145160675E-2</v>
      </c>
      <c r="H92" s="18">
        <v>0.85624104738235474</v>
      </c>
      <c r="I92" s="18">
        <v>0.49203938245773315</v>
      </c>
      <c r="J92" s="18">
        <v>7.5576443672180176</v>
      </c>
      <c r="K92" s="18">
        <v>11.554569244384766</v>
      </c>
      <c r="L92" s="20">
        <v>3.5812027454376221</v>
      </c>
      <c r="M92" s="18">
        <v>2.5477423667907715</v>
      </c>
      <c r="N92" s="18">
        <v>16.544792175292969</v>
      </c>
      <c r="O92" s="20">
        <v>0.61608284711837769</v>
      </c>
      <c r="P92" s="20">
        <v>0.88884878158569336</v>
      </c>
      <c r="Q92" s="20">
        <v>1.4291642904281616</v>
      </c>
      <c r="R92" s="20">
        <v>2.4770612716674805</v>
      </c>
      <c r="S92" s="20">
        <v>2.7796330451965332</v>
      </c>
      <c r="T92" s="20">
        <v>1.0567648410797119</v>
      </c>
      <c r="U92" s="20">
        <v>1.596138596534729</v>
      </c>
      <c r="V92" s="20">
        <v>0.85969829559326172</v>
      </c>
      <c r="W92" s="20">
        <v>1.7264492511749268</v>
      </c>
      <c r="X92" s="20">
        <v>3.4978601932525635</v>
      </c>
      <c r="Y92" s="18">
        <v>2.3480329513549805</v>
      </c>
      <c r="Z92" s="20">
        <v>1.0925129652023315</v>
      </c>
      <c r="AA92" s="20">
        <v>1.8803622722625732</v>
      </c>
      <c r="AB92" s="20">
        <v>3.1773667335510254</v>
      </c>
      <c r="AC92" s="20">
        <v>1.9775103330612183</v>
      </c>
      <c r="AD92" s="18">
        <v>2.1082892417907715</v>
      </c>
      <c r="AE92" s="20">
        <v>2.375208854675293</v>
      </c>
      <c r="AF92" s="20">
        <v>2.3187789916992188</v>
      </c>
      <c r="AG92" s="21">
        <v>7.4254289269447327E-2</v>
      </c>
      <c r="AH92" s="18">
        <v>3.6967928409576416</v>
      </c>
      <c r="AI92" s="20">
        <v>2.2552530765533447</v>
      </c>
      <c r="AJ92" s="20">
        <v>2.6107497215270996</v>
      </c>
      <c r="AK92" s="18">
        <v>0.42596405744552612</v>
      </c>
      <c r="AL92" s="20">
        <v>4.0094022750854492</v>
      </c>
      <c r="AM92" s="20">
        <v>1.8747109174728394</v>
      </c>
      <c r="AN92" s="20">
        <v>0.25264301896095276</v>
      </c>
      <c r="AO92" s="20">
        <v>3.5282480716705322</v>
      </c>
      <c r="AP92" s="20">
        <v>0.43758279085159302</v>
      </c>
      <c r="AQ92" s="20">
        <v>1.2516157627105713</v>
      </c>
      <c r="AR92" s="21">
        <v>0.36190888285636902</v>
      </c>
    </row>
    <row r="93" spans="1:44" x14ac:dyDescent="0.3">
      <c r="A93" s="12">
        <v>86</v>
      </c>
      <c r="B93" s="17">
        <v>10196</v>
      </c>
      <c r="C93" s="18">
        <v>61.064201354980469</v>
      </c>
      <c r="D93" s="18">
        <v>61.288722991943359</v>
      </c>
      <c r="E93" s="18">
        <v>30.562675476074219</v>
      </c>
      <c r="F93" s="18">
        <v>13.56004810333252</v>
      </c>
      <c r="G93" s="20">
        <v>0.43375390768051147</v>
      </c>
      <c r="H93" s="18">
        <v>6.4278984069824219</v>
      </c>
      <c r="I93" s="18">
        <v>6.4641819000244141</v>
      </c>
      <c r="J93" s="18">
        <v>18.263778686523438</v>
      </c>
      <c r="K93" s="18">
        <v>19.725885391235352</v>
      </c>
      <c r="L93" s="20">
        <v>9.3595495223999023</v>
      </c>
      <c r="M93" s="18">
        <v>23.242874145507813</v>
      </c>
      <c r="N93" s="18">
        <v>45.851966857910156</v>
      </c>
      <c r="O93" s="20">
        <v>2.1041526794433594</v>
      </c>
      <c r="P93" s="20">
        <v>10.190953254699707</v>
      </c>
      <c r="Q93" s="20">
        <v>9.8025684356689453</v>
      </c>
      <c r="R93" s="20">
        <v>6.3891005516052246</v>
      </c>
      <c r="S93" s="20">
        <v>7.6025629043579102</v>
      </c>
      <c r="T93" s="20">
        <v>3.2337419986724854</v>
      </c>
      <c r="U93" s="20">
        <v>2.4789495468139648</v>
      </c>
      <c r="V93" s="20">
        <v>1.7172237634658813</v>
      </c>
      <c r="W93" s="20">
        <v>3.4279201030731201</v>
      </c>
      <c r="X93" s="20">
        <v>6.0998706817626953</v>
      </c>
      <c r="Y93" s="18">
        <v>9.8631858825683594</v>
      </c>
      <c r="Z93" s="20">
        <v>2.4849750995635986</v>
      </c>
      <c r="AA93" s="20">
        <v>3.9178950786590576</v>
      </c>
      <c r="AB93" s="20">
        <v>6.4249215126037598</v>
      </c>
      <c r="AC93" s="20">
        <v>5.1019892692565918</v>
      </c>
      <c r="AD93" s="18">
        <v>9.8651638031005859</v>
      </c>
      <c r="AE93" s="20">
        <v>8.4874553680419922</v>
      </c>
      <c r="AF93" s="20">
        <v>6.6288537979125977</v>
      </c>
      <c r="AG93" s="21">
        <v>8.235580287873745E-3</v>
      </c>
      <c r="AH93" s="18">
        <v>4.3003120422363281</v>
      </c>
      <c r="AI93" s="20">
        <v>4.7498397827148438</v>
      </c>
      <c r="AJ93" s="20">
        <v>0.64275628328323364</v>
      </c>
      <c r="AK93" s="18">
        <v>3.8067705929279327E-2</v>
      </c>
      <c r="AL93" s="20">
        <v>0.50259768962860107</v>
      </c>
      <c r="AM93" s="20">
        <v>0.40361866354942322</v>
      </c>
      <c r="AN93" s="20">
        <v>7.2718225419521332E-3</v>
      </c>
      <c r="AO93" s="20">
        <v>0.88743394613265991</v>
      </c>
      <c r="AP93" s="20">
        <v>7.2654753923416138E-2</v>
      </c>
      <c r="AQ93" s="20">
        <v>0</v>
      </c>
      <c r="AR93" s="21">
        <v>0.29453450441360474</v>
      </c>
    </row>
    <row r="94" spans="1:44" x14ac:dyDescent="0.3">
      <c r="A94" s="12">
        <v>87</v>
      </c>
      <c r="B94" s="17">
        <v>10227</v>
      </c>
      <c r="C94" s="18">
        <v>6.0797200202941895</v>
      </c>
      <c r="D94" s="18">
        <v>8.5916099548339844</v>
      </c>
      <c r="E94" s="18">
        <v>21.873708724975586</v>
      </c>
      <c r="F94" s="18">
        <v>5.6446924209594727</v>
      </c>
      <c r="G94" s="20">
        <v>1.990198016166687</v>
      </c>
      <c r="H94" s="18">
        <v>12.517498016357422</v>
      </c>
      <c r="I94" s="18">
        <v>10.527864456176758</v>
      </c>
      <c r="J94" s="18">
        <v>19.467792510986328</v>
      </c>
      <c r="K94" s="18">
        <v>17.289714813232422</v>
      </c>
      <c r="L94" s="20">
        <v>7.0143194198608398</v>
      </c>
      <c r="M94" s="18">
        <v>5.3617715835571289</v>
      </c>
      <c r="N94" s="18">
        <v>26.809188842773438</v>
      </c>
      <c r="O94" s="20">
        <v>0.66547197103500366</v>
      </c>
      <c r="P94" s="20">
        <v>1.7060613632202148</v>
      </c>
      <c r="Q94" s="20">
        <v>3.5707690715789795</v>
      </c>
      <c r="R94" s="20">
        <v>3.5719020366668701</v>
      </c>
      <c r="S94" s="20">
        <v>3.8675811290740967</v>
      </c>
      <c r="T94" s="20">
        <v>1.0499703884124756</v>
      </c>
      <c r="U94" s="20">
        <v>3.0044238567352295</v>
      </c>
      <c r="V94" s="20">
        <v>1.1640528440475464</v>
      </c>
      <c r="W94" s="20">
        <v>2.1371822357177734</v>
      </c>
      <c r="X94" s="20">
        <v>4.417302131652832</v>
      </c>
      <c r="Y94" s="18">
        <v>6.6562252044677734</v>
      </c>
      <c r="Z94" s="20">
        <v>2.1905772686004639</v>
      </c>
      <c r="AA94" s="20">
        <v>3.5063583850860596</v>
      </c>
      <c r="AB94" s="20">
        <v>4.9597635269165039</v>
      </c>
      <c r="AC94" s="20">
        <v>2.5568423271179199</v>
      </c>
      <c r="AD94" s="18">
        <v>4.7430853843688965</v>
      </c>
      <c r="AE94" s="20">
        <v>5.5539999008178711</v>
      </c>
      <c r="AF94" s="20">
        <v>4.6973681449890137</v>
      </c>
      <c r="AG94" s="21">
        <v>4.4612479396164417E-3</v>
      </c>
      <c r="AH94" s="18">
        <v>3.4074971675872803</v>
      </c>
      <c r="AI94" s="20">
        <v>1.4477444887161255</v>
      </c>
      <c r="AJ94" s="20">
        <v>0.51807981729507446</v>
      </c>
      <c r="AK94" s="18">
        <v>2.8313048183917999E-2</v>
      </c>
      <c r="AL94" s="20">
        <v>0.18707118928432465</v>
      </c>
      <c r="AM94" s="20">
        <v>3.6114491522312164E-2</v>
      </c>
      <c r="AN94" s="20">
        <v>2.0908755250275135E-3</v>
      </c>
      <c r="AO94" s="20">
        <v>1.8196390867233276</v>
      </c>
      <c r="AP94" s="20">
        <v>6.4821861684322357E-2</v>
      </c>
      <c r="AQ94" s="20">
        <v>6.7741438746452332E-2</v>
      </c>
      <c r="AR94" s="21">
        <v>0.30141794681549072</v>
      </c>
    </row>
    <row r="95" spans="1:44" x14ac:dyDescent="0.3">
      <c r="A95" s="12">
        <v>88</v>
      </c>
      <c r="B95" s="17">
        <v>10258</v>
      </c>
      <c r="C95" s="18">
        <v>6.2087645530700684</v>
      </c>
      <c r="D95" s="18">
        <v>7.9464874267578125</v>
      </c>
      <c r="E95" s="18">
        <v>2.3700864315032959</v>
      </c>
      <c r="F95" s="18">
        <v>1.2539407014846802</v>
      </c>
      <c r="G95" s="20">
        <v>8.243069052696228E-2</v>
      </c>
      <c r="H95" s="18">
        <v>1.9778144359588623</v>
      </c>
      <c r="I95" s="18">
        <v>1.1303907632827759</v>
      </c>
      <c r="J95" s="18">
        <v>9.8487834930419922</v>
      </c>
      <c r="K95" s="18">
        <v>7.5073385238647461</v>
      </c>
      <c r="L95" s="20">
        <v>3.856461763381958</v>
      </c>
      <c r="M95" s="18">
        <v>3.2162449359893799</v>
      </c>
      <c r="N95" s="18">
        <v>18.36359977722168</v>
      </c>
      <c r="O95" s="20">
        <v>0.63280147314071655</v>
      </c>
      <c r="P95" s="20">
        <v>1.4780811071395874</v>
      </c>
      <c r="Q95" s="20">
        <v>5.9561762809753418</v>
      </c>
      <c r="R95" s="20">
        <v>2.3730955123901367</v>
      </c>
      <c r="S95" s="20">
        <v>2.2583684921264648</v>
      </c>
      <c r="T95" s="20">
        <v>0.72194421291351318</v>
      </c>
      <c r="U95" s="20">
        <v>0.96819174289703369</v>
      </c>
      <c r="V95" s="20">
        <v>0.61719346046447754</v>
      </c>
      <c r="W95" s="20">
        <v>1.0695542097091675</v>
      </c>
      <c r="X95" s="20">
        <v>2.374946117401123</v>
      </c>
      <c r="Y95" s="18">
        <v>2.5487565994262695</v>
      </c>
      <c r="Z95" s="20">
        <v>1.0308084487915039</v>
      </c>
      <c r="AA95" s="20">
        <v>1.8505144119262695</v>
      </c>
      <c r="AB95" s="20">
        <v>2.51035475730896</v>
      </c>
      <c r="AC95" s="20">
        <v>1.0015105009078979</v>
      </c>
      <c r="AD95" s="18">
        <v>1.2397098541259766</v>
      </c>
      <c r="AE95" s="20">
        <v>1.6500722169876099</v>
      </c>
      <c r="AF95" s="20">
        <v>1.3691079616546631</v>
      </c>
      <c r="AG95" s="21">
        <v>1.1988278711214662E-3</v>
      </c>
      <c r="AH95" s="18">
        <v>9.9376380443572998E-2</v>
      </c>
      <c r="AI95" s="20">
        <v>9.0487249195575714E-2</v>
      </c>
      <c r="AJ95" s="20">
        <v>0.10859040915966034</v>
      </c>
      <c r="AK95" s="18">
        <v>8.5685634985566139E-4</v>
      </c>
      <c r="AL95" s="20">
        <v>5.0492089241743088E-2</v>
      </c>
      <c r="AM95" s="20">
        <v>7.0611183764412999E-4</v>
      </c>
      <c r="AN95" s="20">
        <v>9.0486690169200301E-4</v>
      </c>
      <c r="AO95" s="20">
        <v>0.68191975355148315</v>
      </c>
      <c r="AP95" s="20">
        <v>1.37247359380126E-2</v>
      </c>
      <c r="AQ95" s="20">
        <v>0</v>
      </c>
      <c r="AR95" s="21">
        <v>0.10853999853134155</v>
      </c>
    </row>
    <row r="96" spans="1:44" x14ac:dyDescent="0.3">
      <c r="A96" s="12">
        <v>89</v>
      </c>
      <c r="B96" s="17">
        <v>10287</v>
      </c>
      <c r="C96" s="18">
        <v>20.399084091186523</v>
      </c>
      <c r="D96" s="18">
        <v>22.755378723144531</v>
      </c>
      <c r="E96" s="18">
        <v>15.435763359069824</v>
      </c>
      <c r="F96" s="18">
        <v>7.498626708984375</v>
      </c>
      <c r="G96" s="20">
        <v>0.89392280578613281</v>
      </c>
      <c r="H96" s="18">
        <v>11.114470481872559</v>
      </c>
      <c r="I96" s="18">
        <v>13.074572563171387</v>
      </c>
      <c r="J96" s="18">
        <v>16.820001602172852</v>
      </c>
      <c r="K96" s="18">
        <v>21.593723297119141</v>
      </c>
      <c r="L96" s="20">
        <v>7.2969489097595215</v>
      </c>
      <c r="M96" s="18">
        <v>11.251118659973145</v>
      </c>
      <c r="N96" s="18">
        <v>31.022529602050781</v>
      </c>
      <c r="O96" s="20">
        <v>2.4429094791412354</v>
      </c>
      <c r="P96" s="20">
        <v>7.1725659370422363</v>
      </c>
      <c r="Q96" s="20">
        <v>7.0931916236877441</v>
      </c>
      <c r="R96" s="20">
        <v>4.2088541984558105</v>
      </c>
      <c r="S96" s="20">
        <v>5.1303615570068359</v>
      </c>
      <c r="T96" s="20">
        <v>3.8206160068511963</v>
      </c>
      <c r="U96" s="20">
        <v>2.6186342239379883</v>
      </c>
      <c r="V96" s="20">
        <v>1.6184992790222168</v>
      </c>
      <c r="W96" s="20">
        <v>3.8130145072937012</v>
      </c>
      <c r="X96" s="20">
        <v>5.2809605598449707</v>
      </c>
      <c r="Y96" s="18">
        <v>11.065864562988281</v>
      </c>
      <c r="Z96" s="20">
        <v>1.6444480419158936</v>
      </c>
      <c r="AA96" s="20">
        <v>2.6236188411712646</v>
      </c>
      <c r="AB96" s="20">
        <v>4.2226839065551758</v>
      </c>
      <c r="AC96" s="20">
        <v>3.0563480854034424</v>
      </c>
      <c r="AD96" s="18">
        <v>2.843966007232666</v>
      </c>
      <c r="AE96" s="20">
        <v>6.7332353591918945</v>
      </c>
      <c r="AF96" s="20">
        <v>4.0163207054138184</v>
      </c>
      <c r="AG96" s="21">
        <v>0.15708222985267639</v>
      </c>
      <c r="AH96" s="18">
        <v>2.7098588943481445</v>
      </c>
      <c r="AI96" s="20">
        <v>1.7429963350296021</v>
      </c>
      <c r="AJ96" s="20">
        <v>2.0733101367950439</v>
      </c>
      <c r="AK96" s="18">
        <v>1.5614566802978516</v>
      </c>
      <c r="AL96" s="20">
        <v>1.1086825132369995</v>
      </c>
      <c r="AM96" s="20">
        <v>2.4173750877380371</v>
      </c>
      <c r="AN96" s="20">
        <v>0.91047024726867676</v>
      </c>
      <c r="AO96" s="20">
        <v>4.6343173980712891</v>
      </c>
      <c r="AP96" s="20">
        <v>0.38878288865089417</v>
      </c>
      <c r="AQ96" s="20">
        <v>0.19051145017147064</v>
      </c>
      <c r="AR96" s="21">
        <v>0.56851589679718018</v>
      </c>
    </row>
    <row r="97" spans="1:44" x14ac:dyDescent="0.3">
      <c r="A97" s="12">
        <v>90</v>
      </c>
      <c r="B97" s="17">
        <v>10318</v>
      </c>
      <c r="C97" s="18">
        <v>50.567939758300781</v>
      </c>
      <c r="D97" s="18">
        <v>62.343311309814453</v>
      </c>
      <c r="E97" s="18">
        <v>36.749832153320313</v>
      </c>
      <c r="F97" s="18">
        <v>10.291807174682617</v>
      </c>
      <c r="G97" s="20">
        <v>0.5405881404876709</v>
      </c>
      <c r="H97" s="18">
        <v>5.2086801528930664</v>
      </c>
      <c r="I97" s="18">
        <v>13.485928535461426</v>
      </c>
      <c r="J97" s="18">
        <v>16.249597549438477</v>
      </c>
      <c r="K97" s="18">
        <v>17.218795776367188</v>
      </c>
      <c r="L97" s="20">
        <v>8.2371444702148438</v>
      </c>
      <c r="M97" s="18">
        <v>20.217796325683594</v>
      </c>
      <c r="N97" s="18">
        <v>51.506305694580078</v>
      </c>
      <c r="O97" s="20">
        <v>4.163550853729248</v>
      </c>
      <c r="P97" s="20">
        <v>23.802238464355469</v>
      </c>
      <c r="Q97" s="20">
        <v>32.227470397949219</v>
      </c>
      <c r="R97" s="20">
        <v>9.2380313873291016</v>
      </c>
      <c r="S97" s="20">
        <v>14.486701965332031</v>
      </c>
      <c r="T97" s="20">
        <v>3.504591703414917</v>
      </c>
      <c r="U97" s="20">
        <v>3.8168771266937256</v>
      </c>
      <c r="V97" s="20">
        <v>3.5804917812347412</v>
      </c>
      <c r="W97" s="20">
        <v>3.7629427909851074</v>
      </c>
      <c r="X97" s="20">
        <v>8.1401376724243164</v>
      </c>
      <c r="Y97" s="18">
        <v>30.981573104858398</v>
      </c>
      <c r="Z97" s="20">
        <v>2.9102284908294678</v>
      </c>
      <c r="AA97" s="20">
        <v>5.4860453605651855</v>
      </c>
      <c r="AB97" s="20">
        <v>10.808070182800293</v>
      </c>
      <c r="AC97" s="20">
        <v>22.732057571411133</v>
      </c>
      <c r="AD97" s="18">
        <v>21.78504753112793</v>
      </c>
      <c r="AE97" s="20">
        <v>18.944879531860352</v>
      </c>
      <c r="AF97" s="20">
        <v>17.62352180480957</v>
      </c>
      <c r="AG97" s="21">
        <v>1.8254263326525688E-2</v>
      </c>
      <c r="AH97" s="18">
        <v>27.148712158203125</v>
      </c>
      <c r="AI97" s="20">
        <v>5.6368408203125</v>
      </c>
      <c r="AJ97" s="20">
        <v>2.1381678581237793</v>
      </c>
      <c r="AK97" s="18">
        <v>0.23553989827632904</v>
      </c>
      <c r="AL97" s="20">
        <v>1.7931599617004395</v>
      </c>
      <c r="AM97" s="20">
        <v>0.83274209499359131</v>
      </c>
      <c r="AN97" s="20">
        <v>3.8465272635221481E-2</v>
      </c>
      <c r="AO97" s="20">
        <v>3.2203524112701416</v>
      </c>
      <c r="AP97" s="20">
        <v>3.2373316935263574E-4</v>
      </c>
      <c r="AQ97" s="20">
        <v>0</v>
      </c>
      <c r="AR97" s="21">
        <v>0.34094774723052979</v>
      </c>
    </row>
    <row r="98" spans="1:44" x14ac:dyDescent="0.3">
      <c r="A98" s="12">
        <v>91</v>
      </c>
      <c r="B98" s="17">
        <v>10348</v>
      </c>
      <c r="C98" s="18">
        <v>2.1942906379699707</v>
      </c>
      <c r="D98" s="18">
        <v>5.9256362915039063</v>
      </c>
      <c r="E98" s="18">
        <v>0.40113645792007446</v>
      </c>
      <c r="F98" s="18">
        <v>0.35070338845252991</v>
      </c>
      <c r="G98" s="20">
        <v>6.75190519541502E-3</v>
      </c>
      <c r="H98" s="18">
        <v>0.13845163583755493</v>
      </c>
      <c r="I98" s="18">
        <v>0.1073383092880249</v>
      </c>
      <c r="J98" s="18">
        <v>1.2248351573944092</v>
      </c>
      <c r="K98" s="18">
        <v>1.4251571893692017</v>
      </c>
      <c r="L98" s="20">
        <v>0.45506840944290161</v>
      </c>
      <c r="M98" s="18">
        <v>1.2591845989227295</v>
      </c>
      <c r="N98" s="18">
        <v>4.1219463348388672</v>
      </c>
      <c r="O98" s="20">
        <v>0.21393761038780212</v>
      </c>
      <c r="P98" s="20">
        <v>0.87072497606277466</v>
      </c>
      <c r="Q98" s="20">
        <v>2.7011737823486328</v>
      </c>
      <c r="R98" s="20">
        <v>0.88665956258773804</v>
      </c>
      <c r="S98" s="20">
        <v>1.2626824378967285</v>
      </c>
      <c r="T98" s="20">
        <v>0.1645396500825882</v>
      </c>
      <c r="U98" s="20">
        <v>0.63637900352478027</v>
      </c>
      <c r="V98" s="20">
        <v>0.13985404372215271</v>
      </c>
      <c r="W98" s="20">
        <v>0.19055180251598358</v>
      </c>
      <c r="X98" s="20">
        <v>0.56815588474273682</v>
      </c>
      <c r="Y98" s="18">
        <v>2.2106869220733643</v>
      </c>
      <c r="Z98" s="20">
        <v>0.23688101768493652</v>
      </c>
      <c r="AA98" s="20">
        <v>0.51134073734283447</v>
      </c>
      <c r="AB98" s="20">
        <v>1.1301964521408081</v>
      </c>
      <c r="AC98" s="20">
        <v>1.3617198467254639</v>
      </c>
      <c r="AD98" s="18">
        <v>0.99170756340026855</v>
      </c>
      <c r="AE98" s="20">
        <v>1.9892663955688477</v>
      </c>
      <c r="AF98" s="20">
        <v>1.7720636129379272</v>
      </c>
      <c r="AG98" s="21">
        <v>3.8309060619212687E-4</v>
      </c>
      <c r="AH98" s="18">
        <v>0.22311094403266907</v>
      </c>
      <c r="AI98" s="20">
        <v>2.7371320873498917E-2</v>
      </c>
      <c r="AJ98" s="20">
        <v>9.3699425458908081E-2</v>
      </c>
      <c r="AK98" s="18">
        <v>8.0642156302928925E-2</v>
      </c>
      <c r="AL98" s="20">
        <v>7.4397988617420197E-2</v>
      </c>
      <c r="AM98" s="20">
        <v>9.8099224269390106E-2</v>
      </c>
      <c r="AN98" s="20">
        <v>1.9228366436436772E-3</v>
      </c>
      <c r="AO98" s="20">
        <v>1.6624451875686646</v>
      </c>
      <c r="AP98" s="20">
        <v>4.0555577725172043E-3</v>
      </c>
      <c r="AQ98" s="20">
        <v>0</v>
      </c>
      <c r="AR98" s="21">
        <v>8.1403404474258423E-2</v>
      </c>
    </row>
    <row r="99" spans="1:44" x14ac:dyDescent="0.3">
      <c r="A99" s="12">
        <v>92</v>
      </c>
      <c r="B99" s="17">
        <v>10379</v>
      </c>
      <c r="C99" s="18">
        <v>7.113039493560791E-2</v>
      </c>
      <c r="D99" s="18">
        <v>0.17526368796825409</v>
      </c>
      <c r="E99" s="18">
        <v>0.32840064167976379</v>
      </c>
      <c r="F99" s="18">
        <v>0.43899106979370117</v>
      </c>
      <c r="G99" s="20">
        <v>5.7574384845793247E-3</v>
      </c>
      <c r="H99" s="18">
        <v>4.4784970581531525E-2</v>
      </c>
      <c r="I99" s="18">
        <v>9.9222622811794281E-2</v>
      </c>
      <c r="J99" s="18">
        <v>6.1065154150128365E-3</v>
      </c>
      <c r="K99" s="18">
        <v>6.655825674533844E-2</v>
      </c>
      <c r="L99" s="20">
        <v>0</v>
      </c>
      <c r="M99" s="18">
        <v>0.62790036201477051</v>
      </c>
      <c r="N99" s="18">
        <v>0.22267019748687744</v>
      </c>
      <c r="O99" s="20">
        <v>2.1250603720545769E-2</v>
      </c>
      <c r="P99" s="20">
        <v>5.5663160979747772E-2</v>
      </c>
      <c r="Q99" s="20">
        <v>0.79747194051742554</v>
      </c>
      <c r="R99" s="20">
        <v>6.5901996567845345E-3</v>
      </c>
      <c r="S99" s="20">
        <v>5.1454011350870132E-2</v>
      </c>
      <c r="T99" s="20">
        <v>4.8589063226245344E-4</v>
      </c>
      <c r="U99" s="20">
        <v>0</v>
      </c>
      <c r="V99" s="20">
        <v>7.5788660906255245E-3</v>
      </c>
      <c r="W99" s="20">
        <v>0</v>
      </c>
      <c r="X99" s="20">
        <v>1.5315144322812557E-2</v>
      </c>
      <c r="Y99" s="18">
        <v>2.3704750537872314</v>
      </c>
      <c r="Z99" s="20">
        <v>6.4706727862358093E-2</v>
      </c>
      <c r="AA99" s="20">
        <v>9.8133064806461334E-2</v>
      </c>
      <c r="AB99" s="20">
        <v>6.7323483526706696E-2</v>
      </c>
      <c r="AC99" s="20">
        <v>6.9608733057975769E-2</v>
      </c>
      <c r="AD99" s="18">
        <v>1.1178288459777832</v>
      </c>
      <c r="AE99" s="20">
        <v>6.1335559003055096E-3</v>
      </c>
      <c r="AF99" s="20">
        <v>0.31898880004882813</v>
      </c>
      <c r="AG99" s="21">
        <v>3.7595588946714997E-4</v>
      </c>
      <c r="AH99" s="18">
        <v>0.11133653670549393</v>
      </c>
      <c r="AI99" s="20">
        <v>1.4427558518946171E-2</v>
      </c>
      <c r="AJ99" s="20">
        <v>7.132895290851593E-2</v>
      </c>
      <c r="AK99" s="18">
        <v>0.10648626089096069</v>
      </c>
      <c r="AL99" s="20">
        <v>7.2812288999557495E-2</v>
      </c>
      <c r="AM99" s="20">
        <v>0.12016348540782928</v>
      </c>
      <c r="AN99" s="20">
        <v>2.9285303317010403E-3</v>
      </c>
      <c r="AO99" s="20">
        <v>0.4551616907119751</v>
      </c>
      <c r="AP99" s="20">
        <v>1.4082352630794048E-2</v>
      </c>
      <c r="AQ99" s="20">
        <v>0</v>
      </c>
      <c r="AR99" s="21">
        <v>0.21097235381603241</v>
      </c>
    </row>
    <row r="100" spans="1:44" x14ac:dyDescent="0.3">
      <c r="A100" s="12">
        <v>93</v>
      </c>
      <c r="B100" s="17">
        <v>10409</v>
      </c>
      <c r="C100" s="18">
        <v>7.7891439199447632E-2</v>
      </c>
      <c r="D100" s="18">
        <v>0.1911102682352066</v>
      </c>
      <c r="E100" s="18">
        <v>0.36596474051475525</v>
      </c>
      <c r="F100" s="18">
        <v>0.50979125499725342</v>
      </c>
      <c r="G100" s="20">
        <v>6.1424686573445797E-3</v>
      </c>
      <c r="H100" s="18">
        <v>4.8683147877454758E-2</v>
      </c>
      <c r="I100" s="18">
        <v>0.10570831596851349</v>
      </c>
      <c r="J100" s="18">
        <v>0.46374660730361938</v>
      </c>
      <c r="K100" s="18">
        <v>0.60304218530654907</v>
      </c>
      <c r="L100" s="20">
        <v>0.15699575841426849</v>
      </c>
      <c r="M100" s="18">
        <v>0.81305217742919922</v>
      </c>
      <c r="N100" s="18">
        <v>0.82053744792938232</v>
      </c>
      <c r="O100" s="20">
        <v>4.6482264995574951E-2</v>
      </c>
      <c r="P100" s="20">
        <v>6.6711321473121643E-2</v>
      </c>
      <c r="Q100" s="20">
        <v>0.94798314571380615</v>
      </c>
      <c r="R100" s="20">
        <v>9.1230563819408417E-2</v>
      </c>
      <c r="S100" s="20">
        <v>0.10585130006074905</v>
      </c>
      <c r="T100" s="20">
        <v>1.8715785816311836E-2</v>
      </c>
      <c r="U100" s="20">
        <v>8.2880795001983643E-2</v>
      </c>
      <c r="V100" s="20">
        <v>4.157773032784462E-2</v>
      </c>
      <c r="W100" s="20">
        <v>6.4549989998340607E-2</v>
      </c>
      <c r="X100" s="20">
        <v>0.10021020472049713</v>
      </c>
      <c r="Y100" s="18">
        <v>2.1371617317199707</v>
      </c>
      <c r="Z100" s="20">
        <v>1.1137597262859344E-2</v>
      </c>
      <c r="AA100" s="20">
        <v>5.8487143367528915E-2</v>
      </c>
      <c r="AB100" s="20">
        <v>0.12171928584575653</v>
      </c>
      <c r="AC100" s="20">
        <v>7.8257091343402863E-2</v>
      </c>
      <c r="AD100" s="18">
        <v>1.0831836462020874</v>
      </c>
      <c r="AE100" s="20">
        <v>4.8379874788224697E-3</v>
      </c>
      <c r="AF100" s="20">
        <v>0.29143169522285461</v>
      </c>
      <c r="AG100" s="21">
        <v>0</v>
      </c>
      <c r="AH100" s="18">
        <v>9.3202315270900726E-2</v>
      </c>
      <c r="AI100" s="20">
        <v>0</v>
      </c>
      <c r="AJ100" s="20">
        <v>4.8744991421699524E-2</v>
      </c>
      <c r="AK100" s="18">
        <v>0.11992925405502319</v>
      </c>
      <c r="AL100" s="20">
        <v>5.8582670986652374E-2</v>
      </c>
      <c r="AM100" s="20">
        <v>0.12017442286014557</v>
      </c>
      <c r="AN100" s="20">
        <v>3.335973946377635E-3</v>
      </c>
      <c r="AO100" s="20">
        <v>0</v>
      </c>
      <c r="AP100" s="20">
        <v>1.2046735500916839E-3</v>
      </c>
      <c r="AQ100" s="20">
        <v>0</v>
      </c>
      <c r="AR100" s="21">
        <v>0</v>
      </c>
    </row>
    <row r="101" spans="1:44" x14ac:dyDescent="0.3">
      <c r="A101" s="12">
        <v>94</v>
      </c>
      <c r="B101" s="17">
        <v>10440</v>
      </c>
      <c r="C101" s="18">
        <v>8.6474992334842682E-2</v>
      </c>
      <c r="D101" s="18">
        <v>0.21184000372886658</v>
      </c>
      <c r="E101" s="18">
        <v>0.38628259301185608</v>
      </c>
      <c r="F101" s="18">
        <v>0.54386228322982788</v>
      </c>
      <c r="G101" s="20">
        <v>6.3251936808228493E-3</v>
      </c>
      <c r="H101" s="18">
        <v>3.2719928771257401E-2</v>
      </c>
      <c r="I101" s="18">
        <v>0.10644154250621796</v>
      </c>
      <c r="J101" s="18">
        <v>0</v>
      </c>
      <c r="K101" s="18">
        <v>0</v>
      </c>
      <c r="L101" s="20">
        <v>0</v>
      </c>
      <c r="M101" s="18">
        <v>0.82102638483047485</v>
      </c>
      <c r="N101" s="18">
        <v>0.26129245758056641</v>
      </c>
      <c r="O101" s="20">
        <v>2.5676308199763298E-2</v>
      </c>
      <c r="P101" s="20">
        <v>7.6643593609333038E-2</v>
      </c>
      <c r="Q101" s="20">
        <v>1.022446870803833</v>
      </c>
      <c r="R101" s="20">
        <v>7.9716715845279396E-5</v>
      </c>
      <c r="S101" s="20">
        <v>4.863821342587471E-2</v>
      </c>
      <c r="T101" s="20">
        <v>0</v>
      </c>
      <c r="U101" s="20">
        <v>0</v>
      </c>
      <c r="V101" s="20">
        <v>5.4345875978469849E-3</v>
      </c>
      <c r="W101" s="20">
        <v>0</v>
      </c>
      <c r="X101" s="20">
        <v>0</v>
      </c>
      <c r="Y101" s="18">
        <v>2.2971625328063965</v>
      </c>
      <c r="Z101" s="20">
        <v>0</v>
      </c>
      <c r="AA101" s="20">
        <v>0</v>
      </c>
      <c r="AB101" s="20">
        <v>1.295169466175139E-3</v>
      </c>
      <c r="AC101" s="20">
        <v>5.5036105215549469E-2</v>
      </c>
      <c r="AD101" s="18">
        <v>1.1498584747314453</v>
      </c>
      <c r="AE101" s="20">
        <v>3.0345043633133173E-3</v>
      </c>
      <c r="AF101" s="20">
        <v>0.32204532623291016</v>
      </c>
      <c r="AG101" s="21">
        <v>0</v>
      </c>
      <c r="AH101" s="18">
        <v>0.10283156484365463</v>
      </c>
      <c r="AI101" s="20">
        <v>0</v>
      </c>
      <c r="AJ101" s="20">
        <v>5.4488487541675568E-2</v>
      </c>
      <c r="AK101" s="18">
        <v>0.13492842018604279</v>
      </c>
      <c r="AL101" s="20">
        <v>6.5899692475795746E-2</v>
      </c>
      <c r="AM101" s="20">
        <v>0.12968713045120239</v>
      </c>
      <c r="AN101" s="20">
        <v>3.8945458363741636E-3</v>
      </c>
      <c r="AO101" s="20">
        <v>0</v>
      </c>
      <c r="AP101" s="20">
        <v>9.7206624923273921E-4</v>
      </c>
      <c r="AQ101" s="20">
        <v>0</v>
      </c>
      <c r="AR101" s="21">
        <v>0</v>
      </c>
    </row>
    <row r="102" spans="1:44" x14ac:dyDescent="0.3">
      <c r="A102" s="12">
        <v>95</v>
      </c>
      <c r="B102" s="17">
        <v>10471</v>
      </c>
      <c r="C102" s="18">
        <v>7.5321704149246216E-2</v>
      </c>
      <c r="D102" s="18">
        <v>0.18370483815670013</v>
      </c>
      <c r="E102" s="18">
        <v>0.33643299341201782</v>
      </c>
      <c r="F102" s="18">
        <v>0.476178377866745</v>
      </c>
      <c r="G102" s="20">
        <v>5.5919419974088669E-3</v>
      </c>
      <c r="H102" s="18">
        <v>2.8861694037914276E-2</v>
      </c>
      <c r="I102" s="18">
        <v>7.8371249139308929E-2</v>
      </c>
      <c r="J102" s="18">
        <v>0</v>
      </c>
      <c r="K102" s="18">
        <v>0</v>
      </c>
      <c r="L102" s="20">
        <v>0</v>
      </c>
      <c r="M102" s="18">
        <v>0.71851330995559692</v>
      </c>
      <c r="N102" s="18">
        <v>0.23302614688873291</v>
      </c>
      <c r="O102" s="20">
        <v>2.3431474342942238E-2</v>
      </c>
      <c r="P102" s="20">
        <v>7.0018000900745392E-2</v>
      </c>
      <c r="Q102" s="20">
        <v>0.9310641884803772</v>
      </c>
      <c r="R102" s="20">
        <v>7.1268608735408634E-5</v>
      </c>
      <c r="S102" s="20">
        <v>4.3332435190677643E-2</v>
      </c>
      <c r="T102" s="20">
        <v>0</v>
      </c>
      <c r="U102" s="20">
        <v>0</v>
      </c>
      <c r="V102" s="20">
        <v>5.0895200110971928E-3</v>
      </c>
      <c r="W102" s="20">
        <v>0</v>
      </c>
      <c r="X102" s="20">
        <v>0</v>
      </c>
      <c r="Y102" s="18">
        <v>1.6166778802871704</v>
      </c>
      <c r="Z102" s="20">
        <v>0</v>
      </c>
      <c r="AA102" s="20">
        <v>0</v>
      </c>
      <c r="AB102" s="20">
        <v>1.1954867513850331E-3</v>
      </c>
      <c r="AC102" s="20">
        <v>4.9246825277805328E-2</v>
      </c>
      <c r="AD102" s="18">
        <v>0.93865835666656494</v>
      </c>
      <c r="AE102" s="20">
        <v>2.8615712653845549E-3</v>
      </c>
      <c r="AF102" s="20">
        <v>0.28387781977653503</v>
      </c>
      <c r="AG102" s="21">
        <v>0</v>
      </c>
      <c r="AH102" s="18">
        <v>8.8472381234169006E-2</v>
      </c>
      <c r="AI102" s="20">
        <v>0</v>
      </c>
      <c r="AJ102" s="20">
        <v>4.8134766519069672E-2</v>
      </c>
      <c r="AK102" s="18">
        <v>0.11614479124546051</v>
      </c>
      <c r="AL102" s="20">
        <v>5.8518912643194199E-2</v>
      </c>
      <c r="AM102" s="20">
        <v>0.12245656549930573</v>
      </c>
      <c r="AN102" s="20">
        <v>3.253767266869545E-3</v>
      </c>
      <c r="AO102" s="20">
        <v>0</v>
      </c>
      <c r="AP102" s="20">
        <v>1.128112431615591E-3</v>
      </c>
      <c r="AQ102" s="20">
        <v>0</v>
      </c>
      <c r="AR102" s="21">
        <v>0</v>
      </c>
    </row>
    <row r="103" spans="1:44" x14ac:dyDescent="0.3">
      <c r="A103" s="12">
        <v>96</v>
      </c>
      <c r="B103" s="17">
        <v>10501</v>
      </c>
      <c r="C103" s="18">
        <v>5.1264293491840363E-2</v>
      </c>
      <c r="D103" s="18">
        <v>0.12080026417970657</v>
      </c>
      <c r="E103" s="18">
        <v>0.23546528816223145</v>
      </c>
      <c r="F103" s="18">
        <v>0.34642240405082703</v>
      </c>
      <c r="G103" s="20">
        <v>4.1021681390702724E-3</v>
      </c>
      <c r="H103" s="18">
        <v>1.868755929172039E-2</v>
      </c>
      <c r="I103" s="18">
        <v>4.1900951415300369E-2</v>
      </c>
      <c r="J103" s="18">
        <v>0</v>
      </c>
      <c r="K103" s="18">
        <v>0</v>
      </c>
      <c r="L103" s="20">
        <v>0</v>
      </c>
      <c r="M103" s="18">
        <v>0.50858062505722046</v>
      </c>
      <c r="N103" s="18">
        <v>0.17505925893783569</v>
      </c>
      <c r="O103" s="20">
        <v>2.1192541345953941E-2</v>
      </c>
      <c r="P103" s="20">
        <v>5.2092704921960831E-2</v>
      </c>
      <c r="Q103" s="20">
        <v>0.70295780897140503</v>
      </c>
      <c r="R103" s="20">
        <v>5.1793620514217764E-5</v>
      </c>
      <c r="S103" s="20">
        <v>2.9914287850260735E-2</v>
      </c>
      <c r="T103" s="20">
        <v>0</v>
      </c>
      <c r="U103" s="20">
        <v>0</v>
      </c>
      <c r="V103" s="20">
        <v>2.6329692918807268E-3</v>
      </c>
      <c r="W103" s="20">
        <v>0</v>
      </c>
      <c r="X103" s="20">
        <v>0</v>
      </c>
      <c r="Y103" s="18">
        <v>0.77087247371673584</v>
      </c>
      <c r="Z103" s="20">
        <v>0</v>
      </c>
      <c r="AA103" s="20">
        <v>0</v>
      </c>
      <c r="AB103" s="20">
        <v>9.1433437773957849E-4</v>
      </c>
      <c r="AC103" s="20">
        <v>3.4822016954421997E-2</v>
      </c>
      <c r="AD103" s="18">
        <v>0.48703080415725708</v>
      </c>
      <c r="AE103" s="20">
        <v>2.2344691678881645E-3</v>
      </c>
      <c r="AF103" s="20">
        <v>0.14933349192142487</v>
      </c>
      <c r="AG103" s="21">
        <v>0</v>
      </c>
      <c r="AH103" s="18">
        <v>5.1048606634140015E-2</v>
      </c>
      <c r="AI103" s="20">
        <v>0</v>
      </c>
      <c r="AJ103" s="20">
        <v>3.2901626080274582E-2</v>
      </c>
      <c r="AK103" s="18">
        <v>7.9056426882743835E-2</v>
      </c>
      <c r="AL103" s="20">
        <v>3.7570599466562271E-2</v>
      </c>
      <c r="AM103" s="20">
        <v>7.2788521647453308E-2</v>
      </c>
      <c r="AN103" s="20">
        <v>2.3326200898736715E-3</v>
      </c>
      <c r="AO103" s="20">
        <v>0</v>
      </c>
      <c r="AP103" s="20">
        <v>3.0699567287229002E-4</v>
      </c>
      <c r="AQ103" s="20">
        <v>0</v>
      </c>
      <c r="AR103" s="21">
        <v>0</v>
      </c>
    </row>
    <row r="104" spans="1:44" x14ac:dyDescent="0.3">
      <c r="A104" s="12">
        <v>97</v>
      </c>
      <c r="B104" s="17">
        <v>10532</v>
      </c>
      <c r="C104" s="18">
        <v>2.7068980038166046E-2</v>
      </c>
      <c r="D104" s="18">
        <v>6.2084265053272247E-2</v>
      </c>
      <c r="E104" s="18">
        <v>0.13273362815380096</v>
      </c>
      <c r="F104" s="18">
        <v>0.16850601136684418</v>
      </c>
      <c r="G104" s="20">
        <v>2.3617916740477085E-3</v>
      </c>
      <c r="H104" s="18">
        <v>5.1235977560281754E-2</v>
      </c>
      <c r="I104" s="18">
        <v>2.4172989651560783E-2</v>
      </c>
      <c r="J104" s="18">
        <v>0.53896361589431763</v>
      </c>
      <c r="K104" s="18">
        <v>0.42979243397712708</v>
      </c>
      <c r="L104" s="20">
        <v>0.28077617287635803</v>
      </c>
      <c r="M104" s="18">
        <v>0.38604885339736938</v>
      </c>
      <c r="N104" s="18">
        <v>1.6141365766525269</v>
      </c>
      <c r="O104" s="20">
        <v>3.873438760638237E-2</v>
      </c>
      <c r="P104" s="20">
        <v>3.2188929617404938E-2</v>
      </c>
      <c r="Q104" s="20">
        <v>0.46710008382797241</v>
      </c>
      <c r="R104" s="20">
        <v>0.17045833170413971</v>
      </c>
      <c r="S104" s="20">
        <v>0.14174208045005798</v>
      </c>
      <c r="T104" s="20">
        <v>3.5104095935821533E-2</v>
      </c>
      <c r="U104" s="20">
        <v>2.7775829657912254E-2</v>
      </c>
      <c r="V104" s="20">
        <v>6.0527697205543518E-2</v>
      </c>
      <c r="W104" s="20">
        <v>8.4318414330482483E-2</v>
      </c>
      <c r="X104" s="20">
        <v>0.1108667179942131</v>
      </c>
      <c r="Y104" s="18">
        <v>0.44026359915733337</v>
      </c>
      <c r="Z104" s="20">
        <v>4.7842629253864288E-2</v>
      </c>
      <c r="AA104" s="20">
        <v>6.4999639987945557E-2</v>
      </c>
      <c r="AB104" s="20">
        <v>0.10925659537315369</v>
      </c>
      <c r="AC104" s="20">
        <v>6.4215481281280518E-2</v>
      </c>
      <c r="AD104" s="18">
        <v>0.29369604587554932</v>
      </c>
      <c r="AE104" s="20">
        <v>3.7374964449554682E-3</v>
      </c>
      <c r="AF104" s="20">
        <v>9.0179607272148132E-2</v>
      </c>
      <c r="AG104" s="21">
        <v>3.1091635719349142E-6</v>
      </c>
      <c r="AH104" s="18">
        <v>5.3696185350418091E-2</v>
      </c>
      <c r="AI104" s="20">
        <v>2.356118056923151E-3</v>
      </c>
      <c r="AJ104" s="20">
        <v>2.5664644315838814E-2</v>
      </c>
      <c r="AK104" s="18">
        <v>4.894232377409935E-2</v>
      </c>
      <c r="AL104" s="20">
        <v>2.597314864397049E-2</v>
      </c>
      <c r="AM104" s="20">
        <v>5.0295475870370865E-2</v>
      </c>
      <c r="AN104" s="20">
        <v>2.1196042653173208E-3</v>
      </c>
      <c r="AO104" s="20">
        <v>0</v>
      </c>
      <c r="AP104" s="20">
        <v>2.5805344921536744E-4</v>
      </c>
      <c r="AQ104" s="20">
        <v>0</v>
      </c>
      <c r="AR104" s="21">
        <v>0</v>
      </c>
    </row>
    <row r="105" spans="1:44" x14ac:dyDescent="0.3">
      <c r="A105" s="12">
        <v>98</v>
      </c>
      <c r="B105" s="17">
        <v>10562</v>
      </c>
      <c r="C105" s="18">
        <v>32.184562683105469</v>
      </c>
      <c r="D105" s="18">
        <v>32.625125885009766</v>
      </c>
      <c r="E105" s="18">
        <v>13.069354057312012</v>
      </c>
      <c r="F105" s="18">
        <v>6.1054892539978027</v>
      </c>
      <c r="G105" s="20">
        <v>0.39448279142379761</v>
      </c>
      <c r="H105" s="18">
        <v>5.420748233795166</v>
      </c>
      <c r="I105" s="18">
        <v>12.789312362670898</v>
      </c>
      <c r="J105" s="18">
        <v>17.581493377685547</v>
      </c>
      <c r="K105" s="18">
        <v>19.683107376098633</v>
      </c>
      <c r="L105" s="20">
        <v>8.7068357467651367</v>
      </c>
      <c r="M105" s="18">
        <v>9.3305978775024414</v>
      </c>
      <c r="N105" s="18">
        <v>31.810041427612305</v>
      </c>
      <c r="O105" s="20">
        <v>1.0668137073516846</v>
      </c>
      <c r="P105" s="20">
        <v>2.2875888347625732</v>
      </c>
      <c r="Q105" s="20">
        <v>3.7657175064086914</v>
      </c>
      <c r="R105" s="20">
        <v>4.3856353759765625</v>
      </c>
      <c r="S105" s="20">
        <v>5.8216938972473145</v>
      </c>
      <c r="T105" s="20">
        <v>2.5211446285247803</v>
      </c>
      <c r="U105" s="20">
        <v>2.9722394943237305</v>
      </c>
      <c r="V105" s="20">
        <v>1.9524484872817993</v>
      </c>
      <c r="W105" s="20">
        <v>3.0080623626708984</v>
      </c>
      <c r="X105" s="20">
        <v>5.7820873260498047</v>
      </c>
      <c r="Y105" s="18">
        <v>15.299347877502441</v>
      </c>
      <c r="Z105" s="20">
        <v>3.8315505981445313</v>
      </c>
      <c r="AA105" s="20">
        <v>5.1394286155700684</v>
      </c>
      <c r="AB105" s="20">
        <v>5.9925351142883301</v>
      </c>
      <c r="AC105" s="20">
        <v>5.2845935821533203</v>
      </c>
      <c r="AD105" s="18">
        <v>12.990765571594238</v>
      </c>
      <c r="AE105" s="20">
        <v>12.787901878356934</v>
      </c>
      <c r="AF105" s="20">
        <v>12.124408721923828</v>
      </c>
      <c r="AG105" s="21">
        <v>0.50109690427780151</v>
      </c>
      <c r="AH105" s="18">
        <v>12.867287635803223</v>
      </c>
      <c r="AI105" s="20">
        <v>8.5002307891845703</v>
      </c>
      <c r="AJ105" s="20">
        <v>8.930633544921875</v>
      </c>
      <c r="AK105" s="18">
        <v>7.7974233627319336</v>
      </c>
      <c r="AL105" s="20">
        <v>11.552024841308594</v>
      </c>
      <c r="AM105" s="20">
        <v>17.098215103149414</v>
      </c>
      <c r="AN105" s="20">
        <v>3.4708712100982666</v>
      </c>
      <c r="AO105" s="20">
        <v>12.63580322265625</v>
      </c>
      <c r="AP105" s="20">
        <v>4.9253134727478027</v>
      </c>
      <c r="AQ105" s="20">
        <v>3.6030082702636719</v>
      </c>
      <c r="AR105" s="21">
        <v>1.6036297082901001</v>
      </c>
    </row>
    <row r="106" spans="1:44" x14ac:dyDescent="0.3">
      <c r="A106" s="12">
        <v>99</v>
      </c>
      <c r="B106" s="17">
        <v>10593</v>
      </c>
      <c r="C106" s="18">
        <v>8.2918071746826172</v>
      </c>
      <c r="D106" s="18">
        <v>11.092391014099121</v>
      </c>
      <c r="E106" s="18">
        <v>1.9951317310333252</v>
      </c>
      <c r="F106" s="18">
        <v>1.6496403217315674</v>
      </c>
      <c r="G106" s="20">
        <v>0.11522160470485687</v>
      </c>
      <c r="H106" s="18">
        <v>1.90802001953125</v>
      </c>
      <c r="I106" s="18">
        <v>1.1380138397216797</v>
      </c>
      <c r="J106" s="18">
        <v>15.301131248474121</v>
      </c>
      <c r="K106" s="18">
        <v>18.356666564941406</v>
      </c>
      <c r="L106" s="20">
        <v>5.9948592185974121</v>
      </c>
      <c r="M106" s="18">
        <v>10.366717338562012</v>
      </c>
      <c r="N106" s="18">
        <v>36.296627044677734</v>
      </c>
      <c r="O106" s="20">
        <v>1.5113649368286133</v>
      </c>
      <c r="P106" s="20">
        <v>3.6311795711517334</v>
      </c>
      <c r="Q106" s="20">
        <v>5.1110982894897461</v>
      </c>
      <c r="R106" s="20">
        <v>5.568112850189209</v>
      </c>
      <c r="S106" s="20">
        <v>5.9979772567749023</v>
      </c>
      <c r="T106" s="20">
        <v>2.9320874214172363</v>
      </c>
      <c r="U106" s="20">
        <v>2.0949947834014893</v>
      </c>
      <c r="V106" s="20">
        <v>1.4505867958068848</v>
      </c>
      <c r="W106" s="20">
        <v>2.9672181606292725</v>
      </c>
      <c r="X106" s="20">
        <v>6.1783595085144043</v>
      </c>
      <c r="Y106" s="18">
        <v>8.4845743179321289</v>
      </c>
      <c r="Z106" s="20">
        <v>2.4662649631500244</v>
      </c>
      <c r="AA106" s="20">
        <v>4.395042896270752</v>
      </c>
      <c r="AB106" s="20">
        <v>6.6758408546447754</v>
      </c>
      <c r="AC106" s="20">
        <v>2.9275429248809814</v>
      </c>
      <c r="AD106" s="18">
        <v>6.102264404296875</v>
      </c>
      <c r="AE106" s="20">
        <v>5.222313404083252</v>
      </c>
      <c r="AF106" s="20">
        <v>4.5805091857910156</v>
      </c>
      <c r="AG106" s="21">
        <v>2.0952355116605759E-2</v>
      </c>
      <c r="AH106" s="18">
        <v>1.7836047410964966</v>
      </c>
      <c r="AI106" s="20">
        <v>2.1965804100036621</v>
      </c>
      <c r="AJ106" s="20">
        <v>0.52376323938369751</v>
      </c>
      <c r="AK106" s="18">
        <v>3.444233164191246E-2</v>
      </c>
      <c r="AL106" s="20">
        <v>0.41578388214111328</v>
      </c>
      <c r="AM106" s="20">
        <v>0.32837849855422974</v>
      </c>
      <c r="AN106" s="20">
        <v>3.0700298026204109E-2</v>
      </c>
      <c r="AO106" s="20">
        <v>3.2527966499328613</v>
      </c>
      <c r="AP106" s="20">
        <v>0.17338019609451294</v>
      </c>
      <c r="AQ106" s="20">
        <v>0.13353708386421204</v>
      </c>
      <c r="AR106" s="21">
        <v>0.5341300368309021</v>
      </c>
    </row>
    <row r="107" spans="1:44" x14ac:dyDescent="0.3">
      <c r="A107" s="12">
        <v>100</v>
      </c>
      <c r="B107" s="17">
        <v>10624</v>
      </c>
      <c r="C107" s="18">
        <v>2.4225208759307861</v>
      </c>
      <c r="D107" s="18">
        <v>2.4451439380645752</v>
      </c>
      <c r="E107" s="18">
        <v>9.1039814054965973E-2</v>
      </c>
      <c r="F107" s="18">
        <v>1.9357113167643547E-2</v>
      </c>
      <c r="G107" s="20">
        <v>5.5400854762410745E-5</v>
      </c>
      <c r="H107" s="18">
        <v>0.12604005634784698</v>
      </c>
      <c r="I107" s="18">
        <v>4.3143734335899353E-2</v>
      </c>
      <c r="J107" s="18">
        <v>1.9192606210708618</v>
      </c>
      <c r="K107" s="18">
        <v>1.4678236246109009</v>
      </c>
      <c r="L107" s="20">
        <v>1.1316874027252197</v>
      </c>
      <c r="M107" s="18">
        <v>0.86126065254211426</v>
      </c>
      <c r="N107" s="18">
        <v>7.0121712684631348</v>
      </c>
      <c r="O107" s="20">
        <v>0.16739247739315033</v>
      </c>
      <c r="P107" s="20">
        <v>0.17896473407745361</v>
      </c>
      <c r="Q107" s="20">
        <v>0.82535660266876221</v>
      </c>
      <c r="R107" s="20">
        <v>0.77768462896347046</v>
      </c>
      <c r="S107" s="20">
        <v>0.80882722139358521</v>
      </c>
      <c r="T107" s="20">
        <v>0.21308431029319763</v>
      </c>
      <c r="U107" s="20">
        <v>0.27868646383285522</v>
      </c>
      <c r="V107" s="20">
        <v>0.21327881515026093</v>
      </c>
      <c r="W107" s="20">
        <v>0.20768958330154419</v>
      </c>
      <c r="X107" s="20">
        <v>0.79435265064239502</v>
      </c>
      <c r="Y107" s="18">
        <v>0.38306149840354919</v>
      </c>
      <c r="Z107" s="20">
        <v>0.52513188123703003</v>
      </c>
      <c r="AA107" s="20">
        <v>1.1104863882064819</v>
      </c>
      <c r="AB107" s="20">
        <v>1.4741915464401245</v>
      </c>
      <c r="AC107" s="20">
        <v>0.97494590282440186</v>
      </c>
      <c r="AD107" s="18">
        <v>4.9967654049396515E-2</v>
      </c>
      <c r="AE107" s="20">
        <v>1.3639639616012573</v>
      </c>
      <c r="AF107" s="20">
        <v>1.0390926599502563</v>
      </c>
      <c r="AG107" s="21">
        <v>5.2714277990162373E-3</v>
      </c>
      <c r="AH107" s="18">
        <v>0.28092357516288757</v>
      </c>
      <c r="AI107" s="20">
        <v>0.56803637742996216</v>
      </c>
      <c r="AJ107" s="20">
        <v>0.40782755613327026</v>
      </c>
      <c r="AK107" s="18">
        <v>4.9280282109975815E-2</v>
      </c>
      <c r="AL107" s="20">
        <v>0.30986371636390686</v>
      </c>
      <c r="AM107" s="20">
        <v>0.43621960282325745</v>
      </c>
      <c r="AN107" s="20">
        <v>3.9740316569805145E-3</v>
      </c>
      <c r="AO107" s="20">
        <v>2.6122207641601563</v>
      </c>
      <c r="AP107" s="20">
        <v>0.12452853471040726</v>
      </c>
      <c r="AQ107" s="20">
        <v>2.1059319842606783E-3</v>
      </c>
      <c r="AR107" s="21">
        <v>0.29588329792022705</v>
      </c>
    </row>
    <row r="108" spans="1:44" x14ac:dyDescent="0.3">
      <c r="A108" s="12">
        <v>101</v>
      </c>
      <c r="B108" s="17">
        <v>10652</v>
      </c>
      <c r="C108" s="18">
        <v>45.302528381347656</v>
      </c>
      <c r="D108" s="18">
        <v>49.571281433105469</v>
      </c>
      <c r="E108" s="18">
        <v>3.0517032146453857</v>
      </c>
      <c r="F108" s="18">
        <v>2.9216382503509521</v>
      </c>
      <c r="G108" s="20">
        <v>0.44400906562805176</v>
      </c>
      <c r="H108" s="18">
        <v>3.9997124671936035</v>
      </c>
      <c r="I108" s="18">
        <v>5.6071147918701172</v>
      </c>
      <c r="J108" s="18">
        <v>10.122053146362305</v>
      </c>
      <c r="K108" s="18">
        <v>12.141681671142578</v>
      </c>
      <c r="L108" s="20">
        <v>4.7509737014770508</v>
      </c>
      <c r="M108" s="18">
        <v>7.8409199714660645</v>
      </c>
      <c r="N108" s="18">
        <v>23.244756698608398</v>
      </c>
      <c r="O108" s="20">
        <v>1.8314242362976074</v>
      </c>
      <c r="P108" s="20">
        <v>7.0147476196289063</v>
      </c>
      <c r="Q108" s="20">
        <v>6.0510692596435547</v>
      </c>
      <c r="R108" s="20">
        <v>3.6659398078918457</v>
      </c>
      <c r="S108" s="20">
        <v>4.3999290466308594</v>
      </c>
      <c r="T108" s="20">
        <v>2.3867781162261963</v>
      </c>
      <c r="U108" s="20">
        <v>2.1068546772003174</v>
      </c>
      <c r="V108" s="20">
        <v>1.1233730316162109</v>
      </c>
      <c r="W108" s="20">
        <v>2.481224536895752</v>
      </c>
      <c r="X108" s="20">
        <v>3.0663671493530273</v>
      </c>
      <c r="Y108" s="18">
        <v>5.4129185676574707</v>
      </c>
      <c r="Z108" s="20">
        <v>0.92177683115005493</v>
      </c>
      <c r="AA108" s="20">
        <v>1.4350674152374268</v>
      </c>
      <c r="AB108" s="20">
        <v>2.9895846843719482</v>
      </c>
      <c r="AC108" s="20">
        <v>3.7824161052703857</v>
      </c>
      <c r="AD108" s="18">
        <v>1.2012630701065063</v>
      </c>
      <c r="AE108" s="20">
        <v>4.4796600341796875</v>
      </c>
      <c r="AF108" s="20">
        <v>3.2679693698883057</v>
      </c>
      <c r="AG108" s="21">
        <v>1.0176782961934805E-3</v>
      </c>
      <c r="AH108" s="18">
        <v>0.5690796971321106</v>
      </c>
      <c r="AI108" s="20">
        <v>0.26918435096740723</v>
      </c>
      <c r="AJ108" s="20">
        <v>0.11354595422744751</v>
      </c>
      <c r="AK108" s="18">
        <v>1.08405826613307E-2</v>
      </c>
      <c r="AL108" s="20">
        <v>5.2919343113899231E-2</v>
      </c>
      <c r="AM108" s="20">
        <v>4.4979932717978954E-3</v>
      </c>
      <c r="AN108" s="20">
        <v>7.6925766188651323E-4</v>
      </c>
      <c r="AO108" s="20">
        <v>1.1063957214355469</v>
      </c>
      <c r="AP108" s="20">
        <v>1.8329238519072533E-2</v>
      </c>
      <c r="AQ108" s="20">
        <v>0</v>
      </c>
      <c r="AR108" s="21">
        <v>0.25164520740509033</v>
      </c>
    </row>
    <row r="109" spans="1:44" x14ac:dyDescent="0.3">
      <c r="A109" s="12">
        <v>102</v>
      </c>
      <c r="B109" s="17">
        <v>10683</v>
      </c>
      <c r="C109" s="18">
        <v>4.0056872367858887</v>
      </c>
      <c r="D109" s="18">
        <v>6.081305980682373</v>
      </c>
      <c r="E109" s="18">
        <v>0.24013462662696838</v>
      </c>
      <c r="F109" s="18">
        <v>0.5650673508644104</v>
      </c>
      <c r="G109" s="20">
        <v>3.2074709888547659E-3</v>
      </c>
      <c r="H109" s="18">
        <v>2.4432860314846039E-2</v>
      </c>
      <c r="I109" s="18">
        <v>1.3986976146697998</v>
      </c>
      <c r="J109" s="18">
        <v>0.83115100860595703</v>
      </c>
      <c r="K109" s="18">
        <v>1.5678867101669312</v>
      </c>
      <c r="L109" s="20">
        <v>0.63193023204803467</v>
      </c>
      <c r="M109" s="18">
        <v>1.9620233774185181</v>
      </c>
      <c r="N109" s="18">
        <v>3.8813397884368896</v>
      </c>
      <c r="O109" s="20">
        <v>0.31391483545303345</v>
      </c>
      <c r="P109" s="20">
        <v>1.8679701089859009</v>
      </c>
      <c r="Q109" s="20">
        <v>2.8943121433258057</v>
      </c>
      <c r="R109" s="20">
        <v>0.816170334815979</v>
      </c>
      <c r="S109" s="20">
        <v>1.5766700506210327</v>
      </c>
      <c r="T109" s="20">
        <v>0.2342197448015213</v>
      </c>
      <c r="U109" s="20">
        <v>1.1551039218902588</v>
      </c>
      <c r="V109" s="20">
        <v>0.22541375458240509</v>
      </c>
      <c r="W109" s="20">
        <v>7.5469233095645905E-2</v>
      </c>
      <c r="X109" s="20">
        <v>0.87459069490432739</v>
      </c>
      <c r="Y109" s="18">
        <v>3.031810998916626</v>
      </c>
      <c r="Z109" s="20">
        <v>0.2326824814081192</v>
      </c>
      <c r="AA109" s="20">
        <v>0.52125400304794312</v>
      </c>
      <c r="AB109" s="20">
        <v>1.5439945459365845</v>
      </c>
      <c r="AC109" s="20">
        <v>3.6798062324523926</v>
      </c>
      <c r="AD109" s="18">
        <v>1.2078367471694946</v>
      </c>
      <c r="AE109" s="20">
        <v>4.5113391876220703</v>
      </c>
      <c r="AF109" s="20">
        <v>3.2250761985778809</v>
      </c>
      <c r="AG109" s="21">
        <v>1.064923926605843E-4</v>
      </c>
      <c r="AH109" s="18">
        <v>1.9950354099273682</v>
      </c>
      <c r="AI109" s="20">
        <v>0.453267902135849</v>
      </c>
      <c r="AJ109" s="20">
        <v>0.27306407690048218</v>
      </c>
      <c r="AK109" s="18">
        <v>4.9510885030031204E-2</v>
      </c>
      <c r="AL109" s="20">
        <v>5.7687468826770782E-2</v>
      </c>
      <c r="AM109" s="20">
        <v>4.8858582973480225E-2</v>
      </c>
      <c r="AN109" s="20">
        <v>1.6571208834648132E-3</v>
      </c>
      <c r="AO109" s="20">
        <v>1.1496580839157104</v>
      </c>
      <c r="AP109" s="20">
        <v>2.7345176204107702E-4</v>
      </c>
      <c r="AQ109" s="20">
        <v>0</v>
      </c>
      <c r="AR109" s="21">
        <v>0.34593537449836731</v>
      </c>
    </row>
    <row r="110" spans="1:44" x14ac:dyDescent="0.3">
      <c r="A110" s="12">
        <v>103</v>
      </c>
      <c r="B110" s="17">
        <v>10713</v>
      </c>
      <c r="C110" s="18">
        <v>2.1276495456695557</v>
      </c>
      <c r="D110" s="18">
        <v>2.8668463230133057</v>
      </c>
      <c r="E110" s="18">
        <v>0.25011429190635681</v>
      </c>
      <c r="F110" s="18">
        <v>0.30993521213531494</v>
      </c>
      <c r="G110" s="20">
        <v>3.9615561254322529E-3</v>
      </c>
      <c r="H110" s="18">
        <v>4.6632152050733566E-2</v>
      </c>
      <c r="I110" s="18">
        <v>6.5095424652099609E-2</v>
      </c>
      <c r="J110" s="18">
        <v>0.82884186506271362</v>
      </c>
      <c r="K110" s="18">
        <v>0.53647071123123169</v>
      </c>
      <c r="L110" s="20">
        <v>0.47949051856994629</v>
      </c>
      <c r="M110" s="18">
        <v>0.7613985538482666</v>
      </c>
      <c r="N110" s="18">
        <v>3.1735589504241943</v>
      </c>
      <c r="O110" s="20">
        <v>0.16200120747089386</v>
      </c>
      <c r="P110" s="20">
        <v>0.1259257048368454</v>
      </c>
      <c r="Q110" s="20">
        <v>0.70712524652481079</v>
      </c>
      <c r="R110" s="20">
        <v>0.4214434027671814</v>
      </c>
      <c r="S110" s="20">
        <v>0.39232560992240906</v>
      </c>
      <c r="T110" s="20">
        <v>6.16409070789814E-2</v>
      </c>
      <c r="U110" s="20">
        <v>0.11090520769357681</v>
      </c>
      <c r="V110" s="20">
        <v>8.8096216320991516E-2</v>
      </c>
      <c r="W110" s="20">
        <v>7.4668914079666138E-2</v>
      </c>
      <c r="X110" s="20">
        <v>0.27933856844902039</v>
      </c>
      <c r="Y110" s="18">
        <v>1.705331563949585</v>
      </c>
      <c r="Z110" s="20">
        <v>8.9327462017536163E-2</v>
      </c>
      <c r="AA110" s="20">
        <v>0.2436964362859726</v>
      </c>
      <c r="AB110" s="20">
        <v>0.60513091087341309</v>
      </c>
      <c r="AC110" s="20">
        <v>0.39816787838935852</v>
      </c>
      <c r="AD110" s="18">
        <v>0.84280186891555786</v>
      </c>
      <c r="AE110" s="20">
        <v>0.21772392094135284</v>
      </c>
      <c r="AF110" s="20">
        <v>0.26976528763771057</v>
      </c>
      <c r="AG110" s="21">
        <v>1.4845437544863671E-4</v>
      </c>
      <c r="AH110" s="18">
        <v>0.11423832178115845</v>
      </c>
      <c r="AI110" s="20">
        <v>1.0014262050390244E-2</v>
      </c>
      <c r="AJ110" s="20">
        <v>5.8033231645822525E-2</v>
      </c>
      <c r="AK110" s="18">
        <v>7.3122590780258179E-2</v>
      </c>
      <c r="AL110" s="20">
        <v>0.1035836786031723</v>
      </c>
      <c r="AM110" s="20">
        <v>0.24029920995235443</v>
      </c>
      <c r="AN110" s="20">
        <v>1.8850148189812899E-3</v>
      </c>
      <c r="AO110" s="20">
        <v>2.3460521697998047</v>
      </c>
      <c r="AP110" s="20">
        <v>5.8980071917176247E-3</v>
      </c>
      <c r="AQ110" s="20">
        <v>0</v>
      </c>
      <c r="AR110" s="21">
        <v>0.15301758050918579</v>
      </c>
    </row>
    <row r="111" spans="1:44" x14ac:dyDescent="0.3">
      <c r="A111" s="12">
        <v>104</v>
      </c>
      <c r="B111" s="17">
        <v>10744</v>
      </c>
      <c r="C111" s="18">
        <v>6.7641817033290863E-2</v>
      </c>
      <c r="D111" s="18">
        <v>0.16702219843864441</v>
      </c>
      <c r="E111" s="18">
        <v>0.30419972538948059</v>
      </c>
      <c r="F111" s="18">
        <v>0.41875863075256348</v>
      </c>
      <c r="G111" s="20">
        <v>5.5627175606787205E-3</v>
      </c>
      <c r="H111" s="18">
        <v>2.7637643739581108E-2</v>
      </c>
      <c r="I111" s="18">
        <v>9.0881966054439545E-2</v>
      </c>
      <c r="J111" s="18">
        <v>0</v>
      </c>
      <c r="K111" s="18">
        <v>0</v>
      </c>
      <c r="L111" s="20">
        <v>0</v>
      </c>
      <c r="M111" s="18">
        <v>0.5933956503868103</v>
      </c>
      <c r="N111" s="18">
        <v>0.21104998886585236</v>
      </c>
      <c r="O111" s="20">
        <v>2.2399973124265671E-2</v>
      </c>
      <c r="P111" s="20">
        <v>5.4593183100223541E-2</v>
      </c>
      <c r="Q111" s="20">
        <v>0.7853391170501709</v>
      </c>
      <c r="R111" s="20">
        <v>1.9280435517430305E-3</v>
      </c>
      <c r="S111" s="20">
        <v>4.1646376252174377E-2</v>
      </c>
      <c r="T111" s="20">
        <v>0</v>
      </c>
      <c r="U111" s="20">
        <v>0</v>
      </c>
      <c r="V111" s="20">
        <v>3.6557130515575409E-3</v>
      </c>
      <c r="W111" s="20">
        <v>0</v>
      </c>
      <c r="X111" s="20">
        <v>0</v>
      </c>
      <c r="Y111" s="18">
        <v>2.3412814140319824</v>
      </c>
      <c r="Z111" s="20">
        <v>0</v>
      </c>
      <c r="AA111" s="20">
        <v>0</v>
      </c>
      <c r="AB111" s="20">
        <v>4.0463544428348541E-3</v>
      </c>
      <c r="AC111" s="20">
        <v>4.8615865409374237E-2</v>
      </c>
      <c r="AD111" s="18">
        <v>1.0691441297531128</v>
      </c>
      <c r="AE111" s="20">
        <v>1.9490321865305305E-3</v>
      </c>
      <c r="AF111" s="20">
        <v>0.31659489870071411</v>
      </c>
      <c r="AG111" s="21">
        <v>0</v>
      </c>
      <c r="AH111" s="18">
        <v>0.1108509749174118</v>
      </c>
      <c r="AI111" s="20">
        <v>0</v>
      </c>
      <c r="AJ111" s="20">
        <v>4.7127004712820053E-2</v>
      </c>
      <c r="AK111" s="18">
        <v>0.10476101189851761</v>
      </c>
      <c r="AL111" s="20">
        <v>5.6078162044286728E-2</v>
      </c>
      <c r="AM111" s="20">
        <v>0.11821767687797546</v>
      </c>
      <c r="AN111" s="20">
        <v>2.9026553966104984E-3</v>
      </c>
      <c r="AO111" s="20">
        <v>0</v>
      </c>
      <c r="AP111" s="20">
        <v>9.6398015739396214E-4</v>
      </c>
      <c r="AQ111" s="20">
        <v>0</v>
      </c>
      <c r="AR111" s="21">
        <v>0</v>
      </c>
    </row>
    <row r="112" spans="1:44" x14ac:dyDescent="0.3">
      <c r="A112" s="12">
        <v>105</v>
      </c>
      <c r="B112" s="17">
        <v>10774</v>
      </c>
      <c r="C112" s="18">
        <v>3.8020851612091064</v>
      </c>
      <c r="D112" s="18">
        <v>3.7800743579864502</v>
      </c>
      <c r="E112" s="18">
        <v>0.40096396207809448</v>
      </c>
      <c r="F112" s="18">
        <v>0.39950621128082275</v>
      </c>
      <c r="G112" s="20">
        <v>9.3866689130663872E-3</v>
      </c>
      <c r="H112" s="18">
        <v>0.68346518278121948</v>
      </c>
      <c r="I112" s="18">
        <v>0.24682341516017914</v>
      </c>
      <c r="J112" s="18">
        <v>8.7854595184326172</v>
      </c>
      <c r="K112" s="18">
        <v>9.540949821472168</v>
      </c>
      <c r="L112" s="20">
        <v>3.0147500038146973</v>
      </c>
      <c r="M112" s="18">
        <v>2.0309042930603027</v>
      </c>
      <c r="N112" s="18">
        <v>14.82005786895752</v>
      </c>
      <c r="O112" s="20">
        <v>0.39805212616920471</v>
      </c>
      <c r="P112" s="20">
        <v>0.26407617330551147</v>
      </c>
      <c r="Q112" s="20">
        <v>1.4263817071914673</v>
      </c>
      <c r="R112" s="20">
        <v>2.2438821792602539</v>
      </c>
      <c r="S112" s="20">
        <v>1.9311432838439941</v>
      </c>
      <c r="T112" s="20">
        <v>0.53458452224731445</v>
      </c>
      <c r="U112" s="20">
        <v>1.5030933618545532</v>
      </c>
      <c r="V112" s="20">
        <v>0.84648740291595459</v>
      </c>
      <c r="W112" s="20">
        <v>1.2985845804214478</v>
      </c>
      <c r="X112" s="20">
        <v>2.3445193767547607</v>
      </c>
      <c r="Y112" s="18">
        <v>2.0505638122558594</v>
      </c>
      <c r="Z112" s="20">
        <v>0.98932379484176636</v>
      </c>
      <c r="AA112" s="20">
        <v>2.0890059471130371</v>
      </c>
      <c r="AB112" s="20">
        <v>3.2277097702026367</v>
      </c>
      <c r="AC112" s="20">
        <v>1.1137332916259766</v>
      </c>
      <c r="AD112" s="18">
        <v>0.89532750844955444</v>
      </c>
      <c r="AE112" s="20">
        <v>1.3076695203781128</v>
      </c>
      <c r="AF112" s="20">
        <v>1.2770084142684937</v>
      </c>
      <c r="AG112" s="21">
        <v>5.0974441692233086E-3</v>
      </c>
      <c r="AH112" s="18">
        <v>0.19970130920410156</v>
      </c>
      <c r="AI112" s="20">
        <v>0.26487594842910767</v>
      </c>
      <c r="AJ112" s="20">
        <v>0.39154645800590515</v>
      </c>
      <c r="AK112" s="18">
        <v>9.5748037099838257E-2</v>
      </c>
      <c r="AL112" s="20">
        <v>0.30612361431121826</v>
      </c>
      <c r="AM112" s="20">
        <v>0.14240647852420807</v>
      </c>
      <c r="AN112" s="20">
        <v>3.9590182714164257E-3</v>
      </c>
      <c r="AO112" s="20">
        <v>3.0008711814880371</v>
      </c>
      <c r="AP112" s="20">
        <v>7.1101456880569458E-2</v>
      </c>
      <c r="AQ112" s="20">
        <v>0</v>
      </c>
      <c r="AR112" s="21">
        <v>0.17511685192584991</v>
      </c>
    </row>
    <row r="113" spans="1:44" x14ac:dyDescent="0.3">
      <c r="A113" s="12">
        <v>106</v>
      </c>
      <c r="B113" s="17">
        <v>10805</v>
      </c>
      <c r="C113" s="18">
        <v>8.5048206150531769E-2</v>
      </c>
      <c r="D113" s="18">
        <v>0.20965321362018585</v>
      </c>
      <c r="E113" s="18">
        <v>0.37943708896636963</v>
      </c>
      <c r="F113" s="18">
        <v>0.53287822008132935</v>
      </c>
      <c r="G113" s="20">
        <v>6.2854248099029064E-3</v>
      </c>
      <c r="H113" s="18">
        <v>3.2621480524539948E-2</v>
      </c>
      <c r="I113" s="18">
        <v>0.10532917082309723</v>
      </c>
      <c r="J113" s="18">
        <v>0</v>
      </c>
      <c r="K113" s="18">
        <v>0</v>
      </c>
      <c r="L113" s="20">
        <v>0</v>
      </c>
      <c r="M113" s="18">
        <v>0.81077784299850464</v>
      </c>
      <c r="N113" s="18">
        <v>0.26685318350791931</v>
      </c>
      <c r="O113" s="20">
        <v>2.619682252407074E-2</v>
      </c>
      <c r="P113" s="20">
        <v>7.6054289937019348E-2</v>
      </c>
      <c r="Q113" s="20">
        <v>1.0150208473205566</v>
      </c>
      <c r="R113" s="20">
        <v>8.309788245242089E-5</v>
      </c>
      <c r="S113" s="20">
        <v>4.9963474273681641E-2</v>
      </c>
      <c r="T113" s="20">
        <v>0</v>
      </c>
      <c r="U113" s="20">
        <v>0</v>
      </c>
      <c r="V113" s="20">
        <v>5.5264690890908241E-3</v>
      </c>
      <c r="W113" s="20">
        <v>0</v>
      </c>
      <c r="X113" s="20">
        <v>0</v>
      </c>
      <c r="Y113" s="18">
        <v>2.2835037708282471</v>
      </c>
      <c r="Z113" s="20">
        <v>0</v>
      </c>
      <c r="AA113" s="20">
        <v>0</v>
      </c>
      <c r="AB113" s="20">
        <v>1.3125786790624261E-3</v>
      </c>
      <c r="AC113" s="20">
        <v>5.4597154259681702E-2</v>
      </c>
      <c r="AD113" s="18">
        <v>1.1361250877380371</v>
      </c>
      <c r="AE113" s="20">
        <v>3.0292118899524212E-3</v>
      </c>
      <c r="AF113" s="20">
        <v>0.31907296180725098</v>
      </c>
      <c r="AG113" s="21">
        <v>0</v>
      </c>
      <c r="AH113" s="18">
        <v>0.10146991908550262</v>
      </c>
      <c r="AI113" s="20">
        <v>0</v>
      </c>
      <c r="AJ113" s="20">
        <v>5.4185777902603149E-2</v>
      </c>
      <c r="AK113" s="18">
        <v>0.13414248824119568</v>
      </c>
      <c r="AL113" s="20">
        <v>6.723380833864212E-2</v>
      </c>
      <c r="AM113" s="20">
        <v>0.13380883634090424</v>
      </c>
      <c r="AN113" s="20">
        <v>3.8774525746703148E-3</v>
      </c>
      <c r="AO113" s="20">
        <v>0</v>
      </c>
      <c r="AP113" s="20">
        <v>1.0107585694640875E-3</v>
      </c>
      <c r="AQ113" s="20">
        <v>0</v>
      </c>
      <c r="AR113" s="21">
        <v>0</v>
      </c>
    </row>
    <row r="114" spans="1:44" x14ac:dyDescent="0.3">
      <c r="A114" s="12">
        <v>107</v>
      </c>
      <c r="B114" s="17">
        <v>10836</v>
      </c>
      <c r="C114" s="18">
        <v>7.6520383358001709E-2</v>
      </c>
      <c r="D114" s="18">
        <v>0.18731045722961426</v>
      </c>
      <c r="E114" s="18">
        <v>0.34109246730804443</v>
      </c>
      <c r="F114" s="18">
        <v>0.48188382387161255</v>
      </c>
      <c r="G114" s="20">
        <v>5.7420851662755013E-3</v>
      </c>
      <c r="H114" s="18">
        <v>2.9673108831048012E-2</v>
      </c>
      <c r="I114" s="18">
        <v>7.9266682267189026E-2</v>
      </c>
      <c r="J114" s="18">
        <v>0</v>
      </c>
      <c r="K114" s="18">
        <v>0</v>
      </c>
      <c r="L114" s="20">
        <v>0</v>
      </c>
      <c r="M114" s="18">
        <v>0.72367739677429199</v>
      </c>
      <c r="N114" s="18">
        <v>0.2381969690322876</v>
      </c>
      <c r="O114" s="20">
        <v>2.4275712668895721E-2</v>
      </c>
      <c r="P114" s="20">
        <v>7.1306139230728149E-2</v>
      </c>
      <c r="Q114" s="20">
        <v>0.95102536678314209</v>
      </c>
      <c r="R114" s="20">
        <v>7.4760515417438E-5</v>
      </c>
      <c r="S114" s="20">
        <v>4.512396827340126E-2</v>
      </c>
      <c r="T114" s="20">
        <v>0</v>
      </c>
      <c r="U114" s="20">
        <v>0</v>
      </c>
      <c r="V114" s="20">
        <v>5.2538635209202766E-3</v>
      </c>
      <c r="W114" s="20">
        <v>0</v>
      </c>
      <c r="X114" s="20">
        <v>0</v>
      </c>
      <c r="Y114" s="18">
        <v>1.6460283994674683</v>
      </c>
      <c r="Z114" s="20">
        <v>0</v>
      </c>
      <c r="AA114" s="20">
        <v>0</v>
      </c>
      <c r="AB114" s="20">
        <v>1.2177703902125359E-3</v>
      </c>
      <c r="AC114" s="20">
        <v>4.994775727391243E-2</v>
      </c>
      <c r="AD114" s="18">
        <v>0.94819414615631104</v>
      </c>
      <c r="AE114" s="20">
        <v>2.8714197687804699E-3</v>
      </c>
      <c r="AF114" s="20">
        <v>0.287862628698349</v>
      </c>
      <c r="AG114" s="21">
        <v>0</v>
      </c>
      <c r="AH114" s="18">
        <v>8.9204601943492889E-2</v>
      </c>
      <c r="AI114" s="20">
        <v>0</v>
      </c>
      <c r="AJ114" s="20">
        <v>4.870036244392395E-2</v>
      </c>
      <c r="AK114" s="18">
        <v>0.11749587208032608</v>
      </c>
      <c r="AL114" s="20">
        <v>5.9551116079092026E-2</v>
      </c>
      <c r="AM114" s="20">
        <v>0.12449560314416885</v>
      </c>
      <c r="AN114" s="20">
        <v>3.2917277421802282E-3</v>
      </c>
      <c r="AO114" s="20">
        <v>0</v>
      </c>
      <c r="AP114" s="20">
        <v>1.1470454046502709E-3</v>
      </c>
      <c r="AQ114" s="20">
        <v>0</v>
      </c>
      <c r="AR114" s="21">
        <v>0</v>
      </c>
    </row>
    <row r="115" spans="1:44" x14ac:dyDescent="0.3">
      <c r="A115" s="12">
        <v>108</v>
      </c>
      <c r="B115" s="17">
        <v>10866</v>
      </c>
      <c r="C115" s="18">
        <v>5.3648442029953003E-2</v>
      </c>
      <c r="D115" s="18">
        <v>0.12830771505832672</v>
      </c>
      <c r="E115" s="18">
        <v>0.23469087481498718</v>
      </c>
      <c r="F115" s="18">
        <v>0.34546667337417603</v>
      </c>
      <c r="G115" s="20">
        <v>4.1223987936973572E-3</v>
      </c>
      <c r="H115" s="18">
        <v>1.8798382952809334E-2</v>
      </c>
      <c r="I115" s="18">
        <v>4.237757995724678E-2</v>
      </c>
      <c r="J115" s="18">
        <v>0</v>
      </c>
      <c r="K115" s="18">
        <v>0</v>
      </c>
      <c r="L115" s="20">
        <v>0</v>
      </c>
      <c r="M115" s="18">
        <v>0.5078163743019104</v>
      </c>
      <c r="N115" s="18">
        <v>0.17698483169078827</v>
      </c>
      <c r="O115" s="20">
        <v>2.1299909800291061E-2</v>
      </c>
      <c r="P115" s="20">
        <v>5.2032630890607834E-2</v>
      </c>
      <c r="Q115" s="20">
        <v>0.70216786861419678</v>
      </c>
      <c r="R115" s="20">
        <v>5.2438426791923121E-5</v>
      </c>
      <c r="S115" s="20">
        <v>3.0176423490047455E-2</v>
      </c>
      <c r="T115" s="20">
        <v>0</v>
      </c>
      <c r="U115" s="20">
        <v>0</v>
      </c>
      <c r="V115" s="20">
        <v>2.6905019767582417E-3</v>
      </c>
      <c r="W115" s="20">
        <v>0</v>
      </c>
      <c r="X115" s="20">
        <v>0</v>
      </c>
      <c r="Y115" s="18">
        <v>0.77424925565719604</v>
      </c>
      <c r="Z115" s="20">
        <v>0</v>
      </c>
      <c r="AA115" s="20">
        <v>0</v>
      </c>
      <c r="AB115" s="20">
        <v>9.1929431073367596E-4</v>
      </c>
      <c r="AC115" s="20">
        <v>3.4866668283939362E-2</v>
      </c>
      <c r="AD115" s="18">
        <v>0.4903235137462616</v>
      </c>
      <c r="AE115" s="20">
        <v>2.2351958323270082E-3</v>
      </c>
      <c r="AF115" s="20">
        <v>0.14943549036979675</v>
      </c>
      <c r="AG115" s="21">
        <v>0</v>
      </c>
      <c r="AH115" s="18">
        <v>5.082886666059494E-2</v>
      </c>
      <c r="AI115" s="20">
        <v>0</v>
      </c>
      <c r="AJ115" s="20">
        <v>3.2264959067106247E-2</v>
      </c>
      <c r="AK115" s="18">
        <v>7.7427290380001068E-2</v>
      </c>
      <c r="AL115" s="20">
        <v>3.6359764635562897E-2</v>
      </c>
      <c r="AM115" s="20">
        <v>6.9245755672454834E-2</v>
      </c>
      <c r="AN115" s="20">
        <v>2.2936724126338959E-3</v>
      </c>
      <c r="AO115" s="20">
        <v>1.7728770151734352E-2</v>
      </c>
      <c r="AP115" s="20">
        <v>2.9145926237106323E-3</v>
      </c>
      <c r="AQ115" s="20">
        <v>0</v>
      </c>
      <c r="AR115" s="21">
        <v>3.0150001868605614E-2</v>
      </c>
    </row>
    <row r="116" spans="1:44" x14ac:dyDescent="0.3">
      <c r="A116" s="12">
        <v>109</v>
      </c>
      <c r="B116" s="17">
        <v>10897</v>
      </c>
      <c r="C116" s="18">
        <v>3.3349700272083282E-2</v>
      </c>
      <c r="D116" s="18">
        <v>7.7399648725986481E-2</v>
      </c>
      <c r="E116" s="18">
        <v>0.14838713407516479</v>
      </c>
      <c r="F116" s="18">
        <v>0.18961514532566071</v>
      </c>
      <c r="G116" s="20">
        <v>2.802006434649229E-3</v>
      </c>
      <c r="H116" s="18">
        <v>2.7608834207057953E-2</v>
      </c>
      <c r="I116" s="18">
        <v>2.622433565557003E-2</v>
      </c>
      <c r="J116" s="18">
        <v>0.3293127715587616</v>
      </c>
      <c r="K116" s="18">
        <v>0.40951919555664063</v>
      </c>
      <c r="L116" s="20">
        <v>0.16494736075401306</v>
      </c>
      <c r="M116" s="18">
        <v>0.35099667310714722</v>
      </c>
      <c r="N116" s="18">
        <v>1.4652469158172607</v>
      </c>
      <c r="O116" s="20">
        <v>4.3847035616636276E-2</v>
      </c>
      <c r="P116" s="20">
        <v>3.4375034272670746E-2</v>
      </c>
      <c r="Q116" s="20">
        <v>0.50155413150787354</v>
      </c>
      <c r="R116" s="20">
        <v>0.21638165414333344</v>
      </c>
      <c r="S116" s="20">
        <v>0.19216807186603546</v>
      </c>
      <c r="T116" s="20">
        <v>5.1326442509889603E-2</v>
      </c>
      <c r="U116" s="20">
        <v>2.7580225840210915E-2</v>
      </c>
      <c r="V116" s="20">
        <v>7.4540086090564728E-2</v>
      </c>
      <c r="W116" s="20">
        <v>9.3062549829483032E-2</v>
      </c>
      <c r="X116" s="20">
        <v>0.16355586051940918</v>
      </c>
      <c r="Y116" s="18">
        <v>0.48720282316207886</v>
      </c>
      <c r="Z116" s="20">
        <v>5.4518349468708038E-2</v>
      </c>
      <c r="AA116" s="20">
        <v>0.12320827692747116</v>
      </c>
      <c r="AB116" s="20">
        <v>0.20901544392108917</v>
      </c>
      <c r="AC116" s="20">
        <v>6.13548643887043E-2</v>
      </c>
      <c r="AD116" s="18">
        <v>0.33560860157012939</v>
      </c>
      <c r="AE116" s="20">
        <v>4.5644328929483891E-3</v>
      </c>
      <c r="AF116" s="20">
        <v>9.9726349115371704E-2</v>
      </c>
      <c r="AG116" s="21">
        <v>1.1192987585673109E-4</v>
      </c>
      <c r="AH116" s="18">
        <v>5.2431385964155197E-2</v>
      </c>
      <c r="AI116" s="20">
        <v>4.8550311475992203E-3</v>
      </c>
      <c r="AJ116" s="20">
        <v>3.3122628927230835E-2</v>
      </c>
      <c r="AK116" s="18">
        <v>5.0218388438224792E-2</v>
      </c>
      <c r="AL116" s="20">
        <v>2.9754273593425751E-2</v>
      </c>
      <c r="AM116" s="20">
        <v>5.2715975791215897E-2</v>
      </c>
      <c r="AN116" s="20">
        <v>2.1864206064492464E-3</v>
      </c>
      <c r="AO116" s="20">
        <v>0.10008108615875244</v>
      </c>
      <c r="AP116" s="20">
        <v>9.887318592518568E-4</v>
      </c>
      <c r="AQ116" s="20">
        <v>0</v>
      </c>
      <c r="AR116" s="21">
        <v>0</v>
      </c>
    </row>
    <row r="117" spans="1:44" x14ac:dyDescent="0.3">
      <c r="A117" s="12">
        <v>110</v>
      </c>
      <c r="B117" s="17">
        <v>10927</v>
      </c>
      <c r="C117" s="18">
        <v>1.5905656618997455E-3</v>
      </c>
      <c r="D117" s="18">
        <v>0</v>
      </c>
      <c r="E117" s="18">
        <v>5.3633184870705009E-4</v>
      </c>
      <c r="F117" s="18">
        <v>3.3394384663552046E-3</v>
      </c>
      <c r="G117" s="20">
        <v>0</v>
      </c>
      <c r="H117" s="18">
        <v>1.409297256032005E-4</v>
      </c>
      <c r="I117" s="18">
        <v>4.4393553398549557E-3</v>
      </c>
      <c r="J117" s="18">
        <v>0</v>
      </c>
      <c r="K117" s="18">
        <v>0</v>
      </c>
      <c r="L117" s="20">
        <v>0</v>
      </c>
      <c r="M117" s="18">
        <v>4.7809604555368423E-2</v>
      </c>
      <c r="N117" s="18">
        <v>3.0724767595529556E-2</v>
      </c>
      <c r="O117" s="20">
        <v>5.1843472756445408E-3</v>
      </c>
      <c r="P117" s="20">
        <v>2.1136743016541004E-3</v>
      </c>
      <c r="Q117" s="20">
        <v>6.1930924654006958E-2</v>
      </c>
      <c r="R117" s="20">
        <v>5.219352487983997E-7</v>
      </c>
      <c r="S117" s="20">
        <v>8.789912099018693E-4</v>
      </c>
      <c r="T117" s="20">
        <v>0</v>
      </c>
      <c r="U117" s="20">
        <v>0</v>
      </c>
      <c r="V117" s="20">
        <v>5.0495704635977745E-4</v>
      </c>
      <c r="W117" s="20">
        <v>0</v>
      </c>
      <c r="X117" s="20">
        <v>0</v>
      </c>
      <c r="Y117" s="18">
        <v>8.5766248404979706E-2</v>
      </c>
      <c r="Z117" s="20">
        <v>0</v>
      </c>
      <c r="AA117" s="20">
        <v>0</v>
      </c>
      <c r="AB117" s="20">
        <v>2.5556035689078271E-4</v>
      </c>
      <c r="AC117" s="20">
        <v>9.0202712453901768E-4</v>
      </c>
      <c r="AD117" s="18">
        <v>3.5748353693634272E-3</v>
      </c>
      <c r="AE117" s="20">
        <v>2.8801668668165803E-4</v>
      </c>
      <c r="AF117" s="20">
        <v>2.3972891271114349E-2</v>
      </c>
      <c r="AG117" s="21">
        <v>0</v>
      </c>
      <c r="AH117" s="18">
        <v>3.3311350271105766E-3</v>
      </c>
      <c r="AI117" s="20">
        <v>0</v>
      </c>
      <c r="AJ117" s="20">
        <v>4.0535409934818745E-3</v>
      </c>
      <c r="AK117" s="18">
        <v>4.1551315225660801E-3</v>
      </c>
      <c r="AL117" s="20">
        <v>4.3022856116294861E-3</v>
      </c>
      <c r="AM117" s="20">
        <v>2.8646374121308327E-3</v>
      </c>
      <c r="AN117" s="20">
        <v>5.8322498807683587E-4</v>
      </c>
      <c r="AO117" s="20">
        <v>0</v>
      </c>
      <c r="AP117" s="20">
        <v>1.4107296010479331E-4</v>
      </c>
      <c r="AQ117" s="20">
        <v>0</v>
      </c>
      <c r="AR117" s="21">
        <v>0</v>
      </c>
    </row>
    <row r="118" spans="1:44" x14ac:dyDescent="0.3">
      <c r="A118" s="12">
        <v>111</v>
      </c>
      <c r="B118" s="17">
        <v>10958</v>
      </c>
      <c r="C118" s="18">
        <v>138.81814575195313</v>
      </c>
      <c r="D118" s="18">
        <v>135.84056091308594</v>
      </c>
      <c r="E118" s="18">
        <v>81.018180847167969</v>
      </c>
      <c r="F118" s="18">
        <v>41.121253967285156</v>
      </c>
      <c r="G118" s="20">
        <v>3.9076507091522217</v>
      </c>
      <c r="H118" s="18">
        <v>33.036148071289063</v>
      </c>
      <c r="I118" s="18">
        <v>70.147209167480469</v>
      </c>
      <c r="J118" s="18">
        <v>40.979618072509766</v>
      </c>
      <c r="K118" s="18">
        <v>54.8824462890625</v>
      </c>
      <c r="L118" s="20">
        <v>26.514524459838867</v>
      </c>
      <c r="M118" s="18">
        <v>61.772727966308594</v>
      </c>
      <c r="N118" s="18">
        <v>125.61609649658203</v>
      </c>
      <c r="O118" s="20">
        <v>15.132098197937012</v>
      </c>
      <c r="P118" s="20">
        <v>46.879989624023438</v>
      </c>
      <c r="Q118" s="20">
        <v>38.109973907470703</v>
      </c>
      <c r="R118" s="20">
        <v>21.393697738647461</v>
      </c>
      <c r="S118" s="20">
        <v>28.71894645690918</v>
      </c>
      <c r="T118" s="20">
        <v>15.638092994689941</v>
      </c>
      <c r="U118" s="20">
        <v>13.159690856933594</v>
      </c>
      <c r="V118" s="20">
        <v>9.3381137847900391</v>
      </c>
      <c r="W118" s="20">
        <v>10.15003490447998</v>
      </c>
      <c r="X118" s="20">
        <v>17.653036117553711</v>
      </c>
      <c r="Y118" s="18">
        <v>72.154373168945313</v>
      </c>
      <c r="Z118" s="20">
        <v>6.5717177391052246</v>
      </c>
      <c r="AA118" s="20">
        <v>10.332562446594238</v>
      </c>
      <c r="AB118" s="20">
        <v>16.661687850952148</v>
      </c>
      <c r="AC118" s="20">
        <v>24.444633483886719</v>
      </c>
      <c r="AD118" s="18">
        <v>21.679187774658203</v>
      </c>
      <c r="AE118" s="20">
        <v>25.634420394897461</v>
      </c>
      <c r="AF118" s="20">
        <v>18.849359512329102</v>
      </c>
      <c r="AG118" s="21">
        <v>6.5406584180891514E-3</v>
      </c>
      <c r="AH118" s="18">
        <v>15.189397811889648</v>
      </c>
      <c r="AI118" s="20">
        <v>4.2090215682983398</v>
      </c>
      <c r="AJ118" s="20">
        <v>0.93188196420669556</v>
      </c>
      <c r="AK118" s="18">
        <v>0.25260552763938904</v>
      </c>
      <c r="AL118" s="20">
        <v>7.1938090026378632E-2</v>
      </c>
      <c r="AM118" s="20">
        <v>3.281051991507411E-3</v>
      </c>
      <c r="AN118" s="20">
        <v>7.1791075170040131E-3</v>
      </c>
      <c r="AO118" s="20">
        <v>1.3833118677139282</v>
      </c>
      <c r="AP118" s="20">
        <v>2.3961763828992844E-2</v>
      </c>
      <c r="AQ118" s="20">
        <v>0</v>
      </c>
      <c r="AR118" s="21">
        <v>6.9906264543533325E-2</v>
      </c>
    </row>
    <row r="119" spans="1:44" x14ac:dyDescent="0.3">
      <c r="A119" s="12">
        <v>112</v>
      </c>
      <c r="B119" s="17">
        <v>10989</v>
      </c>
      <c r="C119" s="18">
        <v>23.881784439086914</v>
      </c>
      <c r="D119" s="18">
        <v>31.535209655761719</v>
      </c>
      <c r="E119" s="18">
        <v>2.2493560314178467</v>
      </c>
      <c r="F119" s="18">
        <v>2.7692427635192871</v>
      </c>
      <c r="G119" s="20">
        <v>0.13535714149475098</v>
      </c>
      <c r="H119" s="18">
        <v>1.6879074573516846</v>
      </c>
      <c r="I119" s="18">
        <v>4.6010518074035645</v>
      </c>
      <c r="J119" s="18">
        <v>17.883790969848633</v>
      </c>
      <c r="K119" s="18">
        <v>21.465774536132813</v>
      </c>
      <c r="L119" s="20">
        <v>7.7330465316772461</v>
      </c>
      <c r="M119" s="18">
        <v>11.401421546936035</v>
      </c>
      <c r="N119" s="18">
        <v>51.318340301513672</v>
      </c>
      <c r="O119" s="20">
        <v>3.0458760261535645</v>
      </c>
      <c r="P119" s="20">
        <v>8.58770751953125</v>
      </c>
      <c r="Q119" s="20">
        <v>16.421390533447266</v>
      </c>
      <c r="R119" s="20">
        <v>8.0603189468383789</v>
      </c>
      <c r="S119" s="20">
        <v>7.7686419486999512</v>
      </c>
      <c r="T119" s="20">
        <v>2.9825208187103271</v>
      </c>
      <c r="U119" s="20">
        <v>2.1517796516418457</v>
      </c>
      <c r="V119" s="20">
        <v>1.8742833137512207</v>
      </c>
      <c r="W119" s="20">
        <v>3.071143627166748</v>
      </c>
      <c r="X119" s="20">
        <v>8.6187009811401367</v>
      </c>
      <c r="Y119" s="18">
        <v>17.584749221801758</v>
      </c>
      <c r="Z119" s="20">
        <v>4.5180859565734863</v>
      </c>
      <c r="AA119" s="20">
        <v>7.4733843803405762</v>
      </c>
      <c r="AB119" s="20">
        <v>10.135918617248535</v>
      </c>
      <c r="AC119" s="20">
        <v>7.7977848052978516</v>
      </c>
      <c r="AD119" s="18">
        <v>9.4294986724853516</v>
      </c>
      <c r="AE119" s="20">
        <v>14.91706657409668</v>
      </c>
      <c r="AF119" s="20">
        <v>12.150083541870117</v>
      </c>
      <c r="AG119" s="21">
        <v>7.8585296869277954E-2</v>
      </c>
      <c r="AH119" s="18">
        <v>10.784018516540527</v>
      </c>
      <c r="AI119" s="20">
        <v>8.0450725555419922</v>
      </c>
      <c r="AJ119" s="20">
        <v>5.1048827171325684</v>
      </c>
      <c r="AK119" s="18">
        <v>1.744773268699646</v>
      </c>
      <c r="AL119" s="20">
        <v>3.4328129291534424</v>
      </c>
      <c r="AM119" s="20">
        <v>4.2534208297729492</v>
      </c>
      <c r="AN119" s="20">
        <v>0.21222029626369476</v>
      </c>
      <c r="AO119" s="20">
        <v>5.1508383750915527</v>
      </c>
      <c r="AP119" s="20">
        <v>0.46462363004684448</v>
      </c>
      <c r="AQ119" s="20">
        <v>2.4442617893218994</v>
      </c>
      <c r="AR119" s="21">
        <v>1.0114496946334839</v>
      </c>
    </row>
    <row r="120" spans="1:44" x14ac:dyDescent="0.3">
      <c r="A120" s="12">
        <v>113</v>
      </c>
      <c r="B120" s="17">
        <v>11017</v>
      </c>
      <c r="C120" s="18">
        <v>21.660593032836914</v>
      </c>
      <c r="D120" s="18">
        <v>26.984804153442383</v>
      </c>
      <c r="E120" s="18">
        <v>14.067716598510742</v>
      </c>
      <c r="F120" s="18">
        <v>5.6199612617492676</v>
      </c>
      <c r="G120" s="20">
        <v>0.97051674127578735</v>
      </c>
      <c r="H120" s="18">
        <v>10.075773239135742</v>
      </c>
      <c r="I120" s="18">
        <v>10.407587051391602</v>
      </c>
      <c r="J120" s="18">
        <v>13.546405792236328</v>
      </c>
      <c r="K120" s="18">
        <v>10.848237991333008</v>
      </c>
      <c r="L120" s="20">
        <v>5.3262152671813965</v>
      </c>
      <c r="M120" s="18">
        <v>6.0558156967163086</v>
      </c>
      <c r="N120" s="18">
        <v>19.471376419067383</v>
      </c>
      <c r="O120" s="20">
        <v>0.95463943481445313</v>
      </c>
      <c r="P120" s="20">
        <v>2.9405903816223145</v>
      </c>
      <c r="Q120" s="20">
        <v>6.2766342163085938</v>
      </c>
      <c r="R120" s="20">
        <v>2.9577858448028564</v>
      </c>
      <c r="S120" s="20">
        <v>3.3867156505584717</v>
      </c>
      <c r="T120" s="20">
        <v>2.1432914733886719</v>
      </c>
      <c r="U120" s="20">
        <v>2.4542064666748047</v>
      </c>
      <c r="V120" s="20">
        <v>1.1291048526763916</v>
      </c>
      <c r="W120" s="20">
        <v>2.1774816513061523</v>
      </c>
      <c r="X120" s="20">
        <v>3.4038054943084717</v>
      </c>
      <c r="Y120" s="18">
        <v>7.7057900428771973</v>
      </c>
      <c r="Z120" s="20">
        <v>1.3882616758346558</v>
      </c>
      <c r="AA120" s="20">
        <v>1.79759681224823</v>
      </c>
      <c r="AB120" s="20">
        <v>3.0825562477111816</v>
      </c>
      <c r="AC120" s="20">
        <v>2.5291950702667236</v>
      </c>
      <c r="AD120" s="18">
        <v>4.5763673782348633</v>
      </c>
      <c r="AE120" s="20">
        <v>5.2929878234863281</v>
      </c>
      <c r="AF120" s="20">
        <v>4.8083615303039551</v>
      </c>
      <c r="AG120" s="21">
        <v>3.7175067700445652E-3</v>
      </c>
      <c r="AH120" s="18">
        <v>3.6100218296051025</v>
      </c>
      <c r="AI120" s="20">
        <v>1.9074066877365112</v>
      </c>
      <c r="AJ120" s="20">
        <v>0.61876088380813599</v>
      </c>
      <c r="AK120" s="18">
        <v>1.6871392726898193E-2</v>
      </c>
      <c r="AL120" s="20">
        <v>0.25819694995880127</v>
      </c>
      <c r="AM120" s="20">
        <v>0.42822253704071045</v>
      </c>
      <c r="AN120" s="20">
        <v>3.3608644735068083E-3</v>
      </c>
      <c r="AO120" s="20">
        <v>2.6314709186553955</v>
      </c>
      <c r="AP120" s="20">
        <v>4.6161968261003494E-2</v>
      </c>
      <c r="AQ120" s="20">
        <v>2.3052734322845936E-3</v>
      </c>
      <c r="AR120" s="21">
        <v>0.43010684847831726</v>
      </c>
    </row>
    <row r="121" spans="1:44" x14ac:dyDescent="0.3">
      <c r="A121" s="12">
        <v>114</v>
      </c>
      <c r="B121" s="17">
        <v>11048</v>
      </c>
      <c r="C121" s="18">
        <v>5.3321118354797363</v>
      </c>
      <c r="D121" s="18">
        <v>5.8709640502929688</v>
      </c>
      <c r="E121" s="18">
        <v>6.4923410415649414</v>
      </c>
      <c r="F121" s="18">
        <v>1.373563289642334</v>
      </c>
      <c r="G121" s="20">
        <v>0.15297561883926392</v>
      </c>
      <c r="H121" s="18">
        <v>2.3716726303100586</v>
      </c>
      <c r="I121" s="18">
        <v>1.9392458200454712</v>
      </c>
      <c r="J121" s="18">
        <v>11.309690475463867</v>
      </c>
      <c r="K121" s="18">
        <v>14.798077583312988</v>
      </c>
      <c r="L121" s="20">
        <v>3.2345850467681885</v>
      </c>
      <c r="M121" s="18">
        <v>4.0237030982971191</v>
      </c>
      <c r="N121" s="18">
        <v>19.700473785400391</v>
      </c>
      <c r="O121" s="20">
        <v>0.74886870384216309</v>
      </c>
      <c r="P121" s="20">
        <v>2.3022961616516113</v>
      </c>
      <c r="Q121" s="20">
        <v>7.1326165199279785</v>
      </c>
      <c r="R121" s="20">
        <v>3.1674704551696777</v>
      </c>
      <c r="S121" s="20">
        <v>4.7699074745178223</v>
      </c>
      <c r="T121" s="20">
        <v>1.9380413293838501</v>
      </c>
      <c r="U121" s="20">
        <v>1.5287407636642456</v>
      </c>
      <c r="V121" s="20">
        <v>1.3563991785049438</v>
      </c>
      <c r="W121" s="20">
        <v>2.2934565544128418</v>
      </c>
      <c r="X121" s="20">
        <v>5.2848629951477051</v>
      </c>
      <c r="Y121" s="18">
        <v>12.618070602416992</v>
      </c>
      <c r="Z121" s="20">
        <v>2.887439489364624</v>
      </c>
      <c r="AA121" s="20">
        <v>4.2660069465637207</v>
      </c>
      <c r="AB121" s="20">
        <v>5.2103848457336426</v>
      </c>
      <c r="AC121" s="20">
        <v>6.8582024574279785</v>
      </c>
      <c r="AD121" s="18">
        <v>6.4174065589904785</v>
      </c>
      <c r="AE121" s="20">
        <v>11.551414489746094</v>
      </c>
      <c r="AF121" s="20">
        <v>9.8600425720214844</v>
      </c>
      <c r="AG121" s="21">
        <v>7.1975844912230968E-3</v>
      </c>
      <c r="AH121" s="18">
        <v>9.0281591415405273</v>
      </c>
      <c r="AI121" s="20">
        <v>1.8845595121383667</v>
      </c>
      <c r="AJ121" s="20">
        <v>0.69845366477966309</v>
      </c>
      <c r="AK121" s="18">
        <v>0.15492954850196838</v>
      </c>
      <c r="AL121" s="20">
        <v>0.32557171583175659</v>
      </c>
      <c r="AM121" s="20">
        <v>0.30756688117980957</v>
      </c>
      <c r="AN121" s="20">
        <v>1.1060223914682865E-2</v>
      </c>
      <c r="AO121" s="20">
        <v>2.6781063079833984</v>
      </c>
      <c r="AP121" s="20">
        <v>1.8225150182843208E-2</v>
      </c>
      <c r="AQ121" s="20">
        <v>3.1382463872432709E-2</v>
      </c>
      <c r="AR121" s="21">
        <v>0.7451244592666626</v>
      </c>
    </row>
    <row r="122" spans="1:44" x14ac:dyDescent="0.3">
      <c r="A122" s="12">
        <v>115</v>
      </c>
      <c r="B122" s="17">
        <v>11078</v>
      </c>
      <c r="C122" s="18">
        <v>7.8839731216430664</v>
      </c>
      <c r="D122" s="18">
        <v>8.9532003402709961</v>
      </c>
      <c r="E122" s="18">
        <v>0.46009930968284607</v>
      </c>
      <c r="F122" s="18">
        <v>0.37742733955383301</v>
      </c>
      <c r="G122" s="20">
        <v>1.2205494567751884E-2</v>
      </c>
      <c r="H122" s="18">
        <v>0.34392553567886353</v>
      </c>
      <c r="I122" s="18">
        <v>0.13813169300556183</v>
      </c>
      <c r="J122" s="18">
        <v>2.76682448387146</v>
      </c>
      <c r="K122" s="18">
        <v>2.5250413417816162</v>
      </c>
      <c r="L122" s="20">
        <v>0.9736936092376709</v>
      </c>
      <c r="M122" s="18">
        <v>1.5646594762802124</v>
      </c>
      <c r="N122" s="18">
        <v>6.2424712181091309</v>
      </c>
      <c r="O122" s="20">
        <v>0.31387868523597717</v>
      </c>
      <c r="P122" s="20">
        <v>0.97672164440155029</v>
      </c>
      <c r="Q122" s="20">
        <v>2.104046106338501</v>
      </c>
      <c r="R122" s="20">
        <v>0.91281485557556152</v>
      </c>
      <c r="S122" s="20">
        <v>1.2556672096252441</v>
      </c>
      <c r="T122" s="20">
        <v>0.260154128074646</v>
      </c>
      <c r="U122" s="20">
        <v>0.52982479333877563</v>
      </c>
      <c r="V122" s="20">
        <v>0.21385489404201508</v>
      </c>
      <c r="W122" s="20">
        <v>0.30588692426681519</v>
      </c>
      <c r="X122" s="20">
        <v>0.89939332008361816</v>
      </c>
      <c r="Y122" s="18">
        <v>2.3386635780334473</v>
      </c>
      <c r="Z122" s="20">
        <v>0.28065192699432373</v>
      </c>
      <c r="AA122" s="20">
        <v>0.61925613880157471</v>
      </c>
      <c r="AB122" s="20">
        <v>1.3501007556915283</v>
      </c>
      <c r="AC122" s="20">
        <v>1.5322433710098267</v>
      </c>
      <c r="AD122" s="18">
        <v>0.99480676651000977</v>
      </c>
      <c r="AE122" s="20">
        <v>1.3482089042663574</v>
      </c>
      <c r="AF122" s="20">
        <v>1.219673752784729</v>
      </c>
      <c r="AG122" s="21">
        <v>1.541038160212338E-3</v>
      </c>
      <c r="AH122" s="18">
        <v>0.30942687392234802</v>
      </c>
      <c r="AI122" s="20">
        <v>0.1376027911901474</v>
      </c>
      <c r="AJ122" s="20">
        <v>9.6960850059986115E-2</v>
      </c>
      <c r="AK122" s="18">
        <v>7.841925323009491E-2</v>
      </c>
      <c r="AL122" s="20">
        <v>8.658108115196228E-2</v>
      </c>
      <c r="AM122" s="20">
        <v>8.8135913014411926E-2</v>
      </c>
      <c r="AN122" s="20">
        <v>3.2162051647901535E-3</v>
      </c>
      <c r="AO122" s="20">
        <v>2.4871590137481689</v>
      </c>
      <c r="AP122" s="20">
        <v>6.0513494536280632E-3</v>
      </c>
      <c r="AQ122" s="20">
        <v>0</v>
      </c>
      <c r="AR122" s="21">
        <v>8.1563152372837067E-2</v>
      </c>
    </row>
    <row r="123" spans="1:44" x14ac:dyDescent="0.3">
      <c r="A123" s="12">
        <v>116</v>
      </c>
      <c r="B123" s="17">
        <v>11109</v>
      </c>
      <c r="C123" s="18">
        <v>5.7727155685424805</v>
      </c>
      <c r="D123" s="18">
        <v>8.9482088088989258</v>
      </c>
      <c r="E123" s="18">
        <v>0.32938101887702942</v>
      </c>
      <c r="F123" s="18">
        <v>0.28416401147842407</v>
      </c>
      <c r="G123" s="20">
        <v>4.585600458085537E-3</v>
      </c>
      <c r="H123" s="18">
        <v>0.32121866941452026</v>
      </c>
      <c r="I123" s="18">
        <v>0.12485470622777939</v>
      </c>
      <c r="J123" s="18">
        <v>3.3928704261779785</v>
      </c>
      <c r="K123" s="18">
        <v>1.9102218151092529</v>
      </c>
      <c r="L123" s="20">
        <v>1.3322389125823975</v>
      </c>
      <c r="M123" s="18">
        <v>1.3819894790649414</v>
      </c>
      <c r="N123" s="18">
        <v>6.4163050651550293</v>
      </c>
      <c r="O123" s="20">
        <v>0.1953033059835434</v>
      </c>
      <c r="P123" s="20">
        <v>0.21709714829921722</v>
      </c>
      <c r="Q123" s="20">
        <v>1.0066817998886108</v>
      </c>
      <c r="R123" s="20">
        <v>0.62320423126220703</v>
      </c>
      <c r="S123" s="20">
        <v>0.49942409992218018</v>
      </c>
      <c r="T123" s="20">
        <v>0.10058055818080902</v>
      </c>
      <c r="U123" s="20">
        <v>0.31968605518341064</v>
      </c>
      <c r="V123" s="20">
        <v>0.18415838479995728</v>
      </c>
      <c r="W123" s="20">
        <v>0.27377262711524963</v>
      </c>
      <c r="X123" s="20">
        <v>0.50163400173187256</v>
      </c>
      <c r="Y123" s="18">
        <v>2.2075390815734863</v>
      </c>
      <c r="Z123" s="20">
        <v>0.18493771553039551</v>
      </c>
      <c r="AA123" s="20">
        <v>0.35982125997543335</v>
      </c>
      <c r="AB123" s="20">
        <v>0.62324035167694092</v>
      </c>
      <c r="AC123" s="20">
        <v>0.20333307981491089</v>
      </c>
      <c r="AD123" s="18">
        <v>1.0119904279708862</v>
      </c>
      <c r="AE123" s="20">
        <v>1.4335297048091888E-2</v>
      </c>
      <c r="AF123" s="20">
        <v>0.28256246447563171</v>
      </c>
      <c r="AG123" s="21">
        <v>1.0013439459726214E-3</v>
      </c>
      <c r="AH123" s="18">
        <v>9.9346160888671875E-2</v>
      </c>
      <c r="AI123" s="20">
        <v>2.5659140199422836E-2</v>
      </c>
      <c r="AJ123" s="20">
        <v>0.11669281870126724</v>
      </c>
      <c r="AK123" s="18">
        <v>8.6984656751155853E-2</v>
      </c>
      <c r="AL123" s="20">
        <v>9.6691377460956573E-2</v>
      </c>
      <c r="AM123" s="20">
        <v>9.5187805593013763E-2</v>
      </c>
      <c r="AN123" s="20">
        <v>2.4918299168348312E-3</v>
      </c>
      <c r="AO123" s="20">
        <v>1.0657966136932373</v>
      </c>
      <c r="AP123" s="20">
        <v>2.6657560840249062E-2</v>
      </c>
      <c r="AQ123" s="20">
        <v>0</v>
      </c>
      <c r="AR123" s="21">
        <v>0.13979989290237427</v>
      </c>
    </row>
    <row r="124" spans="1:44" x14ac:dyDescent="0.3">
      <c r="A124" s="12">
        <v>117</v>
      </c>
      <c r="B124" s="17">
        <v>11139</v>
      </c>
      <c r="C124" s="18">
        <v>8.1385672092437744E-2</v>
      </c>
      <c r="D124" s="18">
        <v>0.19886934757232666</v>
      </c>
      <c r="E124" s="18">
        <v>0.36579513549804688</v>
      </c>
      <c r="F124" s="18">
        <v>0.52223706245422363</v>
      </c>
      <c r="G124" s="20">
        <v>6.2394202686846256E-3</v>
      </c>
      <c r="H124" s="18">
        <v>3.1364992260932922E-2</v>
      </c>
      <c r="I124" s="18">
        <v>9.9703192710876465E-2</v>
      </c>
      <c r="J124" s="18">
        <v>0</v>
      </c>
      <c r="K124" s="18">
        <v>0</v>
      </c>
      <c r="L124" s="20">
        <v>0</v>
      </c>
      <c r="M124" s="18">
        <v>0.77695417404174805</v>
      </c>
      <c r="N124" s="18">
        <v>0.25720205903053284</v>
      </c>
      <c r="O124" s="20">
        <v>2.5004247203469276E-2</v>
      </c>
      <c r="P124" s="20">
        <v>6.8987734615802765E-2</v>
      </c>
      <c r="Q124" s="20">
        <v>0.95573574304580688</v>
      </c>
      <c r="R124" s="20">
        <v>7.7610777225345373E-5</v>
      </c>
      <c r="S124" s="20">
        <v>4.7208242118358612E-2</v>
      </c>
      <c r="T124" s="20">
        <v>0</v>
      </c>
      <c r="U124" s="20">
        <v>0</v>
      </c>
      <c r="V124" s="20">
        <v>5.0390777178108692E-3</v>
      </c>
      <c r="W124" s="20">
        <v>0</v>
      </c>
      <c r="X124" s="20">
        <v>0</v>
      </c>
      <c r="Y124" s="18">
        <v>2.1650104522705078</v>
      </c>
      <c r="Z124" s="20">
        <v>0</v>
      </c>
      <c r="AA124" s="20">
        <v>0</v>
      </c>
      <c r="AB124" s="20">
        <v>1.2606270611286163E-3</v>
      </c>
      <c r="AC124" s="20">
        <v>5.3558964282274246E-2</v>
      </c>
      <c r="AD124" s="18">
        <v>1.0715802907943726</v>
      </c>
      <c r="AE124" s="20">
        <v>2.5364914909005165E-3</v>
      </c>
      <c r="AF124" s="20">
        <v>0.29821088910102844</v>
      </c>
      <c r="AG124" s="21">
        <v>0</v>
      </c>
      <c r="AH124" s="18">
        <v>9.0564340353012085E-2</v>
      </c>
      <c r="AI124" s="20">
        <v>0</v>
      </c>
      <c r="AJ124" s="20">
        <v>4.8081208020448685E-2</v>
      </c>
      <c r="AK124" s="18">
        <v>0.11846374720335007</v>
      </c>
      <c r="AL124" s="20">
        <v>5.8088738471269608E-2</v>
      </c>
      <c r="AM124" s="20">
        <v>0.11739250272512436</v>
      </c>
      <c r="AN124" s="20">
        <v>3.3233691938221455E-3</v>
      </c>
      <c r="AO124" s="20">
        <v>0</v>
      </c>
      <c r="AP124" s="20">
        <v>1.187511719763279E-3</v>
      </c>
      <c r="AQ124" s="20">
        <v>0</v>
      </c>
      <c r="AR124" s="21">
        <v>0</v>
      </c>
    </row>
    <row r="125" spans="1:44" x14ac:dyDescent="0.3">
      <c r="A125" s="12">
        <v>118</v>
      </c>
      <c r="B125" s="17">
        <v>11170</v>
      </c>
      <c r="C125" s="18">
        <v>8.6691662669181824E-2</v>
      </c>
      <c r="D125" s="18">
        <v>0.21288615465164185</v>
      </c>
      <c r="E125" s="18">
        <v>0.38797953724861145</v>
      </c>
      <c r="F125" s="18">
        <v>0.54828310012817383</v>
      </c>
      <c r="G125" s="20">
        <v>6.3933231867849827E-3</v>
      </c>
      <c r="H125" s="18">
        <v>3.3087059855461121E-2</v>
      </c>
      <c r="I125" s="18">
        <v>0.10722272098064423</v>
      </c>
      <c r="J125" s="18">
        <v>0</v>
      </c>
      <c r="K125" s="18">
        <v>0</v>
      </c>
      <c r="L125" s="20">
        <v>0</v>
      </c>
      <c r="M125" s="18">
        <v>0.82382017374038696</v>
      </c>
      <c r="N125" s="18">
        <v>0.26258724927902222</v>
      </c>
      <c r="O125" s="20">
        <v>2.6282859966158867E-2</v>
      </c>
      <c r="P125" s="20">
        <v>7.751697301864624E-2</v>
      </c>
      <c r="Q125" s="20">
        <v>1.0361804962158203</v>
      </c>
      <c r="R125" s="20">
        <v>8.2225393271073699E-5</v>
      </c>
      <c r="S125" s="20">
        <v>4.9954976886510849E-2</v>
      </c>
      <c r="T125" s="20">
        <v>0</v>
      </c>
      <c r="U125" s="20">
        <v>0</v>
      </c>
      <c r="V125" s="20">
        <v>5.480197723954916E-3</v>
      </c>
      <c r="W125" s="20">
        <v>0</v>
      </c>
      <c r="X125" s="20">
        <v>0</v>
      </c>
      <c r="Y125" s="18">
        <v>2.3280608654022217</v>
      </c>
      <c r="Z125" s="20">
        <v>0</v>
      </c>
      <c r="AA125" s="20">
        <v>0</v>
      </c>
      <c r="AB125" s="20">
        <v>1.3113449094817042E-3</v>
      </c>
      <c r="AC125" s="20">
        <v>5.5891022086143494E-2</v>
      </c>
      <c r="AD125" s="18">
        <v>1.1499024629592896</v>
      </c>
      <c r="AE125" s="20">
        <v>3.0469796620309353E-3</v>
      </c>
      <c r="AF125" s="20">
        <v>0.3272767961025238</v>
      </c>
      <c r="AG125" s="21">
        <v>0</v>
      </c>
      <c r="AH125" s="18">
        <v>0.10072648525238037</v>
      </c>
      <c r="AI125" s="20">
        <v>0</v>
      </c>
      <c r="AJ125" s="20">
        <v>5.4604679346084595E-2</v>
      </c>
      <c r="AK125" s="18">
        <v>0.13520288467407227</v>
      </c>
      <c r="AL125" s="20">
        <v>6.6668234765529633E-2</v>
      </c>
      <c r="AM125" s="20">
        <v>0.13022346794605255</v>
      </c>
      <c r="AN125" s="20">
        <v>3.9024024736136198E-3</v>
      </c>
      <c r="AO125" s="20">
        <v>0</v>
      </c>
      <c r="AP125" s="20">
        <v>9.7728450782597065E-4</v>
      </c>
      <c r="AQ125" s="20">
        <v>0</v>
      </c>
      <c r="AR125" s="21">
        <v>0</v>
      </c>
    </row>
    <row r="126" spans="1:44" x14ac:dyDescent="0.3">
      <c r="A126" s="12">
        <v>119</v>
      </c>
      <c r="B126" s="17">
        <v>11201</v>
      </c>
      <c r="C126" s="18">
        <v>7.1262575685977936E-2</v>
      </c>
      <c r="D126" s="18">
        <v>0.17425829172134399</v>
      </c>
      <c r="E126" s="18">
        <v>0.31826546788215637</v>
      </c>
      <c r="F126" s="18">
        <v>0.45116418600082397</v>
      </c>
      <c r="G126" s="20">
        <v>5.3572584874927998E-3</v>
      </c>
      <c r="H126" s="18">
        <v>2.7664154767990112E-2</v>
      </c>
      <c r="I126" s="18">
        <v>7.2672069072723389E-2</v>
      </c>
      <c r="J126" s="18">
        <v>0</v>
      </c>
      <c r="K126" s="18">
        <v>0</v>
      </c>
      <c r="L126" s="20">
        <v>0</v>
      </c>
      <c r="M126" s="18">
        <v>0.67727375030517578</v>
      </c>
      <c r="N126" s="18">
        <v>0.22127203643321991</v>
      </c>
      <c r="O126" s="20">
        <v>2.2532179951667786E-2</v>
      </c>
      <c r="P126" s="20">
        <v>6.7546412348747253E-2</v>
      </c>
      <c r="Q126" s="20">
        <v>0.89428305625915527</v>
      </c>
      <c r="R126" s="20">
        <v>6.8639528763014823E-5</v>
      </c>
      <c r="S126" s="20">
        <v>4.1644375771284103E-2</v>
      </c>
      <c r="T126" s="20">
        <v>0</v>
      </c>
      <c r="U126" s="20">
        <v>0</v>
      </c>
      <c r="V126" s="20">
        <v>4.8772487789392471E-3</v>
      </c>
      <c r="W126" s="20">
        <v>0</v>
      </c>
      <c r="X126" s="20">
        <v>0</v>
      </c>
      <c r="Y126" s="18">
        <v>1.5250272750854492</v>
      </c>
      <c r="Z126" s="20">
        <v>0</v>
      </c>
      <c r="AA126" s="20">
        <v>0</v>
      </c>
      <c r="AB126" s="20">
        <v>1.15600461140275E-3</v>
      </c>
      <c r="AC126" s="20">
        <v>6.1937998980283737E-2</v>
      </c>
      <c r="AD126" s="18">
        <v>0.88794565200805664</v>
      </c>
      <c r="AE126" s="20">
        <v>3.9119287393987179E-3</v>
      </c>
      <c r="AF126" s="20">
        <v>0.26887959241867065</v>
      </c>
      <c r="AG126" s="21">
        <v>1.9279787375126034E-4</v>
      </c>
      <c r="AH126" s="18">
        <v>8.2455195486545563E-2</v>
      </c>
      <c r="AI126" s="20">
        <v>1.0281243361532688E-2</v>
      </c>
      <c r="AJ126" s="20">
        <v>7.2218470275402069E-2</v>
      </c>
      <c r="AK126" s="18">
        <v>0.10862236469984055</v>
      </c>
      <c r="AL126" s="20">
        <v>5.5408880114555359E-2</v>
      </c>
      <c r="AM126" s="20">
        <v>0.11595527827739716</v>
      </c>
      <c r="AN126" s="20">
        <v>3.0350992456078529E-3</v>
      </c>
      <c r="AO126" s="20">
        <v>0</v>
      </c>
      <c r="AP126" s="20">
        <v>1.0678208200260997E-3</v>
      </c>
      <c r="AQ126" s="20">
        <v>0</v>
      </c>
      <c r="AR126" s="21">
        <v>0</v>
      </c>
    </row>
    <row r="127" spans="1:44" x14ac:dyDescent="0.3">
      <c r="A127" s="12">
        <v>120</v>
      </c>
      <c r="B127" s="17">
        <v>11231</v>
      </c>
      <c r="C127" s="18">
        <v>0.36958479881286621</v>
      </c>
      <c r="D127" s="18">
        <v>2.177501916885376</v>
      </c>
      <c r="E127" s="18">
        <v>0.22519759833812714</v>
      </c>
      <c r="F127" s="18">
        <v>0.24363319575786591</v>
      </c>
      <c r="G127" s="20">
        <v>3.2659403514117002E-3</v>
      </c>
      <c r="H127" s="18">
        <v>0.28982311487197876</v>
      </c>
      <c r="I127" s="18">
        <v>9.5561802387237549E-2</v>
      </c>
      <c r="J127" s="18">
        <v>3.3961522579193115</v>
      </c>
      <c r="K127" s="18">
        <v>3.733151912689209</v>
      </c>
      <c r="L127" s="20">
        <v>0.977317214012146</v>
      </c>
      <c r="M127" s="18">
        <v>0.82149404287338257</v>
      </c>
      <c r="N127" s="18">
        <v>5.2264370918273926</v>
      </c>
      <c r="O127" s="20">
        <v>0.11996178328990936</v>
      </c>
      <c r="P127" s="20">
        <v>6.1379507184028625E-2</v>
      </c>
      <c r="Q127" s="20">
        <v>0.70745265483856201</v>
      </c>
      <c r="R127" s="20">
        <v>0.63085728883743286</v>
      </c>
      <c r="S127" s="20">
        <v>0.42893385887145996</v>
      </c>
      <c r="T127" s="20">
        <v>0.10653601586818695</v>
      </c>
      <c r="U127" s="20">
        <v>0.36336129903793335</v>
      </c>
      <c r="V127" s="20">
        <v>0.26348832249641418</v>
      </c>
      <c r="W127" s="20">
        <v>0.50671738386154175</v>
      </c>
      <c r="X127" s="20">
        <v>0.563446044921875</v>
      </c>
      <c r="Y127" s="18">
        <v>0.74678784608840942</v>
      </c>
      <c r="Z127" s="20">
        <v>0.20274659991264343</v>
      </c>
      <c r="AA127" s="20">
        <v>0.33254116773605347</v>
      </c>
      <c r="AB127" s="20">
        <v>0.46488720178604126</v>
      </c>
      <c r="AC127" s="20">
        <v>0.15280275046825409</v>
      </c>
      <c r="AD127" s="18">
        <v>0.42413768172264099</v>
      </c>
      <c r="AE127" s="20">
        <v>1.3342740014195442E-2</v>
      </c>
      <c r="AF127" s="20">
        <v>0.12294777482748032</v>
      </c>
      <c r="AG127" s="21">
        <v>3.3204079954884946E-4</v>
      </c>
      <c r="AH127" s="18">
        <v>4.1151836514472961E-2</v>
      </c>
      <c r="AI127" s="20">
        <v>1.7856894060969353E-2</v>
      </c>
      <c r="AJ127" s="20">
        <v>6.2842316925525665E-2</v>
      </c>
      <c r="AK127" s="18">
        <v>6.4490996301174164E-2</v>
      </c>
      <c r="AL127" s="20">
        <v>7.8965947031974792E-2</v>
      </c>
      <c r="AM127" s="20">
        <v>5.8183282613754272E-2</v>
      </c>
      <c r="AN127" s="20">
        <v>2.0415859762579203E-3</v>
      </c>
      <c r="AO127" s="20">
        <v>0.67812544107437134</v>
      </c>
      <c r="AP127" s="20">
        <v>2.1535156294703484E-2</v>
      </c>
      <c r="AQ127" s="20">
        <v>0</v>
      </c>
      <c r="AR127" s="21">
        <v>7.1123875677585602E-2</v>
      </c>
    </row>
    <row r="128" spans="1:44" x14ac:dyDescent="0.3">
      <c r="A128" s="12">
        <v>121</v>
      </c>
      <c r="B128" s="17">
        <v>11262</v>
      </c>
      <c r="C128" s="18">
        <v>0.16661347448825836</v>
      </c>
      <c r="D128" s="18">
        <v>0.35618960857391357</v>
      </c>
      <c r="E128" s="18">
        <v>0.13210989534854889</v>
      </c>
      <c r="F128" s="18">
        <v>0.16130401194095612</v>
      </c>
      <c r="G128" s="20">
        <v>2.4469995405524969E-3</v>
      </c>
      <c r="H128" s="18">
        <v>7.1657322347164154E-2</v>
      </c>
      <c r="I128" s="18">
        <v>4.3961942195892334E-2</v>
      </c>
      <c r="J128" s="18">
        <v>0.78424268960952759</v>
      </c>
      <c r="K128" s="18">
        <v>1.1322938203811646</v>
      </c>
      <c r="L128" s="20">
        <v>0.40380600094795227</v>
      </c>
      <c r="M128" s="18">
        <v>0.34847676753997803</v>
      </c>
      <c r="N128" s="18">
        <v>2.1444332599639893</v>
      </c>
      <c r="O128" s="20">
        <v>5.2683338522911072E-2</v>
      </c>
      <c r="P128" s="20">
        <v>3.1322978436946869E-2</v>
      </c>
      <c r="Q128" s="20">
        <v>0.4889252781867981</v>
      </c>
      <c r="R128" s="20">
        <v>0.28373625874519348</v>
      </c>
      <c r="S128" s="20">
        <v>0.31964409351348877</v>
      </c>
      <c r="T128" s="20">
        <v>7.393135130405426E-2</v>
      </c>
      <c r="U128" s="20">
        <v>5.3008802235126495E-2</v>
      </c>
      <c r="V128" s="20">
        <v>0.10390274226665497</v>
      </c>
      <c r="W128" s="20">
        <v>0.19486922025680542</v>
      </c>
      <c r="X128" s="20">
        <v>0.45019826292991638</v>
      </c>
      <c r="Y128" s="18">
        <v>0.46823403239250183</v>
      </c>
      <c r="Z128" s="20">
        <v>0.2955571711063385</v>
      </c>
      <c r="AA128" s="20">
        <v>0.4890495240688324</v>
      </c>
      <c r="AB128" s="20">
        <v>0.53858339786529541</v>
      </c>
      <c r="AC128" s="20">
        <v>0.18255448341369629</v>
      </c>
      <c r="AD128" s="18">
        <v>0.24601639807224274</v>
      </c>
      <c r="AE128" s="20">
        <v>2.1070918068289757E-2</v>
      </c>
      <c r="AF128" s="20">
        <v>9.8913781344890594E-2</v>
      </c>
      <c r="AG128" s="21">
        <v>1.1192987440153956E-3</v>
      </c>
      <c r="AH128" s="18">
        <v>6.4802065491676331E-2</v>
      </c>
      <c r="AI128" s="20">
        <v>6.4382351934909821E-2</v>
      </c>
      <c r="AJ128" s="20">
        <v>9.3189910054206848E-2</v>
      </c>
      <c r="AK128" s="18">
        <v>4.2800586670637131E-2</v>
      </c>
      <c r="AL128" s="20">
        <v>4.0932755917310715E-2</v>
      </c>
      <c r="AM128" s="20">
        <v>4.7908127307891846E-2</v>
      </c>
      <c r="AN128" s="20">
        <v>1.9770038779824972E-3</v>
      </c>
      <c r="AO128" s="20">
        <v>8.6242265999317169E-2</v>
      </c>
      <c r="AP128" s="20">
        <v>7.6951947994530201E-3</v>
      </c>
      <c r="AQ128" s="20">
        <v>0</v>
      </c>
      <c r="AR128" s="21">
        <v>5.6949999183416367E-2</v>
      </c>
    </row>
    <row r="129" spans="1:44" x14ac:dyDescent="0.3">
      <c r="A129" s="12">
        <v>122</v>
      </c>
      <c r="B129" s="17">
        <v>11292</v>
      </c>
      <c r="C129" s="18">
        <v>8.3669319152832031</v>
      </c>
      <c r="D129" s="18">
        <v>9.2556858062744141</v>
      </c>
      <c r="E129" s="18">
        <v>0.26365447044372559</v>
      </c>
      <c r="F129" s="18">
        <v>4.9022447317838669E-2</v>
      </c>
      <c r="G129" s="20">
        <v>8.5083972662687302E-3</v>
      </c>
      <c r="H129" s="18">
        <v>0.27269726991653442</v>
      </c>
      <c r="I129" s="18">
        <v>0.54698878526687622</v>
      </c>
      <c r="J129" s="18">
        <v>3.3949997425079346</v>
      </c>
      <c r="K129" s="18">
        <v>3.434959888458252</v>
      </c>
      <c r="L129" s="20">
        <v>1.9806896448135376</v>
      </c>
      <c r="M129" s="18">
        <v>1.9160125255584717</v>
      </c>
      <c r="N129" s="18">
        <v>13.09650707244873</v>
      </c>
      <c r="O129" s="20">
        <v>0.43174728751182556</v>
      </c>
      <c r="P129" s="20">
        <v>0.56704884767532349</v>
      </c>
      <c r="Q129" s="20">
        <v>1.9410347938537598</v>
      </c>
      <c r="R129" s="20">
        <v>2.4976136684417725</v>
      </c>
      <c r="S129" s="20">
        <v>2.7924985885620117</v>
      </c>
      <c r="T129" s="20">
        <v>0.53912603855133057</v>
      </c>
      <c r="U129" s="20">
        <v>0.70420688390731812</v>
      </c>
      <c r="V129" s="20">
        <v>0.43663099408149719</v>
      </c>
      <c r="W129" s="20">
        <v>0.83114272356033325</v>
      </c>
      <c r="X129" s="20">
        <v>1.3376675844192505</v>
      </c>
      <c r="Y129" s="18">
        <v>0.90476596355438232</v>
      </c>
      <c r="Z129" s="20">
        <v>0.74340713024139404</v>
      </c>
      <c r="AA129" s="20">
        <v>1.3304475545883179</v>
      </c>
      <c r="AB129" s="20">
        <v>2.19358229637146</v>
      </c>
      <c r="AC129" s="20">
        <v>2.1027002334594727</v>
      </c>
      <c r="AD129" s="18">
        <v>0.77055603265762329</v>
      </c>
      <c r="AE129" s="20">
        <v>2.8348727226257324</v>
      </c>
      <c r="AF129" s="20">
        <v>1.586245059967041</v>
      </c>
      <c r="AG129" s="21">
        <v>1.9263721769675612E-3</v>
      </c>
      <c r="AH129" s="18">
        <v>1.4027035236358643</v>
      </c>
      <c r="AI129" s="20">
        <v>0.13844600319862366</v>
      </c>
      <c r="AJ129" s="20">
        <v>0.16100993752479553</v>
      </c>
      <c r="AK129" s="18">
        <v>1.9610192626714706E-2</v>
      </c>
      <c r="AL129" s="20">
        <v>0.65156912803649902</v>
      </c>
      <c r="AM129" s="20">
        <v>0.31674396991729736</v>
      </c>
      <c r="AN129" s="20">
        <v>5.536575336009264E-4</v>
      </c>
      <c r="AO129" s="20">
        <v>1.2267067432403564</v>
      </c>
      <c r="AP129" s="20">
        <v>4.5420795679092407E-2</v>
      </c>
      <c r="AQ129" s="20">
        <v>1.1135070817545056E-3</v>
      </c>
      <c r="AR129" s="21">
        <v>0.26319271326065063</v>
      </c>
    </row>
    <row r="130" spans="1:44" x14ac:dyDescent="0.3">
      <c r="A130" s="12">
        <v>123</v>
      </c>
      <c r="B130" s="17">
        <v>11323</v>
      </c>
      <c r="C130" s="18">
        <v>0.82321655750274658</v>
      </c>
      <c r="D130" s="18">
        <v>1.5143704414367676</v>
      </c>
      <c r="E130" s="18">
        <v>1.2160417623817921E-2</v>
      </c>
      <c r="F130" s="18">
        <v>7.3314635083079338E-3</v>
      </c>
      <c r="G130" s="20">
        <v>0</v>
      </c>
      <c r="H130" s="18">
        <v>7.0590309798717499E-2</v>
      </c>
      <c r="I130" s="18">
        <v>2.4026697501540184E-2</v>
      </c>
      <c r="J130" s="18">
        <v>0.7541128396987915</v>
      </c>
      <c r="K130" s="18">
        <v>0.76484251022338867</v>
      </c>
      <c r="L130" s="20">
        <v>0.41548138856887817</v>
      </c>
      <c r="M130" s="18">
        <v>0.37592360377311707</v>
      </c>
      <c r="N130" s="18">
        <v>3.2228059768676758</v>
      </c>
      <c r="O130" s="20">
        <v>9.4882480800151825E-2</v>
      </c>
      <c r="P130" s="20">
        <v>0.12113542109727859</v>
      </c>
      <c r="Q130" s="20">
        <v>0.19551880657672882</v>
      </c>
      <c r="R130" s="20">
        <v>0.45949780941009521</v>
      </c>
      <c r="S130" s="20">
        <v>0.28513157367706299</v>
      </c>
      <c r="T130" s="20">
        <v>7.1803830564022064E-2</v>
      </c>
      <c r="U130" s="20">
        <v>4.9909971654415131E-2</v>
      </c>
      <c r="V130" s="20">
        <v>8.2552999258041382E-2</v>
      </c>
      <c r="W130" s="20">
        <v>0.15325242280960083</v>
      </c>
      <c r="X130" s="20">
        <v>0.31925457715988159</v>
      </c>
      <c r="Y130" s="18">
        <v>6.5180577337741852E-2</v>
      </c>
      <c r="Z130" s="20">
        <v>0.10207407921552658</v>
      </c>
      <c r="AA130" s="20">
        <v>0.20127932727336884</v>
      </c>
      <c r="AB130" s="20">
        <v>0.34749168157577515</v>
      </c>
      <c r="AC130" s="20">
        <v>0.1052933856844902</v>
      </c>
      <c r="AD130" s="18">
        <v>0</v>
      </c>
      <c r="AE130" s="20">
        <v>7.0527992211282253E-3</v>
      </c>
      <c r="AF130" s="20">
        <v>0</v>
      </c>
      <c r="AG130" s="21">
        <v>4.7128374717431143E-5</v>
      </c>
      <c r="AH130" s="18">
        <v>5.2908374927937984E-3</v>
      </c>
      <c r="AI130" s="20">
        <v>4.9377023242413998E-3</v>
      </c>
      <c r="AJ130" s="20">
        <v>1.0445970110595226E-2</v>
      </c>
      <c r="AK130" s="18">
        <v>5.2538337185978889E-3</v>
      </c>
      <c r="AL130" s="20">
        <v>1.8754180520772934E-2</v>
      </c>
      <c r="AM130" s="20">
        <v>3.3586367499083281E-3</v>
      </c>
      <c r="AN130" s="20">
        <v>1.4545213198289275E-3</v>
      </c>
      <c r="AO130" s="20">
        <v>4.7812558710575104E-2</v>
      </c>
      <c r="AP130" s="20">
        <v>1.8046179320663214E-3</v>
      </c>
      <c r="AQ130" s="20">
        <v>0</v>
      </c>
      <c r="AR130" s="21">
        <v>6.6999997943639755E-3</v>
      </c>
    </row>
    <row r="131" spans="1:44" x14ac:dyDescent="0.3">
      <c r="A131" s="12">
        <v>124</v>
      </c>
      <c r="B131" s="17">
        <v>11354</v>
      </c>
      <c r="C131" s="18">
        <v>26.882097244262695</v>
      </c>
      <c r="D131" s="18">
        <v>23.656915664672852</v>
      </c>
      <c r="E131" s="18">
        <v>14.538498878479004</v>
      </c>
      <c r="F131" s="18">
        <v>5.2343029975891113</v>
      </c>
      <c r="G131" s="20">
        <v>0.72412145137786865</v>
      </c>
      <c r="H131" s="18">
        <v>6.0148515701293945</v>
      </c>
      <c r="I131" s="18">
        <v>5.4139671325683594</v>
      </c>
      <c r="J131" s="18">
        <v>19.826997756958008</v>
      </c>
      <c r="K131" s="18">
        <v>15.882865905761719</v>
      </c>
      <c r="L131" s="20">
        <v>8.3055400848388672</v>
      </c>
      <c r="M131" s="18">
        <v>10.721707344055176</v>
      </c>
      <c r="N131" s="18">
        <v>38.624496459960938</v>
      </c>
      <c r="O131" s="20">
        <v>2.1611475944519043</v>
      </c>
      <c r="P131" s="20">
        <v>4.7442107200622559</v>
      </c>
      <c r="Q131" s="20">
        <v>5.1183547973632813</v>
      </c>
      <c r="R131" s="20">
        <v>5.1274771690368652</v>
      </c>
      <c r="S131" s="20">
        <v>5.5605082511901855</v>
      </c>
      <c r="T131" s="20">
        <v>2.8838334083557129</v>
      </c>
      <c r="U131" s="20">
        <v>1.3485677242279053</v>
      </c>
      <c r="V131" s="20">
        <v>1.4240524768829346</v>
      </c>
      <c r="W131" s="20">
        <v>2.4999706745147705</v>
      </c>
      <c r="X131" s="20">
        <v>6.8245730400085449</v>
      </c>
      <c r="Y131" s="18">
        <v>17.116350173950195</v>
      </c>
      <c r="Z131" s="20">
        <v>4.3211054801940918</v>
      </c>
      <c r="AA131" s="20">
        <v>6.0262188911437988</v>
      </c>
      <c r="AB131" s="20">
        <v>6.304689884185791</v>
      </c>
      <c r="AC131" s="20">
        <v>4.2824854850769043</v>
      </c>
      <c r="AD131" s="18">
        <v>12.192848205566406</v>
      </c>
      <c r="AE131" s="20">
        <v>12.761277198791504</v>
      </c>
      <c r="AF131" s="20">
        <v>10.282477378845215</v>
      </c>
      <c r="AG131" s="21">
        <v>0.38079771399497986</v>
      </c>
      <c r="AH131" s="18">
        <v>8.3532581329345703</v>
      </c>
      <c r="AI131" s="20">
        <v>6.3967657089233398</v>
      </c>
      <c r="AJ131" s="20">
        <v>7.3918499946594238</v>
      </c>
      <c r="AK131" s="18">
        <v>1.7959684133529663</v>
      </c>
      <c r="AL131" s="20">
        <v>3.6551532745361328</v>
      </c>
      <c r="AM131" s="20">
        <v>2.5339999198913574</v>
      </c>
      <c r="AN131" s="20">
        <v>2.3882608413696289</v>
      </c>
      <c r="AO131" s="20">
        <v>7.2039856910705566</v>
      </c>
      <c r="AP131" s="20">
        <v>1.8592994213104248</v>
      </c>
      <c r="AQ131" s="20">
        <v>3.3954823017120361</v>
      </c>
      <c r="AR131" s="21">
        <v>1.6004883050918579</v>
      </c>
    </row>
    <row r="132" spans="1:44" x14ac:dyDescent="0.3">
      <c r="A132" s="12">
        <v>125</v>
      </c>
      <c r="B132" s="17">
        <v>11382</v>
      </c>
      <c r="C132" s="18">
        <v>6.9768357276916504</v>
      </c>
      <c r="D132" s="18">
        <v>8.9619464874267578</v>
      </c>
      <c r="E132" s="18">
        <v>0.38115507364273071</v>
      </c>
      <c r="F132" s="18">
        <v>0.26984864473342896</v>
      </c>
      <c r="G132" s="20">
        <v>9.5114611089229584E-2</v>
      </c>
      <c r="H132" s="18">
        <v>0.33850744366645813</v>
      </c>
      <c r="I132" s="18">
        <v>0.3392224907875061</v>
      </c>
      <c r="J132" s="18">
        <v>3.4644131660461426</v>
      </c>
      <c r="K132" s="18">
        <v>3.1571838855743408</v>
      </c>
      <c r="L132" s="20">
        <v>1.9233322143554688</v>
      </c>
      <c r="M132" s="18">
        <v>2.6218669414520264</v>
      </c>
      <c r="N132" s="18">
        <v>10.397749900817871</v>
      </c>
      <c r="O132" s="20">
        <v>0.64304137229919434</v>
      </c>
      <c r="P132" s="20">
        <v>2.0250051021575928</v>
      </c>
      <c r="Q132" s="20">
        <v>3.6542541980743408</v>
      </c>
      <c r="R132" s="20">
        <v>2.2364981174468994</v>
      </c>
      <c r="S132" s="20">
        <v>2.8062913417816162</v>
      </c>
      <c r="T132" s="20">
        <v>1.4240776300430298</v>
      </c>
      <c r="U132" s="20">
        <v>0.96083849668502808</v>
      </c>
      <c r="V132" s="20">
        <v>0.40824168920516968</v>
      </c>
      <c r="W132" s="20">
        <v>0.58361279964447021</v>
      </c>
      <c r="X132" s="20">
        <v>1.5252938270568848</v>
      </c>
      <c r="Y132" s="18">
        <v>0.31589967012405396</v>
      </c>
      <c r="Z132" s="20">
        <v>0.81229865550994873</v>
      </c>
      <c r="AA132" s="20">
        <v>1.3235397338867188</v>
      </c>
      <c r="AB132" s="20">
        <v>2.7421107292175293</v>
      </c>
      <c r="AC132" s="20">
        <v>5.6016030311584473</v>
      </c>
      <c r="AD132" s="18">
        <v>2.0619155839085579E-2</v>
      </c>
      <c r="AE132" s="20">
        <v>7.5576376914978027</v>
      </c>
      <c r="AF132" s="20">
        <v>3.6093320846557617</v>
      </c>
      <c r="AG132" s="21">
        <v>1.8382522976025939E-3</v>
      </c>
      <c r="AH132" s="18">
        <v>0.78164452314376831</v>
      </c>
      <c r="AI132" s="20">
        <v>1.0395681858062744</v>
      </c>
      <c r="AJ132" s="20">
        <v>0.49514719843864441</v>
      </c>
      <c r="AK132" s="18">
        <v>4.974515363574028E-2</v>
      </c>
      <c r="AL132" s="20">
        <v>0.19818906486034393</v>
      </c>
      <c r="AM132" s="20">
        <v>0.8651917576789856</v>
      </c>
      <c r="AN132" s="20">
        <v>1.1062795529142022E-3</v>
      </c>
      <c r="AO132" s="20">
        <v>2.2195720672607422</v>
      </c>
      <c r="AP132" s="20">
        <v>3.1588993966579437E-2</v>
      </c>
      <c r="AQ132" s="20">
        <v>5.9293389320373535E-2</v>
      </c>
      <c r="AR132" s="21">
        <v>0.53883522748947144</v>
      </c>
    </row>
    <row r="133" spans="1:44" x14ac:dyDescent="0.3">
      <c r="A133" s="12">
        <v>126</v>
      </c>
      <c r="B133" s="17">
        <v>11413</v>
      </c>
      <c r="C133" s="18">
        <v>0.37484937906265259</v>
      </c>
      <c r="D133" s="18">
        <v>0.85866540670394897</v>
      </c>
      <c r="E133" s="18">
        <v>0.14492200314998627</v>
      </c>
      <c r="F133" s="18">
        <v>0.39228340983390808</v>
      </c>
      <c r="G133" s="20">
        <v>1.5706114936619997E-3</v>
      </c>
      <c r="H133" s="18">
        <v>1.5163254924118519E-2</v>
      </c>
      <c r="I133" s="18">
        <v>6.3221357762813568E-2</v>
      </c>
      <c r="J133" s="18">
        <v>0.16340877115726471</v>
      </c>
      <c r="K133" s="18">
        <v>0.14071871340274811</v>
      </c>
      <c r="L133" s="20">
        <v>3.0953617766499519E-2</v>
      </c>
      <c r="M133" s="18">
        <v>0.96607601642608643</v>
      </c>
      <c r="N133" s="18">
        <v>0.40864372253417969</v>
      </c>
      <c r="O133" s="20">
        <v>2.2208556532859802E-2</v>
      </c>
      <c r="P133" s="20">
        <v>0.2258036732673645</v>
      </c>
      <c r="Q133" s="20">
        <v>0.45832300186157227</v>
      </c>
      <c r="R133" s="20">
        <v>1.71615369617939E-3</v>
      </c>
      <c r="S133" s="20">
        <v>0.10487373918294907</v>
      </c>
      <c r="T133" s="20">
        <v>1.864754812432265E-16</v>
      </c>
      <c r="U133" s="20">
        <v>6.4785227179527283E-2</v>
      </c>
      <c r="V133" s="20">
        <v>2.0199883729219437E-2</v>
      </c>
      <c r="W133" s="20">
        <v>4.3795203263073158E-16</v>
      </c>
      <c r="X133" s="20">
        <v>4.098280260222964E-5</v>
      </c>
      <c r="Y133" s="18">
        <v>2.4798674583435059</v>
      </c>
      <c r="Z133" s="20">
        <v>0.10593117028474808</v>
      </c>
      <c r="AA133" s="20">
        <v>9.7384080290794373E-2</v>
      </c>
      <c r="AB133" s="20">
        <v>7.4648231267929077E-2</v>
      </c>
      <c r="AC133" s="20">
        <v>0.3582007884979248</v>
      </c>
      <c r="AD133" s="18">
        <v>0.94178950786590576</v>
      </c>
      <c r="AE133" s="20">
        <v>1.6659340858459473</v>
      </c>
      <c r="AF133" s="20">
        <v>1.3611348867416382</v>
      </c>
      <c r="AG133" s="21">
        <v>0</v>
      </c>
      <c r="AH133" s="18">
        <v>4.0126733481884003E-2</v>
      </c>
      <c r="AI133" s="20">
        <v>1.3924003578722477E-3</v>
      </c>
      <c r="AJ133" s="20">
        <v>2.4004621431231499E-2</v>
      </c>
      <c r="AK133" s="18">
        <v>4.888254776597023E-2</v>
      </c>
      <c r="AL133" s="20">
        <v>5.7113531976938248E-2</v>
      </c>
      <c r="AM133" s="20">
        <v>6.6346049308776855E-2</v>
      </c>
      <c r="AN133" s="20">
        <v>1.6718880506232381E-3</v>
      </c>
      <c r="AO133" s="20">
        <v>1.2161372900009155</v>
      </c>
      <c r="AP133" s="20">
        <v>3.1231276807375252E-4</v>
      </c>
      <c r="AQ133" s="20">
        <v>0</v>
      </c>
      <c r="AR133" s="21">
        <v>0.10314296931028366</v>
      </c>
    </row>
    <row r="134" spans="1:44" x14ac:dyDescent="0.3">
      <c r="A134" s="12">
        <v>127</v>
      </c>
      <c r="B134" s="17">
        <v>11443</v>
      </c>
      <c r="C134" s="18">
        <v>0.18536277115345001</v>
      </c>
      <c r="D134" s="18">
        <v>0.46406441926956177</v>
      </c>
      <c r="E134" s="18">
        <v>0.28421956300735474</v>
      </c>
      <c r="F134" s="18">
        <v>0.38995027542114258</v>
      </c>
      <c r="G134" s="20">
        <v>1.4681462198495865E-2</v>
      </c>
      <c r="H134" s="18">
        <v>8.2187153398990631E-2</v>
      </c>
      <c r="I134" s="18">
        <v>7.0028036832809448E-2</v>
      </c>
      <c r="J134" s="18">
        <v>0.56618237495422363</v>
      </c>
      <c r="K134" s="18">
        <v>0.48552194237709045</v>
      </c>
      <c r="L134" s="20">
        <v>0.12708990275859833</v>
      </c>
      <c r="M134" s="18">
        <v>0.67302858829498291</v>
      </c>
      <c r="N134" s="18">
        <v>1.6404492855072021</v>
      </c>
      <c r="O134" s="20">
        <v>0.1148637980222702</v>
      </c>
      <c r="P134" s="20">
        <v>3.8871295750141144E-2</v>
      </c>
      <c r="Q134" s="20">
        <v>0.62260985374450684</v>
      </c>
      <c r="R134" s="20">
        <v>0.28113207221031189</v>
      </c>
      <c r="S134" s="20">
        <v>0.21304126083850861</v>
      </c>
      <c r="T134" s="20">
        <v>2.5890745222568512E-2</v>
      </c>
      <c r="U134" s="20">
        <v>9.9375367164611816E-2</v>
      </c>
      <c r="V134" s="20">
        <v>8.0104634165763855E-2</v>
      </c>
      <c r="W134" s="20">
        <v>5.3494006395339966E-2</v>
      </c>
      <c r="X134" s="20">
        <v>6.786772608757019E-2</v>
      </c>
      <c r="Y134" s="18">
        <v>1.8258349895477295</v>
      </c>
      <c r="Z134" s="20">
        <v>1.462442334741354E-2</v>
      </c>
      <c r="AA134" s="20">
        <v>3.463929146528244E-2</v>
      </c>
      <c r="AB134" s="20">
        <v>0.133697509765625</v>
      </c>
      <c r="AC134" s="20">
        <v>8.8386282324790955E-2</v>
      </c>
      <c r="AD134" s="18">
        <v>1.0070700645446777</v>
      </c>
      <c r="AE134" s="20">
        <v>3.572655376046896E-3</v>
      </c>
      <c r="AF134" s="20">
        <v>0.2645207941532135</v>
      </c>
      <c r="AG134" s="21">
        <v>7.0478337875101715E-5</v>
      </c>
      <c r="AH134" s="18">
        <v>5.6444715708494186E-2</v>
      </c>
      <c r="AI134" s="20">
        <v>1.9128521671518683E-3</v>
      </c>
      <c r="AJ134" s="20">
        <v>4.9783475697040558E-2</v>
      </c>
      <c r="AK134" s="18">
        <v>9.7320869565010071E-2</v>
      </c>
      <c r="AL134" s="20">
        <v>6.1427738517522812E-2</v>
      </c>
      <c r="AM134" s="20">
        <v>0.10678392648696899</v>
      </c>
      <c r="AN134" s="20">
        <v>2.3945800494402647E-3</v>
      </c>
      <c r="AO134" s="20">
        <v>0.96393585205078125</v>
      </c>
      <c r="AP134" s="20">
        <v>2.9624798335134983E-3</v>
      </c>
      <c r="AQ134" s="20">
        <v>0</v>
      </c>
      <c r="AR134" s="21">
        <v>0.12187490612268448</v>
      </c>
    </row>
    <row r="135" spans="1:44" x14ac:dyDescent="0.3">
      <c r="A135" s="12">
        <v>128</v>
      </c>
      <c r="B135" s="17">
        <v>11474</v>
      </c>
      <c r="C135" s="18">
        <v>1.177623987197876</v>
      </c>
      <c r="D135" s="18">
        <v>1.028876781463623</v>
      </c>
      <c r="E135" s="18">
        <v>1.9730275869369507</v>
      </c>
      <c r="F135" s="18">
        <v>0.77484035491943359</v>
      </c>
      <c r="G135" s="20">
        <v>1.8031597137451172E-2</v>
      </c>
      <c r="H135" s="18">
        <v>1.2218763828277588</v>
      </c>
      <c r="I135" s="18">
        <v>0.81775754690170288</v>
      </c>
      <c r="J135" s="18">
        <v>7.4808526039123535</v>
      </c>
      <c r="K135" s="18">
        <v>8.0288314819335938</v>
      </c>
      <c r="L135" s="20">
        <v>2.5790677070617676</v>
      </c>
      <c r="M135" s="18">
        <v>1.6306087970733643</v>
      </c>
      <c r="N135" s="18">
        <v>9.4902944564819336</v>
      </c>
      <c r="O135" s="20">
        <v>0.26820042729377747</v>
      </c>
      <c r="P135" s="20">
        <v>0.12952509522438049</v>
      </c>
      <c r="Q135" s="20">
        <v>0.94956064224243164</v>
      </c>
      <c r="R135" s="20">
        <v>1.3702569007873535</v>
      </c>
      <c r="S135" s="20">
        <v>1.177051305770874</v>
      </c>
      <c r="T135" s="20">
        <v>0.35615870356559753</v>
      </c>
      <c r="U135" s="20">
        <v>1.0665699243545532</v>
      </c>
      <c r="V135" s="20">
        <v>0.47731050848960876</v>
      </c>
      <c r="W135" s="20">
        <v>0.91805499792098999</v>
      </c>
      <c r="X135" s="20">
        <v>1.5277413129806519</v>
      </c>
      <c r="Y135" s="18">
        <v>2.2885057926177979</v>
      </c>
      <c r="Z135" s="20">
        <v>0.64933055639266968</v>
      </c>
      <c r="AA135" s="20">
        <v>1.2310967445373535</v>
      </c>
      <c r="AB135" s="20">
        <v>1.7036857604980469</v>
      </c>
      <c r="AC135" s="20">
        <v>0.48072826862335205</v>
      </c>
      <c r="AD135" s="18">
        <v>1.1104296445846558</v>
      </c>
      <c r="AE135" s="20">
        <v>1.2673798799514771</v>
      </c>
      <c r="AF135" s="20">
        <v>1.4248313903808594</v>
      </c>
      <c r="AG135" s="21">
        <v>3.0551660805940628E-2</v>
      </c>
      <c r="AH135" s="18">
        <v>0.26575610041618347</v>
      </c>
      <c r="AI135" s="20">
        <v>0.48218163847923279</v>
      </c>
      <c r="AJ135" s="20">
        <v>0.56310373544692993</v>
      </c>
      <c r="AK135" s="18">
        <v>0.15917640924453735</v>
      </c>
      <c r="AL135" s="20">
        <v>0.22779454290866852</v>
      </c>
      <c r="AM135" s="20">
        <v>0.14795638620853424</v>
      </c>
      <c r="AN135" s="20">
        <v>5.3161527961492538E-2</v>
      </c>
      <c r="AO135" s="20">
        <v>2.8741588592529297</v>
      </c>
      <c r="AP135" s="20">
        <v>5.4807864129543304E-2</v>
      </c>
      <c r="AQ135" s="20">
        <v>0</v>
      </c>
      <c r="AR135" s="21">
        <v>0.12924961745738983</v>
      </c>
    </row>
    <row r="136" spans="1:44" x14ac:dyDescent="0.3">
      <c r="A136" s="12">
        <v>129</v>
      </c>
      <c r="B136" s="17">
        <v>11504</v>
      </c>
      <c r="C136" s="18">
        <v>4.356086254119873</v>
      </c>
      <c r="D136" s="18">
        <v>4.6007213592529297</v>
      </c>
      <c r="E136" s="18">
        <v>0.40492957830429077</v>
      </c>
      <c r="F136" s="18">
        <v>0.43078923225402832</v>
      </c>
      <c r="G136" s="20">
        <v>5.2382615394890308E-3</v>
      </c>
      <c r="H136" s="18">
        <v>0.57192301750183105</v>
      </c>
      <c r="I136" s="18">
        <v>0.19617702066898346</v>
      </c>
      <c r="J136" s="18">
        <v>5.9620046615600586</v>
      </c>
      <c r="K136" s="18">
        <v>6.7948765754699707</v>
      </c>
      <c r="L136" s="20">
        <v>2.0726029872894287</v>
      </c>
      <c r="M136" s="18">
        <v>1.4234830141067505</v>
      </c>
      <c r="N136" s="18">
        <v>9.5672273635864258</v>
      </c>
      <c r="O136" s="20">
        <v>0.28507307171821594</v>
      </c>
      <c r="P136" s="20">
        <v>0.30271065235137939</v>
      </c>
      <c r="Q136" s="20">
        <v>1.5616039037704468</v>
      </c>
      <c r="R136" s="20">
        <v>1.3909201622009277</v>
      </c>
      <c r="S136" s="20">
        <v>1.260994553565979</v>
      </c>
      <c r="T136" s="20">
        <v>0.33599552512168884</v>
      </c>
      <c r="U136" s="20">
        <v>0.94999819993972778</v>
      </c>
      <c r="V136" s="20">
        <v>0.53308612108230591</v>
      </c>
      <c r="W136" s="20">
        <v>0.84470915794372559</v>
      </c>
      <c r="X136" s="20">
        <v>1.4711190462112427</v>
      </c>
      <c r="Y136" s="18">
        <v>1.9931454658508301</v>
      </c>
      <c r="Z136" s="20">
        <v>0.48912611603736877</v>
      </c>
      <c r="AA136" s="20">
        <v>1.0879577398300171</v>
      </c>
      <c r="AB136" s="20">
        <v>1.8640191555023193</v>
      </c>
      <c r="AC136" s="20">
        <v>0.61504197120666504</v>
      </c>
      <c r="AD136" s="18">
        <v>0.91891688108444214</v>
      </c>
      <c r="AE136" s="20">
        <v>3.87222059071064E-2</v>
      </c>
      <c r="AF136" s="20">
        <v>0.2438909113407135</v>
      </c>
      <c r="AG136" s="21">
        <v>7.4441405013203621E-4</v>
      </c>
      <c r="AH136" s="18">
        <v>8.2578808069229126E-2</v>
      </c>
      <c r="AI136" s="20">
        <v>4.153081402182579E-2</v>
      </c>
      <c r="AJ136" s="20">
        <v>0.10351532697677612</v>
      </c>
      <c r="AK136" s="18">
        <v>0.10744471102952957</v>
      </c>
      <c r="AL136" s="20">
        <v>0.13144765794277191</v>
      </c>
      <c r="AM136" s="20">
        <v>0.12729136645793915</v>
      </c>
      <c r="AN136" s="20">
        <v>3.1076394952833652E-3</v>
      </c>
      <c r="AO136" s="20">
        <v>1.0702548027038574</v>
      </c>
      <c r="AP136" s="20">
        <v>3.770836815237999E-2</v>
      </c>
      <c r="AQ136" s="20">
        <v>1.6797351418063045E-4</v>
      </c>
      <c r="AR136" s="21">
        <v>0.26553821563720703</v>
      </c>
    </row>
    <row r="137" spans="1:44" x14ac:dyDescent="0.3">
      <c r="A137" s="12">
        <v>130</v>
      </c>
      <c r="B137" s="17">
        <v>11535</v>
      </c>
      <c r="C137" s="18">
        <v>9.2148609459400177E-2</v>
      </c>
      <c r="D137" s="18">
        <v>0.2270326167345047</v>
      </c>
      <c r="E137" s="18">
        <v>0.41277942061424255</v>
      </c>
      <c r="F137" s="18">
        <v>0.58574444055557251</v>
      </c>
      <c r="G137" s="20">
        <v>6.8118367344141006E-3</v>
      </c>
      <c r="H137" s="18">
        <v>3.5294707864522934E-2</v>
      </c>
      <c r="I137" s="18">
        <v>0.11297863721847534</v>
      </c>
      <c r="J137" s="18">
        <v>0</v>
      </c>
      <c r="K137" s="18">
        <v>0</v>
      </c>
      <c r="L137" s="20">
        <v>0</v>
      </c>
      <c r="M137" s="18">
        <v>0.8779747486114502</v>
      </c>
      <c r="N137" s="18">
        <v>0.28671491146087646</v>
      </c>
      <c r="O137" s="20">
        <v>2.8685947880148888E-2</v>
      </c>
      <c r="P137" s="20">
        <v>8.2116074860095978E-2</v>
      </c>
      <c r="Q137" s="20">
        <v>1.10652756690979</v>
      </c>
      <c r="R137" s="20">
        <v>9.1413116024341434E-5</v>
      </c>
      <c r="S137" s="20">
        <v>5.4958660155534744E-2</v>
      </c>
      <c r="T137" s="20">
        <v>0</v>
      </c>
      <c r="U137" s="20">
        <v>0</v>
      </c>
      <c r="V137" s="20">
        <v>5.8449506759643555E-3</v>
      </c>
      <c r="W137" s="20">
        <v>0</v>
      </c>
      <c r="X137" s="20">
        <v>0</v>
      </c>
      <c r="Y137" s="18">
        <v>2.4834086894989014</v>
      </c>
      <c r="Z137" s="20">
        <v>0</v>
      </c>
      <c r="AA137" s="20">
        <v>0</v>
      </c>
      <c r="AB137" s="20">
        <v>1.3932514702901244E-3</v>
      </c>
      <c r="AC137" s="20">
        <v>5.9332281351089478E-2</v>
      </c>
      <c r="AD137" s="18">
        <v>1.2258896827697754</v>
      </c>
      <c r="AE137" s="20">
        <v>3.0946703627705574E-3</v>
      </c>
      <c r="AF137" s="20">
        <v>0.34743869304656982</v>
      </c>
      <c r="AG137" s="21">
        <v>0</v>
      </c>
      <c r="AH137" s="18">
        <v>0.1136314645409584</v>
      </c>
      <c r="AI137" s="20">
        <v>0</v>
      </c>
      <c r="AJ137" s="20">
        <v>5.9440642595291138E-2</v>
      </c>
      <c r="AK137" s="18">
        <v>0.14692746102809906</v>
      </c>
      <c r="AL137" s="20">
        <v>7.3253318667411804E-2</v>
      </c>
      <c r="AM137" s="20">
        <v>0.14525620639324188</v>
      </c>
      <c r="AN137" s="20">
        <v>4.245382733643055E-3</v>
      </c>
      <c r="AO137" s="20">
        <v>0</v>
      </c>
      <c r="AP137" s="20">
        <v>1.1191379744559526E-3</v>
      </c>
      <c r="AQ137" s="20">
        <v>0</v>
      </c>
      <c r="AR137" s="21">
        <v>0</v>
      </c>
    </row>
    <row r="138" spans="1:44" x14ac:dyDescent="0.3">
      <c r="A138" s="12">
        <v>131</v>
      </c>
      <c r="B138" s="17">
        <v>11566</v>
      </c>
      <c r="C138" s="18">
        <v>7.7980615198612213E-2</v>
      </c>
      <c r="D138" s="18">
        <v>0.1908259391784668</v>
      </c>
      <c r="E138" s="18">
        <v>0.34833914041519165</v>
      </c>
      <c r="F138" s="18">
        <v>0.49492049217224121</v>
      </c>
      <c r="G138" s="20">
        <v>5.8335657231509686E-3</v>
      </c>
      <c r="H138" s="18">
        <v>3.0129667371511459E-2</v>
      </c>
      <c r="I138" s="18">
        <v>7.9617030918598175E-2</v>
      </c>
      <c r="J138" s="18">
        <v>0</v>
      </c>
      <c r="K138" s="18">
        <v>0</v>
      </c>
      <c r="L138" s="20">
        <v>0</v>
      </c>
      <c r="M138" s="18">
        <v>0.73907637596130371</v>
      </c>
      <c r="N138" s="18">
        <v>0.24242398142814636</v>
      </c>
      <c r="O138" s="20">
        <v>2.48712208122015E-2</v>
      </c>
      <c r="P138" s="20">
        <v>7.2843991219997406E-2</v>
      </c>
      <c r="Q138" s="20">
        <v>0.97409689426422119</v>
      </c>
      <c r="R138" s="20">
        <v>7.6643002103082836E-5</v>
      </c>
      <c r="S138" s="20">
        <v>4.6279370784759521E-2</v>
      </c>
      <c r="T138" s="20">
        <v>0</v>
      </c>
      <c r="U138" s="20">
        <v>0</v>
      </c>
      <c r="V138" s="20">
        <v>5.3058923222124577E-3</v>
      </c>
      <c r="W138" s="20">
        <v>0</v>
      </c>
      <c r="X138" s="20">
        <v>0</v>
      </c>
      <c r="Y138" s="18">
        <v>1.6573264598846436</v>
      </c>
      <c r="Z138" s="20">
        <v>0</v>
      </c>
      <c r="AA138" s="20">
        <v>0</v>
      </c>
      <c r="AB138" s="20">
        <v>1.2215119786560535E-3</v>
      </c>
      <c r="AC138" s="20">
        <v>5.0204377621412277E-2</v>
      </c>
      <c r="AD138" s="18">
        <v>0.94730865955352783</v>
      </c>
      <c r="AE138" s="20">
        <v>2.8743448201566935E-3</v>
      </c>
      <c r="AF138" s="20">
        <v>0.28941866755485535</v>
      </c>
      <c r="AG138" s="21">
        <v>0</v>
      </c>
      <c r="AH138" s="18">
        <v>9.3202181160449982E-2</v>
      </c>
      <c r="AI138" s="20">
        <v>0</v>
      </c>
      <c r="AJ138" s="20">
        <v>5.0725333392620087E-2</v>
      </c>
      <c r="AK138" s="18">
        <v>0.120228610932827</v>
      </c>
      <c r="AL138" s="20">
        <v>7.0810094475746155E-2</v>
      </c>
      <c r="AM138" s="20">
        <v>0.13085389137268066</v>
      </c>
      <c r="AN138" s="20">
        <v>3.3774841576814651E-3</v>
      </c>
      <c r="AO138" s="20">
        <v>7.0915080606937408E-2</v>
      </c>
      <c r="AP138" s="20">
        <v>3.7113321013748646E-3</v>
      </c>
      <c r="AQ138" s="20">
        <v>0</v>
      </c>
      <c r="AR138" s="21">
        <v>8.7099997326731682E-3</v>
      </c>
    </row>
    <row r="139" spans="1:44" x14ac:dyDescent="0.3">
      <c r="A139" s="12">
        <v>132</v>
      </c>
      <c r="B139" s="17">
        <v>11596</v>
      </c>
      <c r="C139" s="18">
        <v>4.8043686896562576E-2</v>
      </c>
      <c r="D139" s="18">
        <v>0.11426925659179688</v>
      </c>
      <c r="E139" s="18">
        <v>0.22859324514865875</v>
      </c>
      <c r="F139" s="18">
        <v>0.31167423725128174</v>
      </c>
      <c r="G139" s="20">
        <v>3.5664921160787344E-3</v>
      </c>
      <c r="H139" s="18">
        <v>0.12165948748588562</v>
      </c>
      <c r="I139" s="18">
        <v>4.3996591120958328E-2</v>
      </c>
      <c r="J139" s="18">
        <v>0.66610884666442871</v>
      </c>
      <c r="K139" s="18">
        <v>0.49939432740211487</v>
      </c>
      <c r="L139" s="20">
        <v>0.32686007022857666</v>
      </c>
      <c r="M139" s="18">
        <v>0.64798033237457275</v>
      </c>
      <c r="N139" s="18">
        <v>1.6733531951904297</v>
      </c>
      <c r="O139" s="20">
        <v>5.0497788935899734E-2</v>
      </c>
      <c r="P139" s="20">
        <v>4.8719346523284912E-2</v>
      </c>
      <c r="Q139" s="20">
        <v>0.68367218971252441</v>
      </c>
      <c r="R139" s="20">
        <v>8.1537701189517975E-2</v>
      </c>
      <c r="S139" s="20">
        <v>4.5514952391386032E-2</v>
      </c>
      <c r="T139" s="20">
        <v>1.439675921574235E-3</v>
      </c>
      <c r="U139" s="20">
        <v>4.1749060153961182E-2</v>
      </c>
      <c r="V139" s="20">
        <v>5.0109073519706726E-2</v>
      </c>
      <c r="W139" s="20">
        <v>8.929414302110672E-2</v>
      </c>
      <c r="X139" s="20">
        <v>1.890758634544909E-3</v>
      </c>
      <c r="Y139" s="18">
        <v>0.72724229097366333</v>
      </c>
      <c r="Z139" s="20">
        <v>0</v>
      </c>
      <c r="AA139" s="20">
        <v>0</v>
      </c>
      <c r="AB139" s="20">
        <v>8.8253093417733908E-4</v>
      </c>
      <c r="AC139" s="20">
        <v>3.2636750489473343E-2</v>
      </c>
      <c r="AD139" s="18">
        <v>0.44925755262374878</v>
      </c>
      <c r="AE139" s="20">
        <v>2.2063767537474632E-3</v>
      </c>
      <c r="AF139" s="20">
        <v>0.13899438083171844</v>
      </c>
      <c r="AG139" s="21">
        <v>0</v>
      </c>
      <c r="AH139" s="18">
        <v>4.8581115901470184E-2</v>
      </c>
      <c r="AI139" s="20">
        <v>0</v>
      </c>
      <c r="AJ139" s="20">
        <v>3.0444510281085968E-2</v>
      </c>
      <c r="AK139" s="18">
        <v>7.2892621159553528E-2</v>
      </c>
      <c r="AL139" s="20">
        <v>3.6340195685625076E-2</v>
      </c>
      <c r="AM139" s="20">
        <v>6.7431174218654633E-2</v>
      </c>
      <c r="AN139" s="20">
        <v>2.1945808548480272E-3</v>
      </c>
      <c r="AO139" s="20">
        <v>4.4321924448013306E-2</v>
      </c>
      <c r="AP139" s="20">
        <v>2.6794315781444311E-3</v>
      </c>
      <c r="AQ139" s="20">
        <v>0</v>
      </c>
      <c r="AR139" s="21">
        <v>3.3500001300126314E-3</v>
      </c>
    </row>
    <row r="140" spans="1:44" x14ac:dyDescent="0.3">
      <c r="A140" s="12">
        <v>133</v>
      </c>
      <c r="B140" s="17">
        <v>11627</v>
      </c>
      <c r="C140" s="18">
        <v>7.2050704956054688</v>
      </c>
      <c r="D140" s="18">
        <v>11.489012718200684</v>
      </c>
      <c r="E140" s="18">
        <v>0.14741203188896179</v>
      </c>
      <c r="F140" s="18">
        <v>0.1513868123292923</v>
      </c>
      <c r="G140" s="20">
        <v>2.2787891793996096E-3</v>
      </c>
      <c r="H140" s="18">
        <v>9.4012938439846039E-2</v>
      </c>
      <c r="I140" s="18">
        <v>2.914121001958847E-2</v>
      </c>
      <c r="J140" s="18">
        <v>0.95283222198486328</v>
      </c>
      <c r="K140" s="18">
        <v>0.67851972579956055</v>
      </c>
      <c r="L140" s="20">
        <v>0.71251374483108521</v>
      </c>
      <c r="M140" s="18">
        <v>0.90554141998291016</v>
      </c>
      <c r="N140" s="18">
        <v>6.7295002937316895</v>
      </c>
      <c r="O140" s="20">
        <v>0.17691990733146667</v>
      </c>
      <c r="P140" s="20">
        <v>0.80260622501373291</v>
      </c>
      <c r="Q140" s="20">
        <v>1.1167081594467163</v>
      </c>
      <c r="R140" s="20">
        <v>0.88059699535369873</v>
      </c>
      <c r="S140" s="20">
        <v>0.68087518215179443</v>
      </c>
      <c r="T140" s="20">
        <v>0.14892646670341492</v>
      </c>
      <c r="U140" s="20">
        <v>0.12303519248962402</v>
      </c>
      <c r="V140" s="20">
        <v>0.20160536468029022</v>
      </c>
      <c r="W140" s="20">
        <v>0.31541332602500916</v>
      </c>
      <c r="X140" s="20">
        <v>0.39736390113830566</v>
      </c>
      <c r="Y140" s="18">
        <v>0.46723315119743347</v>
      </c>
      <c r="Z140" s="20">
        <v>0.13426098227500916</v>
      </c>
      <c r="AA140" s="20">
        <v>0.32208779454231262</v>
      </c>
      <c r="AB140" s="20">
        <v>0.80236250162124634</v>
      </c>
      <c r="AC140" s="20">
        <v>0.85452091693878174</v>
      </c>
      <c r="AD140" s="18">
        <v>0.25851759314537048</v>
      </c>
      <c r="AE140" s="20">
        <v>0.1501481682062149</v>
      </c>
      <c r="AF140" s="20">
        <v>0.13115306198596954</v>
      </c>
      <c r="AG140" s="21">
        <v>2.0831395522691309E-4</v>
      </c>
      <c r="AH140" s="18">
        <v>6.436532735824585E-2</v>
      </c>
      <c r="AI140" s="20">
        <v>2.9987158253788948E-2</v>
      </c>
      <c r="AJ140" s="20">
        <v>5.6842546910047531E-2</v>
      </c>
      <c r="AK140" s="18">
        <v>4.6937614679336548E-2</v>
      </c>
      <c r="AL140" s="20">
        <v>3.73249351978302E-2</v>
      </c>
      <c r="AM140" s="20">
        <v>5.1067069172859192E-2</v>
      </c>
      <c r="AN140" s="20">
        <v>2.1006574388593435E-3</v>
      </c>
      <c r="AO140" s="20">
        <v>0.20451353490352631</v>
      </c>
      <c r="AP140" s="20">
        <v>5.6194944772869349E-4</v>
      </c>
      <c r="AQ140" s="20">
        <v>0</v>
      </c>
      <c r="AR140" s="21">
        <v>0</v>
      </c>
    </row>
    <row r="141" spans="1:44" x14ac:dyDescent="0.3">
      <c r="A141" s="12">
        <v>134</v>
      </c>
      <c r="B141" s="17">
        <v>11657</v>
      </c>
      <c r="C141" s="18">
        <v>18.852167129516602</v>
      </c>
      <c r="D141" s="18">
        <v>26.828620910644531</v>
      </c>
      <c r="E141" s="18">
        <v>0.3925720751285553</v>
      </c>
      <c r="F141" s="18">
        <v>0.32729175686836243</v>
      </c>
      <c r="G141" s="20">
        <v>0</v>
      </c>
      <c r="H141" s="18">
        <v>0.18942157924175262</v>
      </c>
      <c r="I141" s="18">
        <v>0.70964324474334717</v>
      </c>
      <c r="J141" s="18">
        <v>2.9460065364837646</v>
      </c>
      <c r="K141" s="18">
        <v>4.7960271835327148</v>
      </c>
      <c r="L141" s="20">
        <v>1.9591218233108521</v>
      </c>
      <c r="M141" s="18">
        <v>2.0242667198181152</v>
      </c>
      <c r="N141" s="18">
        <v>14.693768501281738</v>
      </c>
      <c r="O141" s="20">
        <v>0.50066232681274414</v>
      </c>
      <c r="P141" s="20">
        <v>2.4529976844787598</v>
      </c>
      <c r="Q141" s="20">
        <v>5.3884639739990234</v>
      </c>
      <c r="R141" s="20">
        <v>2.9511730670928955</v>
      </c>
      <c r="S141" s="20">
        <v>4.4284000396728516</v>
      </c>
      <c r="T141" s="20">
        <v>1.1667739152908325</v>
      </c>
      <c r="U141" s="20">
        <v>0.89971566200256348</v>
      </c>
      <c r="V141" s="20">
        <v>0.65432834625244141</v>
      </c>
      <c r="W141" s="20">
        <v>1.1669304370880127</v>
      </c>
      <c r="X141" s="20">
        <v>2.8619697093963623</v>
      </c>
      <c r="Y141" s="18">
        <v>5.7053003311157227</v>
      </c>
      <c r="Z141" s="20">
        <v>1.5533215999603271</v>
      </c>
      <c r="AA141" s="20">
        <v>2.3731122016906738</v>
      </c>
      <c r="AB141" s="20">
        <v>3.7571067810058594</v>
      </c>
      <c r="AC141" s="20">
        <v>5.2609705924987793</v>
      </c>
      <c r="AD141" s="18">
        <v>4.1384859085083008</v>
      </c>
      <c r="AE141" s="20">
        <v>6.1635956764221191</v>
      </c>
      <c r="AF141" s="20">
        <v>4.6048574447631836</v>
      </c>
      <c r="AG141" s="21">
        <v>4.5363865792751312E-3</v>
      </c>
      <c r="AH141" s="18">
        <v>1.5390465259552002</v>
      </c>
      <c r="AI141" s="20">
        <v>0.18348793685436249</v>
      </c>
      <c r="AJ141" s="20">
        <v>0.27451324462890625</v>
      </c>
      <c r="AK141" s="18">
        <v>1.2902592308819294E-2</v>
      </c>
      <c r="AL141" s="20">
        <v>0.61609959602355957</v>
      </c>
      <c r="AM141" s="20">
        <v>0.2841758131980896</v>
      </c>
      <c r="AN141" s="20">
        <v>2.0242345053702593E-3</v>
      </c>
      <c r="AO141" s="20">
        <v>2.0322954654693604</v>
      </c>
      <c r="AP141" s="20">
        <v>0.21736280620098114</v>
      </c>
      <c r="AQ141" s="20">
        <v>0</v>
      </c>
      <c r="AR141" s="21">
        <v>0.24428863823413849</v>
      </c>
    </row>
    <row r="142" spans="1:44" x14ac:dyDescent="0.3">
      <c r="A142" s="12">
        <v>135</v>
      </c>
      <c r="B142" s="17">
        <v>11688</v>
      </c>
      <c r="C142" s="18">
        <v>72.570915222167969</v>
      </c>
      <c r="D142" s="18">
        <v>72.685211181640625</v>
      </c>
      <c r="E142" s="18">
        <v>52.231361389160156</v>
      </c>
      <c r="F142" s="18">
        <v>30.028558731079102</v>
      </c>
      <c r="G142" s="20">
        <v>3.7314174175262451</v>
      </c>
      <c r="H142" s="18">
        <v>42.083404541015625</v>
      </c>
      <c r="I142" s="18">
        <v>75.159210205078125</v>
      </c>
      <c r="J142" s="18">
        <v>53.555164337158203</v>
      </c>
      <c r="K142" s="18">
        <v>69.245498657226563</v>
      </c>
      <c r="L142" s="20">
        <v>25.259878158569336</v>
      </c>
      <c r="M142" s="18">
        <v>40.887325286865234</v>
      </c>
      <c r="N142" s="18">
        <v>104.80403137207031</v>
      </c>
      <c r="O142" s="20">
        <v>10.18070125579834</v>
      </c>
      <c r="P142" s="20">
        <v>26.389612197875977</v>
      </c>
      <c r="Q142" s="20">
        <v>28.623561859130859</v>
      </c>
      <c r="R142" s="20">
        <v>19.315952301025391</v>
      </c>
      <c r="S142" s="20">
        <v>32.071949005126953</v>
      </c>
      <c r="T142" s="20">
        <v>16.566207885742188</v>
      </c>
      <c r="U142" s="20">
        <v>10.14850902557373</v>
      </c>
      <c r="V142" s="20">
        <v>10.187438011169434</v>
      </c>
      <c r="W142" s="20">
        <v>11.001826286315918</v>
      </c>
      <c r="X142" s="20">
        <v>26.614540100097656</v>
      </c>
      <c r="Y142" s="18">
        <v>89.525070190429688</v>
      </c>
      <c r="Z142" s="20">
        <v>16.926490783691406</v>
      </c>
      <c r="AA142" s="20">
        <v>19.942869186401367</v>
      </c>
      <c r="AB142" s="20">
        <v>28.533185958862305</v>
      </c>
      <c r="AC142" s="20">
        <v>48.667678833007813</v>
      </c>
      <c r="AD142" s="18">
        <v>77.135101318359375</v>
      </c>
      <c r="AE142" s="20">
        <v>48.531208038330078</v>
      </c>
      <c r="AF142" s="20">
        <v>47.586078643798828</v>
      </c>
      <c r="AG142" s="21">
        <v>1.6354937553405762</v>
      </c>
      <c r="AH142" s="18">
        <v>86.373985290527344</v>
      </c>
      <c r="AI142" s="20">
        <v>39.226146697998047</v>
      </c>
      <c r="AJ142" s="20">
        <v>30.8482666015625</v>
      </c>
      <c r="AK142" s="18">
        <v>22.025667190551758</v>
      </c>
      <c r="AL142" s="20">
        <v>25.565456390380859</v>
      </c>
      <c r="AM142" s="20">
        <v>35.722076416015625</v>
      </c>
      <c r="AN142" s="20">
        <v>11.99903678894043</v>
      </c>
      <c r="AO142" s="20">
        <v>23.314399719238281</v>
      </c>
      <c r="AP142" s="20">
        <v>8.0835819244384766</v>
      </c>
      <c r="AQ142" s="20">
        <v>11.173435211181641</v>
      </c>
      <c r="AR142" s="21">
        <v>3.2077934741973877</v>
      </c>
    </row>
    <row r="143" spans="1:44" x14ac:dyDescent="0.3">
      <c r="A143" s="12">
        <v>136</v>
      </c>
      <c r="B143" s="17">
        <v>11719</v>
      </c>
      <c r="C143" s="18">
        <v>6.3930153846740723</v>
      </c>
      <c r="D143" s="18">
        <v>7.8876934051513672</v>
      </c>
      <c r="E143" s="18">
        <v>5.0931253433227539</v>
      </c>
      <c r="F143" s="18">
        <v>2.3273460865020752</v>
      </c>
      <c r="G143" s="20">
        <v>0.16486713290214539</v>
      </c>
      <c r="H143" s="18">
        <v>3.0906896591186523</v>
      </c>
      <c r="I143" s="18">
        <v>1.2305513620376587</v>
      </c>
      <c r="J143" s="18">
        <v>6.9736385345458984</v>
      </c>
      <c r="K143" s="18">
        <v>5.0370335578918457</v>
      </c>
      <c r="L143" s="20">
        <v>3.5804867744445801</v>
      </c>
      <c r="M143" s="18">
        <v>4.7818093299865723</v>
      </c>
      <c r="N143" s="18">
        <v>20.466835021972656</v>
      </c>
      <c r="O143" s="20">
        <v>0.88623160123825073</v>
      </c>
      <c r="P143" s="20">
        <v>2.3905966281890869</v>
      </c>
      <c r="Q143" s="20">
        <v>10.604196548461914</v>
      </c>
      <c r="R143" s="20">
        <v>2.4962656497955322</v>
      </c>
      <c r="S143" s="20">
        <v>2.0695552825927734</v>
      </c>
      <c r="T143" s="20">
        <v>0.50166308879852295</v>
      </c>
      <c r="U143" s="20">
        <v>1.0833519697189331</v>
      </c>
      <c r="V143" s="20">
        <v>0.49287852644920349</v>
      </c>
      <c r="W143" s="20">
        <v>0.62231975793838501</v>
      </c>
      <c r="X143" s="20">
        <v>1.5850588083267212</v>
      </c>
      <c r="Y143" s="18">
        <v>2.5563285350799561</v>
      </c>
      <c r="Z143" s="20">
        <v>1.2573193311691284</v>
      </c>
      <c r="AA143" s="20">
        <v>2.061305046081543</v>
      </c>
      <c r="AB143" s="20">
        <v>2.5151276588439941</v>
      </c>
      <c r="AC143" s="20">
        <v>3.0844936370849609</v>
      </c>
      <c r="AD143" s="18">
        <v>0.69438409805297852</v>
      </c>
      <c r="AE143" s="20">
        <v>3.0245530605316162</v>
      </c>
      <c r="AF143" s="20">
        <v>2.6208066940307617</v>
      </c>
      <c r="AG143" s="21">
        <v>0.1591133326292038</v>
      </c>
      <c r="AH143" s="18">
        <v>2.2195961475372314</v>
      </c>
      <c r="AI143" s="20">
        <v>0.96346980333328247</v>
      </c>
      <c r="AJ143" s="20">
        <v>1.5683436393737793</v>
      </c>
      <c r="AK143" s="18">
        <v>0.24977037310600281</v>
      </c>
      <c r="AL143" s="20">
        <v>1.5258076190948486</v>
      </c>
      <c r="AM143" s="20">
        <v>2.6255273818969727</v>
      </c>
      <c r="AN143" s="20">
        <v>1.1274915933609009</v>
      </c>
      <c r="AO143" s="20">
        <v>3.3219807147979736</v>
      </c>
      <c r="AP143" s="20">
        <v>0.4467797577381134</v>
      </c>
      <c r="AQ143" s="20">
        <v>0.45223253965377808</v>
      </c>
      <c r="AR143" s="21">
        <v>0.74498617649078369</v>
      </c>
    </row>
    <row r="144" spans="1:44" x14ac:dyDescent="0.3">
      <c r="A144" s="12">
        <v>137</v>
      </c>
      <c r="B144" s="17">
        <v>11748</v>
      </c>
      <c r="C144" s="18">
        <v>1.4205143451690674</v>
      </c>
      <c r="D144" s="18">
        <v>1.9368488788604736</v>
      </c>
      <c r="E144" s="18">
        <v>5.3879283368587494E-2</v>
      </c>
      <c r="F144" s="18">
        <v>8.280692994594574E-2</v>
      </c>
      <c r="G144" s="20">
        <v>9.6418792381882668E-3</v>
      </c>
      <c r="H144" s="18">
        <v>0.33137685060501099</v>
      </c>
      <c r="I144" s="18">
        <v>1.1323446035385132</v>
      </c>
      <c r="J144" s="18">
        <v>2.3599579334259033</v>
      </c>
      <c r="K144" s="18">
        <v>4.7481217384338379</v>
      </c>
      <c r="L144" s="20">
        <v>1.4604948759078979</v>
      </c>
      <c r="M144" s="18">
        <v>3.4550464153289795</v>
      </c>
      <c r="N144" s="18">
        <v>11.511029243469238</v>
      </c>
      <c r="O144" s="20">
        <v>0.84210717678070068</v>
      </c>
      <c r="P144" s="20">
        <v>1.7178189754486084</v>
      </c>
      <c r="Q144" s="20">
        <v>7.1959242820739746</v>
      </c>
      <c r="R144" s="20">
        <v>2.3642714023590088</v>
      </c>
      <c r="S144" s="20">
        <v>3.071063756942749</v>
      </c>
      <c r="T144" s="20">
        <v>1.1074050664901733</v>
      </c>
      <c r="U144" s="20">
        <v>0.75089305639266968</v>
      </c>
      <c r="V144" s="20">
        <v>0.51628553867340088</v>
      </c>
      <c r="W144" s="20">
        <v>1.2355633974075317</v>
      </c>
      <c r="X144" s="20">
        <v>3.0815725326538086</v>
      </c>
      <c r="Y144" s="18">
        <v>7.3886928558349609</v>
      </c>
      <c r="Z144" s="20">
        <v>2.4982473850250244</v>
      </c>
      <c r="AA144" s="20">
        <v>3.0978469848632813</v>
      </c>
      <c r="AB144" s="20">
        <v>4.4581971168518066</v>
      </c>
      <c r="AC144" s="20">
        <v>14.730959892272949</v>
      </c>
      <c r="AD144" s="18">
        <v>6.7935066223144531</v>
      </c>
      <c r="AE144" s="20">
        <v>16.077768325805664</v>
      </c>
      <c r="AF144" s="20">
        <v>13.750765800476074</v>
      </c>
      <c r="AG144" s="21">
        <v>0.33713918924331665</v>
      </c>
      <c r="AH144" s="18">
        <v>16.611171722412109</v>
      </c>
      <c r="AI144" s="20">
        <v>8.2749233245849609</v>
      </c>
      <c r="AJ144" s="20">
        <v>8.6413116455078125</v>
      </c>
      <c r="AK144" s="18">
        <v>3.0635132789611816</v>
      </c>
      <c r="AL144" s="20">
        <v>0.82719016075134277</v>
      </c>
      <c r="AM144" s="20">
        <v>0.79669153690338135</v>
      </c>
      <c r="AN144" s="20">
        <v>2.1500766277313232</v>
      </c>
      <c r="AO144" s="20">
        <v>5.6221756935119629</v>
      </c>
      <c r="AP144" s="20">
        <v>5.0285875797271729E-2</v>
      </c>
      <c r="AQ144" s="20">
        <v>3.0559791252017021E-2</v>
      </c>
      <c r="AR144" s="21">
        <v>0.58322876691818237</v>
      </c>
    </row>
    <row r="145" spans="1:44" x14ac:dyDescent="0.3">
      <c r="A145" s="12">
        <v>138</v>
      </c>
      <c r="B145" s="17">
        <v>11779</v>
      </c>
      <c r="C145" s="18">
        <v>0.19881223142147064</v>
      </c>
      <c r="D145" s="18">
        <v>0.51753693819046021</v>
      </c>
      <c r="E145" s="18">
        <v>0.13684841990470886</v>
      </c>
      <c r="F145" s="18">
        <v>0.37865814566612244</v>
      </c>
      <c r="G145" s="20">
        <v>1.9465764053165913E-3</v>
      </c>
      <c r="H145" s="18">
        <v>1.8311513587832451E-2</v>
      </c>
      <c r="I145" s="18">
        <v>6.4894422888755798E-2</v>
      </c>
      <c r="J145" s="18">
        <v>0.12063155323266983</v>
      </c>
      <c r="K145" s="18">
        <v>0.10717678070068359</v>
      </c>
      <c r="L145" s="20">
        <v>8.7526597082614899E-2</v>
      </c>
      <c r="M145" s="18">
        <v>0.62871164083480835</v>
      </c>
      <c r="N145" s="18">
        <v>0.38526692986488342</v>
      </c>
      <c r="O145" s="20">
        <v>3.184281662106514E-2</v>
      </c>
      <c r="P145" s="20">
        <v>9.7122713923454285E-3</v>
      </c>
      <c r="Q145" s="20">
        <v>0.19910728931427002</v>
      </c>
      <c r="R145" s="20">
        <v>9.9535318440757692E-5</v>
      </c>
      <c r="S145" s="20">
        <v>3.5696186125278473E-2</v>
      </c>
      <c r="T145" s="20">
        <v>1.864754812432265E-16</v>
      </c>
      <c r="U145" s="20">
        <v>9.0926714241504669E-2</v>
      </c>
      <c r="V145" s="20">
        <v>4.9133747816085815E-2</v>
      </c>
      <c r="W145" s="20">
        <v>4.3795203263073158E-16</v>
      </c>
      <c r="X145" s="20">
        <v>7.6969333345582557E-16</v>
      </c>
      <c r="Y145" s="18">
        <v>1.8951715230941772</v>
      </c>
      <c r="Z145" s="20">
        <v>2.5416661519557238E-3</v>
      </c>
      <c r="AA145" s="20">
        <v>6.8025861856615142E-16</v>
      </c>
      <c r="AB145" s="20">
        <v>8.6053070845082402E-4</v>
      </c>
      <c r="AC145" s="20">
        <v>1.5818629413843155E-2</v>
      </c>
      <c r="AD145" s="18">
        <v>0.89434552192687988</v>
      </c>
      <c r="AE145" s="20">
        <v>6.7993509583175182E-4</v>
      </c>
      <c r="AF145" s="20">
        <v>8.4242343902587891E-2</v>
      </c>
      <c r="AG145" s="21">
        <v>0</v>
      </c>
      <c r="AH145" s="18">
        <v>3.1130498275160789E-2</v>
      </c>
      <c r="AI145" s="20">
        <v>1.7121190205216408E-2</v>
      </c>
      <c r="AJ145" s="20">
        <v>9.8449261859059334E-3</v>
      </c>
      <c r="AK145" s="18">
        <v>1.8268385902047157E-2</v>
      </c>
      <c r="AL145" s="20">
        <v>2.4671796709299088E-2</v>
      </c>
      <c r="AM145" s="20">
        <v>3.1337670981884003E-2</v>
      </c>
      <c r="AN145" s="20">
        <v>1.4781501377001405E-3</v>
      </c>
      <c r="AO145" s="20">
        <v>0.95310670137405396</v>
      </c>
      <c r="AP145" s="20">
        <v>2.1300157532095909E-3</v>
      </c>
      <c r="AQ145" s="20">
        <v>0</v>
      </c>
      <c r="AR145" s="21">
        <v>0.16742798686027527</v>
      </c>
    </row>
    <row r="146" spans="1:44" x14ac:dyDescent="0.3">
      <c r="A146" s="12">
        <v>139</v>
      </c>
      <c r="B146" s="17">
        <v>11809</v>
      </c>
      <c r="C146" s="18">
        <v>2.2423045635223389</v>
      </c>
      <c r="D146" s="18">
        <v>3.2399129867553711</v>
      </c>
      <c r="E146" s="18">
        <v>2.1509065628051758</v>
      </c>
      <c r="F146" s="18">
        <v>0.638408362865448</v>
      </c>
      <c r="G146" s="20">
        <v>3.8653830997645855E-3</v>
      </c>
      <c r="H146" s="18">
        <v>8.5525624454021454E-2</v>
      </c>
      <c r="I146" s="18">
        <v>8.7566807866096497E-2</v>
      </c>
      <c r="J146" s="18">
        <v>1.1795127391815186</v>
      </c>
      <c r="K146" s="18">
        <v>0.70322585105895996</v>
      </c>
      <c r="L146" s="20">
        <v>0.56588011980056763</v>
      </c>
      <c r="M146" s="18">
        <v>1.7857569456100464</v>
      </c>
      <c r="N146" s="18">
        <v>5.3425288200378418</v>
      </c>
      <c r="O146" s="20">
        <v>0.34583559632301331</v>
      </c>
      <c r="P146" s="20">
        <v>1.2239881753921509</v>
      </c>
      <c r="Q146" s="20">
        <v>3.1817338466644287</v>
      </c>
      <c r="R146" s="20">
        <v>0.86739438772201538</v>
      </c>
      <c r="S146" s="20">
        <v>1.1109267473220825</v>
      </c>
      <c r="T146" s="20">
        <v>0.12833146750926971</v>
      </c>
      <c r="U146" s="20">
        <v>0.42504450678825378</v>
      </c>
      <c r="V146" s="20">
        <v>8.0810770392417908E-2</v>
      </c>
      <c r="W146" s="20">
        <v>8.7742552161216736E-2</v>
      </c>
      <c r="X146" s="20">
        <v>0.2303706556558609</v>
      </c>
      <c r="Y146" s="18">
        <v>2.1891372203826904</v>
      </c>
      <c r="Z146" s="20">
        <v>4.9851730465888977E-2</v>
      </c>
      <c r="AA146" s="20">
        <v>0.10847450792789459</v>
      </c>
      <c r="AB146" s="20">
        <v>0.50957494974136353</v>
      </c>
      <c r="AC146" s="20">
        <v>1.0509519577026367</v>
      </c>
      <c r="AD146" s="18">
        <v>0.99063479900360107</v>
      </c>
      <c r="AE146" s="20">
        <v>1.0201414823532104</v>
      </c>
      <c r="AF146" s="20">
        <v>0.24423085153102875</v>
      </c>
      <c r="AG146" s="21">
        <v>1.1771382560255006E-4</v>
      </c>
      <c r="AH146" s="18">
        <v>0.13953231275081635</v>
      </c>
      <c r="AI146" s="20">
        <v>5.3124260157346725E-3</v>
      </c>
      <c r="AJ146" s="20">
        <v>4.3851431459188461E-2</v>
      </c>
      <c r="AK146" s="18">
        <v>7.4595563113689423E-2</v>
      </c>
      <c r="AL146" s="20">
        <v>5.7892113924026489E-2</v>
      </c>
      <c r="AM146" s="20">
        <v>8.501405268907547E-2</v>
      </c>
      <c r="AN146" s="20">
        <v>1.9414081471040845E-3</v>
      </c>
      <c r="AO146" s="20">
        <v>1.1720293760299683</v>
      </c>
      <c r="AP146" s="20">
        <v>2.8267186135053635E-3</v>
      </c>
      <c r="AQ146" s="20">
        <v>0</v>
      </c>
      <c r="AR146" s="21">
        <v>6.6573098301887512E-2</v>
      </c>
    </row>
    <row r="147" spans="1:44" x14ac:dyDescent="0.3">
      <c r="A147" s="12">
        <v>140</v>
      </c>
      <c r="B147" s="17">
        <v>11840</v>
      </c>
      <c r="C147" s="18">
        <v>0.58359479904174805</v>
      </c>
      <c r="D147" s="18">
        <v>1.190772533416748</v>
      </c>
      <c r="E147" s="18">
        <v>0.37420496344566345</v>
      </c>
      <c r="F147" s="18">
        <v>0.25741764903068542</v>
      </c>
      <c r="G147" s="20">
        <v>4.1481330990791321E-3</v>
      </c>
      <c r="H147" s="18">
        <v>0.72765868902206421</v>
      </c>
      <c r="I147" s="18">
        <v>0.22532136738300323</v>
      </c>
      <c r="J147" s="18">
        <v>10.44937801361084</v>
      </c>
      <c r="K147" s="18">
        <v>7.2985649108886719</v>
      </c>
      <c r="L147" s="20">
        <v>3.5594565868377686</v>
      </c>
      <c r="M147" s="18">
        <v>2.2898352146148682</v>
      </c>
      <c r="N147" s="18">
        <v>17.396297454833984</v>
      </c>
      <c r="O147" s="20">
        <v>0.98512035608291626</v>
      </c>
      <c r="P147" s="20">
        <v>2.9025616645812988</v>
      </c>
      <c r="Q147" s="20">
        <v>3.1230003833770752</v>
      </c>
      <c r="R147" s="20">
        <v>2.6866602897644043</v>
      </c>
      <c r="S147" s="20">
        <v>2.2102091312408447</v>
      </c>
      <c r="T147" s="20">
        <v>0.5233687162399292</v>
      </c>
      <c r="U147" s="20">
        <v>1.2412732839584351</v>
      </c>
      <c r="V147" s="20">
        <v>0.60199433565139771</v>
      </c>
      <c r="W147" s="20">
        <v>1.0986635684967041</v>
      </c>
      <c r="X147" s="20">
        <v>1.4130269289016724</v>
      </c>
      <c r="Y147" s="18">
        <v>2.23046875</v>
      </c>
      <c r="Z147" s="20">
        <v>0.28120270371437073</v>
      </c>
      <c r="AA147" s="20">
        <v>0.77040106058120728</v>
      </c>
      <c r="AB147" s="20">
        <v>1.7663300037384033</v>
      </c>
      <c r="AC147" s="20">
        <v>0.60896742343902588</v>
      </c>
      <c r="AD147" s="18">
        <v>1.0765998363494873</v>
      </c>
      <c r="AE147" s="20">
        <v>3.1350944191217422E-2</v>
      </c>
      <c r="AF147" s="20">
        <v>0.28022786974906921</v>
      </c>
      <c r="AG147" s="21">
        <v>1.9556935876607895E-3</v>
      </c>
      <c r="AH147" s="18">
        <v>0.10076310485601425</v>
      </c>
      <c r="AI147" s="20">
        <v>5.1592219620943069E-2</v>
      </c>
      <c r="AJ147" s="20">
        <v>0.17215265333652496</v>
      </c>
      <c r="AK147" s="18">
        <v>8.6784452199935913E-2</v>
      </c>
      <c r="AL147" s="20">
        <v>0.10079667717218399</v>
      </c>
      <c r="AM147" s="20">
        <v>0.10753890872001648</v>
      </c>
      <c r="AN147" s="20">
        <v>2.4635444860905409E-3</v>
      </c>
      <c r="AO147" s="20">
        <v>1.5337876081466675</v>
      </c>
      <c r="AP147" s="20">
        <v>2.550850622355938E-2</v>
      </c>
      <c r="AQ147" s="20">
        <v>0</v>
      </c>
      <c r="AR147" s="21">
        <v>7.1294516324996948E-2</v>
      </c>
    </row>
    <row r="148" spans="1:44" x14ac:dyDescent="0.3">
      <c r="A148" s="12">
        <v>141</v>
      </c>
      <c r="B148" s="17">
        <v>11870</v>
      </c>
      <c r="C148" s="18">
        <v>0.13274417817592621</v>
      </c>
      <c r="D148" s="18">
        <v>0.25446772575378418</v>
      </c>
      <c r="E148" s="18">
        <v>0.39596402645111084</v>
      </c>
      <c r="F148" s="18">
        <v>0.50719219446182251</v>
      </c>
      <c r="G148" s="20">
        <v>6.2280250713229179E-3</v>
      </c>
      <c r="H148" s="18">
        <v>0.1684325635433197</v>
      </c>
      <c r="I148" s="18">
        <v>0.10378258675336838</v>
      </c>
      <c r="J148" s="18">
        <v>2.1317794322967529</v>
      </c>
      <c r="K148" s="18">
        <v>0.61246466636657715</v>
      </c>
      <c r="L148" s="20">
        <v>0.4231036901473999</v>
      </c>
      <c r="M148" s="18">
        <v>0.94273519515991211</v>
      </c>
      <c r="N148" s="18">
        <v>1.4714106321334839</v>
      </c>
      <c r="O148" s="20">
        <v>4.3313473463058472E-2</v>
      </c>
      <c r="P148" s="20">
        <v>7.3489844799041748E-2</v>
      </c>
      <c r="Q148" s="20">
        <v>0.96575826406478882</v>
      </c>
      <c r="R148" s="20">
        <v>7.3281466960906982E-2</v>
      </c>
      <c r="S148" s="20">
        <v>6.0401130467653275E-2</v>
      </c>
      <c r="T148" s="20">
        <v>4.3190275318920612E-3</v>
      </c>
      <c r="U148" s="20">
        <v>0.11199811846017838</v>
      </c>
      <c r="V148" s="20">
        <v>3.1716164201498032E-2</v>
      </c>
      <c r="W148" s="20">
        <v>3.7654157727956772E-2</v>
      </c>
      <c r="X148" s="20">
        <v>2.8361376374959946E-2</v>
      </c>
      <c r="Y148" s="18">
        <v>2.1378700733184814</v>
      </c>
      <c r="Z148" s="20">
        <v>4.6406649053096771E-3</v>
      </c>
      <c r="AA148" s="20">
        <v>1.6710612690076232E-3</v>
      </c>
      <c r="AB148" s="20">
        <v>1.2802068376913667E-3</v>
      </c>
      <c r="AC148" s="20">
        <v>5.7878799736499786E-2</v>
      </c>
      <c r="AD148" s="18">
        <v>1.0397976636886597</v>
      </c>
      <c r="AE148" s="20">
        <v>2.5269873440265656E-3</v>
      </c>
      <c r="AF148" s="20">
        <v>0.29343494772911072</v>
      </c>
      <c r="AG148" s="21">
        <v>0</v>
      </c>
      <c r="AH148" s="18">
        <v>9.1392502188682556E-2</v>
      </c>
      <c r="AI148" s="20">
        <v>2.7055904502049088E-4</v>
      </c>
      <c r="AJ148" s="20">
        <v>5.1322046667337418E-2</v>
      </c>
      <c r="AK148" s="18">
        <v>0.11648471653461456</v>
      </c>
      <c r="AL148" s="20">
        <v>5.7504627853631973E-2</v>
      </c>
      <c r="AM148" s="20">
        <v>0.11637505143880844</v>
      </c>
      <c r="AN148" s="20">
        <v>3.1943805515766144E-3</v>
      </c>
      <c r="AO148" s="20">
        <v>0</v>
      </c>
      <c r="AP148" s="20">
        <v>1.1776547180488706E-3</v>
      </c>
      <c r="AQ148" s="20">
        <v>0</v>
      </c>
      <c r="AR148" s="21">
        <v>0</v>
      </c>
    </row>
    <row r="149" spans="1:44" x14ac:dyDescent="0.3">
      <c r="A149" s="12">
        <v>142</v>
      </c>
      <c r="B149" s="17">
        <v>11901</v>
      </c>
      <c r="C149" s="18">
        <v>8.4220938384532928E-2</v>
      </c>
      <c r="D149" s="18">
        <v>0.20681802928447723</v>
      </c>
      <c r="E149" s="18">
        <v>0.37678542733192444</v>
      </c>
      <c r="F149" s="18">
        <v>0.53213757276535034</v>
      </c>
      <c r="G149" s="20">
        <v>6.3350312411785126E-3</v>
      </c>
      <c r="H149" s="18">
        <v>3.2790552824735641E-2</v>
      </c>
      <c r="I149" s="18">
        <v>0.10458999127149582</v>
      </c>
      <c r="J149" s="18">
        <v>0</v>
      </c>
      <c r="K149" s="18">
        <v>0</v>
      </c>
      <c r="L149" s="20">
        <v>0</v>
      </c>
      <c r="M149" s="18">
        <v>0.80694675445556641</v>
      </c>
      <c r="N149" s="18">
        <v>0.26125967502593994</v>
      </c>
      <c r="O149" s="20">
        <v>2.5633569806814194E-2</v>
      </c>
      <c r="P149" s="20">
        <v>7.5678408145904541E-2</v>
      </c>
      <c r="Q149" s="20">
        <v>1.0085277557373047</v>
      </c>
      <c r="R149" s="20">
        <v>8.0338271800428629E-5</v>
      </c>
      <c r="S149" s="20">
        <v>4.8690177500247955E-2</v>
      </c>
      <c r="T149" s="20">
        <v>0</v>
      </c>
      <c r="U149" s="20">
        <v>0</v>
      </c>
      <c r="V149" s="20">
        <v>5.4291910491883755E-3</v>
      </c>
      <c r="W149" s="20">
        <v>0</v>
      </c>
      <c r="X149" s="20">
        <v>0</v>
      </c>
      <c r="Y149" s="18">
        <v>2.27105712890625</v>
      </c>
      <c r="Z149" s="20">
        <v>0</v>
      </c>
      <c r="AA149" s="20">
        <v>0</v>
      </c>
      <c r="AB149" s="20">
        <v>1.2975852005183697E-3</v>
      </c>
      <c r="AC149" s="20">
        <v>5.4497428238391876E-2</v>
      </c>
      <c r="AD149" s="18">
        <v>1.1238572597503662</v>
      </c>
      <c r="AE149" s="20">
        <v>3.0268845148384571E-3</v>
      </c>
      <c r="AF149" s="20">
        <v>0.31861001253128052</v>
      </c>
      <c r="AG149" s="21">
        <v>0</v>
      </c>
      <c r="AH149" s="18">
        <v>0.10348118841648102</v>
      </c>
      <c r="AI149" s="20">
        <v>4.0583853842690587E-4</v>
      </c>
      <c r="AJ149" s="20">
        <v>5.3793013095855713E-2</v>
      </c>
      <c r="AK149" s="18">
        <v>0.1325078010559082</v>
      </c>
      <c r="AL149" s="20">
        <v>6.3759356737136841E-2</v>
      </c>
      <c r="AM149" s="20">
        <v>0.12681238353252411</v>
      </c>
      <c r="AN149" s="20">
        <v>3.8277776911854744E-3</v>
      </c>
      <c r="AO149" s="20">
        <v>0</v>
      </c>
      <c r="AP149" s="20">
        <v>9.463206515647471E-4</v>
      </c>
      <c r="AQ149" s="20">
        <v>0</v>
      </c>
      <c r="AR149" s="21">
        <v>0</v>
      </c>
    </row>
    <row r="150" spans="1:44" x14ac:dyDescent="0.3">
      <c r="A150" s="12">
        <v>143</v>
      </c>
      <c r="B150" s="17">
        <v>11932</v>
      </c>
      <c r="C150" s="18">
        <v>7.4465274810791016E-2</v>
      </c>
      <c r="D150" s="18">
        <v>0.18200139701366425</v>
      </c>
      <c r="E150" s="18">
        <v>0.33248025178909302</v>
      </c>
      <c r="F150" s="18">
        <v>0.47162553668022156</v>
      </c>
      <c r="G150" s="20">
        <v>5.5751306936144829E-3</v>
      </c>
      <c r="H150" s="18">
        <v>2.8784068301320076E-2</v>
      </c>
      <c r="I150" s="18">
        <v>7.4796654284000397E-2</v>
      </c>
      <c r="J150" s="18">
        <v>0</v>
      </c>
      <c r="K150" s="18">
        <v>0</v>
      </c>
      <c r="L150" s="20">
        <v>0</v>
      </c>
      <c r="M150" s="18">
        <v>0.70591408014297485</v>
      </c>
      <c r="N150" s="18">
        <v>0.2314113974571228</v>
      </c>
      <c r="O150" s="20">
        <v>2.4341726675629616E-2</v>
      </c>
      <c r="P150" s="20">
        <v>6.9586485624313354E-2</v>
      </c>
      <c r="Q150" s="20">
        <v>0.92627167701721191</v>
      </c>
      <c r="R150" s="20">
        <v>7.179190288297832E-5</v>
      </c>
      <c r="S150" s="20">
        <v>4.3484646826982498E-2</v>
      </c>
      <c r="T150" s="20">
        <v>0</v>
      </c>
      <c r="U150" s="20">
        <v>0</v>
      </c>
      <c r="V150" s="20">
        <v>5.1175295375287533E-3</v>
      </c>
      <c r="W150" s="20">
        <v>0</v>
      </c>
      <c r="X150" s="20">
        <v>0</v>
      </c>
      <c r="Y150" s="18">
        <v>1.5450297594070435</v>
      </c>
      <c r="Z150" s="20">
        <v>0</v>
      </c>
      <c r="AA150" s="20">
        <v>0</v>
      </c>
      <c r="AB150" s="20">
        <v>1.1728017125278711E-3</v>
      </c>
      <c r="AC150" s="20">
        <v>4.7553744167089462E-2</v>
      </c>
      <c r="AD150" s="18">
        <v>0.88774752616882324</v>
      </c>
      <c r="AE150" s="20">
        <v>2.8391198720782995E-3</v>
      </c>
      <c r="AF150" s="20">
        <v>0.27370867133140564</v>
      </c>
      <c r="AG150" s="21">
        <v>0</v>
      </c>
      <c r="AH150" s="18">
        <v>8.6515918374061584E-2</v>
      </c>
      <c r="AI150" s="20">
        <v>0</v>
      </c>
      <c r="AJ150" s="20">
        <v>4.6198658645153046E-2</v>
      </c>
      <c r="AK150" s="18">
        <v>0.11140763014554977</v>
      </c>
      <c r="AL150" s="20">
        <v>5.6062918156385422E-2</v>
      </c>
      <c r="AM150" s="20">
        <v>0.11831945180892944</v>
      </c>
      <c r="AN150" s="20">
        <v>3.1203257385641336E-3</v>
      </c>
      <c r="AO150" s="20">
        <v>0</v>
      </c>
      <c r="AP150" s="20">
        <v>1.090342877432704E-3</v>
      </c>
      <c r="AQ150" s="20">
        <v>0</v>
      </c>
      <c r="AR150" s="21">
        <v>0</v>
      </c>
    </row>
    <row r="151" spans="1:44" x14ac:dyDescent="0.3">
      <c r="A151" s="12">
        <v>144</v>
      </c>
      <c r="B151" s="17">
        <v>11962</v>
      </c>
      <c r="C151" s="18">
        <v>5.8684822171926498E-2</v>
      </c>
      <c r="D151" s="18">
        <v>0.14029975235462189</v>
      </c>
      <c r="E151" s="18">
        <v>0.25744521617889404</v>
      </c>
      <c r="F151" s="18">
        <v>0.37931326031684875</v>
      </c>
      <c r="G151" s="20">
        <v>4.4835810549557209E-3</v>
      </c>
      <c r="H151" s="18">
        <v>2.0556319504976273E-2</v>
      </c>
      <c r="I151" s="18">
        <v>4.5037440955638885E-2</v>
      </c>
      <c r="J151" s="18">
        <v>0</v>
      </c>
      <c r="K151" s="18">
        <v>0</v>
      </c>
      <c r="L151" s="20">
        <v>0</v>
      </c>
      <c r="M151" s="18">
        <v>0.54401469230651855</v>
      </c>
      <c r="N151" s="18">
        <v>0.18728557229042053</v>
      </c>
      <c r="O151" s="20">
        <v>2.2450199350714684E-2</v>
      </c>
      <c r="P151" s="20">
        <v>5.4981701076030731E-2</v>
      </c>
      <c r="Q151" s="20">
        <v>0.74656027555465698</v>
      </c>
      <c r="R151" s="20">
        <v>5.6057382607832551E-5</v>
      </c>
      <c r="S151" s="20">
        <v>3.2352052628993988E-2</v>
      </c>
      <c r="T151" s="20">
        <v>0</v>
      </c>
      <c r="U151" s="20">
        <v>0</v>
      </c>
      <c r="V151" s="20">
        <v>2.9724047053605318E-3</v>
      </c>
      <c r="W151" s="20">
        <v>0</v>
      </c>
      <c r="X151" s="20">
        <v>0</v>
      </c>
      <c r="Y151" s="18">
        <v>0.80757462978363037</v>
      </c>
      <c r="Z151" s="20">
        <v>0</v>
      </c>
      <c r="AA151" s="20">
        <v>0</v>
      </c>
      <c r="AB151" s="20">
        <v>9.5109897665679455E-4</v>
      </c>
      <c r="AC151" s="20">
        <v>3.6920599639415741E-2</v>
      </c>
      <c r="AD151" s="18">
        <v>0.50973129272460938</v>
      </c>
      <c r="AE151" s="20">
        <v>2.2613261826336384E-3</v>
      </c>
      <c r="AF151" s="20">
        <v>0.16046804189682007</v>
      </c>
      <c r="AG151" s="21">
        <v>0</v>
      </c>
      <c r="AH151" s="18">
        <v>5.3641211241483688E-2</v>
      </c>
      <c r="AI151" s="20">
        <v>0</v>
      </c>
      <c r="AJ151" s="20">
        <v>3.3441659063100815E-2</v>
      </c>
      <c r="AK151" s="18">
        <v>8.038165420293808E-2</v>
      </c>
      <c r="AL151" s="20">
        <v>3.7806998938322067E-2</v>
      </c>
      <c r="AM151" s="20">
        <v>7.3186680674552917E-2</v>
      </c>
      <c r="AN151" s="20">
        <v>2.3671819362789392E-3</v>
      </c>
      <c r="AO151" s="20">
        <v>0</v>
      </c>
      <c r="AP151" s="20">
        <v>3.0859856633469462E-4</v>
      </c>
      <c r="AQ151" s="20">
        <v>0</v>
      </c>
      <c r="AR151" s="21">
        <v>4.0199998766183853E-3</v>
      </c>
    </row>
    <row r="152" spans="1:44" x14ac:dyDescent="0.3">
      <c r="A152" s="12">
        <v>145</v>
      </c>
      <c r="B152" s="17">
        <v>11993</v>
      </c>
      <c r="C152" s="18">
        <v>3.4169573336839676E-2</v>
      </c>
      <c r="D152" s="18">
        <v>8.2088999450206757E-2</v>
      </c>
      <c r="E152" s="18">
        <v>0.14533375203609467</v>
      </c>
      <c r="F152" s="18">
        <v>0.19191236793994904</v>
      </c>
      <c r="G152" s="20">
        <v>2.6744559872895479E-3</v>
      </c>
      <c r="H152" s="18">
        <v>2.379331924021244E-2</v>
      </c>
      <c r="I152" s="18">
        <v>1.9264243543148041E-2</v>
      </c>
      <c r="J152" s="18">
        <v>6.2726244330406189E-2</v>
      </c>
      <c r="K152" s="18">
        <v>0</v>
      </c>
      <c r="L152" s="20">
        <v>7.7121689915657043E-2</v>
      </c>
      <c r="M152" s="18">
        <v>0.29452013969421387</v>
      </c>
      <c r="N152" s="18">
        <v>0.33837071061134338</v>
      </c>
      <c r="O152" s="20">
        <v>1.9508019089698792E-2</v>
      </c>
      <c r="P152" s="20">
        <v>3.5471741110086441E-2</v>
      </c>
      <c r="Q152" s="20">
        <v>0.48033452033996582</v>
      </c>
      <c r="R152" s="20">
        <v>5.1348800770938396E-3</v>
      </c>
      <c r="S152" s="20">
        <v>1.8533319234848022E-2</v>
      </c>
      <c r="T152" s="20">
        <v>0</v>
      </c>
      <c r="U152" s="20">
        <v>1.3007040834054351E-3</v>
      </c>
      <c r="V152" s="20">
        <v>1.0934543097391725E-3</v>
      </c>
      <c r="W152" s="20">
        <v>0</v>
      </c>
      <c r="X152" s="20">
        <v>0</v>
      </c>
      <c r="Y152" s="18">
        <v>0.47044730186462402</v>
      </c>
      <c r="Z152" s="20">
        <v>0</v>
      </c>
      <c r="AA152" s="20">
        <v>0</v>
      </c>
      <c r="AB152" s="20">
        <v>4.8626793432049453E-4</v>
      </c>
      <c r="AC152" s="20">
        <v>2.4272676557302475E-2</v>
      </c>
      <c r="AD152" s="18">
        <v>0.32070443034172058</v>
      </c>
      <c r="AE152" s="20">
        <v>1.1585364118218422E-3</v>
      </c>
      <c r="AF152" s="20">
        <v>9.9695451557636261E-2</v>
      </c>
      <c r="AG152" s="21">
        <v>0</v>
      </c>
      <c r="AH152" s="18">
        <v>5.1215201616287231E-2</v>
      </c>
      <c r="AI152" s="20">
        <v>0</v>
      </c>
      <c r="AJ152" s="20">
        <v>2.3227954283356667E-2</v>
      </c>
      <c r="AK152" s="18">
        <v>5.0426840782165527E-2</v>
      </c>
      <c r="AL152" s="20">
        <v>2.6568766683340073E-2</v>
      </c>
      <c r="AM152" s="20">
        <v>5.0787117332220078E-2</v>
      </c>
      <c r="AN152" s="20">
        <v>2.1629922557622194E-3</v>
      </c>
      <c r="AO152" s="20">
        <v>0</v>
      </c>
      <c r="AP152" s="20">
        <v>2.6030660956166685E-4</v>
      </c>
      <c r="AQ152" s="20">
        <v>0</v>
      </c>
      <c r="AR152" s="21">
        <v>0</v>
      </c>
    </row>
    <row r="153" spans="1:44" x14ac:dyDescent="0.3">
      <c r="A153" s="12">
        <v>146</v>
      </c>
      <c r="B153" s="17">
        <v>12023</v>
      </c>
      <c r="C153" s="18">
        <v>5.742950364947319E-3</v>
      </c>
      <c r="D153" s="18">
        <v>5.1869492745026946E-4</v>
      </c>
      <c r="E153" s="18">
        <v>1.8525555729866028E-2</v>
      </c>
      <c r="F153" s="18">
        <v>9.671354666352272E-3</v>
      </c>
      <c r="G153" s="20">
        <v>0</v>
      </c>
      <c r="H153" s="18">
        <v>8.7034031748771667E-2</v>
      </c>
      <c r="I153" s="18">
        <v>3.688647598028183E-2</v>
      </c>
      <c r="J153" s="18">
        <v>1.3504798412322998</v>
      </c>
      <c r="K153" s="18">
        <v>1.5799144506454468</v>
      </c>
      <c r="L153" s="20">
        <v>0.80089956521987915</v>
      </c>
      <c r="M153" s="18">
        <v>0.51185518503189087</v>
      </c>
      <c r="N153" s="18">
        <v>4.8650751113891602</v>
      </c>
      <c r="O153" s="20">
        <v>0.105086550116539</v>
      </c>
      <c r="P153" s="20">
        <v>6.8266198039054871E-2</v>
      </c>
      <c r="Q153" s="20">
        <v>0.21776239573955536</v>
      </c>
      <c r="R153" s="20">
        <v>0.69138896465301514</v>
      </c>
      <c r="S153" s="20">
        <v>0.54706066846847534</v>
      </c>
      <c r="T153" s="20">
        <v>0.13681149482727051</v>
      </c>
      <c r="U153" s="20">
        <v>0.12050379067659378</v>
      </c>
      <c r="V153" s="20">
        <v>0.16600321233272552</v>
      </c>
      <c r="W153" s="20">
        <v>0.31123852729797363</v>
      </c>
      <c r="X153" s="20">
        <v>0.43676522374153137</v>
      </c>
      <c r="Y153" s="18">
        <v>0.17816400527954102</v>
      </c>
      <c r="Z153" s="20">
        <v>0.16142663359642029</v>
      </c>
      <c r="AA153" s="20">
        <v>0.29962128400802612</v>
      </c>
      <c r="AB153" s="20">
        <v>0.52423650026321411</v>
      </c>
      <c r="AC153" s="20">
        <v>0.19431775808334351</v>
      </c>
      <c r="AD153" s="18">
        <v>4.0967836976051331E-3</v>
      </c>
      <c r="AE153" s="20">
        <v>1.2152940966188908E-2</v>
      </c>
      <c r="AF153" s="20">
        <v>2.7180837467312813E-2</v>
      </c>
      <c r="AG153" s="21">
        <v>2.3269634402822703E-4</v>
      </c>
      <c r="AH153" s="18">
        <v>2.8007256332784891E-3</v>
      </c>
      <c r="AI153" s="20">
        <v>1.1836957186460495E-2</v>
      </c>
      <c r="AJ153" s="20">
        <v>2.4263970553874969E-2</v>
      </c>
      <c r="AK153" s="18">
        <v>3.6968530621379614E-3</v>
      </c>
      <c r="AL153" s="20">
        <v>1.5803948044776917E-2</v>
      </c>
      <c r="AM153" s="20">
        <v>2.5364106986671686E-3</v>
      </c>
      <c r="AN153" s="20">
        <v>5.7393591850996017E-4</v>
      </c>
      <c r="AO153" s="20">
        <v>0.27818214893341064</v>
      </c>
      <c r="AP153" s="20">
        <v>3.322661854326725E-3</v>
      </c>
      <c r="AQ153" s="20">
        <v>0</v>
      </c>
      <c r="AR153" s="21">
        <v>9.0450003743171692E-2</v>
      </c>
    </row>
    <row r="154" spans="1:44" x14ac:dyDescent="0.3">
      <c r="A154" s="12">
        <v>147</v>
      </c>
      <c r="B154" s="17">
        <v>12054</v>
      </c>
      <c r="C154" s="18">
        <v>29.611621856689453</v>
      </c>
      <c r="D154" s="18">
        <v>30.473394393920898</v>
      </c>
      <c r="E154" s="18">
        <v>5.8637452125549316</v>
      </c>
      <c r="F154" s="18">
        <v>7.5196561813354492</v>
      </c>
      <c r="G154" s="20">
        <v>0.54454731941223145</v>
      </c>
      <c r="H154" s="18">
        <v>6.5086264610290527</v>
      </c>
      <c r="I154" s="18">
        <v>8.8529224395751953</v>
      </c>
      <c r="J154" s="18">
        <v>14.71611213684082</v>
      </c>
      <c r="K154" s="18">
        <v>14.566099166870117</v>
      </c>
      <c r="L154" s="20">
        <v>6.9690179824829102</v>
      </c>
      <c r="M154" s="18">
        <v>11.80532169342041</v>
      </c>
      <c r="N154" s="18">
        <v>30.321660995483398</v>
      </c>
      <c r="O154" s="20">
        <v>1.7376021146774292</v>
      </c>
      <c r="P154" s="20">
        <v>3.9581499099731445</v>
      </c>
      <c r="Q154" s="20">
        <v>4.9949164390563965</v>
      </c>
      <c r="R154" s="20">
        <v>5.0706281661987305</v>
      </c>
      <c r="S154" s="20">
        <v>5.8421950340270996</v>
      </c>
      <c r="T154" s="20">
        <v>2.9471743106842041</v>
      </c>
      <c r="U154" s="20">
        <v>1.3444875478744507</v>
      </c>
      <c r="V154" s="20">
        <v>1.5122565031051636</v>
      </c>
      <c r="W154" s="20">
        <v>2.8638327121734619</v>
      </c>
      <c r="X154" s="20">
        <v>5.5563950538635254</v>
      </c>
      <c r="Y154" s="18">
        <v>11.629656791687012</v>
      </c>
      <c r="Z154" s="20">
        <v>2.5063562393188477</v>
      </c>
      <c r="AA154" s="20">
        <v>3.6053142547607422</v>
      </c>
      <c r="AB154" s="20">
        <v>5.2955231666564941</v>
      </c>
      <c r="AC154" s="20">
        <v>3.7944667339324951</v>
      </c>
      <c r="AD154" s="18">
        <v>8.1743307113647461</v>
      </c>
      <c r="AE154" s="20">
        <v>8.6298799514770508</v>
      </c>
      <c r="AF154" s="20">
        <v>7.4117045402526855</v>
      </c>
      <c r="AG154" s="21">
        <v>3.0391857028007507E-2</v>
      </c>
      <c r="AH154" s="18">
        <v>7.3251404762268066</v>
      </c>
      <c r="AI154" s="20">
        <v>3.0829739570617676</v>
      </c>
      <c r="AJ154" s="20">
        <v>0.86537426710128784</v>
      </c>
      <c r="AK154" s="18">
        <v>0.12254830449819565</v>
      </c>
      <c r="AL154" s="20">
        <v>0.14657042920589447</v>
      </c>
      <c r="AM154" s="20">
        <v>1.846231403760612E-3</v>
      </c>
      <c r="AN154" s="20">
        <v>9.7780629992485046E-2</v>
      </c>
      <c r="AO154" s="20">
        <v>1.8332241773605347</v>
      </c>
      <c r="AP154" s="20">
        <v>5.953877791762352E-2</v>
      </c>
      <c r="AQ154" s="20">
        <v>0</v>
      </c>
      <c r="AR154" s="21">
        <v>0.34955084323883057</v>
      </c>
    </row>
    <row r="155" spans="1:44" x14ac:dyDescent="0.3">
      <c r="A155" s="12">
        <v>148</v>
      </c>
      <c r="B155" s="17">
        <v>12085</v>
      </c>
      <c r="C155" s="18">
        <v>36.659126281738281</v>
      </c>
      <c r="D155" s="18">
        <v>42.216049194335938</v>
      </c>
      <c r="E155" s="18">
        <v>5.8786649703979492</v>
      </c>
      <c r="F155" s="18">
        <v>4.8164286613464355</v>
      </c>
      <c r="G155" s="20">
        <v>0.27401271462440491</v>
      </c>
      <c r="H155" s="18">
        <v>2.6867480278015137</v>
      </c>
      <c r="I155" s="18">
        <v>8.2242231369018555</v>
      </c>
      <c r="J155" s="18">
        <v>15.867493629455566</v>
      </c>
      <c r="K155" s="18">
        <v>13.752408027648926</v>
      </c>
      <c r="L155" s="20">
        <v>7.1132001876831055</v>
      </c>
      <c r="M155" s="18">
        <v>13.77540397644043</v>
      </c>
      <c r="N155" s="18">
        <v>45.74322509765625</v>
      </c>
      <c r="O155" s="20">
        <v>3.0145096778869629</v>
      </c>
      <c r="P155" s="20">
        <v>8.4076032638549805</v>
      </c>
      <c r="Q155" s="20">
        <v>8.542902946472168</v>
      </c>
      <c r="R155" s="20">
        <v>5.9570465087890625</v>
      </c>
      <c r="S155" s="20">
        <v>5.4104437828063965</v>
      </c>
      <c r="T155" s="20">
        <v>1.7863976955413818</v>
      </c>
      <c r="U155" s="20">
        <v>1.059730052947998</v>
      </c>
      <c r="V155" s="20">
        <v>1.2236783504486084</v>
      </c>
      <c r="W155" s="20">
        <v>1.6862648725509644</v>
      </c>
      <c r="X155" s="20">
        <v>5.2694082260131836</v>
      </c>
      <c r="Y155" s="18">
        <v>22.191659927368164</v>
      </c>
      <c r="Z155" s="20">
        <v>3.9216952323913574</v>
      </c>
      <c r="AA155" s="20">
        <v>5.7442030906677246</v>
      </c>
      <c r="AB155" s="20">
        <v>6.7289776802062988</v>
      </c>
      <c r="AC155" s="20">
        <v>6.3888897895812988</v>
      </c>
      <c r="AD155" s="18">
        <v>17.595016479492188</v>
      </c>
      <c r="AE155" s="20">
        <v>15.73066520690918</v>
      </c>
      <c r="AF155" s="20">
        <v>14.513273239135742</v>
      </c>
      <c r="AG155" s="21">
        <v>0.35204017162322998</v>
      </c>
      <c r="AH155" s="18">
        <v>15.298430442810059</v>
      </c>
      <c r="AI155" s="20">
        <v>13.147798538208008</v>
      </c>
      <c r="AJ155" s="20">
        <v>17.004825592041016</v>
      </c>
      <c r="AK155" s="18">
        <v>7.8525533676147461</v>
      </c>
      <c r="AL155" s="20">
        <v>10.664194107055664</v>
      </c>
      <c r="AM155" s="20">
        <v>10.253446578979492</v>
      </c>
      <c r="AN155" s="20">
        <v>1.7842947244644165</v>
      </c>
      <c r="AO155" s="20">
        <v>7.8456659317016602</v>
      </c>
      <c r="AP155" s="20">
        <v>1.3734303712844849</v>
      </c>
      <c r="AQ155" s="20">
        <v>15.136771202087402</v>
      </c>
      <c r="AR155" s="21">
        <v>1.8362430334091187</v>
      </c>
    </row>
    <row r="156" spans="1:44" x14ac:dyDescent="0.3">
      <c r="A156" s="12">
        <v>149</v>
      </c>
      <c r="B156" s="17">
        <v>12113</v>
      </c>
      <c r="C156" s="18">
        <v>0.48766881227493286</v>
      </c>
      <c r="D156" s="18">
        <v>0.50701451301574707</v>
      </c>
      <c r="E156" s="18">
        <v>3.8734659552574158E-2</v>
      </c>
      <c r="F156" s="18">
        <v>1.711505651473999E-2</v>
      </c>
      <c r="G156" s="20">
        <v>6.7943044996354729E-5</v>
      </c>
      <c r="H156" s="18">
        <v>6.116442009806633E-2</v>
      </c>
      <c r="I156" s="18">
        <v>7.6344601809978485E-2</v>
      </c>
      <c r="J156" s="18">
        <v>0.83500128984451294</v>
      </c>
      <c r="K156" s="18">
        <v>1.2759466171264648</v>
      </c>
      <c r="L156" s="20">
        <v>0.56724452972412109</v>
      </c>
      <c r="M156" s="18">
        <v>0.38999274373054504</v>
      </c>
      <c r="N156" s="18">
        <v>3.1230840682983398</v>
      </c>
      <c r="O156" s="20">
        <v>0.11502047628164291</v>
      </c>
      <c r="P156" s="20">
        <v>0.22498613595962524</v>
      </c>
      <c r="Q156" s="20">
        <v>1.0048596858978271</v>
      </c>
      <c r="R156" s="20">
        <v>0.47338941693305969</v>
      </c>
      <c r="S156" s="20">
        <v>0.52454268932342529</v>
      </c>
      <c r="T156" s="20">
        <v>0.11160477250814438</v>
      </c>
      <c r="U156" s="20">
        <v>0.40392720699310303</v>
      </c>
      <c r="V156" s="20">
        <v>0.1276603639125824</v>
      </c>
      <c r="W156" s="20">
        <v>0.22708036005496979</v>
      </c>
      <c r="X156" s="20">
        <v>0.50264710187911987</v>
      </c>
      <c r="Y156" s="18">
        <v>0.17640101909637451</v>
      </c>
      <c r="Z156" s="20">
        <v>0.27645972371101379</v>
      </c>
      <c r="AA156" s="20">
        <v>0.51704257726669312</v>
      </c>
      <c r="AB156" s="20">
        <v>0.71486735343933105</v>
      </c>
      <c r="AC156" s="20">
        <v>0.898040771484375</v>
      </c>
      <c r="AD156" s="18">
        <v>4.7177601605653763E-2</v>
      </c>
      <c r="AE156" s="20">
        <v>1.4311301708221436</v>
      </c>
      <c r="AF156" s="20">
        <v>1.0524969100952148</v>
      </c>
      <c r="AG156" s="21">
        <v>6.347602466121316E-4</v>
      </c>
      <c r="AH156" s="18">
        <v>4.3016262352466583E-2</v>
      </c>
      <c r="AI156" s="20">
        <v>3.5020437091588974E-2</v>
      </c>
      <c r="AJ156" s="20">
        <v>4.6988196671009064E-2</v>
      </c>
      <c r="AK156" s="18">
        <v>4.6536559239029884E-3</v>
      </c>
      <c r="AL156" s="20">
        <v>2.0624477416276932E-2</v>
      </c>
      <c r="AM156" s="20">
        <v>1.5007570385932922E-2</v>
      </c>
      <c r="AN156" s="20">
        <v>6.6470372257754207E-4</v>
      </c>
      <c r="AO156" s="20">
        <v>0.33216583728790283</v>
      </c>
      <c r="AP156" s="20">
        <v>8.9194932952523232E-3</v>
      </c>
      <c r="AQ156" s="20">
        <v>0</v>
      </c>
      <c r="AR156" s="21">
        <v>0.1366799920797348</v>
      </c>
    </row>
    <row r="157" spans="1:44" x14ac:dyDescent="0.3">
      <c r="A157" s="12">
        <v>150</v>
      </c>
      <c r="B157" s="17">
        <v>12144</v>
      </c>
      <c r="C157" s="18">
        <v>4.2816848754882813</v>
      </c>
      <c r="D157" s="18">
        <v>5.2687959671020508</v>
      </c>
      <c r="E157" s="18">
        <v>0.59710907936096191</v>
      </c>
      <c r="F157" s="18">
        <v>0.56777411699295044</v>
      </c>
      <c r="G157" s="20">
        <v>3.51841039955616E-2</v>
      </c>
      <c r="H157" s="18">
        <v>0.17320463061332703</v>
      </c>
      <c r="I157" s="18">
        <v>0.67735385894775391</v>
      </c>
      <c r="J157" s="18">
        <v>0.42017573118209839</v>
      </c>
      <c r="K157" s="18">
        <v>0.67600107192993164</v>
      </c>
      <c r="L157" s="20">
        <v>0.70533311367034912</v>
      </c>
      <c r="M157" s="18">
        <v>2.736424446105957</v>
      </c>
      <c r="N157" s="18">
        <v>8.8006105422973633</v>
      </c>
      <c r="O157" s="20">
        <v>0.34545329213142395</v>
      </c>
      <c r="P157" s="20">
        <v>1.7661029100418091</v>
      </c>
      <c r="Q157" s="20">
        <v>4.4280538558959961</v>
      </c>
      <c r="R157" s="20">
        <v>1.5742073059082031</v>
      </c>
      <c r="S157" s="20">
        <v>2.1928908824920654</v>
      </c>
      <c r="T157" s="20">
        <v>0.50018632411956787</v>
      </c>
      <c r="U157" s="20">
        <v>0.50500971078872681</v>
      </c>
      <c r="V157" s="20">
        <v>0.31831663846969604</v>
      </c>
      <c r="W157" s="20">
        <v>0.3320787250995636</v>
      </c>
      <c r="X157" s="20">
        <v>1.2644850015640259</v>
      </c>
      <c r="Y157" s="18">
        <v>3.3364269733428955</v>
      </c>
      <c r="Z157" s="20">
        <v>0.5465550422668457</v>
      </c>
      <c r="AA157" s="20">
        <v>0.96185857057571411</v>
      </c>
      <c r="AB157" s="20">
        <v>2.1400911808013916</v>
      </c>
      <c r="AC157" s="20">
        <v>2.7979552745819092</v>
      </c>
      <c r="AD157" s="18">
        <v>1.3766663074493408</v>
      </c>
      <c r="AE157" s="20">
        <v>3.6033070087432861</v>
      </c>
      <c r="AF157" s="20">
        <v>2.9565699100494385</v>
      </c>
      <c r="AG157" s="21">
        <v>3.9749886491335928E-4</v>
      </c>
      <c r="AH157" s="18">
        <v>1.1809424161911011</v>
      </c>
      <c r="AI157" s="20">
        <v>0.62928497791290283</v>
      </c>
      <c r="AJ157" s="20">
        <v>0.68224591016769409</v>
      </c>
      <c r="AK157" s="18">
        <v>0.10450533777475357</v>
      </c>
      <c r="AL157" s="20">
        <v>2.7111295610666275E-2</v>
      </c>
      <c r="AM157" s="20">
        <v>0.18162786960601807</v>
      </c>
      <c r="AN157" s="20">
        <v>2.0417224150151014E-3</v>
      </c>
      <c r="AO157" s="20">
        <v>1.7052719593048096</v>
      </c>
      <c r="AP157" s="20">
        <v>2.9373212601058185E-4</v>
      </c>
      <c r="AQ157" s="20">
        <v>0</v>
      </c>
      <c r="AR157" s="21">
        <v>0.20601576566696167</v>
      </c>
    </row>
    <row r="158" spans="1:44" x14ac:dyDescent="0.3">
      <c r="A158" s="12">
        <v>151</v>
      </c>
      <c r="B158" s="17">
        <v>12174</v>
      </c>
      <c r="C158" s="18">
        <v>5.4967805743217468E-2</v>
      </c>
      <c r="D158" s="18">
        <v>0.1377994567155838</v>
      </c>
      <c r="E158" s="18">
        <v>0.27856037020683289</v>
      </c>
      <c r="F158" s="18">
        <v>0.410940021276474</v>
      </c>
      <c r="G158" s="20">
        <v>4.4914539903402328E-3</v>
      </c>
      <c r="H158" s="18">
        <v>3.4019410610198975E-2</v>
      </c>
      <c r="I158" s="18">
        <v>6.5670028328895569E-2</v>
      </c>
      <c r="J158" s="18">
        <v>0.27203217148780823</v>
      </c>
      <c r="K158" s="18">
        <v>5.1186658442020416E-2</v>
      </c>
      <c r="L158" s="20">
        <v>0.15195740759372711</v>
      </c>
      <c r="M158" s="18">
        <v>0.57920593023300171</v>
      </c>
      <c r="N158" s="18">
        <v>0.53306949138641357</v>
      </c>
      <c r="O158" s="20">
        <v>3.255857527256012E-2</v>
      </c>
      <c r="P158" s="20">
        <v>4.1408456861972809E-2</v>
      </c>
      <c r="Q158" s="20">
        <v>0.61542075872421265</v>
      </c>
      <c r="R158" s="20">
        <v>1.9071541726589203E-2</v>
      </c>
      <c r="S158" s="20">
        <v>4.8300694674253464E-2</v>
      </c>
      <c r="T158" s="20">
        <v>1.61803571972996E-3</v>
      </c>
      <c r="U158" s="20">
        <v>0.10493571311235428</v>
      </c>
      <c r="V158" s="20">
        <v>1.1213503777980804E-2</v>
      </c>
      <c r="W158" s="20">
        <v>1.706988550722599E-3</v>
      </c>
      <c r="X158" s="20">
        <v>1.7500020330771804E-3</v>
      </c>
      <c r="Y158" s="18">
        <v>1.6949830055236816</v>
      </c>
      <c r="Z158" s="20">
        <v>2.2242811974138021E-3</v>
      </c>
      <c r="AA158" s="20">
        <v>6.6285429056733847E-4</v>
      </c>
      <c r="AB158" s="20">
        <v>2.0565884187817574E-3</v>
      </c>
      <c r="AC158" s="20">
        <v>4.2580101639032364E-2</v>
      </c>
      <c r="AD158" s="18">
        <v>0.9787290096282959</v>
      </c>
      <c r="AE158" s="20">
        <v>1.6595008783042431E-3</v>
      </c>
      <c r="AF158" s="20">
        <v>0.23997621238231659</v>
      </c>
      <c r="AG158" s="21">
        <v>0</v>
      </c>
      <c r="AH158" s="18">
        <v>4.4271036982536316E-2</v>
      </c>
      <c r="AI158" s="20">
        <v>3.5037394263781607E-4</v>
      </c>
      <c r="AJ158" s="20">
        <v>4.1292648762464523E-2</v>
      </c>
      <c r="AK158" s="18">
        <v>9.1904036700725555E-2</v>
      </c>
      <c r="AL158" s="20">
        <v>5.7077642530202866E-2</v>
      </c>
      <c r="AM158" s="20">
        <v>9.3576274812221527E-2</v>
      </c>
      <c r="AN158" s="20">
        <v>2.2099087946116924E-3</v>
      </c>
      <c r="AO158" s="20">
        <v>1.2818950228393078E-2</v>
      </c>
      <c r="AP158" s="20">
        <v>1.3963319361209869E-3</v>
      </c>
      <c r="AQ158" s="20">
        <v>0</v>
      </c>
      <c r="AR158" s="21">
        <v>5.293000116944313E-2</v>
      </c>
    </row>
    <row r="159" spans="1:44" x14ac:dyDescent="0.3">
      <c r="A159" s="12">
        <v>152</v>
      </c>
      <c r="B159" s="17">
        <v>12205</v>
      </c>
      <c r="C159" s="18">
        <v>0.55135071277618408</v>
      </c>
      <c r="D159" s="18">
        <v>1.0468817949295044</v>
      </c>
      <c r="E159" s="18">
        <v>0.30895623564720154</v>
      </c>
      <c r="F159" s="18">
        <v>0.26792407035827637</v>
      </c>
      <c r="G159" s="20">
        <v>4.7154501080513E-3</v>
      </c>
      <c r="H159" s="18">
        <v>0.38537058234214783</v>
      </c>
      <c r="I159" s="18">
        <v>0.15641531348228455</v>
      </c>
      <c r="J159" s="18">
        <v>4.2401547431945801</v>
      </c>
      <c r="K159" s="18">
        <v>3.0883736610412598</v>
      </c>
      <c r="L159" s="20">
        <v>1.6718969345092773</v>
      </c>
      <c r="M159" s="18">
        <v>1.243483304977417</v>
      </c>
      <c r="N159" s="18">
        <v>8.3894681930541992</v>
      </c>
      <c r="O159" s="20">
        <v>0.27835705876350403</v>
      </c>
      <c r="P159" s="20">
        <v>0.26627886295318604</v>
      </c>
      <c r="Q159" s="20">
        <v>1.0384827852249146</v>
      </c>
      <c r="R159" s="20">
        <v>1.1276440620422363</v>
      </c>
      <c r="S159" s="20">
        <v>1.0547869205474854</v>
      </c>
      <c r="T159" s="20">
        <v>0.23055507242679596</v>
      </c>
      <c r="U159" s="20">
        <v>0.22451125085353851</v>
      </c>
      <c r="V159" s="20">
        <v>0.31969588994979858</v>
      </c>
      <c r="W159" s="20">
        <v>0.54609286785125732</v>
      </c>
      <c r="X159" s="20">
        <v>0.89210712909698486</v>
      </c>
      <c r="Y159" s="18">
        <v>2.3061892986297607</v>
      </c>
      <c r="Z159" s="20">
        <v>0.37657636404037476</v>
      </c>
      <c r="AA159" s="20">
        <v>0.82567131519317627</v>
      </c>
      <c r="AB159" s="20">
        <v>1.5994957685470581</v>
      </c>
      <c r="AC159" s="20">
        <v>0.93884217739105225</v>
      </c>
      <c r="AD159" s="18">
        <v>0.97027134895324707</v>
      </c>
      <c r="AE159" s="20">
        <v>0.53355848789215088</v>
      </c>
      <c r="AF159" s="20">
        <v>0.54634732007980347</v>
      </c>
      <c r="AG159" s="21">
        <v>2.4726330302655697E-3</v>
      </c>
      <c r="AH159" s="18">
        <v>0.21232420206069946</v>
      </c>
      <c r="AI159" s="20">
        <v>0.13257938623428345</v>
      </c>
      <c r="AJ159" s="20">
        <v>0.23098760843276978</v>
      </c>
      <c r="AK159" s="18">
        <v>7.4256584048271179E-2</v>
      </c>
      <c r="AL159" s="20">
        <v>0.15884262323379517</v>
      </c>
      <c r="AM159" s="20">
        <v>8.5289016366004944E-2</v>
      </c>
      <c r="AN159" s="20">
        <v>2.0853248424828053E-3</v>
      </c>
      <c r="AO159" s="20">
        <v>2.2305102348327637</v>
      </c>
      <c r="AP159" s="20">
        <v>4.0552504360675812E-2</v>
      </c>
      <c r="AQ159" s="20">
        <v>0</v>
      </c>
      <c r="AR159" s="21">
        <v>0.14379864931106567</v>
      </c>
    </row>
    <row r="160" spans="1:44" x14ac:dyDescent="0.3">
      <c r="A160" s="12">
        <v>153</v>
      </c>
      <c r="B160" s="17">
        <v>12235</v>
      </c>
      <c r="C160" s="18">
        <v>7.4903853237628937E-2</v>
      </c>
      <c r="D160" s="18">
        <v>0.18290041387081146</v>
      </c>
      <c r="E160" s="18">
        <v>0.34736195206642151</v>
      </c>
      <c r="F160" s="18">
        <v>0.48793378472328186</v>
      </c>
      <c r="G160" s="20">
        <v>5.8912266977131367E-3</v>
      </c>
      <c r="H160" s="18">
        <v>2.960842102766037E-2</v>
      </c>
      <c r="I160" s="18">
        <v>9.2968270182609558E-2</v>
      </c>
      <c r="J160" s="18">
        <v>0</v>
      </c>
      <c r="K160" s="18">
        <v>0</v>
      </c>
      <c r="L160" s="20">
        <v>0</v>
      </c>
      <c r="M160" s="18">
        <v>0.71347886323928833</v>
      </c>
      <c r="N160" s="18">
        <v>0.237335205078125</v>
      </c>
      <c r="O160" s="20">
        <v>2.3747989907860756E-2</v>
      </c>
      <c r="P160" s="20">
        <v>6.6251240670681E-2</v>
      </c>
      <c r="Q160" s="20">
        <v>0.91420048475265503</v>
      </c>
      <c r="R160" s="20">
        <v>7.3186041845474392E-5</v>
      </c>
      <c r="S160" s="20">
        <v>4.4685386121273041E-2</v>
      </c>
      <c r="T160" s="20">
        <v>0</v>
      </c>
      <c r="U160" s="20">
        <v>0</v>
      </c>
      <c r="V160" s="20">
        <v>4.9107978120446205E-3</v>
      </c>
      <c r="W160" s="20">
        <v>0</v>
      </c>
      <c r="X160" s="20">
        <v>0</v>
      </c>
      <c r="Y160" s="18">
        <v>2.0212042331695557</v>
      </c>
      <c r="Z160" s="20">
        <v>2.0418927073478699E-2</v>
      </c>
      <c r="AA160" s="20">
        <v>2.3394858464598656E-2</v>
      </c>
      <c r="AB160" s="20">
        <v>5.6713027879595757E-3</v>
      </c>
      <c r="AC160" s="20">
        <v>5.9271998703479767E-2</v>
      </c>
      <c r="AD160" s="18">
        <v>0.98964422941207886</v>
      </c>
      <c r="AE160" s="20">
        <v>4.5032436028122902E-3</v>
      </c>
      <c r="AF160" s="20">
        <v>0.27504411339759827</v>
      </c>
      <c r="AG160" s="21">
        <v>3.7488480302272364E-5</v>
      </c>
      <c r="AH160" s="18">
        <v>8.7434239685535431E-2</v>
      </c>
      <c r="AI160" s="20">
        <v>7.5756525620818138E-3</v>
      </c>
      <c r="AJ160" s="20">
        <v>5.3271271288394928E-2</v>
      </c>
      <c r="AK160" s="18">
        <v>0.10887226462364197</v>
      </c>
      <c r="AL160" s="20">
        <v>7.2360128164291382E-2</v>
      </c>
      <c r="AM160" s="20">
        <v>0.10486363619565964</v>
      </c>
      <c r="AN160" s="20">
        <v>3.1127044931054115E-3</v>
      </c>
      <c r="AO160" s="20">
        <v>0.18615208566188812</v>
      </c>
      <c r="AP160" s="20">
        <v>7.3345350101590157E-3</v>
      </c>
      <c r="AQ160" s="20">
        <v>0</v>
      </c>
      <c r="AR160" s="21">
        <v>9.2579007148742676E-2</v>
      </c>
    </row>
    <row r="161" spans="1:44" x14ac:dyDescent="0.3">
      <c r="A161" s="12">
        <v>154</v>
      </c>
      <c r="B161" s="17">
        <v>12266</v>
      </c>
      <c r="C161" s="18">
        <v>9.2033781111240387E-2</v>
      </c>
      <c r="D161" s="18">
        <v>0.22550320625305176</v>
      </c>
      <c r="E161" s="18">
        <v>0.41247290372848511</v>
      </c>
      <c r="F161" s="18">
        <v>0.58289420604705811</v>
      </c>
      <c r="G161" s="20">
        <v>6.7735086195170879E-3</v>
      </c>
      <c r="H161" s="18">
        <v>3.5064097493886948E-2</v>
      </c>
      <c r="I161" s="18">
        <v>0.11284730583429337</v>
      </c>
      <c r="J161" s="18">
        <v>0</v>
      </c>
      <c r="K161" s="18">
        <v>0</v>
      </c>
      <c r="L161" s="20">
        <v>0</v>
      </c>
      <c r="M161" s="18">
        <v>0.8589780330657959</v>
      </c>
      <c r="N161" s="18">
        <v>0.27201709151268005</v>
      </c>
      <c r="O161" s="20">
        <v>2.8094781562685966E-2</v>
      </c>
      <c r="P161" s="20">
        <v>8.2029916346073151E-2</v>
      </c>
      <c r="Q161" s="20">
        <v>1.1042181253433228</v>
      </c>
      <c r="R161" s="20">
        <v>8.8201973994728178E-5</v>
      </c>
      <c r="S161" s="20">
        <v>5.3572650998830795E-2</v>
      </c>
      <c r="T161" s="20">
        <v>0</v>
      </c>
      <c r="U161" s="20">
        <v>0</v>
      </c>
      <c r="V161" s="20">
        <v>5.8843716979026794E-3</v>
      </c>
      <c r="W161" s="20">
        <v>0</v>
      </c>
      <c r="X161" s="20">
        <v>0</v>
      </c>
      <c r="Y161" s="18">
        <v>2.4694013595581055</v>
      </c>
      <c r="Z161" s="20">
        <v>0</v>
      </c>
      <c r="AA161" s="20">
        <v>0</v>
      </c>
      <c r="AB161" s="20">
        <v>1.3714521192014217E-3</v>
      </c>
      <c r="AC161" s="20">
        <v>5.9138726443052292E-2</v>
      </c>
      <c r="AD161" s="18">
        <v>1.2281690835952759</v>
      </c>
      <c r="AE161" s="20">
        <v>3.0927835032343864E-3</v>
      </c>
      <c r="AF161" s="20">
        <v>0.34677201509475708</v>
      </c>
      <c r="AG161" s="21">
        <v>0</v>
      </c>
      <c r="AH161" s="18">
        <v>0.11207927763462067</v>
      </c>
      <c r="AI161" s="20">
        <v>0</v>
      </c>
      <c r="AJ161" s="20">
        <v>5.798005685210228E-2</v>
      </c>
      <c r="AK161" s="18">
        <v>0.14344093203544617</v>
      </c>
      <c r="AL161" s="20">
        <v>6.8770796060562134E-2</v>
      </c>
      <c r="AM161" s="20">
        <v>0.13352765142917633</v>
      </c>
      <c r="AN161" s="20">
        <v>4.1288961656391621E-3</v>
      </c>
      <c r="AO161" s="20">
        <v>0</v>
      </c>
      <c r="AP161" s="20">
        <v>1.0084263049066067E-3</v>
      </c>
      <c r="AQ161" s="20">
        <v>0</v>
      </c>
      <c r="AR161" s="21">
        <v>0</v>
      </c>
    </row>
    <row r="162" spans="1:44" x14ac:dyDescent="0.3">
      <c r="A162" s="12">
        <v>155</v>
      </c>
      <c r="B162" s="17">
        <v>12297</v>
      </c>
      <c r="C162" s="18">
        <v>7.7080167829990387E-2</v>
      </c>
      <c r="D162" s="18">
        <v>0.1882350891828537</v>
      </c>
      <c r="E162" s="18">
        <v>0.34416797757148743</v>
      </c>
      <c r="F162" s="18">
        <v>0.48793208599090576</v>
      </c>
      <c r="G162" s="20">
        <v>5.7164058089256287E-3</v>
      </c>
      <c r="H162" s="18">
        <v>2.9513241723179817E-2</v>
      </c>
      <c r="I162" s="18">
        <v>7.781326025724411E-2</v>
      </c>
      <c r="J162" s="18">
        <v>0</v>
      </c>
      <c r="K162" s="18">
        <v>0</v>
      </c>
      <c r="L162" s="20">
        <v>0</v>
      </c>
      <c r="M162" s="18">
        <v>0.71565443277359009</v>
      </c>
      <c r="N162" s="18">
        <v>0.23209385573863983</v>
      </c>
      <c r="O162" s="20">
        <v>2.4647945538163185E-2</v>
      </c>
      <c r="P162" s="20">
        <v>7.2786174714565277E-2</v>
      </c>
      <c r="Q162" s="20">
        <v>0.97284305095672607</v>
      </c>
      <c r="R162" s="20">
        <v>7.5484880653675646E-5</v>
      </c>
      <c r="S162" s="20">
        <v>4.5759521424770355E-2</v>
      </c>
      <c r="T162" s="20">
        <v>0</v>
      </c>
      <c r="U162" s="20">
        <v>0</v>
      </c>
      <c r="V162" s="20">
        <v>5.2610393613576889E-3</v>
      </c>
      <c r="W162" s="20">
        <v>0</v>
      </c>
      <c r="X162" s="20">
        <v>0</v>
      </c>
      <c r="Y162" s="18">
        <v>1.6141753196716309</v>
      </c>
      <c r="Z162" s="20">
        <v>0</v>
      </c>
      <c r="AA162" s="20">
        <v>0</v>
      </c>
      <c r="AB162" s="20">
        <v>1.199995749630034E-3</v>
      </c>
      <c r="AC162" s="20">
        <v>4.9300797283649445E-2</v>
      </c>
      <c r="AD162" s="18">
        <v>0.91851717233657837</v>
      </c>
      <c r="AE162" s="20">
        <v>2.8625058475881815E-3</v>
      </c>
      <c r="AF162" s="20">
        <v>0.28417083621025085</v>
      </c>
      <c r="AG162" s="21">
        <v>0</v>
      </c>
      <c r="AH162" s="18">
        <v>9.0216577053070068E-2</v>
      </c>
      <c r="AI162" s="20">
        <v>0</v>
      </c>
      <c r="AJ162" s="20">
        <v>4.7240745276212692E-2</v>
      </c>
      <c r="AK162" s="18">
        <v>0.11391627043485641</v>
      </c>
      <c r="AL162" s="20">
        <v>5.8100864291191101E-2</v>
      </c>
      <c r="AM162" s="20">
        <v>0.11974157392978668</v>
      </c>
      <c r="AN162" s="20">
        <v>3.1907933298498392E-3</v>
      </c>
      <c r="AO162" s="20">
        <v>0</v>
      </c>
      <c r="AP162" s="20">
        <v>1.1030352907255292E-3</v>
      </c>
      <c r="AQ162" s="20">
        <v>0</v>
      </c>
      <c r="AR162" s="21">
        <v>0</v>
      </c>
    </row>
    <row r="163" spans="1:44" x14ac:dyDescent="0.3">
      <c r="A163" s="12">
        <v>156</v>
      </c>
      <c r="B163" s="17">
        <v>12327</v>
      </c>
      <c r="C163" s="18">
        <v>4.6860445290803909E-2</v>
      </c>
      <c r="D163" s="18">
        <v>0.10786765813827515</v>
      </c>
      <c r="E163" s="18">
        <v>0.22764348983764648</v>
      </c>
      <c r="F163" s="18">
        <v>0.32111930847167969</v>
      </c>
      <c r="G163" s="20">
        <v>3.8811897393316031E-3</v>
      </c>
      <c r="H163" s="18">
        <v>2.5070644915103912E-2</v>
      </c>
      <c r="I163" s="18">
        <v>5.2573677152395248E-2</v>
      </c>
      <c r="J163" s="18">
        <v>0.31197500228881836</v>
      </c>
      <c r="K163" s="18">
        <v>0.69726753234863281</v>
      </c>
      <c r="L163" s="20">
        <v>0.18273277580738068</v>
      </c>
      <c r="M163" s="18">
        <v>0.55840092897415161</v>
      </c>
      <c r="N163" s="18">
        <v>1.2906590700149536</v>
      </c>
      <c r="O163" s="20">
        <v>4.4691316783428192E-2</v>
      </c>
      <c r="P163" s="20">
        <v>5.0050638616085052E-2</v>
      </c>
      <c r="Q163" s="20">
        <v>0.71551364660263062</v>
      </c>
      <c r="R163" s="20">
        <v>0.19203105568885803</v>
      </c>
      <c r="S163" s="20">
        <v>0.17162460088729858</v>
      </c>
      <c r="T163" s="20">
        <v>3.1672868877649307E-2</v>
      </c>
      <c r="U163" s="20">
        <v>0.13858756422996521</v>
      </c>
      <c r="V163" s="20">
        <v>8.0050595104694366E-2</v>
      </c>
      <c r="W163" s="20">
        <v>0.14093412458896637</v>
      </c>
      <c r="X163" s="20">
        <v>0.16638675332069397</v>
      </c>
      <c r="Y163" s="18">
        <v>0.7443162202835083</v>
      </c>
      <c r="Z163" s="20">
        <v>3.434092178940773E-2</v>
      </c>
      <c r="AA163" s="20">
        <v>7.5197756290435791E-2</v>
      </c>
      <c r="AB163" s="20">
        <v>0.16152158379554749</v>
      </c>
      <c r="AC163" s="20">
        <v>9.0051367878913879E-2</v>
      </c>
      <c r="AD163" s="18">
        <v>0.45409354567527771</v>
      </c>
      <c r="AE163" s="20">
        <v>6.0526938177645206E-3</v>
      </c>
      <c r="AF163" s="20">
        <v>0.14044773578643799</v>
      </c>
      <c r="AG163" s="21">
        <v>0</v>
      </c>
      <c r="AH163" s="18">
        <v>4.8693031072616577E-2</v>
      </c>
      <c r="AI163" s="20">
        <v>2.570310840383172E-3</v>
      </c>
      <c r="AJ163" s="20">
        <v>3.0610470101237297E-2</v>
      </c>
      <c r="AK163" s="18">
        <v>7.1855366230010986E-2</v>
      </c>
      <c r="AL163" s="20">
        <v>3.5099845379590988E-2</v>
      </c>
      <c r="AM163" s="20">
        <v>6.6464610397815704E-2</v>
      </c>
      <c r="AN163" s="20">
        <v>2.1661610808223486E-3</v>
      </c>
      <c r="AO163" s="20">
        <v>0</v>
      </c>
      <c r="AP163" s="20">
        <v>2.8523322544060647E-4</v>
      </c>
      <c r="AQ163" s="20">
        <v>0</v>
      </c>
      <c r="AR163" s="21">
        <v>0</v>
      </c>
    </row>
    <row r="164" spans="1:44" x14ac:dyDescent="0.3">
      <c r="A164" s="12">
        <v>157</v>
      </c>
      <c r="B164" s="17">
        <v>12358</v>
      </c>
      <c r="C164" s="18">
        <v>3.2732646465301514</v>
      </c>
      <c r="D164" s="18">
        <v>7.2339959144592285</v>
      </c>
      <c r="E164" s="18">
        <v>0.15058670938014984</v>
      </c>
      <c r="F164" s="18">
        <v>0.16667050123214722</v>
      </c>
      <c r="G164" s="20">
        <v>6.1183827929198742E-3</v>
      </c>
      <c r="H164" s="18">
        <v>0.21059274673461914</v>
      </c>
      <c r="I164" s="18">
        <v>6.9323301315307617E-2</v>
      </c>
      <c r="J164" s="18">
        <v>1.9411064386367798</v>
      </c>
      <c r="K164" s="18">
        <v>2.0207593441009521</v>
      </c>
      <c r="L164" s="20">
        <v>1.3513931035995483</v>
      </c>
      <c r="M164" s="18">
        <v>1.622877836227417</v>
      </c>
      <c r="N164" s="18">
        <v>11.13743782043457</v>
      </c>
      <c r="O164" s="20">
        <v>0.5665661096572876</v>
      </c>
      <c r="P164" s="20">
        <v>2.2720966339111328</v>
      </c>
      <c r="Q164" s="20">
        <v>3.292217493057251</v>
      </c>
      <c r="R164" s="20">
        <v>1.8911401033401489</v>
      </c>
      <c r="S164" s="20">
        <v>2.1398799419403076</v>
      </c>
      <c r="T164" s="20">
        <v>0.42421603202819824</v>
      </c>
      <c r="U164" s="20">
        <v>0.37007719278335571</v>
      </c>
      <c r="V164" s="20">
        <v>0.45198270678520203</v>
      </c>
      <c r="W164" s="20">
        <v>0.63486945629119873</v>
      </c>
      <c r="X164" s="20">
        <v>1.4889456033706665</v>
      </c>
      <c r="Y164" s="18">
        <v>1.191320538520813</v>
      </c>
      <c r="Z164" s="20">
        <v>0.46056818962097168</v>
      </c>
      <c r="AA164" s="20">
        <v>0.98195153474807739</v>
      </c>
      <c r="AB164" s="20">
        <v>2.3688697814941406</v>
      </c>
      <c r="AC164" s="20">
        <v>4.6582918167114258</v>
      </c>
      <c r="AD164" s="18">
        <v>0.45864713191986084</v>
      </c>
      <c r="AE164" s="20">
        <v>2.1851558685302734</v>
      </c>
      <c r="AF164" s="20">
        <v>1.0936899185180664</v>
      </c>
      <c r="AG164" s="21">
        <v>7.803999469615519E-4</v>
      </c>
      <c r="AH164" s="18">
        <v>1.1791994571685791</v>
      </c>
      <c r="AI164" s="20">
        <v>0.13647867739200592</v>
      </c>
      <c r="AJ164" s="20">
        <v>0.1244828850030899</v>
      </c>
      <c r="AK164" s="18">
        <v>4.4812094420194626E-2</v>
      </c>
      <c r="AL164" s="20">
        <v>6.4035184681415558E-2</v>
      </c>
      <c r="AM164" s="20">
        <v>4.8545718193054199E-2</v>
      </c>
      <c r="AN164" s="20">
        <v>2.1111560054123402E-3</v>
      </c>
      <c r="AO164" s="20">
        <v>0.13641901314258575</v>
      </c>
      <c r="AP164" s="20">
        <v>1.3413212262094021E-2</v>
      </c>
      <c r="AQ164" s="20">
        <v>0</v>
      </c>
      <c r="AR164" s="21">
        <v>6.7219987511634827E-2</v>
      </c>
    </row>
    <row r="165" spans="1:44" x14ac:dyDescent="0.3">
      <c r="A165" s="12">
        <v>158</v>
      </c>
      <c r="B165" s="17">
        <v>12388</v>
      </c>
      <c r="C165" s="18">
        <v>2.3665266111493111E-2</v>
      </c>
      <c r="D165" s="18">
        <v>2.4993995204567909E-2</v>
      </c>
      <c r="E165" s="18">
        <v>1.5426746569573879E-2</v>
      </c>
      <c r="F165" s="18">
        <v>3.3505724277347326E-3</v>
      </c>
      <c r="G165" s="20">
        <v>0</v>
      </c>
      <c r="H165" s="18">
        <v>2.7602300979197025E-3</v>
      </c>
      <c r="I165" s="18">
        <v>4.4843470677733421E-3</v>
      </c>
      <c r="J165" s="18">
        <v>9.8313100636005402E-2</v>
      </c>
      <c r="K165" s="18">
        <v>0</v>
      </c>
      <c r="L165" s="20">
        <v>1.0057453997433186E-2</v>
      </c>
      <c r="M165" s="18">
        <v>0.11408283561468124</v>
      </c>
      <c r="N165" s="18">
        <v>0.34717315435409546</v>
      </c>
      <c r="O165" s="20">
        <v>1.8079908564686775E-2</v>
      </c>
      <c r="P165" s="20">
        <v>4.1456529870629311E-3</v>
      </c>
      <c r="Q165" s="20">
        <v>0.11744130402803421</v>
      </c>
      <c r="R165" s="20">
        <v>2.9971806332468987E-2</v>
      </c>
      <c r="S165" s="20">
        <v>2.5493662804365158E-2</v>
      </c>
      <c r="T165" s="20">
        <v>0</v>
      </c>
      <c r="U165" s="20">
        <v>2.5841323658823967E-3</v>
      </c>
      <c r="V165" s="20">
        <v>5.0495704635977745E-4</v>
      </c>
      <c r="W165" s="20">
        <v>0</v>
      </c>
      <c r="X165" s="20">
        <v>0</v>
      </c>
      <c r="Y165" s="18">
        <v>9.1974325478076935E-2</v>
      </c>
      <c r="Z165" s="20">
        <v>3.4928727895021439E-2</v>
      </c>
      <c r="AA165" s="20">
        <v>5.4225936532020569E-2</v>
      </c>
      <c r="AB165" s="20">
        <v>5.3021792322397232E-2</v>
      </c>
      <c r="AC165" s="20">
        <v>5.4877493530511856E-2</v>
      </c>
      <c r="AD165" s="18">
        <v>3.7363881710916758E-3</v>
      </c>
      <c r="AE165" s="20">
        <v>1.407206617295742E-2</v>
      </c>
      <c r="AF165" s="20">
        <v>3.111536055803299E-2</v>
      </c>
      <c r="AG165" s="21">
        <v>4.7128374717431143E-5</v>
      </c>
      <c r="AH165" s="18">
        <v>0.1530170738697052</v>
      </c>
      <c r="AI165" s="20">
        <v>8.3196898922324181E-3</v>
      </c>
      <c r="AJ165" s="20">
        <v>1.3506301678717136E-2</v>
      </c>
      <c r="AK165" s="18">
        <v>4.6601812355220318E-3</v>
      </c>
      <c r="AL165" s="20">
        <v>9.7745666280388832E-3</v>
      </c>
      <c r="AM165" s="20">
        <v>2.8200726956129074E-3</v>
      </c>
      <c r="AN165" s="20">
        <v>5.7633878896012902E-4</v>
      </c>
      <c r="AO165" s="20">
        <v>1.3039789162576199E-2</v>
      </c>
      <c r="AP165" s="20">
        <v>1.2772982008755207E-3</v>
      </c>
      <c r="AQ165" s="20">
        <v>0</v>
      </c>
      <c r="AR165" s="21">
        <v>3.3499998971819878E-3</v>
      </c>
    </row>
    <row r="166" spans="1:44" x14ac:dyDescent="0.3">
      <c r="A166" s="12">
        <v>159</v>
      </c>
      <c r="B166" s="17">
        <v>12419</v>
      </c>
      <c r="C166" s="18">
        <v>49.807621002197266</v>
      </c>
      <c r="D166" s="18">
        <v>50.074604034423828</v>
      </c>
      <c r="E166" s="18">
        <v>44.450214385986328</v>
      </c>
      <c r="F166" s="18">
        <v>17.418977737426758</v>
      </c>
      <c r="G166" s="20">
        <v>3.4789111614227295</v>
      </c>
      <c r="H166" s="18">
        <v>40.141319274902344</v>
      </c>
      <c r="I166" s="18">
        <v>44.088542938232422</v>
      </c>
      <c r="J166" s="18">
        <v>55.376564025878906</v>
      </c>
      <c r="K166" s="18">
        <v>50.582786560058594</v>
      </c>
      <c r="L166" s="20">
        <v>23.344535827636719</v>
      </c>
      <c r="M166" s="18">
        <v>28.409757614135742</v>
      </c>
      <c r="N166" s="18">
        <v>78.839149475097656</v>
      </c>
      <c r="O166" s="20">
        <v>3.6027004718780518</v>
      </c>
      <c r="P166" s="20">
        <v>7.6606950759887695</v>
      </c>
      <c r="Q166" s="20">
        <v>8.9448060989379883</v>
      </c>
      <c r="R166" s="20">
        <v>12.037971496582031</v>
      </c>
      <c r="S166" s="20">
        <v>15.863492965698242</v>
      </c>
      <c r="T166" s="20">
        <v>6.757774829864502</v>
      </c>
      <c r="U166" s="20">
        <v>9.3560647964477539</v>
      </c>
      <c r="V166" s="20">
        <v>5.4688739776611328</v>
      </c>
      <c r="W166" s="20">
        <v>7.5094180107116699</v>
      </c>
      <c r="X166" s="20">
        <v>12.784193992614746</v>
      </c>
      <c r="Y166" s="18">
        <v>27.805017471313477</v>
      </c>
      <c r="Z166" s="20">
        <v>5.9364376068115234</v>
      </c>
      <c r="AA166" s="20">
        <v>9.2460546493530273</v>
      </c>
      <c r="AB166" s="20">
        <v>14.932989120483398</v>
      </c>
      <c r="AC166" s="20">
        <v>15.884426116943359</v>
      </c>
      <c r="AD166" s="18">
        <v>16.758373260498047</v>
      </c>
      <c r="AE166" s="20">
        <v>23.459272384643555</v>
      </c>
      <c r="AF166" s="20">
        <v>16.846532821655273</v>
      </c>
      <c r="AG166" s="21">
        <v>0.11304756999015808</v>
      </c>
      <c r="AH166" s="18">
        <v>17.043619155883789</v>
      </c>
      <c r="AI166" s="20">
        <v>7.4104294776916504</v>
      </c>
      <c r="AJ166" s="20">
        <v>6.992739200592041</v>
      </c>
      <c r="AK166" s="18">
        <v>2.1360006332397461</v>
      </c>
      <c r="AL166" s="20">
        <v>2.70932936668396</v>
      </c>
      <c r="AM166" s="20">
        <v>1.6581562757492065</v>
      </c>
      <c r="AN166" s="20">
        <v>0.4438055157661438</v>
      </c>
      <c r="AO166" s="20">
        <v>5.9872946739196777</v>
      </c>
      <c r="AP166" s="20">
        <v>0.23551346361637115</v>
      </c>
      <c r="AQ166" s="20">
        <v>1.4671828597784042E-2</v>
      </c>
      <c r="AR166" s="21">
        <v>0.33918216824531555</v>
      </c>
    </row>
    <row r="167" spans="1:44" x14ac:dyDescent="0.3">
      <c r="A167" s="12">
        <v>160</v>
      </c>
      <c r="B167" s="17">
        <v>12450</v>
      </c>
      <c r="C167" s="18">
        <v>42.673202514648438</v>
      </c>
      <c r="D167" s="18">
        <v>48.072368621826172</v>
      </c>
      <c r="E167" s="18">
        <v>10.742123603820801</v>
      </c>
      <c r="F167" s="18">
        <v>6.7661585807800293</v>
      </c>
      <c r="G167" s="20">
        <v>0.98288196325302124</v>
      </c>
      <c r="H167" s="18">
        <v>11.378189086914063</v>
      </c>
      <c r="I167" s="18">
        <v>18.384847640991211</v>
      </c>
      <c r="J167" s="18">
        <v>9.7774887084960938</v>
      </c>
      <c r="K167" s="18">
        <v>8.2451419830322266</v>
      </c>
      <c r="L167" s="20">
        <v>4.9287524223327637</v>
      </c>
      <c r="M167" s="18">
        <v>8.3508939743041992</v>
      </c>
      <c r="N167" s="18">
        <v>20.970840454101563</v>
      </c>
      <c r="O167" s="20">
        <v>2.6728024482727051</v>
      </c>
      <c r="P167" s="20">
        <v>7.099433422088623</v>
      </c>
      <c r="Q167" s="20">
        <v>6.5936169624328613</v>
      </c>
      <c r="R167" s="20">
        <v>3.3593220710754395</v>
      </c>
      <c r="S167" s="20">
        <v>5.2856254577636719</v>
      </c>
      <c r="T167" s="20">
        <v>2.6380703449249268</v>
      </c>
      <c r="U167" s="20">
        <v>1.7357070446014404</v>
      </c>
      <c r="V167" s="20">
        <v>1.5651273727416992</v>
      </c>
      <c r="W167" s="20">
        <v>1.0865178108215332</v>
      </c>
      <c r="X167" s="20">
        <v>3.795377254486084</v>
      </c>
      <c r="Y167" s="18">
        <v>15.564274787902832</v>
      </c>
      <c r="Z167" s="20">
        <v>2.7518398761749268</v>
      </c>
      <c r="AA167" s="20">
        <v>4.126655101776123</v>
      </c>
      <c r="AB167" s="20">
        <v>4.690345287322998</v>
      </c>
      <c r="AC167" s="20">
        <v>13.067367553710938</v>
      </c>
      <c r="AD167" s="18">
        <v>11.218263626098633</v>
      </c>
      <c r="AE167" s="20">
        <v>11.486807823181152</v>
      </c>
      <c r="AF167" s="20">
        <v>12.909688949584961</v>
      </c>
      <c r="AG167" s="21">
        <v>0.40097907185554504</v>
      </c>
      <c r="AH167" s="18">
        <v>15.984550476074219</v>
      </c>
      <c r="AI167" s="20">
        <v>7.7737927436828613</v>
      </c>
      <c r="AJ167" s="20">
        <v>5.7042574882507324</v>
      </c>
      <c r="AK167" s="18">
        <v>3.8855938911437988</v>
      </c>
      <c r="AL167" s="20">
        <v>3.5470640659332275</v>
      </c>
      <c r="AM167" s="20">
        <v>1.648888923227787E-2</v>
      </c>
      <c r="AN167" s="20">
        <v>2.8687796592712402</v>
      </c>
      <c r="AO167" s="20">
        <v>8.2778730392456055</v>
      </c>
      <c r="AP167" s="20">
        <v>0.99684315919876099</v>
      </c>
      <c r="AQ167" s="20">
        <v>5.1138844341039658E-2</v>
      </c>
      <c r="AR167" s="21">
        <v>0.41615772247314453</v>
      </c>
    </row>
    <row r="168" spans="1:44" x14ac:dyDescent="0.3">
      <c r="A168" s="12">
        <v>161</v>
      </c>
      <c r="B168" s="17">
        <v>12478</v>
      </c>
      <c r="C168" s="18">
        <v>13.171859741210938</v>
      </c>
      <c r="D168" s="18">
        <v>18.976186752319336</v>
      </c>
      <c r="E168" s="18">
        <v>1.1232571601867676</v>
      </c>
      <c r="F168" s="18">
        <v>0.49229738116264343</v>
      </c>
      <c r="G168" s="20">
        <v>4.5656569302082062E-2</v>
      </c>
      <c r="H168" s="18">
        <v>1.074750542640686</v>
      </c>
      <c r="I168" s="18">
        <v>3.6460092067718506</v>
      </c>
      <c r="J168" s="18">
        <v>10.208095550537109</v>
      </c>
      <c r="K168" s="18">
        <v>14.870394706726074</v>
      </c>
      <c r="L168" s="20">
        <v>4.5836591720581055</v>
      </c>
      <c r="M168" s="18">
        <v>6.9163122177124023</v>
      </c>
      <c r="N168" s="18">
        <v>28.016059875488281</v>
      </c>
      <c r="O168" s="20">
        <v>1.2277241945266724</v>
      </c>
      <c r="P168" s="20">
        <v>3.1026601791381836</v>
      </c>
      <c r="Q168" s="20">
        <v>8.5446805953979492</v>
      </c>
      <c r="R168" s="20">
        <v>4.1909937858581543</v>
      </c>
      <c r="S168" s="20">
        <v>4.8339638710021973</v>
      </c>
      <c r="T168" s="20">
        <v>2.6253924369812012</v>
      </c>
      <c r="U168" s="20">
        <v>1.3800423145294189</v>
      </c>
      <c r="V168" s="20">
        <v>1.5093715190887451</v>
      </c>
      <c r="W168" s="20">
        <v>3.0534985065460205</v>
      </c>
      <c r="X168" s="20">
        <v>5.6895022392272949</v>
      </c>
      <c r="Y168" s="18">
        <v>9.2483911514282227</v>
      </c>
      <c r="Z168" s="20">
        <v>2.3118298053741455</v>
      </c>
      <c r="AA168" s="20">
        <v>4.190892219543457</v>
      </c>
      <c r="AB168" s="20">
        <v>5.8826570510864258</v>
      </c>
      <c r="AC168" s="20">
        <v>4.9056863784790039</v>
      </c>
      <c r="AD168" s="18">
        <v>6.425621509552002</v>
      </c>
      <c r="AE168" s="20">
        <v>7.4151225090026855</v>
      </c>
      <c r="AF168" s="20">
        <v>6.8055539131164551</v>
      </c>
      <c r="AG168" s="21">
        <v>0.26566511392593384</v>
      </c>
      <c r="AH168" s="18">
        <v>3.3606584072113037</v>
      </c>
      <c r="AI168" s="20">
        <v>2.8621387481689453</v>
      </c>
      <c r="AJ168" s="20">
        <v>9.210505485534668</v>
      </c>
      <c r="AK168" s="18">
        <v>3.0944616794586182</v>
      </c>
      <c r="AL168" s="20">
        <v>0.62361329793930054</v>
      </c>
      <c r="AM168" s="20">
        <v>5.2619085311889648</v>
      </c>
      <c r="AN168" s="20">
        <v>1.6367033720016479</v>
      </c>
      <c r="AO168" s="20">
        <v>4.0215969085693359</v>
      </c>
      <c r="AP168" s="20">
        <v>0.51107048988342285</v>
      </c>
      <c r="AQ168" s="20">
        <v>1.9051841497421265</v>
      </c>
      <c r="AR168" s="21">
        <v>0.92782533168792725</v>
      </c>
    </row>
    <row r="169" spans="1:44" x14ac:dyDescent="0.3">
      <c r="A169" s="12">
        <v>162</v>
      </c>
      <c r="B169" s="17">
        <v>12509</v>
      </c>
      <c r="C169" s="18">
        <v>3.6346476078033447</v>
      </c>
      <c r="D169" s="18">
        <v>5.3272905349731445</v>
      </c>
      <c r="E169" s="18">
        <v>0.30730855464935303</v>
      </c>
      <c r="F169" s="18">
        <v>0.44932085275650024</v>
      </c>
      <c r="G169" s="20">
        <v>2.9858509078621864E-3</v>
      </c>
      <c r="H169" s="18">
        <v>3.0712107196450233E-2</v>
      </c>
      <c r="I169" s="18">
        <v>4.9872465431690216E-2</v>
      </c>
      <c r="J169" s="18">
        <v>0.27736401557922363</v>
      </c>
      <c r="K169" s="18">
        <v>6.3676238059997559E-2</v>
      </c>
      <c r="L169" s="20">
        <v>0.23529106378555298</v>
      </c>
      <c r="M169" s="18">
        <v>1.346583366394043</v>
      </c>
      <c r="N169" s="18">
        <v>1.1002135276794434</v>
      </c>
      <c r="O169" s="20">
        <v>0.17439833283424377</v>
      </c>
      <c r="P169" s="20">
        <v>0.62144505977630615</v>
      </c>
      <c r="Q169" s="20">
        <v>0.57604968547821045</v>
      </c>
      <c r="R169" s="20">
        <v>0.17119890451431274</v>
      </c>
      <c r="S169" s="20">
        <v>9.0390674769878387E-2</v>
      </c>
      <c r="T169" s="20">
        <v>1.0517831891775131E-2</v>
      </c>
      <c r="U169" s="20">
        <v>0.12777554988861084</v>
      </c>
      <c r="V169" s="20">
        <v>2.5530967395752668E-3</v>
      </c>
      <c r="W169" s="20">
        <v>1.3965384569019079E-3</v>
      </c>
      <c r="X169" s="20">
        <v>1.7835362814366817E-4</v>
      </c>
      <c r="Y169" s="18">
        <v>1.2710573673248291</v>
      </c>
      <c r="Z169" s="20">
        <v>6.5833330154418945E-3</v>
      </c>
      <c r="AA169" s="20">
        <v>0</v>
      </c>
      <c r="AB169" s="20">
        <v>7.0336641510948539E-4</v>
      </c>
      <c r="AC169" s="20">
        <v>1.9625004380941391E-2</v>
      </c>
      <c r="AD169" s="18">
        <v>0.44519531726837158</v>
      </c>
      <c r="AE169" s="20">
        <v>6.1979866586625576E-4</v>
      </c>
      <c r="AF169" s="20">
        <v>7.0426575839519501E-2</v>
      </c>
      <c r="AG169" s="21">
        <v>0</v>
      </c>
      <c r="AH169" s="18">
        <v>2.0109152421355247E-2</v>
      </c>
      <c r="AI169" s="20">
        <v>0</v>
      </c>
      <c r="AJ169" s="20">
        <v>2.1257743239402771E-2</v>
      </c>
      <c r="AK169" s="18">
        <v>4.7600310295820236E-2</v>
      </c>
      <c r="AL169" s="20">
        <v>3.696582093834877E-2</v>
      </c>
      <c r="AM169" s="20">
        <v>7.7037997543811798E-2</v>
      </c>
      <c r="AN169" s="20">
        <v>1.8827312160283327E-3</v>
      </c>
      <c r="AO169" s="20">
        <v>8.5220001637935638E-3</v>
      </c>
      <c r="AP169" s="20">
        <v>3.2563682179898024E-4</v>
      </c>
      <c r="AQ169" s="20">
        <v>0</v>
      </c>
      <c r="AR169" s="21">
        <v>4.757000133395195E-2</v>
      </c>
    </row>
    <row r="170" spans="1:44" x14ac:dyDescent="0.3">
      <c r="A170" s="12">
        <v>163</v>
      </c>
      <c r="B170" s="17">
        <v>12539</v>
      </c>
      <c r="C170" s="18">
        <v>5.0604944229125977</v>
      </c>
      <c r="D170" s="18">
        <v>7.4151983261108398</v>
      </c>
      <c r="E170" s="18">
        <v>0.36646255850791931</v>
      </c>
      <c r="F170" s="18">
        <v>0.37223422527313232</v>
      </c>
      <c r="G170" s="20">
        <v>1.0207765735685825E-2</v>
      </c>
      <c r="H170" s="18">
        <v>7.7218137681484222E-2</v>
      </c>
      <c r="I170" s="18">
        <v>6.630580872297287E-2</v>
      </c>
      <c r="J170" s="18">
        <v>0.76381772756576538</v>
      </c>
      <c r="K170" s="18">
        <v>0.37015575170516968</v>
      </c>
      <c r="L170" s="20">
        <v>0.19874785840511322</v>
      </c>
      <c r="M170" s="18">
        <v>0.70698964595794678</v>
      </c>
      <c r="N170" s="18">
        <v>1.1272667646408081</v>
      </c>
      <c r="O170" s="20">
        <v>6.6414758563041687E-2</v>
      </c>
      <c r="P170" s="20">
        <v>4.2996183037757874E-2</v>
      </c>
      <c r="Q170" s="20">
        <v>0.65682411193847656</v>
      </c>
      <c r="R170" s="20">
        <v>6.2268726527690887E-2</v>
      </c>
      <c r="S170" s="20">
        <v>7.7932953834533691E-2</v>
      </c>
      <c r="T170" s="20">
        <v>1.070758979767561E-2</v>
      </c>
      <c r="U170" s="20">
        <v>2.1018171682953835E-2</v>
      </c>
      <c r="V170" s="20">
        <v>1.889701746404171E-2</v>
      </c>
      <c r="W170" s="20">
        <v>3.4943059086799622E-2</v>
      </c>
      <c r="X170" s="20">
        <v>5.4000061005353928E-2</v>
      </c>
      <c r="Y170" s="18">
        <v>1.859993577003479</v>
      </c>
      <c r="Z170" s="20">
        <v>2.1414618939161301E-2</v>
      </c>
      <c r="AA170" s="20">
        <v>3.0647262930870056E-2</v>
      </c>
      <c r="AB170" s="20">
        <v>4.6957746148109436E-2</v>
      </c>
      <c r="AC170" s="20">
        <v>5.2237771451473236E-2</v>
      </c>
      <c r="AD170" s="18">
        <v>0.96758377552032471</v>
      </c>
      <c r="AE170" s="20">
        <v>2.1287477575242519E-3</v>
      </c>
      <c r="AF170" s="20">
        <v>0.23864765465259552</v>
      </c>
      <c r="AG170" s="21">
        <v>6.3730412875884213E-6</v>
      </c>
      <c r="AH170" s="18">
        <v>7.276422530412674E-2</v>
      </c>
      <c r="AI170" s="20">
        <v>9.2801748542115092E-4</v>
      </c>
      <c r="AJ170" s="20">
        <v>4.5874949544668198E-2</v>
      </c>
      <c r="AK170" s="18">
        <v>0.10259666293859482</v>
      </c>
      <c r="AL170" s="20">
        <v>6.0687962919473648E-2</v>
      </c>
      <c r="AM170" s="20">
        <v>0.11431913077831268</v>
      </c>
      <c r="AN170" s="20">
        <v>2.4628217797726393E-3</v>
      </c>
      <c r="AO170" s="20">
        <v>4.2729832231998444E-2</v>
      </c>
      <c r="AP170" s="20">
        <v>1.5180815244093537E-3</v>
      </c>
      <c r="AQ170" s="20">
        <v>0</v>
      </c>
      <c r="AR170" s="21">
        <v>0</v>
      </c>
    </row>
    <row r="171" spans="1:44" x14ac:dyDescent="0.3">
      <c r="A171" s="12">
        <v>164</v>
      </c>
      <c r="B171" s="17">
        <v>12570</v>
      </c>
      <c r="C171" s="18">
        <v>0.10628288239240646</v>
      </c>
      <c r="D171" s="18">
        <v>0.5735974907875061</v>
      </c>
      <c r="E171" s="18">
        <v>0.32708215713500977</v>
      </c>
      <c r="F171" s="18">
        <v>0.34997901320457458</v>
      </c>
      <c r="G171" s="20">
        <v>5.0090807490050793E-3</v>
      </c>
      <c r="H171" s="18">
        <v>0.28375703096389771</v>
      </c>
      <c r="I171" s="18">
        <v>0.1503390371799469</v>
      </c>
      <c r="J171" s="18">
        <v>3.1219072341918945</v>
      </c>
      <c r="K171" s="18">
        <v>3.1244082450866699</v>
      </c>
      <c r="L171" s="20">
        <v>1.1471066474914551</v>
      </c>
      <c r="M171" s="18">
        <v>0.91381686925888062</v>
      </c>
      <c r="N171" s="18">
        <v>5.0900788307189941</v>
      </c>
      <c r="O171" s="20">
        <v>0.16311487555503845</v>
      </c>
      <c r="P171" s="20">
        <v>7.6641514897346497E-2</v>
      </c>
      <c r="Q171" s="20">
        <v>0.86663275957107544</v>
      </c>
      <c r="R171" s="20">
        <v>0.69278138875961304</v>
      </c>
      <c r="S171" s="20">
        <v>0.60329097509384155</v>
      </c>
      <c r="T171" s="20">
        <v>0.1434599906206131</v>
      </c>
      <c r="U171" s="20">
        <v>0.3378024697303772</v>
      </c>
      <c r="V171" s="20">
        <v>0.23839543759822845</v>
      </c>
      <c r="W171" s="20">
        <v>0.40303397178649902</v>
      </c>
      <c r="X171" s="20">
        <v>0.58197546005249023</v>
      </c>
      <c r="Y171" s="18">
        <v>2.4381394386291504</v>
      </c>
      <c r="Z171" s="20">
        <v>0.21824121475219727</v>
      </c>
      <c r="AA171" s="20">
        <v>0.48389753699302673</v>
      </c>
      <c r="AB171" s="20">
        <v>0.86438500881195068</v>
      </c>
      <c r="AC171" s="20">
        <v>0.34935310482978821</v>
      </c>
      <c r="AD171" s="18">
        <v>1.1032642126083374</v>
      </c>
      <c r="AE171" s="20">
        <v>9.5575198531150818E-2</v>
      </c>
      <c r="AF171" s="20">
        <v>0.33469238877296448</v>
      </c>
      <c r="AG171" s="21">
        <v>1.3772998936474323E-3</v>
      </c>
      <c r="AH171" s="18">
        <v>0.1091163381934166</v>
      </c>
      <c r="AI171" s="20">
        <v>3.9538819342851639E-2</v>
      </c>
      <c r="AJ171" s="20">
        <v>0.15014642477035522</v>
      </c>
      <c r="AK171" s="18">
        <v>9.4633810222148895E-2</v>
      </c>
      <c r="AL171" s="20">
        <v>0.10703112185001373</v>
      </c>
      <c r="AM171" s="20">
        <v>0.113852858543396</v>
      </c>
      <c r="AN171" s="20">
        <v>2.678730757907033E-3</v>
      </c>
      <c r="AO171" s="20">
        <v>1.1452662944793701</v>
      </c>
      <c r="AP171" s="20">
        <v>2.5313924998044968E-2</v>
      </c>
      <c r="AQ171" s="20">
        <v>0</v>
      </c>
      <c r="AR171" s="21">
        <v>0.14010986685752869</v>
      </c>
    </row>
    <row r="172" spans="1:44" x14ac:dyDescent="0.3">
      <c r="A172" s="12">
        <v>165</v>
      </c>
      <c r="B172" s="17">
        <v>12600</v>
      </c>
      <c r="C172" s="18">
        <v>6.3268780708312988E-2</v>
      </c>
      <c r="D172" s="18">
        <v>0.15191826224327087</v>
      </c>
      <c r="E172" s="18">
        <v>0.35659587383270264</v>
      </c>
      <c r="F172" s="18">
        <v>0.44094428420066833</v>
      </c>
      <c r="G172" s="20">
        <v>5.4924320429563522E-3</v>
      </c>
      <c r="H172" s="18">
        <v>0.26523870229721069</v>
      </c>
      <c r="I172" s="18">
        <v>0.14336258172988892</v>
      </c>
      <c r="J172" s="18">
        <v>3.1956357955932617</v>
      </c>
      <c r="K172" s="18">
        <v>2.1671829223632813</v>
      </c>
      <c r="L172" s="20">
        <v>0.99022752046585083</v>
      </c>
      <c r="M172" s="18">
        <v>1.1139678955078125</v>
      </c>
      <c r="N172" s="18">
        <v>5.5038580894470215</v>
      </c>
      <c r="O172" s="20">
        <v>0.15645499527454376</v>
      </c>
      <c r="P172" s="20">
        <v>9.8431982100009918E-2</v>
      </c>
      <c r="Q172" s="20">
        <v>1.0244326591491699</v>
      </c>
      <c r="R172" s="20">
        <v>0.76191490888595581</v>
      </c>
      <c r="S172" s="20">
        <v>0.61558204889297485</v>
      </c>
      <c r="T172" s="20">
        <v>0.15044611692428589</v>
      </c>
      <c r="U172" s="20">
        <v>0.41703927516937256</v>
      </c>
      <c r="V172" s="20">
        <v>0.23730964958667755</v>
      </c>
      <c r="W172" s="20">
        <v>0.32167407870292664</v>
      </c>
      <c r="X172" s="20">
        <v>0.62962257862091064</v>
      </c>
      <c r="Y172" s="18">
        <v>1.9805541038513184</v>
      </c>
      <c r="Z172" s="20">
        <v>0.30257135629653931</v>
      </c>
      <c r="AA172" s="20">
        <v>0.55479234457015991</v>
      </c>
      <c r="AB172" s="20">
        <v>0.86011284589767456</v>
      </c>
      <c r="AC172" s="20">
        <v>0.34960845112800598</v>
      </c>
      <c r="AD172" s="18">
        <v>0.92875218391418457</v>
      </c>
      <c r="AE172" s="20">
        <v>2.3277809843420982E-2</v>
      </c>
      <c r="AF172" s="20">
        <v>0.25340631604194641</v>
      </c>
      <c r="AG172" s="21">
        <v>1.8422907451167703E-3</v>
      </c>
      <c r="AH172" s="18">
        <v>8.1823527812957764E-2</v>
      </c>
      <c r="AI172" s="20">
        <v>4.0042735636234283E-2</v>
      </c>
      <c r="AJ172" s="20">
        <v>0.12874732911586761</v>
      </c>
      <c r="AK172" s="18">
        <v>0.10321129113435745</v>
      </c>
      <c r="AL172" s="20">
        <v>0.15095061063766479</v>
      </c>
      <c r="AM172" s="20">
        <v>0.10411050170660019</v>
      </c>
      <c r="AN172" s="20">
        <v>3.0313460156321526E-3</v>
      </c>
      <c r="AO172" s="20">
        <v>1.3109759092330933</v>
      </c>
      <c r="AP172" s="20">
        <v>3.4939918667078018E-2</v>
      </c>
      <c r="AQ172" s="20">
        <v>0</v>
      </c>
      <c r="AR172" s="21">
        <v>0.13635355234146118</v>
      </c>
    </row>
    <row r="173" spans="1:44" x14ac:dyDescent="0.3">
      <c r="A173" s="12">
        <v>166</v>
      </c>
      <c r="B173" s="17">
        <v>12631</v>
      </c>
      <c r="C173" s="18">
        <v>8.5028529167175293E-2</v>
      </c>
      <c r="D173" s="18">
        <v>0.2084115594625473</v>
      </c>
      <c r="E173" s="18">
        <v>0.38053855299949646</v>
      </c>
      <c r="F173" s="18">
        <v>0.534809410572052</v>
      </c>
      <c r="G173" s="20">
        <v>6.3373674638569355E-3</v>
      </c>
      <c r="H173" s="18">
        <v>3.2786574214696884E-2</v>
      </c>
      <c r="I173" s="18">
        <v>0.10451587289571762</v>
      </c>
      <c r="J173" s="18">
        <v>0</v>
      </c>
      <c r="K173" s="18">
        <v>0</v>
      </c>
      <c r="L173" s="20">
        <v>0</v>
      </c>
      <c r="M173" s="18">
        <v>0.80427521467208862</v>
      </c>
      <c r="N173" s="18">
        <v>0.25618714094161987</v>
      </c>
      <c r="O173" s="20">
        <v>2.648358978331089E-2</v>
      </c>
      <c r="P173" s="20">
        <v>7.7553205192089081E-2</v>
      </c>
      <c r="Q173" s="20">
        <v>1.0370581150054932</v>
      </c>
      <c r="R173" s="20">
        <v>8.3337807154748589E-5</v>
      </c>
      <c r="S173" s="20">
        <v>5.0421737134456635E-2</v>
      </c>
      <c r="T173" s="20">
        <v>0</v>
      </c>
      <c r="U173" s="20">
        <v>0</v>
      </c>
      <c r="V173" s="20">
        <v>5.4736672900617123E-3</v>
      </c>
      <c r="W173" s="20">
        <v>0</v>
      </c>
      <c r="X173" s="20">
        <v>0</v>
      </c>
      <c r="Y173" s="18">
        <v>2.2650034427642822</v>
      </c>
      <c r="Z173" s="20">
        <v>0</v>
      </c>
      <c r="AA173" s="20">
        <v>0</v>
      </c>
      <c r="AB173" s="20">
        <v>1.2829435290768743E-3</v>
      </c>
      <c r="AC173" s="20">
        <v>5.4454214870929718E-2</v>
      </c>
      <c r="AD173" s="18">
        <v>1.1194781064987183</v>
      </c>
      <c r="AE173" s="20">
        <v>3.0261240899562836E-3</v>
      </c>
      <c r="AF173" s="20">
        <v>0.31861716508865356</v>
      </c>
      <c r="AG173" s="21">
        <v>0</v>
      </c>
      <c r="AH173" s="18">
        <v>0.10262808948755264</v>
      </c>
      <c r="AI173" s="20">
        <v>0</v>
      </c>
      <c r="AJ173" s="20">
        <v>5.3924940526485443E-2</v>
      </c>
      <c r="AK173" s="18">
        <v>0.13365422189235687</v>
      </c>
      <c r="AL173" s="20">
        <v>6.5470695495605469E-2</v>
      </c>
      <c r="AM173" s="20">
        <v>0.13019870221614838</v>
      </c>
      <c r="AN173" s="20">
        <v>3.8411139976233244E-3</v>
      </c>
      <c r="AO173" s="20">
        <v>0</v>
      </c>
      <c r="AP173" s="20">
        <v>9.7805971745401621E-4</v>
      </c>
      <c r="AQ173" s="20">
        <v>0</v>
      </c>
      <c r="AR173" s="21">
        <v>0</v>
      </c>
    </row>
    <row r="174" spans="1:44" x14ac:dyDescent="0.3">
      <c r="A174" s="12">
        <v>167</v>
      </c>
      <c r="B174" s="17">
        <v>12662</v>
      </c>
      <c r="C174" s="18">
        <v>7.5064793229103088E-2</v>
      </c>
      <c r="D174" s="18">
        <v>0.18362617492675781</v>
      </c>
      <c r="E174" s="18">
        <v>0.3358038067817688</v>
      </c>
      <c r="F174" s="18">
        <v>0.4745553731918335</v>
      </c>
      <c r="G174" s="20">
        <v>5.636915098875761E-3</v>
      </c>
      <c r="H174" s="18">
        <v>2.9086371883749962E-2</v>
      </c>
      <c r="I174" s="18">
        <v>7.6658144593238831E-2</v>
      </c>
      <c r="J174" s="18">
        <v>0</v>
      </c>
      <c r="K174" s="18">
        <v>0</v>
      </c>
      <c r="L174" s="20">
        <v>0</v>
      </c>
      <c r="M174" s="18">
        <v>0.70954906940460205</v>
      </c>
      <c r="N174" s="18">
        <v>0.23033274710178375</v>
      </c>
      <c r="O174" s="20">
        <v>2.3917516693472862E-2</v>
      </c>
      <c r="P174" s="20">
        <v>7.0724628865718842E-2</v>
      </c>
      <c r="Q174" s="20">
        <v>0.94211304187774658</v>
      </c>
      <c r="R174" s="20">
        <v>7.3333932959940284E-5</v>
      </c>
      <c r="S174" s="20">
        <v>4.4377673417329788E-2</v>
      </c>
      <c r="T174" s="20">
        <v>0</v>
      </c>
      <c r="U174" s="20">
        <v>0</v>
      </c>
      <c r="V174" s="20">
        <v>5.1614525727927685E-3</v>
      </c>
      <c r="W174" s="20">
        <v>0</v>
      </c>
      <c r="X174" s="20">
        <v>0</v>
      </c>
      <c r="Y174" s="18">
        <v>1.5923285484313965</v>
      </c>
      <c r="Z174" s="20">
        <v>0</v>
      </c>
      <c r="AA174" s="20">
        <v>0</v>
      </c>
      <c r="AB174" s="20">
        <v>1.1856717756018043E-3</v>
      </c>
      <c r="AC174" s="20">
        <v>4.8749547451734543E-2</v>
      </c>
      <c r="AD174" s="18">
        <v>0.91439127922058105</v>
      </c>
      <c r="AE174" s="20">
        <v>2.8550333809107542E-3</v>
      </c>
      <c r="AF174" s="20">
        <v>0.28092798590660095</v>
      </c>
      <c r="AG174" s="21">
        <v>0</v>
      </c>
      <c r="AH174" s="18">
        <v>8.9185215532779694E-2</v>
      </c>
      <c r="AI174" s="20">
        <v>0</v>
      </c>
      <c r="AJ174" s="20">
        <v>4.7178681939840317E-2</v>
      </c>
      <c r="AK174" s="18">
        <v>0.11385048180818558</v>
      </c>
      <c r="AL174" s="20">
        <v>5.8999191969633102E-2</v>
      </c>
      <c r="AM174" s="20">
        <v>0.12392706423997879</v>
      </c>
      <c r="AN174" s="20">
        <v>3.1880771275609732E-3</v>
      </c>
      <c r="AO174" s="20">
        <v>4.432192537933588E-3</v>
      </c>
      <c r="AP174" s="20">
        <v>1.1423116084188223E-3</v>
      </c>
      <c r="AQ174" s="20">
        <v>0</v>
      </c>
      <c r="AR174" s="21">
        <v>0</v>
      </c>
    </row>
    <row r="175" spans="1:44" x14ac:dyDescent="0.3">
      <c r="A175" s="12">
        <v>168</v>
      </c>
      <c r="B175" s="17">
        <v>12692</v>
      </c>
      <c r="C175" s="18">
        <v>5.0331525504589081E-2</v>
      </c>
      <c r="D175" s="18">
        <v>0.11785314232110977</v>
      </c>
      <c r="E175" s="18">
        <v>0.24291105568408966</v>
      </c>
      <c r="F175" s="18">
        <v>0.33024415373802185</v>
      </c>
      <c r="G175" s="20">
        <v>4.1538090445101261E-3</v>
      </c>
      <c r="H175" s="18">
        <v>1.9565142691135406E-2</v>
      </c>
      <c r="I175" s="18">
        <v>4.4775791466236115E-2</v>
      </c>
      <c r="J175" s="18">
        <v>2.529527060687542E-2</v>
      </c>
      <c r="K175" s="18">
        <v>7.5380265712738037E-2</v>
      </c>
      <c r="L175" s="20">
        <v>5.9195127338171005E-2</v>
      </c>
      <c r="M175" s="18">
        <v>0.601490318775177</v>
      </c>
      <c r="N175" s="18">
        <v>1.0430389642715454</v>
      </c>
      <c r="O175" s="20">
        <v>4.7392077744007111E-2</v>
      </c>
      <c r="P175" s="20">
        <v>5.091361328959465E-2</v>
      </c>
      <c r="Q175" s="20">
        <v>0.73853856325149536</v>
      </c>
      <c r="R175" s="20">
        <v>9.9495925009250641E-2</v>
      </c>
      <c r="S175" s="20">
        <v>0.11732159554958344</v>
      </c>
      <c r="T175" s="20">
        <v>1.439675921574235E-3</v>
      </c>
      <c r="U175" s="20">
        <v>6.6576384007930756E-2</v>
      </c>
      <c r="V175" s="20">
        <v>5.3009133785963058E-2</v>
      </c>
      <c r="W175" s="20">
        <v>9.1445811092853546E-2</v>
      </c>
      <c r="X175" s="20">
        <v>1.5126069076359272E-2</v>
      </c>
      <c r="Y175" s="18">
        <v>0.79277968406677246</v>
      </c>
      <c r="Z175" s="20">
        <v>4.5478515326976776E-2</v>
      </c>
      <c r="AA175" s="20">
        <v>9.8592616617679596E-2</v>
      </c>
      <c r="AB175" s="20">
        <v>0.11917102336883545</v>
      </c>
      <c r="AC175" s="20">
        <v>0.14815400540828705</v>
      </c>
      <c r="AD175" s="18">
        <v>0.47473537921905518</v>
      </c>
      <c r="AE175" s="20">
        <v>1.1053247377276421E-2</v>
      </c>
      <c r="AF175" s="20">
        <v>0.14786332845687866</v>
      </c>
      <c r="AG175" s="21">
        <v>8.140354766510427E-4</v>
      </c>
      <c r="AH175" s="18">
        <v>5.0833951681852341E-2</v>
      </c>
      <c r="AI175" s="20">
        <v>3.3414039760828018E-2</v>
      </c>
      <c r="AJ175" s="20">
        <v>9.7414299845695496E-2</v>
      </c>
      <c r="AK175" s="18">
        <v>7.5896970927715302E-2</v>
      </c>
      <c r="AL175" s="20">
        <v>7.8093253076076508E-2</v>
      </c>
      <c r="AM175" s="20">
        <v>7.2773672640323639E-2</v>
      </c>
      <c r="AN175" s="20">
        <v>2.283165231347084E-3</v>
      </c>
      <c r="AO175" s="20">
        <v>0.39446514844894409</v>
      </c>
      <c r="AP175" s="20">
        <v>3.2671885564923286E-3</v>
      </c>
      <c r="AQ175" s="20">
        <v>0</v>
      </c>
      <c r="AR175" s="21">
        <v>1.0720000602304935E-2</v>
      </c>
    </row>
    <row r="176" spans="1:44" x14ac:dyDescent="0.3">
      <c r="A176" s="12">
        <v>169</v>
      </c>
      <c r="B176" s="17">
        <v>12723</v>
      </c>
      <c r="C176" s="18">
        <v>3.201030969619751</v>
      </c>
      <c r="D176" s="18">
        <v>4.1647424697875977</v>
      </c>
      <c r="E176" s="18">
        <v>0.15689572691917419</v>
      </c>
      <c r="F176" s="18">
        <v>0.12098486721515656</v>
      </c>
      <c r="G176" s="20">
        <v>2.5848951190710068E-2</v>
      </c>
      <c r="H176" s="18">
        <v>0.67980384826660156</v>
      </c>
      <c r="I176" s="18">
        <v>6.641232967376709E-2</v>
      </c>
      <c r="J176" s="18">
        <v>2.7669868469238281</v>
      </c>
      <c r="K176" s="18">
        <v>2.2641298770904541</v>
      </c>
      <c r="L176" s="20">
        <v>1.5140390396118164</v>
      </c>
      <c r="M176" s="18">
        <v>1.0310240983963013</v>
      </c>
      <c r="N176" s="18">
        <v>8.6240596771240234</v>
      </c>
      <c r="O176" s="20">
        <v>0.20842750370502472</v>
      </c>
      <c r="P176" s="20">
        <v>0.22465275228023529</v>
      </c>
      <c r="Q176" s="20">
        <v>0.66970473527908325</v>
      </c>
      <c r="R176" s="20">
        <v>1.2126189470291138</v>
      </c>
      <c r="S176" s="20">
        <v>1.0188028812408447</v>
      </c>
      <c r="T176" s="20">
        <v>0.25101479887962341</v>
      </c>
      <c r="U176" s="20">
        <v>0.26094251871109009</v>
      </c>
      <c r="V176" s="20">
        <v>0.32879084348678589</v>
      </c>
      <c r="W176" s="20">
        <v>0.53629404306411743</v>
      </c>
      <c r="X176" s="20">
        <v>0.82859045267105103</v>
      </c>
      <c r="Y176" s="18">
        <v>0.52966171503067017</v>
      </c>
      <c r="Z176" s="20">
        <v>0.2696303129196167</v>
      </c>
      <c r="AA176" s="20">
        <v>0.57645905017852783</v>
      </c>
      <c r="AB176" s="20">
        <v>1.2109827995300293</v>
      </c>
      <c r="AC176" s="20">
        <v>0.78644263744354248</v>
      </c>
      <c r="AD176" s="18">
        <v>0.28110867738723755</v>
      </c>
      <c r="AE176" s="20">
        <v>0.26398345828056335</v>
      </c>
      <c r="AF176" s="20">
        <v>0.11539657413959503</v>
      </c>
      <c r="AG176" s="21">
        <v>1.0819887975230813E-3</v>
      </c>
      <c r="AH176" s="18">
        <v>6.2575526535511017E-2</v>
      </c>
      <c r="AI176" s="20">
        <v>3.1343512237071991E-2</v>
      </c>
      <c r="AJ176" s="20">
        <v>0.10412507504224777</v>
      </c>
      <c r="AK176" s="18">
        <v>4.4609945267438889E-2</v>
      </c>
      <c r="AL176" s="20">
        <v>0.12459481507539749</v>
      </c>
      <c r="AM176" s="20">
        <v>4.5933209359645844E-2</v>
      </c>
      <c r="AN176" s="20">
        <v>2.0138376858085394E-3</v>
      </c>
      <c r="AO176" s="20">
        <v>0.72625058889389038</v>
      </c>
      <c r="AP176" s="20">
        <v>3.2606963068246841E-2</v>
      </c>
      <c r="AQ176" s="20">
        <v>0</v>
      </c>
      <c r="AR176" s="21">
        <v>0.13132807612419128</v>
      </c>
    </row>
    <row r="177" spans="1:44" x14ac:dyDescent="0.3">
      <c r="A177" s="12">
        <v>170</v>
      </c>
      <c r="B177" s="17">
        <v>12753</v>
      </c>
      <c r="C177" s="18">
        <v>66.602668762207031</v>
      </c>
      <c r="D177" s="18">
        <v>69.135704040527344</v>
      </c>
      <c r="E177" s="18">
        <v>21.999275207519531</v>
      </c>
      <c r="F177" s="18">
        <v>12.032016754150391</v>
      </c>
      <c r="G177" s="20">
        <v>1.0327001810073853</v>
      </c>
      <c r="H177" s="18">
        <v>10.455397605895996</v>
      </c>
      <c r="I177" s="18">
        <v>15.497057914733887</v>
      </c>
      <c r="J177" s="18">
        <v>21.824289321899414</v>
      </c>
      <c r="K177" s="18">
        <v>23.579534530639648</v>
      </c>
      <c r="L177" s="20">
        <v>10.286036491394043</v>
      </c>
      <c r="M177" s="18">
        <v>18.740297317504883</v>
      </c>
      <c r="N177" s="18">
        <v>49.378562927246094</v>
      </c>
      <c r="O177" s="20">
        <v>3.2972044944763184</v>
      </c>
      <c r="P177" s="20">
        <v>10.433537483215332</v>
      </c>
      <c r="Q177" s="20">
        <v>11.361297607421875</v>
      </c>
      <c r="R177" s="20">
        <v>7.963620662689209</v>
      </c>
      <c r="S177" s="20">
        <v>11.71861743927002</v>
      </c>
      <c r="T177" s="20">
        <v>4.7639880180358887</v>
      </c>
      <c r="U177" s="20">
        <v>4.1255474090576172</v>
      </c>
      <c r="V177" s="20">
        <v>2.6793854236602783</v>
      </c>
      <c r="W177" s="20">
        <v>4.0454745292663574</v>
      </c>
      <c r="X177" s="20">
        <v>8.9979763031005859</v>
      </c>
      <c r="Y177" s="18">
        <v>13.816150665283203</v>
      </c>
      <c r="Z177" s="20">
        <v>4.0169157981872559</v>
      </c>
      <c r="AA177" s="20">
        <v>6.616851806640625</v>
      </c>
      <c r="AB177" s="20">
        <v>9.2626218795776367</v>
      </c>
      <c r="AC177" s="20">
        <v>12.20488452911377</v>
      </c>
      <c r="AD177" s="18">
        <v>13.324718475341797</v>
      </c>
      <c r="AE177" s="20">
        <v>16.831762313842773</v>
      </c>
      <c r="AF177" s="20">
        <v>15.167165756225586</v>
      </c>
      <c r="AG177" s="21">
        <v>0.15824870765209198</v>
      </c>
      <c r="AH177" s="18">
        <v>7.4360504150390625</v>
      </c>
      <c r="AI177" s="20">
        <v>3.5841283798217773</v>
      </c>
      <c r="AJ177" s="20">
        <v>5.2472305297851563</v>
      </c>
      <c r="AK177" s="18">
        <v>0.84200859069824219</v>
      </c>
      <c r="AL177" s="20">
        <v>2.4286446571350098</v>
      </c>
      <c r="AM177" s="20">
        <v>4.4097189903259277</v>
      </c>
      <c r="AN177" s="20">
        <v>0.93630778789520264</v>
      </c>
      <c r="AO177" s="20">
        <v>5.947509765625</v>
      </c>
      <c r="AP177" s="20">
        <v>1.8251940011978149</v>
      </c>
      <c r="AQ177" s="20">
        <v>3.8500354290008545</v>
      </c>
      <c r="AR177" s="21">
        <v>0.98200255632400513</v>
      </c>
    </row>
    <row r="178" spans="1:44" x14ac:dyDescent="0.3">
      <c r="A178" s="12">
        <v>171</v>
      </c>
      <c r="B178" s="17">
        <v>12784</v>
      </c>
      <c r="C178" s="18">
        <v>6.1386885643005371</v>
      </c>
      <c r="D178" s="18">
        <v>9.5201072692871094</v>
      </c>
      <c r="E178" s="18">
        <v>0.97510874271392822</v>
      </c>
      <c r="F178" s="18">
        <v>0.91321009397506714</v>
      </c>
      <c r="G178" s="20">
        <v>0.1102043092250824</v>
      </c>
      <c r="H178" s="18">
        <v>0.60178768634796143</v>
      </c>
      <c r="I178" s="18">
        <v>2.6106562614440918</v>
      </c>
      <c r="J178" s="18">
        <v>6.6400814056396484</v>
      </c>
      <c r="K178" s="18">
        <v>9.3666105270385742</v>
      </c>
      <c r="L178" s="20">
        <v>3.7676212787628174</v>
      </c>
      <c r="M178" s="18">
        <v>5.754265308380127</v>
      </c>
      <c r="N178" s="18">
        <v>25.015392303466797</v>
      </c>
      <c r="O178" s="20">
        <v>1.384415864944458</v>
      </c>
      <c r="P178" s="20">
        <v>5.3197107315063477</v>
      </c>
      <c r="Q178" s="20">
        <v>7.0185360908508301</v>
      </c>
      <c r="R178" s="20">
        <v>4.1180734634399414</v>
      </c>
      <c r="S178" s="20">
        <v>5.5852985382080078</v>
      </c>
      <c r="T178" s="20">
        <v>1.9604427814483643</v>
      </c>
      <c r="U178" s="20">
        <v>1.492268443107605</v>
      </c>
      <c r="V178" s="20">
        <v>1.1068806648254395</v>
      </c>
      <c r="W178" s="20">
        <v>1.8696879148483276</v>
      </c>
      <c r="X178" s="20">
        <v>4.9373364448547363</v>
      </c>
      <c r="Y178" s="18">
        <v>3.7624244689941406</v>
      </c>
      <c r="Z178" s="20">
        <v>2.6220576763153076</v>
      </c>
      <c r="AA178" s="20">
        <v>4.1290874481201172</v>
      </c>
      <c r="AB178" s="20">
        <v>6.0131120681762695</v>
      </c>
      <c r="AC178" s="20">
        <v>5.7823700904846191</v>
      </c>
      <c r="AD178" s="18">
        <v>2.7944247722625732</v>
      </c>
      <c r="AE178" s="20">
        <v>6.7550086975097656</v>
      </c>
      <c r="AF178" s="20">
        <v>6.5260467529296875</v>
      </c>
      <c r="AG178" s="21">
        <v>6.5341494977474213E-2</v>
      </c>
      <c r="AH178" s="18">
        <v>1.5684882402420044</v>
      </c>
      <c r="AI178" s="20">
        <v>2.3975775241851807</v>
      </c>
      <c r="AJ178" s="20">
        <v>1.6774348020553589</v>
      </c>
      <c r="AK178" s="18">
        <v>0.38858750462532043</v>
      </c>
      <c r="AL178" s="20">
        <v>0.77369272708892822</v>
      </c>
      <c r="AM178" s="20">
        <v>3.0173273086547852</v>
      </c>
      <c r="AN178" s="20">
        <v>0.21176221966743469</v>
      </c>
      <c r="AO178" s="20">
        <v>3.9555530548095703</v>
      </c>
      <c r="AP178" s="20">
        <v>0.35832983255386353</v>
      </c>
      <c r="AQ178" s="20">
        <v>1.8474535942077637</v>
      </c>
      <c r="AR178" s="21">
        <v>0.59092319011688232</v>
      </c>
    </row>
    <row r="179" spans="1:44" x14ac:dyDescent="0.3">
      <c r="A179" s="12">
        <v>172</v>
      </c>
      <c r="B179" s="17">
        <v>12815</v>
      </c>
      <c r="C179" s="18">
        <v>69.016204833984375</v>
      </c>
      <c r="D179" s="18">
        <v>71.728828430175781</v>
      </c>
      <c r="E179" s="18">
        <v>57.914394378662109</v>
      </c>
      <c r="F179" s="18">
        <v>29.813274383544922</v>
      </c>
      <c r="G179" s="20">
        <v>3.2984833717346191</v>
      </c>
      <c r="H179" s="18">
        <v>29.47553825378418</v>
      </c>
      <c r="I179" s="18">
        <v>46.374317169189453</v>
      </c>
      <c r="J179" s="18">
        <v>44.509963989257813</v>
      </c>
      <c r="K179" s="18">
        <v>48.383811950683594</v>
      </c>
      <c r="L179" s="20">
        <v>20.108850479125977</v>
      </c>
      <c r="M179" s="18">
        <v>34.888507843017578</v>
      </c>
      <c r="N179" s="18">
        <v>75.800537109375</v>
      </c>
      <c r="O179" s="20">
        <v>6.1438894271850586</v>
      </c>
      <c r="P179" s="20">
        <v>14.341488838195801</v>
      </c>
      <c r="Q179" s="20">
        <v>19.428865432739258</v>
      </c>
      <c r="R179" s="20">
        <v>12.426595687866211</v>
      </c>
      <c r="S179" s="20">
        <v>17.999948501586914</v>
      </c>
      <c r="T179" s="20">
        <v>10.128016471862793</v>
      </c>
      <c r="U179" s="20">
        <v>7.1827473640441895</v>
      </c>
      <c r="V179" s="20">
        <v>5.5511131286621094</v>
      </c>
      <c r="W179" s="20">
        <v>6.895576000213623</v>
      </c>
      <c r="X179" s="20">
        <v>15.113579750061035</v>
      </c>
      <c r="Y179" s="18">
        <v>51.236255645751953</v>
      </c>
      <c r="Z179" s="20">
        <v>11.365979194641113</v>
      </c>
      <c r="AA179" s="20">
        <v>13.122037887573242</v>
      </c>
      <c r="AB179" s="20">
        <v>15.362833976745605</v>
      </c>
      <c r="AC179" s="20">
        <v>24.167064666748047</v>
      </c>
      <c r="AD179" s="18">
        <v>28.417913436889648</v>
      </c>
      <c r="AE179" s="20">
        <v>31.215988159179688</v>
      </c>
      <c r="AF179" s="20">
        <v>28.841602325439453</v>
      </c>
      <c r="AG179" s="21">
        <v>0.21832138299942017</v>
      </c>
      <c r="AH179" s="18">
        <v>24.168586730957031</v>
      </c>
      <c r="AI179" s="20">
        <v>6.0405139923095703</v>
      </c>
      <c r="AJ179" s="20">
        <v>8.8926162719726563</v>
      </c>
      <c r="AK179" s="18">
        <v>2.8295402526855469</v>
      </c>
      <c r="AL179" s="20">
        <v>5.2891292572021484</v>
      </c>
      <c r="AM179" s="20">
        <v>6.0357675552368164</v>
      </c>
      <c r="AN179" s="20">
        <v>1.0059496164321899</v>
      </c>
      <c r="AO179" s="20">
        <v>11.628659248352051</v>
      </c>
      <c r="AP179" s="20">
        <v>2.5174345970153809</v>
      </c>
      <c r="AQ179" s="20">
        <v>5.1455912590026855</v>
      </c>
      <c r="AR179" s="21">
        <v>1.8203942775726318</v>
      </c>
    </row>
    <row r="180" spans="1:44" x14ac:dyDescent="0.3">
      <c r="A180" s="12">
        <v>173</v>
      </c>
      <c r="B180" s="17">
        <v>12843</v>
      </c>
      <c r="C180" s="18">
        <v>17.686050415039063</v>
      </c>
      <c r="D180" s="18">
        <v>23.140768051147461</v>
      </c>
      <c r="E180" s="18">
        <v>3.6737492084503174</v>
      </c>
      <c r="F180" s="18">
        <v>2.7165102958679199</v>
      </c>
      <c r="G180" s="20">
        <v>0.34406745433807373</v>
      </c>
      <c r="H180" s="18">
        <v>1.427876353263855</v>
      </c>
      <c r="I180" s="18">
        <v>0.15691274404525757</v>
      </c>
      <c r="J180" s="18">
        <v>8.9361095428466797</v>
      </c>
      <c r="K180" s="18">
        <v>6.357083797454834</v>
      </c>
      <c r="L180" s="20">
        <v>4.4005651473999023</v>
      </c>
      <c r="M180" s="18">
        <v>5.0410876274108887</v>
      </c>
      <c r="N180" s="18">
        <v>15.905592918395996</v>
      </c>
      <c r="O180" s="20">
        <v>0.56491750478744507</v>
      </c>
      <c r="P180" s="20">
        <v>1.0244988203048706</v>
      </c>
      <c r="Q180" s="20">
        <v>4.2775158882141113</v>
      </c>
      <c r="R180" s="20">
        <v>1.7280069589614868</v>
      </c>
      <c r="S180" s="20">
        <v>0.89929521083831787</v>
      </c>
      <c r="T180" s="20">
        <v>0.27462148666381836</v>
      </c>
      <c r="U180" s="20">
        <v>1.1643251180648804</v>
      </c>
      <c r="V180" s="20">
        <v>0.46388575434684753</v>
      </c>
      <c r="W180" s="20">
        <v>1.0496001243591309</v>
      </c>
      <c r="X180" s="20">
        <v>0.71170693635940552</v>
      </c>
      <c r="Y180" s="18">
        <v>0.24441476166248322</v>
      </c>
      <c r="Z180" s="20">
        <v>0.23653264343738556</v>
      </c>
      <c r="AA180" s="20">
        <v>0.45031231641769409</v>
      </c>
      <c r="AB180" s="20">
        <v>0.69128632545471191</v>
      </c>
      <c r="AC180" s="20">
        <v>0.32226037979125977</v>
      </c>
      <c r="AD180" s="18">
        <v>0</v>
      </c>
      <c r="AE180" s="20">
        <v>0.63705754280090332</v>
      </c>
      <c r="AF180" s="20">
        <v>0.58755242824554443</v>
      </c>
      <c r="AG180" s="21">
        <v>1.0795341804623604E-3</v>
      </c>
      <c r="AH180" s="18">
        <v>1.6857607290148735E-2</v>
      </c>
      <c r="AI180" s="20">
        <v>3.0032049864530563E-2</v>
      </c>
      <c r="AJ180" s="20">
        <v>7.0333398878574371E-2</v>
      </c>
      <c r="AK180" s="18">
        <v>5.2624973468482494E-3</v>
      </c>
      <c r="AL180" s="20">
        <v>8.0777607858181E-2</v>
      </c>
      <c r="AM180" s="20">
        <v>4.3772697448730469</v>
      </c>
      <c r="AN180" s="20">
        <v>4.8980268184095621E-4</v>
      </c>
      <c r="AO180" s="20">
        <v>1.3741949796676636</v>
      </c>
      <c r="AP180" s="20">
        <v>2.8761453926563263E-2</v>
      </c>
      <c r="AQ180" s="20">
        <v>1.3585242033004761</v>
      </c>
      <c r="AR180" s="21">
        <v>0.56528693437576294</v>
      </c>
    </row>
    <row r="181" spans="1:44" x14ac:dyDescent="0.3">
      <c r="A181" s="12">
        <v>174</v>
      </c>
      <c r="B181" s="17">
        <v>12874</v>
      </c>
      <c r="C181" s="18">
        <v>18.020650863647461</v>
      </c>
      <c r="D181" s="18">
        <v>18.636173248291016</v>
      </c>
      <c r="E181" s="18">
        <v>46.13201904296875</v>
      </c>
      <c r="F181" s="18">
        <v>13.127171516418457</v>
      </c>
      <c r="G181" s="20">
        <v>1.1899569034576416</v>
      </c>
      <c r="H181" s="18">
        <v>14.655938148498535</v>
      </c>
      <c r="I181" s="18">
        <v>10.904033660888672</v>
      </c>
      <c r="J181" s="18">
        <v>24.550685882568359</v>
      </c>
      <c r="K181" s="18">
        <v>30.299415588378906</v>
      </c>
      <c r="L181" s="20">
        <v>11.643795013427734</v>
      </c>
      <c r="M181" s="18">
        <v>20.219558715820313</v>
      </c>
      <c r="N181" s="18">
        <v>40.650287628173828</v>
      </c>
      <c r="O181" s="20">
        <v>2.0228714942932129</v>
      </c>
      <c r="P181" s="20">
        <v>7.4392814636230469</v>
      </c>
      <c r="Q181" s="20">
        <v>14.091506958007813</v>
      </c>
      <c r="R181" s="20">
        <v>5.2980589866638184</v>
      </c>
      <c r="S181" s="20">
        <v>7.1290931701660156</v>
      </c>
      <c r="T181" s="20">
        <v>2.5204257965087891</v>
      </c>
      <c r="U181" s="20">
        <v>4.7098498344421387</v>
      </c>
      <c r="V181" s="20">
        <v>2.7188255786895752</v>
      </c>
      <c r="W181" s="20">
        <v>4.6155686378479004</v>
      </c>
      <c r="X181" s="20">
        <v>7.1436014175415039</v>
      </c>
      <c r="Y181" s="18">
        <v>12.783773422241211</v>
      </c>
      <c r="Z181" s="20">
        <v>3.0833637714385986</v>
      </c>
      <c r="AA181" s="20">
        <v>4.7519969940185547</v>
      </c>
      <c r="AB181" s="20">
        <v>6.6096949577331543</v>
      </c>
      <c r="AC181" s="20">
        <v>7.788672924041748</v>
      </c>
      <c r="AD181" s="18">
        <v>5.6430974006652832</v>
      </c>
      <c r="AE181" s="20">
        <v>17.920427322387695</v>
      </c>
      <c r="AF181" s="20">
        <v>14.318264007568359</v>
      </c>
      <c r="AG181" s="21">
        <v>0.23824360966682434</v>
      </c>
      <c r="AH181" s="18">
        <v>9.3255729675292969</v>
      </c>
      <c r="AI181" s="20">
        <v>3.6089198589324951</v>
      </c>
      <c r="AJ181" s="20">
        <v>6.7137885093688965</v>
      </c>
      <c r="AK181" s="18">
        <v>1.2857620716094971</v>
      </c>
      <c r="AL181" s="20">
        <v>3.7011651992797852</v>
      </c>
      <c r="AM181" s="20">
        <v>3.6498215198516846</v>
      </c>
      <c r="AN181" s="20">
        <v>1.1136764287948608</v>
      </c>
      <c r="AO181" s="20">
        <v>7.2847733497619629</v>
      </c>
      <c r="AP181" s="20">
        <v>0.38016381859779358</v>
      </c>
      <c r="AQ181" s="20">
        <v>0.58713293075561523</v>
      </c>
      <c r="AR181" s="21">
        <v>1.1384240388870239</v>
      </c>
    </row>
    <row r="182" spans="1:44" x14ac:dyDescent="0.3">
      <c r="A182" s="12">
        <v>175</v>
      </c>
      <c r="B182" s="17">
        <v>12904</v>
      </c>
      <c r="C182" s="18">
        <v>37.759677886962891</v>
      </c>
      <c r="D182" s="18">
        <v>45.18505859375</v>
      </c>
      <c r="E182" s="18">
        <v>5.9208955764770508</v>
      </c>
      <c r="F182" s="18">
        <v>1.8086515665054321</v>
      </c>
      <c r="G182" s="20">
        <v>0.24455311894416809</v>
      </c>
      <c r="H182" s="18">
        <v>3.1497743129730225</v>
      </c>
      <c r="I182" s="18">
        <v>1.4893659353256226</v>
      </c>
      <c r="J182" s="18">
        <v>17.735145568847656</v>
      </c>
      <c r="K182" s="18">
        <v>19.659587860107422</v>
      </c>
      <c r="L182" s="20">
        <v>6.0183796882629395</v>
      </c>
      <c r="M182" s="18">
        <v>7.5698142051696777</v>
      </c>
      <c r="N182" s="18">
        <v>40.166385650634766</v>
      </c>
      <c r="O182" s="20">
        <v>1.4374740123748779</v>
      </c>
      <c r="P182" s="20">
        <v>5.2290196418762207</v>
      </c>
      <c r="Q182" s="20">
        <v>12.832256317138672</v>
      </c>
      <c r="R182" s="20">
        <v>6.189551830291748</v>
      </c>
      <c r="S182" s="20">
        <v>6.8761544227600098</v>
      </c>
      <c r="T182" s="20">
        <v>1.5918024778366089</v>
      </c>
      <c r="U182" s="20">
        <v>1.7387436628341675</v>
      </c>
      <c r="V182" s="20">
        <v>1.8962855339050293</v>
      </c>
      <c r="W182" s="20">
        <v>2.8987174034118652</v>
      </c>
      <c r="X182" s="20">
        <v>6.6087846755981445</v>
      </c>
      <c r="Y182" s="18">
        <v>13.13442325592041</v>
      </c>
      <c r="Z182" s="20">
        <v>5.386385440826416</v>
      </c>
      <c r="AA182" s="20">
        <v>8.2636623382568359</v>
      </c>
      <c r="AB182" s="20">
        <v>10.480926513671875</v>
      </c>
      <c r="AC182" s="20">
        <v>12.465141296386719</v>
      </c>
      <c r="AD182" s="18">
        <v>7.1056976318359375</v>
      </c>
      <c r="AE182" s="20">
        <v>25.606668472290039</v>
      </c>
      <c r="AF182" s="20">
        <v>24.738285064697266</v>
      </c>
      <c r="AG182" s="21">
        <v>0.23958079516887665</v>
      </c>
      <c r="AH182" s="18">
        <v>22.163606643676758</v>
      </c>
      <c r="AI182" s="20">
        <v>6.911801815032959</v>
      </c>
      <c r="AJ182" s="20">
        <v>7.4655332565307617</v>
      </c>
      <c r="AK182" s="18">
        <v>3.0757880210876465</v>
      </c>
      <c r="AL182" s="20">
        <v>8.3512859344482422</v>
      </c>
      <c r="AM182" s="20">
        <v>6.658170223236084</v>
      </c>
      <c r="AN182" s="20">
        <v>0.73805367946624756</v>
      </c>
      <c r="AO182" s="20">
        <v>15.512109756469727</v>
      </c>
      <c r="AP182" s="20">
        <v>1.7458233833312988</v>
      </c>
      <c r="AQ182" s="20">
        <v>3.3800255507230759E-2</v>
      </c>
      <c r="AR182" s="21">
        <v>0.99946355819702148</v>
      </c>
    </row>
    <row r="183" spans="1:44" x14ac:dyDescent="0.3">
      <c r="A183" s="12">
        <v>176</v>
      </c>
      <c r="B183" s="17">
        <v>12935</v>
      </c>
      <c r="C183" s="18">
        <v>0.44847887754440308</v>
      </c>
      <c r="D183" s="18">
        <v>0.911354660987854</v>
      </c>
      <c r="E183" s="18">
        <v>0.5747983455657959</v>
      </c>
      <c r="F183" s="18">
        <v>0.48571515083312988</v>
      </c>
      <c r="G183" s="20">
        <v>1.9286651164293289E-2</v>
      </c>
      <c r="H183" s="18">
        <v>0.26826333999633789</v>
      </c>
      <c r="I183" s="18">
        <v>9.8908953368663788E-2</v>
      </c>
      <c r="J183" s="18">
        <v>2.7841465473175049</v>
      </c>
      <c r="K183" s="18">
        <v>0.78538739681243896</v>
      </c>
      <c r="L183" s="20">
        <v>0.73907262086868286</v>
      </c>
      <c r="M183" s="18">
        <v>1.3231444358825684</v>
      </c>
      <c r="N183" s="18">
        <v>3.1847431659698486</v>
      </c>
      <c r="O183" s="20">
        <v>8.0887354910373688E-2</v>
      </c>
      <c r="P183" s="20">
        <v>5.6027140468358994E-2</v>
      </c>
      <c r="Q183" s="20">
        <v>0.8002547025680542</v>
      </c>
      <c r="R183" s="20">
        <v>0.24991457164287567</v>
      </c>
      <c r="S183" s="20">
        <v>0.27455422282218933</v>
      </c>
      <c r="T183" s="20">
        <v>3.8142412900924683E-2</v>
      </c>
      <c r="U183" s="20">
        <v>5.9547647833824158E-2</v>
      </c>
      <c r="V183" s="20">
        <v>8.6225636303424835E-2</v>
      </c>
      <c r="W183" s="20">
        <v>0.11110665649175644</v>
      </c>
      <c r="X183" s="20">
        <v>0.14166508615016937</v>
      </c>
      <c r="Y183" s="18">
        <v>2.0976667404174805</v>
      </c>
      <c r="Z183" s="20">
        <v>3.9041917771100998E-2</v>
      </c>
      <c r="AA183" s="20">
        <v>9.926103800535202E-2</v>
      </c>
      <c r="AB183" s="20">
        <v>0.31120488047599792</v>
      </c>
      <c r="AC183" s="20">
        <v>0.17600809037685394</v>
      </c>
      <c r="AD183" s="18">
        <v>0.99902528524398804</v>
      </c>
      <c r="AE183" s="20">
        <v>8.7006529793143272E-3</v>
      </c>
      <c r="AF183" s="20">
        <v>0.28342059254646301</v>
      </c>
      <c r="AG183" s="21">
        <v>1.2652360601350665E-4</v>
      </c>
      <c r="AH183" s="18">
        <v>0.10560055822134018</v>
      </c>
      <c r="AI183" s="20">
        <v>7.21378019079566E-3</v>
      </c>
      <c r="AJ183" s="20">
        <v>6.6976934671401978E-2</v>
      </c>
      <c r="AK183" s="18">
        <v>0.1028766930103302</v>
      </c>
      <c r="AL183" s="20">
        <v>5.4986502975225449E-2</v>
      </c>
      <c r="AM183" s="20">
        <v>0.11405947804450989</v>
      </c>
      <c r="AN183" s="20">
        <v>2.7987936045974493E-3</v>
      </c>
      <c r="AO183" s="20">
        <v>3.0635885894298553E-2</v>
      </c>
      <c r="AP183" s="20">
        <v>9.3361432664096355E-4</v>
      </c>
      <c r="AQ183" s="20">
        <v>0</v>
      </c>
      <c r="AR183" s="21">
        <v>0</v>
      </c>
    </row>
    <row r="184" spans="1:44" x14ac:dyDescent="0.3">
      <c r="A184" s="12">
        <v>177</v>
      </c>
      <c r="B184" s="17">
        <v>12965</v>
      </c>
      <c r="C184" s="18">
        <v>8.2918599247932434E-2</v>
      </c>
      <c r="D184" s="18">
        <v>0.20253460109233856</v>
      </c>
      <c r="E184" s="18">
        <v>0.37151402235031128</v>
      </c>
      <c r="F184" s="18">
        <v>0.53037387132644653</v>
      </c>
      <c r="G184" s="20">
        <v>6.3037718646228313E-3</v>
      </c>
      <c r="H184" s="18">
        <v>3.1580138951539993E-2</v>
      </c>
      <c r="I184" s="18">
        <v>0.10071888566017151</v>
      </c>
      <c r="J184" s="18">
        <v>0</v>
      </c>
      <c r="K184" s="18">
        <v>0</v>
      </c>
      <c r="L184" s="20">
        <v>0</v>
      </c>
      <c r="M184" s="18">
        <v>0.78005462884902954</v>
      </c>
      <c r="N184" s="18">
        <v>0.2589738667011261</v>
      </c>
      <c r="O184" s="20">
        <v>2.5531085208058357E-2</v>
      </c>
      <c r="P184" s="20">
        <v>7.0758163928985596E-2</v>
      </c>
      <c r="Q184" s="20">
        <v>0.98486030101776123</v>
      </c>
      <c r="R184" s="20">
        <v>8.3781604189425707E-5</v>
      </c>
      <c r="S184" s="20">
        <v>4.8084363341331482E-2</v>
      </c>
      <c r="T184" s="20">
        <v>0</v>
      </c>
      <c r="U184" s="20">
        <v>0</v>
      </c>
      <c r="V184" s="20">
        <v>4.9894070252776146E-3</v>
      </c>
      <c r="W184" s="20">
        <v>0</v>
      </c>
      <c r="X184" s="20">
        <v>0</v>
      </c>
      <c r="Y184" s="18">
        <v>2.1972897052764893</v>
      </c>
      <c r="Z184" s="20">
        <v>0</v>
      </c>
      <c r="AA184" s="20">
        <v>0</v>
      </c>
      <c r="AB184" s="20">
        <v>1.2759282253682613E-3</v>
      </c>
      <c r="AC184" s="20">
        <v>5.4435040801763535E-2</v>
      </c>
      <c r="AD184" s="18">
        <v>1.0896593332290649</v>
      </c>
      <c r="AE184" s="20">
        <v>2.5491116102784872E-3</v>
      </c>
      <c r="AF184" s="20">
        <v>0.30229437351226807</v>
      </c>
      <c r="AG184" s="21">
        <v>0</v>
      </c>
      <c r="AH184" s="18">
        <v>9.5073290169239044E-2</v>
      </c>
      <c r="AI184" s="20">
        <v>0</v>
      </c>
      <c r="AJ184" s="20">
        <v>4.9628801643848419E-2</v>
      </c>
      <c r="AK184" s="18">
        <v>0.12274753302335739</v>
      </c>
      <c r="AL184" s="20">
        <v>5.9939835220575333E-2</v>
      </c>
      <c r="AM184" s="20">
        <v>0.12503728270530701</v>
      </c>
      <c r="AN184" s="20">
        <v>3.2325915526598692E-3</v>
      </c>
      <c r="AO184" s="20">
        <v>0</v>
      </c>
      <c r="AP184" s="20">
        <v>1.2422042200341821E-3</v>
      </c>
      <c r="AQ184" s="20">
        <v>0</v>
      </c>
      <c r="AR184" s="21">
        <v>0</v>
      </c>
    </row>
    <row r="185" spans="1:44" x14ac:dyDescent="0.3">
      <c r="A185" s="12">
        <v>178</v>
      </c>
      <c r="B185" s="17">
        <v>12996</v>
      </c>
      <c r="C185" s="18">
        <v>8.230985701084137E-2</v>
      </c>
      <c r="D185" s="18">
        <v>0.20173011720180511</v>
      </c>
      <c r="E185" s="18">
        <v>0.36877870559692383</v>
      </c>
      <c r="F185" s="18">
        <v>0.5207483172416687</v>
      </c>
      <c r="G185" s="20">
        <v>6.140480749309063E-3</v>
      </c>
      <c r="H185" s="18">
        <v>3.3652812242507935E-2</v>
      </c>
      <c r="I185" s="18">
        <v>0.10253578424453735</v>
      </c>
      <c r="J185" s="18">
        <v>0</v>
      </c>
      <c r="K185" s="18">
        <v>0</v>
      </c>
      <c r="L185" s="20">
        <v>0</v>
      </c>
      <c r="M185" s="18">
        <v>0.79569840431213379</v>
      </c>
      <c r="N185" s="18">
        <v>0.25520601868629456</v>
      </c>
      <c r="O185" s="20">
        <v>2.5409268215298653E-2</v>
      </c>
      <c r="P185" s="20">
        <v>7.5680702924728394E-2</v>
      </c>
      <c r="Q185" s="20">
        <v>1.009418249130249</v>
      </c>
      <c r="R185" s="20">
        <v>8.0395438999403268E-5</v>
      </c>
      <c r="S185" s="20">
        <v>4.814625158905983E-2</v>
      </c>
      <c r="T185" s="20">
        <v>0</v>
      </c>
      <c r="U185" s="20">
        <v>0</v>
      </c>
      <c r="V185" s="20">
        <v>5.2879457361996174E-3</v>
      </c>
      <c r="W185" s="20">
        <v>0</v>
      </c>
      <c r="X185" s="20">
        <v>0</v>
      </c>
      <c r="Y185" s="18">
        <v>2.2410042285919189</v>
      </c>
      <c r="Z185" s="20">
        <v>0</v>
      </c>
      <c r="AA185" s="20">
        <v>0</v>
      </c>
      <c r="AB185" s="20">
        <v>1.2793801724910736E-3</v>
      </c>
      <c r="AC185" s="20">
        <v>5.3877301514148712E-2</v>
      </c>
      <c r="AD185" s="18">
        <v>1.1042840480804443</v>
      </c>
      <c r="AE185" s="20">
        <v>3.0185349751263857E-3</v>
      </c>
      <c r="AF185" s="20">
        <v>0.31506162881851196</v>
      </c>
      <c r="AG185" s="21">
        <v>0</v>
      </c>
      <c r="AH185" s="18">
        <v>0.10390481352806091</v>
      </c>
      <c r="AI185" s="20">
        <v>0</v>
      </c>
      <c r="AJ185" s="20">
        <v>5.449448898434639E-2</v>
      </c>
      <c r="AK185" s="18">
        <v>0.13488173484802246</v>
      </c>
      <c r="AL185" s="20">
        <v>6.6068857908248901E-2</v>
      </c>
      <c r="AM185" s="20">
        <v>0.12861211597919464</v>
      </c>
      <c r="AN185" s="20">
        <v>3.8911509327590466E-3</v>
      </c>
      <c r="AO185" s="20">
        <v>0</v>
      </c>
      <c r="AP185" s="20">
        <v>9.6128432778641582E-4</v>
      </c>
      <c r="AQ185" s="20">
        <v>0</v>
      </c>
      <c r="AR185" s="21">
        <v>0</v>
      </c>
    </row>
    <row r="186" spans="1:44" x14ac:dyDescent="0.3">
      <c r="A186" s="12">
        <v>179</v>
      </c>
      <c r="B186" s="17">
        <v>13027</v>
      </c>
      <c r="C186" s="18">
        <v>7.4939951300621033E-2</v>
      </c>
      <c r="D186" s="18">
        <v>0.18304508924484253</v>
      </c>
      <c r="E186" s="18">
        <v>0.33494353294372559</v>
      </c>
      <c r="F186" s="18">
        <v>0.47473251819610596</v>
      </c>
      <c r="G186" s="20">
        <v>5.576347466558218E-3</v>
      </c>
      <c r="H186" s="18">
        <v>2.8786702081561089E-2</v>
      </c>
      <c r="I186" s="18">
        <v>7.4244290590286255E-2</v>
      </c>
      <c r="J186" s="18">
        <v>0</v>
      </c>
      <c r="K186" s="18">
        <v>0</v>
      </c>
      <c r="L186" s="20">
        <v>0</v>
      </c>
      <c r="M186" s="18">
        <v>0.71160393953323364</v>
      </c>
      <c r="N186" s="18">
        <v>0.23179695010185242</v>
      </c>
      <c r="O186" s="20">
        <v>2.3623356595635414E-2</v>
      </c>
      <c r="P186" s="20">
        <v>7.0364527404308319E-2</v>
      </c>
      <c r="Q186" s="20">
        <v>0.93676477670669556</v>
      </c>
      <c r="R186" s="20">
        <v>7.2717310104053468E-5</v>
      </c>
      <c r="S186" s="20">
        <v>4.3737448751926422E-2</v>
      </c>
      <c r="T186" s="20">
        <v>0</v>
      </c>
      <c r="U186" s="20">
        <v>0</v>
      </c>
      <c r="V186" s="20">
        <v>5.0911419093608856E-3</v>
      </c>
      <c r="W186" s="20">
        <v>0</v>
      </c>
      <c r="X186" s="20">
        <v>0</v>
      </c>
      <c r="Y186" s="18">
        <v>1.5722109079360962</v>
      </c>
      <c r="Z186" s="20">
        <v>0</v>
      </c>
      <c r="AA186" s="20">
        <v>0</v>
      </c>
      <c r="AB186" s="20">
        <v>1.1814602185040712E-3</v>
      </c>
      <c r="AC186" s="20">
        <v>4.8277832567691803E-2</v>
      </c>
      <c r="AD186" s="18">
        <v>0.89857548475265503</v>
      </c>
      <c r="AE186" s="20">
        <v>2.8489185497164726E-3</v>
      </c>
      <c r="AF186" s="20">
        <v>0.27804896235466003</v>
      </c>
      <c r="AG186" s="21">
        <v>2.9990784241817892E-4</v>
      </c>
      <c r="AH186" s="18">
        <v>9.1164574027061462E-2</v>
      </c>
      <c r="AI186" s="20">
        <v>0</v>
      </c>
      <c r="AJ186" s="20">
        <v>5.171208456158638E-2</v>
      </c>
      <c r="AK186" s="18">
        <v>0.11611444503068924</v>
      </c>
      <c r="AL186" s="20">
        <v>6.6152937710285187E-2</v>
      </c>
      <c r="AM186" s="20">
        <v>0.12242724001407623</v>
      </c>
      <c r="AN186" s="20">
        <v>3.2266511116176844E-3</v>
      </c>
      <c r="AO186" s="20">
        <v>0.77409780025482178</v>
      </c>
      <c r="AP186" s="20">
        <v>3.9861928671598434E-2</v>
      </c>
      <c r="AQ186" s="20">
        <v>0</v>
      </c>
      <c r="AR186" s="21">
        <v>8.059169165790081E-3</v>
      </c>
    </row>
    <row r="187" spans="1:44" x14ac:dyDescent="0.3">
      <c r="A187" s="12">
        <v>180</v>
      </c>
      <c r="B187" s="17">
        <v>13057</v>
      </c>
      <c r="C187" s="18">
        <v>5.1740489900112152E-2</v>
      </c>
      <c r="D187" s="18">
        <v>0.12396786361932755</v>
      </c>
      <c r="E187" s="18">
        <v>0.25487339496612549</v>
      </c>
      <c r="F187" s="18">
        <v>0.33546710014343262</v>
      </c>
      <c r="G187" s="20">
        <v>3.9900783449411392E-3</v>
      </c>
      <c r="H187" s="18">
        <v>0.14932560920715332</v>
      </c>
      <c r="I187" s="18">
        <v>5.4262958467006683E-2</v>
      </c>
      <c r="J187" s="18">
        <v>1.3071032762527466</v>
      </c>
      <c r="K187" s="18">
        <v>0.92340832948684692</v>
      </c>
      <c r="L187" s="20">
        <v>0.40921846032142639</v>
      </c>
      <c r="M187" s="18">
        <v>0.65718215703964233</v>
      </c>
      <c r="N187" s="18">
        <v>1.8220223188400269</v>
      </c>
      <c r="O187" s="20">
        <v>4.5445624738931656E-2</v>
      </c>
      <c r="P187" s="20">
        <v>5.247100442647934E-2</v>
      </c>
      <c r="Q187" s="20">
        <v>0.730751633644104</v>
      </c>
      <c r="R187" s="20">
        <v>0.14783692359924316</v>
      </c>
      <c r="S187" s="20">
        <v>0.10437384992837906</v>
      </c>
      <c r="T187" s="20">
        <v>2.3754650726914406E-2</v>
      </c>
      <c r="U187" s="20">
        <v>4.7442112118005753E-2</v>
      </c>
      <c r="V187" s="20">
        <v>5.9755448251962662E-2</v>
      </c>
      <c r="W187" s="20">
        <v>0.1194174736738205</v>
      </c>
      <c r="X187" s="20">
        <v>4.1596688330173492E-2</v>
      </c>
      <c r="Y187" s="18">
        <v>0.76929765939712524</v>
      </c>
      <c r="Z187" s="20">
        <v>0</v>
      </c>
      <c r="AA187" s="20">
        <v>0</v>
      </c>
      <c r="AB187" s="20">
        <v>7.6093371026217937E-3</v>
      </c>
      <c r="AC187" s="20">
        <v>3.489057719707489E-2</v>
      </c>
      <c r="AD187" s="18">
        <v>0.47662961483001709</v>
      </c>
      <c r="AE187" s="20">
        <v>2.2353653330355883E-3</v>
      </c>
      <c r="AF187" s="20">
        <v>0.14963826537132263</v>
      </c>
      <c r="AG187" s="21">
        <v>0</v>
      </c>
      <c r="AH187" s="18">
        <v>5.2308406680822372E-2</v>
      </c>
      <c r="AI187" s="20">
        <v>0</v>
      </c>
      <c r="AJ187" s="20">
        <v>3.2001465559005737E-2</v>
      </c>
      <c r="AK187" s="18">
        <v>7.6803907752037048E-2</v>
      </c>
      <c r="AL187" s="20">
        <v>3.7725012749433517E-2</v>
      </c>
      <c r="AM187" s="20">
        <v>7.2370372712612152E-2</v>
      </c>
      <c r="AN187" s="20">
        <v>2.2805894259363413E-3</v>
      </c>
      <c r="AO187" s="20">
        <v>0</v>
      </c>
      <c r="AP187" s="20">
        <v>3.0629773391410708E-4</v>
      </c>
      <c r="AQ187" s="20">
        <v>0</v>
      </c>
      <c r="AR187" s="21">
        <v>0</v>
      </c>
    </row>
    <row r="188" spans="1:44" x14ac:dyDescent="0.3">
      <c r="A188" s="12">
        <v>181</v>
      </c>
      <c r="B188" s="17">
        <v>13088</v>
      </c>
      <c r="C188" s="18">
        <v>3.3187797069549561</v>
      </c>
      <c r="D188" s="18">
        <v>3.166252613067627</v>
      </c>
      <c r="E188" s="18">
        <v>0.75690335035324097</v>
      </c>
      <c r="F188" s="18">
        <v>0.11186584085226059</v>
      </c>
      <c r="G188" s="20">
        <v>1.8308613216504455E-3</v>
      </c>
      <c r="H188" s="18">
        <v>0.22685861587524414</v>
      </c>
      <c r="I188" s="18">
        <v>6.8028397858142853E-2</v>
      </c>
      <c r="J188" s="18">
        <v>2.5963568687438965</v>
      </c>
      <c r="K188" s="18">
        <v>2.6559884548187256</v>
      </c>
      <c r="L188" s="20">
        <v>1.4775443077087402</v>
      </c>
      <c r="M188" s="18">
        <v>0.93625456094741821</v>
      </c>
      <c r="N188" s="18">
        <v>8.3037700653076172</v>
      </c>
      <c r="O188" s="20">
        <v>0.172854945063591</v>
      </c>
      <c r="P188" s="20">
        <v>0.13774698972702026</v>
      </c>
      <c r="Q188" s="20">
        <v>0.81591397523880005</v>
      </c>
      <c r="R188" s="20">
        <v>1.1154463291168213</v>
      </c>
      <c r="S188" s="20">
        <v>1.1219022274017334</v>
      </c>
      <c r="T188" s="20">
        <v>0.2712981104850769</v>
      </c>
      <c r="U188" s="20">
        <v>0.40984928607940674</v>
      </c>
      <c r="V188" s="20">
        <v>0.36857295036315918</v>
      </c>
      <c r="W188" s="20">
        <v>0.59217745065689087</v>
      </c>
      <c r="X188" s="20">
        <v>1.1384029388427734</v>
      </c>
      <c r="Y188" s="18">
        <v>0.47340816259384155</v>
      </c>
      <c r="Z188" s="20">
        <v>0.56363868713378906</v>
      </c>
      <c r="AA188" s="20">
        <v>1.1174654960632324</v>
      </c>
      <c r="AB188" s="20">
        <v>1.7252403497695923</v>
      </c>
      <c r="AC188" s="20">
        <v>1.0928287506103516</v>
      </c>
      <c r="AD188" s="18">
        <v>0.20342418551445007</v>
      </c>
      <c r="AE188" s="20">
        <v>1.1901715993881226</v>
      </c>
      <c r="AF188" s="20">
        <v>0.82900339365005493</v>
      </c>
      <c r="AG188" s="21">
        <v>2.442777156829834E-3</v>
      </c>
      <c r="AH188" s="18">
        <v>7.5781635940074921E-2</v>
      </c>
      <c r="AI188" s="20">
        <v>0.20212139189243317</v>
      </c>
      <c r="AJ188" s="20">
        <v>0.59315472841262817</v>
      </c>
      <c r="AK188" s="18">
        <v>6.659061461687088E-2</v>
      </c>
      <c r="AL188" s="20">
        <v>9.7812756896018982E-2</v>
      </c>
      <c r="AM188" s="20">
        <v>5.9126701205968857E-2</v>
      </c>
      <c r="AN188" s="20">
        <v>2.0165718160569668E-3</v>
      </c>
      <c r="AO188" s="20">
        <v>0.36028602719306946</v>
      </c>
      <c r="AP188" s="20">
        <v>3.7412278354167938E-2</v>
      </c>
      <c r="AQ188" s="20">
        <v>1.2108225200790912E-4</v>
      </c>
      <c r="AR188" s="21">
        <v>0.19475552439689636</v>
      </c>
    </row>
    <row r="189" spans="1:44" x14ac:dyDescent="0.3">
      <c r="A189" s="12">
        <v>182</v>
      </c>
      <c r="B189" s="17">
        <v>13118</v>
      </c>
      <c r="C189" s="18">
        <v>2.3434634786099195E-3</v>
      </c>
      <c r="D189" s="18">
        <v>0</v>
      </c>
      <c r="E189" s="18">
        <v>6.9885976612567902E-2</v>
      </c>
      <c r="F189" s="18">
        <v>1.5937397256493568E-2</v>
      </c>
      <c r="G189" s="20">
        <v>3.2778596505522728E-3</v>
      </c>
      <c r="H189" s="18">
        <v>0.31413382291793823</v>
      </c>
      <c r="I189" s="18">
        <v>0.28116169571876526</v>
      </c>
      <c r="J189" s="18">
        <v>4.1882519721984863</v>
      </c>
      <c r="K189" s="18">
        <v>4.6478729248046875</v>
      </c>
      <c r="L189" s="20">
        <v>2.1517791748046875</v>
      </c>
      <c r="M189" s="18">
        <v>0.82672685384750366</v>
      </c>
      <c r="N189" s="18">
        <v>10.826910018920898</v>
      </c>
      <c r="O189" s="20">
        <v>0.44788950681686401</v>
      </c>
      <c r="P189" s="20">
        <v>0.61014288663864136</v>
      </c>
      <c r="Q189" s="20">
        <v>1.3997514247894287</v>
      </c>
      <c r="R189" s="20">
        <v>1.8048779964447021</v>
      </c>
      <c r="S189" s="20">
        <v>2.073941707611084</v>
      </c>
      <c r="T189" s="20">
        <v>0.5203813910484314</v>
      </c>
      <c r="U189" s="20">
        <v>0.90379393100738525</v>
      </c>
      <c r="V189" s="20">
        <v>0.46173012256622314</v>
      </c>
      <c r="W189" s="20">
        <v>0.77397000789642334</v>
      </c>
      <c r="X189" s="20">
        <v>1.6612639427185059</v>
      </c>
      <c r="Y189" s="18">
        <v>0.7409403920173645</v>
      </c>
      <c r="Z189" s="20">
        <v>0.65990757942199707</v>
      </c>
      <c r="AA189" s="20">
        <v>1.2117753028869629</v>
      </c>
      <c r="AB189" s="20">
        <v>1.9080424308776855</v>
      </c>
      <c r="AC189" s="20">
        <v>1.4456340074539185</v>
      </c>
      <c r="AD189" s="18">
        <v>7.3778228834271431E-3</v>
      </c>
      <c r="AE189" s="20">
        <v>1.6036297082901001</v>
      </c>
      <c r="AF189" s="20">
        <v>0.96575158834457397</v>
      </c>
      <c r="AG189" s="21">
        <v>3.8583173882216215E-3</v>
      </c>
      <c r="AH189" s="18">
        <v>3.6767527461051941E-2</v>
      </c>
      <c r="AI189" s="20">
        <v>7.7190004289150238E-2</v>
      </c>
      <c r="AJ189" s="20">
        <v>0.1835009902715683</v>
      </c>
      <c r="AK189" s="18">
        <v>3.7063233554363251E-2</v>
      </c>
      <c r="AL189" s="20">
        <v>0.28749740123748779</v>
      </c>
      <c r="AM189" s="20">
        <v>0.36324107646942139</v>
      </c>
      <c r="AN189" s="20">
        <v>3.1343197915703058E-3</v>
      </c>
      <c r="AO189" s="20">
        <v>1.8927160501480103</v>
      </c>
      <c r="AP189" s="20">
        <v>7.131253182888031E-2</v>
      </c>
      <c r="AQ189" s="20">
        <v>4.8227865248918533E-2</v>
      </c>
      <c r="AR189" s="21">
        <v>0.20620489120483398</v>
      </c>
    </row>
    <row r="190" spans="1:44" x14ac:dyDescent="0.3">
      <c r="A190" s="12">
        <v>183</v>
      </c>
      <c r="B190" s="17">
        <v>13149</v>
      </c>
      <c r="C190" s="18">
        <v>20.730236053466797</v>
      </c>
      <c r="D190" s="18">
        <v>24.868730545043945</v>
      </c>
      <c r="E190" s="18">
        <v>2.6276440620422363</v>
      </c>
      <c r="F190" s="18">
        <v>2.0423624515533447</v>
      </c>
      <c r="G190" s="20">
        <v>5.1931153982877731E-2</v>
      </c>
      <c r="H190" s="18">
        <v>1.0964356660842896</v>
      </c>
      <c r="I190" s="18">
        <v>1.0588784217834473</v>
      </c>
      <c r="J190" s="18">
        <v>9.5292177200317383</v>
      </c>
      <c r="K190" s="18">
        <v>7.1236271858215332</v>
      </c>
      <c r="L190" s="20">
        <v>4.5137152671813965</v>
      </c>
      <c r="M190" s="18">
        <v>5.3675909042358398</v>
      </c>
      <c r="N190" s="18">
        <v>22.036376953125</v>
      </c>
      <c r="O190" s="20">
        <v>0.73791611194610596</v>
      </c>
      <c r="P190" s="20">
        <v>0.82989925146102905</v>
      </c>
      <c r="Q190" s="20">
        <v>1.9791632890701294</v>
      </c>
      <c r="R190" s="20">
        <v>3.3489193916320801</v>
      </c>
      <c r="S190" s="20">
        <v>2.8582696914672852</v>
      </c>
      <c r="T190" s="20">
        <v>1.0154944658279419</v>
      </c>
      <c r="U190" s="20">
        <v>1.3603754043579102</v>
      </c>
      <c r="V190" s="20">
        <v>0.73607164621353149</v>
      </c>
      <c r="W190" s="20">
        <v>1.5654876232147217</v>
      </c>
      <c r="X190" s="20">
        <v>2.6360936164855957</v>
      </c>
      <c r="Y190" s="18">
        <v>0.76132619380950928</v>
      </c>
      <c r="Z190" s="20">
        <v>1.0427408218383789</v>
      </c>
      <c r="AA190" s="20">
        <v>1.9447280168533325</v>
      </c>
      <c r="AB190" s="20">
        <v>3.266411304473877</v>
      </c>
      <c r="AC190" s="20">
        <v>1.4289262294769287</v>
      </c>
      <c r="AD190" s="18">
        <v>0.70983058214187622</v>
      </c>
      <c r="AE190" s="20">
        <v>1.7939449548721313</v>
      </c>
      <c r="AF190" s="20">
        <v>1.5151215791702271</v>
      </c>
      <c r="AG190" s="21">
        <v>3.6061782389879227E-2</v>
      </c>
      <c r="AH190" s="18">
        <v>2.2188997268676758</v>
      </c>
      <c r="AI190" s="20">
        <v>2.0426111221313477</v>
      </c>
      <c r="AJ190" s="20">
        <v>1.0037853717803955</v>
      </c>
      <c r="AK190" s="18">
        <v>0.19417230784893036</v>
      </c>
      <c r="AL190" s="20">
        <v>0.74289792776107788</v>
      </c>
      <c r="AM190" s="20">
        <v>0.45415323972702026</v>
      </c>
      <c r="AN190" s="20">
        <v>9.4810567796230316E-2</v>
      </c>
      <c r="AO190" s="20">
        <v>3.8606839179992676</v>
      </c>
      <c r="AP190" s="20">
        <v>0.2326943427324295</v>
      </c>
      <c r="AQ190" s="20">
        <v>0</v>
      </c>
      <c r="AR190" s="21">
        <v>0.27871692180633545</v>
      </c>
    </row>
    <row r="191" spans="1:44" x14ac:dyDescent="0.3">
      <c r="A191" s="12">
        <v>184</v>
      </c>
      <c r="B191" s="17">
        <v>13180</v>
      </c>
      <c r="C191" s="18">
        <v>126.61914825439453</v>
      </c>
      <c r="D191" s="18">
        <v>128.42584228515625</v>
      </c>
      <c r="E191" s="18">
        <v>35.121635437011719</v>
      </c>
      <c r="F191" s="18">
        <v>24.579280853271484</v>
      </c>
      <c r="G191" s="20">
        <v>1.3347209692001343</v>
      </c>
      <c r="H191" s="18">
        <v>12.12863826751709</v>
      </c>
      <c r="I191" s="18">
        <v>14.580615043640137</v>
      </c>
      <c r="J191" s="18">
        <v>22.059528350830078</v>
      </c>
      <c r="K191" s="18">
        <v>12.971794128417969</v>
      </c>
      <c r="L191" s="20">
        <v>10.297021865844727</v>
      </c>
      <c r="M191" s="18">
        <v>33.456272125244141</v>
      </c>
      <c r="N191" s="18">
        <v>64.990646362304688</v>
      </c>
      <c r="O191" s="20">
        <v>7.1924195289611816</v>
      </c>
      <c r="P191" s="20">
        <v>20.44816780090332</v>
      </c>
      <c r="Q191" s="20">
        <v>21.999483108520508</v>
      </c>
      <c r="R191" s="20">
        <v>9.061467170715332</v>
      </c>
      <c r="S191" s="20">
        <v>9.0231361389160156</v>
      </c>
      <c r="T191" s="20">
        <v>4.8357925415039063</v>
      </c>
      <c r="U191" s="20">
        <v>1.843402624130249</v>
      </c>
      <c r="V191" s="20">
        <v>1.5175155401229858</v>
      </c>
      <c r="W191" s="20">
        <v>1.567680835723877</v>
      </c>
      <c r="X191" s="20">
        <v>5.7108016014099121</v>
      </c>
      <c r="Y191" s="18">
        <v>35.098026275634766</v>
      </c>
      <c r="Z191" s="20">
        <v>5.5103974342346191</v>
      </c>
      <c r="AA191" s="20">
        <v>7.7774405479431152</v>
      </c>
      <c r="AB191" s="20">
        <v>9.5294713973999023</v>
      </c>
      <c r="AC191" s="20">
        <v>19.619125366210938</v>
      </c>
      <c r="AD191" s="18">
        <v>16.432947158813477</v>
      </c>
      <c r="AE191" s="20">
        <v>24.412946701049805</v>
      </c>
      <c r="AF191" s="20">
        <v>21.436166763305664</v>
      </c>
      <c r="AG191" s="21">
        <v>2.3645456880331039E-2</v>
      </c>
      <c r="AH191" s="18">
        <v>29.972700119018555</v>
      </c>
      <c r="AI191" s="20">
        <v>10.126314163208008</v>
      </c>
      <c r="AJ191" s="20">
        <v>4.5637941360473633</v>
      </c>
      <c r="AK191" s="18">
        <v>0.4919990599155426</v>
      </c>
      <c r="AL191" s="20">
        <v>0.73516309261322021</v>
      </c>
      <c r="AM191" s="20">
        <v>0.55381864309310913</v>
      </c>
      <c r="AN191" s="20">
        <v>2.9280072078108788E-2</v>
      </c>
      <c r="AO191" s="20">
        <v>1.9589287042617798</v>
      </c>
      <c r="AP191" s="20">
        <v>4.5245453715324402E-2</v>
      </c>
      <c r="AQ191" s="20">
        <v>0</v>
      </c>
      <c r="AR191" s="21">
        <v>0.15430599451065063</v>
      </c>
    </row>
    <row r="192" spans="1:44" x14ac:dyDescent="0.3">
      <c r="A192" s="12">
        <v>185</v>
      </c>
      <c r="B192" s="17">
        <v>13209</v>
      </c>
      <c r="C192" s="18">
        <v>80.234138488769531</v>
      </c>
      <c r="D192" s="18">
        <v>86.790069580078125</v>
      </c>
      <c r="E192" s="18">
        <v>20.470973968505859</v>
      </c>
      <c r="F192" s="18">
        <v>17.623697280883789</v>
      </c>
      <c r="G192" s="20">
        <v>1.0464327335357666</v>
      </c>
      <c r="H192" s="18">
        <v>17.172136306762695</v>
      </c>
      <c r="I192" s="18">
        <v>83.033950805664063</v>
      </c>
      <c r="J192" s="18">
        <v>43.826343536376953</v>
      </c>
      <c r="K192" s="18">
        <v>69.287643432617188</v>
      </c>
      <c r="L192" s="20">
        <v>23.296483993530273</v>
      </c>
      <c r="M192" s="18">
        <v>51.208274841308594</v>
      </c>
      <c r="N192" s="18">
        <v>124.23005676269531</v>
      </c>
      <c r="O192" s="20">
        <v>12.529642105102539</v>
      </c>
      <c r="P192" s="20">
        <v>35.202812194824219</v>
      </c>
      <c r="Q192" s="20">
        <v>52.074428558349609</v>
      </c>
      <c r="R192" s="20">
        <v>21.970134735107422</v>
      </c>
      <c r="S192" s="20">
        <v>34.186637878417969</v>
      </c>
      <c r="T192" s="20">
        <v>14.759817123413086</v>
      </c>
      <c r="U192" s="20">
        <v>11.710433959960938</v>
      </c>
      <c r="V192" s="20">
        <v>10.887139320373535</v>
      </c>
      <c r="W192" s="20">
        <v>13.034581184387207</v>
      </c>
      <c r="X192" s="20">
        <v>23.40904426574707</v>
      </c>
      <c r="Y192" s="18">
        <v>109.03658294677734</v>
      </c>
      <c r="Z192" s="20">
        <v>15.992504119873047</v>
      </c>
      <c r="AA192" s="20">
        <v>21.085353851318359</v>
      </c>
      <c r="AB192" s="20">
        <v>28.036514282226563</v>
      </c>
      <c r="AC192" s="20">
        <v>67.445960998535156</v>
      </c>
      <c r="AD192" s="18">
        <v>69.277626037597656</v>
      </c>
      <c r="AE192" s="20">
        <v>58.155643463134766</v>
      </c>
      <c r="AF192" s="20">
        <v>55.457759857177734</v>
      </c>
      <c r="AG192" s="21">
        <v>0.99387496709823608</v>
      </c>
      <c r="AH192" s="18">
        <v>80.482269287109375</v>
      </c>
      <c r="AI192" s="20">
        <v>32.815681457519531</v>
      </c>
      <c r="AJ192" s="20">
        <v>37.423072814941406</v>
      </c>
      <c r="AK192" s="18">
        <v>13.201691627502441</v>
      </c>
      <c r="AL192" s="20">
        <v>26.78656005859375</v>
      </c>
      <c r="AM192" s="20">
        <v>39.661952972412109</v>
      </c>
      <c r="AN192" s="20">
        <v>6.1961088180541992</v>
      </c>
      <c r="AO192" s="20">
        <v>27.636594772338867</v>
      </c>
      <c r="AP192" s="20">
        <v>8.5782985687255859</v>
      </c>
      <c r="AQ192" s="20">
        <v>14.033778190612793</v>
      </c>
      <c r="AR192" s="21">
        <v>4.6328349113464355</v>
      </c>
    </row>
    <row r="193" spans="1:44" x14ac:dyDescent="0.3">
      <c r="A193" s="12">
        <v>186</v>
      </c>
      <c r="B193" s="17">
        <v>13240</v>
      </c>
      <c r="C193" s="18">
        <v>3.6261677742004395</v>
      </c>
      <c r="D193" s="18">
        <v>7.1117730140686035</v>
      </c>
      <c r="E193" s="18">
        <v>0.51510947942733765</v>
      </c>
      <c r="F193" s="18">
        <v>0.67339396476745605</v>
      </c>
      <c r="G193" s="20">
        <v>3.2619737088680267E-2</v>
      </c>
      <c r="H193" s="18">
        <v>0.12817423045635223</v>
      </c>
      <c r="I193" s="18">
        <v>0.40560504794120789</v>
      </c>
      <c r="J193" s="18">
        <v>0.78925269842147827</v>
      </c>
      <c r="K193" s="18">
        <v>1.4656325578689575</v>
      </c>
      <c r="L193" s="20">
        <v>0.98938292264938354</v>
      </c>
      <c r="M193" s="18">
        <v>1.8026523590087891</v>
      </c>
      <c r="N193" s="18">
        <v>2.736130952835083</v>
      </c>
      <c r="O193" s="20">
        <v>0.11527051031589508</v>
      </c>
      <c r="P193" s="20">
        <v>0.42528009414672852</v>
      </c>
      <c r="Q193" s="20">
        <v>0.87623202800750732</v>
      </c>
      <c r="R193" s="20">
        <v>0.3903869092464447</v>
      </c>
      <c r="S193" s="20">
        <v>0.46323278546333313</v>
      </c>
      <c r="T193" s="20">
        <v>9.5250874757766724E-2</v>
      </c>
      <c r="U193" s="20">
        <v>0.99221569299697876</v>
      </c>
      <c r="V193" s="20">
        <v>8.5152335464954376E-2</v>
      </c>
      <c r="W193" s="20">
        <v>4.2942948639392853E-2</v>
      </c>
      <c r="X193" s="20">
        <v>0.16481742262840271</v>
      </c>
      <c r="Y193" s="18">
        <v>3.5555272102355957</v>
      </c>
      <c r="Z193" s="20">
        <v>8.647773414850235E-2</v>
      </c>
      <c r="AA193" s="20">
        <v>0.10186261683702469</v>
      </c>
      <c r="AB193" s="20">
        <v>0.15416096150875092</v>
      </c>
      <c r="AC193" s="20">
        <v>0.62098264694213867</v>
      </c>
      <c r="AD193" s="18">
        <v>1.870999813079834</v>
      </c>
      <c r="AE193" s="20">
        <v>1.3042101860046387</v>
      </c>
      <c r="AF193" s="20">
        <v>1.2812048196792603</v>
      </c>
      <c r="AG193" s="21">
        <v>1.4679132960736752E-2</v>
      </c>
      <c r="AH193" s="18">
        <v>0.12660782039165497</v>
      </c>
      <c r="AI193" s="20">
        <v>0.21945488452911377</v>
      </c>
      <c r="AJ193" s="20">
        <v>0.30399996042251587</v>
      </c>
      <c r="AK193" s="18">
        <v>0.11480645090341568</v>
      </c>
      <c r="AL193" s="20">
        <v>0.5952572226524353</v>
      </c>
      <c r="AM193" s="20">
        <v>0.86262178421020508</v>
      </c>
      <c r="AN193" s="20">
        <v>2.8484592214226723E-2</v>
      </c>
      <c r="AO193" s="20">
        <v>3.5208859443664551</v>
      </c>
      <c r="AP193" s="20">
        <v>0.141079381108284</v>
      </c>
      <c r="AQ193" s="20">
        <v>4.3480410240590572E-3</v>
      </c>
      <c r="AR193" s="21">
        <v>0.46770888566970825</v>
      </c>
    </row>
    <row r="194" spans="1:44" x14ac:dyDescent="0.3">
      <c r="A194" s="12">
        <v>187</v>
      </c>
      <c r="B194" s="17">
        <v>13270</v>
      </c>
      <c r="C194" s="18">
        <v>22.258459091186523</v>
      </c>
      <c r="D194" s="18">
        <v>21.587642669677734</v>
      </c>
      <c r="E194" s="18">
        <v>7.4000639915466309</v>
      </c>
      <c r="F194" s="18">
        <v>4.7329330444335938</v>
      </c>
      <c r="G194" s="20">
        <v>0.51363074779510498</v>
      </c>
      <c r="H194" s="18">
        <v>4.2106719017028809</v>
      </c>
      <c r="I194" s="18">
        <v>1.1908305883407593</v>
      </c>
      <c r="J194" s="18">
        <v>9.811894416809082</v>
      </c>
      <c r="K194" s="18">
        <v>6.220458984375</v>
      </c>
      <c r="L194" s="20">
        <v>3.2818293571472168</v>
      </c>
      <c r="M194" s="18">
        <v>11.059788703918457</v>
      </c>
      <c r="N194" s="18">
        <v>17.456747055053711</v>
      </c>
      <c r="O194" s="20">
        <v>0.73843640089035034</v>
      </c>
      <c r="P194" s="20">
        <v>2.3671023845672607</v>
      </c>
      <c r="Q194" s="20">
        <v>3.7199313640594482</v>
      </c>
      <c r="R194" s="20">
        <v>1.8707736730575562</v>
      </c>
      <c r="S194" s="20">
        <v>2.9559364318847656</v>
      </c>
      <c r="T194" s="20">
        <v>0.9248276948928833</v>
      </c>
      <c r="U194" s="20">
        <v>0.52022755146026611</v>
      </c>
      <c r="V194" s="20">
        <v>0.60559362173080444</v>
      </c>
      <c r="W194" s="20">
        <v>0.8754766583442688</v>
      </c>
      <c r="X194" s="20">
        <v>2.0873680114746094</v>
      </c>
      <c r="Y194" s="18">
        <v>6.1405797004699707</v>
      </c>
      <c r="Z194" s="20">
        <v>1.2840226888656616</v>
      </c>
      <c r="AA194" s="20">
        <v>2.020878791809082</v>
      </c>
      <c r="AB194" s="20">
        <v>2.5613021850585938</v>
      </c>
      <c r="AC194" s="20">
        <v>4.5211982727050781</v>
      </c>
      <c r="AD194" s="18">
        <v>5.2505927085876465</v>
      </c>
      <c r="AE194" s="20">
        <v>9.2322492599487305</v>
      </c>
      <c r="AF194" s="20">
        <v>8.613102912902832</v>
      </c>
      <c r="AG194" s="21">
        <v>8.4684364497661591E-2</v>
      </c>
      <c r="AH194" s="18">
        <v>6.803708553314209</v>
      </c>
      <c r="AI194" s="20">
        <v>2.7551155090332031</v>
      </c>
      <c r="AJ194" s="20">
        <v>3.7398297786712646</v>
      </c>
      <c r="AK194" s="18">
        <v>1.6861933469772339</v>
      </c>
      <c r="AL194" s="20">
        <v>2.2710230350494385</v>
      </c>
      <c r="AM194" s="20">
        <v>2.695824146270752</v>
      </c>
      <c r="AN194" s="20">
        <v>0.2152441143989563</v>
      </c>
      <c r="AO194" s="20">
        <v>6.5977826118469238</v>
      </c>
      <c r="AP194" s="20">
        <v>0.50745862722396851</v>
      </c>
      <c r="AQ194" s="20">
        <v>1.5196709632873535</v>
      </c>
      <c r="AR194" s="21">
        <v>0.33155596256256104</v>
      </c>
    </row>
    <row r="195" spans="1:44" x14ac:dyDescent="0.3">
      <c r="A195" s="12">
        <v>188</v>
      </c>
      <c r="B195" s="17">
        <v>13301</v>
      </c>
      <c r="C195" s="18">
        <v>0.80260741710662842</v>
      </c>
      <c r="D195" s="18">
        <v>1.4506325721740723</v>
      </c>
      <c r="E195" s="18">
        <v>0.4314444363117218</v>
      </c>
      <c r="F195" s="18">
        <v>0.35944059491157532</v>
      </c>
      <c r="G195" s="20">
        <v>5.087411031126976E-3</v>
      </c>
      <c r="H195" s="18">
        <v>0.27135235071182251</v>
      </c>
      <c r="I195" s="18">
        <v>0.16562457382678986</v>
      </c>
      <c r="J195" s="18">
        <v>3.6475207805633545</v>
      </c>
      <c r="K195" s="18">
        <v>4.2659235000610352</v>
      </c>
      <c r="L195" s="20">
        <v>1.5045105218887329</v>
      </c>
      <c r="M195" s="18">
        <v>1.0348060131072998</v>
      </c>
      <c r="N195" s="18">
        <v>6.6634101867675781</v>
      </c>
      <c r="O195" s="20">
        <v>0.1915733814239502</v>
      </c>
      <c r="P195" s="20">
        <v>8.3603374660015106E-2</v>
      </c>
      <c r="Q195" s="20">
        <v>0.84165018796920776</v>
      </c>
      <c r="R195" s="20">
        <v>0.8412928581237793</v>
      </c>
      <c r="S195" s="20">
        <v>0.80118632316589355</v>
      </c>
      <c r="T195" s="20">
        <v>0.21162430942058563</v>
      </c>
      <c r="U195" s="20">
        <v>0.20539221167564392</v>
      </c>
      <c r="V195" s="20">
        <v>0.32572215795516968</v>
      </c>
      <c r="W195" s="20">
        <v>0.6114497184753418</v>
      </c>
      <c r="X195" s="20">
        <v>0.94065022468566895</v>
      </c>
      <c r="Y195" s="18">
        <v>2.3814849853515625</v>
      </c>
      <c r="Z195" s="20">
        <v>0.35314521193504333</v>
      </c>
      <c r="AA195" s="20">
        <v>0.73660391569137573</v>
      </c>
      <c r="AB195" s="20">
        <v>1.1657217741012573</v>
      </c>
      <c r="AC195" s="20">
        <v>0.33295521140098572</v>
      </c>
      <c r="AD195" s="18">
        <v>1.0720821619033813</v>
      </c>
      <c r="AE195" s="20">
        <v>2.9478641226887703E-2</v>
      </c>
      <c r="AF195" s="20">
        <v>0.3030855655670166</v>
      </c>
      <c r="AG195" s="21">
        <v>1.8580895848572254E-3</v>
      </c>
      <c r="AH195" s="18">
        <v>0.10921581834554672</v>
      </c>
      <c r="AI195" s="20">
        <v>6.7866250872612E-2</v>
      </c>
      <c r="AJ195" s="20">
        <v>0.16031120717525482</v>
      </c>
      <c r="AK195" s="18">
        <v>9.4108551740646362E-2</v>
      </c>
      <c r="AL195" s="20">
        <v>9.6594691276550293E-2</v>
      </c>
      <c r="AM195" s="20">
        <v>0.11597570776939392</v>
      </c>
      <c r="AN195" s="20">
        <v>2.6086021680384874E-3</v>
      </c>
      <c r="AO195" s="20">
        <v>1.4202976226806641</v>
      </c>
      <c r="AP195" s="20">
        <v>2.1189829334616661E-2</v>
      </c>
      <c r="AQ195" s="20">
        <v>0</v>
      </c>
      <c r="AR195" s="21">
        <v>0.15946000814437866</v>
      </c>
    </row>
    <row r="196" spans="1:44" x14ac:dyDescent="0.3">
      <c r="A196" s="12">
        <v>189</v>
      </c>
      <c r="B196" s="17">
        <v>13331</v>
      </c>
      <c r="C196" s="18">
        <v>2.7880244255065918</v>
      </c>
      <c r="D196" s="18">
        <v>3.6408071517944336</v>
      </c>
      <c r="E196" s="18">
        <v>1.6998693943023682</v>
      </c>
      <c r="F196" s="18">
        <v>0.59290814399719238</v>
      </c>
      <c r="G196" s="20">
        <v>4.4400837272405624E-2</v>
      </c>
      <c r="H196" s="18">
        <v>0.93748015165328979</v>
      </c>
      <c r="I196" s="18">
        <v>0.21954405307769775</v>
      </c>
      <c r="J196" s="18">
        <v>9.6027355194091797</v>
      </c>
      <c r="K196" s="18">
        <v>7.0293445587158203</v>
      </c>
      <c r="L196" s="20">
        <v>2.6085431575775146</v>
      </c>
      <c r="M196" s="18">
        <v>1.7682511806488037</v>
      </c>
      <c r="N196" s="18">
        <v>9.8365278244018555</v>
      </c>
      <c r="O196" s="20">
        <v>0.22521194815635681</v>
      </c>
      <c r="P196" s="20">
        <v>0.17866851389408112</v>
      </c>
      <c r="Q196" s="20">
        <v>1.01331627368927</v>
      </c>
      <c r="R196" s="20">
        <v>1.0993779897689819</v>
      </c>
      <c r="S196" s="20">
        <v>0.87703394889831543</v>
      </c>
      <c r="T196" s="20">
        <v>0.24510480463504791</v>
      </c>
      <c r="U196" s="20">
        <v>0.96924245357513428</v>
      </c>
      <c r="V196" s="20">
        <v>0.46393853425979614</v>
      </c>
      <c r="W196" s="20">
        <v>0.79109901189804077</v>
      </c>
      <c r="X196" s="20">
        <v>1.1514718532562256</v>
      </c>
      <c r="Y196" s="18">
        <v>2.0385353565216064</v>
      </c>
      <c r="Z196" s="20">
        <v>0.43993502855300903</v>
      </c>
      <c r="AA196" s="20">
        <v>0.7920830249786377</v>
      </c>
      <c r="AB196" s="20">
        <v>1.4268045425415039</v>
      </c>
      <c r="AC196" s="20">
        <v>0.56780189275741577</v>
      </c>
      <c r="AD196" s="18">
        <v>0.91752052307128906</v>
      </c>
      <c r="AE196" s="20">
        <v>3.1514722853899002E-2</v>
      </c>
      <c r="AF196" s="20">
        <v>0.25576320290565491</v>
      </c>
      <c r="AG196" s="21">
        <v>1.1674982961267233E-3</v>
      </c>
      <c r="AH196" s="18">
        <v>8.47792848944664E-2</v>
      </c>
      <c r="AI196" s="20">
        <v>5.275900661945343E-2</v>
      </c>
      <c r="AJ196" s="20">
        <v>0.14704757928848267</v>
      </c>
      <c r="AK196" s="18">
        <v>0.10788183659315109</v>
      </c>
      <c r="AL196" s="20">
        <v>0.11509256064891815</v>
      </c>
      <c r="AM196" s="20">
        <v>0.1116064190864563</v>
      </c>
      <c r="AN196" s="20">
        <v>3.1208309810608625E-3</v>
      </c>
      <c r="AO196" s="20">
        <v>0.65213888883590698</v>
      </c>
      <c r="AP196" s="20">
        <v>8.4297768771648407E-3</v>
      </c>
      <c r="AQ196" s="20">
        <v>0</v>
      </c>
      <c r="AR196" s="21">
        <v>5.9630002826452255E-2</v>
      </c>
    </row>
    <row r="197" spans="1:44" x14ac:dyDescent="0.3">
      <c r="A197" s="12">
        <v>190</v>
      </c>
      <c r="B197" s="17">
        <v>13362</v>
      </c>
      <c r="C197" s="18">
        <v>8.0253802239894867E-2</v>
      </c>
      <c r="D197" s="18">
        <v>0.19638024270534515</v>
      </c>
      <c r="E197" s="18">
        <v>0.37462127208709717</v>
      </c>
      <c r="F197" s="18">
        <v>0.52832353115081787</v>
      </c>
      <c r="G197" s="20">
        <v>6.2759001739323139E-3</v>
      </c>
      <c r="H197" s="18">
        <v>3.2562270760536194E-2</v>
      </c>
      <c r="I197" s="18">
        <v>0.1052146703004837</v>
      </c>
      <c r="J197" s="18">
        <v>0</v>
      </c>
      <c r="K197" s="18">
        <v>0</v>
      </c>
      <c r="L197" s="20">
        <v>0</v>
      </c>
      <c r="M197" s="18">
        <v>0.81596082448959351</v>
      </c>
      <c r="N197" s="18">
        <v>0.3331570029258728</v>
      </c>
      <c r="O197" s="20">
        <v>2.8235165402293205E-2</v>
      </c>
      <c r="P197" s="20">
        <v>7.8240811824798584E-2</v>
      </c>
      <c r="Q197" s="20">
        <v>1.0475811958312988</v>
      </c>
      <c r="R197" s="20">
        <v>8.399631769862026E-5</v>
      </c>
      <c r="S197" s="20">
        <v>4.9942079931497574E-2</v>
      </c>
      <c r="T197" s="20">
        <v>0</v>
      </c>
      <c r="U197" s="20">
        <v>0</v>
      </c>
      <c r="V197" s="20">
        <v>5.4295817390084267E-3</v>
      </c>
      <c r="W197" s="20">
        <v>0</v>
      </c>
      <c r="X197" s="20">
        <v>0</v>
      </c>
      <c r="Y197" s="18">
        <v>2.32808518409729</v>
      </c>
      <c r="Z197" s="20">
        <v>0</v>
      </c>
      <c r="AA197" s="20">
        <v>0</v>
      </c>
      <c r="AB197" s="20">
        <v>1.3073288137093186E-3</v>
      </c>
      <c r="AC197" s="20">
        <v>5.5730178952217102E-2</v>
      </c>
      <c r="AD197" s="18">
        <v>1.1602303981781006</v>
      </c>
      <c r="AE197" s="20">
        <v>3.0443319119513035E-3</v>
      </c>
      <c r="AF197" s="20">
        <v>0.32625585794448853</v>
      </c>
      <c r="AG197" s="21">
        <v>3.2132982596522197E-5</v>
      </c>
      <c r="AH197" s="18">
        <v>0.10637231171131134</v>
      </c>
      <c r="AI197" s="20">
        <v>0</v>
      </c>
      <c r="AJ197" s="20">
        <v>5.9542130678892136E-2</v>
      </c>
      <c r="AK197" s="18">
        <v>0.13614416122436523</v>
      </c>
      <c r="AL197" s="20">
        <v>7.4872151017189026E-2</v>
      </c>
      <c r="AM197" s="20">
        <v>0.13124138116836548</v>
      </c>
      <c r="AN197" s="20">
        <v>3.9415750652551651E-3</v>
      </c>
      <c r="AO197" s="20">
        <v>0.19501647353172302</v>
      </c>
      <c r="AP197" s="20">
        <v>1.2124096043407917E-2</v>
      </c>
      <c r="AQ197" s="20">
        <v>0</v>
      </c>
      <c r="AR197" s="21">
        <v>6.8908102810382843E-2</v>
      </c>
    </row>
    <row r="198" spans="1:44" x14ac:dyDescent="0.3">
      <c r="A198" s="12">
        <v>191</v>
      </c>
      <c r="B198" s="17">
        <v>13393</v>
      </c>
      <c r="C198" s="18">
        <v>7.4182331562042236E-2</v>
      </c>
      <c r="D198" s="18">
        <v>0.18144640326499939</v>
      </c>
      <c r="E198" s="18">
        <v>0.33221083879470825</v>
      </c>
      <c r="F198" s="18">
        <v>0.47332760691642761</v>
      </c>
      <c r="G198" s="20">
        <v>5.6322137825191021E-3</v>
      </c>
      <c r="H198" s="18">
        <v>2.9110202565789223E-2</v>
      </c>
      <c r="I198" s="18">
        <v>7.5096338987350464E-2</v>
      </c>
      <c r="J198" s="18">
        <v>0</v>
      </c>
      <c r="K198" s="18">
        <v>0</v>
      </c>
      <c r="L198" s="20">
        <v>0</v>
      </c>
      <c r="M198" s="18">
        <v>0.71332168579101563</v>
      </c>
      <c r="N198" s="18">
        <v>0.23443682491779327</v>
      </c>
      <c r="O198" s="20">
        <v>2.430577389895916E-2</v>
      </c>
      <c r="P198" s="20">
        <v>7.171892374753952E-2</v>
      </c>
      <c r="Q198" s="20">
        <v>0.95682364702224731</v>
      </c>
      <c r="R198" s="20">
        <v>7.4515948654152453E-5</v>
      </c>
      <c r="S198" s="20">
        <v>4.466480016708374E-2</v>
      </c>
      <c r="T198" s="20">
        <v>0</v>
      </c>
      <c r="U198" s="20">
        <v>0</v>
      </c>
      <c r="V198" s="20">
        <v>5.1210555247962475E-3</v>
      </c>
      <c r="W198" s="20">
        <v>0</v>
      </c>
      <c r="X198" s="20">
        <v>0</v>
      </c>
      <c r="Y198" s="18">
        <v>1.6038444042205811</v>
      </c>
      <c r="Z198" s="20">
        <v>0</v>
      </c>
      <c r="AA198" s="20">
        <v>0</v>
      </c>
      <c r="AB198" s="20">
        <v>1.1912421323359013E-3</v>
      </c>
      <c r="AC198" s="20">
        <v>4.8979472368955612E-2</v>
      </c>
      <c r="AD198" s="18">
        <v>0.92085123062133789</v>
      </c>
      <c r="AE198" s="20">
        <v>2.8580755461007357E-3</v>
      </c>
      <c r="AF198" s="20">
        <v>0.28230133652687073</v>
      </c>
      <c r="AG198" s="21">
        <v>0</v>
      </c>
      <c r="AH198" s="18">
        <v>9.1414578258991241E-2</v>
      </c>
      <c r="AI198" s="20">
        <v>0</v>
      </c>
      <c r="AJ198" s="20">
        <v>4.8602107912302017E-2</v>
      </c>
      <c r="AK198" s="18">
        <v>0.11729127168655396</v>
      </c>
      <c r="AL198" s="20">
        <v>5.9438448399305344E-2</v>
      </c>
      <c r="AM198" s="20">
        <v>0.1250472366809845</v>
      </c>
      <c r="AN198" s="20">
        <v>3.2873342279344797E-3</v>
      </c>
      <c r="AO198" s="20">
        <v>4.432192537933588E-3</v>
      </c>
      <c r="AP198" s="20">
        <v>1.1523176217451692E-3</v>
      </c>
      <c r="AQ198" s="20">
        <v>0</v>
      </c>
      <c r="AR198" s="21">
        <v>4.6900003217160702E-3</v>
      </c>
    </row>
    <row r="199" spans="1:44" x14ac:dyDescent="0.3">
      <c r="A199" s="12">
        <v>192</v>
      </c>
      <c r="B199" s="17">
        <v>13423</v>
      </c>
      <c r="C199" s="18">
        <v>5.0169389694929123E-2</v>
      </c>
      <c r="D199" s="18">
        <v>0.11871783435344696</v>
      </c>
      <c r="E199" s="18">
        <v>0.25827759504318237</v>
      </c>
      <c r="F199" s="18">
        <v>0.31576833128929138</v>
      </c>
      <c r="G199" s="20">
        <v>3.8183752913028002E-3</v>
      </c>
      <c r="H199" s="18">
        <v>0.26006433367729187</v>
      </c>
      <c r="I199" s="18">
        <v>6.4851947128772736E-2</v>
      </c>
      <c r="J199" s="18">
        <v>2.2093372344970703</v>
      </c>
      <c r="K199" s="18">
        <v>1.121253490447998</v>
      </c>
      <c r="L199" s="20">
        <v>0.51287686824798584</v>
      </c>
      <c r="M199" s="18">
        <v>0.66637790203094482</v>
      </c>
      <c r="N199" s="18">
        <v>2.4705655574798584</v>
      </c>
      <c r="O199" s="20">
        <v>6.4334817230701447E-2</v>
      </c>
      <c r="P199" s="20">
        <v>5.1266040652990341E-2</v>
      </c>
      <c r="Q199" s="20">
        <v>0.73752850294113159</v>
      </c>
      <c r="R199" s="20">
        <v>0.19755813479423523</v>
      </c>
      <c r="S199" s="20">
        <v>0.17406491935253143</v>
      </c>
      <c r="T199" s="20">
        <v>3.0593112111091614E-2</v>
      </c>
      <c r="U199" s="20">
        <v>6.1864517629146576E-2</v>
      </c>
      <c r="V199" s="20">
        <v>8.6254730820655823E-2</v>
      </c>
      <c r="W199" s="20">
        <v>0.1592232882976532</v>
      </c>
      <c r="X199" s="20">
        <v>0.13991613686084747</v>
      </c>
      <c r="Y199" s="18">
        <v>0.79354840517044067</v>
      </c>
      <c r="Z199" s="20">
        <v>6.682557612657547E-2</v>
      </c>
      <c r="AA199" s="20">
        <v>9.8592616617679596E-2</v>
      </c>
      <c r="AB199" s="20">
        <v>0.18163193762302399</v>
      </c>
      <c r="AC199" s="20">
        <v>0.1196100041270256</v>
      </c>
      <c r="AD199" s="18">
        <v>0.47021520137786865</v>
      </c>
      <c r="AE199" s="20">
        <v>8.8335834443569183E-3</v>
      </c>
      <c r="AF199" s="20">
        <v>0.14638629555702209</v>
      </c>
      <c r="AG199" s="21">
        <v>1.8208690744359046E-4</v>
      </c>
      <c r="AH199" s="18">
        <v>5.1319606602191925E-2</v>
      </c>
      <c r="AI199" s="20">
        <v>2.1103603765368462E-2</v>
      </c>
      <c r="AJ199" s="20">
        <v>6.5309248864650726E-2</v>
      </c>
      <c r="AK199" s="18">
        <v>7.8211091458797455E-2</v>
      </c>
      <c r="AL199" s="20">
        <v>5.1644586026668549E-2</v>
      </c>
      <c r="AM199" s="20">
        <v>7.3752373456954956E-2</v>
      </c>
      <c r="AN199" s="20">
        <v>2.3416178300976753E-3</v>
      </c>
      <c r="AO199" s="20">
        <v>0</v>
      </c>
      <c r="AP199" s="20">
        <v>3.1096796737983823E-4</v>
      </c>
      <c r="AQ199" s="20">
        <v>0</v>
      </c>
      <c r="AR199" s="21">
        <v>0</v>
      </c>
    </row>
    <row r="200" spans="1:44" x14ac:dyDescent="0.3">
      <c r="A200" s="12">
        <v>193</v>
      </c>
      <c r="B200" s="17">
        <v>13454</v>
      </c>
      <c r="C200" s="18">
        <v>3.7017431110143661E-2</v>
      </c>
      <c r="D200" s="18">
        <v>8.6496122181415558E-2</v>
      </c>
      <c r="E200" s="18">
        <v>0.14867796003818512</v>
      </c>
      <c r="F200" s="18">
        <v>0.19771309196949005</v>
      </c>
      <c r="G200" s="20">
        <v>2.7206144295632839E-3</v>
      </c>
      <c r="H200" s="18">
        <v>3.981463611125946E-2</v>
      </c>
      <c r="I200" s="18">
        <v>3.4851081669330597E-2</v>
      </c>
      <c r="J200" s="18">
        <v>0.63510322570800781</v>
      </c>
      <c r="K200" s="18">
        <v>0.81021666526794434</v>
      </c>
      <c r="L200" s="20">
        <v>0.32750743627548218</v>
      </c>
      <c r="M200" s="18">
        <v>0.35937443375587463</v>
      </c>
      <c r="N200" s="18">
        <v>1.9233571290969849</v>
      </c>
      <c r="O200" s="20">
        <v>4.7369685024023056E-2</v>
      </c>
      <c r="P200" s="20">
        <v>3.3995024859905243E-2</v>
      </c>
      <c r="Q200" s="20">
        <v>0.49738657474517822</v>
      </c>
      <c r="R200" s="20">
        <v>0.30006426572799683</v>
      </c>
      <c r="S200" s="20">
        <v>0.29900819063186646</v>
      </c>
      <c r="T200" s="20">
        <v>8.1909552216529846E-2</v>
      </c>
      <c r="U200" s="20">
        <v>4.7923088073730469E-2</v>
      </c>
      <c r="V200" s="20">
        <v>9.2020370066165924E-2</v>
      </c>
      <c r="W200" s="20">
        <v>0.17051057517528534</v>
      </c>
      <c r="X200" s="20">
        <v>0.3326001763343811</v>
      </c>
      <c r="Y200" s="18">
        <v>0.4807954728603363</v>
      </c>
      <c r="Z200" s="20">
        <v>0.18611717224121094</v>
      </c>
      <c r="AA200" s="20">
        <v>0.32208776473999023</v>
      </c>
      <c r="AB200" s="20">
        <v>0.40976482629776001</v>
      </c>
      <c r="AC200" s="20">
        <v>0.13030123710632324</v>
      </c>
      <c r="AD200" s="18">
        <v>0.28784766793251038</v>
      </c>
      <c r="AE200" s="20">
        <v>9.9006099626421928E-3</v>
      </c>
      <c r="AF200" s="20">
        <v>9.4137392938137054E-2</v>
      </c>
      <c r="AG200" s="21">
        <v>2.16708704829216E-3</v>
      </c>
      <c r="AH200" s="18">
        <v>6.0016214847564697E-2</v>
      </c>
      <c r="AI200" s="20">
        <v>4.0142789483070374E-2</v>
      </c>
      <c r="AJ200" s="20">
        <v>0.12884494662284851</v>
      </c>
      <c r="AK200" s="18">
        <v>3.9062023162841797E-2</v>
      </c>
      <c r="AL200" s="20">
        <v>0.15895763039588928</v>
      </c>
      <c r="AM200" s="20">
        <v>0.85129523277282715</v>
      </c>
      <c r="AN200" s="20">
        <v>2.0061500836163759E-3</v>
      </c>
      <c r="AO200" s="20">
        <v>0.29495474696159363</v>
      </c>
      <c r="AP200" s="20">
        <v>7.5162880122661591E-2</v>
      </c>
      <c r="AQ200" s="20">
        <v>9.5062954351305962E-3</v>
      </c>
      <c r="AR200" s="21">
        <v>0.30478981137275696</v>
      </c>
    </row>
    <row r="201" spans="1:44" x14ac:dyDescent="0.3">
      <c r="A201" s="12">
        <v>194</v>
      </c>
      <c r="B201" s="17">
        <v>13484</v>
      </c>
      <c r="C201" s="18">
        <v>1.6392616089433432E-3</v>
      </c>
      <c r="D201" s="18">
        <v>0</v>
      </c>
      <c r="E201" s="18">
        <v>2.2673816420137882E-3</v>
      </c>
      <c r="F201" s="18">
        <v>4.1825161315500736E-3</v>
      </c>
      <c r="G201" s="20">
        <v>0</v>
      </c>
      <c r="H201" s="18">
        <v>3.6346931010484695E-3</v>
      </c>
      <c r="I201" s="18">
        <v>5.6206234730780125E-3</v>
      </c>
      <c r="J201" s="18">
        <v>4.53752800822258E-2</v>
      </c>
      <c r="K201" s="18">
        <v>4.2780276387929916E-2</v>
      </c>
      <c r="L201" s="20">
        <v>2.816087007522583E-2</v>
      </c>
      <c r="M201" s="18">
        <v>5.5996991693973541E-2</v>
      </c>
      <c r="N201" s="18">
        <v>0.22490862011909485</v>
      </c>
      <c r="O201" s="20">
        <v>8.3211055025458336E-3</v>
      </c>
      <c r="P201" s="20">
        <v>2.1141509059816599E-3</v>
      </c>
      <c r="Q201" s="20">
        <v>9.6934229135513306E-2</v>
      </c>
      <c r="R201" s="20">
        <v>4.9308117479085922E-2</v>
      </c>
      <c r="S201" s="20">
        <v>7.9815708100795746E-2</v>
      </c>
      <c r="T201" s="20">
        <v>1.0833561420440674E-2</v>
      </c>
      <c r="U201" s="20">
        <v>2.842545323073864E-2</v>
      </c>
      <c r="V201" s="20">
        <v>1.3990830630064011E-2</v>
      </c>
      <c r="W201" s="20">
        <v>6.5087908878922462E-3</v>
      </c>
      <c r="X201" s="20">
        <v>4.7836188226938248E-2</v>
      </c>
      <c r="Y201" s="18">
        <v>9.6105940639972687E-2</v>
      </c>
      <c r="Z201" s="20">
        <v>4.2337853461503983E-2</v>
      </c>
      <c r="AA201" s="20">
        <v>8.6393870413303375E-2</v>
      </c>
      <c r="AB201" s="20">
        <v>0.13278469443321228</v>
      </c>
      <c r="AC201" s="20">
        <v>5.4275210946798325E-2</v>
      </c>
      <c r="AD201" s="18">
        <v>3.7068729288876057E-3</v>
      </c>
      <c r="AE201" s="20">
        <v>5.0878082402050495E-3</v>
      </c>
      <c r="AF201" s="20">
        <v>2.1499821916222572E-2</v>
      </c>
      <c r="AG201" s="21">
        <v>5.8910468396788929E-6</v>
      </c>
      <c r="AH201" s="18">
        <v>2.9082614928483963E-3</v>
      </c>
      <c r="AI201" s="20">
        <v>5.1406207494437695E-3</v>
      </c>
      <c r="AJ201" s="20">
        <v>1.1055984534323215E-2</v>
      </c>
      <c r="AK201" s="18">
        <v>4.4325636699795723E-3</v>
      </c>
      <c r="AL201" s="20">
        <v>4.1532479226589203E-3</v>
      </c>
      <c r="AM201" s="20">
        <v>2.6628286577761173E-3</v>
      </c>
      <c r="AN201" s="20">
        <v>5.8158620959147811E-4</v>
      </c>
      <c r="AO201" s="20">
        <v>0</v>
      </c>
      <c r="AP201" s="20">
        <v>1.4139381528366357E-4</v>
      </c>
      <c r="AQ201" s="20">
        <v>0</v>
      </c>
      <c r="AR201" s="21">
        <v>0</v>
      </c>
    </row>
    <row r="202" spans="1:44" x14ac:dyDescent="0.3">
      <c r="A202" s="12">
        <v>195</v>
      </c>
      <c r="B202" s="17">
        <v>13515</v>
      </c>
      <c r="C202" s="18">
        <v>28.082143783569336</v>
      </c>
      <c r="D202" s="18">
        <v>29.222349166870117</v>
      </c>
      <c r="E202" s="18">
        <v>3.3729922771453857</v>
      </c>
      <c r="F202" s="18">
        <v>2.5657422542572021</v>
      </c>
      <c r="G202" s="20">
        <v>0.27676644921302795</v>
      </c>
      <c r="H202" s="18">
        <v>3.4302058219909668</v>
      </c>
      <c r="I202" s="18">
        <v>4.1470651626586914</v>
      </c>
      <c r="J202" s="18">
        <v>8.3750753402709961</v>
      </c>
      <c r="K202" s="18">
        <v>11.084651947021484</v>
      </c>
      <c r="L202" s="20">
        <v>4.804192066192627</v>
      </c>
      <c r="M202" s="18">
        <v>7.1347603797912598</v>
      </c>
      <c r="N202" s="18">
        <v>26.857881546020508</v>
      </c>
      <c r="O202" s="20">
        <v>1.5566062927246094</v>
      </c>
      <c r="P202" s="20">
        <v>3.5209300518035889</v>
      </c>
      <c r="Q202" s="20">
        <v>4.2921299934387207</v>
      </c>
      <c r="R202" s="20">
        <v>4.5845241546630859</v>
      </c>
      <c r="S202" s="20">
        <v>6.5138263702392578</v>
      </c>
      <c r="T202" s="20">
        <v>2.8095152378082275</v>
      </c>
      <c r="U202" s="20">
        <v>1.3061807155609131</v>
      </c>
      <c r="V202" s="20">
        <v>1.361603856086731</v>
      </c>
      <c r="W202" s="20">
        <v>2.3259217739105225</v>
      </c>
      <c r="X202" s="20">
        <v>5.8053903579711914</v>
      </c>
      <c r="Y202" s="18">
        <v>10.696735382080078</v>
      </c>
      <c r="Z202" s="20">
        <v>3.6035683155059814</v>
      </c>
      <c r="AA202" s="20">
        <v>5.3419408798217773</v>
      </c>
      <c r="AB202" s="20">
        <v>7.3438720703125</v>
      </c>
      <c r="AC202" s="20">
        <v>10.051464080810547</v>
      </c>
      <c r="AD202" s="18">
        <v>9.4042606353759766</v>
      </c>
      <c r="AE202" s="20">
        <v>13.206014633178711</v>
      </c>
      <c r="AF202" s="20">
        <v>12.7222900390625</v>
      </c>
      <c r="AG202" s="21">
        <v>8.8872425258159637E-2</v>
      </c>
      <c r="AH202" s="18">
        <v>7.2890543937683105</v>
      </c>
      <c r="AI202" s="20">
        <v>6.1670217514038086</v>
      </c>
      <c r="AJ202" s="20">
        <v>6.6818075180053711</v>
      </c>
      <c r="AK202" s="18">
        <v>2.4147751331329346</v>
      </c>
      <c r="AL202" s="20">
        <v>2.0991344451904297</v>
      </c>
      <c r="AM202" s="20">
        <v>11.927484512329102</v>
      </c>
      <c r="AN202" s="20">
        <v>0.35004207491874695</v>
      </c>
      <c r="AO202" s="20">
        <v>9.7004413604736328</v>
      </c>
      <c r="AP202" s="20">
        <v>1.0736902952194214</v>
      </c>
      <c r="AQ202" s="20">
        <v>15.933001518249512</v>
      </c>
      <c r="AR202" s="21">
        <v>1.1725755929946899</v>
      </c>
    </row>
    <row r="203" spans="1:44" x14ac:dyDescent="0.3">
      <c r="A203" s="12">
        <v>196</v>
      </c>
      <c r="B203" s="17">
        <v>13546</v>
      </c>
      <c r="C203" s="18">
        <v>6.114753246307373</v>
      </c>
      <c r="D203" s="18">
        <v>9.6437349319458008</v>
      </c>
      <c r="E203" s="18">
        <v>4.8167867660522461</v>
      </c>
      <c r="F203" s="18">
        <v>4.5621328353881836</v>
      </c>
      <c r="G203" s="20">
        <v>0.19121171534061432</v>
      </c>
      <c r="H203" s="18">
        <v>3.023766040802002</v>
      </c>
      <c r="I203" s="18">
        <v>8.8667707443237305</v>
      </c>
      <c r="J203" s="18">
        <v>13.456927299499512</v>
      </c>
      <c r="K203" s="18">
        <v>15.103385925292969</v>
      </c>
      <c r="L203" s="20">
        <v>7.5255584716796875</v>
      </c>
      <c r="M203" s="18">
        <v>10.501925468444824</v>
      </c>
      <c r="N203" s="18">
        <v>38.909427642822266</v>
      </c>
      <c r="O203" s="20">
        <v>1.981065034866333</v>
      </c>
      <c r="P203" s="20">
        <v>4.5453014373779297</v>
      </c>
      <c r="Q203" s="20">
        <v>6.2638654708862305</v>
      </c>
      <c r="R203" s="20">
        <v>5.4938545227050781</v>
      </c>
      <c r="S203" s="20">
        <v>5.5341811180114746</v>
      </c>
      <c r="T203" s="20">
        <v>2.4105513095855713</v>
      </c>
      <c r="U203" s="20">
        <v>3.1766588687896729</v>
      </c>
      <c r="V203" s="20">
        <v>1.3901873826980591</v>
      </c>
      <c r="W203" s="20">
        <v>2.0589959621429443</v>
      </c>
      <c r="X203" s="20">
        <v>5.2831320762634277</v>
      </c>
      <c r="Y203" s="18">
        <v>9.0687751770019531</v>
      </c>
      <c r="Z203" s="20">
        <v>2.6465115547180176</v>
      </c>
      <c r="AA203" s="20">
        <v>4.7878680229187012</v>
      </c>
      <c r="AB203" s="20">
        <v>6.8310823440551758</v>
      </c>
      <c r="AC203" s="20">
        <v>5.9668784141540527</v>
      </c>
      <c r="AD203" s="18">
        <v>5.0186553001403809</v>
      </c>
      <c r="AE203" s="20">
        <v>9.5250692367553711</v>
      </c>
      <c r="AF203" s="20">
        <v>5.5346784591674805</v>
      </c>
      <c r="AG203" s="21">
        <v>2.9695868492126465E-2</v>
      </c>
      <c r="AH203" s="18">
        <v>5.8877477645874023</v>
      </c>
      <c r="AI203" s="20">
        <v>3.6346795558929443</v>
      </c>
      <c r="AJ203" s="20">
        <v>1.0989370346069336</v>
      </c>
      <c r="AK203" s="18">
        <v>3.3953927457332611E-2</v>
      </c>
      <c r="AL203" s="20">
        <v>0.35939309000968933</v>
      </c>
      <c r="AM203" s="20">
        <v>2.0116904750466347E-2</v>
      </c>
      <c r="AN203" s="20">
        <v>3.2138720154762268E-2</v>
      </c>
      <c r="AO203" s="20">
        <v>5.042335033416748</v>
      </c>
      <c r="AP203" s="20">
        <v>0.10451901704072952</v>
      </c>
      <c r="AQ203" s="20">
        <v>0.37474557757377625</v>
      </c>
      <c r="AR203" s="21">
        <v>0.65970003604888916</v>
      </c>
    </row>
    <row r="204" spans="1:44" x14ac:dyDescent="0.3">
      <c r="A204" s="12">
        <v>197</v>
      </c>
      <c r="B204" s="17">
        <v>13574</v>
      </c>
      <c r="C204" s="18">
        <v>49.537532806396484</v>
      </c>
      <c r="D204" s="18">
        <v>56.718303680419922</v>
      </c>
      <c r="E204" s="18">
        <v>30.13990592956543</v>
      </c>
      <c r="F204" s="18">
        <v>17.072290420532227</v>
      </c>
      <c r="G204" s="20">
        <v>1.2091267108917236</v>
      </c>
      <c r="H204" s="18">
        <v>17.824125289916992</v>
      </c>
      <c r="I204" s="18">
        <v>52.605232238769531</v>
      </c>
      <c r="J204" s="18">
        <v>48.513282775878906</v>
      </c>
      <c r="K204" s="18">
        <v>59.614620208740234</v>
      </c>
      <c r="L204" s="20">
        <v>21.653093338012695</v>
      </c>
      <c r="M204" s="18">
        <v>33.714096069335938</v>
      </c>
      <c r="N204" s="18">
        <v>94.353507995605469</v>
      </c>
      <c r="O204" s="20">
        <v>7.9803566932678223</v>
      </c>
      <c r="P204" s="20">
        <v>24.023916244506836</v>
      </c>
      <c r="Q204" s="20">
        <v>41.640132904052734</v>
      </c>
      <c r="R204" s="20">
        <v>15.490903854370117</v>
      </c>
      <c r="S204" s="20">
        <v>23.277740478515625</v>
      </c>
      <c r="T204" s="20">
        <v>12.084976196289063</v>
      </c>
      <c r="U204" s="20">
        <v>9.6445722579956055</v>
      </c>
      <c r="V204" s="20">
        <v>7.5834288597106934</v>
      </c>
      <c r="W204" s="20">
        <v>10.219274520874023</v>
      </c>
      <c r="X204" s="20">
        <v>18.599985122680664</v>
      </c>
      <c r="Y204" s="18">
        <v>62.479389190673828</v>
      </c>
      <c r="Z204" s="20">
        <v>9.1981220245361328</v>
      </c>
      <c r="AA204" s="20">
        <v>13.566788673400879</v>
      </c>
      <c r="AB204" s="20">
        <v>19.462629318237305</v>
      </c>
      <c r="AC204" s="20">
        <v>30.235952377319336</v>
      </c>
      <c r="AD204" s="18">
        <v>34.415626525878906</v>
      </c>
      <c r="AE204" s="20">
        <v>39.296516418457031</v>
      </c>
      <c r="AF204" s="20">
        <v>27.19621467590332</v>
      </c>
      <c r="AG204" s="21">
        <v>2.2769186645746231E-2</v>
      </c>
      <c r="AH204" s="18">
        <v>36.572154998779297</v>
      </c>
      <c r="AI204" s="20">
        <v>10.352206230163574</v>
      </c>
      <c r="AJ204" s="20">
        <v>4.1378159523010254</v>
      </c>
      <c r="AK204" s="18">
        <v>2.3844771385192871</v>
      </c>
      <c r="AL204" s="20">
        <v>4.2671184539794922</v>
      </c>
      <c r="AM204" s="20">
        <v>4.9873805046081543</v>
      </c>
      <c r="AN204" s="20">
        <v>2.3166509345173836E-2</v>
      </c>
      <c r="AO204" s="20">
        <v>4.9714417457580566</v>
      </c>
      <c r="AP204" s="20">
        <v>0.18559980392456055</v>
      </c>
      <c r="AQ204" s="20">
        <v>1.0242332220077515</v>
      </c>
      <c r="AR204" s="21">
        <v>0.89905500411987305</v>
      </c>
    </row>
    <row r="205" spans="1:44" x14ac:dyDescent="0.3">
      <c r="A205" s="12">
        <v>198</v>
      </c>
      <c r="B205" s="17">
        <v>13605</v>
      </c>
      <c r="C205" s="18">
        <v>36.020278930664063</v>
      </c>
      <c r="D205" s="18">
        <v>46.625759124755859</v>
      </c>
      <c r="E205" s="18">
        <v>13.069280624389648</v>
      </c>
      <c r="F205" s="18">
        <v>5.129910945892334</v>
      </c>
      <c r="G205" s="20">
        <v>0.75913882255554199</v>
      </c>
      <c r="H205" s="18">
        <v>9.1595239639282227</v>
      </c>
      <c r="I205" s="18">
        <v>16.151443481445313</v>
      </c>
      <c r="J205" s="18">
        <v>31.544170379638672</v>
      </c>
      <c r="K205" s="18">
        <v>40.744644165039063</v>
      </c>
      <c r="L205" s="20">
        <v>11.383892059326172</v>
      </c>
      <c r="M205" s="18">
        <v>21.165090560913086</v>
      </c>
      <c r="N205" s="18">
        <v>61.797344207763672</v>
      </c>
      <c r="O205" s="20">
        <v>3.22894287109375</v>
      </c>
      <c r="P205" s="20">
        <v>10.475131034851074</v>
      </c>
      <c r="Q205" s="20">
        <v>20.651678085327148</v>
      </c>
      <c r="R205" s="20">
        <v>8.8238000869750977</v>
      </c>
      <c r="S205" s="20">
        <v>14.541708946228027</v>
      </c>
      <c r="T205" s="20">
        <v>5.4334802627563477</v>
      </c>
      <c r="U205" s="20">
        <v>4.1738271713256836</v>
      </c>
      <c r="V205" s="20">
        <v>5.2877688407897949</v>
      </c>
      <c r="W205" s="20">
        <v>7.0514039993286133</v>
      </c>
      <c r="X205" s="20">
        <v>15.09388542175293</v>
      </c>
      <c r="Y205" s="18">
        <v>45.748065948486328</v>
      </c>
      <c r="Z205" s="20">
        <v>8.0003795623779297</v>
      </c>
      <c r="AA205" s="20">
        <v>11.986767768859863</v>
      </c>
      <c r="AB205" s="20">
        <v>15.210862159729004</v>
      </c>
      <c r="AC205" s="20">
        <v>22.582901000976563</v>
      </c>
      <c r="AD205" s="18">
        <v>25.146778106689453</v>
      </c>
      <c r="AE205" s="20">
        <v>33.392082214355469</v>
      </c>
      <c r="AF205" s="20">
        <v>32.400249481201172</v>
      </c>
      <c r="AG205" s="21">
        <v>0.36220589280128479</v>
      </c>
      <c r="AH205" s="18">
        <v>54.755107879638672</v>
      </c>
      <c r="AI205" s="20">
        <v>18.901321411132813</v>
      </c>
      <c r="AJ205" s="20">
        <v>15.33349609375</v>
      </c>
      <c r="AK205" s="18">
        <v>5.0442342758178711</v>
      </c>
      <c r="AL205" s="20">
        <v>4.5336208343505859</v>
      </c>
      <c r="AM205" s="20">
        <v>7.456693172454834</v>
      </c>
      <c r="AN205" s="20">
        <v>1.6040282249450684</v>
      </c>
      <c r="AO205" s="20">
        <v>14.300543785095215</v>
      </c>
      <c r="AP205" s="20">
        <v>1.1716575622558594</v>
      </c>
      <c r="AQ205" s="20">
        <v>2.4050436019897461</v>
      </c>
      <c r="AR205" s="21">
        <v>1.5092610120773315</v>
      </c>
    </row>
    <row r="206" spans="1:44" x14ac:dyDescent="0.3">
      <c r="A206" s="12">
        <v>199</v>
      </c>
      <c r="B206" s="17">
        <v>13635</v>
      </c>
      <c r="C206" s="18">
        <v>1.7523690462112427</v>
      </c>
      <c r="D206" s="18">
        <v>3.199927806854248</v>
      </c>
      <c r="E206" s="18">
        <v>0.32338711619377136</v>
      </c>
      <c r="F206" s="18">
        <v>0.31361564993858337</v>
      </c>
      <c r="G206" s="20">
        <v>3.6095844116061926E-3</v>
      </c>
      <c r="H206" s="18">
        <v>0.10807865113019943</v>
      </c>
      <c r="I206" s="18">
        <v>0.12097932398319244</v>
      </c>
      <c r="J206" s="18">
        <v>1.2802945375442505</v>
      </c>
      <c r="K206" s="18">
        <v>0.95989108085632324</v>
      </c>
      <c r="L206" s="20">
        <v>0.52026832103729248</v>
      </c>
      <c r="M206" s="18">
        <v>1.1005597114562988</v>
      </c>
      <c r="N206" s="18">
        <v>4.2289395332336426</v>
      </c>
      <c r="O206" s="20">
        <v>0.19369851052761078</v>
      </c>
      <c r="P206" s="20">
        <v>4.1769344359636307E-2</v>
      </c>
      <c r="Q206" s="20">
        <v>0.59101301431655884</v>
      </c>
      <c r="R206" s="20">
        <v>0.53020089864730835</v>
      </c>
      <c r="S206" s="20">
        <v>0.41393858194351196</v>
      </c>
      <c r="T206" s="20">
        <v>8.1705197691917419E-2</v>
      </c>
      <c r="U206" s="20">
        <v>0.19746436178684235</v>
      </c>
      <c r="V206" s="20">
        <v>0.17857258021831512</v>
      </c>
      <c r="W206" s="20">
        <v>0.14869208633899689</v>
      </c>
      <c r="X206" s="20">
        <v>0.30816212296485901</v>
      </c>
      <c r="Y206" s="18">
        <v>2.7636206150054932</v>
      </c>
      <c r="Z206" s="20">
        <v>0.14061491191387177</v>
      </c>
      <c r="AA206" s="20">
        <v>0.35735666751861572</v>
      </c>
      <c r="AB206" s="20">
        <v>0.66288453340530396</v>
      </c>
      <c r="AC206" s="20">
        <v>0.50170320272445679</v>
      </c>
      <c r="AD206" s="18">
        <v>1.1267702579498291</v>
      </c>
      <c r="AE206" s="20">
        <v>1.2759501934051514</v>
      </c>
      <c r="AF206" s="20">
        <v>1.0408849716186523</v>
      </c>
      <c r="AG206" s="21">
        <v>6.8508111871778965E-4</v>
      </c>
      <c r="AH206" s="18">
        <v>0.2319350391626358</v>
      </c>
      <c r="AI206" s="20">
        <v>0.12131638079881668</v>
      </c>
      <c r="AJ206" s="20">
        <v>0.1067742332816124</v>
      </c>
      <c r="AK206" s="18">
        <v>7.4891611933708191E-2</v>
      </c>
      <c r="AL206" s="20">
        <v>7.5723029673099518E-2</v>
      </c>
      <c r="AM206" s="20">
        <v>7.0985525846481323E-2</v>
      </c>
      <c r="AN206" s="20">
        <v>1.6535137547180057E-3</v>
      </c>
      <c r="AO206" s="20">
        <v>2.2045869827270508</v>
      </c>
      <c r="AP206" s="20">
        <v>7.1012340486049652E-3</v>
      </c>
      <c r="AQ206" s="20">
        <v>0</v>
      </c>
      <c r="AR206" s="21">
        <v>0.16175730526447296</v>
      </c>
    </row>
    <row r="207" spans="1:44" x14ac:dyDescent="0.3">
      <c r="A207" s="12">
        <v>200</v>
      </c>
      <c r="B207" s="17">
        <v>13666</v>
      </c>
      <c r="C207" s="18">
        <v>6.5675944089889526E-2</v>
      </c>
      <c r="D207" s="18">
        <v>0.16473314166069031</v>
      </c>
      <c r="E207" s="18">
        <v>0.30598184466362</v>
      </c>
      <c r="F207" s="18">
        <v>0.41519290208816528</v>
      </c>
      <c r="G207" s="20">
        <v>5.0345431081950665E-3</v>
      </c>
      <c r="H207" s="18">
        <v>2.9363479465246201E-2</v>
      </c>
      <c r="I207" s="18">
        <v>9.1830447316169739E-2</v>
      </c>
      <c r="J207" s="18">
        <v>2.4426061660051346E-2</v>
      </c>
      <c r="K207" s="18">
        <v>0</v>
      </c>
      <c r="L207" s="20">
        <v>3.3398881554603577E-2</v>
      </c>
      <c r="M207" s="18">
        <v>0.62844324111938477</v>
      </c>
      <c r="N207" s="18">
        <v>0.50895231962203979</v>
      </c>
      <c r="O207" s="20">
        <v>2.9937919229269028E-2</v>
      </c>
      <c r="P207" s="20">
        <v>5.4630625993013382E-2</v>
      </c>
      <c r="Q207" s="20">
        <v>0.79699403047561646</v>
      </c>
      <c r="R207" s="20">
        <v>2.337181568145752E-2</v>
      </c>
      <c r="S207" s="20">
        <v>5.7070910930633545E-2</v>
      </c>
      <c r="T207" s="20">
        <v>2.4294531613122672E-4</v>
      </c>
      <c r="U207" s="20">
        <v>6.4325663261115551E-3</v>
      </c>
      <c r="V207" s="20">
        <v>5.6164423003792763E-3</v>
      </c>
      <c r="W207" s="20">
        <v>0</v>
      </c>
      <c r="X207" s="20">
        <v>0</v>
      </c>
      <c r="Y207" s="18">
        <v>2.3349258899688721</v>
      </c>
      <c r="Z207" s="20">
        <v>2.5601261295378208E-3</v>
      </c>
      <c r="AA207" s="20">
        <v>1.015169732272625E-2</v>
      </c>
      <c r="AB207" s="20">
        <v>3.8709558546543121E-2</v>
      </c>
      <c r="AC207" s="20">
        <v>8.0436445772647858E-2</v>
      </c>
      <c r="AD207" s="18">
        <v>1.1311880350112915</v>
      </c>
      <c r="AE207" s="20">
        <v>3.9641889743506908E-3</v>
      </c>
      <c r="AF207" s="20">
        <v>0.30314576625823975</v>
      </c>
      <c r="AG207" s="21">
        <v>0</v>
      </c>
      <c r="AH207" s="18">
        <v>0.11009935289621353</v>
      </c>
      <c r="AI207" s="20">
        <v>2.8307235334068537E-3</v>
      </c>
      <c r="AJ207" s="20">
        <v>4.7269783914089203E-2</v>
      </c>
      <c r="AK207" s="18">
        <v>0.10607291013002396</v>
      </c>
      <c r="AL207" s="20">
        <v>5.5029381066560745E-2</v>
      </c>
      <c r="AM207" s="20">
        <v>0.11828739196062088</v>
      </c>
      <c r="AN207" s="20">
        <v>2.904803492128849E-3</v>
      </c>
      <c r="AO207" s="20">
        <v>0</v>
      </c>
      <c r="AP207" s="20">
        <v>9.6034770831465721E-4</v>
      </c>
      <c r="AQ207" s="20">
        <v>0</v>
      </c>
      <c r="AR207" s="21">
        <v>0</v>
      </c>
    </row>
    <row r="208" spans="1:44" x14ac:dyDescent="0.3">
      <c r="A208" s="12">
        <v>201</v>
      </c>
      <c r="B208" s="17">
        <v>13696</v>
      </c>
      <c r="C208" s="18">
        <v>3.4931635856628418</v>
      </c>
      <c r="D208" s="18">
        <v>3.188983678817749</v>
      </c>
      <c r="E208" s="18">
        <v>0.76751875877380371</v>
      </c>
      <c r="F208" s="18">
        <v>0.47159567475318909</v>
      </c>
      <c r="G208" s="20">
        <v>2.8235955163836479E-2</v>
      </c>
      <c r="H208" s="18">
        <v>0.64477819204330444</v>
      </c>
      <c r="I208" s="18">
        <v>0.17459817230701447</v>
      </c>
      <c r="J208" s="18">
        <v>6.0510001182556152</v>
      </c>
      <c r="K208" s="18">
        <v>3.952700138092041</v>
      </c>
      <c r="L208" s="20">
        <v>1.7763963937759399</v>
      </c>
      <c r="M208" s="18">
        <v>1.6838479042053223</v>
      </c>
      <c r="N208" s="18">
        <v>8.1679983139038086</v>
      </c>
      <c r="O208" s="20">
        <v>0.21518275141716003</v>
      </c>
      <c r="P208" s="20">
        <v>0.14356692135334015</v>
      </c>
      <c r="Q208" s="20">
        <v>1.1636594533920288</v>
      </c>
      <c r="R208" s="20">
        <v>0.98165470361709595</v>
      </c>
      <c r="S208" s="20">
        <v>0.73627781867980957</v>
      </c>
      <c r="T208" s="20">
        <v>0.19207201898097992</v>
      </c>
      <c r="U208" s="20">
        <v>0.70113939046859741</v>
      </c>
      <c r="V208" s="20">
        <v>0.3235626220703125</v>
      </c>
      <c r="W208" s="20">
        <v>0.52500653266906738</v>
      </c>
      <c r="X208" s="20">
        <v>0.68256688117980957</v>
      </c>
      <c r="Y208" s="18">
        <v>1.999925971031189</v>
      </c>
      <c r="Z208" s="20">
        <v>0.19769233465194702</v>
      </c>
      <c r="AA208" s="20">
        <v>0.43113383650779724</v>
      </c>
      <c r="AB208" s="20">
        <v>0.86462461948394775</v>
      </c>
      <c r="AC208" s="20">
        <v>0.35389611124992371</v>
      </c>
      <c r="AD208" s="18">
        <v>0.94078856706619263</v>
      </c>
      <c r="AE208" s="20">
        <v>4.0728751569986343E-2</v>
      </c>
      <c r="AF208" s="20">
        <v>0.26162531971931458</v>
      </c>
      <c r="AG208" s="21">
        <v>1.3388742809183896E-4</v>
      </c>
      <c r="AH208" s="18">
        <v>8.4106273949146271E-2</v>
      </c>
      <c r="AI208" s="20">
        <v>1.5692422166466713E-2</v>
      </c>
      <c r="AJ208" s="20">
        <v>5.2744682878255844E-2</v>
      </c>
      <c r="AK208" s="18">
        <v>0.11054836213588715</v>
      </c>
      <c r="AL208" s="20">
        <v>5.6551933288574219E-2</v>
      </c>
      <c r="AM208" s="20">
        <v>0.11061526089906693</v>
      </c>
      <c r="AN208" s="20">
        <v>3.0132411047816277E-3</v>
      </c>
      <c r="AO208" s="20">
        <v>3.9889730513095856E-2</v>
      </c>
      <c r="AP208" s="20">
        <v>1.131937257014215E-3</v>
      </c>
      <c r="AQ208" s="20">
        <v>0</v>
      </c>
      <c r="AR208" s="21">
        <v>0</v>
      </c>
    </row>
    <row r="209" spans="1:44" x14ac:dyDescent="0.3">
      <c r="A209" s="12">
        <v>202</v>
      </c>
      <c r="B209" s="17">
        <v>13727</v>
      </c>
      <c r="C209" s="18">
        <v>8.4472253918647766E-2</v>
      </c>
      <c r="D209" s="18">
        <v>0.20818457007408142</v>
      </c>
      <c r="E209" s="18">
        <v>0.38225772976875305</v>
      </c>
      <c r="F209" s="18">
        <v>0.54622787237167358</v>
      </c>
      <c r="G209" s="20">
        <v>6.2201167456805706E-3</v>
      </c>
      <c r="H209" s="18">
        <v>3.2314963638782501E-2</v>
      </c>
      <c r="I209" s="18">
        <v>0.10521546751260757</v>
      </c>
      <c r="J209" s="18">
        <v>0</v>
      </c>
      <c r="K209" s="18">
        <v>0</v>
      </c>
      <c r="L209" s="20">
        <v>0</v>
      </c>
      <c r="M209" s="18">
        <v>0.81567364931106567</v>
      </c>
      <c r="N209" s="18">
        <v>0.25806987285614014</v>
      </c>
      <c r="O209" s="20">
        <v>2.7374807745218277E-2</v>
      </c>
      <c r="P209" s="20">
        <v>7.8946232795715332E-2</v>
      </c>
      <c r="Q209" s="20">
        <v>1.0586608648300171</v>
      </c>
      <c r="R209" s="20">
        <v>8.700792386662215E-5</v>
      </c>
      <c r="S209" s="20">
        <v>5.2325114607810974E-2</v>
      </c>
      <c r="T209" s="20">
        <v>0</v>
      </c>
      <c r="U209" s="20">
        <v>0</v>
      </c>
      <c r="V209" s="20">
        <v>5.443803034722805E-3</v>
      </c>
      <c r="W209" s="20">
        <v>0</v>
      </c>
      <c r="X209" s="20">
        <v>0</v>
      </c>
      <c r="Y209" s="18">
        <v>2.3072643280029297</v>
      </c>
      <c r="Z209" s="20">
        <v>0</v>
      </c>
      <c r="AA209" s="20">
        <v>0</v>
      </c>
      <c r="AB209" s="20">
        <v>1.304217497818172E-3</v>
      </c>
      <c r="AC209" s="20">
        <v>5.5568449199199677E-2</v>
      </c>
      <c r="AD209" s="18">
        <v>1.1289637088775635</v>
      </c>
      <c r="AE209" s="20">
        <v>3.0420450493693352E-3</v>
      </c>
      <c r="AF209" s="20">
        <v>0.32521888613700867</v>
      </c>
      <c r="AG209" s="21">
        <v>0</v>
      </c>
      <c r="AH209" s="18">
        <v>0.10381413251161575</v>
      </c>
      <c r="AI209" s="20">
        <v>2.7055904502049088E-4</v>
      </c>
      <c r="AJ209" s="20">
        <v>5.6934751570224762E-2</v>
      </c>
      <c r="AK209" s="18">
        <v>0.13731594383716583</v>
      </c>
      <c r="AL209" s="20">
        <v>6.7077487707138062E-2</v>
      </c>
      <c r="AM209" s="20">
        <v>0.13128887116909027</v>
      </c>
      <c r="AN209" s="20">
        <v>3.9648092351853848E-3</v>
      </c>
      <c r="AO209" s="20">
        <v>0</v>
      </c>
      <c r="AP209" s="20">
        <v>9.87385050393641E-4</v>
      </c>
      <c r="AQ209" s="20">
        <v>0</v>
      </c>
      <c r="AR209" s="21">
        <v>0</v>
      </c>
    </row>
    <row r="210" spans="1:44" x14ac:dyDescent="0.3">
      <c r="A210" s="12">
        <v>203</v>
      </c>
      <c r="B210" s="17">
        <v>13758</v>
      </c>
      <c r="C210" s="18">
        <v>7.4936673045158386E-2</v>
      </c>
      <c r="D210" s="18">
        <v>0.18342778086662292</v>
      </c>
      <c r="E210" s="18">
        <v>0.33580893278121948</v>
      </c>
      <c r="F210" s="18">
        <v>0.4790864884853363</v>
      </c>
      <c r="G210" s="20">
        <v>5.5489065125584602E-3</v>
      </c>
      <c r="H210" s="18">
        <v>2.8692305088043213E-2</v>
      </c>
      <c r="I210" s="18">
        <v>7.5179427862167358E-2</v>
      </c>
      <c r="J210" s="18">
        <v>0</v>
      </c>
      <c r="K210" s="18">
        <v>0</v>
      </c>
      <c r="L210" s="20">
        <v>0</v>
      </c>
      <c r="M210" s="18">
        <v>0.7141987681388855</v>
      </c>
      <c r="N210" s="18">
        <v>0.23116128146648407</v>
      </c>
      <c r="O210" s="20">
        <v>2.4415725842118263E-2</v>
      </c>
      <c r="P210" s="20">
        <v>7.1697317063808441E-2</v>
      </c>
      <c r="Q210" s="20">
        <v>0.95688652992248535</v>
      </c>
      <c r="R210" s="20">
        <v>7.517939229728654E-5</v>
      </c>
      <c r="S210" s="20">
        <v>4.5391883701086044E-2</v>
      </c>
      <c r="T210" s="20">
        <v>0</v>
      </c>
      <c r="U210" s="20">
        <v>0</v>
      </c>
      <c r="V210" s="20">
        <v>5.0646951422095299E-3</v>
      </c>
      <c r="W210" s="20">
        <v>0</v>
      </c>
      <c r="X210" s="20">
        <v>0</v>
      </c>
      <c r="Y210" s="18">
        <v>1.5947641134262085</v>
      </c>
      <c r="Z210" s="20">
        <v>0</v>
      </c>
      <c r="AA210" s="20">
        <v>0</v>
      </c>
      <c r="AB210" s="20">
        <v>1.1872398899868131E-3</v>
      </c>
      <c r="AC210" s="20">
        <v>4.874856024980545E-2</v>
      </c>
      <c r="AD210" s="18">
        <v>0.91663026809692383</v>
      </c>
      <c r="AE210" s="20">
        <v>2.8551982250064611E-3</v>
      </c>
      <c r="AF210" s="20">
        <v>0.28089851140975952</v>
      </c>
      <c r="AG210" s="21">
        <v>0</v>
      </c>
      <c r="AH210" s="18">
        <v>9.2327311635017395E-2</v>
      </c>
      <c r="AI210" s="20">
        <v>0</v>
      </c>
      <c r="AJ210" s="20">
        <v>4.9091842025518417E-2</v>
      </c>
      <c r="AK210" s="18">
        <v>0.11847338825464249</v>
      </c>
      <c r="AL210" s="20">
        <v>6.0091521590948105E-2</v>
      </c>
      <c r="AM210" s="20">
        <v>0.12567196786403656</v>
      </c>
      <c r="AN210" s="20">
        <v>3.3192725386470556E-3</v>
      </c>
      <c r="AO210" s="20">
        <v>0</v>
      </c>
      <c r="AP210" s="20">
        <v>1.158063649199903E-3</v>
      </c>
      <c r="AQ210" s="20">
        <v>0</v>
      </c>
      <c r="AR210" s="21">
        <v>0</v>
      </c>
    </row>
    <row r="211" spans="1:44" x14ac:dyDescent="0.3">
      <c r="A211" s="12">
        <v>204</v>
      </c>
      <c r="B211" s="17">
        <v>13788</v>
      </c>
      <c r="C211" s="18">
        <v>5.2455924451351166E-2</v>
      </c>
      <c r="D211" s="18">
        <v>0.12480629235506058</v>
      </c>
      <c r="E211" s="18">
        <v>0.23232661187648773</v>
      </c>
      <c r="F211" s="18">
        <v>0.34414738416671753</v>
      </c>
      <c r="G211" s="20">
        <v>3.9966311305761337E-3</v>
      </c>
      <c r="H211" s="18">
        <v>1.8190277740359306E-2</v>
      </c>
      <c r="I211" s="18">
        <v>3.9656873792409897E-2</v>
      </c>
      <c r="J211" s="18">
        <v>0</v>
      </c>
      <c r="K211" s="18">
        <v>0</v>
      </c>
      <c r="L211" s="20">
        <v>0</v>
      </c>
      <c r="M211" s="18">
        <v>0.49278342723846436</v>
      </c>
      <c r="N211" s="18">
        <v>0.17065921425819397</v>
      </c>
      <c r="O211" s="20">
        <v>2.1147711202502251E-2</v>
      </c>
      <c r="P211" s="20">
        <v>5.1679033786058426E-2</v>
      </c>
      <c r="Q211" s="20">
        <v>0.69683295488357544</v>
      </c>
      <c r="R211" s="20">
        <v>5.1926610467489809E-5</v>
      </c>
      <c r="S211" s="20">
        <v>2.988179586827755E-2</v>
      </c>
      <c r="T211" s="20">
        <v>0</v>
      </c>
      <c r="U211" s="20">
        <v>0</v>
      </c>
      <c r="V211" s="20">
        <v>2.619909355416894E-3</v>
      </c>
      <c r="W211" s="20">
        <v>0</v>
      </c>
      <c r="X211" s="20">
        <v>0</v>
      </c>
      <c r="Y211" s="18">
        <v>0.74695098400115967</v>
      </c>
      <c r="Z211" s="20">
        <v>0</v>
      </c>
      <c r="AA211" s="20">
        <v>0</v>
      </c>
      <c r="AB211" s="20">
        <v>8.9519767789170146E-4</v>
      </c>
      <c r="AC211" s="20">
        <v>3.3657923340797424E-2</v>
      </c>
      <c r="AD211" s="18">
        <v>0.46337834000587463</v>
      </c>
      <c r="AE211" s="20">
        <v>2.2195223718881607E-3</v>
      </c>
      <c r="AF211" s="20">
        <v>0.14335928857326508</v>
      </c>
      <c r="AG211" s="21">
        <v>0</v>
      </c>
      <c r="AH211" s="18">
        <v>5.1824670284986496E-2</v>
      </c>
      <c r="AI211" s="20">
        <v>0</v>
      </c>
      <c r="AJ211" s="20">
        <v>5.6062482297420502E-2</v>
      </c>
      <c r="AK211" s="18">
        <v>7.5860515236854553E-2</v>
      </c>
      <c r="AL211" s="20">
        <v>4.2887579649686813E-2</v>
      </c>
      <c r="AM211" s="20">
        <v>7.172027975320816E-2</v>
      </c>
      <c r="AN211" s="20">
        <v>2.2945452947169542E-3</v>
      </c>
      <c r="AO211" s="20">
        <v>0.10194043070077896</v>
      </c>
      <c r="AP211" s="20">
        <v>3.0332000460475683E-4</v>
      </c>
      <c r="AQ211" s="20">
        <v>0</v>
      </c>
      <c r="AR211" s="21">
        <v>0</v>
      </c>
    </row>
    <row r="212" spans="1:44" x14ac:dyDescent="0.3">
      <c r="A212" s="12">
        <v>205</v>
      </c>
      <c r="B212" s="17">
        <v>13819</v>
      </c>
      <c r="C212" s="18">
        <v>6.8233733177185059</v>
      </c>
      <c r="D212" s="18">
        <v>9.6903448104858398</v>
      </c>
      <c r="E212" s="18">
        <v>3.7036111354827881</v>
      </c>
      <c r="F212" s="18">
        <v>2.4247696399688721</v>
      </c>
      <c r="G212" s="20">
        <v>0.12306074053049088</v>
      </c>
      <c r="H212" s="18">
        <v>0.84546971321105957</v>
      </c>
      <c r="I212" s="18">
        <v>6.3068166375160217E-2</v>
      </c>
      <c r="J212" s="18">
        <v>4.8720407485961914</v>
      </c>
      <c r="K212" s="18">
        <v>3.0852031707763672</v>
      </c>
      <c r="L212" s="20">
        <v>2.3579213619232178</v>
      </c>
      <c r="M212" s="18">
        <v>5.2549643516540527</v>
      </c>
      <c r="N212" s="18">
        <v>11.36765193939209</v>
      </c>
      <c r="O212" s="20">
        <v>0.21065086126327515</v>
      </c>
      <c r="P212" s="20">
        <v>0.37148478627204895</v>
      </c>
      <c r="Q212" s="20">
        <v>0.78188645839691162</v>
      </c>
      <c r="R212" s="20">
        <v>1.1329705715179443</v>
      </c>
      <c r="S212" s="20">
        <v>0.93565219640731812</v>
      </c>
      <c r="T212" s="20">
        <v>0.25685504078865051</v>
      </c>
      <c r="U212" s="20">
        <v>0.38732662796974182</v>
      </c>
      <c r="V212" s="20">
        <v>0.33766347169876099</v>
      </c>
      <c r="W212" s="20">
        <v>0.63394957780838013</v>
      </c>
      <c r="X212" s="20">
        <v>0.83314120769500732</v>
      </c>
      <c r="Y212" s="18">
        <v>0.46423694491386414</v>
      </c>
      <c r="Z212" s="20">
        <v>0.31587135791778564</v>
      </c>
      <c r="AA212" s="20">
        <v>0.61507123708724976</v>
      </c>
      <c r="AB212" s="20">
        <v>0.9992835521697998</v>
      </c>
      <c r="AC212" s="20">
        <v>0.29165011644363403</v>
      </c>
      <c r="AD212" s="18">
        <v>0.24350361526012421</v>
      </c>
      <c r="AE212" s="20">
        <v>0.10372800379991531</v>
      </c>
      <c r="AF212" s="20">
        <v>0.16139222681522369</v>
      </c>
      <c r="AG212" s="21">
        <v>7.3687167605385184E-4</v>
      </c>
      <c r="AH212" s="18">
        <v>6.4084097743034363E-2</v>
      </c>
      <c r="AI212" s="20">
        <v>2.7702238410711288E-2</v>
      </c>
      <c r="AJ212" s="20">
        <v>7.0540763437747955E-2</v>
      </c>
      <c r="AK212" s="18">
        <v>4.6300560235977173E-2</v>
      </c>
      <c r="AL212" s="20">
        <v>4.3921317905187607E-2</v>
      </c>
      <c r="AM212" s="20">
        <v>5.0777103751897812E-2</v>
      </c>
      <c r="AN212" s="20">
        <v>2.0728365052491426E-3</v>
      </c>
      <c r="AO212" s="20">
        <v>0.24021096527576447</v>
      </c>
      <c r="AP212" s="20">
        <v>6.7466986365616322E-3</v>
      </c>
      <c r="AQ212" s="20">
        <v>0</v>
      </c>
      <c r="AR212" s="21">
        <v>6.5659999847412109E-2</v>
      </c>
    </row>
    <row r="213" spans="1:44" x14ac:dyDescent="0.3">
      <c r="A213" s="12">
        <v>206</v>
      </c>
      <c r="B213" s="17">
        <v>13849</v>
      </c>
      <c r="C213" s="18">
        <v>116.38114929199219</v>
      </c>
      <c r="D213" s="18">
        <v>111.26171875</v>
      </c>
      <c r="E213" s="18">
        <v>71.481170654296875</v>
      </c>
      <c r="F213" s="18">
        <v>28.067403793334961</v>
      </c>
      <c r="G213" s="20">
        <v>1.2380406856536865</v>
      </c>
      <c r="H213" s="18">
        <v>13.38572883605957</v>
      </c>
      <c r="I213" s="18">
        <v>20.794282913208008</v>
      </c>
      <c r="J213" s="18">
        <v>34.427947998046875</v>
      </c>
      <c r="K213" s="18">
        <v>38.754657745361328</v>
      </c>
      <c r="L213" s="20">
        <v>18.072628021240234</v>
      </c>
      <c r="M213" s="18">
        <v>33.427700042724609</v>
      </c>
      <c r="N213" s="18">
        <v>76.113578796386719</v>
      </c>
      <c r="O213" s="20">
        <v>7.1417784690856934</v>
      </c>
      <c r="P213" s="20">
        <v>24.302423477172852</v>
      </c>
      <c r="Q213" s="20">
        <v>15.135944366455078</v>
      </c>
      <c r="R213" s="20">
        <v>11.948569297790527</v>
      </c>
      <c r="S213" s="20">
        <v>12.108423233032227</v>
      </c>
      <c r="T213" s="20">
        <v>7.6956601142883301</v>
      </c>
      <c r="U213" s="20">
        <v>6.786287784576416</v>
      </c>
      <c r="V213" s="20">
        <v>3.3731968402862549</v>
      </c>
      <c r="W213" s="20">
        <v>6.3262367248535156</v>
      </c>
      <c r="X213" s="20">
        <v>8.8464756011962891</v>
      </c>
      <c r="Y213" s="18">
        <v>5.8597393035888672</v>
      </c>
      <c r="Z213" s="20">
        <v>2.6641547679901123</v>
      </c>
      <c r="AA213" s="20">
        <v>4.3999075889587402</v>
      </c>
      <c r="AB213" s="20">
        <v>7.3744750022888184</v>
      </c>
      <c r="AC213" s="20">
        <v>7.0339145660400391</v>
      </c>
      <c r="AD213" s="18">
        <v>2.8454253673553467</v>
      </c>
      <c r="AE213" s="20">
        <v>8.8417158126831055</v>
      </c>
      <c r="AF213" s="20">
        <v>4.8947577476501465</v>
      </c>
      <c r="AG213" s="21">
        <v>2.0913213957101107E-3</v>
      </c>
      <c r="AH213" s="18">
        <v>0.97942960262298584</v>
      </c>
      <c r="AI213" s="20">
        <v>0.4548460841178894</v>
      </c>
      <c r="AJ213" s="20">
        <v>0.17059053480625153</v>
      </c>
      <c r="AK213" s="18">
        <v>2.1758901420980692E-3</v>
      </c>
      <c r="AL213" s="20">
        <v>9.283486008644104E-2</v>
      </c>
      <c r="AM213" s="20">
        <v>2.033306984230876E-3</v>
      </c>
      <c r="AN213" s="20">
        <v>5.4444500710815191E-4</v>
      </c>
      <c r="AO213" s="20">
        <v>0.82962328195571899</v>
      </c>
      <c r="AP213" s="20">
        <v>2.3110030218958855E-2</v>
      </c>
      <c r="AQ213" s="20">
        <v>0</v>
      </c>
      <c r="AR213" s="21">
        <v>6.1938028782606125E-2</v>
      </c>
    </row>
    <row r="214" spans="1:44" x14ac:dyDescent="0.3">
      <c r="A214" s="12">
        <v>207</v>
      </c>
      <c r="B214" s="17">
        <v>13880</v>
      </c>
      <c r="C214" s="18">
        <v>95.527030944824219</v>
      </c>
      <c r="D214" s="18">
        <v>107.36428833007813</v>
      </c>
      <c r="E214" s="18">
        <v>107.84091186523438</v>
      </c>
      <c r="F214" s="18">
        <v>42.927837371826172</v>
      </c>
      <c r="G214" s="20">
        <v>4.8073477745056152</v>
      </c>
      <c r="H214" s="18">
        <v>44.743793487548828</v>
      </c>
      <c r="I214" s="18">
        <v>37.218635559082031</v>
      </c>
      <c r="J214" s="18">
        <v>34.600387573242188</v>
      </c>
      <c r="K214" s="18">
        <v>33.884433746337891</v>
      </c>
      <c r="L214" s="20">
        <v>18.866891860961914</v>
      </c>
      <c r="M214" s="18">
        <v>34.689384460449219</v>
      </c>
      <c r="N214" s="18">
        <v>69.237442016601563</v>
      </c>
      <c r="O214" s="20">
        <v>7.2383251190185547</v>
      </c>
      <c r="P214" s="20">
        <v>23.624410629272461</v>
      </c>
      <c r="Q214" s="20">
        <v>17.951826095581055</v>
      </c>
      <c r="R214" s="20">
        <v>11.637027740478516</v>
      </c>
      <c r="S214" s="20">
        <v>13.14512825012207</v>
      </c>
      <c r="T214" s="20">
        <v>6.9879226684570313</v>
      </c>
      <c r="U214" s="20">
        <v>6.8096847534179688</v>
      </c>
      <c r="V214" s="20">
        <v>4.931882381439209</v>
      </c>
      <c r="W214" s="20">
        <v>5.2475767135620117</v>
      </c>
      <c r="X214" s="20">
        <v>9.7901430130004883</v>
      </c>
      <c r="Y214" s="18">
        <v>40.942508697509766</v>
      </c>
      <c r="Z214" s="20">
        <v>6.0411219596862793</v>
      </c>
      <c r="AA214" s="20">
        <v>7.5402264595031738</v>
      </c>
      <c r="AB214" s="20">
        <v>10.70389461517334</v>
      </c>
      <c r="AC214" s="20">
        <v>22.761222839355469</v>
      </c>
      <c r="AD214" s="18">
        <v>46.304206848144531</v>
      </c>
      <c r="AE214" s="20">
        <v>21.121625900268555</v>
      </c>
      <c r="AF214" s="20">
        <v>20.874523162841797</v>
      </c>
      <c r="AG214" s="21">
        <v>0.81712567806243896</v>
      </c>
      <c r="AH214" s="18">
        <v>36.499378204345703</v>
      </c>
      <c r="AI214" s="20">
        <v>20.016180038452148</v>
      </c>
      <c r="AJ214" s="20">
        <v>23.941953659057617</v>
      </c>
      <c r="AK214" s="18">
        <v>13.850211143493652</v>
      </c>
      <c r="AL214" s="20">
        <v>12.982115745544434</v>
      </c>
      <c r="AM214" s="20">
        <v>30.300338745117188</v>
      </c>
      <c r="AN214" s="20">
        <v>5.4311184883117676</v>
      </c>
      <c r="AO214" s="20">
        <v>15.162981986999512</v>
      </c>
      <c r="AP214" s="20">
        <v>5.2485995292663574</v>
      </c>
      <c r="AQ214" s="20">
        <v>10.572046279907227</v>
      </c>
      <c r="AR214" s="21">
        <v>1.8128234148025513</v>
      </c>
    </row>
    <row r="215" spans="1:44" x14ac:dyDescent="0.3">
      <c r="A215" s="12">
        <v>208</v>
      </c>
      <c r="B215" s="17">
        <v>13911</v>
      </c>
      <c r="C215" s="18">
        <v>21.960470199584961</v>
      </c>
      <c r="D215" s="18">
        <v>29.280567169189453</v>
      </c>
      <c r="E215" s="18">
        <v>3.8224730491638184</v>
      </c>
      <c r="F215" s="18">
        <v>3.5753409862518311</v>
      </c>
      <c r="G215" s="20">
        <v>0.26660197973251343</v>
      </c>
      <c r="H215" s="18">
        <v>3.1538431644439697</v>
      </c>
      <c r="I215" s="18">
        <v>1.8382090330123901</v>
      </c>
      <c r="J215" s="18">
        <v>21.148580551147461</v>
      </c>
      <c r="K215" s="18">
        <v>20.289739608764648</v>
      </c>
      <c r="L215" s="20">
        <v>7.6626367568969727</v>
      </c>
      <c r="M215" s="18">
        <v>10.255069732666016</v>
      </c>
      <c r="N215" s="18">
        <v>39.263351440429688</v>
      </c>
      <c r="O215" s="20">
        <v>1.8078817129135132</v>
      </c>
      <c r="P215" s="20">
        <v>3.9936232566833496</v>
      </c>
      <c r="Q215" s="20">
        <v>8.0868015289306641</v>
      </c>
      <c r="R215" s="20">
        <v>6.0000557899475098</v>
      </c>
      <c r="S215" s="20">
        <v>5.02459716796875</v>
      </c>
      <c r="T215" s="20">
        <v>1.953730583190918</v>
      </c>
      <c r="U215" s="20">
        <v>1.7573778629302979</v>
      </c>
      <c r="V215" s="20">
        <v>1.5714142322540283</v>
      </c>
      <c r="W215" s="20">
        <v>2.8272178173065186</v>
      </c>
      <c r="X215" s="20">
        <v>5.2963142395019531</v>
      </c>
      <c r="Y215" s="18">
        <v>4.9146008491516113</v>
      </c>
      <c r="Z215" s="20">
        <v>2.4260270595550537</v>
      </c>
      <c r="AA215" s="20">
        <v>4.1883525848388672</v>
      </c>
      <c r="AB215" s="20">
        <v>5.6377959251403809</v>
      </c>
      <c r="AC215" s="20">
        <v>2.6626663208007813</v>
      </c>
      <c r="AD215" s="18">
        <v>0.70240914821624756</v>
      </c>
      <c r="AE215" s="20">
        <v>3.4055097103118896</v>
      </c>
      <c r="AF215" s="20">
        <v>2.9124135971069336</v>
      </c>
      <c r="AG215" s="21">
        <v>6.950976699590683E-2</v>
      </c>
      <c r="AH215" s="18">
        <v>0.12646974623203278</v>
      </c>
      <c r="AI215" s="20">
        <v>0.33229094743728638</v>
      </c>
      <c r="AJ215" s="20">
        <v>2.4549224376678467</v>
      </c>
      <c r="AK215" s="18">
        <v>0.97675138711929321</v>
      </c>
      <c r="AL215" s="20">
        <v>5.618107795715332</v>
      </c>
      <c r="AM215" s="20">
        <v>7.1499490737915039</v>
      </c>
      <c r="AN215" s="20">
        <v>0.17746959626674652</v>
      </c>
      <c r="AO215" s="20">
        <v>7.327784538269043</v>
      </c>
      <c r="AP215" s="20">
        <v>1.191260814666748</v>
      </c>
      <c r="AQ215" s="20">
        <v>0.33075860142707825</v>
      </c>
      <c r="AR215" s="21">
        <v>0.96756184101104736</v>
      </c>
    </row>
    <row r="216" spans="1:44" x14ac:dyDescent="0.3">
      <c r="A216" s="12">
        <v>209</v>
      </c>
      <c r="B216" s="17">
        <v>13939</v>
      </c>
      <c r="C216" s="18">
        <v>113.89743041992188</v>
      </c>
      <c r="D216" s="18">
        <v>123.85847473144531</v>
      </c>
      <c r="E216" s="18">
        <v>78.407325744628906</v>
      </c>
      <c r="F216" s="18">
        <v>36.182426452636719</v>
      </c>
      <c r="G216" s="20">
        <v>2.9376943111419678</v>
      </c>
      <c r="H216" s="18">
        <v>29.816301345825195</v>
      </c>
      <c r="I216" s="18">
        <v>68.001731872558594</v>
      </c>
      <c r="J216" s="18">
        <v>50.789573669433594</v>
      </c>
      <c r="K216" s="18">
        <v>54.913120269775391</v>
      </c>
      <c r="L216" s="20">
        <v>20.719720840454102</v>
      </c>
      <c r="M216" s="18">
        <v>62.554641723632813</v>
      </c>
      <c r="N216" s="18">
        <v>112.40480804443359</v>
      </c>
      <c r="O216" s="20">
        <v>10.712421417236328</v>
      </c>
      <c r="P216" s="20">
        <v>39.267330169677734</v>
      </c>
      <c r="Q216" s="20">
        <v>50.256736755371094</v>
      </c>
      <c r="R216" s="20">
        <v>18.709377288818359</v>
      </c>
      <c r="S216" s="20">
        <v>30.802661895751953</v>
      </c>
      <c r="T216" s="20">
        <v>15.534641265869141</v>
      </c>
      <c r="U216" s="20">
        <v>8.2208328247070313</v>
      </c>
      <c r="V216" s="20">
        <v>8.230891227722168</v>
      </c>
      <c r="W216" s="20">
        <v>10.099528312683105</v>
      </c>
      <c r="X216" s="20">
        <v>23.88520622253418</v>
      </c>
      <c r="Y216" s="18">
        <v>140.89750671386719</v>
      </c>
      <c r="Z216" s="20">
        <v>17.266016006469727</v>
      </c>
      <c r="AA216" s="20">
        <v>20.167270660400391</v>
      </c>
      <c r="AB216" s="20">
        <v>25.728982925415039</v>
      </c>
      <c r="AC216" s="20">
        <v>60.191741943359375</v>
      </c>
      <c r="AD216" s="18">
        <v>97.267585754394531</v>
      </c>
      <c r="AE216" s="20">
        <v>64.419486999511719</v>
      </c>
      <c r="AF216" s="20">
        <v>62.581802368164063</v>
      </c>
      <c r="AG216" s="21">
        <v>1.0555146932601929</v>
      </c>
      <c r="AH216" s="18">
        <v>90.479934692382813</v>
      </c>
      <c r="AI216" s="20">
        <v>32.600975036621094</v>
      </c>
      <c r="AJ216" s="20">
        <v>31.153591156005859</v>
      </c>
      <c r="AK216" s="18">
        <v>19.604957580566406</v>
      </c>
      <c r="AL216" s="20">
        <v>23.572330474853516</v>
      </c>
      <c r="AM216" s="20">
        <v>27.609989166259766</v>
      </c>
      <c r="AN216" s="20">
        <v>7.0756139755249023</v>
      </c>
      <c r="AO216" s="20">
        <v>22.869770050048828</v>
      </c>
      <c r="AP216" s="20">
        <v>4.3340497016906738</v>
      </c>
      <c r="AQ216" s="20">
        <v>11.329803466796875</v>
      </c>
      <c r="AR216" s="21">
        <v>2.9403085708618164</v>
      </c>
    </row>
    <row r="217" spans="1:44" x14ac:dyDescent="0.3">
      <c r="A217" s="12">
        <v>210</v>
      </c>
      <c r="B217" s="17">
        <v>13970</v>
      </c>
      <c r="C217" s="18">
        <v>73.981681823730469</v>
      </c>
      <c r="D217" s="18">
        <v>82.280792236328125</v>
      </c>
      <c r="E217" s="18">
        <v>15.818568229675293</v>
      </c>
      <c r="F217" s="18">
        <v>5.966193675994873</v>
      </c>
      <c r="G217" s="20">
        <v>1.0200631618499756</v>
      </c>
      <c r="H217" s="18">
        <v>9.5661869049072266</v>
      </c>
      <c r="I217" s="18">
        <v>6.3662567138671875</v>
      </c>
      <c r="J217" s="18">
        <v>29.658809661865234</v>
      </c>
      <c r="K217" s="18">
        <v>26.01405143737793</v>
      </c>
      <c r="L217" s="20">
        <v>9.3256349563598633</v>
      </c>
      <c r="M217" s="18">
        <v>17.012121200561523</v>
      </c>
      <c r="N217" s="18">
        <v>48.451389312744141</v>
      </c>
      <c r="O217" s="20">
        <v>1.3627792596817017</v>
      </c>
      <c r="P217" s="20">
        <v>5.7383384704589844</v>
      </c>
      <c r="Q217" s="20">
        <v>17.846363067626953</v>
      </c>
      <c r="R217" s="20">
        <v>6.4508266448974609</v>
      </c>
      <c r="S217" s="20">
        <v>7.1946983337402344</v>
      </c>
      <c r="T217" s="20">
        <v>1.8073991537094116</v>
      </c>
      <c r="U217" s="20">
        <v>2.8781757354736328</v>
      </c>
      <c r="V217" s="20">
        <v>2.1700115203857422</v>
      </c>
      <c r="W217" s="20">
        <v>3.4835388660430908</v>
      </c>
      <c r="X217" s="20">
        <v>6.6991214752197266</v>
      </c>
      <c r="Y217" s="18">
        <v>38.113246917724609</v>
      </c>
      <c r="Z217" s="20">
        <v>4.4133200645446777</v>
      </c>
      <c r="AA217" s="20">
        <v>6.2119832038879395</v>
      </c>
      <c r="AB217" s="20">
        <v>9.0255060195922852</v>
      </c>
      <c r="AC217" s="20">
        <v>12.720858573913574</v>
      </c>
      <c r="AD217" s="18">
        <v>16.068819046020508</v>
      </c>
      <c r="AE217" s="20">
        <v>22.832126617431641</v>
      </c>
      <c r="AF217" s="20">
        <v>22.074764251708984</v>
      </c>
      <c r="AG217" s="21">
        <v>0.40159592032432556</v>
      </c>
      <c r="AH217" s="18">
        <v>13.843560218811035</v>
      </c>
      <c r="AI217" s="20">
        <v>3.0081517696380615</v>
      </c>
      <c r="AJ217" s="20">
        <v>9.955927848815918</v>
      </c>
      <c r="AK217" s="18">
        <v>6.1154050827026367</v>
      </c>
      <c r="AL217" s="20">
        <v>14.496311187744141</v>
      </c>
      <c r="AM217" s="20">
        <v>27.441902160644531</v>
      </c>
      <c r="AN217" s="20">
        <v>1.7880158424377441</v>
      </c>
      <c r="AO217" s="20">
        <v>23.497102737426758</v>
      </c>
      <c r="AP217" s="20">
        <v>4.0456480979919434</v>
      </c>
      <c r="AQ217" s="20">
        <v>16.687772750854492</v>
      </c>
      <c r="AR217" s="21">
        <v>2.4574286937713623</v>
      </c>
    </row>
    <row r="218" spans="1:44" x14ac:dyDescent="0.3">
      <c r="A218" s="12">
        <v>211</v>
      </c>
      <c r="B218" s="17">
        <v>14000</v>
      </c>
      <c r="C218" s="18">
        <v>5.0982966423034668</v>
      </c>
      <c r="D218" s="18">
        <v>7.2782106399536133</v>
      </c>
      <c r="E218" s="18">
        <v>1.2406215667724609</v>
      </c>
      <c r="F218" s="18">
        <v>0.30076676607131958</v>
      </c>
      <c r="G218" s="20">
        <v>1.0894650593400002E-2</v>
      </c>
      <c r="H218" s="18">
        <v>0.43496420979499817</v>
      </c>
      <c r="I218" s="18">
        <v>0.22008766233921051</v>
      </c>
      <c r="J218" s="18">
        <v>5.0544872283935547</v>
      </c>
      <c r="K218" s="18">
        <v>5.225346565246582</v>
      </c>
      <c r="L218" s="20">
        <v>2.0329470634460449</v>
      </c>
      <c r="M218" s="18">
        <v>2.5742428302764893</v>
      </c>
      <c r="N218" s="18">
        <v>13.370682716369629</v>
      </c>
      <c r="O218" s="20">
        <v>0.49949672818183899</v>
      </c>
      <c r="P218" s="20">
        <v>0.86975473165512085</v>
      </c>
      <c r="Q218" s="20">
        <v>1.7604122161865234</v>
      </c>
      <c r="R218" s="20">
        <v>2.0051455497741699</v>
      </c>
      <c r="S218" s="20">
        <v>1.9638543128967285</v>
      </c>
      <c r="T218" s="20">
        <v>0.45985549688339233</v>
      </c>
      <c r="U218" s="20">
        <v>0.83520841598510742</v>
      </c>
      <c r="V218" s="20">
        <v>0.45618882775306702</v>
      </c>
      <c r="W218" s="20">
        <v>0.84449499845504761</v>
      </c>
      <c r="X218" s="20">
        <v>1.2445319890975952</v>
      </c>
      <c r="Y218" s="18">
        <v>3.3596606254577637</v>
      </c>
      <c r="Z218" s="20">
        <v>0.32487833499908447</v>
      </c>
      <c r="AA218" s="20">
        <v>0.74379622936248779</v>
      </c>
      <c r="AB218" s="20">
        <v>1.5972394943237305</v>
      </c>
      <c r="AC218" s="20">
        <v>0.69677734375</v>
      </c>
      <c r="AD218" s="18">
        <v>1.2503986358642578</v>
      </c>
      <c r="AE218" s="20">
        <v>0.80904823541641235</v>
      </c>
      <c r="AF218" s="20">
        <v>0.83401823043823242</v>
      </c>
      <c r="AG218" s="21">
        <v>1.1830948060378432E-3</v>
      </c>
      <c r="AH218" s="18">
        <v>0.21451395750045776</v>
      </c>
      <c r="AI218" s="20">
        <v>7.1041926741600037E-2</v>
      </c>
      <c r="AJ218" s="20">
        <v>0.12438276410102844</v>
      </c>
      <c r="AK218" s="18">
        <v>7.205653190612793E-2</v>
      </c>
      <c r="AL218" s="20">
        <v>0.36252498626708984</v>
      </c>
      <c r="AM218" s="20">
        <v>0.70025700330734253</v>
      </c>
      <c r="AN218" s="20">
        <v>1.6360392328351736E-3</v>
      </c>
      <c r="AO218" s="20">
        <v>3.8524782657623291</v>
      </c>
      <c r="AP218" s="20">
        <v>4.3589316308498383E-2</v>
      </c>
      <c r="AQ218" s="20">
        <v>7.6867425814270973E-3</v>
      </c>
      <c r="AR218" s="21">
        <v>0.39452743530273438</v>
      </c>
    </row>
    <row r="219" spans="1:44" x14ac:dyDescent="0.3">
      <c r="A219" s="12">
        <v>212</v>
      </c>
      <c r="B219" s="17">
        <v>14031</v>
      </c>
      <c r="C219" s="18">
        <v>6.1762169003486633E-2</v>
      </c>
      <c r="D219" s="18">
        <v>0.15497097373008728</v>
      </c>
      <c r="E219" s="18">
        <v>0.30770248174667358</v>
      </c>
      <c r="F219" s="18">
        <v>0.3806367814540863</v>
      </c>
      <c r="G219" s="20">
        <v>4.9548568204045296E-3</v>
      </c>
      <c r="H219" s="18">
        <v>0.16747851669788361</v>
      </c>
      <c r="I219" s="18">
        <v>0.11434131860733032</v>
      </c>
      <c r="J219" s="18">
        <v>2.1501731872558594</v>
      </c>
      <c r="K219" s="18">
        <v>1.7482718229293823</v>
      </c>
      <c r="L219" s="20">
        <v>0.73750334978103638</v>
      </c>
      <c r="M219" s="18">
        <v>0.77774882316589355</v>
      </c>
      <c r="N219" s="18">
        <v>3.5204918384552002</v>
      </c>
      <c r="O219" s="20">
        <v>0.1347070187330246</v>
      </c>
      <c r="P219" s="20">
        <v>0.16220614314079285</v>
      </c>
      <c r="Q219" s="20">
        <v>1.0069413185119629</v>
      </c>
      <c r="R219" s="20">
        <v>0.60312163829803467</v>
      </c>
      <c r="S219" s="20">
        <v>0.79182642698287964</v>
      </c>
      <c r="T219" s="20">
        <v>0.17626594007015228</v>
      </c>
      <c r="U219" s="20">
        <v>0.19905340671539307</v>
      </c>
      <c r="V219" s="20">
        <v>0.15207962691783905</v>
      </c>
      <c r="W219" s="20">
        <v>0.29338464140892029</v>
      </c>
      <c r="X219" s="20">
        <v>0.38160231709480286</v>
      </c>
      <c r="Y219" s="18">
        <v>2.3294291496276855</v>
      </c>
      <c r="Z219" s="20">
        <v>0.13071331381797791</v>
      </c>
      <c r="AA219" s="20">
        <v>0.30680686235427856</v>
      </c>
      <c r="AB219" s="20">
        <v>0.72600150108337402</v>
      </c>
      <c r="AC219" s="20">
        <v>0.68150079250335693</v>
      </c>
      <c r="AD219" s="18">
        <v>1.1171767711639404</v>
      </c>
      <c r="AE219" s="20">
        <v>1.770138181746006E-2</v>
      </c>
      <c r="AF219" s="20">
        <v>0.30507966876029968</v>
      </c>
      <c r="AG219" s="21">
        <v>6.4346293220296502E-4</v>
      </c>
      <c r="AH219" s="18">
        <v>0.10616159439086914</v>
      </c>
      <c r="AI219" s="20">
        <v>1.6801714897155762E-2</v>
      </c>
      <c r="AJ219" s="20">
        <v>8.5586443543434143E-2</v>
      </c>
      <c r="AK219" s="18">
        <v>0.10050975531339645</v>
      </c>
      <c r="AL219" s="20">
        <v>6.9482728838920593E-2</v>
      </c>
      <c r="AM219" s="20">
        <v>0.11627175658941269</v>
      </c>
      <c r="AN219" s="20">
        <v>2.7449715416878462E-3</v>
      </c>
      <c r="AO219" s="20">
        <v>0.55917245149612427</v>
      </c>
      <c r="AP219" s="20">
        <v>1.2500551529228687E-2</v>
      </c>
      <c r="AQ219" s="20">
        <v>0</v>
      </c>
      <c r="AR219" s="21">
        <v>7.237677276134491E-2</v>
      </c>
    </row>
    <row r="220" spans="1:44" x14ac:dyDescent="0.3">
      <c r="A220" s="12">
        <v>213</v>
      </c>
      <c r="B220" s="17">
        <v>14061</v>
      </c>
      <c r="C220" s="18">
        <v>8.0547630786895752E-2</v>
      </c>
      <c r="D220" s="18">
        <v>0.196372389793396</v>
      </c>
      <c r="E220" s="18">
        <v>0.36096930503845215</v>
      </c>
      <c r="F220" s="18">
        <v>0.51305526494979858</v>
      </c>
      <c r="G220" s="20">
        <v>6.1327088624238968E-3</v>
      </c>
      <c r="H220" s="18">
        <v>3.6907769739627838E-2</v>
      </c>
      <c r="I220" s="18">
        <v>9.7232401371002197E-2</v>
      </c>
      <c r="J220" s="18">
        <v>0</v>
      </c>
      <c r="K220" s="18">
        <v>0</v>
      </c>
      <c r="L220" s="20">
        <v>5.1474026404321194E-3</v>
      </c>
      <c r="M220" s="18">
        <v>0.76689040660858154</v>
      </c>
      <c r="N220" s="18">
        <v>0.24887453019618988</v>
      </c>
      <c r="O220" s="20">
        <v>2.4422165006399155E-2</v>
      </c>
      <c r="P220" s="20">
        <v>6.7702978849411011E-2</v>
      </c>
      <c r="Q220" s="20">
        <v>0.9483678936958313</v>
      </c>
      <c r="R220" s="20">
        <v>7.5142088462598622E-5</v>
      </c>
      <c r="S220" s="20">
        <v>4.9522679299116135E-2</v>
      </c>
      <c r="T220" s="20">
        <v>0</v>
      </c>
      <c r="U220" s="20">
        <v>0</v>
      </c>
      <c r="V220" s="20">
        <v>4.8454818315804005E-3</v>
      </c>
      <c r="W220" s="20">
        <v>0</v>
      </c>
      <c r="X220" s="20">
        <v>0</v>
      </c>
      <c r="Y220" s="18">
        <v>2.1159725189208984</v>
      </c>
      <c r="Z220" s="20">
        <v>0</v>
      </c>
      <c r="AA220" s="20">
        <v>0</v>
      </c>
      <c r="AB220" s="20">
        <v>1.2475799303501844E-3</v>
      </c>
      <c r="AC220" s="20">
        <v>5.3804319351911545E-2</v>
      </c>
      <c r="AD220" s="18">
        <v>1.0337750911712646</v>
      </c>
      <c r="AE220" s="20">
        <v>2.5240641552954912E-3</v>
      </c>
      <c r="AF220" s="20">
        <v>0.29201659560203552</v>
      </c>
      <c r="AG220" s="21">
        <v>0</v>
      </c>
      <c r="AH220" s="18">
        <v>9.2981554567813873E-2</v>
      </c>
      <c r="AI220" s="20">
        <v>0</v>
      </c>
      <c r="AJ220" s="20">
        <v>4.8431873321533203E-2</v>
      </c>
      <c r="AK220" s="18">
        <v>0.11706922948360443</v>
      </c>
      <c r="AL220" s="20">
        <v>5.664806067943573E-2</v>
      </c>
      <c r="AM220" s="20">
        <v>0.11763701587915421</v>
      </c>
      <c r="AN220" s="20">
        <v>3.065324854105711E-3</v>
      </c>
      <c r="AO220" s="20">
        <v>0</v>
      </c>
      <c r="AP220" s="20">
        <v>1.1837520869448781E-3</v>
      </c>
      <c r="AQ220" s="20">
        <v>0</v>
      </c>
      <c r="AR220" s="21">
        <v>6.2310002744197845E-2</v>
      </c>
    </row>
    <row r="221" spans="1:44" x14ac:dyDescent="0.3">
      <c r="A221" s="12">
        <v>214</v>
      </c>
      <c r="B221" s="17">
        <v>14092</v>
      </c>
      <c r="C221" s="18">
        <v>8.3345755934715271E-2</v>
      </c>
      <c r="D221" s="18">
        <v>0.20417200028896332</v>
      </c>
      <c r="E221" s="18">
        <v>0.37381002306938171</v>
      </c>
      <c r="F221" s="18">
        <v>0.52687907218933105</v>
      </c>
      <c r="G221" s="20">
        <v>6.2925745733082294E-3</v>
      </c>
      <c r="H221" s="18">
        <v>3.2573308795690536E-2</v>
      </c>
      <c r="I221" s="18">
        <v>0.10490021109580994</v>
      </c>
      <c r="J221" s="18">
        <v>0</v>
      </c>
      <c r="K221" s="18">
        <v>0</v>
      </c>
      <c r="L221" s="20">
        <v>0</v>
      </c>
      <c r="M221" s="18">
        <v>0.80542898178100586</v>
      </c>
      <c r="N221" s="18">
        <v>0.25828009843826294</v>
      </c>
      <c r="O221" s="20">
        <v>2.5761550292372704E-2</v>
      </c>
      <c r="P221" s="20">
        <v>7.6523587107658386E-2</v>
      </c>
      <c r="Q221" s="20">
        <v>1.020971417427063</v>
      </c>
      <c r="R221" s="20">
        <v>8.0254845670424402E-5</v>
      </c>
      <c r="S221" s="20">
        <v>4.8863209784030914E-2</v>
      </c>
      <c r="T221" s="20">
        <v>0</v>
      </c>
      <c r="U221" s="20">
        <v>0</v>
      </c>
      <c r="V221" s="20">
        <v>5.2691190503537655E-3</v>
      </c>
      <c r="W221" s="20">
        <v>0</v>
      </c>
      <c r="X221" s="20">
        <v>0</v>
      </c>
      <c r="Y221" s="18">
        <v>2.2775504589080811</v>
      </c>
      <c r="Z221" s="20">
        <v>0</v>
      </c>
      <c r="AA221" s="20">
        <v>0</v>
      </c>
      <c r="AB221" s="20">
        <v>1.2956232530996203E-3</v>
      </c>
      <c r="AC221" s="20">
        <v>5.4818660020828247E-2</v>
      </c>
      <c r="AD221" s="18">
        <v>1.1183677911758423</v>
      </c>
      <c r="AE221" s="20">
        <v>3.0314500909298658E-3</v>
      </c>
      <c r="AF221" s="20">
        <v>0.32069391012191772</v>
      </c>
      <c r="AG221" s="21">
        <v>2.677748489077203E-5</v>
      </c>
      <c r="AH221" s="18">
        <v>0.10309575498104095</v>
      </c>
      <c r="AI221" s="20">
        <v>0</v>
      </c>
      <c r="AJ221" s="20">
        <v>6.0715321451425552E-2</v>
      </c>
      <c r="AK221" s="18">
        <v>0.13436222076416016</v>
      </c>
      <c r="AL221" s="20">
        <v>7.2199411690235138E-2</v>
      </c>
      <c r="AM221" s="20">
        <v>0.1307331919670105</v>
      </c>
      <c r="AN221" s="20">
        <v>3.8941986858844757E-3</v>
      </c>
      <c r="AO221" s="20">
        <v>3.5457540303468704E-2</v>
      </c>
      <c r="AP221" s="20">
        <v>2.3488581646233797E-3</v>
      </c>
      <c r="AQ221" s="20">
        <v>0</v>
      </c>
      <c r="AR221" s="21">
        <v>0</v>
      </c>
    </row>
    <row r="222" spans="1:44" x14ac:dyDescent="0.3">
      <c r="A222" s="12">
        <v>215</v>
      </c>
      <c r="B222" s="17">
        <v>14123</v>
      </c>
      <c r="C222" s="18">
        <v>7.3348082602024078E-2</v>
      </c>
      <c r="D222" s="18">
        <v>0.17907485365867615</v>
      </c>
      <c r="E222" s="18">
        <v>0.32744801044464111</v>
      </c>
      <c r="F222" s="18">
        <v>0.46400007605552673</v>
      </c>
      <c r="G222" s="20">
        <v>5.430231336504221E-3</v>
      </c>
      <c r="H222" s="18">
        <v>2.8038637712597847E-2</v>
      </c>
      <c r="I222" s="18">
        <v>7.4775852262973785E-2</v>
      </c>
      <c r="J222" s="18">
        <v>0</v>
      </c>
      <c r="K222" s="18">
        <v>0</v>
      </c>
      <c r="L222" s="20">
        <v>0</v>
      </c>
      <c r="M222" s="18">
        <v>0.69391739368438721</v>
      </c>
      <c r="N222" s="18">
        <v>0.22672639787197113</v>
      </c>
      <c r="O222" s="20">
        <v>2.3077754303812981E-2</v>
      </c>
      <c r="P222" s="20">
        <v>6.9001376628875732E-2</v>
      </c>
      <c r="Q222" s="20">
        <v>0.91601389646530151</v>
      </c>
      <c r="R222" s="20">
        <v>7.0300375227816403E-5</v>
      </c>
      <c r="S222" s="20">
        <v>4.2682699859142303E-2</v>
      </c>
      <c r="T222" s="20">
        <v>0</v>
      </c>
      <c r="U222" s="20">
        <v>0</v>
      </c>
      <c r="V222" s="20">
        <v>5.0088032148778439E-3</v>
      </c>
      <c r="W222" s="20">
        <v>0</v>
      </c>
      <c r="X222" s="20">
        <v>0</v>
      </c>
      <c r="Y222" s="18">
        <v>1.5454996824264526</v>
      </c>
      <c r="Z222" s="20">
        <v>0</v>
      </c>
      <c r="AA222" s="20">
        <v>0</v>
      </c>
      <c r="AB222" s="20">
        <v>1.1705971555784345E-3</v>
      </c>
      <c r="AC222" s="20">
        <v>4.7619804739952087E-2</v>
      </c>
      <c r="AD222" s="18">
        <v>0.88258355855941772</v>
      </c>
      <c r="AE222" s="20">
        <v>2.8401084709912539E-3</v>
      </c>
      <c r="AF222" s="20">
        <v>0.27416571974754333</v>
      </c>
      <c r="AG222" s="21">
        <v>0</v>
      </c>
      <c r="AH222" s="18">
        <v>8.7903350591659546E-2</v>
      </c>
      <c r="AI222" s="20">
        <v>0</v>
      </c>
      <c r="AJ222" s="20">
        <v>4.6649616211652756E-2</v>
      </c>
      <c r="AK222" s="18">
        <v>0.11248309910297394</v>
      </c>
      <c r="AL222" s="20">
        <v>5.6927599012851715E-2</v>
      </c>
      <c r="AM222" s="20">
        <v>0.12205740809440613</v>
      </c>
      <c r="AN222" s="20">
        <v>3.1503436621278524E-3</v>
      </c>
      <c r="AO222" s="20">
        <v>0</v>
      </c>
      <c r="AP222" s="20">
        <v>1.1239333543926477E-3</v>
      </c>
      <c r="AQ222" s="20">
        <v>0</v>
      </c>
      <c r="AR222" s="21">
        <v>0</v>
      </c>
    </row>
    <row r="223" spans="1:44" x14ac:dyDescent="0.3">
      <c r="A223" s="12">
        <v>216</v>
      </c>
      <c r="B223" s="17">
        <v>14153</v>
      </c>
      <c r="C223" s="18">
        <v>0.63170969486236572</v>
      </c>
      <c r="D223" s="18">
        <v>1.1102931499481201</v>
      </c>
      <c r="E223" s="18">
        <v>1.2932730913162231</v>
      </c>
      <c r="F223" s="18">
        <v>0.31607326865196228</v>
      </c>
      <c r="G223" s="20">
        <v>4.4079790823161602E-3</v>
      </c>
      <c r="H223" s="18">
        <v>0.5082281231880188</v>
      </c>
      <c r="I223" s="18">
        <v>0.12467824667692184</v>
      </c>
      <c r="J223" s="18">
        <v>5.855684757232666</v>
      </c>
      <c r="K223" s="18">
        <v>5.1817831993103027</v>
      </c>
      <c r="L223" s="20">
        <v>1.7379990816116333</v>
      </c>
      <c r="M223" s="18">
        <v>1.2576122283935547</v>
      </c>
      <c r="N223" s="18">
        <v>8.4614877700805664</v>
      </c>
      <c r="O223" s="20">
        <v>0.1844707727432251</v>
      </c>
      <c r="P223" s="20">
        <v>9.9207818508148193E-2</v>
      </c>
      <c r="Q223" s="20">
        <v>0.77200543880462646</v>
      </c>
      <c r="R223" s="20">
        <v>0.89778143167495728</v>
      </c>
      <c r="S223" s="20">
        <v>0.61449575424194336</v>
      </c>
      <c r="T223" s="20">
        <v>0.18594387173652649</v>
      </c>
      <c r="U223" s="20">
        <v>0.50012749433517456</v>
      </c>
      <c r="V223" s="20">
        <v>0.33787861466407776</v>
      </c>
      <c r="W223" s="20">
        <v>0.67671746015548706</v>
      </c>
      <c r="X223" s="20">
        <v>0.8797297477722168</v>
      </c>
      <c r="Y223" s="18">
        <v>0.80751633644104004</v>
      </c>
      <c r="Z223" s="20">
        <v>0.27437645196914673</v>
      </c>
      <c r="AA223" s="20">
        <v>0.55980551242828369</v>
      </c>
      <c r="AB223" s="20">
        <v>0.77741110324859619</v>
      </c>
      <c r="AC223" s="20">
        <v>0.14458128809928894</v>
      </c>
      <c r="AD223" s="18">
        <v>0.45701202750205994</v>
      </c>
      <c r="AE223" s="20">
        <v>1.28554692491889E-2</v>
      </c>
      <c r="AF223" s="20">
        <v>0.14113806188106537</v>
      </c>
      <c r="AG223" s="21">
        <v>1.0764548787847161E-3</v>
      </c>
      <c r="AH223" s="18">
        <v>5.0761304795742035E-2</v>
      </c>
      <c r="AI223" s="20">
        <v>2.2862236946821213E-2</v>
      </c>
      <c r="AJ223" s="20">
        <v>8.3364814519882202E-2</v>
      </c>
      <c r="AK223" s="18">
        <v>7.2888419032096863E-2</v>
      </c>
      <c r="AL223" s="20">
        <v>9.2357009649276733E-2</v>
      </c>
      <c r="AM223" s="20">
        <v>6.9774486124515533E-2</v>
      </c>
      <c r="AN223" s="20">
        <v>2.2021601907908916E-3</v>
      </c>
      <c r="AO223" s="20">
        <v>0.27835023403167725</v>
      </c>
      <c r="AP223" s="20">
        <v>1.8952256068587303E-2</v>
      </c>
      <c r="AQ223" s="20">
        <v>0</v>
      </c>
      <c r="AR223" s="21">
        <v>2.1370453760027885E-2</v>
      </c>
    </row>
    <row r="224" spans="1:44" x14ac:dyDescent="0.3">
      <c r="A224" s="12">
        <v>217</v>
      </c>
      <c r="B224" s="17">
        <v>14184</v>
      </c>
      <c r="C224" s="18">
        <v>0.45089110732078552</v>
      </c>
      <c r="D224" s="18">
        <v>1.5857677459716797</v>
      </c>
      <c r="E224" s="18">
        <v>0.18438529968261719</v>
      </c>
      <c r="F224" s="18">
        <v>6.5237924456596375E-2</v>
      </c>
      <c r="G224" s="20">
        <v>1.0929374024271965E-2</v>
      </c>
      <c r="H224" s="18">
        <v>0.40335333347320557</v>
      </c>
      <c r="I224" s="18">
        <v>9.4378061592578888E-2</v>
      </c>
      <c r="J224" s="18">
        <v>5.0343036651611328</v>
      </c>
      <c r="K224" s="18">
        <v>4.0444798469543457</v>
      </c>
      <c r="L224" s="20">
        <v>2.6063041687011719</v>
      </c>
      <c r="M224" s="18">
        <v>2.2997152805328369</v>
      </c>
      <c r="N224" s="18">
        <v>14.139613151550293</v>
      </c>
      <c r="O224" s="20">
        <v>0.37800908088684082</v>
      </c>
      <c r="P224" s="20">
        <v>0.52244919538497925</v>
      </c>
      <c r="Q224" s="20">
        <v>1.0034022331237793</v>
      </c>
      <c r="R224" s="20">
        <v>1.8283041715621948</v>
      </c>
      <c r="S224" s="20">
        <v>1.4193531274795532</v>
      </c>
      <c r="T224" s="20">
        <v>0.42086800932884216</v>
      </c>
      <c r="U224" s="20">
        <v>0.99928122758865356</v>
      </c>
      <c r="V224" s="20">
        <v>0.51490974426269531</v>
      </c>
      <c r="W224" s="20">
        <v>1.1096041202545166</v>
      </c>
      <c r="X224" s="20">
        <v>1.3236240148544312</v>
      </c>
      <c r="Y224" s="18">
        <v>0.45298722386360168</v>
      </c>
      <c r="Z224" s="20">
        <v>0.49579489231109619</v>
      </c>
      <c r="AA224" s="20">
        <v>1.0487254858016968</v>
      </c>
      <c r="AB224" s="20">
        <v>1.765658974647522</v>
      </c>
      <c r="AC224" s="20">
        <v>0.59939628839492798</v>
      </c>
      <c r="AD224" s="18">
        <v>0.20230072736740112</v>
      </c>
      <c r="AE224" s="20">
        <v>5.9078551828861237E-2</v>
      </c>
      <c r="AF224" s="20">
        <v>5.9288740158081055E-2</v>
      </c>
      <c r="AG224" s="21">
        <v>2.8853034600615501E-3</v>
      </c>
      <c r="AH224" s="18">
        <v>6.8082630634307861E-2</v>
      </c>
      <c r="AI224" s="20">
        <v>7.6038353145122528E-2</v>
      </c>
      <c r="AJ224" s="20">
        <v>0.18094456195831299</v>
      </c>
      <c r="AK224" s="18">
        <v>3.2000318169593811E-2</v>
      </c>
      <c r="AL224" s="20">
        <v>0.10623690485954285</v>
      </c>
      <c r="AM224" s="20">
        <v>3.711983934044838E-2</v>
      </c>
      <c r="AN224" s="20">
        <v>1.7966798041015863E-3</v>
      </c>
      <c r="AO224" s="20">
        <v>0.4500119686126709</v>
      </c>
      <c r="AP224" s="20">
        <v>4.8205643892288208E-2</v>
      </c>
      <c r="AQ224" s="20">
        <v>0</v>
      </c>
      <c r="AR224" s="21">
        <v>0.22078529000282288</v>
      </c>
    </row>
    <row r="225" spans="1:44" x14ac:dyDescent="0.3">
      <c r="A225" s="12">
        <v>218</v>
      </c>
      <c r="B225" s="17">
        <v>14214</v>
      </c>
      <c r="C225" s="18">
        <v>4.6380796432495117</v>
      </c>
      <c r="D225" s="18">
        <v>5.646479606628418</v>
      </c>
      <c r="E225" s="18">
        <v>1.1821043491363525</v>
      </c>
      <c r="F225" s="18">
        <v>8.7469577789306641E-2</v>
      </c>
      <c r="G225" s="20">
        <v>1.5655793249607086E-2</v>
      </c>
      <c r="H225" s="18">
        <v>0.30072662234306335</v>
      </c>
      <c r="I225" s="18">
        <v>8.1958010792732239E-2</v>
      </c>
      <c r="J225" s="18">
        <v>2.4217758178710938</v>
      </c>
      <c r="K225" s="18">
        <v>2.2479712963104248</v>
      </c>
      <c r="L225" s="20">
        <v>1.136372447013855</v>
      </c>
      <c r="M225" s="18">
        <v>0.86261862516403198</v>
      </c>
      <c r="N225" s="18">
        <v>6.7324132919311523</v>
      </c>
      <c r="O225" s="20">
        <v>0.11699122935533524</v>
      </c>
      <c r="P225" s="20">
        <v>0.13154855370521545</v>
      </c>
      <c r="Q225" s="20">
        <v>0.34303280711174011</v>
      </c>
      <c r="R225" s="20">
        <v>0.89789587259292603</v>
      </c>
      <c r="S225" s="20">
        <v>0.83455532789230347</v>
      </c>
      <c r="T225" s="20">
        <v>0.20464867353439331</v>
      </c>
      <c r="U225" s="20">
        <v>0.12605158984661102</v>
      </c>
      <c r="V225" s="20">
        <v>0.21597440540790558</v>
      </c>
      <c r="W225" s="20">
        <v>0.41271853446960449</v>
      </c>
      <c r="X225" s="20">
        <v>0.77402275800704956</v>
      </c>
      <c r="Y225" s="18">
        <v>0.42150735855102539</v>
      </c>
      <c r="Z225" s="20">
        <v>0.31820055842399597</v>
      </c>
      <c r="AA225" s="20">
        <v>0.63624513149261475</v>
      </c>
      <c r="AB225" s="20">
        <v>1.090853214263916</v>
      </c>
      <c r="AC225" s="20">
        <v>0.67629325389862061</v>
      </c>
      <c r="AD225" s="18">
        <v>4.6928990632295609E-2</v>
      </c>
      <c r="AE225" s="20">
        <v>0.10127521306276321</v>
      </c>
      <c r="AF225" s="20">
        <v>4.4963918626308441E-2</v>
      </c>
      <c r="AG225" s="21">
        <v>9.0427568648010492E-4</v>
      </c>
      <c r="AH225" s="18">
        <v>1.291360892355442E-2</v>
      </c>
      <c r="AI225" s="20">
        <v>3.4864235669374466E-2</v>
      </c>
      <c r="AJ225" s="20">
        <v>7.6558798551559448E-2</v>
      </c>
      <c r="AK225" s="18">
        <v>3.2311917748302221E-3</v>
      </c>
      <c r="AL225" s="20">
        <v>5.2063852548599243E-2</v>
      </c>
      <c r="AM225" s="20">
        <v>2.1957019343972206E-3</v>
      </c>
      <c r="AN225" s="20">
        <v>5.6195387151092291E-4</v>
      </c>
      <c r="AO225" s="20">
        <v>9.3778721988201141E-2</v>
      </c>
      <c r="AP225" s="20">
        <v>1.5550950542092323E-2</v>
      </c>
      <c r="AQ225" s="20">
        <v>0</v>
      </c>
      <c r="AR225" s="21">
        <v>8.1069998443126678E-2</v>
      </c>
    </row>
    <row r="226" spans="1:44" x14ac:dyDescent="0.3">
      <c r="A226" s="12">
        <v>219</v>
      </c>
      <c r="B226" s="17">
        <v>14245</v>
      </c>
      <c r="C226" s="18">
        <v>30.714859008789063</v>
      </c>
      <c r="D226" s="18">
        <v>35.179740905761719</v>
      </c>
      <c r="E226" s="18">
        <v>0.89060896635055542</v>
      </c>
      <c r="F226" s="18">
        <v>1.1979690790176392</v>
      </c>
      <c r="G226" s="20">
        <v>6.0922978445887566E-3</v>
      </c>
      <c r="H226" s="18">
        <v>0.26846608519554138</v>
      </c>
      <c r="I226" s="18">
        <v>0.24997894465923309</v>
      </c>
      <c r="J226" s="18">
        <v>3.2964897155761719</v>
      </c>
      <c r="K226" s="18">
        <v>3.8434648513793945</v>
      </c>
      <c r="L226" s="20">
        <v>2.0459189414978027</v>
      </c>
      <c r="M226" s="18">
        <v>3.5196356773376465</v>
      </c>
      <c r="N226" s="18">
        <v>12.238051414489746</v>
      </c>
      <c r="O226" s="20">
        <v>0.49674749374389648</v>
      </c>
      <c r="P226" s="20">
        <v>1.0793766975402832</v>
      </c>
      <c r="Q226" s="20">
        <v>1.3576617240905762</v>
      </c>
      <c r="R226" s="20">
        <v>1.8147600889205933</v>
      </c>
      <c r="S226" s="20">
        <v>2.1379945278167725</v>
      </c>
      <c r="T226" s="20">
        <v>0.93822324275970459</v>
      </c>
      <c r="U226" s="20">
        <v>0.38957250118255615</v>
      </c>
      <c r="V226" s="20">
        <v>0.41507574915885925</v>
      </c>
      <c r="W226" s="20">
        <v>0.72745466232299805</v>
      </c>
      <c r="X226" s="20">
        <v>1.9087159633636475</v>
      </c>
      <c r="Y226" s="18">
        <v>0.70586603879928589</v>
      </c>
      <c r="Z226" s="20">
        <v>0.70775353908538818</v>
      </c>
      <c r="AA226" s="20">
        <v>1.2613787651062012</v>
      </c>
      <c r="AB226" s="20">
        <v>2.1051821708679199</v>
      </c>
      <c r="AC226" s="20">
        <v>2.1442413330078125</v>
      </c>
      <c r="AD226" s="18">
        <v>0.40725761651992798</v>
      </c>
      <c r="AE226" s="20">
        <v>2.5236554145812988</v>
      </c>
      <c r="AF226" s="20">
        <v>1.9167017936706543</v>
      </c>
      <c r="AG226" s="21">
        <v>5.1091566681861877E-2</v>
      </c>
      <c r="AH226" s="18">
        <v>0.13039989769458771</v>
      </c>
      <c r="AI226" s="20">
        <v>0.32915136218070984</v>
      </c>
      <c r="AJ226" s="20">
        <v>0.20994332432746887</v>
      </c>
      <c r="AK226" s="18">
        <v>1.3376787304878235E-2</v>
      </c>
      <c r="AL226" s="20">
        <v>0.17384360730648041</v>
      </c>
      <c r="AM226" s="20">
        <v>0.70933908224105835</v>
      </c>
      <c r="AN226" s="20">
        <v>0.23126296699047089</v>
      </c>
      <c r="AO226" s="20">
        <v>3.068753719329834</v>
      </c>
      <c r="AP226" s="20">
        <v>0.12662641704082489</v>
      </c>
      <c r="AQ226" s="20">
        <v>7.0927992463111877E-2</v>
      </c>
      <c r="AR226" s="21">
        <v>0.2892756462097168</v>
      </c>
    </row>
    <row r="227" spans="1:44" x14ac:dyDescent="0.3">
      <c r="A227" s="12">
        <v>220</v>
      </c>
      <c r="B227" s="17">
        <v>14276</v>
      </c>
      <c r="C227" s="18">
        <v>11.500079154968262</v>
      </c>
      <c r="D227" s="18">
        <v>14.249981880187988</v>
      </c>
      <c r="E227" s="18">
        <v>0.55078935623168945</v>
      </c>
      <c r="F227" s="18">
        <v>0.17135077714920044</v>
      </c>
      <c r="G227" s="20">
        <v>1.0214111534878612E-3</v>
      </c>
      <c r="H227" s="18">
        <v>0.31460931897163391</v>
      </c>
      <c r="I227" s="18">
        <v>0.1294180154800415</v>
      </c>
      <c r="J227" s="18">
        <v>3.7894814014434814</v>
      </c>
      <c r="K227" s="18">
        <v>3.7361831665039063</v>
      </c>
      <c r="L227" s="20">
        <v>2.2407124042510986</v>
      </c>
      <c r="M227" s="18">
        <v>2.6244003772735596</v>
      </c>
      <c r="N227" s="18">
        <v>16.526721954345703</v>
      </c>
      <c r="O227" s="20">
        <v>0.60067665576934814</v>
      </c>
      <c r="P227" s="20">
        <v>1.3335591554641724</v>
      </c>
      <c r="Q227" s="20">
        <v>2.1682708263397217</v>
      </c>
      <c r="R227" s="20">
        <v>2.2603168487548828</v>
      </c>
      <c r="S227" s="20">
        <v>1.9051609039306641</v>
      </c>
      <c r="T227" s="20">
        <v>0.493888258934021</v>
      </c>
      <c r="U227" s="20">
        <v>0.50139999389648438</v>
      </c>
      <c r="V227" s="20">
        <v>0.45449748635292053</v>
      </c>
      <c r="W227" s="20">
        <v>0.64602434635162354</v>
      </c>
      <c r="X227" s="20">
        <v>1.596811056137085</v>
      </c>
      <c r="Y227" s="18">
        <v>2.4423828125</v>
      </c>
      <c r="Z227" s="20">
        <v>1.1631823778152466</v>
      </c>
      <c r="AA227" s="20">
        <v>2.0699491500854492</v>
      </c>
      <c r="AB227" s="20">
        <v>2.5205368995666504</v>
      </c>
      <c r="AC227" s="20">
        <v>2.1891911029815674</v>
      </c>
      <c r="AD227" s="18">
        <v>1.1383470296859741</v>
      </c>
      <c r="AE227" s="20">
        <v>3.9692285060882568</v>
      </c>
      <c r="AF227" s="20">
        <v>3.2463290691375732</v>
      </c>
      <c r="AG227" s="21">
        <v>6.4635947346687317E-2</v>
      </c>
      <c r="AH227" s="18">
        <v>0.40115967392921448</v>
      </c>
      <c r="AI227" s="20">
        <v>0.92240554094314575</v>
      </c>
      <c r="AJ227" s="20">
        <v>1.1810256242752075</v>
      </c>
      <c r="AK227" s="18">
        <v>2.2608829662203789E-2</v>
      </c>
      <c r="AL227" s="20">
        <v>0.16059891879558563</v>
      </c>
      <c r="AM227" s="20">
        <v>6.8982518278062344E-3</v>
      </c>
      <c r="AN227" s="20">
        <v>0.25227835774421692</v>
      </c>
      <c r="AO227" s="20">
        <v>2.8568658828735352</v>
      </c>
      <c r="AP227" s="20">
        <v>7.3549367487430573E-2</v>
      </c>
      <c r="AQ227" s="20">
        <v>0</v>
      </c>
      <c r="AR227" s="21">
        <v>0.48170414566993713</v>
      </c>
    </row>
    <row r="228" spans="1:44" x14ac:dyDescent="0.3">
      <c r="A228" s="12">
        <v>221</v>
      </c>
      <c r="B228" s="17">
        <v>14304</v>
      </c>
      <c r="C228" s="18">
        <v>0.58683639764785767</v>
      </c>
      <c r="D228" s="18">
        <v>0.85446816682815552</v>
      </c>
      <c r="E228" s="18">
        <v>0.33309614658355713</v>
      </c>
      <c r="F228" s="18">
        <v>0.20753660798072815</v>
      </c>
      <c r="G228" s="20">
        <v>0</v>
      </c>
      <c r="H228" s="18">
        <v>6.0072891414165497E-2</v>
      </c>
      <c r="I228" s="18">
        <v>2.1631235256791115E-2</v>
      </c>
      <c r="J228" s="18">
        <v>0.84355312585830688</v>
      </c>
      <c r="K228" s="18">
        <v>0.69989001750946045</v>
      </c>
      <c r="L228" s="20">
        <v>0.55498325824737549</v>
      </c>
      <c r="M228" s="18">
        <v>2.1096868515014648</v>
      </c>
      <c r="N228" s="18">
        <v>4.557868480682373</v>
      </c>
      <c r="O228" s="20">
        <v>0.21466541290283203</v>
      </c>
      <c r="P228" s="20">
        <v>0.45626464486122131</v>
      </c>
      <c r="Q228" s="20">
        <v>0.87756925821304321</v>
      </c>
      <c r="R228" s="20">
        <v>0.54860770702362061</v>
      </c>
      <c r="S228" s="20">
        <v>0.31596681475639343</v>
      </c>
      <c r="T228" s="20">
        <v>6.3111796975135803E-2</v>
      </c>
      <c r="U228" s="20">
        <v>0.24442121386528015</v>
      </c>
      <c r="V228" s="20">
        <v>0.12763485312461853</v>
      </c>
      <c r="W228" s="20">
        <v>0.15916949510574341</v>
      </c>
      <c r="X228" s="20">
        <v>0.29534712433815002</v>
      </c>
      <c r="Y228" s="18">
        <v>0.19579063355922699</v>
      </c>
      <c r="Z228" s="20">
        <v>0.3048250675201416</v>
      </c>
      <c r="AA228" s="20">
        <v>0.54431360960006714</v>
      </c>
      <c r="AB228" s="20">
        <v>0.85956186056137085</v>
      </c>
      <c r="AC228" s="20">
        <v>1.435273289680481</v>
      </c>
      <c r="AD228" s="18">
        <v>0.37877476215362549</v>
      </c>
      <c r="AE228" s="20">
        <v>2.8560707569122314</v>
      </c>
      <c r="AF228" s="20">
        <v>2.303091287612915</v>
      </c>
      <c r="AG228" s="21">
        <v>1.3550326228141785E-2</v>
      </c>
      <c r="AH228" s="18">
        <v>0.67218101024627686</v>
      </c>
      <c r="AI228" s="20">
        <v>1.1682740449905396</v>
      </c>
      <c r="AJ228" s="20">
        <v>2.7086112499237061</v>
      </c>
      <c r="AK228" s="18">
        <v>8.2970224320888519E-2</v>
      </c>
      <c r="AL228" s="20">
        <v>0.37332972884178162</v>
      </c>
      <c r="AM228" s="20">
        <v>0.25282981991767883</v>
      </c>
      <c r="AN228" s="20">
        <v>2.6248238980770111E-2</v>
      </c>
      <c r="AO228" s="20">
        <v>1.9467767477035522</v>
      </c>
      <c r="AP228" s="20">
        <v>0.19092537462711334</v>
      </c>
      <c r="AQ228" s="20">
        <v>2.8531836345791817E-2</v>
      </c>
      <c r="AR228" s="21">
        <v>0.43195030093193054</v>
      </c>
    </row>
    <row r="229" spans="1:44" x14ac:dyDescent="0.3">
      <c r="A229" s="12">
        <v>222</v>
      </c>
      <c r="B229" s="17">
        <v>14335</v>
      </c>
      <c r="C229" s="18">
        <v>8.560791015625</v>
      </c>
      <c r="D229" s="18">
        <v>12.186043739318848</v>
      </c>
      <c r="E229" s="18">
        <v>0.4159051775932312</v>
      </c>
      <c r="F229" s="18">
        <v>0.43306848406791687</v>
      </c>
      <c r="G229" s="20">
        <v>6.0716397128999233E-3</v>
      </c>
      <c r="H229" s="18">
        <v>2.8988698497414589E-2</v>
      </c>
      <c r="I229" s="18">
        <v>1.1086214780807495</v>
      </c>
      <c r="J229" s="18">
        <v>1.9895315170288086</v>
      </c>
      <c r="K229" s="18">
        <v>4.7928404808044434</v>
      </c>
      <c r="L229" s="20">
        <v>1.2724026441574097</v>
      </c>
      <c r="M229" s="18">
        <v>2.8418302536010742</v>
      </c>
      <c r="N229" s="18">
        <v>10.963948249816895</v>
      </c>
      <c r="O229" s="20">
        <v>0.69574213027954102</v>
      </c>
      <c r="P229" s="20">
        <v>4.4670672416687012</v>
      </c>
      <c r="Q229" s="20">
        <v>6.0619010925292969</v>
      </c>
      <c r="R229" s="20">
        <v>1.8682022094726563</v>
      </c>
      <c r="S229" s="20">
        <v>2.5739138126373291</v>
      </c>
      <c r="T229" s="20">
        <v>0.55399596691131592</v>
      </c>
      <c r="U229" s="20">
        <v>0.89877086877822876</v>
      </c>
      <c r="V229" s="20">
        <v>0.5693824291229248</v>
      </c>
      <c r="W229" s="20">
        <v>0.80901497602462769</v>
      </c>
      <c r="X229" s="20">
        <v>1.4927059412002563</v>
      </c>
      <c r="Y229" s="18">
        <v>6.3640356063842773</v>
      </c>
      <c r="Z229" s="20">
        <v>1.3546061515808105</v>
      </c>
      <c r="AA229" s="20">
        <v>2.0011389255523682</v>
      </c>
      <c r="AB229" s="20">
        <v>2.6975715160369873</v>
      </c>
      <c r="AC229" s="20">
        <v>10.151609420776367</v>
      </c>
      <c r="AD229" s="18">
        <v>5.0598359107971191</v>
      </c>
      <c r="AE229" s="20">
        <v>10.811741828918457</v>
      </c>
      <c r="AF229" s="20">
        <v>9.9605741500854492</v>
      </c>
      <c r="AG229" s="21">
        <v>2.4795807898044586E-2</v>
      </c>
      <c r="AH229" s="18">
        <v>5.2366127967834473</v>
      </c>
      <c r="AI229" s="20">
        <v>2.6834137439727783</v>
      </c>
      <c r="AJ229" s="20">
        <v>0.74372410774230957</v>
      </c>
      <c r="AK229" s="18">
        <v>0.28134864568710327</v>
      </c>
      <c r="AL229" s="20">
        <v>2.1994853019714355</v>
      </c>
      <c r="AM229" s="20">
        <v>0.90671920776367188</v>
      </c>
      <c r="AN229" s="20">
        <v>5.7662457227706909E-2</v>
      </c>
      <c r="AO229" s="20">
        <v>4.4069814682006836</v>
      </c>
      <c r="AP229" s="20">
        <v>0.23321168124675751</v>
      </c>
      <c r="AQ229" s="20">
        <v>0.23182843625545502</v>
      </c>
      <c r="AR229" s="21">
        <v>0.89366114139556885</v>
      </c>
    </row>
    <row r="230" spans="1:44" x14ac:dyDescent="0.3">
      <c r="A230" s="12">
        <v>223</v>
      </c>
      <c r="B230" s="17">
        <v>14365</v>
      </c>
      <c r="C230" s="18">
        <v>6.1212774366140366E-2</v>
      </c>
      <c r="D230" s="18">
        <v>0.16025331616401672</v>
      </c>
      <c r="E230" s="18">
        <v>0.30633264780044556</v>
      </c>
      <c r="F230" s="18">
        <v>0.44548404216766357</v>
      </c>
      <c r="G230" s="20">
        <v>5.036170594394207E-3</v>
      </c>
      <c r="H230" s="18">
        <v>3.2990004867315292E-2</v>
      </c>
      <c r="I230" s="18">
        <v>8.0458223819732666E-2</v>
      </c>
      <c r="J230" s="18">
        <v>0.24536234140396118</v>
      </c>
      <c r="K230" s="18">
        <v>9.1587595641613007E-2</v>
      </c>
      <c r="L230" s="20">
        <v>5.6861072778701782E-2</v>
      </c>
      <c r="M230" s="18">
        <v>0.58382248878479004</v>
      </c>
      <c r="N230" s="18">
        <v>0.66100615262985229</v>
      </c>
      <c r="O230" s="20">
        <v>4.7180846333503723E-2</v>
      </c>
      <c r="P230" s="20">
        <v>4.3470714241266251E-2</v>
      </c>
      <c r="Q230" s="20">
        <v>0.65014243125915527</v>
      </c>
      <c r="R230" s="20">
        <v>4.9884188920259476E-2</v>
      </c>
      <c r="S230" s="20">
        <v>8.3831556141376495E-2</v>
      </c>
      <c r="T230" s="20">
        <v>8.6161140352487564E-3</v>
      </c>
      <c r="U230" s="20">
        <v>2.68985191360116E-3</v>
      </c>
      <c r="V230" s="20">
        <v>3.9490438997745514E-2</v>
      </c>
      <c r="W230" s="20">
        <v>1.2124639004468918E-2</v>
      </c>
      <c r="X230" s="20">
        <v>2.1308848634362221E-2</v>
      </c>
      <c r="Y230" s="18">
        <v>1.8513063192367554</v>
      </c>
      <c r="Z230" s="20">
        <v>1.4515834860503674E-2</v>
      </c>
      <c r="AA230" s="20">
        <v>3.76930832862854E-2</v>
      </c>
      <c r="AB230" s="20">
        <v>5.3900513797998428E-2</v>
      </c>
      <c r="AC230" s="20">
        <v>5.5961109697818756E-2</v>
      </c>
      <c r="AD230" s="18">
        <v>1.0170665979385376</v>
      </c>
      <c r="AE230" s="20">
        <v>2.630048431456089E-3</v>
      </c>
      <c r="AF230" s="20">
        <v>0.25639274716377258</v>
      </c>
      <c r="AG230" s="21">
        <v>1.6983288514893502E-4</v>
      </c>
      <c r="AH230" s="18">
        <v>5.1693540066480637E-2</v>
      </c>
      <c r="AI230" s="20">
        <v>3.9530177600681782E-3</v>
      </c>
      <c r="AJ230" s="20">
        <v>5.1829356700181961E-2</v>
      </c>
      <c r="AK230" s="18">
        <v>9.7543731331825256E-2</v>
      </c>
      <c r="AL230" s="20">
        <v>7.7080912888050079E-2</v>
      </c>
      <c r="AM230" s="20">
        <v>0.10277547687292099</v>
      </c>
      <c r="AN230" s="20">
        <v>2.3129589390009642E-3</v>
      </c>
      <c r="AO230" s="20">
        <v>1.4057035446166992</v>
      </c>
      <c r="AP230" s="20">
        <v>4.5485906302928925E-3</v>
      </c>
      <c r="AQ230" s="20">
        <v>0</v>
      </c>
      <c r="AR230" s="21">
        <v>0.18775466084480286</v>
      </c>
    </row>
    <row r="231" spans="1:44" x14ac:dyDescent="0.3">
      <c r="A231" s="12">
        <v>224</v>
      </c>
      <c r="B231" s="17">
        <v>14396</v>
      </c>
      <c r="C231" s="18">
        <v>10.916245460510254</v>
      </c>
      <c r="D231" s="18">
        <v>11.292248725891113</v>
      </c>
      <c r="E231" s="18">
        <v>3.2437705993652344</v>
      </c>
      <c r="F231" s="18">
        <v>0.96400755643844604</v>
      </c>
      <c r="G231" s="20">
        <v>2.7560340240597725E-2</v>
      </c>
      <c r="H231" s="18">
        <v>0.73465913534164429</v>
      </c>
      <c r="I231" s="18">
        <v>0.17724615335464478</v>
      </c>
      <c r="J231" s="18">
        <v>5.9932279586791992</v>
      </c>
      <c r="K231" s="18">
        <v>4.4456124305725098</v>
      </c>
      <c r="L231" s="20">
        <v>2.2482526302337646</v>
      </c>
      <c r="M231" s="18">
        <v>2.8231210708618164</v>
      </c>
      <c r="N231" s="18">
        <v>10.684239387512207</v>
      </c>
      <c r="O231" s="20">
        <v>0.37825506925582886</v>
      </c>
      <c r="P231" s="20">
        <v>0.44361874461174011</v>
      </c>
      <c r="Q231" s="20">
        <v>1.03638756275177</v>
      </c>
      <c r="R231" s="20">
        <v>1.336459755897522</v>
      </c>
      <c r="S231" s="20">
        <v>1.261162281036377</v>
      </c>
      <c r="T231" s="20">
        <v>0.25054493546485901</v>
      </c>
      <c r="U231" s="20">
        <v>0.71850466728210449</v>
      </c>
      <c r="V231" s="20">
        <v>0.3791382908821106</v>
      </c>
      <c r="W231" s="20">
        <v>0.66842001676559448</v>
      </c>
      <c r="X231" s="20">
        <v>0.9687124490737915</v>
      </c>
      <c r="Y231" s="18">
        <v>2.4896600246429443</v>
      </c>
      <c r="Z231" s="20">
        <v>0.38049301505088806</v>
      </c>
      <c r="AA231" s="20">
        <v>0.87243527173995972</v>
      </c>
      <c r="AB231" s="20">
        <v>1.6901322603225708</v>
      </c>
      <c r="AC231" s="20">
        <v>1.40813148021698</v>
      </c>
      <c r="AD231" s="18">
        <v>1.1009296178817749</v>
      </c>
      <c r="AE231" s="20">
        <v>0.34066465497016907</v>
      </c>
      <c r="AF231" s="20">
        <v>0.41384014487266541</v>
      </c>
      <c r="AG231" s="21">
        <v>1.2977707665413618E-3</v>
      </c>
      <c r="AH231" s="18">
        <v>0.10352922230958939</v>
      </c>
      <c r="AI231" s="20">
        <v>5.8440748602151871E-2</v>
      </c>
      <c r="AJ231" s="20">
        <v>0.15845523774623871</v>
      </c>
      <c r="AK231" s="18">
        <v>9.7362004220485687E-2</v>
      </c>
      <c r="AL231" s="20">
        <v>0.11179277300834656</v>
      </c>
      <c r="AM231" s="20">
        <v>0.11260791122913361</v>
      </c>
      <c r="AN231" s="20">
        <v>2.7341593522578478E-3</v>
      </c>
      <c r="AO231" s="20">
        <v>1.122949481010437</v>
      </c>
      <c r="AP231" s="20">
        <v>2.8307490050792694E-2</v>
      </c>
      <c r="AQ231" s="20">
        <v>0</v>
      </c>
      <c r="AR231" s="21">
        <v>6.6759534180164337E-2</v>
      </c>
    </row>
    <row r="232" spans="1:44" x14ac:dyDescent="0.3">
      <c r="A232" s="12">
        <v>225</v>
      </c>
      <c r="B232" s="17">
        <v>14426</v>
      </c>
      <c r="C232" s="18">
        <v>7.7145665884017944E-2</v>
      </c>
      <c r="D232" s="18">
        <v>0.18894186615943909</v>
      </c>
      <c r="E232" s="18">
        <v>0.35587581992149353</v>
      </c>
      <c r="F232" s="18">
        <v>0.50446516275405884</v>
      </c>
      <c r="G232" s="20">
        <v>5.9991106390953064E-3</v>
      </c>
      <c r="H232" s="18">
        <v>4.7053184360265732E-2</v>
      </c>
      <c r="I232" s="18">
        <v>9.8726175725460052E-2</v>
      </c>
      <c r="J232" s="18">
        <v>0.22765743732452393</v>
      </c>
      <c r="K232" s="18">
        <v>0</v>
      </c>
      <c r="L232" s="20">
        <v>0.11581654846668243</v>
      </c>
      <c r="M232" s="18">
        <v>0.83315360546112061</v>
      </c>
      <c r="N232" s="18">
        <v>1.2300871610641479</v>
      </c>
      <c r="O232" s="20">
        <v>4.8204131424427032E-2</v>
      </c>
      <c r="P232" s="20">
        <v>6.7009031772613525E-2</v>
      </c>
      <c r="Q232" s="20">
        <v>0.94380742311477661</v>
      </c>
      <c r="R232" s="20">
        <v>0.1464785635471344</v>
      </c>
      <c r="S232" s="20">
        <v>0.10422373563051224</v>
      </c>
      <c r="T232" s="20">
        <v>1.5836434438824654E-2</v>
      </c>
      <c r="U232" s="20">
        <v>3.5326242446899414E-2</v>
      </c>
      <c r="V232" s="20">
        <v>1.250014640390873E-2</v>
      </c>
      <c r="W232" s="20">
        <v>4.3033324182033539E-3</v>
      </c>
      <c r="X232" s="20">
        <v>0</v>
      </c>
      <c r="Y232" s="18">
        <v>2.1419341564178467</v>
      </c>
      <c r="Z232" s="20">
        <v>0</v>
      </c>
      <c r="AA232" s="20">
        <v>0</v>
      </c>
      <c r="AB232" s="20">
        <v>7.9603409394621849E-3</v>
      </c>
      <c r="AC232" s="20">
        <v>5.3749591112136841E-2</v>
      </c>
      <c r="AD232" s="18">
        <v>1.0592095851898193</v>
      </c>
      <c r="AE232" s="20">
        <v>2.5316926185041666E-3</v>
      </c>
      <c r="AF232" s="20">
        <v>0.29423686861991882</v>
      </c>
      <c r="AG232" s="21">
        <v>0</v>
      </c>
      <c r="AH232" s="18">
        <v>9.4611175358295441E-2</v>
      </c>
      <c r="AI232" s="20">
        <v>0</v>
      </c>
      <c r="AJ232" s="20">
        <v>4.9208167940378189E-2</v>
      </c>
      <c r="AK232" s="18">
        <v>0.12138503789901733</v>
      </c>
      <c r="AL232" s="20">
        <v>5.9070944786071777E-2</v>
      </c>
      <c r="AM232" s="20">
        <v>0.11918896436691284</v>
      </c>
      <c r="AN232" s="20">
        <v>3.387020668014884E-3</v>
      </c>
      <c r="AO232" s="20">
        <v>0</v>
      </c>
      <c r="AP232" s="20">
        <v>1.4348096447065473E-3</v>
      </c>
      <c r="AQ232" s="20">
        <v>0</v>
      </c>
      <c r="AR232" s="21">
        <v>9.3800006434321404E-3</v>
      </c>
    </row>
    <row r="233" spans="1:44" x14ac:dyDescent="0.3">
      <c r="A233" s="12">
        <v>226</v>
      </c>
      <c r="B233" s="17">
        <v>14457</v>
      </c>
      <c r="C233" s="18">
        <v>8.1410042941570282E-2</v>
      </c>
      <c r="D233" s="18">
        <v>0.19919469952583313</v>
      </c>
      <c r="E233" s="18">
        <v>0.38262510299682617</v>
      </c>
      <c r="F233" s="18">
        <v>0.54207944869995117</v>
      </c>
      <c r="G233" s="20">
        <v>6.3511030748486519E-3</v>
      </c>
      <c r="H233" s="18">
        <v>3.2906435430049896E-2</v>
      </c>
      <c r="I233" s="18">
        <v>0.10891526937484741</v>
      </c>
      <c r="J233" s="18">
        <v>0</v>
      </c>
      <c r="K233" s="18">
        <v>0</v>
      </c>
      <c r="L233" s="20">
        <v>0</v>
      </c>
      <c r="M233" s="18">
        <v>0.82024306058883667</v>
      </c>
      <c r="N233" s="18">
        <v>0.26427090167999268</v>
      </c>
      <c r="O233" s="20">
        <v>2.621072344481945E-2</v>
      </c>
      <c r="P233" s="20">
        <v>7.7243469655513763E-2</v>
      </c>
      <c r="Q233" s="20">
        <v>1.0321098566055298</v>
      </c>
      <c r="R233" s="20">
        <v>8.2086684415116906E-5</v>
      </c>
      <c r="S233" s="20">
        <v>4.9819458276033401E-2</v>
      </c>
      <c r="T233" s="20">
        <v>0</v>
      </c>
      <c r="U233" s="20">
        <v>0</v>
      </c>
      <c r="V233" s="20">
        <v>5.5112685076892376E-3</v>
      </c>
      <c r="W233" s="20">
        <v>0</v>
      </c>
      <c r="X233" s="20">
        <v>0</v>
      </c>
      <c r="Y233" s="18">
        <v>2.3549799919128418</v>
      </c>
      <c r="Z233" s="20">
        <v>0</v>
      </c>
      <c r="AA233" s="20">
        <v>0</v>
      </c>
      <c r="AB233" s="20">
        <v>1.3288479531183839E-3</v>
      </c>
      <c r="AC233" s="20">
        <v>5.6501425802707672E-2</v>
      </c>
      <c r="AD233" s="18">
        <v>1.1662912368774414</v>
      </c>
      <c r="AE233" s="20">
        <v>3.0557042919099331E-3</v>
      </c>
      <c r="AF233" s="20">
        <v>0.3307565450668335</v>
      </c>
      <c r="AG233" s="21">
        <v>0</v>
      </c>
      <c r="AH233" s="18">
        <v>0.10510703921318054</v>
      </c>
      <c r="AI233" s="20">
        <v>0</v>
      </c>
      <c r="AJ233" s="20">
        <v>5.574992299079895E-2</v>
      </c>
      <c r="AK233" s="18">
        <v>0.13807164132595062</v>
      </c>
      <c r="AL233" s="20">
        <v>6.7890964448451996E-2</v>
      </c>
      <c r="AM233" s="20">
        <v>0.13431745767593384</v>
      </c>
      <c r="AN233" s="20">
        <v>3.9784545078873634E-3</v>
      </c>
      <c r="AO233" s="20">
        <v>0</v>
      </c>
      <c r="AP233" s="20">
        <v>1.0159809608012438E-3</v>
      </c>
      <c r="AQ233" s="20">
        <v>0</v>
      </c>
      <c r="AR233" s="21">
        <v>0</v>
      </c>
    </row>
    <row r="234" spans="1:44" x14ac:dyDescent="0.3">
      <c r="A234" s="12">
        <v>227</v>
      </c>
      <c r="B234" s="17">
        <v>14488</v>
      </c>
      <c r="C234" s="18">
        <v>7.5193487107753754E-2</v>
      </c>
      <c r="D234" s="18">
        <v>0.18374308943748474</v>
      </c>
      <c r="E234" s="18">
        <v>0.33607485890388489</v>
      </c>
      <c r="F234" s="18">
        <v>0.47732308506965637</v>
      </c>
      <c r="G234" s="20">
        <v>5.5923629552125931E-3</v>
      </c>
      <c r="H234" s="18">
        <v>2.8885386884212494E-2</v>
      </c>
      <c r="I234" s="18">
        <v>7.7708475291728973E-2</v>
      </c>
      <c r="J234" s="18">
        <v>0</v>
      </c>
      <c r="K234" s="18">
        <v>0</v>
      </c>
      <c r="L234" s="20">
        <v>0</v>
      </c>
      <c r="M234" s="18">
        <v>0.71651172637939453</v>
      </c>
      <c r="N234" s="18">
        <v>0.23409830033779144</v>
      </c>
      <c r="O234" s="20">
        <v>2.3636816069483757E-2</v>
      </c>
      <c r="P234" s="20">
        <v>7.0193201303482056E-2</v>
      </c>
      <c r="Q234" s="20">
        <v>0.93400955200195313</v>
      </c>
      <c r="R234" s="20">
        <v>7.2283655754290521E-5</v>
      </c>
      <c r="S234" s="20">
        <v>4.3803945183753967E-2</v>
      </c>
      <c r="T234" s="20">
        <v>0</v>
      </c>
      <c r="U234" s="20">
        <v>0</v>
      </c>
      <c r="V234" s="20">
        <v>5.1573840901255608E-3</v>
      </c>
      <c r="W234" s="20">
        <v>0</v>
      </c>
      <c r="X234" s="20">
        <v>0</v>
      </c>
      <c r="Y234" s="18">
        <v>1.6121976375579834</v>
      </c>
      <c r="Z234" s="20">
        <v>0</v>
      </c>
      <c r="AA234" s="20">
        <v>0</v>
      </c>
      <c r="AB234" s="20">
        <v>1.2000505812466145E-3</v>
      </c>
      <c r="AC234" s="20">
        <v>4.924490675330162E-2</v>
      </c>
      <c r="AD234" s="18">
        <v>0.92345035076141357</v>
      </c>
      <c r="AE234" s="20">
        <v>2.8618089854717255E-3</v>
      </c>
      <c r="AF234" s="20">
        <v>0.28377985954284668</v>
      </c>
      <c r="AG234" s="21">
        <v>0</v>
      </c>
      <c r="AH234" s="18">
        <v>8.7862387299537659E-2</v>
      </c>
      <c r="AI234" s="20">
        <v>0</v>
      </c>
      <c r="AJ234" s="20">
        <v>4.809277132153511E-2</v>
      </c>
      <c r="AK234" s="18">
        <v>0.11607200652360916</v>
      </c>
      <c r="AL234" s="20">
        <v>6.0160931199789047E-2</v>
      </c>
      <c r="AM234" s="20">
        <v>0.12634266912937164</v>
      </c>
      <c r="AN234" s="20">
        <v>3.2512221951037645E-3</v>
      </c>
      <c r="AO234" s="20">
        <v>0</v>
      </c>
      <c r="AP234" s="20">
        <v>1.1647120118141174E-3</v>
      </c>
      <c r="AQ234" s="20">
        <v>0</v>
      </c>
      <c r="AR234" s="21">
        <v>0</v>
      </c>
    </row>
    <row r="235" spans="1:44" x14ac:dyDescent="0.3">
      <c r="A235" s="12">
        <v>228</v>
      </c>
      <c r="B235" s="17">
        <v>14518</v>
      </c>
      <c r="C235" s="18">
        <v>4.3858978897333145E-2</v>
      </c>
      <c r="D235" s="18">
        <v>0.1288030594587326</v>
      </c>
      <c r="E235" s="18">
        <v>0.28080502152442932</v>
      </c>
      <c r="F235" s="18">
        <v>0.28243878483772278</v>
      </c>
      <c r="G235" s="20">
        <v>4.4770808890461922E-3</v>
      </c>
      <c r="H235" s="18">
        <v>0.46496278047561646</v>
      </c>
      <c r="I235" s="18">
        <v>0.1245492696762085</v>
      </c>
      <c r="J235" s="18">
        <v>5.1318273544311523</v>
      </c>
      <c r="K235" s="18">
        <v>4.693690299987793</v>
      </c>
      <c r="L235" s="20">
        <v>1.3297272920608521</v>
      </c>
      <c r="M235" s="18">
        <v>0.98576200008392334</v>
      </c>
      <c r="N235" s="18">
        <v>6.9595222473144531</v>
      </c>
      <c r="O235" s="20">
        <v>0.13009770214557648</v>
      </c>
      <c r="P235" s="20">
        <v>6.1174828559160233E-2</v>
      </c>
      <c r="Q235" s="20">
        <v>0.76766502857208252</v>
      </c>
      <c r="R235" s="20">
        <v>0.84383326768875122</v>
      </c>
      <c r="S235" s="20">
        <v>0.75785183906555176</v>
      </c>
      <c r="T235" s="20">
        <v>0.20753274857997894</v>
      </c>
      <c r="U235" s="20">
        <v>0.27237388491630554</v>
      </c>
      <c r="V235" s="20">
        <v>0.33880248665809631</v>
      </c>
      <c r="W235" s="20">
        <v>0.58955651521682739</v>
      </c>
      <c r="X235" s="20">
        <v>1.1476731300354004</v>
      </c>
      <c r="Y235" s="18">
        <v>0.81048476696014404</v>
      </c>
      <c r="Z235" s="20">
        <v>0.3607272207736969</v>
      </c>
      <c r="AA235" s="20">
        <v>0.92936867475509644</v>
      </c>
      <c r="AB235" s="20">
        <v>1.4850689172744751</v>
      </c>
      <c r="AC235" s="20">
        <v>0.43842917680740356</v>
      </c>
      <c r="AD235" s="18">
        <v>0.46275395154953003</v>
      </c>
      <c r="AE235" s="20">
        <v>3.4298717975616455E-2</v>
      </c>
      <c r="AF235" s="20">
        <v>0.13546530902385712</v>
      </c>
      <c r="AG235" s="21">
        <v>2.1821713075041771E-2</v>
      </c>
      <c r="AH235" s="18">
        <v>4.6689543873071671E-2</v>
      </c>
      <c r="AI235" s="20">
        <v>8.0356031656265259E-2</v>
      </c>
      <c r="AJ235" s="20">
        <v>0.34096202254295349</v>
      </c>
      <c r="AK235" s="18">
        <v>6.0508329421281815E-2</v>
      </c>
      <c r="AL235" s="20">
        <v>0.289976567029953</v>
      </c>
      <c r="AM235" s="20">
        <v>0.11663628369569778</v>
      </c>
      <c r="AN235" s="20">
        <v>3.4790076315402985E-2</v>
      </c>
      <c r="AO235" s="20">
        <v>2.099534273147583</v>
      </c>
      <c r="AP235" s="20">
        <v>0.12527360022068024</v>
      </c>
      <c r="AQ235" s="20">
        <v>1.272712554782629E-2</v>
      </c>
      <c r="AR235" s="21">
        <v>0.14336918294429779</v>
      </c>
    </row>
    <row r="236" spans="1:44" x14ac:dyDescent="0.3">
      <c r="A236" s="12">
        <v>229</v>
      </c>
      <c r="B236" s="17">
        <v>14549</v>
      </c>
      <c r="C236" s="18">
        <v>0.28737372159957886</v>
      </c>
      <c r="D236" s="18">
        <v>1.3132179975509644</v>
      </c>
      <c r="E236" s="18">
        <v>0.14011432230472565</v>
      </c>
      <c r="F236" s="18">
        <v>0.15187883377075195</v>
      </c>
      <c r="G236" s="20">
        <v>2.2001294419169426E-3</v>
      </c>
      <c r="H236" s="18">
        <v>0.14263693988323212</v>
      </c>
      <c r="I236" s="18">
        <v>5.512213334441185E-2</v>
      </c>
      <c r="J236" s="18">
        <v>2.0461909770965576</v>
      </c>
      <c r="K236" s="18">
        <v>2.1531589031219482</v>
      </c>
      <c r="L236" s="20">
        <v>1.187834620475769</v>
      </c>
      <c r="M236" s="18">
        <v>0.82848459482192993</v>
      </c>
      <c r="N236" s="18">
        <v>8.3302898406982422</v>
      </c>
      <c r="O236" s="20">
        <v>0.20864814519882202</v>
      </c>
      <c r="P236" s="20">
        <v>0.163522869348526</v>
      </c>
      <c r="Q236" s="20">
        <v>1.0358812808990479</v>
      </c>
      <c r="R236" s="20">
        <v>1.3251751661300659</v>
      </c>
      <c r="S236" s="20">
        <v>1.0855535268783569</v>
      </c>
      <c r="T236" s="20">
        <v>0.24295707046985626</v>
      </c>
      <c r="U236" s="20">
        <v>0.37340712547302246</v>
      </c>
      <c r="V236" s="20">
        <v>0.29754307866096497</v>
      </c>
      <c r="W236" s="20">
        <v>0.50591051578521729</v>
      </c>
      <c r="X236" s="20">
        <v>0.86284112930297852</v>
      </c>
      <c r="Y236" s="18">
        <v>0.48583635687828064</v>
      </c>
      <c r="Z236" s="20">
        <v>0.28583291172981262</v>
      </c>
      <c r="AA236" s="20">
        <v>0.62283235788345337</v>
      </c>
      <c r="AB236" s="20">
        <v>1.245319128036499</v>
      </c>
      <c r="AC236" s="20">
        <v>0.39762824773788452</v>
      </c>
      <c r="AD236" s="18">
        <v>0.27441015839576721</v>
      </c>
      <c r="AE236" s="20">
        <v>2.5861214846372604E-2</v>
      </c>
      <c r="AF236" s="20">
        <v>7.8343488276004791E-2</v>
      </c>
      <c r="AG236" s="21">
        <v>6.6536100348457694E-4</v>
      </c>
      <c r="AH236" s="18">
        <v>6.5587654709815979E-2</v>
      </c>
      <c r="AI236" s="20">
        <v>2.7916429564356804E-2</v>
      </c>
      <c r="AJ236" s="20">
        <v>8.675520122051239E-2</v>
      </c>
      <c r="AK236" s="18">
        <v>4.5225344598293304E-2</v>
      </c>
      <c r="AL236" s="20">
        <v>7.4175894260406494E-2</v>
      </c>
      <c r="AM236" s="20">
        <v>4.1681334376335144E-2</v>
      </c>
      <c r="AN236" s="20">
        <v>2.1206738892942667E-3</v>
      </c>
      <c r="AO236" s="20">
        <v>0.47867521643638611</v>
      </c>
      <c r="AP236" s="20">
        <v>1.6404742375016212E-2</v>
      </c>
      <c r="AQ236" s="20">
        <v>0</v>
      </c>
      <c r="AR236" s="21">
        <v>0.18738959729671478</v>
      </c>
    </row>
    <row r="237" spans="1:44" x14ac:dyDescent="0.3">
      <c r="A237" s="12">
        <v>230</v>
      </c>
      <c r="B237" s="17">
        <v>14579</v>
      </c>
      <c r="C237" s="18">
        <v>1.6390891978517175E-3</v>
      </c>
      <c r="D237" s="18">
        <v>0</v>
      </c>
      <c r="E237" s="18">
        <v>8.464401587843895E-3</v>
      </c>
      <c r="F237" s="18">
        <v>5.6226681917905807E-3</v>
      </c>
      <c r="G237" s="20">
        <v>0</v>
      </c>
      <c r="H237" s="18">
        <v>4.0527276694774628E-2</v>
      </c>
      <c r="I237" s="18">
        <v>1.1833619326353073E-2</v>
      </c>
      <c r="J237" s="18">
        <v>0.50368404388427734</v>
      </c>
      <c r="K237" s="18">
        <v>0.44724833965301514</v>
      </c>
      <c r="L237" s="20">
        <v>0.29971212148666382</v>
      </c>
      <c r="M237" s="18">
        <v>0.12286550551652908</v>
      </c>
      <c r="N237" s="18">
        <v>0.93691843748092651</v>
      </c>
      <c r="O237" s="20">
        <v>2.3482101038098335E-2</v>
      </c>
      <c r="P237" s="20">
        <v>2.1152908448129892E-3</v>
      </c>
      <c r="Q237" s="20">
        <v>0.10241831839084625</v>
      </c>
      <c r="R237" s="20">
        <v>0.11891884356737137</v>
      </c>
      <c r="S237" s="20">
        <v>0.11885966360569</v>
      </c>
      <c r="T237" s="20">
        <v>1.9399631768465042E-2</v>
      </c>
      <c r="U237" s="20">
        <v>5.6894391775131226E-2</v>
      </c>
      <c r="V237" s="20">
        <v>4.3210219591856003E-2</v>
      </c>
      <c r="W237" s="20">
        <v>5.2070319652557373E-2</v>
      </c>
      <c r="X237" s="20">
        <v>6.8634532392024994E-2</v>
      </c>
      <c r="Y237" s="18">
        <v>0.11279280483722687</v>
      </c>
      <c r="Z237" s="20">
        <v>4.4454745948314667E-2</v>
      </c>
      <c r="AA237" s="20">
        <v>8.1798449158668518E-2</v>
      </c>
      <c r="AB237" s="20">
        <v>0.17941531538963318</v>
      </c>
      <c r="AC237" s="20">
        <v>8.9219659566879272E-2</v>
      </c>
      <c r="AD237" s="18">
        <v>3.7817084230482578E-3</v>
      </c>
      <c r="AE237" s="20">
        <v>4.9820439890027046E-3</v>
      </c>
      <c r="AF237" s="20">
        <v>2.3314537480473518E-2</v>
      </c>
      <c r="AG237" s="21">
        <v>3.2400756026618183E-4</v>
      </c>
      <c r="AH237" s="18">
        <v>3.4369989298284054E-3</v>
      </c>
      <c r="AI237" s="20">
        <v>6.4934166148304939E-3</v>
      </c>
      <c r="AJ237" s="20">
        <v>1.9691139459609985E-2</v>
      </c>
      <c r="AK237" s="18">
        <v>3.979093860834837E-3</v>
      </c>
      <c r="AL237" s="20">
        <v>1.24264070764184E-2</v>
      </c>
      <c r="AM237" s="20">
        <v>2.7351598255336285E-3</v>
      </c>
      <c r="AN237" s="20">
        <v>5.80126594286412E-4</v>
      </c>
      <c r="AO237" s="20">
        <v>1.6393695026636124E-2</v>
      </c>
      <c r="AP237" s="20">
        <v>6.0549355112016201E-3</v>
      </c>
      <c r="AQ237" s="20">
        <v>0</v>
      </c>
      <c r="AR237" s="21">
        <v>5.6279998272657394E-2</v>
      </c>
    </row>
    <row r="238" spans="1:44" x14ac:dyDescent="0.3">
      <c r="A238" s="12">
        <v>231</v>
      </c>
      <c r="B238" s="17">
        <v>14610</v>
      </c>
      <c r="C238" s="18">
        <v>23.843265533447266</v>
      </c>
      <c r="D238" s="18">
        <v>37.025653839111328</v>
      </c>
      <c r="E238" s="18">
        <v>0.8992760181427002</v>
      </c>
      <c r="F238" s="18">
        <v>0.40194568037986755</v>
      </c>
      <c r="G238" s="20">
        <v>7.5820229947566986E-2</v>
      </c>
      <c r="H238" s="18">
        <v>0.81501924991607666</v>
      </c>
      <c r="I238" s="18">
        <v>9.5620162785053253E-2</v>
      </c>
      <c r="J238" s="18">
        <v>4.976651668548584</v>
      </c>
      <c r="K238" s="18">
        <v>3.9985077381134033</v>
      </c>
      <c r="L238" s="20">
        <v>2.5675280094146729</v>
      </c>
      <c r="M238" s="18">
        <v>2.2094080448150635</v>
      </c>
      <c r="N238" s="18">
        <v>12.49532413482666</v>
      </c>
      <c r="O238" s="20">
        <v>0.25552928447723389</v>
      </c>
      <c r="P238" s="20">
        <v>0.21006231009960175</v>
      </c>
      <c r="Q238" s="20">
        <v>0.42427155375480652</v>
      </c>
      <c r="R238" s="20">
        <v>1.4708662033081055</v>
      </c>
      <c r="S238" s="20">
        <v>1.1623679399490356</v>
      </c>
      <c r="T238" s="20">
        <v>0.34630945324897766</v>
      </c>
      <c r="U238" s="20">
        <v>0.41476541757583618</v>
      </c>
      <c r="V238" s="20">
        <v>0.38767668604850769</v>
      </c>
      <c r="W238" s="20">
        <v>0.73726862668991089</v>
      </c>
      <c r="X238" s="20">
        <v>1.2720743417739868</v>
      </c>
      <c r="Y238" s="18">
        <v>0.25802400708198547</v>
      </c>
      <c r="Z238" s="20">
        <v>0.46292224526405334</v>
      </c>
      <c r="AA238" s="20">
        <v>0.90949106216430664</v>
      </c>
      <c r="AB238" s="20">
        <v>1.4663697481155396</v>
      </c>
      <c r="AC238" s="20">
        <v>0.4219718873500824</v>
      </c>
      <c r="AD238" s="18">
        <v>0</v>
      </c>
      <c r="AE238" s="20">
        <v>0.1178390309214592</v>
      </c>
      <c r="AF238" s="20">
        <v>2.8661578893661499E-2</v>
      </c>
      <c r="AG238" s="21">
        <v>1.6465475782752037E-3</v>
      </c>
      <c r="AH238" s="18">
        <v>7.7845845371484756E-3</v>
      </c>
      <c r="AI238" s="20">
        <v>4.9606680870056152E-2</v>
      </c>
      <c r="AJ238" s="20">
        <v>0.10330521315336227</v>
      </c>
      <c r="AK238" s="18">
        <v>5.2642356604337692E-3</v>
      </c>
      <c r="AL238" s="20">
        <v>5.6798063218593597E-2</v>
      </c>
      <c r="AM238" s="20">
        <v>3.4961989149451256E-3</v>
      </c>
      <c r="AN238" s="20">
        <v>1.608755555935204E-3</v>
      </c>
      <c r="AO238" s="20">
        <v>0.54042530059814453</v>
      </c>
      <c r="AP238" s="20">
        <v>1.8632359802722931E-2</v>
      </c>
      <c r="AQ238" s="20">
        <v>0</v>
      </c>
      <c r="AR238" s="21">
        <v>0.1357860267162323</v>
      </c>
    </row>
    <row r="239" spans="1:44" x14ac:dyDescent="0.3">
      <c r="A239" s="12">
        <v>232</v>
      </c>
      <c r="B239" s="17">
        <v>14641</v>
      </c>
      <c r="C239" s="18">
        <v>145.50038146972656</v>
      </c>
      <c r="D239" s="18">
        <v>152.51885986328125</v>
      </c>
      <c r="E239" s="18">
        <v>107.91211700439453</v>
      </c>
      <c r="F239" s="18">
        <v>50.947032928466797</v>
      </c>
      <c r="G239" s="20">
        <v>4.4548053741455078</v>
      </c>
      <c r="H239" s="18">
        <v>49.291542053222656</v>
      </c>
      <c r="I239" s="18">
        <v>70.631156921386719</v>
      </c>
      <c r="J239" s="18">
        <v>66.011337280273438</v>
      </c>
      <c r="K239" s="18">
        <v>66.022613525390625</v>
      </c>
      <c r="L239" s="20">
        <v>29.012802124023438</v>
      </c>
      <c r="M239" s="18">
        <v>63.609462738037109</v>
      </c>
      <c r="N239" s="18">
        <v>135.9453125</v>
      </c>
      <c r="O239" s="20">
        <v>14.207012176513672</v>
      </c>
      <c r="P239" s="20">
        <v>37.137752532958984</v>
      </c>
      <c r="Q239" s="20">
        <v>32.524715423583984</v>
      </c>
      <c r="R239" s="20">
        <v>22.936323165893555</v>
      </c>
      <c r="S239" s="20">
        <v>33.895648956298828</v>
      </c>
      <c r="T239" s="20">
        <v>18.519441604614258</v>
      </c>
      <c r="U239" s="20">
        <v>9.6785125732421875</v>
      </c>
      <c r="V239" s="20">
        <v>8.2858924865722656</v>
      </c>
      <c r="W239" s="20">
        <v>10.059385299682617</v>
      </c>
      <c r="X239" s="20">
        <v>22.202537536621094</v>
      </c>
      <c r="Y239" s="18">
        <v>97.034881591796875</v>
      </c>
      <c r="Z239" s="20">
        <v>14.699996948242188</v>
      </c>
      <c r="AA239" s="20">
        <v>20.49627685546875</v>
      </c>
      <c r="AB239" s="20">
        <v>27.893562316894531</v>
      </c>
      <c r="AC239" s="20">
        <v>69.596595764160156</v>
      </c>
      <c r="AD239" s="18">
        <v>78.595710754394531</v>
      </c>
      <c r="AE239" s="20">
        <v>60.396080017089844</v>
      </c>
      <c r="AF239" s="20">
        <v>59.837730407714844</v>
      </c>
      <c r="AG239" s="21">
        <v>1.2245814800262451</v>
      </c>
      <c r="AH239" s="18">
        <v>80.092826843261719</v>
      </c>
      <c r="AI239" s="20">
        <v>27.427591323852539</v>
      </c>
      <c r="AJ239" s="20">
        <v>42.748760223388672</v>
      </c>
      <c r="AK239" s="18">
        <v>20.110172271728516</v>
      </c>
      <c r="AL239" s="20">
        <v>27.746004104614258</v>
      </c>
      <c r="AM239" s="20">
        <v>48.774066925048828</v>
      </c>
      <c r="AN239" s="20">
        <v>8.5324087142944336</v>
      </c>
      <c r="AO239" s="20">
        <v>21.601810455322266</v>
      </c>
      <c r="AP239" s="20">
        <v>7.0513572692871094</v>
      </c>
      <c r="AQ239" s="20">
        <v>26.832151412963867</v>
      </c>
      <c r="AR239" s="21">
        <v>3.6794419288635254</v>
      </c>
    </row>
    <row r="240" spans="1:44" x14ac:dyDescent="0.3">
      <c r="A240" s="12">
        <v>233</v>
      </c>
      <c r="B240" s="17">
        <v>14670</v>
      </c>
      <c r="C240" s="18">
        <v>115.42317199707031</v>
      </c>
      <c r="D240" s="18">
        <v>124.57888031005859</v>
      </c>
      <c r="E240" s="18">
        <v>86.165008544921875</v>
      </c>
      <c r="F240" s="18">
        <v>31.615507125854492</v>
      </c>
      <c r="G240" s="20">
        <v>3.2455534934997559</v>
      </c>
      <c r="H240" s="18">
        <v>34.239856719970703</v>
      </c>
      <c r="I240" s="18">
        <v>72.686614990234375</v>
      </c>
      <c r="J240" s="18">
        <v>54.437503814697266</v>
      </c>
      <c r="K240" s="18">
        <v>63.15948486328125</v>
      </c>
      <c r="L240" s="20">
        <v>23.026824951171875</v>
      </c>
      <c r="M240" s="18">
        <v>44.720500946044922</v>
      </c>
      <c r="N240" s="18">
        <v>99.608627319335938</v>
      </c>
      <c r="O240" s="20">
        <v>6.6498599052429199</v>
      </c>
      <c r="P240" s="20">
        <v>23.887882232666016</v>
      </c>
      <c r="Q240" s="20">
        <v>35.905231475830078</v>
      </c>
      <c r="R240" s="20">
        <v>14.09322452545166</v>
      </c>
      <c r="S240" s="20">
        <v>20.760093688964844</v>
      </c>
      <c r="T240" s="20">
        <v>10.880096435546875</v>
      </c>
      <c r="U240" s="20">
        <v>9.6445217132568359</v>
      </c>
      <c r="V240" s="20">
        <v>7.4925451278686523</v>
      </c>
      <c r="W240" s="20">
        <v>10.061264991760254</v>
      </c>
      <c r="X240" s="20">
        <v>19.302698135375977</v>
      </c>
      <c r="Y240" s="18">
        <v>98.874061584472656</v>
      </c>
      <c r="Z240" s="20">
        <v>12.83664608001709</v>
      </c>
      <c r="AA240" s="20">
        <v>16.620639801025391</v>
      </c>
      <c r="AB240" s="20">
        <v>20.045021057128906</v>
      </c>
      <c r="AC240" s="20">
        <v>38.721111297607422</v>
      </c>
      <c r="AD240" s="18">
        <v>61.535915374755859</v>
      </c>
      <c r="AE240" s="20">
        <v>44.015361785888672</v>
      </c>
      <c r="AF240" s="20">
        <v>42.248992919921875</v>
      </c>
      <c r="AG240" s="21">
        <v>0.3193017840385437</v>
      </c>
      <c r="AH240" s="18">
        <v>50.390712738037109</v>
      </c>
      <c r="AI240" s="20">
        <v>14.359403610229492</v>
      </c>
      <c r="AJ240" s="20">
        <v>9.6374731063842773</v>
      </c>
      <c r="AK240" s="18">
        <v>3.0445342063903809</v>
      </c>
      <c r="AL240" s="20">
        <v>1.7536334991455078</v>
      </c>
      <c r="AM240" s="20">
        <v>2.1420228481292725</v>
      </c>
      <c r="AN240" s="20">
        <v>1.8098351955413818</v>
      </c>
      <c r="AO240" s="20">
        <v>11.364155769348145</v>
      </c>
      <c r="AP240" s="20">
        <v>2.643686056137085</v>
      </c>
      <c r="AQ240" s="20">
        <v>8.3332090377807617</v>
      </c>
      <c r="AR240" s="21">
        <v>2.2313096523284912</v>
      </c>
    </row>
    <row r="241" spans="1:44" x14ac:dyDescent="0.3">
      <c r="A241" s="12">
        <v>234</v>
      </c>
      <c r="B241" s="17">
        <v>14701</v>
      </c>
      <c r="C241" s="18">
        <v>71.603729248046875</v>
      </c>
      <c r="D241" s="18">
        <v>77.499259948730469</v>
      </c>
      <c r="E241" s="18">
        <v>10.734186172485352</v>
      </c>
      <c r="F241" s="18">
        <v>6.7101426124572754</v>
      </c>
      <c r="G241" s="20">
        <v>0.1945311427116394</v>
      </c>
      <c r="H241" s="18">
        <v>1.5615122318267822</v>
      </c>
      <c r="I241" s="18">
        <v>18.965883255004883</v>
      </c>
      <c r="J241" s="18">
        <v>9.8162508010864258</v>
      </c>
      <c r="K241" s="18">
        <v>16.942863464355469</v>
      </c>
      <c r="L241" s="20">
        <v>6.2160592079162598</v>
      </c>
      <c r="M241" s="18">
        <v>25.256063461303711</v>
      </c>
      <c r="N241" s="18">
        <v>47.849098205566406</v>
      </c>
      <c r="O241" s="20">
        <v>4.1026272773742676</v>
      </c>
      <c r="P241" s="20">
        <v>21.851858139038086</v>
      </c>
      <c r="Q241" s="20">
        <v>27.678720474243164</v>
      </c>
      <c r="R241" s="20">
        <v>9.777923583984375</v>
      </c>
      <c r="S241" s="20">
        <v>20.071413040161133</v>
      </c>
      <c r="T241" s="20">
        <v>5.1563887596130371</v>
      </c>
      <c r="U241" s="20">
        <v>3.1117496490478516</v>
      </c>
      <c r="V241" s="20">
        <v>4.7396078109741211</v>
      </c>
      <c r="W241" s="20">
        <v>3.9893200397491455</v>
      </c>
      <c r="X241" s="20">
        <v>9.5912542343139648</v>
      </c>
      <c r="Y241" s="18">
        <v>43.949943542480469</v>
      </c>
      <c r="Z241" s="20">
        <v>4.8674149513244629</v>
      </c>
      <c r="AA241" s="20">
        <v>8.1539268493652344</v>
      </c>
      <c r="AB241" s="20">
        <v>11.633612632751465</v>
      </c>
      <c r="AC241" s="20">
        <v>34.926799774169922</v>
      </c>
      <c r="AD241" s="18">
        <v>17.565147399902344</v>
      </c>
      <c r="AE241" s="20">
        <v>26.790071487426758</v>
      </c>
      <c r="AF241" s="20">
        <v>27.397487640380859</v>
      </c>
      <c r="AG241" s="21">
        <v>0.26478180289268494</v>
      </c>
      <c r="AH241" s="18">
        <v>35.178848266601563</v>
      </c>
      <c r="AI241" s="20">
        <v>10.337162017822266</v>
      </c>
      <c r="AJ241" s="20">
        <v>6.1370244026184082</v>
      </c>
      <c r="AK241" s="18">
        <v>1.6505790948867798</v>
      </c>
      <c r="AL241" s="20">
        <v>2.9843285083770752</v>
      </c>
      <c r="AM241" s="20">
        <v>0.80319112539291382</v>
      </c>
      <c r="AN241" s="20">
        <v>1.3505315780639648</v>
      </c>
      <c r="AO241" s="20">
        <v>7.6280922889709473</v>
      </c>
      <c r="AP241" s="20">
        <v>1.5766361728310585E-2</v>
      </c>
      <c r="AQ241" s="20">
        <v>3.456772118806839E-2</v>
      </c>
      <c r="AR241" s="21">
        <v>0.42332130670547485</v>
      </c>
    </row>
    <row r="242" spans="1:44" x14ac:dyDescent="0.3">
      <c r="A242" s="12">
        <v>235</v>
      </c>
      <c r="B242" s="17">
        <v>14731</v>
      </c>
      <c r="C242" s="18">
        <v>6.7454314231872559</v>
      </c>
      <c r="D242" s="18">
        <v>7.3540620803833008</v>
      </c>
      <c r="E242" s="18">
        <v>0.52900910377502441</v>
      </c>
      <c r="F242" s="18">
        <v>0.70070219039916992</v>
      </c>
      <c r="G242" s="20">
        <v>6.6996350884437561E-2</v>
      </c>
      <c r="H242" s="18">
        <v>1.0258803367614746</v>
      </c>
      <c r="I242" s="18">
        <v>0.16476933658123016</v>
      </c>
      <c r="J242" s="18">
        <v>2.8452379703521729</v>
      </c>
      <c r="K242" s="18">
        <v>2.0837204456329346</v>
      </c>
      <c r="L242" s="20">
        <v>0.63468611240386963</v>
      </c>
      <c r="M242" s="18">
        <v>1.1087058782577515</v>
      </c>
      <c r="N242" s="18">
        <v>2.7312295436859131</v>
      </c>
      <c r="O242" s="20">
        <v>0.13887068629264832</v>
      </c>
      <c r="P242" s="20">
        <v>0.1538902074098587</v>
      </c>
      <c r="Q242" s="20">
        <v>1.0747679471969604</v>
      </c>
      <c r="R242" s="20">
        <v>0.45046266913414001</v>
      </c>
      <c r="S242" s="20">
        <v>0.61328989267349243</v>
      </c>
      <c r="T242" s="20">
        <v>0.12758846580982208</v>
      </c>
      <c r="U242" s="20">
        <v>0.53139281272888184</v>
      </c>
      <c r="V242" s="20">
        <v>0.13196209073066711</v>
      </c>
      <c r="W242" s="20">
        <v>0.20385795831680298</v>
      </c>
      <c r="X242" s="20">
        <v>0.47552335262298584</v>
      </c>
      <c r="Y242" s="18">
        <v>3.1159067153930664</v>
      </c>
      <c r="Z242" s="20">
        <v>0.26714012026786804</v>
      </c>
      <c r="AA242" s="20">
        <v>0.55482864379882813</v>
      </c>
      <c r="AB242" s="20">
        <v>0.94087159633636475</v>
      </c>
      <c r="AC242" s="20">
        <v>1.3267662525177002</v>
      </c>
      <c r="AD242" s="18">
        <v>1.4278782606124878</v>
      </c>
      <c r="AE242" s="20">
        <v>1.8361278772354126</v>
      </c>
      <c r="AF242" s="20">
        <v>1.7055661678314209</v>
      </c>
      <c r="AG242" s="21">
        <v>1.8628602847456932E-2</v>
      </c>
      <c r="AH242" s="18">
        <v>0.96520900726318359</v>
      </c>
      <c r="AI242" s="20">
        <v>0.74514901638031006</v>
      </c>
      <c r="AJ242" s="20">
        <v>0.6743471622467041</v>
      </c>
      <c r="AK242" s="18">
        <v>9.2216655611991882E-2</v>
      </c>
      <c r="AL242" s="20">
        <v>0.16118612885475159</v>
      </c>
      <c r="AM242" s="20">
        <v>0.14421957731246948</v>
      </c>
      <c r="AN242" s="20">
        <v>3.0924107879400253E-2</v>
      </c>
      <c r="AO242" s="20">
        <v>2.7131912708282471</v>
      </c>
      <c r="AP242" s="20">
        <v>2.0069751888513565E-2</v>
      </c>
      <c r="AQ242" s="20">
        <v>1.5622822567820549E-2</v>
      </c>
      <c r="AR242" s="21">
        <v>0.1653774082660675</v>
      </c>
    </row>
    <row r="243" spans="1:44" x14ac:dyDescent="0.3">
      <c r="A243" s="12">
        <v>236</v>
      </c>
      <c r="B243" s="17">
        <v>14762</v>
      </c>
      <c r="C243" s="18">
        <v>0.69388854503631592</v>
      </c>
      <c r="D243" s="18">
        <v>1.136905312538147</v>
      </c>
      <c r="E243" s="18">
        <v>0.37194767594337463</v>
      </c>
      <c r="F243" s="18">
        <v>0.35841616988182068</v>
      </c>
      <c r="G243" s="20">
        <v>2.2222401574254036E-2</v>
      </c>
      <c r="H243" s="18">
        <v>0.79043084383010864</v>
      </c>
      <c r="I243" s="18">
        <v>0.28368872404098511</v>
      </c>
      <c r="J243" s="18">
        <v>7.002357006072998</v>
      </c>
      <c r="K243" s="18">
        <v>6.5758404731750488</v>
      </c>
      <c r="L243" s="20">
        <v>2.2815201282501221</v>
      </c>
      <c r="M243" s="18">
        <v>1.653206467628479</v>
      </c>
      <c r="N243" s="18">
        <v>8.6772193908691406</v>
      </c>
      <c r="O243" s="20">
        <v>0.24608701467514038</v>
      </c>
      <c r="P243" s="20">
        <v>0.29891619086265564</v>
      </c>
      <c r="Q243" s="20">
        <v>1.0370900630950928</v>
      </c>
      <c r="R243" s="20">
        <v>1.0618088245391846</v>
      </c>
      <c r="S243" s="20">
        <v>1.0623838901519775</v>
      </c>
      <c r="T243" s="20">
        <v>0.35102748870849609</v>
      </c>
      <c r="U243" s="20">
        <v>0.58238667249679565</v>
      </c>
      <c r="V243" s="20">
        <v>0.46741822361946106</v>
      </c>
      <c r="W243" s="20">
        <v>0.79100656509399414</v>
      </c>
      <c r="X243" s="20">
        <v>1.3161890506744385</v>
      </c>
      <c r="Y243" s="18">
        <v>2.380657434463501</v>
      </c>
      <c r="Z243" s="20">
        <v>0.41223710775375366</v>
      </c>
      <c r="AA243" s="20">
        <v>0.82405275106430054</v>
      </c>
      <c r="AB243" s="20">
        <v>1.1958791017532349</v>
      </c>
      <c r="AC243" s="20">
        <v>0.25172173976898193</v>
      </c>
      <c r="AD243" s="18">
        <v>1.0390715599060059</v>
      </c>
      <c r="AE243" s="20">
        <v>7.7240385115146637E-2</v>
      </c>
      <c r="AF243" s="20">
        <v>0.37288981676101685</v>
      </c>
      <c r="AG243" s="21">
        <v>1.2290866288822144E-4</v>
      </c>
      <c r="AH243" s="18">
        <v>0.10794346034526825</v>
      </c>
      <c r="AI243" s="20">
        <v>1.7258282750844955E-2</v>
      </c>
      <c r="AJ243" s="20">
        <v>5.9501908719539642E-2</v>
      </c>
      <c r="AK243" s="18">
        <v>0.11132064461708069</v>
      </c>
      <c r="AL243" s="20">
        <v>5.8588247746229172E-2</v>
      </c>
      <c r="AM243" s="20">
        <v>0.12640218436717987</v>
      </c>
      <c r="AN243" s="20">
        <v>3.1236163340508938E-3</v>
      </c>
      <c r="AO243" s="20">
        <v>1.3129665516316891E-2</v>
      </c>
      <c r="AP243" s="20">
        <v>1.1287404922768474E-3</v>
      </c>
      <c r="AQ243" s="20">
        <v>0</v>
      </c>
      <c r="AR243" s="21">
        <v>0</v>
      </c>
    </row>
    <row r="244" spans="1:44" x14ac:dyDescent="0.3">
      <c r="A244" s="12">
        <v>237</v>
      </c>
      <c r="B244" s="17">
        <v>14792</v>
      </c>
      <c r="C244" s="18">
        <v>8.1034287810325623E-2</v>
      </c>
      <c r="D244" s="18">
        <v>0.20126432180404663</v>
      </c>
      <c r="E244" s="18">
        <v>0.38797149062156677</v>
      </c>
      <c r="F244" s="18">
        <v>0.54213786125183105</v>
      </c>
      <c r="G244" s="20">
        <v>6.2519516795873642E-3</v>
      </c>
      <c r="H244" s="18">
        <v>0.1290266215801239</v>
      </c>
      <c r="I244" s="18">
        <v>0.10799239575862885</v>
      </c>
      <c r="J244" s="18">
        <v>1.3153541088104248</v>
      </c>
      <c r="K244" s="18">
        <v>0.24498589336872101</v>
      </c>
      <c r="L244" s="20">
        <v>0.35774445533752441</v>
      </c>
      <c r="M244" s="18">
        <v>0.98704630136489868</v>
      </c>
      <c r="N244" s="18">
        <v>1.5005034208297729</v>
      </c>
      <c r="O244" s="20">
        <v>4.7271654009819031E-2</v>
      </c>
      <c r="P244" s="20">
        <v>7.113087922334671E-2</v>
      </c>
      <c r="Q244" s="20">
        <v>1.0198667049407959</v>
      </c>
      <c r="R244" s="20">
        <v>9.1242074966430664E-2</v>
      </c>
      <c r="S244" s="20">
        <v>7.8010253608226776E-2</v>
      </c>
      <c r="T244" s="20">
        <v>7.1983796078711748E-4</v>
      </c>
      <c r="U244" s="20">
        <v>8.6956903338432312E-2</v>
      </c>
      <c r="V244" s="20">
        <v>2.1640008315443993E-2</v>
      </c>
      <c r="W244" s="20">
        <v>2.3668326437473297E-2</v>
      </c>
      <c r="X244" s="20">
        <v>0</v>
      </c>
      <c r="Y244" s="18">
        <v>2.282846212387085</v>
      </c>
      <c r="Z244" s="20">
        <v>0</v>
      </c>
      <c r="AA244" s="20">
        <v>0</v>
      </c>
      <c r="AB244" s="20">
        <v>3.5740011371672153E-3</v>
      </c>
      <c r="AC244" s="20">
        <v>6.0553189367055893E-2</v>
      </c>
      <c r="AD244" s="18">
        <v>1.1118769645690918</v>
      </c>
      <c r="AE244" s="20">
        <v>2.5747257750481367E-3</v>
      </c>
      <c r="AF244" s="20">
        <v>0.31111180782318115</v>
      </c>
      <c r="AG244" s="21">
        <v>0</v>
      </c>
      <c r="AH244" s="18">
        <v>9.7443245351314545E-2</v>
      </c>
      <c r="AI244" s="20">
        <v>0</v>
      </c>
      <c r="AJ244" s="20">
        <v>5.1245465874671936E-2</v>
      </c>
      <c r="AK244" s="18">
        <v>0.12672153115272522</v>
      </c>
      <c r="AL244" s="20">
        <v>6.120874360203743E-2</v>
      </c>
      <c r="AM244" s="20">
        <v>0.12873552739620209</v>
      </c>
      <c r="AN244" s="20">
        <v>3.3972058445215225E-3</v>
      </c>
      <c r="AO244" s="20">
        <v>0</v>
      </c>
      <c r="AP244" s="20">
        <v>1.2672385200858116E-3</v>
      </c>
      <c r="AQ244" s="20">
        <v>0</v>
      </c>
      <c r="AR244" s="21">
        <v>0</v>
      </c>
    </row>
    <row r="245" spans="1:44" x14ac:dyDescent="0.3">
      <c r="A245" s="12">
        <v>238</v>
      </c>
      <c r="B245" s="17">
        <v>14823</v>
      </c>
      <c r="C245" s="18">
        <v>8.1937998533248901E-2</v>
      </c>
      <c r="D245" s="18">
        <v>0.20122446119785309</v>
      </c>
      <c r="E245" s="18">
        <v>0.36571642756462097</v>
      </c>
      <c r="F245" s="18">
        <v>0.52209460735321045</v>
      </c>
      <c r="G245" s="20">
        <v>6.0698282904922962E-3</v>
      </c>
      <c r="H245" s="18">
        <v>3.1462483108043671E-2</v>
      </c>
      <c r="I245" s="18">
        <v>0.10415733605623245</v>
      </c>
      <c r="J245" s="18">
        <v>0</v>
      </c>
      <c r="K245" s="18">
        <v>0</v>
      </c>
      <c r="L245" s="20">
        <v>0</v>
      </c>
      <c r="M245" s="18">
        <v>0.78343534469604492</v>
      </c>
      <c r="N245" s="18">
        <v>0.25437989830970764</v>
      </c>
      <c r="O245" s="20">
        <v>2.5456691160798073E-2</v>
      </c>
      <c r="P245" s="20">
        <v>7.5241640210151672E-2</v>
      </c>
      <c r="Q245" s="20">
        <v>1.00191330909729</v>
      </c>
      <c r="R245" s="20">
        <v>7.973284664331004E-5</v>
      </c>
      <c r="S245" s="20">
        <v>4.8327740281820297E-2</v>
      </c>
      <c r="T245" s="20">
        <v>0</v>
      </c>
      <c r="U245" s="20">
        <v>0</v>
      </c>
      <c r="V245" s="20">
        <v>5.245317704975605E-3</v>
      </c>
      <c r="W245" s="20">
        <v>0</v>
      </c>
      <c r="X245" s="20">
        <v>0</v>
      </c>
      <c r="Y245" s="18">
        <v>2.2674245834350586</v>
      </c>
      <c r="Z245" s="20">
        <v>0</v>
      </c>
      <c r="AA245" s="20">
        <v>0</v>
      </c>
      <c r="AB245" s="20">
        <v>1.2962466571480036E-3</v>
      </c>
      <c r="AC245" s="20">
        <v>5.439869686961174E-2</v>
      </c>
      <c r="AD245" s="18">
        <v>1.1142760515213013</v>
      </c>
      <c r="AE245" s="20">
        <v>3.025819081813097E-3</v>
      </c>
      <c r="AF245" s="20">
        <v>0.31816560029983521</v>
      </c>
      <c r="AG245" s="21">
        <v>0</v>
      </c>
      <c r="AH245" s="18">
        <v>0.10194709897041321</v>
      </c>
      <c r="AI245" s="20">
        <v>0</v>
      </c>
      <c r="AJ245" s="20">
        <v>5.4474309086799622E-2</v>
      </c>
      <c r="AK245" s="18">
        <v>0.13482630252838135</v>
      </c>
      <c r="AL245" s="20">
        <v>6.567256897687912E-2</v>
      </c>
      <c r="AM245" s="20">
        <v>0.13006366789340973</v>
      </c>
      <c r="AN245" s="20">
        <v>3.8923083338886499E-3</v>
      </c>
      <c r="AO245" s="20">
        <v>0</v>
      </c>
      <c r="AP245" s="20">
        <v>9.750151657499373E-4</v>
      </c>
      <c r="AQ245" s="20">
        <v>0</v>
      </c>
      <c r="AR245" s="21">
        <v>0</v>
      </c>
    </row>
    <row r="246" spans="1:44" x14ac:dyDescent="0.3">
      <c r="A246" s="12">
        <v>239</v>
      </c>
      <c r="B246" s="17">
        <v>14854</v>
      </c>
      <c r="C246" s="18">
        <v>7.2601765394210815E-2</v>
      </c>
      <c r="D246" s="18">
        <v>0.17748329043388367</v>
      </c>
      <c r="E246" s="18">
        <v>0.32389864325523376</v>
      </c>
      <c r="F246" s="18">
        <v>0.46175354719161987</v>
      </c>
      <c r="G246" s="20">
        <v>5.3505231626331806E-3</v>
      </c>
      <c r="H246" s="18">
        <v>2.7655141428112984E-2</v>
      </c>
      <c r="I246" s="18">
        <v>7.3524802923202515E-2</v>
      </c>
      <c r="J246" s="18">
        <v>0</v>
      </c>
      <c r="K246" s="18">
        <v>0</v>
      </c>
      <c r="L246" s="20">
        <v>0</v>
      </c>
      <c r="M246" s="18">
        <v>0.68531978130340576</v>
      </c>
      <c r="N246" s="18">
        <v>0.22542622685432434</v>
      </c>
      <c r="O246" s="20">
        <v>2.3494072258472443E-2</v>
      </c>
      <c r="P246" s="20">
        <v>6.9732941687107086E-2</v>
      </c>
      <c r="Q246" s="20">
        <v>0.92706441879272461</v>
      </c>
      <c r="R246" s="20">
        <v>7.1867660153657198E-5</v>
      </c>
      <c r="S246" s="20">
        <v>4.3529510498046875E-2</v>
      </c>
      <c r="T246" s="20">
        <v>0</v>
      </c>
      <c r="U246" s="20">
        <v>0</v>
      </c>
      <c r="V246" s="20">
        <v>4.894760437309742E-3</v>
      </c>
      <c r="W246" s="20">
        <v>0</v>
      </c>
      <c r="X246" s="20">
        <v>0</v>
      </c>
      <c r="Y246" s="18">
        <v>1.5281941890716553</v>
      </c>
      <c r="Z246" s="20">
        <v>0</v>
      </c>
      <c r="AA246" s="20">
        <v>0</v>
      </c>
      <c r="AB246" s="20">
        <v>1.1651419335976243E-3</v>
      </c>
      <c r="AC246" s="20">
        <v>4.7078412026166916E-2</v>
      </c>
      <c r="AD246" s="18">
        <v>0.86982518434524536</v>
      </c>
      <c r="AE246" s="20">
        <v>2.8330287896096706E-3</v>
      </c>
      <c r="AF246" s="20">
        <v>0.27103638648986816</v>
      </c>
      <c r="AG246" s="21">
        <v>0</v>
      </c>
      <c r="AH246" s="18">
        <v>8.6275957524776459E-2</v>
      </c>
      <c r="AI246" s="20">
        <v>0</v>
      </c>
      <c r="AJ246" s="20">
        <v>4.667213186621666E-2</v>
      </c>
      <c r="AK246" s="18">
        <v>0.11252942681312561</v>
      </c>
      <c r="AL246" s="20">
        <v>5.7097285985946655E-2</v>
      </c>
      <c r="AM246" s="20">
        <v>0.12128458172082901</v>
      </c>
      <c r="AN246" s="20">
        <v>3.1548880506306887E-3</v>
      </c>
      <c r="AO246" s="20">
        <v>0</v>
      </c>
      <c r="AP246" s="20">
        <v>1.1170663638040423E-3</v>
      </c>
      <c r="AQ246" s="20">
        <v>0</v>
      </c>
      <c r="AR246" s="21">
        <v>0</v>
      </c>
    </row>
    <row r="247" spans="1:44" x14ac:dyDescent="0.3">
      <c r="A247" s="12">
        <v>240</v>
      </c>
      <c r="B247" s="17">
        <v>14884</v>
      </c>
      <c r="C247" s="18">
        <v>0.38837403059005737</v>
      </c>
      <c r="D247" s="18">
        <v>1.041259765625</v>
      </c>
      <c r="E247" s="18">
        <v>0.21740321815013885</v>
      </c>
      <c r="F247" s="18">
        <v>0.27568086981773376</v>
      </c>
      <c r="G247" s="20">
        <v>3.2926350831985474E-3</v>
      </c>
      <c r="H247" s="18">
        <v>0.17413376271724701</v>
      </c>
      <c r="I247" s="18">
        <v>6.0836590826511383E-2</v>
      </c>
      <c r="J247" s="18">
        <v>1.3575128316879272</v>
      </c>
      <c r="K247" s="18">
        <v>1.0568428039550781</v>
      </c>
      <c r="L247" s="20">
        <v>0.37833407521247864</v>
      </c>
      <c r="M247" s="18">
        <v>0.56871259212493896</v>
      </c>
      <c r="N247" s="18">
        <v>1.5920587778091431</v>
      </c>
      <c r="O247" s="20">
        <v>5.172283947467804E-2</v>
      </c>
      <c r="P247" s="20">
        <v>4.6333573758602142E-2</v>
      </c>
      <c r="Q247" s="20">
        <v>0.66317570209503174</v>
      </c>
      <c r="R247" s="20">
        <v>0.16578471660614014</v>
      </c>
      <c r="S247" s="20">
        <v>0.12560939788818359</v>
      </c>
      <c r="T247" s="20">
        <v>2.5914166122674942E-2</v>
      </c>
      <c r="U247" s="20">
        <v>4.8201188445091248E-2</v>
      </c>
      <c r="V247" s="20">
        <v>9.7512349486351013E-2</v>
      </c>
      <c r="W247" s="20">
        <v>0.17428496479988098</v>
      </c>
      <c r="X247" s="20">
        <v>0.17962205410003662</v>
      </c>
      <c r="Y247" s="18">
        <v>0.72719162702560425</v>
      </c>
      <c r="Z247" s="20">
        <v>3.1556524336338043E-2</v>
      </c>
      <c r="AA247" s="20">
        <v>6.1829268932342529E-2</v>
      </c>
      <c r="AB247" s="20">
        <v>8.7864942848682404E-2</v>
      </c>
      <c r="AC247" s="20">
        <v>7.8662976622581482E-2</v>
      </c>
      <c r="AD247" s="18">
        <v>0.42721661925315857</v>
      </c>
      <c r="AE247" s="20">
        <v>4.302597139030695E-3</v>
      </c>
      <c r="AF247" s="20">
        <v>0.13174915313720703</v>
      </c>
      <c r="AG247" s="21">
        <v>1.2317643268033862E-4</v>
      </c>
      <c r="AH247" s="18">
        <v>4.6510960906744003E-2</v>
      </c>
      <c r="AI247" s="20">
        <v>2.976149320602417E-3</v>
      </c>
      <c r="AJ247" s="20">
        <v>2.9081113636493683E-2</v>
      </c>
      <c r="AK247" s="18">
        <v>6.9586113095283508E-2</v>
      </c>
      <c r="AL247" s="20">
        <v>3.3587809652090073E-2</v>
      </c>
      <c r="AM247" s="20">
        <v>6.4073927700519562E-2</v>
      </c>
      <c r="AN247" s="20">
        <v>2.1076509729027748E-3</v>
      </c>
      <c r="AO247" s="20">
        <v>6.2050696462392807E-2</v>
      </c>
      <c r="AP247" s="20">
        <v>3.906509664375335E-4</v>
      </c>
      <c r="AQ247" s="20">
        <v>0</v>
      </c>
      <c r="AR247" s="21">
        <v>0</v>
      </c>
    </row>
    <row r="248" spans="1:44" x14ac:dyDescent="0.3">
      <c r="A248" s="12">
        <v>241</v>
      </c>
      <c r="B248" s="17">
        <v>14915</v>
      </c>
      <c r="C248" s="18">
        <v>9.0315361022949219</v>
      </c>
      <c r="D248" s="18">
        <v>14.852998733520508</v>
      </c>
      <c r="E248" s="18">
        <v>2.8446261882781982</v>
      </c>
      <c r="F248" s="18">
        <v>2.4555087089538574</v>
      </c>
      <c r="G248" s="20">
        <v>0.15039323270320892</v>
      </c>
      <c r="H248" s="18">
        <v>2.5425431728363037</v>
      </c>
      <c r="I248" s="18">
        <v>0.57068657875061035</v>
      </c>
      <c r="J248" s="18">
        <v>8.3022651672363281</v>
      </c>
      <c r="K248" s="18">
        <v>6.5663232803344727</v>
      </c>
      <c r="L248" s="20">
        <v>4.1153783798217773</v>
      </c>
      <c r="M248" s="18">
        <v>4.694582462310791</v>
      </c>
      <c r="N248" s="18">
        <v>17.234933853149414</v>
      </c>
      <c r="O248" s="20">
        <v>0.48457759618759155</v>
      </c>
      <c r="P248" s="20">
        <v>0.90581446886062622</v>
      </c>
      <c r="Q248" s="20">
        <v>1.3046128749847412</v>
      </c>
      <c r="R248" s="20">
        <v>1.8118581771850586</v>
      </c>
      <c r="S248" s="20">
        <v>1.6583987474441528</v>
      </c>
      <c r="T248" s="20">
        <v>0.39261773228645325</v>
      </c>
      <c r="U248" s="20">
        <v>0.98194408416748047</v>
      </c>
      <c r="V248" s="20">
        <v>0.56023508310317993</v>
      </c>
      <c r="W248" s="20">
        <v>1.1405553817749023</v>
      </c>
      <c r="X248" s="20">
        <v>1.321962833404541</v>
      </c>
      <c r="Y248" s="18">
        <v>0.63244271278381348</v>
      </c>
      <c r="Z248" s="20">
        <v>0.4496389627456665</v>
      </c>
      <c r="AA248" s="20">
        <v>0.93183469772338867</v>
      </c>
      <c r="AB248" s="20">
        <v>1.5731606483459473</v>
      </c>
      <c r="AC248" s="20">
        <v>0.73106890916824341</v>
      </c>
      <c r="AD248" s="18">
        <v>0.27010372281074524</v>
      </c>
      <c r="AE248" s="20">
        <v>1.051479697227478</v>
      </c>
      <c r="AF248" s="20">
        <v>0.80973619222640991</v>
      </c>
      <c r="AG248" s="21">
        <v>1.1939187534153461E-3</v>
      </c>
      <c r="AH248" s="18">
        <v>7.770952582359314E-2</v>
      </c>
      <c r="AI248" s="20">
        <v>4.3626923114061356E-2</v>
      </c>
      <c r="AJ248" s="20">
        <v>9.695618599653244E-2</v>
      </c>
      <c r="AK248" s="18">
        <v>4.5334413647651672E-2</v>
      </c>
      <c r="AL248" s="20">
        <v>9.4020992517471313E-2</v>
      </c>
      <c r="AM248" s="20">
        <v>8.5169561207294464E-2</v>
      </c>
      <c r="AN248" s="20">
        <v>1.9697453826665878E-3</v>
      </c>
      <c r="AO248" s="20">
        <v>0.54598903656005859</v>
      </c>
      <c r="AP248" s="20">
        <v>3.0924787744879723E-2</v>
      </c>
      <c r="AQ248" s="20">
        <v>6.2701553106307983E-3</v>
      </c>
      <c r="AR248" s="21">
        <v>0.1504901647567749</v>
      </c>
    </row>
    <row r="249" spans="1:44" x14ac:dyDescent="0.3">
      <c r="A249" s="12">
        <v>242</v>
      </c>
      <c r="B249" s="17">
        <v>14945</v>
      </c>
      <c r="C249" s="18">
        <v>7.4058408737182617</v>
      </c>
      <c r="D249" s="18">
        <v>12.403995513916016</v>
      </c>
      <c r="E249" s="18">
        <v>1.3959627151489258</v>
      </c>
      <c r="F249" s="18">
        <v>1.8908298015594482</v>
      </c>
      <c r="G249" s="20">
        <v>0.29344168305397034</v>
      </c>
      <c r="H249" s="18">
        <v>2.7278978824615479</v>
      </c>
      <c r="I249" s="18">
        <v>0.90446054935455322</v>
      </c>
      <c r="J249" s="18">
        <v>6.745394229888916</v>
      </c>
      <c r="K249" s="18">
        <v>8.0198383331298828</v>
      </c>
      <c r="L249" s="20">
        <v>4.265139102935791</v>
      </c>
      <c r="M249" s="18">
        <v>4.1003499031066895</v>
      </c>
      <c r="N249" s="18">
        <v>21.006450653076172</v>
      </c>
      <c r="O249" s="20">
        <v>1.1242058277130127</v>
      </c>
      <c r="P249" s="20">
        <v>3.0075490474700928</v>
      </c>
      <c r="Q249" s="20">
        <v>2.3429946899414063</v>
      </c>
      <c r="R249" s="20">
        <v>3.1167523860931396</v>
      </c>
      <c r="S249" s="20">
        <v>3.3923001289367676</v>
      </c>
      <c r="T249" s="20">
        <v>1.3115291595458984</v>
      </c>
      <c r="U249" s="20">
        <v>1.0638686418533325</v>
      </c>
      <c r="V249" s="20">
        <v>0.75966626405715942</v>
      </c>
      <c r="W249" s="20">
        <v>1.4733576774597168</v>
      </c>
      <c r="X249" s="20">
        <v>2.2972867488861084</v>
      </c>
      <c r="Y249" s="18">
        <v>0.90631842613220215</v>
      </c>
      <c r="Z249" s="20">
        <v>0.6032264232635498</v>
      </c>
      <c r="AA249" s="20">
        <v>1.1974934339523315</v>
      </c>
      <c r="AB249" s="20">
        <v>2.3828978538513184</v>
      </c>
      <c r="AC249" s="20">
        <v>2.1211221218109131</v>
      </c>
      <c r="AD249" s="18">
        <v>0.23709505796432495</v>
      </c>
      <c r="AE249" s="20">
        <v>1.3370198011398315</v>
      </c>
      <c r="AF249" s="20">
        <v>0.58924400806427002</v>
      </c>
      <c r="AG249" s="21">
        <v>6.0677778674289584E-4</v>
      </c>
      <c r="AH249" s="18">
        <v>6.1890869401395321E-3</v>
      </c>
      <c r="AI249" s="20">
        <v>3.0167330056428909E-2</v>
      </c>
      <c r="AJ249" s="20">
        <v>4.6221546828746796E-2</v>
      </c>
      <c r="AK249" s="18">
        <v>3.5336189903318882E-3</v>
      </c>
      <c r="AL249" s="20">
        <v>2.1744746714830399E-2</v>
      </c>
      <c r="AM249" s="20">
        <v>2.3727810475975275E-3</v>
      </c>
      <c r="AN249" s="20">
        <v>5.4735370213165879E-4</v>
      </c>
      <c r="AO249" s="20">
        <v>0.37380728125572205</v>
      </c>
      <c r="AP249" s="20">
        <v>4.0595093742012978E-3</v>
      </c>
      <c r="AQ249" s="20">
        <v>0</v>
      </c>
      <c r="AR249" s="21">
        <v>3.6849997937679291E-2</v>
      </c>
    </row>
    <row r="250" spans="1:44" x14ac:dyDescent="0.3">
      <c r="A250" s="12">
        <v>243</v>
      </c>
      <c r="B250" s="17">
        <v>14976</v>
      </c>
      <c r="C250" s="18">
        <v>173.41180419921875</v>
      </c>
      <c r="D250" s="18">
        <v>167.01148986816406</v>
      </c>
      <c r="E250" s="18">
        <v>158.32810974121094</v>
      </c>
      <c r="F250" s="18">
        <v>66.269813537597656</v>
      </c>
      <c r="G250" s="20">
        <v>9.233306884765625</v>
      </c>
      <c r="H250" s="18">
        <v>95.778366088867188</v>
      </c>
      <c r="I250" s="18">
        <v>124.57085418701172</v>
      </c>
      <c r="J250" s="18">
        <v>84.011222839355469</v>
      </c>
      <c r="K250" s="18">
        <v>98.245285034179688</v>
      </c>
      <c r="L250" s="20">
        <v>41.853687286376953</v>
      </c>
      <c r="M250" s="18">
        <v>71.386611938476563</v>
      </c>
      <c r="N250" s="18">
        <v>142.79432678222656</v>
      </c>
      <c r="O250" s="20">
        <v>12.562619209289551</v>
      </c>
      <c r="P250" s="20">
        <v>36.050506591796875</v>
      </c>
      <c r="Q250" s="20">
        <v>39.200740814208984</v>
      </c>
      <c r="R250" s="20">
        <v>24.6337890625</v>
      </c>
      <c r="S250" s="20">
        <v>43.2464599609375</v>
      </c>
      <c r="T250" s="20">
        <v>21.906646728515625</v>
      </c>
      <c r="U250" s="20">
        <v>15.016904830932617</v>
      </c>
      <c r="V250" s="20">
        <v>14.317316055297852</v>
      </c>
      <c r="W250" s="20">
        <v>15.418252944946289</v>
      </c>
      <c r="X250" s="20">
        <v>31.359140396118164</v>
      </c>
      <c r="Y250" s="18">
        <v>131.17727661132813</v>
      </c>
      <c r="Z250" s="20">
        <v>19.711483001708984</v>
      </c>
      <c r="AA250" s="20">
        <v>22.998260498046875</v>
      </c>
      <c r="AB250" s="20">
        <v>34.018234252929688</v>
      </c>
      <c r="AC250" s="20">
        <v>65.518623352050781</v>
      </c>
      <c r="AD250" s="18">
        <v>83.800834655761719</v>
      </c>
      <c r="AE250" s="20">
        <v>59.187759399414063</v>
      </c>
      <c r="AF250" s="20">
        <v>60.111232757568359</v>
      </c>
      <c r="AG250" s="21">
        <v>1.5212858915328979</v>
      </c>
      <c r="AH250" s="18">
        <v>100.09568786621094</v>
      </c>
      <c r="AI250" s="20">
        <v>36.944053649902344</v>
      </c>
      <c r="AJ250" s="20">
        <v>40.937656402587891</v>
      </c>
      <c r="AK250" s="18">
        <v>25.295591354370117</v>
      </c>
      <c r="AL250" s="20">
        <v>51.725406646728516</v>
      </c>
      <c r="AM250" s="20">
        <v>80.410652160644531</v>
      </c>
      <c r="AN250" s="20">
        <v>10.804777145385742</v>
      </c>
      <c r="AO250" s="20">
        <v>41.826919555664063</v>
      </c>
      <c r="AP250" s="20">
        <v>14.022815704345703</v>
      </c>
      <c r="AQ250" s="20">
        <v>53.593536376953125</v>
      </c>
      <c r="AR250" s="21">
        <v>5.1317214965820313</v>
      </c>
    </row>
    <row r="251" spans="1:44" x14ac:dyDescent="0.3">
      <c r="A251" s="12">
        <v>244</v>
      </c>
      <c r="B251" s="17">
        <v>15007</v>
      </c>
      <c r="C251" s="18">
        <v>97.691452026367188</v>
      </c>
      <c r="D251" s="18">
        <v>110.37248229980469</v>
      </c>
      <c r="E251" s="18">
        <v>42.458675384521484</v>
      </c>
      <c r="F251" s="18">
        <v>16.036514282226563</v>
      </c>
      <c r="G251" s="20">
        <v>3.3198850154876709</v>
      </c>
      <c r="H251" s="18">
        <v>32.730968475341797</v>
      </c>
      <c r="I251" s="18">
        <v>18.777971267700195</v>
      </c>
      <c r="J251" s="18">
        <v>62.758148193359375</v>
      </c>
      <c r="K251" s="18">
        <v>54.597438812255859</v>
      </c>
      <c r="L251" s="20">
        <v>19.016931533813477</v>
      </c>
      <c r="M251" s="18">
        <v>30.807643890380859</v>
      </c>
      <c r="N251" s="18">
        <v>86.231964111328125</v>
      </c>
      <c r="O251" s="20">
        <v>4.033689022064209</v>
      </c>
      <c r="P251" s="20">
        <v>9.8995695114135742</v>
      </c>
      <c r="Q251" s="20">
        <v>26.816644668579102</v>
      </c>
      <c r="R251" s="20">
        <v>11.05778694152832</v>
      </c>
      <c r="S251" s="20">
        <v>12.915971755981445</v>
      </c>
      <c r="T251" s="20">
        <v>6.553654670715332</v>
      </c>
      <c r="U251" s="20">
        <v>4.1984219551086426</v>
      </c>
      <c r="V251" s="20">
        <v>4.190274715423584</v>
      </c>
      <c r="W251" s="20">
        <v>6.9523124694824219</v>
      </c>
      <c r="X251" s="20">
        <v>14.163202285766602</v>
      </c>
      <c r="Y251" s="18">
        <v>51.313678741455078</v>
      </c>
      <c r="Z251" s="20">
        <v>7.2705440521240234</v>
      </c>
      <c r="AA251" s="20">
        <v>10.694823265075684</v>
      </c>
      <c r="AB251" s="20">
        <v>13.247084617614746</v>
      </c>
      <c r="AC251" s="20">
        <v>6.3648276329040527</v>
      </c>
      <c r="AD251" s="18">
        <v>16.579814910888672</v>
      </c>
      <c r="AE251" s="20">
        <v>15.307548522949219</v>
      </c>
      <c r="AF251" s="20">
        <v>15.414493560791016</v>
      </c>
      <c r="AG251" s="21">
        <v>1.6208160668611526E-2</v>
      </c>
      <c r="AH251" s="18">
        <v>6.473301887512207</v>
      </c>
      <c r="AI251" s="20">
        <v>2.6072313785552979</v>
      </c>
      <c r="AJ251" s="20">
        <v>1.2018436193466187</v>
      </c>
      <c r="AK251" s="18">
        <v>9.1060064733028412E-2</v>
      </c>
      <c r="AL251" s="20">
        <v>0.44468268752098083</v>
      </c>
      <c r="AM251" s="20">
        <v>0.28378096222877502</v>
      </c>
      <c r="AN251" s="20">
        <v>9.3228723853826523E-3</v>
      </c>
      <c r="AO251" s="20">
        <v>3.8928251266479492</v>
      </c>
      <c r="AP251" s="20">
        <v>0.12939111888408661</v>
      </c>
      <c r="AQ251" s="20">
        <v>1.3153750449419022E-2</v>
      </c>
      <c r="AR251" s="21">
        <v>0.74602317810058594</v>
      </c>
    </row>
    <row r="252" spans="1:44" x14ac:dyDescent="0.3">
      <c r="A252" s="12">
        <v>245</v>
      </c>
      <c r="B252" s="17">
        <v>15035</v>
      </c>
      <c r="C252" s="18">
        <v>74.214485168457031</v>
      </c>
      <c r="D252" s="18">
        <v>85.517784118652344</v>
      </c>
      <c r="E252" s="18">
        <v>66.317634582519531</v>
      </c>
      <c r="F252" s="18">
        <v>24.872140884399414</v>
      </c>
      <c r="G252" s="20">
        <v>4.072906494140625</v>
      </c>
      <c r="H252" s="18">
        <v>40.753215789794922</v>
      </c>
      <c r="I252" s="18">
        <v>24.881326675415039</v>
      </c>
      <c r="J252" s="18">
        <v>57.272438049316406</v>
      </c>
      <c r="K252" s="18">
        <v>53.897384643554688</v>
      </c>
      <c r="L252" s="20">
        <v>19.528041839599609</v>
      </c>
      <c r="M252" s="18">
        <v>28.739486694335938</v>
      </c>
      <c r="N252" s="18">
        <v>81.341804504394531</v>
      </c>
      <c r="O252" s="20">
        <v>4.1369194984436035</v>
      </c>
      <c r="P252" s="20">
        <v>11.653538703918457</v>
      </c>
      <c r="Q252" s="20">
        <v>21.745002746582031</v>
      </c>
      <c r="R252" s="20">
        <v>10.095664024353027</v>
      </c>
      <c r="S252" s="20">
        <v>12.141946792602539</v>
      </c>
      <c r="T252" s="20">
        <v>6.6639394760131836</v>
      </c>
      <c r="U252" s="20">
        <v>5.4430966377258301</v>
      </c>
      <c r="V252" s="20">
        <v>4.807776927947998</v>
      </c>
      <c r="W252" s="20">
        <v>7.8380274772644043</v>
      </c>
      <c r="X252" s="20">
        <v>12.887055397033691</v>
      </c>
      <c r="Y252" s="18">
        <v>64.578567504882813</v>
      </c>
      <c r="Z252" s="20">
        <v>6.9348626136779785</v>
      </c>
      <c r="AA252" s="20">
        <v>9.2052488327026367</v>
      </c>
      <c r="AB252" s="20">
        <v>11.840009689331055</v>
      </c>
      <c r="AC252" s="20">
        <v>12.247189521789551</v>
      </c>
      <c r="AD252" s="18">
        <v>22.103969573974609</v>
      </c>
      <c r="AE252" s="20">
        <v>21.899452209472656</v>
      </c>
      <c r="AF252" s="20">
        <v>18.25672721862793</v>
      </c>
      <c r="AG252" s="21">
        <v>0.15679442882537842</v>
      </c>
      <c r="AH252" s="18">
        <v>9.7960691452026367</v>
      </c>
      <c r="AI252" s="20">
        <v>3.904308557510376</v>
      </c>
      <c r="AJ252" s="20">
        <v>5.2510218620300293</v>
      </c>
      <c r="AK252" s="18">
        <v>0.66299068927764893</v>
      </c>
      <c r="AL252" s="20">
        <v>5.4760189056396484</v>
      </c>
      <c r="AM252" s="20">
        <v>28.551925659179688</v>
      </c>
      <c r="AN252" s="20">
        <v>0.62938880920410156</v>
      </c>
      <c r="AO252" s="20">
        <v>10.521754264831543</v>
      </c>
      <c r="AP252" s="20">
        <v>1.9392995834350586</v>
      </c>
      <c r="AQ252" s="20">
        <v>5.2156982421875</v>
      </c>
      <c r="AR252" s="21">
        <v>2.3244295120239258</v>
      </c>
    </row>
    <row r="253" spans="1:44" x14ac:dyDescent="0.3">
      <c r="A253" s="12">
        <v>246</v>
      </c>
      <c r="B253" s="17">
        <v>15066</v>
      </c>
      <c r="C253" s="18">
        <v>36.921905517578125</v>
      </c>
      <c r="D253" s="18">
        <v>38.685173034667969</v>
      </c>
      <c r="E253" s="18">
        <v>35.162204742431641</v>
      </c>
      <c r="F253" s="18">
        <v>8.3722648620605469</v>
      </c>
      <c r="G253" s="20">
        <v>1.1705576181411743</v>
      </c>
      <c r="H253" s="18">
        <v>18.013668060302734</v>
      </c>
      <c r="I253" s="18">
        <v>36.677379608154297</v>
      </c>
      <c r="J253" s="18">
        <v>24.588193893432617</v>
      </c>
      <c r="K253" s="18">
        <v>30.455564498901367</v>
      </c>
      <c r="L253" s="20">
        <v>8.9799585342407227</v>
      </c>
      <c r="M253" s="18">
        <v>10.539084434509277</v>
      </c>
      <c r="N253" s="18">
        <v>30.486467361450195</v>
      </c>
      <c r="O253" s="20">
        <v>1.3005520105361938</v>
      </c>
      <c r="P253" s="20">
        <v>5.8862218856811523</v>
      </c>
      <c r="Q253" s="20">
        <v>7.3540229797363281</v>
      </c>
      <c r="R253" s="20">
        <v>4.041132926940918</v>
      </c>
      <c r="S253" s="20">
        <v>5.9886627197265625</v>
      </c>
      <c r="T253" s="20">
        <v>2.4003376960754395</v>
      </c>
      <c r="U253" s="20">
        <v>3.7094752788543701</v>
      </c>
      <c r="V253" s="20">
        <v>2.4039037227630615</v>
      </c>
      <c r="W253" s="20">
        <v>4.0409116744995117</v>
      </c>
      <c r="X253" s="20">
        <v>8.2428655624389648</v>
      </c>
      <c r="Y253" s="18">
        <v>37.424964904785156</v>
      </c>
      <c r="Z253" s="20">
        <v>3.5855157375335693</v>
      </c>
      <c r="AA253" s="20">
        <v>5.000117301940918</v>
      </c>
      <c r="AB253" s="20">
        <v>6.5532984733581543</v>
      </c>
      <c r="AC253" s="20">
        <v>7.5078110694885254</v>
      </c>
      <c r="AD253" s="18">
        <v>15.327132225036621</v>
      </c>
      <c r="AE253" s="20">
        <v>11.732040405273438</v>
      </c>
      <c r="AF253" s="20">
        <v>11.521236419677734</v>
      </c>
      <c r="AG253" s="21">
        <v>0.13227953016757965</v>
      </c>
      <c r="AH253" s="18">
        <v>7.4270644187927246</v>
      </c>
      <c r="AI253" s="20">
        <v>2.0068130493164063</v>
      </c>
      <c r="AJ253" s="20">
        <v>3.5588829517364502</v>
      </c>
      <c r="AK253" s="18">
        <v>1.1388578414916992</v>
      </c>
      <c r="AL253" s="20">
        <v>4.7155203819274902</v>
      </c>
      <c r="AM253" s="20">
        <v>1.2971628904342651</v>
      </c>
      <c r="AN253" s="20">
        <v>0.52556657791137695</v>
      </c>
      <c r="AO253" s="20">
        <v>8.8188848495483398</v>
      </c>
      <c r="AP253" s="20">
        <v>1.2011998891830444</v>
      </c>
      <c r="AQ253" s="20">
        <v>5.0111641883850098</v>
      </c>
      <c r="AR253" s="21">
        <v>1.5059252977371216</v>
      </c>
    </row>
    <row r="254" spans="1:44" x14ac:dyDescent="0.3">
      <c r="A254" s="12">
        <v>247</v>
      </c>
      <c r="B254" s="17">
        <v>15096</v>
      </c>
      <c r="C254" s="18">
        <v>51.298648834228516</v>
      </c>
      <c r="D254" s="18">
        <v>51.071617126464844</v>
      </c>
      <c r="E254" s="18">
        <v>58.034927368164063</v>
      </c>
      <c r="F254" s="18">
        <v>16.641061782836914</v>
      </c>
      <c r="G254" s="20">
        <v>3.1481258869171143</v>
      </c>
      <c r="H254" s="18">
        <v>30.790170669555664</v>
      </c>
      <c r="I254" s="18">
        <v>31.705123901367188</v>
      </c>
      <c r="J254" s="18">
        <v>27.528757095336914</v>
      </c>
      <c r="K254" s="18">
        <v>32.873569488525391</v>
      </c>
      <c r="L254" s="20">
        <v>9.7088031768798828</v>
      </c>
      <c r="M254" s="18">
        <v>24.3621826171875</v>
      </c>
      <c r="N254" s="18">
        <v>50.256797790527344</v>
      </c>
      <c r="O254" s="20">
        <v>5.155937671661377</v>
      </c>
      <c r="P254" s="20">
        <v>15.296259880065918</v>
      </c>
      <c r="Q254" s="20">
        <v>16.197275161743164</v>
      </c>
      <c r="R254" s="20">
        <v>8.6791114807128906</v>
      </c>
      <c r="S254" s="20">
        <v>17.848316192626953</v>
      </c>
      <c r="T254" s="20">
        <v>6.6701741218566895</v>
      </c>
      <c r="U254" s="20">
        <v>4.1820669174194336</v>
      </c>
      <c r="V254" s="20">
        <v>5.135047435760498</v>
      </c>
      <c r="W254" s="20">
        <v>5.0442957878112793</v>
      </c>
      <c r="X254" s="20">
        <v>13.636661529541016</v>
      </c>
      <c r="Y254" s="18">
        <v>41.484085083007813</v>
      </c>
      <c r="Z254" s="20">
        <v>8.9502506256103516</v>
      </c>
      <c r="AA254" s="20">
        <v>11.677964210510254</v>
      </c>
      <c r="AB254" s="20">
        <v>16.05058479309082</v>
      </c>
      <c r="AC254" s="20">
        <v>33.203044891357422</v>
      </c>
      <c r="AD254" s="18">
        <v>22.798271179199219</v>
      </c>
      <c r="AE254" s="20">
        <v>28.651666641235352</v>
      </c>
      <c r="AF254" s="20">
        <v>30.937414169311523</v>
      </c>
      <c r="AG254" s="21">
        <v>0.18953341245651245</v>
      </c>
      <c r="AH254" s="18">
        <v>43.412303924560547</v>
      </c>
      <c r="AI254" s="20">
        <v>12.462301254272461</v>
      </c>
      <c r="AJ254" s="20">
        <v>8.1255388259887695</v>
      </c>
      <c r="AK254" s="18">
        <v>2.7591242790222168</v>
      </c>
      <c r="AL254" s="20">
        <v>9.5756959915161133</v>
      </c>
      <c r="AM254" s="20">
        <v>6.9581518173217773</v>
      </c>
      <c r="AN254" s="20">
        <v>0.51597374677658081</v>
      </c>
      <c r="AO254" s="20">
        <v>12.52398681640625</v>
      </c>
      <c r="AP254" s="20">
        <v>0.87213081121444702</v>
      </c>
      <c r="AQ254" s="20">
        <v>6.7977450788021088E-2</v>
      </c>
      <c r="AR254" s="21">
        <v>0.79678875207901001</v>
      </c>
    </row>
    <row r="255" spans="1:44" x14ac:dyDescent="0.3">
      <c r="A255" s="12">
        <v>248</v>
      </c>
      <c r="B255" s="17">
        <v>15127</v>
      </c>
      <c r="C255" s="18">
        <v>0.77929282188415527</v>
      </c>
      <c r="D255" s="18">
        <v>2.3017523288726807</v>
      </c>
      <c r="E255" s="18">
        <v>0.33247843384742737</v>
      </c>
      <c r="F255" s="18">
        <v>0.29086506366729736</v>
      </c>
      <c r="G255" s="20">
        <v>4.3938071466982365E-3</v>
      </c>
      <c r="H255" s="18">
        <v>0.47357645630836487</v>
      </c>
      <c r="I255" s="18">
        <v>0.20013369619846344</v>
      </c>
      <c r="J255" s="18">
        <v>6.160804271697998</v>
      </c>
      <c r="K255" s="18">
        <v>5.4281468391418457</v>
      </c>
      <c r="L255" s="20">
        <v>2.1751697063446045</v>
      </c>
      <c r="M255" s="18">
        <v>1.6086471080780029</v>
      </c>
      <c r="N255" s="18">
        <v>10.434745788574219</v>
      </c>
      <c r="O255" s="20">
        <v>0.30497151613235474</v>
      </c>
      <c r="P255" s="20">
        <v>0.32380902767181396</v>
      </c>
      <c r="Q255" s="20">
        <v>1.707162618637085</v>
      </c>
      <c r="R255" s="20">
        <v>1.6221388578414917</v>
      </c>
      <c r="S255" s="20">
        <v>1.8457659482955933</v>
      </c>
      <c r="T255" s="20">
        <v>0.40154176950454712</v>
      </c>
      <c r="U255" s="20">
        <v>0.62473535537719727</v>
      </c>
      <c r="V255" s="20">
        <v>0.53991538286209106</v>
      </c>
      <c r="W255" s="20">
        <v>0.82530558109283447</v>
      </c>
      <c r="X255" s="20">
        <v>1.7364391088485718</v>
      </c>
      <c r="Y255" s="18">
        <v>2.5413739681243896</v>
      </c>
      <c r="Z255" s="20">
        <v>0.76195293664932251</v>
      </c>
      <c r="AA255" s="20">
        <v>1.4471969604492188</v>
      </c>
      <c r="AB255" s="20">
        <v>2.4818379878997803</v>
      </c>
      <c r="AC255" s="20">
        <v>1.0852696895599365</v>
      </c>
      <c r="AD255" s="18">
        <v>1.6120810508728027</v>
      </c>
      <c r="AE255" s="20">
        <v>1.1460484266281128</v>
      </c>
      <c r="AF255" s="20">
        <v>1.006633996963501</v>
      </c>
      <c r="AG255" s="21">
        <v>6.7238259362056851E-4</v>
      </c>
      <c r="AH255" s="18">
        <v>0.14160332083702087</v>
      </c>
      <c r="AI255" s="20">
        <v>4.7395244240760803E-2</v>
      </c>
      <c r="AJ255" s="20">
        <v>8.2974575459957123E-2</v>
      </c>
      <c r="AK255" s="18">
        <v>9.5179900527000427E-2</v>
      </c>
      <c r="AL255" s="20">
        <v>8.1672035157680511E-2</v>
      </c>
      <c r="AM255" s="20">
        <v>0.11059331148862839</v>
      </c>
      <c r="AN255" s="20">
        <v>2.7866365853697062E-3</v>
      </c>
      <c r="AO255" s="20">
        <v>0.38951340317726135</v>
      </c>
      <c r="AP255" s="20">
        <v>8.2001145929098129E-3</v>
      </c>
      <c r="AQ255" s="20">
        <v>0</v>
      </c>
      <c r="AR255" s="21">
        <v>4.3549999594688416E-2</v>
      </c>
    </row>
    <row r="256" spans="1:44" x14ac:dyDescent="0.3">
      <c r="A256" s="12">
        <v>249</v>
      </c>
      <c r="B256" s="17">
        <v>15157</v>
      </c>
      <c r="C256" s="18">
        <v>0.13811047375202179</v>
      </c>
      <c r="D256" s="18">
        <v>0.46051380038261414</v>
      </c>
      <c r="E256" s="18">
        <v>0.33523005247116089</v>
      </c>
      <c r="F256" s="18">
        <v>0.43321126699447632</v>
      </c>
      <c r="G256" s="20">
        <v>5.243237130343914E-3</v>
      </c>
      <c r="H256" s="18">
        <v>0.1748233437538147</v>
      </c>
      <c r="I256" s="18">
        <v>0.10300746560096741</v>
      </c>
      <c r="J256" s="18">
        <v>1.9521883726119995</v>
      </c>
      <c r="K256" s="18">
        <v>0.26383095979690552</v>
      </c>
      <c r="L256" s="20">
        <v>0.478708416223526</v>
      </c>
      <c r="M256" s="18">
        <v>0.92618125677108765</v>
      </c>
      <c r="N256" s="18">
        <v>2.5412490367889404</v>
      </c>
      <c r="O256" s="20">
        <v>8.7721824645996094E-2</v>
      </c>
      <c r="P256" s="20">
        <v>6.045537069439888E-2</v>
      </c>
      <c r="Q256" s="20">
        <v>0.90130358934402466</v>
      </c>
      <c r="R256" s="20">
        <v>0.28320488333702087</v>
      </c>
      <c r="S256" s="20">
        <v>0.15411743521690369</v>
      </c>
      <c r="T256" s="20">
        <v>1.7276110127568245E-2</v>
      </c>
      <c r="U256" s="20">
        <v>0.10733743011951447</v>
      </c>
      <c r="V256" s="20">
        <v>3.5863816738128662E-2</v>
      </c>
      <c r="W256" s="20">
        <v>4.0881659835577011E-2</v>
      </c>
      <c r="X256" s="20">
        <v>6.239502876996994E-2</v>
      </c>
      <c r="Y256" s="18">
        <v>1.9602928161621094</v>
      </c>
      <c r="Z256" s="20">
        <v>2.8772123157978058E-2</v>
      </c>
      <c r="AA256" s="20">
        <v>5.51450215280056E-2</v>
      </c>
      <c r="AB256" s="20">
        <v>5.2497398108243942E-2</v>
      </c>
      <c r="AC256" s="20">
        <v>8.1441484391689301E-2</v>
      </c>
      <c r="AD256" s="18">
        <v>0.96614265441894531</v>
      </c>
      <c r="AE256" s="20">
        <v>3.9392984472215176E-3</v>
      </c>
      <c r="AF256" s="20">
        <v>0.26788148283958435</v>
      </c>
      <c r="AG256" s="21">
        <v>3.7488480302272364E-5</v>
      </c>
      <c r="AH256" s="18">
        <v>8.5931301116943359E-2</v>
      </c>
      <c r="AI256" s="20">
        <v>0</v>
      </c>
      <c r="AJ256" s="20">
        <v>4.6554349362850189E-2</v>
      </c>
      <c r="AK256" s="18">
        <v>0.10887593030929565</v>
      </c>
      <c r="AL256" s="20">
        <v>5.7791862636804581E-2</v>
      </c>
      <c r="AM256" s="20">
        <v>0.10814656317234039</v>
      </c>
      <c r="AN256" s="20">
        <v>2.7932317461818457E-3</v>
      </c>
      <c r="AO256" s="20">
        <v>2.6593156158924103E-2</v>
      </c>
      <c r="AP256" s="20">
        <v>1.1119712144136429E-3</v>
      </c>
      <c r="AQ256" s="20">
        <v>0</v>
      </c>
      <c r="AR256" s="21">
        <v>1.5410000458359718E-2</v>
      </c>
    </row>
    <row r="257" spans="1:44" x14ac:dyDescent="0.3">
      <c r="A257" s="12">
        <v>250</v>
      </c>
      <c r="B257" s="17">
        <v>15188</v>
      </c>
      <c r="C257" s="18">
        <v>8.1601947546005249E-2</v>
      </c>
      <c r="D257" s="18">
        <v>0.20192036032676697</v>
      </c>
      <c r="E257" s="18">
        <v>0.36776113510131836</v>
      </c>
      <c r="F257" s="18">
        <v>0.51982718706130981</v>
      </c>
      <c r="G257" s="20">
        <v>6.1152298003435135E-3</v>
      </c>
      <c r="H257" s="18">
        <v>3.1699955463409424E-2</v>
      </c>
      <c r="I257" s="18">
        <v>0.10472194105386734</v>
      </c>
      <c r="J257" s="18">
        <v>0</v>
      </c>
      <c r="K257" s="18">
        <v>0</v>
      </c>
      <c r="L257" s="20">
        <v>0</v>
      </c>
      <c r="M257" s="18">
        <v>0.79512989521026611</v>
      </c>
      <c r="N257" s="18">
        <v>0.25668236613273621</v>
      </c>
      <c r="O257" s="20">
        <v>2.5655407458543777E-2</v>
      </c>
      <c r="P257" s="20">
        <v>7.5973913073539734E-2</v>
      </c>
      <c r="Q257" s="20">
        <v>1.0129259824752808</v>
      </c>
      <c r="R257" s="20">
        <v>8.0190533481072634E-5</v>
      </c>
      <c r="S257" s="20">
        <v>4.8701509833335876E-2</v>
      </c>
      <c r="T257" s="20">
        <v>0</v>
      </c>
      <c r="U257" s="20">
        <v>0</v>
      </c>
      <c r="V257" s="20">
        <v>5.2989209070801735E-3</v>
      </c>
      <c r="W257" s="20">
        <v>0</v>
      </c>
      <c r="X257" s="20">
        <v>0</v>
      </c>
      <c r="Y257" s="18">
        <v>2.284043550491333</v>
      </c>
      <c r="Z257" s="20">
        <v>0</v>
      </c>
      <c r="AA257" s="20">
        <v>0</v>
      </c>
      <c r="AB257" s="20">
        <v>1.3015640433877707E-3</v>
      </c>
      <c r="AC257" s="20">
        <v>5.4922677576541901E-2</v>
      </c>
      <c r="AD257" s="18">
        <v>1.1182476282119751</v>
      </c>
      <c r="AE257" s="20">
        <v>3.0335469637066126E-3</v>
      </c>
      <c r="AF257" s="20">
        <v>0.32134822010993958</v>
      </c>
      <c r="AG257" s="21">
        <v>0</v>
      </c>
      <c r="AH257" s="18">
        <v>0.10246475785970688</v>
      </c>
      <c r="AI257" s="20">
        <v>0</v>
      </c>
      <c r="AJ257" s="20">
        <v>5.4472364485263824E-2</v>
      </c>
      <c r="AK257" s="18">
        <v>0.13490590453147888</v>
      </c>
      <c r="AL257" s="20">
        <v>6.6197410225868225E-2</v>
      </c>
      <c r="AM257" s="20">
        <v>0.12909698486328125</v>
      </c>
      <c r="AN257" s="20">
        <v>3.9031601045280695E-3</v>
      </c>
      <c r="AO257" s="20">
        <v>0</v>
      </c>
      <c r="AP257" s="20">
        <v>9.6644973382353783E-4</v>
      </c>
      <c r="AQ257" s="20">
        <v>0</v>
      </c>
      <c r="AR257" s="21">
        <v>0</v>
      </c>
    </row>
    <row r="258" spans="1:44" x14ac:dyDescent="0.3">
      <c r="A258" s="12">
        <v>251</v>
      </c>
      <c r="B258" s="17">
        <v>15219</v>
      </c>
      <c r="C258" s="18">
        <v>6.5633989870548248E-2</v>
      </c>
      <c r="D258" s="18">
        <v>0.16130366921424866</v>
      </c>
      <c r="E258" s="18">
        <v>0.29816988110542297</v>
      </c>
      <c r="F258" s="18">
        <v>0.42238506674766541</v>
      </c>
      <c r="G258" s="20">
        <v>4.9417917616665363E-3</v>
      </c>
      <c r="H258" s="18">
        <v>2.5554725900292397E-2</v>
      </c>
      <c r="I258" s="18">
        <v>6.826087087392807E-2</v>
      </c>
      <c r="J258" s="18">
        <v>0</v>
      </c>
      <c r="K258" s="18">
        <v>0</v>
      </c>
      <c r="L258" s="20">
        <v>0</v>
      </c>
      <c r="M258" s="18">
        <v>0.63828617334365845</v>
      </c>
      <c r="N258" s="18">
        <v>0.2111222892999649</v>
      </c>
      <c r="O258" s="20">
        <v>2.1953340619802475E-2</v>
      </c>
      <c r="P258" s="20">
        <v>6.6101565957069397E-2</v>
      </c>
      <c r="Q258" s="20">
        <v>0.87267810106277466</v>
      </c>
      <c r="R258" s="20">
        <v>6.6768261604011059E-5</v>
      </c>
      <c r="S258" s="20">
        <v>4.0520243346691132E-2</v>
      </c>
      <c r="T258" s="20">
        <v>0</v>
      </c>
      <c r="U258" s="20">
        <v>0</v>
      </c>
      <c r="V258" s="20">
        <v>4.5672156848013401E-3</v>
      </c>
      <c r="W258" s="20">
        <v>0</v>
      </c>
      <c r="X258" s="20">
        <v>0</v>
      </c>
      <c r="Y258" s="18">
        <v>1.4162882566452026</v>
      </c>
      <c r="Z258" s="20">
        <v>0</v>
      </c>
      <c r="AA258" s="20">
        <v>0</v>
      </c>
      <c r="AB258" s="20">
        <v>1.1157335247844458E-3</v>
      </c>
      <c r="AC258" s="20">
        <v>4.4230151921510696E-2</v>
      </c>
      <c r="AD258" s="18">
        <v>0.80938845872879028</v>
      </c>
      <c r="AE258" s="20">
        <v>2.7957314159721136E-3</v>
      </c>
      <c r="AF258" s="20">
        <v>0.25411102175712585</v>
      </c>
      <c r="AG258" s="21">
        <v>0</v>
      </c>
      <c r="AH258" s="18">
        <v>7.9146221280097961E-2</v>
      </c>
      <c r="AI258" s="20">
        <v>0</v>
      </c>
      <c r="AJ258" s="20">
        <v>4.2568866163492203E-2</v>
      </c>
      <c r="AK258" s="18">
        <v>0.10249766707420349</v>
      </c>
      <c r="AL258" s="20">
        <v>5.796663835644722E-2</v>
      </c>
      <c r="AM258" s="20">
        <v>0.11002376675605774</v>
      </c>
      <c r="AN258" s="20">
        <v>2.8741143178194761E-3</v>
      </c>
      <c r="AO258" s="20">
        <v>0</v>
      </c>
      <c r="AP258" s="20">
        <v>1.0142277460545301E-3</v>
      </c>
      <c r="AQ258" s="20">
        <v>0</v>
      </c>
      <c r="AR258" s="21">
        <v>0</v>
      </c>
    </row>
    <row r="259" spans="1:44" x14ac:dyDescent="0.3">
      <c r="A259" s="12">
        <v>252</v>
      </c>
      <c r="B259" s="17">
        <v>15249</v>
      </c>
      <c r="C259" s="18">
        <v>4.6742431819438934E-2</v>
      </c>
      <c r="D259" s="18">
        <v>0.10977353155612946</v>
      </c>
      <c r="E259" s="18">
        <v>0.21975840628147125</v>
      </c>
      <c r="F259" s="18">
        <v>0.31279876828193665</v>
      </c>
      <c r="G259" s="20">
        <v>3.7202220410108566E-3</v>
      </c>
      <c r="H259" s="18">
        <v>1.8683984875679016E-2</v>
      </c>
      <c r="I259" s="18">
        <v>4.54288050532341E-2</v>
      </c>
      <c r="J259" s="18">
        <v>0.21922567486763</v>
      </c>
      <c r="K259" s="18">
        <v>0.71611267328262329</v>
      </c>
      <c r="L259" s="20">
        <v>0.18530647456645966</v>
      </c>
      <c r="M259" s="18">
        <v>0.54132097959518433</v>
      </c>
      <c r="N259" s="18">
        <v>1.4593274593353271</v>
      </c>
      <c r="O259" s="20">
        <v>4.7295164316892624E-2</v>
      </c>
      <c r="P259" s="20">
        <v>4.8061512410640717E-2</v>
      </c>
      <c r="Q259" s="20">
        <v>0.68705099821090698</v>
      </c>
      <c r="R259" s="20">
        <v>0.21412716805934906</v>
      </c>
      <c r="S259" s="20">
        <v>0.19193899631500244</v>
      </c>
      <c r="T259" s="20">
        <v>3.8511328399181366E-2</v>
      </c>
      <c r="U259" s="20">
        <v>4.9339797347784042E-2</v>
      </c>
      <c r="V259" s="20">
        <v>7.9277202486991882E-2</v>
      </c>
      <c r="W259" s="20">
        <v>0.15061663091182709</v>
      </c>
      <c r="X259" s="20">
        <v>6.9958068430423737E-2</v>
      </c>
      <c r="Y259" s="18">
        <v>0.72745931148529053</v>
      </c>
      <c r="Z259" s="20">
        <v>0</v>
      </c>
      <c r="AA259" s="20">
        <v>1.0026367381215096E-2</v>
      </c>
      <c r="AB259" s="20">
        <v>0.14812597632408142</v>
      </c>
      <c r="AC259" s="20">
        <v>0.10130129754543304</v>
      </c>
      <c r="AD259" s="18">
        <v>0.44986513257026672</v>
      </c>
      <c r="AE259" s="20">
        <v>4.3228180147707462E-3</v>
      </c>
      <c r="AF259" s="20">
        <v>0.13832643628120422</v>
      </c>
      <c r="AG259" s="21">
        <v>0</v>
      </c>
      <c r="AH259" s="18">
        <v>4.7606445848941803E-2</v>
      </c>
      <c r="AI259" s="20">
        <v>1.3527952251024544E-4</v>
      </c>
      <c r="AJ259" s="20">
        <v>3.1048838049173355E-2</v>
      </c>
      <c r="AK259" s="18">
        <v>7.22331702709198E-2</v>
      </c>
      <c r="AL259" s="20">
        <v>3.4585706889629364E-2</v>
      </c>
      <c r="AM259" s="20">
        <v>6.589902937412262E-2</v>
      </c>
      <c r="AN259" s="20">
        <v>2.1769998129457235E-3</v>
      </c>
      <c r="AO259" s="20">
        <v>0</v>
      </c>
      <c r="AP259" s="20">
        <v>2.8331924113444984E-4</v>
      </c>
      <c r="AQ259" s="20">
        <v>0</v>
      </c>
      <c r="AR259" s="21">
        <v>0</v>
      </c>
    </row>
    <row r="260" spans="1:44" x14ac:dyDescent="0.3">
      <c r="A260" s="12">
        <v>253</v>
      </c>
      <c r="B260" s="17">
        <v>15280</v>
      </c>
      <c r="C260" s="18">
        <v>1.5471916198730469</v>
      </c>
      <c r="D260" s="18">
        <v>1.6282905340194702</v>
      </c>
      <c r="E260" s="18">
        <v>2.778756856918335</v>
      </c>
      <c r="F260" s="18">
        <v>0.94688683748245239</v>
      </c>
      <c r="G260" s="20">
        <v>0.10313155502080917</v>
      </c>
      <c r="H260" s="18">
        <v>2.460587739944458</v>
      </c>
      <c r="I260" s="18">
        <v>5.757789134979248</v>
      </c>
      <c r="J260" s="18">
        <v>6.9800829887390137</v>
      </c>
      <c r="K260" s="18">
        <v>10.819272994995117</v>
      </c>
      <c r="L260" s="20">
        <v>3.8632969856262207</v>
      </c>
      <c r="M260" s="18">
        <v>2.2675774097442627</v>
      </c>
      <c r="N260" s="18">
        <v>12.430583000183105</v>
      </c>
      <c r="O260" s="20">
        <v>0.21221952140331268</v>
      </c>
      <c r="P260" s="20">
        <v>9.7865507006645203E-2</v>
      </c>
      <c r="Q260" s="20">
        <v>0.56590956449508667</v>
      </c>
      <c r="R260" s="20">
        <v>1.8675482273101807</v>
      </c>
      <c r="S260" s="20">
        <v>1.907097339630127</v>
      </c>
      <c r="T260" s="20">
        <v>0.78529918193817139</v>
      </c>
      <c r="U260" s="20">
        <v>2.019716739654541</v>
      </c>
      <c r="V260" s="20">
        <v>0.79322910308837891</v>
      </c>
      <c r="W260" s="20">
        <v>1.5434210300445557</v>
      </c>
      <c r="X260" s="20">
        <v>2.6173124313354492</v>
      </c>
      <c r="Y260" s="18">
        <v>2.2083194255828857</v>
      </c>
      <c r="Z260" s="20">
        <v>0.71209520101547241</v>
      </c>
      <c r="AA260" s="20">
        <v>1.3046987056732178</v>
      </c>
      <c r="AB260" s="20">
        <v>1.945562481880188</v>
      </c>
      <c r="AC260" s="20">
        <v>0.73952209949493408</v>
      </c>
      <c r="AD260" s="18">
        <v>0.51733487844467163</v>
      </c>
      <c r="AE260" s="20">
        <v>0.9624934196472168</v>
      </c>
      <c r="AF260" s="20">
        <v>0.78416955471038818</v>
      </c>
      <c r="AG260" s="21">
        <v>9.6899578347802162E-3</v>
      </c>
      <c r="AH260" s="18">
        <v>6.4475864171981812E-2</v>
      </c>
      <c r="AI260" s="20">
        <v>5.7429220527410507E-2</v>
      </c>
      <c r="AJ260" s="20">
        <v>0.14174100756645203</v>
      </c>
      <c r="AK260" s="18">
        <v>4.0889065712690353E-2</v>
      </c>
      <c r="AL260" s="20">
        <v>0.13318337500095367</v>
      </c>
      <c r="AM260" s="20">
        <v>7.6866500079631805E-2</v>
      </c>
      <c r="AN260" s="20">
        <v>1.2235515750944614E-2</v>
      </c>
      <c r="AO260" s="20">
        <v>0.93210291862487793</v>
      </c>
      <c r="AP260" s="20">
        <v>0.10452081263065338</v>
      </c>
      <c r="AQ260" s="20">
        <v>3.9161703898571432E-4</v>
      </c>
      <c r="AR260" s="21">
        <v>0.25277918577194214</v>
      </c>
    </row>
    <row r="261" spans="1:44" x14ac:dyDescent="0.3">
      <c r="A261" s="12">
        <v>254</v>
      </c>
      <c r="B261" s="17">
        <v>15310</v>
      </c>
      <c r="C261" s="18">
        <v>4.7780747413635254</v>
      </c>
      <c r="D261" s="18">
        <v>8.1378793716430664</v>
      </c>
      <c r="E261" s="18">
        <v>0.20740823447704315</v>
      </c>
      <c r="F261" s="18">
        <v>0.14538358151912689</v>
      </c>
      <c r="G261" s="20">
        <v>4.7575019299983978E-2</v>
      </c>
      <c r="H261" s="18">
        <v>0.7912784218788147</v>
      </c>
      <c r="I261" s="18">
        <v>0.21768395602703094</v>
      </c>
      <c r="J261" s="18">
        <v>6.3804612159729004</v>
      </c>
      <c r="K261" s="18">
        <v>7.2689623832702637</v>
      </c>
      <c r="L261" s="20">
        <v>3.4321949481964111</v>
      </c>
      <c r="M261" s="18">
        <v>2.6455433368682861</v>
      </c>
      <c r="N261" s="18">
        <v>20.51026725769043</v>
      </c>
      <c r="O261" s="20">
        <v>0.76727867126464844</v>
      </c>
      <c r="P261" s="20">
        <v>1.0354596376419067</v>
      </c>
      <c r="Q261" s="20">
        <v>2.7188379764556885</v>
      </c>
      <c r="R261" s="20">
        <v>3.5214822292327881</v>
      </c>
      <c r="S261" s="20">
        <v>3.8494157791137695</v>
      </c>
      <c r="T261" s="20">
        <v>1.2201722860336304</v>
      </c>
      <c r="U261" s="20">
        <v>1.1739087104797363</v>
      </c>
      <c r="V261" s="20">
        <v>0.81151914596557617</v>
      </c>
      <c r="W261" s="20">
        <v>1.4597375392913818</v>
      </c>
      <c r="X261" s="20">
        <v>2.7553157806396484</v>
      </c>
      <c r="Y261" s="18">
        <v>1.3270019292831421</v>
      </c>
      <c r="Z261" s="20">
        <v>0.71139085292816162</v>
      </c>
      <c r="AA261" s="20">
        <v>1.4252065420150757</v>
      </c>
      <c r="AB261" s="20">
        <v>2.8461582660675049</v>
      </c>
      <c r="AC261" s="20">
        <v>1.5850985050201416</v>
      </c>
      <c r="AD261" s="18">
        <v>0.22919149696826935</v>
      </c>
      <c r="AE261" s="20">
        <v>0.40283259749412537</v>
      </c>
      <c r="AF261" s="20">
        <v>0.19091106951236725</v>
      </c>
      <c r="AG261" s="21">
        <v>1.8704072572290897E-3</v>
      </c>
      <c r="AH261" s="18">
        <v>7.2504803538322449E-2</v>
      </c>
      <c r="AI261" s="20">
        <v>7.7975809574127197E-2</v>
      </c>
      <c r="AJ261" s="20">
        <v>0.12223655730485916</v>
      </c>
      <c r="AK261" s="18">
        <v>2.2639636881649494E-3</v>
      </c>
      <c r="AL261" s="20">
        <v>0.12704771757125854</v>
      </c>
      <c r="AM261" s="20">
        <v>1.4152178540825844E-2</v>
      </c>
      <c r="AN261" s="20">
        <v>5.4543436272069812E-4</v>
      </c>
      <c r="AO261" s="20">
        <v>0.62054961919784546</v>
      </c>
      <c r="AP261" s="20">
        <v>3.016347624361515E-2</v>
      </c>
      <c r="AQ261" s="20">
        <v>0</v>
      </c>
      <c r="AR261" s="21">
        <v>0.15649783611297607</v>
      </c>
    </row>
    <row r="262" spans="1:44" x14ac:dyDescent="0.3">
      <c r="A262" s="12">
        <v>255</v>
      </c>
      <c r="B262" s="17">
        <v>15341</v>
      </c>
      <c r="C262" s="18">
        <v>99.43585205078125</v>
      </c>
      <c r="D262" s="18">
        <v>109.82404327392578</v>
      </c>
      <c r="E262" s="18">
        <v>45.001026153564453</v>
      </c>
      <c r="F262" s="18">
        <v>23.64799690246582</v>
      </c>
      <c r="G262" s="20">
        <v>1.5680454969406128</v>
      </c>
      <c r="H262" s="18">
        <v>14.105607986450195</v>
      </c>
      <c r="I262" s="18">
        <v>30.545997619628906</v>
      </c>
      <c r="J262" s="18">
        <v>48.161544799804688</v>
      </c>
      <c r="K262" s="18">
        <v>53.865940093994141</v>
      </c>
      <c r="L262" s="20">
        <v>19.851352691650391</v>
      </c>
      <c r="M262" s="18">
        <v>42.312202453613281</v>
      </c>
      <c r="N262" s="18">
        <v>97.606819152832031</v>
      </c>
      <c r="O262" s="20">
        <v>5.8692755699157715</v>
      </c>
      <c r="P262" s="20">
        <v>19.613290786743164</v>
      </c>
      <c r="Q262" s="20">
        <v>28.374969482421875</v>
      </c>
      <c r="R262" s="20">
        <v>14.549721717834473</v>
      </c>
      <c r="S262" s="20">
        <v>16.416893005371094</v>
      </c>
      <c r="T262" s="20">
        <v>7.7635798454284668</v>
      </c>
      <c r="U262" s="20">
        <v>5.572723388671875</v>
      </c>
      <c r="V262" s="20">
        <v>4.6706461906433105</v>
      </c>
      <c r="W262" s="20">
        <v>8.0392227172851563</v>
      </c>
      <c r="X262" s="20">
        <v>16.762165069580078</v>
      </c>
      <c r="Y262" s="18">
        <v>51.139377593994141</v>
      </c>
      <c r="Z262" s="20">
        <v>7.1921672821044922</v>
      </c>
      <c r="AA262" s="20">
        <v>11.381237983703613</v>
      </c>
      <c r="AB262" s="20">
        <v>17.725534439086914</v>
      </c>
      <c r="AC262" s="20">
        <v>20.160982131958008</v>
      </c>
      <c r="AD262" s="18">
        <v>23.909601211547852</v>
      </c>
      <c r="AE262" s="20">
        <v>27.494970321655273</v>
      </c>
      <c r="AF262" s="20">
        <v>18.610923767089844</v>
      </c>
      <c r="AG262" s="21">
        <v>0.1773582249879837</v>
      </c>
      <c r="AH262" s="18">
        <v>12.085714340209961</v>
      </c>
      <c r="AI262" s="20">
        <v>7.6006927490234375</v>
      </c>
      <c r="AJ262" s="20">
        <v>9.565526008605957</v>
      </c>
      <c r="AK262" s="18">
        <v>4.549034595489502</v>
      </c>
      <c r="AL262" s="20">
        <v>2.5191988945007324</v>
      </c>
      <c r="AM262" s="20">
        <v>11.740056037902832</v>
      </c>
      <c r="AN262" s="20">
        <v>0.81228005886077881</v>
      </c>
      <c r="AO262" s="20">
        <v>5.9353866577148438</v>
      </c>
      <c r="AP262" s="20">
        <v>0.8951418399810791</v>
      </c>
      <c r="AQ262" s="20">
        <v>4.7692570686340332</v>
      </c>
      <c r="AR262" s="21">
        <v>1.1215366125106812</v>
      </c>
    </row>
    <row r="263" spans="1:44" x14ac:dyDescent="0.3">
      <c r="A263" s="12">
        <v>256</v>
      </c>
      <c r="B263" s="17">
        <v>15372</v>
      </c>
      <c r="C263" s="18">
        <v>55.190456390380859</v>
      </c>
      <c r="D263" s="18">
        <v>63.739490509033203</v>
      </c>
      <c r="E263" s="18">
        <v>42.870731353759766</v>
      </c>
      <c r="F263" s="18">
        <v>18.262231826782227</v>
      </c>
      <c r="G263" s="20">
        <v>2.5264029502868652</v>
      </c>
      <c r="H263" s="18">
        <v>15.79651927947998</v>
      </c>
      <c r="I263" s="18">
        <v>21.962135314941406</v>
      </c>
      <c r="J263" s="18">
        <v>28.481786727905273</v>
      </c>
      <c r="K263" s="18">
        <v>24.592506408691406</v>
      </c>
      <c r="L263" s="20">
        <v>10.940193176269531</v>
      </c>
      <c r="M263" s="18">
        <v>24.618980407714844</v>
      </c>
      <c r="N263" s="18">
        <v>58.718891143798828</v>
      </c>
      <c r="O263" s="20">
        <v>4.1715683937072754</v>
      </c>
      <c r="P263" s="20">
        <v>13.486676216125488</v>
      </c>
      <c r="Q263" s="20">
        <v>20.365629196166992</v>
      </c>
      <c r="R263" s="20">
        <v>7.4279146194458008</v>
      </c>
      <c r="S263" s="20">
        <v>8.4908514022827148</v>
      </c>
      <c r="T263" s="20">
        <v>3.8349912166595459</v>
      </c>
      <c r="U263" s="20">
        <v>2.3233606815338135</v>
      </c>
      <c r="V263" s="20">
        <v>2.0110461711883545</v>
      </c>
      <c r="W263" s="20">
        <v>2.9831602573394775</v>
      </c>
      <c r="X263" s="20">
        <v>8.2726526260375977</v>
      </c>
      <c r="Y263" s="18">
        <v>47.127571105957031</v>
      </c>
      <c r="Z263" s="20">
        <v>7.8099856376647949</v>
      </c>
      <c r="AA263" s="20">
        <v>9.7911109924316406</v>
      </c>
      <c r="AB263" s="20">
        <v>11.156371116638184</v>
      </c>
      <c r="AC263" s="20">
        <v>20.133110046386719</v>
      </c>
      <c r="AD263" s="18">
        <v>36.776687622070313</v>
      </c>
      <c r="AE263" s="20">
        <v>25.700851440429688</v>
      </c>
      <c r="AF263" s="20">
        <v>26.612897872924805</v>
      </c>
      <c r="AG263" s="21">
        <v>0.37155008316040039</v>
      </c>
      <c r="AH263" s="18">
        <v>45.926914215087891</v>
      </c>
      <c r="AI263" s="20">
        <v>20.738582611083984</v>
      </c>
      <c r="AJ263" s="20">
        <v>14.954681396484375</v>
      </c>
      <c r="AK263" s="18">
        <v>3.3702759742736816</v>
      </c>
      <c r="AL263" s="20">
        <v>9.8660802841186523</v>
      </c>
      <c r="AM263" s="20">
        <v>8.0957803726196289</v>
      </c>
      <c r="AN263" s="20">
        <v>2.2836470603942871</v>
      </c>
      <c r="AO263" s="20">
        <v>6.9641485214233398</v>
      </c>
      <c r="AP263" s="20">
        <v>0.53047388792037964</v>
      </c>
      <c r="AQ263" s="20">
        <v>1.898412823677063</v>
      </c>
      <c r="AR263" s="21">
        <v>0.72565841674804688</v>
      </c>
    </row>
    <row r="264" spans="1:44" x14ac:dyDescent="0.3">
      <c r="A264" s="12">
        <v>257</v>
      </c>
      <c r="B264" s="17">
        <v>15400</v>
      </c>
      <c r="C264" s="18">
        <v>94.849708557128906</v>
      </c>
      <c r="D264" s="18">
        <v>108.97519683837891</v>
      </c>
      <c r="E264" s="18">
        <v>79.580802917480469</v>
      </c>
      <c r="F264" s="18">
        <v>28.865476608276367</v>
      </c>
      <c r="G264" s="20">
        <v>3.737562894821167</v>
      </c>
      <c r="H264" s="18">
        <v>37.188346862792969</v>
      </c>
      <c r="I264" s="18">
        <v>42.868663787841797</v>
      </c>
      <c r="J264" s="18">
        <v>33.441928863525391</v>
      </c>
      <c r="K264" s="18">
        <v>33.94482421875</v>
      </c>
      <c r="L264" s="20">
        <v>16.752567291259766</v>
      </c>
      <c r="M264" s="18">
        <v>33.766368865966797</v>
      </c>
      <c r="N264" s="18">
        <v>66.881782531738281</v>
      </c>
      <c r="O264" s="20">
        <v>5.5071563720703125</v>
      </c>
      <c r="P264" s="20">
        <v>17.421945571899414</v>
      </c>
      <c r="Q264" s="20">
        <v>22.992252349853516</v>
      </c>
      <c r="R264" s="20">
        <v>9.7039470672607422</v>
      </c>
      <c r="S264" s="20">
        <v>14.400705337524414</v>
      </c>
      <c r="T264" s="20">
        <v>7.0290379524230957</v>
      </c>
      <c r="U264" s="20">
        <v>6.2585296630859375</v>
      </c>
      <c r="V264" s="20">
        <v>4.6689920425415039</v>
      </c>
      <c r="W264" s="20">
        <v>6.0215158462524414</v>
      </c>
      <c r="X264" s="20">
        <v>8.9220943450927734</v>
      </c>
      <c r="Y264" s="18">
        <v>57.454708099365234</v>
      </c>
      <c r="Z264" s="20">
        <v>4.5869235992431641</v>
      </c>
      <c r="AA264" s="20">
        <v>6.0719170570373535</v>
      </c>
      <c r="AB264" s="20">
        <v>8.7954339981079102</v>
      </c>
      <c r="AC264" s="20">
        <v>19.578481674194336</v>
      </c>
      <c r="AD264" s="18">
        <v>25.366245269775391</v>
      </c>
      <c r="AE264" s="20">
        <v>19.525447845458984</v>
      </c>
      <c r="AF264" s="20">
        <v>15.96546459197998</v>
      </c>
      <c r="AG264" s="21">
        <v>5.5644892156124115E-2</v>
      </c>
      <c r="AH264" s="18">
        <v>5.0141153335571289</v>
      </c>
      <c r="AI264" s="20">
        <v>0.94676268100738525</v>
      </c>
      <c r="AJ264" s="20">
        <v>2.2365512847900391</v>
      </c>
      <c r="AK264" s="18">
        <v>3.860136866569519E-2</v>
      </c>
      <c r="AL264" s="20">
        <v>0.10650157183408737</v>
      </c>
      <c r="AM264" s="20">
        <v>3.8342859596014023E-2</v>
      </c>
      <c r="AN264" s="20">
        <v>0.17879733443260193</v>
      </c>
      <c r="AO264" s="20">
        <v>2.0448558330535889</v>
      </c>
      <c r="AP264" s="20">
        <v>3.3542420715093613E-2</v>
      </c>
      <c r="AQ264" s="20">
        <v>0</v>
      </c>
      <c r="AR264" s="21">
        <v>0.33500340580940247</v>
      </c>
    </row>
    <row r="265" spans="1:44" x14ac:dyDescent="0.3">
      <c r="A265" s="12">
        <v>258</v>
      </c>
      <c r="B265" s="17">
        <v>15431</v>
      </c>
      <c r="C265" s="18">
        <v>0.47960728406906128</v>
      </c>
      <c r="D265" s="18">
        <v>0.77336388826370239</v>
      </c>
      <c r="E265" s="18">
        <v>0.64669698476791382</v>
      </c>
      <c r="F265" s="18">
        <v>0.66049391031265259</v>
      </c>
      <c r="G265" s="20">
        <v>7.3165535926818848E-2</v>
      </c>
      <c r="H265" s="18">
        <v>0.70017725229263306</v>
      </c>
      <c r="I265" s="18">
        <v>10.693013191223145</v>
      </c>
      <c r="J265" s="18">
        <v>5.0077042579650879</v>
      </c>
      <c r="K265" s="18">
        <v>13.854935646057129</v>
      </c>
      <c r="L265" s="20">
        <v>2.3251276016235352</v>
      </c>
      <c r="M265" s="18">
        <v>2.2070662975311279</v>
      </c>
      <c r="N265" s="18">
        <v>9.9410057067871094</v>
      </c>
      <c r="O265" s="20">
        <v>0.41004481911659241</v>
      </c>
      <c r="P265" s="20">
        <v>0.76861542463302612</v>
      </c>
      <c r="Q265" s="20">
        <v>3.6016242504119873</v>
      </c>
      <c r="R265" s="20">
        <v>1.979495644569397</v>
      </c>
      <c r="S265" s="20">
        <v>3.2030677795410156</v>
      </c>
      <c r="T265" s="20">
        <v>1.143038272857666</v>
      </c>
      <c r="U265" s="20">
        <v>1.6820579767227173</v>
      </c>
      <c r="V265" s="20">
        <v>0.90855664014816284</v>
      </c>
      <c r="W265" s="20">
        <v>1.678278923034668</v>
      </c>
      <c r="X265" s="20">
        <v>5.0780587196350098</v>
      </c>
      <c r="Y265" s="18">
        <v>14.486810684204102</v>
      </c>
      <c r="Z265" s="20">
        <v>2.48687744140625</v>
      </c>
      <c r="AA265" s="20">
        <v>3.2601995468139648</v>
      </c>
      <c r="AB265" s="20">
        <v>3.7555050849914551</v>
      </c>
      <c r="AC265" s="20">
        <v>3.6241743564605713</v>
      </c>
      <c r="AD265" s="18">
        <v>4.462834358215332</v>
      </c>
      <c r="AE265" s="20">
        <v>9.6436796188354492</v>
      </c>
      <c r="AF265" s="20">
        <v>9.1466245651245117</v>
      </c>
      <c r="AG265" s="21">
        <v>1.3803869485855103E-2</v>
      </c>
      <c r="AH265" s="18">
        <v>4.59423828125</v>
      </c>
      <c r="AI265" s="20">
        <v>1.9324175119400024</v>
      </c>
      <c r="AJ265" s="20">
        <v>0.77623385190963745</v>
      </c>
      <c r="AK265" s="18">
        <v>0.17319165170192719</v>
      </c>
      <c r="AL265" s="20">
        <v>0.2846049964427948</v>
      </c>
      <c r="AM265" s="20">
        <v>0.30741441249847412</v>
      </c>
      <c r="AN265" s="20">
        <v>2.3290710523724556E-2</v>
      </c>
      <c r="AO265" s="20">
        <v>2.6319823265075684</v>
      </c>
      <c r="AP265" s="20">
        <v>0.23409369587898254</v>
      </c>
      <c r="AQ265" s="20">
        <v>7.036273181438446E-2</v>
      </c>
      <c r="AR265" s="21">
        <v>0.48724320530891418</v>
      </c>
    </row>
    <row r="266" spans="1:44" x14ac:dyDescent="0.3">
      <c r="A266" s="12">
        <v>259</v>
      </c>
      <c r="B266" s="17">
        <v>15461</v>
      </c>
      <c r="C266" s="18">
        <v>19.043632507324219</v>
      </c>
      <c r="D266" s="18">
        <v>20.173017501831055</v>
      </c>
      <c r="E266" s="18">
        <v>6.9661917686462402</v>
      </c>
      <c r="F266" s="18">
        <v>1.7829868793487549</v>
      </c>
      <c r="G266" s="20">
        <v>0.29217493534088135</v>
      </c>
      <c r="H266" s="18">
        <v>4.2162032127380371</v>
      </c>
      <c r="I266" s="18">
        <v>1.49574875831604</v>
      </c>
      <c r="J266" s="18">
        <v>26.107938766479492</v>
      </c>
      <c r="K266" s="18">
        <v>26.785659790039063</v>
      </c>
      <c r="L266" s="20">
        <v>8.2892789840698242</v>
      </c>
      <c r="M266" s="18">
        <v>10.905652046203613</v>
      </c>
      <c r="N266" s="18">
        <v>48.472915649414063</v>
      </c>
      <c r="O266" s="20">
        <v>1.7750437259674072</v>
      </c>
      <c r="P266" s="20">
        <v>5.5987362861633301</v>
      </c>
      <c r="Q266" s="20">
        <v>13.978692054748535</v>
      </c>
      <c r="R266" s="20">
        <v>7.1034431457519531</v>
      </c>
      <c r="S266" s="20">
        <v>7.7367162704467773</v>
      </c>
      <c r="T266" s="20">
        <v>2.0384879112243652</v>
      </c>
      <c r="U266" s="20">
        <v>2.3541140556335449</v>
      </c>
      <c r="V266" s="20">
        <v>2.2000787258148193</v>
      </c>
      <c r="W266" s="20">
        <v>3.8881776332855225</v>
      </c>
      <c r="X266" s="20">
        <v>7.1786956787109375</v>
      </c>
      <c r="Y266" s="18">
        <v>12.038643836975098</v>
      </c>
      <c r="Z266" s="20">
        <v>3.3346908092498779</v>
      </c>
      <c r="AA266" s="20">
        <v>6.6350493431091309</v>
      </c>
      <c r="AB266" s="20">
        <v>10.056609153747559</v>
      </c>
      <c r="AC266" s="20">
        <v>10.370561599731445</v>
      </c>
      <c r="AD266" s="18">
        <v>2.8204445838928223</v>
      </c>
      <c r="AE266" s="20">
        <v>13.655810356140137</v>
      </c>
      <c r="AF266" s="20">
        <v>10.212992668151855</v>
      </c>
      <c r="AG266" s="21">
        <v>2.6981920003890991E-2</v>
      </c>
      <c r="AH266" s="18">
        <v>4.6558527946472168</v>
      </c>
      <c r="AI266" s="20">
        <v>2.4009149074554443</v>
      </c>
      <c r="AJ266" s="20">
        <v>1.732248067855835</v>
      </c>
      <c r="AK266" s="18">
        <v>0.12641732394695282</v>
      </c>
      <c r="AL266" s="20">
        <v>0.39200621843338013</v>
      </c>
      <c r="AM266" s="20">
        <v>0.20108345150947571</v>
      </c>
      <c r="AN266" s="20">
        <v>3.050689585506916E-2</v>
      </c>
      <c r="AO266" s="20">
        <v>8.6498279571533203</v>
      </c>
      <c r="AP266" s="20">
        <v>5.7100791484117508E-2</v>
      </c>
      <c r="AQ266" s="20">
        <v>3.183253575116396E-3</v>
      </c>
      <c r="AR266" s="21">
        <v>0.4572966992855072</v>
      </c>
    </row>
    <row r="267" spans="1:44" x14ac:dyDescent="0.3">
      <c r="A267" s="12">
        <v>260</v>
      </c>
      <c r="B267" s="17">
        <v>15492</v>
      </c>
      <c r="C267" s="18">
        <v>1.5397179126739502</v>
      </c>
      <c r="D267" s="18">
        <v>4.028501033782959</v>
      </c>
      <c r="E267" s="18">
        <v>0.58902889490127563</v>
      </c>
      <c r="F267" s="18">
        <v>0.28857517242431641</v>
      </c>
      <c r="G267" s="20">
        <v>4.0517533197999001E-3</v>
      </c>
      <c r="H267" s="18">
        <v>0.59585487842559814</v>
      </c>
      <c r="I267" s="18">
        <v>0.18918448686599731</v>
      </c>
      <c r="J267" s="18">
        <v>7.6826152801513672</v>
      </c>
      <c r="K267" s="18">
        <v>4.8217573165893555</v>
      </c>
      <c r="L267" s="20">
        <v>3.2466096878051758</v>
      </c>
      <c r="M267" s="18">
        <v>4.0435991287231445</v>
      </c>
      <c r="N267" s="18">
        <v>18.632890701293945</v>
      </c>
      <c r="O267" s="20">
        <v>0.64240074157714844</v>
      </c>
      <c r="P267" s="20">
        <v>1.4514354467391968</v>
      </c>
      <c r="Q267" s="20">
        <v>2.3805320262908936</v>
      </c>
      <c r="R267" s="20">
        <v>2.5113139152526855</v>
      </c>
      <c r="S267" s="20">
        <v>2.5656952857971191</v>
      </c>
      <c r="T267" s="20">
        <v>0.48245945572853088</v>
      </c>
      <c r="U267" s="20">
        <v>0.56313431262969971</v>
      </c>
      <c r="V267" s="20">
        <v>0.56652665138244629</v>
      </c>
      <c r="W267" s="20">
        <v>0.91997259855270386</v>
      </c>
      <c r="X267" s="20">
        <v>1.537656307220459</v>
      </c>
      <c r="Y267" s="18">
        <v>2.1134917736053467</v>
      </c>
      <c r="Z267" s="20">
        <v>0.60366684198379517</v>
      </c>
      <c r="AA267" s="20">
        <v>1.5186810493469238</v>
      </c>
      <c r="AB267" s="20">
        <v>3.3731184005737305</v>
      </c>
      <c r="AC267" s="20">
        <v>2.4920706748962402</v>
      </c>
      <c r="AD267" s="18">
        <v>0.96089446544647217</v>
      </c>
      <c r="AE267" s="20">
        <v>2.7258827686309814</v>
      </c>
      <c r="AF267" s="20">
        <v>1.6326766014099121</v>
      </c>
      <c r="AG267" s="21">
        <v>4.1470834985375404E-3</v>
      </c>
      <c r="AH267" s="18">
        <v>0.35681074857711792</v>
      </c>
      <c r="AI267" s="20">
        <v>0.26191139221191406</v>
      </c>
      <c r="AJ267" s="20">
        <v>0.31230181455612183</v>
      </c>
      <c r="AK267" s="18">
        <v>7.5288161635398865E-2</v>
      </c>
      <c r="AL267" s="20">
        <v>0.17572665214538574</v>
      </c>
      <c r="AM267" s="20">
        <v>9.4402618706226349E-2</v>
      </c>
      <c r="AN267" s="20">
        <v>3.9399927482008934E-3</v>
      </c>
      <c r="AO267" s="20">
        <v>2.819890022277832</v>
      </c>
      <c r="AP267" s="20">
        <v>4.209495335817337E-2</v>
      </c>
      <c r="AQ267" s="20">
        <v>0</v>
      </c>
      <c r="AR267" s="21">
        <v>7.959621399641037E-2</v>
      </c>
    </row>
    <row r="268" spans="1:44" x14ac:dyDescent="0.3">
      <c r="A268" s="12">
        <v>261</v>
      </c>
      <c r="B268" s="17">
        <v>15522</v>
      </c>
      <c r="C268" s="18">
        <v>7.3262102901935577E-2</v>
      </c>
      <c r="D268" s="18">
        <v>0.17914989590644836</v>
      </c>
      <c r="E268" s="18">
        <v>0.35303714871406555</v>
      </c>
      <c r="F268" s="18">
        <v>0.4882563054561615</v>
      </c>
      <c r="G268" s="20">
        <v>5.58504369109869E-3</v>
      </c>
      <c r="H268" s="18">
        <v>6.2445510178804398E-2</v>
      </c>
      <c r="I268" s="18">
        <v>9.5095150172710419E-2</v>
      </c>
      <c r="J268" s="18">
        <v>0</v>
      </c>
      <c r="K268" s="18">
        <v>0</v>
      </c>
      <c r="L268" s="20">
        <v>0</v>
      </c>
      <c r="M268" s="18">
        <v>0.70654195547103882</v>
      </c>
      <c r="N268" s="18">
        <v>0.24288508296012878</v>
      </c>
      <c r="O268" s="20">
        <v>2.365579642355442E-2</v>
      </c>
      <c r="P268" s="20">
        <v>6.4831651747226715E-2</v>
      </c>
      <c r="Q268" s="20">
        <v>0.89374345541000366</v>
      </c>
      <c r="R268" s="20">
        <v>7.4020339525304735E-5</v>
      </c>
      <c r="S268" s="20">
        <v>4.4705085456371307E-2</v>
      </c>
      <c r="T268" s="20">
        <v>0</v>
      </c>
      <c r="U268" s="20">
        <v>0</v>
      </c>
      <c r="V268" s="20">
        <v>4.8392447642982006E-3</v>
      </c>
      <c r="W268" s="20">
        <v>0</v>
      </c>
      <c r="X268" s="20">
        <v>0</v>
      </c>
      <c r="Y268" s="18">
        <v>2.0931429862976074</v>
      </c>
      <c r="Z268" s="20">
        <v>0</v>
      </c>
      <c r="AA268" s="20">
        <v>0</v>
      </c>
      <c r="AB268" s="20">
        <v>1.2482552556321025E-3</v>
      </c>
      <c r="AC268" s="20">
        <v>5.1433715969324112E-2</v>
      </c>
      <c r="AD268" s="18">
        <v>1.0503898859024048</v>
      </c>
      <c r="AE268" s="20">
        <v>2.5052621494978666E-3</v>
      </c>
      <c r="AF268" s="20">
        <v>0.28597539663314819</v>
      </c>
      <c r="AG268" s="21">
        <v>0</v>
      </c>
      <c r="AH268" s="18">
        <v>9.1710865497589111E-2</v>
      </c>
      <c r="AI268" s="20">
        <v>0</v>
      </c>
      <c r="AJ268" s="20">
        <v>4.6793639659881592E-2</v>
      </c>
      <c r="AK268" s="18">
        <v>0.11497572064399719</v>
      </c>
      <c r="AL268" s="20">
        <v>5.7983670383691788E-2</v>
      </c>
      <c r="AM268" s="20">
        <v>0.11887585371732712</v>
      </c>
      <c r="AN268" s="20">
        <v>3.1367570627480745E-3</v>
      </c>
      <c r="AO268" s="20">
        <v>0</v>
      </c>
      <c r="AP268" s="20">
        <v>1.1965073645114899E-3</v>
      </c>
      <c r="AQ268" s="20">
        <v>0</v>
      </c>
      <c r="AR268" s="21">
        <v>0</v>
      </c>
    </row>
    <row r="269" spans="1:44" x14ac:dyDescent="0.3">
      <c r="A269" s="12">
        <v>262</v>
      </c>
      <c r="B269" s="17">
        <v>15553</v>
      </c>
      <c r="C269" s="18">
        <v>8.4585368633270264E-2</v>
      </c>
      <c r="D269" s="18">
        <v>0.20769953727722168</v>
      </c>
      <c r="E269" s="18">
        <v>0.37989455461502075</v>
      </c>
      <c r="F269" s="18">
        <v>0.53904765844345093</v>
      </c>
      <c r="G269" s="20">
        <v>6.1914222314953804E-3</v>
      </c>
      <c r="H269" s="18">
        <v>3.2100860029459E-2</v>
      </c>
      <c r="I269" s="18">
        <v>0.10773702710866928</v>
      </c>
      <c r="J269" s="18">
        <v>0</v>
      </c>
      <c r="K269" s="18">
        <v>0</v>
      </c>
      <c r="L269" s="20">
        <v>0</v>
      </c>
      <c r="M269" s="18">
        <v>0.79378247261047363</v>
      </c>
      <c r="N269" s="18">
        <v>0.25740271806716919</v>
      </c>
      <c r="O269" s="20">
        <v>2.6137666776776314E-2</v>
      </c>
      <c r="P269" s="20">
        <v>7.6886788010597229E-2</v>
      </c>
      <c r="Q269" s="20">
        <v>1.0268654823303223</v>
      </c>
      <c r="R269" s="20">
        <v>8.2010854384861887E-5</v>
      </c>
      <c r="S269" s="20">
        <v>4.9702752381563187E-2</v>
      </c>
      <c r="T269" s="20">
        <v>0</v>
      </c>
      <c r="U269" s="20">
        <v>0</v>
      </c>
      <c r="V269" s="20">
        <v>5.4400279186666012E-3</v>
      </c>
      <c r="W269" s="20">
        <v>0</v>
      </c>
      <c r="X269" s="20">
        <v>0</v>
      </c>
      <c r="Y269" s="18">
        <v>2.3537685871124268</v>
      </c>
      <c r="Z269" s="20">
        <v>0</v>
      </c>
      <c r="AA269" s="20">
        <v>0</v>
      </c>
      <c r="AB269" s="20">
        <v>1.3307665940374136E-3</v>
      </c>
      <c r="AC269" s="20">
        <v>5.6484222412109375E-2</v>
      </c>
      <c r="AD269" s="18">
        <v>1.1557801961898804</v>
      </c>
      <c r="AE269" s="20">
        <v>3.0552132520824671E-3</v>
      </c>
      <c r="AF269" s="20">
        <v>0.33067741990089417</v>
      </c>
      <c r="AG269" s="21">
        <v>0</v>
      </c>
      <c r="AH269" s="18">
        <v>0.1050102487206459</v>
      </c>
      <c r="AI269" s="20">
        <v>0</v>
      </c>
      <c r="AJ269" s="20">
        <v>5.5613573640584946E-2</v>
      </c>
      <c r="AK269" s="18">
        <v>0.13759492337703705</v>
      </c>
      <c r="AL269" s="20">
        <v>6.8060673773288727E-2</v>
      </c>
      <c r="AM269" s="20">
        <v>0.13419735431671143</v>
      </c>
      <c r="AN269" s="20">
        <v>3.9765690453350544E-3</v>
      </c>
      <c r="AO269" s="20">
        <v>0</v>
      </c>
      <c r="AP269" s="20">
        <v>1.0134826879948378E-3</v>
      </c>
      <c r="AQ269" s="20">
        <v>0</v>
      </c>
      <c r="AR269" s="21">
        <v>0</v>
      </c>
    </row>
    <row r="270" spans="1:44" x14ac:dyDescent="0.3">
      <c r="A270" s="12">
        <v>263</v>
      </c>
      <c r="B270" s="17">
        <v>15584</v>
      </c>
      <c r="C270" s="18">
        <v>7.3457889258861542E-2</v>
      </c>
      <c r="D270" s="18">
        <v>0.17955605685710907</v>
      </c>
      <c r="E270" s="18">
        <v>0.32852426171302795</v>
      </c>
      <c r="F270" s="18">
        <v>0.46688768267631531</v>
      </c>
      <c r="G270" s="20">
        <v>5.4231928661465645E-3</v>
      </c>
      <c r="H270" s="18">
        <v>2.8023526072502136E-2</v>
      </c>
      <c r="I270" s="18">
        <v>7.564777135848999E-2</v>
      </c>
      <c r="J270" s="18">
        <v>0</v>
      </c>
      <c r="K270" s="18">
        <v>0</v>
      </c>
      <c r="L270" s="20">
        <v>0</v>
      </c>
      <c r="M270" s="18">
        <v>0.68838882446289063</v>
      </c>
      <c r="N270" s="18">
        <v>0.22631604969501495</v>
      </c>
      <c r="O270" s="20">
        <v>2.3922525346279144E-2</v>
      </c>
      <c r="P270" s="20">
        <v>7.0807330310344696E-2</v>
      </c>
      <c r="Q270" s="20">
        <v>0.94327378273010254</v>
      </c>
      <c r="R270" s="20">
        <v>7.3288989369757473E-5</v>
      </c>
      <c r="S270" s="20">
        <v>4.4374741613864899E-2</v>
      </c>
      <c r="T270" s="20">
        <v>0</v>
      </c>
      <c r="U270" s="20">
        <v>0</v>
      </c>
      <c r="V270" s="20">
        <v>4.9956687726080418E-3</v>
      </c>
      <c r="W270" s="20">
        <v>0</v>
      </c>
      <c r="X270" s="20">
        <v>0</v>
      </c>
      <c r="Y270" s="18">
        <v>1.573184609413147</v>
      </c>
      <c r="Z270" s="20">
        <v>0</v>
      </c>
      <c r="AA270" s="20">
        <v>0</v>
      </c>
      <c r="AB270" s="20">
        <v>1.1838660575449467E-3</v>
      </c>
      <c r="AC270" s="20">
        <v>4.8225410282611847E-2</v>
      </c>
      <c r="AD270" s="18">
        <v>0.89798438549041748</v>
      </c>
      <c r="AE270" s="20">
        <v>2.8482500929385424E-3</v>
      </c>
      <c r="AF270" s="20">
        <v>0.27772125601768494</v>
      </c>
      <c r="AG270" s="21">
        <v>0</v>
      </c>
      <c r="AH270" s="18">
        <v>8.7539002299308777E-2</v>
      </c>
      <c r="AI270" s="20">
        <v>0</v>
      </c>
      <c r="AJ270" s="20">
        <v>4.6808928251266479E-2</v>
      </c>
      <c r="AK270" s="18">
        <v>0.11284033209085464</v>
      </c>
      <c r="AL270" s="20">
        <v>5.8178815990686417E-2</v>
      </c>
      <c r="AM270" s="20">
        <v>0.12243667244911194</v>
      </c>
      <c r="AN270" s="20">
        <v>3.1656702049076557E-3</v>
      </c>
      <c r="AO270" s="20">
        <v>0</v>
      </c>
      <c r="AP270" s="20">
        <v>1.1274607386440039E-3</v>
      </c>
      <c r="AQ270" s="20">
        <v>0</v>
      </c>
      <c r="AR270" s="21">
        <v>0</v>
      </c>
    </row>
    <row r="271" spans="1:44" x14ac:dyDescent="0.3">
      <c r="A271" s="12">
        <v>264</v>
      </c>
      <c r="B271" s="17">
        <v>15614</v>
      </c>
      <c r="C271" s="18">
        <v>5.1531527191400528E-2</v>
      </c>
      <c r="D271" s="18">
        <v>0.12330538034439087</v>
      </c>
      <c r="E271" s="18">
        <v>0.2378668338060379</v>
      </c>
      <c r="F271" s="18">
        <v>0.33244895935058594</v>
      </c>
      <c r="G271" s="20">
        <v>3.8262803573161364E-3</v>
      </c>
      <c r="H271" s="18">
        <v>0.16422253847122192</v>
      </c>
      <c r="I271" s="18">
        <v>5.0724148750305176E-2</v>
      </c>
      <c r="J271" s="18">
        <v>1.4859069585800171</v>
      </c>
      <c r="K271" s="18">
        <v>0.17902816832065582</v>
      </c>
      <c r="L271" s="20">
        <v>0.30627045035362244</v>
      </c>
      <c r="M271" s="18">
        <v>0.55890822410583496</v>
      </c>
      <c r="N271" s="18">
        <v>0.92713600397109985</v>
      </c>
      <c r="O271" s="20">
        <v>2.8144951909780502E-2</v>
      </c>
      <c r="P271" s="20">
        <v>5.1205132156610489E-2</v>
      </c>
      <c r="Q271" s="20">
        <v>0.69675290584564209</v>
      </c>
      <c r="R271" s="20">
        <v>2.6293110102415085E-2</v>
      </c>
      <c r="S271" s="20">
        <v>4.8798371106386185E-2</v>
      </c>
      <c r="T271" s="20">
        <v>0</v>
      </c>
      <c r="U271" s="20">
        <v>2.5815332308411598E-2</v>
      </c>
      <c r="V271" s="20">
        <v>2.6844025123864412E-3</v>
      </c>
      <c r="W271" s="20">
        <v>0</v>
      </c>
      <c r="X271" s="20">
        <v>0</v>
      </c>
      <c r="Y271" s="18">
        <v>0.76119142770767212</v>
      </c>
      <c r="Z271" s="20">
        <v>2.2275194525718689E-2</v>
      </c>
      <c r="AA271" s="20">
        <v>2.840803936123848E-2</v>
      </c>
      <c r="AB271" s="20">
        <v>2.3216875270009041E-2</v>
      </c>
      <c r="AC271" s="20">
        <v>5.5312227457761765E-2</v>
      </c>
      <c r="AD271" s="18">
        <v>0.46395611763000488</v>
      </c>
      <c r="AE271" s="20">
        <v>4.391710739582777E-3</v>
      </c>
      <c r="AF271" s="20">
        <v>0.14444273710250854</v>
      </c>
      <c r="AG271" s="21">
        <v>1.0710994502005633E-5</v>
      </c>
      <c r="AH271" s="18">
        <v>4.890153557062149E-2</v>
      </c>
      <c r="AI271" s="20">
        <v>3.3819875679910183E-3</v>
      </c>
      <c r="AJ271" s="20">
        <v>3.113476000726223E-2</v>
      </c>
      <c r="AK271" s="18">
        <v>7.4613757431507111E-2</v>
      </c>
      <c r="AL271" s="20">
        <v>3.6266237497329712E-2</v>
      </c>
      <c r="AM271" s="20">
        <v>6.9562271237373352E-2</v>
      </c>
      <c r="AN271" s="20">
        <v>2.231198363006115E-3</v>
      </c>
      <c r="AO271" s="20">
        <v>0</v>
      </c>
      <c r="AP271" s="20">
        <v>2.9579363763332367E-4</v>
      </c>
      <c r="AQ271" s="20">
        <v>0</v>
      </c>
      <c r="AR271" s="21">
        <v>0</v>
      </c>
    </row>
    <row r="272" spans="1:44" x14ac:dyDescent="0.3">
      <c r="A272" s="12">
        <v>265</v>
      </c>
      <c r="B272" s="17">
        <v>15645</v>
      </c>
      <c r="C272" s="18">
        <v>0.16955266892910004</v>
      </c>
      <c r="D272" s="18">
        <v>0.50615280866622925</v>
      </c>
      <c r="E272" s="18">
        <v>0.1567920595407486</v>
      </c>
      <c r="F272" s="18">
        <v>0.18258115649223328</v>
      </c>
      <c r="G272" s="20">
        <v>2.4070912040770054E-3</v>
      </c>
      <c r="H272" s="18">
        <v>8.8531278073787689E-2</v>
      </c>
      <c r="I272" s="18">
        <v>4.7143381088972092E-2</v>
      </c>
      <c r="J272" s="18">
        <v>0.97991108894348145</v>
      </c>
      <c r="K272" s="18">
        <v>1.4527990818023682</v>
      </c>
      <c r="L272" s="20">
        <v>0.53312140703201294</v>
      </c>
      <c r="M272" s="18">
        <v>0.40762507915496826</v>
      </c>
      <c r="N272" s="18">
        <v>2.8670039176940918</v>
      </c>
      <c r="O272" s="20">
        <v>7.2613544762134552E-2</v>
      </c>
      <c r="P272" s="20">
        <v>3.1305931508541107E-2</v>
      </c>
      <c r="Q272" s="20">
        <v>0.49246129393577576</v>
      </c>
      <c r="R272" s="20">
        <v>0.38986769318580627</v>
      </c>
      <c r="S272" s="20">
        <v>0.36119848489761353</v>
      </c>
      <c r="T272" s="20">
        <v>9.9993482232093811E-2</v>
      </c>
      <c r="U272" s="20">
        <v>0.14598548412322998</v>
      </c>
      <c r="V272" s="20">
        <v>0.15389044582843781</v>
      </c>
      <c r="W272" s="20">
        <v>0.26919436454772949</v>
      </c>
      <c r="X272" s="20">
        <v>0.49615603685379028</v>
      </c>
      <c r="Y272" s="18">
        <v>0.47691473364830017</v>
      </c>
      <c r="Z272" s="20">
        <v>0.23129087686538696</v>
      </c>
      <c r="AA272" s="20">
        <v>0.41813200712203979</v>
      </c>
      <c r="AB272" s="20">
        <v>0.56646943092346191</v>
      </c>
      <c r="AC272" s="20">
        <v>0.15663628280162811</v>
      </c>
      <c r="AD272" s="18">
        <v>0.26678788661956787</v>
      </c>
      <c r="AE272" s="20">
        <v>1.1951389722526073E-2</v>
      </c>
      <c r="AF272" s="20">
        <v>8.7694920599460602E-2</v>
      </c>
      <c r="AG272" s="21">
        <v>9.9804135970771313E-4</v>
      </c>
      <c r="AH272" s="18">
        <v>5.9044521301984787E-2</v>
      </c>
      <c r="AI272" s="20">
        <v>2.2490218281745911E-2</v>
      </c>
      <c r="AJ272" s="20">
        <v>6.2135793268680573E-2</v>
      </c>
      <c r="AK272" s="18">
        <v>4.6296734362840652E-2</v>
      </c>
      <c r="AL272" s="20">
        <v>4.1275866329669952E-2</v>
      </c>
      <c r="AM272" s="20">
        <v>5.060093104839325E-2</v>
      </c>
      <c r="AN272" s="20">
        <v>2.1161073818802834E-3</v>
      </c>
      <c r="AO272" s="20">
        <v>0.13152678310871124</v>
      </c>
      <c r="AP272" s="20">
        <v>1.3883153907954693E-2</v>
      </c>
      <c r="AQ272" s="20">
        <v>0</v>
      </c>
      <c r="AR272" s="21">
        <v>5.8681141585111618E-2</v>
      </c>
    </row>
    <row r="273" spans="1:44" x14ac:dyDescent="0.3">
      <c r="A273" s="12">
        <v>266</v>
      </c>
      <c r="B273" s="17">
        <v>15675</v>
      </c>
      <c r="C273" s="18">
        <v>27.790311813354492</v>
      </c>
      <c r="D273" s="18">
        <v>28.311059951782227</v>
      </c>
      <c r="E273" s="18">
        <v>9.6064176559448242</v>
      </c>
      <c r="F273" s="18">
        <v>5.0759439468383789</v>
      </c>
      <c r="G273" s="20">
        <v>8.3087928593158722E-2</v>
      </c>
      <c r="H273" s="18">
        <v>1.245036244392395</v>
      </c>
      <c r="I273" s="18">
        <v>1.347716212272644</v>
      </c>
      <c r="J273" s="18">
        <v>7.5193462371826172</v>
      </c>
      <c r="K273" s="18">
        <v>7.6750335693359375</v>
      </c>
      <c r="L273" s="20">
        <v>4.8110270500183105</v>
      </c>
      <c r="M273" s="18">
        <v>7.179603099822998</v>
      </c>
      <c r="N273" s="18">
        <v>33.961128234863281</v>
      </c>
      <c r="O273" s="20">
        <v>2.7373561859130859</v>
      </c>
      <c r="P273" s="20">
        <v>10.288909912109375</v>
      </c>
      <c r="Q273" s="20">
        <v>13.838235855102539</v>
      </c>
      <c r="R273" s="20">
        <v>6.9464502334594727</v>
      </c>
      <c r="S273" s="20">
        <v>10.641252517700195</v>
      </c>
      <c r="T273" s="20">
        <v>2.7164883613586426</v>
      </c>
      <c r="U273" s="20">
        <v>1.8712921142578125</v>
      </c>
      <c r="V273" s="20">
        <v>1.4661473035812378</v>
      </c>
      <c r="W273" s="20">
        <v>1.6136660575866699</v>
      </c>
      <c r="X273" s="20">
        <v>4.0006670951843262</v>
      </c>
      <c r="Y273" s="18">
        <v>5.2931251525878906</v>
      </c>
      <c r="Z273" s="20">
        <v>1.5031857490539551</v>
      </c>
      <c r="AA273" s="20">
        <v>3.5536890029907227</v>
      </c>
      <c r="AB273" s="20">
        <v>8.196528434753418</v>
      </c>
      <c r="AC273" s="20">
        <v>16.178001403808594</v>
      </c>
      <c r="AD273" s="18">
        <v>5.258479118347168</v>
      </c>
      <c r="AE273" s="20">
        <v>11.656585693359375</v>
      </c>
      <c r="AF273" s="20">
        <v>7.7576565742492676</v>
      </c>
      <c r="AG273" s="21">
        <v>3.0721807852387428E-3</v>
      </c>
      <c r="AH273" s="18">
        <v>11.187455177307129</v>
      </c>
      <c r="AI273" s="20">
        <v>4.8428282737731934</v>
      </c>
      <c r="AJ273" s="20">
        <v>1.0939096212387085</v>
      </c>
      <c r="AK273" s="18">
        <v>1.4368989504873753E-2</v>
      </c>
      <c r="AL273" s="20">
        <v>0.1523592472076416</v>
      </c>
      <c r="AM273" s="20">
        <v>1.0974171571433544E-2</v>
      </c>
      <c r="AN273" s="20">
        <v>5.3247821051627398E-4</v>
      </c>
      <c r="AO273" s="20">
        <v>1.3981542587280273</v>
      </c>
      <c r="AP273" s="20">
        <v>2.4358410388231277E-2</v>
      </c>
      <c r="AQ273" s="20">
        <v>0</v>
      </c>
      <c r="AR273" s="21">
        <v>0.11754883080720901</v>
      </c>
    </row>
    <row r="274" spans="1:44" x14ac:dyDescent="0.3">
      <c r="A274" s="12">
        <v>267</v>
      </c>
      <c r="B274" s="17">
        <v>15706</v>
      </c>
      <c r="C274" s="18">
        <v>31.377225875854492</v>
      </c>
      <c r="D274" s="18">
        <v>38.786186218261719</v>
      </c>
      <c r="E274" s="18">
        <v>19.692899703979492</v>
      </c>
      <c r="F274" s="18">
        <v>9.689671516418457</v>
      </c>
      <c r="G274" s="20">
        <v>0.82739359140396118</v>
      </c>
      <c r="H274" s="18">
        <v>11.897867202758789</v>
      </c>
      <c r="I274" s="18">
        <v>17.086091995239258</v>
      </c>
      <c r="J274" s="18">
        <v>25.353899002075195</v>
      </c>
      <c r="K274" s="18">
        <v>27.545936584472656</v>
      </c>
      <c r="L274" s="20">
        <v>12.444424629211426</v>
      </c>
      <c r="M274" s="18">
        <v>18.692134857177734</v>
      </c>
      <c r="N274" s="18">
        <v>53.783836364746094</v>
      </c>
      <c r="O274" s="20">
        <v>3.8791294097900391</v>
      </c>
      <c r="P274" s="20">
        <v>12.465496063232422</v>
      </c>
      <c r="Q274" s="20">
        <v>12.659480094909668</v>
      </c>
      <c r="R274" s="20">
        <v>9.139531135559082</v>
      </c>
      <c r="S274" s="20">
        <v>10.014096260070801</v>
      </c>
      <c r="T274" s="20">
        <v>4.9135146141052246</v>
      </c>
      <c r="U274" s="20">
        <v>4.7288694381713867</v>
      </c>
      <c r="V274" s="20">
        <v>2.3765370845794678</v>
      </c>
      <c r="W274" s="20">
        <v>4.6883869171142578</v>
      </c>
      <c r="X274" s="20">
        <v>6.8933157920837402</v>
      </c>
      <c r="Y274" s="18">
        <v>9.7470293045043945</v>
      </c>
      <c r="Z274" s="20">
        <v>2.224111795425415</v>
      </c>
      <c r="AA274" s="20">
        <v>4.178126335144043</v>
      </c>
      <c r="AB274" s="20">
        <v>7.4050779342651367</v>
      </c>
      <c r="AC274" s="20">
        <v>5.9723658561706543</v>
      </c>
      <c r="AD274" s="18">
        <v>5.0416016578674316</v>
      </c>
      <c r="AE274" s="20">
        <v>10.413159370422363</v>
      </c>
      <c r="AF274" s="20">
        <v>7.9582290649414063</v>
      </c>
      <c r="AG274" s="21">
        <v>3.7058111280202866E-2</v>
      </c>
      <c r="AH274" s="18">
        <v>2.8107752799987793</v>
      </c>
      <c r="AI274" s="20">
        <v>0.72231405973434448</v>
      </c>
      <c r="AJ274" s="20">
        <v>0.35061341524124146</v>
      </c>
      <c r="AK274" s="18">
        <v>4.4235396198928356E-3</v>
      </c>
      <c r="AL274" s="20">
        <v>0.14116665720939636</v>
      </c>
      <c r="AM274" s="20">
        <v>0.51997864246368408</v>
      </c>
      <c r="AN274" s="20">
        <v>0.14263594150543213</v>
      </c>
      <c r="AO274" s="20">
        <v>1.9131907224655151</v>
      </c>
      <c r="AP274" s="20">
        <v>9.0357974171638489E-2</v>
      </c>
      <c r="AQ274" s="20">
        <v>2.0743284374475479E-2</v>
      </c>
      <c r="AR274" s="21">
        <v>0.28081420063972473</v>
      </c>
    </row>
    <row r="275" spans="1:44" x14ac:dyDescent="0.3">
      <c r="A275" s="12">
        <v>268</v>
      </c>
      <c r="B275" s="17">
        <v>15737</v>
      </c>
      <c r="C275" s="18">
        <v>107.02864837646484</v>
      </c>
      <c r="D275" s="18">
        <v>105.43199920654297</v>
      </c>
      <c r="E275" s="18">
        <v>87.333396911621094</v>
      </c>
      <c r="F275" s="18">
        <v>37.311267852783203</v>
      </c>
      <c r="G275" s="20">
        <v>3.7824156284332275</v>
      </c>
      <c r="H275" s="18">
        <v>32.336177825927734</v>
      </c>
      <c r="I275" s="18">
        <v>56.468952178955078</v>
      </c>
      <c r="J275" s="18">
        <v>39.169536590576172</v>
      </c>
      <c r="K275" s="18">
        <v>37.975421905517578</v>
      </c>
      <c r="L275" s="20">
        <v>16.326742172241211</v>
      </c>
      <c r="M275" s="18">
        <v>45.715827941894531</v>
      </c>
      <c r="N275" s="18">
        <v>88.012443542480469</v>
      </c>
      <c r="O275" s="20">
        <v>8.2101306915283203</v>
      </c>
      <c r="P275" s="20">
        <v>25.072975158691406</v>
      </c>
      <c r="Q275" s="20">
        <v>31.217866897583008</v>
      </c>
      <c r="R275" s="20">
        <v>11.754661560058594</v>
      </c>
      <c r="S275" s="20">
        <v>15.568838119506836</v>
      </c>
      <c r="T275" s="20">
        <v>8.7050342559814453</v>
      </c>
      <c r="U275" s="20">
        <v>4.9485917091369629</v>
      </c>
      <c r="V275" s="20">
        <v>4.072880744934082</v>
      </c>
      <c r="W275" s="20">
        <v>4.6172027587890625</v>
      </c>
      <c r="X275" s="20">
        <v>14.572632789611816</v>
      </c>
      <c r="Y275" s="18">
        <v>79.106925964355469</v>
      </c>
      <c r="Z275" s="20">
        <v>12.928011894226074</v>
      </c>
      <c r="AA275" s="20">
        <v>15.645159721374512</v>
      </c>
      <c r="AB275" s="20">
        <v>17.118082046508789</v>
      </c>
      <c r="AC275" s="20">
        <v>32.867942810058594</v>
      </c>
      <c r="AD275" s="18">
        <v>59.324024200439453</v>
      </c>
      <c r="AE275" s="20">
        <v>36.021339416503906</v>
      </c>
      <c r="AF275" s="20">
        <v>36.445953369140625</v>
      </c>
      <c r="AG275" s="21">
        <v>0.17626713216304779</v>
      </c>
      <c r="AH275" s="18">
        <v>55.818950653076172</v>
      </c>
      <c r="AI275" s="20">
        <v>14.228561401367188</v>
      </c>
      <c r="AJ275" s="20">
        <v>5.3040661811828613</v>
      </c>
      <c r="AK275" s="18">
        <v>1.7708425521850586</v>
      </c>
      <c r="AL275" s="20">
        <v>2.5841472148895264</v>
      </c>
      <c r="AM275" s="20">
        <v>2.4224236011505127</v>
      </c>
      <c r="AN275" s="20">
        <v>0.93158769607543945</v>
      </c>
      <c r="AO275" s="20">
        <v>3.8740072250366211</v>
      </c>
      <c r="AP275" s="20">
        <v>0.25847899913787842</v>
      </c>
      <c r="AQ275" s="20">
        <v>1.753031849861145</v>
      </c>
      <c r="AR275" s="21">
        <v>0.7183082103729248</v>
      </c>
    </row>
    <row r="276" spans="1:44" x14ac:dyDescent="0.3">
      <c r="A276" s="12">
        <v>269</v>
      </c>
      <c r="B276" s="17">
        <v>15765</v>
      </c>
      <c r="C276" s="18">
        <v>12.219222068786621</v>
      </c>
      <c r="D276" s="18">
        <v>14.311594009399414</v>
      </c>
      <c r="E276" s="18">
        <v>8.9822578430175781</v>
      </c>
      <c r="F276" s="18">
        <v>2.7108299732208252</v>
      </c>
      <c r="G276" s="20">
        <v>4.7403713688254356E-3</v>
      </c>
      <c r="H276" s="18">
        <v>0.16783320903778076</v>
      </c>
      <c r="I276" s="18">
        <v>5.343998596072197E-2</v>
      </c>
      <c r="J276" s="18">
        <v>2.0323498249053955</v>
      </c>
      <c r="K276" s="18">
        <v>1.9416599273681641</v>
      </c>
      <c r="L276" s="20">
        <v>1.3782162666320801</v>
      </c>
      <c r="M276" s="18">
        <v>2.1753606796264648</v>
      </c>
      <c r="N276" s="18">
        <v>6.716888427734375</v>
      </c>
      <c r="O276" s="20">
        <v>0.17812663316726685</v>
      </c>
      <c r="P276" s="20">
        <v>0.45701852440834045</v>
      </c>
      <c r="Q276" s="20">
        <v>3.8118274211883545</v>
      </c>
      <c r="R276" s="20">
        <v>0.79290038347244263</v>
      </c>
      <c r="S276" s="20">
        <v>1.0164428949356079</v>
      </c>
      <c r="T276" s="20">
        <v>0.16783475875854492</v>
      </c>
      <c r="U276" s="20">
        <v>0.36114513874053955</v>
      </c>
      <c r="V276" s="20">
        <v>0.28537115454673767</v>
      </c>
      <c r="W276" s="20">
        <v>0.45751950144767761</v>
      </c>
      <c r="X276" s="20">
        <v>0.6943817138671875</v>
      </c>
      <c r="Y276" s="18">
        <v>1.3248063325881958</v>
      </c>
      <c r="Z276" s="20">
        <v>0.62716573476791382</v>
      </c>
      <c r="AA276" s="20">
        <v>1.1893602609634399</v>
      </c>
      <c r="AB276" s="20">
        <v>1.2754172086715698</v>
      </c>
      <c r="AC276" s="20">
        <v>2.2657089233398438</v>
      </c>
      <c r="AD276" s="18">
        <v>0.49090829491615295</v>
      </c>
      <c r="AE276" s="20">
        <v>5.2626347541809082</v>
      </c>
      <c r="AF276" s="20">
        <v>4.3587102890014648</v>
      </c>
      <c r="AG276" s="21">
        <v>6.6736433655023575E-3</v>
      </c>
      <c r="AH276" s="18">
        <v>2.054222583770752</v>
      </c>
      <c r="AI276" s="20">
        <v>1.7388045787811279</v>
      </c>
      <c r="AJ276" s="20">
        <v>0.56513005495071411</v>
      </c>
      <c r="AK276" s="18">
        <v>1.0976142250001431E-2</v>
      </c>
      <c r="AL276" s="20">
        <v>8.1284068524837494E-2</v>
      </c>
      <c r="AM276" s="20">
        <v>9.180944412946701E-2</v>
      </c>
      <c r="AN276" s="20">
        <v>8.3639025688171387E-3</v>
      </c>
      <c r="AO276" s="20">
        <v>1.3555741310119629</v>
      </c>
      <c r="AP276" s="20">
        <v>2.9724130406975746E-2</v>
      </c>
      <c r="AQ276" s="20">
        <v>1.0586828924715519E-2</v>
      </c>
      <c r="AR276" s="21">
        <v>0.39319175481796265</v>
      </c>
    </row>
    <row r="277" spans="1:44" x14ac:dyDescent="0.3">
      <c r="A277" s="12">
        <v>270</v>
      </c>
      <c r="B277" s="17">
        <v>15796</v>
      </c>
      <c r="C277" s="18">
        <v>18.762029647827148</v>
      </c>
      <c r="D277" s="18">
        <v>25.168239593505859</v>
      </c>
      <c r="E277" s="18">
        <v>7.6001787185668945</v>
      </c>
      <c r="F277" s="18">
        <v>2.8204264640808105</v>
      </c>
      <c r="G277" s="20">
        <v>0.13826704025268555</v>
      </c>
      <c r="H277" s="18">
        <v>2.0488603115081787</v>
      </c>
      <c r="I277" s="18">
        <v>0.41900342702865601</v>
      </c>
      <c r="J277" s="18">
        <v>9.7345600128173828</v>
      </c>
      <c r="K277" s="18">
        <v>9.1068439483642578</v>
      </c>
      <c r="L277" s="20">
        <v>4.0224003791809082</v>
      </c>
      <c r="M277" s="18">
        <v>7.4728975296020508</v>
      </c>
      <c r="N277" s="18">
        <v>38.097743988037109</v>
      </c>
      <c r="O277" s="20">
        <v>2.4806241989135742</v>
      </c>
      <c r="P277" s="20">
        <v>12.38117504119873</v>
      </c>
      <c r="Q277" s="20">
        <v>19.320524215698242</v>
      </c>
      <c r="R277" s="20">
        <v>6.7946362495422363</v>
      </c>
      <c r="S277" s="20">
        <v>7.5534329414367676</v>
      </c>
      <c r="T277" s="20">
        <v>1.9006112813949585</v>
      </c>
      <c r="U277" s="20">
        <v>0.92211675643920898</v>
      </c>
      <c r="V277" s="20">
        <v>1.4641830921173096</v>
      </c>
      <c r="W277" s="20">
        <v>2.2974705696105957</v>
      </c>
      <c r="X277" s="20">
        <v>4.2058253288269043</v>
      </c>
      <c r="Y277" s="18">
        <v>5.0679831504821777</v>
      </c>
      <c r="Z277" s="20">
        <v>2.170088529586792</v>
      </c>
      <c r="AA277" s="20">
        <v>4.2518539428710938</v>
      </c>
      <c r="AB277" s="20">
        <v>7.4456334114074707</v>
      </c>
      <c r="AC277" s="20">
        <v>15.759217262268066</v>
      </c>
      <c r="AD277" s="18">
        <v>2.4287145137786865</v>
      </c>
      <c r="AE277" s="20">
        <v>14.896403312683105</v>
      </c>
      <c r="AF277" s="20">
        <v>14.04143238067627</v>
      </c>
      <c r="AG277" s="21">
        <v>0.16498970985412598</v>
      </c>
      <c r="AH277" s="18">
        <v>24.190271377563477</v>
      </c>
      <c r="AI277" s="20">
        <v>4.6864485740661621</v>
      </c>
      <c r="AJ277" s="20">
        <v>4.8851380348205566</v>
      </c>
      <c r="AK277" s="18">
        <v>1.8035411834716797</v>
      </c>
      <c r="AL277" s="20">
        <v>7.4040007591247559</v>
      </c>
      <c r="AM277" s="20">
        <v>8.554438591003418</v>
      </c>
      <c r="AN277" s="20">
        <v>0.67991000413894653</v>
      </c>
      <c r="AO277" s="20">
        <v>16.013858795166016</v>
      </c>
      <c r="AP277" s="20">
        <v>2.615856409072876</v>
      </c>
      <c r="AQ277" s="20">
        <v>2.5039429664611816</v>
      </c>
      <c r="AR277" s="21">
        <v>1.6572580337524414</v>
      </c>
    </row>
    <row r="278" spans="1:44" x14ac:dyDescent="0.3">
      <c r="A278" s="12">
        <v>271</v>
      </c>
      <c r="B278" s="17">
        <v>15826</v>
      </c>
      <c r="C278" s="18">
        <v>9.2387418746948242</v>
      </c>
      <c r="D278" s="18">
        <v>12.476612091064453</v>
      </c>
      <c r="E278" s="18">
        <v>3.835993766784668</v>
      </c>
      <c r="F278" s="18">
        <v>1.1390893459320068</v>
      </c>
      <c r="G278" s="20">
        <v>0.10047080367803574</v>
      </c>
      <c r="H278" s="18">
        <v>1.6400772333145142</v>
      </c>
      <c r="I278" s="18">
        <v>4.875725269317627</v>
      </c>
      <c r="J278" s="18">
        <v>9.2812585830688477</v>
      </c>
      <c r="K278" s="18">
        <v>10.990528106689453</v>
      </c>
      <c r="L278" s="20">
        <v>3.8939070701599121</v>
      </c>
      <c r="M278" s="18">
        <v>3.8836884498596191</v>
      </c>
      <c r="N278" s="18">
        <v>20.218040466308594</v>
      </c>
      <c r="O278" s="20">
        <v>1.0098735094070435</v>
      </c>
      <c r="P278" s="20">
        <v>2.571652889251709</v>
      </c>
      <c r="Q278" s="20">
        <v>4.1045923233032227</v>
      </c>
      <c r="R278" s="20">
        <v>3.1218299865722656</v>
      </c>
      <c r="S278" s="20">
        <v>4.0111637115478516</v>
      </c>
      <c r="T278" s="20">
        <v>1.0027638673782349</v>
      </c>
      <c r="U278" s="20">
        <v>2.6932244300842285</v>
      </c>
      <c r="V278" s="20">
        <v>1.2186441421508789</v>
      </c>
      <c r="W278" s="20">
        <v>1.6030005216598511</v>
      </c>
      <c r="X278" s="20">
        <v>2.3800230026245117</v>
      </c>
      <c r="Y278" s="18">
        <v>4.4001679420471191</v>
      </c>
      <c r="Z278" s="20">
        <v>1.0200861692428589</v>
      </c>
      <c r="AA278" s="20">
        <v>1.9358795881271362</v>
      </c>
      <c r="AB278" s="20">
        <v>3.2503378391265869</v>
      </c>
      <c r="AC278" s="20">
        <v>2.6012625694274902</v>
      </c>
      <c r="AD278" s="18">
        <v>1.4891442060470581</v>
      </c>
      <c r="AE278" s="20">
        <v>4.9367361068725586</v>
      </c>
      <c r="AF278" s="20">
        <v>4.1516051292419434</v>
      </c>
      <c r="AG278" s="21">
        <v>5.9149442240595818E-3</v>
      </c>
      <c r="AH278" s="18">
        <v>0.47223353385925293</v>
      </c>
      <c r="AI278" s="20">
        <v>0.44932889938354492</v>
      </c>
      <c r="AJ278" s="20">
        <v>0.15218093991279602</v>
      </c>
      <c r="AK278" s="18">
        <v>6.6935941576957703E-2</v>
      </c>
      <c r="AL278" s="20">
        <v>9.4595834612846375E-2</v>
      </c>
      <c r="AM278" s="20">
        <v>8.2550384104251862E-2</v>
      </c>
      <c r="AN278" s="20">
        <v>9.2243505641818047E-3</v>
      </c>
      <c r="AO278" s="20">
        <v>2.9329624176025391</v>
      </c>
      <c r="AP278" s="20">
        <v>1.0010336525738239E-2</v>
      </c>
      <c r="AQ278" s="20">
        <v>5.9749968349933624E-3</v>
      </c>
      <c r="AR278" s="21">
        <v>0.26730778813362122</v>
      </c>
    </row>
    <row r="279" spans="1:44" x14ac:dyDescent="0.3">
      <c r="A279" s="12">
        <v>272</v>
      </c>
      <c r="B279" s="17">
        <v>15857</v>
      </c>
      <c r="C279" s="18">
        <v>6.2378089874982834E-2</v>
      </c>
      <c r="D279" s="18">
        <v>0.18795210123062134</v>
      </c>
      <c r="E279" s="18">
        <v>0.29946351051330566</v>
      </c>
      <c r="F279" s="18">
        <v>0.41093051433563232</v>
      </c>
      <c r="G279" s="20">
        <v>4.8226970247924328E-3</v>
      </c>
      <c r="H279" s="18">
        <v>4.1970953345298767E-2</v>
      </c>
      <c r="I279" s="18">
        <v>9.1030634939670563E-2</v>
      </c>
      <c r="J279" s="18">
        <v>0.15266287326812744</v>
      </c>
      <c r="K279" s="18">
        <v>3.9934951812028885E-2</v>
      </c>
      <c r="L279" s="20">
        <v>6.6797763109207153E-2</v>
      </c>
      <c r="M279" s="18">
        <v>0.66227459907531738</v>
      </c>
      <c r="N279" s="18">
        <v>0.64310270547866821</v>
      </c>
      <c r="O279" s="20">
        <v>2.6597620919346809E-2</v>
      </c>
      <c r="P279" s="20">
        <v>5.3029291331768036E-2</v>
      </c>
      <c r="Q279" s="20">
        <v>0.77840501070022583</v>
      </c>
      <c r="R279" s="20">
        <v>2.9896711930632591E-2</v>
      </c>
      <c r="S279" s="20">
        <v>9.8763510584831238E-2</v>
      </c>
      <c r="T279" s="20">
        <v>1.311904564499855E-2</v>
      </c>
      <c r="U279" s="20">
        <v>3.859539283439517E-3</v>
      </c>
      <c r="V279" s="20">
        <v>1.1127762496471405E-2</v>
      </c>
      <c r="W279" s="20">
        <v>1.4523747377097607E-3</v>
      </c>
      <c r="X279" s="20">
        <v>3.5735335201025009E-2</v>
      </c>
      <c r="Y279" s="18">
        <v>2.1640379428863525</v>
      </c>
      <c r="Z279" s="20">
        <v>4.2882107198238373E-2</v>
      </c>
      <c r="AA279" s="20">
        <v>5.4142385721206665E-2</v>
      </c>
      <c r="AB279" s="20">
        <v>0.12751457095146179</v>
      </c>
      <c r="AC279" s="20">
        <v>0.11748334020376205</v>
      </c>
      <c r="AD279" s="18">
        <v>1.0323200225830078</v>
      </c>
      <c r="AE279" s="20">
        <v>6.0898619703948498E-3</v>
      </c>
      <c r="AF279" s="20">
        <v>0.29893419146537781</v>
      </c>
      <c r="AG279" s="21">
        <v>0</v>
      </c>
      <c r="AH279" s="18">
        <v>0.10882735252380371</v>
      </c>
      <c r="AI279" s="20">
        <v>6.3919572858139873E-4</v>
      </c>
      <c r="AJ279" s="20">
        <v>4.7741938382387161E-2</v>
      </c>
      <c r="AK279" s="18">
        <v>0.10701342672109604</v>
      </c>
      <c r="AL279" s="20">
        <v>5.6960638612508774E-2</v>
      </c>
      <c r="AM279" s="20">
        <v>0.12120185047388077</v>
      </c>
      <c r="AN279" s="20">
        <v>3.0731288716197014E-3</v>
      </c>
      <c r="AO279" s="20">
        <v>0</v>
      </c>
      <c r="AP279" s="20">
        <v>9.7910920158028603E-4</v>
      </c>
      <c r="AQ279" s="20">
        <v>0</v>
      </c>
      <c r="AR279" s="21">
        <v>0</v>
      </c>
    </row>
    <row r="280" spans="1:44" x14ac:dyDescent="0.3">
      <c r="A280" s="12">
        <v>273</v>
      </c>
      <c r="B280" s="17">
        <v>15887</v>
      </c>
      <c r="C280" s="18">
        <v>1.3448041677474976</v>
      </c>
      <c r="D280" s="18">
        <v>2.1453070640563965</v>
      </c>
      <c r="E280" s="18">
        <v>0.34463974833488464</v>
      </c>
      <c r="F280" s="18">
        <v>0.43251276016235352</v>
      </c>
      <c r="G280" s="20">
        <v>5.3207678720355034E-3</v>
      </c>
      <c r="H280" s="18">
        <v>8.3119362592697144E-2</v>
      </c>
      <c r="I280" s="18">
        <v>9.3258418142795563E-2</v>
      </c>
      <c r="J280" s="18">
        <v>0.46374660730361938</v>
      </c>
      <c r="K280" s="18">
        <v>1.8845068290829659E-2</v>
      </c>
      <c r="L280" s="20">
        <v>0.20074869692325592</v>
      </c>
      <c r="M280" s="18">
        <v>0.91150790452957153</v>
      </c>
      <c r="N280" s="18">
        <v>1.8800957202911377</v>
      </c>
      <c r="O280" s="20">
        <v>6.6353693604469299E-2</v>
      </c>
      <c r="P280" s="20">
        <v>5.8589216321706772E-2</v>
      </c>
      <c r="Q280" s="20">
        <v>0.90330862998962402</v>
      </c>
      <c r="R280" s="20">
        <v>0.1948094516992569</v>
      </c>
      <c r="S280" s="20">
        <v>0.19530738890171051</v>
      </c>
      <c r="T280" s="20">
        <v>2.2314973175525665E-2</v>
      </c>
      <c r="U280" s="20">
        <v>3.804364800453186E-2</v>
      </c>
      <c r="V280" s="20">
        <v>2.8387146070599556E-2</v>
      </c>
      <c r="W280" s="20">
        <v>0</v>
      </c>
      <c r="X280" s="20">
        <v>7.9411856830120087E-2</v>
      </c>
      <c r="Y280" s="18">
        <v>1.9385452270507813</v>
      </c>
      <c r="Z280" s="20">
        <v>6.4041182398796082E-2</v>
      </c>
      <c r="AA280" s="20">
        <v>0.15039549767971039</v>
      </c>
      <c r="AB280" s="20">
        <v>0.26219728589057922</v>
      </c>
      <c r="AC280" s="20">
        <v>0.23780104517936707</v>
      </c>
      <c r="AD280" s="18">
        <v>0.95415192842483521</v>
      </c>
      <c r="AE280" s="20">
        <v>1.4608519151806831E-2</v>
      </c>
      <c r="AF280" s="20">
        <v>0.25692003965377808</v>
      </c>
      <c r="AG280" s="21">
        <v>5.3554972510028165E-6</v>
      </c>
      <c r="AH280" s="18">
        <v>8.1738665699958801E-2</v>
      </c>
      <c r="AI280" s="20">
        <v>7.5756530277431011E-3</v>
      </c>
      <c r="AJ280" s="20">
        <v>4.9263082444667816E-2</v>
      </c>
      <c r="AK280" s="18">
        <v>0.10855846107006073</v>
      </c>
      <c r="AL280" s="20">
        <v>5.4755110293626785E-2</v>
      </c>
      <c r="AM280" s="20">
        <v>0.10868097096681595</v>
      </c>
      <c r="AN280" s="20">
        <v>3.1569243874400854E-3</v>
      </c>
      <c r="AO280" s="20">
        <v>0</v>
      </c>
      <c r="AP280" s="20">
        <v>1.116626663133502E-3</v>
      </c>
      <c r="AQ280" s="20">
        <v>0</v>
      </c>
      <c r="AR280" s="21">
        <v>0</v>
      </c>
    </row>
    <row r="281" spans="1:44" x14ac:dyDescent="0.3">
      <c r="A281" s="12">
        <v>274</v>
      </c>
      <c r="B281" s="17">
        <v>15918</v>
      </c>
      <c r="C281" s="18">
        <v>8.1753328442573547E-2</v>
      </c>
      <c r="D281" s="18">
        <v>0.2019493579864502</v>
      </c>
      <c r="E281" s="18">
        <v>0.36539721488952637</v>
      </c>
      <c r="F281" s="18">
        <v>0.51471084356307983</v>
      </c>
      <c r="G281" s="20">
        <v>5.9869070537388325E-3</v>
      </c>
      <c r="H281" s="18">
        <v>5.038822814822197E-2</v>
      </c>
      <c r="I281" s="18">
        <v>0.1047404557466507</v>
      </c>
      <c r="J281" s="18">
        <v>0.13490809500217438</v>
      </c>
      <c r="K281" s="18">
        <v>1.8845068290829659E-2</v>
      </c>
      <c r="L281" s="20">
        <v>2.5737013202160597E-3</v>
      </c>
      <c r="M281" s="18">
        <v>0.7757304310798645</v>
      </c>
      <c r="N281" s="18">
        <v>0.24967484176158905</v>
      </c>
      <c r="O281" s="20">
        <v>2.5297163054347038E-2</v>
      </c>
      <c r="P281" s="20">
        <v>7.5394719839096069E-2</v>
      </c>
      <c r="Q281" s="20">
        <v>1.0039510726928711</v>
      </c>
      <c r="R281" s="20">
        <v>2.8410428203642368E-3</v>
      </c>
      <c r="S281" s="20">
        <v>4.9137048423290253E-2</v>
      </c>
      <c r="T281" s="20">
        <v>1.0797568829730153E-3</v>
      </c>
      <c r="U281" s="20">
        <v>0</v>
      </c>
      <c r="V281" s="20">
        <v>5.2907303906977177E-3</v>
      </c>
      <c r="W281" s="20">
        <v>0</v>
      </c>
      <c r="X281" s="20">
        <v>0</v>
      </c>
      <c r="Y281" s="18">
        <v>2.2785186767578125</v>
      </c>
      <c r="Z281" s="20">
        <v>0</v>
      </c>
      <c r="AA281" s="20">
        <v>0</v>
      </c>
      <c r="AB281" s="20">
        <v>1.2945807538926601E-3</v>
      </c>
      <c r="AC281" s="20">
        <v>5.4735548794269562E-2</v>
      </c>
      <c r="AD281" s="18">
        <v>1.1253646612167358</v>
      </c>
      <c r="AE281" s="20">
        <v>3.0304235406219959E-3</v>
      </c>
      <c r="AF281" s="20">
        <v>0.32021051645278931</v>
      </c>
      <c r="AG281" s="21">
        <v>0</v>
      </c>
      <c r="AH281" s="18">
        <v>9.7663432359695435E-2</v>
      </c>
      <c r="AI281" s="20">
        <v>0</v>
      </c>
      <c r="AJ281" s="20">
        <v>5.2663303911685944E-2</v>
      </c>
      <c r="AK281" s="18">
        <v>0.13047891855239868</v>
      </c>
      <c r="AL281" s="20">
        <v>6.4988471567630768E-2</v>
      </c>
      <c r="AM281" s="20">
        <v>0.12708716094493866</v>
      </c>
      <c r="AN281" s="20">
        <v>3.7835182156413794E-3</v>
      </c>
      <c r="AO281" s="20">
        <v>0</v>
      </c>
      <c r="AP281" s="20">
        <v>9.4756868202239275E-4</v>
      </c>
      <c r="AQ281" s="20">
        <v>0</v>
      </c>
      <c r="AR281" s="21">
        <v>0</v>
      </c>
    </row>
    <row r="282" spans="1:44" x14ac:dyDescent="0.3">
      <c r="A282" s="12">
        <v>275</v>
      </c>
      <c r="B282" s="17">
        <v>15949</v>
      </c>
      <c r="C282" s="18">
        <v>7.1538157761096954E-2</v>
      </c>
      <c r="D282" s="18">
        <v>0.17529457807540894</v>
      </c>
      <c r="E282" s="18">
        <v>0.31921681761741638</v>
      </c>
      <c r="F282" s="18">
        <v>0.45261746644973755</v>
      </c>
      <c r="G282" s="20">
        <v>5.2103390917181969E-3</v>
      </c>
      <c r="H282" s="18">
        <v>2.6916671544313431E-2</v>
      </c>
      <c r="I282" s="18">
        <v>7.3615968227386475E-2</v>
      </c>
      <c r="J282" s="18">
        <v>0</v>
      </c>
      <c r="K282" s="18">
        <v>0</v>
      </c>
      <c r="L282" s="20">
        <v>0</v>
      </c>
      <c r="M282" s="18">
        <v>0.66776782274246216</v>
      </c>
      <c r="N282" s="18">
        <v>0.21918889880180359</v>
      </c>
      <c r="O282" s="20">
        <v>2.2636370733380318E-2</v>
      </c>
      <c r="P282" s="20">
        <v>6.7905880510807037E-2</v>
      </c>
      <c r="Q282" s="20">
        <v>0.89963042736053467</v>
      </c>
      <c r="R282" s="20">
        <v>6.8869579990860075E-5</v>
      </c>
      <c r="S282" s="20">
        <v>4.1825741529464722E-2</v>
      </c>
      <c r="T282" s="20">
        <v>0</v>
      </c>
      <c r="U282" s="20">
        <v>0</v>
      </c>
      <c r="V282" s="20">
        <v>4.8501724377274513E-3</v>
      </c>
      <c r="W282" s="20">
        <v>0</v>
      </c>
      <c r="X282" s="20">
        <v>0</v>
      </c>
      <c r="Y282" s="18">
        <v>1.5326493978500366</v>
      </c>
      <c r="Z282" s="20">
        <v>0</v>
      </c>
      <c r="AA282" s="20">
        <v>0</v>
      </c>
      <c r="AB282" s="20">
        <v>1.162806642241776E-3</v>
      </c>
      <c r="AC282" s="20">
        <v>4.7150183469057083E-2</v>
      </c>
      <c r="AD282" s="18">
        <v>0.88438135385513306</v>
      </c>
      <c r="AE282" s="20">
        <v>2.8341391589492559E-3</v>
      </c>
      <c r="AF282" s="20">
        <v>0.27140307426452637</v>
      </c>
      <c r="AG282" s="21">
        <v>0</v>
      </c>
      <c r="AH282" s="18">
        <v>8.3971939980983734E-2</v>
      </c>
      <c r="AI282" s="20">
        <v>0</v>
      </c>
      <c r="AJ282" s="20">
        <v>4.5418616384267807E-2</v>
      </c>
      <c r="AK282" s="18">
        <v>0.10948938876390457</v>
      </c>
      <c r="AL282" s="20">
        <v>5.6504111737012863E-2</v>
      </c>
      <c r="AM282" s="20">
        <v>0.11761885136365891</v>
      </c>
      <c r="AN282" s="20">
        <v>3.0701381620019674E-3</v>
      </c>
      <c r="AO282" s="20">
        <v>0</v>
      </c>
      <c r="AP282" s="20">
        <v>1.0828663362190127E-3</v>
      </c>
      <c r="AQ282" s="20">
        <v>0</v>
      </c>
      <c r="AR282" s="21">
        <v>0</v>
      </c>
    </row>
    <row r="283" spans="1:44" x14ac:dyDescent="0.3">
      <c r="A283" s="12">
        <v>276</v>
      </c>
      <c r="B283" s="17">
        <v>15979</v>
      </c>
      <c r="C283" s="18">
        <v>5.6245617568492889E-2</v>
      </c>
      <c r="D283" s="18">
        <v>0.1346118152141571</v>
      </c>
      <c r="E283" s="18">
        <v>0.24632632732391357</v>
      </c>
      <c r="F283" s="18">
        <v>0.36314210295677185</v>
      </c>
      <c r="G283" s="20">
        <v>4.1871983557939529E-3</v>
      </c>
      <c r="H283" s="18">
        <v>1.9100064411759377E-2</v>
      </c>
      <c r="I283" s="18">
        <v>4.3783217668533325E-2</v>
      </c>
      <c r="J283" s="18">
        <v>0</v>
      </c>
      <c r="K283" s="18">
        <v>0</v>
      </c>
      <c r="L283" s="20">
        <v>0</v>
      </c>
      <c r="M283" s="18">
        <v>0.51674288511276245</v>
      </c>
      <c r="N283" s="18">
        <v>0.1786244809627533</v>
      </c>
      <c r="O283" s="20">
        <v>2.1588882431387901E-2</v>
      </c>
      <c r="P283" s="20">
        <v>5.2986063063144684E-2</v>
      </c>
      <c r="Q283" s="20">
        <v>0.71634715795516968</v>
      </c>
      <c r="R283" s="20">
        <v>5.3157858928898349E-5</v>
      </c>
      <c r="S283" s="20">
        <v>3.0677860602736473E-2</v>
      </c>
      <c r="T283" s="20">
        <v>0</v>
      </c>
      <c r="U283" s="20">
        <v>0</v>
      </c>
      <c r="V283" s="20">
        <v>2.8387489728629589E-3</v>
      </c>
      <c r="W283" s="20">
        <v>0</v>
      </c>
      <c r="X283" s="20">
        <v>0</v>
      </c>
      <c r="Y283" s="18">
        <v>0.78979414701461792</v>
      </c>
      <c r="Z283" s="20">
        <v>0</v>
      </c>
      <c r="AA283" s="20">
        <v>0</v>
      </c>
      <c r="AB283" s="20">
        <v>9.3403743812814355E-4</v>
      </c>
      <c r="AC283" s="20">
        <v>3.5983730107545853E-2</v>
      </c>
      <c r="AD283" s="18">
        <v>0.4946419894695282</v>
      </c>
      <c r="AE283" s="20">
        <v>2.2493796423077583E-3</v>
      </c>
      <c r="AF283" s="20">
        <v>0.15539328753948212</v>
      </c>
      <c r="AG283" s="21">
        <v>0</v>
      </c>
      <c r="AH283" s="18">
        <v>5.1908466964960098E-2</v>
      </c>
      <c r="AI283" s="20">
        <v>0</v>
      </c>
      <c r="AJ283" s="20">
        <v>3.2796859741210938E-2</v>
      </c>
      <c r="AK283" s="18">
        <v>7.8754715621471405E-2</v>
      </c>
      <c r="AL283" s="20">
        <v>3.8445036858320236E-2</v>
      </c>
      <c r="AM283" s="20">
        <v>7.3690257966518402E-2</v>
      </c>
      <c r="AN283" s="20">
        <v>2.3268391378223896E-3</v>
      </c>
      <c r="AO283" s="20">
        <v>0</v>
      </c>
      <c r="AP283" s="20">
        <v>3.1018839217722416E-4</v>
      </c>
      <c r="AQ283" s="20">
        <v>0</v>
      </c>
      <c r="AR283" s="21">
        <v>0</v>
      </c>
    </row>
    <row r="284" spans="1:44" x14ac:dyDescent="0.3">
      <c r="A284" s="12">
        <v>277</v>
      </c>
      <c r="B284" s="17">
        <v>16010</v>
      </c>
      <c r="C284" s="18">
        <v>0.58800405263900757</v>
      </c>
      <c r="D284" s="18">
        <v>0.97048604488372803</v>
      </c>
      <c r="E284" s="18">
        <v>0.13307391107082367</v>
      </c>
      <c r="F284" s="18">
        <v>0.13883323967456818</v>
      </c>
      <c r="G284" s="20">
        <v>2.069263719022274E-3</v>
      </c>
      <c r="H284" s="18">
        <v>0.16584466397762299</v>
      </c>
      <c r="I284" s="18">
        <v>4.1975300759077072E-2</v>
      </c>
      <c r="J284" s="18">
        <v>1.78684401512146</v>
      </c>
      <c r="K284" s="18">
        <v>1.4940580129623413</v>
      </c>
      <c r="L284" s="20">
        <v>0.91617614030838013</v>
      </c>
      <c r="M284" s="18">
        <v>0.52690035104751587</v>
      </c>
      <c r="N284" s="18">
        <v>3.8802101612091064</v>
      </c>
      <c r="O284" s="20">
        <v>9.0581774711608887E-2</v>
      </c>
      <c r="P284" s="20">
        <v>3.1376957893371582E-2</v>
      </c>
      <c r="Q284" s="20">
        <v>0.5154539942741394</v>
      </c>
      <c r="R284" s="20">
        <v>0.5919342041015625</v>
      </c>
      <c r="S284" s="20">
        <v>0.46522396802902222</v>
      </c>
      <c r="T284" s="20">
        <v>0.10079130530357361</v>
      </c>
      <c r="U284" s="20">
        <v>0.45286187529563904</v>
      </c>
      <c r="V284" s="20">
        <v>0.174147829413414</v>
      </c>
      <c r="W284" s="20">
        <v>0.27356642484664917</v>
      </c>
      <c r="X284" s="20">
        <v>0.32820942997932434</v>
      </c>
      <c r="Y284" s="18">
        <v>0.45891952514648438</v>
      </c>
      <c r="Z284" s="20">
        <v>0.11989264190196991</v>
      </c>
      <c r="AA284" s="20">
        <v>0.24350613355636597</v>
      </c>
      <c r="AB284" s="20">
        <v>0.48356842994689941</v>
      </c>
      <c r="AC284" s="20">
        <v>0.14863266050815582</v>
      </c>
      <c r="AD284" s="18">
        <v>0.28256300091743469</v>
      </c>
      <c r="AE284" s="20">
        <v>1.0664680041372776E-2</v>
      </c>
      <c r="AF284" s="20">
        <v>8.8005766272544861E-2</v>
      </c>
      <c r="AG284" s="21">
        <v>5.783044034615159E-4</v>
      </c>
      <c r="AH284" s="18">
        <v>5.1283519715070724E-2</v>
      </c>
      <c r="AI284" s="20">
        <v>1.763518713414669E-2</v>
      </c>
      <c r="AJ284" s="20">
        <v>7.4453078210353851E-2</v>
      </c>
      <c r="AK284" s="18">
        <v>4.4419653713703156E-2</v>
      </c>
      <c r="AL284" s="20">
        <v>6.6024869680404663E-2</v>
      </c>
      <c r="AM284" s="20">
        <v>4.7918647527694702E-2</v>
      </c>
      <c r="AN284" s="20">
        <v>2.0666844211518764E-3</v>
      </c>
      <c r="AO284" s="20">
        <v>0.36180272698402405</v>
      </c>
      <c r="AP284" s="20">
        <v>9.560808539390564E-3</v>
      </c>
      <c r="AQ284" s="20">
        <v>0</v>
      </c>
      <c r="AR284" s="21">
        <v>0.1098800003528595</v>
      </c>
    </row>
    <row r="285" spans="1:44" x14ac:dyDescent="0.3">
      <c r="A285" s="12">
        <v>278</v>
      </c>
      <c r="B285" s="17">
        <v>16040</v>
      </c>
      <c r="C285" s="18">
        <v>1.6653103828430176</v>
      </c>
      <c r="D285" s="18">
        <v>1.925011157989502</v>
      </c>
      <c r="E285" s="18">
        <v>0.11686890572309494</v>
      </c>
      <c r="F285" s="18">
        <v>2.3257523775100708E-2</v>
      </c>
      <c r="G285" s="20">
        <v>0</v>
      </c>
      <c r="H285" s="18">
        <v>0.12981888651847839</v>
      </c>
      <c r="I285" s="18">
        <v>4.1848622262477875E-2</v>
      </c>
      <c r="J285" s="18">
        <v>1.6543689966201782</v>
      </c>
      <c r="K285" s="18">
        <v>1.9077507257461548</v>
      </c>
      <c r="L285" s="20">
        <v>1.0816513299942017</v>
      </c>
      <c r="M285" s="18">
        <v>0.9847186803817749</v>
      </c>
      <c r="N285" s="18">
        <v>7.0069675445556641</v>
      </c>
      <c r="O285" s="20">
        <v>0.12345164269208908</v>
      </c>
      <c r="P285" s="20">
        <v>6.8634383380413055E-2</v>
      </c>
      <c r="Q285" s="20">
        <v>0.25255456566810608</v>
      </c>
      <c r="R285" s="20">
        <v>0.91832989454269409</v>
      </c>
      <c r="S285" s="20">
        <v>0.79009109735488892</v>
      </c>
      <c r="T285" s="20">
        <v>0.20432598888874054</v>
      </c>
      <c r="U285" s="20">
        <v>0.15101492404937744</v>
      </c>
      <c r="V285" s="20">
        <v>0.22760334610939026</v>
      </c>
      <c r="W285" s="20">
        <v>0.38461029529571533</v>
      </c>
      <c r="X285" s="20">
        <v>0.72794204950332642</v>
      </c>
      <c r="Y285" s="18">
        <v>0.20688985288143158</v>
      </c>
      <c r="Z285" s="20">
        <v>0.35014456510543823</v>
      </c>
      <c r="AA285" s="20">
        <v>0.68934863805770874</v>
      </c>
      <c r="AB285" s="20">
        <v>1.0323240756988525</v>
      </c>
      <c r="AC285" s="20">
        <v>0.34549614787101746</v>
      </c>
      <c r="AD285" s="18">
        <v>4.0782112628221512E-3</v>
      </c>
      <c r="AE285" s="20">
        <v>7.6375596225261688E-2</v>
      </c>
      <c r="AF285" s="20">
        <v>4.1849423199892044E-2</v>
      </c>
      <c r="AG285" s="21">
        <v>1.357886241748929E-3</v>
      </c>
      <c r="AH285" s="18">
        <v>1.6792938113212585E-2</v>
      </c>
      <c r="AI285" s="20">
        <v>5.3029932081699371E-2</v>
      </c>
      <c r="AJ285" s="20">
        <v>8.2682810723781586E-2</v>
      </c>
      <c r="AK285" s="18">
        <v>2.9935759957879782E-3</v>
      </c>
      <c r="AL285" s="20">
        <v>5.1835522055625916E-2</v>
      </c>
      <c r="AM285" s="20">
        <v>2.0927565637975931E-3</v>
      </c>
      <c r="AN285" s="20">
        <v>5.5734673514962196E-4</v>
      </c>
      <c r="AO285" s="20">
        <v>7.8833028674125671E-2</v>
      </c>
      <c r="AP285" s="20">
        <v>2.2089902311563492E-2</v>
      </c>
      <c r="AQ285" s="20">
        <v>0</v>
      </c>
      <c r="AR285" s="21">
        <v>0.16549000144004822</v>
      </c>
    </row>
    <row r="286" spans="1:44" x14ac:dyDescent="0.3">
      <c r="A286" s="12">
        <v>279</v>
      </c>
      <c r="B286" s="17">
        <v>16071</v>
      </c>
      <c r="C286" s="18">
        <v>0.68426012992858887</v>
      </c>
      <c r="D286" s="18">
        <v>0.67342907190322876</v>
      </c>
      <c r="E286" s="18">
        <v>0.43047672510147095</v>
      </c>
      <c r="F286" s="18">
        <v>0.46989890933036804</v>
      </c>
      <c r="G286" s="20">
        <v>1.257847435772419E-2</v>
      </c>
      <c r="H286" s="18">
        <v>0.80874913930892944</v>
      </c>
      <c r="I286" s="18">
        <v>1.7951070070266724</v>
      </c>
      <c r="J286" s="18">
        <v>10.29058837890625</v>
      </c>
      <c r="K286" s="18">
        <v>11.124730110168457</v>
      </c>
      <c r="L286" s="20">
        <v>5.7167868614196777</v>
      </c>
      <c r="M286" s="18">
        <v>5.8253507614135742</v>
      </c>
      <c r="N286" s="18">
        <v>26.337249755859375</v>
      </c>
      <c r="O286" s="20">
        <v>0.91090542078018188</v>
      </c>
      <c r="P286" s="20">
        <v>1.0349472761154175</v>
      </c>
      <c r="Q286" s="20">
        <v>2.3905673027038574</v>
      </c>
      <c r="R286" s="20">
        <v>3.7265233993530273</v>
      </c>
      <c r="S286" s="20">
        <v>3.5498561859130859</v>
      </c>
      <c r="T286" s="20">
        <v>1.1627731323242188</v>
      </c>
      <c r="U286" s="20">
        <v>1.9723411798477173</v>
      </c>
      <c r="V286" s="20">
        <v>1.0390852689743042</v>
      </c>
      <c r="W286" s="20">
        <v>2.0572781562805176</v>
      </c>
      <c r="X286" s="20">
        <v>2.8923192024230957</v>
      </c>
      <c r="Y286" s="18">
        <v>0.51992940902709961</v>
      </c>
      <c r="Z286" s="20">
        <v>0.87405872344970703</v>
      </c>
      <c r="AA286" s="20">
        <v>1.7544002532958984</v>
      </c>
      <c r="AB286" s="20">
        <v>3.2093575000762939</v>
      </c>
      <c r="AC286" s="20">
        <v>1.3122185468673706</v>
      </c>
      <c r="AD286" s="18">
        <v>3.5568781197071075E-2</v>
      </c>
      <c r="AE286" s="20">
        <v>1.3458391427993774</v>
      </c>
      <c r="AF286" s="20">
        <v>1.1022540330886841</v>
      </c>
      <c r="AG286" s="21">
        <v>3.2724763732403517E-3</v>
      </c>
      <c r="AH286" s="18">
        <v>0.76089274883270264</v>
      </c>
      <c r="AI286" s="20">
        <v>0.18397246301174164</v>
      </c>
      <c r="AJ286" s="20">
        <v>0.41092470288276672</v>
      </c>
      <c r="AK286" s="18">
        <v>6.0770642012357712E-3</v>
      </c>
      <c r="AL286" s="20">
        <v>0.17820858955383301</v>
      </c>
      <c r="AM286" s="20">
        <v>0.58236026763916016</v>
      </c>
      <c r="AN286" s="20">
        <v>1.6758668934926391E-3</v>
      </c>
      <c r="AO286" s="20">
        <v>1.4974538087844849</v>
      </c>
      <c r="AP286" s="20">
        <v>8.3657406270503998E-2</v>
      </c>
      <c r="AQ286" s="20">
        <v>1.3148183934390545E-2</v>
      </c>
      <c r="AR286" s="21">
        <v>0.37251409888267517</v>
      </c>
    </row>
    <row r="287" spans="1:44" x14ac:dyDescent="0.3">
      <c r="A287" s="12">
        <v>280</v>
      </c>
      <c r="B287" s="17">
        <v>16102</v>
      </c>
      <c r="C287" s="18">
        <v>17.23345947265625</v>
      </c>
      <c r="D287" s="18">
        <v>18.491373062133789</v>
      </c>
      <c r="E287" s="18">
        <v>3.0859286785125732</v>
      </c>
      <c r="F287" s="18">
        <v>1.6023284196853638</v>
      </c>
      <c r="G287" s="20">
        <v>0.23429055511951447</v>
      </c>
      <c r="H287" s="18">
        <v>4.1557393074035645</v>
      </c>
      <c r="I287" s="18">
        <v>1.8749157190322876</v>
      </c>
      <c r="J287" s="18">
        <v>16.492202758789063</v>
      </c>
      <c r="K287" s="18">
        <v>12.954618453979492</v>
      </c>
      <c r="L287" s="20">
        <v>6.5792503356933594</v>
      </c>
      <c r="M287" s="18">
        <v>8.0401716232299805</v>
      </c>
      <c r="N287" s="18">
        <v>36.424823760986328</v>
      </c>
      <c r="O287" s="20">
        <v>1.2820231914520264</v>
      </c>
      <c r="P287" s="20">
        <v>2.2326469421386719</v>
      </c>
      <c r="Q287" s="20">
        <v>4.2813725471496582</v>
      </c>
      <c r="R287" s="20">
        <v>5.0745706558227539</v>
      </c>
      <c r="S287" s="20">
        <v>4.7087569236755371</v>
      </c>
      <c r="T287" s="20">
        <v>1.8187087774276733</v>
      </c>
      <c r="U287" s="20">
        <v>1.4584958553314209</v>
      </c>
      <c r="V287" s="20">
        <v>1.1683948040008545</v>
      </c>
      <c r="W287" s="20">
        <v>1.9408882856369019</v>
      </c>
      <c r="X287" s="20">
        <v>3.7780468463897705</v>
      </c>
      <c r="Y287" s="18">
        <v>5.7289519309997559</v>
      </c>
      <c r="Z287" s="20">
        <v>2.1023228168487549</v>
      </c>
      <c r="AA287" s="20">
        <v>3.7686259746551514</v>
      </c>
      <c r="AB287" s="20">
        <v>5.3912239074707031</v>
      </c>
      <c r="AC287" s="20">
        <v>2.9426257610321045</v>
      </c>
      <c r="AD287" s="18">
        <v>2.4706697463989258</v>
      </c>
      <c r="AE287" s="20">
        <v>3.581190824508667</v>
      </c>
      <c r="AF287" s="20">
        <v>2.7976670265197754</v>
      </c>
      <c r="AG287" s="21">
        <v>1.1707582511007786E-2</v>
      </c>
      <c r="AH287" s="18">
        <v>2.2062463760375977</v>
      </c>
      <c r="AI287" s="20">
        <v>0.33394867181777954</v>
      </c>
      <c r="AJ287" s="20">
        <v>1.4031484127044678</v>
      </c>
      <c r="AK287" s="18">
        <v>0.13834249973297119</v>
      </c>
      <c r="AL287" s="20">
        <v>0.23418167233467102</v>
      </c>
      <c r="AM287" s="20">
        <v>4.8207990825176239E-2</v>
      </c>
      <c r="AN287" s="20">
        <v>1.0141943581402302E-2</v>
      </c>
      <c r="AO287" s="20">
        <v>2.311767578125</v>
      </c>
      <c r="AP287" s="20">
        <v>8.1166714429855347E-2</v>
      </c>
      <c r="AQ287" s="20">
        <v>0</v>
      </c>
      <c r="AR287" s="21">
        <v>0.35081920027732849</v>
      </c>
    </row>
    <row r="288" spans="1:44" x14ac:dyDescent="0.3">
      <c r="A288" s="12">
        <v>281</v>
      </c>
      <c r="B288" s="17">
        <v>16131</v>
      </c>
      <c r="C288" s="18">
        <v>33.687339782714844</v>
      </c>
      <c r="D288" s="18">
        <v>39.264533996582031</v>
      </c>
      <c r="E288" s="18">
        <v>26.469371795654297</v>
      </c>
      <c r="F288" s="18">
        <v>18.031148910522461</v>
      </c>
      <c r="G288" s="20">
        <v>3.6576735973358154</v>
      </c>
      <c r="H288" s="18">
        <v>32.477893829345703</v>
      </c>
      <c r="I288" s="18">
        <v>46.425434112548828</v>
      </c>
      <c r="J288" s="18">
        <v>35.302574157714844</v>
      </c>
      <c r="K288" s="18">
        <v>48.693702697753906</v>
      </c>
      <c r="L288" s="20">
        <v>18.96265983581543</v>
      </c>
      <c r="M288" s="18">
        <v>28.267721176147461</v>
      </c>
      <c r="N288" s="18">
        <v>76.635246276855469</v>
      </c>
      <c r="O288" s="20">
        <v>7.108522891998291</v>
      </c>
      <c r="P288" s="20">
        <v>18.381439208984375</v>
      </c>
      <c r="Q288" s="20">
        <v>29.049428939819336</v>
      </c>
      <c r="R288" s="20">
        <v>12.859538078308105</v>
      </c>
      <c r="S288" s="20">
        <v>20.203516006469727</v>
      </c>
      <c r="T288" s="20">
        <v>10.130943298339844</v>
      </c>
      <c r="U288" s="20">
        <v>8.6568384170532227</v>
      </c>
      <c r="V288" s="20">
        <v>7.1580367088317871</v>
      </c>
      <c r="W288" s="20">
        <v>8.8152027130126953</v>
      </c>
      <c r="X288" s="20">
        <v>14.902407646179199</v>
      </c>
      <c r="Y288" s="18">
        <v>38.260166168212891</v>
      </c>
      <c r="Z288" s="20">
        <v>9.5239629745483398</v>
      </c>
      <c r="AA288" s="20">
        <v>12.597262382507324</v>
      </c>
      <c r="AB288" s="20">
        <v>16.598514556884766</v>
      </c>
      <c r="AC288" s="20">
        <v>28.695302963256836</v>
      </c>
      <c r="AD288" s="18">
        <v>26.969867706298828</v>
      </c>
      <c r="AE288" s="20">
        <v>29.147024154663086</v>
      </c>
      <c r="AF288" s="20">
        <v>30.890897750854492</v>
      </c>
      <c r="AG288" s="21">
        <v>0.31119924783706665</v>
      </c>
      <c r="AH288" s="18">
        <v>25.826751708984375</v>
      </c>
      <c r="AI288" s="20">
        <v>16.282886505126953</v>
      </c>
      <c r="AJ288" s="20">
        <v>8.8047418594360352</v>
      </c>
      <c r="AK288" s="18">
        <v>3.3516623973846436</v>
      </c>
      <c r="AL288" s="20">
        <v>3.3295326232910156</v>
      </c>
      <c r="AM288" s="20">
        <v>7.0447077751159668</v>
      </c>
      <c r="AN288" s="20">
        <v>1.9029031991958618</v>
      </c>
      <c r="AO288" s="20">
        <v>12.837930679321289</v>
      </c>
      <c r="AP288" s="20">
        <v>2.7523682117462158</v>
      </c>
      <c r="AQ288" s="20">
        <v>29.483526229858398</v>
      </c>
      <c r="AR288" s="21">
        <v>2.2552690505981445</v>
      </c>
    </row>
    <row r="289" spans="1:44" x14ac:dyDescent="0.3">
      <c r="A289" s="12">
        <v>282</v>
      </c>
      <c r="B289" s="17">
        <v>16162</v>
      </c>
      <c r="C289" s="18">
        <v>15.187166213989258</v>
      </c>
      <c r="D289" s="18">
        <v>15.270077705383301</v>
      </c>
      <c r="E289" s="18">
        <v>0.4761827290058136</v>
      </c>
      <c r="F289" s="18">
        <v>0.486957848072052</v>
      </c>
      <c r="G289" s="20">
        <v>1.6858253628015518E-2</v>
      </c>
      <c r="H289" s="18">
        <v>0.15772989392280579</v>
      </c>
      <c r="I289" s="18">
        <v>1.0127657651901245</v>
      </c>
      <c r="J289" s="18">
        <v>1.0272344350814819</v>
      </c>
      <c r="K289" s="18">
        <v>1.4498327970504761</v>
      </c>
      <c r="L289" s="20">
        <v>0.36999410390853882</v>
      </c>
      <c r="M289" s="18">
        <v>6.245387077331543</v>
      </c>
      <c r="N289" s="18">
        <v>8.915802001953125</v>
      </c>
      <c r="O289" s="20">
        <v>0.87157303094863892</v>
      </c>
      <c r="P289" s="20">
        <v>7.1376304626464844</v>
      </c>
      <c r="Q289" s="20">
        <v>5.996981143951416</v>
      </c>
      <c r="R289" s="20">
        <v>1.9698855876922607</v>
      </c>
      <c r="S289" s="20">
        <v>3.6338238716125488</v>
      </c>
      <c r="T289" s="20">
        <v>0.86519289016723633</v>
      </c>
      <c r="U289" s="20">
        <v>0.29864883422851563</v>
      </c>
      <c r="V289" s="20">
        <v>0.28095918893814087</v>
      </c>
      <c r="W289" s="20">
        <v>0.37267768383026123</v>
      </c>
      <c r="X289" s="20">
        <v>1.8279021978378296</v>
      </c>
      <c r="Y289" s="18">
        <v>10.950246810913086</v>
      </c>
      <c r="Z289" s="20">
        <v>0.73507571220397949</v>
      </c>
      <c r="AA289" s="20">
        <v>1.0760530233383179</v>
      </c>
      <c r="AB289" s="20">
        <v>2.3197267055511475</v>
      </c>
      <c r="AC289" s="20">
        <v>6.3268561363220215</v>
      </c>
      <c r="AD289" s="18">
        <v>5.9311800003051758</v>
      </c>
      <c r="AE289" s="20">
        <v>7.9238724708557129</v>
      </c>
      <c r="AF289" s="20">
        <v>6.1391448974609375</v>
      </c>
      <c r="AG289" s="21">
        <v>1.8094857223331928E-3</v>
      </c>
      <c r="AH289" s="18">
        <v>12.099237442016602</v>
      </c>
      <c r="AI289" s="20">
        <v>3.5237562656402588</v>
      </c>
      <c r="AJ289" s="20">
        <v>0.67591112852096558</v>
      </c>
      <c r="AK289" s="18">
        <v>5.3222198039293289E-2</v>
      </c>
      <c r="AL289" s="20">
        <v>0.10039346665143967</v>
      </c>
      <c r="AM289" s="20">
        <v>5.3279772400856018E-2</v>
      </c>
      <c r="AN289" s="20">
        <v>4.4700889848172665E-3</v>
      </c>
      <c r="AO289" s="20">
        <v>1.132623553276062</v>
      </c>
      <c r="AP289" s="20">
        <v>2.8079119510948658E-4</v>
      </c>
      <c r="AQ289" s="20">
        <v>0</v>
      </c>
      <c r="AR289" s="21">
        <v>9.7276888787746429E-2</v>
      </c>
    </row>
    <row r="290" spans="1:44" x14ac:dyDescent="0.3">
      <c r="A290" s="12">
        <v>283</v>
      </c>
      <c r="B290" s="17">
        <v>16192</v>
      </c>
      <c r="C290" s="18">
        <v>1.1274071931838989</v>
      </c>
      <c r="D290" s="18">
        <v>1.4265059232711792</v>
      </c>
      <c r="E290" s="18">
        <v>0.59703487157821655</v>
      </c>
      <c r="F290" s="18">
        <v>0.26445522904396057</v>
      </c>
      <c r="G290" s="20">
        <v>1.3807527720928192E-2</v>
      </c>
      <c r="H290" s="18">
        <v>0.40870049595832825</v>
      </c>
      <c r="I290" s="18">
        <v>0.2390790581703186</v>
      </c>
      <c r="J290" s="18">
        <v>3.8662781715393066</v>
      </c>
      <c r="K290" s="18">
        <v>2.8372254371643066</v>
      </c>
      <c r="L290" s="20">
        <v>1.321699857711792</v>
      </c>
      <c r="M290" s="18">
        <v>1.2223175764083862</v>
      </c>
      <c r="N290" s="18">
        <v>7.3552165031433105</v>
      </c>
      <c r="O290" s="20">
        <v>0.26316013932228088</v>
      </c>
      <c r="P290" s="20">
        <v>0.35945162177085876</v>
      </c>
      <c r="Q290" s="20">
        <v>1.5280219316482544</v>
      </c>
      <c r="R290" s="20">
        <v>1.1687041521072388</v>
      </c>
      <c r="S290" s="20">
        <v>1.4552384614944458</v>
      </c>
      <c r="T290" s="20">
        <v>0.27011236548423767</v>
      </c>
      <c r="U290" s="20">
        <v>0.83089554309844971</v>
      </c>
      <c r="V290" s="20">
        <v>0.29197648167610168</v>
      </c>
      <c r="W290" s="20">
        <v>0.34570533037185669</v>
      </c>
      <c r="X290" s="20">
        <v>0.63612711429595947</v>
      </c>
      <c r="Y290" s="18">
        <v>1.916576623916626</v>
      </c>
      <c r="Z290" s="20">
        <v>0.27376404404640198</v>
      </c>
      <c r="AA290" s="20">
        <v>0.54418337345123291</v>
      </c>
      <c r="AB290" s="20">
        <v>1.0637929439544678</v>
      </c>
      <c r="AC290" s="20">
        <v>0.78344470262527466</v>
      </c>
      <c r="AD290" s="18">
        <v>0.7842985987663269</v>
      </c>
      <c r="AE290" s="20">
        <v>1.0193250179290771</v>
      </c>
      <c r="AF290" s="20">
        <v>0.88034063577651978</v>
      </c>
      <c r="AG290" s="21">
        <v>4.7897538752295077E-4</v>
      </c>
      <c r="AH290" s="18">
        <v>0.25615397095680237</v>
      </c>
      <c r="AI290" s="20">
        <v>0.1067415326833725</v>
      </c>
      <c r="AJ290" s="20">
        <v>0.14764450490474701</v>
      </c>
      <c r="AK290" s="18">
        <v>5.7384543120861053E-2</v>
      </c>
      <c r="AL290" s="20">
        <v>0.109632208943367</v>
      </c>
      <c r="AM290" s="20">
        <v>6.7582517862319946E-2</v>
      </c>
      <c r="AN290" s="20">
        <v>1.7246142961084843E-3</v>
      </c>
      <c r="AO290" s="20">
        <v>4.2256665229797363</v>
      </c>
      <c r="AP290" s="20">
        <v>1.0224438272416592E-2</v>
      </c>
      <c r="AQ290" s="20">
        <v>0</v>
      </c>
      <c r="AR290" s="21">
        <v>0.26668664813041687</v>
      </c>
    </row>
    <row r="291" spans="1:44" x14ac:dyDescent="0.3">
      <c r="A291" s="12">
        <v>284</v>
      </c>
      <c r="B291" s="17">
        <v>16223</v>
      </c>
      <c r="C291" s="18">
        <v>0.70086830854415894</v>
      </c>
      <c r="D291" s="18">
        <v>1.1300572156906128</v>
      </c>
      <c r="E291" s="18">
        <v>0.30405500531196594</v>
      </c>
      <c r="F291" s="18">
        <v>0.3357754647731781</v>
      </c>
      <c r="G291" s="20">
        <v>4.4755307026207447E-3</v>
      </c>
      <c r="H291" s="18">
        <v>0.33710783720016479</v>
      </c>
      <c r="I291" s="18">
        <v>0.17502984404563904</v>
      </c>
      <c r="J291" s="18">
        <v>4.3207478523254395</v>
      </c>
      <c r="K291" s="18">
        <v>5.1021571159362793</v>
      </c>
      <c r="L291" s="20">
        <v>1.6128650903701782</v>
      </c>
      <c r="M291" s="18">
        <v>0.91563212871551514</v>
      </c>
      <c r="N291" s="18">
        <v>6.6067161560058594</v>
      </c>
      <c r="O291" s="20">
        <v>0.18533492088317871</v>
      </c>
      <c r="P291" s="20">
        <v>6.7239373922348022E-2</v>
      </c>
      <c r="Q291" s="20">
        <v>0.80066782236099243</v>
      </c>
      <c r="R291" s="20">
        <v>0.90031683444976807</v>
      </c>
      <c r="S291" s="20">
        <v>0.80919051170349121</v>
      </c>
      <c r="T291" s="20">
        <v>0.21484668552875519</v>
      </c>
      <c r="U291" s="20">
        <v>0.31805884838104248</v>
      </c>
      <c r="V291" s="20">
        <v>0.34001785516738892</v>
      </c>
      <c r="W291" s="20">
        <v>0.64416176080703735</v>
      </c>
      <c r="X291" s="20">
        <v>1.0470021963119507</v>
      </c>
      <c r="Y291" s="18">
        <v>2.302680492401123</v>
      </c>
      <c r="Z291" s="20">
        <v>0.42799749970436096</v>
      </c>
      <c r="AA291" s="20">
        <v>0.80423998832702637</v>
      </c>
      <c r="AB291" s="20">
        <v>1.2249631881713867</v>
      </c>
      <c r="AC291" s="20">
        <v>0.36964002251625061</v>
      </c>
      <c r="AD291" s="18">
        <v>1.0697060823440552</v>
      </c>
      <c r="AE291" s="20">
        <v>2.5783365592360497E-2</v>
      </c>
      <c r="AF291" s="20">
        <v>0.28801959753036499</v>
      </c>
      <c r="AG291" s="21">
        <v>1.2580062029883265E-3</v>
      </c>
      <c r="AH291" s="18">
        <v>0.10469017922878265</v>
      </c>
      <c r="AI291" s="20">
        <v>4.0543269366025925E-2</v>
      </c>
      <c r="AJ291" s="20">
        <v>0.10855448991060257</v>
      </c>
      <c r="AK291" s="18">
        <v>9.4761013984680176E-2</v>
      </c>
      <c r="AL291" s="20">
        <v>9.655984491109848E-2</v>
      </c>
      <c r="AM291" s="20">
        <v>0.10763507336378098</v>
      </c>
      <c r="AN291" s="20">
        <v>2.5989019777625799E-3</v>
      </c>
      <c r="AO291" s="20">
        <v>1.4862809181213379</v>
      </c>
      <c r="AP291" s="20">
        <v>2.784300222992897E-2</v>
      </c>
      <c r="AQ291" s="20">
        <v>0</v>
      </c>
      <c r="AR291" s="21">
        <v>0.10808057337999344</v>
      </c>
    </row>
    <row r="292" spans="1:44" x14ac:dyDescent="0.3">
      <c r="A292" s="12">
        <v>285</v>
      </c>
      <c r="B292" s="17">
        <v>16253</v>
      </c>
      <c r="C292" s="18">
        <v>1.4544532299041748</v>
      </c>
      <c r="D292" s="18">
        <v>1.6106069087982178</v>
      </c>
      <c r="E292" s="18">
        <v>0.34891939163208008</v>
      </c>
      <c r="F292" s="18">
        <v>0.41887795925140381</v>
      </c>
      <c r="G292" s="20">
        <v>4.9453959800302982E-3</v>
      </c>
      <c r="H292" s="18">
        <v>0.27572199702262878</v>
      </c>
      <c r="I292" s="18">
        <v>0.11471256613731384</v>
      </c>
      <c r="J292" s="18">
        <v>2.0067579746246338</v>
      </c>
      <c r="K292" s="18">
        <v>1.1589716672897339</v>
      </c>
      <c r="L292" s="20">
        <v>0.5993732213973999</v>
      </c>
      <c r="M292" s="18">
        <v>0.85277581214904785</v>
      </c>
      <c r="N292" s="18">
        <v>2.3231520652770996</v>
      </c>
      <c r="O292" s="20">
        <v>7.3060370981693268E-2</v>
      </c>
      <c r="P292" s="20">
        <v>5.7357314974069595E-2</v>
      </c>
      <c r="Q292" s="20">
        <v>0.89288771152496338</v>
      </c>
      <c r="R292" s="20">
        <v>0.31220662593841553</v>
      </c>
      <c r="S292" s="20">
        <v>0.3247605562210083</v>
      </c>
      <c r="T292" s="20">
        <v>5.8666791766881943E-2</v>
      </c>
      <c r="U292" s="20">
        <v>0.19112782180309296</v>
      </c>
      <c r="V292" s="20">
        <v>0.1085149422287941</v>
      </c>
      <c r="W292" s="20">
        <v>0.10973496735095978</v>
      </c>
      <c r="X292" s="20">
        <v>0.30063062906265259</v>
      </c>
      <c r="Y292" s="18">
        <v>1.8702811002731323</v>
      </c>
      <c r="Z292" s="20">
        <v>0.27751177549362183</v>
      </c>
      <c r="AA292" s="20">
        <v>0.43447589874267578</v>
      </c>
      <c r="AB292" s="20">
        <v>0.45180401206016541</v>
      </c>
      <c r="AC292" s="20">
        <v>0.19737662374973297</v>
      </c>
      <c r="AD292" s="18">
        <v>0.87560111284255981</v>
      </c>
      <c r="AE292" s="20">
        <v>1.896362379193306E-2</v>
      </c>
      <c r="AF292" s="20">
        <v>0.2415526956319809</v>
      </c>
      <c r="AG292" s="21">
        <v>1.0550328297540545E-3</v>
      </c>
      <c r="AH292" s="18">
        <v>8.1376202404499054E-2</v>
      </c>
      <c r="AI292" s="20">
        <v>2.475615032017231E-2</v>
      </c>
      <c r="AJ292" s="20">
        <v>8.308662474155426E-2</v>
      </c>
      <c r="AK292" s="18">
        <v>0.10225232690572739</v>
      </c>
      <c r="AL292" s="20">
        <v>0.12435093522071838</v>
      </c>
      <c r="AM292" s="20">
        <v>0.10249044746160507</v>
      </c>
      <c r="AN292" s="20">
        <v>2.9734531417489052E-3</v>
      </c>
      <c r="AO292" s="20">
        <v>0.79725664854049683</v>
      </c>
      <c r="AP292" s="20">
        <v>2.3441817611455917E-2</v>
      </c>
      <c r="AQ292" s="20">
        <v>0</v>
      </c>
      <c r="AR292" s="21">
        <v>6.8425744771957397E-2</v>
      </c>
    </row>
    <row r="293" spans="1:44" x14ac:dyDescent="0.3">
      <c r="A293" s="12">
        <v>286</v>
      </c>
      <c r="B293" s="17">
        <v>16284</v>
      </c>
      <c r="C293" s="18">
        <v>8.2068763673305511E-2</v>
      </c>
      <c r="D293" s="18">
        <v>0.20181499421596527</v>
      </c>
      <c r="E293" s="18">
        <v>0.36772197484970093</v>
      </c>
      <c r="F293" s="18">
        <v>0.51896965503692627</v>
      </c>
      <c r="G293" s="20">
        <v>5.9084580279886723E-3</v>
      </c>
      <c r="H293" s="18">
        <v>3.0609464272856712E-2</v>
      </c>
      <c r="I293" s="18">
        <v>0.10174870491027832</v>
      </c>
      <c r="J293" s="18">
        <v>0</v>
      </c>
      <c r="K293" s="18">
        <v>0</v>
      </c>
      <c r="L293" s="20">
        <v>0</v>
      </c>
      <c r="M293" s="18">
        <v>0.7759736180305481</v>
      </c>
      <c r="N293" s="18">
        <v>0.24985577166080475</v>
      </c>
      <c r="O293" s="20">
        <v>2.4988578632473946E-2</v>
      </c>
      <c r="P293" s="20">
        <v>7.4267931282520294E-2</v>
      </c>
      <c r="Q293" s="20">
        <v>0.98712158203125</v>
      </c>
      <c r="R293" s="20">
        <v>7.8073491749819368E-5</v>
      </c>
      <c r="S293" s="20">
        <v>4.7366920858621597E-2</v>
      </c>
      <c r="T293" s="20">
        <v>0</v>
      </c>
      <c r="U293" s="20">
        <v>0</v>
      </c>
      <c r="V293" s="20">
        <v>5.3153843618929386E-3</v>
      </c>
      <c r="W293" s="20">
        <v>0</v>
      </c>
      <c r="X293" s="20">
        <v>0</v>
      </c>
      <c r="Y293" s="18">
        <v>2.2074179649353027</v>
      </c>
      <c r="Z293" s="20">
        <v>0</v>
      </c>
      <c r="AA293" s="20">
        <v>0</v>
      </c>
      <c r="AB293" s="20">
        <v>1.2670491123571992E-3</v>
      </c>
      <c r="AC293" s="20">
        <v>5.316702276468277E-2</v>
      </c>
      <c r="AD293" s="18">
        <v>1.0835716724395752</v>
      </c>
      <c r="AE293" s="20">
        <v>3.007788909599185E-3</v>
      </c>
      <c r="AF293" s="20">
        <v>0.3106476366519928</v>
      </c>
      <c r="AG293" s="21">
        <v>0</v>
      </c>
      <c r="AH293" s="18">
        <v>9.8456740379333496E-2</v>
      </c>
      <c r="AI293" s="20">
        <v>0</v>
      </c>
      <c r="AJ293" s="20">
        <v>5.2054166793823242E-2</v>
      </c>
      <c r="AK293" s="18">
        <v>0.12891243398189545</v>
      </c>
      <c r="AL293" s="20">
        <v>6.0728296637535095E-2</v>
      </c>
      <c r="AM293" s="20">
        <v>0.12205366045236588</v>
      </c>
      <c r="AN293" s="20">
        <v>3.7353499792516232E-3</v>
      </c>
      <c r="AO293" s="20">
        <v>0</v>
      </c>
      <c r="AP293" s="20">
        <v>9.0192281641066074E-4</v>
      </c>
      <c r="AQ293" s="20">
        <v>0</v>
      </c>
      <c r="AR293" s="21">
        <v>0</v>
      </c>
    </row>
    <row r="294" spans="1:44" x14ac:dyDescent="0.3">
      <c r="A294" s="12">
        <v>287</v>
      </c>
      <c r="B294" s="17">
        <v>16315</v>
      </c>
      <c r="C294" s="18">
        <v>7.5706467032432556E-2</v>
      </c>
      <c r="D294" s="18">
        <v>0.18329983949661255</v>
      </c>
      <c r="E294" s="18">
        <v>0.33990791440010071</v>
      </c>
      <c r="F294" s="18">
        <v>0.48219943046569824</v>
      </c>
      <c r="G294" s="20">
        <v>5.4428838193416595E-3</v>
      </c>
      <c r="H294" s="18">
        <v>2.8111204504966736E-2</v>
      </c>
      <c r="I294" s="18">
        <v>7.6278470456600189E-2</v>
      </c>
      <c r="J294" s="18">
        <v>0</v>
      </c>
      <c r="K294" s="18">
        <v>0</v>
      </c>
      <c r="L294" s="20">
        <v>0</v>
      </c>
      <c r="M294" s="18">
        <v>0.71018344163894653</v>
      </c>
      <c r="N294" s="18">
        <v>0.23164172470569611</v>
      </c>
      <c r="O294" s="20">
        <v>2.3592323064804077E-2</v>
      </c>
      <c r="P294" s="20">
        <v>7.002248615026474E-2</v>
      </c>
      <c r="Q294" s="20">
        <v>0.93141525983810425</v>
      </c>
      <c r="R294" s="20">
        <v>7.2130889748223126E-5</v>
      </c>
      <c r="S294" s="20">
        <v>4.3711286038160324E-2</v>
      </c>
      <c r="T294" s="20">
        <v>0</v>
      </c>
      <c r="U294" s="20">
        <v>0</v>
      </c>
      <c r="V294" s="20">
        <v>5.0879768095910549E-3</v>
      </c>
      <c r="W294" s="20">
        <v>0</v>
      </c>
      <c r="X294" s="20">
        <v>0</v>
      </c>
      <c r="Y294" s="18">
        <v>1.5833141803741455</v>
      </c>
      <c r="Z294" s="20">
        <v>0</v>
      </c>
      <c r="AA294" s="20">
        <v>0</v>
      </c>
      <c r="AB294" s="20">
        <v>1.1846531415358186E-3</v>
      </c>
      <c r="AC294" s="20">
        <v>4.8494957387447357E-2</v>
      </c>
      <c r="AD294" s="18">
        <v>0.91066980361938477</v>
      </c>
      <c r="AE294" s="20">
        <v>2.8516678139567375E-3</v>
      </c>
      <c r="AF294" s="20">
        <v>0.27932268381118774</v>
      </c>
      <c r="AG294" s="21">
        <v>0</v>
      </c>
      <c r="AH294" s="18">
        <v>8.8606186211109161E-2</v>
      </c>
      <c r="AI294" s="20">
        <v>0</v>
      </c>
      <c r="AJ294" s="20">
        <v>4.7326516360044479E-2</v>
      </c>
      <c r="AK294" s="18">
        <v>0.11411776393651962</v>
      </c>
      <c r="AL294" s="20">
        <v>5.8075420558452606E-2</v>
      </c>
      <c r="AM294" s="20">
        <v>0.12176693975925446</v>
      </c>
      <c r="AN294" s="20">
        <v>3.1961763743311167E-3</v>
      </c>
      <c r="AO294" s="20">
        <v>0</v>
      </c>
      <c r="AP294" s="20">
        <v>1.1223008623346686E-3</v>
      </c>
      <c r="AQ294" s="20">
        <v>0</v>
      </c>
      <c r="AR294" s="21">
        <v>0</v>
      </c>
    </row>
    <row r="295" spans="1:44" x14ac:dyDescent="0.3">
      <c r="A295" s="12">
        <v>288</v>
      </c>
      <c r="B295" s="17">
        <v>16345</v>
      </c>
      <c r="C295" s="18">
        <v>5.7898707687854767E-2</v>
      </c>
      <c r="D295" s="18">
        <v>0.13844674825668335</v>
      </c>
      <c r="E295" s="18">
        <v>0.25390246510505676</v>
      </c>
      <c r="F295" s="18">
        <v>0.37418478727340698</v>
      </c>
      <c r="G295" s="20">
        <v>4.2497990652918816E-3</v>
      </c>
      <c r="H295" s="18">
        <v>1.9411131739616394E-2</v>
      </c>
      <c r="I295" s="18">
        <v>4.4160660356283188E-2</v>
      </c>
      <c r="J295" s="18">
        <v>0</v>
      </c>
      <c r="K295" s="18">
        <v>0</v>
      </c>
      <c r="L295" s="20">
        <v>0</v>
      </c>
      <c r="M295" s="18">
        <v>0.53042232990264893</v>
      </c>
      <c r="N295" s="18">
        <v>0.18273599445819855</v>
      </c>
      <c r="O295" s="20">
        <v>2.1942228078842163E-2</v>
      </c>
      <c r="P295" s="20">
        <v>5.3763918578624725E-2</v>
      </c>
      <c r="Q295" s="20">
        <v>0.72823947668075562</v>
      </c>
      <c r="R295" s="20">
        <v>5.4385553085012361E-5</v>
      </c>
      <c r="S295" s="20">
        <v>3.1377311795949936E-2</v>
      </c>
      <c r="T295" s="20">
        <v>0</v>
      </c>
      <c r="U295" s="20">
        <v>0</v>
      </c>
      <c r="V295" s="20">
        <v>2.9720626771450043E-3</v>
      </c>
      <c r="W295" s="20">
        <v>0</v>
      </c>
      <c r="X295" s="20">
        <v>0</v>
      </c>
      <c r="Y295" s="18">
        <v>0.79858386516571045</v>
      </c>
      <c r="Z295" s="20">
        <v>0</v>
      </c>
      <c r="AA295" s="20">
        <v>0</v>
      </c>
      <c r="AB295" s="20">
        <v>9.4050669576972723E-4</v>
      </c>
      <c r="AC295" s="20">
        <v>3.9091013371944427E-2</v>
      </c>
      <c r="AD295" s="18">
        <v>0.50638276338577271</v>
      </c>
      <c r="AE295" s="20">
        <v>2.5005582720041275E-3</v>
      </c>
      <c r="AF295" s="20">
        <v>0.15649403631687164</v>
      </c>
      <c r="AG295" s="21">
        <v>9.1043453721795231E-5</v>
      </c>
      <c r="AH295" s="18">
        <v>5.3238935768604279E-2</v>
      </c>
      <c r="AI295" s="20">
        <v>1.0416522622108459E-2</v>
      </c>
      <c r="AJ295" s="20">
        <v>5.3587913513183594E-2</v>
      </c>
      <c r="AK295" s="18">
        <v>7.949211448431015E-2</v>
      </c>
      <c r="AL295" s="20">
        <v>5.4112877696752548E-2</v>
      </c>
      <c r="AM295" s="20">
        <v>7.386491447687149E-2</v>
      </c>
      <c r="AN295" s="20">
        <v>2.3689253721386194E-3</v>
      </c>
      <c r="AO295" s="20">
        <v>0.17285551130771637</v>
      </c>
      <c r="AP295" s="20">
        <v>3.8381780032068491E-3</v>
      </c>
      <c r="AQ295" s="20">
        <v>0</v>
      </c>
      <c r="AR295" s="21">
        <v>2.0099999383091927E-3</v>
      </c>
    </row>
    <row r="296" spans="1:44" x14ac:dyDescent="0.3">
      <c r="A296" s="12">
        <v>289</v>
      </c>
      <c r="B296" s="17">
        <v>16376</v>
      </c>
      <c r="C296" s="18">
        <v>1.2181522846221924</v>
      </c>
      <c r="D296" s="18">
        <v>2.2717893123626709</v>
      </c>
      <c r="E296" s="18">
        <v>0.13781727850437164</v>
      </c>
      <c r="F296" s="18">
        <v>0.12908379733562469</v>
      </c>
      <c r="G296" s="20">
        <v>2.159155672416091E-3</v>
      </c>
      <c r="H296" s="18">
        <v>0.17360050976276398</v>
      </c>
      <c r="I296" s="18">
        <v>6.6013813018798828E-2</v>
      </c>
      <c r="J296" s="18">
        <v>2.1499249935150146</v>
      </c>
      <c r="K296" s="18">
        <v>2.6931140422821045</v>
      </c>
      <c r="L296" s="20">
        <v>1.3854283094406128</v>
      </c>
      <c r="M296" s="18">
        <v>0.95686084032058716</v>
      </c>
      <c r="N296" s="18">
        <v>9.5597057342529297</v>
      </c>
      <c r="O296" s="20">
        <v>0.27627426385879517</v>
      </c>
      <c r="P296" s="20">
        <v>0.52094161510467529</v>
      </c>
      <c r="Q296" s="20">
        <v>0.53916126489639282</v>
      </c>
      <c r="R296" s="20">
        <v>1.3833855390548706</v>
      </c>
      <c r="S296" s="20">
        <v>1.4308063983917236</v>
      </c>
      <c r="T296" s="20">
        <v>0.57391709089279175</v>
      </c>
      <c r="U296" s="20">
        <v>0.26185256242752075</v>
      </c>
      <c r="V296" s="20">
        <v>0.47664061188697815</v>
      </c>
      <c r="W296" s="20">
        <v>0.73502904176712036</v>
      </c>
      <c r="X296" s="20">
        <v>1.6305201053619385</v>
      </c>
      <c r="Y296" s="18">
        <v>0.81779986619949341</v>
      </c>
      <c r="Z296" s="20">
        <v>0.48235893249511719</v>
      </c>
      <c r="AA296" s="20">
        <v>1.1569418907165527</v>
      </c>
      <c r="AB296" s="20">
        <v>2.2038874626159668</v>
      </c>
      <c r="AC296" s="20">
        <v>1.3746017217636108</v>
      </c>
      <c r="AD296" s="18">
        <v>0.35220354795455933</v>
      </c>
      <c r="AE296" s="20">
        <v>0.40936160087585449</v>
      </c>
      <c r="AF296" s="20">
        <v>0.38510382175445557</v>
      </c>
      <c r="AG296" s="21">
        <v>1.6105467220768332E-3</v>
      </c>
      <c r="AH296" s="18">
        <v>1.1411349773406982</v>
      </c>
      <c r="AI296" s="20">
        <v>0.61968052387237549</v>
      </c>
      <c r="AJ296" s="20">
        <v>0.27749386429786682</v>
      </c>
      <c r="AK296" s="18">
        <v>6.4746096730232239E-2</v>
      </c>
      <c r="AL296" s="20">
        <v>0.12626954913139343</v>
      </c>
      <c r="AM296" s="20">
        <v>5.4662015289068222E-2</v>
      </c>
      <c r="AN296" s="20">
        <v>1.9531333819031715E-3</v>
      </c>
      <c r="AO296" s="20">
        <v>0.23972314596176147</v>
      </c>
      <c r="AP296" s="20">
        <v>2.2883551195263863E-2</v>
      </c>
      <c r="AQ296" s="20">
        <v>0</v>
      </c>
      <c r="AR296" s="21">
        <v>5.4592553526163101E-2</v>
      </c>
    </row>
    <row r="297" spans="1:44" x14ac:dyDescent="0.3">
      <c r="A297" s="12">
        <v>290</v>
      </c>
      <c r="B297" s="17">
        <v>16406</v>
      </c>
      <c r="C297" s="18">
        <v>38.942195892333984</v>
      </c>
      <c r="D297" s="18">
        <v>45.341545104980469</v>
      </c>
      <c r="E297" s="18">
        <v>19.469854354858398</v>
      </c>
      <c r="F297" s="18">
        <v>6.5784149169921875</v>
      </c>
      <c r="G297" s="20">
        <v>0.56403738260269165</v>
      </c>
      <c r="H297" s="18">
        <v>3.7743916511535645</v>
      </c>
      <c r="I297" s="18">
        <v>3.6211895942687988</v>
      </c>
      <c r="J297" s="18">
        <v>19.387323379516602</v>
      </c>
      <c r="K297" s="18">
        <v>21.160863876342773</v>
      </c>
      <c r="L297" s="20">
        <v>8.3402328491210938</v>
      </c>
      <c r="M297" s="18">
        <v>16.532241821289063</v>
      </c>
      <c r="N297" s="18">
        <v>50.332344055175781</v>
      </c>
      <c r="O297" s="20">
        <v>2.8244783878326416</v>
      </c>
      <c r="P297" s="20">
        <v>13.281315803527832</v>
      </c>
      <c r="Q297" s="20">
        <v>16.940509796142578</v>
      </c>
      <c r="R297" s="20">
        <v>8.8135566711425781</v>
      </c>
      <c r="S297" s="20">
        <v>12.441102027893066</v>
      </c>
      <c r="T297" s="20">
        <v>5.5696864128112793</v>
      </c>
      <c r="U297" s="20">
        <v>1.5410088300704956</v>
      </c>
      <c r="V297" s="20">
        <v>2.454268217086792</v>
      </c>
      <c r="W297" s="20">
        <v>3.7715597152709961</v>
      </c>
      <c r="X297" s="20">
        <v>8.8916015625</v>
      </c>
      <c r="Y297" s="18">
        <v>9.4329280853271484</v>
      </c>
      <c r="Z297" s="20">
        <v>4.9378299713134766</v>
      </c>
      <c r="AA297" s="20">
        <v>7.6904058456420898</v>
      </c>
      <c r="AB297" s="20">
        <v>11.668339729309082</v>
      </c>
      <c r="AC297" s="20">
        <v>18.363410949707031</v>
      </c>
      <c r="AD297" s="18">
        <v>7.5875024795532227</v>
      </c>
      <c r="AE297" s="20">
        <v>25.752727508544922</v>
      </c>
      <c r="AF297" s="20">
        <v>17.878639221191406</v>
      </c>
      <c r="AG297" s="21">
        <v>8.0995269119739532E-2</v>
      </c>
      <c r="AH297" s="18">
        <v>9.6412792205810547</v>
      </c>
      <c r="AI297" s="20">
        <v>5.0642518997192383</v>
      </c>
      <c r="AJ297" s="20">
        <v>14.423709869384766</v>
      </c>
      <c r="AK297" s="18">
        <v>3.8034772872924805</v>
      </c>
      <c r="AL297" s="20">
        <v>4.7923979759216309</v>
      </c>
      <c r="AM297" s="20">
        <v>4.0392866134643555</v>
      </c>
      <c r="AN297" s="20">
        <v>0.27790525555610657</v>
      </c>
      <c r="AO297" s="20">
        <v>3.7526760101318359</v>
      </c>
      <c r="AP297" s="20">
        <v>0.30006289482116699</v>
      </c>
      <c r="AQ297" s="20">
        <v>0.267303466796875</v>
      </c>
      <c r="AR297" s="21">
        <v>0.402629554271698</v>
      </c>
    </row>
    <row r="298" spans="1:44" x14ac:dyDescent="0.3">
      <c r="A298" s="12">
        <v>291</v>
      </c>
      <c r="B298" s="17">
        <v>16437</v>
      </c>
      <c r="C298" s="18">
        <v>29.281892776489258</v>
      </c>
      <c r="D298" s="18">
        <v>31.881135940551758</v>
      </c>
      <c r="E298" s="18">
        <v>9.4147653579711914</v>
      </c>
      <c r="F298" s="18">
        <v>5.2222375869750977</v>
      </c>
      <c r="G298" s="20">
        <v>0.71005618572235107</v>
      </c>
      <c r="H298" s="18">
        <v>6.0187802314758301</v>
      </c>
      <c r="I298" s="18">
        <v>2.5647196769714355</v>
      </c>
      <c r="J298" s="18">
        <v>17.689125061035156</v>
      </c>
      <c r="K298" s="18">
        <v>12.074301719665527</v>
      </c>
      <c r="L298" s="20">
        <v>6.4613142013549805</v>
      </c>
      <c r="M298" s="18">
        <v>11.415177345275879</v>
      </c>
      <c r="N298" s="18">
        <v>32.636730194091797</v>
      </c>
      <c r="O298" s="20">
        <v>1.4319084882736206</v>
      </c>
      <c r="P298" s="20">
        <v>5.6564807891845703</v>
      </c>
      <c r="Q298" s="20">
        <v>3.8032505512237549</v>
      </c>
      <c r="R298" s="20">
        <v>4.6657876968383789</v>
      </c>
      <c r="S298" s="20">
        <v>4.0745458602905273</v>
      </c>
      <c r="T298" s="20">
        <v>2.0484023094177246</v>
      </c>
      <c r="U298" s="20">
        <v>1.3673988580703735</v>
      </c>
      <c r="V298" s="20">
        <v>1.0989406108856201</v>
      </c>
      <c r="W298" s="20">
        <v>2.0911633968353271</v>
      </c>
      <c r="X298" s="20">
        <v>4.2576117515563965</v>
      </c>
      <c r="Y298" s="18">
        <v>2.7284162044525146</v>
      </c>
      <c r="Z298" s="20">
        <v>1.5533082485198975</v>
      </c>
      <c r="AA298" s="20">
        <v>2.8343141078948975</v>
      </c>
      <c r="AB298" s="20">
        <v>4.6453933715820313</v>
      </c>
      <c r="AC298" s="20">
        <v>3.0207290649414063</v>
      </c>
      <c r="AD298" s="18">
        <v>1.680131196975708</v>
      </c>
      <c r="AE298" s="20">
        <v>3.6427614688873291</v>
      </c>
      <c r="AF298" s="20">
        <v>3.2237145900726318</v>
      </c>
      <c r="AG298" s="21">
        <v>9.9917665123939514E-2</v>
      </c>
      <c r="AH298" s="18">
        <v>2.0625889301300049</v>
      </c>
      <c r="AI298" s="20">
        <v>1.0306618213653564</v>
      </c>
      <c r="AJ298" s="20">
        <v>0.42325076460838318</v>
      </c>
      <c r="AK298" s="18">
        <v>4.4886954128742218E-3</v>
      </c>
      <c r="AL298" s="20">
        <v>0.23773440718650818</v>
      </c>
      <c r="AM298" s="20">
        <v>5.1793593913316727E-2</v>
      </c>
      <c r="AN298" s="20">
        <v>0.54182893037796021</v>
      </c>
      <c r="AO298" s="20">
        <v>2.1556153297424316</v>
      </c>
      <c r="AP298" s="20">
        <v>7.0286154747009277E-2</v>
      </c>
      <c r="AQ298" s="20">
        <v>0</v>
      </c>
      <c r="AR298" s="21">
        <v>0.23467634618282318</v>
      </c>
    </row>
    <row r="299" spans="1:44" x14ac:dyDescent="0.3">
      <c r="A299" s="12">
        <v>292</v>
      </c>
      <c r="B299" s="17">
        <v>16468</v>
      </c>
      <c r="C299" s="18">
        <v>3.9531826972961426</v>
      </c>
      <c r="D299" s="18">
        <v>5.177544116973877</v>
      </c>
      <c r="E299" s="18">
        <v>0.93475246429443359</v>
      </c>
      <c r="F299" s="18">
        <v>0.37926042079925537</v>
      </c>
      <c r="G299" s="20">
        <v>0.11818953603506088</v>
      </c>
      <c r="H299" s="18">
        <v>1.8874849081039429</v>
      </c>
      <c r="I299" s="18">
        <v>2.3697881698608398</v>
      </c>
      <c r="J299" s="18">
        <v>5.9585533142089844</v>
      </c>
      <c r="K299" s="18">
        <v>7.3878278732299805</v>
      </c>
      <c r="L299" s="20">
        <v>3.2130641937255859</v>
      </c>
      <c r="M299" s="18">
        <v>2.0741419792175293</v>
      </c>
      <c r="N299" s="18">
        <v>13.086587905883789</v>
      </c>
      <c r="O299" s="20">
        <v>0.49258846044540405</v>
      </c>
      <c r="P299" s="20">
        <v>0.92638814449310303</v>
      </c>
      <c r="Q299" s="20">
        <v>0.45579800009727478</v>
      </c>
      <c r="R299" s="20">
        <v>1.753026008605957</v>
      </c>
      <c r="S299" s="20">
        <v>1.4713219404220581</v>
      </c>
      <c r="T299" s="20">
        <v>0.72205597162246704</v>
      </c>
      <c r="U299" s="20">
        <v>1.4201380014419556</v>
      </c>
      <c r="V299" s="20">
        <v>0.72789293527603149</v>
      </c>
      <c r="W299" s="20">
        <v>1.2056772708892822</v>
      </c>
      <c r="X299" s="20">
        <v>1.8526661396026611</v>
      </c>
      <c r="Y299" s="18">
        <v>0.69534850120544434</v>
      </c>
      <c r="Z299" s="20">
        <v>0.50379538536071777</v>
      </c>
      <c r="AA299" s="20">
        <v>0.87215137481689453</v>
      </c>
      <c r="AB299" s="20">
        <v>1.2949919700622559</v>
      </c>
      <c r="AC299" s="20">
        <v>0.36421459913253784</v>
      </c>
      <c r="AD299" s="18">
        <v>2.3159993812441826E-2</v>
      </c>
      <c r="AE299" s="20">
        <v>0.13751773536205292</v>
      </c>
      <c r="AF299" s="20">
        <v>8.2283630967140198E-2</v>
      </c>
      <c r="AG299" s="21">
        <v>6.4212409779429436E-4</v>
      </c>
      <c r="AH299" s="18">
        <v>6.0420213267207146E-3</v>
      </c>
      <c r="AI299" s="20">
        <v>2.9220374301075935E-2</v>
      </c>
      <c r="AJ299" s="20">
        <v>4.8946194350719452E-2</v>
      </c>
      <c r="AK299" s="18">
        <v>1.0727233020588756E-3</v>
      </c>
      <c r="AL299" s="20">
        <v>3.1859647482633591E-2</v>
      </c>
      <c r="AM299" s="20">
        <v>9.2092546401545405E-4</v>
      </c>
      <c r="AN299" s="20">
        <v>8.999629644677043E-4</v>
      </c>
      <c r="AO299" s="20">
        <v>0.4158930778503418</v>
      </c>
      <c r="AP299" s="20">
        <v>1.3206959702074528E-2</v>
      </c>
      <c r="AQ299" s="20">
        <v>0</v>
      </c>
      <c r="AR299" s="21">
        <v>7.5276017189025879E-2</v>
      </c>
    </row>
    <row r="300" spans="1:44" x14ac:dyDescent="0.3">
      <c r="A300" s="12">
        <v>293</v>
      </c>
      <c r="B300" s="17">
        <v>16496</v>
      </c>
      <c r="C300" s="18">
        <v>51.514045715332031</v>
      </c>
      <c r="D300" s="18">
        <v>64.48419189453125</v>
      </c>
      <c r="E300" s="18">
        <v>18.900545120239258</v>
      </c>
      <c r="F300" s="18">
        <v>13.892193794250488</v>
      </c>
      <c r="G300" s="20">
        <v>1.6996582746505737</v>
      </c>
      <c r="H300" s="18">
        <v>13.735073089599609</v>
      </c>
      <c r="I300" s="18">
        <v>36.830703735351563</v>
      </c>
      <c r="J300" s="18">
        <v>25.373001098632813</v>
      </c>
      <c r="K300" s="18">
        <v>27.490615844726563</v>
      </c>
      <c r="L300" s="20">
        <v>14.207807540893555</v>
      </c>
      <c r="M300" s="18">
        <v>39.122058868408203</v>
      </c>
      <c r="N300" s="18">
        <v>66.090202331542969</v>
      </c>
      <c r="O300" s="20">
        <v>7.9101648330688477</v>
      </c>
      <c r="P300" s="20">
        <v>29.577751159667969</v>
      </c>
      <c r="Q300" s="20">
        <v>30.527734756469727</v>
      </c>
      <c r="R300" s="20">
        <v>12.044075965881348</v>
      </c>
      <c r="S300" s="20">
        <v>19.658554077148438</v>
      </c>
      <c r="T300" s="20">
        <v>9.520909309387207</v>
      </c>
      <c r="U300" s="20">
        <v>6.0389814376831055</v>
      </c>
      <c r="V300" s="20">
        <v>5.5374593734741211</v>
      </c>
      <c r="W300" s="20">
        <v>6.2269887924194336</v>
      </c>
      <c r="X300" s="20">
        <v>10.375896453857422</v>
      </c>
      <c r="Y300" s="18">
        <v>40.301258087158203</v>
      </c>
      <c r="Z300" s="20">
        <v>7.9432487487792969</v>
      </c>
      <c r="AA300" s="20">
        <v>9.5748834609985352</v>
      </c>
      <c r="AB300" s="20">
        <v>14.316915512084961</v>
      </c>
      <c r="AC300" s="20">
        <v>40.445144653320313</v>
      </c>
      <c r="AD300" s="18">
        <v>37.830295562744141</v>
      </c>
      <c r="AE300" s="20">
        <v>39.164627075195313</v>
      </c>
      <c r="AF300" s="20">
        <v>35.433925628662109</v>
      </c>
      <c r="AG300" s="21">
        <v>0.51401770114898682</v>
      </c>
      <c r="AH300" s="18">
        <v>47.301445007324219</v>
      </c>
      <c r="AI300" s="20">
        <v>16.703237533569336</v>
      </c>
      <c r="AJ300" s="20">
        <v>17.638448715209961</v>
      </c>
      <c r="AK300" s="18">
        <v>8.9292163848876953</v>
      </c>
      <c r="AL300" s="20">
        <v>11.161126136779785</v>
      </c>
      <c r="AM300" s="20">
        <v>15.63337230682373</v>
      </c>
      <c r="AN300" s="20">
        <v>3.2257318496704102</v>
      </c>
      <c r="AO300" s="20">
        <v>9.8263845443725586</v>
      </c>
      <c r="AP300" s="20">
        <v>2.7413523197174072</v>
      </c>
      <c r="AQ300" s="20">
        <v>3.2976934909820557</v>
      </c>
      <c r="AR300" s="21">
        <v>1.632707953453064</v>
      </c>
    </row>
    <row r="301" spans="1:44" x14ac:dyDescent="0.3">
      <c r="A301" s="12">
        <v>294</v>
      </c>
      <c r="B301" s="17">
        <v>16527</v>
      </c>
      <c r="C301" s="18">
        <v>14.466967582702637</v>
      </c>
      <c r="D301" s="18">
        <v>17.456720352172852</v>
      </c>
      <c r="E301" s="18">
        <v>6.7216067314147949</v>
      </c>
      <c r="F301" s="18">
        <v>2.0009353160858154</v>
      </c>
      <c r="G301" s="20">
        <v>0.47550934553146362</v>
      </c>
      <c r="H301" s="18">
        <v>2.8204939365386963</v>
      </c>
      <c r="I301" s="18">
        <v>3.559687614440918</v>
      </c>
      <c r="J301" s="18">
        <v>17.601451873779297</v>
      </c>
      <c r="K301" s="18">
        <v>14.610736846923828</v>
      </c>
      <c r="L301" s="20">
        <v>6.044886589050293</v>
      </c>
      <c r="M301" s="18">
        <v>8.7274093627929688</v>
      </c>
      <c r="N301" s="18">
        <v>31.764148712158203</v>
      </c>
      <c r="O301" s="20">
        <v>0.93392354249954224</v>
      </c>
      <c r="P301" s="20">
        <v>3.1130325794219971</v>
      </c>
      <c r="Q301" s="20">
        <v>8.7133474349975586</v>
      </c>
      <c r="R301" s="20">
        <v>3.9777154922485352</v>
      </c>
      <c r="S301" s="20">
        <v>4.0434083938598633</v>
      </c>
      <c r="T301" s="20">
        <v>1.0271357297897339</v>
      </c>
      <c r="U301" s="20">
        <v>1.8518521785736084</v>
      </c>
      <c r="V301" s="20">
        <v>1.3435332775115967</v>
      </c>
      <c r="W301" s="20">
        <v>2.4539027214050293</v>
      </c>
      <c r="X301" s="20">
        <v>3.5391337871551514</v>
      </c>
      <c r="Y301" s="18">
        <v>6.9923667907714844</v>
      </c>
      <c r="Z301" s="20">
        <v>1.8065923452377319</v>
      </c>
      <c r="AA301" s="20">
        <v>3.1802425384521484</v>
      </c>
      <c r="AB301" s="20">
        <v>4.8429970741271973</v>
      </c>
      <c r="AC301" s="20">
        <v>4.3067617416381836</v>
      </c>
      <c r="AD301" s="18">
        <v>4.343935489654541</v>
      </c>
      <c r="AE301" s="20">
        <v>6.3502106666564941</v>
      </c>
      <c r="AF301" s="20">
        <v>5.6272330284118652</v>
      </c>
      <c r="AG301" s="21">
        <v>4.1179726831614971E-3</v>
      </c>
      <c r="AH301" s="18">
        <v>0.92576789855957031</v>
      </c>
      <c r="AI301" s="20">
        <v>0.74497044086456299</v>
      </c>
      <c r="AJ301" s="20">
        <v>0.89536833763122559</v>
      </c>
      <c r="AK301" s="18">
        <v>4.328528419137001E-2</v>
      </c>
      <c r="AL301" s="20">
        <v>0.53278005123138428</v>
      </c>
      <c r="AM301" s="20">
        <v>1.4585772752761841</v>
      </c>
      <c r="AN301" s="20">
        <v>2.4463152512907982E-3</v>
      </c>
      <c r="AO301" s="20">
        <v>4.7569923400878906</v>
      </c>
      <c r="AP301" s="20">
        <v>5.8560185134410858E-2</v>
      </c>
      <c r="AQ301" s="20">
        <v>2.9115317389369011E-2</v>
      </c>
      <c r="AR301" s="21">
        <v>0.66393226385116577</v>
      </c>
    </row>
    <row r="302" spans="1:44" x14ac:dyDescent="0.3">
      <c r="A302" s="12">
        <v>295</v>
      </c>
      <c r="B302" s="17">
        <v>16557</v>
      </c>
      <c r="C302" s="18">
        <v>9.3172565102577209E-2</v>
      </c>
      <c r="D302" s="18">
        <v>0.19827975332736969</v>
      </c>
      <c r="E302" s="18">
        <v>0.29721829295158386</v>
      </c>
      <c r="F302" s="18">
        <v>0.41966310143470764</v>
      </c>
      <c r="G302" s="20">
        <v>4.691143985837698E-3</v>
      </c>
      <c r="H302" s="18">
        <v>3.0769353732466698E-2</v>
      </c>
      <c r="I302" s="18">
        <v>7.1833960711956024E-2</v>
      </c>
      <c r="J302" s="18">
        <v>0.16006769239902496</v>
      </c>
      <c r="K302" s="18">
        <v>0.15060366690158844</v>
      </c>
      <c r="L302" s="20">
        <v>0.13074888288974762</v>
      </c>
      <c r="M302" s="18">
        <v>0.61897915601730347</v>
      </c>
      <c r="N302" s="18">
        <v>0.63236922025680542</v>
      </c>
      <c r="O302" s="20">
        <v>5.3528957068920135E-2</v>
      </c>
      <c r="P302" s="20">
        <v>7.692226767539978E-2</v>
      </c>
      <c r="Q302" s="20">
        <v>0.71285194158554077</v>
      </c>
      <c r="R302" s="20">
        <v>8.3902619779109955E-2</v>
      </c>
      <c r="S302" s="20">
        <v>0.1542457640171051</v>
      </c>
      <c r="T302" s="20">
        <v>1.4943035319447517E-2</v>
      </c>
      <c r="U302" s="20">
        <v>6.1998102813959122E-2</v>
      </c>
      <c r="V302" s="20">
        <v>2.7236059308052063E-2</v>
      </c>
      <c r="W302" s="20">
        <v>2.1764103323221207E-2</v>
      </c>
      <c r="X302" s="20">
        <v>4.9750056117773056E-2</v>
      </c>
      <c r="Y302" s="18">
        <v>2.2065024375915527</v>
      </c>
      <c r="Z302" s="20">
        <v>2.0394634455442429E-2</v>
      </c>
      <c r="AA302" s="20">
        <v>5.7889275252819061E-2</v>
      </c>
      <c r="AB302" s="20">
        <v>0.14925044775009155</v>
      </c>
      <c r="AC302" s="20">
        <v>0.31401428580284119</v>
      </c>
      <c r="AD302" s="18">
        <v>1.0530903339385986</v>
      </c>
      <c r="AE302" s="20">
        <v>0.20812423527240753</v>
      </c>
      <c r="AF302" s="20">
        <v>0.28139951825141907</v>
      </c>
      <c r="AG302" s="21">
        <v>9.6303738246206194E-5</v>
      </c>
      <c r="AH302" s="18">
        <v>0.14701558649539948</v>
      </c>
      <c r="AI302" s="20">
        <v>5.1335566677153111E-3</v>
      </c>
      <c r="AJ302" s="20">
        <v>4.6810746192932129E-2</v>
      </c>
      <c r="AK302" s="18">
        <v>7.747051864862442E-2</v>
      </c>
      <c r="AL302" s="20">
        <v>5.5771913379430771E-2</v>
      </c>
      <c r="AM302" s="20">
        <v>9.2244230210781097E-2</v>
      </c>
      <c r="AN302" s="20">
        <v>2.1072218660265207E-3</v>
      </c>
      <c r="AO302" s="20">
        <v>0.7127305269241333</v>
      </c>
      <c r="AP302" s="20">
        <v>3.9535379037261009E-3</v>
      </c>
      <c r="AQ302" s="20">
        <v>0</v>
      </c>
      <c r="AR302" s="21">
        <v>6.1982247978448868E-2</v>
      </c>
    </row>
    <row r="303" spans="1:44" x14ac:dyDescent="0.3">
      <c r="A303" s="12">
        <v>296</v>
      </c>
      <c r="B303" s="17">
        <v>16588</v>
      </c>
      <c r="C303" s="18">
        <v>1.7729039192199707</v>
      </c>
      <c r="D303" s="18">
        <v>6.695624828338623</v>
      </c>
      <c r="E303" s="18">
        <v>0.37412559986114502</v>
      </c>
      <c r="F303" s="18">
        <v>0.25698477029800415</v>
      </c>
      <c r="G303" s="20">
        <v>1.290078554302454E-2</v>
      </c>
      <c r="H303" s="18">
        <v>0.59746390581130981</v>
      </c>
      <c r="I303" s="18">
        <v>0.17639562487602234</v>
      </c>
      <c r="J303" s="18">
        <v>6.0713224411010742</v>
      </c>
      <c r="K303" s="18">
        <v>5.0932626724243164</v>
      </c>
      <c r="L303" s="20">
        <v>2.1257286071777344</v>
      </c>
      <c r="M303" s="18">
        <v>1.2361270189285278</v>
      </c>
      <c r="N303" s="18">
        <v>8.783625602722168</v>
      </c>
      <c r="O303" s="20">
        <v>0.26449272036552429</v>
      </c>
      <c r="P303" s="20">
        <v>0.32399636507034302</v>
      </c>
      <c r="Q303" s="20">
        <v>0.95445263385772705</v>
      </c>
      <c r="R303" s="20">
        <v>1.174737811088562</v>
      </c>
      <c r="S303" s="20">
        <v>1.0515154600143433</v>
      </c>
      <c r="T303" s="20">
        <v>0.27336591482162476</v>
      </c>
      <c r="U303" s="20">
        <v>0.34720271825790405</v>
      </c>
      <c r="V303" s="20">
        <v>0.39947643876075745</v>
      </c>
      <c r="W303" s="20">
        <v>0.68188989162445068</v>
      </c>
      <c r="X303" s="20">
        <v>1.0726433992385864</v>
      </c>
      <c r="Y303" s="18">
        <v>2.1470131874084473</v>
      </c>
      <c r="Z303" s="20">
        <v>0.37450939416885376</v>
      </c>
      <c r="AA303" s="20">
        <v>0.8307984471321106</v>
      </c>
      <c r="AB303" s="20">
        <v>1.4070858955383301</v>
      </c>
      <c r="AC303" s="20">
        <v>0.48034292459487915</v>
      </c>
      <c r="AD303" s="18">
        <v>1.0295543670654297</v>
      </c>
      <c r="AE303" s="20">
        <v>0.40359100699424744</v>
      </c>
      <c r="AF303" s="20">
        <v>0.41091877222061157</v>
      </c>
      <c r="AG303" s="21">
        <v>8.0975115997716784E-4</v>
      </c>
      <c r="AH303" s="18">
        <v>9.9906452000141144E-2</v>
      </c>
      <c r="AI303" s="20">
        <v>3.6525465548038483E-2</v>
      </c>
      <c r="AJ303" s="20">
        <v>0.10875389724969864</v>
      </c>
      <c r="AK303" s="18">
        <v>8.8295482099056244E-2</v>
      </c>
      <c r="AL303" s="20">
        <v>8.8040620088577271E-2</v>
      </c>
      <c r="AM303" s="20">
        <v>0.10795015841722488</v>
      </c>
      <c r="AN303" s="20">
        <v>2.4820629041641951E-3</v>
      </c>
      <c r="AO303" s="20">
        <v>0.83154541254043579</v>
      </c>
      <c r="AP303" s="20">
        <v>1.4688477851450443E-2</v>
      </c>
      <c r="AQ303" s="20">
        <v>0</v>
      </c>
      <c r="AR303" s="21">
        <v>0.14952729642391205</v>
      </c>
    </row>
    <row r="304" spans="1:44" x14ac:dyDescent="0.3">
      <c r="A304" s="12">
        <v>297</v>
      </c>
      <c r="B304" s="17">
        <v>16618</v>
      </c>
      <c r="C304" s="18">
        <v>9.3954086303710938E-2</v>
      </c>
      <c r="D304" s="18">
        <v>0.16701869666576385</v>
      </c>
      <c r="E304" s="18">
        <v>0.40555065870285034</v>
      </c>
      <c r="F304" s="18">
        <v>0.42329683899879456</v>
      </c>
      <c r="G304" s="20">
        <v>5.0605190917849541E-3</v>
      </c>
      <c r="H304" s="18">
        <v>0.42152786254882813</v>
      </c>
      <c r="I304" s="18">
        <v>0.14800944924354553</v>
      </c>
      <c r="J304" s="18">
        <v>4.3011260032653809</v>
      </c>
      <c r="K304" s="18">
        <v>2.9728827476501465</v>
      </c>
      <c r="L304" s="20">
        <v>1.0421932935714722</v>
      </c>
      <c r="M304" s="18">
        <v>1.1150704622268677</v>
      </c>
      <c r="N304" s="18">
        <v>4.2362680435180664</v>
      </c>
      <c r="O304" s="20">
        <v>0.10685064643621445</v>
      </c>
      <c r="P304" s="20">
        <v>6.1446122825145721E-2</v>
      </c>
      <c r="Q304" s="20">
        <v>0.94451224803924561</v>
      </c>
      <c r="R304" s="20">
        <v>0.39646250009536743</v>
      </c>
      <c r="S304" s="20">
        <v>0.35356265306472778</v>
      </c>
      <c r="T304" s="20">
        <v>9.0339653193950653E-2</v>
      </c>
      <c r="U304" s="20">
        <v>0.34344172477722168</v>
      </c>
      <c r="V304" s="20">
        <v>0.20500509440898895</v>
      </c>
      <c r="W304" s="20">
        <v>0.28401991724967957</v>
      </c>
      <c r="X304" s="20">
        <v>0.78655552864074707</v>
      </c>
      <c r="Y304" s="18">
        <v>2.0401358604431152</v>
      </c>
      <c r="Z304" s="20">
        <v>0.32577472925186157</v>
      </c>
      <c r="AA304" s="20">
        <v>0.64670068025588989</v>
      </c>
      <c r="AB304" s="20">
        <v>0.87129783630371094</v>
      </c>
      <c r="AC304" s="20">
        <v>0.39780756831169128</v>
      </c>
      <c r="AD304" s="18">
        <v>1.0110348463058472</v>
      </c>
      <c r="AE304" s="20">
        <v>2.6249974966049194E-2</v>
      </c>
      <c r="AF304" s="20">
        <v>0.26248049736022949</v>
      </c>
      <c r="AG304" s="21">
        <v>3.7488480302272364E-5</v>
      </c>
      <c r="AH304" s="18">
        <v>8.7372153997421265E-2</v>
      </c>
      <c r="AI304" s="20">
        <v>2.4891428649425507E-2</v>
      </c>
      <c r="AJ304" s="20">
        <v>7.510685920715332E-2</v>
      </c>
      <c r="AK304" s="18">
        <v>0.11188730597496033</v>
      </c>
      <c r="AL304" s="20">
        <v>7.0935428142547607E-2</v>
      </c>
      <c r="AM304" s="20">
        <v>0.11480321735143661</v>
      </c>
      <c r="AN304" s="20">
        <v>3.1527441460639238E-3</v>
      </c>
      <c r="AO304" s="20">
        <v>1.7728770151734352E-2</v>
      </c>
      <c r="AP304" s="20">
        <v>2.5416917633265257E-3</v>
      </c>
      <c r="AQ304" s="20">
        <v>0</v>
      </c>
      <c r="AR304" s="21">
        <v>6.4319998025894165E-2</v>
      </c>
    </row>
    <row r="305" spans="1:44" x14ac:dyDescent="0.3">
      <c r="A305" s="12">
        <v>298</v>
      </c>
      <c r="B305" s="17">
        <v>16649</v>
      </c>
      <c r="C305" s="18">
        <v>8.7493836879730225E-2</v>
      </c>
      <c r="D305" s="18">
        <v>0.21471793949604034</v>
      </c>
      <c r="E305" s="18">
        <v>0.39418444037437439</v>
      </c>
      <c r="F305" s="18">
        <v>0.55531376600265503</v>
      </c>
      <c r="G305" s="20">
        <v>6.3349111005663872E-3</v>
      </c>
      <c r="H305" s="18">
        <v>3.2823134213685989E-2</v>
      </c>
      <c r="I305" s="18">
        <v>0.10946909338235855</v>
      </c>
      <c r="J305" s="18">
        <v>0</v>
      </c>
      <c r="K305" s="18">
        <v>0</v>
      </c>
      <c r="L305" s="20">
        <v>0</v>
      </c>
      <c r="M305" s="18">
        <v>0.82856881618499756</v>
      </c>
      <c r="N305" s="18">
        <v>0.26574864983558655</v>
      </c>
      <c r="O305" s="20">
        <v>2.6707887649536133E-2</v>
      </c>
      <c r="P305" s="20">
        <v>7.8579612076282501E-2</v>
      </c>
      <c r="Q305" s="20">
        <v>1.052226185798645</v>
      </c>
      <c r="R305" s="20">
        <v>8.3691884356085211E-5</v>
      </c>
      <c r="S305" s="20">
        <v>5.0805885344743729E-2</v>
      </c>
      <c r="T305" s="20">
        <v>0</v>
      </c>
      <c r="U305" s="20">
        <v>0</v>
      </c>
      <c r="V305" s="20">
        <v>5.6115449406206608E-3</v>
      </c>
      <c r="W305" s="20">
        <v>0</v>
      </c>
      <c r="X305" s="20">
        <v>0</v>
      </c>
      <c r="Y305" s="18">
        <v>2.3983449935913086</v>
      </c>
      <c r="Z305" s="20">
        <v>0</v>
      </c>
      <c r="AA305" s="20">
        <v>0</v>
      </c>
      <c r="AB305" s="20">
        <v>1.3466586824506521E-3</v>
      </c>
      <c r="AC305" s="20">
        <v>5.767059326171875E-2</v>
      </c>
      <c r="AD305" s="18">
        <v>1.1721020936965942</v>
      </c>
      <c r="AE305" s="20">
        <v>3.0718583147972822E-3</v>
      </c>
      <c r="AF305" s="20">
        <v>0.33772379159927368</v>
      </c>
      <c r="AG305" s="21">
        <v>0</v>
      </c>
      <c r="AH305" s="18">
        <v>0.10807419568300247</v>
      </c>
      <c r="AI305" s="20">
        <v>0</v>
      </c>
      <c r="AJ305" s="20">
        <v>5.6251455098390579E-2</v>
      </c>
      <c r="AK305" s="18">
        <v>0.13931579887866974</v>
      </c>
      <c r="AL305" s="20">
        <v>7.0662811398506165E-2</v>
      </c>
      <c r="AM305" s="20">
        <v>0.13692216575145721</v>
      </c>
      <c r="AN305" s="20">
        <v>4.0155826136469841E-3</v>
      </c>
      <c r="AO305" s="20">
        <v>0</v>
      </c>
      <c r="AP305" s="20">
        <v>1.0400686878710985E-3</v>
      </c>
      <c r="AQ305" s="20">
        <v>0</v>
      </c>
      <c r="AR305" s="21">
        <v>0</v>
      </c>
    </row>
    <row r="306" spans="1:44" x14ac:dyDescent="0.3">
      <c r="A306" s="12">
        <v>299</v>
      </c>
      <c r="B306" s="17">
        <v>16680</v>
      </c>
      <c r="C306" s="18">
        <v>7.4286364018917084E-2</v>
      </c>
      <c r="D306" s="18">
        <v>0.18136373162269592</v>
      </c>
      <c r="E306" s="18">
        <v>0.33313277363777161</v>
      </c>
      <c r="F306" s="18">
        <v>0.47180768847465515</v>
      </c>
      <c r="G306" s="20">
        <v>5.3322692401707172E-3</v>
      </c>
      <c r="H306" s="18">
        <v>2.754993736743927E-2</v>
      </c>
      <c r="I306" s="18">
        <v>7.4399001896381378E-2</v>
      </c>
      <c r="J306" s="18">
        <v>8.4317568689584732E-3</v>
      </c>
      <c r="K306" s="18">
        <v>0</v>
      </c>
      <c r="L306" s="20">
        <v>0</v>
      </c>
      <c r="M306" s="18">
        <v>0.69774061441421509</v>
      </c>
      <c r="N306" s="18">
        <v>0.22818672657012939</v>
      </c>
      <c r="O306" s="20">
        <v>2.3243643343448639E-2</v>
      </c>
      <c r="P306" s="20">
        <v>6.9293960928916931E-2</v>
      </c>
      <c r="Q306" s="20">
        <v>0.92052114009857178</v>
      </c>
      <c r="R306" s="20">
        <v>7.0966918428894132E-5</v>
      </c>
      <c r="S306" s="20">
        <v>4.3028000742197037E-2</v>
      </c>
      <c r="T306" s="20">
        <v>0</v>
      </c>
      <c r="U306" s="20">
        <v>0</v>
      </c>
      <c r="V306" s="20">
        <v>5.1347506232559681E-3</v>
      </c>
      <c r="W306" s="20">
        <v>0</v>
      </c>
      <c r="X306" s="20">
        <v>0</v>
      </c>
      <c r="Y306" s="18">
        <v>1.5570011138916016</v>
      </c>
      <c r="Z306" s="20">
        <v>0</v>
      </c>
      <c r="AA306" s="20">
        <v>0</v>
      </c>
      <c r="AB306" s="20">
        <v>1.1771785793825984E-3</v>
      </c>
      <c r="AC306" s="20">
        <v>4.7935392707586288E-2</v>
      </c>
      <c r="AD306" s="18">
        <v>0.88205695152282715</v>
      </c>
      <c r="AE306" s="20">
        <v>2.8443653136491776E-3</v>
      </c>
      <c r="AF306" s="20">
        <v>0.27597025036811829</v>
      </c>
      <c r="AG306" s="21">
        <v>0</v>
      </c>
      <c r="AH306" s="18">
        <v>8.7188832461833954E-2</v>
      </c>
      <c r="AI306" s="20">
        <v>0</v>
      </c>
      <c r="AJ306" s="20">
        <v>4.5741856098175049E-2</v>
      </c>
      <c r="AK306" s="18">
        <v>0.11030279099941254</v>
      </c>
      <c r="AL306" s="20">
        <v>5.8274775743484497E-2</v>
      </c>
      <c r="AM306" s="20">
        <v>0.12113504111766815</v>
      </c>
      <c r="AN306" s="20">
        <v>3.0899601988494396E-3</v>
      </c>
      <c r="AO306" s="20">
        <v>3.9889730513095856E-2</v>
      </c>
      <c r="AP306" s="20">
        <v>2.1413739304989576E-3</v>
      </c>
      <c r="AQ306" s="20">
        <v>0</v>
      </c>
      <c r="AR306" s="21">
        <v>2.6800001505762339E-3</v>
      </c>
    </row>
    <row r="307" spans="1:44" x14ac:dyDescent="0.3">
      <c r="A307" s="12">
        <v>300</v>
      </c>
      <c r="B307" s="17">
        <v>16710</v>
      </c>
      <c r="C307" s="18">
        <v>5.5471252650022507E-2</v>
      </c>
      <c r="D307" s="18">
        <v>0.13288751244544983</v>
      </c>
      <c r="E307" s="18">
        <v>0.24606917798519135</v>
      </c>
      <c r="F307" s="18">
        <v>0.35978755354881287</v>
      </c>
      <c r="G307" s="20">
        <v>4.1034412570297718E-3</v>
      </c>
      <c r="H307" s="18">
        <v>1.8691690638661385E-2</v>
      </c>
      <c r="I307" s="18">
        <v>4.221012070775032E-2</v>
      </c>
      <c r="J307" s="18">
        <v>0</v>
      </c>
      <c r="K307" s="18">
        <v>0</v>
      </c>
      <c r="L307" s="20">
        <v>0</v>
      </c>
      <c r="M307" s="18">
        <v>0.51676112413406372</v>
      </c>
      <c r="N307" s="18">
        <v>0.1787244975566864</v>
      </c>
      <c r="O307" s="20">
        <v>2.1665900945663452E-2</v>
      </c>
      <c r="P307" s="20">
        <v>5.3134333342313766E-2</v>
      </c>
      <c r="Q307" s="20">
        <v>0.71862161159515381</v>
      </c>
      <c r="R307" s="20">
        <v>5.3454925364349037E-5</v>
      </c>
      <c r="S307" s="20">
        <v>3.083268366754055E-2</v>
      </c>
      <c r="T307" s="20">
        <v>0</v>
      </c>
      <c r="U307" s="20">
        <v>0</v>
      </c>
      <c r="V307" s="20">
        <v>2.8452379629015923E-3</v>
      </c>
      <c r="W307" s="20">
        <v>0</v>
      </c>
      <c r="X307" s="20">
        <v>0</v>
      </c>
      <c r="Y307" s="18">
        <v>0.77369505167007446</v>
      </c>
      <c r="Z307" s="20">
        <v>0</v>
      </c>
      <c r="AA307" s="20">
        <v>0</v>
      </c>
      <c r="AB307" s="20">
        <v>9.2320266412571073E-4</v>
      </c>
      <c r="AC307" s="20">
        <v>3.5825803875923157E-2</v>
      </c>
      <c r="AD307" s="18">
        <v>0.47324404120445251</v>
      </c>
      <c r="AE307" s="20">
        <v>2.240348607301712E-3</v>
      </c>
      <c r="AF307" s="20">
        <v>0.15159551799297333</v>
      </c>
      <c r="AG307" s="21">
        <v>3.7488480302272364E-5</v>
      </c>
      <c r="AH307" s="18">
        <v>5.2134215831756592E-2</v>
      </c>
      <c r="AI307" s="20">
        <v>0</v>
      </c>
      <c r="AJ307" s="20">
        <v>5.2772078663110733E-2</v>
      </c>
      <c r="AK307" s="18">
        <v>7.3950804769992828E-2</v>
      </c>
      <c r="AL307" s="20">
        <v>5.2104130387306213E-2</v>
      </c>
      <c r="AM307" s="20">
        <v>7.2244934737682343E-2</v>
      </c>
      <c r="AN307" s="20">
        <v>2.2561813239008188E-3</v>
      </c>
      <c r="AO307" s="20">
        <v>5.7618506252765656E-2</v>
      </c>
      <c r="AP307" s="20">
        <v>1.7846575938165188E-3</v>
      </c>
      <c r="AQ307" s="20">
        <v>0</v>
      </c>
      <c r="AR307" s="21">
        <v>1.3400000752881169E-3</v>
      </c>
    </row>
    <row r="308" spans="1:44" x14ac:dyDescent="0.3">
      <c r="A308" s="12">
        <v>301</v>
      </c>
      <c r="B308" s="17">
        <v>16741</v>
      </c>
      <c r="C308" s="18">
        <v>32.665237426757813</v>
      </c>
      <c r="D308" s="18">
        <v>35.65673828125</v>
      </c>
      <c r="E308" s="18">
        <v>12.280413627624512</v>
      </c>
      <c r="F308" s="18">
        <v>4.1174097061157227</v>
      </c>
      <c r="G308" s="20">
        <v>0.51744729280471802</v>
      </c>
      <c r="H308" s="18">
        <v>5.8445792198181152</v>
      </c>
      <c r="I308" s="18">
        <v>2.8917148113250732</v>
      </c>
      <c r="J308" s="18">
        <v>11.826040267944336</v>
      </c>
      <c r="K308" s="18">
        <v>13.164480209350586</v>
      </c>
      <c r="L308" s="20">
        <v>5.0910663604736328</v>
      </c>
      <c r="M308" s="18">
        <v>8.0847291946411133</v>
      </c>
      <c r="N308" s="18">
        <v>23.475332260131836</v>
      </c>
      <c r="O308" s="20">
        <v>0.81222617626190186</v>
      </c>
      <c r="P308" s="20">
        <v>1.934438943862915</v>
      </c>
      <c r="Q308" s="20">
        <v>1.3987551927566528</v>
      </c>
      <c r="R308" s="20">
        <v>2.8450675010681152</v>
      </c>
      <c r="S308" s="20">
        <v>3.1395549774169922</v>
      </c>
      <c r="T308" s="20">
        <v>1.4288432598114014</v>
      </c>
      <c r="U308" s="20">
        <v>1.4777886867523193</v>
      </c>
      <c r="V308" s="20">
        <v>1.4194539785385132</v>
      </c>
      <c r="W308" s="20">
        <v>2.2503707408905029</v>
      </c>
      <c r="X308" s="20">
        <v>5.6351585388183594</v>
      </c>
      <c r="Y308" s="18">
        <v>5.811859130859375</v>
      </c>
      <c r="Z308" s="20">
        <v>2.23710036277771</v>
      </c>
      <c r="AA308" s="20">
        <v>3.4000022411346436</v>
      </c>
      <c r="AB308" s="20">
        <v>4.9240193367004395</v>
      </c>
      <c r="AC308" s="20">
        <v>3.9466967582702637</v>
      </c>
      <c r="AD308" s="18">
        <v>1.2814327478408813</v>
      </c>
      <c r="AE308" s="20">
        <v>5.4154376983642578</v>
      </c>
      <c r="AF308" s="20">
        <v>5.1039462089538574</v>
      </c>
      <c r="AG308" s="21">
        <v>1.1561230756342411E-2</v>
      </c>
      <c r="AH308" s="18">
        <v>2.3738710880279541</v>
      </c>
      <c r="AI308" s="20">
        <v>1.6641045808792114</v>
      </c>
      <c r="AJ308" s="20">
        <v>1.9207559823989868</v>
      </c>
      <c r="AK308" s="18">
        <v>0.17720983922481537</v>
      </c>
      <c r="AL308" s="20">
        <v>0.15244416892528534</v>
      </c>
      <c r="AM308" s="20">
        <v>3.7954267114400864E-2</v>
      </c>
      <c r="AN308" s="20">
        <v>1.0683072730898857E-2</v>
      </c>
      <c r="AO308" s="20">
        <v>5.6058273315429688</v>
      </c>
      <c r="AP308" s="20">
        <v>0.3417448103427887</v>
      </c>
      <c r="AQ308" s="20">
        <v>1.1554737575352192E-2</v>
      </c>
      <c r="AR308" s="21">
        <v>0.25135126709938049</v>
      </c>
    </row>
    <row r="309" spans="1:44" x14ac:dyDescent="0.3">
      <c r="A309" s="12">
        <v>302</v>
      </c>
      <c r="B309" s="17">
        <v>16771</v>
      </c>
      <c r="C309" s="18">
        <v>22.228950500488281</v>
      </c>
      <c r="D309" s="18">
        <v>23.664024353027344</v>
      </c>
      <c r="E309" s="18">
        <v>13.514230728149414</v>
      </c>
      <c r="F309" s="18">
        <v>3.0022587776184082</v>
      </c>
      <c r="G309" s="20">
        <v>0.48233023285865784</v>
      </c>
      <c r="H309" s="18">
        <v>5.6397919654846191</v>
      </c>
      <c r="I309" s="18">
        <v>3.1367323398590088</v>
      </c>
      <c r="J309" s="18">
        <v>15.306852340698242</v>
      </c>
      <c r="K309" s="18">
        <v>16.863170623779297</v>
      </c>
      <c r="L309" s="20">
        <v>7.1690268516540527</v>
      </c>
      <c r="M309" s="18">
        <v>10.61225700378418</v>
      </c>
      <c r="N309" s="18">
        <v>37.675621032714844</v>
      </c>
      <c r="O309" s="20">
        <v>1.4892463684082031</v>
      </c>
      <c r="P309" s="20">
        <v>6.0684123039245605</v>
      </c>
      <c r="Q309" s="20">
        <v>7.6682629585266113</v>
      </c>
      <c r="R309" s="20">
        <v>6.8159213066101074</v>
      </c>
      <c r="S309" s="20">
        <v>8.7274742126464844</v>
      </c>
      <c r="T309" s="20">
        <v>3.1431732177734375</v>
      </c>
      <c r="U309" s="20">
        <v>1.9655089378356934</v>
      </c>
      <c r="V309" s="20">
        <v>1.7506468296051025</v>
      </c>
      <c r="W309" s="20">
        <v>3.1306803226470947</v>
      </c>
      <c r="X309" s="20">
        <v>5.1417403221130371</v>
      </c>
      <c r="Y309" s="18">
        <v>4.7819619178771973</v>
      </c>
      <c r="Z309" s="20">
        <v>1.6871358156204224</v>
      </c>
      <c r="AA309" s="20">
        <v>3.5565733909606934</v>
      </c>
      <c r="AB309" s="20">
        <v>6.7816371917724609</v>
      </c>
      <c r="AC309" s="20">
        <v>4.3922433853149414</v>
      </c>
      <c r="AD309" s="18">
        <v>0.66106522083282471</v>
      </c>
      <c r="AE309" s="20">
        <v>7.1400642395019531</v>
      </c>
      <c r="AF309" s="20">
        <v>3.9936950206756592</v>
      </c>
      <c r="AG309" s="21">
        <v>9.0440372005105019E-3</v>
      </c>
      <c r="AH309" s="18">
        <v>0.64260542392730713</v>
      </c>
      <c r="AI309" s="20">
        <v>0.2657490074634552</v>
      </c>
      <c r="AJ309" s="20">
        <v>0.33308407664299011</v>
      </c>
      <c r="AK309" s="18">
        <v>8.6146639660000801E-3</v>
      </c>
      <c r="AL309" s="20">
        <v>0.57275468111038208</v>
      </c>
      <c r="AM309" s="20">
        <v>8.4385603666305542E-2</v>
      </c>
      <c r="AN309" s="20">
        <v>8.3245756104588509E-3</v>
      </c>
      <c r="AO309" s="20">
        <v>1.7770227193832397</v>
      </c>
      <c r="AP309" s="20">
        <v>7.2091296315193176E-2</v>
      </c>
      <c r="AQ309" s="20">
        <v>8.1395963206887245E-4</v>
      </c>
      <c r="AR309" s="21">
        <v>0.23034198582172394</v>
      </c>
    </row>
    <row r="310" spans="1:44" x14ac:dyDescent="0.3">
      <c r="A310" s="12">
        <v>303</v>
      </c>
      <c r="B310" s="17">
        <v>16802</v>
      </c>
      <c r="C310" s="18">
        <v>146.83515930175781</v>
      </c>
      <c r="D310" s="18">
        <v>149.80845642089844</v>
      </c>
      <c r="E310" s="18">
        <v>71.888900756835938</v>
      </c>
      <c r="F310" s="18">
        <v>30.417640686035156</v>
      </c>
      <c r="G310" s="20">
        <v>2.7800462245941162</v>
      </c>
      <c r="H310" s="18">
        <v>26.43760871887207</v>
      </c>
      <c r="I310" s="18">
        <v>43.361038208007813</v>
      </c>
      <c r="J310" s="18">
        <v>49.180126190185547</v>
      </c>
      <c r="K310" s="18">
        <v>47.050777435302734</v>
      </c>
      <c r="L310" s="20">
        <v>21.251184463500977</v>
      </c>
      <c r="M310" s="18">
        <v>47.932884216308594</v>
      </c>
      <c r="N310" s="18">
        <v>93.233711242675781</v>
      </c>
      <c r="O310" s="20">
        <v>7.6522774696350098</v>
      </c>
      <c r="P310" s="20">
        <v>28.423917770385742</v>
      </c>
      <c r="Q310" s="20">
        <v>36.399158477783203</v>
      </c>
      <c r="R310" s="20">
        <v>15.753803253173828</v>
      </c>
      <c r="S310" s="20">
        <v>22.612213134765625</v>
      </c>
      <c r="T310" s="20">
        <v>11.550663948059082</v>
      </c>
      <c r="U310" s="20">
        <v>5.7023634910583496</v>
      </c>
      <c r="V310" s="20">
        <v>4.8438878059387207</v>
      </c>
      <c r="W310" s="20">
        <v>7.4907536506652832</v>
      </c>
      <c r="X310" s="20">
        <v>15.905134201049805</v>
      </c>
      <c r="Y310" s="18">
        <v>38.131637573242188</v>
      </c>
      <c r="Z310" s="20">
        <v>8.6916322708129883</v>
      </c>
      <c r="AA310" s="20">
        <v>11.237883567810059</v>
      </c>
      <c r="AB310" s="20">
        <v>18.120357513427734</v>
      </c>
      <c r="AC310" s="20">
        <v>33.78515625</v>
      </c>
      <c r="AD310" s="18">
        <v>26.426259994506836</v>
      </c>
      <c r="AE310" s="20">
        <v>31.12360954284668</v>
      </c>
      <c r="AF310" s="20">
        <v>29.774272918701172</v>
      </c>
      <c r="AG310" s="21">
        <v>8.8158555328845978E-2</v>
      </c>
      <c r="AH310" s="18">
        <v>32.621570587158203</v>
      </c>
      <c r="AI310" s="20">
        <v>7.4751143455505371</v>
      </c>
      <c r="AJ310" s="20">
        <v>5.448481559753418</v>
      </c>
      <c r="AK310" s="18">
        <v>2.6251590251922607</v>
      </c>
      <c r="AL310" s="20">
        <v>2.897653341293335</v>
      </c>
      <c r="AM310" s="20">
        <v>7.3246450424194336</v>
      </c>
      <c r="AN310" s="20">
        <v>0.21464286744594574</v>
      </c>
      <c r="AO310" s="20">
        <v>8.5042781829833984</v>
      </c>
      <c r="AP310" s="20">
        <v>0.20204101502895355</v>
      </c>
      <c r="AQ310" s="20">
        <v>3.5241391509771347E-2</v>
      </c>
      <c r="AR310" s="21">
        <v>0.42559048533439636</v>
      </c>
    </row>
    <row r="311" spans="1:44" x14ac:dyDescent="0.3">
      <c r="A311" s="12">
        <v>304</v>
      </c>
      <c r="B311" s="17">
        <v>16833</v>
      </c>
      <c r="C311" s="18">
        <v>25.560937881469727</v>
      </c>
      <c r="D311" s="18">
        <v>29.853408813476563</v>
      </c>
      <c r="E311" s="18">
        <v>1.5504423379898071</v>
      </c>
      <c r="F311" s="18">
        <v>0.57207757234573364</v>
      </c>
      <c r="G311" s="20">
        <v>2.3979917168617249E-3</v>
      </c>
      <c r="H311" s="18">
        <v>0.21246518194675446</v>
      </c>
      <c r="I311" s="18">
        <v>5.5255148559808731E-2</v>
      </c>
      <c r="J311" s="18">
        <v>2.4318833351135254</v>
      </c>
      <c r="K311" s="18">
        <v>2.5082433223724365</v>
      </c>
      <c r="L311" s="20">
        <v>1.4981175661087036</v>
      </c>
      <c r="M311" s="18">
        <v>1.9742562770843506</v>
      </c>
      <c r="N311" s="18">
        <v>9.2050580978393555</v>
      </c>
      <c r="O311" s="20">
        <v>0.38120448589324951</v>
      </c>
      <c r="P311" s="20">
        <v>0.87844753265380859</v>
      </c>
      <c r="Q311" s="20">
        <v>3.7698237895965576</v>
      </c>
      <c r="R311" s="20">
        <v>1.3348996639251709</v>
      </c>
      <c r="S311" s="20">
        <v>0.92558532953262329</v>
      </c>
      <c r="T311" s="20">
        <v>0.22451066970825195</v>
      </c>
      <c r="U311" s="20">
        <v>0.51766109466552734</v>
      </c>
      <c r="V311" s="20">
        <v>0.26296770572662354</v>
      </c>
      <c r="W311" s="20">
        <v>0.39644449949264526</v>
      </c>
      <c r="X311" s="20">
        <v>0.76121991872787476</v>
      </c>
      <c r="Y311" s="18">
        <v>0.20413166284561157</v>
      </c>
      <c r="Z311" s="20">
        <v>0.42102080583572388</v>
      </c>
      <c r="AA311" s="20">
        <v>0.76084417104721069</v>
      </c>
      <c r="AB311" s="20">
        <v>1.001798152923584</v>
      </c>
      <c r="AC311" s="20">
        <v>0.45080950856208801</v>
      </c>
      <c r="AD311" s="18">
        <v>7.8024733811616898E-3</v>
      </c>
      <c r="AE311" s="20">
        <v>0.31903472542762756</v>
      </c>
      <c r="AF311" s="20">
        <v>0.19081889092922211</v>
      </c>
      <c r="AG311" s="21">
        <v>2.0441932138055563E-3</v>
      </c>
      <c r="AH311" s="18">
        <v>1.0173682123422623E-2</v>
      </c>
      <c r="AI311" s="20">
        <v>6.8373732268810272E-2</v>
      </c>
      <c r="AJ311" s="20">
        <v>0.15752646327018738</v>
      </c>
      <c r="AK311" s="18">
        <v>9.5907779177650809E-4</v>
      </c>
      <c r="AL311" s="20">
        <v>0.10145451128482819</v>
      </c>
      <c r="AM311" s="20">
        <v>3.3416945487260818E-2</v>
      </c>
      <c r="AN311" s="20">
        <v>8.6744001600891352E-4</v>
      </c>
      <c r="AO311" s="20">
        <v>1.1181646585464478</v>
      </c>
      <c r="AP311" s="20">
        <v>3.0432969331741333E-2</v>
      </c>
      <c r="AQ311" s="20">
        <v>0</v>
      </c>
      <c r="AR311" s="21">
        <v>0.12912240624427795</v>
      </c>
    </row>
    <row r="312" spans="1:44" x14ac:dyDescent="0.3">
      <c r="A312" s="12">
        <v>305</v>
      </c>
      <c r="B312" s="17">
        <v>16861</v>
      </c>
      <c r="C312" s="18">
        <v>7.7991971969604492</v>
      </c>
      <c r="D312" s="18">
        <v>10.590364456176758</v>
      </c>
      <c r="E312" s="18">
        <v>1.2257785797119141</v>
      </c>
      <c r="F312" s="18">
        <v>0.34484878182411194</v>
      </c>
      <c r="G312" s="20">
        <v>2.5197900831699371E-3</v>
      </c>
      <c r="H312" s="18">
        <v>0.15509727597236633</v>
      </c>
      <c r="I312" s="18">
        <v>3.8891661912202835E-2</v>
      </c>
      <c r="J312" s="18">
        <v>2.2610540390014648</v>
      </c>
      <c r="K312" s="18">
        <v>1.7608808279037476</v>
      </c>
      <c r="L312" s="20">
        <v>1.3904436826705933</v>
      </c>
      <c r="M312" s="18">
        <v>1.7693295478820801</v>
      </c>
      <c r="N312" s="18">
        <v>9.1019268035888672</v>
      </c>
      <c r="O312" s="20">
        <v>0.37145721912384033</v>
      </c>
      <c r="P312" s="20">
        <v>1.0793540477752686</v>
      </c>
      <c r="Q312" s="20">
        <v>5.4453349113464355</v>
      </c>
      <c r="R312" s="20">
        <v>1.0955971479415894</v>
      </c>
      <c r="S312" s="20">
        <v>0.89055013656616211</v>
      </c>
      <c r="T312" s="20">
        <v>0.19087459146976471</v>
      </c>
      <c r="U312" s="20">
        <v>0.46475231647491455</v>
      </c>
      <c r="V312" s="20">
        <v>0.25565889477729797</v>
      </c>
      <c r="W312" s="20">
        <v>0.3905273973941803</v>
      </c>
      <c r="X312" s="20">
        <v>0.54439663887023926</v>
      </c>
      <c r="Y312" s="18">
        <v>0.20772251486778259</v>
      </c>
      <c r="Z312" s="20">
        <v>0.27411293983459473</v>
      </c>
      <c r="AA312" s="20">
        <v>0.52020132541656494</v>
      </c>
      <c r="AB312" s="20">
        <v>0.82823705673217773</v>
      </c>
      <c r="AC312" s="20">
        <v>0.58125913143157959</v>
      </c>
      <c r="AD312" s="18">
        <v>2.0450577139854431E-2</v>
      </c>
      <c r="AE312" s="20">
        <v>0.36048942804336548</v>
      </c>
      <c r="AF312" s="20">
        <v>0.59447324275970459</v>
      </c>
      <c r="AG312" s="21">
        <v>1.4603853225708008E-2</v>
      </c>
      <c r="AH312" s="18">
        <v>3.8252543658018112E-2</v>
      </c>
      <c r="AI312" s="20">
        <v>4.5553788542747498E-2</v>
      </c>
      <c r="AJ312" s="20">
        <v>0.19162352383136749</v>
      </c>
      <c r="AK312" s="18">
        <v>6.3942992128431797E-3</v>
      </c>
      <c r="AL312" s="20">
        <v>1.5360183715820313</v>
      </c>
      <c r="AM312" s="20">
        <v>1.8372501134872437</v>
      </c>
      <c r="AN312" s="20">
        <v>2.939809113740921E-2</v>
      </c>
      <c r="AO312" s="20">
        <v>2.8241608142852783</v>
      </c>
      <c r="AP312" s="20">
        <v>9.698919951915741E-2</v>
      </c>
      <c r="AQ312" s="20">
        <v>0.47731450200080872</v>
      </c>
      <c r="AR312" s="21">
        <v>0.59034919738769531</v>
      </c>
    </row>
    <row r="313" spans="1:44" x14ac:dyDescent="0.3">
      <c r="A313" s="12">
        <v>306</v>
      </c>
      <c r="B313" s="17">
        <v>16892</v>
      </c>
      <c r="C313" s="18">
        <v>2.8918521404266357</v>
      </c>
      <c r="D313" s="18">
        <v>2.8357129096984863</v>
      </c>
      <c r="E313" s="18">
        <v>0.46608483791351318</v>
      </c>
      <c r="F313" s="18">
        <v>0.59260839223861694</v>
      </c>
      <c r="G313" s="20">
        <v>2.0489735528826714E-2</v>
      </c>
      <c r="H313" s="18">
        <v>0.10964595526456833</v>
      </c>
      <c r="I313" s="18">
        <v>5.8862563222646713E-2</v>
      </c>
      <c r="J313" s="18">
        <v>0.20190216600894928</v>
      </c>
      <c r="K313" s="18">
        <v>0.13426518440246582</v>
      </c>
      <c r="L313" s="20">
        <v>0.18040356040000916</v>
      </c>
      <c r="M313" s="18">
        <v>1.7063013315200806</v>
      </c>
      <c r="N313" s="18">
        <v>2.9250032901763916</v>
      </c>
      <c r="O313" s="20">
        <v>0.12572109699249268</v>
      </c>
      <c r="P313" s="20">
        <v>0.45263653993606567</v>
      </c>
      <c r="Q313" s="20">
        <v>3.8050458431243896</v>
      </c>
      <c r="R313" s="20">
        <v>0.62489771842956543</v>
      </c>
      <c r="S313" s="20">
        <v>1.0082466602325439</v>
      </c>
      <c r="T313" s="20">
        <v>5.0935383886098862E-2</v>
      </c>
      <c r="U313" s="20">
        <v>0.13184373080730438</v>
      </c>
      <c r="V313" s="20">
        <v>5.987287312746048E-2</v>
      </c>
      <c r="W313" s="20">
        <v>4.3795203263073158E-16</v>
      </c>
      <c r="X313" s="20">
        <v>1.7404001846443862E-4</v>
      </c>
      <c r="Y313" s="18">
        <v>2.3405096530914307</v>
      </c>
      <c r="Z313" s="20">
        <v>9.3630962073802948E-2</v>
      </c>
      <c r="AA313" s="20">
        <v>0.3594735860824585</v>
      </c>
      <c r="AB313" s="20">
        <v>1.0508929491043091</v>
      </c>
      <c r="AC313" s="20">
        <v>2.0694084167480469</v>
      </c>
      <c r="AD313" s="18">
        <v>1.1257028579711914</v>
      </c>
      <c r="AE313" s="20">
        <v>3.2388250827789307</v>
      </c>
      <c r="AF313" s="20">
        <v>2.1986677646636963</v>
      </c>
      <c r="AG313" s="21">
        <v>2.180125080660579E-18</v>
      </c>
      <c r="AH313" s="18">
        <v>0.5989307165145874</v>
      </c>
      <c r="AI313" s="20">
        <v>3.4708023071289063E-2</v>
      </c>
      <c r="AJ313" s="20">
        <v>0.19905304908752441</v>
      </c>
      <c r="AK313" s="18">
        <v>2.4178711697459221E-2</v>
      </c>
      <c r="AL313" s="20">
        <v>7.2197303175926208E-2</v>
      </c>
      <c r="AM313" s="20">
        <v>0.4051339328289032</v>
      </c>
      <c r="AN313" s="20">
        <v>1.3995587360113859E-3</v>
      </c>
      <c r="AO313" s="20">
        <v>1.834807276725769</v>
      </c>
      <c r="AP313" s="20">
        <v>3.142331843264401E-4</v>
      </c>
      <c r="AQ313" s="20">
        <v>0.33335438370704651</v>
      </c>
      <c r="AR313" s="21">
        <v>0.58631181716918945</v>
      </c>
    </row>
    <row r="314" spans="1:44" x14ac:dyDescent="0.3">
      <c r="A314" s="12">
        <v>307</v>
      </c>
      <c r="B314" s="17">
        <v>16922</v>
      </c>
      <c r="C314" s="18">
        <v>0.39821514487266541</v>
      </c>
      <c r="D314" s="18">
        <v>0.71902894973754883</v>
      </c>
      <c r="E314" s="18">
        <v>0.3606889545917511</v>
      </c>
      <c r="F314" s="18">
        <v>0.45669311285018921</v>
      </c>
      <c r="G314" s="20">
        <v>1.8951799720525742E-2</v>
      </c>
      <c r="H314" s="18">
        <v>4.6371221542358398E-2</v>
      </c>
      <c r="I314" s="18">
        <v>8.1470787525177002E-2</v>
      </c>
      <c r="J314" s="18">
        <v>0.47076430916786194</v>
      </c>
      <c r="K314" s="18">
        <v>0.43062227964401245</v>
      </c>
      <c r="L314" s="20">
        <v>0.1099247932434082</v>
      </c>
      <c r="M314" s="18">
        <v>0.89070284366607666</v>
      </c>
      <c r="N314" s="18">
        <v>0.66998189687728882</v>
      </c>
      <c r="O314" s="20">
        <v>4.6617388725280762E-2</v>
      </c>
      <c r="P314" s="20">
        <v>0.12211330980062485</v>
      </c>
      <c r="Q314" s="20">
        <v>0.68831014633178711</v>
      </c>
      <c r="R314" s="20">
        <v>7.5881518423557281E-2</v>
      </c>
      <c r="S314" s="20">
        <v>0.11816024035215378</v>
      </c>
      <c r="T314" s="20">
        <v>1.7121843993663788E-2</v>
      </c>
      <c r="U314" s="20">
        <v>1.0720519348978996E-2</v>
      </c>
      <c r="V314" s="20">
        <v>3.319312259554863E-2</v>
      </c>
      <c r="W314" s="20">
        <v>3.7379331886768341E-2</v>
      </c>
      <c r="X314" s="20">
        <v>7.2171181440353394E-2</v>
      </c>
      <c r="Y314" s="18">
        <v>2.4158225059509277</v>
      </c>
      <c r="Z314" s="20">
        <v>0.1247321218252182</v>
      </c>
      <c r="AA314" s="20">
        <v>0.11009985208511353</v>
      </c>
      <c r="AB314" s="20">
        <v>8.6649321019649506E-2</v>
      </c>
      <c r="AC314" s="20">
        <v>0.21324761211872101</v>
      </c>
      <c r="AD314" s="18">
        <v>1.1031129360198975</v>
      </c>
      <c r="AE314" s="20">
        <v>0.58610647916793823</v>
      </c>
      <c r="AF314" s="20">
        <v>0.65901142358779907</v>
      </c>
      <c r="AG314" s="21">
        <v>7.3852301284205168E-5</v>
      </c>
      <c r="AH314" s="18">
        <v>0.30376890301704407</v>
      </c>
      <c r="AI314" s="20">
        <v>2.7526779100298882E-2</v>
      </c>
      <c r="AJ314" s="20">
        <v>5.125625804066658E-2</v>
      </c>
      <c r="AK314" s="18">
        <v>8.7760686874389648E-2</v>
      </c>
      <c r="AL314" s="20">
        <v>7.1086712181568146E-2</v>
      </c>
      <c r="AM314" s="20">
        <v>0.10705653578042984</v>
      </c>
      <c r="AN314" s="20">
        <v>2.1076612174510956E-3</v>
      </c>
      <c r="AO314" s="20">
        <v>0.4987158477306366</v>
      </c>
      <c r="AP314" s="20">
        <v>2.0623344462364912E-3</v>
      </c>
      <c r="AQ314" s="20">
        <v>0</v>
      </c>
      <c r="AR314" s="21">
        <v>7.5710006058216095E-2</v>
      </c>
    </row>
    <row r="315" spans="1:44" x14ac:dyDescent="0.3">
      <c r="A315" s="12">
        <v>308</v>
      </c>
      <c r="B315" s="17">
        <v>16953</v>
      </c>
      <c r="C315" s="18">
        <v>9.8839804530143738E-2</v>
      </c>
      <c r="D315" s="18">
        <v>0.24911263585090637</v>
      </c>
      <c r="E315" s="18">
        <v>0.31322771310806274</v>
      </c>
      <c r="F315" s="18">
        <v>0.3804323673248291</v>
      </c>
      <c r="G315" s="20">
        <v>5.1043606363236904E-3</v>
      </c>
      <c r="H315" s="18">
        <v>0.16752468049526215</v>
      </c>
      <c r="I315" s="18">
        <v>0.12746667861938477</v>
      </c>
      <c r="J315" s="18">
        <v>1.8718302249908447</v>
      </c>
      <c r="K315" s="18">
        <v>1.9496397972106934</v>
      </c>
      <c r="L315" s="20">
        <v>0.70881026983261108</v>
      </c>
      <c r="M315" s="18">
        <v>0.81920582056045532</v>
      </c>
      <c r="N315" s="18">
        <v>3.4076225757598877</v>
      </c>
      <c r="O315" s="20">
        <v>0.10260003805160522</v>
      </c>
      <c r="P315" s="20">
        <v>7.702859491109848E-2</v>
      </c>
      <c r="Q315" s="20">
        <v>0.8198663592338562</v>
      </c>
      <c r="R315" s="20">
        <v>0.47410407662391663</v>
      </c>
      <c r="S315" s="20">
        <v>0.5543898344039917</v>
      </c>
      <c r="T315" s="20">
        <v>0.12161615490913391</v>
      </c>
      <c r="U315" s="20">
        <v>0.15480224788188934</v>
      </c>
      <c r="V315" s="20">
        <v>0.17210868000984192</v>
      </c>
      <c r="W315" s="20">
        <v>0.27522498369216919</v>
      </c>
      <c r="X315" s="20">
        <v>0.594920814037323</v>
      </c>
      <c r="Y315" s="18">
        <v>2.3516275882720947</v>
      </c>
      <c r="Z315" s="20">
        <v>0.35514521598815918</v>
      </c>
      <c r="AA315" s="20">
        <v>0.72302645444869995</v>
      </c>
      <c r="AB315" s="20">
        <v>1.0184270143508911</v>
      </c>
      <c r="AC315" s="20">
        <v>0.47609767317771912</v>
      </c>
      <c r="AD315" s="18">
        <v>1.0476016998291016</v>
      </c>
      <c r="AE315" s="20">
        <v>0.53960698843002319</v>
      </c>
      <c r="AF315" s="20">
        <v>0.74865168333053589</v>
      </c>
      <c r="AG315" s="21">
        <v>7.0229675620794296E-3</v>
      </c>
      <c r="AH315" s="18">
        <v>0.20646491646766663</v>
      </c>
      <c r="AI315" s="20">
        <v>0.27770921587944031</v>
      </c>
      <c r="AJ315" s="20">
        <v>0.24319060146808624</v>
      </c>
      <c r="AK315" s="18">
        <v>8.2417584955692291E-2</v>
      </c>
      <c r="AL315" s="20">
        <v>0.14159078896045685</v>
      </c>
      <c r="AM315" s="20">
        <v>0.15299814939498901</v>
      </c>
      <c r="AN315" s="20">
        <v>9.0042268857359886E-3</v>
      </c>
      <c r="AO315" s="20">
        <v>3.1379642486572266</v>
      </c>
      <c r="AP315" s="20">
        <v>5.3171079605817795E-2</v>
      </c>
      <c r="AQ315" s="20">
        <v>0</v>
      </c>
      <c r="AR315" s="21">
        <v>0.12042743712663651</v>
      </c>
    </row>
    <row r="316" spans="1:44" x14ac:dyDescent="0.3">
      <c r="A316" s="12">
        <v>309</v>
      </c>
      <c r="B316" s="17">
        <v>16983</v>
      </c>
      <c r="C316" s="18">
        <v>7.3911227285861969E-2</v>
      </c>
      <c r="D316" s="18">
        <v>0.1813487708568573</v>
      </c>
      <c r="E316" s="18">
        <v>0.3344062864780426</v>
      </c>
      <c r="F316" s="18">
        <v>0.47454839944839478</v>
      </c>
      <c r="G316" s="20">
        <v>5.5370787158608437E-3</v>
      </c>
      <c r="H316" s="18">
        <v>2.7766963467001915E-2</v>
      </c>
      <c r="I316" s="18">
        <v>9.1215558350086212E-2</v>
      </c>
      <c r="J316" s="18">
        <v>0</v>
      </c>
      <c r="K316" s="18">
        <v>0</v>
      </c>
      <c r="L316" s="20">
        <v>0</v>
      </c>
      <c r="M316" s="18">
        <v>0.69865292310714722</v>
      </c>
      <c r="N316" s="18">
        <v>0.23154884576797485</v>
      </c>
      <c r="O316" s="20">
        <v>2.3215113207697868E-2</v>
      </c>
      <c r="P316" s="20">
        <v>6.5418362617492676E-2</v>
      </c>
      <c r="Q316" s="20">
        <v>0.90261578559875488</v>
      </c>
      <c r="R316" s="20">
        <v>7.4963980296161026E-5</v>
      </c>
      <c r="S316" s="20">
        <v>4.3479721993207932E-2</v>
      </c>
      <c r="T316" s="20">
        <v>0</v>
      </c>
      <c r="U316" s="20">
        <v>0</v>
      </c>
      <c r="V316" s="20">
        <v>4.6545197255909443E-3</v>
      </c>
      <c r="W316" s="20">
        <v>0</v>
      </c>
      <c r="X316" s="20">
        <v>0</v>
      </c>
      <c r="Y316" s="18">
        <v>1.9870648384094238</v>
      </c>
      <c r="Z316" s="20">
        <v>0</v>
      </c>
      <c r="AA316" s="20">
        <v>0</v>
      </c>
      <c r="AB316" s="20">
        <v>1.2178034521639347E-3</v>
      </c>
      <c r="AC316" s="20">
        <v>4.9545262008905411E-2</v>
      </c>
      <c r="AD316" s="18">
        <v>0.97804373502731323</v>
      </c>
      <c r="AE316" s="20">
        <v>2.4791753385215998E-3</v>
      </c>
      <c r="AF316" s="20">
        <v>0.27398562431335449</v>
      </c>
      <c r="AG316" s="21">
        <v>0</v>
      </c>
      <c r="AH316" s="18">
        <v>8.7276257574558258E-2</v>
      </c>
      <c r="AI316" s="20">
        <v>0</v>
      </c>
      <c r="AJ316" s="20">
        <v>4.4925883412361145E-2</v>
      </c>
      <c r="AK316" s="18">
        <v>0.11151092499494553</v>
      </c>
      <c r="AL316" s="20">
        <v>5.7092674076557159E-2</v>
      </c>
      <c r="AM316" s="20">
        <v>0.11319194734096527</v>
      </c>
      <c r="AN316" s="20">
        <v>3.0233638826757669E-3</v>
      </c>
      <c r="AO316" s="20">
        <v>0</v>
      </c>
      <c r="AP316" s="20">
        <v>1.152941957116127E-3</v>
      </c>
      <c r="AQ316" s="20">
        <v>0</v>
      </c>
      <c r="AR316" s="21">
        <v>0</v>
      </c>
    </row>
    <row r="317" spans="1:44" x14ac:dyDescent="0.3">
      <c r="A317" s="12">
        <v>310</v>
      </c>
      <c r="B317" s="17">
        <v>17014</v>
      </c>
      <c r="C317" s="18">
        <v>7.6941646635532379E-2</v>
      </c>
      <c r="D317" s="18">
        <v>0.19841362535953522</v>
      </c>
      <c r="E317" s="18">
        <v>0.3772570788860321</v>
      </c>
      <c r="F317" s="18">
        <v>0.51065385341644287</v>
      </c>
      <c r="G317" s="20">
        <v>5.7545015588402748E-3</v>
      </c>
      <c r="H317" s="18">
        <v>0.10464124381542206</v>
      </c>
      <c r="I317" s="18">
        <v>0.12009040266275406</v>
      </c>
      <c r="J317" s="18">
        <v>0.90219801664352417</v>
      </c>
      <c r="K317" s="18">
        <v>1.0605185031890869</v>
      </c>
      <c r="L317" s="20">
        <v>0.27281230688095093</v>
      </c>
      <c r="M317" s="18">
        <v>0.83791095018386841</v>
      </c>
      <c r="N317" s="18">
        <v>1.4121342897415161</v>
      </c>
      <c r="O317" s="20">
        <v>5.0101432949304581E-2</v>
      </c>
      <c r="P317" s="20">
        <v>7.397768646478653E-2</v>
      </c>
      <c r="Q317" s="20">
        <v>1.009764552116394</v>
      </c>
      <c r="R317" s="20">
        <v>0.16305507719516754</v>
      </c>
      <c r="S317" s="20">
        <v>0.16764916479587555</v>
      </c>
      <c r="T317" s="20">
        <v>3.779149055480957E-2</v>
      </c>
      <c r="U317" s="20">
        <v>0.12673661112785339</v>
      </c>
      <c r="V317" s="20">
        <v>6.852993369102478E-2</v>
      </c>
      <c r="W317" s="20">
        <v>0.12694829702377319</v>
      </c>
      <c r="X317" s="20">
        <v>0.15126067399978638</v>
      </c>
      <c r="Y317" s="18">
        <v>2.2157285213470459</v>
      </c>
      <c r="Z317" s="20">
        <v>1.8562659621238708E-2</v>
      </c>
      <c r="AA317" s="20">
        <v>5.0131838768720627E-2</v>
      </c>
      <c r="AB317" s="20">
        <v>0.13959960639476776</v>
      </c>
      <c r="AC317" s="20">
        <v>7.4432253837585449E-2</v>
      </c>
      <c r="AD317" s="18">
        <v>1.0925858020782471</v>
      </c>
      <c r="AE317" s="20">
        <v>3.1098178587853909E-3</v>
      </c>
      <c r="AF317" s="20">
        <v>0.31186050176620483</v>
      </c>
      <c r="AG317" s="21">
        <v>4.3379524140618742E-4</v>
      </c>
      <c r="AH317" s="18">
        <v>0.10106571018695831</v>
      </c>
      <c r="AI317" s="20">
        <v>4.3289447203278542E-3</v>
      </c>
      <c r="AJ317" s="20">
        <v>7.0675164461135864E-2</v>
      </c>
      <c r="AK317" s="18">
        <v>0.13144384324550629</v>
      </c>
      <c r="AL317" s="20">
        <v>8.1734903156757355E-2</v>
      </c>
      <c r="AM317" s="20">
        <v>0.12833875417709351</v>
      </c>
      <c r="AN317" s="20">
        <v>3.8060836959630251E-3</v>
      </c>
      <c r="AO317" s="20">
        <v>0.21717743575572968</v>
      </c>
      <c r="AP317" s="20">
        <v>5.056438036262989E-3</v>
      </c>
      <c r="AQ317" s="20">
        <v>0</v>
      </c>
      <c r="AR317" s="21">
        <v>1.2060000561177731E-2</v>
      </c>
    </row>
    <row r="318" spans="1:44" x14ac:dyDescent="0.3">
      <c r="A318" s="12">
        <v>311</v>
      </c>
      <c r="B318" s="17">
        <v>17045</v>
      </c>
      <c r="C318" s="18">
        <v>7.5886867940425873E-2</v>
      </c>
      <c r="D318" s="18">
        <v>0.18566514551639557</v>
      </c>
      <c r="E318" s="18">
        <v>0.3385455310344696</v>
      </c>
      <c r="F318" s="18">
        <v>0.47922205924987793</v>
      </c>
      <c r="G318" s="20">
        <v>5.3904657252132893E-3</v>
      </c>
      <c r="H318" s="18">
        <v>2.7828589081764221E-2</v>
      </c>
      <c r="I318" s="18">
        <v>7.43875652551651E-2</v>
      </c>
      <c r="J318" s="18">
        <v>0</v>
      </c>
      <c r="K318" s="18">
        <v>0</v>
      </c>
      <c r="L318" s="20">
        <v>0</v>
      </c>
      <c r="M318" s="18">
        <v>0.69913125038146973</v>
      </c>
      <c r="N318" s="18">
        <v>0.22718681395053864</v>
      </c>
      <c r="O318" s="20">
        <v>2.336442843079567E-2</v>
      </c>
      <c r="P318" s="20">
        <v>6.9886580109596252E-2</v>
      </c>
      <c r="Q318" s="20">
        <v>0.92947012186050415</v>
      </c>
      <c r="R318" s="20">
        <v>7.2097020165529102E-5</v>
      </c>
      <c r="S318" s="20">
        <v>4.320647194981575E-2</v>
      </c>
      <c r="T318" s="20">
        <v>0</v>
      </c>
      <c r="U318" s="20">
        <v>0</v>
      </c>
      <c r="V318" s="20">
        <v>5.1155807450413704E-3</v>
      </c>
      <c r="W318" s="20">
        <v>0</v>
      </c>
      <c r="X318" s="20">
        <v>0</v>
      </c>
      <c r="Y318" s="18">
        <v>1.5560230016708374</v>
      </c>
      <c r="Z318" s="20">
        <v>0</v>
      </c>
      <c r="AA318" s="20">
        <v>0</v>
      </c>
      <c r="AB318" s="20">
        <v>1.179138314910233E-3</v>
      </c>
      <c r="AC318" s="20">
        <v>4.790801927447319E-2</v>
      </c>
      <c r="AD318" s="18">
        <v>0.88835811614990234</v>
      </c>
      <c r="AE318" s="20">
        <v>2.8442766051739454E-3</v>
      </c>
      <c r="AF318" s="20">
        <v>0.27582341432571411</v>
      </c>
      <c r="AG318" s="21">
        <v>0</v>
      </c>
      <c r="AH318" s="18">
        <v>8.8449440896511078E-2</v>
      </c>
      <c r="AI318" s="20">
        <v>0</v>
      </c>
      <c r="AJ318" s="20">
        <v>4.7703135758638382E-2</v>
      </c>
      <c r="AK318" s="18">
        <v>0.11489391326904297</v>
      </c>
      <c r="AL318" s="20">
        <v>6.020418182015419E-2</v>
      </c>
      <c r="AM318" s="20">
        <v>0.12399978190660477</v>
      </c>
      <c r="AN318" s="20">
        <v>3.2281368039548397E-3</v>
      </c>
      <c r="AO318" s="20">
        <v>0</v>
      </c>
      <c r="AP318" s="20">
        <v>1.142241875641048E-3</v>
      </c>
      <c r="AQ318" s="20">
        <v>0</v>
      </c>
      <c r="AR318" s="21">
        <v>0</v>
      </c>
    </row>
    <row r="319" spans="1:44" x14ac:dyDescent="0.3">
      <c r="A319" s="12">
        <v>312</v>
      </c>
      <c r="B319" s="17">
        <v>17075</v>
      </c>
      <c r="C319" s="18">
        <v>5.2178706973791122E-2</v>
      </c>
      <c r="D319" s="18">
        <v>0.12484493106603622</v>
      </c>
      <c r="E319" s="18">
        <v>0.24163396656513214</v>
      </c>
      <c r="F319" s="18">
        <v>0.33440685272216797</v>
      </c>
      <c r="G319" s="20">
        <v>3.8675246760249138E-3</v>
      </c>
      <c r="H319" s="18">
        <v>8.9923039078712463E-2</v>
      </c>
      <c r="I319" s="18">
        <v>6.6287398338317871E-2</v>
      </c>
      <c r="J319" s="18">
        <v>1.1927496194839478</v>
      </c>
      <c r="K319" s="18">
        <v>1.8425415754318237</v>
      </c>
      <c r="L319" s="20">
        <v>0.41988939046859741</v>
      </c>
      <c r="M319" s="18">
        <v>0.66612732410430908</v>
      </c>
      <c r="N319" s="18">
        <v>3.2746059894561768</v>
      </c>
      <c r="O319" s="20">
        <v>8.2691691815853119E-2</v>
      </c>
      <c r="P319" s="20">
        <v>5.6141484528779984E-2</v>
      </c>
      <c r="Q319" s="20">
        <v>0.74929863214492798</v>
      </c>
      <c r="R319" s="20">
        <v>0.42821469902992249</v>
      </c>
      <c r="S319" s="20">
        <v>0.35719701647758484</v>
      </c>
      <c r="T319" s="20">
        <v>8.2781359553337097E-2</v>
      </c>
      <c r="U319" s="20">
        <v>0.10816802084445953</v>
      </c>
      <c r="V319" s="20">
        <v>0.15640850365161896</v>
      </c>
      <c r="W319" s="20">
        <v>0.30768826603889465</v>
      </c>
      <c r="X319" s="20">
        <v>0.38193324208259583</v>
      </c>
      <c r="Y319" s="18">
        <v>0.76734477281570435</v>
      </c>
      <c r="Z319" s="20">
        <v>8.7244503200054169E-2</v>
      </c>
      <c r="AA319" s="20">
        <v>0.23896177113056183</v>
      </c>
      <c r="AB319" s="20">
        <v>0.50064736604690552</v>
      </c>
      <c r="AC319" s="20">
        <v>0.23460598289966583</v>
      </c>
      <c r="AD319" s="18">
        <v>0.46081247925758362</v>
      </c>
      <c r="AE319" s="20">
        <v>1.3936832547187805E-2</v>
      </c>
      <c r="AF319" s="20">
        <v>0.14205090701580048</v>
      </c>
      <c r="AG319" s="21">
        <v>0</v>
      </c>
      <c r="AH319" s="18">
        <v>5.0151653587818146E-2</v>
      </c>
      <c r="AI319" s="20">
        <v>6.628695409744978E-3</v>
      </c>
      <c r="AJ319" s="20">
        <v>3.52281853556633E-2</v>
      </c>
      <c r="AK319" s="18">
        <v>7.8159287571907043E-2</v>
      </c>
      <c r="AL319" s="20">
        <v>3.8077324628829956E-2</v>
      </c>
      <c r="AM319" s="20">
        <v>7.1974404156208038E-2</v>
      </c>
      <c r="AN319" s="20">
        <v>2.3154253140091896E-3</v>
      </c>
      <c r="AO319" s="20">
        <v>0</v>
      </c>
      <c r="AP319" s="20">
        <v>3.0406552832573652E-4</v>
      </c>
      <c r="AQ319" s="20">
        <v>0</v>
      </c>
      <c r="AR319" s="21">
        <v>0</v>
      </c>
    </row>
    <row r="320" spans="1:44" x14ac:dyDescent="0.3">
      <c r="A320" s="12">
        <v>313</v>
      </c>
      <c r="B320" s="17">
        <v>17106</v>
      </c>
      <c r="C320" s="18">
        <v>2.173239178955555E-2</v>
      </c>
      <c r="D320" s="18">
        <v>0.14516249299049377</v>
      </c>
      <c r="E320" s="18">
        <v>0.1241573765873909</v>
      </c>
      <c r="F320" s="18">
        <v>0.14176075160503387</v>
      </c>
      <c r="G320" s="20">
        <v>2.1141734905540943E-3</v>
      </c>
      <c r="H320" s="18">
        <v>7.0150941610336304E-2</v>
      </c>
      <c r="I320" s="18">
        <v>3.1179424375295639E-2</v>
      </c>
      <c r="J320" s="18">
        <v>0.86967813968658447</v>
      </c>
      <c r="K320" s="18">
        <v>0.8720436692237854</v>
      </c>
      <c r="L320" s="20">
        <v>0.5469709038734436</v>
      </c>
      <c r="M320" s="18">
        <v>0.50168418884277344</v>
      </c>
      <c r="N320" s="18">
        <v>3.2775726318359375</v>
      </c>
      <c r="O320" s="20">
        <v>7.9743780195713043E-2</v>
      </c>
      <c r="P320" s="20">
        <v>3.6404173821210861E-2</v>
      </c>
      <c r="Q320" s="20">
        <v>0.46860069036483765</v>
      </c>
      <c r="R320" s="20">
        <v>0.43172499537467957</v>
      </c>
      <c r="S320" s="20">
        <v>0.48949354887008667</v>
      </c>
      <c r="T320" s="20">
        <v>0.12126868963241577</v>
      </c>
      <c r="U320" s="20">
        <v>6.3767045736312866E-2</v>
      </c>
      <c r="V320" s="20">
        <v>0.1450226902961731</v>
      </c>
      <c r="W320" s="20">
        <v>0.22609826922416687</v>
      </c>
      <c r="X320" s="20">
        <v>0.42590385675430298</v>
      </c>
      <c r="Y320" s="18">
        <v>0.43856212496757507</v>
      </c>
      <c r="Z320" s="20">
        <v>0.19604741036891937</v>
      </c>
      <c r="AA320" s="20">
        <v>0.44303998351097107</v>
      </c>
      <c r="AB320" s="20">
        <v>0.86736768484115601</v>
      </c>
      <c r="AC320" s="20">
        <v>0.54773604869842529</v>
      </c>
      <c r="AD320" s="18">
        <v>0.25896897912025452</v>
      </c>
      <c r="AE320" s="20">
        <v>0.26966246962547302</v>
      </c>
      <c r="AF320" s="20">
        <v>0.18343837559223175</v>
      </c>
      <c r="AG320" s="21">
        <v>8.2392833428457379E-4</v>
      </c>
      <c r="AH320" s="18">
        <v>5.8140791952610016E-2</v>
      </c>
      <c r="AI320" s="20">
        <v>2.5060528889298439E-2</v>
      </c>
      <c r="AJ320" s="20">
        <v>0.10893493145704269</v>
      </c>
      <c r="AK320" s="18">
        <v>4.3179154396057129E-2</v>
      </c>
      <c r="AL320" s="20">
        <v>0.1623971164226532</v>
      </c>
      <c r="AM320" s="20">
        <v>0.1062425822019577</v>
      </c>
      <c r="AN320" s="20">
        <v>2.0090795587748289E-3</v>
      </c>
      <c r="AO320" s="20">
        <v>0.2731817364692688</v>
      </c>
      <c r="AP320" s="20">
        <v>3.6616045981645584E-2</v>
      </c>
      <c r="AQ320" s="20">
        <v>1.2108225200790912E-4</v>
      </c>
      <c r="AR320" s="21">
        <v>0.18121209740638733</v>
      </c>
    </row>
    <row r="321" spans="1:44" x14ac:dyDescent="0.3">
      <c r="A321" s="12">
        <v>314</v>
      </c>
      <c r="B321" s="17">
        <v>17136</v>
      </c>
      <c r="C321" s="18">
        <v>36.573429107666016</v>
      </c>
      <c r="D321" s="18">
        <v>36.611820220947266</v>
      </c>
      <c r="E321" s="18">
        <v>7.3519430160522461</v>
      </c>
      <c r="F321" s="18">
        <v>3.7302210330963135</v>
      </c>
      <c r="G321" s="20">
        <v>0.18444672226905823</v>
      </c>
      <c r="H321" s="18">
        <v>2.1261329650878906</v>
      </c>
      <c r="I321" s="18">
        <v>4.7350807189941406</v>
      </c>
      <c r="J321" s="18">
        <v>6.8597521781921387</v>
      </c>
      <c r="K321" s="18">
        <v>9.4151830673217773</v>
      </c>
      <c r="L321" s="20">
        <v>3.784456729888916</v>
      </c>
      <c r="M321" s="18">
        <v>7.1784238815307617</v>
      </c>
      <c r="N321" s="18">
        <v>25.647205352783203</v>
      </c>
      <c r="O321" s="20">
        <v>1.2182244062423706</v>
      </c>
      <c r="P321" s="20">
        <v>5.9147458076477051</v>
      </c>
      <c r="Q321" s="20">
        <v>5.4107389450073242</v>
      </c>
      <c r="R321" s="20">
        <v>4.4056124687194824</v>
      </c>
      <c r="S321" s="20">
        <v>5.8564138412475586</v>
      </c>
      <c r="T321" s="20">
        <v>2.3488821983337402</v>
      </c>
      <c r="U321" s="20">
        <v>1.2381912469863892</v>
      </c>
      <c r="V321" s="20">
        <v>1.1654598712921143</v>
      </c>
      <c r="W321" s="20">
        <v>1.9268831014633179</v>
      </c>
      <c r="X321" s="20">
        <v>4.2509169578552246</v>
      </c>
      <c r="Y321" s="18">
        <v>13.509580612182617</v>
      </c>
      <c r="Z321" s="20">
        <v>3.61008620262146</v>
      </c>
      <c r="AA321" s="20">
        <v>4.588965892791748</v>
      </c>
      <c r="AB321" s="20">
        <v>5.9464230537414551</v>
      </c>
      <c r="AC321" s="20">
        <v>8.7739019393920898</v>
      </c>
      <c r="AD321" s="18">
        <v>10.866942405700684</v>
      </c>
      <c r="AE321" s="20">
        <v>15.708865165710449</v>
      </c>
      <c r="AF321" s="20">
        <v>13.912539482116699</v>
      </c>
      <c r="AG321" s="21">
        <v>0.24432487785816193</v>
      </c>
      <c r="AH321" s="18">
        <v>15.590307235717773</v>
      </c>
      <c r="AI321" s="20">
        <v>6.8136844635009766</v>
      </c>
      <c r="AJ321" s="20">
        <v>5.477452278137207</v>
      </c>
      <c r="AK321" s="18">
        <v>3.4170949459075928</v>
      </c>
      <c r="AL321" s="20">
        <v>12.659305572509766</v>
      </c>
      <c r="AM321" s="20">
        <v>3.8032240867614746</v>
      </c>
      <c r="AN321" s="20">
        <v>1.4014377593994141</v>
      </c>
      <c r="AO321" s="20">
        <v>9.7694864273071289</v>
      </c>
      <c r="AP321" s="20">
        <v>1.2035346031188965</v>
      </c>
      <c r="AQ321" s="20">
        <v>1.164295244961977E-2</v>
      </c>
      <c r="AR321" s="21">
        <v>0.55874955654144287</v>
      </c>
    </row>
    <row r="322" spans="1:44" x14ac:dyDescent="0.3">
      <c r="A322" s="12">
        <v>315</v>
      </c>
      <c r="B322" s="17">
        <v>17167</v>
      </c>
      <c r="C322" s="18">
        <v>26.618555068969727</v>
      </c>
      <c r="D322" s="18">
        <v>29.781538009643555</v>
      </c>
      <c r="E322" s="18">
        <v>10.894083023071289</v>
      </c>
      <c r="F322" s="18">
        <v>8.0460367202758789</v>
      </c>
      <c r="G322" s="20">
        <v>0.76277393102645874</v>
      </c>
      <c r="H322" s="18">
        <v>9.4222431182861328</v>
      </c>
      <c r="I322" s="18">
        <v>14.425742149353027</v>
      </c>
      <c r="J322" s="18">
        <v>22.579732894897461</v>
      </c>
      <c r="K322" s="18">
        <v>21.440582275390625</v>
      </c>
      <c r="L322" s="20">
        <v>10.474197387695313</v>
      </c>
      <c r="M322" s="18">
        <v>15.619783401489258</v>
      </c>
      <c r="N322" s="18">
        <v>43.173381805419922</v>
      </c>
      <c r="O322" s="20">
        <v>3.5212044715881348</v>
      </c>
      <c r="P322" s="20">
        <v>8.5412425994873047</v>
      </c>
      <c r="Q322" s="20">
        <v>8.6637392044067383</v>
      </c>
      <c r="R322" s="20">
        <v>7.1097512245178223</v>
      </c>
      <c r="S322" s="20">
        <v>8.1534585952758789</v>
      </c>
      <c r="T322" s="20">
        <v>4.4889626502990723</v>
      </c>
      <c r="U322" s="20">
        <v>3.2969889640808105</v>
      </c>
      <c r="V322" s="20">
        <v>2.367161750793457</v>
      </c>
      <c r="W322" s="20">
        <v>3.9163401126861572</v>
      </c>
      <c r="X322" s="20">
        <v>7.432093620300293</v>
      </c>
      <c r="Y322" s="18">
        <v>6.7972073554992676</v>
      </c>
      <c r="Z322" s="20">
        <v>1.6642463207244873</v>
      </c>
      <c r="AA322" s="20">
        <v>3.2887005805969238</v>
      </c>
      <c r="AB322" s="20">
        <v>6.3532204627990723</v>
      </c>
      <c r="AC322" s="20">
        <v>3.6667745113372803</v>
      </c>
      <c r="AD322" s="18">
        <v>0.91378623247146606</v>
      </c>
      <c r="AE322" s="20">
        <v>2.7148547172546387</v>
      </c>
      <c r="AF322" s="20">
        <v>1.1485652923583984</v>
      </c>
      <c r="AG322" s="21">
        <v>3.516223281621933E-2</v>
      </c>
      <c r="AH322" s="18">
        <v>9.3886494636535645E-2</v>
      </c>
      <c r="AI322" s="20">
        <v>0.350812166929245</v>
      </c>
      <c r="AJ322" s="20">
        <v>0.64794397354125977</v>
      </c>
      <c r="AK322" s="18">
        <v>3.4670419991016388E-2</v>
      </c>
      <c r="AL322" s="20">
        <v>1.1800954341888428</v>
      </c>
      <c r="AM322" s="20">
        <v>2.0998556613922119</v>
      </c>
      <c r="AN322" s="20">
        <v>6.1678167432546616E-2</v>
      </c>
      <c r="AO322" s="20">
        <v>2.271960973739624</v>
      </c>
      <c r="AP322" s="20">
        <v>0.14721129834651947</v>
      </c>
      <c r="AQ322" s="20">
        <v>0.23797467350959778</v>
      </c>
      <c r="AR322" s="21">
        <v>0.46281570196151733</v>
      </c>
    </row>
    <row r="323" spans="1:44" x14ac:dyDescent="0.3">
      <c r="A323" s="12">
        <v>316</v>
      </c>
      <c r="B323" s="17">
        <v>17198</v>
      </c>
      <c r="C323" s="18">
        <v>0.40687793493270874</v>
      </c>
      <c r="D323" s="18">
        <v>0.62887829542160034</v>
      </c>
      <c r="E323" s="18">
        <v>3.028491884469986E-2</v>
      </c>
      <c r="F323" s="18">
        <v>7.3904255405068398E-3</v>
      </c>
      <c r="G323" s="20">
        <v>0</v>
      </c>
      <c r="H323" s="18">
        <v>9.484369307756424E-2</v>
      </c>
      <c r="I323" s="18">
        <v>2.7007238939404488E-2</v>
      </c>
      <c r="J323" s="18">
        <v>1.1253442764282227</v>
      </c>
      <c r="K323" s="18">
        <v>0.70336818695068359</v>
      </c>
      <c r="L323" s="20">
        <v>0.5530250072479248</v>
      </c>
      <c r="M323" s="18">
        <v>0.41381770372390747</v>
      </c>
      <c r="N323" s="18">
        <v>3.8056371212005615</v>
      </c>
      <c r="O323" s="20">
        <v>9.841407835483551E-2</v>
      </c>
      <c r="P323" s="20">
        <v>9.1053292155265808E-2</v>
      </c>
      <c r="Q323" s="20">
        <v>0.24044924974441528</v>
      </c>
      <c r="R323" s="20">
        <v>0.48768031597137451</v>
      </c>
      <c r="S323" s="20">
        <v>0.40258806943893433</v>
      </c>
      <c r="T323" s="20">
        <v>0.105312280356884</v>
      </c>
      <c r="U323" s="20">
        <v>4.6333864331245422E-2</v>
      </c>
      <c r="V323" s="20">
        <v>8.3567686378955841E-2</v>
      </c>
      <c r="W323" s="20">
        <v>0.10769089311361313</v>
      </c>
      <c r="X323" s="20">
        <v>0.35253190994262695</v>
      </c>
      <c r="Y323" s="18">
        <v>0.12090877443552017</v>
      </c>
      <c r="Z323" s="20">
        <v>0.24262762069702148</v>
      </c>
      <c r="AA323" s="20">
        <v>0.45747461915016174</v>
      </c>
      <c r="AB323" s="20">
        <v>0.60331434011459351</v>
      </c>
      <c r="AC323" s="20">
        <v>0.38992992043495178</v>
      </c>
      <c r="AD323" s="18">
        <v>1.288873516023159E-2</v>
      </c>
      <c r="AE323" s="20">
        <v>0.17557220160961151</v>
      </c>
      <c r="AF323" s="20">
        <v>0.11015985161066055</v>
      </c>
      <c r="AG323" s="21">
        <v>1.1605360778048635E-3</v>
      </c>
      <c r="AH323" s="18">
        <v>1.7950072884559631E-2</v>
      </c>
      <c r="AI323" s="20">
        <v>4.13864366710186E-2</v>
      </c>
      <c r="AJ323" s="20">
        <v>7.1351297199726105E-2</v>
      </c>
      <c r="AK323" s="18">
        <v>8.0167892156168818E-4</v>
      </c>
      <c r="AL323" s="20">
        <v>4.8676546663045883E-2</v>
      </c>
      <c r="AM323" s="20">
        <v>6.0002773534506559E-4</v>
      </c>
      <c r="AN323" s="20">
        <v>8.8728906121104956E-4</v>
      </c>
      <c r="AO323" s="20">
        <v>0.36823508143424988</v>
      </c>
      <c r="AP323" s="20">
        <v>1.5991630032658577E-2</v>
      </c>
      <c r="AQ323" s="20">
        <v>0</v>
      </c>
      <c r="AR323" s="21">
        <v>0.10569746047258377</v>
      </c>
    </row>
    <row r="324" spans="1:44" x14ac:dyDescent="0.3">
      <c r="A324" s="12">
        <v>317</v>
      </c>
      <c r="B324" s="17">
        <v>17226</v>
      </c>
      <c r="C324" s="18">
        <v>25.524448394775391</v>
      </c>
      <c r="D324" s="18">
        <v>27.746353149414063</v>
      </c>
      <c r="E324" s="18">
        <v>9.7125177383422852</v>
      </c>
      <c r="F324" s="18">
        <v>10.617520332336426</v>
      </c>
      <c r="G324" s="20">
        <v>0.67843139171600342</v>
      </c>
      <c r="H324" s="18">
        <v>8.4036331176757813</v>
      </c>
      <c r="I324" s="18">
        <v>8.924107551574707</v>
      </c>
      <c r="J324" s="18">
        <v>14.910768508911133</v>
      </c>
      <c r="K324" s="18">
        <v>12.887938499450684</v>
      </c>
      <c r="L324" s="20">
        <v>5.5891871452331543</v>
      </c>
      <c r="M324" s="18">
        <v>13.284316062927246</v>
      </c>
      <c r="N324" s="18">
        <v>23.551677703857422</v>
      </c>
      <c r="O324" s="20">
        <v>1.3308863639831543</v>
      </c>
      <c r="P324" s="20">
        <v>5.0841655731201172</v>
      </c>
      <c r="Q324" s="20">
        <v>3.3570218086242676</v>
      </c>
      <c r="R324" s="20">
        <v>2.457733154296875</v>
      </c>
      <c r="S324" s="20">
        <v>2.8004930019378662</v>
      </c>
      <c r="T324" s="20">
        <v>1.5068855285644531</v>
      </c>
      <c r="U324" s="20">
        <v>1.9117870330810547</v>
      </c>
      <c r="V324" s="20">
        <v>1.1213177442550659</v>
      </c>
      <c r="W324" s="20">
        <v>2.1703317165374756</v>
      </c>
      <c r="X324" s="20">
        <v>3.0454142093658447</v>
      </c>
      <c r="Y324" s="18">
        <v>8.9356174468994141</v>
      </c>
      <c r="Z324" s="20">
        <v>1.9700276851654053</v>
      </c>
      <c r="AA324" s="20">
        <v>2.1741275787353516</v>
      </c>
      <c r="AB324" s="20">
        <v>2.5803720951080322</v>
      </c>
      <c r="AC324" s="20">
        <v>4.0563645362854004</v>
      </c>
      <c r="AD324" s="18">
        <v>3.1643648147583008</v>
      </c>
      <c r="AE324" s="20">
        <v>6.8233833312988281</v>
      </c>
      <c r="AF324" s="20">
        <v>5.7024011611938477</v>
      </c>
      <c r="AG324" s="21">
        <v>1.0132599854841828E-3</v>
      </c>
      <c r="AH324" s="18">
        <v>4.4088969230651855</v>
      </c>
      <c r="AI324" s="20">
        <v>0.21302542090415955</v>
      </c>
      <c r="AJ324" s="20">
        <v>9.6784442663192749E-2</v>
      </c>
      <c r="AK324" s="18">
        <v>4.4206068851053715E-3</v>
      </c>
      <c r="AL324" s="20">
        <v>5.8678857982158661E-2</v>
      </c>
      <c r="AM324" s="20">
        <v>3.7931348197162151E-3</v>
      </c>
      <c r="AN324" s="20">
        <v>7.6962733874097466E-4</v>
      </c>
      <c r="AO324" s="20">
        <v>0.81433683633804321</v>
      </c>
      <c r="AP324" s="20">
        <v>2.3133702576160431E-2</v>
      </c>
      <c r="AQ324" s="20">
        <v>0</v>
      </c>
      <c r="AR324" s="21">
        <v>0.32339280843734741</v>
      </c>
    </row>
    <row r="325" spans="1:44" x14ac:dyDescent="0.3">
      <c r="A325" s="12">
        <v>318</v>
      </c>
      <c r="B325" s="17">
        <v>17257</v>
      </c>
      <c r="C325" s="18">
        <v>19.857398986816406</v>
      </c>
      <c r="D325" s="18">
        <v>27.996423721313477</v>
      </c>
      <c r="E325" s="18">
        <v>1.8679239749908447</v>
      </c>
      <c r="F325" s="18">
        <v>1.0241098403930664</v>
      </c>
      <c r="G325" s="20">
        <v>8.1750683486461639E-2</v>
      </c>
      <c r="H325" s="18">
        <v>0.88174885511398315</v>
      </c>
      <c r="I325" s="18">
        <v>0.71788853406906128</v>
      </c>
      <c r="J325" s="18">
        <v>3.9537627696990967</v>
      </c>
      <c r="K325" s="18">
        <v>3.0208804607391357</v>
      </c>
      <c r="L325" s="20">
        <v>2.2681481838226318</v>
      </c>
      <c r="M325" s="18">
        <v>4.4817252159118652</v>
      </c>
      <c r="N325" s="18">
        <v>18.63970947265625</v>
      </c>
      <c r="O325" s="20">
        <v>0.58252578973770142</v>
      </c>
      <c r="P325" s="20">
        <v>3.1805849075317383</v>
      </c>
      <c r="Q325" s="20">
        <v>13.20549201965332</v>
      </c>
      <c r="R325" s="20">
        <v>3.4317479133605957</v>
      </c>
      <c r="S325" s="20">
        <v>4.1061573028564453</v>
      </c>
      <c r="T325" s="20">
        <v>0.88881385326385498</v>
      </c>
      <c r="U325" s="20">
        <v>0.44627448916435242</v>
      </c>
      <c r="V325" s="20">
        <v>0.72978717088699341</v>
      </c>
      <c r="W325" s="20">
        <v>0.95431733131408691</v>
      </c>
      <c r="X325" s="20">
        <v>2.4563412666320801</v>
      </c>
      <c r="Y325" s="18">
        <v>5.1676859855651855</v>
      </c>
      <c r="Z325" s="20">
        <v>1.1397438049316406</v>
      </c>
      <c r="AA325" s="20">
        <v>2.3883054256439209</v>
      </c>
      <c r="AB325" s="20">
        <v>4.7403178215026855</v>
      </c>
      <c r="AC325" s="20">
        <v>4.4549574851989746</v>
      </c>
      <c r="AD325" s="18">
        <v>2.2704207897186279</v>
      </c>
      <c r="AE325" s="20">
        <v>3.5080287456512451</v>
      </c>
      <c r="AF325" s="20">
        <v>2.5317726135253906</v>
      </c>
      <c r="AG325" s="21">
        <v>7.26708360220193E-19</v>
      </c>
      <c r="AH325" s="18">
        <v>1.2709218263626099</v>
      </c>
      <c r="AI325" s="20">
        <v>0.56787961721420288</v>
      </c>
      <c r="AJ325" s="20">
        <v>8.3145961165428162E-2</v>
      </c>
      <c r="AK325" s="18">
        <v>4.0503159165382385E-2</v>
      </c>
      <c r="AL325" s="20">
        <v>6.2214765697717667E-2</v>
      </c>
      <c r="AM325" s="20">
        <v>7.8164711594581604E-2</v>
      </c>
      <c r="AN325" s="20">
        <v>1.514411298558116E-3</v>
      </c>
      <c r="AO325" s="20">
        <v>1.620958685874939</v>
      </c>
      <c r="AP325" s="20">
        <v>2.8379110153764486E-4</v>
      </c>
      <c r="AQ325" s="20">
        <v>0</v>
      </c>
      <c r="AR325" s="21">
        <v>0.2560620903968811</v>
      </c>
    </row>
    <row r="326" spans="1:44" x14ac:dyDescent="0.3">
      <c r="A326" s="12">
        <v>319</v>
      </c>
      <c r="B326" s="17">
        <v>17287</v>
      </c>
      <c r="C326" s="18">
        <v>19.001888275146484</v>
      </c>
      <c r="D326" s="18">
        <v>21.369331359863281</v>
      </c>
      <c r="E326" s="18">
        <v>1.2677286863327026</v>
      </c>
      <c r="F326" s="18">
        <v>0.47223126888275146</v>
      </c>
      <c r="G326" s="20">
        <v>4.3526939116418362E-3</v>
      </c>
      <c r="H326" s="18">
        <v>6.8930067121982574E-2</v>
      </c>
      <c r="I326" s="18">
        <v>6.83092400431633E-2</v>
      </c>
      <c r="J326" s="18">
        <v>0.89703404903411865</v>
      </c>
      <c r="K326" s="18">
        <v>0.56612473726272583</v>
      </c>
      <c r="L326" s="20">
        <v>0.35545492172241211</v>
      </c>
      <c r="M326" s="18">
        <v>1.3312040567398071</v>
      </c>
      <c r="N326" s="18">
        <v>3.1841323375701904</v>
      </c>
      <c r="O326" s="20">
        <v>0.13292162120342255</v>
      </c>
      <c r="P326" s="20">
        <v>0.35262018442153931</v>
      </c>
      <c r="Q326" s="20">
        <v>1.2606805562973022</v>
      </c>
      <c r="R326" s="20">
        <v>0.32840064167976379</v>
      </c>
      <c r="S326" s="20">
        <v>0.35514497756958008</v>
      </c>
      <c r="T326" s="20">
        <v>3.5103742033243179E-2</v>
      </c>
      <c r="U326" s="20">
        <v>6.2683336436748505E-2</v>
      </c>
      <c r="V326" s="20">
        <v>7.3562845587730408E-2</v>
      </c>
      <c r="W326" s="20">
        <v>7.4419707059860229E-2</v>
      </c>
      <c r="X326" s="20">
        <v>0.12856318056583405</v>
      </c>
      <c r="Y326" s="18">
        <v>1.7453428506851196</v>
      </c>
      <c r="Z326" s="20">
        <v>3.9645906537771225E-2</v>
      </c>
      <c r="AA326" s="20">
        <v>0.10893144458532333</v>
      </c>
      <c r="AB326" s="20">
        <v>0.26163581013679504</v>
      </c>
      <c r="AC326" s="20">
        <v>0.54411232471466064</v>
      </c>
      <c r="AD326" s="18">
        <v>0.94485586881637573</v>
      </c>
      <c r="AE326" s="20">
        <v>1.9722142219543457</v>
      </c>
      <c r="AF326" s="20">
        <v>0.6681399941444397</v>
      </c>
      <c r="AG326" s="21">
        <v>5.135921310284175E-5</v>
      </c>
      <c r="AH326" s="18">
        <v>8.1849634647369385E-2</v>
      </c>
      <c r="AI326" s="20">
        <v>4.0424526669085026E-3</v>
      </c>
      <c r="AJ326" s="20">
        <v>4.6842705458402634E-2</v>
      </c>
      <c r="AK326" s="18">
        <v>9.6975527703762054E-2</v>
      </c>
      <c r="AL326" s="20">
        <v>6.9409146904945374E-2</v>
      </c>
      <c r="AM326" s="20">
        <v>0.10095176845788956</v>
      </c>
      <c r="AN326" s="20">
        <v>2.3153575602918863E-3</v>
      </c>
      <c r="AO326" s="20">
        <v>0.81698942184448242</v>
      </c>
      <c r="AP326" s="20">
        <v>2.9515621718019247E-3</v>
      </c>
      <c r="AQ326" s="20">
        <v>0</v>
      </c>
      <c r="AR326" s="21">
        <v>0.12529000639915466</v>
      </c>
    </row>
    <row r="327" spans="1:44" x14ac:dyDescent="0.3">
      <c r="A327" s="12">
        <v>320</v>
      </c>
      <c r="B327" s="17">
        <v>17318</v>
      </c>
      <c r="C327" s="18">
        <v>8.5400849580764771E-2</v>
      </c>
      <c r="D327" s="18">
        <v>0.21272970736026764</v>
      </c>
      <c r="E327" s="18">
        <v>0.33384457230567932</v>
      </c>
      <c r="F327" s="18">
        <v>0.40618154406547546</v>
      </c>
      <c r="G327" s="20">
        <v>5.3347847424447536E-3</v>
      </c>
      <c r="H327" s="18">
        <v>0.1971135139465332</v>
      </c>
      <c r="I327" s="18">
        <v>0.12121541798114777</v>
      </c>
      <c r="J327" s="18">
        <v>2.1033275127410889</v>
      </c>
      <c r="K327" s="18">
        <v>2.2985548973083496</v>
      </c>
      <c r="L327" s="20">
        <v>0.75920271873474121</v>
      </c>
      <c r="M327" s="18">
        <v>0.78297168016433716</v>
      </c>
      <c r="N327" s="18">
        <v>2.1441364288330078</v>
      </c>
      <c r="O327" s="20">
        <v>6.154228001832962E-2</v>
      </c>
      <c r="P327" s="20">
        <v>5.5916227400302887E-2</v>
      </c>
      <c r="Q327" s="20">
        <v>0.8387686014175415</v>
      </c>
      <c r="R327" s="20">
        <v>0.18931859731674194</v>
      </c>
      <c r="S327" s="20">
        <v>0.19452472031116486</v>
      </c>
      <c r="T327" s="20">
        <v>4.7374330461025238E-2</v>
      </c>
      <c r="U327" s="20">
        <v>0.15703389048576355</v>
      </c>
      <c r="V327" s="20">
        <v>0.11762852221727371</v>
      </c>
      <c r="W327" s="20">
        <v>0.2214871346950531</v>
      </c>
      <c r="X327" s="20">
        <v>0.27184382081031799</v>
      </c>
      <c r="Y327" s="18">
        <v>2.4104266166687012</v>
      </c>
      <c r="Z327" s="20">
        <v>0.15680772066116333</v>
      </c>
      <c r="AA327" s="20">
        <v>0.23123311996459961</v>
      </c>
      <c r="AB327" s="20">
        <v>0.29323658347129822</v>
      </c>
      <c r="AC327" s="20">
        <v>0.13148525357246399</v>
      </c>
      <c r="AD327" s="18">
        <v>1.1033401489257813</v>
      </c>
      <c r="AE327" s="20">
        <v>9.2541370540857315E-3</v>
      </c>
      <c r="AF327" s="20">
        <v>0.32611110806465149</v>
      </c>
      <c r="AG327" s="21">
        <v>5.9285352472215891E-4</v>
      </c>
      <c r="AH327" s="18">
        <v>0.1156122088432312</v>
      </c>
      <c r="AI327" s="20">
        <v>1.4975439757108688E-2</v>
      </c>
      <c r="AJ327" s="20">
        <v>9.2507027089595795E-2</v>
      </c>
      <c r="AK327" s="18">
        <v>0.10964026302099228</v>
      </c>
      <c r="AL327" s="20">
        <v>8.2418292760848999E-2</v>
      </c>
      <c r="AM327" s="20">
        <v>0.12150238454341888</v>
      </c>
      <c r="AN327" s="20">
        <v>3.0327495187520981E-3</v>
      </c>
      <c r="AO327" s="20">
        <v>0.81821411848068237</v>
      </c>
      <c r="AP327" s="20">
        <v>1.801847480237484E-2</v>
      </c>
      <c r="AQ327" s="20">
        <v>0</v>
      </c>
      <c r="AR327" s="21">
        <v>9.2184901237487793E-2</v>
      </c>
    </row>
    <row r="328" spans="1:44" x14ac:dyDescent="0.3">
      <c r="A328" s="12">
        <v>321</v>
      </c>
      <c r="B328" s="17">
        <v>17348</v>
      </c>
      <c r="C328" s="18">
        <v>16.928752899169922</v>
      </c>
      <c r="D328" s="18">
        <v>16.806575775146484</v>
      </c>
      <c r="E328" s="18">
        <v>0.36872082948684692</v>
      </c>
      <c r="F328" s="18">
        <v>0.39946633577346802</v>
      </c>
      <c r="G328" s="20">
        <v>4.8645441420376301E-3</v>
      </c>
      <c r="H328" s="18">
        <v>0.41769221425056458</v>
      </c>
      <c r="I328" s="18">
        <v>0.19008170068264008</v>
      </c>
      <c r="J328" s="18">
        <v>5.101262092590332</v>
      </c>
      <c r="K328" s="18">
        <v>5.1136903762817383</v>
      </c>
      <c r="L328" s="20">
        <v>1.6035656929016113</v>
      </c>
      <c r="M328" s="18">
        <v>1.3777769804000854</v>
      </c>
      <c r="N328" s="18">
        <v>8.134033203125</v>
      </c>
      <c r="O328" s="20">
        <v>0.22361627221107483</v>
      </c>
      <c r="P328" s="20">
        <v>0.12355342507362366</v>
      </c>
      <c r="Q328" s="20">
        <v>1.0861667394638062</v>
      </c>
      <c r="R328" s="20">
        <v>1.2173359394073486</v>
      </c>
      <c r="S328" s="20">
        <v>0.95631486177444458</v>
      </c>
      <c r="T328" s="20">
        <v>0.25266310572624207</v>
      </c>
      <c r="U328" s="20">
        <v>0.71772712469100952</v>
      </c>
      <c r="V328" s="20">
        <v>0.40457162261009216</v>
      </c>
      <c r="W328" s="20">
        <v>0.61430066823959351</v>
      </c>
      <c r="X328" s="20">
        <v>1.1382366418838501</v>
      </c>
      <c r="Y328" s="18">
        <v>1.9578639268875122</v>
      </c>
      <c r="Z328" s="20">
        <v>0.43552511930465698</v>
      </c>
      <c r="AA328" s="20">
        <v>0.7920830249786377</v>
      </c>
      <c r="AB328" s="20">
        <v>1.283995509147644</v>
      </c>
      <c r="AC328" s="20">
        <v>0.42663609981536865</v>
      </c>
      <c r="AD328" s="18">
        <v>0.90108275413513184</v>
      </c>
      <c r="AE328" s="20">
        <v>9.2254213988780975E-2</v>
      </c>
      <c r="AF328" s="20">
        <v>0.28311720490455627</v>
      </c>
      <c r="AG328" s="21">
        <v>1.1996313696727157E-3</v>
      </c>
      <c r="AH328" s="18">
        <v>8.5886746644973755E-2</v>
      </c>
      <c r="AI328" s="20">
        <v>4.6671431511640549E-2</v>
      </c>
      <c r="AJ328" s="20">
        <v>0.12372658401727676</v>
      </c>
      <c r="AK328" s="18">
        <v>0.11169718205928802</v>
      </c>
      <c r="AL328" s="20">
        <v>9.7145393490791321E-2</v>
      </c>
      <c r="AM328" s="20">
        <v>0.11368460208177567</v>
      </c>
      <c r="AN328" s="20">
        <v>3.2045138068497181E-3</v>
      </c>
      <c r="AO328" s="20">
        <v>0.52727705240249634</v>
      </c>
      <c r="AP328" s="20">
        <v>9.5710577443242073E-3</v>
      </c>
      <c r="AQ328" s="20">
        <v>0</v>
      </c>
      <c r="AR328" s="21">
        <v>2.0099999383091927E-3</v>
      </c>
    </row>
    <row r="329" spans="1:44" x14ac:dyDescent="0.3">
      <c r="A329" s="12">
        <v>322</v>
      </c>
      <c r="B329" s="17">
        <v>17379</v>
      </c>
      <c r="C329" s="18">
        <v>7.7829547226428986E-2</v>
      </c>
      <c r="D329" s="18">
        <v>0.19092373549938202</v>
      </c>
      <c r="E329" s="18">
        <v>0.34876313805580139</v>
      </c>
      <c r="F329" s="18">
        <v>0.49100017547607422</v>
      </c>
      <c r="G329" s="20">
        <v>5.7449908927083015E-3</v>
      </c>
      <c r="H329" s="18">
        <v>2.9748698696494102E-2</v>
      </c>
      <c r="I329" s="18">
        <v>0.10031943023204803</v>
      </c>
      <c r="J329" s="18">
        <v>0</v>
      </c>
      <c r="K329" s="18">
        <v>0</v>
      </c>
      <c r="L329" s="20">
        <v>0</v>
      </c>
      <c r="M329" s="18">
        <v>0.75944012403488159</v>
      </c>
      <c r="N329" s="18">
        <v>0.24231523275375366</v>
      </c>
      <c r="O329" s="20">
        <v>2.4576036259531975E-2</v>
      </c>
      <c r="P329" s="20">
        <v>7.3992036283016205E-2</v>
      </c>
      <c r="Q329" s="20">
        <v>0.98352926969528198</v>
      </c>
      <c r="R329" s="20">
        <v>7.9108016507234424E-5</v>
      </c>
      <c r="S329" s="20">
        <v>4.643687978386879E-2</v>
      </c>
      <c r="T329" s="20">
        <v>0</v>
      </c>
      <c r="U329" s="20">
        <v>0</v>
      </c>
      <c r="V329" s="20">
        <v>5.2940924651920795E-3</v>
      </c>
      <c r="W329" s="20">
        <v>0</v>
      </c>
      <c r="X329" s="20">
        <v>0</v>
      </c>
      <c r="Y329" s="18">
        <v>2.1849820613861084</v>
      </c>
      <c r="Z329" s="20">
        <v>0</v>
      </c>
      <c r="AA329" s="20">
        <v>0</v>
      </c>
      <c r="AB329" s="20">
        <v>1.2547379592433572E-3</v>
      </c>
      <c r="AC329" s="20">
        <v>5.2607692778110504E-2</v>
      </c>
      <c r="AD329" s="18">
        <v>1.0775728225708008</v>
      </c>
      <c r="AE329" s="20">
        <v>3.0003737192600965E-3</v>
      </c>
      <c r="AF329" s="20">
        <v>0.3074282705783844</v>
      </c>
      <c r="AG329" s="21">
        <v>0</v>
      </c>
      <c r="AH329" s="18">
        <v>0.10033345967531204</v>
      </c>
      <c r="AI329" s="20">
        <v>0</v>
      </c>
      <c r="AJ329" s="20">
        <v>5.2154887467622757E-2</v>
      </c>
      <c r="AK329" s="18">
        <v>0.12926289439201355</v>
      </c>
      <c r="AL329" s="20">
        <v>6.5454035997390747E-2</v>
      </c>
      <c r="AM329" s="20">
        <v>0.12609758973121643</v>
      </c>
      <c r="AN329" s="20">
        <v>3.7386214826256037E-3</v>
      </c>
      <c r="AO329" s="20">
        <v>0</v>
      </c>
      <c r="AP329" s="20">
        <v>9.3929655849933624E-4</v>
      </c>
      <c r="AQ329" s="20">
        <v>0</v>
      </c>
      <c r="AR329" s="21">
        <v>0</v>
      </c>
    </row>
    <row r="330" spans="1:44" x14ac:dyDescent="0.3">
      <c r="A330" s="12">
        <v>323</v>
      </c>
      <c r="B330" s="17">
        <v>17410</v>
      </c>
      <c r="C330" s="18">
        <v>6.5883226692676544E-2</v>
      </c>
      <c r="D330" s="18">
        <v>0.1598937064409256</v>
      </c>
      <c r="E330" s="18">
        <v>0.31875047087669373</v>
      </c>
      <c r="F330" s="18">
        <v>0.41675153374671936</v>
      </c>
      <c r="G330" s="20">
        <v>4.9707824364304543E-3</v>
      </c>
      <c r="H330" s="18">
        <v>0.10296235978603363</v>
      </c>
      <c r="I330" s="18">
        <v>6.9234214723110199E-2</v>
      </c>
      <c r="J330" s="18">
        <v>1.0118107795715332</v>
      </c>
      <c r="K330" s="18">
        <v>0</v>
      </c>
      <c r="L330" s="20">
        <v>0.27281230688095093</v>
      </c>
      <c r="M330" s="18">
        <v>0.8552776575088501</v>
      </c>
      <c r="N330" s="18">
        <v>0.93301385641098022</v>
      </c>
      <c r="O330" s="20">
        <v>2.4605792015790939E-2</v>
      </c>
      <c r="P330" s="20">
        <v>6.7599356174468994E-2</v>
      </c>
      <c r="Q330" s="20">
        <v>0.89534443616867065</v>
      </c>
      <c r="R330" s="20">
        <v>6.9465109845623374E-5</v>
      </c>
      <c r="S330" s="20">
        <v>4.1394665837287903E-2</v>
      </c>
      <c r="T330" s="20">
        <v>0</v>
      </c>
      <c r="U330" s="20">
        <v>5.4348064586520195E-3</v>
      </c>
      <c r="V330" s="20">
        <v>4.8835617490112782E-3</v>
      </c>
      <c r="W330" s="20">
        <v>0</v>
      </c>
      <c r="X330" s="20">
        <v>0</v>
      </c>
      <c r="Y330" s="18">
        <v>1.4458619356155396</v>
      </c>
      <c r="Z330" s="20">
        <v>0</v>
      </c>
      <c r="AA330" s="20">
        <v>0</v>
      </c>
      <c r="AB330" s="20">
        <v>1.1260821484029293E-3</v>
      </c>
      <c r="AC330" s="20">
        <v>4.5079182833433151E-2</v>
      </c>
      <c r="AD330" s="18">
        <v>0.82921516895294189</v>
      </c>
      <c r="AE330" s="20">
        <v>2.8067310340702534E-3</v>
      </c>
      <c r="AF330" s="20">
        <v>0.25914639234542847</v>
      </c>
      <c r="AG330" s="21">
        <v>0</v>
      </c>
      <c r="AH330" s="18">
        <v>8.4018267691135406E-2</v>
      </c>
      <c r="AI330" s="20">
        <v>0</v>
      </c>
      <c r="AJ330" s="20">
        <v>4.4923156499862671E-2</v>
      </c>
      <c r="AK330" s="18">
        <v>0.10830266028642654</v>
      </c>
      <c r="AL330" s="20">
        <v>5.6320510804653168E-2</v>
      </c>
      <c r="AM330" s="20">
        <v>0.11586913466453552</v>
      </c>
      <c r="AN330" s="20">
        <v>3.0317117925733328E-3</v>
      </c>
      <c r="AO330" s="20">
        <v>0</v>
      </c>
      <c r="AP330" s="20">
        <v>1.0671976488083601E-3</v>
      </c>
      <c r="AQ330" s="20">
        <v>0</v>
      </c>
      <c r="AR330" s="21">
        <v>0</v>
      </c>
    </row>
    <row r="331" spans="1:44" x14ac:dyDescent="0.3">
      <c r="A331" s="12">
        <v>324</v>
      </c>
      <c r="B331" s="17">
        <v>17440</v>
      </c>
      <c r="C331" s="18">
        <v>5.4779324680566788E-2</v>
      </c>
      <c r="D331" s="18">
        <v>0.12972384691238403</v>
      </c>
      <c r="E331" s="18">
        <v>0.24539217352867126</v>
      </c>
      <c r="F331" s="18">
        <v>0.35873100161552429</v>
      </c>
      <c r="G331" s="20">
        <v>4.1508497670292854E-3</v>
      </c>
      <c r="H331" s="18">
        <v>1.8922332674264908E-2</v>
      </c>
      <c r="I331" s="18">
        <v>4.3599877506494522E-2</v>
      </c>
      <c r="J331" s="18">
        <v>0</v>
      </c>
      <c r="K331" s="18">
        <v>0</v>
      </c>
      <c r="L331" s="20">
        <v>0</v>
      </c>
      <c r="M331" s="18">
        <v>0.52360159158706665</v>
      </c>
      <c r="N331" s="18">
        <v>0.18001419305801392</v>
      </c>
      <c r="O331" s="20">
        <v>2.2301822900772095E-2</v>
      </c>
      <c r="P331" s="20">
        <v>5.4842229932546616E-2</v>
      </c>
      <c r="Q331" s="20">
        <v>0.74441415071487427</v>
      </c>
      <c r="R331" s="20">
        <v>5.6099430366884917E-5</v>
      </c>
      <c r="S331" s="20">
        <v>3.2022837549448013E-2</v>
      </c>
      <c r="T331" s="20">
        <v>0</v>
      </c>
      <c r="U331" s="20">
        <v>0</v>
      </c>
      <c r="V331" s="20">
        <v>2.9479586519300938E-3</v>
      </c>
      <c r="W331" s="20">
        <v>0</v>
      </c>
      <c r="X331" s="20">
        <v>0</v>
      </c>
      <c r="Y331" s="18">
        <v>0.78909844160079956</v>
      </c>
      <c r="Z331" s="20">
        <v>0</v>
      </c>
      <c r="AA331" s="20">
        <v>0</v>
      </c>
      <c r="AB331" s="20">
        <v>9.3307497445493937E-4</v>
      </c>
      <c r="AC331" s="20">
        <v>3.5979121923446655E-2</v>
      </c>
      <c r="AD331" s="18">
        <v>0.49315279722213745</v>
      </c>
      <c r="AE331" s="20">
        <v>2.249348908662796E-3</v>
      </c>
      <c r="AF331" s="20">
        <v>0.15542624890804291</v>
      </c>
      <c r="AG331" s="21">
        <v>1.6066491298261099E-5</v>
      </c>
      <c r="AH331" s="18">
        <v>5.5153511464595795E-2</v>
      </c>
      <c r="AI331" s="20">
        <v>0</v>
      </c>
      <c r="AJ331" s="20">
        <v>3.7974558770656586E-2</v>
      </c>
      <c r="AK331" s="18">
        <v>8.2290485501289368E-2</v>
      </c>
      <c r="AL331" s="20">
        <v>4.5499887317419052E-2</v>
      </c>
      <c r="AM331" s="20">
        <v>7.4543207883834839E-2</v>
      </c>
      <c r="AN331" s="20">
        <v>2.4305281694978476E-3</v>
      </c>
      <c r="AO331" s="20">
        <v>0.11966919898986816</v>
      </c>
      <c r="AP331" s="20">
        <v>3.9555276744067669E-3</v>
      </c>
      <c r="AQ331" s="20">
        <v>0</v>
      </c>
      <c r="AR331" s="21">
        <v>3.3500001300126314E-3</v>
      </c>
    </row>
    <row r="332" spans="1:44" x14ac:dyDescent="0.3">
      <c r="A332" s="12">
        <v>325</v>
      </c>
      <c r="B332" s="17">
        <v>17471</v>
      </c>
      <c r="C332" s="18">
        <v>19.996030807495117</v>
      </c>
      <c r="D332" s="18">
        <v>27.872585296630859</v>
      </c>
      <c r="E332" s="18">
        <v>2.7180490493774414</v>
      </c>
      <c r="F332" s="18">
        <v>0.74856644868850708</v>
      </c>
      <c r="G332" s="20">
        <v>0.17079061269760132</v>
      </c>
      <c r="H332" s="18">
        <v>1.6226969957351685</v>
      </c>
      <c r="I332" s="18">
        <v>0.59347134828567505</v>
      </c>
      <c r="J332" s="18">
        <v>14.485818862915039</v>
      </c>
      <c r="K332" s="18">
        <v>11.669537544250488</v>
      </c>
      <c r="L332" s="20">
        <v>6.022942066192627</v>
      </c>
      <c r="M332" s="18">
        <v>7.5290255546569824</v>
      </c>
      <c r="N332" s="18">
        <v>32.393508911132813</v>
      </c>
      <c r="O332" s="20">
        <v>0.93824756145477295</v>
      </c>
      <c r="P332" s="20">
        <v>1.9285178184509277</v>
      </c>
      <c r="Q332" s="20">
        <v>3.4606027603149414</v>
      </c>
      <c r="R332" s="20">
        <v>4.4541115760803223</v>
      </c>
      <c r="S332" s="20">
        <v>4.5929360389709473</v>
      </c>
      <c r="T332" s="20">
        <v>1.3216733932495117</v>
      </c>
      <c r="U332" s="20">
        <v>1.9674550294876099</v>
      </c>
      <c r="V332" s="20">
        <v>1.2820258140563965</v>
      </c>
      <c r="W332" s="20">
        <v>2.5193891525268555</v>
      </c>
      <c r="X332" s="20">
        <v>3.7162456512451172</v>
      </c>
      <c r="Y332" s="18">
        <v>2.0337364673614502</v>
      </c>
      <c r="Z332" s="20">
        <v>1.4657590389251709</v>
      </c>
      <c r="AA332" s="20">
        <v>3.2563252449035645</v>
      </c>
      <c r="AB332" s="20">
        <v>6.204596996307373</v>
      </c>
      <c r="AC332" s="20">
        <v>3.9278321266174316</v>
      </c>
      <c r="AD332" s="18">
        <v>1.2644503116607666</v>
      </c>
      <c r="AE332" s="20">
        <v>4.6749329566955566</v>
      </c>
      <c r="AF332" s="20">
        <v>4.0388321876525879</v>
      </c>
      <c r="AG332" s="21">
        <v>3.0997882131487131E-3</v>
      </c>
      <c r="AH332" s="18">
        <v>1.3596000671386719</v>
      </c>
      <c r="AI332" s="20">
        <v>0.87371838092803955</v>
      </c>
      <c r="AJ332" s="20">
        <v>0.6888728141784668</v>
      </c>
      <c r="AK332" s="18">
        <v>3.1788256019353867E-2</v>
      </c>
      <c r="AL332" s="20">
        <v>0.13247634470462799</v>
      </c>
      <c r="AM332" s="20">
        <v>6.4115725457668304E-2</v>
      </c>
      <c r="AN332" s="20">
        <v>1.8928779754787683E-3</v>
      </c>
      <c r="AO332" s="20">
        <v>0.93382889032363892</v>
      </c>
      <c r="AP332" s="20">
        <v>4.4835906475782394E-2</v>
      </c>
      <c r="AQ332" s="20">
        <v>0</v>
      </c>
      <c r="AR332" s="21">
        <v>0.17688480019569397</v>
      </c>
    </row>
    <row r="333" spans="1:44" x14ac:dyDescent="0.3">
      <c r="A333" s="12">
        <v>326</v>
      </c>
      <c r="B333" s="17">
        <v>17501</v>
      </c>
      <c r="C333" s="18">
        <v>5.6579680442810059</v>
      </c>
      <c r="D333" s="18">
        <v>5.8521170616149902</v>
      </c>
      <c r="E333" s="18">
        <v>1.4779797792434692</v>
      </c>
      <c r="F333" s="18">
        <v>2.2708194255828857</v>
      </c>
      <c r="G333" s="20">
        <v>5.7618629187345505E-2</v>
      </c>
      <c r="H333" s="18">
        <v>0.73769193887710571</v>
      </c>
      <c r="I333" s="18">
        <v>0.11253858357667923</v>
      </c>
      <c r="J333" s="18">
        <v>4.8114480972290039</v>
      </c>
      <c r="K333" s="18">
        <v>3.9390432834625244</v>
      </c>
      <c r="L333" s="20">
        <v>2.4690098762512207</v>
      </c>
      <c r="M333" s="18">
        <v>3.5701777935028076</v>
      </c>
      <c r="N333" s="18">
        <v>12.317964553833008</v>
      </c>
      <c r="O333" s="20">
        <v>0.58115929365158081</v>
      </c>
      <c r="P333" s="20">
        <v>1.6145524978637695</v>
      </c>
      <c r="Q333" s="20">
        <v>1.8271520137786865</v>
      </c>
      <c r="R333" s="20">
        <v>2.1616270542144775</v>
      </c>
      <c r="S333" s="20">
        <v>2.4742038249969482</v>
      </c>
      <c r="T333" s="20">
        <v>0.82769483327865601</v>
      </c>
      <c r="U333" s="20">
        <v>0.42972996830940247</v>
      </c>
      <c r="V333" s="20">
        <v>0.54276180267333984</v>
      </c>
      <c r="W333" s="20">
        <v>1.1248311996459961</v>
      </c>
      <c r="X333" s="20">
        <v>1.8158282041549683</v>
      </c>
      <c r="Y333" s="18">
        <v>0.27243804931640625</v>
      </c>
      <c r="Z333" s="20">
        <v>0.5899043083190918</v>
      </c>
      <c r="AA333" s="20">
        <v>1.259723424911499</v>
      </c>
      <c r="AB333" s="20">
        <v>2.0940845012664795</v>
      </c>
      <c r="AC333" s="20">
        <v>1.5486499071121216</v>
      </c>
      <c r="AD333" s="18">
        <v>3.6087412387132645E-2</v>
      </c>
      <c r="AE333" s="20">
        <v>1.8213756084442139</v>
      </c>
      <c r="AF333" s="20">
        <v>1.3920154571533203</v>
      </c>
      <c r="AG333" s="21">
        <v>2.5802783202379942E-3</v>
      </c>
      <c r="AH333" s="18">
        <v>0.28924554586410522</v>
      </c>
      <c r="AI333" s="20">
        <v>0.16363948583602905</v>
      </c>
      <c r="AJ333" s="20">
        <v>0.24863797426223755</v>
      </c>
      <c r="AK333" s="18">
        <v>3.5879320930689573E-3</v>
      </c>
      <c r="AL333" s="20">
        <v>0.10272514075040817</v>
      </c>
      <c r="AM333" s="20">
        <v>1.6052580904215574E-3</v>
      </c>
      <c r="AN333" s="20">
        <v>5.2924564806744456E-4</v>
      </c>
      <c r="AO333" s="20">
        <v>0.51844942569732666</v>
      </c>
      <c r="AP333" s="20">
        <v>3.4083638340234756E-2</v>
      </c>
      <c r="AQ333" s="20">
        <v>0</v>
      </c>
      <c r="AR333" s="21">
        <v>0.11059371381998062</v>
      </c>
    </row>
    <row r="334" spans="1:44" x14ac:dyDescent="0.3">
      <c r="A334" s="12">
        <v>327</v>
      </c>
      <c r="B334" s="17">
        <v>17532</v>
      </c>
      <c r="C334" s="18">
        <v>1.0306317806243896</v>
      </c>
      <c r="D334" s="18">
        <v>1.5737206935882568</v>
      </c>
      <c r="E334" s="18">
        <v>0.29886958003044128</v>
      </c>
      <c r="F334" s="18">
        <v>4.1262064129114151E-2</v>
      </c>
      <c r="G334" s="20">
        <v>3.1631432473659515E-2</v>
      </c>
      <c r="H334" s="18">
        <v>0.48928901553153992</v>
      </c>
      <c r="I334" s="18">
        <v>8.0760538578033447E-2</v>
      </c>
      <c r="J334" s="18">
        <v>4.074582576751709</v>
      </c>
      <c r="K334" s="18">
        <v>3.8239703178405762</v>
      </c>
      <c r="L334" s="20">
        <v>2.1457996368408203</v>
      </c>
      <c r="M334" s="18">
        <v>1.0364977121353149</v>
      </c>
      <c r="N334" s="18">
        <v>10.145014762878418</v>
      </c>
      <c r="O334" s="20">
        <v>0.2002810537815094</v>
      </c>
      <c r="P334" s="20">
        <v>0.10261561721563339</v>
      </c>
      <c r="Q334" s="20">
        <v>0.28571781516075134</v>
      </c>
      <c r="R334" s="20">
        <v>1.2615705728530884</v>
      </c>
      <c r="S334" s="20">
        <v>0.96691286563873291</v>
      </c>
      <c r="T334" s="20">
        <v>0.29235377907752991</v>
      </c>
      <c r="U334" s="20">
        <v>0.40420874953269958</v>
      </c>
      <c r="V334" s="20">
        <v>0.35683175921440125</v>
      </c>
      <c r="W334" s="20">
        <v>0.73027205467224121</v>
      </c>
      <c r="X334" s="20">
        <v>1.0686765909194946</v>
      </c>
      <c r="Y334" s="18">
        <v>0.1557471752166748</v>
      </c>
      <c r="Z334" s="20">
        <v>0.4322858452796936</v>
      </c>
      <c r="AA334" s="20">
        <v>0.84406238794326782</v>
      </c>
      <c r="AB334" s="20">
        <v>1.2015708684921265</v>
      </c>
      <c r="AC334" s="20">
        <v>0.36090382933616638</v>
      </c>
      <c r="AD334" s="18">
        <v>0</v>
      </c>
      <c r="AE334" s="20">
        <v>0.56991904973983765</v>
      </c>
      <c r="AF334" s="20">
        <v>0.40962454676628113</v>
      </c>
      <c r="AG334" s="21">
        <v>1.5994190471246839E-3</v>
      </c>
      <c r="AH334" s="18">
        <v>6.9790452718734741E-2</v>
      </c>
      <c r="AI334" s="20">
        <v>0.14017587900161743</v>
      </c>
      <c r="AJ334" s="20">
        <v>0.13072429597377777</v>
      </c>
      <c r="AK334" s="18">
        <v>3.057046327739954E-3</v>
      </c>
      <c r="AL334" s="20">
        <v>5.6017056107521057E-2</v>
      </c>
      <c r="AM334" s="20">
        <v>1.0006792843341827E-2</v>
      </c>
      <c r="AN334" s="20">
        <v>1.5070495428517461E-3</v>
      </c>
      <c r="AO334" s="20">
        <v>0.91418856382369995</v>
      </c>
      <c r="AP334" s="20">
        <v>2.5230305269360542E-2</v>
      </c>
      <c r="AQ334" s="20">
        <v>0</v>
      </c>
      <c r="AR334" s="21">
        <v>0.13985349237918854</v>
      </c>
    </row>
    <row r="335" spans="1:44" x14ac:dyDescent="0.3">
      <c r="A335" s="12">
        <v>328</v>
      </c>
      <c r="B335" s="17">
        <v>17563</v>
      </c>
      <c r="C335" s="18">
        <v>47.423519134521484</v>
      </c>
      <c r="D335" s="18">
        <v>58.058990478515625</v>
      </c>
      <c r="E335" s="18">
        <v>1.6497664451599121</v>
      </c>
      <c r="F335" s="18">
        <v>2.1962637901306152</v>
      </c>
      <c r="G335" s="20">
        <v>1.2743687257170677E-2</v>
      </c>
      <c r="H335" s="18">
        <v>0.21532721817493439</v>
      </c>
      <c r="I335" s="18">
        <v>4.9852505326271057E-2</v>
      </c>
      <c r="J335" s="18">
        <v>2.2705788612365723</v>
      </c>
      <c r="K335" s="18">
        <v>0.45113745331764221</v>
      </c>
      <c r="L335" s="20">
        <v>1.3270511627197266</v>
      </c>
      <c r="M335" s="18">
        <v>6.5593771934509277</v>
      </c>
      <c r="N335" s="18">
        <v>13.673659324645996</v>
      </c>
      <c r="O335" s="20">
        <v>0.92996221780776978</v>
      </c>
      <c r="P335" s="20">
        <v>5.1211414337158203</v>
      </c>
      <c r="Q335" s="20">
        <v>3.5541648864746094</v>
      </c>
      <c r="R335" s="20">
        <v>1.3375149965286255</v>
      </c>
      <c r="S335" s="20">
        <v>0.86867505311965942</v>
      </c>
      <c r="T335" s="20">
        <v>0.18291081488132477</v>
      </c>
      <c r="U335" s="20">
        <v>0.17790532112121582</v>
      </c>
      <c r="V335" s="20">
        <v>0.13740420341491699</v>
      </c>
      <c r="W335" s="20">
        <v>4.2011283338069916E-2</v>
      </c>
      <c r="X335" s="20">
        <v>0.3910088837146759</v>
      </c>
      <c r="Y335" s="18">
        <v>0.27058234810829163</v>
      </c>
      <c r="Z335" s="20">
        <v>0.31909459829330444</v>
      </c>
      <c r="AA335" s="20">
        <v>0.64979219436645508</v>
      </c>
      <c r="AB335" s="20">
        <v>0.81993347406387329</v>
      </c>
      <c r="AC335" s="20">
        <v>0.47158151865005493</v>
      </c>
      <c r="AD335" s="18">
        <v>1.4737832359969616E-2</v>
      </c>
      <c r="AE335" s="20">
        <v>0.10620519518852234</v>
      </c>
      <c r="AF335" s="20">
        <v>3.1457666307687759E-2</v>
      </c>
      <c r="AG335" s="21">
        <v>3.1222545658238232E-4</v>
      </c>
      <c r="AH335" s="18">
        <v>5.7496749795973301E-3</v>
      </c>
      <c r="AI335" s="20">
        <v>2.2929875180125237E-2</v>
      </c>
      <c r="AJ335" s="20">
        <v>4.4900611042976379E-2</v>
      </c>
      <c r="AK335" s="18">
        <v>1.6263677971437573E-3</v>
      </c>
      <c r="AL335" s="20">
        <v>1.5479587949812412E-2</v>
      </c>
      <c r="AM335" s="20">
        <v>1.0959551436826587E-3</v>
      </c>
      <c r="AN335" s="20">
        <v>9.2625513207167387E-4</v>
      </c>
      <c r="AO335" s="20">
        <v>0.16082406044006348</v>
      </c>
      <c r="AP335" s="20">
        <v>9.9004805088043213E-4</v>
      </c>
      <c r="AQ335" s="20">
        <v>0</v>
      </c>
      <c r="AR335" s="21">
        <v>0</v>
      </c>
    </row>
    <row r="336" spans="1:44" x14ac:dyDescent="0.3">
      <c r="A336" s="12">
        <v>329</v>
      </c>
      <c r="B336" s="17">
        <v>17592</v>
      </c>
      <c r="C336" s="18">
        <v>1.2939974069595337</v>
      </c>
      <c r="D336" s="18">
        <v>1.6728940010070801</v>
      </c>
      <c r="E336" s="18">
        <v>3.2598022371530533E-2</v>
      </c>
      <c r="F336" s="18">
        <v>1.5684394165873528E-2</v>
      </c>
      <c r="G336" s="20">
        <v>1.8618583679199219E-2</v>
      </c>
      <c r="H336" s="18">
        <v>0.11491201817989349</v>
      </c>
      <c r="I336" s="18">
        <v>3.7612259387969971E-2</v>
      </c>
      <c r="J336" s="18">
        <v>1.5814614295959473</v>
      </c>
      <c r="K336" s="18">
        <v>1.4675592184066772</v>
      </c>
      <c r="L336" s="20">
        <v>0.9201163649559021</v>
      </c>
      <c r="M336" s="18">
        <v>0.81131571531295776</v>
      </c>
      <c r="N336" s="18">
        <v>6.1314334869384766</v>
      </c>
      <c r="O336" s="20">
        <v>0.21178790926933289</v>
      </c>
      <c r="P336" s="20">
        <v>0.85317939519882202</v>
      </c>
      <c r="Q336" s="20">
        <v>1.1452168226242065</v>
      </c>
      <c r="R336" s="20">
        <v>0.92968100309371948</v>
      </c>
      <c r="S336" s="20">
        <v>0.88991618156433105</v>
      </c>
      <c r="T336" s="20">
        <v>0.15940523147583008</v>
      </c>
      <c r="U336" s="20">
        <v>0.32371985912322998</v>
      </c>
      <c r="V336" s="20">
        <v>0.19353321194648743</v>
      </c>
      <c r="W336" s="20">
        <v>0.35492989420890808</v>
      </c>
      <c r="X336" s="20">
        <v>0.55226796865463257</v>
      </c>
      <c r="Y336" s="18">
        <v>0.56860655546188354</v>
      </c>
      <c r="Z336" s="20">
        <v>0.30330461263656616</v>
      </c>
      <c r="AA336" s="20">
        <v>0.57524502277374268</v>
      </c>
      <c r="AB336" s="20">
        <v>0.86181199550628662</v>
      </c>
      <c r="AC336" s="20">
        <v>1.1369172334671021</v>
      </c>
      <c r="AD336" s="18">
        <v>0.23607946932315826</v>
      </c>
      <c r="AE336" s="20">
        <v>2.4471585750579834</v>
      </c>
      <c r="AF336" s="20">
        <v>0.63109415769577026</v>
      </c>
      <c r="AG336" s="21">
        <v>1.1944096768274903E-3</v>
      </c>
      <c r="AH336" s="18">
        <v>3.6055352538824081E-2</v>
      </c>
      <c r="AI336" s="20">
        <v>4.3851334601640701E-2</v>
      </c>
      <c r="AJ336" s="20">
        <v>8.7824836373329163E-2</v>
      </c>
      <c r="AK336" s="18">
        <v>3.6249365657567978E-3</v>
      </c>
      <c r="AL336" s="20">
        <v>6.9829918444156647E-2</v>
      </c>
      <c r="AM336" s="20">
        <v>5.1436745561659336E-3</v>
      </c>
      <c r="AN336" s="20">
        <v>1.4658350264653563E-3</v>
      </c>
      <c r="AO336" s="20">
        <v>1.1718231439590454</v>
      </c>
      <c r="AP336" s="20">
        <v>1.9006602466106415E-2</v>
      </c>
      <c r="AQ336" s="20">
        <v>0</v>
      </c>
      <c r="AR336" s="21">
        <v>0.30375534296035767</v>
      </c>
    </row>
    <row r="337" spans="1:44" x14ac:dyDescent="0.3">
      <c r="A337" s="12">
        <v>330</v>
      </c>
      <c r="B337" s="17">
        <v>17623</v>
      </c>
      <c r="C337" s="18">
        <v>31.044355392456055</v>
      </c>
      <c r="D337" s="18">
        <v>32.581497192382813</v>
      </c>
      <c r="E337" s="18">
        <v>6.5044946670532227</v>
      </c>
      <c r="F337" s="18">
        <v>4.0714950561523438</v>
      </c>
      <c r="G337" s="20">
        <v>0.44235438108444214</v>
      </c>
      <c r="H337" s="18">
        <v>4.2288665771484375</v>
      </c>
      <c r="I337" s="18">
        <v>3.0235133171081543</v>
      </c>
      <c r="J337" s="18">
        <v>13.251906394958496</v>
      </c>
      <c r="K337" s="18">
        <v>11.087125778198242</v>
      </c>
      <c r="L337" s="20">
        <v>5.7871785163879395</v>
      </c>
      <c r="M337" s="18">
        <v>9.9181699752807617</v>
      </c>
      <c r="N337" s="18">
        <v>33.029129028320313</v>
      </c>
      <c r="O337" s="20">
        <v>0.95188558101654053</v>
      </c>
      <c r="P337" s="20">
        <v>3.3995609283447266</v>
      </c>
      <c r="Q337" s="20">
        <v>7.2382121086120605</v>
      </c>
      <c r="R337" s="20">
        <v>4.4477853775024414</v>
      </c>
      <c r="S337" s="20">
        <v>4.5326361656188965</v>
      </c>
      <c r="T337" s="20">
        <v>1.3395764827728271</v>
      </c>
      <c r="U337" s="20">
        <v>2.3171780109405518</v>
      </c>
      <c r="V337" s="20">
        <v>1.4163181781768799</v>
      </c>
      <c r="W337" s="20">
        <v>2.0622494220733643</v>
      </c>
      <c r="X337" s="20">
        <v>3.5089550018310547</v>
      </c>
      <c r="Y337" s="18">
        <v>2.6447246074676514</v>
      </c>
      <c r="Z337" s="20">
        <v>1.4854704141616821</v>
      </c>
      <c r="AA337" s="20">
        <v>3.2662110328674316</v>
      </c>
      <c r="AB337" s="20">
        <v>5.3181600570678711</v>
      </c>
      <c r="AC337" s="20">
        <v>4.8270330429077148</v>
      </c>
      <c r="AD337" s="18">
        <v>1.0579307079315186</v>
      </c>
      <c r="AE337" s="20">
        <v>9.2495346069335938</v>
      </c>
      <c r="AF337" s="20">
        <v>5.5790801048278809</v>
      </c>
      <c r="AG337" s="21">
        <v>3.2177183777093887E-2</v>
      </c>
      <c r="AH337" s="18">
        <v>2.0913896560668945</v>
      </c>
      <c r="AI337" s="20">
        <v>1.8349746465682983</v>
      </c>
      <c r="AJ337" s="20">
        <v>5.474947452545166</v>
      </c>
      <c r="AK337" s="18">
        <v>2.6365230083465576</v>
      </c>
      <c r="AL337" s="20">
        <v>3.2181458473205566</v>
      </c>
      <c r="AM337" s="20">
        <v>5.2545175552368164</v>
      </c>
      <c r="AN337" s="20">
        <v>6.2464911490678787E-2</v>
      </c>
      <c r="AO337" s="20">
        <v>8.7109622955322266</v>
      </c>
      <c r="AP337" s="20">
        <v>0.21959388256072998</v>
      </c>
      <c r="AQ337" s="20">
        <v>4.6433066017925739E-3</v>
      </c>
      <c r="AR337" s="21">
        <v>0.83417177200317383</v>
      </c>
    </row>
    <row r="338" spans="1:44" x14ac:dyDescent="0.3">
      <c r="A338" s="12">
        <v>331</v>
      </c>
      <c r="B338" s="17">
        <v>17653</v>
      </c>
      <c r="C338" s="18">
        <v>44.932395935058594</v>
      </c>
      <c r="D338" s="18">
        <v>56.336334228515625</v>
      </c>
      <c r="E338" s="18">
        <v>11.115345001220703</v>
      </c>
      <c r="F338" s="18">
        <v>2.6492152214050293</v>
      </c>
      <c r="G338" s="20">
        <v>0.27625179290771484</v>
      </c>
      <c r="H338" s="18">
        <v>4.6635704040527344</v>
      </c>
      <c r="I338" s="18">
        <v>0.71838635206222534</v>
      </c>
      <c r="J338" s="18">
        <v>34.150524139404297</v>
      </c>
      <c r="K338" s="18">
        <v>28.56950569152832</v>
      </c>
      <c r="L338" s="20">
        <v>9.9121809005737305</v>
      </c>
      <c r="M338" s="18">
        <v>10.230768203735352</v>
      </c>
      <c r="N338" s="18">
        <v>48.797119140625</v>
      </c>
      <c r="O338" s="20">
        <v>1.4194130897521973</v>
      </c>
      <c r="P338" s="20">
        <v>3.0311572551727295</v>
      </c>
      <c r="Q338" s="20">
        <v>11.052606582641602</v>
      </c>
      <c r="R338" s="20">
        <v>6.1918773651123047</v>
      </c>
      <c r="S338" s="20">
        <v>5.321474552154541</v>
      </c>
      <c r="T338" s="20">
        <v>1.4744523763656616</v>
      </c>
      <c r="U338" s="20">
        <v>2.3661983013153076</v>
      </c>
      <c r="V338" s="20">
        <v>1.9309524297714233</v>
      </c>
      <c r="W338" s="20">
        <v>3.7323508262634277</v>
      </c>
      <c r="X338" s="20">
        <v>5.9766421318054199</v>
      </c>
      <c r="Y338" s="18">
        <v>2.080700159072876</v>
      </c>
      <c r="Z338" s="20">
        <v>2.0170783996582031</v>
      </c>
      <c r="AA338" s="20">
        <v>4.1269707679748535</v>
      </c>
      <c r="AB338" s="20">
        <v>7.0320010185241699</v>
      </c>
      <c r="AC338" s="20">
        <v>3.7010598182678223</v>
      </c>
      <c r="AD338" s="18">
        <v>0.62061280012130737</v>
      </c>
      <c r="AE338" s="20">
        <v>3.896418571472168</v>
      </c>
      <c r="AF338" s="20">
        <v>2.1769073009490967</v>
      </c>
      <c r="AG338" s="21">
        <v>1.1972607113420963E-2</v>
      </c>
      <c r="AH338" s="18">
        <v>1.0070992708206177</v>
      </c>
      <c r="AI338" s="20">
        <v>0.46168512105941772</v>
      </c>
      <c r="AJ338" s="20">
        <v>1.1493500471115112</v>
      </c>
      <c r="AK338" s="18">
        <v>5.2564892917871475E-2</v>
      </c>
      <c r="AL338" s="20">
        <v>1.1629300117492676</v>
      </c>
      <c r="AM338" s="20">
        <v>0.65127211809158325</v>
      </c>
      <c r="AN338" s="20">
        <v>1.4596583321690559E-2</v>
      </c>
      <c r="AO338" s="20">
        <v>9.6276950836181641</v>
      </c>
      <c r="AP338" s="20">
        <v>8.2715563476085663E-2</v>
      </c>
      <c r="AQ338" s="20">
        <v>9.698871523141861E-2</v>
      </c>
      <c r="AR338" s="21">
        <v>0.6062932014465332</v>
      </c>
    </row>
    <row r="339" spans="1:44" x14ac:dyDescent="0.3">
      <c r="A339" s="12">
        <v>332</v>
      </c>
      <c r="B339" s="17">
        <v>17684</v>
      </c>
      <c r="C339" s="18">
        <v>1.763757586479187</v>
      </c>
      <c r="D339" s="18">
        <v>4.2196140289306641</v>
      </c>
      <c r="E339" s="18">
        <v>0.55951499938964844</v>
      </c>
      <c r="F339" s="18">
        <v>0.22550757229328156</v>
      </c>
      <c r="G339" s="20">
        <v>2.1837348118424416E-2</v>
      </c>
      <c r="H339" s="18">
        <v>1.1056780815124512</v>
      </c>
      <c r="I339" s="18">
        <v>0.61818736791610718</v>
      </c>
      <c r="J339" s="18">
        <v>14.031922340393066</v>
      </c>
      <c r="K339" s="18">
        <v>14.376667976379395</v>
      </c>
      <c r="L339" s="20">
        <v>4.6894054412841797</v>
      </c>
      <c r="M339" s="18">
        <v>1.8932490348815918</v>
      </c>
      <c r="N339" s="18">
        <v>18.569189071655273</v>
      </c>
      <c r="O339" s="20">
        <v>0.58379596471786499</v>
      </c>
      <c r="P339" s="20">
        <v>0.4013308584690094</v>
      </c>
      <c r="Q339" s="20">
        <v>1.6103757619857788</v>
      </c>
      <c r="R339" s="20">
        <v>2.7819070816040039</v>
      </c>
      <c r="S339" s="20">
        <v>3.0449740886688232</v>
      </c>
      <c r="T339" s="20">
        <v>0.69241845607757568</v>
      </c>
      <c r="U339" s="20">
        <v>1.7503385543823242</v>
      </c>
      <c r="V339" s="20">
        <v>0.98044657707214355</v>
      </c>
      <c r="W339" s="20">
        <v>1.7946466207504272</v>
      </c>
      <c r="X339" s="20">
        <v>3.1116046905517578</v>
      </c>
      <c r="Y339" s="18">
        <v>4.110572338104248</v>
      </c>
      <c r="Z339" s="20">
        <v>1.8214764595031738</v>
      </c>
      <c r="AA339" s="20">
        <v>3.2239735126495361</v>
      </c>
      <c r="AB339" s="20">
        <v>4.8714265823364258</v>
      </c>
      <c r="AC339" s="20">
        <v>2.5372664928436279</v>
      </c>
      <c r="AD339" s="18">
        <v>2.1857531070709229</v>
      </c>
      <c r="AE339" s="20">
        <v>5.0370793342590332</v>
      </c>
      <c r="AF339" s="20">
        <v>3.9827456474304199</v>
      </c>
      <c r="AG339" s="21">
        <v>1.4737497083842754E-2</v>
      </c>
      <c r="AH339" s="18">
        <v>1.7042859792709351</v>
      </c>
      <c r="AI339" s="20">
        <v>1.1344872713088989</v>
      </c>
      <c r="AJ339" s="20">
        <v>0.8093644380569458</v>
      </c>
      <c r="AK339" s="18">
        <v>0.11849305778741837</v>
      </c>
      <c r="AL339" s="20">
        <v>0.48890358209609985</v>
      </c>
      <c r="AM339" s="20">
        <v>0.1432577520608902</v>
      </c>
      <c r="AN339" s="20">
        <v>1.8332846462726593E-2</v>
      </c>
      <c r="AO339" s="20">
        <v>4.3300762176513672</v>
      </c>
      <c r="AP339" s="20">
        <v>7.2815105319023132E-2</v>
      </c>
      <c r="AQ339" s="20">
        <v>1.7129230400314555E-5</v>
      </c>
      <c r="AR339" s="21">
        <v>0.14937892556190491</v>
      </c>
    </row>
    <row r="340" spans="1:44" x14ac:dyDescent="0.3">
      <c r="A340" s="12">
        <v>333</v>
      </c>
      <c r="B340" s="17">
        <v>17714</v>
      </c>
      <c r="C340" s="18">
        <v>1.0231295824050903</v>
      </c>
      <c r="D340" s="18">
        <v>1.3607246875762939</v>
      </c>
      <c r="E340" s="18">
        <v>0.67839664220809937</v>
      </c>
      <c r="F340" s="18">
        <v>0.46234583854675293</v>
      </c>
      <c r="G340" s="20">
        <v>4.4654004275798798E-2</v>
      </c>
      <c r="H340" s="18">
        <v>0.72629004716873169</v>
      </c>
      <c r="I340" s="18">
        <v>0.17922046780586243</v>
      </c>
      <c r="J340" s="18">
        <v>7.951357364654541</v>
      </c>
      <c r="K340" s="18">
        <v>5.533329963684082</v>
      </c>
      <c r="L340" s="20">
        <v>1.9157875776290894</v>
      </c>
      <c r="M340" s="18">
        <v>1.2571134567260742</v>
      </c>
      <c r="N340" s="18">
        <v>6.565152645111084</v>
      </c>
      <c r="O340" s="20">
        <v>0.14380043745040894</v>
      </c>
      <c r="P340" s="20">
        <v>7.0830769836902618E-2</v>
      </c>
      <c r="Q340" s="20">
        <v>0.9027869701385498</v>
      </c>
      <c r="R340" s="20">
        <v>0.62378734350204468</v>
      </c>
      <c r="S340" s="20">
        <v>0.47914063930511475</v>
      </c>
      <c r="T340" s="20">
        <v>0.14216800034046173</v>
      </c>
      <c r="U340" s="20">
        <v>0.69137543439865112</v>
      </c>
      <c r="V340" s="20">
        <v>0.32292890548706055</v>
      </c>
      <c r="W340" s="20">
        <v>0.58266043663024902</v>
      </c>
      <c r="X340" s="20">
        <v>0.81507420539855957</v>
      </c>
      <c r="Y340" s="18">
        <v>2.2239985466003418</v>
      </c>
      <c r="Z340" s="20">
        <v>0.29607445001602173</v>
      </c>
      <c r="AA340" s="20">
        <v>0.4411601722240448</v>
      </c>
      <c r="AB340" s="20">
        <v>0.58126437664031982</v>
      </c>
      <c r="AC340" s="20">
        <v>0.14638197422027588</v>
      </c>
      <c r="AD340" s="18">
        <v>1.0036088228225708</v>
      </c>
      <c r="AE340" s="20">
        <v>1.077217236161232E-2</v>
      </c>
      <c r="AF340" s="20">
        <v>0.26101052761077881</v>
      </c>
      <c r="AG340" s="21">
        <v>1.3495852472260594E-3</v>
      </c>
      <c r="AH340" s="18">
        <v>8.3304084837436676E-2</v>
      </c>
      <c r="AI340" s="20">
        <v>2.367391437292099E-2</v>
      </c>
      <c r="AJ340" s="20">
        <v>0.10128067433834076</v>
      </c>
      <c r="AK340" s="18">
        <v>0.10443136841058731</v>
      </c>
      <c r="AL340" s="20">
        <v>8.644392341375351E-2</v>
      </c>
      <c r="AM340" s="20">
        <v>0.11153749376535416</v>
      </c>
      <c r="AN340" s="20">
        <v>2.9942190740257502E-3</v>
      </c>
      <c r="AO340" s="20">
        <v>0.59502732753753662</v>
      </c>
      <c r="AP340" s="20">
        <v>3.5333663690835238E-3</v>
      </c>
      <c r="AQ340" s="20">
        <v>0</v>
      </c>
      <c r="AR340" s="21">
        <v>0</v>
      </c>
    </row>
    <row r="341" spans="1:44" x14ac:dyDescent="0.3">
      <c r="A341" s="12">
        <v>334</v>
      </c>
      <c r="B341" s="17">
        <v>17745</v>
      </c>
      <c r="C341" s="18">
        <v>7.5584627687931061E-2</v>
      </c>
      <c r="D341" s="18">
        <v>0.18551266193389893</v>
      </c>
      <c r="E341" s="18">
        <v>0.3545415997505188</v>
      </c>
      <c r="F341" s="18">
        <v>0.49582770466804504</v>
      </c>
      <c r="G341" s="20">
        <v>5.6967395357787609E-3</v>
      </c>
      <c r="H341" s="18">
        <v>2.9579915106296539E-2</v>
      </c>
      <c r="I341" s="18">
        <v>0.10000588744878769</v>
      </c>
      <c r="J341" s="18">
        <v>0</v>
      </c>
      <c r="K341" s="18">
        <v>0</v>
      </c>
      <c r="L341" s="20">
        <v>0</v>
      </c>
      <c r="M341" s="18">
        <v>0.75506627559661865</v>
      </c>
      <c r="N341" s="18">
        <v>0.24790690839290619</v>
      </c>
      <c r="O341" s="20">
        <v>2.5027776136994362E-2</v>
      </c>
      <c r="P341" s="20">
        <v>7.3801271617412567E-2</v>
      </c>
      <c r="Q341" s="20">
        <v>0.98019325733184814</v>
      </c>
      <c r="R341" s="20">
        <v>7.8103075793478638E-5</v>
      </c>
      <c r="S341" s="20">
        <v>4.728291928768158E-2</v>
      </c>
      <c r="T341" s="20">
        <v>0</v>
      </c>
      <c r="U341" s="20">
        <v>0</v>
      </c>
      <c r="V341" s="20">
        <v>5.2144327200949192E-3</v>
      </c>
      <c r="W341" s="20">
        <v>0</v>
      </c>
      <c r="X341" s="20">
        <v>0</v>
      </c>
      <c r="Y341" s="18">
        <v>2.19162917137146</v>
      </c>
      <c r="Z341" s="20">
        <v>0</v>
      </c>
      <c r="AA341" s="20">
        <v>0</v>
      </c>
      <c r="AB341" s="20">
        <v>1.2707567075267434E-3</v>
      </c>
      <c r="AC341" s="20">
        <v>5.2751012146472931E-2</v>
      </c>
      <c r="AD341" s="18">
        <v>1.0702728033065796</v>
      </c>
      <c r="AE341" s="20">
        <v>3.0030214693397284E-3</v>
      </c>
      <c r="AF341" s="20">
        <v>0.30819615721702576</v>
      </c>
      <c r="AG341" s="21">
        <v>0</v>
      </c>
      <c r="AH341" s="18">
        <v>9.7318693995475769E-2</v>
      </c>
      <c r="AI341" s="20">
        <v>0</v>
      </c>
      <c r="AJ341" s="20">
        <v>5.2152011543512344E-2</v>
      </c>
      <c r="AK341" s="18">
        <v>0.12893764674663544</v>
      </c>
      <c r="AL341" s="20">
        <v>6.6249042749404907E-2</v>
      </c>
      <c r="AM341" s="20">
        <v>0.12933062016963959</v>
      </c>
      <c r="AN341" s="20">
        <v>3.7503710482269526E-3</v>
      </c>
      <c r="AO341" s="20">
        <v>0</v>
      </c>
      <c r="AP341" s="20">
        <v>9.6513167954981327E-4</v>
      </c>
      <c r="AQ341" s="20">
        <v>0</v>
      </c>
      <c r="AR341" s="21">
        <v>0</v>
      </c>
    </row>
    <row r="342" spans="1:44" x14ac:dyDescent="0.3">
      <c r="A342" s="12">
        <v>335</v>
      </c>
      <c r="B342" s="17">
        <v>17776</v>
      </c>
      <c r="C342" s="18">
        <v>0.10508678108453751</v>
      </c>
      <c r="D342" s="18">
        <v>0.33867451548576355</v>
      </c>
      <c r="E342" s="18">
        <v>0.3070911169052124</v>
      </c>
      <c r="F342" s="18">
        <v>0.43254214525222778</v>
      </c>
      <c r="G342" s="20">
        <v>5.0286506302654743E-3</v>
      </c>
      <c r="H342" s="18">
        <v>2.60163564234972E-2</v>
      </c>
      <c r="I342" s="18">
        <v>7.0925705134868622E-2</v>
      </c>
      <c r="J342" s="18">
        <v>0</v>
      </c>
      <c r="K342" s="18">
        <v>0</v>
      </c>
      <c r="L342" s="20">
        <v>0</v>
      </c>
      <c r="M342" s="18">
        <v>0.65127694606781006</v>
      </c>
      <c r="N342" s="18">
        <v>0.21625588834285736</v>
      </c>
      <c r="O342" s="20">
        <v>2.2413183003664017E-2</v>
      </c>
      <c r="P342" s="20">
        <v>6.6916026175022125E-2</v>
      </c>
      <c r="Q342" s="20">
        <v>0.88487458229064941</v>
      </c>
      <c r="R342" s="20">
        <v>6.8267669121269137E-5</v>
      </c>
      <c r="S342" s="20">
        <v>4.1354089975357056E-2</v>
      </c>
      <c r="T342" s="20">
        <v>0</v>
      </c>
      <c r="U342" s="20">
        <v>0</v>
      </c>
      <c r="V342" s="20">
        <v>4.8348461277782917E-3</v>
      </c>
      <c r="W342" s="20">
        <v>0</v>
      </c>
      <c r="X342" s="20">
        <v>0</v>
      </c>
      <c r="Y342" s="18">
        <v>1.4840409755706787</v>
      </c>
      <c r="Z342" s="20">
        <v>0</v>
      </c>
      <c r="AA342" s="20">
        <v>0</v>
      </c>
      <c r="AB342" s="20">
        <v>1.1491135228425264E-3</v>
      </c>
      <c r="AC342" s="20">
        <v>4.6071998775005341E-2</v>
      </c>
      <c r="AD342" s="18">
        <v>0.84045028686523438</v>
      </c>
      <c r="AE342" s="20">
        <v>2.820085734128952E-3</v>
      </c>
      <c r="AF342" s="20">
        <v>0.26497140526771545</v>
      </c>
      <c r="AG342" s="21">
        <v>0</v>
      </c>
      <c r="AH342" s="18">
        <v>8.3617165684700012E-2</v>
      </c>
      <c r="AI342" s="20">
        <v>0</v>
      </c>
      <c r="AJ342" s="20">
        <v>4.4353127479553223E-2</v>
      </c>
      <c r="AK342" s="18">
        <v>0.1067311093211174</v>
      </c>
      <c r="AL342" s="20">
        <v>5.7993084192276001E-2</v>
      </c>
      <c r="AM342" s="20">
        <v>0.11962700635194778</v>
      </c>
      <c r="AN342" s="20">
        <v>2.9976828955113888E-3</v>
      </c>
      <c r="AO342" s="20">
        <v>0</v>
      </c>
      <c r="AP342" s="20">
        <v>1.0999373625963926E-3</v>
      </c>
      <c r="AQ342" s="20">
        <v>0</v>
      </c>
      <c r="AR342" s="21">
        <v>0</v>
      </c>
    </row>
    <row r="343" spans="1:44" x14ac:dyDescent="0.3">
      <c r="A343" s="12">
        <v>336</v>
      </c>
      <c r="B343" s="17">
        <v>17806</v>
      </c>
      <c r="C343" s="18">
        <v>1.9608427286148071</v>
      </c>
      <c r="D343" s="18">
        <v>2.5277509689331055</v>
      </c>
      <c r="E343" s="18">
        <v>0.27119389176368713</v>
      </c>
      <c r="F343" s="18">
        <v>0.30240800976753235</v>
      </c>
      <c r="G343" s="20">
        <v>3.407792653888464E-3</v>
      </c>
      <c r="H343" s="18">
        <v>0.32148757576942444</v>
      </c>
      <c r="I343" s="18">
        <v>8.348488062620163E-2</v>
      </c>
      <c r="J343" s="18">
        <v>2.8821043968200684</v>
      </c>
      <c r="K343" s="18">
        <v>2.1746084690093994</v>
      </c>
      <c r="L343" s="20">
        <v>0.57934194803237915</v>
      </c>
      <c r="M343" s="18">
        <v>0.69596213102340698</v>
      </c>
      <c r="N343" s="18">
        <v>3.2535781860351563</v>
      </c>
      <c r="O343" s="20">
        <v>6.8948753178119659E-2</v>
      </c>
      <c r="P343" s="20">
        <v>4.836750403046608E-2</v>
      </c>
      <c r="Q343" s="20">
        <v>0.70629823207855225</v>
      </c>
      <c r="R343" s="20">
        <v>0.36191189289093018</v>
      </c>
      <c r="S343" s="20">
        <v>0.29284581542015076</v>
      </c>
      <c r="T343" s="20">
        <v>8.3501189947128296E-2</v>
      </c>
      <c r="U343" s="20">
        <v>0.15998744964599609</v>
      </c>
      <c r="V343" s="20">
        <v>0.14086081087589264</v>
      </c>
      <c r="W343" s="20">
        <v>0.26142743229866028</v>
      </c>
      <c r="X343" s="20">
        <v>0.42163914442062378</v>
      </c>
      <c r="Y343" s="18">
        <v>0.79207742214202881</v>
      </c>
      <c r="Z343" s="20">
        <v>0.11443749815225601</v>
      </c>
      <c r="AA343" s="20">
        <v>0.21723794937133789</v>
      </c>
      <c r="AB343" s="20">
        <v>0.40025365352630615</v>
      </c>
      <c r="AC343" s="20">
        <v>6.129898875951767E-2</v>
      </c>
      <c r="AD343" s="18">
        <v>0.45597729086875916</v>
      </c>
      <c r="AE343" s="20">
        <v>2.7690241113305092E-3</v>
      </c>
      <c r="AF343" s="20">
        <v>0.14622683823108673</v>
      </c>
      <c r="AG343" s="21">
        <v>0</v>
      </c>
      <c r="AH343" s="18">
        <v>4.9221187829971313E-2</v>
      </c>
      <c r="AI343" s="20">
        <v>0</v>
      </c>
      <c r="AJ343" s="20">
        <v>3.1423229724168777E-2</v>
      </c>
      <c r="AK343" s="18">
        <v>7.5312823057174683E-2</v>
      </c>
      <c r="AL343" s="20">
        <v>3.8089048117399216E-2</v>
      </c>
      <c r="AM343" s="20">
        <v>7.231476902961731E-2</v>
      </c>
      <c r="AN343" s="20">
        <v>2.2495144512504339E-3</v>
      </c>
      <c r="AO343" s="20">
        <v>0</v>
      </c>
      <c r="AP343" s="20">
        <v>3.0523978057317436E-4</v>
      </c>
      <c r="AQ343" s="20">
        <v>0</v>
      </c>
      <c r="AR343" s="21">
        <v>0</v>
      </c>
    </row>
    <row r="344" spans="1:44" x14ac:dyDescent="0.3">
      <c r="A344" s="12">
        <v>337</v>
      </c>
      <c r="B344" s="17">
        <v>17837</v>
      </c>
      <c r="C344" s="18">
        <v>1.254652738571167</v>
      </c>
      <c r="D344" s="18">
        <v>2.0445051193237305</v>
      </c>
      <c r="E344" s="18">
        <v>0.13446073234081268</v>
      </c>
      <c r="F344" s="18">
        <v>0.15816766023635864</v>
      </c>
      <c r="G344" s="20">
        <v>2.1073783282190561E-3</v>
      </c>
      <c r="H344" s="18">
        <v>0.17302912473678589</v>
      </c>
      <c r="I344" s="18">
        <v>0.17253968119621277</v>
      </c>
      <c r="J344" s="18">
        <v>2.4096915721893311</v>
      </c>
      <c r="K344" s="18">
        <v>3.3123056888580322</v>
      </c>
      <c r="L344" s="20">
        <v>1.1102571487426758</v>
      </c>
      <c r="M344" s="18">
        <v>0.50446808338165283</v>
      </c>
      <c r="N344" s="18">
        <v>4.469416618347168</v>
      </c>
      <c r="O344" s="20">
        <v>9.8413899540901184E-2</v>
      </c>
      <c r="P344" s="20">
        <v>2.9334064573049545E-2</v>
      </c>
      <c r="Q344" s="20">
        <v>0.47867473959922791</v>
      </c>
      <c r="R344" s="20">
        <v>0.61846119165420532</v>
      </c>
      <c r="S344" s="20">
        <v>0.51233452558517456</v>
      </c>
      <c r="T344" s="20">
        <v>0.15371339023113251</v>
      </c>
      <c r="U344" s="20">
        <v>0.40590453147888184</v>
      </c>
      <c r="V344" s="20">
        <v>0.23052853345870972</v>
      </c>
      <c r="W344" s="20">
        <v>0.46115612983703613</v>
      </c>
      <c r="X344" s="20">
        <v>0.76948094367980957</v>
      </c>
      <c r="Y344" s="18">
        <v>0.5422242283821106</v>
      </c>
      <c r="Z344" s="20">
        <v>0.52539771795272827</v>
      </c>
      <c r="AA344" s="20">
        <v>0.70640677213668823</v>
      </c>
      <c r="AB344" s="20">
        <v>0.74777549505233765</v>
      </c>
      <c r="AC344" s="20">
        <v>0.18496298789978027</v>
      </c>
      <c r="AD344" s="18">
        <v>0.28378388285636902</v>
      </c>
      <c r="AE344" s="20">
        <v>0.49823960661888123</v>
      </c>
      <c r="AF344" s="20">
        <v>0.74050426483154297</v>
      </c>
      <c r="AG344" s="21">
        <v>2.2886942606419325E-3</v>
      </c>
      <c r="AH344" s="18">
        <v>8.8672325015068054E-2</v>
      </c>
      <c r="AI344" s="20">
        <v>0.2310129702091217</v>
      </c>
      <c r="AJ344" s="20">
        <v>0.2120327353477478</v>
      </c>
      <c r="AK344" s="18">
        <v>4.1756510734558105E-2</v>
      </c>
      <c r="AL344" s="20">
        <v>6.8961173295974731E-2</v>
      </c>
      <c r="AM344" s="20">
        <v>4.745834693312645E-2</v>
      </c>
      <c r="AN344" s="20">
        <v>2.8852678369730711E-3</v>
      </c>
      <c r="AO344" s="20">
        <v>0.30153515934944153</v>
      </c>
      <c r="AP344" s="20">
        <v>4.0840160101652145E-2</v>
      </c>
      <c r="AQ344" s="20">
        <v>0</v>
      </c>
      <c r="AR344" s="21">
        <v>7.5750373303890228E-2</v>
      </c>
    </row>
    <row r="345" spans="1:44" x14ac:dyDescent="0.3">
      <c r="A345" s="12">
        <v>338</v>
      </c>
      <c r="B345" s="17">
        <v>17867</v>
      </c>
      <c r="C345" s="18">
        <v>1.4175403118133545</v>
      </c>
      <c r="D345" s="18">
        <v>1.7918974161148071</v>
      </c>
      <c r="E345" s="18">
        <v>4.9538236111402512E-2</v>
      </c>
      <c r="F345" s="18">
        <v>1.2357979081571102E-2</v>
      </c>
      <c r="G345" s="20">
        <v>0</v>
      </c>
      <c r="H345" s="18">
        <v>0.10777043551206589</v>
      </c>
      <c r="I345" s="18">
        <v>3.5099215805530548E-2</v>
      </c>
      <c r="J345" s="18">
        <v>1.7428989410400391</v>
      </c>
      <c r="K345" s="18">
        <v>1.3281445503234863</v>
      </c>
      <c r="L345" s="20">
        <v>1.2137366533279419</v>
      </c>
      <c r="M345" s="18">
        <v>1.0670517683029175</v>
      </c>
      <c r="N345" s="18">
        <v>9.777491569519043</v>
      </c>
      <c r="O345" s="20">
        <v>0.24985522031784058</v>
      </c>
      <c r="P345" s="20">
        <v>0.73373055458068848</v>
      </c>
      <c r="Q345" s="20">
        <v>1.4594433307647705</v>
      </c>
      <c r="R345" s="20">
        <v>1.4518281221389771</v>
      </c>
      <c r="S345" s="20">
        <v>1.0971214771270752</v>
      </c>
      <c r="T345" s="20">
        <v>0.21417604386806488</v>
      </c>
      <c r="U345" s="20">
        <v>0.45285573601722717</v>
      </c>
      <c r="V345" s="20">
        <v>0.21604141592979431</v>
      </c>
      <c r="W345" s="20">
        <v>0.32134491205215454</v>
      </c>
      <c r="X345" s="20">
        <v>0.56571489572525024</v>
      </c>
      <c r="Y345" s="18">
        <v>0.17516887187957764</v>
      </c>
      <c r="Z345" s="20">
        <v>0.20608538389205933</v>
      </c>
      <c r="AA345" s="20">
        <v>0.44667467474937439</v>
      </c>
      <c r="AB345" s="20">
        <v>0.92346382141113281</v>
      </c>
      <c r="AC345" s="20">
        <v>0.46954399347305298</v>
      </c>
      <c r="AD345" s="18">
        <v>3.8357141893357038E-3</v>
      </c>
      <c r="AE345" s="20">
        <v>4.3502114713191986E-2</v>
      </c>
      <c r="AF345" s="20">
        <v>2.7504563331604004E-2</v>
      </c>
      <c r="AG345" s="21">
        <v>1.6200378013309091E-4</v>
      </c>
      <c r="AH345" s="18">
        <v>4.8068445175886154E-3</v>
      </c>
      <c r="AI345" s="20">
        <v>2.2118199616670609E-2</v>
      </c>
      <c r="AJ345" s="20">
        <v>2.1522114053368568E-2</v>
      </c>
      <c r="AK345" s="18">
        <v>3.4889320377260447E-3</v>
      </c>
      <c r="AL345" s="20">
        <v>2.1382670849561691E-2</v>
      </c>
      <c r="AM345" s="20">
        <v>2.4173401761800051E-3</v>
      </c>
      <c r="AN345" s="20">
        <v>5.5809359764680266E-4</v>
      </c>
      <c r="AO345" s="20">
        <v>0.1477842777967453</v>
      </c>
      <c r="AP345" s="20">
        <v>1.9549266435205936E-3</v>
      </c>
      <c r="AQ345" s="20">
        <v>0</v>
      </c>
      <c r="AR345" s="21">
        <v>1.0720000602304935E-2</v>
      </c>
    </row>
    <row r="346" spans="1:44" x14ac:dyDescent="0.3">
      <c r="A346" s="12">
        <v>339</v>
      </c>
      <c r="B346" s="17">
        <v>17898</v>
      </c>
      <c r="C346" s="18">
        <v>11.140718460083008</v>
      </c>
      <c r="D346" s="18">
        <v>12.448404312133789</v>
      </c>
      <c r="E346" s="18">
        <v>5.300835132598877</v>
      </c>
      <c r="F346" s="18">
        <v>2.5471427440643311</v>
      </c>
      <c r="G346" s="20">
        <v>0.51278656721115112</v>
      </c>
      <c r="H346" s="18">
        <v>8.3662710189819336</v>
      </c>
      <c r="I346" s="18">
        <v>25.301956176757813</v>
      </c>
      <c r="J346" s="18">
        <v>20.195156097412109</v>
      </c>
      <c r="K346" s="18">
        <v>24.561576843261719</v>
      </c>
      <c r="L346" s="20">
        <v>8.8386383056640625</v>
      </c>
      <c r="M346" s="18">
        <v>8.9151468276977539</v>
      </c>
      <c r="N346" s="18">
        <v>39.150070190429688</v>
      </c>
      <c r="O346" s="20">
        <v>1.2923041582107544</v>
      </c>
      <c r="P346" s="20">
        <v>2.3985953330993652</v>
      </c>
      <c r="Q346" s="20">
        <v>4.9383478164672852</v>
      </c>
      <c r="R346" s="20">
        <v>5.6555333137512207</v>
      </c>
      <c r="S346" s="20">
        <v>5.8360123634338379</v>
      </c>
      <c r="T346" s="20">
        <v>2.0098037719726563</v>
      </c>
      <c r="U346" s="20">
        <v>4.5893945693969727</v>
      </c>
      <c r="V346" s="20">
        <v>2.1513395309448242</v>
      </c>
      <c r="W346" s="20">
        <v>3.9195411205291748</v>
      </c>
      <c r="X346" s="20">
        <v>6.3766188621520996</v>
      </c>
      <c r="Y346" s="18">
        <v>10.680852890014648</v>
      </c>
      <c r="Z346" s="20">
        <v>3.0136351585388184</v>
      </c>
      <c r="AA346" s="20">
        <v>5.0567741394042969</v>
      </c>
      <c r="AB346" s="20">
        <v>7.404273509979248</v>
      </c>
      <c r="AC346" s="20">
        <v>7.5370440483093262</v>
      </c>
      <c r="AD346" s="18">
        <v>6.8639965057373047</v>
      </c>
      <c r="AE346" s="20">
        <v>6.100496768951416</v>
      </c>
      <c r="AF346" s="20">
        <v>5.1303353309631348</v>
      </c>
      <c r="AG346" s="21">
        <v>5.2733202464878559E-3</v>
      </c>
      <c r="AH346" s="18">
        <v>3.4658424854278564</v>
      </c>
      <c r="AI346" s="20">
        <v>1.7541407346725464</v>
      </c>
      <c r="AJ346" s="20">
        <v>0.63217586278915405</v>
      </c>
      <c r="AK346" s="18">
        <v>1.411660760641098E-2</v>
      </c>
      <c r="AL346" s="20">
        <v>0.21302197873592377</v>
      </c>
      <c r="AM346" s="20">
        <v>1.0139059275388718E-2</v>
      </c>
      <c r="AN346" s="20">
        <v>2.0339759066700935E-3</v>
      </c>
      <c r="AO346" s="20">
        <v>2.1583399772644043</v>
      </c>
      <c r="AP346" s="20">
        <v>7.3959566652774811E-2</v>
      </c>
      <c r="AQ346" s="20">
        <v>0</v>
      </c>
      <c r="AR346" s="21">
        <v>0.33128434419631958</v>
      </c>
    </row>
    <row r="347" spans="1:44" x14ac:dyDescent="0.3">
      <c r="A347" s="12">
        <v>340</v>
      </c>
      <c r="B347" s="17">
        <v>17929</v>
      </c>
      <c r="C347" s="18">
        <v>0.35585257411003113</v>
      </c>
      <c r="D347" s="18">
        <v>0.44819512963294983</v>
      </c>
      <c r="E347" s="18">
        <v>2.5689128786325455E-2</v>
      </c>
      <c r="F347" s="18">
        <v>7.0826713927090168E-3</v>
      </c>
      <c r="G347" s="20">
        <v>1.7365319945383817E-4</v>
      </c>
      <c r="H347" s="18">
        <v>0.15337395668029785</v>
      </c>
      <c r="I347" s="18">
        <v>0.46351608633995056</v>
      </c>
      <c r="J347" s="18">
        <v>2.143061637878418</v>
      </c>
      <c r="K347" s="18">
        <v>3.6584439277648926</v>
      </c>
      <c r="L347" s="20">
        <v>1.3015362024307251</v>
      </c>
      <c r="M347" s="18">
        <v>1.3037741184234619</v>
      </c>
      <c r="N347" s="18">
        <v>8.6982192993164063</v>
      </c>
      <c r="O347" s="20">
        <v>0.27042004466056824</v>
      </c>
      <c r="P347" s="20">
        <v>0.63531428575515747</v>
      </c>
      <c r="Q347" s="20">
        <v>2.2165837287902832</v>
      </c>
      <c r="R347" s="20">
        <v>1.3482843637466431</v>
      </c>
      <c r="S347" s="20">
        <v>1.3405361175537109</v>
      </c>
      <c r="T347" s="20">
        <v>0.32519873976707458</v>
      </c>
      <c r="U347" s="20">
        <v>0.18123313784599304</v>
      </c>
      <c r="V347" s="20">
        <v>0.30318200588226318</v>
      </c>
      <c r="W347" s="20">
        <v>0.566750168800354</v>
      </c>
      <c r="X347" s="20">
        <v>1.4208296537399292</v>
      </c>
      <c r="Y347" s="18">
        <v>1.0350888967514038</v>
      </c>
      <c r="Z347" s="20">
        <v>1.4660698175430298</v>
      </c>
      <c r="AA347" s="20">
        <v>2.2059321403503418</v>
      </c>
      <c r="AB347" s="20">
        <v>2.0811784267425537</v>
      </c>
      <c r="AC347" s="20">
        <v>1.9338041543960571</v>
      </c>
      <c r="AD347" s="18">
        <v>0.68230479955673218</v>
      </c>
      <c r="AE347" s="20">
        <v>5.7717208862304688</v>
      </c>
      <c r="AF347" s="20">
        <v>4.902529239654541</v>
      </c>
      <c r="AG347" s="21">
        <v>4.6580648049712181E-3</v>
      </c>
      <c r="AH347" s="18">
        <v>0.81533217430114746</v>
      </c>
      <c r="AI347" s="20">
        <v>0.19768242537975311</v>
      </c>
      <c r="AJ347" s="20">
        <v>0.63925683498382568</v>
      </c>
      <c r="AK347" s="18">
        <v>3.3048444893211126E-3</v>
      </c>
      <c r="AL347" s="20">
        <v>0.1236705407500267</v>
      </c>
      <c r="AM347" s="20">
        <v>4.2214542627334595E-2</v>
      </c>
      <c r="AN347" s="20">
        <v>3.4724383149296045E-3</v>
      </c>
      <c r="AO347" s="20">
        <v>1.2511683702468872</v>
      </c>
      <c r="AP347" s="20">
        <v>3.7317890673875809E-2</v>
      </c>
      <c r="AQ347" s="20">
        <v>0</v>
      </c>
      <c r="AR347" s="21">
        <v>0.19228483736515045</v>
      </c>
    </row>
    <row r="348" spans="1:44" x14ac:dyDescent="0.3">
      <c r="A348" s="12">
        <v>341</v>
      </c>
      <c r="B348" s="17">
        <v>17957</v>
      </c>
      <c r="C348" s="18">
        <v>4.1635608673095703</v>
      </c>
      <c r="D348" s="18">
        <v>6.9308843612670898</v>
      </c>
      <c r="E348" s="18">
        <v>0.33895954489707947</v>
      </c>
      <c r="F348" s="18">
        <v>0.21120931208133698</v>
      </c>
      <c r="G348" s="20">
        <v>5.2018836140632629E-4</v>
      </c>
      <c r="H348" s="18">
        <v>0.14788579940795898</v>
      </c>
      <c r="I348" s="18">
        <v>5.1054555922746658E-2</v>
      </c>
      <c r="J348" s="18">
        <v>2.1849939823150635</v>
      </c>
      <c r="K348" s="18">
        <v>1.9802374839782715</v>
      </c>
      <c r="L348" s="20">
        <v>1.175134539604187</v>
      </c>
      <c r="M348" s="18">
        <v>2.448974609375</v>
      </c>
      <c r="N348" s="18">
        <v>11.093762397766113</v>
      </c>
      <c r="O348" s="20">
        <v>0.42527666687965393</v>
      </c>
      <c r="P348" s="20">
        <v>1.3415342569351196</v>
      </c>
      <c r="Q348" s="20">
        <v>6.6607742309570313</v>
      </c>
      <c r="R348" s="20">
        <v>1.2938486337661743</v>
      </c>
      <c r="S348" s="20">
        <v>0.90236383676528931</v>
      </c>
      <c r="T348" s="20">
        <v>0.19475215673446655</v>
      </c>
      <c r="U348" s="20">
        <v>0.28408527374267578</v>
      </c>
      <c r="V348" s="20">
        <v>0.26448377966880798</v>
      </c>
      <c r="W348" s="20">
        <v>0.44174528121948242</v>
      </c>
      <c r="X348" s="20">
        <v>0.72846198081970215</v>
      </c>
      <c r="Y348" s="18">
        <v>0.41230985522270203</v>
      </c>
      <c r="Z348" s="20">
        <v>0.40157243609428406</v>
      </c>
      <c r="AA348" s="20">
        <v>0.74266332387924194</v>
      </c>
      <c r="AB348" s="20">
        <v>0.96924865245819092</v>
      </c>
      <c r="AC348" s="20">
        <v>1.2237485647201538</v>
      </c>
      <c r="AD348" s="18">
        <v>0.10662135481834412</v>
      </c>
      <c r="AE348" s="20">
        <v>1.1250945329666138</v>
      </c>
      <c r="AF348" s="20">
        <v>1.2105082273483276</v>
      </c>
      <c r="AG348" s="21">
        <v>1.5272538876160979E-3</v>
      </c>
      <c r="AH348" s="18">
        <v>0.28700760006904602</v>
      </c>
      <c r="AI348" s="20">
        <v>4.785512387752533E-2</v>
      </c>
      <c r="AJ348" s="20">
        <v>0.10332828760147095</v>
      </c>
      <c r="AK348" s="18">
        <v>4.8668822273612022E-3</v>
      </c>
      <c r="AL348" s="20">
        <v>7.5642265379428864E-2</v>
      </c>
      <c r="AM348" s="20">
        <v>3.3662270288914442E-3</v>
      </c>
      <c r="AN348" s="20">
        <v>1.0335776023566723E-3</v>
      </c>
      <c r="AO348" s="20">
        <v>1.9068403244018555</v>
      </c>
      <c r="AP348" s="20">
        <v>2.7669332921504974E-2</v>
      </c>
      <c r="AQ348" s="20">
        <v>0</v>
      </c>
      <c r="AR348" s="21">
        <v>0.38179588317871094</v>
      </c>
    </row>
    <row r="349" spans="1:44" x14ac:dyDescent="0.3">
      <c r="A349" s="12">
        <v>342</v>
      </c>
      <c r="B349" s="17">
        <v>17988</v>
      </c>
      <c r="C349" s="18">
        <v>65.679031372070313</v>
      </c>
      <c r="D349" s="18">
        <v>76.135543823242188</v>
      </c>
      <c r="E349" s="18">
        <v>33.547760009765625</v>
      </c>
      <c r="F349" s="18">
        <v>9.2722387313842773</v>
      </c>
      <c r="G349" s="20">
        <v>3.5766746997833252</v>
      </c>
      <c r="H349" s="18">
        <v>21.807535171508789</v>
      </c>
      <c r="I349" s="18">
        <v>17.792470932006836</v>
      </c>
      <c r="J349" s="18">
        <v>50.639419555664063</v>
      </c>
      <c r="K349" s="18">
        <v>40.855796813964844</v>
      </c>
      <c r="L349" s="20">
        <v>15.825435638427734</v>
      </c>
      <c r="M349" s="18">
        <v>20.811193466186523</v>
      </c>
      <c r="N349" s="18">
        <v>61.591968536376953</v>
      </c>
      <c r="O349" s="20">
        <v>2.1612489223480225</v>
      </c>
      <c r="P349" s="20">
        <v>8.09075927734375</v>
      </c>
      <c r="Q349" s="20">
        <v>23.702470779418945</v>
      </c>
      <c r="R349" s="20">
        <v>8.322514533996582</v>
      </c>
      <c r="S349" s="20">
        <v>9.6204328536987305</v>
      </c>
      <c r="T349" s="20">
        <v>3.1321127414703369</v>
      </c>
      <c r="U349" s="20">
        <v>4.569267749786377</v>
      </c>
      <c r="V349" s="20">
        <v>3.1977436542510986</v>
      </c>
      <c r="W349" s="20">
        <v>5.9024786949157715</v>
      </c>
      <c r="X349" s="20">
        <v>9.9175567626953125</v>
      </c>
      <c r="Y349" s="18">
        <v>13.003766059875488</v>
      </c>
      <c r="Z349" s="20">
        <v>4.7302889823913574</v>
      </c>
      <c r="AA349" s="20">
        <v>7.6538934707641602</v>
      </c>
      <c r="AB349" s="20">
        <v>10.960477828979492</v>
      </c>
      <c r="AC349" s="20">
        <v>15.036622047424316</v>
      </c>
      <c r="AD349" s="18">
        <v>4.4377341270446777</v>
      </c>
      <c r="AE349" s="20">
        <v>22.288570404052734</v>
      </c>
      <c r="AF349" s="20">
        <v>17.370698928833008</v>
      </c>
      <c r="AG349" s="21">
        <v>4.0965642780065536E-2</v>
      </c>
      <c r="AH349" s="18">
        <v>19.513263702392578</v>
      </c>
      <c r="AI349" s="20">
        <v>5.2331881523132324</v>
      </c>
      <c r="AJ349" s="20">
        <v>2.1389443874359131</v>
      </c>
      <c r="AK349" s="18">
        <v>0.34459620714187622</v>
      </c>
      <c r="AL349" s="20">
        <v>1.6326800584793091</v>
      </c>
      <c r="AM349" s="20">
        <v>1.173409104347229</v>
      </c>
      <c r="AN349" s="20">
        <v>0.10516814887523651</v>
      </c>
      <c r="AO349" s="20">
        <v>7.9357681274414063</v>
      </c>
      <c r="AP349" s="20">
        <v>0.28738799691200256</v>
      </c>
      <c r="AQ349" s="20">
        <v>0.50915175676345825</v>
      </c>
      <c r="AR349" s="21">
        <v>1.0785160064697266</v>
      </c>
    </row>
    <row r="350" spans="1:44" x14ac:dyDescent="0.3">
      <c r="A350" s="12">
        <v>343</v>
      </c>
      <c r="B350" s="17">
        <v>18018</v>
      </c>
      <c r="C350" s="18">
        <v>5.9489469975233078E-2</v>
      </c>
      <c r="D350" s="18">
        <v>0.15005016326904297</v>
      </c>
      <c r="E350" s="18">
        <v>0.29982608556747437</v>
      </c>
      <c r="F350" s="18">
        <v>0.43140923976898193</v>
      </c>
      <c r="G350" s="20">
        <v>5.0545143894851208E-3</v>
      </c>
      <c r="H350" s="18">
        <v>2.8137883171439171E-2</v>
      </c>
      <c r="I350" s="18">
        <v>6.0673553496599197E-2</v>
      </c>
      <c r="J350" s="18">
        <v>3.1124277040362358E-2</v>
      </c>
      <c r="K350" s="18">
        <v>4.7920892299634492E-17</v>
      </c>
      <c r="L350" s="20">
        <v>2.5581303983926773E-2</v>
      </c>
      <c r="M350" s="18">
        <v>0.62643486261367798</v>
      </c>
      <c r="N350" s="18">
        <v>0.289948970079422</v>
      </c>
      <c r="O350" s="20">
        <v>2.6974989101290703E-2</v>
      </c>
      <c r="P350" s="20">
        <v>4.440784826874733E-2</v>
      </c>
      <c r="Q350" s="20">
        <v>0.64928799867630005</v>
      </c>
      <c r="R350" s="20">
        <v>3.734916215762496E-3</v>
      </c>
      <c r="S350" s="20">
        <v>4.5135032385587692E-2</v>
      </c>
      <c r="T350" s="20">
        <v>0</v>
      </c>
      <c r="U350" s="20">
        <v>3.3977270841228165E-19</v>
      </c>
      <c r="V350" s="20">
        <v>2.633396303281188E-3</v>
      </c>
      <c r="W350" s="20">
        <v>0</v>
      </c>
      <c r="X350" s="20">
        <v>0</v>
      </c>
      <c r="Y350" s="18">
        <v>2.0401511192321777</v>
      </c>
      <c r="Z350" s="20">
        <v>0</v>
      </c>
      <c r="AA350" s="20">
        <v>0</v>
      </c>
      <c r="AB350" s="20">
        <v>9.1895449440926313E-4</v>
      </c>
      <c r="AC350" s="20">
        <v>4.1715484112501144E-2</v>
      </c>
      <c r="AD350" s="18">
        <v>1.0381425619125366</v>
      </c>
      <c r="AE350" s="20">
        <v>1.3142845127731562E-3</v>
      </c>
      <c r="AF350" s="20">
        <v>0.26192671060562134</v>
      </c>
      <c r="AG350" s="21">
        <v>0</v>
      </c>
      <c r="AH350" s="18">
        <v>0.10169563442468643</v>
      </c>
      <c r="AI350" s="20">
        <v>0</v>
      </c>
      <c r="AJ350" s="20">
        <v>4.2290292680263519E-2</v>
      </c>
      <c r="AK350" s="18">
        <v>9.8036043345928192E-2</v>
      </c>
      <c r="AL350" s="20">
        <v>5.6659359484910965E-2</v>
      </c>
      <c r="AM350" s="20">
        <v>0.10823516547679901</v>
      </c>
      <c r="AN350" s="20">
        <v>2.3030117154121399E-3</v>
      </c>
      <c r="AO350" s="20">
        <v>0</v>
      </c>
      <c r="AP350" s="20">
        <v>1.4878828078508377E-3</v>
      </c>
      <c r="AQ350" s="20">
        <v>0</v>
      </c>
      <c r="AR350" s="21">
        <v>4.757000133395195E-2</v>
      </c>
    </row>
    <row r="351" spans="1:44" x14ac:dyDescent="0.3">
      <c r="A351" s="12">
        <v>344</v>
      </c>
      <c r="B351" s="17">
        <v>18049</v>
      </c>
      <c r="C351" s="18">
        <v>0.55864816904067993</v>
      </c>
      <c r="D351" s="18">
        <v>1.2161464691162109</v>
      </c>
      <c r="E351" s="18">
        <v>0.33834561705589294</v>
      </c>
      <c r="F351" s="18">
        <v>0.29993999004364014</v>
      </c>
      <c r="G351" s="20">
        <v>4.9709896557033062E-3</v>
      </c>
      <c r="H351" s="18">
        <v>0.54167073965072632</v>
      </c>
      <c r="I351" s="18">
        <v>0.1861039400100708</v>
      </c>
      <c r="J351" s="18">
        <v>5.9080862998962402</v>
      </c>
      <c r="K351" s="18">
        <v>5.2985620498657227</v>
      </c>
      <c r="L351" s="20">
        <v>2.0023949146270752</v>
      </c>
      <c r="M351" s="18">
        <v>1.3574851751327515</v>
      </c>
      <c r="N351" s="18">
        <v>7.7668485641479492</v>
      </c>
      <c r="O351" s="20">
        <v>0.20184317231178284</v>
      </c>
      <c r="P351" s="20">
        <v>4.9577925354242325E-2</v>
      </c>
      <c r="Q351" s="20">
        <v>0.80373203754425049</v>
      </c>
      <c r="R351" s="20">
        <v>0.96361911296844482</v>
      </c>
      <c r="S351" s="20">
        <v>0.75031566619873047</v>
      </c>
      <c r="T351" s="20">
        <v>0.22284926474094391</v>
      </c>
      <c r="U351" s="20">
        <v>0.26766499876976013</v>
      </c>
      <c r="V351" s="20">
        <v>0.36933937668800354</v>
      </c>
      <c r="W351" s="20">
        <v>0.66809910535812378</v>
      </c>
      <c r="X351" s="20">
        <v>1.0171808004379272</v>
      </c>
      <c r="Y351" s="18">
        <v>2.3661181926727295</v>
      </c>
      <c r="Z351" s="20">
        <v>0.26937070488929749</v>
      </c>
      <c r="AA351" s="20">
        <v>0.56962299346923828</v>
      </c>
      <c r="AB351" s="20">
        <v>0.99492925405502319</v>
      </c>
      <c r="AC351" s="20">
        <v>0.27864786982536316</v>
      </c>
      <c r="AD351" s="18">
        <v>1.0547084808349609</v>
      </c>
      <c r="AE351" s="20">
        <v>1.734275184571743E-2</v>
      </c>
      <c r="AF351" s="20">
        <v>0.30246734619140625</v>
      </c>
      <c r="AG351" s="21">
        <v>1.7496407963335514E-3</v>
      </c>
      <c r="AH351" s="18">
        <v>0.10602369159460068</v>
      </c>
      <c r="AI351" s="20">
        <v>3.2781608402729034E-2</v>
      </c>
      <c r="AJ351" s="20">
        <v>0.14633695781230927</v>
      </c>
      <c r="AK351" s="18">
        <v>8.8345721364021301E-2</v>
      </c>
      <c r="AL351" s="20">
        <v>0.12202845513820648</v>
      </c>
      <c r="AM351" s="20">
        <v>9.9321402609348297E-2</v>
      </c>
      <c r="AN351" s="20">
        <v>2.4778256192803383E-3</v>
      </c>
      <c r="AO351" s="20">
        <v>2.6956517696380615</v>
      </c>
      <c r="AP351" s="20">
        <v>6.6588111221790314E-2</v>
      </c>
      <c r="AQ351" s="20">
        <v>9.2829723143950105E-4</v>
      </c>
      <c r="AR351" s="21">
        <v>0.12744103372097015</v>
      </c>
    </row>
    <row r="352" spans="1:44" x14ac:dyDescent="0.3">
      <c r="A352" s="12">
        <v>345</v>
      </c>
      <c r="B352" s="17">
        <v>18079</v>
      </c>
      <c r="C352" s="18">
        <v>0.23431211709976196</v>
      </c>
      <c r="D352" s="18">
        <v>0.34710791707038879</v>
      </c>
      <c r="E352" s="18">
        <v>0.35410186648368835</v>
      </c>
      <c r="F352" s="18">
        <v>0.52401000261306763</v>
      </c>
      <c r="G352" s="20">
        <v>6.0758241452276707E-3</v>
      </c>
      <c r="H352" s="18">
        <v>3.0431270599365234E-2</v>
      </c>
      <c r="I352" s="18">
        <v>9.6860460937023163E-2</v>
      </c>
      <c r="J352" s="18">
        <v>0</v>
      </c>
      <c r="K352" s="18">
        <v>0</v>
      </c>
      <c r="L352" s="20">
        <v>0</v>
      </c>
      <c r="M352" s="18">
        <v>0.74501276016235352</v>
      </c>
      <c r="N352" s="18">
        <v>0.2536885142326355</v>
      </c>
      <c r="O352" s="20">
        <v>2.4550782516598701E-2</v>
      </c>
      <c r="P352" s="20">
        <v>6.8592570722103119E-2</v>
      </c>
      <c r="Q352" s="20">
        <v>0.9491647481918335</v>
      </c>
      <c r="R352" s="20">
        <v>7.5352414569351822E-5</v>
      </c>
      <c r="S352" s="20">
        <v>4.6127408742904663E-2</v>
      </c>
      <c r="T352" s="20">
        <v>0</v>
      </c>
      <c r="U352" s="20">
        <v>0</v>
      </c>
      <c r="V352" s="20">
        <v>4.9732206389307976E-3</v>
      </c>
      <c r="W352" s="20">
        <v>0</v>
      </c>
      <c r="X352" s="20">
        <v>0</v>
      </c>
      <c r="Y352" s="18">
        <v>2.1268026828765869</v>
      </c>
      <c r="Z352" s="20">
        <v>0</v>
      </c>
      <c r="AA352" s="20">
        <v>0</v>
      </c>
      <c r="AB352" s="20">
        <v>1.2458192650228739E-3</v>
      </c>
      <c r="AC352" s="20">
        <v>5.2793543785810471E-2</v>
      </c>
      <c r="AD352" s="18">
        <v>1.0480493307113647</v>
      </c>
      <c r="AE352" s="20">
        <v>2.5251302868127823E-3</v>
      </c>
      <c r="AF352" s="20">
        <v>0.29293978214263916</v>
      </c>
      <c r="AG352" s="21">
        <v>0</v>
      </c>
      <c r="AH352" s="18">
        <v>9.4653494656085968E-2</v>
      </c>
      <c r="AI352" s="20">
        <v>0</v>
      </c>
      <c r="AJ352" s="20">
        <v>4.8961754888296127E-2</v>
      </c>
      <c r="AK352" s="18">
        <v>0.12075059860944748</v>
      </c>
      <c r="AL352" s="20">
        <v>6.0055546462535858E-2</v>
      </c>
      <c r="AM352" s="20">
        <v>0.12188111245632172</v>
      </c>
      <c r="AN352" s="20">
        <v>3.3238551113754511E-3</v>
      </c>
      <c r="AO352" s="20">
        <v>0</v>
      </c>
      <c r="AP352" s="20">
        <v>1.2155487202107906E-3</v>
      </c>
      <c r="AQ352" s="20">
        <v>0</v>
      </c>
      <c r="AR352" s="21">
        <v>0</v>
      </c>
    </row>
    <row r="353" spans="1:44" x14ac:dyDescent="0.3">
      <c r="A353" s="12">
        <v>346</v>
      </c>
      <c r="B353" s="17">
        <v>18110</v>
      </c>
      <c r="C353" s="18">
        <v>8.3534516394138336E-2</v>
      </c>
      <c r="D353" s="18">
        <v>0.2051708996295929</v>
      </c>
      <c r="E353" s="18">
        <v>0.37283548712730408</v>
      </c>
      <c r="F353" s="18">
        <v>0.53315722942352295</v>
      </c>
      <c r="G353" s="20">
        <v>6.1749978922307491E-3</v>
      </c>
      <c r="H353" s="18">
        <v>3.1949244439601898E-2</v>
      </c>
      <c r="I353" s="18">
        <v>0.10580164939165115</v>
      </c>
      <c r="J353" s="18">
        <v>0</v>
      </c>
      <c r="K353" s="18">
        <v>6.5957739949226379E-2</v>
      </c>
      <c r="L353" s="20">
        <v>0</v>
      </c>
      <c r="M353" s="18">
        <v>0.79263889789581299</v>
      </c>
      <c r="N353" s="18">
        <v>0.2711712121963501</v>
      </c>
      <c r="O353" s="20">
        <v>2.5480100885033607E-2</v>
      </c>
      <c r="P353" s="20">
        <v>7.621987909078598E-2</v>
      </c>
      <c r="Q353" s="20">
        <v>1.0161237716674805</v>
      </c>
      <c r="R353" s="20">
        <v>7.8969591413624585E-5</v>
      </c>
      <c r="S353" s="20">
        <v>5.0653509795665741E-2</v>
      </c>
      <c r="T353" s="20">
        <v>0</v>
      </c>
      <c r="U353" s="20">
        <v>0</v>
      </c>
      <c r="V353" s="20">
        <v>5.3391652181744576E-3</v>
      </c>
      <c r="W353" s="20">
        <v>0</v>
      </c>
      <c r="X353" s="20">
        <v>0</v>
      </c>
      <c r="Y353" s="18">
        <v>2.267115592956543</v>
      </c>
      <c r="Z353" s="20">
        <v>0</v>
      </c>
      <c r="AA353" s="20">
        <v>0</v>
      </c>
      <c r="AB353" s="20">
        <v>5.7472423650324345E-3</v>
      </c>
      <c r="AC353" s="20">
        <v>5.4498676210641861E-2</v>
      </c>
      <c r="AD353" s="18">
        <v>1.1169850826263428</v>
      </c>
      <c r="AE353" s="20">
        <v>3.0766224954277277E-3</v>
      </c>
      <c r="AF353" s="20">
        <v>0.31890466809272766</v>
      </c>
      <c r="AG353" s="21">
        <v>0</v>
      </c>
      <c r="AH353" s="18">
        <v>0.10137934237718582</v>
      </c>
      <c r="AI353" s="20">
        <v>0</v>
      </c>
      <c r="AJ353" s="20">
        <v>5.4980728775262833E-2</v>
      </c>
      <c r="AK353" s="18">
        <v>0.13617442548274994</v>
      </c>
      <c r="AL353" s="20">
        <v>6.8095259368419647E-2</v>
      </c>
      <c r="AM353" s="20">
        <v>0.13244378566741943</v>
      </c>
      <c r="AN353" s="20">
        <v>3.9225732907652855E-3</v>
      </c>
      <c r="AO353" s="20">
        <v>0</v>
      </c>
      <c r="AP353" s="20">
        <v>9.9949236027896404E-4</v>
      </c>
      <c r="AQ353" s="20">
        <v>0</v>
      </c>
      <c r="AR353" s="21">
        <v>0</v>
      </c>
    </row>
    <row r="354" spans="1:44" x14ac:dyDescent="0.3">
      <c r="A354" s="12">
        <v>347</v>
      </c>
      <c r="B354" s="17">
        <v>18141</v>
      </c>
      <c r="C354" s="18">
        <v>6.7991174757480621E-2</v>
      </c>
      <c r="D354" s="18">
        <v>0.16591206192970276</v>
      </c>
      <c r="E354" s="18">
        <v>0.30308696627616882</v>
      </c>
      <c r="F354" s="18">
        <v>0.4324873685836792</v>
      </c>
      <c r="G354" s="20">
        <v>5.0402409397065639E-3</v>
      </c>
      <c r="H354" s="18">
        <v>3.4085452556610107E-2</v>
      </c>
      <c r="I354" s="18">
        <v>7.105632871389389E-2</v>
      </c>
      <c r="J354" s="18">
        <v>0.31197500228881836</v>
      </c>
      <c r="K354" s="18">
        <v>0.26383095979690552</v>
      </c>
      <c r="L354" s="20">
        <v>6.6916234791278839E-2</v>
      </c>
      <c r="M354" s="18">
        <v>0.65529751777648926</v>
      </c>
      <c r="N354" s="18">
        <v>0.51002192497253418</v>
      </c>
      <c r="O354" s="20">
        <v>3.140847384929657E-2</v>
      </c>
      <c r="P354" s="20">
        <v>6.5296590328216553E-2</v>
      </c>
      <c r="Q354" s="20">
        <v>0.88405555486679077</v>
      </c>
      <c r="R354" s="20">
        <v>6.0836728662252426E-2</v>
      </c>
      <c r="S354" s="20">
        <v>0.10288466513156891</v>
      </c>
      <c r="T354" s="20">
        <v>2.0155461505055428E-2</v>
      </c>
      <c r="U354" s="20">
        <v>0.10054391622543335</v>
      </c>
      <c r="V354" s="20">
        <v>7.938992977142334E-2</v>
      </c>
      <c r="W354" s="20">
        <v>0.10112830996513367</v>
      </c>
      <c r="X354" s="20">
        <v>0.13046234846115112</v>
      </c>
      <c r="Y354" s="18">
        <v>1.4089845418930054</v>
      </c>
      <c r="Z354" s="20">
        <v>6.1256781220436096E-2</v>
      </c>
      <c r="AA354" s="20">
        <v>0.13034278154373169</v>
      </c>
      <c r="AB354" s="20">
        <v>0.17289337515830994</v>
      </c>
      <c r="AC354" s="20">
        <v>8.6707815527915955E-2</v>
      </c>
      <c r="AD354" s="18">
        <v>0.80698603391647339</v>
      </c>
      <c r="AE354" s="20">
        <v>5.9906765818595886E-3</v>
      </c>
      <c r="AF354" s="20">
        <v>0.25063934922218323</v>
      </c>
      <c r="AG354" s="21">
        <v>4.2843978008022532E-5</v>
      </c>
      <c r="AH354" s="18">
        <v>7.875417172908783E-2</v>
      </c>
      <c r="AI354" s="20">
        <v>4.3289447203278542E-3</v>
      </c>
      <c r="AJ354" s="20">
        <v>4.6389080584049225E-2</v>
      </c>
      <c r="AK354" s="18">
        <v>0.10469209402799606</v>
      </c>
      <c r="AL354" s="20">
        <v>5.5314835160970688E-2</v>
      </c>
      <c r="AM354" s="20">
        <v>0.11436227709054947</v>
      </c>
      <c r="AN354" s="20">
        <v>2.926449291408062E-3</v>
      </c>
      <c r="AO354" s="20">
        <v>0</v>
      </c>
      <c r="AP354" s="20">
        <v>1.0536737972870469E-3</v>
      </c>
      <c r="AQ354" s="20">
        <v>0</v>
      </c>
      <c r="AR354" s="21">
        <v>0</v>
      </c>
    </row>
    <row r="355" spans="1:44" x14ac:dyDescent="0.3">
      <c r="A355" s="12">
        <v>348</v>
      </c>
      <c r="B355" s="17">
        <v>18171</v>
      </c>
      <c r="C355" s="18">
        <v>5.113045871257782E-2</v>
      </c>
      <c r="D355" s="18">
        <v>0.12170806527137756</v>
      </c>
      <c r="E355" s="18">
        <v>0.2344832569360733</v>
      </c>
      <c r="F355" s="18">
        <v>0.33854153752326965</v>
      </c>
      <c r="G355" s="20">
        <v>4.0389792993664742E-3</v>
      </c>
      <c r="H355" s="18">
        <v>2.0876530557870865E-2</v>
      </c>
      <c r="I355" s="18">
        <v>4.0997162461280823E-2</v>
      </c>
      <c r="J355" s="18">
        <v>4.2158786207437515E-2</v>
      </c>
      <c r="K355" s="18">
        <v>1.8845068290829659E-2</v>
      </c>
      <c r="L355" s="20">
        <v>2.0589610561728477E-2</v>
      </c>
      <c r="M355" s="18">
        <v>0.51814556121826172</v>
      </c>
      <c r="N355" s="18">
        <v>0.26151996850967407</v>
      </c>
      <c r="O355" s="20">
        <v>2.2706679999828339E-2</v>
      </c>
      <c r="P355" s="20">
        <v>5.1962699741125107E-2</v>
      </c>
      <c r="Q355" s="20">
        <v>0.70586651563644409</v>
      </c>
      <c r="R355" s="20">
        <v>2.0769007503986359E-2</v>
      </c>
      <c r="S355" s="20">
        <v>4.3135318905115128E-2</v>
      </c>
      <c r="T355" s="20">
        <v>3.2392707653343678E-3</v>
      </c>
      <c r="U355" s="20">
        <v>2.7174032293260098E-3</v>
      </c>
      <c r="V355" s="20">
        <v>9.584144689142704E-3</v>
      </c>
      <c r="W355" s="20">
        <v>5.3791655227541924E-3</v>
      </c>
      <c r="X355" s="20">
        <v>1.3235310092568398E-2</v>
      </c>
      <c r="Y355" s="18">
        <v>0.75374895334243774</v>
      </c>
      <c r="Z355" s="20">
        <v>4.6406649053096771E-3</v>
      </c>
      <c r="AA355" s="20">
        <v>0</v>
      </c>
      <c r="AB355" s="20">
        <v>9.0395560255274177E-4</v>
      </c>
      <c r="AC355" s="20">
        <v>6.0140680521726608E-2</v>
      </c>
      <c r="AD355" s="18">
        <v>0.46224156022071838</v>
      </c>
      <c r="AE355" s="20">
        <v>2.6201857253909111E-3</v>
      </c>
      <c r="AF355" s="20">
        <v>0.14591589570045471</v>
      </c>
      <c r="AG355" s="21">
        <v>4.2843978008022532E-5</v>
      </c>
      <c r="AH355" s="18">
        <v>4.9715723842382431E-2</v>
      </c>
      <c r="AI355" s="20">
        <v>0</v>
      </c>
      <c r="AJ355" s="20">
        <v>3.1752157956361771E-2</v>
      </c>
      <c r="AK355" s="18">
        <v>7.6168477535247803E-2</v>
      </c>
      <c r="AL355" s="20">
        <v>3.6967217922210693E-2</v>
      </c>
      <c r="AM355" s="20">
        <v>7.2037689387798309E-2</v>
      </c>
      <c r="AN355" s="20">
        <v>2.2615841589868069E-3</v>
      </c>
      <c r="AO355" s="20">
        <v>0</v>
      </c>
      <c r="AP355" s="20">
        <v>3.0490089557133615E-4</v>
      </c>
      <c r="AQ355" s="20">
        <v>0</v>
      </c>
      <c r="AR355" s="21">
        <v>0</v>
      </c>
    </row>
    <row r="356" spans="1:44" x14ac:dyDescent="0.3">
      <c r="A356" s="12">
        <v>349</v>
      </c>
      <c r="B356" s="17">
        <v>18202</v>
      </c>
      <c r="C356" s="18">
        <v>3.4396499395370483E-2</v>
      </c>
      <c r="D356" s="18">
        <v>8.0599993467330933E-2</v>
      </c>
      <c r="E356" s="18">
        <v>0.14245246350765228</v>
      </c>
      <c r="F356" s="18">
        <v>0.19233801960945129</v>
      </c>
      <c r="G356" s="20">
        <v>2.7045342139899731E-3</v>
      </c>
      <c r="H356" s="18">
        <v>1.0926117189228535E-2</v>
      </c>
      <c r="I356" s="18">
        <v>1.882188580930233E-2</v>
      </c>
      <c r="J356" s="18">
        <v>0</v>
      </c>
      <c r="K356" s="18">
        <v>4.0546460077166557E-3</v>
      </c>
      <c r="L356" s="20">
        <v>0</v>
      </c>
      <c r="M356" s="18">
        <v>0.25145789980888367</v>
      </c>
      <c r="N356" s="18">
        <v>0.20137420296669006</v>
      </c>
      <c r="O356" s="20">
        <v>1.9539183005690575E-2</v>
      </c>
      <c r="P356" s="20">
        <v>3.441145271062851E-2</v>
      </c>
      <c r="Q356" s="20">
        <v>0.47027197480201721</v>
      </c>
      <c r="R356" s="20">
        <v>3.1667239964008331E-2</v>
      </c>
      <c r="S356" s="20">
        <v>3.7523970007896423E-2</v>
      </c>
      <c r="T356" s="20">
        <v>6.6485032439231873E-3</v>
      </c>
      <c r="U356" s="20">
        <v>2.6014081668108702E-3</v>
      </c>
      <c r="V356" s="20">
        <v>8.0921230837702751E-3</v>
      </c>
      <c r="W356" s="20">
        <v>1.8737425561994314E-3</v>
      </c>
      <c r="X356" s="20">
        <v>1.3172284699976444E-2</v>
      </c>
      <c r="Y356" s="18">
        <v>0.45528894662857056</v>
      </c>
      <c r="Z356" s="20">
        <v>2.1139767020940781E-2</v>
      </c>
      <c r="AA356" s="20">
        <v>2.7164028957486153E-2</v>
      </c>
      <c r="AB356" s="20">
        <v>2.5084245949983597E-2</v>
      </c>
      <c r="AC356" s="20">
        <v>3.4107781946659088E-2</v>
      </c>
      <c r="AD356" s="18">
        <v>0.30300319194793701</v>
      </c>
      <c r="AE356" s="20">
        <v>2.4920704308897257E-3</v>
      </c>
      <c r="AF356" s="20">
        <v>9.4614051282405853E-2</v>
      </c>
      <c r="AG356" s="21">
        <v>1.4923984417691827E-4</v>
      </c>
      <c r="AH356" s="18">
        <v>5.2596684545278549E-2</v>
      </c>
      <c r="AI356" s="20">
        <v>3.6412733606994152E-3</v>
      </c>
      <c r="AJ356" s="20">
        <v>2.548571303486824E-2</v>
      </c>
      <c r="AK356" s="18">
        <v>4.9625013023614883E-2</v>
      </c>
      <c r="AL356" s="20">
        <v>2.929208055138588E-2</v>
      </c>
      <c r="AM356" s="20">
        <v>5.1912471652030945E-2</v>
      </c>
      <c r="AN356" s="20">
        <v>2.1257735788822174E-3</v>
      </c>
      <c r="AO356" s="20">
        <v>6.9621622562408447E-2</v>
      </c>
      <c r="AP356" s="20">
        <v>5.648889928124845E-4</v>
      </c>
      <c r="AQ356" s="20">
        <v>0</v>
      </c>
      <c r="AR356" s="21">
        <v>9.3800006434321404E-3</v>
      </c>
    </row>
    <row r="357" spans="1:44" x14ac:dyDescent="0.3">
      <c r="A357" s="12">
        <v>350</v>
      </c>
      <c r="B357" s="17">
        <v>18232</v>
      </c>
      <c r="C357" s="18">
        <v>7.243433952331543</v>
      </c>
      <c r="D357" s="18">
        <v>7.5947880744934082</v>
      </c>
      <c r="E357" s="18">
        <v>1.5252226591110229</v>
      </c>
      <c r="F357" s="18">
        <v>0.8249468207359314</v>
      </c>
      <c r="G357" s="20">
        <v>4.2105773463845253E-3</v>
      </c>
      <c r="H357" s="18">
        <v>0.21038076281547546</v>
      </c>
      <c r="I357" s="18">
        <v>8.6649037897586823E-2</v>
      </c>
      <c r="J357" s="18">
        <v>2.3670499324798584</v>
      </c>
      <c r="K357" s="18">
        <v>2.576690673828125</v>
      </c>
      <c r="L357" s="20">
        <v>1.2153220176696777</v>
      </c>
      <c r="M357" s="18">
        <v>1.6042786836624146</v>
      </c>
      <c r="N357" s="18">
        <v>7.1682205200195313</v>
      </c>
      <c r="O357" s="20">
        <v>0.16027303040027618</v>
      </c>
      <c r="P357" s="20">
        <v>0.27902847528457642</v>
      </c>
      <c r="Q357" s="20">
        <v>0.64012664556503296</v>
      </c>
      <c r="R357" s="20">
        <v>0.97408097982406616</v>
      </c>
      <c r="S357" s="20">
        <v>0.9416545033454895</v>
      </c>
      <c r="T357" s="20">
        <v>0.21465577185153961</v>
      </c>
      <c r="U357" s="20">
        <v>0.17643767595291138</v>
      </c>
      <c r="V357" s="20">
        <v>0.25904622673988342</v>
      </c>
      <c r="W357" s="20">
        <v>0.44083037972450256</v>
      </c>
      <c r="X357" s="20">
        <v>0.95292961597442627</v>
      </c>
      <c r="Y357" s="18">
        <v>1.5730563402175903</v>
      </c>
      <c r="Z357" s="20">
        <v>0.68143421411514282</v>
      </c>
      <c r="AA357" s="20">
        <v>1.105984091758728</v>
      </c>
      <c r="AB357" s="20">
        <v>1.4331707954406738</v>
      </c>
      <c r="AC357" s="20">
        <v>1.190575122833252</v>
      </c>
      <c r="AD357" s="18">
        <v>0.65971267223358154</v>
      </c>
      <c r="AE357" s="20">
        <v>3.6804349422454834</v>
      </c>
      <c r="AF357" s="20">
        <v>2.247530460357666</v>
      </c>
      <c r="AG357" s="21">
        <v>1.7349130939692259E-3</v>
      </c>
      <c r="AH357" s="18">
        <v>0.91694390773773193</v>
      </c>
      <c r="AI357" s="20">
        <v>0.35078811645507813</v>
      </c>
      <c r="AJ357" s="20">
        <v>0.13976806402206421</v>
      </c>
      <c r="AK357" s="18">
        <v>2.3451107554137707E-3</v>
      </c>
      <c r="AL357" s="20">
        <v>8.2992829382419586E-2</v>
      </c>
      <c r="AM357" s="20">
        <v>8.4492802619934082E-2</v>
      </c>
      <c r="AN357" s="20">
        <v>5.5851135402917862E-4</v>
      </c>
      <c r="AO357" s="20">
        <v>0.5374833345413208</v>
      </c>
      <c r="AP357" s="20">
        <v>3.4971132874488831E-2</v>
      </c>
      <c r="AQ357" s="20">
        <v>0</v>
      </c>
      <c r="AR357" s="21">
        <v>8.2782596349716187E-2</v>
      </c>
    </row>
    <row r="358" spans="1:44" x14ac:dyDescent="0.3">
      <c r="A358" s="12">
        <v>351</v>
      </c>
      <c r="B358" s="17">
        <v>18263</v>
      </c>
      <c r="C358" s="18">
        <v>2.6162080764770508</v>
      </c>
      <c r="D358" s="18">
        <v>3.7495629787445068</v>
      </c>
      <c r="E358" s="18">
        <v>3.3755984157323837E-2</v>
      </c>
      <c r="F358" s="18">
        <v>1.3269242830574512E-2</v>
      </c>
      <c r="G358" s="20">
        <v>5.5492082610726357E-3</v>
      </c>
      <c r="H358" s="18">
        <v>0.27250862121582031</v>
      </c>
      <c r="I358" s="18">
        <v>8.1236876547336578E-2</v>
      </c>
      <c r="J358" s="18">
        <v>2.8498725891113281</v>
      </c>
      <c r="K358" s="18">
        <v>3.5292057991027832</v>
      </c>
      <c r="L358" s="20">
        <v>1.6510359048843384</v>
      </c>
      <c r="M358" s="18">
        <v>1.6139371395111084</v>
      </c>
      <c r="N358" s="18">
        <v>9.3934755325317383</v>
      </c>
      <c r="O358" s="20">
        <v>0.24579203128814697</v>
      </c>
      <c r="P358" s="20">
        <v>0.23499637842178345</v>
      </c>
      <c r="Q358" s="20">
        <v>0.55754363536834717</v>
      </c>
      <c r="R358" s="20">
        <v>1.4738994836807251</v>
      </c>
      <c r="S358" s="20">
        <v>1.536623477935791</v>
      </c>
      <c r="T358" s="20">
        <v>0.48104211688041687</v>
      </c>
      <c r="U358" s="20">
        <v>0.36436837911605835</v>
      </c>
      <c r="V358" s="20">
        <v>0.37951520085334778</v>
      </c>
      <c r="W358" s="20">
        <v>0.6391061544418335</v>
      </c>
      <c r="X358" s="20">
        <v>1.6607493162155151</v>
      </c>
      <c r="Y358" s="18">
        <v>0.26834967732429504</v>
      </c>
      <c r="Z358" s="20">
        <v>0.84338915348052979</v>
      </c>
      <c r="AA358" s="20">
        <v>1.5019453763961792</v>
      </c>
      <c r="AB358" s="20">
        <v>2.1057975292205811</v>
      </c>
      <c r="AC358" s="20">
        <v>1.0746877193450928</v>
      </c>
      <c r="AD358" s="18">
        <v>0.14256612956523895</v>
      </c>
      <c r="AE358" s="20">
        <v>1.7092670202255249</v>
      </c>
      <c r="AF358" s="20">
        <v>1.4656171798706055</v>
      </c>
      <c r="AG358" s="21">
        <v>3.792378818616271E-3</v>
      </c>
      <c r="AH358" s="18">
        <v>6.3184082508087158E-2</v>
      </c>
      <c r="AI358" s="20">
        <v>0.17143064737319946</v>
      </c>
      <c r="AJ358" s="20">
        <v>0.35423389077186584</v>
      </c>
      <c r="AK358" s="18">
        <v>6.3667595386505127E-3</v>
      </c>
      <c r="AL358" s="20">
        <v>0.18131771683692932</v>
      </c>
      <c r="AM358" s="20">
        <v>1.2043802738189697</v>
      </c>
      <c r="AN358" s="20">
        <v>1.8546150531619787E-3</v>
      </c>
      <c r="AO358" s="20">
        <v>1.4265905618667603</v>
      </c>
      <c r="AP358" s="20">
        <v>6.5240271389484406E-2</v>
      </c>
      <c r="AQ358" s="20">
        <v>2.6290586218237877E-2</v>
      </c>
      <c r="AR358" s="21">
        <v>0.31932634115219116</v>
      </c>
    </row>
    <row r="359" spans="1:44" x14ac:dyDescent="0.3">
      <c r="A359" s="12">
        <v>352</v>
      </c>
      <c r="B359" s="17">
        <v>18294</v>
      </c>
      <c r="C359" s="18">
        <v>81.49908447265625</v>
      </c>
      <c r="D359" s="18">
        <v>83.967445373535156</v>
      </c>
      <c r="E359" s="18">
        <v>22.802770614624023</v>
      </c>
      <c r="F359" s="18">
        <v>13.910811424255371</v>
      </c>
      <c r="G359" s="20">
        <v>1.236619234085083</v>
      </c>
      <c r="H359" s="18">
        <v>8.2595558166503906</v>
      </c>
      <c r="I359" s="18">
        <v>8.6502246856689453</v>
      </c>
      <c r="J359" s="18">
        <v>18.252922058105469</v>
      </c>
      <c r="K359" s="18">
        <v>10.356575965881348</v>
      </c>
      <c r="L359" s="20">
        <v>7.0946826934814453</v>
      </c>
      <c r="M359" s="18">
        <v>19.352983474731445</v>
      </c>
      <c r="N359" s="18">
        <v>55.368656158447266</v>
      </c>
      <c r="O359" s="20">
        <v>7.3356318473815918</v>
      </c>
      <c r="P359" s="20">
        <v>24.128564834594727</v>
      </c>
      <c r="Q359" s="20">
        <v>24.0687255859375</v>
      </c>
      <c r="R359" s="20">
        <v>9.7844152450561523</v>
      </c>
      <c r="S359" s="20">
        <v>10.44038200378418</v>
      </c>
      <c r="T359" s="20">
        <v>4.9716658592224121</v>
      </c>
      <c r="U359" s="20">
        <v>1.8454074859619141</v>
      </c>
      <c r="V359" s="20">
        <v>1.151401162147522</v>
      </c>
      <c r="W359" s="20">
        <v>1.0582088232040405</v>
      </c>
      <c r="X359" s="20">
        <v>6.9690160751342773</v>
      </c>
      <c r="Y359" s="18">
        <v>27.046026229858398</v>
      </c>
      <c r="Z359" s="20">
        <v>5.0088930130004883</v>
      </c>
      <c r="AA359" s="20">
        <v>7.5051255226135254</v>
      </c>
      <c r="AB359" s="20">
        <v>8.2316408157348633</v>
      </c>
      <c r="AC359" s="20">
        <v>20.172527313232422</v>
      </c>
      <c r="AD359" s="18">
        <v>20.608959197998047</v>
      </c>
      <c r="AE359" s="20">
        <v>21.437417984008789</v>
      </c>
      <c r="AF359" s="20">
        <v>14.12802791595459</v>
      </c>
      <c r="AG359" s="21">
        <v>7.6363004744052887E-2</v>
      </c>
      <c r="AH359" s="18">
        <v>18.611152648925781</v>
      </c>
      <c r="AI359" s="20">
        <v>8.3697748184204102</v>
      </c>
      <c r="AJ359" s="20">
        <v>8.9595413208007813</v>
      </c>
      <c r="AK359" s="18">
        <v>1.840808629989624</v>
      </c>
      <c r="AL359" s="20">
        <v>3.8116724491119385</v>
      </c>
      <c r="AM359" s="20">
        <v>2.2443909645080566</v>
      </c>
      <c r="AN359" s="20">
        <v>0.20978061854839325</v>
      </c>
      <c r="AO359" s="20">
        <v>5.125307559967041</v>
      </c>
      <c r="AP359" s="20">
        <v>0.12344924360513687</v>
      </c>
      <c r="AQ359" s="20">
        <v>3.7461385130882263E-2</v>
      </c>
      <c r="AR359" s="21">
        <v>0.6043514609336853</v>
      </c>
    </row>
    <row r="360" spans="1:44" x14ac:dyDescent="0.3">
      <c r="A360" s="12">
        <v>353</v>
      </c>
      <c r="B360" s="17">
        <v>18322</v>
      </c>
      <c r="C360" s="18">
        <v>29.982830047607422</v>
      </c>
      <c r="D360" s="18">
        <v>31.194446563720703</v>
      </c>
      <c r="E360" s="18">
        <v>25.563091278076172</v>
      </c>
      <c r="F360" s="18">
        <v>12.820158958435059</v>
      </c>
      <c r="G360" s="20">
        <v>0.83899259567260742</v>
      </c>
      <c r="H360" s="18">
        <v>10.587092399597168</v>
      </c>
      <c r="I360" s="18">
        <v>15.941012382507324</v>
      </c>
      <c r="J360" s="18">
        <v>20.171266555786133</v>
      </c>
      <c r="K360" s="18">
        <v>20.075130462646484</v>
      </c>
      <c r="L360" s="20">
        <v>9.554102897644043</v>
      </c>
      <c r="M360" s="18">
        <v>26.071035385131836</v>
      </c>
      <c r="N360" s="18">
        <v>46.536159515380859</v>
      </c>
      <c r="O360" s="20">
        <v>5.7668604850769043</v>
      </c>
      <c r="P360" s="20">
        <v>17.662246704101563</v>
      </c>
      <c r="Q360" s="20">
        <v>16.843887329101563</v>
      </c>
      <c r="R360" s="20">
        <v>8.1141414642333984</v>
      </c>
      <c r="S360" s="20">
        <v>11.149499893188477</v>
      </c>
      <c r="T360" s="20">
        <v>6.3158316612243652</v>
      </c>
      <c r="U360" s="20">
        <v>3.3762950897216797</v>
      </c>
      <c r="V360" s="20">
        <v>3.256833553314209</v>
      </c>
      <c r="W360" s="20">
        <v>4.2653875350952148</v>
      </c>
      <c r="X360" s="20">
        <v>8.0798845291137695</v>
      </c>
      <c r="Y360" s="18">
        <v>19.254009246826172</v>
      </c>
      <c r="Z360" s="20">
        <v>3.2607614994049072</v>
      </c>
      <c r="AA360" s="20">
        <v>4.4833602905273438</v>
      </c>
      <c r="AB360" s="20">
        <v>7.414792537689209</v>
      </c>
      <c r="AC360" s="20">
        <v>9.243896484375</v>
      </c>
      <c r="AD360" s="18">
        <v>6.7997584342956543</v>
      </c>
      <c r="AE360" s="20">
        <v>10.463309288024902</v>
      </c>
      <c r="AF360" s="20">
        <v>7.842867374420166</v>
      </c>
      <c r="AG360" s="21">
        <v>2.47765495441854E-3</v>
      </c>
      <c r="AH360" s="18">
        <v>8.7333202362060547</v>
      </c>
      <c r="AI360" s="20">
        <v>0.85501778125762939</v>
      </c>
      <c r="AJ360" s="20">
        <v>0.15461769700050354</v>
      </c>
      <c r="AK360" s="18">
        <v>6.6123463213443756E-2</v>
      </c>
      <c r="AL360" s="20">
        <v>0.13389205932617188</v>
      </c>
      <c r="AM360" s="20">
        <v>0.14139185845851898</v>
      </c>
      <c r="AN360" s="20">
        <v>2.6664880570024252E-3</v>
      </c>
      <c r="AO360" s="20">
        <v>1.2174878120422363</v>
      </c>
      <c r="AP360" s="20">
        <v>3.5096805542707443E-2</v>
      </c>
      <c r="AQ360" s="20">
        <v>3.6280783824622631E-3</v>
      </c>
      <c r="AR360" s="21">
        <v>0.35613188147544861</v>
      </c>
    </row>
    <row r="361" spans="1:44" x14ac:dyDescent="0.3">
      <c r="A361" s="12">
        <v>354</v>
      </c>
      <c r="B361" s="17">
        <v>18353</v>
      </c>
      <c r="C361" s="18">
        <v>14.61663818359375</v>
      </c>
      <c r="D361" s="18">
        <v>20.330173492431641</v>
      </c>
      <c r="E361" s="18">
        <v>1.6175054311752319</v>
      </c>
      <c r="F361" s="18">
        <v>0.87222826480865479</v>
      </c>
      <c r="G361" s="20">
        <v>1.7193084582686424E-2</v>
      </c>
      <c r="H361" s="18">
        <v>7.7512040734291077E-2</v>
      </c>
      <c r="I361" s="18">
        <v>0.11118442565202713</v>
      </c>
      <c r="J361" s="18">
        <v>0.38519173860549927</v>
      </c>
      <c r="K361" s="18">
        <v>0.29832014441490173</v>
      </c>
      <c r="L361" s="20">
        <v>0.54892730712890625</v>
      </c>
      <c r="M361" s="18">
        <v>2.7906601428985596</v>
      </c>
      <c r="N361" s="18">
        <v>7.8426861763000488</v>
      </c>
      <c r="O361" s="20">
        <v>0.47469589114189148</v>
      </c>
      <c r="P361" s="20">
        <v>2.7190020084381104</v>
      </c>
      <c r="Q361" s="20">
        <v>8.9558095932006836</v>
      </c>
      <c r="R361" s="20">
        <v>1.9407726526260376</v>
      </c>
      <c r="S361" s="20">
        <v>2.1637639999389648</v>
      </c>
      <c r="T361" s="20">
        <v>0.28569287061691284</v>
      </c>
      <c r="U361" s="20">
        <v>0.6244538426399231</v>
      </c>
      <c r="V361" s="20">
        <v>0.21443453431129456</v>
      </c>
      <c r="W361" s="20">
        <v>7.3229566216468811E-2</v>
      </c>
      <c r="X361" s="20">
        <v>0.37803128361701965</v>
      </c>
      <c r="Y361" s="18">
        <v>3.1479575634002686</v>
      </c>
      <c r="Z361" s="20">
        <v>0.30740207433700562</v>
      </c>
      <c r="AA361" s="20">
        <v>0.66046983003616333</v>
      </c>
      <c r="AB361" s="20">
        <v>1.4260778427124023</v>
      </c>
      <c r="AC361" s="20">
        <v>3.7297632694244385</v>
      </c>
      <c r="AD361" s="18">
        <v>1.5503087043762207</v>
      </c>
      <c r="AE361" s="20">
        <v>4.1030373573303223</v>
      </c>
      <c r="AF361" s="20">
        <v>3.1492364406585693</v>
      </c>
      <c r="AG361" s="21">
        <v>6.3186585903167725E-3</v>
      </c>
      <c r="AH361" s="18">
        <v>1.5145119428634644</v>
      </c>
      <c r="AI361" s="20">
        <v>0.43968036770820618</v>
      </c>
      <c r="AJ361" s="20">
        <v>0.23805665969848633</v>
      </c>
      <c r="AK361" s="18">
        <v>4.2840532958507538E-2</v>
      </c>
      <c r="AL361" s="20">
        <v>0.25414702296257019</v>
      </c>
      <c r="AM361" s="20">
        <v>2.5986297130584717</v>
      </c>
      <c r="AN361" s="20">
        <v>1.1545986868441105E-2</v>
      </c>
      <c r="AO361" s="20">
        <v>1.7857849597930908</v>
      </c>
      <c r="AP361" s="20">
        <v>2.0439758896827698E-2</v>
      </c>
      <c r="AQ361" s="20">
        <v>0.14455637335777283</v>
      </c>
      <c r="AR361" s="21">
        <v>0.47873067855834961</v>
      </c>
    </row>
    <row r="362" spans="1:44" x14ac:dyDescent="0.3">
      <c r="A362" s="12">
        <v>355</v>
      </c>
      <c r="B362" s="17">
        <v>18383</v>
      </c>
      <c r="C362" s="18">
        <v>2.0545191764831543</v>
      </c>
      <c r="D362" s="18">
        <v>2.4775192737579346</v>
      </c>
      <c r="E362" s="18">
        <v>0.27472662925720215</v>
      </c>
      <c r="F362" s="18">
        <v>0.37038454413414001</v>
      </c>
      <c r="G362" s="20">
        <v>4.5686573721468449E-3</v>
      </c>
      <c r="H362" s="18">
        <v>6.559058278799057E-2</v>
      </c>
      <c r="I362" s="18">
        <v>9.5036812126636505E-2</v>
      </c>
      <c r="J362" s="18">
        <v>0.9171331524848938</v>
      </c>
      <c r="K362" s="18">
        <v>0.88116937875747681</v>
      </c>
      <c r="L362" s="20">
        <v>0.41277363896369934</v>
      </c>
      <c r="M362" s="18">
        <v>1.3665269613265991</v>
      </c>
      <c r="N362" s="18">
        <v>3.899165153503418</v>
      </c>
      <c r="O362" s="20">
        <v>0.23935000598430634</v>
      </c>
      <c r="P362" s="20">
        <v>0.35945916175842285</v>
      </c>
      <c r="Q362" s="20">
        <v>1.0571579933166504</v>
      </c>
      <c r="R362" s="20">
        <v>0.81810975074768066</v>
      </c>
      <c r="S362" s="20">
        <v>0.93493044376373291</v>
      </c>
      <c r="T362" s="20">
        <v>0.11076328158378601</v>
      </c>
      <c r="U362" s="20">
        <v>0.17143596708774567</v>
      </c>
      <c r="V362" s="20">
        <v>0.12926386296749115</v>
      </c>
      <c r="W362" s="20">
        <v>0.21895404160022736</v>
      </c>
      <c r="X362" s="20">
        <v>0.48650050163269043</v>
      </c>
      <c r="Y362" s="18">
        <v>2.0274817943572998</v>
      </c>
      <c r="Z362" s="20">
        <v>0.18947730958461761</v>
      </c>
      <c r="AA362" s="20">
        <v>0.3808600902557373</v>
      </c>
      <c r="AB362" s="20">
        <v>0.98747634887695313</v>
      </c>
      <c r="AC362" s="20">
        <v>0.96264070272445679</v>
      </c>
      <c r="AD362" s="18">
        <v>0.95755678415298462</v>
      </c>
      <c r="AE362" s="20">
        <v>1.5797188282012939</v>
      </c>
      <c r="AF362" s="20">
        <v>1.2909581661224365</v>
      </c>
      <c r="AG362" s="21">
        <v>2.4067603226285428E-4</v>
      </c>
      <c r="AH362" s="18">
        <v>0.37705615162849426</v>
      </c>
      <c r="AI362" s="20">
        <v>3.0374361202120781E-2</v>
      </c>
      <c r="AJ362" s="20">
        <v>0.13219805061817169</v>
      </c>
      <c r="AK362" s="18">
        <v>9.1377116739749908E-2</v>
      </c>
      <c r="AL362" s="20">
        <v>0.15540088713169098</v>
      </c>
      <c r="AM362" s="20">
        <v>0.13710647821426392</v>
      </c>
      <c r="AN362" s="20">
        <v>2.1341275423765182E-3</v>
      </c>
      <c r="AO362" s="20">
        <v>2.7253389358520508</v>
      </c>
      <c r="AP362" s="20">
        <v>6.8614091724157333E-3</v>
      </c>
      <c r="AQ362" s="20">
        <v>0</v>
      </c>
      <c r="AR362" s="21">
        <v>0.17220550775527954</v>
      </c>
    </row>
    <row r="363" spans="1:44" x14ac:dyDescent="0.3">
      <c r="A363" s="12">
        <v>356</v>
      </c>
      <c r="B363" s="17">
        <v>18414</v>
      </c>
      <c r="C363" s="18">
        <v>0.3335481584072113</v>
      </c>
      <c r="D363" s="18">
        <v>1.035658597946167</v>
      </c>
      <c r="E363" s="18">
        <v>0.3315531313419342</v>
      </c>
      <c r="F363" s="18">
        <v>0.37733376026153564</v>
      </c>
      <c r="G363" s="20">
        <v>5.5634239688515663E-3</v>
      </c>
      <c r="H363" s="18">
        <v>0.17272715270519257</v>
      </c>
      <c r="I363" s="18">
        <v>0.11989841610193253</v>
      </c>
      <c r="J363" s="18">
        <v>1.8988889455795288</v>
      </c>
      <c r="K363" s="18">
        <v>1.2689642906188965</v>
      </c>
      <c r="L363" s="20">
        <v>0.84589642286300659</v>
      </c>
      <c r="M363" s="18">
        <v>0.9530673623085022</v>
      </c>
      <c r="N363" s="18">
        <v>4.4546456336975098</v>
      </c>
      <c r="O363" s="20">
        <v>0.14541067183017731</v>
      </c>
      <c r="P363" s="20">
        <v>7.9631425440311432E-2</v>
      </c>
      <c r="Q363" s="20">
        <v>0.85359352827072144</v>
      </c>
      <c r="R363" s="20">
        <v>0.5892598032951355</v>
      </c>
      <c r="S363" s="20">
        <v>0.52852678298950195</v>
      </c>
      <c r="T363" s="20">
        <v>0.11224073171615601</v>
      </c>
      <c r="U363" s="20">
        <v>0.17903600633144379</v>
      </c>
      <c r="V363" s="20">
        <v>0.15660333633422852</v>
      </c>
      <c r="W363" s="20">
        <v>0.2410942018032074</v>
      </c>
      <c r="X363" s="20">
        <v>0.40457504987716675</v>
      </c>
      <c r="Y363" s="18">
        <v>2.3376567363739014</v>
      </c>
      <c r="Z363" s="20">
        <v>0.13020169734954834</v>
      </c>
      <c r="AA363" s="20">
        <v>0.33613395690917969</v>
      </c>
      <c r="AB363" s="20">
        <v>0.72689956426620483</v>
      </c>
      <c r="AC363" s="20">
        <v>0.32466822862625122</v>
      </c>
      <c r="AD363" s="18">
        <v>1.052141547203064</v>
      </c>
      <c r="AE363" s="20">
        <v>2.4337576702237129E-2</v>
      </c>
      <c r="AF363" s="20">
        <v>0.30823257565498352</v>
      </c>
      <c r="AG363" s="21">
        <v>4.4825507211498916E-4</v>
      </c>
      <c r="AH363" s="18">
        <v>0.1079566553235054</v>
      </c>
      <c r="AI363" s="20">
        <v>1.7988791689276695E-2</v>
      </c>
      <c r="AJ363" s="20">
        <v>9.5832750201225281E-2</v>
      </c>
      <c r="AK363" s="18">
        <v>0.10456086695194244</v>
      </c>
      <c r="AL363" s="20">
        <v>8.1703200936317444E-2</v>
      </c>
      <c r="AM363" s="20">
        <v>0.12078262120485306</v>
      </c>
      <c r="AN363" s="20">
        <v>2.9187141917645931E-3</v>
      </c>
      <c r="AO363" s="20">
        <v>0.23633396625518799</v>
      </c>
      <c r="AP363" s="20">
        <v>7.0440606214106083E-3</v>
      </c>
      <c r="AQ363" s="20">
        <v>0</v>
      </c>
      <c r="AR363" s="21">
        <v>4.0869999676942825E-2</v>
      </c>
    </row>
    <row r="364" spans="1:44" x14ac:dyDescent="0.3">
      <c r="A364" s="12">
        <v>357</v>
      </c>
      <c r="B364" s="17">
        <v>18444</v>
      </c>
      <c r="C364" s="18">
        <v>0.10187523812055588</v>
      </c>
      <c r="D364" s="18">
        <v>0.26016408205032349</v>
      </c>
      <c r="E364" s="18">
        <v>0.35497215390205383</v>
      </c>
      <c r="F364" s="18">
        <v>0.47371134161949158</v>
      </c>
      <c r="G364" s="20">
        <v>5.7857693172991276E-3</v>
      </c>
      <c r="H364" s="18">
        <v>0.18487744033336639</v>
      </c>
      <c r="I364" s="18">
        <v>0.10119761526584625</v>
      </c>
      <c r="J364" s="18">
        <v>1.4963804483413696</v>
      </c>
      <c r="K364" s="18">
        <v>0.65957736968994141</v>
      </c>
      <c r="L364" s="20">
        <v>0.34224492311477661</v>
      </c>
      <c r="M364" s="18">
        <v>0.81129449605941772</v>
      </c>
      <c r="N364" s="18">
        <v>1.2423014640808105</v>
      </c>
      <c r="O364" s="20">
        <v>3.8619820028543472E-2</v>
      </c>
      <c r="P364" s="20">
        <v>6.6160671412944794E-2</v>
      </c>
      <c r="Q364" s="20">
        <v>0.92955154180526733</v>
      </c>
      <c r="R364" s="20">
        <v>9.2610150575637817E-2</v>
      </c>
      <c r="S364" s="20">
        <v>9.4091303646564484E-2</v>
      </c>
      <c r="T364" s="20">
        <v>1.9435623660683632E-2</v>
      </c>
      <c r="U364" s="20">
        <v>0.11277222633361816</v>
      </c>
      <c r="V364" s="20">
        <v>4.4181767851114273E-2</v>
      </c>
      <c r="W364" s="20">
        <v>7.7459976077079773E-2</v>
      </c>
      <c r="X364" s="20">
        <v>4.7268964350223541E-2</v>
      </c>
      <c r="Y364" s="18">
        <v>2.0246264934539795</v>
      </c>
      <c r="Z364" s="20">
        <v>9.2813308583572507E-4</v>
      </c>
      <c r="AA364" s="20">
        <v>0</v>
      </c>
      <c r="AB364" s="20">
        <v>3.4671414643526077E-2</v>
      </c>
      <c r="AC364" s="20">
        <v>8.6589165031909943E-2</v>
      </c>
      <c r="AD364" s="18">
        <v>0.99711549282073975</v>
      </c>
      <c r="AE364" s="20">
        <v>3.2775553409010172E-3</v>
      </c>
      <c r="AF364" s="20">
        <v>0.27837172150611877</v>
      </c>
      <c r="AG364" s="21">
        <v>0</v>
      </c>
      <c r="AH364" s="18">
        <v>8.7059073150157928E-2</v>
      </c>
      <c r="AI364" s="20">
        <v>0</v>
      </c>
      <c r="AJ364" s="20">
        <v>4.7110080718994141E-2</v>
      </c>
      <c r="AK364" s="18">
        <v>0.11508236080408096</v>
      </c>
      <c r="AL364" s="20">
        <v>5.7592909783124924E-2</v>
      </c>
      <c r="AM364" s="20">
        <v>0.11673560738563538</v>
      </c>
      <c r="AN364" s="20">
        <v>3.2739641610532999E-3</v>
      </c>
      <c r="AO364" s="20">
        <v>0</v>
      </c>
      <c r="AP364" s="20">
        <v>1.1784066446125507E-3</v>
      </c>
      <c r="AQ364" s="20">
        <v>0</v>
      </c>
      <c r="AR364" s="21">
        <v>0</v>
      </c>
    </row>
    <row r="365" spans="1:44" x14ac:dyDescent="0.3">
      <c r="A365" s="12">
        <v>358</v>
      </c>
      <c r="B365" s="17">
        <v>18475</v>
      </c>
      <c r="C365" s="18">
        <v>8.5370399057865143E-2</v>
      </c>
      <c r="D365" s="18">
        <v>0.20924791693687439</v>
      </c>
      <c r="E365" s="18">
        <v>0.38231796026229858</v>
      </c>
      <c r="F365" s="18">
        <v>0.54004824161529541</v>
      </c>
      <c r="G365" s="20">
        <v>6.2925862148404121E-3</v>
      </c>
      <c r="H365" s="18">
        <v>3.2554838806390762E-2</v>
      </c>
      <c r="I365" s="18">
        <v>0.10742638260126114</v>
      </c>
      <c r="J365" s="18">
        <v>0</v>
      </c>
      <c r="K365" s="18">
        <v>0</v>
      </c>
      <c r="L365" s="20">
        <v>0</v>
      </c>
      <c r="M365" s="18">
        <v>0.80637943744659424</v>
      </c>
      <c r="N365" s="18">
        <v>0.25719833374023438</v>
      </c>
      <c r="O365" s="20">
        <v>2.664143405854702E-2</v>
      </c>
      <c r="P365" s="20">
        <v>7.8975751996040344E-2</v>
      </c>
      <c r="Q365" s="20">
        <v>1.0576039552688599</v>
      </c>
      <c r="R365" s="20">
        <v>8.2935126556549221E-5</v>
      </c>
      <c r="S365" s="20">
        <v>5.0579607486724854E-2</v>
      </c>
      <c r="T365" s="20">
        <v>0</v>
      </c>
      <c r="U365" s="20">
        <v>0</v>
      </c>
      <c r="V365" s="20">
        <v>5.5190315470099449E-3</v>
      </c>
      <c r="W365" s="20">
        <v>0</v>
      </c>
      <c r="X365" s="20">
        <v>0</v>
      </c>
      <c r="Y365" s="18">
        <v>2.354680061340332</v>
      </c>
      <c r="Z365" s="20">
        <v>0</v>
      </c>
      <c r="AA365" s="20">
        <v>0</v>
      </c>
      <c r="AB365" s="20">
        <v>1.3213289203122258E-3</v>
      </c>
      <c r="AC365" s="20">
        <v>5.6538801640272141E-2</v>
      </c>
      <c r="AD365" s="18">
        <v>1.162988543510437</v>
      </c>
      <c r="AE365" s="20">
        <v>3.0557229183614254E-3</v>
      </c>
      <c r="AF365" s="20">
        <v>0.33112528920173645</v>
      </c>
      <c r="AG365" s="21">
        <v>5.3554972510028165E-6</v>
      </c>
      <c r="AH365" s="18">
        <v>0.10538066923618317</v>
      </c>
      <c r="AI365" s="20">
        <v>0</v>
      </c>
      <c r="AJ365" s="20">
        <v>5.7623002678155899E-2</v>
      </c>
      <c r="AK365" s="18">
        <v>0.14103665947914124</v>
      </c>
      <c r="AL365" s="20">
        <v>6.9624736905097961E-2</v>
      </c>
      <c r="AM365" s="20">
        <v>0.1358831375837326</v>
      </c>
      <c r="AN365" s="20">
        <v>4.0715425275266171E-3</v>
      </c>
      <c r="AO365" s="20">
        <v>1.7728770151734352E-2</v>
      </c>
      <c r="AP365" s="20">
        <v>1.0311692021787167E-3</v>
      </c>
      <c r="AQ365" s="20">
        <v>0</v>
      </c>
      <c r="AR365" s="21">
        <v>1.1390000581741333E-2</v>
      </c>
    </row>
    <row r="366" spans="1:44" x14ac:dyDescent="0.3">
      <c r="A366" s="12">
        <v>359</v>
      </c>
      <c r="B366" s="17">
        <v>18506</v>
      </c>
      <c r="C366" s="18">
        <v>7.391425222158432E-2</v>
      </c>
      <c r="D366" s="18">
        <v>0.18099753558635712</v>
      </c>
      <c r="E366" s="18">
        <v>0.33365476131439209</v>
      </c>
      <c r="F366" s="18">
        <v>0.46857431530952454</v>
      </c>
      <c r="G366" s="20">
        <v>5.4836892522871494E-3</v>
      </c>
      <c r="H366" s="18">
        <v>3.0166402459144592E-2</v>
      </c>
      <c r="I366" s="18">
        <v>7.5791031122207642E-2</v>
      </c>
      <c r="J366" s="18">
        <v>4.2158782482147217E-2</v>
      </c>
      <c r="K366" s="18">
        <v>0</v>
      </c>
      <c r="L366" s="20">
        <v>3.345811739563942E-2</v>
      </c>
      <c r="M366" s="18">
        <v>0.74163198471069336</v>
      </c>
      <c r="N366" s="18">
        <v>0.23679362237453461</v>
      </c>
      <c r="O366" s="20">
        <v>2.3720234632492065E-2</v>
      </c>
      <c r="P366" s="20">
        <v>7.0746071636676788E-2</v>
      </c>
      <c r="Q366" s="20">
        <v>0.94199585914611816</v>
      </c>
      <c r="R366" s="20">
        <v>7.2252318204846233E-5</v>
      </c>
      <c r="S366" s="20">
        <v>4.3909911066293716E-2</v>
      </c>
      <c r="T366" s="20">
        <v>0</v>
      </c>
      <c r="U366" s="20">
        <v>0</v>
      </c>
      <c r="V366" s="20">
        <v>5.1129166968166828E-3</v>
      </c>
      <c r="W366" s="20">
        <v>0</v>
      </c>
      <c r="X366" s="20">
        <v>0</v>
      </c>
      <c r="Y366" s="18">
        <v>1.5946241617202759</v>
      </c>
      <c r="Z366" s="20">
        <v>0</v>
      </c>
      <c r="AA366" s="20">
        <v>0</v>
      </c>
      <c r="AB366" s="20">
        <v>1.1872001923620701E-3</v>
      </c>
      <c r="AC366" s="20">
        <v>4.8718538135290146E-2</v>
      </c>
      <c r="AD366" s="18">
        <v>0.91750562191009521</v>
      </c>
      <c r="AE366" s="20">
        <v>2.8547146357595921E-3</v>
      </c>
      <c r="AF366" s="20">
        <v>0.28075003623962402</v>
      </c>
      <c r="AG366" s="21">
        <v>0</v>
      </c>
      <c r="AH366" s="18">
        <v>8.9415006339550018E-2</v>
      </c>
      <c r="AI366" s="20">
        <v>0</v>
      </c>
      <c r="AJ366" s="20">
        <v>4.9197748303413391E-2</v>
      </c>
      <c r="AK366" s="18">
        <v>0.1187746673822403</v>
      </c>
      <c r="AL366" s="20">
        <v>6.0933578759431839E-2</v>
      </c>
      <c r="AM366" s="20">
        <v>0.1255013644695282</v>
      </c>
      <c r="AN366" s="20">
        <v>3.3290144056081772E-3</v>
      </c>
      <c r="AO366" s="20">
        <v>0</v>
      </c>
      <c r="AP366" s="20">
        <v>1.1565284803509712E-3</v>
      </c>
      <c r="AQ366" s="20">
        <v>0</v>
      </c>
      <c r="AR366" s="21">
        <v>0</v>
      </c>
    </row>
    <row r="367" spans="1:44" x14ac:dyDescent="0.3">
      <c r="A367" s="12">
        <v>360</v>
      </c>
      <c r="B367" s="17">
        <v>18536</v>
      </c>
      <c r="C367" s="18">
        <v>4.297005757689476E-2</v>
      </c>
      <c r="D367" s="18">
        <v>0.10485626012086868</v>
      </c>
      <c r="E367" s="18">
        <v>0.23977828025817871</v>
      </c>
      <c r="F367" s="18">
        <v>0.29348120093345642</v>
      </c>
      <c r="G367" s="20">
        <v>3.5712616518139839E-3</v>
      </c>
      <c r="H367" s="18">
        <v>0.14503158628940582</v>
      </c>
      <c r="I367" s="18">
        <v>6.8132825195789337E-2</v>
      </c>
      <c r="J367" s="18">
        <v>1.4249668121337891</v>
      </c>
      <c r="K367" s="18">
        <v>1.3508821725845337</v>
      </c>
      <c r="L367" s="20">
        <v>0.42289760708808899</v>
      </c>
      <c r="M367" s="18">
        <v>0.68115639686584473</v>
      </c>
      <c r="N367" s="18">
        <v>1.884861946105957</v>
      </c>
      <c r="O367" s="20">
        <v>4.7519590705633163E-2</v>
      </c>
      <c r="P367" s="20">
        <v>4.9180064350366592E-2</v>
      </c>
      <c r="Q367" s="20">
        <v>0.70296227931976318</v>
      </c>
      <c r="R367" s="20">
        <v>0.2072223424911499</v>
      </c>
      <c r="S367" s="20">
        <v>0.26962447166442871</v>
      </c>
      <c r="T367" s="20">
        <v>6.2985815107822418E-2</v>
      </c>
      <c r="U367" s="20">
        <v>5.6551001965999603E-2</v>
      </c>
      <c r="V367" s="20">
        <v>0.13539031147956848</v>
      </c>
      <c r="W367" s="20">
        <v>0.20010495185852051</v>
      </c>
      <c r="X367" s="20">
        <v>0.563446044921875</v>
      </c>
      <c r="Y367" s="18">
        <v>0.77837586402893066</v>
      </c>
      <c r="Z367" s="20">
        <v>0.30059546232223511</v>
      </c>
      <c r="AA367" s="20">
        <v>0.56147652864456177</v>
      </c>
      <c r="AB367" s="20">
        <v>0.60325384140014648</v>
      </c>
      <c r="AC367" s="20">
        <v>0.27957817912101746</v>
      </c>
      <c r="AD367" s="18">
        <v>0.45258072018623352</v>
      </c>
      <c r="AE367" s="20">
        <v>0.10453265160322189</v>
      </c>
      <c r="AF367" s="20">
        <v>0.18761499226093292</v>
      </c>
      <c r="AG367" s="21">
        <v>1.5638050390407443E-3</v>
      </c>
      <c r="AH367" s="18">
        <v>4.5054636895656586E-2</v>
      </c>
      <c r="AI367" s="20">
        <v>5.8508634567260742E-2</v>
      </c>
      <c r="AJ367" s="20">
        <v>0.16080628335475922</v>
      </c>
      <c r="AK367" s="18">
        <v>6.9239765405654907E-2</v>
      </c>
      <c r="AL367" s="20">
        <v>0.1267971396446228</v>
      </c>
      <c r="AM367" s="20">
        <v>6.5001815557479858E-2</v>
      </c>
      <c r="AN367" s="20">
        <v>2.1303191315382719E-3</v>
      </c>
      <c r="AO367" s="20">
        <v>0.68567299842834473</v>
      </c>
      <c r="AP367" s="20">
        <v>2.9175788164138794E-2</v>
      </c>
      <c r="AQ367" s="20">
        <v>0</v>
      </c>
      <c r="AR367" s="21">
        <v>6.621241569519043E-2</v>
      </c>
    </row>
    <row r="368" spans="1:44" x14ac:dyDescent="0.3">
      <c r="A368" s="12">
        <v>361</v>
      </c>
      <c r="B368" s="17">
        <v>18567</v>
      </c>
      <c r="C368" s="18">
        <v>56.436542510986328</v>
      </c>
      <c r="D368" s="18">
        <v>68.049957275390625</v>
      </c>
      <c r="E368" s="18">
        <v>13.385233879089355</v>
      </c>
      <c r="F368" s="18">
        <v>3.5097188949584961</v>
      </c>
      <c r="G368" s="20">
        <v>0.33620491623878479</v>
      </c>
      <c r="H368" s="18">
        <v>2.982201099395752</v>
      </c>
      <c r="I368" s="18">
        <v>2.8532607555389404</v>
      </c>
      <c r="J368" s="18">
        <v>9.4048566818237305</v>
      </c>
      <c r="K368" s="18">
        <v>12.477357864379883</v>
      </c>
      <c r="L368" s="20">
        <v>4.4791970252990723</v>
      </c>
      <c r="M368" s="18">
        <v>9.9627771377563477</v>
      </c>
      <c r="N368" s="18">
        <v>27.806991577148438</v>
      </c>
      <c r="O368" s="20">
        <v>1.4150561094284058</v>
      </c>
      <c r="P368" s="20">
        <v>5.0153827667236328</v>
      </c>
      <c r="Q368" s="20">
        <v>5.4531412124633789</v>
      </c>
      <c r="R368" s="20">
        <v>4.0516252517700195</v>
      </c>
      <c r="S368" s="20">
        <v>4.1329531669616699</v>
      </c>
      <c r="T368" s="20">
        <v>1.3066749572753906</v>
      </c>
      <c r="U368" s="20">
        <v>1.5131784677505493</v>
      </c>
      <c r="V368" s="20">
        <v>1.3617727756500244</v>
      </c>
      <c r="W368" s="20">
        <v>2.6297290325164795</v>
      </c>
      <c r="X368" s="20">
        <v>4.4652791023254395</v>
      </c>
      <c r="Y368" s="18">
        <v>6.6082558631896973</v>
      </c>
      <c r="Z368" s="20">
        <v>2.0625698566436768</v>
      </c>
      <c r="AA368" s="20">
        <v>3.2272114753723145</v>
      </c>
      <c r="AB368" s="20">
        <v>4.5143680572509766</v>
      </c>
      <c r="AC368" s="20">
        <v>6.3490915298461914</v>
      </c>
      <c r="AD368" s="18">
        <v>2.1666238307952881</v>
      </c>
      <c r="AE368" s="20">
        <v>8.6806440353393555</v>
      </c>
      <c r="AF368" s="20">
        <v>7.5517840385437012</v>
      </c>
      <c r="AG368" s="21">
        <v>6.0893534682691097E-3</v>
      </c>
      <c r="AH368" s="18">
        <v>5.2738480567932129</v>
      </c>
      <c r="AI368" s="20">
        <v>2.1698727607727051</v>
      </c>
      <c r="AJ368" s="20">
        <v>2.0006105899810791</v>
      </c>
      <c r="AK368" s="18">
        <v>9.8501123487949371E-2</v>
      </c>
      <c r="AL368" s="20">
        <v>0.34920570254325867</v>
      </c>
      <c r="AM368" s="20">
        <v>0.19610980153083801</v>
      </c>
      <c r="AN368" s="20">
        <v>5.7772547006607056E-3</v>
      </c>
      <c r="AO368" s="20">
        <v>1.4081141948699951</v>
      </c>
      <c r="AP368" s="20">
        <v>6.1377346515655518E-2</v>
      </c>
      <c r="AQ368" s="20">
        <v>0</v>
      </c>
      <c r="AR368" s="21">
        <v>0.17299661040306091</v>
      </c>
    </row>
    <row r="369" spans="1:44" x14ac:dyDescent="0.3">
      <c r="A369" s="12">
        <v>362</v>
      </c>
      <c r="B369" s="17">
        <v>18597</v>
      </c>
      <c r="C369" s="18">
        <v>22.467636108398438</v>
      </c>
      <c r="D369" s="18">
        <v>24.615266799926758</v>
      </c>
      <c r="E369" s="18">
        <v>5.7152605056762695</v>
      </c>
      <c r="F369" s="18">
        <v>3.8913464546203613</v>
      </c>
      <c r="G369" s="20">
        <v>0.36428865790367126</v>
      </c>
      <c r="H369" s="18">
        <v>2.8814573287963867</v>
      </c>
      <c r="I369" s="18">
        <v>19.700450897216797</v>
      </c>
      <c r="J369" s="18">
        <v>14.623268127441406</v>
      </c>
      <c r="K369" s="18">
        <v>21.164932250976563</v>
      </c>
      <c r="L369" s="20">
        <v>7.9849977493286133</v>
      </c>
      <c r="M369" s="18">
        <v>17.615129470825195</v>
      </c>
      <c r="N369" s="18">
        <v>55.978000640869141</v>
      </c>
      <c r="O369" s="20">
        <v>5.1731305122375488</v>
      </c>
      <c r="P369" s="20">
        <v>24.739091873168945</v>
      </c>
      <c r="Q369" s="20">
        <v>30.616107940673828</v>
      </c>
      <c r="R369" s="20">
        <v>12.90191650390625</v>
      </c>
      <c r="S369" s="20">
        <v>24.741189956665039</v>
      </c>
      <c r="T369" s="20">
        <v>9.1230688095092773</v>
      </c>
      <c r="U369" s="20">
        <v>3.868377685546875</v>
      </c>
      <c r="V369" s="20">
        <v>3.9544188976287842</v>
      </c>
      <c r="W369" s="20">
        <v>4.414191722869873</v>
      </c>
      <c r="X369" s="20">
        <v>11.162735939025879</v>
      </c>
      <c r="Y369" s="18">
        <v>28.02032470703125</v>
      </c>
      <c r="Z369" s="20">
        <v>7.4791302680969238</v>
      </c>
      <c r="AA369" s="20">
        <v>10.757369995117188</v>
      </c>
      <c r="AB369" s="20">
        <v>17.246730804443359</v>
      </c>
      <c r="AC369" s="20">
        <v>58.444965362548828</v>
      </c>
      <c r="AD369" s="18">
        <v>28.70526123046875</v>
      </c>
      <c r="AE369" s="20">
        <v>42.054489135742188</v>
      </c>
      <c r="AF369" s="20">
        <v>36.796592712402344</v>
      </c>
      <c r="AG369" s="21">
        <v>0.32690724730491638</v>
      </c>
      <c r="AH369" s="18">
        <v>71.066123962402344</v>
      </c>
      <c r="AI369" s="20">
        <v>23.275905609130859</v>
      </c>
      <c r="AJ369" s="20">
        <v>19.277053833007813</v>
      </c>
      <c r="AK369" s="18">
        <v>7.8344078063964844</v>
      </c>
      <c r="AL369" s="20">
        <v>16.352289199829102</v>
      </c>
      <c r="AM369" s="20">
        <v>6.09967041015625</v>
      </c>
      <c r="AN369" s="20">
        <v>1.9999889135360718</v>
      </c>
      <c r="AO369" s="20">
        <v>3.3389172554016113</v>
      </c>
      <c r="AP369" s="20">
        <v>0.10582954436540604</v>
      </c>
      <c r="AQ369" s="20">
        <v>0</v>
      </c>
      <c r="AR369" s="21">
        <v>0.18256804347038269</v>
      </c>
    </row>
    <row r="370" spans="1:44" x14ac:dyDescent="0.3">
      <c r="A370" s="12">
        <v>363</v>
      </c>
      <c r="B370" s="17">
        <v>18628</v>
      </c>
      <c r="C370" s="18">
        <v>58.942581176757813</v>
      </c>
      <c r="D370" s="18">
        <v>54.864521026611328</v>
      </c>
      <c r="E370" s="18">
        <v>19.265850067138672</v>
      </c>
      <c r="F370" s="18">
        <v>13.627981185913086</v>
      </c>
      <c r="G370" s="20">
        <v>1.3526686429977417</v>
      </c>
      <c r="H370" s="18">
        <v>18.896745681762695</v>
      </c>
      <c r="I370" s="18">
        <v>29.155649185180664</v>
      </c>
      <c r="J370" s="18">
        <v>38.869873046875</v>
      </c>
      <c r="K370" s="18">
        <v>44.363651275634766</v>
      </c>
      <c r="L370" s="20">
        <v>17.201875686645508</v>
      </c>
      <c r="M370" s="18">
        <v>31.51347541809082</v>
      </c>
      <c r="N370" s="18">
        <v>76.875495910644531</v>
      </c>
      <c r="O370" s="20">
        <v>5.7276396751403809</v>
      </c>
      <c r="P370" s="20">
        <v>21.903099060058594</v>
      </c>
      <c r="Q370" s="20">
        <v>29.930751800537109</v>
      </c>
      <c r="R370" s="20">
        <v>13.612217903137207</v>
      </c>
      <c r="S370" s="20">
        <v>17.584079742431641</v>
      </c>
      <c r="T370" s="20">
        <v>7.4700570106506348</v>
      </c>
      <c r="U370" s="20">
        <v>6.0237483978271484</v>
      </c>
      <c r="V370" s="20">
        <v>4.7138381004333496</v>
      </c>
      <c r="W370" s="20">
        <v>6.8908381462097168</v>
      </c>
      <c r="X370" s="20">
        <v>13.792243003845215</v>
      </c>
      <c r="Y370" s="18">
        <v>43.758136749267578</v>
      </c>
      <c r="Z370" s="20">
        <v>6.9460635185241699</v>
      </c>
      <c r="AA370" s="20">
        <v>9.9300804138183594</v>
      </c>
      <c r="AB370" s="20">
        <v>15.089097023010254</v>
      </c>
      <c r="AC370" s="20">
        <v>24.406457901000977</v>
      </c>
      <c r="AD370" s="18">
        <v>32.435653686523438</v>
      </c>
      <c r="AE370" s="20">
        <v>25.293388366699219</v>
      </c>
      <c r="AF370" s="20">
        <v>22.225740432739258</v>
      </c>
      <c r="AG370" s="21">
        <v>0.52502900362014771</v>
      </c>
      <c r="AH370" s="18">
        <v>35.088405609130859</v>
      </c>
      <c r="AI370" s="20">
        <v>18.115959167480469</v>
      </c>
      <c r="AJ370" s="20">
        <v>21.004289627075195</v>
      </c>
      <c r="AK370" s="18">
        <v>13.359345436096191</v>
      </c>
      <c r="AL370" s="20">
        <v>5.4447898864746094</v>
      </c>
      <c r="AM370" s="20">
        <v>2.2692019939422607</v>
      </c>
      <c r="AN370" s="20">
        <v>3.3047680854797363</v>
      </c>
      <c r="AO370" s="20">
        <v>7.1446008682250977</v>
      </c>
      <c r="AP370" s="20">
        <v>8.8686235249042511E-2</v>
      </c>
      <c r="AQ370" s="20">
        <v>2.1006433293223381E-2</v>
      </c>
      <c r="AR370" s="21">
        <v>0.2666621208190918</v>
      </c>
    </row>
    <row r="371" spans="1:44" x14ac:dyDescent="0.3">
      <c r="A371" s="12">
        <v>364</v>
      </c>
      <c r="B371" s="17">
        <v>18659</v>
      </c>
      <c r="C371" s="18">
        <v>64.6865234375</v>
      </c>
      <c r="D371" s="18">
        <v>65.773414611816406</v>
      </c>
      <c r="E371" s="18">
        <v>24.17402458190918</v>
      </c>
      <c r="F371" s="18">
        <v>10.74456787109375</v>
      </c>
      <c r="G371" s="20">
        <v>0.62489205598831177</v>
      </c>
      <c r="H371" s="18">
        <v>6.1592822074890137</v>
      </c>
      <c r="I371" s="18">
        <v>2.4305727481842041</v>
      </c>
      <c r="J371" s="18">
        <v>21.683622360229492</v>
      </c>
      <c r="K371" s="18">
        <v>8.5209970474243164</v>
      </c>
      <c r="L371" s="20">
        <v>7.5910906791687012</v>
      </c>
      <c r="M371" s="18">
        <v>14.882686614990234</v>
      </c>
      <c r="N371" s="18">
        <v>48.241180419921875</v>
      </c>
      <c r="O371" s="20">
        <v>2.8708593845367432</v>
      </c>
      <c r="P371" s="20">
        <v>9.9547348022460938</v>
      </c>
      <c r="Q371" s="20">
        <v>23.198955535888672</v>
      </c>
      <c r="R371" s="20">
        <v>6.0430779457092285</v>
      </c>
      <c r="S371" s="20">
        <v>5.3333086967468262</v>
      </c>
      <c r="T371" s="20">
        <v>1.6118217706680298</v>
      </c>
      <c r="U371" s="20">
        <v>1.4357360601425171</v>
      </c>
      <c r="V371" s="20">
        <v>0.89637881517410278</v>
      </c>
      <c r="W371" s="20">
        <v>0.81610965728759766</v>
      </c>
      <c r="X371" s="20">
        <v>3.1780092716217041</v>
      </c>
      <c r="Y371" s="18">
        <v>7.6727542877197266</v>
      </c>
      <c r="Z371" s="20">
        <v>2.0987911224365234</v>
      </c>
      <c r="AA371" s="20">
        <v>4.2688436508178711</v>
      </c>
      <c r="AB371" s="20">
        <v>5.7210354804992676</v>
      </c>
      <c r="AC371" s="20">
        <v>6.8623042106628418</v>
      </c>
      <c r="AD371" s="18">
        <v>1.364539623260498</v>
      </c>
      <c r="AE371" s="20">
        <v>6.9333643913269043</v>
      </c>
      <c r="AF371" s="20">
        <v>6.4700422286987305</v>
      </c>
      <c r="AG371" s="21">
        <v>4.8756762407720089E-3</v>
      </c>
      <c r="AH371" s="18">
        <v>5.4283638000488281</v>
      </c>
      <c r="AI371" s="20">
        <v>0.66049653291702271</v>
      </c>
      <c r="AJ371" s="20">
        <v>1.3900810480117798</v>
      </c>
      <c r="AK371" s="18">
        <v>1.9684961065649986E-2</v>
      </c>
      <c r="AL371" s="20">
        <v>0.40270870923995972</v>
      </c>
      <c r="AM371" s="20">
        <v>8.4282167255878448E-2</v>
      </c>
      <c r="AN371" s="20">
        <v>1.1834566248580813E-3</v>
      </c>
      <c r="AO371" s="20">
        <v>2.055518627166748</v>
      </c>
      <c r="AP371" s="20">
        <v>7.2106786072254181E-2</v>
      </c>
      <c r="AQ371" s="20">
        <v>0.22796286642551422</v>
      </c>
      <c r="AR371" s="21">
        <v>0.50118809938430786</v>
      </c>
    </row>
    <row r="372" spans="1:44" x14ac:dyDescent="0.3">
      <c r="A372" s="12">
        <v>365</v>
      </c>
      <c r="B372" s="17">
        <v>18687</v>
      </c>
      <c r="C372" s="18">
        <v>28.910470962524414</v>
      </c>
      <c r="D372" s="18">
        <v>32.546676635742188</v>
      </c>
      <c r="E372" s="18">
        <v>4.9743380546569824</v>
      </c>
      <c r="F372" s="18">
        <v>2.2255277633666992</v>
      </c>
      <c r="G372" s="20">
        <v>0.15176600217819214</v>
      </c>
      <c r="H372" s="18">
        <v>1.5216372013092041</v>
      </c>
      <c r="I372" s="18">
        <v>0.84494805335998535</v>
      </c>
      <c r="J372" s="18">
        <v>9.6218748092651367</v>
      </c>
      <c r="K372" s="18">
        <v>3.8319194316864014</v>
      </c>
      <c r="L372" s="20">
        <v>3.8951320648193359</v>
      </c>
      <c r="M372" s="18">
        <v>7.4180703163146973</v>
      </c>
      <c r="N372" s="18">
        <v>21.618267059326172</v>
      </c>
      <c r="O372" s="20">
        <v>0.81359595060348511</v>
      </c>
      <c r="P372" s="20">
        <v>2.7186253070831299</v>
      </c>
      <c r="Q372" s="20">
        <v>9.1260900497436523</v>
      </c>
      <c r="R372" s="20">
        <v>2.6349899768829346</v>
      </c>
      <c r="S372" s="20">
        <v>1.8315596580505371</v>
      </c>
      <c r="T372" s="20">
        <v>0.38136503100395203</v>
      </c>
      <c r="U372" s="20">
        <v>1.7041287422180176</v>
      </c>
      <c r="V372" s="20">
        <v>0.61016649007797241</v>
      </c>
      <c r="W372" s="20">
        <v>1.0745922327041626</v>
      </c>
      <c r="X372" s="20">
        <v>1.0230274200439453</v>
      </c>
      <c r="Y372" s="18">
        <v>1.6902086734771729</v>
      </c>
      <c r="Z372" s="20">
        <v>0.44580185413360596</v>
      </c>
      <c r="AA372" s="20">
        <v>0.76716899871826172</v>
      </c>
      <c r="AB372" s="20">
        <v>1.1511918306350708</v>
      </c>
      <c r="AC372" s="20">
        <v>1.6614845991134644</v>
      </c>
      <c r="AD372" s="18">
        <v>0.26687160134315491</v>
      </c>
      <c r="AE372" s="20">
        <v>1.5174927711486816</v>
      </c>
      <c r="AF372" s="20">
        <v>2.0677807331085205</v>
      </c>
      <c r="AG372" s="21">
        <v>4.6839229762554169E-3</v>
      </c>
      <c r="AH372" s="18">
        <v>0.22314126789569855</v>
      </c>
      <c r="AI372" s="20">
        <v>0.12071513384580612</v>
      </c>
      <c r="AJ372" s="20">
        <v>0.27642753720283508</v>
      </c>
      <c r="AK372" s="18">
        <v>9.3453405424952507E-3</v>
      </c>
      <c r="AL372" s="20">
        <v>0.6437261700630188</v>
      </c>
      <c r="AM372" s="20">
        <v>0.39719632267951965</v>
      </c>
      <c r="AN372" s="20">
        <v>4.359513521194458E-3</v>
      </c>
      <c r="AO372" s="20">
        <v>2.2862553596496582</v>
      </c>
      <c r="AP372" s="20">
        <v>3.3798340708017349E-2</v>
      </c>
      <c r="AQ372" s="20">
        <v>0</v>
      </c>
      <c r="AR372" s="21">
        <v>0.38699036836624146</v>
      </c>
    </row>
    <row r="373" spans="1:44" x14ac:dyDescent="0.3">
      <c r="A373" s="12">
        <v>366</v>
      </c>
      <c r="B373" s="17">
        <v>18718</v>
      </c>
      <c r="C373" s="18">
        <v>5.7803440093994141</v>
      </c>
      <c r="D373" s="18">
        <v>8.1737585067749023</v>
      </c>
      <c r="E373" s="18">
        <v>0.20532000064849854</v>
      </c>
      <c r="F373" s="18">
        <v>0.34838435053825378</v>
      </c>
      <c r="G373" s="20">
        <v>3.0194451101124287E-3</v>
      </c>
      <c r="H373" s="18">
        <v>2.5361841544508934E-2</v>
      </c>
      <c r="I373" s="18">
        <v>7.9716578125953674E-2</v>
      </c>
      <c r="J373" s="18">
        <v>0.18008050322532654</v>
      </c>
      <c r="K373" s="18">
        <v>0.10721138119697571</v>
      </c>
      <c r="L373" s="20">
        <v>0.16302233934402466</v>
      </c>
      <c r="M373" s="18">
        <v>0.68175119161605835</v>
      </c>
      <c r="N373" s="18">
        <v>0.34522753953933716</v>
      </c>
      <c r="O373" s="20">
        <v>2.3527989163994789E-2</v>
      </c>
      <c r="P373" s="20">
        <v>0.16127178072929382</v>
      </c>
      <c r="Q373" s="20">
        <v>0.56441283226013184</v>
      </c>
      <c r="R373" s="20">
        <v>4.8108273767866194E-4</v>
      </c>
      <c r="S373" s="20">
        <v>5.5031146854162216E-2</v>
      </c>
      <c r="T373" s="20">
        <v>1.864754812432265E-16</v>
      </c>
      <c r="U373" s="20">
        <v>0.13752657175064087</v>
      </c>
      <c r="V373" s="20">
        <v>3.6835618317127228E-2</v>
      </c>
      <c r="W373" s="20">
        <v>0</v>
      </c>
      <c r="X373" s="20">
        <v>7.5858538366446737E-6</v>
      </c>
      <c r="Y373" s="18">
        <v>2.7442383766174316</v>
      </c>
      <c r="Z373" s="20">
        <v>7.3914133012294769E-2</v>
      </c>
      <c r="AA373" s="20">
        <v>6.8025861856615142E-16</v>
      </c>
      <c r="AB373" s="20">
        <v>1.3708012411370873E-3</v>
      </c>
      <c r="AC373" s="20">
        <v>0.793254554271698</v>
      </c>
      <c r="AD373" s="18">
        <v>1.3546056747436523</v>
      </c>
      <c r="AE373" s="20">
        <v>2.886526346206665</v>
      </c>
      <c r="AF373" s="20">
        <v>2.4507217407226563</v>
      </c>
      <c r="AG373" s="21">
        <v>1.3406533747911453E-2</v>
      </c>
      <c r="AH373" s="18">
        <v>0.43652123212814331</v>
      </c>
      <c r="AI373" s="20">
        <v>0.47858023643493652</v>
      </c>
      <c r="AJ373" s="20">
        <v>0.8976670503616333</v>
      </c>
      <c r="AK373" s="18">
        <v>3.867088258266449E-2</v>
      </c>
      <c r="AL373" s="20">
        <v>3.1834930181503296E-2</v>
      </c>
      <c r="AM373" s="20">
        <v>4.8624850809574127E-2</v>
      </c>
      <c r="AN373" s="20">
        <v>3.3242501318454742E-2</v>
      </c>
      <c r="AO373" s="20">
        <v>0.95017147064208984</v>
      </c>
      <c r="AP373" s="20">
        <v>3.0211557168513536E-4</v>
      </c>
      <c r="AQ373" s="20">
        <v>0</v>
      </c>
      <c r="AR373" s="21">
        <v>0.1188855767250061</v>
      </c>
    </row>
    <row r="374" spans="1:44" x14ac:dyDescent="0.3">
      <c r="A374" s="12">
        <v>367</v>
      </c>
      <c r="B374" s="17">
        <v>18748</v>
      </c>
      <c r="C374" s="18">
        <v>2.1100072860717773</v>
      </c>
      <c r="D374" s="18">
        <v>2.5274362564086914</v>
      </c>
      <c r="E374" s="18">
        <v>0.26552665233612061</v>
      </c>
      <c r="F374" s="18">
        <v>0.36844798922538757</v>
      </c>
      <c r="G374" s="20">
        <v>9.013601578772068E-3</v>
      </c>
      <c r="H374" s="18">
        <v>7.8556917607784271E-2</v>
      </c>
      <c r="I374" s="18">
        <v>0.11771132051944733</v>
      </c>
      <c r="J374" s="18">
        <v>1.0496753454208374</v>
      </c>
      <c r="K374" s="18">
        <v>0.85584437847137451</v>
      </c>
      <c r="L374" s="20">
        <v>0.51658427715301514</v>
      </c>
      <c r="M374" s="18">
        <v>1.3749253749847412</v>
      </c>
      <c r="N374" s="18">
        <v>2.3496654033660889</v>
      </c>
      <c r="O374" s="20">
        <v>0.14996074140071869</v>
      </c>
      <c r="P374" s="20">
        <v>0.56250476837158203</v>
      </c>
      <c r="Q374" s="20">
        <v>1.0278112888336182</v>
      </c>
      <c r="R374" s="20">
        <v>0.31783926486968994</v>
      </c>
      <c r="S374" s="20">
        <v>0.41624471545219421</v>
      </c>
      <c r="T374" s="20">
        <v>9.5392473042011261E-2</v>
      </c>
      <c r="U374" s="20">
        <v>0.37913510203361511</v>
      </c>
      <c r="V374" s="20">
        <v>0.11997149139642715</v>
      </c>
      <c r="W374" s="20">
        <v>0.11597221344709396</v>
      </c>
      <c r="X374" s="20">
        <v>0.21881677210330963</v>
      </c>
      <c r="Y374" s="18">
        <v>2.7805290222167969</v>
      </c>
      <c r="Z374" s="20">
        <v>0.11965440958738327</v>
      </c>
      <c r="AA374" s="20">
        <v>0.20390461385250092</v>
      </c>
      <c r="AB374" s="20">
        <v>0.33549043536186218</v>
      </c>
      <c r="AC374" s="20">
        <v>0.81096696853637695</v>
      </c>
      <c r="AD374" s="18">
        <v>1.1415801048278809</v>
      </c>
      <c r="AE374" s="20">
        <v>1.2908033132553101</v>
      </c>
      <c r="AF374" s="20">
        <v>1.2891397476196289</v>
      </c>
      <c r="AG374" s="21">
        <v>3.0383840203285217E-4</v>
      </c>
      <c r="AH374" s="18">
        <v>0.37000274658203125</v>
      </c>
      <c r="AI374" s="20">
        <v>7.2605714201927185E-2</v>
      </c>
      <c r="AJ374" s="20">
        <v>5.9151843190193176E-2</v>
      </c>
      <c r="AK374" s="18">
        <v>7.2612166404724121E-2</v>
      </c>
      <c r="AL374" s="20">
        <v>0.15434896945953369</v>
      </c>
      <c r="AM374" s="20">
        <v>0.35340979695320129</v>
      </c>
      <c r="AN374" s="20">
        <v>1.7916867509484291E-3</v>
      </c>
      <c r="AO374" s="20">
        <v>2.6211318969726563</v>
      </c>
      <c r="AP374" s="20">
        <v>7.4688359163701534E-3</v>
      </c>
      <c r="AQ374" s="20">
        <v>0</v>
      </c>
      <c r="AR374" s="21">
        <v>0.23485358059406281</v>
      </c>
    </row>
    <row r="375" spans="1:44" x14ac:dyDescent="0.3">
      <c r="A375" s="12">
        <v>368</v>
      </c>
      <c r="B375" s="17">
        <v>18779</v>
      </c>
      <c r="C375" s="18">
        <v>4.7346282005310059</v>
      </c>
      <c r="D375" s="18">
        <v>5.8371138572692871</v>
      </c>
      <c r="E375" s="18">
        <v>1.3494735956192017</v>
      </c>
      <c r="F375" s="18">
        <v>0.57636654376983643</v>
      </c>
      <c r="G375" s="20">
        <v>9.1441147029399872E-2</v>
      </c>
      <c r="H375" s="18">
        <v>1.1891127824783325</v>
      </c>
      <c r="I375" s="18">
        <v>0.28184765577316284</v>
      </c>
      <c r="J375" s="18">
        <v>10.101162910461426</v>
      </c>
      <c r="K375" s="18">
        <v>6.8310585021972656</v>
      </c>
      <c r="L375" s="20">
        <v>3.2730081081390381</v>
      </c>
      <c r="M375" s="18">
        <v>2.5635075569152832</v>
      </c>
      <c r="N375" s="18">
        <v>12.016039848327637</v>
      </c>
      <c r="O375" s="20">
        <v>0.53061068058013916</v>
      </c>
      <c r="P375" s="20">
        <v>0.89571356773376465</v>
      </c>
      <c r="Q375" s="20">
        <v>1.6736907958984375</v>
      </c>
      <c r="R375" s="20">
        <v>1.3548164367675781</v>
      </c>
      <c r="S375" s="20">
        <v>1.2923462390899658</v>
      </c>
      <c r="T375" s="20">
        <v>0.30713725090026855</v>
      </c>
      <c r="U375" s="20">
        <v>0.80752801895141602</v>
      </c>
      <c r="V375" s="20">
        <v>0.48558837175369263</v>
      </c>
      <c r="W375" s="20">
        <v>0.88769125938415527</v>
      </c>
      <c r="X375" s="20">
        <v>1.2296679019927979</v>
      </c>
      <c r="Y375" s="18">
        <v>2.286710262298584</v>
      </c>
      <c r="Z375" s="20">
        <v>0.57488930225372314</v>
      </c>
      <c r="AA375" s="20">
        <v>1.1807737350463867</v>
      </c>
      <c r="AB375" s="20">
        <v>1.7197185754776001</v>
      </c>
      <c r="AC375" s="20">
        <v>2.4442129135131836</v>
      </c>
      <c r="AD375" s="18">
        <v>0.98779112100601196</v>
      </c>
      <c r="AE375" s="20">
        <v>6.5813617706298828</v>
      </c>
      <c r="AF375" s="20">
        <v>5.1303725242614746</v>
      </c>
      <c r="AG375" s="21">
        <v>8.4951566532254219E-4</v>
      </c>
      <c r="AH375" s="18">
        <v>0.96745198965072632</v>
      </c>
      <c r="AI375" s="20">
        <v>0.11361657828092575</v>
      </c>
      <c r="AJ375" s="20">
        <v>0.16677732765674591</v>
      </c>
      <c r="AK375" s="18">
        <v>0.10088495165109634</v>
      </c>
      <c r="AL375" s="20">
        <v>7.9365894198417664E-2</v>
      </c>
      <c r="AM375" s="20">
        <v>0.11892814934253693</v>
      </c>
      <c r="AN375" s="20">
        <v>2.7481236029416323E-3</v>
      </c>
      <c r="AO375" s="20">
        <v>0.38513684272766113</v>
      </c>
      <c r="AP375" s="20">
        <v>6.9235097616910934E-3</v>
      </c>
      <c r="AQ375" s="20">
        <v>0</v>
      </c>
      <c r="AR375" s="21">
        <v>5.293000116944313E-2</v>
      </c>
    </row>
    <row r="376" spans="1:44" x14ac:dyDescent="0.3">
      <c r="A376" s="12">
        <v>369</v>
      </c>
      <c r="B376" s="17">
        <v>18809</v>
      </c>
      <c r="C376" s="18">
        <v>7.8638531267642975E-2</v>
      </c>
      <c r="D376" s="18">
        <v>0.19219754636287689</v>
      </c>
      <c r="E376" s="18">
        <v>0.35326921939849854</v>
      </c>
      <c r="F376" s="18">
        <v>0.50261694192886353</v>
      </c>
      <c r="G376" s="20">
        <v>5.9791477397084236E-3</v>
      </c>
      <c r="H376" s="18">
        <v>2.9994361102581024E-2</v>
      </c>
      <c r="I376" s="18">
        <v>9.4168812036514282E-2</v>
      </c>
      <c r="J376" s="18">
        <v>0</v>
      </c>
      <c r="K376" s="18">
        <v>0</v>
      </c>
      <c r="L376" s="20">
        <v>0</v>
      </c>
      <c r="M376" s="18">
        <v>0.72851389646530151</v>
      </c>
      <c r="N376" s="18">
        <v>0.2435537576675415</v>
      </c>
      <c r="O376" s="20">
        <v>2.4372285231947899E-2</v>
      </c>
      <c r="P376" s="20">
        <v>6.7908823490142822E-2</v>
      </c>
      <c r="Q376" s="20">
        <v>0.93907934427261353</v>
      </c>
      <c r="R376" s="20">
        <v>7.5028699939139187E-5</v>
      </c>
      <c r="S376" s="20">
        <v>4.5821130275726318E-2</v>
      </c>
      <c r="T376" s="20">
        <v>0</v>
      </c>
      <c r="U376" s="20">
        <v>0</v>
      </c>
      <c r="V376" s="20">
        <v>4.9083689227700233E-3</v>
      </c>
      <c r="W376" s="20">
        <v>0</v>
      </c>
      <c r="X376" s="20">
        <v>0</v>
      </c>
      <c r="Y376" s="18">
        <v>2.0669729709625244</v>
      </c>
      <c r="Z376" s="20">
        <v>0</v>
      </c>
      <c r="AA376" s="20">
        <v>0</v>
      </c>
      <c r="AB376" s="20">
        <v>1.2270329752936959E-3</v>
      </c>
      <c r="AC376" s="20">
        <v>5.1400080323219299E-2</v>
      </c>
      <c r="AD376" s="18">
        <v>1.013520359992981</v>
      </c>
      <c r="AE376" s="20">
        <v>2.5052395649254322E-3</v>
      </c>
      <c r="AF376" s="20">
        <v>0.28489780426025391</v>
      </c>
      <c r="AG376" s="21">
        <v>0</v>
      </c>
      <c r="AH376" s="18">
        <v>8.738989382982254E-2</v>
      </c>
      <c r="AI376" s="20">
        <v>0</v>
      </c>
      <c r="AJ376" s="20">
        <v>4.7658976167440414E-2</v>
      </c>
      <c r="AK376" s="18">
        <v>0.11674437671899796</v>
      </c>
      <c r="AL376" s="20">
        <v>5.7250436395406723E-2</v>
      </c>
      <c r="AM376" s="20">
        <v>0.11712938547134399</v>
      </c>
      <c r="AN376" s="20">
        <v>3.1594594474881887E-3</v>
      </c>
      <c r="AO376" s="20">
        <v>0</v>
      </c>
      <c r="AP376" s="20">
        <v>1.180108985863626E-3</v>
      </c>
      <c r="AQ376" s="20">
        <v>0</v>
      </c>
      <c r="AR376" s="21">
        <v>0</v>
      </c>
    </row>
    <row r="377" spans="1:44" x14ac:dyDescent="0.3">
      <c r="A377" s="12">
        <v>370</v>
      </c>
      <c r="B377" s="17">
        <v>18840</v>
      </c>
      <c r="C377" s="18">
        <v>8.3417609333992004E-2</v>
      </c>
      <c r="D377" s="18">
        <v>0.20450329780578613</v>
      </c>
      <c r="E377" s="18">
        <v>0.37373414635658264</v>
      </c>
      <c r="F377" s="18">
        <v>0.52817356586456299</v>
      </c>
      <c r="G377" s="20">
        <v>6.0873511247336864E-3</v>
      </c>
      <c r="H377" s="18">
        <v>3.1528569757938385E-2</v>
      </c>
      <c r="I377" s="18">
        <v>0.10206087678670883</v>
      </c>
      <c r="J377" s="18">
        <v>0</v>
      </c>
      <c r="K377" s="18">
        <v>0</v>
      </c>
      <c r="L377" s="20">
        <v>0</v>
      </c>
      <c r="M377" s="18">
        <v>0.79000973701477051</v>
      </c>
      <c r="N377" s="18">
        <v>0.25413978099822998</v>
      </c>
      <c r="O377" s="20">
        <v>2.5901930406689644E-2</v>
      </c>
      <c r="P377" s="20">
        <v>7.6818615198135376E-2</v>
      </c>
      <c r="Q377" s="20">
        <v>1.0254623889923096</v>
      </c>
      <c r="R377" s="20">
        <v>8.0764861195348203E-5</v>
      </c>
      <c r="S377" s="20">
        <v>4.9153503030538559E-2</v>
      </c>
      <c r="T377" s="20">
        <v>0</v>
      </c>
      <c r="U377" s="20">
        <v>0</v>
      </c>
      <c r="V377" s="20">
        <v>5.3094085305929184E-3</v>
      </c>
      <c r="W377" s="20">
        <v>0</v>
      </c>
      <c r="X377" s="20">
        <v>0</v>
      </c>
      <c r="Y377" s="18">
        <v>2.2375602722167969</v>
      </c>
      <c r="Z377" s="20">
        <v>0</v>
      </c>
      <c r="AA377" s="20">
        <v>0</v>
      </c>
      <c r="AB377" s="20">
        <v>1.2803210411220789E-3</v>
      </c>
      <c r="AC377" s="20">
        <v>5.3846728056669235E-2</v>
      </c>
      <c r="AD377" s="18">
        <v>1.0973435640335083</v>
      </c>
      <c r="AE377" s="20">
        <v>3.0181321781128645E-3</v>
      </c>
      <c r="AF377" s="20">
        <v>0.31486043334007263</v>
      </c>
      <c r="AG377" s="21">
        <v>0</v>
      </c>
      <c r="AH377" s="18">
        <v>0.10095155984163284</v>
      </c>
      <c r="AI377" s="20">
        <v>0</v>
      </c>
      <c r="AJ377" s="20">
        <v>5.5053994059562683E-2</v>
      </c>
      <c r="AK377" s="18">
        <v>0.13627970218658447</v>
      </c>
      <c r="AL377" s="20">
        <v>6.6894486546516418E-2</v>
      </c>
      <c r="AM377" s="20">
        <v>0.13149803876876831</v>
      </c>
      <c r="AN377" s="20">
        <v>3.9285286329686642E-3</v>
      </c>
      <c r="AO377" s="20">
        <v>0</v>
      </c>
      <c r="AP377" s="20">
        <v>9.8805408924818039E-4</v>
      </c>
      <c r="AQ377" s="20">
        <v>0</v>
      </c>
      <c r="AR377" s="21">
        <v>0</v>
      </c>
    </row>
    <row r="378" spans="1:44" x14ac:dyDescent="0.3">
      <c r="A378" s="12">
        <v>371</v>
      </c>
      <c r="B378" s="17">
        <v>18871</v>
      </c>
      <c r="C378" s="18">
        <v>6.9676339626312256E-2</v>
      </c>
      <c r="D378" s="18">
        <v>0.17077185213565826</v>
      </c>
      <c r="E378" s="18">
        <v>0.32712337374687195</v>
      </c>
      <c r="F378" s="18">
        <v>0.4537041187286377</v>
      </c>
      <c r="G378" s="20">
        <v>5.2524306811392307E-3</v>
      </c>
      <c r="H378" s="18">
        <v>2.8437770903110504E-2</v>
      </c>
      <c r="I378" s="18">
        <v>7.1878015995025635E-2</v>
      </c>
      <c r="J378" s="18">
        <v>8.4317568689584732E-3</v>
      </c>
      <c r="K378" s="18">
        <v>0</v>
      </c>
      <c r="L378" s="20">
        <v>0</v>
      </c>
      <c r="M378" s="18">
        <v>0.67445087432861328</v>
      </c>
      <c r="N378" s="18">
        <v>0.22125245630741119</v>
      </c>
      <c r="O378" s="20">
        <v>2.3135131224989891E-2</v>
      </c>
      <c r="P378" s="20">
        <v>6.9118708372116089E-2</v>
      </c>
      <c r="Q378" s="20">
        <v>0.917793869972229</v>
      </c>
      <c r="R378" s="20">
        <v>7.0508060161955655E-5</v>
      </c>
      <c r="S378" s="20">
        <v>4.2797919362783432E-2</v>
      </c>
      <c r="T378" s="20">
        <v>0</v>
      </c>
      <c r="U378" s="20">
        <v>0</v>
      </c>
      <c r="V378" s="20">
        <v>4.9884621985256672E-3</v>
      </c>
      <c r="W378" s="20">
        <v>0</v>
      </c>
      <c r="X378" s="20">
        <v>0</v>
      </c>
      <c r="Y378" s="18">
        <v>1.5179076194763184</v>
      </c>
      <c r="Z378" s="20">
        <v>0</v>
      </c>
      <c r="AA378" s="20">
        <v>0</v>
      </c>
      <c r="AB378" s="20">
        <v>1.1585222091525793E-3</v>
      </c>
      <c r="AC378" s="20">
        <v>4.686606302857399E-2</v>
      </c>
      <c r="AD378" s="18">
        <v>0.86856228113174438</v>
      </c>
      <c r="AE378" s="20">
        <v>2.8303663711994886E-3</v>
      </c>
      <c r="AF378" s="20">
        <v>0.26969170570373535</v>
      </c>
      <c r="AG378" s="21">
        <v>0</v>
      </c>
      <c r="AH378" s="18">
        <v>8.6149200797080994E-2</v>
      </c>
      <c r="AI378" s="20">
        <v>0</v>
      </c>
      <c r="AJ378" s="20">
        <v>4.8106621950864792E-2</v>
      </c>
      <c r="AK378" s="18">
        <v>0.11605305969715118</v>
      </c>
      <c r="AL378" s="20">
        <v>5.8033030480146408E-2</v>
      </c>
      <c r="AM378" s="20">
        <v>0.12248258292675018</v>
      </c>
      <c r="AN378" s="20">
        <v>3.2488021533936262E-3</v>
      </c>
      <c r="AO378" s="20">
        <v>0</v>
      </c>
      <c r="AP378" s="20">
        <v>1.1276939185336232E-3</v>
      </c>
      <c r="AQ378" s="20">
        <v>0</v>
      </c>
      <c r="AR378" s="21">
        <v>0</v>
      </c>
    </row>
    <row r="379" spans="1:44" x14ac:dyDescent="0.3">
      <c r="A379" s="12">
        <v>372</v>
      </c>
      <c r="B379" s="17">
        <v>18901</v>
      </c>
      <c r="C379" s="18">
        <v>5.3605750203132629E-2</v>
      </c>
      <c r="D379" s="18">
        <v>0.12753830850124359</v>
      </c>
      <c r="E379" s="18">
        <v>0.23669774830341339</v>
      </c>
      <c r="F379" s="18">
        <v>0.34877869486808777</v>
      </c>
      <c r="G379" s="20">
        <v>4.0825516916811466E-3</v>
      </c>
      <c r="H379" s="18">
        <v>1.8590986728668213E-2</v>
      </c>
      <c r="I379" s="18">
        <v>4.1543092578649521E-2</v>
      </c>
      <c r="J379" s="18">
        <v>0</v>
      </c>
      <c r="K379" s="18">
        <v>0</v>
      </c>
      <c r="L379" s="20">
        <v>0</v>
      </c>
      <c r="M379" s="18">
        <v>0.50098109245300293</v>
      </c>
      <c r="N379" s="18">
        <v>0.17391835153102875</v>
      </c>
      <c r="O379" s="20">
        <v>2.1586477756500244E-2</v>
      </c>
      <c r="P379" s="20">
        <v>5.2976094186306E-2</v>
      </c>
      <c r="Q379" s="20">
        <v>0.71618282794952393</v>
      </c>
      <c r="R379" s="20">
        <v>5.315772068570368E-5</v>
      </c>
      <c r="S379" s="20">
        <v>4.2723443359136581E-2</v>
      </c>
      <c r="T379" s="20">
        <v>1.439675921574235E-3</v>
      </c>
      <c r="U379" s="20">
        <v>0</v>
      </c>
      <c r="V379" s="20">
        <v>4.8652668483555317E-3</v>
      </c>
      <c r="W379" s="20">
        <v>0</v>
      </c>
      <c r="X379" s="20">
        <v>5.6722755543887615E-3</v>
      </c>
      <c r="Y379" s="18">
        <v>0.77236586809158325</v>
      </c>
      <c r="Z379" s="20">
        <v>2.7843989431858063E-2</v>
      </c>
      <c r="AA379" s="20">
        <v>4.3447591364383698E-2</v>
      </c>
      <c r="AB379" s="20">
        <v>5.6691214442253113E-2</v>
      </c>
      <c r="AC379" s="20">
        <v>3.9221335202455521E-2</v>
      </c>
      <c r="AD379" s="18">
        <v>0.46882078051567078</v>
      </c>
      <c r="AE379" s="20">
        <v>3.3670447301119566E-3</v>
      </c>
      <c r="AF379" s="20">
        <v>0.14894512295722961</v>
      </c>
      <c r="AG379" s="21">
        <v>0</v>
      </c>
      <c r="AH379" s="18">
        <v>5.1403675228357315E-2</v>
      </c>
      <c r="AI379" s="20">
        <v>0</v>
      </c>
      <c r="AJ379" s="20">
        <v>3.3453758805990219E-2</v>
      </c>
      <c r="AK379" s="18">
        <v>8.0379940569400787E-2</v>
      </c>
      <c r="AL379" s="20">
        <v>3.8822788745164871E-2</v>
      </c>
      <c r="AM379" s="20">
        <v>7.5066499412059784E-2</v>
      </c>
      <c r="AN379" s="20">
        <v>2.366233617067337E-3</v>
      </c>
      <c r="AO379" s="20">
        <v>0</v>
      </c>
      <c r="AP379" s="20">
        <v>3.1493554706685245E-4</v>
      </c>
      <c r="AQ379" s="20">
        <v>0</v>
      </c>
      <c r="AR379" s="21">
        <v>0</v>
      </c>
    </row>
    <row r="380" spans="1:44" x14ac:dyDescent="0.3">
      <c r="A380" s="12">
        <v>373</v>
      </c>
      <c r="B380" s="17">
        <v>18932</v>
      </c>
      <c r="C380" s="18">
        <v>3.6440780162811279</v>
      </c>
      <c r="D380" s="18">
        <v>5.0854134559631348</v>
      </c>
      <c r="E380" s="18">
        <v>0.70889014005661011</v>
      </c>
      <c r="F380" s="18">
        <v>0.40452560782432556</v>
      </c>
      <c r="G380" s="20">
        <v>0.16975113749504089</v>
      </c>
      <c r="H380" s="18">
        <v>4.425570011138916</v>
      </c>
      <c r="I380" s="18">
        <v>12.946911811828613</v>
      </c>
      <c r="J380" s="18">
        <v>11.306388854980469</v>
      </c>
      <c r="K380" s="18">
        <v>18.609752655029297</v>
      </c>
      <c r="L380" s="20">
        <v>6.0419445037841797</v>
      </c>
      <c r="M380" s="18">
        <v>4.1668438911437988</v>
      </c>
      <c r="N380" s="18">
        <v>27.678943634033203</v>
      </c>
      <c r="O380" s="20">
        <v>1.6580590009689331</v>
      </c>
      <c r="P380" s="20">
        <v>5.0602097511291504</v>
      </c>
      <c r="Q380" s="20">
        <v>6.9472355842590332</v>
      </c>
      <c r="R380" s="20">
        <v>5.8088364601135254</v>
      </c>
      <c r="S380" s="20">
        <v>8.2300004959106445</v>
      </c>
      <c r="T380" s="20">
        <v>2.4480195045471191</v>
      </c>
      <c r="U380" s="20">
        <v>4.3712000846862793</v>
      </c>
      <c r="V380" s="20">
        <v>2.7164316177368164</v>
      </c>
      <c r="W380" s="20">
        <v>3.469219446182251</v>
      </c>
      <c r="X380" s="20">
        <v>4.8098902702331543</v>
      </c>
      <c r="Y380" s="18">
        <v>4.4144482612609863</v>
      </c>
      <c r="Z380" s="20">
        <v>1.0455417633056641</v>
      </c>
      <c r="AA380" s="20">
        <v>1.9315283298492432</v>
      </c>
      <c r="AB380" s="20">
        <v>4.5450448989868164</v>
      </c>
      <c r="AC380" s="20">
        <v>4.0094223022460938</v>
      </c>
      <c r="AD380" s="18">
        <v>0.94610577821731567</v>
      </c>
      <c r="AE380" s="20">
        <v>3.1440045833587646</v>
      </c>
      <c r="AF380" s="20">
        <v>2.170356273651123</v>
      </c>
      <c r="AG380" s="21">
        <v>7.2904434055089951E-3</v>
      </c>
      <c r="AH380" s="18">
        <v>1.106101393699646</v>
      </c>
      <c r="AI380" s="20">
        <v>0.21422912180423737</v>
      </c>
      <c r="AJ380" s="20">
        <v>0.20393067598342896</v>
      </c>
      <c r="AK380" s="18">
        <v>4.2156048119068146E-2</v>
      </c>
      <c r="AL380" s="20">
        <v>9.15813148021698E-2</v>
      </c>
      <c r="AM380" s="20">
        <v>4.9013227224349976E-2</v>
      </c>
      <c r="AN380" s="20">
        <v>9.8061459138989449E-3</v>
      </c>
      <c r="AO380" s="20">
        <v>0.51219338178634644</v>
      </c>
      <c r="AP380" s="20">
        <v>2.8738478198647499E-2</v>
      </c>
      <c r="AQ380" s="20">
        <v>0</v>
      </c>
      <c r="AR380" s="21">
        <v>7.213929295539856E-2</v>
      </c>
    </row>
    <row r="381" spans="1:44" x14ac:dyDescent="0.3">
      <c r="A381" s="12">
        <v>374</v>
      </c>
      <c r="B381" s="17">
        <v>18962</v>
      </c>
      <c r="C381" s="18">
        <v>24.612300872802734</v>
      </c>
      <c r="D381" s="18">
        <v>26.469982147216797</v>
      </c>
      <c r="E381" s="18">
        <v>3.2696266174316406</v>
      </c>
      <c r="F381" s="18">
        <v>1.9455908536911011</v>
      </c>
      <c r="G381" s="20">
        <v>0.20463752746582031</v>
      </c>
      <c r="H381" s="18">
        <v>3.0762324333190918</v>
      </c>
      <c r="I381" s="18">
        <v>2.800800085067749</v>
      </c>
      <c r="J381" s="18">
        <v>19.649530410766602</v>
      </c>
      <c r="K381" s="18">
        <v>14.298685073852539</v>
      </c>
      <c r="L381" s="20">
        <v>6.7632608413696289</v>
      </c>
      <c r="M381" s="18">
        <v>6.7152152061462402</v>
      </c>
      <c r="N381" s="18">
        <v>32.892482757568359</v>
      </c>
      <c r="O381" s="20">
        <v>1.1915911436080933</v>
      </c>
      <c r="P381" s="20">
        <v>2.5419669151306152</v>
      </c>
      <c r="Q381" s="20">
        <v>3.7099480628967285</v>
      </c>
      <c r="R381" s="20">
        <v>5.0396599769592285</v>
      </c>
      <c r="S381" s="20">
        <v>5.3094668388366699</v>
      </c>
      <c r="T381" s="20">
        <v>1.125274658203125</v>
      </c>
      <c r="U381" s="20">
        <v>2.5840675830841064</v>
      </c>
      <c r="V381" s="20">
        <v>1.2603574991226196</v>
      </c>
      <c r="W381" s="20">
        <v>2.1888847351074219</v>
      </c>
      <c r="X381" s="20">
        <v>3.5756266117095947</v>
      </c>
      <c r="Y381" s="18">
        <v>3.133535623550415</v>
      </c>
      <c r="Z381" s="20">
        <v>1.9139660596847534</v>
      </c>
      <c r="AA381" s="20">
        <v>3.2612833976745605</v>
      </c>
      <c r="AB381" s="20">
        <v>4.9624729156494141</v>
      </c>
      <c r="AC381" s="20">
        <v>3.8197450637817383</v>
      </c>
      <c r="AD381" s="18">
        <v>3.1081504821777344</v>
      </c>
      <c r="AE381" s="20">
        <v>8.5021219253540039</v>
      </c>
      <c r="AF381" s="20">
        <v>5.8483519554138184</v>
      </c>
      <c r="AG381" s="21">
        <v>1.5165688470005989E-2</v>
      </c>
      <c r="AH381" s="18">
        <v>3.4319193363189697</v>
      </c>
      <c r="AI381" s="20">
        <v>1.5137449502944946</v>
      </c>
      <c r="AJ381" s="20">
        <v>2.1513426303863525</v>
      </c>
      <c r="AK381" s="18">
        <v>1.182094931602478</v>
      </c>
      <c r="AL381" s="20">
        <v>2.2983927726745605</v>
      </c>
      <c r="AM381" s="20">
        <v>0.96105700731277466</v>
      </c>
      <c r="AN381" s="20">
        <v>1.6540426760911942E-2</v>
      </c>
      <c r="AO381" s="20">
        <v>4.2687854766845703</v>
      </c>
      <c r="AP381" s="20">
        <v>0.25819125771522522</v>
      </c>
      <c r="AQ381" s="20">
        <v>5.6066113756969571E-4</v>
      </c>
      <c r="AR381" s="21">
        <v>0.19193200767040253</v>
      </c>
    </row>
    <row r="382" spans="1:44" x14ac:dyDescent="0.3">
      <c r="A382" s="12">
        <v>375</v>
      </c>
      <c r="B382" s="17">
        <v>18993</v>
      </c>
      <c r="C382" s="18">
        <v>136.30410766601563</v>
      </c>
      <c r="D382" s="18">
        <v>138.27871704101563</v>
      </c>
      <c r="E382" s="18">
        <v>57.874057769775391</v>
      </c>
      <c r="F382" s="18">
        <v>33.0712890625</v>
      </c>
      <c r="G382" s="20">
        <v>2.2676401138305664</v>
      </c>
      <c r="H382" s="18">
        <v>24.103658676147461</v>
      </c>
      <c r="I382" s="18">
        <v>30.613737106323242</v>
      </c>
      <c r="J382" s="18">
        <v>34.267963409423828</v>
      </c>
      <c r="K382" s="18">
        <v>34.422061920166016</v>
      </c>
      <c r="L382" s="20">
        <v>16.36155891418457</v>
      </c>
      <c r="M382" s="18">
        <v>43.744430541992188</v>
      </c>
      <c r="N382" s="18">
        <v>76.775199890136719</v>
      </c>
      <c r="O382" s="20">
        <v>5.7341485023498535</v>
      </c>
      <c r="P382" s="20">
        <v>20.976207733154297</v>
      </c>
      <c r="Q382" s="20">
        <v>27.681560516357422</v>
      </c>
      <c r="R382" s="20">
        <v>12.042699813842773</v>
      </c>
      <c r="S382" s="20">
        <v>18.084625244140625</v>
      </c>
      <c r="T382" s="20">
        <v>7.6387019157409668</v>
      </c>
      <c r="U382" s="20">
        <v>4.0438632965087891</v>
      </c>
      <c r="V382" s="20">
        <v>4.1746792793273926</v>
      </c>
      <c r="W382" s="20">
        <v>5.8026423454284668</v>
      </c>
      <c r="X382" s="20">
        <v>12.278621673583984</v>
      </c>
      <c r="Y382" s="18">
        <v>36.641063690185547</v>
      </c>
      <c r="Z382" s="20">
        <v>7.2725801467895508</v>
      </c>
      <c r="AA382" s="20">
        <v>9.9134540557861328</v>
      </c>
      <c r="AB382" s="20">
        <v>16.258563995361328</v>
      </c>
      <c r="AC382" s="20">
        <v>32.957450866699219</v>
      </c>
      <c r="AD382" s="18">
        <v>28.172187805175781</v>
      </c>
      <c r="AE382" s="20">
        <v>29.81114387512207</v>
      </c>
      <c r="AF382" s="20">
        <v>25.512172698974609</v>
      </c>
      <c r="AG382" s="21">
        <v>0.68227565288543701</v>
      </c>
      <c r="AH382" s="18">
        <v>32.645709991455078</v>
      </c>
      <c r="AI382" s="20">
        <v>20.678647994995117</v>
      </c>
      <c r="AJ382" s="20">
        <v>22.088239669799805</v>
      </c>
      <c r="AK382" s="18">
        <v>12.558247566223145</v>
      </c>
      <c r="AL382" s="20">
        <v>7.4156270027160645</v>
      </c>
      <c r="AM382" s="20">
        <v>7.6312975883483887</v>
      </c>
      <c r="AN382" s="20">
        <v>4.1974296569824219</v>
      </c>
      <c r="AO382" s="20">
        <v>15.814896583557129</v>
      </c>
      <c r="AP382" s="20">
        <v>2.1280226707458496</v>
      </c>
      <c r="AQ382" s="20">
        <v>0.15254053473472595</v>
      </c>
      <c r="AR382" s="21">
        <v>1.2738397121429443</v>
      </c>
    </row>
    <row r="383" spans="1:44" x14ac:dyDescent="0.3">
      <c r="A383" s="12">
        <v>376</v>
      </c>
      <c r="B383" s="17">
        <v>19024</v>
      </c>
      <c r="C383" s="18">
        <v>86.333244323730469</v>
      </c>
      <c r="D383" s="18">
        <v>85.666084289550781</v>
      </c>
      <c r="E383" s="18">
        <v>43.070083618164063</v>
      </c>
      <c r="F383" s="18">
        <v>23.408977508544922</v>
      </c>
      <c r="G383" s="20">
        <v>2.7219023704528809</v>
      </c>
      <c r="H383" s="18">
        <v>27.833076477050781</v>
      </c>
      <c r="I383" s="18">
        <v>52.818462371826172</v>
      </c>
      <c r="J383" s="18">
        <v>58.253490447998047</v>
      </c>
      <c r="K383" s="18">
        <v>61.156547546386719</v>
      </c>
      <c r="L383" s="20">
        <v>24.678831100463867</v>
      </c>
      <c r="M383" s="18">
        <v>56.228424072265625</v>
      </c>
      <c r="N383" s="18">
        <v>129.0738525390625</v>
      </c>
      <c r="O383" s="20">
        <v>12.843096733093262</v>
      </c>
      <c r="P383" s="20">
        <v>31.932701110839844</v>
      </c>
      <c r="Q383" s="20">
        <v>51.329677581787109</v>
      </c>
      <c r="R383" s="20">
        <v>20.909269332885742</v>
      </c>
      <c r="S383" s="20">
        <v>31.359786987304688</v>
      </c>
      <c r="T383" s="20">
        <v>14.645018577575684</v>
      </c>
      <c r="U383" s="20">
        <v>8.9691743850708008</v>
      </c>
      <c r="V383" s="20">
        <v>7.7146878242492676</v>
      </c>
      <c r="W383" s="20">
        <v>8.810124397277832</v>
      </c>
      <c r="X383" s="20">
        <v>21.112895965576172</v>
      </c>
      <c r="Y383" s="18">
        <v>77.941802978515625</v>
      </c>
      <c r="Z383" s="20">
        <v>15.901741027832031</v>
      </c>
      <c r="AA383" s="20">
        <v>20.269891738891602</v>
      </c>
      <c r="AB383" s="20">
        <v>25.27235221862793</v>
      </c>
      <c r="AC383" s="20">
        <v>47.514881134033203</v>
      </c>
      <c r="AD383" s="18">
        <v>44.455703735351563</v>
      </c>
      <c r="AE383" s="20">
        <v>48.396503448486328</v>
      </c>
      <c r="AF383" s="20">
        <v>49.152721405029297</v>
      </c>
      <c r="AG383" s="21">
        <v>0.48703515529632568</v>
      </c>
      <c r="AH383" s="18">
        <v>44.636489868164063</v>
      </c>
      <c r="AI383" s="20">
        <v>17.216556549072266</v>
      </c>
      <c r="AJ383" s="20">
        <v>12.262811660766602</v>
      </c>
      <c r="AK383" s="18">
        <v>5.7566022872924805</v>
      </c>
      <c r="AL383" s="20">
        <v>15.968307495117188</v>
      </c>
      <c r="AM383" s="20">
        <v>8.264500617980957</v>
      </c>
      <c r="AN383" s="20">
        <v>2.9478886127471924</v>
      </c>
      <c r="AO383" s="20">
        <v>11.153671264648438</v>
      </c>
      <c r="AP383" s="20">
        <v>1.2545905113220215</v>
      </c>
      <c r="AQ383" s="20">
        <v>0.21135717630386353</v>
      </c>
      <c r="AR383" s="21">
        <v>1.5288951396942139</v>
      </c>
    </row>
    <row r="384" spans="1:44" x14ac:dyDescent="0.3">
      <c r="A384" s="12">
        <v>377</v>
      </c>
      <c r="B384" s="17">
        <v>19053</v>
      </c>
      <c r="C384" s="18">
        <v>15.99539852142334</v>
      </c>
      <c r="D384" s="18">
        <v>24.124477386474609</v>
      </c>
      <c r="E384" s="18">
        <v>4.2769417762756348</v>
      </c>
      <c r="F384" s="18">
        <v>3.0098409652709961</v>
      </c>
      <c r="G384" s="20">
        <v>3.3110201358795166E-2</v>
      </c>
      <c r="H384" s="18">
        <v>0.29720103740692139</v>
      </c>
      <c r="I384" s="18">
        <v>0.22950118780136108</v>
      </c>
      <c r="J384" s="18">
        <v>3.1835212707519531</v>
      </c>
      <c r="K384" s="18">
        <v>1.8244538307189941</v>
      </c>
      <c r="L384" s="20">
        <v>1.9101961851119995</v>
      </c>
      <c r="M384" s="18">
        <v>10.397266387939453</v>
      </c>
      <c r="N384" s="18">
        <v>17.734600067138672</v>
      </c>
      <c r="O384" s="20">
        <v>0.57460647821426392</v>
      </c>
      <c r="P384" s="20">
        <v>2.4578418731689453</v>
      </c>
      <c r="Q384" s="20">
        <v>11.257801055908203</v>
      </c>
      <c r="R384" s="20">
        <v>2.123424768447876</v>
      </c>
      <c r="S384" s="20">
        <v>1.718222975730896</v>
      </c>
      <c r="T384" s="20">
        <v>0.21859942376613617</v>
      </c>
      <c r="U384" s="20">
        <v>0.49240025877952576</v>
      </c>
      <c r="V384" s="20">
        <v>0.35157150030136108</v>
      </c>
      <c r="W384" s="20">
        <v>0.4823780357837677</v>
      </c>
      <c r="X384" s="20">
        <v>0.66352009773254395</v>
      </c>
      <c r="Y384" s="18">
        <v>3.0831794738769531</v>
      </c>
      <c r="Z384" s="20">
        <v>0.35504716634750366</v>
      </c>
      <c r="AA384" s="20">
        <v>0.64618480205535889</v>
      </c>
      <c r="AB384" s="20">
        <v>0.94051545858383179</v>
      </c>
      <c r="AC384" s="20">
        <v>1.7554457187652588</v>
      </c>
      <c r="AD384" s="18">
        <v>0.40848436951637268</v>
      </c>
      <c r="AE384" s="20">
        <v>1.4994447231292725</v>
      </c>
      <c r="AF384" s="20">
        <v>1.3731281757354736</v>
      </c>
      <c r="AG384" s="21">
        <v>1.0412425035610795E-3</v>
      </c>
      <c r="AH384" s="18">
        <v>0.15826132893562317</v>
      </c>
      <c r="AI384" s="20">
        <v>0.14161589741706848</v>
      </c>
      <c r="AJ384" s="20">
        <v>0.15340454876422882</v>
      </c>
      <c r="AK384" s="18">
        <v>6.6609899513423443E-3</v>
      </c>
      <c r="AL384" s="20">
        <v>6.9521069526672363E-2</v>
      </c>
      <c r="AM384" s="20">
        <v>1.9413195550441742E-2</v>
      </c>
      <c r="AN384" s="20">
        <v>1.640680362470448E-3</v>
      </c>
      <c r="AO384" s="20">
        <v>1.6427377462387085</v>
      </c>
      <c r="AP384" s="20">
        <v>1.4886412769556046E-2</v>
      </c>
      <c r="AQ384" s="20">
        <v>0</v>
      </c>
      <c r="AR384" s="21">
        <v>0.20779252052307129</v>
      </c>
    </row>
    <row r="385" spans="1:44" x14ac:dyDescent="0.3">
      <c r="A385" s="12">
        <v>378</v>
      </c>
      <c r="B385" s="17">
        <v>19084</v>
      </c>
      <c r="C385" s="18">
        <v>24.457292556762695</v>
      </c>
      <c r="D385" s="18">
        <v>22.555665969848633</v>
      </c>
      <c r="E385" s="18">
        <v>8.3957061767578125</v>
      </c>
      <c r="F385" s="18">
        <v>1.8880140781402588</v>
      </c>
      <c r="G385" s="20">
        <v>0.41440325975418091</v>
      </c>
      <c r="H385" s="18">
        <v>4.9021711349487305</v>
      </c>
      <c r="I385" s="18">
        <v>2.189422607421875</v>
      </c>
      <c r="J385" s="18">
        <v>13.647137641906738</v>
      </c>
      <c r="K385" s="18">
        <v>11.402457237243652</v>
      </c>
      <c r="L385" s="20">
        <v>4.8216967582702637</v>
      </c>
      <c r="M385" s="18">
        <v>10.841543197631836</v>
      </c>
      <c r="N385" s="18">
        <v>33.042087554931641</v>
      </c>
      <c r="O385" s="20">
        <v>1.3064168691635132</v>
      </c>
      <c r="P385" s="20">
        <v>6.6111035346984863</v>
      </c>
      <c r="Q385" s="20">
        <v>13.982590675354004</v>
      </c>
      <c r="R385" s="20">
        <v>5.1437625885009766</v>
      </c>
      <c r="S385" s="20">
        <v>6.3593225479125977</v>
      </c>
      <c r="T385" s="20">
        <v>1.8731204271316528</v>
      </c>
      <c r="U385" s="20">
        <v>1.0774996280670166</v>
      </c>
      <c r="V385" s="20">
        <v>1.5742150545120239</v>
      </c>
      <c r="W385" s="20">
        <v>2.5424087047576904</v>
      </c>
      <c r="X385" s="20">
        <v>5.004338264465332</v>
      </c>
      <c r="Y385" s="18">
        <v>16.817720413208008</v>
      </c>
      <c r="Z385" s="20">
        <v>2.8374583721160889</v>
      </c>
      <c r="AA385" s="20">
        <v>4.7316431999206543</v>
      </c>
      <c r="AB385" s="20">
        <v>6.5600142478942871</v>
      </c>
      <c r="AC385" s="20">
        <v>8.2332468032836914</v>
      </c>
      <c r="AD385" s="18">
        <v>7.462761402130127</v>
      </c>
      <c r="AE385" s="20">
        <v>13.878371238708496</v>
      </c>
      <c r="AF385" s="20">
        <v>12.949970245361328</v>
      </c>
      <c r="AG385" s="21">
        <v>8.0258160829544067E-2</v>
      </c>
      <c r="AH385" s="18">
        <v>9.4875936508178711</v>
      </c>
      <c r="AI385" s="20">
        <v>3.7447793483734131</v>
      </c>
      <c r="AJ385" s="20">
        <v>5.3201141357421875</v>
      </c>
      <c r="AK385" s="18">
        <v>1.7692328691482544</v>
      </c>
      <c r="AL385" s="20">
        <v>3.3899750709533691</v>
      </c>
      <c r="AM385" s="20">
        <v>4.6747407913208008</v>
      </c>
      <c r="AN385" s="20">
        <v>0.2336755245923996</v>
      </c>
      <c r="AO385" s="20">
        <v>8.011958122253418</v>
      </c>
      <c r="AP385" s="20">
        <v>8.831903338432312E-2</v>
      </c>
      <c r="AQ385" s="20">
        <v>5.010432243347168</v>
      </c>
      <c r="AR385" s="21">
        <v>1.2138606309890747</v>
      </c>
    </row>
    <row r="386" spans="1:44" x14ac:dyDescent="0.3">
      <c r="A386" s="12">
        <v>379</v>
      </c>
      <c r="B386" s="17">
        <v>19114</v>
      </c>
      <c r="C386" s="18">
        <v>0.14697781205177307</v>
      </c>
      <c r="D386" s="18">
        <v>0.35963591933250427</v>
      </c>
      <c r="E386" s="18">
        <v>0.27332282066345215</v>
      </c>
      <c r="F386" s="18">
        <v>0.35799449682235718</v>
      </c>
      <c r="G386" s="20">
        <v>3.8664015009999275E-3</v>
      </c>
      <c r="H386" s="18">
        <v>0.19597244262695313</v>
      </c>
      <c r="I386" s="18">
        <v>0.15801362693309784</v>
      </c>
      <c r="J386" s="18">
        <v>2.2676875591278076</v>
      </c>
      <c r="K386" s="18">
        <v>2.0844564437866211</v>
      </c>
      <c r="L386" s="20">
        <v>0.57815593481063843</v>
      </c>
      <c r="M386" s="18">
        <v>0.90869134664535522</v>
      </c>
      <c r="N386" s="18">
        <v>3.2856688499450684</v>
      </c>
      <c r="O386" s="20">
        <v>0.14228743314743042</v>
      </c>
      <c r="P386" s="20">
        <v>7.1548044681549072E-2</v>
      </c>
      <c r="Q386" s="20">
        <v>0.65359264612197876</v>
      </c>
      <c r="R386" s="20">
        <v>0.44746026396751404</v>
      </c>
      <c r="S386" s="20">
        <v>0.46942281723022461</v>
      </c>
      <c r="T386" s="20">
        <v>0.12892144918441772</v>
      </c>
      <c r="U386" s="20">
        <v>0.16333438456058502</v>
      </c>
      <c r="V386" s="20">
        <v>0.17305316030979156</v>
      </c>
      <c r="W386" s="20">
        <v>0.26682645082473755</v>
      </c>
      <c r="X386" s="20">
        <v>0.50652521848678589</v>
      </c>
      <c r="Y386" s="18">
        <v>3.3321747779846191</v>
      </c>
      <c r="Z386" s="20">
        <v>0.27561798691749573</v>
      </c>
      <c r="AA386" s="20">
        <v>0.4996662437915802</v>
      </c>
      <c r="AB386" s="20">
        <v>0.65077584981918335</v>
      </c>
      <c r="AC386" s="20">
        <v>0.24582467973232269</v>
      </c>
      <c r="AD386" s="18">
        <v>1.3220691680908203</v>
      </c>
      <c r="AE386" s="20">
        <v>0.38289016485214233</v>
      </c>
      <c r="AF386" s="20">
        <v>0.78063029050827026</v>
      </c>
      <c r="AG386" s="21">
        <v>0.13108775019645691</v>
      </c>
      <c r="AH386" s="18">
        <v>0.29738235473632813</v>
      </c>
      <c r="AI386" s="20">
        <v>0.53751921653747559</v>
      </c>
      <c r="AJ386" s="20">
        <v>2.4239118099212646</v>
      </c>
      <c r="AK386" s="18">
        <v>8.6692020297050476E-2</v>
      </c>
      <c r="AL386" s="20">
        <v>0.23531213402748108</v>
      </c>
      <c r="AM386" s="20">
        <v>0.28137969970703125</v>
      </c>
      <c r="AN386" s="20">
        <v>0.35923880338668823</v>
      </c>
      <c r="AO386" s="20">
        <v>9.3233652114868164</v>
      </c>
      <c r="AP386" s="20">
        <v>0.57576024532318115</v>
      </c>
      <c r="AQ386" s="20">
        <v>0.23980109393596649</v>
      </c>
      <c r="AR386" s="21">
        <v>0.53413480520248413</v>
      </c>
    </row>
    <row r="387" spans="1:44" x14ac:dyDescent="0.3">
      <c r="A387" s="12">
        <v>380</v>
      </c>
      <c r="B387" s="17">
        <v>19145</v>
      </c>
      <c r="C387" s="18">
        <v>5.7780871391296387</v>
      </c>
      <c r="D387" s="18">
        <v>7.1362953186035156</v>
      </c>
      <c r="E387" s="18">
        <v>0.34119245409965515</v>
      </c>
      <c r="F387" s="18">
        <v>0.36681565642356873</v>
      </c>
      <c r="G387" s="20">
        <v>4.8139803111553192E-3</v>
      </c>
      <c r="H387" s="18">
        <v>0.23204706609249115</v>
      </c>
      <c r="I387" s="18">
        <v>0.10694543272256851</v>
      </c>
      <c r="J387" s="18">
        <v>2.3362922668457031</v>
      </c>
      <c r="K387" s="18">
        <v>0.87890702486038208</v>
      </c>
      <c r="L387" s="20">
        <v>0.75408971309661865</v>
      </c>
      <c r="M387" s="18">
        <v>0.93904715776443481</v>
      </c>
      <c r="N387" s="18">
        <v>3.3404948711395264</v>
      </c>
      <c r="O387" s="20">
        <v>0.10092939436435699</v>
      </c>
      <c r="P387" s="20">
        <v>7.5358681380748749E-2</v>
      </c>
      <c r="Q387" s="20">
        <v>0.80832540988922119</v>
      </c>
      <c r="R387" s="20">
        <v>0.34687215089797974</v>
      </c>
      <c r="S387" s="20">
        <v>0.30592510104179382</v>
      </c>
      <c r="T387" s="20">
        <v>5.7335086166858673E-2</v>
      </c>
      <c r="U387" s="20">
        <v>0.14099173247814178</v>
      </c>
      <c r="V387" s="20">
        <v>8.5828222334384918E-2</v>
      </c>
      <c r="W387" s="20">
        <v>0.14305891096591949</v>
      </c>
      <c r="X387" s="20">
        <v>0.16463780403137207</v>
      </c>
      <c r="Y387" s="18">
        <v>2.2194714546203613</v>
      </c>
      <c r="Z387" s="20">
        <v>7.0403465069830418E-3</v>
      </c>
      <c r="AA387" s="20">
        <v>5.8654248714447021E-2</v>
      </c>
      <c r="AB387" s="20">
        <v>0.30974343419075012</v>
      </c>
      <c r="AC387" s="20">
        <v>0.17745925486087799</v>
      </c>
      <c r="AD387" s="18">
        <v>1.1106903553009033</v>
      </c>
      <c r="AE387" s="20">
        <v>7.3088705539703369E-3</v>
      </c>
      <c r="AF387" s="20">
        <v>0.30178084969520569</v>
      </c>
      <c r="AG387" s="21">
        <v>6.1454324168153107E-5</v>
      </c>
      <c r="AH387" s="18">
        <v>0.11108740419149399</v>
      </c>
      <c r="AI387" s="20">
        <v>5.0222515128552914E-3</v>
      </c>
      <c r="AJ387" s="20">
        <v>6.027023121714592E-2</v>
      </c>
      <c r="AK387" s="18">
        <v>0.1082223579287529</v>
      </c>
      <c r="AL387" s="20">
        <v>7.676619291305542E-2</v>
      </c>
      <c r="AM387" s="20">
        <v>0.12308866530656815</v>
      </c>
      <c r="AN387" s="20">
        <v>3.035432193428278E-3</v>
      </c>
      <c r="AO387" s="20">
        <v>8.7531097233295441E-2</v>
      </c>
      <c r="AP387" s="20">
        <v>1.5358598902821541E-3</v>
      </c>
      <c r="AQ387" s="20">
        <v>0</v>
      </c>
      <c r="AR387" s="21">
        <v>0</v>
      </c>
    </row>
    <row r="388" spans="1:44" x14ac:dyDescent="0.3">
      <c r="A388" s="12">
        <v>381</v>
      </c>
      <c r="B388" s="17">
        <v>19175</v>
      </c>
      <c r="C388" s="18">
        <v>3.6576344966888428</v>
      </c>
      <c r="D388" s="18">
        <v>4.3635835647583008</v>
      </c>
      <c r="E388" s="18">
        <v>0.36575299501419067</v>
      </c>
      <c r="F388" s="18">
        <v>0.37979668378829956</v>
      </c>
      <c r="G388" s="20">
        <v>5.4262410849332809E-3</v>
      </c>
      <c r="H388" s="18">
        <v>0.61976009607315063</v>
      </c>
      <c r="I388" s="18">
        <v>0.16437584161758423</v>
      </c>
      <c r="J388" s="18">
        <v>6.9731149673461914</v>
      </c>
      <c r="K388" s="18">
        <v>4.078547477722168</v>
      </c>
      <c r="L388" s="20">
        <v>1.7403006553649902</v>
      </c>
      <c r="M388" s="18">
        <v>1.376034140586853</v>
      </c>
      <c r="N388" s="18">
        <v>8.3471307754516602</v>
      </c>
      <c r="O388" s="20">
        <v>0.22230619192123413</v>
      </c>
      <c r="P388" s="20">
        <v>0.14440238475799561</v>
      </c>
      <c r="Q388" s="20">
        <v>1.0418102741241455</v>
      </c>
      <c r="R388" s="20">
        <v>1.0521248579025269</v>
      </c>
      <c r="S388" s="20">
        <v>0.78631621599197388</v>
      </c>
      <c r="T388" s="20">
        <v>0.21401755511760712</v>
      </c>
      <c r="U388" s="20">
        <v>0.69942468404769897</v>
      </c>
      <c r="V388" s="20">
        <v>0.35072243213653564</v>
      </c>
      <c r="W388" s="20">
        <v>0.54652321338653564</v>
      </c>
      <c r="X388" s="20">
        <v>0.89446252584457397</v>
      </c>
      <c r="Y388" s="18">
        <v>1.8057068586349487</v>
      </c>
      <c r="Z388" s="20">
        <v>0.28864938020706177</v>
      </c>
      <c r="AA388" s="20">
        <v>0.60993736982345581</v>
      </c>
      <c r="AB388" s="20">
        <v>1.0321651697158813</v>
      </c>
      <c r="AC388" s="20">
        <v>0.3066265881061554</v>
      </c>
      <c r="AD388" s="18">
        <v>0.84729474782943726</v>
      </c>
      <c r="AE388" s="20">
        <v>2.0319942384958267E-2</v>
      </c>
      <c r="AF388" s="20">
        <v>0.23530972003936768</v>
      </c>
      <c r="AG388" s="21">
        <v>1.4995392120908946E-4</v>
      </c>
      <c r="AH388" s="18">
        <v>7.8716889023780823E-2</v>
      </c>
      <c r="AI388" s="20">
        <v>1.379850972443819E-2</v>
      </c>
      <c r="AJ388" s="20">
        <v>5.6474801152944565E-2</v>
      </c>
      <c r="AK388" s="18">
        <v>0.10358091443777084</v>
      </c>
      <c r="AL388" s="20">
        <v>5.4031237959861755E-2</v>
      </c>
      <c r="AM388" s="20">
        <v>0.10517406463623047</v>
      </c>
      <c r="AN388" s="20">
        <v>2.8537362813949585E-3</v>
      </c>
      <c r="AO388" s="20">
        <v>0</v>
      </c>
      <c r="AP388" s="20">
        <v>1.0783039033412933E-3</v>
      </c>
      <c r="AQ388" s="20">
        <v>0</v>
      </c>
      <c r="AR388" s="21">
        <v>0</v>
      </c>
    </row>
    <row r="389" spans="1:44" x14ac:dyDescent="0.3">
      <c r="A389" s="12">
        <v>382</v>
      </c>
      <c r="B389" s="17">
        <v>19206</v>
      </c>
      <c r="C389" s="18">
        <v>8.0748140811920166E-2</v>
      </c>
      <c r="D389" s="18">
        <v>0.20031377673149109</v>
      </c>
      <c r="E389" s="18">
        <v>0.37807780504226685</v>
      </c>
      <c r="F389" s="18">
        <v>0.51595389842987061</v>
      </c>
      <c r="G389" s="20">
        <v>5.8567426167428493E-3</v>
      </c>
      <c r="H389" s="18">
        <v>9.3656338751316071E-2</v>
      </c>
      <c r="I389" s="18">
        <v>0.10261563956737518</v>
      </c>
      <c r="J389" s="18">
        <v>0.40472432971000671</v>
      </c>
      <c r="K389" s="18">
        <v>0.15076054632663727</v>
      </c>
      <c r="L389" s="20">
        <v>0.16214318573474884</v>
      </c>
      <c r="M389" s="18">
        <v>0.84867328405380249</v>
      </c>
      <c r="N389" s="18">
        <v>1.4151145219802856</v>
      </c>
      <c r="O389" s="20">
        <v>5.5487208068370819E-2</v>
      </c>
      <c r="P389" s="20">
        <v>7.4670612812042236E-2</v>
      </c>
      <c r="Q389" s="20">
        <v>1.0212420225143433</v>
      </c>
      <c r="R389" s="20">
        <v>0.1105797290802002</v>
      </c>
      <c r="S389" s="20">
        <v>0.12053081393241882</v>
      </c>
      <c r="T389" s="20">
        <v>1.8715785816311836E-2</v>
      </c>
      <c r="U389" s="20">
        <v>9.78265181183815E-2</v>
      </c>
      <c r="V389" s="20">
        <v>4.8757985234260559E-2</v>
      </c>
      <c r="W389" s="20">
        <v>6.454998254776001E-2</v>
      </c>
      <c r="X389" s="20">
        <v>7.184881716966629E-2</v>
      </c>
      <c r="Y389" s="18">
        <v>2.2081937789916992</v>
      </c>
      <c r="Z389" s="20">
        <v>1.0209463536739349E-2</v>
      </c>
      <c r="AA389" s="20">
        <v>3.6763347685337067E-2</v>
      </c>
      <c r="AB389" s="20">
        <v>8.3813935518264771E-2</v>
      </c>
      <c r="AC389" s="20">
        <v>7.3118172585964203E-2</v>
      </c>
      <c r="AD389" s="18">
        <v>1.0892903804779053</v>
      </c>
      <c r="AE389" s="20">
        <v>3.8929793518036604E-3</v>
      </c>
      <c r="AF389" s="20">
        <v>0.31027042865753174</v>
      </c>
      <c r="AG389" s="21">
        <v>1.0710994502005633E-5</v>
      </c>
      <c r="AH389" s="18">
        <v>0.10067546367645264</v>
      </c>
      <c r="AI389" s="20">
        <v>2.8408695943653584E-3</v>
      </c>
      <c r="AJ389" s="20">
        <v>7.3315292596817017E-2</v>
      </c>
      <c r="AK389" s="18">
        <v>0.13367803394794464</v>
      </c>
      <c r="AL389" s="20">
        <v>6.999439001083374E-2</v>
      </c>
      <c r="AM389" s="20">
        <v>0.12976981699466705</v>
      </c>
      <c r="AN389" s="20">
        <v>3.9088539779186249E-3</v>
      </c>
      <c r="AO389" s="20">
        <v>0</v>
      </c>
      <c r="AP389" s="20">
        <v>9.7185064805671573E-4</v>
      </c>
      <c r="AQ389" s="20">
        <v>0</v>
      </c>
      <c r="AR389" s="21">
        <v>0</v>
      </c>
    </row>
    <row r="390" spans="1:44" x14ac:dyDescent="0.3">
      <c r="A390" s="12">
        <v>383</v>
      </c>
      <c r="B390" s="17">
        <v>19237</v>
      </c>
      <c r="C390" s="18">
        <v>7.2598017752170563E-2</v>
      </c>
      <c r="D390" s="18">
        <v>0.17818993330001831</v>
      </c>
      <c r="E390" s="18">
        <v>0.32548761367797852</v>
      </c>
      <c r="F390" s="18">
        <v>0.46098881959915161</v>
      </c>
      <c r="G390" s="20">
        <v>5.336045753210783E-3</v>
      </c>
      <c r="H390" s="18">
        <v>2.9411206021904945E-2</v>
      </c>
      <c r="I390" s="18">
        <v>7.3014087975025177E-2</v>
      </c>
      <c r="J390" s="18">
        <v>7.5885817408561707E-2</v>
      </c>
      <c r="K390" s="18">
        <v>0</v>
      </c>
      <c r="L390" s="20">
        <v>0</v>
      </c>
      <c r="M390" s="18">
        <v>0.68416213989257813</v>
      </c>
      <c r="N390" s="18">
        <v>0.22827500104904175</v>
      </c>
      <c r="O390" s="20">
        <v>2.35450379550457E-2</v>
      </c>
      <c r="P390" s="20">
        <v>6.9142542779445648E-2</v>
      </c>
      <c r="Q390" s="20">
        <v>0.91879695653915405</v>
      </c>
      <c r="R390" s="20">
        <v>7.2665388870518655E-5</v>
      </c>
      <c r="S390" s="20">
        <v>4.3755363672971725E-2</v>
      </c>
      <c r="T390" s="20">
        <v>0</v>
      </c>
      <c r="U390" s="20">
        <v>0</v>
      </c>
      <c r="V390" s="20">
        <v>4.89822868257761E-3</v>
      </c>
      <c r="W390" s="20">
        <v>0</v>
      </c>
      <c r="X390" s="20">
        <v>0</v>
      </c>
      <c r="Y390" s="18">
        <v>1.5370937585830688</v>
      </c>
      <c r="Z390" s="20">
        <v>0</v>
      </c>
      <c r="AA390" s="20">
        <v>0</v>
      </c>
      <c r="AB390" s="20">
        <v>1.165656023658812E-3</v>
      </c>
      <c r="AC390" s="20">
        <v>4.7318257391452789E-2</v>
      </c>
      <c r="AD390" s="18">
        <v>0.88057541847229004</v>
      </c>
      <c r="AE390" s="20">
        <v>2.8363477904349566E-3</v>
      </c>
      <c r="AF390" s="20">
        <v>0.27244043350219727</v>
      </c>
      <c r="AG390" s="21">
        <v>0</v>
      </c>
      <c r="AH390" s="18">
        <v>8.6916685104370117E-2</v>
      </c>
      <c r="AI390" s="20">
        <v>0</v>
      </c>
      <c r="AJ390" s="20">
        <v>4.7837741672992706E-2</v>
      </c>
      <c r="AK390" s="18">
        <v>0.11540928483009338</v>
      </c>
      <c r="AL390" s="20">
        <v>5.9592440724372864E-2</v>
      </c>
      <c r="AM390" s="20">
        <v>0.12323155999183655</v>
      </c>
      <c r="AN390" s="20">
        <v>3.2354597933590412E-3</v>
      </c>
      <c r="AO390" s="20">
        <v>0</v>
      </c>
      <c r="AP390" s="20">
        <v>1.1346987448632717E-3</v>
      </c>
      <c r="AQ390" s="20">
        <v>0</v>
      </c>
      <c r="AR390" s="21">
        <v>0</v>
      </c>
    </row>
    <row r="391" spans="1:44" x14ac:dyDescent="0.3">
      <c r="A391" s="12">
        <v>384</v>
      </c>
      <c r="B391" s="17">
        <v>19267</v>
      </c>
      <c r="C391" s="18">
        <v>5.0095707178115845E-2</v>
      </c>
      <c r="D391" s="18">
        <v>0.12823517620563507</v>
      </c>
      <c r="E391" s="18">
        <v>0.24389944970607758</v>
      </c>
      <c r="F391" s="18">
        <v>0.33305370807647705</v>
      </c>
      <c r="G391" s="20">
        <v>4.0366840548813343E-3</v>
      </c>
      <c r="H391" s="18">
        <v>4.3396748602390289E-2</v>
      </c>
      <c r="I391" s="18">
        <v>4.3203540146350861E-2</v>
      </c>
      <c r="J391" s="18">
        <v>0.30354323983192444</v>
      </c>
      <c r="K391" s="18">
        <v>0.14133802056312561</v>
      </c>
      <c r="L391" s="20">
        <v>0.10037434846162796</v>
      </c>
      <c r="M391" s="18">
        <v>0.5352553129196167</v>
      </c>
      <c r="N391" s="18">
        <v>0.3549652099609375</v>
      </c>
      <c r="O391" s="20">
        <v>2.3992700502276421E-2</v>
      </c>
      <c r="P391" s="20">
        <v>5.1708213984966278E-2</v>
      </c>
      <c r="Q391" s="20">
        <v>0.71229904890060425</v>
      </c>
      <c r="R391" s="20">
        <v>6.0823462903499603E-2</v>
      </c>
      <c r="S391" s="20">
        <v>9.7826562821865082E-2</v>
      </c>
      <c r="T391" s="20">
        <v>1.5476515516638756E-2</v>
      </c>
      <c r="U391" s="20">
        <v>1.6304418444633484E-2</v>
      </c>
      <c r="V391" s="20">
        <v>3.4713182598352432E-2</v>
      </c>
      <c r="W391" s="20">
        <v>4.1957490146160126E-2</v>
      </c>
      <c r="X391" s="20">
        <v>0.10210096091032028</v>
      </c>
      <c r="Y391" s="18">
        <v>0.76157641410827637</v>
      </c>
      <c r="Z391" s="20">
        <v>6.4041182398796082E-2</v>
      </c>
      <c r="AA391" s="20">
        <v>0.15707974135875702</v>
      </c>
      <c r="AB391" s="20">
        <v>0.17715734243392944</v>
      </c>
      <c r="AC391" s="20">
        <v>0.1474035382270813</v>
      </c>
      <c r="AD391" s="18">
        <v>0.46835058927536011</v>
      </c>
      <c r="AE391" s="20">
        <v>1.1479594744741917E-2</v>
      </c>
      <c r="AF391" s="20">
        <v>0.14355690777301788</v>
      </c>
      <c r="AG391" s="21">
        <v>4.8735018935985863E-4</v>
      </c>
      <c r="AH391" s="18">
        <v>5.021180585026741E-2</v>
      </c>
      <c r="AI391" s="20">
        <v>1.7721615731716156E-2</v>
      </c>
      <c r="AJ391" s="20">
        <v>6.9755114614963531E-2</v>
      </c>
      <c r="AK391" s="18">
        <v>7.5010478496551514E-2</v>
      </c>
      <c r="AL391" s="20">
        <v>7.7951468527317047E-2</v>
      </c>
      <c r="AM391" s="20">
        <v>7.1272470057010651E-2</v>
      </c>
      <c r="AN391" s="20">
        <v>2.2874739952385426E-3</v>
      </c>
      <c r="AO391" s="20">
        <v>0.55402404069900513</v>
      </c>
      <c r="AP391" s="20">
        <v>1.2246010825037956E-2</v>
      </c>
      <c r="AQ391" s="20">
        <v>0</v>
      </c>
      <c r="AR391" s="21">
        <v>6.2310002744197845E-2</v>
      </c>
    </row>
    <row r="392" spans="1:44" x14ac:dyDescent="0.3">
      <c r="A392" s="12">
        <v>385</v>
      </c>
      <c r="B392" s="17">
        <v>19298</v>
      </c>
      <c r="C392" s="18">
        <v>3.5379722714424133E-2</v>
      </c>
      <c r="D392" s="18">
        <v>9.5139384269714355E-2</v>
      </c>
      <c r="E392" s="18">
        <v>0.14892064034938812</v>
      </c>
      <c r="F392" s="18">
        <v>0.18545493483543396</v>
      </c>
      <c r="G392" s="20">
        <v>2.6660922449082136E-3</v>
      </c>
      <c r="H392" s="18">
        <v>5.5287960916757584E-2</v>
      </c>
      <c r="I392" s="18">
        <v>2.5956587865948677E-2</v>
      </c>
      <c r="J392" s="18">
        <v>0.49265938997268677</v>
      </c>
      <c r="K392" s="18">
        <v>0.3811366856098175</v>
      </c>
      <c r="L392" s="20">
        <v>0.23425298929214478</v>
      </c>
      <c r="M392" s="18">
        <v>0.39954322576522827</v>
      </c>
      <c r="N392" s="18">
        <v>1.4288227558135986</v>
      </c>
      <c r="O392" s="20">
        <v>3.5522148013114929E-2</v>
      </c>
      <c r="P392" s="20">
        <v>3.5038087517023087E-2</v>
      </c>
      <c r="Q392" s="20">
        <v>0.4920136034488678</v>
      </c>
      <c r="R392" s="20">
        <v>8.5755936801433563E-2</v>
      </c>
      <c r="S392" s="20">
        <v>2.4184336885809898E-2</v>
      </c>
      <c r="T392" s="20">
        <v>2.6594011578708887E-3</v>
      </c>
      <c r="U392" s="20">
        <v>2.5428574532270432E-2</v>
      </c>
      <c r="V392" s="20">
        <v>2.7646120637655258E-2</v>
      </c>
      <c r="W392" s="20">
        <v>3.7474848330020905E-2</v>
      </c>
      <c r="X392" s="20">
        <v>2.1953808609396219E-3</v>
      </c>
      <c r="Y392" s="18">
        <v>0.48369541764259338</v>
      </c>
      <c r="Z392" s="20">
        <v>0</v>
      </c>
      <c r="AA392" s="20">
        <v>0</v>
      </c>
      <c r="AB392" s="20">
        <v>4.9650442088022828E-4</v>
      </c>
      <c r="AC392" s="20">
        <v>2.5371620431542397E-2</v>
      </c>
      <c r="AD392" s="18">
        <v>0.32520446181297302</v>
      </c>
      <c r="AE392" s="20">
        <v>1.1674680281430483E-3</v>
      </c>
      <c r="AF392" s="20">
        <v>0.10300618410110474</v>
      </c>
      <c r="AG392" s="21">
        <v>0</v>
      </c>
      <c r="AH392" s="18">
        <v>5.0593454390764236E-2</v>
      </c>
      <c r="AI392" s="20">
        <v>0</v>
      </c>
      <c r="AJ392" s="20">
        <v>2.4048799648880959E-2</v>
      </c>
      <c r="AK392" s="18">
        <v>5.0969932228326797E-2</v>
      </c>
      <c r="AL392" s="20">
        <v>4.0064394474029541E-2</v>
      </c>
      <c r="AM392" s="20">
        <v>5.1605779677629471E-2</v>
      </c>
      <c r="AN392" s="20">
        <v>2.1838729735463858E-3</v>
      </c>
      <c r="AO392" s="20">
        <v>6.091892346739769E-2</v>
      </c>
      <c r="AP392" s="20">
        <v>2.1295263431966305E-3</v>
      </c>
      <c r="AQ392" s="20">
        <v>0</v>
      </c>
      <c r="AR392" s="21">
        <v>3.0149998143315315E-2</v>
      </c>
    </row>
    <row r="393" spans="1:44" x14ac:dyDescent="0.3">
      <c r="A393" s="12">
        <v>386</v>
      </c>
      <c r="B393" s="17">
        <v>19328</v>
      </c>
      <c r="C393" s="18">
        <v>21.087900161743164</v>
      </c>
      <c r="D393" s="18">
        <v>18.396060943603516</v>
      </c>
      <c r="E393" s="18">
        <v>5.7496504783630371</v>
      </c>
      <c r="F393" s="18">
        <v>4.1892604827880859</v>
      </c>
      <c r="G393" s="20">
        <v>0.62900817394256592</v>
      </c>
      <c r="H393" s="18">
        <v>4.8419241905212402</v>
      </c>
      <c r="I393" s="18">
        <v>2.9212870597839355</v>
      </c>
      <c r="J393" s="18">
        <v>10.465358734130859</v>
      </c>
      <c r="K393" s="18">
        <v>9.6983871459960938</v>
      </c>
      <c r="L393" s="20">
        <v>4.7321925163269043</v>
      </c>
      <c r="M393" s="18">
        <v>4.3585314750671387</v>
      </c>
      <c r="N393" s="18">
        <v>19.521389007568359</v>
      </c>
      <c r="O393" s="20">
        <v>0.80423653125762939</v>
      </c>
      <c r="P393" s="20">
        <v>1.0867210626602173</v>
      </c>
      <c r="Q393" s="20">
        <v>1.1982012987136841</v>
      </c>
      <c r="R393" s="20">
        <v>2.8422439098358154</v>
      </c>
      <c r="S393" s="20">
        <v>3.0706098079681396</v>
      </c>
      <c r="T393" s="20">
        <v>1.6023323535919189</v>
      </c>
      <c r="U393" s="20">
        <v>1.3896697759628296</v>
      </c>
      <c r="V393" s="20">
        <v>0.98867243528366089</v>
      </c>
      <c r="W393" s="20">
        <v>1.7834701538085938</v>
      </c>
      <c r="X393" s="20">
        <v>3.1336483955383301</v>
      </c>
      <c r="Y393" s="18">
        <v>4.2225198745727539</v>
      </c>
      <c r="Z393" s="20">
        <v>1.4974422454833984</v>
      </c>
      <c r="AA393" s="20">
        <v>2.4446520805358887</v>
      </c>
      <c r="AB393" s="20">
        <v>3.1641647815704346</v>
      </c>
      <c r="AC393" s="20">
        <v>2.3133490085601807</v>
      </c>
      <c r="AD393" s="18">
        <v>3.6710312366485596</v>
      </c>
      <c r="AE393" s="20">
        <v>7.6700439453125</v>
      </c>
      <c r="AF393" s="20">
        <v>6.9216032028198242</v>
      </c>
      <c r="AG393" s="21">
        <v>2.6753313839435577E-2</v>
      </c>
      <c r="AH393" s="18">
        <v>2.3113517761230469</v>
      </c>
      <c r="AI393" s="20">
        <v>2.5797421932220459</v>
      </c>
      <c r="AJ393" s="20">
        <v>0.54078853130340576</v>
      </c>
      <c r="AK393" s="18">
        <v>7.5042374432086945E-2</v>
      </c>
      <c r="AL393" s="20">
        <v>0.19897814095020294</v>
      </c>
      <c r="AM393" s="20">
        <v>1.2372186183929443</v>
      </c>
      <c r="AN393" s="20">
        <v>6.6215500235557556E-2</v>
      </c>
      <c r="AO393" s="20">
        <v>1.649208664894104</v>
      </c>
      <c r="AP393" s="20">
        <v>0.72274374961853027</v>
      </c>
      <c r="AQ393" s="20">
        <v>0.24688944220542908</v>
      </c>
      <c r="AR393" s="21">
        <v>0.50098824501037598</v>
      </c>
    </row>
    <row r="394" spans="1:44" x14ac:dyDescent="0.3">
      <c r="A394" s="12">
        <v>387</v>
      </c>
      <c r="B394" s="17">
        <v>19359</v>
      </c>
      <c r="C394" s="18">
        <v>157.71049499511719</v>
      </c>
      <c r="D394" s="18">
        <v>154.76042175292969</v>
      </c>
      <c r="E394" s="18">
        <v>99.744178771972656</v>
      </c>
      <c r="F394" s="18">
        <v>37.800651550292969</v>
      </c>
      <c r="G394" s="20">
        <v>6.6335396766662598</v>
      </c>
      <c r="H394" s="18">
        <v>60.659717559814453</v>
      </c>
      <c r="I394" s="18">
        <v>58.34051513671875</v>
      </c>
      <c r="J394" s="18">
        <v>71.792427062988281</v>
      </c>
      <c r="K394" s="18">
        <v>63.7913818359375</v>
      </c>
      <c r="L394" s="20">
        <v>25.225612640380859</v>
      </c>
      <c r="M394" s="18">
        <v>35.092842102050781</v>
      </c>
      <c r="N394" s="18">
        <v>90.234161376953125</v>
      </c>
      <c r="O394" s="20">
        <v>4.4351906776428223</v>
      </c>
      <c r="P394" s="20">
        <v>12.177890777587891</v>
      </c>
      <c r="Q394" s="20">
        <v>15.905800819396973</v>
      </c>
      <c r="R394" s="20">
        <v>12.247889518737793</v>
      </c>
      <c r="S394" s="20">
        <v>13.058354377746582</v>
      </c>
      <c r="T394" s="20">
        <v>6.6192498207092285</v>
      </c>
      <c r="U394" s="20">
        <v>6.0275673866271973</v>
      </c>
      <c r="V394" s="20">
        <v>5.189521312713623</v>
      </c>
      <c r="W394" s="20">
        <v>8.9946365356445313</v>
      </c>
      <c r="X394" s="20">
        <v>17.546211242675781</v>
      </c>
      <c r="Y394" s="18">
        <v>68.405708312988281</v>
      </c>
      <c r="Z394" s="20">
        <v>9.5660333633422852</v>
      </c>
      <c r="AA394" s="20">
        <v>12.909178733825684</v>
      </c>
      <c r="AB394" s="20">
        <v>16.219873428344727</v>
      </c>
      <c r="AC394" s="20">
        <v>12.189881324768066</v>
      </c>
      <c r="AD394" s="18">
        <v>40.889629364013672</v>
      </c>
      <c r="AE394" s="20">
        <v>25.466470718383789</v>
      </c>
      <c r="AF394" s="20">
        <v>21.744434356689453</v>
      </c>
      <c r="AG394" s="21">
        <v>8.1588290631771088E-2</v>
      </c>
      <c r="AH394" s="18">
        <v>15.482498168945313</v>
      </c>
      <c r="AI394" s="20">
        <v>7.6183581352233887</v>
      </c>
      <c r="AJ394" s="20">
        <v>3.7877044677734375</v>
      </c>
      <c r="AK394" s="18">
        <v>1.1097229719161987</v>
      </c>
      <c r="AL394" s="20">
        <v>3.5827808380126953</v>
      </c>
      <c r="AM394" s="20">
        <v>6.544060230255127</v>
      </c>
      <c r="AN394" s="20">
        <v>0.22081749141216278</v>
      </c>
      <c r="AO394" s="20">
        <v>8.2482166290283203</v>
      </c>
      <c r="AP394" s="20">
        <v>1.3251563310623169</v>
      </c>
      <c r="AQ394" s="20">
        <v>0.46348625421524048</v>
      </c>
      <c r="AR394" s="21">
        <v>1.2451190948486328</v>
      </c>
    </row>
    <row r="395" spans="1:44" x14ac:dyDescent="0.3">
      <c r="A395" s="12">
        <v>388</v>
      </c>
      <c r="B395" s="17">
        <v>19390</v>
      </c>
      <c r="C395" s="18">
        <v>79.165168762207031</v>
      </c>
      <c r="D395" s="18">
        <v>93.275382995605469</v>
      </c>
      <c r="E395" s="18">
        <v>10.417943954467773</v>
      </c>
      <c r="F395" s="18">
        <v>8.4021100997924805</v>
      </c>
      <c r="G395" s="20">
        <v>0.42256760597229004</v>
      </c>
      <c r="H395" s="18">
        <v>2.9659152030944824</v>
      </c>
      <c r="I395" s="18">
        <v>2.5325279235839844</v>
      </c>
      <c r="J395" s="18">
        <v>13.390116691589355</v>
      </c>
      <c r="K395" s="18">
        <v>4.8097844123840332</v>
      </c>
      <c r="L395" s="20">
        <v>5.1441473960876465</v>
      </c>
      <c r="M395" s="18">
        <v>25.992191314697266</v>
      </c>
      <c r="N395" s="18">
        <v>49.222702026367188</v>
      </c>
      <c r="O395" s="20">
        <v>3.7032437324523926</v>
      </c>
      <c r="P395" s="20">
        <v>13.638998985290527</v>
      </c>
      <c r="Q395" s="20">
        <v>19.733400344848633</v>
      </c>
      <c r="R395" s="20">
        <v>5.0080609321594238</v>
      </c>
      <c r="S395" s="20">
        <v>3.9105782508850098</v>
      </c>
      <c r="T395" s="20">
        <v>1.0144948959350586</v>
      </c>
      <c r="U395" s="20">
        <v>0.74909508228302002</v>
      </c>
      <c r="V395" s="20">
        <v>0.66194444894790649</v>
      </c>
      <c r="W395" s="20">
        <v>0.56212276220321655</v>
      </c>
      <c r="X395" s="20">
        <v>3.1227922439575195</v>
      </c>
      <c r="Y395" s="18">
        <v>14.401175498962402</v>
      </c>
      <c r="Z395" s="20">
        <v>2.7245721817016602</v>
      </c>
      <c r="AA395" s="20">
        <v>4.737912654876709</v>
      </c>
      <c r="AB395" s="20">
        <v>5.215796947479248</v>
      </c>
      <c r="AC395" s="20">
        <v>6.3335752487182617</v>
      </c>
      <c r="AD395" s="18">
        <v>4.3596010208129883</v>
      </c>
      <c r="AE395" s="20">
        <v>10.947407722473145</v>
      </c>
      <c r="AF395" s="20">
        <v>6.1512870788574219</v>
      </c>
      <c r="AG395" s="21">
        <v>2.4506754707545042E-3</v>
      </c>
      <c r="AH395" s="18">
        <v>0.71829307079315186</v>
      </c>
      <c r="AI395" s="20">
        <v>0.19324429333209991</v>
      </c>
      <c r="AJ395" s="20">
        <v>0.24280868470668793</v>
      </c>
      <c r="AK395" s="18">
        <v>2.8609228320419788E-3</v>
      </c>
      <c r="AL395" s="20">
        <v>0.1130073145031929</v>
      </c>
      <c r="AM395" s="20">
        <v>2.2605525329709053E-2</v>
      </c>
      <c r="AN395" s="20">
        <v>8.7962305406108499E-4</v>
      </c>
      <c r="AO395" s="20">
        <v>1.2833166122436523</v>
      </c>
      <c r="AP395" s="20">
        <v>3.351236879825592E-2</v>
      </c>
      <c r="AQ395" s="20">
        <v>0</v>
      </c>
      <c r="AR395" s="21">
        <v>0.28509914875030518</v>
      </c>
    </row>
    <row r="396" spans="1:44" x14ac:dyDescent="0.3">
      <c r="A396" s="12">
        <v>389</v>
      </c>
      <c r="B396" s="17">
        <v>19418</v>
      </c>
      <c r="C396" s="18">
        <v>0.24849963188171387</v>
      </c>
      <c r="D396" s="18">
        <v>0.23526559770107269</v>
      </c>
      <c r="E396" s="18">
        <v>1.3456483371555805E-2</v>
      </c>
      <c r="F396" s="18">
        <v>1.005550567060709E-2</v>
      </c>
      <c r="G396" s="20">
        <v>1.6927790056797676E-5</v>
      </c>
      <c r="H396" s="18">
        <v>1.695503294467926E-2</v>
      </c>
      <c r="I396" s="18">
        <v>6.2073435401543975E-4</v>
      </c>
      <c r="J396" s="18">
        <v>0.31868171691894531</v>
      </c>
      <c r="K396" s="18">
        <v>4.7986996360123158E-3</v>
      </c>
      <c r="L396" s="20">
        <v>0.13962461054325104</v>
      </c>
      <c r="M396" s="18">
        <v>0.11197301745414734</v>
      </c>
      <c r="N396" s="18">
        <v>0.32142361998558044</v>
      </c>
      <c r="O396" s="20">
        <v>3.9572594687342644E-3</v>
      </c>
      <c r="P396" s="20">
        <v>3.3441304694861174E-3</v>
      </c>
      <c r="Q396" s="20">
        <v>3.4138180315494537E-2</v>
      </c>
      <c r="R396" s="20">
        <v>2.2834667845472723E-7</v>
      </c>
      <c r="S396" s="20">
        <v>3.8455866160802543E-4</v>
      </c>
      <c r="T396" s="20">
        <v>1.2597163731697947E-4</v>
      </c>
      <c r="U396" s="20">
        <v>4.857298918068409E-3</v>
      </c>
      <c r="V396" s="20">
        <v>2.3777817841619253E-3</v>
      </c>
      <c r="W396" s="20">
        <v>0</v>
      </c>
      <c r="X396" s="20">
        <v>4.6796277165412903E-3</v>
      </c>
      <c r="Y396" s="18">
        <v>6.6349604167044163E-3</v>
      </c>
      <c r="Z396" s="20">
        <v>8.5633480921387672E-3</v>
      </c>
      <c r="AA396" s="20">
        <v>1.0569462552666664E-2</v>
      </c>
      <c r="AB396" s="20">
        <v>1.9489702535793185E-3</v>
      </c>
      <c r="AC396" s="20">
        <v>4.0978491306304932E-3</v>
      </c>
      <c r="AD396" s="18">
        <v>2.7632786077447236E-4</v>
      </c>
      <c r="AE396" s="20">
        <v>1.252540503628552E-3</v>
      </c>
      <c r="AF396" s="20">
        <v>0.12815789878368378</v>
      </c>
      <c r="AG396" s="21">
        <v>1.4727617099197232E-6</v>
      </c>
      <c r="AH396" s="18">
        <v>4.4468785636126995E-3</v>
      </c>
      <c r="AI396" s="20">
        <v>7.1021739859133959E-4</v>
      </c>
      <c r="AJ396" s="20">
        <v>2.7294459287077188E-3</v>
      </c>
      <c r="AK396" s="18">
        <v>5.1885503344237804E-3</v>
      </c>
      <c r="AL396" s="20">
        <v>1.1123831383883953E-2</v>
      </c>
      <c r="AM396" s="20">
        <v>7.9369759187102318E-3</v>
      </c>
      <c r="AN396" s="20">
        <v>5.7398440549150109E-4</v>
      </c>
      <c r="AO396" s="20">
        <v>0.12481015175580978</v>
      </c>
      <c r="AP396" s="20">
        <v>1.6212925547733903E-3</v>
      </c>
      <c r="AQ396" s="20">
        <v>0</v>
      </c>
      <c r="AR396" s="21">
        <v>3.0150001868605614E-2</v>
      </c>
    </row>
    <row r="397" spans="1:44" x14ac:dyDescent="0.3">
      <c r="A397" s="12">
        <v>390</v>
      </c>
      <c r="B397" s="17">
        <v>19449</v>
      </c>
      <c r="C397" s="18">
        <v>11.521418571472168</v>
      </c>
      <c r="D397" s="18">
        <v>14.380105018615723</v>
      </c>
      <c r="E397" s="18">
        <v>0.25441694259643555</v>
      </c>
      <c r="F397" s="18">
        <v>0.4831613302230835</v>
      </c>
      <c r="G397" s="20">
        <v>2.6799256447702646E-3</v>
      </c>
      <c r="H397" s="18">
        <v>1.7521660774946213E-2</v>
      </c>
      <c r="I397" s="18">
        <v>0.30975982546806335</v>
      </c>
      <c r="J397" s="18">
        <v>0.61947172880172729</v>
      </c>
      <c r="K397" s="18">
        <v>0.38463720679283142</v>
      </c>
      <c r="L397" s="20">
        <v>0.44026833772659302</v>
      </c>
      <c r="M397" s="18">
        <v>3.0241811275482178</v>
      </c>
      <c r="N397" s="18">
        <v>1.8984367847442627</v>
      </c>
      <c r="O397" s="20">
        <v>5.2686218172311783E-2</v>
      </c>
      <c r="P397" s="20">
        <v>0.41400477290153503</v>
      </c>
      <c r="Q397" s="20">
        <v>0.80529582500457764</v>
      </c>
      <c r="R397" s="20">
        <v>0.31644225120544434</v>
      </c>
      <c r="S397" s="20">
        <v>0.45204243063926697</v>
      </c>
      <c r="T397" s="20">
        <v>2.1134844049811363E-2</v>
      </c>
      <c r="U397" s="20">
        <v>0.3832373321056366</v>
      </c>
      <c r="V397" s="20">
        <v>8.0127999186515808E-2</v>
      </c>
      <c r="W397" s="20">
        <v>3.0148150399327278E-2</v>
      </c>
      <c r="X397" s="20">
        <v>1.4241898898035288E-3</v>
      </c>
      <c r="Y397" s="18">
        <v>3.5598502159118652</v>
      </c>
      <c r="Z397" s="20">
        <v>1.5643106773495674E-2</v>
      </c>
      <c r="AA397" s="20">
        <v>2.1913317963480949E-2</v>
      </c>
      <c r="AB397" s="20">
        <v>8.3136454224586487E-2</v>
      </c>
      <c r="AC397" s="20">
        <v>0.48147892951965332</v>
      </c>
      <c r="AD397" s="18">
        <v>1.6215481758117676</v>
      </c>
      <c r="AE397" s="20">
        <v>1.2680971622467041</v>
      </c>
      <c r="AF397" s="20">
        <v>0.80980974435806274</v>
      </c>
      <c r="AG397" s="21">
        <v>0</v>
      </c>
      <c r="AH397" s="18">
        <v>0.30373671650886536</v>
      </c>
      <c r="AI397" s="20">
        <v>9.488966315984726E-2</v>
      </c>
      <c r="AJ397" s="20">
        <v>1.200923603028059E-2</v>
      </c>
      <c r="AK397" s="18">
        <v>2.5886852294206619E-2</v>
      </c>
      <c r="AL397" s="20">
        <v>3.3402848988771439E-2</v>
      </c>
      <c r="AM397" s="20">
        <v>3.9654798805713654E-2</v>
      </c>
      <c r="AN397" s="20">
        <v>1.5090244123712182E-3</v>
      </c>
      <c r="AO397" s="20">
        <v>1.199858546257019</v>
      </c>
      <c r="AP397" s="20">
        <v>3.197910264134407E-4</v>
      </c>
      <c r="AQ397" s="20">
        <v>0</v>
      </c>
      <c r="AR397" s="21">
        <v>0.16323794424533844</v>
      </c>
    </row>
    <row r="398" spans="1:44" x14ac:dyDescent="0.3">
      <c r="A398" s="12">
        <v>391</v>
      </c>
      <c r="B398" s="17">
        <v>19479</v>
      </c>
      <c r="C398" s="18">
        <v>10.870833396911621</v>
      </c>
      <c r="D398" s="18">
        <v>11.766845703125</v>
      </c>
      <c r="E398" s="18">
        <v>4.7548708915710449</v>
      </c>
      <c r="F398" s="18">
        <v>2.0239565372467041</v>
      </c>
      <c r="G398" s="20">
        <v>0.24106372892856598</v>
      </c>
      <c r="H398" s="18">
        <v>3.0864012241363525</v>
      </c>
      <c r="I398" s="18">
        <v>5.8130474090576172</v>
      </c>
      <c r="J398" s="18">
        <v>7.7475075721740723</v>
      </c>
      <c r="K398" s="18">
        <v>8.0016679763793945</v>
      </c>
      <c r="L398" s="20">
        <v>4.1574511528015137</v>
      </c>
      <c r="M398" s="18">
        <v>6.947535514831543</v>
      </c>
      <c r="N398" s="18">
        <v>21.850967407226563</v>
      </c>
      <c r="O398" s="20">
        <v>1.0451080799102783</v>
      </c>
      <c r="P398" s="20">
        <v>5.3181910514831543</v>
      </c>
      <c r="Q398" s="20">
        <v>6.1431698799133301</v>
      </c>
      <c r="R398" s="20">
        <v>3.5716104507446289</v>
      </c>
      <c r="S398" s="20">
        <v>4.4465622901916504</v>
      </c>
      <c r="T398" s="20">
        <v>1.1891483068466187</v>
      </c>
      <c r="U398" s="20">
        <v>2.4717366695404053</v>
      </c>
      <c r="V398" s="20">
        <v>1.2211837768554688</v>
      </c>
      <c r="W398" s="20">
        <v>1.2608331441879272</v>
      </c>
      <c r="X398" s="20">
        <v>2.244626522064209</v>
      </c>
      <c r="Y398" s="18">
        <v>8.8163862228393555</v>
      </c>
      <c r="Z398" s="20">
        <v>1.1452624797821045</v>
      </c>
      <c r="AA398" s="20">
        <v>2.2010700702667236</v>
      </c>
      <c r="AB398" s="20">
        <v>4.2424001693725586</v>
      </c>
      <c r="AC398" s="20">
        <v>5.5762166976928711</v>
      </c>
      <c r="AD398" s="18">
        <v>5.9353728294372559</v>
      </c>
      <c r="AE398" s="20">
        <v>6.4390997886657715</v>
      </c>
      <c r="AF398" s="20">
        <v>5.8906397819519043</v>
      </c>
      <c r="AG398" s="21">
        <v>1.0194193571805954E-2</v>
      </c>
      <c r="AH398" s="18">
        <v>8.2894773483276367</v>
      </c>
      <c r="AI398" s="20">
        <v>2.7939226627349854</v>
      </c>
      <c r="AJ398" s="20">
        <v>0.39470505714416504</v>
      </c>
      <c r="AK398" s="18">
        <v>0.11079584062099457</v>
      </c>
      <c r="AL398" s="20">
        <v>1.0042761564254761</v>
      </c>
      <c r="AM398" s="20">
        <v>0.53111737966537476</v>
      </c>
      <c r="AN398" s="20">
        <v>1.7365910112857819E-2</v>
      </c>
      <c r="AO398" s="20">
        <v>3.9354605674743652</v>
      </c>
      <c r="AP398" s="20">
        <v>7.9541532322764397E-3</v>
      </c>
      <c r="AQ398" s="20">
        <v>0</v>
      </c>
      <c r="AR398" s="21">
        <v>0.25483480095863342</v>
      </c>
    </row>
    <row r="399" spans="1:44" x14ac:dyDescent="0.3">
      <c r="A399" s="12">
        <v>392</v>
      </c>
      <c r="B399" s="17">
        <v>19510</v>
      </c>
      <c r="C399" s="18">
        <v>7.6973147392272949</v>
      </c>
      <c r="D399" s="18">
        <v>14.820158004760742</v>
      </c>
      <c r="E399" s="18">
        <v>0.98581969738006592</v>
      </c>
      <c r="F399" s="18">
        <v>0.2460259348154068</v>
      </c>
      <c r="G399" s="20">
        <v>1.8170582130551338E-2</v>
      </c>
      <c r="H399" s="18">
        <v>0.53730463981628418</v>
      </c>
      <c r="I399" s="18">
        <v>0.14940366148948669</v>
      </c>
      <c r="J399" s="18">
        <v>5.7269034385681152</v>
      </c>
      <c r="K399" s="18">
        <v>3.6185958385467529</v>
      </c>
      <c r="L399" s="20">
        <v>1.9902368783950806</v>
      </c>
      <c r="M399" s="18">
        <v>1.4601461887359619</v>
      </c>
      <c r="N399" s="18">
        <v>8.4273586273193359</v>
      </c>
      <c r="O399" s="20">
        <v>0.26111790537834167</v>
      </c>
      <c r="P399" s="20">
        <v>0.28126686811447144</v>
      </c>
      <c r="Q399" s="20">
        <v>0.93529736995697021</v>
      </c>
      <c r="R399" s="20">
        <v>0.90705043077468872</v>
      </c>
      <c r="S399" s="20">
        <v>0.74439519643783569</v>
      </c>
      <c r="T399" s="20">
        <v>0.16906382143497467</v>
      </c>
      <c r="U399" s="20">
        <v>0.3613007664680481</v>
      </c>
      <c r="V399" s="20">
        <v>0.27422168850898743</v>
      </c>
      <c r="W399" s="20">
        <v>0.46851047873497009</v>
      </c>
      <c r="X399" s="20">
        <v>0.62043356895446777</v>
      </c>
      <c r="Y399" s="18">
        <v>2.0735237598419189</v>
      </c>
      <c r="Z399" s="20">
        <v>0.28879308700561523</v>
      </c>
      <c r="AA399" s="20">
        <v>0.56623905897140503</v>
      </c>
      <c r="AB399" s="20">
        <v>0.92650580406188965</v>
      </c>
      <c r="AC399" s="20">
        <v>0.41373321413993835</v>
      </c>
      <c r="AD399" s="18">
        <v>0.92875891923904419</v>
      </c>
      <c r="AE399" s="20">
        <v>0.3799075186252594</v>
      </c>
      <c r="AF399" s="20">
        <v>0.4061315655708313</v>
      </c>
      <c r="AG399" s="21">
        <v>1.2182416394352913E-3</v>
      </c>
      <c r="AH399" s="18">
        <v>9.4435423612594604E-2</v>
      </c>
      <c r="AI399" s="20">
        <v>3.7712544202804565E-2</v>
      </c>
      <c r="AJ399" s="20">
        <v>0.11034152656793594</v>
      </c>
      <c r="AK399" s="18">
        <v>8.5804864764213562E-2</v>
      </c>
      <c r="AL399" s="20">
        <v>9.208410233259201E-2</v>
      </c>
      <c r="AM399" s="20">
        <v>9.5342233777046204E-2</v>
      </c>
      <c r="AN399" s="20">
        <v>2.440635347738862E-3</v>
      </c>
      <c r="AO399" s="20">
        <v>1.2250748872756958</v>
      </c>
      <c r="AP399" s="20">
        <v>2.8473107144236565E-2</v>
      </c>
      <c r="AQ399" s="20">
        <v>0</v>
      </c>
      <c r="AR399" s="21">
        <v>0.11485262960195541</v>
      </c>
    </row>
    <row r="400" spans="1:44" x14ac:dyDescent="0.3">
      <c r="A400" s="12">
        <v>393</v>
      </c>
      <c r="B400" s="17">
        <v>19540</v>
      </c>
      <c r="C400" s="18">
        <v>4.3225846290588379</v>
      </c>
      <c r="D400" s="18">
        <v>3.2892987728118896</v>
      </c>
      <c r="E400" s="18">
        <v>0.44164359569549561</v>
      </c>
      <c r="F400" s="18">
        <v>0.40455916523933411</v>
      </c>
      <c r="G400" s="20">
        <v>4.7122943215072155E-3</v>
      </c>
      <c r="H400" s="18">
        <v>0.3227897584438324</v>
      </c>
      <c r="I400" s="18">
        <v>0.17526951432228088</v>
      </c>
      <c r="J400" s="18">
        <v>3.6257407665252686</v>
      </c>
      <c r="K400" s="18">
        <v>3.881122350692749</v>
      </c>
      <c r="L400" s="20">
        <v>1.1388436555862427</v>
      </c>
      <c r="M400" s="18">
        <v>1.1898617744445801</v>
      </c>
      <c r="N400" s="18">
        <v>5.1223654747009277</v>
      </c>
      <c r="O400" s="20">
        <v>0.11450742930173874</v>
      </c>
      <c r="P400" s="20">
        <v>6.4578890800476074E-2</v>
      </c>
      <c r="Q400" s="20">
        <v>0.94186758995056152</v>
      </c>
      <c r="R400" s="20">
        <v>0.6536184549331665</v>
      </c>
      <c r="S400" s="20">
        <v>0.73039335012435913</v>
      </c>
      <c r="T400" s="20">
        <v>0.17378339171409607</v>
      </c>
      <c r="U400" s="20">
        <v>0.40945672988891602</v>
      </c>
      <c r="V400" s="20">
        <v>0.28356385231018066</v>
      </c>
      <c r="W400" s="20">
        <v>0.41638758778572083</v>
      </c>
      <c r="X400" s="20">
        <v>0.97694593667984009</v>
      </c>
      <c r="Y400" s="18">
        <v>1.9002695083618164</v>
      </c>
      <c r="Z400" s="20">
        <v>0.50793856382369995</v>
      </c>
      <c r="AA400" s="20">
        <v>0.97591835260391235</v>
      </c>
      <c r="AB400" s="20">
        <v>1.353422999382019</v>
      </c>
      <c r="AC400" s="20">
        <v>0.64010316133499146</v>
      </c>
      <c r="AD400" s="18">
        <v>0.8777957558631897</v>
      </c>
      <c r="AE400" s="20">
        <v>0.21199600398540497</v>
      </c>
      <c r="AF400" s="20">
        <v>0.3202175498008728</v>
      </c>
      <c r="AG400" s="21">
        <v>1.0710993083193898E-3</v>
      </c>
      <c r="AH400" s="18">
        <v>0.12363479286432266</v>
      </c>
      <c r="AI400" s="20">
        <v>0.11046262830495834</v>
      </c>
      <c r="AJ400" s="20">
        <v>0.17312835156917572</v>
      </c>
      <c r="AK400" s="18">
        <v>9.9421009421348572E-2</v>
      </c>
      <c r="AL400" s="20">
        <v>0.14234399795532227</v>
      </c>
      <c r="AM400" s="20">
        <v>0.10183904320001602</v>
      </c>
      <c r="AN400" s="20">
        <v>2.9943885747343302E-3</v>
      </c>
      <c r="AO400" s="20">
        <v>0.66926109790802002</v>
      </c>
      <c r="AP400" s="20">
        <v>8.6846854537725449E-3</v>
      </c>
      <c r="AQ400" s="20">
        <v>0</v>
      </c>
      <c r="AR400" s="21">
        <v>2.4790000170469284E-2</v>
      </c>
    </row>
    <row r="401" spans="1:44" x14ac:dyDescent="0.3">
      <c r="A401" s="12">
        <v>394</v>
      </c>
      <c r="B401" s="17">
        <v>19571</v>
      </c>
      <c r="C401" s="18">
        <v>8.3014041185379028E-2</v>
      </c>
      <c r="D401" s="18">
        <v>0.20425868034362793</v>
      </c>
      <c r="E401" s="18">
        <v>0.37387114763259888</v>
      </c>
      <c r="F401" s="18">
        <v>0.5333411693572998</v>
      </c>
      <c r="G401" s="20">
        <v>6.1139017343521118E-3</v>
      </c>
      <c r="H401" s="18">
        <v>3.166624903678894E-2</v>
      </c>
      <c r="I401" s="18">
        <v>0.10613502562046051</v>
      </c>
      <c r="J401" s="18">
        <v>0</v>
      </c>
      <c r="K401" s="18">
        <v>0</v>
      </c>
      <c r="L401" s="20">
        <v>0</v>
      </c>
      <c r="M401" s="18">
        <v>0.79855573177337646</v>
      </c>
      <c r="N401" s="18">
        <v>0.25594291090965271</v>
      </c>
      <c r="O401" s="20">
        <v>2.5940448045730591E-2</v>
      </c>
      <c r="P401" s="20">
        <v>7.6874002814292908E-2</v>
      </c>
      <c r="Q401" s="20">
        <v>1.0271151065826416</v>
      </c>
      <c r="R401" s="20">
        <v>8.3199542132206261E-5</v>
      </c>
      <c r="S401" s="20">
        <v>5.0208505243062973E-2</v>
      </c>
      <c r="T401" s="20">
        <v>0</v>
      </c>
      <c r="U401" s="20">
        <v>0</v>
      </c>
      <c r="V401" s="20">
        <v>5.4922550916671753E-3</v>
      </c>
      <c r="W401" s="20">
        <v>0</v>
      </c>
      <c r="X401" s="20">
        <v>0</v>
      </c>
      <c r="Y401" s="18">
        <v>2.3446743488311768</v>
      </c>
      <c r="Z401" s="20">
        <v>0</v>
      </c>
      <c r="AA401" s="20">
        <v>0</v>
      </c>
      <c r="AB401" s="20">
        <v>1.3305888278409839E-3</v>
      </c>
      <c r="AC401" s="20">
        <v>5.600719153881073E-2</v>
      </c>
      <c r="AD401" s="18">
        <v>1.1692551374435425</v>
      </c>
      <c r="AE401" s="20">
        <v>3.0493878293782473E-3</v>
      </c>
      <c r="AF401" s="20">
        <v>0.32779654860496521</v>
      </c>
      <c r="AG401" s="21">
        <v>0</v>
      </c>
      <c r="AH401" s="18">
        <v>0.10863891988992691</v>
      </c>
      <c r="AI401" s="20">
        <v>0</v>
      </c>
      <c r="AJ401" s="20">
        <v>5.7774316519498825E-2</v>
      </c>
      <c r="AK401" s="18">
        <v>0.14298228919506073</v>
      </c>
      <c r="AL401" s="20">
        <v>6.9587893784046173E-2</v>
      </c>
      <c r="AM401" s="20">
        <v>0.1336321085691452</v>
      </c>
      <c r="AN401" s="20">
        <v>4.1265897452831268E-3</v>
      </c>
      <c r="AO401" s="20">
        <v>0</v>
      </c>
      <c r="AP401" s="20">
        <v>1.0063509689643979E-3</v>
      </c>
      <c r="AQ401" s="20">
        <v>0</v>
      </c>
      <c r="AR401" s="21">
        <v>0</v>
      </c>
    </row>
    <row r="402" spans="1:44" x14ac:dyDescent="0.3">
      <c r="A402" s="12">
        <v>395</v>
      </c>
      <c r="B402" s="17">
        <v>19602</v>
      </c>
      <c r="C402" s="18">
        <v>7.1057893335819244E-2</v>
      </c>
      <c r="D402" s="18">
        <v>0.20485043525695801</v>
      </c>
      <c r="E402" s="18">
        <v>0.31414330005645752</v>
      </c>
      <c r="F402" s="18">
        <v>0.40190142393112183</v>
      </c>
      <c r="G402" s="20">
        <v>4.5493305660784245E-3</v>
      </c>
      <c r="H402" s="18">
        <v>0.2718673050403595</v>
      </c>
      <c r="I402" s="18">
        <v>0.10815054923295975</v>
      </c>
      <c r="J402" s="18">
        <v>3.1511929035186768</v>
      </c>
      <c r="K402" s="18">
        <v>2.6371288299560547</v>
      </c>
      <c r="L402" s="20">
        <v>0.84812653064727783</v>
      </c>
      <c r="M402" s="18">
        <v>0.88052868843078613</v>
      </c>
      <c r="N402" s="18">
        <v>3.4248993396759033</v>
      </c>
      <c r="O402" s="20">
        <v>9.6816450357437134E-2</v>
      </c>
      <c r="P402" s="20">
        <v>6.369607150554657E-2</v>
      </c>
      <c r="Q402" s="20">
        <v>0.89492708444595337</v>
      </c>
      <c r="R402" s="20">
        <v>0.42684280872344971</v>
      </c>
      <c r="S402" s="20">
        <v>0.33223512768745422</v>
      </c>
      <c r="T402" s="20">
        <v>0.10329674184322357</v>
      </c>
      <c r="U402" s="20">
        <v>0.31073164939880371</v>
      </c>
      <c r="V402" s="20">
        <v>0.17702028155326843</v>
      </c>
      <c r="W402" s="20">
        <v>0.303384929895401</v>
      </c>
      <c r="X402" s="20">
        <v>0.65420246124267578</v>
      </c>
      <c r="Y402" s="18">
        <v>1.4114364385604858</v>
      </c>
      <c r="Z402" s="20">
        <v>0.1809859573841095</v>
      </c>
      <c r="AA402" s="20">
        <v>0.31583055853843689</v>
      </c>
      <c r="AB402" s="20">
        <v>0.46069613099098206</v>
      </c>
      <c r="AC402" s="20">
        <v>5.5300347506999969E-2</v>
      </c>
      <c r="AD402" s="18">
        <v>0.80889499187469482</v>
      </c>
      <c r="AE402" s="20">
        <v>5.4489546455442905E-3</v>
      </c>
      <c r="AF402" s="20">
        <v>0.25028043985366821</v>
      </c>
      <c r="AG402" s="21">
        <v>1.0175444913329557E-4</v>
      </c>
      <c r="AH402" s="18">
        <v>8.1824354827404022E-2</v>
      </c>
      <c r="AI402" s="20">
        <v>2.0291926339268684E-3</v>
      </c>
      <c r="AJ402" s="20">
        <v>4.7006480395793915E-2</v>
      </c>
      <c r="AK402" s="18">
        <v>0.10684823244810104</v>
      </c>
      <c r="AL402" s="20">
        <v>5.527409166097641E-2</v>
      </c>
      <c r="AM402" s="20">
        <v>0.11307539790868759</v>
      </c>
      <c r="AN402" s="20">
        <v>2.9869826976209879E-3</v>
      </c>
      <c r="AO402" s="20">
        <v>0</v>
      </c>
      <c r="AP402" s="20">
        <v>1.0394611163064837E-3</v>
      </c>
      <c r="AQ402" s="20">
        <v>0</v>
      </c>
      <c r="AR402" s="21">
        <v>0</v>
      </c>
    </row>
    <row r="403" spans="1:44" x14ac:dyDescent="0.3">
      <c r="A403" s="12">
        <v>396</v>
      </c>
      <c r="B403" s="17">
        <v>19632</v>
      </c>
      <c r="C403" s="18">
        <v>5.3956814110279083E-2</v>
      </c>
      <c r="D403" s="18">
        <v>0.13100162148475647</v>
      </c>
      <c r="E403" s="18">
        <v>0.23514272272586823</v>
      </c>
      <c r="F403" s="18">
        <v>0.34807169437408447</v>
      </c>
      <c r="G403" s="20">
        <v>4.0097613818943501E-3</v>
      </c>
      <c r="H403" s="18">
        <v>1.8221840262413025E-2</v>
      </c>
      <c r="I403" s="18">
        <v>4.0713060647249222E-2</v>
      </c>
      <c r="J403" s="18">
        <v>0</v>
      </c>
      <c r="K403" s="18">
        <v>0</v>
      </c>
      <c r="L403" s="20">
        <v>0</v>
      </c>
      <c r="M403" s="18">
        <v>0.49463832378387451</v>
      </c>
      <c r="N403" s="18">
        <v>0.17199000716209412</v>
      </c>
      <c r="O403" s="20">
        <v>2.1215705201029778E-2</v>
      </c>
      <c r="P403" s="20">
        <v>5.2044659852981567E-2</v>
      </c>
      <c r="Q403" s="20">
        <v>0.70238405466079712</v>
      </c>
      <c r="R403" s="20">
        <v>5.2360715926624835E-5</v>
      </c>
      <c r="S403" s="20">
        <v>3.0140535905957222E-2</v>
      </c>
      <c r="T403" s="20">
        <v>0</v>
      </c>
      <c r="U403" s="20">
        <v>0</v>
      </c>
      <c r="V403" s="20">
        <v>2.8169143479317427E-3</v>
      </c>
      <c r="W403" s="20">
        <v>0</v>
      </c>
      <c r="X403" s="20">
        <v>0</v>
      </c>
      <c r="Y403" s="18">
        <v>0.75396442413330078</v>
      </c>
      <c r="Z403" s="20">
        <v>0</v>
      </c>
      <c r="AA403" s="20">
        <v>0</v>
      </c>
      <c r="AB403" s="20">
        <v>9.0492912568151951E-4</v>
      </c>
      <c r="AC403" s="20">
        <v>3.4045238047838211E-2</v>
      </c>
      <c r="AD403" s="18">
        <v>0.4648248553276062</v>
      </c>
      <c r="AE403" s="20">
        <v>2.2246367298066616E-3</v>
      </c>
      <c r="AF403" s="20">
        <v>0.14512953162193298</v>
      </c>
      <c r="AG403" s="21">
        <v>0</v>
      </c>
      <c r="AH403" s="18">
        <v>4.9965318292379379E-2</v>
      </c>
      <c r="AI403" s="20">
        <v>0</v>
      </c>
      <c r="AJ403" s="20">
        <v>3.1524095684289932E-2</v>
      </c>
      <c r="AK403" s="18">
        <v>7.5559042394161224E-2</v>
      </c>
      <c r="AL403" s="20">
        <v>3.7024736404418945E-2</v>
      </c>
      <c r="AM403" s="20">
        <v>7.0213906466960907E-2</v>
      </c>
      <c r="AN403" s="20">
        <v>2.2524641826748848E-3</v>
      </c>
      <c r="AO403" s="20">
        <v>0</v>
      </c>
      <c r="AP403" s="20">
        <v>2.9797505703754723E-4</v>
      </c>
      <c r="AQ403" s="20">
        <v>0</v>
      </c>
      <c r="AR403" s="21">
        <v>0</v>
      </c>
    </row>
    <row r="404" spans="1:44" x14ac:dyDescent="0.3">
      <c r="A404" s="12">
        <v>397</v>
      </c>
      <c r="B404" s="17">
        <v>19663</v>
      </c>
      <c r="C404" s="18">
        <v>0.87258154153823853</v>
      </c>
      <c r="D404" s="18">
        <v>2.0269408226013184</v>
      </c>
      <c r="E404" s="18">
        <v>0.133527010679245</v>
      </c>
      <c r="F404" s="18">
        <v>0.14741142094135284</v>
      </c>
      <c r="G404" s="20">
        <v>2.0647500641644001E-3</v>
      </c>
      <c r="H404" s="18">
        <v>0.14924906194210052</v>
      </c>
      <c r="I404" s="18">
        <v>4.2948313057422638E-2</v>
      </c>
      <c r="J404" s="18">
        <v>1.8903658390045166</v>
      </c>
      <c r="K404" s="18">
        <v>1.8805816173553467</v>
      </c>
      <c r="L404" s="20">
        <v>1.2358162403106689</v>
      </c>
      <c r="M404" s="18">
        <v>1.1193609237670898</v>
      </c>
      <c r="N404" s="18">
        <v>7.6792659759521484</v>
      </c>
      <c r="O404" s="20">
        <v>0.19044801592826843</v>
      </c>
      <c r="P404" s="20">
        <v>0.154013991355896</v>
      </c>
      <c r="Q404" s="20">
        <v>0.70103073120117188</v>
      </c>
      <c r="R404" s="20">
        <v>0.95805621147155762</v>
      </c>
      <c r="S404" s="20">
        <v>0.74055403470993042</v>
      </c>
      <c r="T404" s="20">
        <v>0.17073355615139008</v>
      </c>
      <c r="U404" s="20">
        <v>0.3759903609752655</v>
      </c>
      <c r="V404" s="20">
        <v>0.24156226217746735</v>
      </c>
      <c r="W404" s="20">
        <v>0.46156543493270874</v>
      </c>
      <c r="X404" s="20">
        <v>0.49505835771560669</v>
      </c>
      <c r="Y404" s="18">
        <v>0.45718619227409363</v>
      </c>
      <c r="Z404" s="20">
        <v>0.11527550220489502</v>
      </c>
      <c r="AA404" s="20">
        <v>0.30656549334526062</v>
      </c>
      <c r="AB404" s="20">
        <v>0.7542840838432312</v>
      </c>
      <c r="AC404" s="20">
        <v>0.26232430338859558</v>
      </c>
      <c r="AD404" s="18">
        <v>0.28512147068977356</v>
      </c>
      <c r="AE404" s="20">
        <v>1.7270050942897797E-2</v>
      </c>
      <c r="AF404" s="20">
        <v>8.4125049412250519E-2</v>
      </c>
      <c r="AG404" s="21">
        <v>4.3839204590767622E-4</v>
      </c>
      <c r="AH404" s="18">
        <v>5.3790010511875153E-2</v>
      </c>
      <c r="AI404" s="20">
        <v>2.4989131838083267E-2</v>
      </c>
      <c r="AJ404" s="20">
        <v>8.0842949450016022E-2</v>
      </c>
      <c r="AK404" s="18">
        <v>4.9516145139932632E-2</v>
      </c>
      <c r="AL404" s="20">
        <v>5.5037699639797211E-2</v>
      </c>
      <c r="AM404" s="20">
        <v>4.7759119421243668E-2</v>
      </c>
      <c r="AN404" s="20">
        <v>2.0860570948570967E-3</v>
      </c>
      <c r="AO404" s="20">
        <v>0.49605408310890198</v>
      </c>
      <c r="AP404" s="20">
        <v>6.6839512437582016E-3</v>
      </c>
      <c r="AQ404" s="20">
        <v>0</v>
      </c>
      <c r="AR404" s="21">
        <v>4.2880002409219742E-2</v>
      </c>
    </row>
    <row r="405" spans="1:44" x14ac:dyDescent="0.3">
      <c r="A405" s="12">
        <v>398</v>
      </c>
      <c r="B405" s="17">
        <v>19693</v>
      </c>
      <c r="C405" s="18">
        <v>20.250631332397461</v>
      </c>
      <c r="D405" s="18">
        <v>20.545989990234375</v>
      </c>
      <c r="E405" s="18">
        <v>8.4259767532348633</v>
      </c>
      <c r="F405" s="18">
        <v>3.8250141143798828</v>
      </c>
      <c r="G405" s="20">
        <v>0.66425669193267822</v>
      </c>
      <c r="H405" s="18">
        <v>8.9527997970581055</v>
      </c>
      <c r="I405" s="18">
        <v>7.5214900970458984</v>
      </c>
      <c r="J405" s="18">
        <v>14.15449333190918</v>
      </c>
      <c r="K405" s="18">
        <v>13.591167449951172</v>
      </c>
      <c r="L405" s="20">
        <v>7.8124899864196777</v>
      </c>
      <c r="M405" s="18">
        <v>7.4327173233032227</v>
      </c>
      <c r="N405" s="18">
        <v>29.993869781494141</v>
      </c>
      <c r="O405" s="20">
        <v>1.4280062913894653</v>
      </c>
      <c r="P405" s="20">
        <v>3.2989232540130615</v>
      </c>
      <c r="Q405" s="20">
        <v>5.3314385414123535</v>
      </c>
      <c r="R405" s="20">
        <v>4.0697622299194336</v>
      </c>
      <c r="S405" s="20">
        <v>4.6122851371765137</v>
      </c>
      <c r="T405" s="20">
        <v>1.2297735214233398</v>
      </c>
      <c r="U405" s="20">
        <v>2.7396020889282227</v>
      </c>
      <c r="V405" s="20">
        <v>1.2513678073883057</v>
      </c>
      <c r="W405" s="20">
        <v>2.0081830024719238</v>
      </c>
      <c r="X405" s="20">
        <v>3.0294914245605469</v>
      </c>
      <c r="Y405" s="18">
        <v>5.7888178825378418</v>
      </c>
      <c r="Z405" s="20">
        <v>1.0823475122451782</v>
      </c>
      <c r="AA405" s="20">
        <v>2.0782299041748047</v>
      </c>
      <c r="AB405" s="20">
        <v>3.525721549987793</v>
      </c>
      <c r="AC405" s="20">
        <v>3.0671491622924805</v>
      </c>
      <c r="AD405" s="18">
        <v>2.7512040138244629</v>
      </c>
      <c r="AE405" s="20">
        <v>4.0261392593383789</v>
      </c>
      <c r="AF405" s="20">
        <v>1.4933243989944458</v>
      </c>
      <c r="AG405" s="21">
        <v>1.0926502756774426E-2</v>
      </c>
      <c r="AH405" s="18">
        <v>1.5144739151000977</v>
      </c>
      <c r="AI405" s="20">
        <v>0.60881263017654419</v>
      </c>
      <c r="AJ405" s="20">
        <v>0.40332126617431641</v>
      </c>
      <c r="AK405" s="18">
        <v>5.2752707153558731E-2</v>
      </c>
      <c r="AL405" s="20">
        <v>1.5754523277282715</v>
      </c>
      <c r="AM405" s="20">
        <v>3.3050684928894043</v>
      </c>
      <c r="AN405" s="20">
        <v>1.3104888610541821E-2</v>
      </c>
      <c r="AO405" s="20">
        <v>2.5935068130493164</v>
      </c>
      <c r="AP405" s="20">
        <v>0.32394313812255859</v>
      </c>
      <c r="AQ405" s="20">
        <v>2.4551942348480225</v>
      </c>
      <c r="AR405" s="21">
        <v>0.58659613132476807</v>
      </c>
    </row>
    <row r="406" spans="1:44" x14ac:dyDescent="0.3">
      <c r="A406" s="12">
        <v>399</v>
      </c>
      <c r="B406" s="17">
        <v>19724</v>
      </c>
      <c r="C406" s="18">
        <v>0.64714062213897705</v>
      </c>
      <c r="D406" s="18">
        <v>1.1180412769317627</v>
      </c>
      <c r="E406" s="18">
        <v>2.341490238904953E-2</v>
      </c>
      <c r="F406" s="18">
        <v>7.7754640951752663E-3</v>
      </c>
      <c r="G406" s="20">
        <v>0</v>
      </c>
      <c r="H406" s="18">
        <v>8.0632388591766357E-2</v>
      </c>
      <c r="I406" s="18">
        <v>2.8598163276910782E-2</v>
      </c>
      <c r="J406" s="18">
        <v>1.1862161159515381</v>
      </c>
      <c r="K406" s="18">
        <v>1.1023783683776855</v>
      </c>
      <c r="L406" s="20">
        <v>0.72174042463302612</v>
      </c>
      <c r="M406" s="18">
        <v>0.48200270533561707</v>
      </c>
      <c r="N406" s="18">
        <v>4.6852836608886719</v>
      </c>
      <c r="O406" s="20">
        <v>9.6334666013717651E-2</v>
      </c>
      <c r="P406" s="20">
        <v>5.4724093526601791E-2</v>
      </c>
      <c r="Q406" s="20">
        <v>0.66067224740982056</v>
      </c>
      <c r="R406" s="20">
        <v>0.74613821506500244</v>
      </c>
      <c r="S406" s="20">
        <v>0.68958109617233276</v>
      </c>
      <c r="T406" s="20">
        <v>0.12622357904911041</v>
      </c>
      <c r="U406" s="20">
        <v>0.2455001175403595</v>
      </c>
      <c r="V406" s="20">
        <v>0.14192189276218414</v>
      </c>
      <c r="W406" s="20">
        <v>0.2070978581905365</v>
      </c>
      <c r="X406" s="20">
        <v>0.41076728701591492</v>
      </c>
      <c r="Y406" s="18">
        <v>0.10061276704072952</v>
      </c>
      <c r="Z406" s="20">
        <v>0.24887678027153015</v>
      </c>
      <c r="AA406" s="20">
        <v>0.51856940984725952</v>
      </c>
      <c r="AB406" s="20">
        <v>0.9746825098991394</v>
      </c>
      <c r="AC406" s="20">
        <v>0.49773326516151428</v>
      </c>
      <c r="AD406" s="18">
        <v>0</v>
      </c>
      <c r="AE406" s="20">
        <v>2.0779976844787598</v>
      </c>
      <c r="AF406" s="20">
        <v>1.6402794122695923</v>
      </c>
      <c r="AG406" s="21">
        <v>1.6907303361222148E-3</v>
      </c>
      <c r="AH406" s="18">
        <v>0.30072680115699768</v>
      </c>
      <c r="AI406" s="20">
        <v>0.24065491557121277</v>
      </c>
      <c r="AJ406" s="20">
        <v>0.34250906109809875</v>
      </c>
      <c r="AK406" s="18">
        <v>6.8857516162097454E-3</v>
      </c>
      <c r="AL406" s="20">
        <v>9.7595542669296265E-2</v>
      </c>
      <c r="AM406" s="20">
        <v>5.036056786775589E-2</v>
      </c>
      <c r="AN406" s="20">
        <v>1.5524515183642507E-3</v>
      </c>
      <c r="AO406" s="20">
        <v>0.49358555674552917</v>
      </c>
      <c r="AP406" s="20">
        <v>1.9545277580618858E-2</v>
      </c>
      <c r="AQ406" s="20">
        <v>0</v>
      </c>
      <c r="AR406" s="21">
        <v>5.80487921833992E-2</v>
      </c>
    </row>
    <row r="407" spans="1:44" x14ac:dyDescent="0.3">
      <c r="A407" s="12">
        <v>400</v>
      </c>
      <c r="B407" s="17">
        <v>19755</v>
      </c>
      <c r="C407" s="18">
        <v>89.946578979492188</v>
      </c>
      <c r="D407" s="18">
        <v>119.04165649414063</v>
      </c>
      <c r="E407" s="18">
        <v>11.62907886505127</v>
      </c>
      <c r="F407" s="18">
        <v>9.1021451950073242</v>
      </c>
      <c r="G407" s="20">
        <v>1.1029144525527954</v>
      </c>
      <c r="H407" s="18">
        <v>13.284268379211426</v>
      </c>
      <c r="I407" s="18">
        <v>16.465211868286133</v>
      </c>
      <c r="J407" s="18">
        <v>17.404836654663086</v>
      </c>
      <c r="K407" s="18">
        <v>9.6335010528564453</v>
      </c>
      <c r="L407" s="20">
        <v>7.3151116371154785</v>
      </c>
      <c r="M407" s="18">
        <v>18.502456665039063</v>
      </c>
      <c r="N407" s="18">
        <v>41.755764007568359</v>
      </c>
      <c r="O407" s="20">
        <v>3.6256277561187744</v>
      </c>
      <c r="P407" s="20">
        <v>10.752357482910156</v>
      </c>
      <c r="Q407" s="20">
        <v>7.2388253211975098</v>
      </c>
      <c r="R407" s="20">
        <v>5.5437498092651367</v>
      </c>
      <c r="S407" s="20">
        <v>5.9190406799316406</v>
      </c>
      <c r="T407" s="20">
        <v>3.2885987758636475</v>
      </c>
      <c r="U407" s="20">
        <v>1.2595231533050537</v>
      </c>
      <c r="V407" s="20">
        <v>1.2593122720718384</v>
      </c>
      <c r="W407" s="20">
        <v>1.2816396951675415</v>
      </c>
      <c r="X407" s="20">
        <v>5.5140252113342285</v>
      </c>
      <c r="Y407" s="18">
        <v>25.953664779663086</v>
      </c>
      <c r="Z407" s="20">
        <v>3.1994571685791016</v>
      </c>
      <c r="AA407" s="20">
        <v>4.7432770729064941</v>
      </c>
      <c r="AB407" s="20">
        <v>6.2143635749816895</v>
      </c>
      <c r="AC407" s="20">
        <v>6.2362685203552246</v>
      </c>
      <c r="AD407" s="18">
        <v>12.781084060668945</v>
      </c>
      <c r="AE407" s="20">
        <v>11.94316291809082</v>
      </c>
      <c r="AF407" s="20">
        <v>7.6218419075012207</v>
      </c>
      <c r="AG407" s="21">
        <v>3.9679962210357189E-3</v>
      </c>
      <c r="AH407" s="18">
        <v>2.9818651676177979</v>
      </c>
      <c r="AI407" s="20">
        <v>0.69201427698135376</v>
      </c>
      <c r="AJ407" s="20">
        <v>1.0069806575775146</v>
      </c>
      <c r="AK407" s="18">
        <v>0.20646947622299194</v>
      </c>
      <c r="AL407" s="20">
        <v>0.98579496145248413</v>
      </c>
      <c r="AM407" s="20">
        <v>5.5862464904785156</v>
      </c>
      <c r="AN407" s="20">
        <v>1.0620956309139729E-3</v>
      </c>
      <c r="AO407" s="20">
        <v>4.0798850059509277</v>
      </c>
      <c r="AP407" s="20">
        <v>0.52422177791595459</v>
      </c>
      <c r="AQ407" s="20">
        <v>4.2008042335510254</v>
      </c>
      <c r="AR407" s="21">
        <v>0.85929000377655029</v>
      </c>
    </row>
    <row r="408" spans="1:44" x14ac:dyDescent="0.3">
      <c r="A408" s="12">
        <v>401</v>
      </c>
      <c r="B408" s="17">
        <v>19783</v>
      </c>
      <c r="C408" s="18">
        <v>44.621681213378906</v>
      </c>
      <c r="D408" s="18">
        <v>51.660633087158203</v>
      </c>
      <c r="E408" s="18">
        <v>20.15521240234375</v>
      </c>
      <c r="F408" s="18">
        <v>8.7001533508300781</v>
      </c>
      <c r="G408" s="20">
        <v>0.57033389806747437</v>
      </c>
      <c r="H408" s="18">
        <v>5.3111958503723145</v>
      </c>
      <c r="I408" s="18">
        <v>14.546853065490723</v>
      </c>
      <c r="J408" s="18">
        <v>11.907593727111816</v>
      </c>
      <c r="K408" s="18">
        <v>13.622058868408203</v>
      </c>
      <c r="L408" s="20">
        <v>7.0283069610595703</v>
      </c>
      <c r="M408" s="18">
        <v>16.850015640258789</v>
      </c>
      <c r="N408" s="18">
        <v>37.139484405517578</v>
      </c>
      <c r="O408" s="20">
        <v>2.5577704906463623</v>
      </c>
      <c r="P408" s="20">
        <v>11.24845027923584</v>
      </c>
      <c r="Q408" s="20">
        <v>14.629955291748047</v>
      </c>
      <c r="R408" s="20">
        <v>6.3260331153869629</v>
      </c>
      <c r="S408" s="20">
        <v>9.0617504119873047</v>
      </c>
      <c r="T408" s="20">
        <v>4.7383718490600586</v>
      </c>
      <c r="U408" s="20">
        <v>2.534109354019165</v>
      </c>
      <c r="V408" s="20">
        <v>2.4178998470306396</v>
      </c>
      <c r="W408" s="20">
        <v>3.1563520431518555</v>
      </c>
      <c r="X408" s="20">
        <v>6.592461109161377</v>
      </c>
      <c r="Y408" s="18">
        <v>17.719512939453125</v>
      </c>
      <c r="Z408" s="20">
        <v>4.3514127731323242</v>
      </c>
      <c r="AA408" s="20">
        <v>5.0229310989379883</v>
      </c>
      <c r="AB408" s="20">
        <v>6.2653241157531738</v>
      </c>
      <c r="AC408" s="20">
        <v>8.9170446395874023</v>
      </c>
      <c r="AD408" s="18">
        <v>10.877434730529785</v>
      </c>
      <c r="AE408" s="20">
        <v>15.074766159057617</v>
      </c>
      <c r="AF408" s="20">
        <v>12.753839492797852</v>
      </c>
      <c r="AG408" s="21">
        <v>2.1398118697106838E-3</v>
      </c>
      <c r="AH408" s="18">
        <v>6.8498053550720215</v>
      </c>
      <c r="AI408" s="20">
        <v>1.8977808952331543</v>
      </c>
      <c r="AJ408" s="20">
        <v>0.59193426370620728</v>
      </c>
      <c r="AK408" s="18">
        <v>1.3728749938309193E-2</v>
      </c>
      <c r="AL408" s="20">
        <v>0.65686666965484619</v>
      </c>
      <c r="AM408" s="20">
        <v>0.69405555725097656</v>
      </c>
      <c r="AN408" s="20">
        <v>2.1717648487538099E-3</v>
      </c>
      <c r="AO408" s="20">
        <v>1.7326397895812988</v>
      </c>
      <c r="AP408" s="20">
        <v>2.6529572904109955E-2</v>
      </c>
      <c r="AQ408" s="20">
        <v>6.4204642549157143E-3</v>
      </c>
      <c r="AR408" s="21">
        <v>0.33826297521591187</v>
      </c>
    </row>
    <row r="409" spans="1:44" x14ac:dyDescent="0.3">
      <c r="A409" s="12">
        <v>402</v>
      </c>
      <c r="B409" s="17">
        <v>19814</v>
      </c>
      <c r="C409" s="18">
        <v>27.578956604003906</v>
      </c>
      <c r="D409" s="18">
        <v>29.8262939453125</v>
      </c>
      <c r="E409" s="18">
        <v>6.6242103576660156</v>
      </c>
      <c r="F409" s="18">
        <v>2.8880808353424072</v>
      </c>
      <c r="G409" s="20">
        <v>0.22054727375507355</v>
      </c>
      <c r="H409" s="18">
        <v>3.3894772529602051</v>
      </c>
      <c r="I409" s="18">
        <v>1.3681080341339111</v>
      </c>
      <c r="J409" s="18">
        <v>17.602363586425781</v>
      </c>
      <c r="K409" s="18">
        <v>15.120160102844238</v>
      </c>
      <c r="L409" s="20">
        <v>5.469017505645752</v>
      </c>
      <c r="M409" s="18">
        <v>9.1278200149536133</v>
      </c>
      <c r="N409" s="18">
        <v>28.303491592407227</v>
      </c>
      <c r="O409" s="20">
        <v>0.89041006565093994</v>
      </c>
      <c r="P409" s="20">
        <v>4.1115579605102539</v>
      </c>
      <c r="Q409" s="20">
        <v>12.258899688720703</v>
      </c>
      <c r="R409" s="20">
        <v>4.0581812858581543</v>
      </c>
      <c r="S409" s="20">
        <v>4.5461006164550781</v>
      </c>
      <c r="T409" s="20">
        <v>1.0513782501220703</v>
      </c>
      <c r="U409" s="20">
        <v>1.3505498170852661</v>
      </c>
      <c r="V409" s="20">
        <v>1.2695400714874268</v>
      </c>
      <c r="W409" s="20">
        <v>2.3402607440948486</v>
      </c>
      <c r="X409" s="20">
        <v>3.9515805244445801</v>
      </c>
      <c r="Y409" s="18">
        <v>4.876154899597168</v>
      </c>
      <c r="Z409" s="20">
        <v>1.8055194616317749</v>
      </c>
      <c r="AA409" s="20">
        <v>3.4929969310760498</v>
      </c>
      <c r="AB409" s="20">
        <v>5.569878101348877</v>
      </c>
      <c r="AC409" s="20">
        <v>4.6139731407165527</v>
      </c>
      <c r="AD409" s="18">
        <v>1.7801432609558105</v>
      </c>
      <c r="AE409" s="20">
        <v>8.5155057907104492</v>
      </c>
      <c r="AF409" s="20">
        <v>6.7219095230102539</v>
      </c>
      <c r="AG409" s="21">
        <v>5.7365517131984234E-3</v>
      </c>
      <c r="AH409" s="18">
        <v>1.7588438987731934</v>
      </c>
      <c r="AI409" s="20">
        <v>1.1650840044021606</v>
      </c>
      <c r="AJ409" s="20">
        <v>2.378864049911499</v>
      </c>
      <c r="AK409" s="18">
        <v>0.69448703527450562</v>
      </c>
      <c r="AL409" s="20">
        <v>1.3967964649200439</v>
      </c>
      <c r="AM409" s="20">
        <v>3.0699398517608643</v>
      </c>
      <c r="AN409" s="20">
        <v>6.7010987550020218E-3</v>
      </c>
      <c r="AO409" s="20">
        <v>5.8954386711120605</v>
      </c>
      <c r="AP409" s="20">
        <v>0.16985636949539185</v>
      </c>
      <c r="AQ409" s="20">
        <v>0.39998635649681091</v>
      </c>
      <c r="AR409" s="21">
        <v>0.79633128643035889</v>
      </c>
    </row>
    <row r="410" spans="1:44" x14ac:dyDescent="0.3">
      <c r="A410" s="12">
        <v>403</v>
      </c>
      <c r="B410" s="17">
        <v>19844</v>
      </c>
      <c r="C410" s="18">
        <v>6.5942554473876953</v>
      </c>
      <c r="D410" s="18">
        <v>8.181859016418457</v>
      </c>
      <c r="E410" s="18">
        <v>0.56080782413482666</v>
      </c>
      <c r="F410" s="18">
        <v>0.42918345332145691</v>
      </c>
      <c r="G410" s="20">
        <v>1.6343403607606888E-2</v>
      </c>
      <c r="H410" s="18">
        <v>0.75804144144058228</v>
      </c>
      <c r="I410" s="18">
        <v>0.36656424403190613</v>
      </c>
      <c r="J410" s="18">
        <v>10.915549278259277</v>
      </c>
      <c r="K410" s="18">
        <v>9.1212997436523438</v>
      </c>
      <c r="L410" s="20">
        <v>4.1488752365112305</v>
      </c>
      <c r="M410" s="18">
        <v>7.6727967262268066</v>
      </c>
      <c r="N410" s="18">
        <v>24.115514755249023</v>
      </c>
      <c r="O410" s="20">
        <v>0.96491295099258423</v>
      </c>
      <c r="P410" s="20">
        <v>2.6046187877655029</v>
      </c>
      <c r="Q410" s="20">
        <v>3.866264820098877</v>
      </c>
      <c r="R410" s="20">
        <v>3.3909735679626465</v>
      </c>
      <c r="S410" s="20">
        <v>2.9704866409301758</v>
      </c>
      <c r="T410" s="20">
        <v>0.9616197943687439</v>
      </c>
      <c r="U410" s="20">
        <v>1.6154478788375854</v>
      </c>
      <c r="V410" s="20">
        <v>0.81164377927780151</v>
      </c>
      <c r="W410" s="20">
        <v>1.4387533664703369</v>
      </c>
      <c r="X410" s="20">
        <v>2.5823380947113037</v>
      </c>
      <c r="Y410" s="18">
        <v>3.8982720375061035</v>
      </c>
      <c r="Z410" s="20">
        <v>1.0524410009384155</v>
      </c>
      <c r="AA410" s="20">
        <v>1.925081729888916</v>
      </c>
      <c r="AB410" s="20">
        <v>2.9897103309631348</v>
      </c>
      <c r="AC410" s="20">
        <v>1.5082367658615112</v>
      </c>
      <c r="AD410" s="18">
        <v>1.7362353801727295</v>
      </c>
      <c r="AE410" s="20">
        <v>3.7745363712310791</v>
      </c>
      <c r="AF410" s="20">
        <v>3.2495226860046387</v>
      </c>
      <c r="AG410" s="21">
        <v>2.2945371456444263E-3</v>
      </c>
      <c r="AH410" s="18">
        <v>1.6024771928787231</v>
      </c>
      <c r="AI410" s="20">
        <v>1.0198991298675537</v>
      </c>
      <c r="AJ410" s="20">
        <v>1.0166788101196289</v>
      </c>
      <c r="AK410" s="18">
        <v>0.20469991862773895</v>
      </c>
      <c r="AL410" s="20">
        <v>0.39087375998497009</v>
      </c>
      <c r="AM410" s="20">
        <v>0.11342236399650574</v>
      </c>
      <c r="AN410" s="20">
        <v>4.5143095776438713E-3</v>
      </c>
      <c r="AO410" s="20">
        <v>2.8835494518280029</v>
      </c>
      <c r="AP410" s="20">
        <v>4.6988474205136299E-3</v>
      </c>
      <c r="AQ410" s="20">
        <v>0</v>
      </c>
      <c r="AR410" s="21">
        <v>0.12810321152210236</v>
      </c>
    </row>
    <row r="411" spans="1:44" x14ac:dyDescent="0.3">
      <c r="A411" s="12">
        <v>404</v>
      </c>
      <c r="B411" s="17">
        <v>19875</v>
      </c>
      <c r="C411" s="18">
        <v>6.8063274025917053E-2</v>
      </c>
      <c r="D411" s="18">
        <v>0.16588263213634491</v>
      </c>
      <c r="E411" s="18">
        <v>0.29951170086860657</v>
      </c>
      <c r="F411" s="18">
        <v>0.41484248638153076</v>
      </c>
      <c r="G411" s="20">
        <v>4.9620340578258038E-3</v>
      </c>
      <c r="H411" s="18">
        <v>5.2642982453107834E-2</v>
      </c>
      <c r="I411" s="18">
        <v>0.10467962920665741</v>
      </c>
      <c r="J411" s="18">
        <v>0.62897104024887085</v>
      </c>
      <c r="K411" s="18">
        <v>0.91676527261734009</v>
      </c>
      <c r="L411" s="20">
        <v>0.23733973503112793</v>
      </c>
      <c r="M411" s="18">
        <v>0.63119399547576904</v>
      </c>
      <c r="N411" s="18">
        <v>1.3802878856658936</v>
      </c>
      <c r="O411" s="20">
        <v>5.5875487625598907E-2</v>
      </c>
      <c r="P411" s="20">
        <v>5.3701996803283691E-2</v>
      </c>
      <c r="Q411" s="20">
        <v>0.79931390285491943</v>
      </c>
      <c r="R411" s="20">
        <v>0.21355563402175903</v>
      </c>
      <c r="S411" s="20">
        <v>0.24483415484428406</v>
      </c>
      <c r="T411" s="20">
        <v>5.441974475979805E-2</v>
      </c>
      <c r="U411" s="20">
        <v>4.206143319606781E-2</v>
      </c>
      <c r="V411" s="20">
        <v>8.0724500119686127E-2</v>
      </c>
      <c r="W411" s="20">
        <v>0.12563040852546692</v>
      </c>
      <c r="X411" s="20">
        <v>0.26929128170013428</v>
      </c>
      <c r="Y411" s="18">
        <v>2.1767497062683105</v>
      </c>
      <c r="Z411" s="20">
        <v>0.13104188442230225</v>
      </c>
      <c r="AA411" s="20">
        <v>0.2628161609172821</v>
      </c>
      <c r="AB411" s="20">
        <v>0.38803353905677795</v>
      </c>
      <c r="AC411" s="20">
        <v>0.16357752680778503</v>
      </c>
      <c r="AD411" s="18">
        <v>0.98558098077774048</v>
      </c>
      <c r="AE411" s="20">
        <v>1.122076902538538E-2</v>
      </c>
      <c r="AF411" s="20">
        <v>0.29443800449371338</v>
      </c>
      <c r="AG411" s="21">
        <v>1.0121888481080532E-3</v>
      </c>
      <c r="AH411" s="18">
        <v>0.10705365240573883</v>
      </c>
      <c r="AI411" s="20">
        <v>2.6663590222597122E-2</v>
      </c>
      <c r="AJ411" s="20">
        <v>0.1102791428565979</v>
      </c>
      <c r="AK411" s="18">
        <v>0.10282815247774124</v>
      </c>
      <c r="AL411" s="20">
        <v>8.6663410067558289E-2</v>
      </c>
      <c r="AM411" s="20">
        <v>0.11824849247932434</v>
      </c>
      <c r="AN411" s="20">
        <v>2.8995275497436523E-3</v>
      </c>
      <c r="AO411" s="20">
        <v>0.92752921581268311</v>
      </c>
      <c r="AP411" s="20">
        <v>1.9448215141892433E-2</v>
      </c>
      <c r="AQ411" s="20">
        <v>0</v>
      </c>
      <c r="AR411" s="21">
        <v>3.3449161797761917E-2</v>
      </c>
    </row>
    <row r="412" spans="1:44" x14ac:dyDescent="0.3">
      <c r="A412" s="12">
        <v>405</v>
      </c>
      <c r="B412" s="17">
        <v>19905</v>
      </c>
      <c r="C412" s="18">
        <v>0.41426095366477966</v>
      </c>
      <c r="D412" s="18">
        <v>0.59497511386871338</v>
      </c>
      <c r="E412" s="18">
        <v>0.37511840462684631</v>
      </c>
      <c r="F412" s="18">
        <v>0.44259509444236755</v>
      </c>
      <c r="G412" s="20">
        <v>1.0628524236381054E-2</v>
      </c>
      <c r="H412" s="18">
        <v>0.57078158855438232</v>
      </c>
      <c r="I412" s="18">
        <v>0.12114372849464417</v>
      </c>
      <c r="J412" s="18">
        <v>3.6675479412078857</v>
      </c>
      <c r="K412" s="18">
        <v>1.0364787578582764</v>
      </c>
      <c r="L412" s="20">
        <v>0.9262968897819519</v>
      </c>
      <c r="M412" s="18">
        <v>1.2178902626037598</v>
      </c>
      <c r="N412" s="18">
        <v>3.6793656349182129</v>
      </c>
      <c r="O412" s="20">
        <v>8.5302762687206268E-2</v>
      </c>
      <c r="P412" s="20">
        <v>6.3949547708034515E-2</v>
      </c>
      <c r="Q412" s="20">
        <v>0.92848539352416992</v>
      </c>
      <c r="R412" s="20">
        <v>0.23348526656627655</v>
      </c>
      <c r="S412" s="20">
        <v>0.16375090181827545</v>
      </c>
      <c r="T412" s="20">
        <v>3.3832378685474396E-2</v>
      </c>
      <c r="U412" s="20">
        <v>0.23641405999660492</v>
      </c>
      <c r="V412" s="20">
        <v>7.1980208158493042E-2</v>
      </c>
      <c r="W412" s="20">
        <v>8.9294150471687317E-2</v>
      </c>
      <c r="X412" s="20">
        <v>0.15693295001983643</v>
      </c>
      <c r="Y412" s="18">
        <v>1.955866813659668</v>
      </c>
      <c r="Z412" s="20">
        <v>6.4041182398796082E-2</v>
      </c>
      <c r="AA412" s="20">
        <v>0.18381673097610474</v>
      </c>
      <c r="AB412" s="20">
        <v>0.25104808807373047</v>
      </c>
      <c r="AC412" s="20">
        <v>0.26461106538772583</v>
      </c>
      <c r="AD412" s="18">
        <v>0.9620400071144104</v>
      </c>
      <c r="AE412" s="20">
        <v>1.7958229407668114E-2</v>
      </c>
      <c r="AF412" s="20">
        <v>0.25773283839225769</v>
      </c>
      <c r="AG412" s="21">
        <v>1.242475351318717E-3</v>
      </c>
      <c r="AH412" s="18">
        <v>8.5068956017494202E-2</v>
      </c>
      <c r="AI412" s="20">
        <v>4.0042735636234283E-2</v>
      </c>
      <c r="AJ412" s="20">
        <v>0.1587696373462677</v>
      </c>
      <c r="AK412" s="18">
        <v>0.10592614114284515</v>
      </c>
      <c r="AL412" s="20">
        <v>0.14984819293022156</v>
      </c>
      <c r="AM412" s="20">
        <v>0.10718291252851486</v>
      </c>
      <c r="AN412" s="20">
        <v>3.20047652348876E-3</v>
      </c>
      <c r="AO412" s="20">
        <v>0.64834433794021606</v>
      </c>
      <c r="AP412" s="20">
        <v>1.2829593382775784E-2</v>
      </c>
      <c r="AQ412" s="20">
        <v>0</v>
      </c>
      <c r="AR412" s="21">
        <v>6.09700046479702E-2</v>
      </c>
    </row>
    <row r="413" spans="1:44" x14ac:dyDescent="0.3">
      <c r="A413" s="12">
        <v>406</v>
      </c>
      <c r="B413" s="17">
        <v>19936</v>
      </c>
      <c r="C413" s="18">
        <v>8.0868862569332123E-2</v>
      </c>
      <c r="D413" s="18">
        <v>0.19818016886711121</v>
      </c>
      <c r="E413" s="18">
        <v>0.36275351047515869</v>
      </c>
      <c r="F413" s="18">
        <v>0.52175533771514893</v>
      </c>
      <c r="G413" s="20">
        <v>5.9189931489527225E-3</v>
      </c>
      <c r="H413" s="18">
        <v>3.0737493187189102E-2</v>
      </c>
      <c r="I413" s="18">
        <v>0.10266885906457901</v>
      </c>
      <c r="J413" s="18">
        <v>0</v>
      </c>
      <c r="K413" s="18">
        <v>0</v>
      </c>
      <c r="L413" s="20">
        <v>0</v>
      </c>
      <c r="M413" s="18">
        <v>0.77690213918685913</v>
      </c>
      <c r="N413" s="18">
        <v>0.25878939032554626</v>
      </c>
      <c r="O413" s="20">
        <v>2.5873409584164619E-2</v>
      </c>
      <c r="P413" s="20">
        <v>7.6842613518238068E-2</v>
      </c>
      <c r="Q413" s="20">
        <v>1.0257827043533325</v>
      </c>
      <c r="R413" s="20">
        <v>8.0615223851054907E-5</v>
      </c>
      <c r="S413" s="20">
        <v>4.9084480851888657E-2</v>
      </c>
      <c r="T413" s="20">
        <v>0</v>
      </c>
      <c r="U413" s="20">
        <v>0</v>
      </c>
      <c r="V413" s="20">
        <v>5.3845606744289398E-3</v>
      </c>
      <c r="W413" s="20">
        <v>0</v>
      </c>
      <c r="X413" s="20">
        <v>0</v>
      </c>
      <c r="Y413" s="18">
        <v>2.261519193649292</v>
      </c>
      <c r="Z413" s="20">
        <v>0</v>
      </c>
      <c r="AA413" s="20">
        <v>0</v>
      </c>
      <c r="AB413" s="20">
        <v>1.2859207345172763E-3</v>
      </c>
      <c r="AC413" s="20">
        <v>5.4229181259870529E-2</v>
      </c>
      <c r="AD413" s="18">
        <v>1.1263407468795776</v>
      </c>
      <c r="AE413" s="20">
        <v>3.0235464219003916E-3</v>
      </c>
      <c r="AF413" s="20">
        <v>0.31717967987060547</v>
      </c>
      <c r="AG413" s="21">
        <v>0</v>
      </c>
      <c r="AH413" s="18">
        <v>0.10440848022699356</v>
      </c>
      <c r="AI413" s="20">
        <v>0</v>
      </c>
      <c r="AJ413" s="20">
        <v>5.5863764137029648E-2</v>
      </c>
      <c r="AK413" s="18">
        <v>0.13828912377357483</v>
      </c>
      <c r="AL413" s="20">
        <v>6.9146879017353058E-2</v>
      </c>
      <c r="AM413" s="20">
        <v>0.13290910422801971</v>
      </c>
      <c r="AN413" s="20">
        <v>3.9945673197507858E-3</v>
      </c>
      <c r="AO413" s="20">
        <v>0</v>
      </c>
      <c r="AP413" s="20">
        <v>1.0030583944171667E-3</v>
      </c>
      <c r="AQ413" s="20">
        <v>0</v>
      </c>
      <c r="AR413" s="21">
        <v>0</v>
      </c>
    </row>
    <row r="414" spans="1:44" x14ac:dyDescent="0.3">
      <c r="A414" s="12">
        <v>407</v>
      </c>
      <c r="B414" s="17">
        <v>19967</v>
      </c>
      <c r="C414" s="18">
        <v>0.95076382160186768</v>
      </c>
      <c r="D414" s="18">
        <v>1.5482515096664429</v>
      </c>
      <c r="E414" s="18">
        <v>0.53001993894577026</v>
      </c>
      <c r="F414" s="18">
        <v>0.38847893476486206</v>
      </c>
      <c r="G414" s="20">
        <v>1.8134672194719315E-2</v>
      </c>
      <c r="H414" s="18">
        <v>0.53787851333618164</v>
      </c>
      <c r="I414" s="18">
        <v>0.1282665878534317</v>
      </c>
      <c r="J414" s="18">
        <v>4.7938857078552246</v>
      </c>
      <c r="K414" s="18">
        <v>3.5405185222625732</v>
      </c>
      <c r="L414" s="20">
        <v>1.1587841510772705</v>
      </c>
      <c r="M414" s="18">
        <v>0.87026393413543701</v>
      </c>
      <c r="N414" s="18">
        <v>3.2386543750762939</v>
      </c>
      <c r="O414" s="20">
        <v>8.0195896327495575E-2</v>
      </c>
      <c r="P414" s="20">
        <v>6.4002670347690582E-2</v>
      </c>
      <c r="Q414" s="20">
        <v>0.90130877494812012</v>
      </c>
      <c r="R414" s="20">
        <v>0.3191123902797699</v>
      </c>
      <c r="S414" s="20">
        <v>0.25128862261772156</v>
      </c>
      <c r="T414" s="20">
        <v>7.1623876690864563E-2</v>
      </c>
      <c r="U414" s="20">
        <v>0.44231092929840088</v>
      </c>
      <c r="V414" s="20">
        <v>0.22436533868312836</v>
      </c>
      <c r="W414" s="20">
        <v>0.44109159708023071</v>
      </c>
      <c r="X414" s="20">
        <v>0.36680716276168823</v>
      </c>
      <c r="Y414" s="18">
        <v>1.375677227973938</v>
      </c>
      <c r="Z414" s="20">
        <v>0.16335141658782959</v>
      </c>
      <c r="AA414" s="20">
        <v>0.29243570566177368</v>
      </c>
      <c r="AB414" s="20">
        <v>0.3535906970500946</v>
      </c>
      <c r="AC414" s="20">
        <v>0.13770237565040588</v>
      </c>
      <c r="AD414" s="18">
        <v>0.76917600631713867</v>
      </c>
      <c r="AE414" s="20">
        <v>1.2424271553754807E-2</v>
      </c>
      <c r="AF414" s="20">
        <v>0.24097874760627747</v>
      </c>
      <c r="AG414" s="21">
        <v>0</v>
      </c>
      <c r="AH414" s="18">
        <v>8.1033505499362946E-2</v>
      </c>
      <c r="AI414" s="20">
        <v>0</v>
      </c>
      <c r="AJ414" s="20">
        <v>4.4539302587509155E-2</v>
      </c>
      <c r="AK414" s="18">
        <v>0.10731817781925201</v>
      </c>
      <c r="AL414" s="20">
        <v>5.3783487528562546E-2</v>
      </c>
      <c r="AM414" s="20">
        <v>0.11485413461923599</v>
      </c>
      <c r="AN414" s="20">
        <v>3.0084692407399416E-3</v>
      </c>
      <c r="AO414" s="20">
        <v>0</v>
      </c>
      <c r="AP414" s="20">
        <v>1.0578837245702744E-3</v>
      </c>
      <c r="AQ414" s="20">
        <v>0</v>
      </c>
      <c r="AR414" s="21">
        <v>0</v>
      </c>
    </row>
    <row r="415" spans="1:44" x14ac:dyDescent="0.3">
      <c r="A415" s="12">
        <v>408</v>
      </c>
      <c r="B415" s="17">
        <v>19997</v>
      </c>
      <c r="C415" s="18">
        <v>4.7295968979597092E-2</v>
      </c>
      <c r="D415" s="18">
        <v>0.11598706245422363</v>
      </c>
      <c r="E415" s="18">
        <v>0.23915283381938934</v>
      </c>
      <c r="F415" s="18">
        <v>0.33426055312156677</v>
      </c>
      <c r="G415" s="20">
        <v>3.6905882880091667E-3</v>
      </c>
      <c r="H415" s="18">
        <v>8.4580183029174805E-2</v>
      </c>
      <c r="I415" s="18">
        <v>3.899041935801506E-2</v>
      </c>
      <c r="J415" s="18">
        <v>0.60708647966384888</v>
      </c>
      <c r="K415" s="18">
        <v>0</v>
      </c>
      <c r="L415" s="20">
        <v>0.13640616834163666</v>
      </c>
      <c r="M415" s="18">
        <v>0.51451963186264038</v>
      </c>
      <c r="N415" s="18">
        <v>0.26517701148986816</v>
      </c>
      <c r="O415" s="20">
        <v>2.0768160000443459E-2</v>
      </c>
      <c r="P415" s="20">
        <v>5.0925236195325851E-2</v>
      </c>
      <c r="Q415" s="20">
        <v>0.68628501892089844</v>
      </c>
      <c r="R415" s="20">
        <v>5.047506419941783E-5</v>
      </c>
      <c r="S415" s="20">
        <v>2.9105020686984062E-2</v>
      </c>
      <c r="T415" s="20">
        <v>0</v>
      </c>
      <c r="U415" s="20">
        <v>0</v>
      </c>
      <c r="V415" s="20">
        <v>2.6774555444717407E-3</v>
      </c>
      <c r="W415" s="20">
        <v>0</v>
      </c>
      <c r="X415" s="20">
        <v>0</v>
      </c>
      <c r="Y415" s="18">
        <v>0.72958707809448242</v>
      </c>
      <c r="Z415" s="20">
        <v>0</v>
      </c>
      <c r="AA415" s="20">
        <v>0</v>
      </c>
      <c r="AB415" s="20">
        <v>8.831127779558301E-4</v>
      </c>
      <c r="AC415" s="20">
        <v>3.2860696315765381E-2</v>
      </c>
      <c r="AD415" s="18">
        <v>0.45067590475082397</v>
      </c>
      <c r="AE415" s="20">
        <v>2.2093241568654776E-3</v>
      </c>
      <c r="AF415" s="20">
        <v>0.13964855670928955</v>
      </c>
      <c r="AG415" s="21">
        <v>0</v>
      </c>
      <c r="AH415" s="18">
        <v>4.9562849104404449E-2</v>
      </c>
      <c r="AI415" s="20">
        <v>0</v>
      </c>
      <c r="AJ415" s="20">
        <v>3.1377945095300674E-2</v>
      </c>
      <c r="AK415" s="18">
        <v>7.5210638344287872E-2</v>
      </c>
      <c r="AL415" s="20">
        <v>3.4846652299165726E-2</v>
      </c>
      <c r="AM415" s="20">
        <v>6.8251229822635651E-2</v>
      </c>
      <c r="AN415" s="20">
        <v>2.2441842593252659E-3</v>
      </c>
      <c r="AO415" s="20">
        <v>0</v>
      </c>
      <c r="AP415" s="20">
        <v>2.9148871544748545E-4</v>
      </c>
      <c r="AQ415" s="20">
        <v>0</v>
      </c>
      <c r="AR415" s="21">
        <v>0</v>
      </c>
    </row>
    <row r="416" spans="1:44" x14ac:dyDescent="0.3">
      <c r="A416" s="12">
        <v>409</v>
      </c>
      <c r="B416" s="17">
        <v>20028</v>
      </c>
      <c r="C416" s="18">
        <v>3.0004542320966721E-2</v>
      </c>
      <c r="D416" s="18">
        <v>0.17438326776027679</v>
      </c>
      <c r="E416" s="18">
        <v>0.13606221973896027</v>
      </c>
      <c r="F416" s="18">
        <v>0.16930355131626129</v>
      </c>
      <c r="G416" s="20">
        <v>2.3465119302272797E-3</v>
      </c>
      <c r="H416" s="18">
        <v>6.5690882503986359E-2</v>
      </c>
      <c r="I416" s="18">
        <v>2.3283397778868675E-2</v>
      </c>
      <c r="J416" s="18">
        <v>0.63498318195343018</v>
      </c>
      <c r="K416" s="18">
        <v>0.34917256236076355</v>
      </c>
      <c r="L416" s="20">
        <v>0.25643077492713928</v>
      </c>
      <c r="M416" s="18">
        <v>0.34250751137733459</v>
      </c>
      <c r="N416" s="18">
        <v>1.1203593015670776</v>
      </c>
      <c r="O416" s="20">
        <v>3.0972683802247047E-2</v>
      </c>
      <c r="P416" s="20">
        <v>3.329101949930191E-2</v>
      </c>
      <c r="Q416" s="20">
        <v>0.47510015964508057</v>
      </c>
      <c r="R416" s="20">
        <v>0.14290313422679901</v>
      </c>
      <c r="S416" s="20">
        <v>0.12103302776813507</v>
      </c>
      <c r="T416" s="20">
        <v>2.632807195186615E-2</v>
      </c>
      <c r="U416" s="20">
        <v>2.4254949763417244E-2</v>
      </c>
      <c r="V416" s="20">
        <v>3.4088779240846634E-2</v>
      </c>
      <c r="W416" s="20">
        <v>7.2451375424861908E-2</v>
      </c>
      <c r="X416" s="20">
        <v>6.5861418843269348E-2</v>
      </c>
      <c r="Y416" s="18">
        <v>0.45154657959938049</v>
      </c>
      <c r="Z416" s="20">
        <v>5.5630964925512671E-4</v>
      </c>
      <c r="AA416" s="20">
        <v>1.7462588846683502E-2</v>
      </c>
      <c r="AB416" s="20">
        <v>8.5953332483768463E-2</v>
      </c>
      <c r="AC416" s="20">
        <v>5.0949558615684509E-2</v>
      </c>
      <c r="AD416" s="18">
        <v>0.30236679315567017</v>
      </c>
      <c r="AE416" s="20">
        <v>1.9469069084152579E-3</v>
      </c>
      <c r="AF416" s="20">
        <v>9.4714939594268799E-2</v>
      </c>
      <c r="AG416" s="21">
        <v>0</v>
      </c>
      <c r="AH416" s="18">
        <v>5.2051257342100143E-2</v>
      </c>
      <c r="AI416" s="20">
        <v>1.4279503375291824E-4</v>
      </c>
      <c r="AJ416" s="20">
        <v>2.2959461435675621E-2</v>
      </c>
      <c r="AK416" s="18">
        <v>4.9939822405576706E-2</v>
      </c>
      <c r="AL416" s="20">
        <v>2.6427308097481728E-2</v>
      </c>
      <c r="AM416" s="20">
        <v>5.1338214427232742E-2</v>
      </c>
      <c r="AN416" s="20">
        <v>2.1470652427524328E-3</v>
      </c>
      <c r="AO416" s="20">
        <v>0</v>
      </c>
      <c r="AP416" s="20">
        <v>2.6248651556670666E-4</v>
      </c>
      <c r="AQ416" s="20">
        <v>0</v>
      </c>
      <c r="AR416" s="21">
        <v>0</v>
      </c>
    </row>
    <row r="417" spans="1:44" x14ac:dyDescent="0.3">
      <c r="A417" s="12">
        <v>410</v>
      </c>
      <c r="B417" s="17">
        <v>20058</v>
      </c>
      <c r="C417" s="18">
        <v>61.051914215087891</v>
      </c>
      <c r="D417" s="18">
        <v>50.952171325683594</v>
      </c>
      <c r="E417" s="18">
        <v>49.603725433349609</v>
      </c>
      <c r="F417" s="18">
        <v>18.818923950195313</v>
      </c>
      <c r="G417" s="20">
        <v>2.2039883136749268</v>
      </c>
      <c r="H417" s="18">
        <v>21.578802108764648</v>
      </c>
      <c r="I417" s="18">
        <v>6.6369419097900391</v>
      </c>
      <c r="J417" s="18">
        <v>25.497316360473633</v>
      </c>
      <c r="K417" s="18">
        <v>21.107467651367188</v>
      </c>
      <c r="L417" s="20">
        <v>11.018864631652832</v>
      </c>
      <c r="M417" s="18">
        <v>15.661403656005859</v>
      </c>
      <c r="N417" s="18">
        <v>35.572628021240234</v>
      </c>
      <c r="O417" s="20">
        <v>1.4752856492996216</v>
      </c>
      <c r="P417" s="20">
        <v>2.21126389503479</v>
      </c>
      <c r="Q417" s="20">
        <v>3.0879833698272705</v>
      </c>
      <c r="R417" s="20">
        <v>5.2952680587768555</v>
      </c>
      <c r="S417" s="20">
        <v>6.2080488204956055</v>
      </c>
      <c r="T417" s="20">
        <v>3.6115241050720215</v>
      </c>
      <c r="U417" s="20">
        <v>2.2905983924865723</v>
      </c>
      <c r="V417" s="20">
        <v>1.8638015985488892</v>
      </c>
      <c r="W417" s="20">
        <v>3.4651105403900146</v>
      </c>
      <c r="X417" s="20">
        <v>6.7527151107788086</v>
      </c>
      <c r="Y417" s="18">
        <v>6.7976646423339844</v>
      </c>
      <c r="Z417" s="20">
        <v>2.8195996284484863</v>
      </c>
      <c r="AA417" s="20">
        <v>4.1316838264465332</v>
      </c>
      <c r="AB417" s="20">
        <v>5.780095100402832</v>
      </c>
      <c r="AC417" s="20">
        <v>4.0231990814208984</v>
      </c>
      <c r="AD417" s="18">
        <v>3.3264427185058594</v>
      </c>
      <c r="AE417" s="20">
        <v>8.4312820434570313</v>
      </c>
      <c r="AF417" s="20">
        <v>7.2687058448791504</v>
      </c>
      <c r="AG417" s="21">
        <v>3.4963362850248814E-3</v>
      </c>
      <c r="AH417" s="18">
        <v>3.5610671043395996</v>
      </c>
      <c r="AI417" s="20">
        <v>3.3422782421112061</v>
      </c>
      <c r="AJ417" s="20">
        <v>0.28990653157234192</v>
      </c>
      <c r="AK417" s="18">
        <v>8.6895190179347992E-3</v>
      </c>
      <c r="AL417" s="20">
        <v>0.2187538743019104</v>
      </c>
      <c r="AM417" s="20">
        <v>0.11184924840927124</v>
      </c>
      <c r="AN417" s="20">
        <v>5.029945750720799E-4</v>
      </c>
      <c r="AO417" s="20">
        <v>0.52195250988006592</v>
      </c>
      <c r="AP417" s="20">
        <v>4.466233029961586E-2</v>
      </c>
      <c r="AQ417" s="20">
        <v>0</v>
      </c>
      <c r="AR417" s="21">
        <v>0.14642558991909027</v>
      </c>
    </row>
    <row r="418" spans="1:44" x14ac:dyDescent="0.3">
      <c r="A418" s="12">
        <v>411</v>
      </c>
      <c r="B418" s="17">
        <v>20089</v>
      </c>
      <c r="C418" s="18">
        <v>40.053264617919922</v>
      </c>
      <c r="D418" s="18">
        <v>37.142337799072266</v>
      </c>
      <c r="E418" s="18">
        <v>21.13798713684082</v>
      </c>
      <c r="F418" s="18">
        <v>5.7439346313476563</v>
      </c>
      <c r="G418" s="20">
        <v>0.56397008895874023</v>
      </c>
      <c r="H418" s="18">
        <v>6.9827866554260254</v>
      </c>
      <c r="I418" s="18">
        <v>7.7813425064086914</v>
      </c>
      <c r="J418" s="18">
        <v>22.251853942871094</v>
      </c>
      <c r="K418" s="18">
        <v>22.294717788696289</v>
      </c>
      <c r="L418" s="20">
        <v>8.0499401092529297</v>
      </c>
      <c r="M418" s="18">
        <v>12.296308517456055</v>
      </c>
      <c r="N418" s="18">
        <v>43.855751037597656</v>
      </c>
      <c r="O418" s="20">
        <v>2.0901343822479248</v>
      </c>
      <c r="P418" s="20">
        <v>6.2090349197387695</v>
      </c>
      <c r="Q418" s="20">
        <v>7.251502513885498</v>
      </c>
      <c r="R418" s="20">
        <v>7.540557861328125</v>
      </c>
      <c r="S418" s="20">
        <v>11.828212738037109</v>
      </c>
      <c r="T418" s="20">
        <v>5.8803200721740723</v>
      </c>
      <c r="U418" s="20">
        <v>2.5112876892089844</v>
      </c>
      <c r="V418" s="20">
        <v>2.4061710834503174</v>
      </c>
      <c r="W418" s="20">
        <v>3.9389233589172363</v>
      </c>
      <c r="X418" s="20">
        <v>10.392812728881836</v>
      </c>
      <c r="Y418" s="18">
        <v>14.336482048034668</v>
      </c>
      <c r="Z418" s="20">
        <v>4.7841038703918457</v>
      </c>
      <c r="AA418" s="20">
        <v>8.4397001266479492</v>
      </c>
      <c r="AB418" s="20">
        <v>13.360257148742676</v>
      </c>
      <c r="AC418" s="20">
        <v>24.401853561401367</v>
      </c>
      <c r="AD418" s="18">
        <v>12.053275108337402</v>
      </c>
      <c r="AE418" s="20">
        <v>22.737438201904297</v>
      </c>
      <c r="AF418" s="20">
        <v>20.980220794677734</v>
      </c>
      <c r="AG418" s="21">
        <v>0.15497732162475586</v>
      </c>
      <c r="AH418" s="18">
        <v>25.450069427490234</v>
      </c>
      <c r="AI418" s="20">
        <v>13.811342239379883</v>
      </c>
      <c r="AJ418" s="20">
        <v>2.7996828556060791</v>
      </c>
      <c r="AK418" s="18">
        <v>0.10711315274238586</v>
      </c>
      <c r="AL418" s="20">
        <v>1.3668152093887329</v>
      </c>
      <c r="AM418" s="20">
        <v>8.1531859934329987E-2</v>
      </c>
      <c r="AN418" s="20">
        <v>0.90202826261520386</v>
      </c>
      <c r="AO418" s="20">
        <v>4.296384334564209</v>
      </c>
      <c r="AP418" s="20">
        <v>0.1526656299829483</v>
      </c>
      <c r="AQ418" s="20">
        <v>0</v>
      </c>
      <c r="AR418" s="21">
        <v>0.25783184170722961</v>
      </c>
    </row>
    <row r="419" spans="1:44" x14ac:dyDescent="0.3">
      <c r="A419" s="12">
        <v>412</v>
      </c>
      <c r="B419" s="17">
        <v>20120</v>
      </c>
      <c r="C419" s="18">
        <v>13.981874465942383</v>
      </c>
      <c r="D419" s="18">
        <v>20.123477935791016</v>
      </c>
      <c r="E419" s="18">
        <v>1.5783640146255493</v>
      </c>
      <c r="F419" s="18">
        <v>0.85288047790527344</v>
      </c>
      <c r="G419" s="20">
        <v>6.8337880074977875E-2</v>
      </c>
      <c r="H419" s="18">
        <v>0.85877412557601929</v>
      </c>
      <c r="I419" s="18">
        <v>0.31016272306442261</v>
      </c>
      <c r="J419" s="18">
        <v>7.3162126541137695</v>
      </c>
      <c r="K419" s="18">
        <v>7.4035568237304688</v>
      </c>
      <c r="L419" s="20">
        <v>3.2609150409698486</v>
      </c>
      <c r="M419" s="18">
        <v>5.3600492477416992</v>
      </c>
      <c r="N419" s="18">
        <v>25.140232086181641</v>
      </c>
      <c r="O419" s="20">
        <v>0.94233566522598267</v>
      </c>
      <c r="P419" s="20">
        <v>2.3920915126800537</v>
      </c>
      <c r="Q419" s="20">
        <v>11.582018852233887</v>
      </c>
      <c r="R419" s="20">
        <v>4.1382465362548828</v>
      </c>
      <c r="S419" s="20">
        <v>4.6945457458496094</v>
      </c>
      <c r="T419" s="20">
        <v>1.5805982351303101</v>
      </c>
      <c r="U419" s="20">
        <v>1.0217474699020386</v>
      </c>
      <c r="V419" s="20">
        <v>0.87345904111862183</v>
      </c>
      <c r="W419" s="20">
        <v>1.0923140048980713</v>
      </c>
      <c r="X419" s="20">
        <v>4.5371875762939453</v>
      </c>
      <c r="Y419" s="18">
        <v>2.1621918678283691</v>
      </c>
      <c r="Z419" s="20">
        <v>3.1208739280700684</v>
      </c>
      <c r="AA419" s="20">
        <v>5.2699270248413086</v>
      </c>
      <c r="AB419" s="20">
        <v>6.557703971862793</v>
      </c>
      <c r="AC419" s="20">
        <v>6.6793026924133301</v>
      </c>
      <c r="AD419" s="18">
        <v>2.9169304370880127</v>
      </c>
      <c r="AE419" s="20">
        <v>10.604700088500977</v>
      </c>
      <c r="AF419" s="20">
        <v>9.4794807434082031</v>
      </c>
      <c r="AG419" s="21">
        <v>0.18747757375240326</v>
      </c>
      <c r="AH419" s="18">
        <v>6.8918743133544922</v>
      </c>
      <c r="AI419" s="20">
        <v>5.4758315086364746</v>
      </c>
      <c r="AJ419" s="20">
        <v>3.9754297733306885</v>
      </c>
      <c r="AK419" s="18">
        <v>1.2353667020797729</v>
      </c>
      <c r="AL419" s="20">
        <v>3.7976222038269043</v>
      </c>
      <c r="AM419" s="20">
        <v>5.0408563613891602</v>
      </c>
      <c r="AN419" s="20">
        <v>0.89694613218307495</v>
      </c>
      <c r="AO419" s="20">
        <v>7.5122690200805664</v>
      </c>
      <c r="AP419" s="20">
        <v>0.98537802696228027</v>
      </c>
      <c r="AQ419" s="20">
        <v>2.4399242401123047</v>
      </c>
      <c r="AR419" s="21">
        <v>1.4091463088989258</v>
      </c>
    </row>
    <row r="420" spans="1:44" x14ac:dyDescent="0.3">
      <c r="A420" s="12">
        <v>413</v>
      </c>
      <c r="B420" s="17">
        <v>20148</v>
      </c>
      <c r="C420" s="18">
        <v>0.83498865365982056</v>
      </c>
      <c r="D420" s="18">
        <v>1.4046875238418579</v>
      </c>
      <c r="E420" s="18">
        <v>4.0279150009155273E-2</v>
      </c>
      <c r="F420" s="18">
        <v>1.6779979690909386E-2</v>
      </c>
      <c r="G420" s="20">
        <v>4.8000722017604858E-5</v>
      </c>
      <c r="H420" s="18">
        <v>4.3867327272891998E-2</v>
      </c>
      <c r="I420" s="18">
        <v>3.1579416245222092E-2</v>
      </c>
      <c r="J420" s="18">
        <v>0.82325828075408936</v>
      </c>
      <c r="K420" s="18">
        <v>1.1020416021347046</v>
      </c>
      <c r="L420" s="20">
        <v>0.54777538776397705</v>
      </c>
      <c r="M420" s="18">
        <v>0.4653606116771698</v>
      </c>
      <c r="N420" s="18">
        <v>4.0871233940124512</v>
      </c>
      <c r="O420" s="20">
        <v>0.21860560774803162</v>
      </c>
      <c r="P420" s="20">
        <v>0.76659470796585083</v>
      </c>
      <c r="Q420" s="20">
        <v>4.412421703338623</v>
      </c>
      <c r="R420" s="20">
        <v>0.82817769050598145</v>
      </c>
      <c r="S420" s="20">
        <v>1.2169245481491089</v>
      </c>
      <c r="T420" s="20">
        <v>0.19828395545482635</v>
      </c>
      <c r="U420" s="20">
        <v>0.11321650445461273</v>
      </c>
      <c r="V420" s="20">
        <v>0.18693217635154724</v>
      </c>
      <c r="W420" s="20">
        <v>0.2751845121383667</v>
      </c>
      <c r="X420" s="20">
        <v>0.72058296203613281</v>
      </c>
      <c r="Y420" s="18">
        <v>2.3658366203308105</v>
      </c>
      <c r="Z420" s="20">
        <v>0.51613575220108032</v>
      </c>
      <c r="AA420" s="20">
        <v>0.86365795135498047</v>
      </c>
      <c r="AB420" s="20">
        <v>1.1228092908859253</v>
      </c>
      <c r="AC420" s="20">
        <v>1.5394243001937866</v>
      </c>
      <c r="AD420" s="18">
        <v>2.1320116519927979</v>
      </c>
      <c r="AE420" s="20">
        <v>2.8131163120269775</v>
      </c>
      <c r="AF420" s="20">
        <v>2.5309412479400635</v>
      </c>
      <c r="AG420" s="21">
        <v>1.15169957280159E-3</v>
      </c>
      <c r="AH420" s="18">
        <v>0.26166024804115295</v>
      </c>
      <c r="AI420" s="20">
        <v>0.11501412093639374</v>
      </c>
      <c r="AJ420" s="20">
        <v>0.12804104387760162</v>
      </c>
      <c r="AK420" s="18">
        <v>1.1558208614587784E-2</v>
      </c>
      <c r="AL420" s="20">
        <v>6.8631142377853394E-2</v>
      </c>
      <c r="AM420" s="20">
        <v>4.5683950185775757E-2</v>
      </c>
      <c r="AN420" s="20">
        <v>4.2419868987053633E-4</v>
      </c>
      <c r="AO420" s="20">
        <v>1.3224189281463623</v>
      </c>
      <c r="AP420" s="20">
        <v>2.5476954877376556E-2</v>
      </c>
      <c r="AQ420" s="20">
        <v>9.2819018755108118E-4</v>
      </c>
      <c r="AR420" s="21">
        <v>0.46279069781303406</v>
      </c>
    </row>
    <row r="421" spans="1:44" x14ac:dyDescent="0.3">
      <c r="A421" s="12">
        <v>414</v>
      </c>
      <c r="B421" s="17">
        <v>20179</v>
      </c>
      <c r="C421" s="18">
        <v>2.2627489641308784E-2</v>
      </c>
      <c r="D421" s="18">
        <v>0.16747647523880005</v>
      </c>
      <c r="E421" s="18">
        <v>0.15095561742782593</v>
      </c>
      <c r="F421" s="18">
        <v>0.30522465705871582</v>
      </c>
      <c r="G421" s="20">
        <v>2.0410108845680952E-3</v>
      </c>
      <c r="H421" s="18">
        <v>1.4497811906039715E-2</v>
      </c>
      <c r="I421" s="18">
        <v>3.8411591202020645E-2</v>
      </c>
      <c r="J421" s="18">
        <v>0.24381884932518005</v>
      </c>
      <c r="K421" s="18">
        <v>0.10674358904361725</v>
      </c>
      <c r="L421" s="20">
        <v>9.8977416753768921E-2</v>
      </c>
      <c r="M421" s="18">
        <v>0.62576699256896973</v>
      </c>
      <c r="N421" s="18">
        <v>0.25626108050346375</v>
      </c>
      <c r="O421" s="20">
        <v>2.488178014755249E-2</v>
      </c>
      <c r="P421" s="20">
        <v>3.7871450185775757E-2</v>
      </c>
      <c r="Q421" s="20">
        <v>0.20891423523426056</v>
      </c>
      <c r="R421" s="20">
        <v>9.3309536168817431E-5</v>
      </c>
      <c r="S421" s="20">
        <v>3.2226808369159698E-2</v>
      </c>
      <c r="T421" s="20">
        <v>0</v>
      </c>
      <c r="U421" s="20">
        <v>1.8185336142778397E-2</v>
      </c>
      <c r="V421" s="20">
        <v>2.2679513320326805E-2</v>
      </c>
      <c r="W421" s="20">
        <v>0</v>
      </c>
      <c r="X421" s="20">
        <v>0</v>
      </c>
      <c r="Y421" s="18">
        <v>1.4821921586990356</v>
      </c>
      <c r="Z421" s="20">
        <v>4.1249995119869709E-3</v>
      </c>
      <c r="AA421" s="20">
        <v>0</v>
      </c>
      <c r="AB421" s="20">
        <v>6.0967763420194387E-4</v>
      </c>
      <c r="AC421" s="20">
        <v>1.7519045621156693E-2</v>
      </c>
      <c r="AD421" s="18">
        <v>0.61046981811523438</v>
      </c>
      <c r="AE421" s="20">
        <v>7.3046924080699682E-4</v>
      </c>
      <c r="AF421" s="20">
        <v>0.10046232491731644</v>
      </c>
      <c r="AG421" s="21">
        <v>7.26708360220193E-19</v>
      </c>
      <c r="AH421" s="18">
        <v>2.9714912176132202E-2</v>
      </c>
      <c r="AI421" s="20">
        <v>0</v>
      </c>
      <c r="AJ421" s="20">
        <v>7.8522758558392525E-3</v>
      </c>
      <c r="AK421" s="18">
        <v>1.8019435927271843E-2</v>
      </c>
      <c r="AL421" s="20">
        <v>2.3910297080874443E-2</v>
      </c>
      <c r="AM421" s="20">
        <v>4.6830333769321442E-2</v>
      </c>
      <c r="AN421" s="20">
        <v>1.5071929665282369E-3</v>
      </c>
      <c r="AO421" s="20">
        <v>0.56803423166275024</v>
      </c>
      <c r="AP421" s="20">
        <v>2.8149419813416898E-4</v>
      </c>
      <c r="AQ421" s="20">
        <v>0</v>
      </c>
      <c r="AR421" s="21">
        <v>7.9423472285270691E-2</v>
      </c>
    </row>
    <row r="422" spans="1:44" x14ac:dyDescent="0.3">
      <c r="A422" s="12">
        <v>415</v>
      </c>
      <c r="B422" s="17">
        <v>20209</v>
      </c>
      <c r="C422" s="18">
        <v>17.821384429931641</v>
      </c>
      <c r="D422" s="18">
        <v>16.487819671630859</v>
      </c>
      <c r="E422" s="18">
        <v>1.6556793451309204</v>
      </c>
      <c r="F422" s="18">
        <v>0.65013277530670166</v>
      </c>
      <c r="G422" s="20">
        <v>0.16424992680549622</v>
      </c>
      <c r="H422" s="18">
        <v>1.5943138599395752</v>
      </c>
      <c r="I422" s="18">
        <v>0.41333907842636108</v>
      </c>
      <c r="J422" s="18">
        <v>7.0424466133117676</v>
      </c>
      <c r="K422" s="18">
        <v>2.4287984371185303</v>
      </c>
      <c r="L422" s="20">
        <v>2.2531907558441162</v>
      </c>
      <c r="M422" s="18">
        <v>5.5349893569946289</v>
      </c>
      <c r="N422" s="18">
        <v>13.676700592041016</v>
      </c>
      <c r="O422" s="20">
        <v>0.63111996650695801</v>
      </c>
      <c r="P422" s="20">
        <v>2.2511510848999023</v>
      </c>
      <c r="Q422" s="20">
        <v>1.6873514652252197</v>
      </c>
      <c r="R422" s="20">
        <v>1.4722117185592651</v>
      </c>
      <c r="S422" s="20">
        <v>1.5272935628890991</v>
      </c>
      <c r="T422" s="20">
        <v>0.36415165662765503</v>
      </c>
      <c r="U422" s="20">
        <v>1.1893625259399414</v>
      </c>
      <c r="V422" s="20">
        <v>0.39223375916481018</v>
      </c>
      <c r="W422" s="20">
        <v>0.53711205720901489</v>
      </c>
      <c r="X422" s="20">
        <v>0.80392688512802124</v>
      </c>
      <c r="Y422" s="18">
        <v>3.2795388698577881</v>
      </c>
      <c r="Z422" s="20">
        <v>0.4625927209854126</v>
      </c>
      <c r="AA422" s="20">
        <v>0.82408219575881958</v>
      </c>
      <c r="AB422" s="20">
        <v>1.4801551103591919</v>
      </c>
      <c r="AC422" s="20">
        <v>2.3903288841247559</v>
      </c>
      <c r="AD422" s="18">
        <v>2.5342042446136475</v>
      </c>
      <c r="AE422" s="20">
        <v>5.6217050552368164</v>
      </c>
      <c r="AF422" s="20">
        <v>4.563530445098877</v>
      </c>
      <c r="AG422" s="21">
        <v>8.281409740447998E-3</v>
      </c>
      <c r="AH422" s="18">
        <v>3.1936848163604736</v>
      </c>
      <c r="AI422" s="20">
        <v>1.7169753313064575</v>
      </c>
      <c r="AJ422" s="20">
        <v>2.1859593391418457</v>
      </c>
      <c r="AK422" s="18">
        <v>0.23903751373291016</v>
      </c>
      <c r="AL422" s="20">
        <v>8.3391502499580383E-2</v>
      </c>
      <c r="AM422" s="20">
        <v>0.11338070034980774</v>
      </c>
      <c r="AN422" s="20">
        <v>1.4245714992284775E-2</v>
      </c>
      <c r="AO422" s="20">
        <v>4.2261099815368652</v>
      </c>
      <c r="AP422" s="20">
        <v>9.0752188116312027E-3</v>
      </c>
      <c r="AQ422" s="20">
        <v>4.1010589338839054E-3</v>
      </c>
      <c r="AR422" s="21">
        <v>0.25420328974723816</v>
      </c>
    </row>
    <row r="423" spans="1:44" x14ac:dyDescent="0.3">
      <c r="A423" s="12">
        <v>416</v>
      </c>
      <c r="B423" s="17">
        <v>20240</v>
      </c>
      <c r="C423" s="18">
        <v>6.2396276742219925E-2</v>
      </c>
      <c r="D423" s="18">
        <v>0.15374992787837982</v>
      </c>
      <c r="E423" s="18">
        <v>0.28534874320030212</v>
      </c>
      <c r="F423" s="18">
        <v>0.38008818030357361</v>
      </c>
      <c r="G423" s="20">
        <v>4.7824070788919926E-3</v>
      </c>
      <c r="H423" s="18">
        <v>6.5994106233119965E-2</v>
      </c>
      <c r="I423" s="18">
        <v>0.10403894633054733</v>
      </c>
      <c r="J423" s="18">
        <v>0.59233194589614868</v>
      </c>
      <c r="K423" s="18">
        <v>0.83785271644592285</v>
      </c>
      <c r="L423" s="20">
        <v>0.2005428671836853</v>
      </c>
      <c r="M423" s="18">
        <v>0.61853694915771484</v>
      </c>
      <c r="N423" s="18">
        <v>1.2744405269622803</v>
      </c>
      <c r="O423" s="20">
        <v>4.9190673977136612E-2</v>
      </c>
      <c r="P423" s="20">
        <v>4.9419797956943512E-2</v>
      </c>
      <c r="Q423" s="20">
        <v>0.77214205265045166</v>
      </c>
      <c r="R423" s="20">
        <v>0.30305254459381104</v>
      </c>
      <c r="S423" s="20">
        <v>0.46470758318901062</v>
      </c>
      <c r="T423" s="20">
        <v>9.4019830226898193E-2</v>
      </c>
      <c r="U423" s="20">
        <v>3.5917628556489944E-2</v>
      </c>
      <c r="V423" s="20">
        <v>0.1117335706949234</v>
      </c>
      <c r="W423" s="20">
        <v>0.15249933302402496</v>
      </c>
      <c r="X423" s="20">
        <v>0.45945429801940918</v>
      </c>
      <c r="Y423" s="18">
        <v>2.1939151287078857</v>
      </c>
      <c r="Z423" s="20">
        <v>0.27820467948913574</v>
      </c>
      <c r="AA423" s="20">
        <v>0.591697096824646</v>
      </c>
      <c r="AB423" s="20">
        <v>0.90482532978057861</v>
      </c>
      <c r="AC423" s="20">
        <v>0.33916515111923218</v>
      </c>
      <c r="AD423" s="18">
        <v>1.0011452436447144</v>
      </c>
      <c r="AE423" s="20">
        <v>0.4912601113319397</v>
      </c>
      <c r="AF423" s="20">
        <v>0.51989918947219849</v>
      </c>
      <c r="AG423" s="21">
        <v>2.6027716230601072E-3</v>
      </c>
      <c r="AH423" s="18">
        <v>0.10104537010192871</v>
      </c>
      <c r="AI423" s="20">
        <v>7.4425026774406433E-2</v>
      </c>
      <c r="AJ423" s="20">
        <v>0.20786082744598389</v>
      </c>
      <c r="AK423" s="18">
        <v>9.4528712332248688E-2</v>
      </c>
      <c r="AL423" s="20">
        <v>0.29997426271438599</v>
      </c>
      <c r="AM423" s="20">
        <v>0.14002951979637146</v>
      </c>
      <c r="AN423" s="20">
        <v>2.3731985129415989E-3</v>
      </c>
      <c r="AO423" s="20">
        <v>3.4600796699523926</v>
      </c>
      <c r="AP423" s="20">
        <v>6.9115012884140015E-2</v>
      </c>
      <c r="AQ423" s="20">
        <v>9.7765084356069565E-3</v>
      </c>
      <c r="AR423" s="21">
        <v>0.15801939368247986</v>
      </c>
    </row>
    <row r="424" spans="1:44" x14ac:dyDescent="0.3">
      <c r="A424" s="12">
        <v>417</v>
      </c>
      <c r="B424" s="17">
        <v>20270</v>
      </c>
      <c r="C424" s="18">
        <v>7.0727333426475525E-2</v>
      </c>
      <c r="D424" s="18">
        <v>0.17413567006587982</v>
      </c>
      <c r="E424" s="18">
        <v>0.34197208285331726</v>
      </c>
      <c r="F424" s="18">
        <v>0.45735925436019897</v>
      </c>
      <c r="G424" s="20">
        <v>5.5057723075151443E-3</v>
      </c>
      <c r="H424" s="18">
        <v>8.5252434015274048E-2</v>
      </c>
      <c r="I424" s="18">
        <v>9.0858235955238342E-2</v>
      </c>
      <c r="J424" s="18">
        <v>0.49747365713119507</v>
      </c>
      <c r="K424" s="18">
        <v>0</v>
      </c>
      <c r="L424" s="20">
        <v>0.13640615344047546</v>
      </c>
      <c r="M424" s="18">
        <v>0.79136037826538086</v>
      </c>
      <c r="N424" s="18">
        <v>0.6322789192199707</v>
      </c>
      <c r="O424" s="20">
        <v>2.6831256225705147E-2</v>
      </c>
      <c r="P424" s="20">
        <v>6.5248891711235046E-2</v>
      </c>
      <c r="Q424" s="20">
        <v>0.90723639726638794</v>
      </c>
      <c r="R424" s="20">
        <v>5.596596747636795E-3</v>
      </c>
      <c r="S424" s="20">
        <v>4.3794669210910797E-2</v>
      </c>
      <c r="T424" s="20">
        <v>0</v>
      </c>
      <c r="U424" s="20">
        <v>1.2228314764797688E-2</v>
      </c>
      <c r="V424" s="20">
        <v>4.8825689591467381E-3</v>
      </c>
      <c r="W424" s="20">
        <v>0</v>
      </c>
      <c r="X424" s="20">
        <v>0</v>
      </c>
      <c r="Y424" s="18">
        <v>1.9829109907150269</v>
      </c>
      <c r="Z424" s="20">
        <v>0</v>
      </c>
      <c r="AA424" s="20">
        <v>0</v>
      </c>
      <c r="AB424" s="20">
        <v>1.1931249173358083E-3</v>
      </c>
      <c r="AC424" s="20">
        <v>4.9791764467954636E-2</v>
      </c>
      <c r="AD424" s="18">
        <v>0.98268043994903564</v>
      </c>
      <c r="AE424" s="20">
        <v>2.4743850808590651E-3</v>
      </c>
      <c r="AF424" s="20">
        <v>0.2729041576385498</v>
      </c>
      <c r="AG424" s="21">
        <v>0</v>
      </c>
      <c r="AH424" s="18">
        <v>8.6718566715717316E-2</v>
      </c>
      <c r="AI424" s="20">
        <v>0</v>
      </c>
      <c r="AJ424" s="20">
        <v>4.5580584555864334E-2</v>
      </c>
      <c r="AK424" s="18">
        <v>0.11127346754074097</v>
      </c>
      <c r="AL424" s="20">
        <v>5.5909320712089539E-2</v>
      </c>
      <c r="AM424" s="20">
        <v>0.10957708209753036</v>
      </c>
      <c r="AN424" s="20">
        <v>3.1690867617726326E-3</v>
      </c>
      <c r="AO424" s="20">
        <v>0</v>
      </c>
      <c r="AP424" s="20">
        <v>1.1219768784940243E-3</v>
      </c>
      <c r="AQ424" s="20">
        <v>0</v>
      </c>
      <c r="AR424" s="21">
        <v>0</v>
      </c>
    </row>
    <row r="425" spans="1:44" x14ac:dyDescent="0.3">
      <c r="A425" s="12">
        <v>418</v>
      </c>
      <c r="B425" s="17">
        <v>20301</v>
      </c>
      <c r="C425" s="18">
        <v>7.6767370104789734E-2</v>
      </c>
      <c r="D425" s="18">
        <v>0.18889598548412323</v>
      </c>
      <c r="E425" s="18">
        <v>0.35342267155647278</v>
      </c>
      <c r="F425" s="18">
        <v>0.48648005723953247</v>
      </c>
      <c r="G425" s="20">
        <v>5.6594386696815491E-3</v>
      </c>
      <c r="H425" s="18">
        <v>5.8370932936668396E-2</v>
      </c>
      <c r="I425" s="18">
        <v>9.8081454634666443E-2</v>
      </c>
      <c r="J425" s="18">
        <v>1.6863513737916946E-2</v>
      </c>
      <c r="K425" s="18">
        <v>0</v>
      </c>
      <c r="L425" s="20">
        <v>0</v>
      </c>
      <c r="M425" s="18">
        <v>0.75727009773254395</v>
      </c>
      <c r="N425" s="18">
        <v>0.24396918714046478</v>
      </c>
      <c r="O425" s="20">
        <v>2.4414371699094772E-2</v>
      </c>
      <c r="P425" s="20">
        <v>7.3302067816257477E-2</v>
      </c>
      <c r="Q425" s="20">
        <v>0.97252345085144043</v>
      </c>
      <c r="R425" s="20">
        <v>7.6197655289433897E-5</v>
      </c>
      <c r="S425" s="20">
        <v>4.6144403517246246E-2</v>
      </c>
      <c r="T425" s="20">
        <v>0</v>
      </c>
      <c r="U425" s="20">
        <v>0</v>
      </c>
      <c r="V425" s="20">
        <v>5.2640484645962715E-3</v>
      </c>
      <c r="W425" s="20">
        <v>0</v>
      </c>
      <c r="X425" s="20">
        <v>0</v>
      </c>
      <c r="Y425" s="18">
        <v>2.1585690975189209</v>
      </c>
      <c r="Z425" s="20">
        <v>0</v>
      </c>
      <c r="AA425" s="20">
        <v>0</v>
      </c>
      <c r="AB425" s="20">
        <v>1.2493800604715943E-3</v>
      </c>
      <c r="AC425" s="20">
        <v>5.1919259130954742E-2</v>
      </c>
      <c r="AD425" s="18">
        <v>1.0698684453964233</v>
      </c>
      <c r="AE425" s="20">
        <v>2.9906269628554583E-3</v>
      </c>
      <c r="AF425" s="20">
        <v>0.30322393774986267</v>
      </c>
      <c r="AG425" s="21">
        <v>0</v>
      </c>
      <c r="AH425" s="18">
        <v>9.7928613424301147E-2</v>
      </c>
      <c r="AI425" s="20">
        <v>0</v>
      </c>
      <c r="AJ425" s="20">
        <v>5.2061934024095535E-2</v>
      </c>
      <c r="AK425" s="18">
        <v>0.12888942658901215</v>
      </c>
      <c r="AL425" s="20">
        <v>6.4561262726783752E-2</v>
      </c>
      <c r="AM425" s="20">
        <v>0.12284573912620544</v>
      </c>
      <c r="AN425" s="20">
        <v>3.736146492883563E-3</v>
      </c>
      <c r="AO425" s="20">
        <v>0</v>
      </c>
      <c r="AP425" s="20">
        <v>9.0592820197343826E-4</v>
      </c>
      <c r="AQ425" s="20">
        <v>0</v>
      </c>
      <c r="AR425" s="21">
        <v>0</v>
      </c>
    </row>
    <row r="426" spans="1:44" x14ac:dyDescent="0.3">
      <c r="A426" s="12">
        <v>419</v>
      </c>
      <c r="B426" s="17">
        <v>20332</v>
      </c>
      <c r="C426" s="18">
        <v>7.4684478342533112E-2</v>
      </c>
      <c r="D426" s="18">
        <v>0.18252195417881012</v>
      </c>
      <c r="E426" s="18">
        <v>0.33377668261528015</v>
      </c>
      <c r="F426" s="18">
        <v>0.47333574295043945</v>
      </c>
      <c r="G426" s="20">
        <v>5.5456068366765976E-3</v>
      </c>
      <c r="H426" s="18">
        <v>2.863176167011261E-2</v>
      </c>
      <c r="I426" s="18">
        <v>7.5802631676197052E-2</v>
      </c>
      <c r="J426" s="18">
        <v>0</v>
      </c>
      <c r="K426" s="18">
        <v>0</v>
      </c>
      <c r="L426" s="20">
        <v>0</v>
      </c>
      <c r="M426" s="18">
        <v>0.71758240461349487</v>
      </c>
      <c r="N426" s="18">
        <v>0.23362259566783905</v>
      </c>
      <c r="O426" s="20">
        <v>2.3905297741293907E-2</v>
      </c>
      <c r="P426" s="20">
        <v>7.1051597595214844E-2</v>
      </c>
      <c r="Q426" s="20">
        <v>0.94681251049041748</v>
      </c>
      <c r="R426" s="20">
        <v>7.3239913035649806E-5</v>
      </c>
      <c r="S426" s="20">
        <v>4.4286336749792099E-2</v>
      </c>
      <c r="T426" s="20">
        <v>0</v>
      </c>
      <c r="U426" s="20">
        <v>0</v>
      </c>
      <c r="V426" s="20">
        <v>5.2748234011232853E-3</v>
      </c>
      <c r="W426" s="20">
        <v>0</v>
      </c>
      <c r="X426" s="20">
        <v>0</v>
      </c>
      <c r="Y426" s="18">
        <v>1.6011265516281128</v>
      </c>
      <c r="Z426" s="20">
        <v>0</v>
      </c>
      <c r="AA426" s="20">
        <v>0</v>
      </c>
      <c r="AB426" s="20">
        <v>1.1965403100475669E-3</v>
      </c>
      <c r="AC426" s="20">
        <v>4.9088194966316223E-2</v>
      </c>
      <c r="AD426" s="18">
        <v>0.91059583425521851</v>
      </c>
      <c r="AE426" s="20">
        <v>2.8597272466868162E-3</v>
      </c>
      <c r="AF426" s="20">
        <v>0.28282514214515686</v>
      </c>
      <c r="AG426" s="21">
        <v>0</v>
      </c>
      <c r="AH426" s="18">
        <v>8.990199863910675E-2</v>
      </c>
      <c r="AI426" s="20">
        <v>0</v>
      </c>
      <c r="AJ426" s="20">
        <v>4.9501862376928329E-2</v>
      </c>
      <c r="AK426" s="18">
        <v>0.11943361908197403</v>
      </c>
      <c r="AL426" s="20">
        <v>6.1272449791431427E-2</v>
      </c>
      <c r="AM426" s="20">
        <v>0.12604266405105591</v>
      </c>
      <c r="AN426" s="20">
        <v>3.3481442369520664E-3</v>
      </c>
      <c r="AO426" s="20">
        <v>0</v>
      </c>
      <c r="AP426" s="20">
        <v>1.159943058155477E-3</v>
      </c>
      <c r="AQ426" s="20">
        <v>0</v>
      </c>
      <c r="AR426" s="21">
        <v>0</v>
      </c>
    </row>
    <row r="427" spans="1:44" x14ac:dyDescent="0.3">
      <c r="A427" s="12">
        <v>420</v>
      </c>
      <c r="B427" s="17">
        <v>20362</v>
      </c>
      <c r="C427" s="18">
        <v>4.9391500651836395E-2</v>
      </c>
      <c r="D427" s="18">
        <v>0.73499315977096558</v>
      </c>
      <c r="E427" s="18">
        <v>0.25388813018798828</v>
      </c>
      <c r="F427" s="18">
        <v>0.32427978515625</v>
      </c>
      <c r="G427" s="20">
        <v>4.0793255902826786E-3</v>
      </c>
      <c r="H427" s="18">
        <v>9.6573725342750549E-2</v>
      </c>
      <c r="I427" s="18">
        <v>0.11815434694290161</v>
      </c>
      <c r="J427" s="18">
        <v>1.3662701845169067</v>
      </c>
      <c r="K427" s="18">
        <v>3.4211959838867188</v>
      </c>
      <c r="L427" s="20">
        <v>0.48735296726226807</v>
      </c>
      <c r="M427" s="18">
        <v>0.66413021087646484</v>
      </c>
      <c r="N427" s="18">
        <v>3.7366769313812256</v>
      </c>
      <c r="O427" s="20">
        <v>9.9459342658519745E-2</v>
      </c>
      <c r="P427" s="20">
        <v>4.8464849591255188E-2</v>
      </c>
      <c r="Q427" s="20">
        <v>0.76642632484436035</v>
      </c>
      <c r="R427" s="20">
        <v>0.65609931945800781</v>
      </c>
      <c r="S427" s="20">
        <v>0.64716070890426636</v>
      </c>
      <c r="T427" s="20">
        <v>0.17851978540420532</v>
      </c>
      <c r="U427" s="20">
        <v>0.17167879641056061</v>
      </c>
      <c r="V427" s="20">
        <v>0.30363446474075317</v>
      </c>
      <c r="W427" s="20">
        <v>0.52393925189971924</v>
      </c>
      <c r="X427" s="20">
        <v>1.0852953195571899</v>
      </c>
      <c r="Y427" s="18">
        <v>0.95091807842254639</v>
      </c>
      <c r="Z427" s="20">
        <v>0.59887450933456421</v>
      </c>
      <c r="AA427" s="20">
        <v>1.0711503028869629</v>
      </c>
      <c r="AB427" s="20">
        <v>1.2859737873077393</v>
      </c>
      <c r="AC427" s="20">
        <v>0.30503755807876587</v>
      </c>
      <c r="AD427" s="18">
        <v>0.44135728478431702</v>
      </c>
      <c r="AE427" s="20">
        <v>2.9203271493315697E-2</v>
      </c>
      <c r="AF427" s="20">
        <v>0.13861490786075592</v>
      </c>
      <c r="AG427" s="21">
        <v>0</v>
      </c>
      <c r="AH427" s="18">
        <v>4.8493944108486176E-2</v>
      </c>
      <c r="AI427" s="20">
        <v>3.1790684908628464E-2</v>
      </c>
      <c r="AJ427" s="20">
        <v>5.7806074619293213E-2</v>
      </c>
      <c r="AK427" s="18">
        <v>8.1090085208415985E-2</v>
      </c>
      <c r="AL427" s="20">
        <v>3.9132170379161835E-2</v>
      </c>
      <c r="AM427" s="20">
        <v>7.4679121375083923E-2</v>
      </c>
      <c r="AN427" s="20">
        <v>2.4045838508754969E-3</v>
      </c>
      <c r="AO427" s="20">
        <v>0</v>
      </c>
      <c r="AP427" s="20">
        <v>3.134634462185204E-4</v>
      </c>
      <c r="AQ427" s="20">
        <v>0</v>
      </c>
      <c r="AR427" s="21">
        <v>0</v>
      </c>
    </row>
    <row r="428" spans="1:44" x14ac:dyDescent="0.3">
      <c r="A428" s="12">
        <v>421</v>
      </c>
      <c r="B428" s="17">
        <v>20393</v>
      </c>
      <c r="C428" s="18">
        <v>3.2105837017297745E-2</v>
      </c>
      <c r="D428" s="18">
        <v>8.9735716581344604E-2</v>
      </c>
      <c r="E428" s="18">
        <v>0.14082725346088409</v>
      </c>
      <c r="F428" s="18">
        <v>0.17560036480426788</v>
      </c>
      <c r="G428" s="20">
        <v>2.4685999378561974E-3</v>
      </c>
      <c r="H428" s="18">
        <v>0.10220115631818771</v>
      </c>
      <c r="I428" s="18">
        <v>4.4233009219169617E-2</v>
      </c>
      <c r="J428" s="18">
        <v>1.5378882884979248</v>
      </c>
      <c r="K428" s="18">
        <v>1.8233904838562012</v>
      </c>
      <c r="L428" s="20">
        <v>1.1739603281021118</v>
      </c>
      <c r="M428" s="18">
        <v>0.75207078456878662</v>
      </c>
      <c r="N428" s="18">
        <v>6.8234305381774902</v>
      </c>
      <c r="O428" s="20">
        <v>0.14917704463005066</v>
      </c>
      <c r="P428" s="20">
        <v>5.913965031504631E-2</v>
      </c>
      <c r="Q428" s="20">
        <v>0.54998213052749634</v>
      </c>
      <c r="R428" s="20">
        <v>0.98694711923599243</v>
      </c>
      <c r="S428" s="20">
        <v>0.75476533174514771</v>
      </c>
      <c r="T428" s="20">
        <v>0.21083007752895355</v>
      </c>
      <c r="U428" s="20">
        <v>0.53172171115875244</v>
      </c>
      <c r="V428" s="20">
        <v>0.26375281810760498</v>
      </c>
      <c r="W428" s="20">
        <v>0.47996905446052551</v>
      </c>
      <c r="X428" s="20">
        <v>0.71351993083953857</v>
      </c>
      <c r="Y428" s="18">
        <v>0.48419815301895142</v>
      </c>
      <c r="Z428" s="20">
        <v>0.23776505887508392</v>
      </c>
      <c r="AA428" s="20">
        <v>0.53843426704406738</v>
      </c>
      <c r="AB428" s="20">
        <v>0.88648092746734619</v>
      </c>
      <c r="AC428" s="20">
        <v>0.20991590619087219</v>
      </c>
      <c r="AD428" s="18">
        <v>0.29475581645965576</v>
      </c>
      <c r="AE428" s="20">
        <v>1.7580397427082062E-2</v>
      </c>
      <c r="AF428" s="20">
        <v>8.7644234299659729E-2</v>
      </c>
      <c r="AG428" s="21">
        <v>9.3274902610573918E-5</v>
      </c>
      <c r="AH428" s="18">
        <v>5.7595826685428619E-2</v>
      </c>
      <c r="AI428" s="20">
        <v>1.3065746054053307E-2</v>
      </c>
      <c r="AJ428" s="20">
        <v>3.389199823141098E-2</v>
      </c>
      <c r="AK428" s="18">
        <v>5.0036285072565079E-2</v>
      </c>
      <c r="AL428" s="20">
        <v>3.6128465086221695E-2</v>
      </c>
      <c r="AM428" s="20">
        <v>5.2222348749637604E-2</v>
      </c>
      <c r="AN428" s="20">
        <v>2.1630076225847006E-3</v>
      </c>
      <c r="AO428" s="20">
        <v>0.10008108615875244</v>
      </c>
      <c r="AP428" s="20">
        <v>5.0664716400206089E-4</v>
      </c>
      <c r="AQ428" s="20">
        <v>0</v>
      </c>
      <c r="AR428" s="21">
        <v>0</v>
      </c>
    </row>
    <row r="429" spans="1:44" x14ac:dyDescent="0.3">
      <c r="A429" s="12">
        <v>422</v>
      </c>
      <c r="B429" s="17">
        <v>20423</v>
      </c>
      <c r="C429" s="18">
        <v>62.581737518310547</v>
      </c>
      <c r="D429" s="18">
        <v>63.27984619140625</v>
      </c>
      <c r="E429" s="18">
        <v>3.8570420742034912</v>
      </c>
      <c r="F429" s="18">
        <v>1.785991907119751</v>
      </c>
      <c r="G429" s="20">
        <v>0.1011001393198967</v>
      </c>
      <c r="H429" s="18">
        <v>0.77324467897415161</v>
      </c>
      <c r="I429" s="18">
        <v>0.12645913660526276</v>
      </c>
      <c r="J429" s="18">
        <v>7.8984370231628418</v>
      </c>
      <c r="K429" s="18">
        <v>5.5930309295654297</v>
      </c>
      <c r="L429" s="20">
        <v>4.0496516227722168</v>
      </c>
      <c r="M429" s="18">
        <v>5.322411060333252</v>
      </c>
      <c r="N429" s="18">
        <v>21.17121696472168</v>
      </c>
      <c r="O429" s="20">
        <v>0.41419929265975952</v>
      </c>
      <c r="P429" s="20">
        <v>0.824238121509552</v>
      </c>
      <c r="Q429" s="20">
        <v>1.5158895254135132</v>
      </c>
      <c r="R429" s="20">
        <v>2.8349785804748535</v>
      </c>
      <c r="S429" s="20">
        <v>2.3078782558441162</v>
      </c>
      <c r="T429" s="20">
        <v>0.60539883375167847</v>
      </c>
      <c r="U429" s="20">
        <v>0.90711265802383423</v>
      </c>
      <c r="V429" s="20">
        <v>0.56997871398925781</v>
      </c>
      <c r="W429" s="20">
        <v>1.039290189743042</v>
      </c>
      <c r="X429" s="20">
        <v>1.7306206226348877</v>
      </c>
      <c r="Y429" s="18">
        <v>0.56159418821334839</v>
      </c>
      <c r="Z429" s="20">
        <v>0.63900405168533325</v>
      </c>
      <c r="AA429" s="20">
        <v>1.3032851219177246</v>
      </c>
      <c r="AB429" s="20">
        <v>2.0538327693939209</v>
      </c>
      <c r="AC429" s="20">
        <v>0.79845410585403442</v>
      </c>
      <c r="AD429" s="18">
        <v>0.10723885148763657</v>
      </c>
      <c r="AE429" s="20">
        <v>1.3995898962020874</v>
      </c>
      <c r="AF429" s="20">
        <v>0.79090726375579834</v>
      </c>
      <c r="AG429" s="21">
        <v>2.5154768954962492E-3</v>
      </c>
      <c r="AH429" s="18">
        <v>2.3921925574541092E-2</v>
      </c>
      <c r="AI429" s="20">
        <v>0.11266341805458069</v>
      </c>
      <c r="AJ429" s="20">
        <v>0.17899978160858154</v>
      </c>
      <c r="AK429" s="18">
        <v>1.5216232277452946E-3</v>
      </c>
      <c r="AL429" s="20">
        <v>9.1704331338405609E-2</v>
      </c>
      <c r="AM429" s="20">
        <v>0.26422891020774841</v>
      </c>
      <c r="AN429" s="20">
        <v>5.3012976422905922E-4</v>
      </c>
      <c r="AO429" s="20">
        <v>1.1832789182662964</v>
      </c>
      <c r="AP429" s="20">
        <v>6.2661610543727875E-2</v>
      </c>
      <c r="AQ429" s="20">
        <v>0</v>
      </c>
      <c r="AR429" s="21">
        <v>0.13481760025024414</v>
      </c>
    </row>
    <row r="430" spans="1:44" x14ac:dyDescent="0.3">
      <c r="A430" s="12">
        <v>423</v>
      </c>
      <c r="B430" s="17">
        <v>20454</v>
      </c>
      <c r="C430" s="18">
        <v>165.66458129882813</v>
      </c>
      <c r="D430" s="18">
        <v>178.58258056640625</v>
      </c>
      <c r="E430" s="18">
        <v>70.364448547363281</v>
      </c>
      <c r="F430" s="18">
        <v>36.649093627929688</v>
      </c>
      <c r="G430" s="20">
        <v>2.8178555965423584</v>
      </c>
      <c r="H430" s="18">
        <v>33.110641479492188</v>
      </c>
      <c r="I430" s="18">
        <v>98.2830810546875</v>
      </c>
      <c r="J430" s="18">
        <v>66.615928649902344</v>
      </c>
      <c r="K430" s="18">
        <v>81.214767456054688</v>
      </c>
      <c r="L430" s="20">
        <v>31.243278503417969</v>
      </c>
      <c r="M430" s="18">
        <v>71.290328979492188</v>
      </c>
      <c r="N430" s="18">
        <v>165.0872802734375</v>
      </c>
      <c r="O430" s="20">
        <v>17.158838272094727</v>
      </c>
      <c r="P430" s="20">
        <v>59.801475524902344</v>
      </c>
      <c r="Q430" s="20">
        <v>62.982643127441406</v>
      </c>
      <c r="R430" s="20">
        <v>29.202701568603516</v>
      </c>
      <c r="S430" s="20">
        <v>47.035305023193359</v>
      </c>
      <c r="T430" s="20">
        <v>21.738838195800781</v>
      </c>
      <c r="U430" s="20">
        <v>10.656044960021973</v>
      </c>
      <c r="V430" s="20">
        <v>12.2294921875</v>
      </c>
      <c r="W430" s="20">
        <v>13.398640632629395</v>
      </c>
      <c r="X430" s="20">
        <v>32.636314392089844</v>
      </c>
      <c r="Y430" s="18">
        <v>156.08290100097656</v>
      </c>
      <c r="Z430" s="20">
        <v>24.693746566772461</v>
      </c>
      <c r="AA430" s="20">
        <v>28.826618194580078</v>
      </c>
      <c r="AB430" s="20">
        <v>41.580734252929688</v>
      </c>
      <c r="AC430" s="20">
        <v>84.287322998046875</v>
      </c>
      <c r="AD430" s="18">
        <v>127.67259216308594</v>
      </c>
      <c r="AE430" s="20">
        <v>83.877799987792969</v>
      </c>
      <c r="AF430" s="20">
        <v>78.531967163085938</v>
      </c>
      <c r="AG430" s="21">
        <v>1.5067182779312134</v>
      </c>
      <c r="AH430" s="18">
        <v>144.86616516113281</v>
      </c>
      <c r="AI430" s="20">
        <v>56.892452239990234</v>
      </c>
      <c r="AJ430" s="20">
        <v>58.526115417480469</v>
      </c>
      <c r="AK430" s="18">
        <v>45.635902404785156</v>
      </c>
      <c r="AL430" s="20">
        <v>73.492637634277344</v>
      </c>
      <c r="AM430" s="20">
        <v>61.555992126464844</v>
      </c>
      <c r="AN430" s="20">
        <v>10.87120246887207</v>
      </c>
      <c r="AO430" s="20">
        <v>40.527091979980469</v>
      </c>
      <c r="AP430" s="20">
        <v>14.947013854980469</v>
      </c>
      <c r="AQ430" s="20">
        <v>38.973987579345703</v>
      </c>
      <c r="AR430" s="21">
        <v>5.6091451644897461</v>
      </c>
    </row>
    <row r="431" spans="1:44" x14ac:dyDescent="0.3">
      <c r="A431" s="12">
        <v>424</v>
      </c>
      <c r="B431" s="17">
        <v>20485</v>
      </c>
      <c r="C431" s="18">
        <v>114.97900390625</v>
      </c>
      <c r="D431" s="18">
        <v>124.72626495361328</v>
      </c>
      <c r="E431" s="18">
        <v>86.353736877441406</v>
      </c>
      <c r="F431" s="18">
        <v>39.736610412597656</v>
      </c>
      <c r="G431" s="20">
        <v>3.7238838672637939</v>
      </c>
      <c r="H431" s="18">
        <v>30.92149543762207</v>
      </c>
      <c r="I431" s="18">
        <v>24.404109954833984</v>
      </c>
      <c r="J431" s="18">
        <v>59.532508850097656</v>
      </c>
      <c r="K431" s="18">
        <v>44.290752410888672</v>
      </c>
      <c r="L431" s="20">
        <v>22.318277359008789</v>
      </c>
      <c r="M431" s="18">
        <v>49.151145935058594</v>
      </c>
      <c r="N431" s="18">
        <v>116.14068603515625</v>
      </c>
      <c r="O431" s="20">
        <v>11.163087844848633</v>
      </c>
      <c r="P431" s="20">
        <v>27.618310928344727</v>
      </c>
      <c r="Q431" s="20">
        <v>44.515342712402344</v>
      </c>
      <c r="R431" s="20">
        <v>18.100004196166992</v>
      </c>
      <c r="S431" s="20">
        <v>22.714509963989258</v>
      </c>
      <c r="T431" s="20">
        <v>11.456855773925781</v>
      </c>
      <c r="U431" s="20">
        <v>6.0156359672546387</v>
      </c>
      <c r="V431" s="20">
        <v>5.0361547470092773</v>
      </c>
      <c r="W431" s="20">
        <v>6.4329943656921387</v>
      </c>
      <c r="X431" s="20">
        <v>14.782864570617676</v>
      </c>
      <c r="Y431" s="18">
        <v>50.966854095458984</v>
      </c>
      <c r="Z431" s="20">
        <v>9.2389707565307617</v>
      </c>
      <c r="AA431" s="20">
        <v>13.727395057678223</v>
      </c>
      <c r="AB431" s="20">
        <v>19.255744934082031</v>
      </c>
      <c r="AC431" s="20">
        <v>27.934324264526367</v>
      </c>
      <c r="AD431" s="18">
        <v>16.407333374023438</v>
      </c>
      <c r="AE431" s="20">
        <v>31.802333831787109</v>
      </c>
      <c r="AF431" s="20">
        <v>27.006160736083984</v>
      </c>
      <c r="AG431" s="21">
        <v>0.14176167547702789</v>
      </c>
      <c r="AH431" s="18">
        <v>21.546106338500977</v>
      </c>
      <c r="AI431" s="20">
        <v>9.5660572052001953</v>
      </c>
      <c r="AJ431" s="20">
        <v>5.4457831382751465</v>
      </c>
      <c r="AK431" s="18">
        <v>0.81085801124572754</v>
      </c>
      <c r="AL431" s="20">
        <v>3.0611472129821777</v>
      </c>
      <c r="AM431" s="20">
        <v>2.604325532913208</v>
      </c>
      <c r="AN431" s="20">
        <v>0.58947920799255371</v>
      </c>
      <c r="AO431" s="20">
        <v>7.2588019371032715</v>
      </c>
      <c r="AP431" s="20">
        <v>0.85010844469070435</v>
      </c>
      <c r="AQ431" s="20">
        <v>0.36444181203842163</v>
      </c>
      <c r="AR431" s="21">
        <v>0.90540289878845215</v>
      </c>
    </row>
    <row r="432" spans="1:44" x14ac:dyDescent="0.3">
      <c r="A432" s="12">
        <v>425</v>
      </c>
      <c r="B432" s="17">
        <v>20514</v>
      </c>
      <c r="C432" s="18">
        <v>75.742408752441406</v>
      </c>
      <c r="D432" s="18">
        <v>77.773712158203125</v>
      </c>
      <c r="E432" s="18">
        <v>11.20451545715332</v>
      </c>
      <c r="F432" s="18">
        <v>7.276526927947998</v>
      </c>
      <c r="G432" s="20">
        <v>0.24089464545249939</v>
      </c>
      <c r="H432" s="18">
        <v>2.9210090637207031</v>
      </c>
      <c r="I432" s="18">
        <v>19.677873611450195</v>
      </c>
      <c r="J432" s="18">
        <v>9.8109331130981445</v>
      </c>
      <c r="K432" s="18">
        <v>13.22869873046875</v>
      </c>
      <c r="L432" s="20">
        <v>5.3616132736206055</v>
      </c>
      <c r="M432" s="18">
        <v>20.304721832275391</v>
      </c>
      <c r="N432" s="18">
        <v>30.879802703857422</v>
      </c>
      <c r="O432" s="20">
        <v>1.7341254949569702</v>
      </c>
      <c r="P432" s="20">
        <v>9.5202140808105469</v>
      </c>
      <c r="Q432" s="20">
        <v>11.284293174743652</v>
      </c>
      <c r="R432" s="20">
        <v>3.5576980113983154</v>
      </c>
      <c r="S432" s="20">
        <v>3.9962992668151855</v>
      </c>
      <c r="T432" s="20">
        <v>2.1001484394073486</v>
      </c>
      <c r="U432" s="20">
        <v>2.1198620796203613</v>
      </c>
      <c r="V432" s="20">
        <v>1.3231018781661987</v>
      </c>
      <c r="W432" s="20">
        <v>2.3393266201019287</v>
      </c>
      <c r="X432" s="20">
        <v>4.1413426399230957</v>
      </c>
      <c r="Y432" s="18">
        <v>34.170318603515625</v>
      </c>
      <c r="Z432" s="20">
        <v>2.3089909553527832</v>
      </c>
      <c r="AA432" s="20">
        <v>2.7880070209503174</v>
      </c>
      <c r="AB432" s="20">
        <v>3.170088529586792</v>
      </c>
      <c r="AC432" s="20">
        <v>2.8529095649719238</v>
      </c>
      <c r="AD432" s="18">
        <v>8.6550331115722656</v>
      </c>
      <c r="AE432" s="20">
        <v>9.1384210586547852</v>
      </c>
      <c r="AF432" s="20">
        <v>7.7228083610534668</v>
      </c>
      <c r="AG432" s="21">
        <v>7.5994501821696758E-4</v>
      </c>
      <c r="AH432" s="18">
        <v>2.8977816104888916</v>
      </c>
      <c r="AI432" s="20">
        <v>0.13688543438911438</v>
      </c>
      <c r="AJ432" s="20">
        <v>7.7316507697105408E-2</v>
      </c>
      <c r="AK432" s="18">
        <v>5.892639048397541E-3</v>
      </c>
      <c r="AL432" s="20">
        <v>5.6422214955091476E-2</v>
      </c>
      <c r="AM432" s="20">
        <v>2.1865293383598328E-2</v>
      </c>
      <c r="AN432" s="20">
        <v>1.9265399314463139E-3</v>
      </c>
      <c r="AO432" s="20">
        <v>0.76677483320236206</v>
      </c>
      <c r="AP432" s="20">
        <v>1.199108362197876E-2</v>
      </c>
      <c r="AQ432" s="20">
        <v>0</v>
      </c>
      <c r="AR432" s="21">
        <v>0.17341196537017822</v>
      </c>
    </row>
    <row r="433" spans="1:44" x14ac:dyDescent="0.3">
      <c r="A433" s="12">
        <v>426</v>
      </c>
      <c r="B433" s="17">
        <v>20545</v>
      </c>
      <c r="C433" s="18">
        <v>2.4266308173537254E-2</v>
      </c>
      <c r="D433" s="18">
        <v>9.5836840569972992E-2</v>
      </c>
      <c r="E433" s="18">
        <v>0.19503021240234375</v>
      </c>
      <c r="F433" s="18">
        <v>0.34002131223678589</v>
      </c>
      <c r="G433" s="20">
        <v>2.9084542766213417E-3</v>
      </c>
      <c r="H433" s="18">
        <v>2.3552333936095238E-2</v>
      </c>
      <c r="I433" s="18">
        <v>7.3123857378959656E-2</v>
      </c>
      <c r="J433" s="18">
        <v>1.2771666515618563E-3</v>
      </c>
      <c r="K433" s="18">
        <v>1.6372499987483025E-2</v>
      </c>
      <c r="L433" s="20">
        <v>4.8976670950651169E-3</v>
      </c>
      <c r="M433" s="18">
        <v>0.55337977409362793</v>
      </c>
      <c r="N433" s="18">
        <v>0.23653241991996765</v>
      </c>
      <c r="O433" s="20">
        <v>1.6749953851103783E-2</v>
      </c>
      <c r="P433" s="20">
        <v>1.5863528475165367E-2</v>
      </c>
      <c r="Q433" s="20">
        <v>0.26922798156738281</v>
      </c>
      <c r="R433" s="20">
        <v>9.3992224719841033E-5</v>
      </c>
      <c r="S433" s="20">
        <v>3.8326557725667953E-2</v>
      </c>
      <c r="T433" s="20">
        <v>0</v>
      </c>
      <c r="U433" s="20">
        <v>0</v>
      </c>
      <c r="V433" s="20">
        <v>4.2973784729838371E-3</v>
      </c>
      <c r="W433" s="20">
        <v>0</v>
      </c>
      <c r="X433" s="20">
        <v>0</v>
      </c>
      <c r="Y433" s="18">
        <v>2.4963698387145996</v>
      </c>
      <c r="Z433" s="20">
        <v>1.6666665906086564E-3</v>
      </c>
      <c r="AA433" s="20">
        <v>0</v>
      </c>
      <c r="AB433" s="20">
        <v>8.7729108054190874E-4</v>
      </c>
      <c r="AC433" s="20">
        <v>1.9835077226161957E-2</v>
      </c>
      <c r="AD433" s="18">
        <v>1.3010592460632324</v>
      </c>
      <c r="AE433" s="20">
        <v>7.282739388756454E-4</v>
      </c>
      <c r="AF433" s="20">
        <v>0.17570313811302185</v>
      </c>
      <c r="AG433" s="21">
        <v>0</v>
      </c>
      <c r="AH433" s="18">
        <v>3.1008070334792137E-2</v>
      </c>
      <c r="AI433" s="20">
        <v>0</v>
      </c>
      <c r="AJ433" s="20">
        <v>7.9981116577982903E-3</v>
      </c>
      <c r="AK433" s="18">
        <v>1.7069362103939056E-2</v>
      </c>
      <c r="AL433" s="20">
        <v>1.4754174277186394E-2</v>
      </c>
      <c r="AM433" s="20">
        <v>2.7554316446185112E-2</v>
      </c>
      <c r="AN433" s="20">
        <v>1.3525963295251131E-3</v>
      </c>
      <c r="AO433" s="20">
        <v>0</v>
      </c>
      <c r="AP433" s="20">
        <v>2.7776713250204921E-4</v>
      </c>
      <c r="AQ433" s="20">
        <v>0</v>
      </c>
      <c r="AR433" s="21">
        <v>0</v>
      </c>
    </row>
    <row r="434" spans="1:44" x14ac:dyDescent="0.3">
      <c r="A434" s="12">
        <v>427</v>
      </c>
      <c r="B434" s="17">
        <v>20575</v>
      </c>
      <c r="C434" s="18">
        <v>0.29236641526222229</v>
      </c>
      <c r="D434" s="18">
        <v>0.39686617255210876</v>
      </c>
      <c r="E434" s="18">
        <v>0.39515084028244019</v>
      </c>
      <c r="F434" s="18">
        <v>0.30888575315475464</v>
      </c>
      <c r="G434" s="20">
        <v>1.5510844066739082E-2</v>
      </c>
      <c r="H434" s="18">
        <v>0.23024728894233704</v>
      </c>
      <c r="I434" s="18">
        <v>0.65394532680511475</v>
      </c>
      <c r="J434" s="18">
        <v>1.9758906364440918</v>
      </c>
      <c r="K434" s="18">
        <v>3.1133739948272705</v>
      </c>
      <c r="L434" s="20">
        <v>0.87890148162841797</v>
      </c>
      <c r="M434" s="18">
        <v>0.78413331508636475</v>
      </c>
      <c r="N434" s="18">
        <v>2.6854240894317627</v>
      </c>
      <c r="O434" s="20">
        <v>0.16716405749320984</v>
      </c>
      <c r="P434" s="20">
        <v>0.13525471091270447</v>
      </c>
      <c r="Q434" s="20">
        <v>0.79613786935806274</v>
      </c>
      <c r="R434" s="20">
        <v>0.3229917585849762</v>
      </c>
      <c r="S434" s="20">
        <v>0.51341426372528076</v>
      </c>
      <c r="T434" s="20">
        <v>9.9698685109615326E-2</v>
      </c>
      <c r="U434" s="20">
        <v>0.96895051002502441</v>
      </c>
      <c r="V434" s="20">
        <v>0.2157258540391922</v>
      </c>
      <c r="W434" s="20">
        <v>0.28934520483016968</v>
      </c>
      <c r="X434" s="20">
        <v>0.40196442604064941</v>
      </c>
      <c r="Y434" s="18">
        <v>2.8518078327178955</v>
      </c>
      <c r="Z434" s="20">
        <v>0.14346762001514435</v>
      </c>
      <c r="AA434" s="20">
        <v>0.29739370942115784</v>
      </c>
      <c r="AB434" s="20">
        <v>0.55501693487167358</v>
      </c>
      <c r="AC434" s="20">
        <v>0.59812045097351074</v>
      </c>
      <c r="AD434" s="18">
        <v>1.1479470729827881</v>
      </c>
      <c r="AE434" s="20">
        <v>0.83483606576919556</v>
      </c>
      <c r="AF434" s="20">
        <v>0.89789414405822754</v>
      </c>
      <c r="AG434" s="21">
        <v>5.8632722357288003E-4</v>
      </c>
      <c r="AH434" s="18">
        <v>0.37224164605140686</v>
      </c>
      <c r="AI434" s="20">
        <v>0.35088583827018738</v>
      </c>
      <c r="AJ434" s="20">
        <v>0.27495348453521729</v>
      </c>
      <c r="AK434" s="18">
        <v>7.7447287738323212E-2</v>
      </c>
      <c r="AL434" s="20">
        <v>0.70355534553527832</v>
      </c>
      <c r="AM434" s="20">
        <v>1.3055310249328613</v>
      </c>
      <c r="AN434" s="20">
        <v>1.6522149089723825E-3</v>
      </c>
      <c r="AO434" s="20">
        <v>5.1440372467041016</v>
      </c>
      <c r="AP434" s="20">
        <v>1.1803530156612396E-2</v>
      </c>
      <c r="AQ434" s="20">
        <v>0</v>
      </c>
      <c r="AR434" s="21">
        <v>0.23672007024288177</v>
      </c>
    </row>
    <row r="435" spans="1:44" x14ac:dyDescent="0.3">
      <c r="A435" s="12">
        <v>428</v>
      </c>
      <c r="B435" s="17">
        <v>20606</v>
      </c>
      <c r="C435" s="18">
        <v>4.3015365600585938</v>
      </c>
      <c r="D435" s="18">
        <v>6.6841306686401367</v>
      </c>
      <c r="E435" s="18">
        <v>1.0246104001998901</v>
      </c>
      <c r="F435" s="18">
        <v>0.31554561853408813</v>
      </c>
      <c r="G435" s="20">
        <v>1.7090380191802979E-2</v>
      </c>
      <c r="H435" s="18">
        <v>0.64210784435272217</v>
      </c>
      <c r="I435" s="18">
        <v>0.17372916638851166</v>
      </c>
      <c r="J435" s="18">
        <v>7.7228217124938965</v>
      </c>
      <c r="K435" s="18">
        <v>5.6224188804626465</v>
      </c>
      <c r="L435" s="20">
        <v>2.5891878604888916</v>
      </c>
      <c r="M435" s="18">
        <v>1.7988685369491577</v>
      </c>
      <c r="N435" s="18">
        <v>10.681333541870117</v>
      </c>
      <c r="O435" s="20">
        <v>0.31974303722381592</v>
      </c>
      <c r="P435" s="20">
        <v>0.30697765946388245</v>
      </c>
      <c r="Q435" s="20">
        <v>1.3463221788406372</v>
      </c>
      <c r="R435" s="20">
        <v>1.5435993671417236</v>
      </c>
      <c r="S435" s="20">
        <v>1.7356125116348267</v>
      </c>
      <c r="T435" s="20">
        <v>0.36550867557525635</v>
      </c>
      <c r="U435" s="20">
        <v>0.90041607618331909</v>
      </c>
      <c r="V435" s="20">
        <v>0.49773284792900085</v>
      </c>
      <c r="W435" s="20">
        <v>0.8061755895614624</v>
      </c>
      <c r="X435" s="20">
        <v>1.2759095430374146</v>
      </c>
      <c r="Y435" s="18">
        <v>2.1192772388458252</v>
      </c>
      <c r="Z435" s="20">
        <v>0.45852610468864441</v>
      </c>
      <c r="AA435" s="20">
        <v>1.173151969909668</v>
      </c>
      <c r="AB435" s="20">
        <v>2.3798799514770508</v>
      </c>
      <c r="AC435" s="20">
        <v>1.9175342321395874</v>
      </c>
      <c r="AD435" s="18">
        <v>0.98091328144073486</v>
      </c>
      <c r="AE435" s="20">
        <v>3.5217914581298828</v>
      </c>
      <c r="AF435" s="20">
        <v>2.5867044925689697</v>
      </c>
      <c r="AG435" s="21">
        <v>2.6136161759495735E-3</v>
      </c>
      <c r="AH435" s="18">
        <v>0.22703985869884491</v>
      </c>
      <c r="AI435" s="20">
        <v>0.22125817835330963</v>
      </c>
      <c r="AJ435" s="20">
        <v>0.37374311685562134</v>
      </c>
      <c r="AK435" s="18">
        <v>8.4858641028404236E-2</v>
      </c>
      <c r="AL435" s="20">
        <v>0.15040218830108643</v>
      </c>
      <c r="AM435" s="20">
        <v>0.13583222031593323</v>
      </c>
      <c r="AN435" s="20">
        <v>2.4657330941408873E-3</v>
      </c>
      <c r="AO435" s="20">
        <v>2.852750301361084</v>
      </c>
      <c r="AP435" s="20">
        <v>6.0311723500490189E-2</v>
      </c>
      <c r="AQ435" s="20">
        <v>4.6032682061195374E-2</v>
      </c>
      <c r="AR435" s="21">
        <v>0.29184183478355408</v>
      </c>
    </row>
    <row r="436" spans="1:44" x14ac:dyDescent="0.3">
      <c r="A436" s="12">
        <v>429</v>
      </c>
      <c r="B436" s="17">
        <v>20636</v>
      </c>
      <c r="C436" s="18">
        <v>6.8574875593185425E-2</v>
      </c>
      <c r="D436" s="18">
        <v>0.19996088743209839</v>
      </c>
      <c r="E436" s="18">
        <v>0.35594847798347473</v>
      </c>
      <c r="F436" s="18">
        <v>0.46136823296546936</v>
      </c>
      <c r="G436" s="20">
        <v>5.4216496646404266E-3</v>
      </c>
      <c r="H436" s="18">
        <v>0.24710308015346527</v>
      </c>
      <c r="I436" s="18">
        <v>0.11028067767620087</v>
      </c>
      <c r="J436" s="18">
        <v>2.5449283123016357</v>
      </c>
      <c r="K436" s="18">
        <v>1.3884565830230713</v>
      </c>
      <c r="L436" s="20">
        <v>0.59408855438232422</v>
      </c>
      <c r="M436" s="18">
        <v>0.87099158763885498</v>
      </c>
      <c r="N436" s="18">
        <v>1.8916711807250977</v>
      </c>
      <c r="O436" s="20">
        <v>4.6291053295135498E-2</v>
      </c>
      <c r="P436" s="20">
        <v>6.6244073212146759E-2</v>
      </c>
      <c r="Q436" s="20">
        <v>0.92720675468444824</v>
      </c>
      <c r="R436" s="20">
        <v>9.8135232925415039E-2</v>
      </c>
      <c r="S436" s="20">
        <v>9.7918480634689331E-2</v>
      </c>
      <c r="T436" s="20">
        <v>2.1595137193799019E-2</v>
      </c>
      <c r="U436" s="20">
        <v>0.17313310503959656</v>
      </c>
      <c r="V436" s="20">
        <v>6.738658994436264E-2</v>
      </c>
      <c r="W436" s="20">
        <v>0.12587246298789978</v>
      </c>
      <c r="X436" s="20">
        <v>8.6974889039993286E-2</v>
      </c>
      <c r="Y436" s="18">
        <v>2.0502223968505859</v>
      </c>
      <c r="Z436" s="20">
        <v>0</v>
      </c>
      <c r="AA436" s="20">
        <v>1.1697429232299328E-2</v>
      </c>
      <c r="AB436" s="20">
        <v>6.1453916132450104E-2</v>
      </c>
      <c r="AC436" s="20">
        <v>5.6732092052698135E-2</v>
      </c>
      <c r="AD436" s="18">
        <v>1.0189999341964722</v>
      </c>
      <c r="AE436" s="20">
        <v>2.4964986369013786E-3</v>
      </c>
      <c r="AF436" s="20">
        <v>0.28178197145462036</v>
      </c>
      <c r="AG436" s="21">
        <v>0</v>
      </c>
      <c r="AH436" s="18">
        <v>9.1332018375396729E-2</v>
      </c>
      <c r="AI436" s="20">
        <v>0</v>
      </c>
      <c r="AJ436" s="20">
        <v>4.7911111265420914E-2</v>
      </c>
      <c r="AK436" s="18">
        <v>0.11748125404119492</v>
      </c>
      <c r="AL436" s="20">
        <v>5.781104788184166E-2</v>
      </c>
      <c r="AM436" s="20">
        <v>0.11738031357526779</v>
      </c>
      <c r="AN436" s="20">
        <v>3.1695927027612925E-3</v>
      </c>
      <c r="AO436" s="20">
        <v>0</v>
      </c>
      <c r="AP436" s="20">
        <v>1.1816984042525291E-3</v>
      </c>
      <c r="AQ436" s="20">
        <v>0</v>
      </c>
      <c r="AR436" s="21">
        <v>0</v>
      </c>
    </row>
    <row r="437" spans="1:44" x14ac:dyDescent="0.3">
      <c r="A437" s="12">
        <v>430</v>
      </c>
      <c r="B437" s="17">
        <v>20667</v>
      </c>
      <c r="C437" s="18">
        <v>7.9983003437519073E-2</v>
      </c>
      <c r="D437" s="18">
        <v>0.19544799625873566</v>
      </c>
      <c r="E437" s="18">
        <v>0.36103469133377075</v>
      </c>
      <c r="F437" s="18">
        <v>0.51038306951522827</v>
      </c>
      <c r="G437" s="20">
        <v>5.9305056929588318E-3</v>
      </c>
      <c r="H437" s="18">
        <v>3.0722759664058685E-2</v>
      </c>
      <c r="I437" s="18">
        <v>9.9194638431072235E-2</v>
      </c>
      <c r="J437" s="18">
        <v>0</v>
      </c>
      <c r="K437" s="18">
        <v>0</v>
      </c>
      <c r="L437" s="20">
        <v>0</v>
      </c>
      <c r="M437" s="18">
        <v>0.76666730642318726</v>
      </c>
      <c r="N437" s="18">
        <v>0.24740254878997803</v>
      </c>
      <c r="O437" s="20">
        <v>2.4936288595199585E-2</v>
      </c>
      <c r="P437" s="20">
        <v>7.4447073042392731E-2</v>
      </c>
      <c r="Q437" s="20">
        <v>0.989615797996521</v>
      </c>
      <c r="R437" s="20">
        <v>7.7600147051271051E-5</v>
      </c>
      <c r="S437" s="20">
        <v>4.7222316265106201E-2</v>
      </c>
      <c r="T437" s="20">
        <v>0</v>
      </c>
      <c r="U437" s="20">
        <v>0</v>
      </c>
      <c r="V437" s="20">
        <v>5.4446747526526451E-3</v>
      </c>
      <c r="W437" s="20">
        <v>0</v>
      </c>
      <c r="X437" s="20">
        <v>0</v>
      </c>
      <c r="Y437" s="18">
        <v>2.185234546661377</v>
      </c>
      <c r="Z437" s="20">
        <v>0</v>
      </c>
      <c r="AA437" s="20">
        <v>0</v>
      </c>
      <c r="AB437" s="20">
        <v>1.2591209961101413E-3</v>
      </c>
      <c r="AC437" s="20">
        <v>5.257536843419075E-2</v>
      </c>
      <c r="AD437" s="18">
        <v>1.0761482715606689</v>
      </c>
      <c r="AE437" s="20">
        <v>3.0003234278410673E-3</v>
      </c>
      <c r="AF437" s="20">
        <v>0.30721035599708557</v>
      </c>
      <c r="AG437" s="21">
        <v>0</v>
      </c>
      <c r="AH437" s="18">
        <v>9.9032036960124969E-2</v>
      </c>
      <c r="AI437" s="20">
        <v>0</v>
      </c>
      <c r="AJ437" s="20">
        <v>5.3561892360448837E-2</v>
      </c>
      <c r="AK437" s="18">
        <v>0.13258533179759979</v>
      </c>
      <c r="AL437" s="20">
        <v>6.4837470650672913E-2</v>
      </c>
      <c r="AM437" s="20">
        <v>0.1272050142288208</v>
      </c>
      <c r="AN437" s="20">
        <v>3.834025003015995E-3</v>
      </c>
      <c r="AO437" s="20">
        <v>0</v>
      </c>
      <c r="AP437" s="20">
        <v>9.4658526359125972E-4</v>
      </c>
      <c r="AQ437" s="20">
        <v>0</v>
      </c>
      <c r="AR437" s="21">
        <v>0</v>
      </c>
    </row>
    <row r="438" spans="1:44" x14ac:dyDescent="0.3">
      <c r="A438" s="12">
        <v>431</v>
      </c>
      <c r="B438" s="17">
        <v>20698</v>
      </c>
      <c r="C438" s="18">
        <v>6.7628152668476105E-2</v>
      </c>
      <c r="D438" s="18">
        <v>0.16552188992500305</v>
      </c>
      <c r="E438" s="18">
        <v>0.30283024907112122</v>
      </c>
      <c r="F438" s="18">
        <v>0.42967969179153442</v>
      </c>
      <c r="G438" s="20">
        <v>5.0738058052957058E-3</v>
      </c>
      <c r="H438" s="18">
        <v>2.6223193854093552E-2</v>
      </c>
      <c r="I438" s="18">
        <v>6.8606071174144745E-2</v>
      </c>
      <c r="J438" s="18">
        <v>0</v>
      </c>
      <c r="K438" s="18">
        <v>0</v>
      </c>
      <c r="L438" s="20">
        <v>0</v>
      </c>
      <c r="M438" s="18">
        <v>0.64994549751281738</v>
      </c>
      <c r="N438" s="18">
        <v>0.21416100859642029</v>
      </c>
      <c r="O438" s="20">
        <v>2.2084541618824005E-2</v>
      </c>
      <c r="P438" s="20">
        <v>6.6498100757598877E-2</v>
      </c>
      <c r="Q438" s="20">
        <v>0.87845629453659058</v>
      </c>
      <c r="R438" s="20">
        <v>6.7076900450047106E-5</v>
      </c>
      <c r="S438" s="20">
        <v>4.0745701640844345E-2</v>
      </c>
      <c r="T438" s="20">
        <v>0</v>
      </c>
      <c r="U438" s="20">
        <v>0</v>
      </c>
      <c r="V438" s="20">
        <v>4.9089365638792515E-3</v>
      </c>
      <c r="W438" s="20">
        <v>0</v>
      </c>
      <c r="X438" s="20">
        <v>0</v>
      </c>
      <c r="Y438" s="18">
        <v>1.436225414276123</v>
      </c>
      <c r="Z438" s="20">
        <v>0</v>
      </c>
      <c r="AA438" s="20">
        <v>0</v>
      </c>
      <c r="AB438" s="20">
        <v>1.122585847042501E-3</v>
      </c>
      <c r="AC438" s="20">
        <v>4.4713579118251801E-2</v>
      </c>
      <c r="AD438" s="18">
        <v>0.82989263534545898</v>
      </c>
      <c r="AE438" s="20">
        <v>2.8019566088914871E-3</v>
      </c>
      <c r="AF438" s="20">
        <v>0.25697889924049377</v>
      </c>
      <c r="AG438" s="21">
        <v>0</v>
      </c>
      <c r="AH438" s="18">
        <v>8.2664266228675842E-2</v>
      </c>
      <c r="AI438" s="20">
        <v>0</v>
      </c>
      <c r="AJ438" s="20">
        <v>4.5092850923538208E-2</v>
      </c>
      <c r="AK438" s="18">
        <v>0.10864517092704773</v>
      </c>
      <c r="AL438" s="20">
        <v>5.4747480899095535E-2</v>
      </c>
      <c r="AM438" s="20">
        <v>0.11404447257518768</v>
      </c>
      <c r="AN438" s="20">
        <v>3.045839024707675E-3</v>
      </c>
      <c r="AO438" s="20">
        <v>0</v>
      </c>
      <c r="AP438" s="20">
        <v>1.048750476911664E-3</v>
      </c>
      <c r="AQ438" s="20">
        <v>0</v>
      </c>
      <c r="AR438" s="21">
        <v>0</v>
      </c>
    </row>
    <row r="439" spans="1:44" x14ac:dyDescent="0.3">
      <c r="A439" s="12">
        <v>432</v>
      </c>
      <c r="B439" s="17">
        <v>20728</v>
      </c>
      <c r="C439" s="18">
        <v>4.609256237745285E-2</v>
      </c>
      <c r="D439" s="18">
        <v>0.23160898685455322</v>
      </c>
      <c r="E439" s="18">
        <v>0.23401810228824615</v>
      </c>
      <c r="F439" s="18">
        <v>0.28837680816650391</v>
      </c>
      <c r="G439" s="20">
        <v>3.5606937017291784E-3</v>
      </c>
      <c r="H439" s="18">
        <v>0.19356356561183929</v>
      </c>
      <c r="I439" s="18">
        <v>0.10600115358829498</v>
      </c>
      <c r="J439" s="18">
        <v>2.4598653316497803</v>
      </c>
      <c r="K439" s="18">
        <v>3.8566579818725586</v>
      </c>
      <c r="L439" s="20">
        <v>0.83245879411697388</v>
      </c>
      <c r="M439" s="18">
        <v>0.80451393127441406</v>
      </c>
      <c r="N439" s="18">
        <v>5.8790040016174316</v>
      </c>
      <c r="O439" s="20">
        <v>0.14551064372062683</v>
      </c>
      <c r="P439" s="20">
        <v>8.4006562829017639E-2</v>
      </c>
      <c r="Q439" s="20">
        <v>0.78756272792816162</v>
      </c>
      <c r="R439" s="20">
        <v>0.91748046875</v>
      </c>
      <c r="S439" s="20">
        <v>0.81773924827575684</v>
      </c>
      <c r="T439" s="20">
        <v>0.22624246776103973</v>
      </c>
      <c r="U439" s="20">
        <v>0.20115457475185394</v>
      </c>
      <c r="V439" s="20">
        <v>0.348528653383255</v>
      </c>
      <c r="W439" s="20">
        <v>0.62966299057006836</v>
      </c>
      <c r="X439" s="20">
        <v>1.1588232517242432</v>
      </c>
      <c r="Y439" s="18">
        <v>0.81221121549606323</v>
      </c>
      <c r="Z439" s="20">
        <v>0.51017558574676514</v>
      </c>
      <c r="AA439" s="20">
        <v>1.0197100639343262</v>
      </c>
      <c r="AB439" s="20">
        <v>1.3891726732254028</v>
      </c>
      <c r="AC439" s="20">
        <v>0.36359822750091553</v>
      </c>
      <c r="AD439" s="18">
        <v>0.42673617601394653</v>
      </c>
      <c r="AE439" s="20">
        <v>0.22406381368637085</v>
      </c>
      <c r="AF439" s="20">
        <v>0.31762000918388367</v>
      </c>
      <c r="AG439" s="21">
        <v>1.6976924380287528E-3</v>
      </c>
      <c r="AH439" s="18">
        <v>4.841836541891098E-2</v>
      </c>
      <c r="AI439" s="20">
        <v>6.2398552894592285E-2</v>
      </c>
      <c r="AJ439" s="20">
        <v>0.12523791193962097</v>
      </c>
      <c r="AK439" s="18">
        <v>7.0793420076370239E-2</v>
      </c>
      <c r="AL439" s="20">
        <v>8.7207384407520294E-2</v>
      </c>
      <c r="AM439" s="20">
        <v>6.8617373704910278E-2</v>
      </c>
      <c r="AN439" s="20">
        <v>2.1360623650252819E-3</v>
      </c>
      <c r="AO439" s="20">
        <v>0.43917104601860046</v>
      </c>
      <c r="AP439" s="20">
        <v>1.5874696895480156E-2</v>
      </c>
      <c r="AQ439" s="20">
        <v>0</v>
      </c>
      <c r="AR439" s="21">
        <v>1.7419999465346336E-2</v>
      </c>
    </row>
    <row r="440" spans="1:44" x14ac:dyDescent="0.3">
      <c r="A440" s="12">
        <v>433</v>
      </c>
      <c r="B440" s="17">
        <v>20759</v>
      </c>
      <c r="C440" s="18">
        <v>19.306486129760742</v>
      </c>
      <c r="D440" s="18">
        <v>25.967243194580078</v>
      </c>
      <c r="E440" s="18">
        <v>1.2179831266403198</v>
      </c>
      <c r="F440" s="18">
        <v>1.0534535646438599</v>
      </c>
      <c r="G440" s="20">
        <v>1.3923292048275471E-2</v>
      </c>
      <c r="H440" s="18">
        <v>0.49414157867431641</v>
      </c>
      <c r="I440" s="18">
        <v>0.54748916625976563</v>
      </c>
      <c r="J440" s="18">
        <v>3.4009697437286377</v>
      </c>
      <c r="K440" s="18">
        <v>4.1764259338378906</v>
      </c>
      <c r="L440" s="20">
        <v>2.5161898136138916</v>
      </c>
      <c r="M440" s="18">
        <v>3.4730851650238037</v>
      </c>
      <c r="N440" s="18">
        <v>15.038200378417969</v>
      </c>
      <c r="O440" s="20">
        <v>0.45535370707511902</v>
      </c>
      <c r="P440" s="20">
        <v>2.4937741756439209</v>
      </c>
      <c r="Q440" s="20">
        <v>2.2621362209320068</v>
      </c>
      <c r="R440" s="20">
        <v>2.1997818946838379</v>
      </c>
      <c r="S440" s="20">
        <v>2.0284998416900635</v>
      </c>
      <c r="T440" s="20">
        <v>0.45036369562149048</v>
      </c>
      <c r="U440" s="20">
        <v>1.5062435865402222</v>
      </c>
      <c r="V440" s="20">
        <v>0.64744043350219727</v>
      </c>
      <c r="W440" s="20">
        <v>1.0836445093154907</v>
      </c>
      <c r="X440" s="20">
        <v>1.3067156076431274</v>
      </c>
      <c r="Y440" s="18">
        <v>0.94862109422683716</v>
      </c>
      <c r="Z440" s="20">
        <v>0.56625467538833618</v>
      </c>
      <c r="AA440" s="20">
        <v>1.0732606649398804</v>
      </c>
      <c r="AB440" s="20">
        <v>1.9211591482162476</v>
      </c>
      <c r="AC440" s="20">
        <v>1.5313396453857422</v>
      </c>
      <c r="AD440" s="18">
        <v>0.68094277381896973</v>
      </c>
      <c r="AE440" s="20">
        <v>1.6394164562225342</v>
      </c>
      <c r="AF440" s="20">
        <v>1.2303497791290283</v>
      </c>
      <c r="AG440" s="21">
        <v>1.2467744527384639E-3</v>
      </c>
      <c r="AH440" s="18">
        <v>0.10833278298377991</v>
      </c>
      <c r="AI440" s="20">
        <v>8.148571103811264E-2</v>
      </c>
      <c r="AJ440" s="20">
        <v>0.1349879652261734</v>
      </c>
      <c r="AK440" s="18">
        <v>3.7204533815383911E-2</v>
      </c>
      <c r="AL440" s="20">
        <v>9.1869629919528961E-2</v>
      </c>
      <c r="AM440" s="20">
        <v>3.6183390766382217E-2</v>
      </c>
      <c r="AN440" s="20">
        <v>2.002873457968235E-3</v>
      </c>
      <c r="AO440" s="20">
        <v>0.79726147651672363</v>
      </c>
      <c r="AP440" s="20">
        <v>4.1716910898685455E-2</v>
      </c>
      <c r="AQ440" s="20">
        <v>2.0186798647046089E-3</v>
      </c>
      <c r="AR440" s="21">
        <v>0.21441222727298737</v>
      </c>
    </row>
    <row r="441" spans="1:44" x14ac:dyDescent="0.3">
      <c r="A441" s="12">
        <v>434</v>
      </c>
      <c r="B441" s="17">
        <v>20789</v>
      </c>
      <c r="C441" s="18">
        <v>2.0865871906280518</v>
      </c>
      <c r="D441" s="18">
        <v>2.2764685153961182</v>
      </c>
      <c r="E441" s="18">
        <v>5.3940261714160442E-3</v>
      </c>
      <c r="F441" s="18">
        <v>1.0547691956162453E-2</v>
      </c>
      <c r="G441" s="20">
        <v>0</v>
      </c>
      <c r="H441" s="18">
        <v>2.3064436390995979E-2</v>
      </c>
      <c r="I441" s="18">
        <v>8.6292959749698639E-3</v>
      </c>
      <c r="J441" s="18">
        <v>0.40081495046615601</v>
      </c>
      <c r="K441" s="18">
        <v>0.29946193099021912</v>
      </c>
      <c r="L441" s="20">
        <v>0.204371377825737</v>
      </c>
      <c r="M441" s="18">
        <v>0.12343995273113251</v>
      </c>
      <c r="N441" s="18">
        <v>0.80655020475387573</v>
      </c>
      <c r="O441" s="20">
        <v>2.4537054821848869E-2</v>
      </c>
      <c r="P441" s="20">
        <v>1.9981026649475098E-2</v>
      </c>
      <c r="Q441" s="20">
        <v>0.15578658878803253</v>
      </c>
      <c r="R441" s="20">
        <v>0.13757407665252686</v>
      </c>
      <c r="S441" s="20">
        <v>0.15298841893672943</v>
      </c>
      <c r="T441" s="20">
        <v>2.6957927271723747E-2</v>
      </c>
      <c r="U441" s="20">
        <v>0.12130551785230637</v>
      </c>
      <c r="V441" s="20">
        <v>4.374217614531517E-2</v>
      </c>
      <c r="W441" s="20">
        <v>4.7668401151895523E-2</v>
      </c>
      <c r="X441" s="20">
        <v>8.6313128471374512E-2</v>
      </c>
      <c r="Y441" s="18">
        <v>0.11139576137065887</v>
      </c>
      <c r="Z441" s="20">
        <v>5.0301656126976013E-2</v>
      </c>
      <c r="AA441" s="20">
        <v>0.11580454558134079</v>
      </c>
      <c r="AB441" s="20">
        <v>0.18555091321468353</v>
      </c>
      <c r="AC441" s="20">
        <v>0.13230340182781219</v>
      </c>
      <c r="AD441" s="18">
        <v>8.2005886361002922E-3</v>
      </c>
      <c r="AE441" s="20">
        <v>0.27816858887672424</v>
      </c>
      <c r="AF441" s="20">
        <v>2.4742653593420982E-2</v>
      </c>
      <c r="AG441" s="21">
        <v>5.3019415645394474E-5</v>
      </c>
      <c r="AH441" s="18">
        <v>2.7391070034354925E-3</v>
      </c>
      <c r="AI441" s="20">
        <v>1.7586336471140385E-3</v>
      </c>
      <c r="AJ441" s="20">
        <v>4.7320546582341194E-3</v>
      </c>
      <c r="AK441" s="18">
        <v>4.4589531607925892E-3</v>
      </c>
      <c r="AL441" s="20">
        <v>4.8252870328724384E-3</v>
      </c>
      <c r="AM441" s="20">
        <v>2.7016501408070326E-3</v>
      </c>
      <c r="AN441" s="20">
        <v>5.7295872829854488E-4</v>
      </c>
      <c r="AO441" s="20">
        <v>4.3465960770845413E-2</v>
      </c>
      <c r="AP441" s="20">
        <v>1.4219347212929279E-4</v>
      </c>
      <c r="AQ441" s="20">
        <v>0</v>
      </c>
      <c r="AR441" s="21">
        <v>0</v>
      </c>
    </row>
    <row r="442" spans="1:44" x14ac:dyDescent="0.3">
      <c r="A442" s="12">
        <v>435</v>
      </c>
      <c r="B442" s="17">
        <v>20820</v>
      </c>
      <c r="C442" s="18">
        <v>0</v>
      </c>
      <c r="D442" s="18">
        <v>0</v>
      </c>
      <c r="E442" s="18">
        <v>4.4943178072571754E-3</v>
      </c>
      <c r="F442" s="18">
        <v>8.8854636996984482E-3</v>
      </c>
      <c r="G442" s="20">
        <v>0</v>
      </c>
      <c r="H442" s="18">
        <v>2.0422176457941532E-3</v>
      </c>
      <c r="I442" s="18">
        <v>5.3252503275871277E-3</v>
      </c>
      <c r="J442" s="18">
        <v>8.6969286203384399E-2</v>
      </c>
      <c r="K442" s="18">
        <v>5.8336742222309113E-2</v>
      </c>
      <c r="L442" s="20">
        <v>0.12471242994070053</v>
      </c>
      <c r="M442" s="18">
        <v>0.18918676674365997</v>
      </c>
      <c r="N442" s="18">
        <v>1.4230110645294189</v>
      </c>
      <c r="O442" s="20">
        <v>3.6167338490486145E-2</v>
      </c>
      <c r="P442" s="20">
        <v>3.945677075535059E-3</v>
      </c>
      <c r="Q442" s="20">
        <v>0.15801902115345001</v>
      </c>
      <c r="R442" s="20">
        <v>0.21656714379787445</v>
      </c>
      <c r="S442" s="20">
        <v>0.2163597047328949</v>
      </c>
      <c r="T442" s="20">
        <v>3.3508457243442535E-2</v>
      </c>
      <c r="U442" s="20">
        <v>7.4939832091331482E-2</v>
      </c>
      <c r="V442" s="20">
        <v>3.4141954034566879E-2</v>
      </c>
      <c r="W442" s="20">
        <v>9.4673298299312592E-3</v>
      </c>
      <c r="X442" s="20">
        <v>8.1113539636135101E-2</v>
      </c>
      <c r="Y442" s="18">
        <v>3.4991711378097534E-2</v>
      </c>
      <c r="Z442" s="20">
        <v>8.3497166633605957E-2</v>
      </c>
      <c r="AA442" s="20">
        <v>0.17186865210533142</v>
      </c>
      <c r="AB442" s="20">
        <v>0.35240015387535095</v>
      </c>
      <c r="AC442" s="20">
        <v>0.2166302353143692</v>
      </c>
      <c r="AD442" s="18">
        <v>0</v>
      </c>
      <c r="AE442" s="20">
        <v>0.25122508406639099</v>
      </c>
      <c r="AF442" s="20">
        <v>5.2625901997089386E-2</v>
      </c>
      <c r="AG442" s="21">
        <v>6.1266886768862605E-4</v>
      </c>
      <c r="AH442" s="18">
        <v>6.4593842253088951E-3</v>
      </c>
      <c r="AI442" s="20">
        <v>2.5161987170577049E-2</v>
      </c>
      <c r="AJ442" s="20">
        <v>5.7826947420835495E-2</v>
      </c>
      <c r="AK442" s="18">
        <v>5.2604461088776588E-3</v>
      </c>
      <c r="AL442" s="20">
        <v>3.4685440361499786E-2</v>
      </c>
      <c r="AM442" s="20">
        <v>3.6006879527121782E-3</v>
      </c>
      <c r="AN442" s="20">
        <v>1.5479709254577756E-3</v>
      </c>
      <c r="AO442" s="20">
        <v>0.34790211915969849</v>
      </c>
      <c r="AP442" s="20">
        <v>9.2851016670465469E-3</v>
      </c>
      <c r="AQ442" s="20">
        <v>0</v>
      </c>
      <c r="AR442" s="21">
        <v>7.3029994964599609E-2</v>
      </c>
    </row>
    <row r="443" spans="1:44" x14ac:dyDescent="0.3">
      <c r="A443" s="12">
        <v>436</v>
      </c>
      <c r="B443" s="17">
        <v>20851</v>
      </c>
      <c r="C443" s="18">
        <v>33.214103698730469</v>
      </c>
      <c r="D443" s="18">
        <v>33.479721069335938</v>
      </c>
      <c r="E443" s="18">
        <v>29.039571762084961</v>
      </c>
      <c r="F443" s="18">
        <v>7.8844451904296875</v>
      </c>
      <c r="G443" s="20">
        <v>1.0786805152893066</v>
      </c>
      <c r="H443" s="18">
        <v>12.270428657531738</v>
      </c>
      <c r="I443" s="18">
        <v>7.2618942260742188</v>
      </c>
      <c r="J443" s="18">
        <v>20.164325714111328</v>
      </c>
      <c r="K443" s="18">
        <v>12.904253005981445</v>
      </c>
      <c r="L443" s="20">
        <v>8.1126976013183594</v>
      </c>
      <c r="M443" s="18">
        <v>10.103156089782715</v>
      </c>
      <c r="N443" s="18">
        <v>30.145526885986328</v>
      </c>
      <c r="O443" s="20">
        <v>0.8527301549911499</v>
      </c>
      <c r="P443" s="20">
        <v>1.6381908655166626</v>
      </c>
      <c r="Q443" s="20">
        <v>1.9549225568771362</v>
      </c>
      <c r="R443" s="20">
        <v>3.6222701072692871</v>
      </c>
      <c r="S443" s="20">
        <v>3.1825611591339111</v>
      </c>
      <c r="T443" s="20">
        <v>1.024997353553772</v>
      </c>
      <c r="U443" s="20">
        <v>1.8115612268447876</v>
      </c>
      <c r="V443" s="20">
        <v>1.1652592420578003</v>
      </c>
      <c r="W443" s="20">
        <v>1.9216175079345703</v>
      </c>
      <c r="X443" s="20">
        <v>2.986154317855835</v>
      </c>
      <c r="Y443" s="18">
        <v>11.143798828125</v>
      </c>
      <c r="Z443" s="20">
        <v>1.9148457050323486</v>
      </c>
      <c r="AA443" s="20">
        <v>2.9891021251678467</v>
      </c>
      <c r="AB443" s="20">
        <v>3.4108431339263916</v>
      </c>
      <c r="AC443" s="20">
        <v>1.7927803993225098</v>
      </c>
      <c r="AD443" s="18">
        <v>5.2522792816162109</v>
      </c>
      <c r="AE443" s="20">
        <v>4.3881969451904297</v>
      </c>
      <c r="AF443" s="20">
        <v>3.8621482849121094</v>
      </c>
      <c r="AG443" s="21">
        <v>0.13446569442749023</v>
      </c>
      <c r="AH443" s="18">
        <v>0.61027812957763672</v>
      </c>
      <c r="AI443" s="20">
        <v>0.62515580654144287</v>
      </c>
      <c r="AJ443" s="20">
        <v>0.8413885235786438</v>
      </c>
      <c r="AK443" s="18">
        <v>5.1999844610691071E-2</v>
      </c>
      <c r="AL443" s="20">
        <v>0.25210657715797424</v>
      </c>
      <c r="AM443" s="20">
        <v>0.11168212443590164</v>
      </c>
      <c r="AN443" s="20">
        <v>0.7822229266166687</v>
      </c>
      <c r="AO443" s="20">
        <v>3.7473235130310059</v>
      </c>
      <c r="AP443" s="20">
        <v>0.13681280612945557</v>
      </c>
      <c r="AQ443" s="20">
        <v>6.2589965760707855E-2</v>
      </c>
      <c r="AR443" s="21">
        <v>0.8090745210647583</v>
      </c>
    </row>
    <row r="444" spans="1:44" x14ac:dyDescent="0.3">
      <c r="A444" s="12">
        <v>437</v>
      </c>
      <c r="B444" s="17">
        <v>20879</v>
      </c>
      <c r="C444" s="18">
        <v>64.336029052734375</v>
      </c>
      <c r="D444" s="18">
        <v>73.515800476074219</v>
      </c>
      <c r="E444" s="18">
        <v>20.589776992797852</v>
      </c>
      <c r="F444" s="18">
        <v>9.2531948089599609</v>
      </c>
      <c r="G444" s="20">
        <v>0.83914309740066528</v>
      </c>
      <c r="H444" s="18">
        <v>4.458223819732666</v>
      </c>
      <c r="I444" s="18">
        <v>10.661691665649414</v>
      </c>
      <c r="J444" s="18">
        <v>13.07972526550293</v>
      </c>
      <c r="K444" s="18">
        <v>14.459964752197266</v>
      </c>
      <c r="L444" s="20">
        <v>7.2967543601989746</v>
      </c>
      <c r="M444" s="18">
        <v>16.739707946777344</v>
      </c>
      <c r="N444" s="18">
        <v>42.190162658691406</v>
      </c>
      <c r="O444" s="20">
        <v>3.4616849422454834</v>
      </c>
      <c r="P444" s="20">
        <v>11.859870910644531</v>
      </c>
      <c r="Q444" s="20">
        <v>12.308375358581543</v>
      </c>
      <c r="R444" s="20">
        <v>7.0645699501037598</v>
      </c>
      <c r="S444" s="20">
        <v>7.9626631736755371</v>
      </c>
      <c r="T444" s="20">
        <v>3.6054110527038574</v>
      </c>
      <c r="U444" s="20">
        <v>3.0220134258270264</v>
      </c>
      <c r="V444" s="20">
        <v>2.301832914352417</v>
      </c>
      <c r="W444" s="20">
        <v>3.2990391254425049</v>
      </c>
      <c r="X444" s="20">
        <v>5.8814859390258789</v>
      </c>
      <c r="Y444" s="18">
        <v>18.608942031860352</v>
      </c>
      <c r="Z444" s="20">
        <v>3.8261690139770508</v>
      </c>
      <c r="AA444" s="20">
        <v>4.8995661735534668</v>
      </c>
      <c r="AB444" s="20">
        <v>6.3569240570068359</v>
      </c>
      <c r="AC444" s="20">
        <v>8.803095817565918</v>
      </c>
      <c r="AD444" s="18">
        <v>11.188140869140625</v>
      </c>
      <c r="AE444" s="20">
        <v>13.765698432922363</v>
      </c>
      <c r="AF444" s="20">
        <v>11.310849189758301</v>
      </c>
      <c r="AG444" s="21">
        <v>6.5488927066326141E-3</v>
      </c>
      <c r="AH444" s="18">
        <v>5.3976349830627441</v>
      </c>
      <c r="AI444" s="20">
        <v>1.7792801856994629</v>
      </c>
      <c r="AJ444" s="20">
        <v>0.17432123422622681</v>
      </c>
      <c r="AK444" s="18">
        <v>5.8030217885971069E-2</v>
      </c>
      <c r="AL444" s="20">
        <v>0.11476372182369232</v>
      </c>
      <c r="AM444" s="20">
        <v>2.9548779129981995E-3</v>
      </c>
      <c r="AN444" s="20">
        <v>7.2857458144426346E-3</v>
      </c>
      <c r="AO444" s="20">
        <v>2.6663620471954346</v>
      </c>
      <c r="AP444" s="20">
        <v>9.7242735326290131E-2</v>
      </c>
      <c r="AQ444" s="20">
        <v>0</v>
      </c>
      <c r="AR444" s="21">
        <v>0.45132666826248169</v>
      </c>
    </row>
    <row r="445" spans="1:44" x14ac:dyDescent="0.3">
      <c r="A445" s="12">
        <v>438</v>
      </c>
      <c r="B445" s="17">
        <v>20910</v>
      </c>
      <c r="C445" s="18">
        <v>9.8742570877075195</v>
      </c>
      <c r="D445" s="18">
        <v>16.932018280029297</v>
      </c>
      <c r="E445" s="18">
        <v>0.78341013193130493</v>
      </c>
      <c r="F445" s="18">
        <v>0.79009526968002319</v>
      </c>
      <c r="G445" s="20">
        <v>3.458796301856637E-3</v>
      </c>
      <c r="H445" s="18">
        <v>0.1630750447511673</v>
      </c>
      <c r="I445" s="18">
        <v>0.45849141478538513</v>
      </c>
      <c r="J445" s="18">
        <v>1.952006459236145</v>
      </c>
      <c r="K445" s="18">
        <v>0.3643667995929718</v>
      </c>
      <c r="L445" s="20">
        <v>1.0342001914978027</v>
      </c>
      <c r="M445" s="18">
        <v>2.9883882999420166</v>
      </c>
      <c r="N445" s="18">
        <v>7.5197291374206543</v>
      </c>
      <c r="O445" s="20">
        <v>0.17618577182292938</v>
      </c>
      <c r="P445" s="20">
        <v>0.83075869083404541</v>
      </c>
      <c r="Q445" s="20">
        <v>3.6224420070648193</v>
      </c>
      <c r="R445" s="20">
        <v>1.0722228288650513</v>
      </c>
      <c r="S445" s="20">
        <v>1.1933635473251343</v>
      </c>
      <c r="T445" s="20">
        <v>0.16276590526103973</v>
      </c>
      <c r="U445" s="20">
        <v>0.22226670384407043</v>
      </c>
      <c r="V445" s="20">
        <v>0.2217840850353241</v>
      </c>
      <c r="W445" s="20">
        <v>0.16741186380386353</v>
      </c>
      <c r="X445" s="20">
        <v>0.38046079874038696</v>
      </c>
      <c r="Y445" s="18">
        <v>2.7386670112609863</v>
      </c>
      <c r="Z445" s="20">
        <v>0.4424019455909729</v>
      </c>
      <c r="AA445" s="20">
        <v>1.2832543849945068</v>
      </c>
      <c r="AB445" s="20">
        <v>1.9981296062469482</v>
      </c>
      <c r="AC445" s="20">
        <v>2.5589313507080078</v>
      </c>
      <c r="AD445" s="18">
        <v>1.4830734729766846</v>
      </c>
      <c r="AE445" s="20">
        <v>6.8132205009460449</v>
      </c>
      <c r="AF445" s="20">
        <v>5.1859755516052246</v>
      </c>
      <c r="AG445" s="21">
        <v>1.1958153918385506E-2</v>
      </c>
      <c r="AH445" s="18">
        <v>5.49432373046875</v>
      </c>
      <c r="AI445" s="20">
        <v>1.8676384687423706</v>
      </c>
      <c r="AJ445" s="20">
        <v>1.2292336225509644</v>
      </c>
      <c r="AK445" s="18">
        <v>0.10696706920862198</v>
      </c>
      <c r="AL445" s="20">
        <v>1.6351497173309326</v>
      </c>
      <c r="AM445" s="20">
        <v>1.0140674114227295</v>
      </c>
      <c r="AN445" s="20">
        <v>2.3531395941972733E-2</v>
      </c>
      <c r="AO445" s="20">
        <v>5.2314362525939941</v>
      </c>
      <c r="AP445" s="20">
        <v>0.60590434074401855</v>
      </c>
      <c r="AQ445" s="20">
        <v>1.7679508309811354E-3</v>
      </c>
      <c r="AR445" s="21">
        <v>0.38891163468360901</v>
      </c>
    </row>
    <row r="446" spans="1:44" x14ac:dyDescent="0.3">
      <c r="A446" s="12">
        <v>439</v>
      </c>
      <c r="B446" s="17">
        <v>20940</v>
      </c>
      <c r="C446" s="18">
        <v>8.5916862487792969</v>
      </c>
      <c r="D446" s="18">
        <v>7.0274853706359863</v>
      </c>
      <c r="E446" s="18">
        <v>0.60573983192443848</v>
      </c>
      <c r="F446" s="18">
        <v>0.42508962750434875</v>
      </c>
      <c r="G446" s="20">
        <v>4.9317691475152969E-2</v>
      </c>
      <c r="H446" s="18">
        <v>0.52398467063903809</v>
      </c>
      <c r="I446" s="18">
        <v>0.20212659239768982</v>
      </c>
      <c r="J446" s="18">
        <v>4.4725899696350098</v>
      </c>
      <c r="K446" s="18">
        <v>3.6889829635620117</v>
      </c>
      <c r="L446" s="20">
        <v>1.7078237533569336</v>
      </c>
      <c r="M446" s="18">
        <v>1.9873273372650146</v>
      </c>
      <c r="N446" s="18">
        <v>9.9419565200805664</v>
      </c>
      <c r="O446" s="20">
        <v>0.46125981211662292</v>
      </c>
      <c r="P446" s="20">
        <v>1.2063518762588501</v>
      </c>
      <c r="Q446" s="20">
        <v>2.0315189361572266</v>
      </c>
      <c r="R446" s="20">
        <v>1.4988633394241333</v>
      </c>
      <c r="S446" s="20">
        <v>1.7202423810958862</v>
      </c>
      <c r="T446" s="20">
        <v>0.36396756768226624</v>
      </c>
      <c r="U446" s="20">
        <v>0.84319299459457397</v>
      </c>
      <c r="V446" s="20">
        <v>0.44144085049629211</v>
      </c>
      <c r="W446" s="20">
        <v>0.62049585580825806</v>
      </c>
      <c r="X446" s="20">
        <v>1.0913486480712891</v>
      </c>
      <c r="Y446" s="18">
        <v>2.5296008586883545</v>
      </c>
      <c r="Z446" s="20">
        <v>0.60236376523971558</v>
      </c>
      <c r="AA446" s="20">
        <v>1.1807962656021118</v>
      </c>
      <c r="AB446" s="20">
        <v>1.8987866640090942</v>
      </c>
      <c r="AC446" s="20">
        <v>2.2353918552398682</v>
      </c>
      <c r="AD446" s="18">
        <v>1.6430115699768066</v>
      </c>
      <c r="AE446" s="20">
        <v>6.176398754119873</v>
      </c>
      <c r="AF446" s="20">
        <v>5.3358540534973145</v>
      </c>
      <c r="AG446" s="21">
        <v>2.1112216636538506E-3</v>
      </c>
      <c r="AH446" s="18">
        <v>2.8921635150909424</v>
      </c>
      <c r="AI446" s="20">
        <v>1.9260724782943726</v>
      </c>
      <c r="AJ446" s="20">
        <v>0.14442655444145203</v>
      </c>
      <c r="AK446" s="18">
        <v>8.1897884607315063E-2</v>
      </c>
      <c r="AL446" s="20">
        <v>8.4807358682155609E-2</v>
      </c>
      <c r="AM446" s="20">
        <v>0.20259855687618256</v>
      </c>
      <c r="AN446" s="20">
        <v>4.3385564349591732E-3</v>
      </c>
      <c r="AO446" s="20">
        <v>4.3735904693603516</v>
      </c>
      <c r="AP446" s="20">
        <v>0.13002742826938629</v>
      </c>
      <c r="AQ446" s="20">
        <v>0.22108902037143707</v>
      </c>
      <c r="AR446" s="21">
        <v>0.45830416679382324</v>
      </c>
    </row>
    <row r="447" spans="1:44" x14ac:dyDescent="0.3">
      <c r="A447" s="12">
        <v>440</v>
      </c>
      <c r="B447" s="17">
        <v>20971</v>
      </c>
      <c r="C447" s="18">
        <v>13.138309478759766</v>
      </c>
      <c r="D447" s="18">
        <v>14.768673896789551</v>
      </c>
      <c r="E447" s="18">
        <v>0.44598811864852905</v>
      </c>
      <c r="F447" s="18">
        <v>0.22806574404239655</v>
      </c>
      <c r="G447" s="20">
        <v>4.1660657152533531E-3</v>
      </c>
      <c r="H447" s="18">
        <v>0.59072327613830566</v>
      </c>
      <c r="I447" s="18">
        <v>0.19731391966342926</v>
      </c>
      <c r="J447" s="18">
        <v>6.1158580780029297</v>
      </c>
      <c r="K447" s="18">
        <v>4.7685704231262207</v>
      </c>
      <c r="L447" s="20">
        <v>2.4855709075927734</v>
      </c>
      <c r="M447" s="18">
        <v>1.8590202331542969</v>
      </c>
      <c r="N447" s="18">
        <v>14.670718193054199</v>
      </c>
      <c r="O447" s="20">
        <v>0.46428871154785156</v>
      </c>
      <c r="P447" s="20">
        <v>1.185895562171936</v>
      </c>
      <c r="Q447" s="20">
        <v>3.8269331455230713</v>
      </c>
      <c r="R447" s="20">
        <v>2.4185655117034912</v>
      </c>
      <c r="S447" s="20">
        <v>3.1367933750152588</v>
      </c>
      <c r="T447" s="20">
        <v>0.48697552084922791</v>
      </c>
      <c r="U447" s="20">
        <v>0.5087011456489563</v>
      </c>
      <c r="V447" s="20">
        <v>0.57035297155380249</v>
      </c>
      <c r="W447" s="20">
        <v>0.85188549757003784</v>
      </c>
      <c r="X447" s="20">
        <v>1.806017279624939</v>
      </c>
      <c r="Y447" s="18">
        <v>2.550694465637207</v>
      </c>
      <c r="Z447" s="20">
        <v>0.97463905811309814</v>
      </c>
      <c r="AA447" s="20">
        <v>2.0411522388458252</v>
      </c>
      <c r="AB447" s="20">
        <v>3.9417974948883057</v>
      </c>
      <c r="AC447" s="20">
        <v>6.0862760543823242</v>
      </c>
      <c r="AD447" s="18">
        <v>1.1711182594299316</v>
      </c>
      <c r="AE447" s="20">
        <v>7.2001409530639648</v>
      </c>
      <c r="AF447" s="20">
        <v>5.4873661994934082</v>
      </c>
      <c r="AG447" s="21">
        <v>4.186124075204134E-3</v>
      </c>
      <c r="AH447" s="18">
        <v>2.891563892364502</v>
      </c>
      <c r="AI447" s="20">
        <v>0.63431131839752197</v>
      </c>
      <c r="AJ447" s="20">
        <v>1.0165671110153198</v>
      </c>
      <c r="AK447" s="18">
        <v>0.12835325300693512</v>
      </c>
      <c r="AL447" s="20">
        <v>0.64257556200027466</v>
      </c>
      <c r="AM447" s="20">
        <v>0.19003842771053314</v>
      </c>
      <c r="AN447" s="20">
        <v>2.0553749054670334E-3</v>
      </c>
      <c r="AO447" s="20">
        <v>4.6754617691040039</v>
      </c>
      <c r="AP447" s="20">
        <v>0.1264754980802536</v>
      </c>
      <c r="AQ447" s="20">
        <v>0</v>
      </c>
      <c r="AR447" s="21">
        <v>0.21880950033664703</v>
      </c>
    </row>
    <row r="448" spans="1:44" x14ac:dyDescent="0.3">
      <c r="A448" s="12">
        <v>441</v>
      </c>
      <c r="B448" s="17">
        <v>21001</v>
      </c>
      <c r="C448" s="18">
        <v>7.789205014705658E-2</v>
      </c>
      <c r="D448" s="18">
        <v>0.18947704136371613</v>
      </c>
      <c r="E448" s="18">
        <v>0.35759952664375305</v>
      </c>
      <c r="F448" s="18">
        <v>0.50964969396591187</v>
      </c>
      <c r="G448" s="20">
        <v>6.1274701729416847E-3</v>
      </c>
      <c r="H448" s="18">
        <v>3.0801240354776382E-2</v>
      </c>
      <c r="I448" s="18">
        <v>9.7374655306339264E-2</v>
      </c>
      <c r="J448" s="18">
        <v>0</v>
      </c>
      <c r="K448" s="18">
        <v>0</v>
      </c>
      <c r="L448" s="20">
        <v>0</v>
      </c>
      <c r="M448" s="18">
        <v>0.75764298439025879</v>
      </c>
      <c r="N448" s="18">
        <v>0.26379358768463135</v>
      </c>
      <c r="O448" s="20">
        <v>2.5225985795259476E-2</v>
      </c>
      <c r="P448" s="20">
        <v>6.8755649030208588E-2</v>
      </c>
      <c r="Q448" s="20">
        <v>0.95482027530670166</v>
      </c>
      <c r="R448" s="20">
        <v>7.7944743679836392E-5</v>
      </c>
      <c r="S448" s="20">
        <v>4.7243654727935791E-2</v>
      </c>
      <c r="T448" s="20">
        <v>0</v>
      </c>
      <c r="U448" s="20">
        <v>0</v>
      </c>
      <c r="V448" s="20">
        <v>5.0886869430541992E-3</v>
      </c>
      <c r="W448" s="20">
        <v>0</v>
      </c>
      <c r="X448" s="20">
        <v>0</v>
      </c>
      <c r="Y448" s="18">
        <v>2.1589701175689697</v>
      </c>
      <c r="Z448" s="20">
        <v>0</v>
      </c>
      <c r="AA448" s="20">
        <v>0</v>
      </c>
      <c r="AB448" s="20">
        <v>1.2672670418396592E-3</v>
      </c>
      <c r="AC448" s="20">
        <v>6.4003206789493561E-2</v>
      </c>
      <c r="AD448" s="18">
        <v>1.0735515356063843</v>
      </c>
      <c r="AE448" s="20">
        <v>2.5813088286668062E-3</v>
      </c>
      <c r="AF448" s="20">
        <v>0.29620927572250366</v>
      </c>
      <c r="AG448" s="21">
        <v>4.2308421689085662E-4</v>
      </c>
      <c r="AH448" s="18">
        <v>9.3782931566238403E-2</v>
      </c>
      <c r="AI448" s="20">
        <v>1.6774658113718033E-2</v>
      </c>
      <c r="AJ448" s="20">
        <v>7.1855112910270691E-2</v>
      </c>
      <c r="AK448" s="18">
        <v>0.12285376340150833</v>
      </c>
      <c r="AL448" s="20">
        <v>8.6535274982452393E-2</v>
      </c>
      <c r="AM448" s="20">
        <v>0.11833666265010834</v>
      </c>
      <c r="AN448" s="20">
        <v>3.4042010083794594E-3</v>
      </c>
      <c r="AO448" s="20">
        <v>0.48650392889976501</v>
      </c>
      <c r="AP448" s="20">
        <v>1.5977514907717705E-2</v>
      </c>
      <c r="AQ448" s="20">
        <v>0</v>
      </c>
      <c r="AR448" s="21">
        <v>6.0704886913299561E-2</v>
      </c>
    </row>
    <row r="449" spans="1:44" x14ac:dyDescent="0.3">
      <c r="A449" s="12">
        <v>442</v>
      </c>
      <c r="B449" s="17">
        <v>21032</v>
      </c>
      <c r="C449" s="18">
        <v>8.1836037337779999E-2</v>
      </c>
      <c r="D449" s="18">
        <v>0.20089329779148102</v>
      </c>
      <c r="E449" s="18">
        <v>0.3673701286315918</v>
      </c>
      <c r="F449" s="18">
        <v>0.52035379409790039</v>
      </c>
      <c r="G449" s="20">
        <v>6.1148055829107761E-3</v>
      </c>
      <c r="H449" s="18">
        <v>3.1657043844461441E-2</v>
      </c>
      <c r="I449" s="18">
        <v>0.10242055356502533</v>
      </c>
      <c r="J449" s="18">
        <v>0</v>
      </c>
      <c r="K449" s="18">
        <v>0</v>
      </c>
      <c r="L449" s="20">
        <v>0</v>
      </c>
      <c r="M449" s="18">
        <v>0.78968304395675659</v>
      </c>
      <c r="N449" s="18">
        <v>0.25515100359916687</v>
      </c>
      <c r="O449" s="20">
        <v>2.5609482079744339E-2</v>
      </c>
      <c r="P449" s="20">
        <v>7.5829952955245972E-2</v>
      </c>
      <c r="Q449" s="20">
        <v>1.0107811689376831</v>
      </c>
      <c r="R449" s="20">
        <v>8.0068653915077448E-5</v>
      </c>
      <c r="S449" s="20">
        <v>4.8613730818033218E-2</v>
      </c>
      <c r="T449" s="20">
        <v>0</v>
      </c>
      <c r="U449" s="20">
        <v>0</v>
      </c>
      <c r="V449" s="20">
        <v>5.5273971520364285E-3</v>
      </c>
      <c r="W449" s="20">
        <v>0</v>
      </c>
      <c r="X449" s="20">
        <v>0</v>
      </c>
      <c r="Y449" s="18">
        <v>2.2639460563659668</v>
      </c>
      <c r="Z449" s="20">
        <v>0</v>
      </c>
      <c r="AA449" s="20">
        <v>0</v>
      </c>
      <c r="AB449" s="20">
        <v>1.2899849098175764E-3</v>
      </c>
      <c r="AC449" s="20">
        <v>5.42331263422966E-2</v>
      </c>
      <c r="AD449" s="18">
        <v>1.126784086227417</v>
      </c>
      <c r="AE449" s="20">
        <v>3.0241352505981922E-3</v>
      </c>
      <c r="AF449" s="20">
        <v>0.31721466779708862</v>
      </c>
      <c r="AG449" s="21">
        <v>0</v>
      </c>
      <c r="AH449" s="18">
        <v>0.10311967134475708</v>
      </c>
      <c r="AI449" s="20">
        <v>0</v>
      </c>
      <c r="AJ449" s="20">
        <v>5.6126769632101059E-2</v>
      </c>
      <c r="AK449" s="18">
        <v>0.13880649209022522</v>
      </c>
      <c r="AL449" s="20">
        <v>6.7873150110244751E-2</v>
      </c>
      <c r="AM449" s="20">
        <v>0.13163295388221741</v>
      </c>
      <c r="AN449" s="20">
        <v>3.9968565106391907E-3</v>
      </c>
      <c r="AO449" s="20">
        <v>0</v>
      </c>
      <c r="AP449" s="20">
        <v>9.86435916274786E-4</v>
      </c>
      <c r="AQ449" s="20">
        <v>0</v>
      </c>
      <c r="AR449" s="21">
        <v>0</v>
      </c>
    </row>
    <row r="450" spans="1:44" x14ac:dyDescent="0.3">
      <c r="A450" s="12">
        <v>443</v>
      </c>
      <c r="B450" s="17">
        <v>21063</v>
      </c>
      <c r="C450" s="18">
        <v>6.8626366555690765E-2</v>
      </c>
      <c r="D450" s="18">
        <v>0.16769988834857941</v>
      </c>
      <c r="E450" s="18">
        <v>0.30684161186218262</v>
      </c>
      <c r="F450" s="18">
        <v>0.43573272228240967</v>
      </c>
      <c r="G450" s="20">
        <v>5.142643116414547E-3</v>
      </c>
      <c r="H450" s="18">
        <v>2.6563575491309166E-2</v>
      </c>
      <c r="I450" s="18">
        <v>6.9328263401985168E-2</v>
      </c>
      <c r="J450" s="18">
        <v>0</v>
      </c>
      <c r="K450" s="18">
        <v>0</v>
      </c>
      <c r="L450" s="20">
        <v>0</v>
      </c>
      <c r="M450" s="18">
        <v>0.6557776927947998</v>
      </c>
      <c r="N450" s="18">
        <v>0.21629831194877625</v>
      </c>
      <c r="O450" s="20">
        <v>2.2350568324327469E-2</v>
      </c>
      <c r="P450" s="20">
        <v>6.7067310214042664E-2</v>
      </c>
      <c r="Q450" s="20">
        <v>0.88713079690933228</v>
      </c>
      <c r="R450" s="20">
        <v>6.8091219873167574E-5</v>
      </c>
      <c r="S450" s="20">
        <v>4.1291587054729462E-2</v>
      </c>
      <c r="T450" s="20">
        <v>0</v>
      </c>
      <c r="U450" s="20">
        <v>0</v>
      </c>
      <c r="V450" s="20">
        <v>4.9734683707356453E-3</v>
      </c>
      <c r="W450" s="20">
        <v>0</v>
      </c>
      <c r="X450" s="20">
        <v>0</v>
      </c>
      <c r="Y450" s="18">
        <v>1.457816481590271</v>
      </c>
      <c r="Z450" s="20">
        <v>0</v>
      </c>
      <c r="AA450" s="20">
        <v>0</v>
      </c>
      <c r="AB450" s="20">
        <v>1.1319998884573579E-3</v>
      </c>
      <c r="AC450" s="20">
        <v>4.5192338526248932E-2</v>
      </c>
      <c r="AD450" s="18">
        <v>0.8460773229598999</v>
      </c>
      <c r="AE450" s="20">
        <v>2.8083757497370243E-3</v>
      </c>
      <c r="AF450" s="20">
        <v>0.25976499915122986</v>
      </c>
      <c r="AG450" s="21">
        <v>0</v>
      </c>
      <c r="AH450" s="18">
        <v>8.4358923137187958E-2</v>
      </c>
      <c r="AI450" s="20">
        <v>0</v>
      </c>
      <c r="AJ450" s="20">
        <v>4.666006937623024E-2</v>
      </c>
      <c r="AK450" s="18">
        <v>0.11246149986982346</v>
      </c>
      <c r="AL450" s="20">
        <v>5.7105209678411484E-2</v>
      </c>
      <c r="AM450" s="20">
        <v>0.11846005916595459</v>
      </c>
      <c r="AN450" s="20">
        <v>3.1505967490375042E-3</v>
      </c>
      <c r="AO450" s="20">
        <v>0</v>
      </c>
      <c r="AP450" s="20">
        <v>1.0889627737924457E-3</v>
      </c>
      <c r="AQ450" s="20">
        <v>0</v>
      </c>
      <c r="AR450" s="21">
        <v>0</v>
      </c>
    </row>
    <row r="451" spans="1:44" x14ac:dyDescent="0.3">
      <c r="A451" s="12">
        <v>444</v>
      </c>
      <c r="B451" s="17">
        <v>21093</v>
      </c>
      <c r="C451" s="18">
        <v>15.956957817077637</v>
      </c>
      <c r="D451" s="18">
        <v>19.571407318115234</v>
      </c>
      <c r="E451" s="18">
        <v>1.3462790250778198</v>
      </c>
      <c r="F451" s="18">
        <v>1.3588011264801025</v>
      </c>
      <c r="G451" s="20">
        <v>0.33388829231262207</v>
      </c>
      <c r="H451" s="18">
        <v>3.6765522956848145</v>
      </c>
      <c r="I451" s="18">
        <v>0.89830875396728516</v>
      </c>
      <c r="J451" s="18">
        <v>16.78419303894043</v>
      </c>
      <c r="K451" s="18">
        <v>14.659831047058105</v>
      </c>
      <c r="L451" s="20">
        <v>5.3156833648681641</v>
      </c>
      <c r="M451" s="18">
        <v>6.9588518142700195</v>
      </c>
      <c r="N451" s="18">
        <v>23.130958557128906</v>
      </c>
      <c r="O451" s="20">
        <v>0.57657086849212646</v>
      </c>
      <c r="P451" s="20">
        <v>0.54831999540328979</v>
      </c>
      <c r="Q451" s="20">
        <v>1.1237219572067261</v>
      </c>
      <c r="R451" s="20">
        <v>2.6625916957855225</v>
      </c>
      <c r="S451" s="20">
        <v>1.91670823097229</v>
      </c>
      <c r="T451" s="20">
        <v>0.65780377388000488</v>
      </c>
      <c r="U451" s="20">
        <v>1.6210447549819946</v>
      </c>
      <c r="V451" s="20">
        <v>0.97067785263061523</v>
      </c>
      <c r="W451" s="20">
        <v>1.9891986846923828</v>
      </c>
      <c r="X451" s="20">
        <v>2.5471701622009277</v>
      </c>
      <c r="Y451" s="18">
        <v>1.030820369720459</v>
      </c>
      <c r="Z451" s="20">
        <v>0.7804110050201416</v>
      </c>
      <c r="AA451" s="20">
        <v>1.5004565715789795</v>
      </c>
      <c r="AB451" s="20">
        <v>2.2989432811737061</v>
      </c>
      <c r="AC451" s="20">
        <v>0.46642094850540161</v>
      </c>
      <c r="AD451" s="18">
        <v>0.42782878875732422</v>
      </c>
      <c r="AE451" s="20">
        <v>3.3868607133626938E-2</v>
      </c>
      <c r="AF451" s="20">
        <v>0.12408261746168137</v>
      </c>
      <c r="AG451" s="21">
        <v>9.2650100123137236E-4</v>
      </c>
      <c r="AH451" s="18">
        <v>4.4976409524679184E-2</v>
      </c>
      <c r="AI451" s="20">
        <v>3.7472426891326904E-2</v>
      </c>
      <c r="AJ451" s="20">
        <v>0.10569347441196442</v>
      </c>
      <c r="AK451" s="18">
        <v>7.1325108408927917E-2</v>
      </c>
      <c r="AL451" s="20">
        <v>0.10526248812675476</v>
      </c>
      <c r="AM451" s="20">
        <v>6.5459370613098145E-2</v>
      </c>
      <c r="AN451" s="20">
        <v>2.1974816918373108E-3</v>
      </c>
      <c r="AO451" s="20">
        <v>0.22281648218631744</v>
      </c>
      <c r="AP451" s="20">
        <v>1.3597529381513596E-2</v>
      </c>
      <c r="AQ451" s="20">
        <v>0</v>
      </c>
      <c r="AR451" s="21">
        <v>3.4839998930692673E-2</v>
      </c>
    </row>
    <row r="452" spans="1:44" x14ac:dyDescent="0.3">
      <c r="A452" s="12">
        <v>445</v>
      </c>
      <c r="B452" s="17">
        <v>21124</v>
      </c>
      <c r="C452" s="18">
        <v>43.564659118652344</v>
      </c>
      <c r="D452" s="18">
        <v>40.387260437011719</v>
      </c>
      <c r="E452" s="18">
        <v>44.485095977783203</v>
      </c>
      <c r="F452" s="18">
        <v>5.7170934677124023</v>
      </c>
      <c r="G452" s="20">
        <v>2.8539581298828125</v>
      </c>
      <c r="H452" s="18">
        <v>27.352409362792969</v>
      </c>
      <c r="I452" s="18">
        <v>3.1820859909057617</v>
      </c>
      <c r="J452" s="18">
        <v>25.897373199462891</v>
      </c>
      <c r="K452" s="18">
        <v>19.175333023071289</v>
      </c>
      <c r="L452" s="20">
        <v>8.1484203338623047</v>
      </c>
      <c r="M452" s="18">
        <v>6.3220491409301758</v>
      </c>
      <c r="N452" s="18">
        <v>29.161663055419922</v>
      </c>
      <c r="O452" s="20">
        <v>0.86382365226745605</v>
      </c>
      <c r="P452" s="20">
        <v>1.3029944896697998</v>
      </c>
      <c r="Q452" s="20">
        <v>2.3398895263671875</v>
      </c>
      <c r="R452" s="20">
        <v>3.3026974201202393</v>
      </c>
      <c r="S452" s="20">
        <v>2.9614977836608887</v>
      </c>
      <c r="T452" s="20">
        <v>0.95715320110321045</v>
      </c>
      <c r="U452" s="20">
        <v>1.8220317363739014</v>
      </c>
      <c r="V452" s="20">
        <v>1.3776593208312988</v>
      </c>
      <c r="W452" s="20">
        <v>2.5457882881164551</v>
      </c>
      <c r="X452" s="20">
        <v>3.2762763500213623</v>
      </c>
      <c r="Y452" s="18">
        <v>2.9311985969543457</v>
      </c>
      <c r="Z452" s="20">
        <v>1.0873596668243408</v>
      </c>
      <c r="AA452" s="20">
        <v>1.6934411525726318</v>
      </c>
      <c r="AB452" s="20">
        <v>2.7416267395019531</v>
      </c>
      <c r="AC452" s="20">
        <v>0.94122004508972168</v>
      </c>
      <c r="AD452" s="18">
        <v>0.99562996625900269</v>
      </c>
      <c r="AE452" s="20">
        <v>2.0684041976928711</v>
      </c>
      <c r="AF452" s="20">
        <v>1.397367000579834</v>
      </c>
      <c r="AG452" s="21">
        <v>3.077135793864727E-2</v>
      </c>
      <c r="AH452" s="18">
        <v>0.1834576427936554</v>
      </c>
      <c r="AI452" s="20">
        <v>0.74116867780685425</v>
      </c>
      <c r="AJ452" s="20">
        <v>0.22595472633838654</v>
      </c>
      <c r="AK452" s="18">
        <v>3.2331958413124084E-2</v>
      </c>
      <c r="AL452" s="20">
        <v>0.12106286734342575</v>
      </c>
      <c r="AM452" s="20">
        <v>5.8236084878444672E-2</v>
      </c>
      <c r="AN452" s="20">
        <v>7.7671639621257782E-2</v>
      </c>
      <c r="AO452" s="20">
        <v>0.96506619453430176</v>
      </c>
      <c r="AP452" s="20">
        <v>9.5550164580345154E-2</v>
      </c>
      <c r="AQ452" s="20">
        <v>0</v>
      </c>
      <c r="AR452" s="21">
        <v>0.22982987761497498</v>
      </c>
    </row>
    <row r="453" spans="1:44" x14ac:dyDescent="0.3">
      <c r="A453" s="12">
        <v>446</v>
      </c>
      <c r="B453" s="17">
        <v>21154</v>
      </c>
      <c r="C453" s="18">
        <v>10.542727470397949</v>
      </c>
      <c r="D453" s="18">
        <v>11.623811721801758</v>
      </c>
      <c r="E453" s="18">
        <v>7.2231873869895935E-2</v>
      </c>
      <c r="F453" s="18">
        <v>1.092600729316473E-2</v>
      </c>
      <c r="G453" s="20">
        <v>0</v>
      </c>
      <c r="H453" s="18">
        <v>9.248768538236618E-2</v>
      </c>
      <c r="I453" s="18">
        <v>2.525557205080986E-2</v>
      </c>
      <c r="J453" s="18">
        <v>1.2289137840270996</v>
      </c>
      <c r="K453" s="18">
        <v>0.68837356567382813</v>
      </c>
      <c r="L453" s="20">
        <v>0.60948175191879272</v>
      </c>
      <c r="M453" s="18">
        <v>0.45854368805885315</v>
      </c>
      <c r="N453" s="18">
        <v>3.2927389144897461</v>
      </c>
      <c r="O453" s="20">
        <v>5.9684138745069504E-2</v>
      </c>
      <c r="P453" s="20">
        <v>5.3935982286930084E-2</v>
      </c>
      <c r="Q453" s="20">
        <v>0.26105213165283203</v>
      </c>
      <c r="R453" s="20">
        <v>0.49597695469856262</v>
      </c>
      <c r="S453" s="20">
        <v>0.56616771221160889</v>
      </c>
      <c r="T453" s="20">
        <v>0.11916916817426682</v>
      </c>
      <c r="U453" s="20">
        <v>0.29975932836532593</v>
      </c>
      <c r="V453" s="20">
        <v>0.13985897600650787</v>
      </c>
      <c r="W453" s="20">
        <v>0.10236552357673645</v>
      </c>
      <c r="X453" s="20">
        <v>0.4003680944442749</v>
      </c>
      <c r="Y453" s="18">
        <v>0.16204814612865448</v>
      </c>
      <c r="Z453" s="20">
        <v>0.18329578638076782</v>
      </c>
      <c r="AA453" s="20">
        <v>0.4494318962097168</v>
      </c>
      <c r="AB453" s="20">
        <v>0.79543042182922363</v>
      </c>
      <c r="AC453" s="20">
        <v>0.43639251589775085</v>
      </c>
      <c r="AD453" s="18">
        <v>3.7761486601084471E-3</v>
      </c>
      <c r="AE453" s="20">
        <v>0.37133273482322693</v>
      </c>
      <c r="AF453" s="20">
        <v>6.9072455167770386E-2</v>
      </c>
      <c r="AG453" s="21">
        <v>6.9219793658703566E-4</v>
      </c>
      <c r="AH453" s="18">
        <v>2.2503601387143135E-2</v>
      </c>
      <c r="AI453" s="20">
        <v>2.9660914093255997E-2</v>
      </c>
      <c r="AJ453" s="20">
        <v>6.4210794866085052E-2</v>
      </c>
      <c r="AK453" s="18">
        <v>2.8953736182302237E-3</v>
      </c>
      <c r="AL453" s="20">
        <v>5.7062596082687378E-2</v>
      </c>
      <c r="AM453" s="20">
        <v>0.24306993186473846</v>
      </c>
      <c r="AN453" s="20">
        <v>5.5128347594290972E-4</v>
      </c>
      <c r="AO453" s="20">
        <v>6.0831539332866669E-2</v>
      </c>
      <c r="AP453" s="20">
        <v>2.5028074160218239E-2</v>
      </c>
      <c r="AQ453" s="20">
        <v>0</v>
      </c>
      <c r="AR453" s="21">
        <v>0.11993882805109024</v>
      </c>
    </row>
    <row r="454" spans="1:44" x14ac:dyDescent="0.3">
      <c r="A454" s="12">
        <v>447</v>
      </c>
      <c r="B454" s="17">
        <v>21185</v>
      </c>
      <c r="C454" s="18">
        <v>36.828117370605469</v>
      </c>
      <c r="D454" s="18">
        <v>40.324306488037109</v>
      </c>
      <c r="E454" s="18">
        <v>6.9345731735229492</v>
      </c>
      <c r="F454" s="18">
        <v>4.6823263168334961</v>
      </c>
      <c r="G454" s="20">
        <v>0.16825157403945923</v>
      </c>
      <c r="H454" s="18">
        <v>1.8528635501861572</v>
      </c>
      <c r="I454" s="18">
        <v>2.5690021514892578</v>
      </c>
      <c r="J454" s="18">
        <v>10.415094375610352</v>
      </c>
      <c r="K454" s="18">
        <v>11.09032154083252</v>
      </c>
      <c r="L454" s="20">
        <v>5.8577156066894531</v>
      </c>
      <c r="M454" s="18">
        <v>10.089893341064453</v>
      </c>
      <c r="N454" s="18">
        <v>33.404468536376953</v>
      </c>
      <c r="O454" s="20">
        <v>2.2917141914367676</v>
      </c>
      <c r="P454" s="20">
        <v>8.3166046142578125</v>
      </c>
      <c r="Q454" s="20">
        <v>8.9277505874633789</v>
      </c>
      <c r="R454" s="20">
        <v>5.4715118408203125</v>
      </c>
      <c r="S454" s="20">
        <v>6.5765261650085449</v>
      </c>
      <c r="T454" s="20">
        <v>3.0470540523529053</v>
      </c>
      <c r="U454" s="20">
        <v>1.549532413482666</v>
      </c>
      <c r="V454" s="20">
        <v>1.3094874620437622</v>
      </c>
      <c r="W454" s="20">
        <v>2.1739721298217773</v>
      </c>
      <c r="X454" s="20">
        <v>5.4001193046569824</v>
      </c>
      <c r="Y454" s="18">
        <v>7.7705321311950684</v>
      </c>
      <c r="Z454" s="20">
        <v>2.8285515308380127</v>
      </c>
      <c r="AA454" s="20">
        <v>3.5316858291625977</v>
      </c>
      <c r="AB454" s="20">
        <v>6.0621857643127441</v>
      </c>
      <c r="AC454" s="20">
        <v>8.2454414367675781</v>
      </c>
      <c r="AD454" s="18">
        <v>5.8898234367370605</v>
      </c>
      <c r="AE454" s="20">
        <v>11.469158172607422</v>
      </c>
      <c r="AF454" s="20">
        <v>9.4527015686035156</v>
      </c>
      <c r="AG454" s="21">
        <v>5.9504657983779907E-2</v>
      </c>
      <c r="AH454" s="18">
        <v>7.1462645530700684</v>
      </c>
      <c r="AI454" s="20">
        <v>5.5207648277282715</v>
      </c>
      <c r="AJ454" s="20">
        <v>5.2258591651916504</v>
      </c>
      <c r="AK454" s="18">
        <v>1.5054960250854492</v>
      </c>
      <c r="AL454" s="20">
        <v>1.6289311647415161</v>
      </c>
      <c r="AM454" s="20">
        <v>0.51827853918075562</v>
      </c>
      <c r="AN454" s="20">
        <v>0.22410719096660614</v>
      </c>
      <c r="AO454" s="20">
        <v>3.5494678020477295</v>
      </c>
      <c r="AP454" s="20">
        <v>0.10594357550144196</v>
      </c>
      <c r="AQ454" s="20">
        <v>4.7233855002559721E-4</v>
      </c>
      <c r="AR454" s="21">
        <v>0.38174882531166077</v>
      </c>
    </row>
    <row r="455" spans="1:44" x14ac:dyDescent="0.3">
      <c r="A455" s="12">
        <v>448</v>
      </c>
      <c r="B455" s="17">
        <v>21216</v>
      </c>
      <c r="C455" s="18">
        <v>51.55780029296875</v>
      </c>
      <c r="D455" s="18">
        <v>59.130664825439453</v>
      </c>
      <c r="E455" s="18">
        <v>17.496543884277344</v>
      </c>
      <c r="F455" s="18">
        <v>11.428750038146973</v>
      </c>
      <c r="G455" s="20">
        <v>0.90922117233276367</v>
      </c>
      <c r="H455" s="18">
        <v>10.938936233520508</v>
      </c>
      <c r="I455" s="18">
        <v>10.902810096740723</v>
      </c>
      <c r="J455" s="18">
        <v>33.652713775634766</v>
      </c>
      <c r="K455" s="18">
        <v>30.849515914916992</v>
      </c>
      <c r="L455" s="20">
        <v>11.651863098144531</v>
      </c>
      <c r="M455" s="18">
        <v>18.887212753295898</v>
      </c>
      <c r="N455" s="18">
        <v>54.309616088867188</v>
      </c>
      <c r="O455" s="20">
        <v>2.5028181076049805</v>
      </c>
      <c r="P455" s="20">
        <v>7.8783087730407715</v>
      </c>
      <c r="Q455" s="20">
        <v>10.488041877746582</v>
      </c>
      <c r="R455" s="20">
        <v>7.8303961753845215</v>
      </c>
      <c r="S455" s="20">
        <v>7.8968682289123535</v>
      </c>
      <c r="T455" s="20">
        <v>3.4720752239227295</v>
      </c>
      <c r="U455" s="20">
        <v>2.8435170650482178</v>
      </c>
      <c r="V455" s="20">
        <v>2.4363267421722412</v>
      </c>
      <c r="W455" s="20">
        <v>3.7374472618103027</v>
      </c>
      <c r="X455" s="20">
        <v>8.4236593246459961</v>
      </c>
      <c r="Y455" s="18">
        <v>20.24622917175293</v>
      </c>
      <c r="Z455" s="20">
        <v>5.3540177345275879</v>
      </c>
      <c r="AA455" s="20">
        <v>8.5459699630737305</v>
      </c>
      <c r="AB455" s="20">
        <v>10.358477592468262</v>
      </c>
      <c r="AC455" s="20">
        <v>11.302862167358398</v>
      </c>
      <c r="AD455" s="18">
        <v>13.260820388793945</v>
      </c>
      <c r="AE455" s="20">
        <v>14.736655235290527</v>
      </c>
      <c r="AF455" s="20">
        <v>13.278500556945801</v>
      </c>
      <c r="AG455" s="21">
        <v>0.30094146728515625</v>
      </c>
      <c r="AH455" s="18">
        <v>12.041806221008301</v>
      </c>
      <c r="AI455" s="20">
        <v>4.1651487350463867</v>
      </c>
      <c r="AJ455" s="20">
        <v>10.855598449707031</v>
      </c>
      <c r="AK455" s="18">
        <v>2.3552315235137939</v>
      </c>
      <c r="AL455" s="20">
        <v>10.34890079498291</v>
      </c>
      <c r="AM455" s="20">
        <v>4.6778445243835449</v>
      </c>
      <c r="AN455" s="20">
        <v>1.7244819402694702</v>
      </c>
      <c r="AO455" s="20">
        <v>13.022457122802734</v>
      </c>
      <c r="AP455" s="20">
        <v>1.9877153635025024</v>
      </c>
      <c r="AQ455" s="20">
        <v>0.8481069803237915</v>
      </c>
      <c r="AR455" s="21">
        <v>1.2340511083602905</v>
      </c>
    </row>
    <row r="456" spans="1:44" x14ac:dyDescent="0.3">
      <c r="A456" s="12">
        <v>449</v>
      </c>
      <c r="B456" s="17">
        <v>21244</v>
      </c>
      <c r="C456" s="18">
        <v>210.20869445800781</v>
      </c>
      <c r="D456" s="18">
        <v>203.39628601074219</v>
      </c>
      <c r="E456" s="18">
        <v>154.43501281738281</v>
      </c>
      <c r="F456" s="18">
        <v>48.392955780029297</v>
      </c>
      <c r="G456" s="20">
        <v>6.7590823173522949</v>
      </c>
      <c r="H456" s="18">
        <v>66.91400146484375</v>
      </c>
      <c r="I456" s="18">
        <v>66.137603759765625</v>
      </c>
      <c r="J456" s="18">
        <v>88.453598022460938</v>
      </c>
      <c r="K456" s="18">
        <v>86.511322021484375</v>
      </c>
      <c r="L456" s="20">
        <v>33.468048095703125</v>
      </c>
      <c r="M456" s="18">
        <v>54.854282379150391</v>
      </c>
      <c r="N456" s="18">
        <v>124.64727783203125</v>
      </c>
      <c r="O456" s="20">
        <v>7.2818126678466797</v>
      </c>
      <c r="P456" s="20">
        <v>19.764225006103516</v>
      </c>
      <c r="Q456" s="20">
        <v>37.571090698242188</v>
      </c>
      <c r="R456" s="20">
        <v>17.13128662109375</v>
      </c>
      <c r="S456" s="20">
        <v>18.263912200927734</v>
      </c>
      <c r="T456" s="20">
        <v>9.6980962753295898</v>
      </c>
      <c r="U456" s="20">
        <v>11.737524032592773</v>
      </c>
      <c r="V456" s="20">
        <v>7.7910337448120117</v>
      </c>
      <c r="W456" s="20">
        <v>12.810724258422852</v>
      </c>
      <c r="X456" s="20">
        <v>21.551382064819336</v>
      </c>
      <c r="Y456" s="18">
        <v>84.893699645996094</v>
      </c>
      <c r="Z456" s="20">
        <v>12.171980857849121</v>
      </c>
      <c r="AA456" s="20">
        <v>15.465121269226074</v>
      </c>
      <c r="AB456" s="20">
        <v>18.7789306640625</v>
      </c>
      <c r="AC456" s="20">
        <v>14.699557304382324</v>
      </c>
      <c r="AD456" s="18">
        <v>36.089744567871094</v>
      </c>
      <c r="AE456" s="20">
        <v>36.975269317626953</v>
      </c>
      <c r="AF456" s="20">
        <v>35.919769287109375</v>
      </c>
      <c r="AG456" s="21">
        <v>0.18719205260276794</v>
      </c>
      <c r="AH456" s="18">
        <v>31.55047607421875</v>
      </c>
      <c r="AI456" s="20">
        <v>10.878617286682129</v>
      </c>
      <c r="AJ456" s="20">
        <v>9.2529010772705078</v>
      </c>
      <c r="AK456" s="18">
        <v>4.057096004486084</v>
      </c>
      <c r="AL456" s="20">
        <v>9.7415285110473633</v>
      </c>
      <c r="AM456" s="20">
        <v>4.9032306671142578</v>
      </c>
      <c r="AN456" s="20">
        <v>0.76562100648880005</v>
      </c>
      <c r="AO456" s="20">
        <v>21.24821662902832</v>
      </c>
      <c r="AP456" s="20">
        <v>4.0970525741577148</v>
      </c>
      <c r="AQ456" s="20">
        <v>1.2696772813796997</v>
      </c>
      <c r="AR456" s="21">
        <v>2.4069240093231201</v>
      </c>
    </row>
    <row r="457" spans="1:44" x14ac:dyDescent="0.3">
      <c r="A457" s="12">
        <v>450</v>
      </c>
      <c r="B457" s="17">
        <v>21275</v>
      </c>
      <c r="C457" s="18">
        <v>40.658004760742188</v>
      </c>
      <c r="D457" s="18">
        <v>44.342136383056641</v>
      </c>
      <c r="E457" s="18">
        <v>13.173315048217773</v>
      </c>
      <c r="F457" s="18">
        <v>4.7119832038879395</v>
      </c>
      <c r="G457" s="20">
        <v>0.67198890447616577</v>
      </c>
      <c r="H457" s="18">
        <v>9.2246007919311523</v>
      </c>
      <c r="I457" s="18">
        <v>13.400650978088379</v>
      </c>
      <c r="J457" s="18">
        <v>20.684297561645508</v>
      </c>
      <c r="K457" s="18">
        <v>24.0506591796875</v>
      </c>
      <c r="L457" s="20">
        <v>7.0204882621765137</v>
      </c>
      <c r="M457" s="18">
        <v>14.645417213439941</v>
      </c>
      <c r="N457" s="18">
        <v>35.059612274169922</v>
      </c>
      <c r="O457" s="20">
        <v>0.91762131452560425</v>
      </c>
      <c r="P457" s="20">
        <v>6.3038363456726074</v>
      </c>
      <c r="Q457" s="20">
        <v>15.718271255493164</v>
      </c>
      <c r="R457" s="20">
        <v>4.560450553894043</v>
      </c>
      <c r="S457" s="20">
        <v>7.3895120620727539</v>
      </c>
      <c r="T457" s="20">
        <v>1.8429584503173828</v>
      </c>
      <c r="U457" s="20">
        <v>2.3753252029418945</v>
      </c>
      <c r="V457" s="20">
        <v>1.9170383214950562</v>
      </c>
      <c r="W457" s="20">
        <v>3.1650772094726563</v>
      </c>
      <c r="X457" s="20">
        <v>6.5008764266967773</v>
      </c>
      <c r="Y457" s="18">
        <v>30.418018341064453</v>
      </c>
      <c r="Z457" s="20">
        <v>3.4277071952819824</v>
      </c>
      <c r="AA457" s="20">
        <v>5.9052906036376953</v>
      </c>
      <c r="AB457" s="20">
        <v>8.4616241455078125</v>
      </c>
      <c r="AC457" s="20">
        <v>18.12980842590332</v>
      </c>
      <c r="AD457" s="18">
        <v>14.275373458862305</v>
      </c>
      <c r="AE457" s="20">
        <v>19.488042831420898</v>
      </c>
      <c r="AF457" s="20">
        <v>20.445367813110352</v>
      </c>
      <c r="AG457" s="21">
        <v>0.74847978353500366</v>
      </c>
      <c r="AH457" s="18">
        <v>31.22430419921875</v>
      </c>
      <c r="AI457" s="20">
        <v>10.105144500732422</v>
      </c>
      <c r="AJ457" s="20">
        <v>12.770977973937988</v>
      </c>
      <c r="AK457" s="18">
        <v>6.6745820045471191</v>
      </c>
      <c r="AL457" s="20">
        <v>22.441936492919922</v>
      </c>
      <c r="AM457" s="20">
        <v>15.887927055358887</v>
      </c>
      <c r="AN457" s="20">
        <v>3.7174513339996338</v>
      </c>
      <c r="AO457" s="20">
        <v>26.817560195922852</v>
      </c>
      <c r="AP457" s="20">
        <v>6.4164791107177734</v>
      </c>
      <c r="AQ457" s="20">
        <v>15.563725471496582</v>
      </c>
      <c r="AR457" s="21">
        <v>2.9542114734649658</v>
      </c>
    </row>
    <row r="458" spans="1:44" x14ac:dyDescent="0.3">
      <c r="A458" s="12">
        <v>451</v>
      </c>
      <c r="B458" s="17">
        <v>21305</v>
      </c>
      <c r="C458" s="18">
        <v>52.031360626220703</v>
      </c>
      <c r="D458" s="18">
        <v>56.350688934326172</v>
      </c>
      <c r="E458" s="18">
        <v>12.068228721618652</v>
      </c>
      <c r="F458" s="18">
        <v>4.2574977874755859</v>
      </c>
      <c r="G458" s="20">
        <v>0.57161992788314819</v>
      </c>
      <c r="H458" s="18">
        <v>6.1262164115905762</v>
      </c>
      <c r="I458" s="18">
        <v>18.061389923095703</v>
      </c>
      <c r="J458" s="18">
        <v>18.311731338500977</v>
      </c>
      <c r="K458" s="18">
        <v>25.123565673828125</v>
      </c>
      <c r="L458" s="20">
        <v>8.1648540496826172</v>
      </c>
      <c r="M458" s="18">
        <v>14.356784820556641</v>
      </c>
      <c r="N458" s="18">
        <v>39.245365142822266</v>
      </c>
      <c r="O458" s="20">
        <v>3.1872873306274414</v>
      </c>
      <c r="P458" s="20">
        <v>11.399782180786133</v>
      </c>
      <c r="Q458" s="20">
        <v>16.558431625366211</v>
      </c>
      <c r="R458" s="20">
        <v>8.1661357879638672</v>
      </c>
      <c r="S458" s="20">
        <v>16.630397796630859</v>
      </c>
      <c r="T458" s="20">
        <v>4.5969467163085938</v>
      </c>
      <c r="U458" s="20">
        <v>4.2522635459899902</v>
      </c>
      <c r="V458" s="20">
        <v>4.090324878692627</v>
      </c>
      <c r="W458" s="20">
        <v>4.1079835891723633</v>
      </c>
      <c r="X458" s="20">
        <v>10.079386711120605</v>
      </c>
      <c r="Y458" s="18">
        <v>41.515007019042969</v>
      </c>
      <c r="Z458" s="20">
        <v>11.687898635864258</v>
      </c>
      <c r="AA458" s="20">
        <v>12.794650077819824</v>
      </c>
      <c r="AB458" s="20">
        <v>14.383808135986328</v>
      </c>
      <c r="AC458" s="20">
        <v>35.762424468994141</v>
      </c>
      <c r="AD458" s="18">
        <v>36.357536315917969</v>
      </c>
      <c r="AE458" s="20">
        <v>46.783180236816406</v>
      </c>
      <c r="AF458" s="20">
        <v>51.493831634521484</v>
      </c>
      <c r="AG458" s="21">
        <v>1.0911805629730225</v>
      </c>
      <c r="AH458" s="18">
        <v>51.700157165527344</v>
      </c>
      <c r="AI458" s="20">
        <v>21.230300903320313</v>
      </c>
      <c r="AJ458" s="20">
        <v>41.046699523925781</v>
      </c>
      <c r="AK458" s="18">
        <v>16.929656982421875</v>
      </c>
      <c r="AL458" s="20">
        <v>33.349479675292969</v>
      </c>
      <c r="AM458" s="20">
        <v>13.577760696411133</v>
      </c>
      <c r="AN458" s="20">
        <v>5.2456297874450684</v>
      </c>
      <c r="AO458" s="20">
        <v>27.207391738891602</v>
      </c>
      <c r="AP458" s="20">
        <v>2.6951451301574707</v>
      </c>
      <c r="AQ458" s="20">
        <v>4.800570011138916</v>
      </c>
      <c r="AR458" s="21">
        <v>1.3968029022216797</v>
      </c>
    </row>
    <row r="459" spans="1:44" x14ac:dyDescent="0.3">
      <c r="A459" s="12">
        <v>452</v>
      </c>
      <c r="B459" s="17">
        <v>21336</v>
      </c>
      <c r="C459" s="18">
        <v>1.1923165321350098</v>
      </c>
      <c r="D459" s="18">
        <v>1.5285252332687378</v>
      </c>
      <c r="E459" s="18">
        <v>0.71835905313491821</v>
      </c>
      <c r="F459" s="18">
        <v>0.35064849257469177</v>
      </c>
      <c r="G459" s="20">
        <v>8.4918970242142677E-3</v>
      </c>
      <c r="H459" s="18">
        <v>0.64204645156860352</v>
      </c>
      <c r="I459" s="18">
        <v>0.19147460162639618</v>
      </c>
      <c r="J459" s="18">
        <v>7.4110655784606934</v>
      </c>
      <c r="K459" s="18">
        <v>5.6490182876586914</v>
      </c>
      <c r="L459" s="20">
        <v>2.3575119972229004</v>
      </c>
      <c r="M459" s="18">
        <v>1.2628635168075562</v>
      </c>
      <c r="N459" s="18">
        <v>8.2582979202270508</v>
      </c>
      <c r="O459" s="20">
        <v>0.22592651844024658</v>
      </c>
      <c r="P459" s="20">
        <v>7.8735984861850739E-2</v>
      </c>
      <c r="Q459" s="20">
        <v>0.93489605188369751</v>
      </c>
      <c r="R459" s="20">
        <v>1.0610487461090088</v>
      </c>
      <c r="S459" s="20">
        <v>0.94450080394744873</v>
      </c>
      <c r="T459" s="20">
        <v>0.25281623005867004</v>
      </c>
      <c r="U459" s="20">
        <v>0.55248796939849854</v>
      </c>
      <c r="V459" s="20">
        <v>0.36832192540168762</v>
      </c>
      <c r="W459" s="20">
        <v>0.70792746543884277</v>
      </c>
      <c r="X459" s="20">
        <v>1.1502270698547363</v>
      </c>
      <c r="Y459" s="18">
        <v>2.2568497657775879</v>
      </c>
      <c r="Z459" s="20">
        <v>0.50188541412353516</v>
      </c>
      <c r="AA459" s="20">
        <v>1.0147418975830078</v>
      </c>
      <c r="AB459" s="20">
        <v>1.4500635862350464</v>
      </c>
      <c r="AC459" s="20">
        <v>0.44320797920227051</v>
      </c>
      <c r="AD459" s="18">
        <v>1.0923354625701904</v>
      </c>
      <c r="AE459" s="20">
        <v>1.2440431118011475</v>
      </c>
      <c r="AF459" s="20">
        <v>1.0362669229507446</v>
      </c>
      <c r="AG459" s="21">
        <v>2.6281790342181921E-3</v>
      </c>
      <c r="AH459" s="18">
        <v>0.66856658458709717</v>
      </c>
      <c r="AI459" s="20">
        <v>0.21821227669715881</v>
      </c>
      <c r="AJ459" s="20">
        <v>0.20374281704425812</v>
      </c>
      <c r="AK459" s="18">
        <v>9.0251229703426361E-2</v>
      </c>
      <c r="AL459" s="20">
        <v>0.1334359347820282</v>
      </c>
      <c r="AM459" s="20">
        <v>0.10549136251211166</v>
      </c>
      <c r="AN459" s="20">
        <v>2.95258779078722E-3</v>
      </c>
      <c r="AO459" s="20">
        <v>2.366898775100708</v>
      </c>
      <c r="AP459" s="20">
        <v>4.7584403306245804E-2</v>
      </c>
      <c r="AQ459" s="20">
        <v>0</v>
      </c>
      <c r="AR459" s="21">
        <v>0.19173620641231537</v>
      </c>
    </row>
    <row r="460" spans="1:44" x14ac:dyDescent="0.3">
      <c r="A460" s="12">
        <v>453</v>
      </c>
      <c r="B460" s="17">
        <v>21366</v>
      </c>
      <c r="C460" s="18">
        <v>3.506913423538208</v>
      </c>
      <c r="D460" s="18">
        <v>5.3708233833312988</v>
      </c>
      <c r="E460" s="18">
        <v>0.37700298428535461</v>
      </c>
      <c r="F460" s="18">
        <v>0.39206096529960632</v>
      </c>
      <c r="G460" s="20">
        <v>4.8269769176840782E-3</v>
      </c>
      <c r="H460" s="18">
        <v>0.39781439304351807</v>
      </c>
      <c r="I460" s="18">
        <v>0.15843941271305084</v>
      </c>
      <c r="J460" s="18">
        <v>4.2549190521240234</v>
      </c>
      <c r="K460" s="18">
        <v>4.9628124237060547</v>
      </c>
      <c r="L460" s="20">
        <v>1.6307737827301025</v>
      </c>
      <c r="M460" s="18">
        <v>1.4843454360961914</v>
      </c>
      <c r="N460" s="18">
        <v>7.6767897605895996</v>
      </c>
      <c r="O460" s="20">
        <v>0.17742137610912323</v>
      </c>
      <c r="P460" s="20">
        <v>8.1793949007987976E-2</v>
      </c>
      <c r="Q460" s="20">
        <v>0.95272845029830933</v>
      </c>
      <c r="R460" s="20">
        <v>1.0686652660369873</v>
      </c>
      <c r="S460" s="20">
        <v>0.88419991731643677</v>
      </c>
      <c r="T460" s="20">
        <v>0.26620873808860779</v>
      </c>
      <c r="U460" s="20">
        <v>0.69835597276687622</v>
      </c>
      <c r="V460" s="20">
        <v>0.38151049613952637</v>
      </c>
      <c r="W460" s="20">
        <v>0.62828934192657471</v>
      </c>
      <c r="X460" s="20">
        <v>0.91723257303237915</v>
      </c>
      <c r="Y460" s="18">
        <v>1.8880221843719482</v>
      </c>
      <c r="Z460" s="20">
        <v>0.29421818256378174</v>
      </c>
      <c r="AA460" s="20">
        <v>0.68012195825576782</v>
      </c>
      <c r="AB460" s="20">
        <v>1.097092866897583</v>
      </c>
      <c r="AC460" s="20">
        <v>0.36007392406463623</v>
      </c>
      <c r="AD460" s="18">
        <v>0.90491431951522827</v>
      </c>
      <c r="AE460" s="20">
        <v>7.5151614844799042E-2</v>
      </c>
      <c r="AF460" s="20">
        <v>0.24618221819400787</v>
      </c>
      <c r="AG460" s="21">
        <v>8.4081303793936968E-4</v>
      </c>
      <c r="AH460" s="18">
        <v>7.8256227076053619E-2</v>
      </c>
      <c r="AI460" s="20">
        <v>3.2331801950931549E-2</v>
      </c>
      <c r="AJ460" s="20">
        <v>6.7869275808334351E-2</v>
      </c>
      <c r="AK460" s="18">
        <v>0.10662310570478439</v>
      </c>
      <c r="AL460" s="20">
        <v>6.9839231669902802E-2</v>
      </c>
      <c r="AM460" s="20">
        <v>0.10728618502616882</v>
      </c>
      <c r="AN460" s="20">
        <v>2.7276112232357264E-3</v>
      </c>
      <c r="AO460" s="20">
        <v>0.41662612557411194</v>
      </c>
      <c r="AP460" s="20">
        <v>1.0419704020023346E-2</v>
      </c>
      <c r="AQ460" s="20">
        <v>0</v>
      </c>
      <c r="AR460" s="21">
        <v>2.8139999136328697E-2</v>
      </c>
    </row>
    <row r="461" spans="1:44" x14ac:dyDescent="0.3">
      <c r="A461" s="12">
        <v>454</v>
      </c>
      <c r="B461" s="17">
        <v>21397</v>
      </c>
      <c r="C461" s="18">
        <v>9.1507598757743835E-2</v>
      </c>
      <c r="D461" s="18">
        <v>0.25525134801864624</v>
      </c>
      <c r="E461" s="18">
        <v>0.36809813976287842</v>
      </c>
      <c r="F461" s="18">
        <v>0.48261058330535889</v>
      </c>
      <c r="G461" s="20">
        <v>5.4777273908257484E-3</v>
      </c>
      <c r="H461" s="18">
        <v>0.1111719012260437</v>
      </c>
      <c r="I461" s="18">
        <v>9.9989131093025208E-2</v>
      </c>
      <c r="J461" s="18">
        <v>6.7454054951667786E-2</v>
      </c>
      <c r="K461" s="18">
        <v>0.41459149122238159</v>
      </c>
      <c r="L461" s="20">
        <v>9.2653252184391022E-2</v>
      </c>
      <c r="M461" s="18">
        <v>0.77582079172134399</v>
      </c>
      <c r="N461" s="18">
        <v>0.27664169669151306</v>
      </c>
      <c r="O461" s="20">
        <v>2.5350840762257576E-2</v>
      </c>
      <c r="P461" s="20">
        <v>7.4131518602371216E-2</v>
      </c>
      <c r="Q461" s="20">
        <v>0.98589730262756348</v>
      </c>
      <c r="R461" s="20">
        <v>8.0148922279477119E-5</v>
      </c>
      <c r="S461" s="20">
        <v>4.8245657235383987E-2</v>
      </c>
      <c r="T461" s="20">
        <v>0</v>
      </c>
      <c r="U461" s="20">
        <v>1.902182400226593E-2</v>
      </c>
      <c r="V461" s="20">
        <v>8.0288788303732872E-3</v>
      </c>
      <c r="W461" s="20">
        <v>7.5308317318558693E-3</v>
      </c>
      <c r="X461" s="20">
        <v>0</v>
      </c>
      <c r="Y461" s="18">
        <v>2.137645959854126</v>
      </c>
      <c r="Z461" s="20">
        <v>0</v>
      </c>
      <c r="AA461" s="20">
        <v>0</v>
      </c>
      <c r="AB461" s="20">
        <v>1.2439362471923232E-3</v>
      </c>
      <c r="AC461" s="20">
        <v>5.1302328705787659E-2</v>
      </c>
      <c r="AD461" s="18">
        <v>1.0559813976287842</v>
      </c>
      <c r="AE461" s="20">
        <v>2.9819873161613941E-3</v>
      </c>
      <c r="AF461" s="20">
        <v>0.29942271113395691</v>
      </c>
      <c r="AG461" s="21">
        <v>0</v>
      </c>
      <c r="AH461" s="18">
        <v>9.6716620028018951E-2</v>
      </c>
      <c r="AI461" s="20">
        <v>0</v>
      </c>
      <c r="AJ461" s="20">
        <v>5.2450019866228104E-2</v>
      </c>
      <c r="AK461" s="18">
        <v>0.12996037304401398</v>
      </c>
      <c r="AL461" s="20">
        <v>6.3960067927837372E-2</v>
      </c>
      <c r="AM461" s="20">
        <v>0.12287058681249619</v>
      </c>
      <c r="AN461" s="20">
        <v>3.7664750125259161E-3</v>
      </c>
      <c r="AO461" s="20">
        <v>0</v>
      </c>
      <c r="AP461" s="20">
        <v>9.2003570171073079E-4</v>
      </c>
      <c r="AQ461" s="20">
        <v>0</v>
      </c>
      <c r="AR461" s="21">
        <v>6.7000003764405847E-4</v>
      </c>
    </row>
    <row r="462" spans="1:44" x14ac:dyDescent="0.3">
      <c r="A462" s="12">
        <v>455</v>
      </c>
      <c r="B462" s="17">
        <v>21428</v>
      </c>
      <c r="C462" s="18">
        <v>7.21091628074646E-2</v>
      </c>
      <c r="D462" s="18">
        <v>0.17651356756687164</v>
      </c>
      <c r="E462" s="18">
        <v>0.33337396383285522</v>
      </c>
      <c r="F462" s="18">
        <v>0.46304294466972351</v>
      </c>
      <c r="G462" s="20">
        <v>5.4442952387034893E-3</v>
      </c>
      <c r="H462" s="18">
        <v>4.6089518815279007E-2</v>
      </c>
      <c r="I462" s="18">
        <v>7.8181833028793335E-2</v>
      </c>
      <c r="J462" s="18">
        <v>0.43001961708068848</v>
      </c>
      <c r="K462" s="18">
        <v>0.32036614418029785</v>
      </c>
      <c r="L462" s="20">
        <v>9.5226943492889404E-2</v>
      </c>
      <c r="M462" s="18">
        <v>0.72434401512145996</v>
      </c>
      <c r="N462" s="18">
        <v>0.52122968435287476</v>
      </c>
      <c r="O462" s="20">
        <v>2.5948189198970795E-2</v>
      </c>
      <c r="P462" s="20">
        <v>7.0567570626735687E-2</v>
      </c>
      <c r="Q462" s="20">
        <v>0.94273054599761963</v>
      </c>
      <c r="R462" s="20">
        <v>4.9795236438512802E-2</v>
      </c>
      <c r="S462" s="20">
        <v>8.6726643145084381E-2</v>
      </c>
      <c r="T462" s="20">
        <v>1.7995946109294891E-2</v>
      </c>
      <c r="U462" s="20">
        <v>6.2500275671482086E-2</v>
      </c>
      <c r="V462" s="20">
        <v>4.3975044041872025E-2</v>
      </c>
      <c r="W462" s="20">
        <v>7.4232473969459534E-2</v>
      </c>
      <c r="X462" s="20">
        <v>8.1302613019943237E-2</v>
      </c>
      <c r="Y462" s="18">
        <v>1.5922431945800781</v>
      </c>
      <c r="Z462" s="20">
        <v>2.4131458252668381E-2</v>
      </c>
      <c r="AA462" s="20">
        <v>4.6789716929197311E-2</v>
      </c>
      <c r="AB462" s="20">
        <v>9.0431801974773407E-2</v>
      </c>
      <c r="AC462" s="20">
        <v>5.843837559223175E-2</v>
      </c>
      <c r="AD462" s="18">
        <v>0.91109335422515869</v>
      </c>
      <c r="AE462" s="20">
        <v>2.9533631168305874E-3</v>
      </c>
      <c r="AF462" s="20">
        <v>0.28055500984191895</v>
      </c>
      <c r="AG462" s="21">
        <v>0</v>
      </c>
      <c r="AH462" s="18">
        <v>8.8066719472408295E-2</v>
      </c>
      <c r="AI462" s="20">
        <v>0</v>
      </c>
      <c r="AJ462" s="20">
        <v>4.9507845193147659E-2</v>
      </c>
      <c r="AK462" s="18">
        <v>0.11951528489589691</v>
      </c>
      <c r="AL462" s="20">
        <v>6.024286150932312E-2</v>
      </c>
      <c r="AM462" s="20">
        <v>0.12379233539104462</v>
      </c>
      <c r="AN462" s="20">
        <v>3.3495493698865175E-3</v>
      </c>
      <c r="AO462" s="20">
        <v>0</v>
      </c>
      <c r="AP462" s="20">
        <v>1.1402501258999109E-3</v>
      </c>
      <c r="AQ462" s="20">
        <v>0</v>
      </c>
      <c r="AR462" s="21">
        <v>6.7000003764405847E-4</v>
      </c>
    </row>
    <row r="463" spans="1:44" x14ac:dyDescent="0.3">
      <c r="A463" s="12">
        <v>456</v>
      </c>
      <c r="B463" s="17">
        <v>21458</v>
      </c>
      <c r="C463" s="18">
        <v>5.0556536763906479E-2</v>
      </c>
      <c r="D463" s="18">
        <v>0.11879405379295349</v>
      </c>
      <c r="E463" s="18">
        <v>0.2440277636051178</v>
      </c>
      <c r="F463" s="18">
        <v>0.33156391978263855</v>
      </c>
      <c r="G463" s="20">
        <v>4.0073227137327194E-3</v>
      </c>
      <c r="H463" s="18">
        <v>9.8828129470348358E-2</v>
      </c>
      <c r="I463" s="18">
        <v>6.0152444988489151E-2</v>
      </c>
      <c r="J463" s="18">
        <v>1.2816269397735596</v>
      </c>
      <c r="K463" s="18">
        <v>1.4168399572372437</v>
      </c>
      <c r="L463" s="20">
        <v>0.4621005654335022</v>
      </c>
      <c r="M463" s="18">
        <v>0.69513386487960815</v>
      </c>
      <c r="N463" s="18">
        <v>2.8192281723022461</v>
      </c>
      <c r="O463" s="20">
        <v>6.8482264876365662E-2</v>
      </c>
      <c r="P463" s="20">
        <v>5.1049411296844482E-2</v>
      </c>
      <c r="Q463" s="20">
        <v>0.75000286102294922</v>
      </c>
      <c r="R463" s="20">
        <v>0.36743956804275513</v>
      </c>
      <c r="S463" s="20">
        <v>0.29703238606452942</v>
      </c>
      <c r="T463" s="20">
        <v>7.090403139591217E-2</v>
      </c>
      <c r="U463" s="20">
        <v>9.0709321200847626E-2</v>
      </c>
      <c r="V463" s="20">
        <v>0.13497970998287201</v>
      </c>
      <c r="W463" s="20">
        <v>0.24851743876934052</v>
      </c>
      <c r="X463" s="20">
        <v>0.36491638422012329</v>
      </c>
      <c r="Y463" s="18">
        <v>0.78483700752258301</v>
      </c>
      <c r="Z463" s="20">
        <v>0.10911869257688522</v>
      </c>
      <c r="AA463" s="20">
        <v>0.24397493898868561</v>
      </c>
      <c r="AB463" s="20">
        <v>0.36010974645614624</v>
      </c>
      <c r="AC463" s="20">
        <v>0.15670216083526611</v>
      </c>
      <c r="AD463" s="18">
        <v>0.47408807277679443</v>
      </c>
      <c r="AE463" s="20">
        <v>1.0897687636315823E-2</v>
      </c>
      <c r="AF463" s="20">
        <v>0.14607223868370056</v>
      </c>
      <c r="AG463" s="21">
        <v>8.4081303793936968E-4</v>
      </c>
      <c r="AH463" s="18">
        <v>5.1404614001512527E-2</v>
      </c>
      <c r="AI463" s="20">
        <v>1.6639379784464836E-2</v>
      </c>
      <c r="AJ463" s="20">
        <v>7.62811079621315E-2</v>
      </c>
      <c r="AK463" s="18">
        <v>7.8016035258769989E-2</v>
      </c>
      <c r="AL463" s="20">
        <v>0.10839121043682098</v>
      </c>
      <c r="AM463" s="20">
        <v>6.6339693963527679E-2</v>
      </c>
      <c r="AN463" s="20">
        <v>2.3323697969317436E-3</v>
      </c>
      <c r="AO463" s="20">
        <v>0.61746042966842651</v>
      </c>
      <c r="AP463" s="20">
        <v>5.3069394081830978E-2</v>
      </c>
      <c r="AQ463" s="20">
        <v>0</v>
      </c>
      <c r="AR463" s="21">
        <v>9.0844348073005676E-2</v>
      </c>
    </row>
    <row r="464" spans="1:44" x14ac:dyDescent="0.3">
      <c r="A464" s="12">
        <v>457</v>
      </c>
      <c r="B464" s="17">
        <v>21489</v>
      </c>
      <c r="C464" s="18">
        <v>3.4116938710212708E-2</v>
      </c>
      <c r="D464" s="18">
        <v>8.5362799465656281E-2</v>
      </c>
      <c r="E464" s="18">
        <v>0.14769519865512848</v>
      </c>
      <c r="F464" s="18">
        <v>0.20383982360363007</v>
      </c>
      <c r="G464" s="20">
        <v>2.7455047238618135E-3</v>
      </c>
      <c r="H464" s="18">
        <v>6.7281119525432587E-2</v>
      </c>
      <c r="I464" s="18">
        <v>2.9756974428892136E-2</v>
      </c>
      <c r="J464" s="18">
        <v>0.68705886602401733</v>
      </c>
      <c r="K464" s="18">
        <v>0.68802285194396973</v>
      </c>
      <c r="L464" s="20">
        <v>0.44083571434020996</v>
      </c>
      <c r="M464" s="18">
        <v>0.51108026504516602</v>
      </c>
      <c r="N464" s="18">
        <v>3.1327550411224365</v>
      </c>
      <c r="O464" s="20">
        <v>6.9141663610935211E-2</v>
      </c>
      <c r="P464" s="20">
        <v>5.1393792033195496E-2</v>
      </c>
      <c r="Q464" s="20">
        <v>0.53113114833831787</v>
      </c>
      <c r="R464" s="20">
        <v>0.36342605948448181</v>
      </c>
      <c r="S464" s="20">
        <v>0.30748161673545837</v>
      </c>
      <c r="T464" s="20">
        <v>8.2973316311836243E-2</v>
      </c>
      <c r="U464" s="20">
        <v>8.2358121871948242E-2</v>
      </c>
      <c r="V464" s="20">
        <v>0.10175064206123352</v>
      </c>
      <c r="W464" s="20">
        <v>0.18237760663032532</v>
      </c>
      <c r="X464" s="20">
        <v>0.30845096707344055</v>
      </c>
      <c r="Y464" s="18">
        <v>0.50911802053451538</v>
      </c>
      <c r="Z464" s="20">
        <v>0.11425074189901352</v>
      </c>
      <c r="AA464" s="20">
        <v>0.24738667905330658</v>
      </c>
      <c r="AB464" s="20">
        <v>0.40202838182449341</v>
      </c>
      <c r="AC464" s="20">
        <v>0.11092637479305267</v>
      </c>
      <c r="AD464" s="18">
        <v>0.32030826807022095</v>
      </c>
      <c r="AE464" s="20">
        <v>7.2810836136341095E-3</v>
      </c>
      <c r="AF464" s="20">
        <v>9.8258636891841888E-2</v>
      </c>
      <c r="AG464" s="21">
        <v>1.5545818314421922E-5</v>
      </c>
      <c r="AH464" s="18">
        <v>5.3603839129209518E-2</v>
      </c>
      <c r="AI464" s="20">
        <v>7.5681367889046669E-3</v>
      </c>
      <c r="AJ464" s="20">
        <v>2.8769781813025475E-2</v>
      </c>
      <c r="AK464" s="18">
        <v>5.2913635969161987E-2</v>
      </c>
      <c r="AL464" s="20">
        <v>2.799491211771965E-2</v>
      </c>
      <c r="AM464" s="20">
        <v>5.3895529359579086E-2</v>
      </c>
      <c r="AN464" s="20">
        <v>2.2354950197041035E-3</v>
      </c>
      <c r="AO464" s="20">
        <v>0</v>
      </c>
      <c r="AP464" s="20">
        <v>2.7327076531946659E-4</v>
      </c>
      <c r="AQ464" s="20">
        <v>0</v>
      </c>
      <c r="AR464" s="21">
        <v>0</v>
      </c>
    </row>
    <row r="465" spans="1:44" x14ac:dyDescent="0.3">
      <c r="A465" s="12">
        <v>458</v>
      </c>
      <c r="B465" s="17">
        <v>21519</v>
      </c>
      <c r="C465" s="18">
        <v>1.9351185765117407E-3</v>
      </c>
      <c r="D465" s="18">
        <v>0.24066105484962463</v>
      </c>
      <c r="E465" s="18">
        <v>1.6879584640264511E-2</v>
      </c>
      <c r="F465" s="18">
        <v>6.9799972698092461E-3</v>
      </c>
      <c r="G465" s="20">
        <v>0</v>
      </c>
      <c r="H465" s="18">
        <v>4.3588470667600632E-2</v>
      </c>
      <c r="I465" s="18">
        <v>9.8115773871541023E-3</v>
      </c>
      <c r="J465" s="18">
        <v>0.46843418478965759</v>
      </c>
      <c r="K465" s="18">
        <v>5.4447628557682037E-2</v>
      </c>
      <c r="L465" s="20">
        <v>0.24509419500827789</v>
      </c>
      <c r="M465" s="18">
        <v>0.32940825819969177</v>
      </c>
      <c r="N465" s="18">
        <v>2.3053653240203857</v>
      </c>
      <c r="O465" s="20">
        <v>4.2031534016132355E-2</v>
      </c>
      <c r="P465" s="20">
        <v>4.985799640417099E-2</v>
      </c>
      <c r="Q465" s="20">
        <v>0.20543286204338074</v>
      </c>
      <c r="R465" s="20">
        <v>0.25717347860336304</v>
      </c>
      <c r="S465" s="20">
        <v>0.21646958589553833</v>
      </c>
      <c r="T465" s="20">
        <v>2.8721533715724945E-2</v>
      </c>
      <c r="U465" s="20">
        <v>1.9279863685369492E-2</v>
      </c>
      <c r="V465" s="20">
        <v>2.8825290501117706E-2</v>
      </c>
      <c r="W465" s="20">
        <v>7.6922066509723663E-3</v>
      </c>
      <c r="X465" s="20">
        <v>1.4558840543031693E-2</v>
      </c>
      <c r="Y465" s="18">
        <v>9.871266782283783E-2</v>
      </c>
      <c r="Z465" s="20">
        <v>4.7630090266466141E-3</v>
      </c>
      <c r="AA465" s="20">
        <v>8.2717528566718102E-3</v>
      </c>
      <c r="AB465" s="20">
        <v>9.8425291478633881E-2</v>
      </c>
      <c r="AC465" s="20">
        <v>0.10729001462459564</v>
      </c>
      <c r="AD465" s="18">
        <v>3.7407064810395241E-3</v>
      </c>
      <c r="AE465" s="20">
        <v>4.7416770830750465E-3</v>
      </c>
      <c r="AF465" s="20">
        <v>2.5450335815548897E-2</v>
      </c>
      <c r="AG465" s="21">
        <v>1.944045361597091E-4</v>
      </c>
      <c r="AH465" s="18">
        <v>2.6773426216095686E-3</v>
      </c>
      <c r="AI465" s="20">
        <v>5.2759009413421154E-3</v>
      </c>
      <c r="AJ465" s="20">
        <v>1.7084142193198204E-2</v>
      </c>
      <c r="AK465" s="18">
        <v>3.7650009617209435E-3</v>
      </c>
      <c r="AL465" s="20">
        <v>2.4384612217545509E-2</v>
      </c>
      <c r="AM465" s="20">
        <v>2.5164771359413862E-3</v>
      </c>
      <c r="AN465" s="20">
        <v>5.7204632321372628E-4</v>
      </c>
      <c r="AO465" s="20">
        <v>0.50855177640914917</v>
      </c>
      <c r="AP465" s="20">
        <v>8.6684888228774071E-3</v>
      </c>
      <c r="AQ465" s="20">
        <v>0</v>
      </c>
      <c r="AR465" s="21">
        <v>0.12260999530553818</v>
      </c>
    </row>
    <row r="466" spans="1:44" x14ac:dyDescent="0.3">
      <c r="A466" s="12">
        <v>459</v>
      </c>
      <c r="B466" s="17">
        <v>21550</v>
      </c>
      <c r="C466" s="18">
        <v>3.9278743267059326</v>
      </c>
      <c r="D466" s="18">
        <v>5.6407041549682617</v>
      </c>
      <c r="E466" s="18">
        <v>0.1018175408244133</v>
      </c>
      <c r="F466" s="18">
        <v>8.9571774005889893E-2</v>
      </c>
      <c r="G466" s="20">
        <v>7.404424250125885E-3</v>
      </c>
      <c r="H466" s="18">
        <v>0.27526679635047913</v>
      </c>
      <c r="I466" s="18">
        <v>0.13924279808998108</v>
      </c>
      <c r="J466" s="18">
        <v>3.5095131397247314</v>
      </c>
      <c r="K466" s="18">
        <v>4.1050324440002441</v>
      </c>
      <c r="L466" s="20">
        <v>2.1962926387786865</v>
      </c>
      <c r="M466" s="18">
        <v>1.7221001386642456</v>
      </c>
      <c r="N466" s="18">
        <v>11.354582786560059</v>
      </c>
      <c r="O466" s="20">
        <v>0.21793121099472046</v>
      </c>
      <c r="P466" s="20">
        <v>0.24827568233013153</v>
      </c>
      <c r="Q466" s="20">
        <v>0.68801385164260864</v>
      </c>
      <c r="R466" s="20">
        <v>1.6231930255889893</v>
      </c>
      <c r="S466" s="20">
        <v>1.2746568918228149</v>
      </c>
      <c r="T466" s="20">
        <v>0.34066587686538696</v>
      </c>
      <c r="U466" s="20">
        <v>0.71903711557388306</v>
      </c>
      <c r="V466" s="20">
        <v>0.36392703652381897</v>
      </c>
      <c r="W466" s="20">
        <v>0.72680115699768066</v>
      </c>
      <c r="X466" s="20">
        <v>1.1535055637359619</v>
      </c>
      <c r="Y466" s="18">
        <v>0.19972878694534302</v>
      </c>
      <c r="Z466" s="20">
        <v>0.43693462014198303</v>
      </c>
      <c r="AA466" s="20">
        <v>0.84894394874572754</v>
      </c>
      <c r="AB466" s="20">
        <v>1.3629564046859741</v>
      </c>
      <c r="AC466" s="20">
        <v>0.35046911239624023</v>
      </c>
      <c r="AD466" s="18">
        <v>1.5901708975434303E-3</v>
      </c>
      <c r="AE466" s="20">
        <v>0.30892601609230042</v>
      </c>
      <c r="AF466" s="20">
        <v>0.16041919589042664</v>
      </c>
      <c r="AG466" s="21">
        <v>1.0397697333246469E-3</v>
      </c>
      <c r="AH466" s="18">
        <v>7.4067078530788422E-3</v>
      </c>
      <c r="AI466" s="20">
        <v>5.7483363896608353E-2</v>
      </c>
      <c r="AJ466" s="20">
        <v>8.0093532800674438E-2</v>
      </c>
      <c r="AK466" s="18">
        <v>5.3930231370031834E-3</v>
      </c>
      <c r="AL466" s="20">
        <v>3.2709822058677673E-2</v>
      </c>
      <c r="AM466" s="20">
        <v>3.6181418690830469E-3</v>
      </c>
      <c r="AN466" s="20">
        <v>1.5319630037993193E-3</v>
      </c>
      <c r="AO466" s="20">
        <v>0.49657079577445984</v>
      </c>
      <c r="AP466" s="20">
        <v>1.274583488702774E-2</v>
      </c>
      <c r="AQ466" s="20">
        <v>0</v>
      </c>
      <c r="AR466" s="21">
        <v>5.9711925685405731E-2</v>
      </c>
    </row>
    <row r="467" spans="1:44" x14ac:dyDescent="0.3">
      <c r="A467" s="12">
        <v>460</v>
      </c>
      <c r="B467" s="17">
        <v>21581</v>
      </c>
      <c r="C467" s="18">
        <v>88.087623596191406</v>
      </c>
      <c r="D467" s="18">
        <v>100.81910705566406</v>
      </c>
      <c r="E467" s="18">
        <v>58.221271514892578</v>
      </c>
      <c r="F467" s="18">
        <v>23.467611312866211</v>
      </c>
      <c r="G467" s="20">
        <v>3.9815011024475098</v>
      </c>
      <c r="H467" s="18">
        <v>36.437587738037109</v>
      </c>
      <c r="I467" s="18">
        <v>33.491798400878906</v>
      </c>
      <c r="J467" s="18">
        <v>29.858785629272461</v>
      </c>
      <c r="K467" s="18">
        <v>22.245149612426758</v>
      </c>
      <c r="L467" s="20">
        <v>13.079440116882324</v>
      </c>
      <c r="M467" s="18">
        <v>29.30119514465332</v>
      </c>
      <c r="N467" s="18">
        <v>57.939281463623047</v>
      </c>
      <c r="O467" s="20">
        <v>4.3382182121276855</v>
      </c>
      <c r="P467" s="20">
        <v>12.128419876098633</v>
      </c>
      <c r="Q467" s="20">
        <v>11.176238059997559</v>
      </c>
      <c r="R467" s="20">
        <v>7.7732386589050293</v>
      </c>
      <c r="S467" s="20">
        <v>8.7790603637695313</v>
      </c>
      <c r="T467" s="20">
        <v>6.277925968170166</v>
      </c>
      <c r="U467" s="20">
        <v>2.7439653873443604</v>
      </c>
      <c r="V467" s="20">
        <v>2.1677615642547607</v>
      </c>
      <c r="W467" s="20">
        <v>2.8791780471801758</v>
      </c>
      <c r="X467" s="20">
        <v>9.2157583236694336</v>
      </c>
      <c r="Y467" s="18">
        <v>50.248443603515625</v>
      </c>
      <c r="Z467" s="20">
        <v>7.6628689765930176</v>
      </c>
      <c r="AA467" s="20">
        <v>9.9613313674926758</v>
      </c>
      <c r="AB467" s="20">
        <v>10.851572036743164</v>
      </c>
      <c r="AC467" s="20">
        <v>17.082927703857422</v>
      </c>
      <c r="AD467" s="18">
        <v>35.412437438964844</v>
      </c>
      <c r="AE467" s="20">
        <v>29.185590744018555</v>
      </c>
      <c r="AF467" s="20">
        <v>25.847570419311523</v>
      </c>
      <c r="AG467" s="21">
        <v>0.50953000783920288</v>
      </c>
      <c r="AH467" s="18">
        <v>29.065177917480469</v>
      </c>
      <c r="AI467" s="20">
        <v>10.861563682556152</v>
      </c>
      <c r="AJ467" s="20">
        <v>13.773202896118164</v>
      </c>
      <c r="AK467" s="18">
        <v>7.8243575096130371</v>
      </c>
      <c r="AL467" s="20">
        <v>11.203022956848145</v>
      </c>
      <c r="AM467" s="20">
        <v>3.7707176208496094</v>
      </c>
      <c r="AN467" s="20">
        <v>3.4255597591400146</v>
      </c>
      <c r="AO467" s="20">
        <v>8.8438148498535156</v>
      </c>
      <c r="AP467" s="20">
        <v>0.54690307378768921</v>
      </c>
      <c r="AQ467" s="20">
        <v>4.449092224240303E-2</v>
      </c>
      <c r="AR467" s="21">
        <v>0.53550517559051514</v>
      </c>
    </row>
    <row r="468" spans="1:44" x14ac:dyDescent="0.3">
      <c r="A468" s="12">
        <v>461</v>
      </c>
      <c r="B468" s="17">
        <v>21609</v>
      </c>
      <c r="C468" s="18">
        <v>63.607086181640625</v>
      </c>
      <c r="D468" s="18">
        <v>69.821533203125</v>
      </c>
      <c r="E468" s="18">
        <v>58.605442047119141</v>
      </c>
      <c r="F468" s="18">
        <v>20.658823013305664</v>
      </c>
      <c r="G468" s="20">
        <v>2.6200840473175049</v>
      </c>
      <c r="H468" s="18">
        <v>29.426946640014648</v>
      </c>
      <c r="I468" s="18">
        <v>37.230789184570313</v>
      </c>
      <c r="J468" s="18">
        <v>32.617523193359375</v>
      </c>
      <c r="K468" s="18">
        <v>31.457326889038086</v>
      </c>
      <c r="L468" s="20">
        <v>15.469867706298828</v>
      </c>
      <c r="M468" s="18">
        <v>29.070755004882813</v>
      </c>
      <c r="N468" s="18">
        <v>65.4052734375</v>
      </c>
      <c r="O468" s="20">
        <v>6.341524600982666</v>
      </c>
      <c r="P468" s="20">
        <v>17.440393447875977</v>
      </c>
      <c r="Q468" s="20">
        <v>23.497385025024414</v>
      </c>
      <c r="R468" s="20">
        <v>10.665355682373047</v>
      </c>
      <c r="S468" s="20">
        <v>14.326866149902344</v>
      </c>
      <c r="T468" s="20">
        <v>7.795781135559082</v>
      </c>
      <c r="U468" s="20">
        <v>5.2306547164916992</v>
      </c>
      <c r="V468" s="20">
        <v>4.7875542640686035</v>
      </c>
      <c r="W468" s="20">
        <v>6.2401590347290039</v>
      </c>
      <c r="X468" s="20">
        <v>11.064001083374023</v>
      </c>
      <c r="Y468" s="18">
        <v>43.363212585449219</v>
      </c>
      <c r="Z468" s="20">
        <v>4.8714017868041992</v>
      </c>
      <c r="AA468" s="20">
        <v>7.3447279930114746</v>
      </c>
      <c r="AB468" s="20">
        <v>10.831158638000488</v>
      </c>
      <c r="AC468" s="20">
        <v>12.323694229125977</v>
      </c>
      <c r="AD468" s="18">
        <v>29.001705169677734</v>
      </c>
      <c r="AE468" s="20">
        <v>16.759933471679688</v>
      </c>
      <c r="AF468" s="20">
        <v>13.505244255065918</v>
      </c>
      <c r="AG468" s="21">
        <v>0.63453739881515503</v>
      </c>
      <c r="AH468" s="18">
        <v>11.552303314208984</v>
      </c>
      <c r="AI468" s="20">
        <v>10.203848838806152</v>
      </c>
      <c r="AJ468" s="20">
        <v>8.0756683349609375</v>
      </c>
      <c r="AK468" s="18">
        <v>1.7004674673080444</v>
      </c>
      <c r="AL468" s="20">
        <v>6.1732125282287598</v>
      </c>
      <c r="AM468" s="20">
        <v>4.3419137001037598</v>
      </c>
      <c r="AN468" s="20">
        <v>4.0672898292541504</v>
      </c>
      <c r="AO468" s="20">
        <v>9.2478790283203125</v>
      </c>
      <c r="AP468" s="20">
        <v>1.5153834819793701</v>
      </c>
      <c r="AQ468" s="20">
        <v>0.77423036098480225</v>
      </c>
      <c r="AR468" s="21">
        <v>1.4871556758880615</v>
      </c>
    </row>
    <row r="469" spans="1:44" x14ac:dyDescent="0.3">
      <c r="A469" s="12">
        <v>462</v>
      </c>
      <c r="B469" s="17">
        <v>21640</v>
      </c>
      <c r="C469" s="18">
        <v>2.3748977184295654</v>
      </c>
      <c r="D469" s="18">
        <v>3.811417818069458</v>
      </c>
      <c r="E469" s="18">
        <v>0.20496098697185516</v>
      </c>
      <c r="F469" s="18">
        <v>0.4100971519947052</v>
      </c>
      <c r="G469" s="20">
        <v>2.4885069578886032E-3</v>
      </c>
      <c r="H469" s="18">
        <v>1.8052136525511742E-2</v>
      </c>
      <c r="I469" s="18">
        <v>5.8268129825592041E-2</v>
      </c>
      <c r="J469" s="18">
        <v>0.25268712639808655</v>
      </c>
      <c r="K469" s="18">
        <v>0.12971183657646179</v>
      </c>
      <c r="L469" s="20">
        <v>0.15711987018585205</v>
      </c>
      <c r="M469" s="18">
        <v>0.78570288419723511</v>
      </c>
      <c r="N469" s="18">
        <v>0.4177129864692688</v>
      </c>
      <c r="O469" s="20">
        <v>3.0158143490552902E-2</v>
      </c>
      <c r="P469" s="20">
        <v>4.8134192824363708E-2</v>
      </c>
      <c r="Q469" s="20">
        <v>0.32610353827476501</v>
      </c>
      <c r="R469" s="20">
        <v>3.6031163763254881E-3</v>
      </c>
      <c r="S469" s="20">
        <v>6.1284713447093964E-2</v>
      </c>
      <c r="T469" s="20">
        <v>1.864754812432265E-16</v>
      </c>
      <c r="U469" s="20">
        <v>0.26596048474311829</v>
      </c>
      <c r="V469" s="20">
        <v>3.2981697469949722E-2</v>
      </c>
      <c r="W469" s="20">
        <v>4.3795203263073158E-16</v>
      </c>
      <c r="X469" s="20">
        <v>7.6969333345582557E-16</v>
      </c>
      <c r="Y469" s="18">
        <v>1.4555015563964844</v>
      </c>
      <c r="Z469" s="20">
        <v>1.0916666127741337E-2</v>
      </c>
      <c r="AA469" s="20">
        <v>6.8025861856615142E-16</v>
      </c>
      <c r="AB469" s="20">
        <v>8.4024050738662481E-4</v>
      </c>
      <c r="AC469" s="20">
        <v>1.8145624548196793E-2</v>
      </c>
      <c r="AD469" s="18">
        <v>0.59099972248077393</v>
      </c>
      <c r="AE469" s="20">
        <v>7.4162980308756232E-4</v>
      </c>
      <c r="AF469" s="20">
        <v>0.1025448814034462</v>
      </c>
      <c r="AG469" s="21">
        <v>0</v>
      </c>
      <c r="AH469" s="18">
        <v>1.6075342893600464E-2</v>
      </c>
      <c r="AI469" s="20">
        <v>0</v>
      </c>
      <c r="AJ469" s="20">
        <v>1.7915956676006317E-2</v>
      </c>
      <c r="AK469" s="18">
        <v>4.0567118674516678E-2</v>
      </c>
      <c r="AL469" s="20">
        <v>5.5471945554018021E-2</v>
      </c>
      <c r="AM469" s="20">
        <v>7.1127958595752716E-2</v>
      </c>
      <c r="AN469" s="20">
        <v>1.7084463033825159E-3</v>
      </c>
      <c r="AO469" s="20">
        <v>0.44314396381378174</v>
      </c>
      <c r="AP469" s="20">
        <v>3.0960066942498088E-4</v>
      </c>
      <c r="AQ469" s="20">
        <v>0</v>
      </c>
      <c r="AR469" s="21">
        <v>3.0820000916719437E-2</v>
      </c>
    </row>
    <row r="470" spans="1:44" x14ac:dyDescent="0.3">
      <c r="A470" s="12">
        <v>463</v>
      </c>
      <c r="B470" s="17">
        <v>21670</v>
      </c>
      <c r="C470" s="18">
        <v>0.30513018369674683</v>
      </c>
      <c r="D470" s="18">
        <v>0.83648806810379028</v>
      </c>
      <c r="E470" s="18">
        <v>0.2903556227684021</v>
      </c>
      <c r="F470" s="18">
        <v>0.41399475932121277</v>
      </c>
      <c r="G470" s="20">
        <v>4.7385720536112785E-3</v>
      </c>
      <c r="H470" s="18">
        <v>4.4314965605735779E-2</v>
      </c>
      <c r="I470" s="18">
        <v>7.2354182600975037E-2</v>
      </c>
      <c r="J470" s="18">
        <v>0.23986835777759552</v>
      </c>
      <c r="K470" s="18">
        <v>0.26577973365783691</v>
      </c>
      <c r="L470" s="20">
        <v>5.5290631949901581E-2</v>
      </c>
      <c r="M470" s="18">
        <v>0.61831158399581909</v>
      </c>
      <c r="N470" s="18">
        <v>0.57683086395263672</v>
      </c>
      <c r="O470" s="20">
        <v>6.0085061937570572E-2</v>
      </c>
      <c r="P470" s="20">
        <v>5.5165786296129227E-2</v>
      </c>
      <c r="Q470" s="20">
        <v>0.65948545932769775</v>
      </c>
      <c r="R470" s="20">
        <v>7.149311900138855E-2</v>
      </c>
      <c r="S470" s="20">
        <v>0.13229091465473175</v>
      </c>
      <c r="T470" s="20">
        <v>1.1992499232292175E-2</v>
      </c>
      <c r="U470" s="20">
        <v>5.397135391831398E-2</v>
      </c>
      <c r="V470" s="20">
        <v>1.9417455419898033E-2</v>
      </c>
      <c r="W470" s="20">
        <v>2.8993699699640274E-2</v>
      </c>
      <c r="X470" s="20">
        <v>5.8897130191326141E-2</v>
      </c>
      <c r="Y470" s="18">
        <v>1.6922239065170288</v>
      </c>
      <c r="Z470" s="20">
        <v>7.7421136200428009E-2</v>
      </c>
      <c r="AA470" s="20">
        <v>0.1525309830904007</v>
      </c>
      <c r="AB470" s="20">
        <v>0.1571255624294281</v>
      </c>
      <c r="AC470" s="20">
        <v>0.89867335557937622</v>
      </c>
      <c r="AD470" s="18">
        <v>0.9320605993270874</v>
      </c>
      <c r="AE470" s="20">
        <v>3.4944596290588379</v>
      </c>
      <c r="AF470" s="20">
        <v>4.2124295234680176</v>
      </c>
      <c r="AG470" s="21">
        <v>2.9012849554419518E-3</v>
      </c>
      <c r="AH470" s="18">
        <v>1.1848512887954712</v>
      </c>
      <c r="AI470" s="20">
        <v>0.60254591703414917</v>
      </c>
      <c r="AJ470" s="20">
        <v>0.26609474420547485</v>
      </c>
      <c r="AK470" s="18">
        <v>9.7415439784526825E-2</v>
      </c>
      <c r="AL470" s="20">
        <v>0.27655261754989624</v>
      </c>
      <c r="AM470" s="20">
        <v>0.10076490789651871</v>
      </c>
      <c r="AN470" s="20">
        <v>6.567428819835186E-3</v>
      </c>
      <c r="AO470" s="20">
        <v>2.086655855178833</v>
      </c>
      <c r="AP470" s="20">
        <v>4.354200791567564E-3</v>
      </c>
      <c r="AQ470" s="20">
        <v>0</v>
      </c>
      <c r="AR470" s="21">
        <v>0.10952760279178619</v>
      </c>
    </row>
    <row r="471" spans="1:44" x14ac:dyDescent="0.3">
      <c r="A471" s="12">
        <v>464</v>
      </c>
      <c r="B471" s="17">
        <v>21701</v>
      </c>
      <c r="C471" s="18">
        <v>5.9678968042135239E-2</v>
      </c>
      <c r="D471" s="18">
        <v>0.14902335405349731</v>
      </c>
      <c r="E471" s="18">
        <v>0.30086648464202881</v>
      </c>
      <c r="F471" s="18">
        <v>0.36605969071388245</v>
      </c>
      <c r="G471" s="20">
        <v>5.09214261546731E-3</v>
      </c>
      <c r="H471" s="18">
        <v>8.3128586411476135E-2</v>
      </c>
      <c r="I471" s="18">
        <v>8.8675238192081451E-2</v>
      </c>
      <c r="J471" s="18">
        <v>0.69003617763519287</v>
      </c>
      <c r="K471" s="18">
        <v>0</v>
      </c>
      <c r="L471" s="20">
        <v>0.2750495970249176</v>
      </c>
      <c r="M471" s="18">
        <v>0.7265588641166687</v>
      </c>
      <c r="N471" s="18">
        <v>1.7230460643768311</v>
      </c>
      <c r="O471" s="20">
        <v>5.339977890253067E-2</v>
      </c>
      <c r="P471" s="20">
        <v>4.9766082316637039E-2</v>
      </c>
      <c r="Q471" s="20">
        <v>0.75409752130508423</v>
      </c>
      <c r="R471" s="20">
        <v>0.10913681983947754</v>
      </c>
      <c r="S471" s="20">
        <v>8.5073366761207581E-2</v>
      </c>
      <c r="T471" s="20">
        <v>1.4576717279851437E-2</v>
      </c>
      <c r="U471" s="20">
        <v>0.10163453966379166</v>
      </c>
      <c r="V471" s="20">
        <v>2.1697042509913445E-2</v>
      </c>
      <c r="W471" s="20">
        <v>1.0166622698307037E-2</v>
      </c>
      <c r="X471" s="20">
        <v>1.276262104511261E-3</v>
      </c>
      <c r="Y471" s="18">
        <v>2.3167223930358887</v>
      </c>
      <c r="Z471" s="20">
        <v>0</v>
      </c>
      <c r="AA471" s="20">
        <v>0</v>
      </c>
      <c r="AB471" s="20">
        <v>1.0026732459664345E-2</v>
      </c>
      <c r="AC471" s="20">
        <v>5.8812417089939117E-2</v>
      </c>
      <c r="AD471" s="18">
        <v>1.0689291954040527</v>
      </c>
      <c r="AE471" s="20">
        <v>2.086888300254941E-3</v>
      </c>
      <c r="AF471" s="20">
        <v>0.29416757822036743</v>
      </c>
      <c r="AG471" s="21">
        <v>9.0374014689587057E-5</v>
      </c>
      <c r="AH471" s="18">
        <v>0.1066112294793129</v>
      </c>
      <c r="AI471" s="20">
        <v>0</v>
      </c>
      <c r="AJ471" s="20">
        <v>5.7875145226716995E-2</v>
      </c>
      <c r="AK471" s="18">
        <v>0.10378921031951904</v>
      </c>
      <c r="AL471" s="20">
        <v>6.9265991449356079E-2</v>
      </c>
      <c r="AM471" s="20">
        <v>0.11369343847036362</v>
      </c>
      <c r="AN471" s="20">
        <v>2.9502410907298326E-3</v>
      </c>
      <c r="AO471" s="20">
        <v>9.190765768289566E-2</v>
      </c>
      <c r="AP471" s="20">
        <v>3.2995450310409069E-3</v>
      </c>
      <c r="AQ471" s="20">
        <v>0</v>
      </c>
      <c r="AR471" s="21">
        <v>4.6900000423192978E-2</v>
      </c>
    </row>
    <row r="472" spans="1:44" x14ac:dyDescent="0.3">
      <c r="A472" s="12">
        <v>465</v>
      </c>
      <c r="B472" s="17">
        <v>21731</v>
      </c>
      <c r="C472" s="18">
        <v>7.7920876443386078E-2</v>
      </c>
      <c r="D472" s="18">
        <v>0.19069041311740875</v>
      </c>
      <c r="E472" s="18">
        <v>0.35406005382537842</v>
      </c>
      <c r="F472" s="18">
        <v>0.50215607881546021</v>
      </c>
      <c r="G472" s="20">
        <v>6.0803270898759365E-3</v>
      </c>
      <c r="H472" s="18">
        <v>3.0479608103632927E-2</v>
      </c>
      <c r="I472" s="18">
        <v>9.8509080708026886E-2</v>
      </c>
      <c r="J472" s="18">
        <v>0</v>
      </c>
      <c r="K472" s="18">
        <v>0</v>
      </c>
      <c r="L472" s="20">
        <v>0</v>
      </c>
      <c r="M472" s="18">
        <v>0.75141042470932007</v>
      </c>
      <c r="N472" s="18">
        <v>0.24909722805023193</v>
      </c>
      <c r="O472" s="20">
        <v>2.4921353906393051E-2</v>
      </c>
      <c r="P472" s="20">
        <v>6.9480657577514648E-2</v>
      </c>
      <c r="Q472" s="20">
        <v>0.96270197629928589</v>
      </c>
      <c r="R472" s="20">
        <v>7.6964701293036342E-5</v>
      </c>
      <c r="S472" s="20">
        <v>4.6875052154064178E-2</v>
      </c>
      <c r="T472" s="20">
        <v>0</v>
      </c>
      <c r="U472" s="20">
        <v>0</v>
      </c>
      <c r="V472" s="20">
        <v>5.0266752950847149E-3</v>
      </c>
      <c r="W472" s="20">
        <v>0</v>
      </c>
      <c r="X472" s="20">
        <v>0</v>
      </c>
      <c r="Y472" s="18">
        <v>2.1619787216186523</v>
      </c>
      <c r="Z472" s="20">
        <v>0</v>
      </c>
      <c r="AA472" s="20">
        <v>0</v>
      </c>
      <c r="AB472" s="20">
        <v>1.2607643147930503E-3</v>
      </c>
      <c r="AC472" s="20">
        <v>5.3534090518951416E-2</v>
      </c>
      <c r="AD472" s="18">
        <v>1.0744441747665405</v>
      </c>
      <c r="AE472" s="20">
        <v>2.5359420105814934E-3</v>
      </c>
      <c r="AF472" s="20">
        <v>0.29727470874786377</v>
      </c>
      <c r="AG472" s="21">
        <v>0</v>
      </c>
      <c r="AH472" s="18">
        <v>9.3067444860935211E-2</v>
      </c>
      <c r="AI472" s="20">
        <v>0</v>
      </c>
      <c r="AJ472" s="20">
        <v>4.9724429845809937E-2</v>
      </c>
      <c r="AK472" s="18">
        <v>0.12354858219623566</v>
      </c>
      <c r="AL472" s="20">
        <v>5.9541240334510803E-2</v>
      </c>
      <c r="AM472" s="20">
        <v>0.12064440548419952</v>
      </c>
      <c r="AN472" s="20">
        <v>3.3708971459418535E-3</v>
      </c>
      <c r="AO472" s="20">
        <v>0</v>
      </c>
      <c r="AP472" s="20">
        <v>1.2115139979869127E-3</v>
      </c>
      <c r="AQ472" s="20">
        <v>0</v>
      </c>
      <c r="AR472" s="21">
        <v>0</v>
      </c>
    </row>
    <row r="473" spans="1:44" x14ac:dyDescent="0.3">
      <c r="A473" s="12">
        <v>466</v>
      </c>
      <c r="B473" s="17">
        <v>21762</v>
      </c>
      <c r="C473" s="18">
        <v>8.7607122957706451E-2</v>
      </c>
      <c r="D473" s="18">
        <v>0.21467997133731842</v>
      </c>
      <c r="E473" s="18">
        <v>0.3909466564655304</v>
      </c>
      <c r="F473" s="18">
        <v>0.5495726466178894</v>
      </c>
      <c r="G473" s="20">
        <v>6.4754514023661613E-3</v>
      </c>
      <c r="H473" s="18">
        <v>3.3484525978565216E-2</v>
      </c>
      <c r="I473" s="18">
        <v>0.10896467417478561</v>
      </c>
      <c r="J473" s="18">
        <v>0</v>
      </c>
      <c r="K473" s="18">
        <v>0</v>
      </c>
      <c r="L473" s="20">
        <v>0</v>
      </c>
      <c r="M473" s="18">
        <v>0.84089237451553345</v>
      </c>
      <c r="N473" s="18">
        <v>0.26680296659469604</v>
      </c>
      <c r="O473" s="20">
        <v>2.7097536250948906E-2</v>
      </c>
      <c r="P473" s="20">
        <v>8.0184668302536011E-2</v>
      </c>
      <c r="Q473" s="20">
        <v>1.0761697292327881</v>
      </c>
      <c r="R473" s="20">
        <v>8.5040228441357613E-5</v>
      </c>
      <c r="S473" s="20">
        <v>5.1484841853380203E-2</v>
      </c>
      <c r="T473" s="20">
        <v>0</v>
      </c>
      <c r="U473" s="20">
        <v>0</v>
      </c>
      <c r="V473" s="20">
        <v>5.7049877941608429E-3</v>
      </c>
      <c r="W473" s="20">
        <v>0</v>
      </c>
      <c r="X473" s="20">
        <v>0</v>
      </c>
      <c r="Y473" s="18">
        <v>2.4026648998260498</v>
      </c>
      <c r="Z473" s="20">
        <v>0</v>
      </c>
      <c r="AA473" s="20">
        <v>0</v>
      </c>
      <c r="AB473" s="20">
        <v>1.341825001873076E-3</v>
      </c>
      <c r="AC473" s="20">
        <v>5.7623356580734253E-2</v>
      </c>
      <c r="AD473" s="18">
        <v>1.1931843757629395</v>
      </c>
      <c r="AE473" s="20">
        <v>3.0715495813637972E-3</v>
      </c>
      <c r="AF473" s="20">
        <v>0.33766135573387146</v>
      </c>
      <c r="AG473" s="21">
        <v>0</v>
      </c>
      <c r="AH473" s="18">
        <v>0.10682959854602814</v>
      </c>
      <c r="AI473" s="20">
        <v>0</v>
      </c>
      <c r="AJ473" s="20">
        <v>5.8890502899885178E-2</v>
      </c>
      <c r="AK473" s="18">
        <v>0.14571522176265717</v>
      </c>
      <c r="AL473" s="20">
        <v>7.0683799684047699E-2</v>
      </c>
      <c r="AM473" s="20">
        <v>0.13668066263198853</v>
      </c>
      <c r="AN473" s="20">
        <v>4.1659940034151077E-3</v>
      </c>
      <c r="AO473" s="20">
        <v>0</v>
      </c>
      <c r="AP473" s="20">
        <v>1.0387186193838716E-3</v>
      </c>
      <c r="AQ473" s="20">
        <v>0</v>
      </c>
      <c r="AR473" s="21">
        <v>0</v>
      </c>
    </row>
    <row r="474" spans="1:44" x14ac:dyDescent="0.3">
      <c r="A474" s="12">
        <v>467</v>
      </c>
      <c r="B474" s="17">
        <v>21793</v>
      </c>
      <c r="C474" s="18">
        <v>7.0125691592693329E-2</v>
      </c>
      <c r="D474" s="18">
        <v>0.1695939302444458</v>
      </c>
      <c r="E474" s="18">
        <v>0.32377570867538452</v>
      </c>
      <c r="F474" s="18">
        <v>0.43671113252639771</v>
      </c>
      <c r="G474" s="20">
        <v>5.0525409169495106E-3</v>
      </c>
      <c r="H474" s="18">
        <v>0.17559333145618439</v>
      </c>
      <c r="I474" s="18">
        <v>7.3941886425018311E-2</v>
      </c>
      <c r="J474" s="18">
        <v>1.7842466831207275</v>
      </c>
      <c r="K474" s="18">
        <v>0.31094363331794739</v>
      </c>
      <c r="L474" s="20">
        <v>0.42691797018051147</v>
      </c>
      <c r="M474" s="18">
        <v>0.79561609029769897</v>
      </c>
      <c r="N474" s="18">
        <v>1.6060440540313721</v>
      </c>
      <c r="O474" s="20">
        <v>5.3744781762361526E-2</v>
      </c>
      <c r="P474" s="20">
        <v>6.7115753889083862E-2</v>
      </c>
      <c r="Q474" s="20">
        <v>0.92417114973068237</v>
      </c>
      <c r="R474" s="20">
        <v>8.1557720899581909E-2</v>
      </c>
      <c r="S474" s="20">
        <v>4.3474104255437851E-2</v>
      </c>
      <c r="T474" s="20">
        <v>1.439675921574235E-3</v>
      </c>
      <c r="U474" s="20">
        <v>0.20918123424053192</v>
      </c>
      <c r="V474" s="20">
        <v>9.3214109539985657E-2</v>
      </c>
      <c r="W474" s="20">
        <v>0.15061663091182709</v>
      </c>
      <c r="X474" s="20">
        <v>0</v>
      </c>
      <c r="Y474" s="18">
        <v>1.5021113157272339</v>
      </c>
      <c r="Z474" s="20">
        <v>0</v>
      </c>
      <c r="AA474" s="20">
        <v>0</v>
      </c>
      <c r="AB474" s="20">
        <v>1.1492405319586396E-3</v>
      </c>
      <c r="AC474" s="20">
        <v>4.9072511494159698E-2</v>
      </c>
      <c r="AD474" s="18">
        <v>0.86541318893432617</v>
      </c>
      <c r="AE474" s="20">
        <v>2.8237947262823582E-3</v>
      </c>
      <c r="AF474" s="20">
        <v>0.26684388518333435</v>
      </c>
      <c r="AG474" s="21">
        <v>0</v>
      </c>
      <c r="AH474" s="18">
        <v>8.4599561989307404E-2</v>
      </c>
      <c r="AI474" s="20">
        <v>0</v>
      </c>
      <c r="AJ474" s="20">
        <v>4.8192612826824188E-2</v>
      </c>
      <c r="AK474" s="18">
        <v>0.11554786562919617</v>
      </c>
      <c r="AL474" s="20">
        <v>5.7563528418540955E-2</v>
      </c>
      <c r="AM474" s="20">
        <v>0.11835140734910965</v>
      </c>
      <c r="AN474" s="20">
        <v>3.2400712370872498E-3</v>
      </c>
      <c r="AO474" s="20">
        <v>8.8643850758671761E-3</v>
      </c>
      <c r="AP474" s="20">
        <v>1.0907378746196628E-3</v>
      </c>
      <c r="AQ474" s="20">
        <v>0</v>
      </c>
      <c r="AR474" s="21">
        <v>0</v>
      </c>
    </row>
    <row r="475" spans="1:44" x14ac:dyDescent="0.3">
      <c r="A475" s="12">
        <v>468</v>
      </c>
      <c r="B475" s="17">
        <v>21823</v>
      </c>
      <c r="C475" s="18">
        <v>17.31596565246582</v>
      </c>
      <c r="D475" s="18">
        <v>24.214887619018555</v>
      </c>
      <c r="E475" s="18">
        <v>3.345984935760498</v>
      </c>
      <c r="F475" s="18">
        <v>2.3663270473480225</v>
      </c>
      <c r="G475" s="20">
        <v>0.16334579885005951</v>
      </c>
      <c r="H475" s="18">
        <v>3.1143755912780762</v>
      </c>
      <c r="I475" s="18">
        <v>8.3525190353393555</v>
      </c>
      <c r="J475" s="18">
        <v>12.491800308227539</v>
      </c>
      <c r="K475" s="18">
        <v>19.737689971923828</v>
      </c>
      <c r="L475" s="20">
        <v>5.4516034126281738</v>
      </c>
      <c r="M475" s="18">
        <v>5.8394136428833008</v>
      </c>
      <c r="N475" s="18">
        <v>23.761619567871094</v>
      </c>
      <c r="O475" s="20">
        <v>1.1133524179458618</v>
      </c>
      <c r="P475" s="20">
        <v>2.9649360179901123</v>
      </c>
      <c r="Q475" s="20">
        <v>4.1147499084472656</v>
      </c>
      <c r="R475" s="20">
        <v>3.3913147449493408</v>
      </c>
      <c r="S475" s="20">
        <v>4.4204940795898438</v>
      </c>
      <c r="T475" s="20">
        <v>1.2745180130004883</v>
      </c>
      <c r="U475" s="20">
        <v>3.0331275463104248</v>
      </c>
      <c r="V475" s="20">
        <v>2.3191604614257813</v>
      </c>
      <c r="W475" s="20">
        <v>2.9220659732818604</v>
      </c>
      <c r="X475" s="20">
        <v>5.3485574722290039</v>
      </c>
      <c r="Y475" s="18">
        <v>8.149144172668457</v>
      </c>
      <c r="Z475" s="20">
        <v>3.0224432945251465</v>
      </c>
      <c r="AA475" s="20">
        <v>4.6894993782043457</v>
      </c>
      <c r="AB475" s="20">
        <v>5.5466632843017578</v>
      </c>
      <c r="AC475" s="20">
        <v>5.4338345527648926</v>
      </c>
      <c r="AD475" s="18">
        <v>7.6446743011474609</v>
      </c>
      <c r="AE475" s="20">
        <v>8.5449371337890625</v>
      </c>
      <c r="AF475" s="20">
        <v>8.716766357421875</v>
      </c>
      <c r="AG475" s="21">
        <v>0.31093123555183411</v>
      </c>
      <c r="AH475" s="18">
        <v>9.0331869125366211</v>
      </c>
      <c r="AI475" s="20">
        <v>7.4918842315673828</v>
      </c>
      <c r="AJ475" s="20">
        <v>9.7690544128417969</v>
      </c>
      <c r="AK475" s="18">
        <v>2.8967738151550293</v>
      </c>
      <c r="AL475" s="20">
        <v>3.5817091464996338</v>
      </c>
      <c r="AM475" s="20">
        <v>4.5808115005493164</v>
      </c>
      <c r="AN475" s="20">
        <v>1.1693501472473145</v>
      </c>
      <c r="AO475" s="20">
        <v>7.7944660186767578</v>
      </c>
      <c r="AP475" s="20">
        <v>0.5604928731918335</v>
      </c>
      <c r="AQ475" s="20">
        <v>0</v>
      </c>
      <c r="AR475" s="21">
        <v>0.12597478926181793</v>
      </c>
    </row>
    <row r="476" spans="1:44" x14ac:dyDescent="0.3">
      <c r="A476" s="12">
        <v>469</v>
      </c>
      <c r="B476" s="17">
        <v>21854</v>
      </c>
      <c r="C476" s="18">
        <v>3.4922599792480469E-2</v>
      </c>
      <c r="D476" s="18">
        <v>8.1551909446716309E-2</v>
      </c>
      <c r="E476" s="18">
        <v>0.14310425519943237</v>
      </c>
      <c r="F476" s="18">
        <v>0.19461841881275177</v>
      </c>
      <c r="G476" s="20">
        <v>2.6801454368978739E-3</v>
      </c>
      <c r="H476" s="18">
        <v>1.1105419136583805E-2</v>
      </c>
      <c r="I476" s="18">
        <v>1.884106732904911E-2</v>
      </c>
      <c r="J476" s="18">
        <v>0</v>
      </c>
      <c r="K476" s="18">
        <v>0</v>
      </c>
      <c r="L476" s="20">
        <v>0</v>
      </c>
      <c r="M476" s="18">
        <v>0.24026983976364136</v>
      </c>
      <c r="N476" s="18">
        <v>0.10628639161586761</v>
      </c>
      <c r="O476" s="20">
        <v>1.4966337010264397E-2</v>
      </c>
      <c r="P476" s="20">
        <v>3.520873561501503E-2</v>
      </c>
      <c r="Q476" s="20">
        <v>0.47054198384284973</v>
      </c>
      <c r="R476" s="20">
        <v>3.2191881473409012E-5</v>
      </c>
      <c r="S476" s="20">
        <v>1.8379641696810722E-2</v>
      </c>
      <c r="T476" s="20">
        <v>0</v>
      </c>
      <c r="U476" s="20">
        <v>0</v>
      </c>
      <c r="V476" s="20">
        <v>1.1193933896720409E-3</v>
      </c>
      <c r="W476" s="20">
        <v>0</v>
      </c>
      <c r="X476" s="20">
        <v>0</v>
      </c>
      <c r="Y476" s="18">
        <v>0.46031379699707031</v>
      </c>
      <c r="Z476" s="20">
        <v>0</v>
      </c>
      <c r="AA476" s="20">
        <v>0</v>
      </c>
      <c r="AB476" s="20">
        <v>4.8205564962700009E-4</v>
      </c>
      <c r="AC476" s="20">
        <v>2.3675397038459778E-2</v>
      </c>
      <c r="AD476" s="18">
        <v>0.31441187858581543</v>
      </c>
      <c r="AE476" s="20">
        <v>1.1517032980918884E-3</v>
      </c>
      <c r="AF476" s="20">
        <v>9.7090922296047211E-2</v>
      </c>
      <c r="AG476" s="21">
        <v>0</v>
      </c>
      <c r="AH476" s="18">
        <v>5.1696658134460449E-2</v>
      </c>
      <c r="AI476" s="20">
        <v>0</v>
      </c>
      <c r="AJ476" s="20">
        <v>2.3684436455368996E-2</v>
      </c>
      <c r="AK476" s="18">
        <v>5.1174011081457138E-2</v>
      </c>
      <c r="AL476" s="20">
        <v>2.7194488793611526E-2</v>
      </c>
      <c r="AM476" s="20">
        <v>5.2139025181531906E-2</v>
      </c>
      <c r="AN476" s="20">
        <v>2.1901146974414587E-3</v>
      </c>
      <c r="AO476" s="20">
        <v>0</v>
      </c>
      <c r="AP476" s="20">
        <v>2.6854916359297931E-4</v>
      </c>
      <c r="AQ476" s="20">
        <v>0</v>
      </c>
      <c r="AR476" s="21">
        <v>0</v>
      </c>
    </row>
    <row r="477" spans="1:44" x14ac:dyDescent="0.3">
      <c r="A477" s="12">
        <v>470</v>
      </c>
      <c r="B477" s="17">
        <v>21884</v>
      </c>
      <c r="C477" s="18">
        <v>1.6103890957310796E-3</v>
      </c>
      <c r="D477" s="18">
        <v>0</v>
      </c>
      <c r="E477" s="18">
        <v>5.3654465591534972E-4</v>
      </c>
      <c r="F477" s="18">
        <v>3.340019378811121E-3</v>
      </c>
      <c r="G477" s="20">
        <v>0</v>
      </c>
      <c r="H477" s="18">
        <v>1.4096881204750389E-4</v>
      </c>
      <c r="I477" s="18">
        <v>4.4745076447725296E-3</v>
      </c>
      <c r="J477" s="18">
        <v>0</v>
      </c>
      <c r="K477" s="18">
        <v>0</v>
      </c>
      <c r="L477" s="20">
        <v>0</v>
      </c>
      <c r="M477" s="18">
        <v>4.7809399664402008E-2</v>
      </c>
      <c r="N477" s="18">
        <v>3.0724814161658287E-2</v>
      </c>
      <c r="O477" s="20">
        <v>5.1843472756445408E-3</v>
      </c>
      <c r="P477" s="20">
        <v>2.1136743016541004E-3</v>
      </c>
      <c r="Q477" s="20">
        <v>6.1940800398588181E-2</v>
      </c>
      <c r="R477" s="20">
        <v>5.219352487983997E-7</v>
      </c>
      <c r="S477" s="20">
        <v>8.789912099018693E-4</v>
      </c>
      <c r="T477" s="20">
        <v>0</v>
      </c>
      <c r="U477" s="20">
        <v>0</v>
      </c>
      <c r="V477" s="20">
        <v>5.0495704635977745E-4</v>
      </c>
      <c r="W477" s="20">
        <v>0</v>
      </c>
      <c r="X477" s="20">
        <v>0</v>
      </c>
      <c r="Y477" s="18">
        <v>8.6353160440921783E-2</v>
      </c>
      <c r="Z477" s="20">
        <v>0</v>
      </c>
      <c r="AA477" s="20">
        <v>0</v>
      </c>
      <c r="AB477" s="20">
        <v>2.5556035689078271E-4</v>
      </c>
      <c r="AC477" s="20">
        <v>9.0606376761570573E-4</v>
      </c>
      <c r="AD477" s="18">
        <v>3.6040439736098051E-3</v>
      </c>
      <c r="AE477" s="20">
        <v>2.8830408700741827E-4</v>
      </c>
      <c r="AF477" s="20">
        <v>2.4160269647836685E-2</v>
      </c>
      <c r="AG477" s="21">
        <v>0</v>
      </c>
      <c r="AH477" s="18">
        <v>3.199984785169363E-3</v>
      </c>
      <c r="AI477" s="20">
        <v>0</v>
      </c>
      <c r="AJ477" s="20">
        <v>4.0735844522714615E-3</v>
      </c>
      <c r="AK477" s="18">
        <v>4.2272987775504589E-3</v>
      </c>
      <c r="AL477" s="20">
        <v>4.3349736370146275E-3</v>
      </c>
      <c r="AM477" s="20">
        <v>2.8747734613716602E-3</v>
      </c>
      <c r="AN477" s="20">
        <v>5.8389181504026055E-4</v>
      </c>
      <c r="AO477" s="20">
        <v>0</v>
      </c>
      <c r="AP477" s="20">
        <v>1.4185189502313733E-4</v>
      </c>
      <c r="AQ477" s="20">
        <v>0</v>
      </c>
      <c r="AR477" s="21">
        <v>0</v>
      </c>
    </row>
    <row r="478" spans="1:44" x14ac:dyDescent="0.3">
      <c r="A478" s="12">
        <v>471</v>
      </c>
      <c r="B478" s="17">
        <v>21915</v>
      </c>
      <c r="C478" s="18">
        <v>3.3546206951141357</v>
      </c>
      <c r="D478" s="18">
        <v>3.6326014995574951</v>
      </c>
      <c r="E478" s="18">
        <v>0.33466893434524536</v>
      </c>
      <c r="F478" s="18">
        <v>0.19427868723869324</v>
      </c>
      <c r="G478" s="20">
        <v>1.1226446367800236E-2</v>
      </c>
      <c r="H478" s="18">
        <v>0.50994914770126343</v>
      </c>
      <c r="I478" s="18">
        <v>2.6871991157531738</v>
      </c>
      <c r="J478" s="18">
        <v>5.9260735511779785</v>
      </c>
      <c r="K478" s="18">
        <v>7.85467529296875</v>
      </c>
      <c r="L478" s="20">
        <v>2.7108521461486816</v>
      </c>
      <c r="M478" s="18">
        <v>1.0506923198699951</v>
      </c>
      <c r="N478" s="18">
        <v>11.699155807495117</v>
      </c>
      <c r="O478" s="20">
        <v>0.36568364500999451</v>
      </c>
      <c r="P478" s="20">
        <v>0.59038358926773071</v>
      </c>
      <c r="Q478" s="20">
        <v>1.1519428491592407</v>
      </c>
      <c r="R478" s="20">
        <v>1.9692775011062622</v>
      </c>
      <c r="S478" s="20">
        <v>2.1105470657348633</v>
      </c>
      <c r="T478" s="20">
        <v>0.70767313241958618</v>
      </c>
      <c r="U478" s="20">
        <v>0.86565124988555908</v>
      </c>
      <c r="V478" s="20">
        <v>0.52777820825576782</v>
      </c>
      <c r="W478" s="20">
        <v>1.3523414134979248</v>
      </c>
      <c r="X478" s="20">
        <v>2.1823146343231201</v>
      </c>
      <c r="Y478" s="18">
        <v>3.0052573680877686</v>
      </c>
      <c r="Z478" s="20">
        <v>0.88523101806640625</v>
      </c>
      <c r="AA478" s="20">
        <v>1.3780251741409302</v>
      </c>
      <c r="AB478" s="20">
        <v>2.0754039287567139</v>
      </c>
      <c r="AC478" s="20">
        <v>0.69915789365768433</v>
      </c>
      <c r="AD478" s="18">
        <v>1.6509948968887329</v>
      </c>
      <c r="AE478" s="20">
        <v>1.4889297485351563</v>
      </c>
      <c r="AF478" s="20">
        <v>1.262407660484314</v>
      </c>
      <c r="AG478" s="21">
        <v>1.4904347481206059E-3</v>
      </c>
      <c r="AH478" s="18">
        <v>6.9921322166919708E-2</v>
      </c>
      <c r="AI478" s="20">
        <v>6.4633101224899292E-2</v>
      </c>
      <c r="AJ478" s="20">
        <v>8.8254079222679138E-2</v>
      </c>
      <c r="AK478" s="18">
        <v>5.1870155148208141E-3</v>
      </c>
      <c r="AL478" s="20">
        <v>4.2622126638889313E-2</v>
      </c>
      <c r="AM478" s="20">
        <v>3.4845503978431225E-3</v>
      </c>
      <c r="AN478" s="20">
        <v>1.6275451052933931E-3</v>
      </c>
      <c r="AO478" s="20">
        <v>0.52028661966323853</v>
      </c>
      <c r="AP478" s="20">
        <v>2.0114269107580185E-2</v>
      </c>
      <c r="AQ478" s="20">
        <v>0</v>
      </c>
      <c r="AR478" s="21">
        <v>5.0922289490699768E-2</v>
      </c>
    </row>
    <row r="479" spans="1:44" x14ac:dyDescent="0.3">
      <c r="A479" s="12">
        <v>472</v>
      </c>
      <c r="B479" s="17">
        <v>21946</v>
      </c>
      <c r="C479" s="18">
        <v>27.961818695068359</v>
      </c>
      <c r="D479" s="18">
        <v>34.596237182617188</v>
      </c>
      <c r="E479" s="18">
        <v>3.4997320175170898</v>
      </c>
      <c r="F479" s="18">
        <v>3.1104350090026855</v>
      </c>
      <c r="G479" s="20">
        <v>0.42781415581703186</v>
      </c>
      <c r="H479" s="18">
        <v>4.9469265937805176</v>
      </c>
      <c r="I479" s="18">
        <v>1.4601069688796997</v>
      </c>
      <c r="J479" s="18">
        <v>17.650129318237305</v>
      </c>
      <c r="K479" s="18">
        <v>10.502852439880371</v>
      </c>
      <c r="L479" s="20">
        <v>7.3065171241760254</v>
      </c>
      <c r="M479" s="18">
        <v>11.721060752868652</v>
      </c>
      <c r="N479" s="18">
        <v>44.640243530273438</v>
      </c>
      <c r="O479" s="20">
        <v>1.8339723348617554</v>
      </c>
      <c r="P479" s="20">
        <v>4.8452043533325195</v>
      </c>
      <c r="Q479" s="20">
        <v>5.3563470840454102</v>
      </c>
      <c r="R479" s="20">
        <v>5.7980132102966309</v>
      </c>
      <c r="S479" s="20">
        <v>4.9916596412658691</v>
      </c>
      <c r="T479" s="20">
        <v>1.5507341623306274</v>
      </c>
      <c r="U479" s="20">
        <v>1.2277673482894897</v>
      </c>
      <c r="V479" s="20">
        <v>0.98682856559753418</v>
      </c>
      <c r="W479" s="20">
        <v>1.5323218107223511</v>
      </c>
      <c r="X479" s="20">
        <v>3.5032229423522949</v>
      </c>
      <c r="Y479" s="18">
        <v>4.8703804016113281</v>
      </c>
      <c r="Z479" s="20">
        <v>2.8161070346832275</v>
      </c>
      <c r="AA479" s="20">
        <v>4.5652956962585449</v>
      </c>
      <c r="AB479" s="20">
        <v>5.2344441413879395</v>
      </c>
      <c r="AC479" s="20">
        <v>4.1628499031066895</v>
      </c>
      <c r="AD479" s="18">
        <v>2.6979143619537354</v>
      </c>
      <c r="AE479" s="20">
        <v>10.234580039978027</v>
      </c>
      <c r="AF479" s="20">
        <v>8.4006052017211914</v>
      </c>
      <c r="AG479" s="21">
        <v>7.5804092921316624E-3</v>
      </c>
      <c r="AH479" s="18">
        <v>4.3538060188293457</v>
      </c>
      <c r="AI479" s="20">
        <v>2.0307426452636719</v>
      </c>
      <c r="AJ479" s="20">
        <v>1.3872324228286743</v>
      </c>
      <c r="AK479" s="18">
        <v>0.10284793376922607</v>
      </c>
      <c r="AL479" s="20">
        <v>0.40027222037315369</v>
      </c>
      <c r="AM479" s="20">
        <v>1.3577511310577393</v>
      </c>
      <c r="AN479" s="20">
        <v>4.625092726200819E-3</v>
      </c>
      <c r="AO479" s="20">
        <v>2.7007153034210205</v>
      </c>
      <c r="AP479" s="20">
        <v>8.4991678595542908E-2</v>
      </c>
      <c r="AQ479" s="20">
        <v>0.35040208697319031</v>
      </c>
      <c r="AR479" s="21">
        <v>0.46796244382858276</v>
      </c>
    </row>
    <row r="480" spans="1:44" x14ac:dyDescent="0.3">
      <c r="A480" s="12">
        <v>473</v>
      </c>
      <c r="B480" s="17">
        <v>21975</v>
      </c>
      <c r="C480" s="18">
        <v>110.38053894042969</v>
      </c>
      <c r="D480" s="18">
        <v>110.73610687255859</v>
      </c>
      <c r="E480" s="18">
        <v>49.466278076171875</v>
      </c>
      <c r="F480" s="18">
        <v>21.117710113525391</v>
      </c>
      <c r="G480" s="20">
        <v>1.225388765335083</v>
      </c>
      <c r="H480" s="18">
        <v>9.3781280517578125</v>
      </c>
      <c r="I480" s="18">
        <v>5.3095626831054688</v>
      </c>
      <c r="J480" s="18">
        <v>16.421100616455078</v>
      </c>
      <c r="K480" s="18">
        <v>9.8661432266235352</v>
      </c>
      <c r="L480" s="20">
        <v>6.3932762145996094</v>
      </c>
      <c r="M480" s="18">
        <v>18.282999038696289</v>
      </c>
      <c r="N480" s="18">
        <v>35.144210815429688</v>
      </c>
      <c r="O480" s="20">
        <v>2.2060379981994629</v>
      </c>
      <c r="P480" s="20">
        <v>10.89443302154541</v>
      </c>
      <c r="Q480" s="20">
        <v>19.855388641357422</v>
      </c>
      <c r="R480" s="20">
        <v>4.8617663383483887</v>
      </c>
      <c r="S480" s="20">
        <v>5.0687503814697266</v>
      </c>
      <c r="T480" s="20">
        <v>1.2691999673843384</v>
      </c>
      <c r="U480" s="20">
        <v>1.3168810606002808</v>
      </c>
      <c r="V480" s="20">
        <v>1.3000290393829346</v>
      </c>
      <c r="W480" s="20">
        <v>1.9948422908782959</v>
      </c>
      <c r="X480" s="20">
        <v>2.9993958473205566</v>
      </c>
      <c r="Y480" s="18">
        <v>10.934179306030273</v>
      </c>
      <c r="Z480" s="20">
        <v>2.570521354675293</v>
      </c>
      <c r="AA480" s="20">
        <v>3.5688138008117676</v>
      </c>
      <c r="AB480" s="20">
        <v>4.2179470062255859</v>
      </c>
      <c r="AC480" s="20">
        <v>13.02057933807373</v>
      </c>
      <c r="AD480" s="18">
        <v>9.4395284652709961</v>
      </c>
      <c r="AE480" s="20">
        <v>17.701238632202148</v>
      </c>
      <c r="AF480" s="20">
        <v>13.918704986572266</v>
      </c>
      <c r="AG480" s="21">
        <v>0.29106760025024414</v>
      </c>
      <c r="AH480" s="18">
        <v>8.7051563262939453</v>
      </c>
      <c r="AI480" s="20">
        <v>6.686119556427002</v>
      </c>
      <c r="AJ480" s="20">
        <v>9.0877065658569336</v>
      </c>
      <c r="AK480" s="18">
        <v>3.6113436222076416</v>
      </c>
      <c r="AL480" s="20">
        <v>1.7431772947311401</v>
      </c>
      <c r="AM480" s="20">
        <v>1.6638208627700806</v>
      </c>
      <c r="AN480" s="20">
        <v>1.6656993627548218</v>
      </c>
      <c r="AO480" s="20">
        <v>9.9820241928100586</v>
      </c>
      <c r="AP480" s="20">
        <v>1.7308475971221924</v>
      </c>
      <c r="AQ480" s="20">
        <v>0.12318305671215057</v>
      </c>
      <c r="AR480" s="21">
        <v>1.2261320352554321</v>
      </c>
    </row>
    <row r="481" spans="1:44" x14ac:dyDescent="0.3">
      <c r="A481" s="12">
        <v>474</v>
      </c>
      <c r="B481" s="17">
        <v>22006</v>
      </c>
      <c r="C481" s="18">
        <v>33.524093627929688</v>
      </c>
      <c r="D481" s="18">
        <v>40.699348449707031</v>
      </c>
      <c r="E481" s="18">
        <v>2.3435618877410889</v>
      </c>
      <c r="F481" s="18">
        <v>1.3426578044891357</v>
      </c>
      <c r="G481" s="20">
        <v>1.7506545409560204E-2</v>
      </c>
      <c r="H481" s="18">
        <v>0.3995700478553772</v>
      </c>
      <c r="I481" s="18">
        <v>0.20703403651714325</v>
      </c>
      <c r="J481" s="18">
        <v>3.2939777374267578</v>
      </c>
      <c r="K481" s="18">
        <v>1.1361260414123535</v>
      </c>
      <c r="L481" s="20">
        <v>1.8257495164871216</v>
      </c>
      <c r="M481" s="18">
        <v>9.0832967758178711</v>
      </c>
      <c r="N481" s="18">
        <v>17.793622970581055</v>
      </c>
      <c r="O481" s="20">
        <v>0.71148234605789185</v>
      </c>
      <c r="P481" s="20">
        <v>4.962801456451416</v>
      </c>
      <c r="Q481" s="20">
        <v>10.077862739562988</v>
      </c>
      <c r="R481" s="20">
        <v>2.591806173324585</v>
      </c>
      <c r="S481" s="20">
        <v>2.5828573703765869</v>
      </c>
      <c r="T481" s="20">
        <v>0.50403201580047607</v>
      </c>
      <c r="U481" s="20">
        <v>0.58806431293487549</v>
      </c>
      <c r="V481" s="20">
        <v>0.42900353670120239</v>
      </c>
      <c r="W481" s="20">
        <v>0.42623856663703918</v>
      </c>
      <c r="X481" s="20">
        <v>0.74350988864898682</v>
      </c>
      <c r="Y481" s="18">
        <v>2.541156530380249</v>
      </c>
      <c r="Z481" s="20">
        <v>0.31114935874938965</v>
      </c>
      <c r="AA481" s="20">
        <v>0.56203395128250122</v>
      </c>
      <c r="AB481" s="20">
        <v>1.5360738039016724</v>
      </c>
      <c r="AC481" s="20">
        <v>1.6291906833648682</v>
      </c>
      <c r="AD481" s="18">
        <v>0.94800418615341187</v>
      </c>
      <c r="AE481" s="20">
        <v>3.7360029220581055</v>
      </c>
      <c r="AF481" s="20">
        <v>2.8834874629974365</v>
      </c>
      <c r="AG481" s="21">
        <v>2.180125080660579E-18</v>
      </c>
      <c r="AH481" s="18">
        <v>0.44608545303344727</v>
      </c>
      <c r="AI481" s="20">
        <v>3.0621876940131187E-2</v>
      </c>
      <c r="AJ481" s="20">
        <v>1.689978688955307E-2</v>
      </c>
      <c r="AK481" s="18">
        <v>4.206693172454834E-2</v>
      </c>
      <c r="AL481" s="20">
        <v>0.15835830569267273</v>
      </c>
      <c r="AM481" s="20">
        <v>6.3374936580657959E-2</v>
      </c>
      <c r="AN481" s="20">
        <v>1.653502113185823E-3</v>
      </c>
      <c r="AO481" s="20">
        <v>1.4416874647140503</v>
      </c>
      <c r="AP481" s="20">
        <v>3.1975307501852512E-4</v>
      </c>
      <c r="AQ481" s="20">
        <v>0</v>
      </c>
      <c r="AR481" s="21">
        <v>0.24487507343292236</v>
      </c>
    </row>
    <row r="482" spans="1:44" x14ac:dyDescent="0.3">
      <c r="A482" s="12">
        <v>475</v>
      </c>
      <c r="B482" s="17">
        <v>22036</v>
      </c>
      <c r="C482" s="18">
        <v>3.3996014595031738</v>
      </c>
      <c r="D482" s="18">
        <v>3.3295793533325195</v>
      </c>
      <c r="E482" s="18">
        <v>0.91758108139038086</v>
      </c>
      <c r="F482" s="18">
        <v>0.42189398407936096</v>
      </c>
      <c r="G482" s="20">
        <v>1.9870175048708916E-2</v>
      </c>
      <c r="H482" s="18">
        <v>0.36159402132034302</v>
      </c>
      <c r="I482" s="18">
        <v>0.36696770787239075</v>
      </c>
      <c r="J482" s="18">
        <v>3.864609956741333</v>
      </c>
      <c r="K482" s="18">
        <v>4.0824861526489258</v>
      </c>
      <c r="L482" s="20">
        <v>1.4855695962905884</v>
      </c>
      <c r="M482" s="18">
        <v>1.537105917930603</v>
      </c>
      <c r="N482" s="18">
        <v>9.2971057891845703</v>
      </c>
      <c r="O482" s="20">
        <v>0.47900059819221497</v>
      </c>
      <c r="P482" s="20">
        <v>0.62594783306121826</v>
      </c>
      <c r="Q482" s="20">
        <v>1.0478411912918091</v>
      </c>
      <c r="R482" s="20">
        <v>1.6574171781539917</v>
      </c>
      <c r="S482" s="20">
        <v>1.6073652505874634</v>
      </c>
      <c r="T482" s="20">
        <v>0.33990153670310974</v>
      </c>
      <c r="U482" s="20">
        <v>1.035730242729187</v>
      </c>
      <c r="V482" s="20">
        <v>0.38204947113990784</v>
      </c>
      <c r="W482" s="20">
        <v>0.60984146595001221</v>
      </c>
      <c r="X482" s="20">
        <v>1.0158560276031494</v>
      </c>
      <c r="Y482" s="18">
        <v>2.2156834602355957</v>
      </c>
      <c r="Z482" s="20">
        <v>0.3195246160030365</v>
      </c>
      <c r="AA482" s="20">
        <v>0.71718430519104004</v>
      </c>
      <c r="AB482" s="20">
        <v>1.5634517669677734</v>
      </c>
      <c r="AC482" s="20">
        <v>1.1452164649963379</v>
      </c>
      <c r="AD482" s="18">
        <v>0.99858337640762329</v>
      </c>
      <c r="AE482" s="20">
        <v>1.3523485660552979</v>
      </c>
      <c r="AF482" s="20">
        <v>1.0488318204879761</v>
      </c>
      <c r="AG482" s="21">
        <v>2.946594322565943E-4</v>
      </c>
      <c r="AH482" s="18">
        <v>0.92361456155776978</v>
      </c>
      <c r="AI482" s="20">
        <v>0.13003586232662201</v>
      </c>
      <c r="AJ482" s="20">
        <v>0.30067065358161926</v>
      </c>
      <c r="AK482" s="18">
        <v>0.21441362798213959</v>
      </c>
      <c r="AL482" s="20">
        <v>0.32104581594467163</v>
      </c>
      <c r="AM482" s="20">
        <v>0.86885666847229004</v>
      </c>
      <c r="AN482" s="20">
        <v>1.8175833392888308E-3</v>
      </c>
      <c r="AO482" s="20">
        <v>3.800565242767334</v>
      </c>
      <c r="AP482" s="20">
        <v>1.2300510890781879E-2</v>
      </c>
      <c r="AQ482" s="20">
        <v>1.9420265743974596E-4</v>
      </c>
      <c r="AR482" s="21">
        <v>0.24116751551628113</v>
      </c>
    </row>
    <row r="483" spans="1:44" x14ac:dyDescent="0.3">
      <c r="A483" s="12">
        <v>476</v>
      </c>
      <c r="B483" s="17">
        <v>22067</v>
      </c>
      <c r="C483" s="18">
        <v>6.9429483413696289</v>
      </c>
      <c r="D483" s="18">
        <v>10.056907653808594</v>
      </c>
      <c r="E483" s="18">
        <v>0.33732384443283081</v>
      </c>
      <c r="F483" s="18">
        <v>0.30666953325271606</v>
      </c>
      <c r="G483" s="20">
        <v>4.3436391279101372E-3</v>
      </c>
      <c r="H483" s="18">
        <v>0.37001904845237732</v>
      </c>
      <c r="I483" s="18">
        <v>0.1556871086359024</v>
      </c>
      <c r="J483" s="18">
        <v>4.3916397094726563</v>
      </c>
      <c r="K483" s="18">
        <v>3.7051413059234619</v>
      </c>
      <c r="L483" s="20">
        <v>1.6350493431091309</v>
      </c>
      <c r="M483" s="18">
        <v>1.1899875402450562</v>
      </c>
      <c r="N483" s="18">
        <v>6.8629698753356934</v>
      </c>
      <c r="O483" s="20">
        <v>0.19188815355300903</v>
      </c>
      <c r="P483" s="20">
        <v>9.2630274593830109E-2</v>
      </c>
      <c r="Q483" s="20">
        <v>0.86212915182113647</v>
      </c>
      <c r="R483" s="20">
        <v>0.85353392362594604</v>
      </c>
      <c r="S483" s="20">
        <v>0.80972790718078613</v>
      </c>
      <c r="T483" s="20">
        <v>0.16099180281162262</v>
      </c>
      <c r="U483" s="20">
        <v>0.35365793108940125</v>
      </c>
      <c r="V483" s="20">
        <v>0.25726652145385742</v>
      </c>
      <c r="W483" s="20">
        <v>0.48727166652679443</v>
      </c>
      <c r="X483" s="20">
        <v>0.74414348602294922</v>
      </c>
      <c r="Y483" s="18">
        <v>2.2154159545898438</v>
      </c>
      <c r="Z483" s="20">
        <v>0.35817995667457581</v>
      </c>
      <c r="AA483" s="20">
        <v>0.56007826328277588</v>
      </c>
      <c r="AB483" s="20">
        <v>0.88968628644943237</v>
      </c>
      <c r="AC483" s="20">
        <v>0.28953763842582703</v>
      </c>
      <c r="AD483" s="18">
        <v>0.95550090074539185</v>
      </c>
      <c r="AE483" s="20">
        <v>0.15225359797477722</v>
      </c>
      <c r="AF483" s="20">
        <v>0.33424732089042664</v>
      </c>
      <c r="AG483" s="21">
        <v>3.3619129681028426E-4</v>
      </c>
      <c r="AH483" s="18">
        <v>0.10344553738832474</v>
      </c>
      <c r="AI483" s="20">
        <v>1.8445361405611038E-2</v>
      </c>
      <c r="AJ483" s="20">
        <v>6.0496915131807327E-2</v>
      </c>
      <c r="AK483" s="18">
        <v>0.10366922616958618</v>
      </c>
      <c r="AL483" s="20">
        <v>6.4048662781715393E-2</v>
      </c>
      <c r="AM483" s="20">
        <v>0.11835339665412903</v>
      </c>
      <c r="AN483" s="20">
        <v>2.7907679323107004E-3</v>
      </c>
      <c r="AO483" s="20">
        <v>0.16630908846855164</v>
      </c>
      <c r="AP483" s="20">
        <v>2.9169660992920399E-3</v>
      </c>
      <c r="AQ483" s="20">
        <v>0</v>
      </c>
      <c r="AR483" s="21">
        <v>0</v>
      </c>
    </row>
    <row r="484" spans="1:44" x14ac:dyDescent="0.3">
      <c r="A484" s="12">
        <v>477</v>
      </c>
      <c r="B484" s="17">
        <v>22097</v>
      </c>
      <c r="C484" s="18">
        <v>8.1900343298912048E-2</v>
      </c>
      <c r="D484" s="18">
        <v>0.19976341724395752</v>
      </c>
      <c r="E484" s="18">
        <v>0.3691965639591217</v>
      </c>
      <c r="F484" s="18">
        <v>0.53169691562652588</v>
      </c>
      <c r="G484" s="20">
        <v>6.2439125031232834E-3</v>
      </c>
      <c r="H484" s="18">
        <v>3.1317465007305145E-2</v>
      </c>
      <c r="I484" s="18">
        <v>0.10073340684175491</v>
      </c>
      <c r="J484" s="18">
        <v>0</v>
      </c>
      <c r="K484" s="18">
        <v>0</v>
      </c>
      <c r="L484" s="20">
        <v>0</v>
      </c>
      <c r="M484" s="18">
        <v>0.78892987966537476</v>
      </c>
      <c r="N484" s="18">
        <v>0.26642841100692749</v>
      </c>
      <c r="O484" s="20">
        <v>2.6526894420385361E-2</v>
      </c>
      <c r="P484" s="20">
        <v>7.2038836777210236E-2</v>
      </c>
      <c r="Q484" s="20">
        <v>1.0022197961807251</v>
      </c>
      <c r="R484" s="20">
        <v>8.3233760960865766E-5</v>
      </c>
      <c r="S484" s="20">
        <v>5.0285868346691132E-2</v>
      </c>
      <c r="T484" s="20">
        <v>0</v>
      </c>
      <c r="U484" s="20">
        <v>0</v>
      </c>
      <c r="V484" s="20">
        <v>5.2835624665021896E-3</v>
      </c>
      <c r="W484" s="20">
        <v>0</v>
      </c>
      <c r="X484" s="20">
        <v>0</v>
      </c>
      <c r="Y484" s="18">
        <v>2.2288744449615479</v>
      </c>
      <c r="Z484" s="20">
        <v>0</v>
      </c>
      <c r="AA484" s="20">
        <v>0</v>
      </c>
      <c r="AB484" s="20">
        <v>1.2899058638140559E-3</v>
      </c>
      <c r="AC484" s="20">
        <v>5.5292300879955292E-2</v>
      </c>
      <c r="AD484" s="18">
        <v>1.0941674709320068</v>
      </c>
      <c r="AE484" s="20">
        <v>2.5629899464547634E-3</v>
      </c>
      <c r="AF484" s="20">
        <v>0.30725473165512085</v>
      </c>
      <c r="AG484" s="21">
        <v>0</v>
      </c>
      <c r="AH484" s="18">
        <v>9.906412661075592E-2</v>
      </c>
      <c r="AI484" s="20">
        <v>0</v>
      </c>
      <c r="AJ484" s="20">
        <v>5.3116783499717712E-2</v>
      </c>
      <c r="AK484" s="18">
        <v>0.13218902051448822</v>
      </c>
      <c r="AL484" s="20">
        <v>6.1877094209194183E-2</v>
      </c>
      <c r="AM484" s="20">
        <v>0.12894910573959351</v>
      </c>
      <c r="AN484" s="20">
        <v>3.4580461215227842E-3</v>
      </c>
      <c r="AO484" s="20">
        <v>0</v>
      </c>
      <c r="AP484" s="20">
        <v>1.2709720758721232E-3</v>
      </c>
      <c r="AQ484" s="20">
        <v>0</v>
      </c>
      <c r="AR484" s="21">
        <v>0</v>
      </c>
    </row>
    <row r="485" spans="1:44" x14ac:dyDescent="0.3">
      <c r="A485" s="12">
        <v>478</v>
      </c>
      <c r="B485" s="17">
        <v>22128</v>
      </c>
      <c r="C485" s="18">
        <v>8.6295962333679199E-2</v>
      </c>
      <c r="D485" s="18">
        <v>0.2116905152797699</v>
      </c>
      <c r="E485" s="18">
        <v>0.38816103339195251</v>
      </c>
      <c r="F485" s="18">
        <v>0.54841947555541992</v>
      </c>
      <c r="G485" s="20">
        <v>6.3222367316484451E-3</v>
      </c>
      <c r="H485" s="18">
        <v>3.7119071930646896E-2</v>
      </c>
      <c r="I485" s="18">
        <v>0.10725607722997665</v>
      </c>
      <c r="J485" s="18">
        <v>6.7454047501087189E-2</v>
      </c>
      <c r="K485" s="18">
        <v>2.8267601504921913E-2</v>
      </c>
      <c r="L485" s="20">
        <v>4.6326626092195511E-2</v>
      </c>
      <c r="M485" s="18">
        <v>0.85774075984954834</v>
      </c>
      <c r="N485" s="18">
        <v>0.41668251156806946</v>
      </c>
      <c r="O485" s="20">
        <v>2.8230134397745132E-2</v>
      </c>
      <c r="P485" s="20">
        <v>7.8422881662845612E-2</v>
      </c>
      <c r="Q485" s="20">
        <v>1.0505160093307495</v>
      </c>
      <c r="R485" s="20">
        <v>8.3764309238176793E-5</v>
      </c>
      <c r="S485" s="20">
        <v>5.0824098289012909E-2</v>
      </c>
      <c r="T485" s="20">
        <v>0</v>
      </c>
      <c r="U485" s="20">
        <v>1.3587016146630049E-3</v>
      </c>
      <c r="V485" s="20">
        <v>5.6990371085703373E-3</v>
      </c>
      <c r="W485" s="20">
        <v>0</v>
      </c>
      <c r="X485" s="20">
        <v>0</v>
      </c>
      <c r="Y485" s="18">
        <v>2.3554508686065674</v>
      </c>
      <c r="Z485" s="20">
        <v>0</v>
      </c>
      <c r="AA485" s="20">
        <v>0</v>
      </c>
      <c r="AB485" s="20">
        <v>1.3276214012876153E-3</v>
      </c>
      <c r="AC485" s="20">
        <v>5.6778471916913986E-2</v>
      </c>
      <c r="AD485" s="18">
        <v>1.1385211944580078</v>
      </c>
      <c r="AE485" s="20">
        <v>3.0602982733398676E-3</v>
      </c>
      <c r="AF485" s="20">
        <v>0.33255007863044739</v>
      </c>
      <c r="AG485" s="21">
        <v>0</v>
      </c>
      <c r="AH485" s="18">
        <v>0.1068393886089325</v>
      </c>
      <c r="AI485" s="20">
        <v>0</v>
      </c>
      <c r="AJ485" s="20">
        <v>5.8723978698253632E-2</v>
      </c>
      <c r="AK485" s="18">
        <v>0.14543868601322174</v>
      </c>
      <c r="AL485" s="20">
        <v>6.9890283048152924E-2</v>
      </c>
      <c r="AM485" s="20">
        <v>0.13600665330886841</v>
      </c>
      <c r="AN485" s="20">
        <v>4.1712108068168163E-3</v>
      </c>
      <c r="AO485" s="20">
        <v>0</v>
      </c>
      <c r="AP485" s="20">
        <v>1.030414248816669E-3</v>
      </c>
      <c r="AQ485" s="20">
        <v>0</v>
      </c>
      <c r="AR485" s="21">
        <v>0</v>
      </c>
    </row>
    <row r="486" spans="1:44" x14ac:dyDescent="0.3">
      <c r="A486" s="12">
        <v>479</v>
      </c>
      <c r="B486" s="17">
        <v>22159</v>
      </c>
      <c r="C486" s="18">
        <v>7.2032935917377472E-2</v>
      </c>
      <c r="D486" s="18">
        <v>0.17602404952049255</v>
      </c>
      <c r="E486" s="18">
        <v>0.32209259271621704</v>
      </c>
      <c r="F486" s="18">
        <v>0.45759448409080505</v>
      </c>
      <c r="G486" s="20">
        <v>5.3181387484073639E-3</v>
      </c>
      <c r="H486" s="18">
        <v>2.7467820793390274E-2</v>
      </c>
      <c r="I486" s="18">
        <v>7.2583429515361786E-2</v>
      </c>
      <c r="J486" s="18">
        <v>0</v>
      </c>
      <c r="K486" s="18">
        <v>0</v>
      </c>
      <c r="L486" s="20">
        <v>0</v>
      </c>
      <c r="M486" s="18">
        <v>0.69264876842498779</v>
      </c>
      <c r="N486" s="18">
        <v>0.22709827125072479</v>
      </c>
      <c r="O486" s="20">
        <v>2.3248696699738503E-2</v>
      </c>
      <c r="P486" s="20">
        <v>6.922401487827301E-2</v>
      </c>
      <c r="Q486" s="20">
        <v>0.92043328285217285</v>
      </c>
      <c r="R486" s="20">
        <v>7.097990601323545E-5</v>
      </c>
      <c r="S486" s="20">
        <v>4.3035078793764114E-2</v>
      </c>
      <c r="T486" s="20">
        <v>0</v>
      </c>
      <c r="U486" s="20">
        <v>0</v>
      </c>
      <c r="V486" s="20">
        <v>5.1317587494850159E-3</v>
      </c>
      <c r="W486" s="20">
        <v>0</v>
      </c>
      <c r="X486" s="20">
        <v>0</v>
      </c>
      <c r="Y486" s="18">
        <v>1.5168708562850952</v>
      </c>
      <c r="Z486" s="20">
        <v>0</v>
      </c>
      <c r="AA486" s="20">
        <v>0</v>
      </c>
      <c r="AB486" s="20">
        <v>1.1589446803554893E-3</v>
      </c>
      <c r="AC486" s="20">
        <v>4.695596918463707E-2</v>
      </c>
      <c r="AD486" s="18">
        <v>0.85832858085632324</v>
      </c>
      <c r="AE486" s="20">
        <v>2.831670455634594E-3</v>
      </c>
      <c r="AF486" s="20">
        <v>0.27027958631515503</v>
      </c>
      <c r="AG486" s="21">
        <v>0</v>
      </c>
      <c r="AH486" s="18">
        <v>8.8509902358055115E-2</v>
      </c>
      <c r="AI486" s="20">
        <v>0</v>
      </c>
      <c r="AJ486" s="20">
        <v>4.8924222588539124E-2</v>
      </c>
      <c r="AK486" s="18">
        <v>0.11815527081489563</v>
      </c>
      <c r="AL486" s="20">
        <v>5.9096533805131912E-2</v>
      </c>
      <c r="AM486" s="20">
        <v>0.12248918414115906</v>
      </c>
      <c r="AN486" s="20">
        <v>3.3072221558541059E-3</v>
      </c>
      <c r="AO486" s="20">
        <v>0</v>
      </c>
      <c r="AP486" s="20">
        <v>1.1280839098617435E-3</v>
      </c>
      <c r="AQ486" s="20">
        <v>0</v>
      </c>
      <c r="AR486" s="21">
        <v>0</v>
      </c>
    </row>
    <row r="487" spans="1:44" x14ac:dyDescent="0.3">
      <c r="A487" s="12">
        <v>480</v>
      </c>
      <c r="B487" s="17">
        <v>22189</v>
      </c>
      <c r="C487" s="18">
        <v>5.3908243775367737E-2</v>
      </c>
      <c r="D487" s="18">
        <v>0.12733711302280426</v>
      </c>
      <c r="E487" s="18">
        <v>0.23932680487632751</v>
      </c>
      <c r="F487" s="18">
        <v>0.34474900364875793</v>
      </c>
      <c r="G487" s="20">
        <v>4.1364044882357121E-3</v>
      </c>
      <c r="H487" s="18">
        <v>3.0814161524176598E-2</v>
      </c>
      <c r="I487" s="18">
        <v>4.1997466236352921E-2</v>
      </c>
      <c r="J487" s="18">
        <v>0.16020336747169495</v>
      </c>
      <c r="K487" s="18">
        <v>0</v>
      </c>
      <c r="L487" s="20">
        <v>0.10294804722070694</v>
      </c>
      <c r="M487" s="18">
        <v>0.584675133228302</v>
      </c>
      <c r="N487" s="18">
        <v>0.94373118877410889</v>
      </c>
      <c r="O487" s="20">
        <v>4.555782675743103E-2</v>
      </c>
      <c r="P487" s="20">
        <v>5.1351841539144516E-2</v>
      </c>
      <c r="Q487" s="20">
        <v>0.72504734992980957</v>
      </c>
      <c r="R487" s="20">
        <v>9.5352098345756531E-2</v>
      </c>
      <c r="S487" s="20">
        <v>0.10749556124210358</v>
      </c>
      <c r="T487" s="20">
        <v>3.5991896875202656E-3</v>
      </c>
      <c r="U487" s="20">
        <v>5.978287011384964E-2</v>
      </c>
      <c r="V487" s="20">
        <v>1.5812579542398453E-2</v>
      </c>
      <c r="W487" s="20">
        <v>5.3791655227541924E-3</v>
      </c>
      <c r="X487" s="20">
        <v>0</v>
      </c>
      <c r="Y487" s="18">
        <v>0.76282387971878052</v>
      </c>
      <c r="Z487" s="20">
        <v>9.2813308583572507E-4</v>
      </c>
      <c r="AA487" s="20">
        <v>6.6842450760304928E-3</v>
      </c>
      <c r="AB487" s="20">
        <v>9.238404780626297E-2</v>
      </c>
      <c r="AC487" s="20">
        <v>8.5529670119285583E-2</v>
      </c>
      <c r="AD487" s="18">
        <v>0.46441194415092468</v>
      </c>
      <c r="AE487" s="20">
        <v>4.0540494956076145E-3</v>
      </c>
      <c r="AF487" s="20">
        <v>0.14785817265510559</v>
      </c>
      <c r="AG487" s="21">
        <v>2.6241934392601252E-4</v>
      </c>
      <c r="AH487" s="18">
        <v>5.1782265305519104E-2</v>
      </c>
      <c r="AI487" s="20">
        <v>2.705590333789587E-3</v>
      </c>
      <c r="AJ487" s="20">
        <v>4.3257392942905426E-2</v>
      </c>
      <c r="AK487" s="18">
        <v>7.9309128224849701E-2</v>
      </c>
      <c r="AL487" s="20">
        <v>4.2911574244499207E-2</v>
      </c>
      <c r="AM487" s="20">
        <v>7.3330312967300415E-2</v>
      </c>
      <c r="AN487" s="20">
        <v>2.3334452416747808E-3</v>
      </c>
      <c r="AO487" s="20">
        <v>0.19944867491722107</v>
      </c>
      <c r="AP487" s="20">
        <v>3.7202066741883755E-3</v>
      </c>
      <c r="AQ487" s="20">
        <v>0</v>
      </c>
      <c r="AR487" s="21">
        <v>6.7000003764405847E-4</v>
      </c>
    </row>
    <row r="488" spans="1:44" x14ac:dyDescent="0.3">
      <c r="A488" s="12">
        <v>481</v>
      </c>
      <c r="B488" s="17">
        <v>22220</v>
      </c>
      <c r="C488" s="18">
        <v>2.7862600982189178E-2</v>
      </c>
      <c r="D488" s="18">
        <v>6.1482023447751999E-2</v>
      </c>
      <c r="E488" s="18">
        <v>0.12996454536914825</v>
      </c>
      <c r="F488" s="18">
        <v>0.15564514696598053</v>
      </c>
      <c r="G488" s="20">
        <v>2.3721430916339159E-3</v>
      </c>
      <c r="H488" s="18">
        <v>6.8177305161952972E-2</v>
      </c>
      <c r="I488" s="18">
        <v>2.9476989060640335E-2</v>
      </c>
      <c r="J488" s="18">
        <v>0.81235313415527344</v>
      </c>
      <c r="K488" s="18">
        <v>0.74560701847076416</v>
      </c>
      <c r="L488" s="20">
        <v>0.39646974205970764</v>
      </c>
      <c r="M488" s="18">
        <v>0.43478798866271973</v>
      </c>
      <c r="N488" s="18">
        <v>2.613581657409668</v>
      </c>
      <c r="O488" s="20">
        <v>6.3794463872909546E-2</v>
      </c>
      <c r="P488" s="20">
        <v>3.0689112842082977E-2</v>
      </c>
      <c r="Q488" s="20">
        <v>0.4665321409702301</v>
      </c>
      <c r="R488" s="20">
        <v>0.30312260985374451</v>
      </c>
      <c r="S488" s="20">
        <v>0.20038948953151703</v>
      </c>
      <c r="T488" s="20">
        <v>5.6911185383796692E-2</v>
      </c>
      <c r="U488" s="20">
        <v>5.4182428866624832E-2</v>
      </c>
      <c r="V488" s="20">
        <v>8.463817834854126E-2</v>
      </c>
      <c r="W488" s="20">
        <v>0.15052399039268494</v>
      </c>
      <c r="X488" s="20">
        <v>0.1822165846824646</v>
      </c>
      <c r="Y488" s="18">
        <v>0.43522229790687561</v>
      </c>
      <c r="Z488" s="20">
        <v>3.2822269946336746E-2</v>
      </c>
      <c r="AA488" s="20">
        <v>6.0148920863866806E-2</v>
      </c>
      <c r="AB488" s="20">
        <v>0.18178269267082214</v>
      </c>
      <c r="AC488" s="20">
        <v>7.6741158962249756E-2</v>
      </c>
      <c r="AD488" s="18">
        <v>0.28212651610374451</v>
      </c>
      <c r="AE488" s="20">
        <v>3.1641859095543623E-3</v>
      </c>
      <c r="AF488" s="20">
        <v>9.0514190495014191E-2</v>
      </c>
      <c r="AG488" s="21">
        <v>6.2183271438698284E-6</v>
      </c>
      <c r="AH488" s="18">
        <v>5.3111787885427475E-2</v>
      </c>
      <c r="AI488" s="20">
        <v>4.9978267634287477E-4</v>
      </c>
      <c r="AJ488" s="20">
        <v>2.7156934142112732E-2</v>
      </c>
      <c r="AK488" s="18">
        <v>4.8671234399080276E-2</v>
      </c>
      <c r="AL488" s="20">
        <v>4.056718572974205E-2</v>
      </c>
      <c r="AM488" s="20">
        <v>4.8541124910116196E-2</v>
      </c>
      <c r="AN488" s="20">
        <v>2.1265223622322083E-3</v>
      </c>
      <c r="AO488" s="20">
        <v>9.1378383338451385E-2</v>
      </c>
      <c r="AP488" s="20">
        <v>2.5988749694079161E-3</v>
      </c>
      <c r="AQ488" s="20">
        <v>0</v>
      </c>
      <c r="AR488" s="21">
        <v>2.0070562139153481E-2</v>
      </c>
    </row>
    <row r="489" spans="1:44" x14ac:dyDescent="0.3">
      <c r="A489" s="12">
        <v>482</v>
      </c>
      <c r="B489" s="17">
        <v>22250</v>
      </c>
      <c r="C489" s="18">
        <v>23.70012092590332</v>
      </c>
      <c r="D489" s="18">
        <v>26.981649398803711</v>
      </c>
      <c r="E489" s="18">
        <v>12.872444152832031</v>
      </c>
      <c r="F489" s="18">
        <v>7.4095134735107422</v>
      </c>
      <c r="G489" s="20">
        <v>0.82777374982833862</v>
      </c>
      <c r="H489" s="18">
        <v>5.3349723815917969</v>
      </c>
      <c r="I489" s="18">
        <v>4.4153623580932617</v>
      </c>
      <c r="J489" s="18">
        <v>18.827882766723633</v>
      </c>
      <c r="K489" s="18">
        <v>20.318571090698242</v>
      </c>
      <c r="L489" s="20">
        <v>9.4243040084838867</v>
      </c>
      <c r="M489" s="18">
        <v>13.349704742431641</v>
      </c>
      <c r="N489" s="18">
        <v>49.565006256103516</v>
      </c>
      <c r="O489" s="20">
        <v>2.152338981628418</v>
      </c>
      <c r="P489" s="20">
        <v>5.645756721496582</v>
      </c>
      <c r="Q489" s="20">
        <v>10.068656921386719</v>
      </c>
      <c r="R489" s="20">
        <v>8.4176568984985352</v>
      </c>
      <c r="S489" s="20">
        <v>10.761001586914063</v>
      </c>
      <c r="T489" s="20">
        <v>4.1174368858337402</v>
      </c>
      <c r="U489" s="20">
        <v>2.9206993579864502</v>
      </c>
      <c r="V489" s="20">
        <v>2.1925060749053955</v>
      </c>
      <c r="W489" s="20">
        <v>3.9653069972991943</v>
      </c>
      <c r="X489" s="20">
        <v>7.2018251419067383</v>
      </c>
      <c r="Y489" s="18">
        <v>5.3925032615661621</v>
      </c>
      <c r="Z489" s="20">
        <v>2.7271039485931396</v>
      </c>
      <c r="AA489" s="20">
        <v>4.9370765686035156</v>
      </c>
      <c r="AB489" s="20">
        <v>8.4759445190429688</v>
      </c>
      <c r="AC489" s="20">
        <v>5.3902831077575684</v>
      </c>
      <c r="AD489" s="18">
        <v>3.9307684898376465</v>
      </c>
      <c r="AE489" s="20">
        <v>6.2327919006347656</v>
      </c>
      <c r="AF489" s="20">
        <v>4.8688831329345703</v>
      </c>
      <c r="AG489" s="21">
        <v>5.4813995957374573E-2</v>
      </c>
      <c r="AH489" s="18">
        <v>2.9148726463317871</v>
      </c>
      <c r="AI489" s="20">
        <v>1.0490633249282837</v>
      </c>
      <c r="AJ489" s="20">
        <v>0.53786766529083252</v>
      </c>
      <c r="AK489" s="18">
        <v>1.7230110242962837E-2</v>
      </c>
      <c r="AL489" s="20">
        <v>0.70993280410766602</v>
      </c>
      <c r="AM489" s="20">
        <v>2.7014029026031494</v>
      </c>
      <c r="AN489" s="20">
        <v>0.24127717316150665</v>
      </c>
      <c r="AO489" s="20">
        <v>8.0319757461547852</v>
      </c>
      <c r="AP489" s="20">
        <v>2.0049636363983154</v>
      </c>
      <c r="AQ489" s="20">
        <v>7.3729691505432129</v>
      </c>
      <c r="AR489" s="21">
        <v>1.3171802759170532</v>
      </c>
    </row>
    <row r="490" spans="1:44" x14ac:dyDescent="0.3">
      <c r="A490" s="12">
        <v>483</v>
      </c>
      <c r="B490" s="17">
        <v>22281</v>
      </c>
      <c r="C490" s="18">
        <v>49.823875427246094</v>
      </c>
      <c r="D490" s="18">
        <v>52.198692321777344</v>
      </c>
      <c r="E490" s="18">
        <v>46.830467224121094</v>
      </c>
      <c r="F490" s="18">
        <v>20.751262664794922</v>
      </c>
      <c r="G490" s="20">
        <v>3.6609764099121094</v>
      </c>
      <c r="H490" s="18">
        <v>34.27349853515625</v>
      </c>
      <c r="I490" s="18">
        <v>8.2975368499755859</v>
      </c>
      <c r="J490" s="18">
        <v>20.681888580322266</v>
      </c>
      <c r="K490" s="18">
        <v>11.293486595153809</v>
      </c>
      <c r="L490" s="20">
        <v>7.4337739944458008</v>
      </c>
      <c r="M490" s="18">
        <v>7.1917877197265625</v>
      </c>
      <c r="N490" s="18">
        <v>21.791337966918945</v>
      </c>
      <c r="O490" s="20">
        <v>0.59825289249420166</v>
      </c>
      <c r="P490" s="20">
        <v>1.7997106313705444</v>
      </c>
      <c r="Q490" s="20">
        <v>1.8312305212020874</v>
      </c>
      <c r="R490" s="20">
        <v>2.065035343170166</v>
      </c>
      <c r="S490" s="20">
        <v>1.7808928489685059</v>
      </c>
      <c r="T490" s="20">
        <v>0.6096920371055603</v>
      </c>
      <c r="U490" s="20">
        <v>1.7612556219100952</v>
      </c>
      <c r="V490" s="20">
        <v>0.72823262214660645</v>
      </c>
      <c r="W490" s="20">
        <v>1.5095810890197754</v>
      </c>
      <c r="X490" s="20">
        <v>2.1291170120239258</v>
      </c>
      <c r="Y490" s="18">
        <v>6.3504471778869629</v>
      </c>
      <c r="Z490" s="20">
        <v>0.55937039852142334</v>
      </c>
      <c r="AA490" s="20">
        <v>1.0645699501037598</v>
      </c>
      <c r="AB490" s="20">
        <v>1.7742434740066528</v>
      </c>
      <c r="AC490" s="20">
        <v>0.64173424243927002</v>
      </c>
      <c r="AD490" s="18">
        <v>2.6137871742248535</v>
      </c>
      <c r="AE490" s="20">
        <v>0.38329809904098511</v>
      </c>
      <c r="AF490" s="20">
        <v>0.20371426641941071</v>
      </c>
      <c r="AG490" s="21">
        <v>1.4226877829059958E-3</v>
      </c>
      <c r="AH490" s="18">
        <v>0.54779762029647827</v>
      </c>
      <c r="AI490" s="20">
        <v>0.88508254289627075</v>
      </c>
      <c r="AJ490" s="20">
        <v>9.8384387791156769E-2</v>
      </c>
      <c r="AK490" s="18">
        <v>2.8800792060792446E-3</v>
      </c>
      <c r="AL490" s="20">
        <v>0.33389788866043091</v>
      </c>
      <c r="AM490" s="20">
        <v>8.0245155841112137E-3</v>
      </c>
      <c r="AN490" s="20">
        <v>1.4463986735790968E-3</v>
      </c>
      <c r="AO490" s="20">
        <v>0.42796516418457031</v>
      </c>
      <c r="AP490" s="20">
        <v>1.8976142629981041E-2</v>
      </c>
      <c r="AQ490" s="20">
        <v>0</v>
      </c>
      <c r="AR490" s="21">
        <v>5.5715661495923996E-2</v>
      </c>
    </row>
    <row r="491" spans="1:44" x14ac:dyDescent="0.3">
      <c r="A491" s="12">
        <v>484</v>
      </c>
      <c r="B491" s="17">
        <v>22312</v>
      </c>
      <c r="C491" s="18">
        <v>26.459409713745117</v>
      </c>
      <c r="D491" s="18">
        <v>27.296768188476563</v>
      </c>
      <c r="E491" s="18">
        <v>4.0502338409423828</v>
      </c>
      <c r="F491" s="18">
        <v>4.3890800476074219</v>
      </c>
      <c r="G491" s="20">
        <v>0.76545387506484985</v>
      </c>
      <c r="H491" s="18">
        <v>9.6674489974975586</v>
      </c>
      <c r="I491" s="18">
        <v>18.322742462158203</v>
      </c>
      <c r="J491" s="18">
        <v>22.303310394287109</v>
      </c>
      <c r="K491" s="18">
        <v>28.967050552368164</v>
      </c>
      <c r="L491" s="20">
        <v>8.6240854263305664</v>
      </c>
      <c r="M491" s="18">
        <v>12.014273643493652</v>
      </c>
      <c r="N491" s="18">
        <v>31.604648590087891</v>
      </c>
      <c r="O491" s="20">
        <v>1.2347258329391479</v>
      </c>
      <c r="P491" s="20">
        <v>2.2288806438446045</v>
      </c>
      <c r="Q491" s="20">
        <v>4.8265571594238281</v>
      </c>
      <c r="R491" s="20">
        <v>3.9457838535308838</v>
      </c>
      <c r="S491" s="20">
        <v>4.3825392723083496</v>
      </c>
      <c r="T491" s="20">
        <v>3.637138843536377</v>
      </c>
      <c r="U491" s="20">
        <v>2.2387053966522217</v>
      </c>
      <c r="V491" s="20">
        <v>1.888425350189209</v>
      </c>
      <c r="W491" s="20">
        <v>3.82989501953125</v>
      </c>
      <c r="X491" s="20">
        <v>7.8080825805664063</v>
      </c>
      <c r="Y491" s="18">
        <v>21.766445159912109</v>
      </c>
      <c r="Z491" s="20">
        <v>3.9212605953216553</v>
      </c>
      <c r="AA491" s="20">
        <v>4.751957893371582</v>
      </c>
      <c r="AB491" s="20">
        <v>5.5767230987548828</v>
      </c>
      <c r="AC491" s="20">
        <v>1.9113916158676147</v>
      </c>
      <c r="AD491" s="18">
        <v>13.594121932983398</v>
      </c>
      <c r="AE491" s="20">
        <v>6.6811785697937012</v>
      </c>
      <c r="AF491" s="20">
        <v>6.68206787109375</v>
      </c>
      <c r="AG491" s="21">
        <v>0.36512815952301025</v>
      </c>
      <c r="AH491" s="18">
        <v>5.240506649017334</v>
      </c>
      <c r="AI491" s="20">
        <v>5.5662722587585449</v>
      </c>
      <c r="AJ491" s="20">
        <v>5.3214426040649414</v>
      </c>
      <c r="AK491" s="18">
        <v>2.6827301979064941</v>
      </c>
      <c r="AL491" s="20">
        <v>3.5031921863555908</v>
      </c>
      <c r="AM491" s="20">
        <v>4.3856205940246582</v>
      </c>
      <c r="AN491" s="20">
        <v>2.1082851886749268</v>
      </c>
      <c r="AO491" s="20">
        <v>7.0305972099304199</v>
      </c>
      <c r="AP491" s="20">
        <v>0.96238738298416138</v>
      </c>
      <c r="AQ491" s="20">
        <v>0.49664369225502014</v>
      </c>
      <c r="AR491" s="21">
        <v>0.7595369815826416</v>
      </c>
    </row>
    <row r="492" spans="1:44" x14ac:dyDescent="0.3">
      <c r="A492" s="12">
        <v>485</v>
      </c>
      <c r="B492" s="17">
        <v>22340</v>
      </c>
      <c r="C492" s="18">
        <v>48.340663909912109</v>
      </c>
      <c r="D492" s="18">
        <v>54.016178131103516</v>
      </c>
      <c r="E492" s="18">
        <v>21.514446258544922</v>
      </c>
      <c r="F492" s="18">
        <v>10.091870307922363</v>
      </c>
      <c r="G492" s="20">
        <v>0.79193174839019775</v>
      </c>
      <c r="H492" s="18">
        <v>5.8895778656005859</v>
      </c>
      <c r="I492" s="18">
        <v>5.2333106994628906</v>
      </c>
      <c r="J492" s="18">
        <v>11.816154479980469</v>
      </c>
      <c r="K492" s="18">
        <v>8.8914079666137695</v>
      </c>
      <c r="L492" s="20">
        <v>5.8362360000610352</v>
      </c>
      <c r="M492" s="18">
        <v>13.735749244689941</v>
      </c>
      <c r="N492" s="18">
        <v>27.135128021240234</v>
      </c>
      <c r="O492" s="20">
        <v>1.7217222452163696</v>
      </c>
      <c r="P492" s="20">
        <v>4.9538679122924805</v>
      </c>
      <c r="Q492" s="20">
        <v>9.5778903961181641</v>
      </c>
      <c r="R492" s="20">
        <v>3.3686063289642334</v>
      </c>
      <c r="S492" s="20">
        <v>4.3341293334960938</v>
      </c>
      <c r="T492" s="20">
        <v>1.3551310300827026</v>
      </c>
      <c r="U492" s="20">
        <v>2.2135212421417236</v>
      </c>
      <c r="V492" s="20">
        <v>1.1765593290328979</v>
      </c>
      <c r="W492" s="20">
        <v>1.721136212348938</v>
      </c>
      <c r="X492" s="20">
        <v>2.0092306137084961</v>
      </c>
      <c r="Y492" s="18">
        <v>2.4680225849151611</v>
      </c>
      <c r="Z492" s="20">
        <v>1.797971248626709</v>
      </c>
      <c r="AA492" s="20">
        <v>2.301055908203125</v>
      </c>
      <c r="AB492" s="20">
        <v>2.4882886409759521</v>
      </c>
      <c r="AC492" s="20">
        <v>3.0730910301208496</v>
      </c>
      <c r="AD492" s="18">
        <v>1.7467758655548096</v>
      </c>
      <c r="AE492" s="20">
        <v>6.898963451385498</v>
      </c>
      <c r="AF492" s="20">
        <v>5.257901668548584</v>
      </c>
      <c r="AG492" s="21">
        <v>3.8526948541402817E-2</v>
      </c>
      <c r="AH492" s="18">
        <v>1.2384413480758667</v>
      </c>
      <c r="AI492" s="20">
        <v>1.2085374593734741</v>
      </c>
      <c r="AJ492" s="20">
        <v>1.4031697511672974</v>
      </c>
      <c r="AK492" s="18">
        <v>0.33540430665016174</v>
      </c>
      <c r="AL492" s="20">
        <v>0.2028493732213974</v>
      </c>
      <c r="AM492" s="20">
        <v>4.0434360504150391E-2</v>
      </c>
      <c r="AN492" s="20">
        <v>0.165257528424263</v>
      </c>
      <c r="AO492" s="20">
        <v>1.4299582242965698</v>
      </c>
      <c r="AP492" s="20">
        <v>4.8169855028390884E-2</v>
      </c>
      <c r="AQ492" s="20">
        <v>5.070466548204422E-3</v>
      </c>
      <c r="AR492" s="21">
        <v>0.21541638672351837</v>
      </c>
    </row>
    <row r="493" spans="1:44" x14ac:dyDescent="0.3">
      <c r="A493" s="12">
        <v>486</v>
      </c>
      <c r="B493" s="17">
        <v>22371</v>
      </c>
      <c r="C493" s="18">
        <v>10.266934394836426</v>
      </c>
      <c r="D493" s="18">
        <v>14.060942649841309</v>
      </c>
      <c r="E493" s="18">
        <v>2.4373605251312256</v>
      </c>
      <c r="F493" s="18">
        <v>1.4784135818481445</v>
      </c>
      <c r="G493" s="20">
        <v>0.10974971950054169</v>
      </c>
      <c r="H493" s="18">
        <v>1.2255537509918213</v>
      </c>
      <c r="I493" s="18">
        <v>0.32308834791183472</v>
      </c>
      <c r="J493" s="18">
        <v>7.9644250869750977</v>
      </c>
      <c r="K493" s="18">
        <v>4.6036343574523926</v>
      </c>
      <c r="L493" s="20">
        <v>2.9206793308258057</v>
      </c>
      <c r="M493" s="18">
        <v>5.4969491958618164</v>
      </c>
      <c r="N493" s="18">
        <v>21.936122894287109</v>
      </c>
      <c r="O493" s="20">
        <v>0.82917308807373047</v>
      </c>
      <c r="P493" s="20">
        <v>3.4175615310668945</v>
      </c>
      <c r="Q493" s="20">
        <v>9.4383640289306641</v>
      </c>
      <c r="R493" s="20">
        <v>3.0118749141693115</v>
      </c>
      <c r="S493" s="20">
        <v>3.453296422958374</v>
      </c>
      <c r="T493" s="20">
        <v>0.6668131947517395</v>
      </c>
      <c r="U493" s="20">
        <v>1.0364828109741211</v>
      </c>
      <c r="V493" s="20">
        <v>0.74380052089691162</v>
      </c>
      <c r="W493" s="20">
        <v>0.98574459552764893</v>
      </c>
      <c r="X493" s="20">
        <v>1.7276854515075684</v>
      </c>
      <c r="Y493" s="18">
        <v>4.4987883567810059</v>
      </c>
      <c r="Z493" s="20">
        <v>0.63585913181304932</v>
      </c>
      <c r="AA493" s="20">
        <v>1.5089035034179688</v>
      </c>
      <c r="AB493" s="20">
        <v>2.9040372371673584</v>
      </c>
      <c r="AC493" s="20">
        <v>2.5865676403045654</v>
      </c>
      <c r="AD493" s="18">
        <v>2.096043586730957</v>
      </c>
      <c r="AE493" s="20">
        <v>5.8757567405700684</v>
      </c>
      <c r="AF493" s="20">
        <v>4.5763921737670898</v>
      </c>
      <c r="AG493" s="21">
        <v>7.26708360220193E-19</v>
      </c>
      <c r="AH493" s="18">
        <v>0.74128830432891846</v>
      </c>
      <c r="AI493" s="20">
        <v>0.37020906805992126</v>
      </c>
      <c r="AJ493" s="20">
        <v>1.633736863732338E-2</v>
      </c>
      <c r="AK493" s="18">
        <v>3.3799115568399429E-2</v>
      </c>
      <c r="AL493" s="20">
        <v>0.21903428435325623</v>
      </c>
      <c r="AM493" s="20">
        <v>0.25204449892044067</v>
      </c>
      <c r="AN493" s="20">
        <v>1.3679451076313853E-3</v>
      </c>
      <c r="AO493" s="20">
        <v>2.7977378368377686</v>
      </c>
      <c r="AP493" s="20">
        <v>2.9358750907704234E-4</v>
      </c>
      <c r="AQ493" s="20">
        <v>0</v>
      </c>
      <c r="AR493" s="21">
        <v>0.32171660661697388</v>
      </c>
    </row>
    <row r="494" spans="1:44" x14ac:dyDescent="0.3">
      <c r="A494" s="12">
        <v>487</v>
      </c>
      <c r="B494" s="17">
        <v>22401</v>
      </c>
      <c r="C494" s="18">
        <v>8.4612183272838593E-2</v>
      </c>
      <c r="D494" s="18">
        <v>0.64632397890090942</v>
      </c>
      <c r="E494" s="18">
        <v>0.27467349171638489</v>
      </c>
      <c r="F494" s="18">
        <v>0.38230398297309875</v>
      </c>
      <c r="G494" s="20">
        <v>4.3870126828551292E-3</v>
      </c>
      <c r="H494" s="18">
        <v>5.5866200476884842E-2</v>
      </c>
      <c r="I494" s="18">
        <v>9.1661334037780762E-2</v>
      </c>
      <c r="J494" s="18">
        <v>0.53848361968994141</v>
      </c>
      <c r="K494" s="18">
        <v>0.80800473690032959</v>
      </c>
      <c r="L494" s="20">
        <v>0.27750688791275024</v>
      </c>
      <c r="M494" s="18">
        <v>0.80390650033950806</v>
      </c>
      <c r="N494" s="18">
        <v>2.7754316329956055</v>
      </c>
      <c r="O494" s="20">
        <v>0.16055917739868164</v>
      </c>
      <c r="P494" s="20">
        <v>0.17058791220188141</v>
      </c>
      <c r="Q494" s="20">
        <v>0.77281296253204346</v>
      </c>
      <c r="R494" s="20">
        <v>0.39195746183395386</v>
      </c>
      <c r="S494" s="20">
        <v>0.35809609293937683</v>
      </c>
      <c r="T494" s="20">
        <v>5.8467436581850052E-2</v>
      </c>
      <c r="U494" s="20">
        <v>0.35634803771972656</v>
      </c>
      <c r="V494" s="20">
        <v>8.5508301854133606E-2</v>
      </c>
      <c r="W494" s="20">
        <v>0.13609474897384644</v>
      </c>
      <c r="X494" s="20">
        <v>0.27519774436950684</v>
      </c>
      <c r="Y494" s="18">
        <v>2.0505151748657227</v>
      </c>
      <c r="Z494" s="20">
        <v>0.12149805575609207</v>
      </c>
      <c r="AA494" s="20">
        <v>0.23581308126449585</v>
      </c>
      <c r="AB494" s="20">
        <v>0.4730089008808136</v>
      </c>
      <c r="AC494" s="20">
        <v>0.39527013897895813</v>
      </c>
      <c r="AD494" s="18">
        <v>0.90609633922576904</v>
      </c>
      <c r="AE494" s="20">
        <v>0.17290584743022919</v>
      </c>
      <c r="AF494" s="20">
        <v>0.28545123338699341</v>
      </c>
      <c r="AG494" s="21">
        <v>1.3233433128334582E-4</v>
      </c>
      <c r="AH494" s="18">
        <v>0.23487934470176697</v>
      </c>
      <c r="AI494" s="20">
        <v>0.15979601442813873</v>
      </c>
      <c r="AJ494" s="20">
        <v>6.1363503336906433E-2</v>
      </c>
      <c r="AK494" s="18">
        <v>8.6248859763145447E-2</v>
      </c>
      <c r="AL494" s="20">
        <v>7.1221113204956055E-2</v>
      </c>
      <c r="AM494" s="20">
        <v>9.0948760509490967E-2</v>
      </c>
      <c r="AN494" s="20">
        <v>2.0725100766867399E-3</v>
      </c>
      <c r="AO494" s="20">
        <v>1.4163285493850708</v>
      </c>
      <c r="AP494" s="20">
        <v>4.1329697705805302E-3</v>
      </c>
      <c r="AQ494" s="20">
        <v>0</v>
      </c>
      <c r="AR494" s="21">
        <v>8.72616246342659E-2</v>
      </c>
    </row>
    <row r="495" spans="1:44" x14ac:dyDescent="0.3">
      <c r="A495" s="12">
        <v>488</v>
      </c>
      <c r="B495" s="17">
        <v>22432</v>
      </c>
      <c r="C495" s="18">
        <v>0.76803654432296753</v>
      </c>
      <c r="D495" s="18">
        <v>1.3386180400848389</v>
      </c>
      <c r="E495" s="18">
        <v>0.28767958283424377</v>
      </c>
      <c r="F495" s="18">
        <v>0.29663211107254028</v>
      </c>
      <c r="G495" s="20">
        <v>4.7204103320837021E-3</v>
      </c>
      <c r="H495" s="18">
        <v>0.2079952210187912</v>
      </c>
      <c r="I495" s="18">
        <v>0.10725191980600357</v>
      </c>
      <c r="J495" s="18">
        <v>2.0796999931335449</v>
      </c>
      <c r="K495" s="18">
        <v>1.2449033260345459</v>
      </c>
      <c r="L495" s="20">
        <v>0.78337389230728149</v>
      </c>
      <c r="M495" s="18">
        <v>0.85175442695617676</v>
      </c>
      <c r="N495" s="18">
        <v>3.9242894649505615</v>
      </c>
      <c r="O495" s="20">
        <v>0.11842937022447586</v>
      </c>
      <c r="P495" s="20">
        <v>4.5264970511198044E-2</v>
      </c>
      <c r="Q495" s="20">
        <v>0.73034477233886719</v>
      </c>
      <c r="R495" s="20">
        <v>0.48670309782028198</v>
      </c>
      <c r="S495" s="20">
        <v>0.48515444993972778</v>
      </c>
      <c r="T495" s="20">
        <v>9.8149895668029785E-2</v>
      </c>
      <c r="U495" s="20">
        <v>0.16233749687671661</v>
      </c>
      <c r="V495" s="20">
        <v>0.14815481007099152</v>
      </c>
      <c r="W495" s="20">
        <v>0.20333245396614075</v>
      </c>
      <c r="X495" s="20">
        <v>0.3075791597366333</v>
      </c>
      <c r="Y495" s="18">
        <v>2.1383125782012939</v>
      </c>
      <c r="Z495" s="20">
        <v>9.8560094833374023E-2</v>
      </c>
      <c r="AA495" s="20">
        <v>0.23574496805667877</v>
      </c>
      <c r="AB495" s="20">
        <v>0.60182195901870728</v>
      </c>
      <c r="AC495" s="20">
        <v>0.30185884237289429</v>
      </c>
      <c r="AD495" s="18">
        <v>0.94998878240585327</v>
      </c>
      <c r="AE495" s="20">
        <v>2.2298121824860573E-2</v>
      </c>
      <c r="AF495" s="20">
        <v>0.27848592400550842</v>
      </c>
      <c r="AG495" s="21">
        <v>1.7171062063425779E-3</v>
      </c>
      <c r="AH495" s="18">
        <v>9.7889386117458344E-2</v>
      </c>
      <c r="AI495" s="20">
        <v>4.7939673066139221E-2</v>
      </c>
      <c r="AJ495" s="20">
        <v>0.19056765735149384</v>
      </c>
      <c r="AK495" s="18">
        <v>8.1155233085155487E-2</v>
      </c>
      <c r="AL495" s="20">
        <v>0.13368955254554749</v>
      </c>
      <c r="AM495" s="20">
        <v>9.3387536704540253E-2</v>
      </c>
      <c r="AN495" s="20">
        <v>2.3675591219216585E-3</v>
      </c>
      <c r="AO495" s="20">
        <v>2.1595146656036377</v>
      </c>
      <c r="AP495" s="20">
        <v>4.0239196270704269E-2</v>
      </c>
      <c r="AQ495" s="20">
        <v>0</v>
      </c>
      <c r="AR495" s="21">
        <v>0.10680202394723892</v>
      </c>
    </row>
    <row r="496" spans="1:44" x14ac:dyDescent="0.3">
      <c r="A496" s="12">
        <v>489</v>
      </c>
      <c r="B496" s="17">
        <v>22462</v>
      </c>
      <c r="C496" s="18">
        <v>0.11979317665100098</v>
      </c>
      <c r="D496" s="18">
        <v>0.44298866391181946</v>
      </c>
      <c r="E496" s="18">
        <v>0.3777560293674469</v>
      </c>
      <c r="F496" s="18">
        <v>0.48661282658576965</v>
      </c>
      <c r="G496" s="20">
        <v>5.8026034384965897E-3</v>
      </c>
      <c r="H496" s="18">
        <v>0.25210475921630859</v>
      </c>
      <c r="I496" s="18">
        <v>0.1441078782081604</v>
      </c>
      <c r="J496" s="18">
        <v>3.2912342548370361</v>
      </c>
      <c r="K496" s="18">
        <v>3.3704168796539307</v>
      </c>
      <c r="L496" s="20">
        <v>0.99794858694076538</v>
      </c>
      <c r="M496" s="18">
        <v>1.0573580265045166</v>
      </c>
      <c r="N496" s="18">
        <v>3.6575691699981689</v>
      </c>
      <c r="O496" s="20">
        <v>9.9462933838367462E-2</v>
      </c>
      <c r="P496" s="20">
        <v>6.8177811801433563E-2</v>
      </c>
      <c r="Q496" s="20">
        <v>0.99361008405685425</v>
      </c>
      <c r="R496" s="20">
        <v>0.34536468982696533</v>
      </c>
      <c r="S496" s="20">
        <v>0.31450656056404114</v>
      </c>
      <c r="T496" s="20">
        <v>7.090403139591217E-2</v>
      </c>
      <c r="U496" s="20">
        <v>0.38365182280540466</v>
      </c>
      <c r="V496" s="20">
        <v>0.16852767765522003</v>
      </c>
      <c r="W496" s="20">
        <v>0.32597741484642029</v>
      </c>
      <c r="X496" s="20">
        <v>0.40084078907966614</v>
      </c>
      <c r="Y496" s="18">
        <v>2.1528933048248291</v>
      </c>
      <c r="Z496" s="20">
        <v>8.3531975746154785E-2</v>
      </c>
      <c r="AA496" s="20">
        <v>0.14371126890182495</v>
      </c>
      <c r="AB496" s="20">
        <v>0.32475090026855469</v>
      </c>
      <c r="AC496" s="20">
        <v>0.11500650644302368</v>
      </c>
      <c r="AD496" s="18">
        <v>1.0497423410415649</v>
      </c>
      <c r="AE496" s="20">
        <v>4.5022638514637947E-3</v>
      </c>
      <c r="AF496" s="20">
        <v>0.29600554704666138</v>
      </c>
      <c r="AG496" s="21">
        <v>1.0710994502005633E-5</v>
      </c>
      <c r="AH496" s="18">
        <v>9.3603283166885376E-2</v>
      </c>
      <c r="AI496" s="20">
        <v>4.0583852678537369E-3</v>
      </c>
      <c r="AJ496" s="20">
        <v>5.0561282783746719E-2</v>
      </c>
      <c r="AK496" s="18">
        <v>0.12407944351434708</v>
      </c>
      <c r="AL496" s="20">
        <v>8.7789937853813171E-2</v>
      </c>
      <c r="AM496" s="20">
        <v>0.12031103670597076</v>
      </c>
      <c r="AN496" s="20">
        <v>3.3687539398670197E-3</v>
      </c>
      <c r="AO496" s="20">
        <v>9.7508236765861511E-2</v>
      </c>
      <c r="AP496" s="20">
        <v>7.9275434836745262E-3</v>
      </c>
      <c r="AQ496" s="20">
        <v>0</v>
      </c>
      <c r="AR496" s="21">
        <v>2.4120001122355461E-2</v>
      </c>
    </row>
    <row r="497" spans="1:44" x14ac:dyDescent="0.3">
      <c r="A497" s="12">
        <v>490</v>
      </c>
      <c r="B497" s="17">
        <v>22493</v>
      </c>
      <c r="C497" s="18">
        <v>8.6406722664833069E-2</v>
      </c>
      <c r="D497" s="18">
        <v>0.21260058879852295</v>
      </c>
      <c r="E497" s="18">
        <v>0.38912194967269897</v>
      </c>
      <c r="F497" s="18">
        <v>0.54848635196685791</v>
      </c>
      <c r="G497" s="20">
        <v>6.3853748142719269E-3</v>
      </c>
      <c r="H497" s="18">
        <v>3.5076171159744263E-2</v>
      </c>
      <c r="I497" s="18">
        <v>0.10913015156984329</v>
      </c>
      <c r="J497" s="18">
        <v>0</v>
      </c>
      <c r="K497" s="18">
        <v>0</v>
      </c>
      <c r="L497" s="20">
        <v>0</v>
      </c>
      <c r="M497" s="18">
        <v>0.84716010093688965</v>
      </c>
      <c r="N497" s="18">
        <v>0.26995843648910522</v>
      </c>
      <c r="O497" s="20">
        <v>2.7277439832687378E-2</v>
      </c>
      <c r="P497" s="20">
        <v>8.0350577831268311E-2</v>
      </c>
      <c r="Q497" s="20">
        <v>1.0785723924636841</v>
      </c>
      <c r="R497" s="20">
        <v>8.5249987023416907E-5</v>
      </c>
      <c r="S497" s="20">
        <v>5.189124122262001E-2</v>
      </c>
      <c r="T497" s="20">
        <v>0</v>
      </c>
      <c r="U497" s="20">
        <v>0</v>
      </c>
      <c r="V497" s="20">
        <v>5.639699287712574E-3</v>
      </c>
      <c r="W497" s="20">
        <v>0</v>
      </c>
      <c r="X497" s="20">
        <v>0</v>
      </c>
      <c r="Y497" s="18">
        <v>2.3764307498931885</v>
      </c>
      <c r="Z497" s="20">
        <v>0</v>
      </c>
      <c r="AA497" s="20">
        <v>0</v>
      </c>
      <c r="AB497" s="20">
        <v>1.3339705765247345E-3</v>
      </c>
      <c r="AC497" s="20">
        <v>5.7179532945156097E-2</v>
      </c>
      <c r="AD497" s="18">
        <v>1.1575320959091187</v>
      </c>
      <c r="AE497" s="20">
        <v>3.065476892516017E-3</v>
      </c>
      <c r="AF497" s="20">
        <v>0.33502724766731262</v>
      </c>
      <c r="AG497" s="21">
        <v>0</v>
      </c>
      <c r="AH497" s="18">
        <v>0.10753612965345383</v>
      </c>
      <c r="AI497" s="20">
        <v>0</v>
      </c>
      <c r="AJ497" s="20">
        <v>6.33549764752388E-2</v>
      </c>
      <c r="AK497" s="18">
        <v>0.14457787573337555</v>
      </c>
      <c r="AL497" s="20">
        <v>7.5742311775684357E-2</v>
      </c>
      <c r="AM497" s="20">
        <v>0.13595810532569885</v>
      </c>
      <c r="AN497" s="20">
        <v>4.1672978550195694E-3</v>
      </c>
      <c r="AO497" s="20">
        <v>1.3296578079462051E-2</v>
      </c>
      <c r="AP497" s="20">
        <v>1.1453509796410799E-3</v>
      </c>
      <c r="AQ497" s="20">
        <v>0</v>
      </c>
      <c r="AR497" s="21">
        <v>6.7000003764405847E-4</v>
      </c>
    </row>
    <row r="498" spans="1:44" x14ac:dyDescent="0.3">
      <c r="A498" s="12">
        <v>491</v>
      </c>
      <c r="B498" s="17">
        <v>22524</v>
      </c>
      <c r="C498" s="18">
        <v>6.784578412771225E-2</v>
      </c>
      <c r="D498" s="18">
        <v>0.16416880488395691</v>
      </c>
      <c r="E498" s="18">
        <v>0.31710445880889893</v>
      </c>
      <c r="F498" s="18">
        <v>0.43596696853637695</v>
      </c>
      <c r="G498" s="20">
        <v>5.1279333420097828E-3</v>
      </c>
      <c r="H498" s="18">
        <v>0.10621922463178635</v>
      </c>
      <c r="I498" s="18">
        <v>8.777705579996109E-2</v>
      </c>
      <c r="J498" s="18">
        <v>1.0876965522766113</v>
      </c>
      <c r="K498" s="18">
        <v>0.79149287939071655</v>
      </c>
      <c r="L498" s="20">
        <v>0.22648569941520691</v>
      </c>
      <c r="M498" s="18">
        <v>0.72130191326141357</v>
      </c>
      <c r="N498" s="18">
        <v>0.86948645114898682</v>
      </c>
      <c r="O498" s="20">
        <v>3.343500941991806E-2</v>
      </c>
      <c r="P498" s="20">
        <v>6.7748114466667175E-2</v>
      </c>
      <c r="Q498" s="20">
        <v>0.90927255153656006</v>
      </c>
      <c r="R498" s="20">
        <v>3.4598082304000854E-2</v>
      </c>
      <c r="S498" s="20">
        <v>5.8968722820281982E-2</v>
      </c>
      <c r="T498" s="20">
        <v>1.0077730752527714E-2</v>
      </c>
      <c r="U498" s="20">
        <v>0.12228313833475113</v>
      </c>
      <c r="V498" s="20">
        <v>6.3402429223060608E-2</v>
      </c>
      <c r="W498" s="20">
        <v>0.12156914174556732</v>
      </c>
      <c r="X498" s="20">
        <v>7.9411856830120087E-2</v>
      </c>
      <c r="Y498" s="18">
        <v>1.4993054866790771</v>
      </c>
      <c r="Z498" s="20">
        <v>3.8053452968597412E-2</v>
      </c>
      <c r="AA498" s="20">
        <v>4.5118652284145355E-2</v>
      </c>
      <c r="AB498" s="20">
        <v>3.0153788626194E-2</v>
      </c>
      <c r="AC498" s="20">
        <v>6.2698446214199066E-2</v>
      </c>
      <c r="AD498" s="18">
        <v>0.84035992622375488</v>
      </c>
      <c r="AE498" s="20">
        <v>4.7933328896760941E-3</v>
      </c>
      <c r="AF498" s="20">
        <v>0.26542818546295166</v>
      </c>
      <c r="AG498" s="21">
        <v>3.4275182406418025E-4</v>
      </c>
      <c r="AH498" s="18">
        <v>8.4120176732540131E-2</v>
      </c>
      <c r="AI498" s="20">
        <v>1.2716272845864296E-2</v>
      </c>
      <c r="AJ498" s="20">
        <v>6.9839067757129669E-2</v>
      </c>
      <c r="AK498" s="18">
        <v>0.11277490854263306</v>
      </c>
      <c r="AL498" s="20">
        <v>6.2756456434726715E-2</v>
      </c>
      <c r="AM498" s="20">
        <v>0.11725598573684692</v>
      </c>
      <c r="AN498" s="20">
        <v>3.1561176292598248E-3</v>
      </c>
      <c r="AO498" s="20">
        <v>5.7618506252765656E-2</v>
      </c>
      <c r="AP498" s="20">
        <v>1.0841621551662683E-3</v>
      </c>
      <c r="AQ498" s="20">
        <v>0</v>
      </c>
      <c r="AR498" s="21">
        <v>0</v>
      </c>
    </row>
    <row r="499" spans="1:44" x14ac:dyDescent="0.3">
      <c r="A499" s="12">
        <v>492</v>
      </c>
      <c r="B499" s="17">
        <v>22554</v>
      </c>
      <c r="C499" s="18">
        <v>4.340788722038269E-2</v>
      </c>
      <c r="D499" s="18">
        <v>0.10370878875255585</v>
      </c>
      <c r="E499" s="18">
        <v>0.24264371395111084</v>
      </c>
      <c r="F499" s="18">
        <v>0.27633044123649597</v>
      </c>
      <c r="G499" s="20">
        <v>5.5896514095366001E-3</v>
      </c>
      <c r="H499" s="18">
        <v>0.347068190574646</v>
      </c>
      <c r="I499" s="18">
        <v>8.8694334030151367E-2</v>
      </c>
      <c r="J499" s="18">
        <v>3.2726068496704102</v>
      </c>
      <c r="K499" s="18">
        <v>2.4324202537536621</v>
      </c>
      <c r="L499" s="20">
        <v>0.77975636720657349</v>
      </c>
      <c r="M499" s="18">
        <v>0.7113574743270874</v>
      </c>
      <c r="N499" s="18">
        <v>2.940927267074585</v>
      </c>
      <c r="O499" s="20">
        <v>5.6274212896823883E-2</v>
      </c>
      <c r="P499" s="20">
        <v>4.8457663506269455E-2</v>
      </c>
      <c r="Q499" s="20">
        <v>0.68880462646484375</v>
      </c>
      <c r="R499" s="20">
        <v>0.23760713636875153</v>
      </c>
      <c r="S499" s="20">
        <v>0.19461049139499664</v>
      </c>
      <c r="T499" s="20">
        <v>5.8306872844696045E-2</v>
      </c>
      <c r="U499" s="20">
        <v>0.10589080303907394</v>
      </c>
      <c r="V499" s="20">
        <v>0.12854702770709991</v>
      </c>
      <c r="W499" s="20">
        <v>0.26465493440628052</v>
      </c>
      <c r="X499" s="20">
        <v>0.35735335946083069</v>
      </c>
      <c r="Y499" s="18">
        <v>0.76709401607513428</v>
      </c>
      <c r="Z499" s="20">
        <v>0.16057541966438293</v>
      </c>
      <c r="AA499" s="20">
        <v>0.25400131940841675</v>
      </c>
      <c r="AB499" s="20">
        <v>0.30651971697807312</v>
      </c>
      <c r="AC499" s="20">
        <v>0.12479527294635773</v>
      </c>
      <c r="AD499" s="18">
        <v>0.43746668100357056</v>
      </c>
      <c r="AE499" s="20">
        <v>9.8785273730754852E-3</v>
      </c>
      <c r="AF499" s="20">
        <v>0.1335623562335968</v>
      </c>
      <c r="AG499" s="21">
        <v>5.462606786750257E-4</v>
      </c>
      <c r="AH499" s="18">
        <v>4.6609412878751755E-2</v>
      </c>
      <c r="AI499" s="20">
        <v>2.3403355851769447E-2</v>
      </c>
      <c r="AJ499" s="20">
        <v>5.8830033987760544E-2</v>
      </c>
      <c r="AK499" s="18">
        <v>7.4865087866783142E-2</v>
      </c>
      <c r="AL499" s="20">
        <v>5.2255567163228989E-2</v>
      </c>
      <c r="AM499" s="20">
        <v>6.8666629493236542E-2</v>
      </c>
      <c r="AN499" s="20">
        <v>2.2292465437203646E-3</v>
      </c>
      <c r="AO499" s="20">
        <v>0.11966919898986816</v>
      </c>
      <c r="AP499" s="20">
        <v>2.928828471340239E-4</v>
      </c>
      <c r="AQ499" s="20">
        <v>0</v>
      </c>
      <c r="AR499" s="21">
        <v>0</v>
      </c>
    </row>
    <row r="500" spans="1:44" x14ac:dyDescent="0.3">
      <c r="A500" s="12">
        <v>493</v>
      </c>
      <c r="B500" s="17">
        <v>22585</v>
      </c>
      <c r="C500" s="18">
        <v>2.8847621753811836E-2</v>
      </c>
      <c r="D500" s="18">
        <v>8.3869434893131256E-2</v>
      </c>
      <c r="E500" s="18">
        <v>0.13567119836807251</v>
      </c>
      <c r="F500" s="18">
        <v>0.17039671540260315</v>
      </c>
      <c r="G500" s="20">
        <v>2.4931221269071102E-3</v>
      </c>
      <c r="H500" s="18">
        <v>4.4651519507169724E-2</v>
      </c>
      <c r="I500" s="18">
        <v>2.4290215224027634E-2</v>
      </c>
      <c r="J500" s="18">
        <v>0.59981966018676758</v>
      </c>
      <c r="K500" s="18">
        <v>0.5798143744468689</v>
      </c>
      <c r="L500" s="20">
        <v>0.36995548009872437</v>
      </c>
      <c r="M500" s="18">
        <v>0.38394936919212341</v>
      </c>
      <c r="N500" s="18">
        <v>1.94648277759552</v>
      </c>
      <c r="O500" s="20">
        <v>4.9638543277978897E-2</v>
      </c>
      <c r="P500" s="20">
        <v>3.0391039326786995E-2</v>
      </c>
      <c r="Q500" s="20">
        <v>0.47051414847373962</v>
      </c>
      <c r="R500" s="20">
        <v>0.26026102900505066</v>
      </c>
      <c r="S500" s="20">
        <v>0.20838671922683716</v>
      </c>
      <c r="T500" s="20">
        <v>5.0528619438409805E-2</v>
      </c>
      <c r="U500" s="20">
        <v>0.13878542184829712</v>
      </c>
      <c r="V500" s="20">
        <v>7.7724754810333252E-2</v>
      </c>
      <c r="W500" s="20">
        <v>0.12616533041000366</v>
      </c>
      <c r="X500" s="20">
        <v>0.1514812707901001</v>
      </c>
      <c r="Y500" s="18">
        <v>0.4431692361831665</v>
      </c>
      <c r="Z500" s="20">
        <v>1.0569884441792965E-2</v>
      </c>
      <c r="AA500" s="20">
        <v>5.2387766540050507E-2</v>
      </c>
      <c r="AB500" s="20">
        <v>0.23359493911266327</v>
      </c>
      <c r="AC500" s="20">
        <v>0.11263775825500488</v>
      </c>
      <c r="AD500" s="18">
        <v>0.28933560848236084</v>
      </c>
      <c r="AE500" s="20">
        <v>4.4830292463302612E-3</v>
      </c>
      <c r="AF500" s="20">
        <v>9.0716078877449036E-2</v>
      </c>
      <c r="AG500" s="21">
        <v>0</v>
      </c>
      <c r="AH500" s="18">
        <v>5.3692981600761414E-2</v>
      </c>
      <c r="AI500" s="20">
        <v>1.856335555203259E-3</v>
      </c>
      <c r="AJ500" s="20">
        <v>2.5514263659715652E-2</v>
      </c>
      <c r="AK500" s="18">
        <v>5.0726354122161865E-2</v>
      </c>
      <c r="AL500" s="20">
        <v>2.7725294232368469E-2</v>
      </c>
      <c r="AM500" s="20">
        <v>5.1454875618219376E-2</v>
      </c>
      <c r="AN500" s="20">
        <v>2.1722165402024984E-3</v>
      </c>
      <c r="AO500" s="20">
        <v>0</v>
      </c>
      <c r="AP500" s="20">
        <v>2.6374106528237462E-4</v>
      </c>
      <c r="AQ500" s="20">
        <v>0</v>
      </c>
      <c r="AR500" s="21">
        <v>0</v>
      </c>
    </row>
    <row r="501" spans="1:44" x14ac:dyDescent="0.3">
      <c r="A501" s="12">
        <v>494</v>
      </c>
      <c r="B501" s="17">
        <v>22615</v>
      </c>
      <c r="C501" s="18">
        <v>35.956447601318359</v>
      </c>
      <c r="D501" s="18">
        <v>35.268157958984375</v>
      </c>
      <c r="E501" s="18">
        <v>7.858637809753418</v>
      </c>
      <c r="F501" s="18">
        <v>4.1411242485046387</v>
      </c>
      <c r="G501" s="20">
        <v>0.40159112215042114</v>
      </c>
      <c r="H501" s="18">
        <v>4.6396999359130859</v>
      </c>
      <c r="I501" s="18">
        <v>6.8849248886108398</v>
      </c>
      <c r="J501" s="18">
        <v>14.294948577880859</v>
      </c>
      <c r="K501" s="18">
        <v>13.645580291748047</v>
      </c>
      <c r="L501" s="20">
        <v>5.9657020568847656</v>
      </c>
      <c r="M501" s="18">
        <v>8.368840217590332</v>
      </c>
      <c r="N501" s="18">
        <v>25.463665008544922</v>
      </c>
      <c r="O501" s="20">
        <v>1.1197044849395752</v>
      </c>
      <c r="P501" s="20">
        <v>1.8523432016372681</v>
      </c>
      <c r="Q501" s="20">
        <v>1.3423051834106445</v>
      </c>
      <c r="R501" s="20">
        <v>3.6894752979278564</v>
      </c>
      <c r="S501" s="20">
        <v>4.1538357734680176</v>
      </c>
      <c r="T501" s="20">
        <v>2.8308358192443848</v>
      </c>
      <c r="U501" s="20">
        <v>1.5627326965332031</v>
      </c>
      <c r="V501" s="20">
        <v>1.4095573425292969</v>
      </c>
      <c r="W501" s="20">
        <v>2.8382611274719238</v>
      </c>
      <c r="X501" s="20">
        <v>5.3276515007019043</v>
      </c>
      <c r="Y501" s="18">
        <v>4.2684369087219238</v>
      </c>
      <c r="Z501" s="20">
        <v>2.0147414207458496</v>
      </c>
      <c r="AA501" s="20">
        <v>3.037492036819458</v>
      </c>
      <c r="AB501" s="20">
        <v>4.2510218620300293</v>
      </c>
      <c r="AC501" s="20">
        <v>2.2743146419525146</v>
      </c>
      <c r="AD501" s="18">
        <v>2.8728654384613037</v>
      </c>
      <c r="AE501" s="20">
        <v>3.9941997528076172</v>
      </c>
      <c r="AF501" s="20">
        <v>3.7713794708251953</v>
      </c>
      <c r="AG501" s="21">
        <v>9.0108059346675873E-2</v>
      </c>
      <c r="AH501" s="18">
        <v>1.42072594165802</v>
      </c>
      <c r="AI501" s="20">
        <v>2.1961126327514648</v>
      </c>
      <c r="AJ501" s="20">
        <v>1.0326694250106812</v>
      </c>
      <c r="AK501" s="18">
        <v>0.28202912211418152</v>
      </c>
      <c r="AL501" s="20">
        <v>1.4065694808959961</v>
      </c>
      <c r="AM501" s="20">
        <v>1.3673156499862671</v>
      </c>
      <c r="AN501" s="20">
        <v>0.34776848554611206</v>
      </c>
      <c r="AO501" s="20">
        <v>2.8469409942626953</v>
      </c>
      <c r="AP501" s="20">
        <v>0.24065203964710236</v>
      </c>
      <c r="AQ501" s="20">
        <v>0.60639888048171997</v>
      </c>
      <c r="AR501" s="21">
        <v>0.33299809694290161</v>
      </c>
    </row>
    <row r="502" spans="1:44" x14ac:dyDescent="0.3">
      <c r="A502" s="12">
        <v>495</v>
      </c>
      <c r="B502" s="17">
        <v>22646</v>
      </c>
      <c r="C502" s="18">
        <v>52.799488067626953</v>
      </c>
      <c r="D502" s="18">
        <v>61.917789459228516</v>
      </c>
      <c r="E502" s="18">
        <v>38.819595336914063</v>
      </c>
      <c r="F502" s="18">
        <v>27.187238693237305</v>
      </c>
      <c r="G502" s="20">
        <v>3.9773132801055908</v>
      </c>
      <c r="H502" s="18">
        <v>34.965042114257813</v>
      </c>
      <c r="I502" s="18">
        <v>43.873504638671875</v>
      </c>
      <c r="J502" s="18">
        <v>27.025022506713867</v>
      </c>
      <c r="K502" s="18">
        <v>30.012723922729492</v>
      </c>
      <c r="L502" s="20">
        <v>13.59239387512207</v>
      </c>
      <c r="M502" s="18">
        <v>21.817218780517578</v>
      </c>
      <c r="N502" s="18">
        <v>43.173126220703125</v>
      </c>
      <c r="O502" s="20">
        <v>4.6499075889587402</v>
      </c>
      <c r="P502" s="20">
        <v>13.276105880737305</v>
      </c>
      <c r="Q502" s="20">
        <v>13.420566558837891</v>
      </c>
      <c r="R502" s="20">
        <v>7.6892805099487305</v>
      </c>
      <c r="S502" s="20">
        <v>10.910125732421875</v>
      </c>
      <c r="T502" s="20">
        <v>5.2399678230285645</v>
      </c>
      <c r="U502" s="20">
        <v>5.6262617111206055</v>
      </c>
      <c r="V502" s="20">
        <v>3.9106550216674805</v>
      </c>
      <c r="W502" s="20">
        <v>4.5418491363525391</v>
      </c>
      <c r="X502" s="20">
        <v>8.3557424545288086</v>
      </c>
      <c r="Y502" s="18">
        <v>38.096572875976563</v>
      </c>
      <c r="Z502" s="20">
        <v>6.4052419662475586</v>
      </c>
      <c r="AA502" s="20">
        <v>6.8948426246643066</v>
      </c>
      <c r="AB502" s="20">
        <v>7.6013979911804199</v>
      </c>
      <c r="AC502" s="20">
        <v>16.41502571105957</v>
      </c>
      <c r="AD502" s="18">
        <v>27.098258972167969</v>
      </c>
      <c r="AE502" s="20">
        <v>19.043355941772461</v>
      </c>
      <c r="AF502" s="20">
        <v>18.976461410522461</v>
      </c>
      <c r="AG502" s="21">
        <v>0.16437940299510956</v>
      </c>
      <c r="AH502" s="18">
        <v>13.121365547180176</v>
      </c>
      <c r="AI502" s="20">
        <v>5.8817272186279297</v>
      </c>
      <c r="AJ502" s="20">
        <v>4.2144107818603516</v>
      </c>
      <c r="AK502" s="18">
        <v>2.5951757431030273</v>
      </c>
      <c r="AL502" s="20">
        <v>3.3871877193450928</v>
      </c>
      <c r="AM502" s="20">
        <v>3.7726788520812988</v>
      </c>
      <c r="AN502" s="20">
        <v>0.97376531362533569</v>
      </c>
      <c r="AO502" s="20">
        <v>4.3971538543701172</v>
      </c>
      <c r="AP502" s="20">
        <v>0.45189818739891052</v>
      </c>
      <c r="AQ502" s="20">
        <v>2.8232786655426025</v>
      </c>
      <c r="AR502" s="21">
        <v>0.61302435398101807</v>
      </c>
    </row>
    <row r="503" spans="1:44" x14ac:dyDescent="0.3">
      <c r="A503" s="12">
        <v>496</v>
      </c>
      <c r="B503" s="17">
        <v>22677</v>
      </c>
      <c r="C503" s="18">
        <v>8.861699104309082</v>
      </c>
      <c r="D503" s="18">
        <v>10.722530364990234</v>
      </c>
      <c r="E503" s="18">
        <v>0.12174853682518005</v>
      </c>
      <c r="F503" s="18">
        <v>0.12565477192401886</v>
      </c>
      <c r="G503" s="20">
        <v>3.5718525759875774E-3</v>
      </c>
      <c r="H503" s="18">
        <v>0.20456375181674957</v>
      </c>
      <c r="I503" s="18">
        <v>4.878384992480278E-2</v>
      </c>
      <c r="J503" s="18">
        <v>2.0665161609649658</v>
      </c>
      <c r="K503" s="18">
        <v>1.2639509439468384</v>
      </c>
      <c r="L503" s="20">
        <v>1.1495980024337769</v>
      </c>
      <c r="M503" s="18">
        <v>2.527885913848877</v>
      </c>
      <c r="N503" s="18">
        <v>10.267229080200195</v>
      </c>
      <c r="O503" s="20">
        <v>0.34315198659896851</v>
      </c>
      <c r="P503" s="20">
        <v>0.82317870855331421</v>
      </c>
      <c r="Q503" s="20">
        <v>1.2635297775268555</v>
      </c>
      <c r="R503" s="20">
        <v>1.3442741632461548</v>
      </c>
      <c r="S503" s="20">
        <v>1.2366294860839844</v>
      </c>
      <c r="T503" s="20">
        <v>0.2164192795753479</v>
      </c>
      <c r="U503" s="20">
        <v>0.16564086079597473</v>
      </c>
      <c r="V503" s="20">
        <v>0.19311298429965973</v>
      </c>
      <c r="W503" s="20">
        <v>0.14200995862483978</v>
      </c>
      <c r="X503" s="20">
        <v>0.62810993194580078</v>
      </c>
      <c r="Y503" s="18">
        <v>0.43681854009628296</v>
      </c>
      <c r="Z503" s="20">
        <v>0.66286128759384155</v>
      </c>
      <c r="AA503" s="20">
        <v>1.1219693422317505</v>
      </c>
      <c r="AB503" s="20">
        <v>1.3852916955947876</v>
      </c>
      <c r="AC503" s="20">
        <v>1.2420779466629028</v>
      </c>
      <c r="AD503" s="18">
        <v>0.28518226742744446</v>
      </c>
      <c r="AE503" s="20">
        <v>2.730501651763916</v>
      </c>
      <c r="AF503" s="20">
        <v>2.2391858100891113</v>
      </c>
      <c r="AG503" s="21">
        <v>1.4060482382774353E-2</v>
      </c>
      <c r="AH503" s="18">
        <v>9.6672102808952332E-2</v>
      </c>
      <c r="AI503" s="20">
        <v>0.15475866198539734</v>
      </c>
      <c r="AJ503" s="20">
        <v>0.30736973881721497</v>
      </c>
      <c r="AK503" s="18">
        <v>1.6796940937638283E-2</v>
      </c>
      <c r="AL503" s="20">
        <v>0.600128173828125</v>
      </c>
      <c r="AM503" s="20">
        <v>1.0135600566864014</v>
      </c>
      <c r="AN503" s="20">
        <v>1.6948461532592773E-2</v>
      </c>
      <c r="AO503" s="20">
        <v>3.4282176494598389</v>
      </c>
      <c r="AP503" s="20">
        <v>0.47754615545272827</v>
      </c>
      <c r="AQ503" s="20">
        <v>0.10768605768680573</v>
      </c>
      <c r="AR503" s="21">
        <v>0.36462470889091492</v>
      </c>
    </row>
    <row r="504" spans="1:44" x14ac:dyDescent="0.3">
      <c r="A504" s="12">
        <v>497</v>
      </c>
      <c r="B504" s="17">
        <v>22705</v>
      </c>
      <c r="C504" s="18">
        <v>86.671348571777344</v>
      </c>
      <c r="D504" s="18">
        <v>101.81608581542969</v>
      </c>
      <c r="E504" s="18">
        <v>65.211349487304688</v>
      </c>
      <c r="F504" s="18">
        <v>31.661542892456055</v>
      </c>
      <c r="G504" s="20">
        <v>3.3300464153289795</v>
      </c>
      <c r="H504" s="18">
        <v>26.858852386474609</v>
      </c>
      <c r="I504" s="18">
        <v>64.147979736328125</v>
      </c>
      <c r="J504" s="18">
        <v>40.294506072998047</v>
      </c>
      <c r="K504" s="18">
        <v>46.92315673828125</v>
      </c>
      <c r="L504" s="20">
        <v>24.068506240844727</v>
      </c>
      <c r="M504" s="18">
        <v>49.274200439453125</v>
      </c>
      <c r="N504" s="18">
        <v>110.41876220703125</v>
      </c>
      <c r="O504" s="20">
        <v>12.32917594909668</v>
      </c>
      <c r="P504" s="20">
        <v>39.180671691894531</v>
      </c>
      <c r="Q504" s="20">
        <v>46.439144134521484</v>
      </c>
      <c r="R504" s="20">
        <v>20.587987899780273</v>
      </c>
      <c r="S504" s="20">
        <v>36.535560607910156</v>
      </c>
      <c r="T504" s="20">
        <v>14.350176811218262</v>
      </c>
      <c r="U504" s="20">
        <v>11.679612159729004</v>
      </c>
      <c r="V504" s="20">
        <v>9.5190057754516602</v>
      </c>
      <c r="W504" s="20">
        <v>9.8105287551879883</v>
      </c>
      <c r="X504" s="20">
        <v>17.268756866455078</v>
      </c>
      <c r="Y504" s="18">
        <v>73.824630737304688</v>
      </c>
      <c r="Z504" s="20">
        <v>14.632908821105957</v>
      </c>
      <c r="AA504" s="20">
        <v>18.279708862304688</v>
      </c>
      <c r="AB504" s="20">
        <v>25.48417854309082</v>
      </c>
      <c r="AC504" s="20">
        <v>60.390213012695313</v>
      </c>
      <c r="AD504" s="18">
        <v>63.988494873046875</v>
      </c>
      <c r="AE504" s="20">
        <v>61.596584320068359</v>
      </c>
      <c r="AF504" s="20">
        <v>60.086254119873047</v>
      </c>
      <c r="AG504" s="21">
        <v>2.0161201953887939</v>
      </c>
      <c r="AH504" s="18">
        <v>87.717880249023438</v>
      </c>
      <c r="AI504" s="20">
        <v>44.318244934082031</v>
      </c>
      <c r="AJ504" s="20">
        <v>49.289737701416016</v>
      </c>
      <c r="AK504" s="18">
        <v>30.181583404541016</v>
      </c>
      <c r="AL504" s="20">
        <v>47.141990661621094</v>
      </c>
      <c r="AM504" s="20">
        <v>57.444614410400391</v>
      </c>
      <c r="AN504" s="20">
        <v>14.932963371276855</v>
      </c>
      <c r="AO504" s="20">
        <v>37.818202972412109</v>
      </c>
      <c r="AP504" s="20">
        <v>10.486360549926758</v>
      </c>
      <c r="AQ504" s="20">
        <v>40.252002716064453</v>
      </c>
      <c r="AR504" s="21">
        <v>5.0578250885009766</v>
      </c>
    </row>
    <row r="505" spans="1:44" x14ac:dyDescent="0.3">
      <c r="A505" s="12">
        <v>498</v>
      </c>
      <c r="B505" s="17">
        <v>22736</v>
      </c>
      <c r="C505" s="18">
        <v>26.354682922363281</v>
      </c>
      <c r="D505" s="18">
        <v>26.547657012939453</v>
      </c>
      <c r="E505" s="18">
        <v>13.702897071838379</v>
      </c>
      <c r="F505" s="18">
        <v>2.3786666393280029</v>
      </c>
      <c r="G505" s="20">
        <v>0.20513555407524109</v>
      </c>
      <c r="H505" s="18">
        <v>3.2171597480773926</v>
      </c>
      <c r="I505" s="18">
        <v>2.65879225730896</v>
      </c>
      <c r="J505" s="18">
        <v>7.3478384017944336</v>
      </c>
      <c r="K505" s="18">
        <v>4.4155516624450684</v>
      </c>
      <c r="L505" s="20">
        <v>2.9705884456634521</v>
      </c>
      <c r="M505" s="18">
        <v>6.4185652732849121</v>
      </c>
      <c r="N505" s="18">
        <v>15.781502723693848</v>
      </c>
      <c r="O505" s="20">
        <v>0.77061218023300171</v>
      </c>
      <c r="P505" s="20">
        <v>3.8924546241760254</v>
      </c>
      <c r="Q505" s="20">
        <v>6.4804549217224121</v>
      </c>
      <c r="R505" s="20">
        <v>2.0356309413909912</v>
      </c>
      <c r="S505" s="20">
        <v>2.2209877967834473</v>
      </c>
      <c r="T505" s="20">
        <v>0.52758783102035522</v>
      </c>
      <c r="U505" s="20">
        <v>1.2841768264770508</v>
      </c>
      <c r="V505" s="20">
        <v>0.76170516014099121</v>
      </c>
      <c r="W505" s="20">
        <v>0.79993981122970581</v>
      </c>
      <c r="X505" s="20">
        <v>1.2881330251693726</v>
      </c>
      <c r="Y505" s="18">
        <v>6.4027700424194336</v>
      </c>
      <c r="Z505" s="20">
        <v>0.58918970823287964</v>
      </c>
      <c r="AA505" s="20">
        <v>0.95617079734802246</v>
      </c>
      <c r="AB505" s="20">
        <v>1.6002320051193237</v>
      </c>
      <c r="AC505" s="20">
        <v>2.3566670417785645</v>
      </c>
      <c r="AD505" s="18">
        <v>3.8639366626739502</v>
      </c>
      <c r="AE505" s="20">
        <v>7.4601759910583496</v>
      </c>
      <c r="AF505" s="20">
        <v>4.8151645660400391</v>
      </c>
      <c r="AG505" s="21">
        <v>6.5975953475572169E-5</v>
      </c>
      <c r="AH505" s="18">
        <v>2.6450815200805664</v>
      </c>
      <c r="AI505" s="20">
        <v>0.10149292647838593</v>
      </c>
      <c r="AJ505" s="20">
        <v>8.7297230958938599E-2</v>
      </c>
      <c r="AK505" s="18">
        <v>4.8855230212211609E-2</v>
      </c>
      <c r="AL505" s="20">
        <v>0.12924815714359283</v>
      </c>
      <c r="AM505" s="20">
        <v>1.4106493443250656E-2</v>
      </c>
      <c r="AN505" s="20">
        <v>1.2843131553381681E-3</v>
      </c>
      <c r="AO505" s="20">
        <v>1.6110233068466187</v>
      </c>
      <c r="AP505" s="20">
        <v>2.266921364935115E-4</v>
      </c>
      <c r="AQ505" s="20">
        <v>0</v>
      </c>
      <c r="AR505" s="21">
        <v>0.35716763138771057</v>
      </c>
    </row>
    <row r="506" spans="1:44" x14ac:dyDescent="0.3">
      <c r="A506" s="12">
        <v>499</v>
      </c>
      <c r="B506" s="17">
        <v>22766</v>
      </c>
      <c r="C506" s="18">
        <v>0.11420357227325439</v>
      </c>
      <c r="D506" s="18">
        <v>0.68604713678359985</v>
      </c>
      <c r="E506" s="18">
        <v>0.29728332161903381</v>
      </c>
      <c r="F506" s="18">
        <v>0.41848525404930115</v>
      </c>
      <c r="G506" s="20">
        <v>4.8175770789384842E-3</v>
      </c>
      <c r="H506" s="18">
        <v>4.1313502937555313E-2</v>
      </c>
      <c r="I506" s="18">
        <v>7.2739951312541962E-2</v>
      </c>
      <c r="J506" s="18">
        <v>0.318194180727005</v>
      </c>
      <c r="K506" s="18">
        <v>0.22902213037014008</v>
      </c>
      <c r="L506" s="20">
        <v>7.854924350976944E-2</v>
      </c>
      <c r="M506" s="18">
        <v>0.67109972238540649</v>
      </c>
      <c r="N506" s="18">
        <v>0.85766220092773438</v>
      </c>
      <c r="O506" s="20">
        <v>6.5986000001430511E-2</v>
      </c>
      <c r="P506" s="20">
        <v>4.6814057976007462E-2</v>
      </c>
      <c r="Q506" s="20">
        <v>0.66828972101211548</v>
      </c>
      <c r="R506" s="20">
        <v>0.12184302508831024</v>
      </c>
      <c r="S506" s="20">
        <v>0.1890682727098465</v>
      </c>
      <c r="T506" s="20">
        <v>2.013026550412178E-2</v>
      </c>
      <c r="U506" s="20">
        <v>1.0279138572514057E-2</v>
      </c>
      <c r="V506" s="20">
        <v>3.670942410826683E-2</v>
      </c>
      <c r="W506" s="20">
        <v>3.9829730987548828E-2</v>
      </c>
      <c r="X506" s="20">
        <v>6.9750078022480011E-2</v>
      </c>
      <c r="Y506" s="18">
        <v>2.0612375736236572</v>
      </c>
      <c r="Z506" s="20">
        <v>2.0704230293631554E-2</v>
      </c>
      <c r="AA506" s="20">
        <v>6.0098785907030106E-2</v>
      </c>
      <c r="AB506" s="20">
        <v>0.16177715361118317</v>
      </c>
      <c r="AC506" s="20">
        <v>0.18077220022678375</v>
      </c>
      <c r="AD506" s="18">
        <v>1.0642811059951782</v>
      </c>
      <c r="AE506" s="20">
        <v>5.3077816963195801E-2</v>
      </c>
      <c r="AF506" s="20">
        <v>0.22481897473335266</v>
      </c>
      <c r="AG506" s="21">
        <v>1.4995390301919542E-5</v>
      </c>
      <c r="AH506" s="18">
        <v>0.12033401429653168</v>
      </c>
      <c r="AI506" s="20">
        <v>4.6148356050252914E-3</v>
      </c>
      <c r="AJ506" s="20">
        <v>4.5760583132505417E-2</v>
      </c>
      <c r="AK506" s="18">
        <v>8.7498389184474945E-2</v>
      </c>
      <c r="AL506" s="20">
        <v>5.9260297566652298E-2</v>
      </c>
      <c r="AM506" s="20">
        <v>9.3843437731266022E-2</v>
      </c>
      <c r="AN506" s="20">
        <v>2.2547917906194925E-3</v>
      </c>
      <c r="AO506" s="20">
        <v>6.4094752073287964E-2</v>
      </c>
      <c r="AP506" s="20">
        <v>1.2420490384101868E-3</v>
      </c>
      <c r="AQ506" s="20">
        <v>0</v>
      </c>
      <c r="AR506" s="21">
        <v>0</v>
      </c>
    </row>
    <row r="507" spans="1:44" x14ac:dyDescent="0.3">
      <c r="A507" s="12">
        <v>500</v>
      </c>
      <c r="B507" s="17">
        <v>22797</v>
      </c>
      <c r="C507" s="18">
        <v>0.2802777886390686</v>
      </c>
      <c r="D507" s="18">
        <v>0.99252778291702271</v>
      </c>
      <c r="E507" s="18">
        <v>0.30161777138710022</v>
      </c>
      <c r="F507" s="18">
        <v>0.33530133962631226</v>
      </c>
      <c r="G507" s="20">
        <v>4.9243527464568615E-3</v>
      </c>
      <c r="H507" s="18">
        <v>0.18170373141765594</v>
      </c>
      <c r="I507" s="18">
        <v>0.10950483381748199</v>
      </c>
      <c r="J507" s="18">
        <v>1.8558841943740845</v>
      </c>
      <c r="K507" s="18">
        <v>1.521723747253418</v>
      </c>
      <c r="L507" s="20">
        <v>0.63072746992111206</v>
      </c>
      <c r="M507" s="18">
        <v>0.72484385967254639</v>
      </c>
      <c r="N507" s="18">
        <v>3.0088481903076172</v>
      </c>
      <c r="O507" s="20">
        <v>0.10248252004384995</v>
      </c>
      <c r="P507" s="20">
        <v>7.1965157985687256E-2</v>
      </c>
      <c r="Q507" s="20">
        <v>0.75277674198150635</v>
      </c>
      <c r="R507" s="20">
        <v>0.32078200578689575</v>
      </c>
      <c r="S507" s="20">
        <v>0.27075231075286865</v>
      </c>
      <c r="T507" s="20">
        <v>5.6606251746416092E-2</v>
      </c>
      <c r="U507" s="20">
        <v>0.18938036262989044</v>
      </c>
      <c r="V507" s="20">
        <v>0.10830062627792358</v>
      </c>
      <c r="W507" s="20">
        <v>0.18154682219028473</v>
      </c>
      <c r="X507" s="20">
        <v>0.2424897700548172</v>
      </c>
      <c r="Y507" s="18">
        <v>2.2538580894470215</v>
      </c>
      <c r="Z507" s="20">
        <v>7.4243649840354919E-2</v>
      </c>
      <c r="AA507" s="20">
        <v>0.15565936267375946</v>
      </c>
      <c r="AB507" s="20">
        <v>0.2765747606754303</v>
      </c>
      <c r="AC507" s="20">
        <v>0.11249148100614548</v>
      </c>
      <c r="AD507" s="18">
        <v>1.046509861946106</v>
      </c>
      <c r="AE507" s="20">
        <v>8.1466240808367729E-3</v>
      </c>
      <c r="AF507" s="20">
        <v>0.29684838652610779</v>
      </c>
      <c r="AG507" s="21">
        <v>7.2299204475712031E-5</v>
      </c>
      <c r="AH507" s="18">
        <v>0.10623476654291153</v>
      </c>
      <c r="AI507" s="20">
        <v>8.309544064104557E-3</v>
      </c>
      <c r="AJ507" s="20">
        <v>5.0302289426326752E-2</v>
      </c>
      <c r="AK507" s="18">
        <v>9.9866464734077454E-2</v>
      </c>
      <c r="AL507" s="20">
        <v>5.4999168962240219E-2</v>
      </c>
      <c r="AM507" s="20">
        <v>0.10907536000013351</v>
      </c>
      <c r="AN507" s="20">
        <v>2.7548144571483135E-3</v>
      </c>
      <c r="AO507" s="20">
        <v>6.564832478761673E-2</v>
      </c>
      <c r="AP507" s="20">
        <v>4.2583821341395378E-3</v>
      </c>
      <c r="AQ507" s="20">
        <v>0</v>
      </c>
      <c r="AR507" s="21">
        <v>4.221000149846077E-2</v>
      </c>
    </row>
    <row r="508" spans="1:44" x14ac:dyDescent="0.3">
      <c r="A508" s="12">
        <v>501</v>
      </c>
      <c r="B508" s="17">
        <v>22827</v>
      </c>
      <c r="C508" s="18">
        <v>7.1585267782211304E-2</v>
      </c>
      <c r="D508" s="18">
        <v>0.17751772701740265</v>
      </c>
      <c r="E508" s="18">
        <v>0.37052622437477112</v>
      </c>
      <c r="F508" s="18">
        <v>0.45927485823631287</v>
      </c>
      <c r="G508" s="20">
        <v>5.4900539107620716E-3</v>
      </c>
      <c r="H508" s="18">
        <v>0.33249238133430481</v>
      </c>
      <c r="I508" s="18">
        <v>0.10042131692171097</v>
      </c>
      <c r="J508" s="18">
        <v>3.4975917339324951</v>
      </c>
      <c r="K508" s="18">
        <v>0.54650694131851196</v>
      </c>
      <c r="L508" s="20">
        <v>0.77738487720489502</v>
      </c>
      <c r="M508" s="18">
        <v>1.0058333873748779</v>
      </c>
      <c r="N508" s="18">
        <v>2.5444209575653076</v>
      </c>
      <c r="O508" s="20">
        <v>6.2199052423238754E-2</v>
      </c>
      <c r="P508" s="20">
        <v>6.6163286566734314E-2</v>
      </c>
      <c r="Q508" s="20">
        <v>0.93920481204986572</v>
      </c>
      <c r="R508" s="20">
        <v>5.8084156364202499E-2</v>
      </c>
      <c r="S508" s="20">
        <v>4.5512877404689789E-2</v>
      </c>
      <c r="T508" s="20">
        <v>1.439675921574235E-3</v>
      </c>
      <c r="U508" s="20">
        <v>0.15381708741188049</v>
      </c>
      <c r="V508" s="20">
        <v>3.4063521772623062E-2</v>
      </c>
      <c r="W508" s="20">
        <v>4.3033324182033539E-2</v>
      </c>
      <c r="X508" s="20">
        <v>0</v>
      </c>
      <c r="Y508" s="18">
        <v>2.0541470050811768</v>
      </c>
      <c r="Z508" s="20">
        <v>0</v>
      </c>
      <c r="AA508" s="20">
        <v>0</v>
      </c>
      <c r="AB508" s="20">
        <v>1.2182442005723715E-3</v>
      </c>
      <c r="AC508" s="20">
        <v>5.1084812730550766E-2</v>
      </c>
      <c r="AD508" s="18">
        <v>1.0010571479797363</v>
      </c>
      <c r="AE508" s="20">
        <v>2.5007599033415318E-3</v>
      </c>
      <c r="AF508" s="20">
        <v>0.2838282585144043</v>
      </c>
      <c r="AG508" s="21">
        <v>0</v>
      </c>
      <c r="AH508" s="18">
        <v>9.1330431401729584E-2</v>
      </c>
      <c r="AI508" s="20">
        <v>0</v>
      </c>
      <c r="AJ508" s="20">
        <v>4.873371496796608E-2</v>
      </c>
      <c r="AK508" s="18">
        <v>0.11972605437040329</v>
      </c>
      <c r="AL508" s="20">
        <v>5.7753872126340866E-2</v>
      </c>
      <c r="AM508" s="20">
        <v>0.11635571718215942</v>
      </c>
      <c r="AN508" s="20">
        <v>3.2123790588229895E-3</v>
      </c>
      <c r="AO508" s="20">
        <v>0</v>
      </c>
      <c r="AP508" s="20">
        <v>1.178664737381041E-3</v>
      </c>
      <c r="AQ508" s="20">
        <v>0</v>
      </c>
      <c r="AR508" s="21">
        <v>0</v>
      </c>
    </row>
    <row r="509" spans="1:44" x14ac:dyDescent="0.3">
      <c r="A509" s="12">
        <v>502</v>
      </c>
      <c r="B509" s="17">
        <v>22858</v>
      </c>
      <c r="C509" s="18">
        <v>8.2613483071327209E-2</v>
      </c>
      <c r="D509" s="18">
        <v>0.20269188284873962</v>
      </c>
      <c r="E509" s="18">
        <v>0.36886358261108398</v>
      </c>
      <c r="F509" s="18">
        <v>0.51940280199050903</v>
      </c>
      <c r="G509" s="20">
        <v>6.0295131988823414E-3</v>
      </c>
      <c r="H509" s="18">
        <v>3.1200414523482323E-2</v>
      </c>
      <c r="I509" s="18">
        <v>0.1032421737909317</v>
      </c>
      <c r="J509" s="18">
        <v>0</v>
      </c>
      <c r="K509" s="18">
        <v>0</v>
      </c>
      <c r="L509" s="20">
        <v>0</v>
      </c>
      <c r="M509" s="18">
        <v>0.79894757270812988</v>
      </c>
      <c r="N509" s="18">
        <v>0.2545337975025177</v>
      </c>
      <c r="O509" s="20">
        <v>2.5870079174637794E-2</v>
      </c>
      <c r="P509" s="20">
        <v>7.6492652297019958E-2</v>
      </c>
      <c r="Q509" s="20">
        <v>1.0207452774047852</v>
      </c>
      <c r="R509" s="20">
        <v>8.0875630374066532E-5</v>
      </c>
      <c r="S509" s="20">
        <v>4.871874675154686E-2</v>
      </c>
      <c r="T509" s="20">
        <v>0</v>
      </c>
      <c r="U509" s="20">
        <v>0</v>
      </c>
      <c r="V509" s="20">
        <v>5.3597032092511654E-3</v>
      </c>
      <c r="W509" s="20">
        <v>0</v>
      </c>
      <c r="X509" s="20">
        <v>0</v>
      </c>
      <c r="Y509" s="18">
        <v>2.2532131671905518</v>
      </c>
      <c r="Z509" s="20">
        <v>0</v>
      </c>
      <c r="AA509" s="20">
        <v>0</v>
      </c>
      <c r="AB509" s="20">
        <v>1.2852875515818596E-3</v>
      </c>
      <c r="AC509" s="20">
        <v>6.4210087060928345E-2</v>
      </c>
      <c r="AD509" s="18">
        <v>1.0849148035049438</v>
      </c>
      <c r="AE509" s="20">
        <v>3.6668609827756882E-3</v>
      </c>
      <c r="AF509" s="20">
        <v>0.3182837963104248</v>
      </c>
      <c r="AG509" s="21">
        <v>0</v>
      </c>
      <c r="AH509" s="18">
        <v>0.10356218367815018</v>
      </c>
      <c r="AI509" s="20">
        <v>1.0822361800819635E-3</v>
      </c>
      <c r="AJ509" s="20">
        <v>5.8303266763687134E-2</v>
      </c>
      <c r="AK509" s="18">
        <v>0.13981743156909943</v>
      </c>
      <c r="AL509" s="20">
        <v>6.8400256335735321E-2</v>
      </c>
      <c r="AM509" s="20">
        <v>0.13065977394580841</v>
      </c>
      <c r="AN509" s="20">
        <v>4.0195127949118614E-3</v>
      </c>
      <c r="AO509" s="20">
        <v>0</v>
      </c>
      <c r="AP509" s="20">
        <v>9.8135438747704029E-4</v>
      </c>
      <c r="AQ509" s="20">
        <v>0</v>
      </c>
      <c r="AR509" s="21">
        <v>0</v>
      </c>
    </row>
    <row r="510" spans="1:44" x14ac:dyDescent="0.3">
      <c r="A510" s="12">
        <v>503</v>
      </c>
      <c r="B510" s="17">
        <v>22889</v>
      </c>
      <c r="C510" s="18">
        <v>1.3123577833175659</v>
      </c>
      <c r="D510" s="18">
        <v>0.34145677089691162</v>
      </c>
      <c r="E510" s="18">
        <v>0.36948072910308838</v>
      </c>
      <c r="F510" s="18">
        <v>0.41666814684867859</v>
      </c>
      <c r="G510" s="20">
        <v>4.9250759184360504E-3</v>
      </c>
      <c r="H510" s="18">
        <v>0.1702808141708374</v>
      </c>
      <c r="I510" s="18">
        <v>7.2774603962898254E-2</v>
      </c>
      <c r="J510" s="18">
        <v>1.1415035724639893</v>
      </c>
      <c r="K510" s="18">
        <v>0.46170416474342346</v>
      </c>
      <c r="L510" s="20">
        <v>0.3422093391418457</v>
      </c>
      <c r="M510" s="18">
        <v>0.77365505695343018</v>
      </c>
      <c r="N510" s="18">
        <v>1.4091928005218506</v>
      </c>
      <c r="O510" s="20">
        <v>4.9452017992734909E-2</v>
      </c>
      <c r="P510" s="20">
        <v>6.5188676118850708E-2</v>
      </c>
      <c r="Q510" s="20">
        <v>0.90059399604797363</v>
      </c>
      <c r="R510" s="20">
        <v>9.8129533231258392E-2</v>
      </c>
      <c r="S510" s="20">
        <v>8.5531003773212433E-2</v>
      </c>
      <c r="T510" s="20">
        <v>1.5476515516638756E-2</v>
      </c>
      <c r="U510" s="20">
        <v>0.20059946179389954</v>
      </c>
      <c r="V510" s="20">
        <v>0.12302800267934799</v>
      </c>
      <c r="W510" s="20">
        <v>0.20548412203788757</v>
      </c>
      <c r="X510" s="20">
        <v>0.12668082118034363</v>
      </c>
      <c r="Y510" s="18">
        <v>1.4503414630889893</v>
      </c>
      <c r="Z510" s="20">
        <v>5.475984513759613E-2</v>
      </c>
      <c r="AA510" s="20">
        <v>0.12700065970420837</v>
      </c>
      <c r="AB510" s="20">
        <v>0.11937208473682404</v>
      </c>
      <c r="AC510" s="20">
        <v>9.1271981596946716E-2</v>
      </c>
      <c r="AD510" s="18">
        <v>0.80896490812301636</v>
      </c>
      <c r="AE510" s="20">
        <v>7.9761464148759842E-3</v>
      </c>
      <c r="AF510" s="20">
        <v>0.25690329074859619</v>
      </c>
      <c r="AG510" s="21">
        <v>0</v>
      </c>
      <c r="AH510" s="18">
        <v>8.5276670753955841E-2</v>
      </c>
      <c r="AI510" s="20">
        <v>0</v>
      </c>
      <c r="AJ510" s="20">
        <v>4.724879190325737E-2</v>
      </c>
      <c r="AK510" s="18">
        <v>0.11400590091943741</v>
      </c>
      <c r="AL510" s="20">
        <v>5.7034064084291458E-2</v>
      </c>
      <c r="AM510" s="20">
        <v>0.11836850643157959</v>
      </c>
      <c r="AN510" s="20">
        <v>3.1923514325171709E-3</v>
      </c>
      <c r="AO510" s="20">
        <v>0</v>
      </c>
      <c r="AP510" s="20">
        <v>1.0901161003857851E-3</v>
      </c>
      <c r="AQ510" s="20">
        <v>0</v>
      </c>
      <c r="AR510" s="21">
        <v>0</v>
      </c>
    </row>
    <row r="511" spans="1:44" x14ac:dyDescent="0.3">
      <c r="A511" s="12">
        <v>504</v>
      </c>
      <c r="B511" s="17">
        <v>22919</v>
      </c>
      <c r="C511" s="18">
        <v>4.7508873045444489E-2</v>
      </c>
      <c r="D511" s="18">
        <v>0.11311505734920502</v>
      </c>
      <c r="E511" s="18">
        <v>0.23750758171081543</v>
      </c>
      <c r="F511" s="18">
        <v>0.32148811221122742</v>
      </c>
      <c r="G511" s="20">
        <v>3.7785263266414404E-3</v>
      </c>
      <c r="H511" s="18">
        <v>0.12494641542434692</v>
      </c>
      <c r="I511" s="18">
        <v>5.5521056056022644E-2</v>
      </c>
      <c r="J511" s="18">
        <v>1.1467189788818359</v>
      </c>
      <c r="K511" s="18">
        <v>0.78207027912139893</v>
      </c>
      <c r="L511" s="20">
        <v>0.24793602526187897</v>
      </c>
      <c r="M511" s="18">
        <v>0.5719372034072876</v>
      </c>
      <c r="N511" s="18">
        <v>1.4744130373001099</v>
      </c>
      <c r="O511" s="20">
        <v>4.1759718209505081E-2</v>
      </c>
      <c r="P511" s="20">
        <v>4.9758214503526688E-2</v>
      </c>
      <c r="Q511" s="20">
        <v>0.69963210821151733</v>
      </c>
      <c r="R511" s="20">
        <v>0.12021075934171677</v>
      </c>
      <c r="S511" s="20">
        <v>0.10980650782585144</v>
      </c>
      <c r="T511" s="20">
        <v>2.951335534453392E-2</v>
      </c>
      <c r="U511" s="20">
        <v>4.7442112118005753E-2</v>
      </c>
      <c r="V511" s="20">
        <v>8.4244735538959503E-2</v>
      </c>
      <c r="W511" s="20">
        <v>0.12372080236673355</v>
      </c>
      <c r="X511" s="20">
        <v>0.19285736978054047</v>
      </c>
      <c r="Y511" s="18">
        <v>0.73834377527236938</v>
      </c>
      <c r="Z511" s="20">
        <v>4.6406649053096771E-2</v>
      </c>
      <c r="AA511" s="20">
        <v>0.1219874694943428</v>
      </c>
      <c r="AB511" s="20">
        <v>0.17936167120933533</v>
      </c>
      <c r="AC511" s="20">
        <v>6.3724137842655182E-2</v>
      </c>
      <c r="AD511" s="18">
        <v>0.44311070442199707</v>
      </c>
      <c r="AE511" s="20">
        <v>4.0798541158437729E-3</v>
      </c>
      <c r="AF511" s="20">
        <v>0.13953496515750885</v>
      </c>
      <c r="AG511" s="21">
        <v>0</v>
      </c>
      <c r="AH511" s="18">
        <v>4.8912797123193741E-2</v>
      </c>
      <c r="AI511" s="20">
        <v>0</v>
      </c>
      <c r="AJ511" s="20">
        <v>3.2286491245031357E-2</v>
      </c>
      <c r="AK511" s="18">
        <v>7.6750583946704865E-2</v>
      </c>
      <c r="AL511" s="20">
        <v>3.7152055650949478E-2</v>
      </c>
      <c r="AM511" s="20">
        <v>7.037883996963501E-2</v>
      </c>
      <c r="AN511" s="20">
        <v>2.2800592705607414E-3</v>
      </c>
      <c r="AO511" s="20">
        <v>0</v>
      </c>
      <c r="AP511" s="20">
        <v>2.9935597558505833E-4</v>
      </c>
      <c r="AQ511" s="20">
        <v>0</v>
      </c>
      <c r="AR511" s="21">
        <v>0</v>
      </c>
    </row>
    <row r="512" spans="1:44" x14ac:dyDescent="0.3">
      <c r="A512" s="12">
        <v>505</v>
      </c>
      <c r="B512" s="17">
        <v>22950</v>
      </c>
      <c r="C512" s="18">
        <v>82.629066467285156</v>
      </c>
      <c r="D512" s="18">
        <v>90.298248291015625</v>
      </c>
      <c r="E512" s="18">
        <v>33.616672515869141</v>
      </c>
      <c r="F512" s="18">
        <v>40.172100067138672</v>
      </c>
      <c r="G512" s="20">
        <v>3.4000554084777832</v>
      </c>
      <c r="H512" s="18">
        <v>41.149726867675781</v>
      </c>
      <c r="I512" s="18">
        <v>91.536788940429688</v>
      </c>
      <c r="J512" s="18">
        <v>48.408554077148438</v>
      </c>
      <c r="K512" s="18">
        <v>84.72509765625</v>
      </c>
      <c r="L512" s="20">
        <v>35.789730072021484</v>
      </c>
      <c r="M512" s="18">
        <v>69.46002197265625</v>
      </c>
      <c r="N512" s="18">
        <v>151.50096130371094</v>
      </c>
      <c r="O512" s="20">
        <v>21.93743896484375</v>
      </c>
      <c r="P512" s="20">
        <v>61.286689758300781</v>
      </c>
      <c r="Q512" s="20">
        <v>60.925216674804688</v>
      </c>
      <c r="R512" s="20">
        <v>31.856325149536133</v>
      </c>
      <c r="S512" s="20">
        <v>64.494522094726563</v>
      </c>
      <c r="T512" s="20">
        <v>22.669795989990234</v>
      </c>
      <c r="U512" s="20">
        <v>21.355386734008789</v>
      </c>
      <c r="V512" s="20">
        <v>20.610422134399414</v>
      </c>
      <c r="W512" s="20">
        <v>17.139472961425781</v>
      </c>
      <c r="X512" s="20">
        <v>33.17584228515625</v>
      </c>
      <c r="Y512" s="18">
        <v>97.239372253417969</v>
      </c>
      <c r="Z512" s="20">
        <v>17.512283325195313</v>
      </c>
      <c r="AA512" s="20">
        <v>23.206203460693359</v>
      </c>
      <c r="AB512" s="20">
        <v>42.496795654296875</v>
      </c>
      <c r="AC512" s="20">
        <v>96.130111694335938</v>
      </c>
      <c r="AD512" s="18">
        <v>75.969520568847656</v>
      </c>
      <c r="AE512" s="20">
        <v>61.622814178466797</v>
      </c>
      <c r="AF512" s="20">
        <v>62.917404174804688</v>
      </c>
      <c r="AG512" s="21">
        <v>1.9556637853384018E-3</v>
      </c>
      <c r="AH512" s="18">
        <v>63.777290344238281</v>
      </c>
      <c r="AI512" s="20">
        <v>8.8047342300415039</v>
      </c>
      <c r="AJ512" s="20">
        <v>0.92987895011901855</v>
      </c>
      <c r="AK512" s="18">
        <v>5.4998297244310379E-2</v>
      </c>
      <c r="AL512" s="20">
        <v>0.38182345032691956</v>
      </c>
      <c r="AM512" s="20">
        <v>0.20150502026081085</v>
      </c>
      <c r="AN512" s="20">
        <v>1.8789949826896191E-3</v>
      </c>
      <c r="AO512" s="20">
        <v>0.26058480143547058</v>
      </c>
      <c r="AP512" s="20">
        <v>2.3326285183429718E-2</v>
      </c>
      <c r="AQ512" s="20">
        <v>0</v>
      </c>
      <c r="AR512" s="21">
        <v>4.736824706196785E-2</v>
      </c>
    </row>
    <row r="513" spans="1:44" x14ac:dyDescent="0.3">
      <c r="A513" s="12">
        <v>506</v>
      </c>
      <c r="B513" s="17">
        <v>22980</v>
      </c>
      <c r="C513" s="18">
        <v>14.713310241699219</v>
      </c>
      <c r="D513" s="18">
        <v>16.044521331787109</v>
      </c>
      <c r="E513" s="18">
        <v>0.24812819063663483</v>
      </c>
      <c r="F513" s="18">
        <v>0.20750217139720917</v>
      </c>
      <c r="G513" s="20">
        <v>9.2660095542669296E-3</v>
      </c>
      <c r="H513" s="18">
        <v>0.2230733335018158</v>
      </c>
      <c r="I513" s="18">
        <v>4.0689926594495773E-2</v>
      </c>
      <c r="J513" s="18">
        <v>2.2256417274475098</v>
      </c>
      <c r="K513" s="18">
        <v>1.7219680547714233</v>
      </c>
      <c r="L513" s="20">
        <v>1.4946728944778442</v>
      </c>
      <c r="M513" s="18">
        <v>2.0341715812683105</v>
      </c>
      <c r="N513" s="18">
        <v>8.4748163223266602</v>
      </c>
      <c r="O513" s="20">
        <v>0.22803372144699097</v>
      </c>
      <c r="P513" s="20">
        <v>0.56616777181625366</v>
      </c>
      <c r="Q513" s="20">
        <v>1.0842527151107788</v>
      </c>
      <c r="R513" s="20">
        <v>1.1134769916534424</v>
      </c>
      <c r="S513" s="20">
        <v>0.93298065662384033</v>
      </c>
      <c r="T513" s="20">
        <v>0.24647083878517151</v>
      </c>
      <c r="U513" s="20">
        <v>0.47823390364646912</v>
      </c>
      <c r="V513" s="20">
        <v>0.21063944697380066</v>
      </c>
      <c r="W513" s="20">
        <v>0.35265809297561646</v>
      </c>
      <c r="X513" s="20">
        <v>0.65908914804458618</v>
      </c>
      <c r="Y513" s="18">
        <v>0.18933095037937164</v>
      </c>
      <c r="Z513" s="20">
        <v>0.22367458045482635</v>
      </c>
      <c r="AA513" s="20">
        <v>0.49229362607002258</v>
      </c>
      <c r="AB513" s="20">
        <v>0.86792916059494019</v>
      </c>
      <c r="AC513" s="20">
        <v>0.28995561599731445</v>
      </c>
      <c r="AD513" s="18">
        <v>4.1359346359968185E-3</v>
      </c>
      <c r="AE513" s="20">
        <v>0.22560238838195801</v>
      </c>
      <c r="AF513" s="20">
        <v>7.4344746768474579E-2</v>
      </c>
      <c r="AG513" s="21">
        <v>8.0118229379877448E-4</v>
      </c>
      <c r="AH513" s="18">
        <v>2.0217236131429672E-2</v>
      </c>
      <c r="AI513" s="20">
        <v>4.5173320919275284E-2</v>
      </c>
      <c r="AJ513" s="20">
        <v>7.0013850927352905E-2</v>
      </c>
      <c r="AK513" s="18">
        <v>3.1752600334584713E-3</v>
      </c>
      <c r="AL513" s="20">
        <v>2.1055150777101517E-2</v>
      </c>
      <c r="AM513" s="20">
        <v>2.4665482342243195E-3</v>
      </c>
      <c r="AN513" s="20">
        <v>5.5816554231569171E-4</v>
      </c>
      <c r="AO513" s="20">
        <v>3.1338736414909363E-2</v>
      </c>
      <c r="AP513" s="20">
        <v>6.1652101576328278E-3</v>
      </c>
      <c r="AQ513" s="20">
        <v>0</v>
      </c>
      <c r="AR513" s="21">
        <v>1.1390000581741333E-2</v>
      </c>
    </row>
    <row r="514" spans="1:44" x14ac:dyDescent="0.3">
      <c r="A514" s="12">
        <v>507</v>
      </c>
      <c r="B514" s="17">
        <v>23011</v>
      </c>
      <c r="C514" s="18">
        <v>25.440027236938477</v>
      </c>
      <c r="D514" s="18">
        <v>28.212535858154297</v>
      </c>
      <c r="E514" s="18">
        <v>17.480594635009766</v>
      </c>
      <c r="F514" s="18">
        <v>10.141911506652832</v>
      </c>
      <c r="G514" s="20">
        <v>1.0106703042984009</v>
      </c>
      <c r="H514" s="18">
        <v>6.1132650375366211</v>
      </c>
      <c r="I514" s="18">
        <v>8.7989511489868164</v>
      </c>
      <c r="J514" s="18">
        <v>14.633618354797363</v>
      </c>
      <c r="K514" s="18">
        <v>14.415169715881348</v>
      </c>
      <c r="L514" s="20">
        <v>8.8607397079467773</v>
      </c>
      <c r="M514" s="18">
        <v>15.079204559326172</v>
      </c>
      <c r="N514" s="18">
        <v>31.250314712524414</v>
      </c>
      <c r="O514" s="20">
        <v>2.205873966217041</v>
      </c>
      <c r="P514" s="20">
        <v>6.7212224006652832</v>
      </c>
      <c r="Q514" s="20">
        <v>7.7909574508666992</v>
      </c>
      <c r="R514" s="20">
        <v>5.0570206642150879</v>
      </c>
      <c r="S514" s="20">
        <v>6.9247307777404785</v>
      </c>
      <c r="T514" s="20">
        <v>2.2755210399627686</v>
      </c>
      <c r="U514" s="20">
        <v>2.3258957862854004</v>
      </c>
      <c r="V514" s="20">
        <v>1.5323677062988281</v>
      </c>
      <c r="W514" s="20">
        <v>2.1578910350799561</v>
      </c>
      <c r="X514" s="20">
        <v>4.5539331436157227</v>
      </c>
      <c r="Y514" s="18">
        <v>11.051621437072754</v>
      </c>
      <c r="Z514" s="20">
        <v>2.1376063823699951</v>
      </c>
      <c r="AA514" s="20">
        <v>3.0971786975860596</v>
      </c>
      <c r="AB514" s="20">
        <v>5.6811881065368652</v>
      </c>
      <c r="AC514" s="20">
        <v>5.8960928916931152</v>
      </c>
      <c r="AD514" s="18">
        <v>5.3207845687866211</v>
      </c>
      <c r="AE514" s="20">
        <v>8.0560941696166992</v>
      </c>
      <c r="AF514" s="20">
        <v>6.606499195098877</v>
      </c>
      <c r="AG514" s="21">
        <v>0.17445355653762817</v>
      </c>
      <c r="AH514" s="18">
        <v>6.0673904418945313</v>
      </c>
      <c r="AI514" s="20">
        <v>2.6589188575744629</v>
      </c>
      <c r="AJ514" s="20">
        <v>5.4261784553527832</v>
      </c>
      <c r="AK514" s="18">
        <v>5.1542420387268066</v>
      </c>
      <c r="AL514" s="20">
        <v>8.6130361557006836</v>
      </c>
      <c r="AM514" s="20">
        <v>5.3969573974609375</v>
      </c>
      <c r="AN514" s="20">
        <v>0.94251364469528198</v>
      </c>
      <c r="AO514" s="20">
        <v>8.5128517150878906</v>
      </c>
      <c r="AP514" s="20">
        <v>2.3740012645721436</v>
      </c>
      <c r="AQ514" s="20">
        <v>1.755853533744812</v>
      </c>
      <c r="AR514" s="21">
        <v>1.0077722072601318</v>
      </c>
    </row>
    <row r="515" spans="1:44" x14ac:dyDescent="0.3">
      <c r="A515" s="12">
        <v>508</v>
      </c>
      <c r="B515" s="17">
        <v>23042</v>
      </c>
      <c r="C515" s="18">
        <v>17.318212509155273</v>
      </c>
      <c r="D515" s="18">
        <v>20.002470016479492</v>
      </c>
      <c r="E515" s="18">
        <v>11.55722713470459</v>
      </c>
      <c r="F515" s="18">
        <v>7.4240188598632813</v>
      </c>
      <c r="G515" s="20">
        <v>1.1082789897918701</v>
      </c>
      <c r="H515" s="18">
        <v>15.702210426330566</v>
      </c>
      <c r="I515" s="18">
        <v>35.66217041015625</v>
      </c>
      <c r="J515" s="18">
        <v>15.430368423461914</v>
      </c>
      <c r="K515" s="18">
        <v>26.90826416015625</v>
      </c>
      <c r="L515" s="20">
        <v>7.1295790672302246</v>
      </c>
      <c r="M515" s="18">
        <v>11.229181289672852</v>
      </c>
      <c r="N515" s="18">
        <v>30.570951461791992</v>
      </c>
      <c r="O515" s="20">
        <v>2.646449089050293</v>
      </c>
      <c r="P515" s="20">
        <v>6.4890251159667969</v>
      </c>
      <c r="Q515" s="20">
        <v>3.7145106792449951</v>
      </c>
      <c r="R515" s="20">
        <v>5.4484267234802246</v>
      </c>
      <c r="S515" s="20">
        <v>8.3975734710693359</v>
      </c>
      <c r="T515" s="20">
        <v>6.4614677429199219</v>
      </c>
      <c r="U515" s="20">
        <v>2.3746652603149414</v>
      </c>
      <c r="V515" s="20">
        <v>2.906782865524292</v>
      </c>
      <c r="W515" s="20">
        <v>3.0039386749267578</v>
      </c>
      <c r="X515" s="20">
        <v>11.273720741271973</v>
      </c>
      <c r="Y515" s="18">
        <v>50.681396484375</v>
      </c>
      <c r="Z515" s="20">
        <v>7.3210196495056152</v>
      </c>
      <c r="AA515" s="20">
        <v>6.9855794906616211</v>
      </c>
      <c r="AB515" s="20">
        <v>9.9958114624023438</v>
      </c>
      <c r="AC515" s="20">
        <v>4.6615095138549805</v>
      </c>
      <c r="AD515" s="18">
        <v>29.040979385375977</v>
      </c>
      <c r="AE515" s="20">
        <v>9.8755207061767578</v>
      </c>
      <c r="AF515" s="20">
        <v>8.6432895660400391</v>
      </c>
      <c r="AG515" s="21">
        <v>5.3991801105439663E-3</v>
      </c>
      <c r="AH515" s="18">
        <v>3.9264261722564697</v>
      </c>
      <c r="AI515" s="20">
        <v>1.7935651540756226</v>
      </c>
      <c r="AJ515" s="20">
        <v>0.16833037137985229</v>
      </c>
      <c r="AK515" s="18">
        <v>8.6108697578310966E-3</v>
      </c>
      <c r="AL515" s="20">
        <v>0.35109546780586243</v>
      </c>
      <c r="AM515" s="20">
        <v>0.90379232168197632</v>
      </c>
      <c r="AN515" s="20">
        <v>4.834913183003664E-3</v>
      </c>
      <c r="AO515" s="20">
        <v>1.2967910766601563</v>
      </c>
      <c r="AP515" s="20">
        <v>3.4459028393030167E-2</v>
      </c>
      <c r="AQ515" s="20">
        <v>4.710538632934913E-6</v>
      </c>
      <c r="AR515" s="21">
        <v>0.14411178231239319</v>
      </c>
    </row>
    <row r="516" spans="1:44" x14ac:dyDescent="0.3">
      <c r="A516" s="12">
        <v>509</v>
      </c>
      <c r="B516" s="17">
        <v>23070</v>
      </c>
      <c r="C516" s="18">
        <v>32.413860321044922</v>
      </c>
      <c r="D516" s="18">
        <v>32.657772064208984</v>
      </c>
      <c r="E516" s="18">
        <v>11.452408790588379</v>
      </c>
      <c r="F516" s="18">
        <v>5.0382814407348633</v>
      </c>
      <c r="G516" s="20">
        <v>1.0791690349578857</v>
      </c>
      <c r="H516" s="18">
        <v>12.002189636230469</v>
      </c>
      <c r="I516" s="18">
        <v>9.3919029235839844</v>
      </c>
      <c r="J516" s="18">
        <v>19.225811004638672</v>
      </c>
      <c r="K516" s="18">
        <v>13.494348526000977</v>
      </c>
      <c r="L516" s="20">
        <v>7.3374371528625488</v>
      </c>
      <c r="M516" s="18">
        <v>10.178136825561523</v>
      </c>
      <c r="N516" s="18">
        <v>29.63037109375</v>
      </c>
      <c r="O516" s="20">
        <v>2.3026082515716553</v>
      </c>
      <c r="P516" s="20">
        <v>7.1446003913879395</v>
      </c>
      <c r="Q516" s="20">
        <v>7.6312484741210938</v>
      </c>
      <c r="R516" s="20">
        <v>3.7351558208465576</v>
      </c>
      <c r="S516" s="20">
        <v>3.4874072074890137</v>
      </c>
      <c r="T516" s="20">
        <v>1.6611084938049316</v>
      </c>
      <c r="U516" s="20">
        <v>2.3574073314666748</v>
      </c>
      <c r="V516" s="20">
        <v>1.7523919343948364</v>
      </c>
      <c r="W516" s="20">
        <v>2.5840299129486084</v>
      </c>
      <c r="X516" s="20">
        <v>4.4279627799987793</v>
      </c>
      <c r="Y516" s="18">
        <v>26.334451675415039</v>
      </c>
      <c r="Z516" s="20">
        <v>4.518646240234375</v>
      </c>
      <c r="AA516" s="20">
        <v>4.8141970634460449</v>
      </c>
      <c r="AB516" s="20">
        <v>4.2670102119445801</v>
      </c>
      <c r="AC516" s="20">
        <v>15.173074722290039</v>
      </c>
      <c r="AD516" s="18">
        <v>34.063911437988281</v>
      </c>
      <c r="AE516" s="20">
        <v>21.625991821289063</v>
      </c>
      <c r="AF516" s="20">
        <v>24.080471038818359</v>
      </c>
      <c r="AG516" s="21">
        <v>1.2196455001831055</v>
      </c>
      <c r="AH516" s="18">
        <v>40.882366180419922</v>
      </c>
      <c r="AI516" s="20">
        <v>23.585559844970703</v>
      </c>
      <c r="AJ516" s="20">
        <v>30.696741104125977</v>
      </c>
      <c r="AK516" s="18">
        <v>19.438421249389648</v>
      </c>
      <c r="AL516" s="20">
        <v>15.376227378845215</v>
      </c>
      <c r="AM516" s="20">
        <v>18.305419921875</v>
      </c>
      <c r="AN516" s="20">
        <v>8.7746858596801758</v>
      </c>
      <c r="AO516" s="20">
        <v>22.475534439086914</v>
      </c>
      <c r="AP516" s="20">
        <v>5.0817770957946777</v>
      </c>
      <c r="AQ516" s="20">
        <v>11.055760383605957</v>
      </c>
      <c r="AR516" s="21">
        <v>2.5489006042480469</v>
      </c>
    </row>
    <row r="517" spans="1:44" x14ac:dyDescent="0.3">
      <c r="A517" s="12">
        <v>510</v>
      </c>
      <c r="B517" s="17">
        <v>23101</v>
      </c>
      <c r="C517" s="18">
        <v>21.935558319091797</v>
      </c>
      <c r="D517" s="18">
        <v>22.711467742919922</v>
      </c>
      <c r="E517" s="18">
        <v>8.4123468399047852</v>
      </c>
      <c r="F517" s="18">
        <v>2.639702320098877</v>
      </c>
      <c r="G517" s="20">
        <v>0.15145626664161682</v>
      </c>
      <c r="H517" s="18">
        <v>1.9331436157226563</v>
      </c>
      <c r="I517" s="18">
        <v>3.1333832740783691</v>
      </c>
      <c r="J517" s="18">
        <v>12.594895362854004</v>
      </c>
      <c r="K517" s="18">
        <v>12.578295707702637</v>
      </c>
      <c r="L517" s="20">
        <v>5.0104742050170898</v>
      </c>
      <c r="M517" s="18">
        <v>11.995499610900879</v>
      </c>
      <c r="N517" s="18">
        <v>32.367790222167969</v>
      </c>
      <c r="O517" s="20">
        <v>1.4282994270324707</v>
      </c>
      <c r="P517" s="20">
        <v>4.7187881469726563</v>
      </c>
      <c r="Q517" s="20">
        <v>11.202934265136719</v>
      </c>
      <c r="R517" s="20">
        <v>4.5981636047363281</v>
      </c>
      <c r="S517" s="20">
        <v>6.3167076110839844</v>
      </c>
      <c r="T517" s="20">
        <v>2.0235075950622559</v>
      </c>
      <c r="U517" s="20">
        <v>1.5305933952331543</v>
      </c>
      <c r="V517" s="20">
        <v>1.6543017625808716</v>
      </c>
      <c r="W517" s="20">
        <v>2.2492485046386719</v>
      </c>
      <c r="X517" s="20">
        <v>6.0083394050598145</v>
      </c>
      <c r="Y517" s="18">
        <v>12.909046173095703</v>
      </c>
      <c r="Z517" s="20">
        <v>3.63730788230896</v>
      </c>
      <c r="AA517" s="20">
        <v>4.9942507743835449</v>
      </c>
      <c r="AB517" s="20">
        <v>6.4059529304504395</v>
      </c>
      <c r="AC517" s="20">
        <v>6.5783586502075195</v>
      </c>
      <c r="AD517" s="18">
        <v>8.5696744918823242</v>
      </c>
      <c r="AE517" s="20">
        <v>15.393000602722168</v>
      </c>
      <c r="AF517" s="20">
        <v>14.856569290161133</v>
      </c>
      <c r="AG517" s="21">
        <v>1.3728569261729717E-2</v>
      </c>
      <c r="AH517" s="18">
        <v>9.754939079284668</v>
      </c>
      <c r="AI517" s="20">
        <v>2.6489033699035645</v>
      </c>
      <c r="AJ517" s="20">
        <v>1.5261938571929932</v>
      </c>
      <c r="AK517" s="18">
        <v>0.30128663778305054</v>
      </c>
      <c r="AL517" s="20">
        <v>1.6060748100280762</v>
      </c>
      <c r="AM517" s="20">
        <v>2.3297007083892822</v>
      </c>
      <c r="AN517" s="20">
        <v>2.1453296765685081E-2</v>
      </c>
      <c r="AO517" s="20">
        <v>6.5566611289978027</v>
      </c>
      <c r="AP517" s="20">
        <v>0.35771545767784119</v>
      </c>
      <c r="AQ517" s="20">
        <v>4.7586847096681595E-2</v>
      </c>
      <c r="AR517" s="21">
        <v>0.61802011728286743</v>
      </c>
    </row>
    <row r="518" spans="1:44" x14ac:dyDescent="0.3">
      <c r="A518" s="12">
        <v>511</v>
      </c>
      <c r="B518" s="17">
        <v>23131</v>
      </c>
      <c r="C518" s="18">
        <v>48.1351318359375</v>
      </c>
      <c r="D518" s="18">
        <v>55.540771484375</v>
      </c>
      <c r="E518" s="18">
        <v>8.9310379028320313</v>
      </c>
      <c r="F518" s="18">
        <v>2.4785034656524658</v>
      </c>
      <c r="G518" s="20">
        <v>0.26827037334442139</v>
      </c>
      <c r="H518" s="18">
        <v>3.9902935028076172</v>
      </c>
      <c r="I518" s="18">
        <v>1.3203836679458618</v>
      </c>
      <c r="J518" s="18">
        <v>24.704593658447266</v>
      </c>
      <c r="K518" s="18">
        <v>24.378976821899414</v>
      </c>
      <c r="L518" s="20">
        <v>7.6781392097473145</v>
      </c>
      <c r="M518" s="18">
        <v>11.36851978302002</v>
      </c>
      <c r="N518" s="18">
        <v>49.133754730224609</v>
      </c>
      <c r="O518" s="20">
        <v>2.5797958374023438</v>
      </c>
      <c r="P518" s="20">
        <v>10.686402320861816</v>
      </c>
      <c r="Q518" s="20">
        <v>17.506162643432617</v>
      </c>
      <c r="R518" s="20">
        <v>7.6520724296569824</v>
      </c>
      <c r="S518" s="20">
        <v>9.7281017303466797</v>
      </c>
      <c r="T518" s="20">
        <v>2.8140237331390381</v>
      </c>
      <c r="U518" s="20">
        <v>2.3063569068908691</v>
      </c>
      <c r="V518" s="20">
        <v>2.4734957218170166</v>
      </c>
      <c r="W518" s="20">
        <v>3.7379639148712158</v>
      </c>
      <c r="X518" s="20">
        <v>7.5909304618835449</v>
      </c>
      <c r="Y518" s="18">
        <v>10.822379112243652</v>
      </c>
      <c r="Z518" s="20">
        <v>3.3297884464263916</v>
      </c>
      <c r="AA518" s="20">
        <v>6.0504512786865234</v>
      </c>
      <c r="AB518" s="20">
        <v>9.4370326995849609</v>
      </c>
      <c r="AC518" s="20">
        <v>9.337855339050293</v>
      </c>
      <c r="AD518" s="18">
        <v>3.8144450187683105</v>
      </c>
      <c r="AE518" s="20">
        <v>12.460148811340332</v>
      </c>
      <c r="AF518" s="20">
        <v>12.880545616149902</v>
      </c>
      <c r="AG518" s="21">
        <v>8.8696017861366272E-2</v>
      </c>
      <c r="AH518" s="18">
        <v>5.7780055999755859</v>
      </c>
      <c r="AI518" s="20">
        <v>2.7771074771881104</v>
      </c>
      <c r="AJ518" s="20">
        <v>2.347156286239624</v>
      </c>
      <c r="AK518" s="18">
        <v>0.14924551546573639</v>
      </c>
      <c r="AL518" s="20">
        <v>1.5079786777496338</v>
      </c>
      <c r="AM518" s="20">
        <v>0.19117970764636993</v>
      </c>
      <c r="AN518" s="20">
        <v>0.20500543713569641</v>
      </c>
      <c r="AO518" s="20">
        <v>10.494266510009766</v>
      </c>
      <c r="AP518" s="20">
        <v>9.2173658311367035E-2</v>
      </c>
      <c r="AQ518" s="20">
        <v>8.0147674307227135E-3</v>
      </c>
      <c r="AR518" s="21">
        <v>0.55183166265487671</v>
      </c>
    </row>
    <row r="519" spans="1:44" x14ac:dyDescent="0.3">
      <c r="A519" s="12">
        <v>512</v>
      </c>
      <c r="B519" s="17">
        <v>23162</v>
      </c>
      <c r="C519" s="18">
        <v>0.94828623533248901</v>
      </c>
      <c r="D519" s="18">
        <v>3.0121185779571533</v>
      </c>
      <c r="E519" s="18">
        <v>0.32156991958618164</v>
      </c>
      <c r="F519" s="18">
        <v>0.30180051922798157</v>
      </c>
      <c r="G519" s="20">
        <v>4.9375602975487709E-3</v>
      </c>
      <c r="H519" s="18">
        <v>0.34690496325492859</v>
      </c>
      <c r="I519" s="18">
        <v>0.15072569251060486</v>
      </c>
      <c r="J519" s="18">
        <v>3.9473657608032227</v>
      </c>
      <c r="K519" s="18">
        <v>3.8496403694152832</v>
      </c>
      <c r="L519" s="20">
        <v>1.5376229286193848</v>
      </c>
      <c r="M519" s="18">
        <v>0.96218079328536987</v>
      </c>
      <c r="N519" s="18">
        <v>7.062530517578125</v>
      </c>
      <c r="O519" s="20">
        <v>0.23644454777240753</v>
      </c>
      <c r="P519" s="20">
        <v>0.34627136588096619</v>
      </c>
      <c r="Q519" s="20">
        <v>1.5182989835739136</v>
      </c>
      <c r="R519" s="20">
        <v>1.1203842163085938</v>
      </c>
      <c r="S519" s="20">
        <v>1.261304497718811</v>
      </c>
      <c r="T519" s="20">
        <v>0.26784723997116089</v>
      </c>
      <c r="U519" s="20">
        <v>0.24393263459205627</v>
      </c>
      <c r="V519" s="20">
        <v>0.3348521888256073</v>
      </c>
      <c r="W519" s="20">
        <v>0.58910614252090454</v>
      </c>
      <c r="X519" s="20">
        <v>0.98476511240005493</v>
      </c>
      <c r="Y519" s="18">
        <v>2.0193800926208496</v>
      </c>
      <c r="Z519" s="20">
        <v>0.37642470002174377</v>
      </c>
      <c r="AA519" s="20">
        <v>0.84404921531677246</v>
      </c>
      <c r="AB519" s="20">
        <v>1.6093380451202393</v>
      </c>
      <c r="AC519" s="20">
        <v>1.3313418626785278</v>
      </c>
      <c r="AD519" s="18">
        <v>0.87221074104309082</v>
      </c>
      <c r="AE519" s="20">
        <v>1.4787120819091797</v>
      </c>
      <c r="AF519" s="20">
        <v>0.36876937747001648</v>
      </c>
      <c r="AG519" s="21">
        <v>9.0374011779204011E-4</v>
      </c>
      <c r="AH519" s="18">
        <v>0.11147431284189224</v>
      </c>
      <c r="AI519" s="20">
        <v>4.6204715967178345E-2</v>
      </c>
      <c r="AJ519" s="20">
        <v>0.13703939318656921</v>
      </c>
      <c r="AK519" s="18">
        <v>8.6063258349895477E-2</v>
      </c>
      <c r="AL519" s="20">
        <v>0.11255636066198349</v>
      </c>
      <c r="AM519" s="20">
        <v>9.8577864468097687E-2</v>
      </c>
      <c r="AN519" s="20">
        <v>2.4963780306279659E-3</v>
      </c>
      <c r="AO519" s="20">
        <v>0.96792763471603394</v>
      </c>
      <c r="AP519" s="20">
        <v>2.1877752617001534E-2</v>
      </c>
      <c r="AQ519" s="20">
        <v>0</v>
      </c>
      <c r="AR519" s="21">
        <v>0.14111082255840302</v>
      </c>
    </row>
    <row r="520" spans="1:44" x14ac:dyDescent="0.3">
      <c r="A520" s="12">
        <v>513</v>
      </c>
      <c r="B520" s="17">
        <v>23192</v>
      </c>
      <c r="C520" s="18">
        <v>6.5946862101554871E-2</v>
      </c>
      <c r="D520" s="18">
        <v>0.16019152104854584</v>
      </c>
      <c r="E520" s="18">
        <v>0.3298153281211853</v>
      </c>
      <c r="F520" s="18">
        <v>0.44625082612037659</v>
      </c>
      <c r="G520" s="20">
        <v>5.4601607844233513E-3</v>
      </c>
      <c r="H520" s="18">
        <v>0.10459607094526291</v>
      </c>
      <c r="I520" s="18">
        <v>0.10910709202289581</v>
      </c>
      <c r="J520" s="18">
        <v>1.121423602104187</v>
      </c>
      <c r="K520" s="18">
        <v>1.3945350646972656</v>
      </c>
      <c r="L520" s="20">
        <v>0.44782400131225586</v>
      </c>
      <c r="M520" s="18">
        <v>0.82499939203262329</v>
      </c>
      <c r="N520" s="18">
        <v>2.9903314113616943</v>
      </c>
      <c r="O520" s="20">
        <v>0.10339009016752243</v>
      </c>
      <c r="P520" s="20">
        <v>6.2338598072528839E-2</v>
      </c>
      <c r="Q520" s="20">
        <v>0.92807298898696899</v>
      </c>
      <c r="R520" s="20">
        <v>0.37021797895431519</v>
      </c>
      <c r="S520" s="20">
        <v>0.3135400116443634</v>
      </c>
      <c r="T520" s="20">
        <v>8.6380548775196075E-2</v>
      </c>
      <c r="U520" s="20">
        <v>0.26614543795585632</v>
      </c>
      <c r="V520" s="20">
        <v>0.16082616150379181</v>
      </c>
      <c r="W520" s="20">
        <v>0.27433741092681885</v>
      </c>
      <c r="X520" s="20">
        <v>0.34600880742073059</v>
      </c>
      <c r="Y520" s="18">
        <v>1.9221036434173584</v>
      </c>
      <c r="Z520" s="20">
        <v>4.4550385326147079E-2</v>
      </c>
      <c r="AA520" s="20">
        <v>0.15707974135875702</v>
      </c>
      <c r="AB520" s="20">
        <v>0.43398013710975647</v>
      </c>
      <c r="AC520" s="20">
        <v>9.0299993753433228E-2</v>
      </c>
      <c r="AD520" s="18">
        <v>0.94527179002761841</v>
      </c>
      <c r="AE520" s="20">
        <v>4.7631338238716125E-3</v>
      </c>
      <c r="AF520" s="20">
        <v>0.26363670825958252</v>
      </c>
      <c r="AG520" s="21">
        <v>3.802402934525162E-4</v>
      </c>
      <c r="AH520" s="18">
        <v>8.6376629769802094E-2</v>
      </c>
      <c r="AI520" s="20">
        <v>9.4695659354329109E-3</v>
      </c>
      <c r="AJ520" s="20">
        <v>6.8735338747501373E-2</v>
      </c>
      <c r="AK520" s="18">
        <v>0.11089065670967102</v>
      </c>
      <c r="AL520" s="20">
        <v>7.3166467249393463E-2</v>
      </c>
      <c r="AM520" s="20">
        <v>0.10679315775632858</v>
      </c>
      <c r="AN520" s="20">
        <v>3.1032203696668148E-3</v>
      </c>
      <c r="AO520" s="20">
        <v>0.51413434743881226</v>
      </c>
      <c r="AP520" s="20">
        <v>1.6671273857355118E-2</v>
      </c>
      <c r="AQ520" s="20">
        <v>0</v>
      </c>
      <c r="AR520" s="21">
        <v>6.7469872534275055E-2</v>
      </c>
    </row>
    <row r="521" spans="1:44" x14ac:dyDescent="0.3">
      <c r="A521" s="12">
        <v>514</v>
      </c>
      <c r="B521" s="17">
        <v>23223</v>
      </c>
      <c r="C521" s="18">
        <v>7.6470322906970978E-2</v>
      </c>
      <c r="D521" s="18">
        <v>0.18761007487773895</v>
      </c>
      <c r="E521" s="18">
        <v>0.34240636229515076</v>
      </c>
      <c r="F521" s="18">
        <v>0.48595795035362244</v>
      </c>
      <c r="G521" s="20">
        <v>5.6684240698814392E-3</v>
      </c>
      <c r="H521" s="18">
        <v>2.9390143230557442E-2</v>
      </c>
      <c r="I521" s="18">
        <v>9.7226448357105255E-2</v>
      </c>
      <c r="J521" s="18">
        <v>0</v>
      </c>
      <c r="K521" s="18">
        <v>0</v>
      </c>
      <c r="L521" s="20">
        <v>0</v>
      </c>
      <c r="M521" s="18">
        <v>0.75117999315261841</v>
      </c>
      <c r="N521" s="18">
        <v>0.24352903664112091</v>
      </c>
      <c r="O521" s="20">
        <v>2.4259526282548904E-2</v>
      </c>
      <c r="P521" s="20">
        <v>7.259814441204071E-2</v>
      </c>
      <c r="Q521" s="20">
        <v>0.96193045377731323</v>
      </c>
      <c r="R521" s="20">
        <v>7.5492520409170538E-5</v>
      </c>
      <c r="S521" s="20">
        <v>4.5892555266618729E-2</v>
      </c>
      <c r="T521" s="20">
        <v>0</v>
      </c>
      <c r="U521" s="20">
        <v>0</v>
      </c>
      <c r="V521" s="20">
        <v>5.0902757793664932E-3</v>
      </c>
      <c r="W521" s="20">
        <v>0</v>
      </c>
      <c r="X521" s="20">
        <v>0</v>
      </c>
      <c r="Y521" s="18">
        <v>2.1146543025970459</v>
      </c>
      <c r="Z521" s="20">
        <v>0</v>
      </c>
      <c r="AA521" s="20">
        <v>0</v>
      </c>
      <c r="AB521" s="20">
        <v>1.2363452697172761E-3</v>
      </c>
      <c r="AC521" s="20">
        <v>5.1054418087005615E-2</v>
      </c>
      <c r="AD521" s="18">
        <v>1.0282386541366577</v>
      </c>
      <c r="AE521" s="20">
        <v>2.9787393286824226E-3</v>
      </c>
      <c r="AF521" s="20">
        <v>0.29807096719741821</v>
      </c>
      <c r="AG521" s="21">
        <v>0</v>
      </c>
      <c r="AH521" s="18">
        <v>9.7251787781715393E-2</v>
      </c>
      <c r="AI521" s="20">
        <v>0</v>
      </c>
      <c r="AJ521" s="20">
        <v>5.2556682378053665E-2</v>
      </c>
      <c r="AK521" s="18">
        <v>0.13014304637908936</v>
      </c>
      <c r="AL521" s="20">
        <v>6.4003728330135345E-2</v>
      </c>
      <c r="AM521" s="20">
        <v>0.124080590903759</v>
      </c>
      <c r="AN521" s="20">
        <v>3.7672105245292187E-3</v>
      </c>
      <c r="AO521" s="20">
        <v>0</v>
      </c>
      <c r="AP521" s="20">
        <v>9.1816578060388565E-4</v>
      </c>
      <c r="AQ521" s="20">
        <v>0</v>
      </c>
      <c r="AR521" s="21">
        <v>0</v>
      </c>
    </row>
    <row r="522" spans="1:44" x14ac:dyDescent="0.3">
      <c r="A522" s="12">
        <v>515</v>
      </c>
      <c r="B522" s="17">
        <v>23254</v>
      </c>
      <c r="C522" s="18">
        <v>6.826801598072052E-2</v>
      </c>
      <c r="D522" s="18">
        <v>0.16816136240959167</v>
      </c>
      <c r="E522" s="18">
        <v>0.30818268656730652</v>
      </c>
      <c r="F522" s="18">
        <v>0.4378088116645813</v>
      </c>
      <c r="G522" s="20">
        <v>5.1136710681021214E-3</v>
      </c>
      <c r="H522" s="18">
        <v>2.6428172364830971E-2</v>
      </c>
      <c r="I522" s="18">
        <v>6.9688737392425537E-2</v>
      </c>
      <c r="J522" s="18">
        <v>0</v>
      </c>
      <c r="K522" s="18">
        <v>0</v>
      </c>
      <c r="L522" s="20">
        <v>0</v>
      </c>
      <c r="M522" s="18">
        <v>0.66933280229568481</v>
      </c>
      <c r="N522" s="18">
        <v>0.22022603452205658</v>
      </c>
      <c r="O522" s="20">
        <v>2.2370688617229462E-2</v>
      </c>
      <c r="P522" s="20">
        <v>6.7114144563674927E-2</v>
      </c>
      <c r="Q522" s="20">
        <v>0.88779997825622559</v>
      </c>
      <c r="R522" s="20">
        <v>6.8127694248687476E-5</v>
      </c>
      <c r="S522" s="20">
        <v>4.1328951716423035E-2</v>
      </c>
      <c r="T522" s="20">
        <v>0</v>
      </c>
      <c r="U522" s="20">
        <v>0</v>
      </c>
      <c r="V522" s="20">
        <v>4.8633846454322338E-3</v>
      </c>
      <c r="W522" s="20">
        <v>0</v>
      </c>
      <c r="X522" s="20">
        <v>0</v>
      </c>
      <c r="Y522" s="18">
        <v>1.4507702589035034</v>
      </c>
      <c r="Z522" s="20">
        <v>0</v>
      </c>
      <c r="AA522" s="20">
        <v>0</v>
      </c>
      <c r="AB522" s="20">
        <v>1.1337720789015293E-3</v>
      </c>
      <c r="AC522" s="20">
        <v>4.5293193310499191E-2</v>
      </c>
      <c r="AD522" s="18">
        <v>0.81760561466217041</v>
      </c>
      <c r="AE522" s="20">
        <v>2.8097473550587893E-3</v>
      </c>
      <c r="AF522" s="20">
        <v>0.26036140322685242</v>
      </c>
      <c r="AG522" s="21">
        <v>0</v>
      </c>
      <c r="AH522" s="18">
        <v>8.4132090210914612E-2</v>
      </c>
      <c r="AI522" s="20">
        <v>0</v>
      </c>
      <c r="AJ522" s="20">
        <v>4.6357285231351852E-2</v>
      </c>
      <c r="AK522" s="18">
        <v>0.11174880713224411</v>
      </c>
      <c r="AL522" s="20">
        <v>5.5595465004444122E-2</v>
      </c>
      <c r="AM522" s="20">
        <v>0.11573679000139236</v>
      </c>
      <c r="AN522" s="20">
        <v>3.1315742526203394E-3</v>
      </c>
      <c r="AO522" s="20">
        <v>0</v>
      </c>
      <c r="AP522" s="20">
        <v>1.0646975133568048E-3</v>
      </c>
      <c r="AQ522" s="20">
        <v>0</v>
      </c>
      <c r="AR522" s="21">
        <v>1.7419999465346336E-2</v>
      </c>
    </row>
    <row r="523" spans="1:44" x14ac:dyDescent="0.3">
      <c r="A523" s="12">
        <v>516</v>
      </c>
      <c r="B523" s="17">
        <v>23284</v>
      </c>
      <c r="C523" s="18">
        <v>4.9706876277923584E-2</v>
      </c>
      <c r="D523" s="18">
        <v>0.117555171251297</v>
      </c>
      <c r="E523" s="18">
        <v>0.22735637426376343</v>
      </c>
      <c r="F523" s="18">
        <v>0.31050011515617371</v>
      </c>
      <c r="G523" s="20">
        <v>3.939890768378973E-3</v>
      </c>
      <c r="H523" s="18">
        <v>2.5341503322124481E-2</v>
      </c>
      <c r="I523" s="18">
        <v>5.4857842624187469E-2</v>
      </c>
      <c r="J523" s="18">
        <v>0.37942907214164734</v>
      </c>
      <c r="K523" s="18">
        <v>1.144402027130127</v>
      </c>
      <c r="L523" s="20">
        <v>0.28825452923774719</v>
      </c>
      <c r="M523" s="18">
        <v>0.60787928104400635</v>
      </c>
      <c r="N523" s="18">
        <v>2.12904953956604</v>
      </c>
      <c r="O523" s="20">
        <v>6.5413929522037506E-2</v>
      </c>
      <c r="P523" s="20">
        <v>4.7597825527191162E-2</v>
      </c>
      <c r="Q523" s="20">
        <v>0.70920342206954956</v>
      </c>
      <c r="R523" s="20">
        <v>0.37848493456840515</v>
      </c>
      <c r="S523" s="20">
        <v>0.30689647793769836</v>
      </c>
      <c r="T523" s="20">
        <v>8.4580957889556885E-2</v>
      </c>
      <c r="U523" s="20">
        <v>6.5659880638122559E-2</v>
      </c>
      <c r="V523" s="20">
        <v>0.14009575545787811</v>
      </c>
      <c r="W523" s="20">
        <v>0.25282078981399536</v>
      </c>
      <c r="X523" s="20">
        <v>0.44432824850082397</v>
      </c>
      <c r="Y523" s="18">
        <v>0.76289224624633789</v>
      </c>
      <c r="Z523" s="20">
        <v>0.20962274074554443</v>
      </c>
      <c r="AA523" s="20">
        <v>0.38267302513122559</v>
      </c>
      <c r="AB523" s="20">
        <v>0.43591970205307007</v>
      </c>
      <c r="AC523" s="20">
        <v>0.15565884113311768</v>
      </c>
      <c r="AD523" s="18">
        <v>0.43105322122573853</v>
      </c>
      <c r="AE523" s="20">
        <v>1.4258173294365406E-2</v>
      </c>
      <c r="AF523" s="20">
        <v>0.13186424970626831</v>
      </c>
      <c r="AG523" s="21">
        <v>9.0507895220071077E-4</v>
      </c>
      <c r="AH523" s="18">
        <v>4.5767482370138168E-2</v>
      </c>
      <c r="AI523" s="20">
        <v>3.2196525484323502E-2</v>
      </c>
      <c r="AJ523" s="20">
        <v>8.3938680589199066E-2</v>
      </c>
      <c r="AK523" s="18">
        <v>7.1796439588069916E-2</v>
      </c>
      <c r="AL523" s="20">
        <v>8.6740694940090179E-2</v>
      </c>
      <c r="AM523" s="20">
        <v>6.4415514469146729E-2</v>
      </c>
      <c r="AN523" s="20">
        <v>2.1806559525430202E-3</v>
      </c>
      <c r="AO523" s="20">
        <v>0.63823574781417847</v>
      </c>
      <c r="AP523" s="20">
        <v>1.6663035377860069E-2</v>
      </c>
      <c r="AQ523" s="20">
        <v>0</v>
      </c>
      <c r="AR523" s="21">
        <v>6.2216434627771378E-2</v>
      </c>
    </row>
    <row r="524" spans="1:44" x14ac:dyDescent="0.3">
      <c r="A524" s="12">
        <v>517</v>
      </c>
      <c r="B524" s="17">
        <v>23315</v>
      </c>
      <c r="C524" s="18">
        <v>7.0511512756347656</v>
      </c>
      <c r="D524" s="18">
        <v>9.154139518737793</v>
      </c>
      <c r="E524" s="18">
        <v>0.67672216892242432</v>
      </c>
      <c r="F524" s="18">
        <v>0.49598833918571472</v>
      </c>
      <c r="G524" s="20">
        <v>9.6461407840251923E-2</v>
      </c>
      <c r="H524" s="18">
        <v>1.1213946342468262</v>
      </c>
      <c r="I524" s="18">
        <v>1.9027236700057983</v>
      </c>
      <c r="J524" s="18">
        <v>8.2262916564941406</v>
      </c>
      <c r="K524" s="18">
        <v>8.742396354675293</v>
      </c>
      <c r="L524" s="20">
        <v>4.7340373992919922</v>
      </c>
      <c r="M524" s="18">
        <v>5.4838709831237793</v>
      </c>
      <c r="N524" s="18">
        <v>22.302362442016602</v>
      </c>
      <c r="O524" s="20">
        <v>1.2922085523605347</v>
      </c>
      <c r="P524" s="20">
        <v>3.6394472122192383</v>
      </c>
      <c r="Q524" s="20">
        <v>4.3322978019714355</v>
      </c>
      <c r="R524" s="20">
        <v>3.4496185779571533</v>
      </c>
      <c r="S524" s="20">
        <v>5.1370987892150879</v>
      </c>
      <c r="T524" s="20">
        <v>1.4969558715820313</v>
      </c>
      <c r="U524" s="20">
        <v>1.9153790473937988</v>
      </c>
      <c r="V524" s="20">
        <v>1.4860057830810547</v>
      </c>
      <c r="W524" s="20">
        <v>1.8788753747940063</v>
      </c>
      <c r="X524" s="20">
        <v>3.6780624389648438</v>
      </c>
      <c r="Y524" s="18">
        <v>3.0127184391021729</v>
      </c>
      <c r="Z524" s="20">
        <v>1.1099348068237305</v>
      </c>
      <c r="AA524" s="20">
        <v>2.2848570346832275</v>
      </c>
      <c r="AB524" s="20">
        <v>4.3165993690490723</v>
      </c>
      <c r="AC524" s="20">
        <v>3.5664138793945313</v>
      </c>
      <c r="AD524" s="18">
        <v>1.8716845512390137</v>
      </c>
      <c r="AE524" s="20">
        <v>3.6013119220733643</v>
      </c>
      <c r="AF524" s="20">
        <v>2.9731907844543457</v>
      </c>
      <c r="AG524" s="21">
        <v>6.214243546128273E-2</v>
      </c>
      <c r="AH524" s="18">
        <v>3.0385713577270508</v>
      </c>
      <c r="AI524" s="20">
        <v>2.254894495010376</v>
      </c>
      <c r="AJ524" s="20">
        <v>1.3696322441101074</v>
      </c>
      <c r="AK524" s="18">
        <v>0.21683661639690399</v>
      </c>
      <c r="AL524" s="20">
        <v>0.83983123302459717</v>
      </c>
      <c r="AM524" s="20">
        <v>0.89245516061782837</v>
      </c>
      <c r="AN524" s="20">
        <v>0.197810098528862</v>
      </c>
      <c r="AO524" s="20">
        <v>2.3003418445587158</v>
      </c>
      <c r="AP524" s="20">
        <v>0.25361374020576477</v>
      </c>
      <c r="AQ524" s="20">
        <v>0.6771092414855957</v>
      </c>
      <c r="AR524" s="21">
        <v>0.22413825988769531</v>
      </c>
    </row>
    <row r="525" spans="1:44" x14ac:dyDescent="0.3">
      <c r="A525" s="12">
        <v>518</v>
      </c>
      <c r="B525" s="17">
        <v>23345</v>
      </c>
      <c r="C525" s="18">
        <v>35.266738891601563</v>
      </c>
      <c r="D525" s="18">
        <v>50.925827026367188</v>
      </c>
      <c r="E525" s="18">
        <v>13.616344451904297</v>
      </c>
      <c r="F525" s="18">
        <v>7.0421738624572754</v>
      </c>
      <c r="G525" s="20">
        <v>0.5989341139793396</v>
      </c>
      <c r="H525" s="18">
        <v>9.4011764526367188</v>
      </c>
      <c r="I525" s="18">
        <v>6.0594220161437988</v>
      </c>
      <c r="J525" s="18">
        <v>27.592981338500977</v>
      </c>
      <c r="K525" s="18">
        <v>28.178644180297852</v>
      </c>
      <c r="L525" s="20">
        <v>11.236685752868652</v>
      </c>
      <c r="M525" s="18">
        <v>14.108773231506348</v>
      </c>
      <c r="N525" s="18">
        <v>55.780120849609375</v>
      </c>
      <c r="O525" s="20">
        <v>2.8818986415863037</v>
      </c>
      <c r="P525" s="20">
        <v>9.9057140350341797</v>
      </c>
      <c r="Q525" s="20">
        <v>13.228397369384766</v>
      </c>
      <c r="R525" s="20">
        <v>9.8007402420043945</v>
      </c>
      <c r="S525" s="20">
        <v>13.644193649291992</v>
      </c>
      <c r="T525" s="20">
        <v>4.5991439819335938</v>
      </c>
      <c r="U525" s="20">
        <v>4.1160464286804199</v>
      </c>
      <c r="V525" s="20">
        <v>2.9605908393859863</v>
      </c>
      <c r="W525" s="20">
        <v>5.1546730995178223</v>
      </c>
      <c r="X525" s="20">
        <v>9.2529144287109375</v>
      </c>
      <c r="Y525" s="18">
        <v>7.2308206558227539</v>
      </c>
      <c r="Z525" s="20">
        <v>4.2474212646484375</v>
      </c>
      <c r="AA525" s="20">
        <v>7.2189455032348633</v>
      </c>
      <c r="AB525" s="20">
        <v>12.227938652038574</v>
      </c>
      <c r="AC525" s="20">
        <v>11.522456169128418</v>
      </c>
      <c r="AD525" s="18">
        <v>4.6637382507324219</v>
      </c>
      <c r="AE525" s="20">
        <v>18.362337112426758</v>
      </c>
      <c r="AF525" s="20">
        <v>11.953727722167969</v>
      </c>
      <c r="AG525" s="21">
        <v>1.993202231824398E-2</v>
      </c>
      <c r="AH525" s="18">
        <v>10.908419609069824</v>
      </c>
      <c r="AI525" s="20">
        <v>7.0922093391418457</v>
      </c>
      <c r="AJ525" s="20">
        <v>2.479097843170166</v>
      </c>
      <c r="AK525" s="18">
        <v>0.49236598610877991</v>
      </c>
      <c r="AL525" s="20">
        <v>0.77563422918319702</v>
      </c>
      <c r="AM525" s="20">
        <v>3.5471816062927246</v>
      </c>
      <c r="AN525" s="20">
        <v>2.4918589740991592E-2</v>
      </c>
      <c r="AO525" s="20">
        <v>2.488541841506958</v>
      </c>
      <c r="AP525" s="20">
        <v>0.21022264659404755</v>
      </c>
      <c r="AQ525" s="20">
        <v>1.7679508309811354E-3</v>
      </c>
      <c r="AR525" s="21">
        <v>0.36649435758590698</v>
      </c>
    </row>
    <row r="526" spans="1:44" x14ac:dyDescent="0.3">
      <c r="A526" s="12">
        <v>519</v>
      </c>
      <c r="B526" s="17">
        <v>23376</v>
      </c>
      <c r="C526" s="18">
        <v>2.0351961720734835E-3</v>
      </c>
      <c r="D526" s="18">
        <v>3.0035278759896755E-3</v>
      </c>
      <c r="E526" s="18">
        <v>2.2273145616054535E-2</v>
      </c>
      <c r="F526" s="18">
        <v>8.0961305648088455E-3</v>
      </c>
      <c r="G526" s="20">
        <v>0</v>
      </c>
      <c r="H526" s="18">
        <v>0.12516681849956512</v>
      </c>
      <c r="I526" s="18">
        <v>3.239782527089119E-2</v>
      </c>
      <c r="J526" s="18">
        <v>1.6083269119262695</v>
      </c>
      <c r="K526" s="18">
        <v>1.6643788814544678</v>
      </c>
      <c r="L526" s="20">
        <v>0.8884890079498291</v>
      </c>
      <c r="M526" s="18">
        <v>0.43467658758163452</v>
      </c>
      <c r="N526" s="18">
        <v>4.3295555114746094</v>
      </c>
      <c r="O526" s="20">
        <v>9.3176461756229401E-2</v>
      </c>
      <c r="P526" s="20">
        <v>9.5031941309571266E-3</v>
      </c>
      <c r="Q526" s="20">
        <v>0.16818183660507202</v>
      </c>
      <c r="R526" s="20">
        <v>0.58690911531448364</v>
      </c>
      <c r="S526" s="20">
        <v>0.45402136445045471</v>
      </c>
      <c r="T526" s="20">
        <v>0.12748329341411591</v>
      </c>
      <c r="U526" s="20">
        <v>0.252137690782547</v>
      </c>
      <c r="V526" s="20">
        <v>0.16922755539417267</v>
      </c>
      <c r="W526" s="20">
        <v>0.2982209324836731</v>
      </c>
      <c r="X526" s="20">
        <v>0.49188080430030823</v>
      </c>
      <c r="Y526" s="18">
        <v>9.6163883805274963E-2</v>
      </c>
      <c r="Z526" s="20">
        <v>0.19182613492012024</v>
      </c>
      <c r="AA526" s="20">
        <v>0.36211895942687988</v>
      </c>
      <c r="AB526" s="20">
        <v>0.56346505880355835</v>
      </c>
      <c r="AC526" s="20">
        <v>0.16617035865783691</v>
      </c>
      <c r="AD526" s="18">
        <v>0</v>
      </c>
      <c r="AE526" s="20">
        <v>1.2100216932594776E-2</v>
      </c>
      <c r="AF526" s="20">
        <v>0</v>
      </c>
      <c r="AG526" s="21">
        <v>2.4447843316011131E-4</v>
      </c>
      <c r="AH526" s="18">
        <v>1.5789237804710865E-3</v>
      </c>
      <c r="AI526" s="20">
        <v>1.3325031846761703E-2</v>
      </c>
      <c r="AJ526" s="20">
        <v>2.2467290982604027E-2</v>
      </c>
      <c r="AK526" s="18">
        <v>3.0662412755191326E-3</v>
      </c>
      <c r="AL526" s="20">
        <v>1.8975120037794113E-2</v>
      </c>
      <c r="AM526" s="20">
        <v>1.9723242148756981E-3</v>
      </c>
      <c r="AN526" s="20">
        <v>1.4212679816409945E-3</v>
      </c>
      <c r="AO526" s="20">
        <v>0.57375073432922363</v>
      </c>
      <c r="AP526" s="20">
        <v>9.7687561064958572E-3</v>
      </c>
      <c r="AQ526" s="20">
        <v>0</v>
      </c>
      <c r="AR526" s="21">
        <v>4.9771800637245178E-2</v>
      </c>
    </row>
    <row r="527" spans="1:44" x14ac:dyDescent="0.3">
      <c r="A527" s="12">
        <v>520</v>
      </c>
      <c r="B527" s="17">
        <v>23407</v>
      </c>
      <c r="C527" s="18">
        <v>39.299915313720703</v>
      </c>
      <c r="D527" s="18">
        <v>42.351718902587891</v>
      </c>
      <c r="E527" s="18">
        <v>13.384946823120117</v>
      </c>
      <c r="F527" s="18">
        <v>10.121187210083008</v>
      </c>
      <c r="G527" s="20">
        <v>0.38760986924171448</v>
      </c>
      <c r="H527" s="18">
        <v>4.1949906349182129</v>
      </c>
      <c r="I527" s="18">
        <v>18.381919860839844</v>
      </c>
      <c r="J527" s="18">
        <v>10.779209136962891</v>
      </c>
      <c r="K527" s="18">
        <v>14.526703834533691</v>
      </c>
      <c r="L527" s="20">
        <v>6.9270768165588379</v>
      </c>
      <c r="M527" s="18">
        <v>12.794081687927246</v>
      </c>
      <c r="N527" s="18">
        <v>42.174831390380859</v>
      </c>
      <c r="O527" s="20">
        <v>4.6633739471435547</v>
      </c>
      <c r="P527" s="20">
        <v>14.776939392089844</v>
      </c>
      <c r="Q527" s="20">
        <v>18.145795822143555</v>
      </c>
      <c r="R527" s="20">
        <v>8.103179931640625</v>
      </c>
      <c r="S527" s="20">
        <v>14.075305938720703</v>
      </c>
      <c r="T527" s="20">
        <v>5.2342777252197266</v>
      </c>
      <c r="U527" s="20">
        <v>2.9816985130310059</v>
      </c>
      <c r="V527" s="20">
        <v>2.4935128688812256</v>
      </c>
      <c r="W527" s="20">
        <v>2.2791097164154053</v>
      </c>
      <c r="X527" s="20">
        <v>7.5334310531616211</v>
      </c>
      <c r="Y527" s="18">
        <v>28.04020881652832</v>
      </c>
      <c r="Z527" s="20">
        <v>6.0201621055603027</v>
      </c>
      <c r="AA527" s="20">
        <v>7.842076301574707</v>
      </c>
      <c r="AB527" s="20">
        <v>10.922755241394043</v>
      </c>
      <c r="AC527" s="20">
        <v>20.150600433349609</v>
      </c>
      <c r="AD527" s="18">
        <v>20.628511428833008</v>
      </c>
      <c r="AE527" s="20">
        <v>16.910341262817383</v>
      </c>
      <c r="AF527" s="20">
        <v>19.369956970214844</v>
      </c>
      <c r="AG527" s="21">
        <v>7.4708797037601471E-2</v>
      </c>
      <c r="AH527" s="18">
        <v>16.747364044189453</v>
      </c>
      <c r="AI527" s="20">
        <v>8.680485725402832</v>
      </c>
      <c r="AJ527" s="20">
        <v>4.6473617553710938</v>
      </c>
      <c r="AK527" s="18">
        <v>2.4456019401550293</v>
      </c>
      <c r="AL527" s="20">
        <v>0.26952439546585083</v>
      </c>
      <c r="AM527" s="20">
        <v>2.7058521285653114E-2</v>
      </c>
      <c r="AN527" s="20">
        <v>0.33572724461555481</v>
      </c>
      <c r="AO527" s="20">
        <v>2.6480026245117188</v>
      </c>
      <c r="AP527" s="20">
        <v>4.752875491976738E-2</v>
      </c>
      <c r="AQ527" s="20">
        <v>2.5133078917860985E-2</v>
      </c>
      <c r="AR527" s="21">
        <v>0.22791680693626404</v>
      </c>
    </row>
    <row r="528" spans="1:44" x14ac:dyDescent="0.3">
      <c r="A528" s="12">
        <v>521</v>
      </c>
      <c r="B528" s="17">
        <v>23436</v>
      </c>
      <c r="C528" s="18">
        <v>9.7238987684249878E-2</v>
      </c>
      <c r="D528" s="18">
        <v>9.238569438457489E-2</v>
      </c>
      <c r="E528" s="18">
        <v>2.1819155663251877E-3</v>
      </c>
      <c r="F528" s="18">
        <v>5.709704477339983E-3</v>
      </c>
      <c r="G528" s="20">
        <v>9.9711642178590409E-6</v>
      </c>
      <c r="H528" s="18">
        <v>4.4048521667718887E-3</v>
      </c>
      <c r="I528" s="18">
        <v>2.9297887813299894E-3</v>
      </c>
      <c r="J528" s="18">
        <v>0.17198696732521057</v>
      </c>
      <c r="K528" s="18">
        <v>0.15115903317928314</v>
      </c>
      <c r="L528" s="20">
        <v>0.17622523009777069</v>
      </c>
      <c r="M528" s="18">
        <v>0.10867716372013092</v>
      </c>
      <c r="N528" s="18">
        <v>0.83806133270263672</v>
      </c>
      <c r="O528" s="20">
        <v>3.4972060471773148E-2</v>
      </c>
      <c r="P528" s="20">
        <v>1.5818865969777107E-2</v>
      </c>
      <c r="Q528" s="20">
        <v>0.20157375931739807</v>
      </c>
      <c r="R528" s="20">
        <v>0.16629251837730408</v>
      </c>
      <c r="S528" s="20">
        <v>0.1531652957201004</v>
      </c>
      <c r="T528" s="20">
        <v>2.8721533715724945E-2</v>
      </c>
      <c r="U528" s="20">
        <v>9.707130491733551E-2</v>
      </c>
      <c r="V528" s="20">
        <v>4.1266597807407379E-2</v>
      </c>
      <c r="W528" s="20">
        <v>4.8224218189716339E-2</v>
      </c>
      <c r="X528" s="20">
        <v>6.5514780580997467E-2</v>
      </c>
      <c r="Y528" s="18">
        <v>1.3285303488373756E-2</v>
      </c>
      <c r="Z528" s="20">
        <v>4.33216392993927E-2</v>
      </c>
      <c r="AA528" s="20">
        <v>0.10155874490737915</v>
      </c>
      <c r="AB528" s="20">
        <v>0.16638310253620148</v>
      </c>
      <c r="AC528" s="20">
        <v>8.1257469952106476E-2</v>
      </c>
      <c r="AD528" s="18">
        <v>0</v>
      </c>
      <c r="AE528" s="20">
        <v>2.3645918816328049E-2</v>
      </c>
      <c r="AF528" s="20">
        <v>5.1593329757452011E-2</v>
      </c>
      <c r="AG528" s="21">
        <v>5.449218224384822E-5</v>
      </c>
      <c r="AH528" s="18">
        <v>3.4423470497131348E-3</v>
      </c>
      <c r="AI528" s="20">
        <v>4.3965843506157398E-3</v>
      </c>
      <c r="AJ528" s="20">
        <v>8.1129036843776703E-3</v>
      </c>
      <c r="AK528" s="18">
        <v>4.7706170007586479E-3</v>
      </c>
      <c r="AL528" s="20">
        <v>1.9430031999945641E-2</v>
      </c>
      <c r="AM528" s="20">
        <v>5.2182069048285484E-3</v>
      </c>
      <c r="AN528" s="20">
        <v>1.0298824636265635E-3</v>
      </c>
      <c r="AO528" s="20">
        <v>0.19797471165657043</v>
      </c>
      <c r="AP528" s="20">
        <v>1.4623008901253343E-3</v>
      </c>
      <c r="AQ528" s="20">
        <v>0</v>
      </c>
      <c r="AR528" s="21">
        <v>3.148999810218811E-2</v>
      </c>
    </row>
    <row r="529" spans="1:44" x14ac:dyDescent="0.3">
      <c r="A529" s="12">
        <v>522</v>
      </c>
      <c r="B529" s="17">
        <v>23467</v>
      </c>
      <c r="C529" s="18">
        <v>0.28765177726745605</v>
      </c>
      <c r="D529" s="18">
        <v>0.54607897996902466</v>
      </c>
      <c r="E529" s="18">
        <v>0.16139800846576691</v>
      </c>
      <c r="F529" s="18">
        <v>0.34674203395843506</v>
      </c>
      <c r="G529" s="20">
        <v>1.441541314125061E-2</v>
      </c>
      <c r="H529" s="18">
        <v>0.11576269567012787</v>
      </c>
      <c r="I529" s="18">
        <v>5.0127424299716949E-2</v>
      </c>
      <c r="J529" s="18">
        <v>0.52457702159881592</v>
      </c>
      <c r="K529" s="18">
        <v>0.22056274116039276</v>
      </c>
      <c r="L529" s="20">
        <v>0.33330953121185303</v>
      </c>
      <c r="M529" s="18">
        <v>0.81364643573760986</v>
      </c>
      <c r="N529" s="18">
        <v>0.45244362950325012</v>
      </c>
      <c r="O529" s="20">
        <v>4.3615557253360748E-2</v>
      </c>
      <c r="P529" s="20">
        <v>0.15997318923473358</v>
      </c>
      <c r="Q529" s="20">
        <v>0.62994468212127686</v>
      </c>
      <c r="R529" s="20">
        <v>0.12251994758844376</v>
      </c>
      <c r="S529" s="20">
        <v>0.19330964982509613</v>
      </c>
      <c r="T529" s="20">
        <v>3.2131541520357132E-2</v>
      </c>
      <c r="U529" s="20">
        <v>0.38607248663902283</v>
      </c>
      <c r="V529" s="20">
        <v>3.4296497702598572E-2</v>
      </c>
      <c r="W529" s="20">
        <v>2.1366571309044957E-4</v>
      </c>
      <c r="X529" s="20">
        <v>2.0006598904728889E-2</v>
      </c>
      <c r="Y529" s="18">
        <v>1.2622808218002319</v>
      </c>
      <c r="Z529" s="20">
        <v>4.8749991692602634E-3</v>
      </c>
      <c r="AA529" s="20">
        <v>2.2675283756234434E-16</v>
      </c>
      <c r="AB529" s="20">
        <v>3.1991690397262573E-2</v>
      </c>
      <c r="AC529" s="20">
        <v>0.12311605364084244</v>
      </c>
      <c r="AD529" s="18">
        <v>0.58594149351119995</v>
      </c>
      <c r="AE529" s="20">
        <v>4.4710081070661545E-2</v>
      </c>
      <c r="AF529" s="20">
        <v>9.1833293437957764E-2</v>
      </c>
      <c r="AG529" s="21">
        <v>7.26708360220193E-19</v>
      </c>
      <c r="AH529" s="18">
        <v>1.4945589005947113E-2</v>
      </c>
      <c r="AI529" s="20">
        <v>1.6687824573414273E-17</v>
      </c>
      <c r="AJ529" s="20">
        <v>2.4451805278658867E-2</v>
      </c>
      <c r="AK529" s="18">
        <v>5.5177371948957443E-2</v>
      </c>
      <c r="AL529" s="20">
        <v>4.2953040450811386E-2</v>
      </c>
      <c r="AM529" s="20">
        <v>7.20234215259552E-2</v>
      </c>
      <c r="AN529" s="20">
        <v>1.6158282523974776E-3</v>
      </c>
      <c r="AO529" s="20">
        <v>1.7712960243225098</v>
      </c>
      <c r="AP529" s="20">
        <v>3.2934485352598131E-4</v>
      </c>
      <c r="AQ529" s="20">
        <v>0</v>
      </c>
      <c r="AR529" s="21">
        <v>0.43454134464263916</v>
      </c>
    </row>
    <row r="530" spans="1:44" x14ac:dyDescent="0.3">
      <c r="A530" s="12">
        <v>523</v>
      </c>
      <c r="B530" s="17">
        <v>23497</v>
      </c>
      <c r="C530" s="18">
        <v>5.5739350616931915E-2</v>
      </c>
      <c r="D530" s="18">
        <v>0.14725565910339355</v>
      </c>
      <c r="E530" s="18">
        <v>0.28210538625717163</v>
      </c>
      <c r="F530" s="18">
        <v>0.41544577479362488</v>
      </c>
      <c r="G530" s="20">
        <v>4.6892743557691574E-3</v>
      </c>
      <c r="H530" s="18">
        <v>3.1791016459465027E-2</v>
      </c>
      <c r="I530" s="18">
        <v>6.2512755393981934E-2</v>
      </c>
      <c r="J530" s="18">
        <v>0.14598977565765381</v>
      </c>
      <c r="K530" s="18">
        <v>0.18395529687404633</v>
      </c>
      <c r="L530" s="20">
        <v>4.7520257532596588E-2</v>
      </c>
      <c r="M530" s="18">
        <v>0.58216822147369385</v>
      </c>
      <c r="N530" s="18">
        <v>0.8436017632484436</v>
      </c>
      <c r="O530" s="20">
        <v>8.5890613496303558E-2</v>
      </c>
      <c r="P530" s="20">
        <v>0.13998013734817505</v>
      </c>
      <c r="Q530" s="20">
        <v>0.66534960269927979</v>
      </c>
      <c r="R530" s="20">
        <v>0.16698151826858521</v>
      </c>
      <c r="S530" s="20">
        <v>0.14411945641040802</v>
      </c>
      <c r="T530" s="20">
        <v>1.8728615716099739E-2</v>
      </c>
      <c r="U530" s="20">
        <v>6.5253688953816891E-3</v>
      </c>
      <c r="V530" s="20">
        <v>1.9117306917905807E-2</v>
      </c>
      <c r="W530" s="20">
        <v>2.8331030160188675E-2</v>
      </c>
      <c r="X530" s="20">
        <v>4.792475700378418E-2</v>
      </c>
      <c r="Y530" s="18">
        <v>1.707417368888855</v>
      </c>
      <c r="Z530" s="20">
        <v>1.5140846371650696E-2</v>
      </c>
      <c r="AA530" s="20">
        <v>3.251885250210762E-2</v>
      </c>
      <c r="AB530" s="20">
        <v>6.5656743943691254E-2</v>
      </c>
      <c r="AC530" s="20">
        <v>9.4528503715991974E-2</v>
      </c>
      <c r="AD530" s="18">
        <v>0.91857457160949707</v>
      </c>
      <c r="AE530" s="20">
        <v>3.6292143166065216E-2</v>
      </c>
      <c r="AF530" s="20">
        <v>0.25152027606964111</v>
      </c>
      <c r="AG530" s="21">
        <v>1.1471474135760218E-4</v>
      </c>
      <c r="AH530" s="18">
        <v>6.4191266894340515E-2</v>
      </c>
      <c r="AI530" s="20">
        <v>8.6602391675114632E-3</v>
      </c>
      <c r="AJ530" s="20">
        <v>6.5791480243206024E-2</v>
      </c>
      <c r="AK530" s="18">
        <v>9.5230378210544586E-2</v>
      </c>
      <c r="AL530" s="20">
        <v>5.8820541948080063E-2</v>
      </c>
      <c r="AM530" s="20">
        <v>9.3083664774894714E-2</v>
      </c>
      <c r="AN530" s="20">
        <v>2.0670460071414709E-3</v>
      </c>
      <c r="AO530" s="20">
        <v>1.5538965463638306</v>
      </c>
      <c r="AP530" s="20">
        <v>4.5945248566567898E-3</v>
      </c>
      <c r="AQ530" s="20">
        <v>5.352884713261119E-8</v>
      </c>
      <c r="AR530" s="21">
        <v>0.15163147449493408</v>
      </c>
    </row>
    <row r="531" spans="1:44" x14ac:dyDescent="0.3">
      <c r="A531" s="12">
        <v>524</v>
      </c>
      <c r="B531" s="17">
        <v>23528</v>
      </c>
      <c r="C531" s="18">
        <v>1.6300197839736938</v>
      </c>
      <c r="D531" s="18">
        <v>2.6853170394897461</v>
      </c>
      <c r="E531" s="18">
        <v>0.30075046420097351</v>
      </c>
      <c r="F531" s="18">
        <v>0.32790127396583557</v>
      </c>
      <c r="G531" s="20">
        <v>4.9146306701004505E-3</v>
      </c>
      <c r="H531" s="18">
        <v>0.15576033294200897</v>
      </c>
      <c r="I531" s="18">
        <v>0.10466485470533371</v>
      </c>
      <c r="J531" s="18">
        <v>1.7009125947952271</v>
      </c>
      <c r="K531" s="18">
        <v>0.94512718915939331</v>
      </c>
      <c r="L531" s="20">
        <v>0.71766722202301025</v>
      </c>
      <c r="M531" s="18">
        <v>0.87145298719406128</v>
      </c>
      <c r="N531" s="18">
        <v>3.7440810203552246</v>
      </c>
      <c r="O531" s="20">
        <v>0.1192694753408432</v>
      </c>
      <c r="P531" s="20">
        <v>4.3482139706611633E-2</v>
      </c>
      <c r="Q531" s="20">
        <v>0.76157939434051514</v>
      </c>
      <c r="R531" s="20">
        <v>0.61628967523574829</v>
      </c>
      <c r="S531" s="20">
        <v>0.69245129823684692</v>
      </c>
      <c r="T531" s="20">
        <v>0.12778922915458679</v>
      </c>
      <c r="U531" s="20">
        <v>0.1669059693813324</v>
      </c>
      <c r="V531" s="20">
        <v>0.17152248322963715</v>
      </c>
      <c r="W531" s="20">
        <v>0.23383229970932007</v>
      </c>
      <c r="X531" s="20">
        <v>0.38543114066123962</v>
      </c>
      <c r="Y531" s="18">
        <v>2.2430253028869629</v>
      </c>
      <c r="Z531" s="20">
        <v>0.1004849374294281</v>
      </c>
      <c r="AA531" s="20">
        <v>0.35869327187538147</v>
      </c>
      <c r="AB531" s="20">
        <v>1.0415791273117065</v>
      </c>
      <c r="AC531" s="20">
        <v>0.61027145385742188</v>
      </c>
      <c r="AD531" s="18">
        <v>1.0098767280578613</v>
      </c>
      <c r="AE531" s="20">
        <v>0.21475030481815338</v>
      </c>
      <c r="AF531" s="20">
        <v>0.31790497899055481</v>
      </c>
      <c r="AG531" s="21">
        <v>7.5552670750766993E-4</v>
      </c>
      <c r="AH531" s="18">
        <v>9.8850205540657043E-2</v>
      </c>
      <c r="AI531" s="20">
        <v>4.3830558657646179E-2</v>
      </c>
      <c r="AJ531" s="20">
        <v>0.14261186122894287</v>
      </c>
      <c r="AK531" s="18">
        <v>9.0567909181118011E-2</v>
      </c>
      <c r="AL531" s="20">
        <v>9.6385940909385681E-2</v>
      </c>
      <c r="AM531" s="20">
        <v>0.10130720585584641</v>
      </c>
      <c r="AN531" s="20">
        <v>2.6167372707277536E-3</v>
      </c>
      <c r="AO531" s="20">
        <v>0.58208179473876953</v>
      </c>
      <c r="AP531" s="20">
        <v>1.1986766941845417E-2</v>
      </c>
      <c r="AQ531" s="20">
        <v>0</v>
      </c>
      <c r="AR531" s="21">
        <v>0.10452000051736832</v>
      </c>
    </row>
    <row r="532" spans="1:44" x14ac:dyDescent="0.3">
      <c r="A532" s="12">
        <v>525</v>
      </c>
      <c r="B532" s="17">
        <v>23558</v>
      </c>
      <c r="C532" s="18">
        <v>0.30769661068916321</v>
      </c>
      <c r="D532" s="18">
        <v>0.53692811727523804</v>
      </c>
      <c r="E532" s="18">
        <v>0.35230624675750732</v>
      </c>
      <c r="F532" s="18">
        <v>0.40053454041481018</v>
      </c>
      <c r="G532" s="20">
        <v>6.7501855082809925E-3</v>
      </c>
      <c r="H532" s="18">
        <v>0.36110669374465942</v>
      </c>
      <c r="I532" s="18">
        <v>0.14539311826229095</v>
      </c>
      <c r="J532" s="18">
        <v>3.4771566390991211</v>
      </c>
      <c r="K532" s="18">
        <v>2.8708546161651611</v>
      </c>
      <c r="L532" s="20">
        <v>1.1488687992095947</v>
      </c>
      <c r="M532" s="18">
        <v>1.2297573089599609</v>
      </c>
      <c r="N532" s="18">
        <v>5.1847648620605469</v>
      </c>
      <c r="O532" s="20">
        <v>0.12998941540718079</v>
      </c>
      <c r="P532" s="20">
        <v>6.148054450750351E-2</v>
      </c>
      <c r="Q532" s="20">
        <v>0.91892707347869873</v>
      </c>
      <c r="R532" s="20">
        <v>0.5580517053604126</v>
      </c>
      <c r="S532" s="20">
        <v>0.40236708521842957</v>
      </c>
      <c r="T532" s="20">
        <v>0.11301455646753311</v>
      </c>
      <c r="U532" s="20">
        <v>0.3901137113571167</v>
      </c>
      <c r="V532" s="20">
        <v>0.20666414499282837</v>
      </c>
      <c r="W532" s="20">
        <v>0.30876410007476807</v>
      </c>
      <c r="X532" s="20">
        <v>0.63529485464096069</v>
      </c>
      <c r="Y532" s="18">
        <v>1.8706498146057129</v>
      </c>
      <c r="Z532" s="20">
        <v>0.42889055609703064</v>
      </c>
      <c r="AA532" s="20">
        <v>0.68847721815109253</v>
      </c>
      <c r="AB532" s="20">
        <v>0.69721353054046631</v>
      </c>
      <c r="AC532" s="20">
        <v>0.28133082389831543</v>
      </c>
      <c r="AD532" s="18">
        <v>0.85182791948318481</v>
      </c>
      <c r="AE532" s="20">
        <v>8.5534341633319855E-2</v>
      </c>
      <c r="AF532" s="20">
        <v>0.36992225050926208</v>
      </c>
      <c r="AG532" s="21">
        <v>2.3778406903147697E-3</v>
      </c>
      <c r="AH532" s="18">
        <v>0.10624951124191284</v>
      </c>
      <c r="AI532" s="20">
        <v>0.11275774240493774</v>
      </c>
      <c r="AJ532" s="20">
        <v>0.1766183078289032</v>
      </c>
      <c r="AK532" s="18">
        <v>0.10468363761901855</v>
      </c>
      <c r="AL532" s="20">
        <v>0.14610572159290314</v>
      </c>
      <c r="AM532" s="20">
        <v>0.10609296709299088</v>
      </c>
      <c r="AN532" s="20">
        <v>3.0594030395150185E-3</v>
      </c>
      <c r="AO532" s="20">
        <v>1.3306095600128174</v>
      </c>
      <c r="AP532" s="20">
        <v>2.5532055646181107E-2</v>
      </c>
      <c r="AQ532" s="20">
        <v>0</v>
      </c>
      <c r="AR532" s="21">
        <v>4.0199998766183853E-2</v>
      </c>
    </row>
    <row r="533" spans="1:44" x14ac:dyDescent="0.3">
      <c r="A533" s="12">
        <v>526</v>
      </c>
      <c r="B533" s="17">
        <v>23589</v>
      </c>
      <c r="C533" s="18">
        <v>8.1158250570297241E-2</v>
      </c>
      <c r="D533" s="18">
        <v>0.20009495317935944</v>
      </c>
      <c r="E533" s="18">
        <v>0.3629365861415863</v>
      </c>
      <c r="F533" s="18">
        <v>0.51084643602371216</v>
      </c>
      <c r="G533" s="20">
        <v>6.006291601806879E-3</v>
      </c>
      <c r="H533" s="18">
        <v>3.2311767339706421E-2</v>
      </c>
      <c r="I533" s="18">
        <v>0.10342821478843689</v>
      </c>
      <c r="J533" s="18">
        <v>3.3727027475833893E-2</v>
      </c>
      <c r="K533" s="18">
        <v>0.15076054632663727</v>
      </c>
      <c r="L533" s="20">
        <v>7.7211037278175354E-3</v>
      </c>
      <c r="M533" s="18">
        <v>0.77859562635421753</v>
      </c>
      <c r="N533" s="18">
        <v>0.24860143661499023</v>
      </c>
      <c r="O533" s="20">
        <v>2.5024402886629105E-2</v>
      </c>
      <c r="P533" s="20">
        <v>7.4984237551689148E-2</v>
      </c>
      <c r="Q533" s="20">
        <v>0.99918758869171143</v>
      </c>
      <c r="R533" s="20">
        <v>7.7617878559976816E-5</v>
      </c>
      <c r="S533" s="20">
        <v>5.3366754204034805E-2</v>
      </c>
      <c r="T533" s="20">
        <v>0</v>
      </c>
      <c r="U533" s="20">
        <v>6.7935078404843807E-3</v>
      </c>
      <c r="V533" s="20">
        <v>6.6915885545313358E-3</v>
      </c>
      <c r="W533" s="20">
        <v>6.4549986273050308E-3</v>
      </c>
      <c r="X533" s="20">
        <v>9.4537921249866486E-3</v>
      </c>
      <c r="Y533" s="18">
        <v>2.1795175075531006</v>
      </c>
      <c r="Z533" s="20">
        <v>0</v>
      </c>
      <c r="AA533" s="20">
        <v>0</v>
      </c>
      <c r="AB533" s="20">
        <v>1.2583278585225344E-3</v>
      </c>
      <c r="AC533" s="20">
        <v>5.2802432328462601E-2</v>
      </c>
      <c r="AD533" s="18">
        <v>1.049896240234375</v>
      </c>
      <c r="AE533" s="20">
        <v>3.0035674571990967E-3</v>
      </c>
      <c r="AF533" s="20">
        <v>0.30845260620117188</v>
      </c>
      <c r="AG533" s="21">
        <v>0</v>
      </c>
      <c r="AH533" s="18">
        <v>0.10050922632217407</v>
      </c>
      <c r="AI533" s="20">
        <v>0</v>
      </c>
      <c r="AJ533" s="20">
        <v>5.4764796048402786E-2</v>
      </c>
      <c r="AK533" s="18">
        <v>0.13563109934329987</v>
      </c>
      <c r="AL533" s="20">
        <v>6.4348980784416199E-2</v>
      </c>
      <c r="AM533" s="20">
        <v>0.12669418752193451</v>
      </c>
      <c r="AN533" s="20">
        <v>3.9140260778367519E-3</v>
      </c>
      <c r="AO533" s="20">
        <v>0</v>
      </c>
      <c r="AP533" s="20">
        <v>9.4418827211484313E-4</v>
      </c>
      <c r="AQ533" s="20">
        <v>0</v>
      </c>
      <c r="AR533" s="21">
        <v>0</v>
      </c>
    </row>
    <row r="534" spans="1:44" x14ac:dyDescent="0.3">
      <c r="A534" s="12">
        <v>527</v>
      </c>
      <c r="B534" s="17">
        <v>23620</v>
      </c>
      <c r="C534" s="18">
        <v>7.1279466152191162E-2</v>
      </c>
      <c r="D534" s="18">
        <v>0.17453870177268982</v>
      </c>
      <c r="E534" s="18">
        <v>0.31798332929611206</v>
      </c>
      <c r="F534" s="18">
        <v>0.45010653138160706</v>
      </c>
      <c r="G534" s="20">
        <v>5.2799340337514877E-3</v>
      </c>
      <c r="H534" s="18">
        <v>2.7258563786745071E-2</v>
      </c>
      <c r="I534" s="18">
        <v>7.1313045918941498E-2</v>
      </c>
      <c r="J534" s="18">
        <v>0</v>
      </c>
      <c r="K534" s="18">
        <v>3.7690136581659317E-2</v>
      </c>
      <c r="L534" s="20">
        <v>0</v>
      </c>
      <c r="M534" s="18">
        <v>0.67440587282180786</v>
      </c>
      <c r="N534" s="18">
        <v>0.22028255462646484</v>
      </c>
      <c r="O534" s="20">
        <v>2.2609865292906761E-2</v>
      </c>
      <c r="P534" s="20">
        <v>6.7959338426589966E-2</v>
      </c>
      <c r="Q534" s="20">
        <v>0.90143328905105591</v>
      </c>
      <c r="R534" s="20">
        <v>6.8635374191217124E-5</v>
      </c>
      <c r="S534" s="20">
        <v>5.3786937147378922E-2</v>
      </c>
      <c r="T534" s="20">
        <v>6.1186226084828377E-3</v>
      </c>
      <c r="U534" s="20">
        <v>0</v>
      </c>
      <c r="V534" s="20">
        <v>1.583871990442276E-2</v>
      </c>
      <c r="W534" s="20">
        <v>0</v>
      </c>
      <c r="X534" s="20">
        <v>6.8067304790019989E-2</v>
      </c>
      <c r="Y534" s="18">
        <v>1.4703788757324219</v>
      </c>
      <c r="Z534" s="20">
        <v>5.2903585135936737E-2</v>
      </c>
      <c r="AA534" s="20">
        <v>9.8592616617679596E-2</v>
      </c>
      <c r="AB534" s="20">
        <v>0.13276678323745728</v>
      </c>
      <c r="AC534" s="20">
        <v>8.744155615568161E-2</v>
      </c>
      <c r="AD534" s="18">
        <v>0.82502925395965576</v>
      </c>
      <c r="AE534" s="20">
        <v>4.1946591809391975E-3</v>
      </c>
      <c r="AF534" s="20">
        <v>0.26217737793922424</v>
      </c>
      <c r="AG534" s="21">
        <v>1.3924292579758912E-4</v>
      </c>
      <c r="AH534" s="18">
        <v>8.43505859375E-2</v>
      </c>
      <c r="AI534" s="20">
        <v>2.5703103747218847E-3</v>
      </c>
      <c r="AJ534" s="20">
        <v>5.1667001098394394E-2</v>
      </c>
      <c r="AK534" s="18">
        <v>0.11321527510881424</v>
      </c>
      <c r="AL534" s="20">
        <v>5.5671446025371552E-2</v>
      </c>
      <c r="AM534" s="20">
        <v>0.11374969035387039</v>
      </c>
      <c r="AN534" s="20">
        <v>3.1581530347466469E-3</v>
      </c>
      <c r="AO534" s="20">
        <v>0</v>
      </c>
      <c r="AP534" s="20">
        <v>1.3905034866183996E-3</v>
      </c>
      <c r="AQ534" s="20">
        <v>0</v>
      </c>
      <c r="AR534" s="21">
        <v>3.3499998971819878E-3</v>
      </c>
    </row>
    <row r="535" spans="1:44" x14ac:dyDescent="0.3">
      <c r="A535" s="12">
        <v>528</v>
      </c>
      <c r="B535" s="17">
        <v>23650</v>
      </c>
      <c r="C535" s="18">
        <v>4.6993464231491089E-2</v>
      </c>
      <c r="D535" s="18">
        <v>0.20256751775741577</v>
      </c>
      <c r="E535" s="18">
        <v>0.27670034766197205</v>
      </c>
      <c r="F535" s="18">
        <v>0.31852829456329346</v>
      </c>
      <c r="G535" s="20">
        <v>9.0549346059560776E-3</v>
      </c>
      <c r="H535" s="18">
        <v>0.35828989744186401</v>
      </c>
      <c r="I535" s="18">
        <v>5.2442554384469986E-2</v>
      </c>
      <c r="J535" s="18">
        <v>3.4590129852294922</v>
      </c>
      <c r="K535" s="18">
        <v>1.5035834312438965</v>
      </c>
      <c r="L535" s="20">
        <v>0.80519932508468628</v>
      </c>
      <c r="M535" s="18">
        <v>0.86777001619338989</v>
      </c>
      <c r="N535" s="18">
        <v>3.6041831970214844</v>
      </c>
      <c r="O535" s="20">
        <v>6.6169574856758118E-2</v>
      </c>
      <c r="P535" s="20">
        <v>4.7454982995986938E-2</v>
      </c>
      <c r="Q535" s="20">
        <v>0.67904841899871826</v>
      </c>
      <c r="R535" s="20">
        <v>0.17683599889278412</v>
      </c>
      <c r="S535" s="20">
        <v>7.5074918568134308E-2</v>
      </c>
      <c r="T535" s="20">
        <v>2.1955056115984917E-2</v>
      </c>
      <c r="U535" s="20">
        <v>0.10095681995153427</v>
      </c>
      <c r="V535" s="20">
        <v>8.3166487514972687E-2</v>
      </c>
      <c r="W535" s="20">
        <v>0.18934661149978638</v>
      </c>
      <c r="X535" s="20">
        <v>6.4285792410373688E-2</v>
      </c>
      <c r="Y535" s="18">
        <v>0.71408885717391968</v>
      </c>
      <c r="Z535" s="20">
        <v>1.7634527757763863E-2</v>
      </c>
      <c r="AA535" s="20">
        <v>6.0158204287290573E-2</v>
      </c>
      <c r="AB535" s="20">
        <v>3.4336049109697342E-2</v>
      </c>
      <c r="AC535" s="20">
        <v>5.9728249907493591E-2</v>
      </c>
      <c r="AD535" s="18">
        <v>0.43781328201293945</v>
      </c>
      <c r="AE535" s="20">
        <v>6.0381046496331692E-3</v>
      </c>
      <c r="AF535" s="20">
        <v>0.13470205664634705</v>
      </c>
      <c r="AG535" s="21">
        <v>6.1588216340169311E-4</v>
      </c>
      <c r="AH535" s="18">
        <v>4.6705812215805054E-2</v>
      </c>
      <c r="AI535" s="20">
        <v>1.7721615731716156E-2</v>
      </c>
      <c r="AJ535" s="20">
        <v>5.9298597276210785E-2</v>
      </c>
      <c r="AK535" s="18">
        <v>7.148202508687973E-2</v>
      </c>
      <c r="AL535" s="20">
        <v>7.1311354637145996E-2</v>
      </c>
      <c r="AM535" s="20">
        <v>6.3522689044475555E-2</v>
      </c>
      <c r="AN535" s="20">
        <v>2.1671629510819912E-3</v>
      </c>
      <c r="AO535" s="20">
        <v>0.24003125727176666</v>
      </c>
      <c r="AP535" s="20">
        <v>1.6316827386617661E-2</v>
      </c>
      <c r="AQ535" s="20">
        <v>0</v>
      </c>
      <c r="AR535" s="21">
        <v>2.2347386926412582E-2</v>
      </c>
    </row>
    <row r="536" spans="1:44" x14ac:dyDescent="0.3">
      <c r="A536" s="12">
        <v>529</v>
      </c>
      <c r="B536" s="17">
        <v>23681</v>
      </c>
      <c r="C536" s="18">
        <v>2.7718942165374756</v>
      </c>
      <c r="D536" s="18">
        <v>1.8782418966293335</v>
      </c>
      <c r="E536" s="18">
        <v>0.86121171712875366</v>
      </c>
      <c r="F536" s="18">
        <v>0.18009813129901886</v>
      </c>
      <c r="G536" s="20">
        <v>6.8348519504070282E-2</v>
      </c>
      <c r="H536" s="18">
        <v>1.236158013343811</v>
      </c>
      <c r="I536" s="18">
        <v>1.170133113861084</v>
      </c>
      <c r="J536" s="18">
        <v>5.154263973236084</v>
      </c>
      <c r="K536" s="18">
        <v>6.7709980010986328</v>
      </c>
      <c r="L536" s="20">
        <v>2.6193726062774658</v>
      </c>
      <c r="M536" s="18">
        <v>1.4614039659500122</v>
      </c>
      <c r="N536" s="18">
        <v>11.906755447387695</v>
      </c>
      <c r="O536" s="20">
        <v>0.30820518732070923</v>
      </c>
      <c r="P536" s="20">
        <v>0.33172819018363953</v>
      </c>
      <c r="Q536" s="20">
        <v>0.93815356492996216</v>
      </c>
      <c r="R536" s="20">
        <v>1.6776998043060303</v>
      </c>
      <c r="S536" s="20">
        <v>1.9056700468063354</v>
      </c>
      <c r="T536" s="20">
        <v>0.65597963333129883</v>
      </c>
      <c r="U536" s="20">
        <v>0.97968143224716187</v>
      </c>
      <c r="V536" s="20">
        <v>0.73362928628921509</v>
      </c>
      <c r="W536" s="20">
        <v>1.1690826416015625</v>
      </c>
      <c r="X536" s="20">
        <v>2.6889081001281738</v>
      </c>
      <c r="Y536" s="18">
        <v>2.2715609073638916</v>
      </c>
      <c r="Z536" s="20">
        <v>1.5327745676040649</v>
      </c>
      <c r="AA536" s="20">
        <v>2.3361921310424805</v>
      </c>
      <c r="AB536" s="20">
        <v>2.6450357437133789</v>
      </c>
      <c r="AC536" s="20">
        <v>1.3393337726593018</v>
      </c>
      <c r="AD536" s="18">
        <v>1.6639841794967651</v>
      </c>
      <c r="AE536" s="20">
        <v>4.5464572906494141</v>
      </c>
      <c r="AF536" s="20">
        <v>4.4084711074829102</v>
      </c>
      <c r="AG536" s="21">
        <v>4.445745050907135E-2</v>
      </c>
      <c r="AH536" s="18">
        <v>3.7678272724151611</v>
      </c>
      <c r="AI536" s="20">
        <v>2.3644034862518311</v>
      </c>
      <c r="AJ536" s="20">
        <v>1.8495721817016602</v>
      </c>
      <c r="AK536" s="18">
        <v>0.3644568920135498</v>
      </c>
      <c r="AL536" s="20">
        <v>2.2996423244476318</v>
      </c>
      <c r="AM536" s="20">
        <v>1.8515788316726685</v>
      </c>
      <c r="AN536" s="20">
        <v>0.10089448839426041</v>
      </c>
      <c r="AO536" s="20">
        <v>3.5132715702056885</v>
      </c>
      <c r="AP536" s="20">
        <v>0.61330711841583252</v>
      </c>
      <c r="AQ536" s="20">
        <v>0.34631958603858948</v>
      </c>
      <c r="AR536" s="21">
        <v>0.4527115523815155</v>
      </c>
    </row>
    <row r="537" spans="1:44" x14ac:dyDescent="0.3">
      <c r="A537" s="12">
        <v>530</v>
      </c>
      <c r="B537" s="17">
        <v>23711</v>
      </c>
      <c r="C537" s="18">
        <v>43.230190277099609</v>
      </c>
      <c r="D537" s="18">
        <v>34.687038421630859</v>
      </c>
      <c r="E537" s="18">
        <v>30.303043365478516</v>
      </c>
      <c r="F537" s="18">
        <v>13.425050735473633</v>
      </c>
      <c r="G537" s="20">
        <v>2.9455084800720215</v>
      </c>
      <c r="H537" s="18">
        <v>31.556037902832031</v>
      </c>
      <c r="I537" s="18">
        <v>14.07132625579834</v>
      </c>
      <c r="J537" s="18">
        <v>34.512786865234375</v>
      </c>
      <c r="K537" s="18">
        <v>25.410224914550781</v>
      </c>
      <c r="L537" s="20">
        <v>14.192346572875977</v>
      </c>
      <c r="M537" s="18">
        <v>23.193239212036133</v>
      </c>
      <c r="N537" s="18">
        <v>56.926334381103516</v>
      </c>
      <c r="O537" s="20">
        <v>2.6221714019775391</v>
      </c>
      <c r="P537" s="20">
        <v>9.4379034042358398</v>
      </c>
      <c r="Q537" s="20">
        <v>7.5692219734191895</v>
      </c>
      <c r="R537" s="20">
        <v>6.4562454223632813</v>
      </c>
      <c r="S537" s="20">
        <v>6.8427219390869141</v>
      </c>
      <c r="T537" s="20">
        <v>3.5436568260192871</v>
      </c>
      <c r="U537" s="20">
        <v>3.2625133991241455</v>
      </c>
      <c r="V537" s="20">
        <v>2.378760814666748</v>
      </c>
      <c r="W537" s="20">
        <v>3.9409985542297363</v>
      </c>
      <c r="X537" s="20">
        <v>7.197594165802002</v>
      </c>
      <c r="Y537" s="18">
        <v>8.2102832794189453</v>
      </c>
      <c r="Z537" s="20">
        <v>2.8239965438842773</v>
      </c>
      <c r="AA537" s="20">
        <v>4.4552388191223145</v>
      </c>
      <c r="AB537" s="20">
        <v>6.9424171447753906</v>
      </c>
      <c r="AC537" s="20">
        <v>6.2002420425415039</v>
      </c>
      <c r="AD537" s="18">
        <v>3.8569028377532959</v>
      </c>
      <c r="AE537" s="20">
        <v>9.9546270370483398</v>
      </c>
      <c r="AF537" s="20">
        <v>8.2187538146972656</v>
      </c>
      <c r="AG537" s="21">
        <v>3.6141585558652878E-2</v>
      </c>
      <c r="AH537" s="18">
        <v>5.1749601364135742</v>
      </c>
      <c r="AI537" s="20">
        <v>4.829500675201416</v>
      </c>
      <c r="AJ537" s="20">
        <v>3.7321655750274658</v>
      </c>
      <c r="AK537" s="18">
        <v>2.8555521965026855</v>
      </c>
      <c r="AL537" s="20">
        <v>3.6508941650390625</v>
      </c>
      <c r="AM537" s="20">
        <v>2.7151293754577637</v>
      </c>
      <c r="AN537" s="20">
        <v>7.764764130115509E-2</v>
      </c>
      <c r="AO537" s="20">
        <v>1.5335036516189575</v>
      </c>
      <c r="AP537" s="20">
        <v>0.11661925166845322</v>
      </c>
      <c r="AQ537" s="20">
        <v>0</v>
      </c>
      <c r="AR537" s="21">
        <v>0.24714191257953644</v>
      </c>
    </row>
    <row r="538" spans="1:44" x14ac:dyDescent="0.3">
      <c r="A538" s="12">
        <v>531</v>
      </c>
      <c r="B538" s="17">
        <v>23742</v>
      </c>
      <c r="C538" s="18">
        <v>178.16935729980469</v>
      </c>
      <c r="D538" s="18">
        <v>185.10894775390625</v>
      </c>
      <c r="E538" s="18">
        <v>44.893180847167969</v>
      </c>
      <c r="F538" s="18">
        <v>23.956310272216797</v>
      </c>
      <c r="G538" s="20">
        <v>0.55171269178390503</v>
      </c>
      <c r="H538" s="18">
        <v>4.272831916809082</v>
      </c>
      <c r="I538" s="18">
        <v>20.271764755249023</v>
      </c>
      <c r="J538" s="18">
        <v>15.030342102050781</v>
      </c>
      <c r="K538" s="18">
        <v>13.759675979614258</v>
      </c>
      <c r="L538" s="20">
        <v>7.9039559364318848</v>
      </c>
      <c r="M538" s="18">
        <v>30.457183837890625</v>
      </c>
      <c r="N538" s="18">
        <v>53.974155426025391</v>
      </c>
      <c r="O538" s="20">
        <v>3.6601600646972656</v>
      </c>
      <c r="P538" s="20">
        <v>31.459770202636719</v>
      </c>
      <c r="Q538" s="20">
        <v>34.094768524169922</v>
      </c>
      <c r="R538" s="20">
        <v>8.9854669570922852</v>
      </c>
      <c r="S538" s="20">
        <v>13.319852828979492</v>
      </c>
      <c r="T538" s="20">
        <v>3.6846115589141846</v>
      </c>
      <c r="U538" s="20">
        <v>1.4056897163391113</v>
      </c>
      <c r="V538" s="20">
        <v>1.6299822330474854</v>
      </c>
      <c r="W538" s="20">
        <v>1.875597357749939</v>
      </c>
      <c r="X538" s="20">
        <v>7.6995091438293457</v>
      </c>
      <c r="Y538" s="18">
        <v>45.760967254638672</v>
      </c>
      <c r="Z538" s="20">
        <v>6.7081766128540039</v>
      </c>
      <c r="AA538" s="20">
        <v>8.5083131790161133</v>
      </c>
      <c r="AB538" s="20">
        <v>14.157075881958008</v>
      </c>
      <c r="AC538" s="20">
        <v>51.548744201660156</v>
      </c>
      <c r="AD538" s="18">
        <v>41.352420806884766</v>
      </c>
      <c r="AE538" s="20">
        <v>45.972709655761719</v>
      </c>
      <c r="AF538" s="20">
        <v>45.121715545654297</v>
      </c>
      <c r="AG538" s="21">
        <v>7.1615919470787048E-2</v>
      </c>
      <c r="AH538" s="18">
        <v>74.756393432617188</v>
      </c>
      <c r="AI538" s="20">
        <v>22.809284210205078</v>
      </c>
      <c r="AJ538" s="20">
        <v>16.791118621826172</v>
      </c>
      <c r="AK538" s="18">
        <v>8.3221397399902344</v>
      </c>
      <c r="AL538" s="20">
        <v>9.3925962448120117</v>
      </c>
      <c r="AM538" s="20">
        <v>8.8006410598754883</v>
      </c>
      <c r="AN538" s="20">
        <v>0.22179619967937469</v>
      </c>
      <c r="AO538" s="20">
        <v>9.4315547943115234</v>
      </c>
      <c r="AP538" s="20">
        <v>0.24044853448867798</v>
      </c>
      <c r="AQ538" s="20">
        <v>0</v>
      </c>
      <c r="AR538" s="21">
        <v>0.42379173636436462</v>
      </c>
    </row>
    <row r="539" spans="1:44" x14ac:dyDescent="0.3">
      <c r="A539" s="12">
        <v>532</v>
      </c>
      <c r="B539" s="17">
        <v>23773</v>
      </c>
      <c r="C539" s="18">
        <v>57.605270385742188</v>
      </c>
      <c r="D539" s="18">
        <v>60.660152435302734</v>
      </c>
      <c r="E539" s="18">
        <v>50.512374877929688</v>
      </c>
      <c r="F539" s="18">
        <v>24.315277099609375</v>
      </c>
      <c r="G539" s="20">
        <v>1.7566078901290894</v>
      </c>
      <c r="H539" s="18">
        <v>18.954938888549805</v>
      </c>
      <c r="I539" s="18">
        <v>30.944597244262695</v>
      </c>
      <c r="J539" s="18">
        <v>29.232139587402344</v>
      </c>
      <c r="K539" s="18">
        <v>24.722415924072266</v>
      </c>
      <c r="L539" s="20">
        <v>14.035499572753906</v>
      </c>
      <c r="M539" s="18">
        <v>30.968112945556641</v>
      </c>
      <c r="N539" s="18">
        <v>66.34320068359375</v>
      </c>
      <c r="O539" s="20">
        <v>6.4463114738464355</v>
      </c>
      <c r="P539" s="20">
        <v>21.787656784057617</v>
      </c>
      <c r="Q539" s="20">
        <v>26.299345016479492</v>
      </c>
      <c r="R539" s="20">
        <v>9.7080039978027344</v>
      </c>
      <c r="S539" s="20">
        <v>10.98137092590332</v>
      </c>
      <c r="T539" s="20">
        <v>4.9353036880493164</v>
      </c>
      <c r="U539" s="20">
        <v>4.4176678657531738</v>
      </c>
      <c r="V539" s="20">
        <v>2.3460402488708496</v>
      </c>
      <c r="W539" s="20">
        <v>3.0701651573181152</v>
      </c>
      <c r="X539" s="20">
        <v>7.2002925872802734</v>
      </c>
      <c r="Y539" s="18">
        <v>37.723339080810547</v>
      </c>
      <c r="Z539" s="20">
        <v>4.5584015846252441</v>
      </c>
      <c r="AA539" s="20">
        <v>6.600492000579834</v>
      </c>
      <c r="AB539" s="20">
        <v>7.7655825614929199</v>
      </c>
      <c r="AC539" s="20">
        <v>15.543450355529785</v>
      </c>
      <c r="AD539" s="18">
        <v>17.70704460144043</v>
      </c>
      <c r="AE539" s="20">
        <v>15.67718505859375</v>
      </c>
      <c r="AF539" s="20">
        <v>13.317874908447266</v>
      </c>
      <c r="AG539" s="21">
        <v>3.6642306949943304E-3</v>
      </c>
      <c r="AH539" s="18">
        <v>12.954459190368652</v>
      </c>
      <c r="AI539" s="20">
        <v>3.0701587200164795</v>
      </c>
      <c r="AJ539" s="20">
        <v>0.31581073999404907</v>
      </c>
      <c r="AK539" s="18">
        <v>6.9345524534583092E-3</v>
      </c>
      <c r="AL539" s="20">
        <v>0.68635958433151245</v>
      </c>
      <c r="AM539" s="20">
        <v>2.7683516964316368E-4</v>
      </c>
      <c r="AN539" s="20">
        <v>8.0973358126357198E-4</v>
      </c>
      <c r="AO539" s="20">
        <v>2.0816903114318848</v>
      </c>
      <c r="AP539" s="20">
        <v>4.0846582502126694E-2</v>
      </c>
      <c r="AQ539" s="20">
        <v>0</v>
      </c>
      <c r="AR539" s="21">
        <v>0.25045093894004822</v>
      </c>
    </row>
    <row r="540" spans="1:44" x14ac:dyDescent="0.3">
      <c r="A540" s="12">
        <v>533</v>
      </c>
      <c r="B540" s="17">
        <v>23801</v>
      </c>
      <c r="C540" s="18">
        <v>0.86471092700958252</v>
      </c>
      <c r="D540" s="18">
        <v>1.2879936695098877</v>
      </c>
      <c r="E540" s="18">
        <v>5.4737195372581482E-2</v>
      </c>
      <c r="F540" s="18">
        <v>2.461622841656208E-2</v>
      </c>
      <c r="G540" s="20">
        <v>1.6304276650771499E-3</v>
      </c>
      <c r="H540" s="18">
        <v>8.6622811853885651E-2</v>
      </c>
      <c r="I540" s="18">
        <v>1.8889263272285461E-2</v>
      </c>
      <c r="J540" s="18">
        <v>0.86753517389297485</v>
      </c>
      <c r="K540" s="18">
        <v>0.74555885791778564</v>
      </c>
      <c r="L540" s="20">
        <v>0.43041092157363892</v>
      </c>
      <c r="M540" s="18">
        <v>0.405893474817276</v>
      </c>
      <c r="N540" s="18">
        <v>2.5585582256317139</v>
      </c>
      <c r="O540" s="20">
        <v>7.1966439485549927E-2</v>
      </c>
      <c r="P540" s="20">
        <v>7.9149879515171051E-2</v>
      </c>
      <c r="Q540" s="20">
        <v>0.33006337285041809</v>
      </c>
      <c r="R540" s="20">
        <v>0.32277476787567139</v>
      </c>
      <c r="S540" s="20">
        <v>0.24924024939537048</v>
      </c>
      <c r="T540" s="20">
        <v>7.3189519345760345E-2</v>
      </c>
      <c r="U540" s="20">
        <v>4.3218791484832764E-2</v>
      </c>
      <c r="V540" s="20">
        <v>8.732304722070694E-2</v>
      </c>
      <c r="W540" s="20">
        <v>0.16611398756504059</v>
      </c>
      <c r="X540" s="20">
        <v>0.25633957982063293</v>
      </c>
      <c r="Y540" s="18">
        <v>0.1624923050403595</v>
      </c>
      <c r="Z540" s="20">
        <v>0.13546736538410187</v>
      </c>
      <c r="AA540" s="20">
        <v>0.24585486948490143</v>
      </c>
      <c r="AB540" s="20">
        <v>0.34807845950126648</v>
      </c>
      <c r="AC540" s="20">
        <v>0.14920119941234589</v>
      </c>
      <c r="AD540" s="18">
        <v>4.0910635143518448E-2</v>
      </c>
      <c r="AE540" s="20">
        <v>5.8259576559066772E-2</v>
      </c>
      <c r="AF540" s="20">
        <v>0.35567170381546021</v>
      </c>
      <c r="AG540" s="21">
        <v>6.553789135068655E-4</v>
      </c>
      <c r="AH540" s="18">
        <v>1.5415296889841557E-2</v>
      </c>
      <c r="AI540" s="20">
        <v>1.8803851678967476E-2</v>
      </c>
      <c r="AJ540" s="20">
        <v>4.7553006559610367E-2</v>
      </c>
      <c r="AK540" s="18">
        <v>5.3932443261146545E-3</v>
      </c>
      <c r="AL540" s="20">
        <v>2.9336078092455864E-2</v>
      </c>
      <c r="AM540" s="20">
        <v>9.6017112955451012E-3</v>
      </c>
      <c r="AN540" s="20">
        <v>6.2187679577618837E-4</v>
      </c>
      <c r="AO540" s="20">
        <v>1.0055309534072876</v>
      </c>
      <c r="AP540" s="20">
        <v>1.0091732256114483E-2</v>
      </c>
      <c r="AQ540" s="20">
        <v>0</v>
      </c>
      <c r="AR540" s="21">
        <v>0.15358306467533112</v>
      </c>
    </row>
    <row r="541" spans="1:44" x14ac:dyDescent="0.3">
      <c r="A541" s="12">
        <v>534</v>
      </c>
      <c r="B541" s="17">
        <v>23832</v>
      </c>
      <c r="C541" s="18">
        <v>0.6791040301322937</v>
      </c>
      <c r="D541" s="18">
        <v>1.1558321714401245</v>
      </c>
      <c r="E541" s="18">
        <v>1.0430337190628052</v>
      </c>
      <c r="F541" s="18">
        <v>0.50436216592788696</v>
      </c>
      <c r="G541" s="20">
        <v>9.4384904950857162E-3</v>
      </c>
      <c r="H541" s="18">
        <v>4.4880878180265427E-2</v>
      </c>
      <c r="I541" s="18">
        <v>7.4020296335220337E-2</v>
      </c>
      <c r="J541" s="18">
        <v>0.18051205575466156</v>
      </c>
      <c r="K541" s="18">
        <v>0.22743929922580719</v>
      </c>
      <c r="L541" s="20">
        <v>3.9076872169971466E-2</v>
      </c>
      <c r="M541" s="18">
        <v>1.1526221036911011</v>
      </c>
      <c r="N541" s="18">
        <v>0.27176916599273682</v>
      </c>
      <c r="O541" s="20">
        <v>2.8317736461758614E-2</v>
      </c>
      <c r="P541" s="20">
        <v>3.3804029226303101E-2</v>
      </c>
      <c r="Q541" s="20">
        <v>0.27470487356185913</v>
      </c>
      <c r="R541" s="20">
        <v>8.2354054029565305E-5</v>
      </c>
      <c r="S541" s="20">
        <v>2.8729956597089767E-2</v>
      </c>
      <c r="T541" s="20">
        <v>6.2158493747742165E-17</v>
      </c>
      <c r="U541" s="20">
        <v>0.1829899400472641</v>
      </c>
      <c r="V541" s="20">
        <v>3.7370633333921432E-2</v>
      </c>
      <c r="W541" s="20">
        <v>1.4598401087691053E-16</v>
      </c>
      <c r="X541" s="20">
        <v>2.5656445330853506E-16</v>
      </c>
      <c r="Y541" s="18">
        <v>2.478538990020752</v>
      </c>
      <c r="Z541" s="20">
        <v>2.612043172121048E-3</v>
      </c>
      <c r="AA541" s="20">
        <v>1.3225921429693699E-3</v>
      </c>
      <c r="AB541" s="20">
        <v>6.6992948995903134E-4</v>
      </c>
      <c r="AC541" s="20">
        <v>0.28814291954040527</v>
      </c>
      <c r="AD541" s="18">
        <v>0.89647746086120605</v>
      </c>
      <c r="AE541" s="20">
        <v>0.60407596826553345</v>
      </c>
      <c r="AF541" s="20">
        <v>0.6336904764175415</v>
      </c>
      <c r="AG541" s="21">
        <v>7.26708360220193E-19</v>
      </c>
      <c r="AH541" s="18">
        <v>0.18468645215034485</v>
      </c>
      <c r="AI541" s="20">
        <v>0.15475057065486908</v>
      </c>
      <c r="AJ541" s="20">
        <v>1.0050265789031982</v>
      </c>
      <c r="AK541" s="18">
        <v>9.3144640326499939E-2</v>
      </c>
      <c r="AL541" s="20">
        <v>3.0194787308573723E-2</v>
      </c>
      <c r="AM541" s="20">
        <v>4.8824083060026169E-2</v>
      </c>
      <c r="AN541" s="20">
        <v>1.3243656139820814E-3</v>
      </c>
      <c r="AO541" s="20">
        <v>1.8326839208602905</v>
      </c>
      <c r="AP541" s="20">
        <v>2.8810329968109727E-4</v>
      </c>
      <c r="AQ541" s="20">
        <v>0</v>
      </c>
      <c r="AR541" s="21">
        <v>0.349692702293396</v>
      </c>
    </row>
    <row r="542" spans="1:44" x14ac:dyDescent="0.3">
      <c r="A542" s="12">
        <v>535</v>
      </c>
      <c r="B542" s="17">
        <v>23862</v>
      </c>
      <c r="C542" s="18">
        <v>40.276931762695313</v>
      </c>
      <c r="D542" s="18">
        <v>35.314350128173828</v>
      </c>
      <c r="E542" s="18">
        <v>13.494630813598633</v>
      </c>
      <c r="F542" s="18">
        <v>3.8615014553070068</v>
      </c>
      <c r="G542" s="20">
        <v>0.24541153013706207</v>
      </c>
      <c r="H542" s="18">
        <v>5.1879239082336426</v>
      </c>
      <c r="I542" s="18">
        <v>0.4866257905960083</v>
      </c>
      <c r="J542" s="18">
        <v>15.153779983520508</v>
      </c>
      <c r="K542" s="18">
        <v>6.320615291595459</v>
      </c>
      <c r="L542" s="20">
        <v>4.4762282371520996</v>
      </c>
      <c r="M542" s="18">
        <v>6.5669646263122559</v>
      </c>
      <c r="N542" s="18">
        <v>27.529514312744141</v>
      </c>
      <c r="O542" s="20">
        <v>1.241693377494812</v>
      </c>
      <c r="P542" s="20">
        <v>4.4616861343383789</v>
      </c>
      <c r="Q542" s="20">
        <v>5.7353916168212891</v>
      </c>
      <c r="R542" s="20">
        <v>3.7765312194824219</v>
      </c>
      <c r="S542" s="20">
        <v>4.4994263648986816</v>
      </c>
      <c r="T542" s="20">
        <v>1.0292156934738159</v>
      </c>
      <c r="U542" s="20">
        <v>1.2320601940155029</v>
      </c>
      <c r="V542" s="20">
        <v>0.94234538078308105</v>
      </c>
      <c r="W542" s="20">
        <v>1.2314479351043701</v>
      </c>
      <c r="X542" s="20">
        <v>2.4833643436431885</v>
      </c>
      <c r="Y542" s="18">
        <v>5.8968443870544434</v>
      </c>
      <c r="Z542" s="20">
        <v>1.370536208152771</v>
      </c>
      <c r="AA542" s="20">
        <v>2.7276558876037598</v>
      </c>
      <c r="AB542" s="20">
        <v>4.7288312911987305</v>
      </c>
      <c r="AC542" s="20">
        <v>6.5923395156860352</v>
      </c>
      <c r="AD542" s="18">
        <v>3.3935673236846924</v>
      </c>
      <c r="AE542" s="20">
        <v>7.7238893508911133</v>
      </c>
      <c r="AF542" s="20">
        <v>6.4685378074645996</v>
      </c>
      <c r="AG542" s="21">
        <v>1.1930374428629875E-2</v>
      </c>
      <c r="AH542" s="18">
        <v>1.994524359703064</v>
      </c>
      <c r="AI542" s="20">
        <v>0.85951590538024902</v>
      </c>
      <c r="AJ542" s="20">
        <v>0.83114010095596313</v>
      </c>
      <c r="AK542" s="18">
        <v>0.10919277369976044</v>
      </c>
      <c r="AL542" s="20">
        <v>2.2263660430908203</v>
      </c>
      <c r="AM542" s="20">
        <v>1.2568285465240479</v>
      </c>
      <c r="AN542" s="20">
        <v>1.9103731960058212E-2</v>
      </c>
      <c r="AO542" s="20">
        <v>8.2831974029541016</v>
      </c>
      <c r="AP542" s="20">
        <v>0.11048664897680283</v>
      </c>
      <c r="AQ542" s="20">
        <v>0.74512761831283569</v>
      </c>
      <c r="AR542" s="21">
        <v>0.57487404346466064</v>
      </c>
    </row>
    <row r="543" spans="1:44" x14ac:dyDescent="0.3">
      <c r="A543" s="12">
        <v>536</v>
      </c>
      <c r="B543" s="17">
        <v>23893</v>
      </c>
      <c r="C543" s="18">
        <v>6.1868250370025635E-2</v>
      </c>
      <c r="D543" s="18">
        <v>0.15697944164276123</v>
      </c>
      <c r="E543" s="18">
        <v>0.29432249069213867</v>
      </c>
      <c r="F543" s="18">
        <v>0.38759270310401917</v>
      </c>
      <c r="G543" s="20">
        <v>5.069405771791935E-3</v>
      </c>
      <c r="H543" s="18">
        <v>6.8687595427036285E-2</v>
      </c>
      <c r="I543" s="18">
        <v>9.164661169052124E-2</v>
      </c>
      <c r="J543" s="18">
        <v>0.65950357913970947</v>
      </c>
      <c r="K543" s="18">
        <v>0.34610292315483093</v>
      </c>
      <c r="L543" s="20">
        <v>0.19253471493721008</v>
      </c>
      <c r="M543" s="18">
        <v>0.62159651517868042</v>
      </c>
      <c r="N543" s="18">
        <v>1.275178074836731</v>
      </c>
      <c r="O543" s="20">
        <v>5.1753241568803787E-2</v>
      </c>
      <c r="P543" s="20">
        <v>5.0565589219331741E-2</v>
      </c>
      <c r="Q543" s="20">
        <v>0.74958956241607666</v>
      </c>
      <c r="R543" s="20">
        <v>0.11286503076553345</v>
      </c>
      <c r="S543" s="20">
        <v>0.10959724336862564</v>
      </c>
      <c r="T543" s="20">
        <v>2.1136239171028137E-2</v>
      </c>
      <c r="U543" s="20">
        <v>2.3630019277334213E-2</v>
      </c>
      <c r="V543" s="20">
        <v>4.1493501514196396E-2</v>
      </c>
      <c r="W543" s="20">
        <v>4.938073456287384E-2</v>
      </c>
      <c r="X543" s="20">
        <v>6.5089359879493713E-2</v>
      </c>
      <c r="Y543" s="18">
        <v>2.2007408142089844</v>
      </c>
      <c r="Z543" s="20">
        <v>3.0081477016210556E-2</v>
      </c>
      <c r="AA543" s="20">
        <v>5.3014412522315979E-2</v>
      </c>
      <c r="AB543" s="20">
        <v>8.6830444633960724E-2</v>
      </c>
      <c r="AC543" s="20">
        <v>6.8201564252376556E-2</v>
      </c>
      <c r="AD543" s="18">
        <v>1.057111382484436</v>
      </c>
      <c r="AE543" s="20">
        <v>3.7235193885862827E-3</v>
      </c>
      <c r="AF543" s="20">
        <v>0.29825299978256226</v>
      </c>
      <c r="AG543" s="21">
        <v>3.6149606330582174E-6</v>
      </c>
      <c r="AH543" s="18">
        <v>0.10844068229198456</v>
      </c>
      <c r="AI543" s="20">
        <v>1.2783914571627975E-3</v>
      </c>
      <c r="AJ543" s="20">
        <v>4.6249747276306152E-2</v>
      </c>
      <c r="AK543" s="18">
        <v>0.10366083681583405</v>
      </c>
      <c r="AL543" s="20">
        <v>5.5305816233158112E-2</v>
      </c>
      <c r="AM543" s="20">
        <v>0.1148550882935524</v>
      </c>
      <c r="AN543" s="20">
        <v>2.8550389688462019E-3</v>
      </c>
      <c r="AO543" s="20">
        <v>4.3765553273260593E-3</v>
      </c>
      <c r="AP543" s="20">
        <v>1.0211950866505504E-3</v>
      </c>
      <c r="AQ543" s="20">
        <v>0</v>
      </c>
      <c r="AR543" s="21">
        <v>0</v>
      </c>
    </row>
    <row r="544" spans="1:44" x14ac:dyDescent="0.3">
      <c r="A544" s="12">
        <v>537</v>
      </c>
      <c r="B544" s="17">
        <v>23923</v>
      </c>
      <c r="C544" s="18">
        <v>6.9071218371391296E-2</v>
      </c>
      <c r="D544" s="18">
        <v>0.16664820909500122</v>
      </c>
      <c r="E544" s="18">
        <v>0.32294675707817078</v>
      </c>
      <c r="F544" s="18">
        <v>0.45604020357131958</v>
      </c>
      <c r="G544" s="20">
        <v>5.468596238642931E-3</v>
      </c>
      <c r="H544" s="18">
        <v>3.6114312708377838E-2</v>
      </c>
      <c r="I544" s="18">
        <v>8.6185641586780548E-2</v>
      </c>
      <c r="J544" s="18">
        <v>0.15177161991596222</v>
      </c>
      <c r="K544" s="18">
        <v>5.6535203009843826E-2</v>
      </c>
      <c r="L544" s="20">
        <v>0</v>
      </c>
      <c r="M544" s="18">
        <v>0.67604374885559082</v>
      </c>
      <c r="N544" s="18">
        <v>0.27566584944725037</v>
      </c>
      <c r="O544" s="20">
        <v>2.2426014766097069E-2</v>
      </c>
      <c r="P544" s="20">
        <v>6.2515102326869965E-2</v>
      </c>
      <c r="Q544" s="20">
        <v>0.86363834142684937</v>
      </c>
      <c r="R544" s="20">
        <v>4.211238119751215E-3</v>
      </c>
      <c r="S544" s="20">
        <v>4.273620992898941E-2</v>
      </c>
      <c r="T544" s="20">
        <v>3.5991898039355874E-4</v>
      </c>
      <c r="U544" s="20">
        <v>0</v>
      </c>
      <c r="V544" s="20">
        <v>4.5857089571654797E-3</v>
      </c>
      <c r="W544" s="20">
        <v>0</v>
      </c>
      <c r="X544" s="20">
        <v>1.890758634544909E-3</v>
      </c>
      <c r="Y544" s="18">
        <v>1.846122145652771</v>
      </c>
      <c r="Z544" s="20">
        <v>0</v>
      </c>
      <c r="AA544" s="20">
        <v>0</v>
      </c>
      <c r="AB544" s="20">
        <v>1.1336905881762505E-3</v>
      </c>
      <c r="AC544" s="20">
        <v>5.0701089203357697E-2</v>
      </c>
      <c r="AD544" s="18">
        <v>0.92220300436019897</v>
      </c>
      <c r="AE544" s="20">
        <v>2.424982376396656E-3</v>
      </c>
      <c r="AF544" s="20">
        <v>0.25348463654518127</v>
      </c>
      <c r="AG544" s="21">
        <v>0</v>
      </c>
      <c r="AH544" s="18">
        <v>8.0575726926326752E-2</v>
      </c>
      <c r="AI544" s="20">
        <v>0</v>
      </c>
      <c r="AJ544" s="20">
        <v>4.3506838381290436E-2</v>
      </c>
      <c r="AK544" s="18">
        <v>0.1049855574965477</v>
      </c>
      <c r="AL544" s="20">
        <v>5.4048366844654083E-2</v>
      </c>
      <c r="AM544" s="20">
        <v>0.10489820688962936</v>
      </c>
      <c r="AN544" s="20">
        <v>2.9503235127776861E-3</v>
      </c>
      <c r="AO544" s="20">
        <v>0</v>
      </c>
      <c r="AP544" s="20">
        <v>1.0736689437180758E-3</v>
      </c>
      <c r="AQ544" s="20">
        <v>0</v>
      </c>
      <c r="AR544" s="21">
        <v>0</v>
      </c>
    </row>
    <row r="545" spans="1:44" x14ac:dyDescent="0.3">
      <c r="A545" s="12">
        <v>538</v>
      </c>
      <c r="B545" s="17">
        <v>23954</v>
      </c>
      <c r="C545" s="18">
        <v>7.9962439835071564E-2</v>
      </c>
      <c r="D545" s="18">
        <v>0.19595737755298615</v>
      </c>
      <c r="E545" s="18">
        <v>0.35804611444473267</v>
      </c>
      <c r="F545" s="18">
        <v>0.50531154870986938</v>
      </c>
      <c r="G545" s="20">
        <v>5.9140310622751713E-3</v>
      </c>
      <c r="H545" s="18">
        <v>3.0633566901087761E-2</v>
      </c>
      <c r="I545" s="18">
        <v>9.7800701856613159E-2</v>
      </c>
      <c r="J545" s="18">
        <v>0</v>
      </c>
      <c r="K545" s="18">
        <v>0</v>
      </c>
      <c r="L545" s="20">
        <v>0</v>
      </c>
      <c r="M545" s="18">
        <v>0.76618409156799316</v>
      </c>
      <c r="N545" s="18">
        <v>0.24644242227077484</v>
      </c>
      <c r="O545" s="20">
        <v>2.4715028703212738E-2</v>
      </c>
      <c r="P545" s="20">
        <v>7.4072256684303284E-2</v>
      </c>
      <c r="Q545" s="20">
        <v>0.98391348123550415</v>
      </c>
      <c r="R545" s="20">
        <v>7.6705560786649585E-5</v>
      </c>
      <c r="S545" s="20">
        <v>4.6749904751777649E-2</v>
      </c>
      <c r="T545" s="20">
        <v>0</v>
      </c>
      <c r="U545" s="20">
        <v>0</v>
      </c>
      <c r="V545" s="20">
        <v>5.2500050514936447E-3</v>
      </c>
      <c r="W545" s="20">
        <v>0</v>
      </c>
      <c r="X545" s="20">
        <v>0</v>
      </c>
      <c r="Y545" s="18">
        <v>2.1415646076202393</v>
      </c>
      <c r="Z545" s="20">
        <v>0</v>
      </c>
      <c r="AA545" s="20">
        <v>0</v>
      </c>
      <c r="AB545" s="20">
        <v>1.2379249092191458E-3</v>
      </c>
      <c r="AC545" s="20">
        <v>5.1411416381597519E-2</v>
      </c>
      <c r="AD545" s="18">
        <v>1.0712555646896362</v>
      </c>
      <c r="AE545" s="20">
        <v>2.9834283050149679E-3</v>
      </c>
      <c r="AF545" s="20">
        <v>0.30023455619812012</v>
      </c>
      <c r="AG545" s="21">
        <v>1.6602039977442473E-4</v>
      </c>
      <c r="AH545" s="18">
        <v>9.7169913351535797E-2</v>
      </c>
      <c r="AI545" s="20">
        <v>0</v>
      </c>
      <c r="AJ545" s="20">
        <v>5.3740117698907852E-2</v>
      </c>
      <c r="AK545" s="18">
        <v>0.12949252128601074</v>
      </c>
      <c r="AL545" s="20">
        <v>6.4625881612300873E-2</v>
      </c>
      <c r="AM545" s="20">
        <v>0.12258456647396088</v>
      </c>
      <c r="AN545" s="20">
        <v>3.7351751234382391E-3</v>
      </c>
      <c r="AO545" s="20">
        <v>0</v>
      </c>
      <c r="AP545" s="20">
        <v>9.0523547260090709E-4</v>
      </c>
      <c r="AQ545" s="20">
        <v>0</v>
      </c>
      <c r="AR545" s="21">
        <v>3.148999810218811E-2</v>
      </c>
    </row>
    <row r="546" spans="1:44" x14ac:dyDescent="0.3">
      <c r="A546" s="12">
        <v>539</v>
      </c>
      <c r="B546" s="17">
        <v>23985</v>
      </c>
      <c r="C546" s="18">
        <v>1.2378783226013184</v>
      </c>
      <c r="D546" s="18">
        <v>1.0665574073791504</v>
      </c>
      <c r="E546" s="18">
        <v>0.44932949542999268</v>
      </c>
      <c r="F546" s="18">
        <v>0.47146743535995483</v>
      </c>
      <c r="G546" s="20">
        <v>2.1809492260217667E-2</v>
      </c>
      <c r="H546" s="18">
        <v>0.89714562892913818</v>
      </c>
      <c r="I546" s="18">
        <v>0.22977045178413391</v>
      </c>
      <c r="J546" s="18">
        <v>9.9857463836669922</v>
      </c>
      <c r="K546" s="18">
        <v>8.8863887786865234</v>
      </c>
      <c r="L546" s="20">
        <v>3.2119514942169189</v>
      </c>
      <c r="M546" s="18">
        <v>2.0816910266876221</v>
      </c>
      <c r="N546" s="18">
        <v>12.488242149353027</v>
      </c>
      <c r="O546" s="20">
        <v>0.35039880871772766</v>
      </c>
      <c r="P546" s="20">
        <v>0.43911996483802795</v>
      </c>
      <c r="Q546" s="20">
        <v>1.5612038373947144</v>
      </c>
      <c r="R546" s="20">
        <v>1.6619889736175537</v>
      </c>
      <c r="S546" s="20">
        <v>1.3479591608047485</v>
      </c>
      <c r="T546" s="20">
        <v>0.41358652710914612</v>
      </c>
      <c r="U546" s="20">
        <v>1.9214379787445068</v>
      </c>
      <c r="V546" s="20">
        <v>0.86984521150588989</v>
      </c>
      <c r="W546" s="20">
        <v>1.5571664571762085</v>
      </c>
      <c r="X546" s="20">
        <v>1.8460984230041504</v>
      </c>
      <c r="Y546" s="18">
        <v>1.4651365280151367</v>
      </c>
      <c r="Z546" s="20">
        <v>0.63783133029937744</v>
      </c>
      <c r="AA546" s="20">
        <v>1.2135676145553589</v>
      </c>
      <c r="AB546" s="20">
        <v>1.737114429473877</v>
      </c>
      <c r="AC546" s="20">
        <v>0.41851344704627991</v>
      </c>
      <c r="AD546" s="18">
        <v>0.77073276042938232</v>
      </c>
      <c r="AE546" s="20">
        <v>0.43816426396369934</v>
      </c>
      <c r="AF546" s="20">
        <v>0.54715645313262939</v>
      </c>
      <c r="AG546" s="21">
        <v>1.9172679167240858E-3</v>
      </c>
      <c r="AH546" s="18">
        <v>7.6631262898445129E-2</v>
      </c>
      <c r="AI546" s="20">
        <v>6.8451426923274994E-2</v>
      </c>
      <c r="AJ546" s="20">
        <v>0.19892805814743042</v>
      </c>
      <c r="AK546" s="18">
        <v>0.10143423080444336</v>
      </c>
      <c r="AL546" s="20">
        <v>0.13940650224685669</v>
      </c>
      <c r="AM546" s="20">
        <v>0.11221758276224136</v>
      </c>
      <c r="AN546" s="20">
        <v>2.8742507565766573E-3</v>
      </c>
      <c r="AO546" s="20">
        <v>1.0277446508407593</v>
      </c>
      <c r="AP546" s="20">
        <v>1.7756052315235138E-2</v>
      </c>
      <c r="AQ546" s="20">
        <v>0</v>
      </c>
      <c r="AR546" s="21">
        <v>3.4169998019933701E-2</v>
      </c>
    </row>
    <row r="547" spans="1:44" x14ac:dyDescent="0.3">
      <c r="A547" s="12">
        <v>540</v>
      </c>
      <c r="B547" s="17">
        <v>24015</v>
      </c>
      <c r="C547" s="18">
        <v>4.8018641769886017E-2</v>
      </c>
      <c r="D547" s="18">
        <v>0.11571895331144333</v>
      </c>
      <c r="E547" s="18">
        <v>0.21240273118019104</v>
      </c>
      <c r="F547" s="18">
        <v>0.31778755784034729</v>
      </c>
      <c r="G547" s="20">
        <v>3.6664260551333427E-3</v>
      </c>
      <c r="H547" s="18">
        <v>1.9126139581203461E-2</v>
      </c>
      <c r="I547" s="18">
        <v>3.6687977612018585E-2</v>
      </c>
      <c r="J547" s="18">
        <v>0.14333987236022949</v>
      </c>
      <c r="K547" s="18">
        <v>5.6535203009843826E-2</v>
      </c>
      <c r="L547" s="20">
        <v>0.11066915094852448</v>
      </c>
      <c r="M547" s="18">
        <v>0.52556043863296509</v>
      </c>
      <c r="N547" s="18">
        <v>1.1548663377761841</v>
      </c>
      <c r="O547" s="20">
        <v>4.4239945709705353E-2</v>
      </c>
      <c r="P547" s="20">
        <v>4.6859432011842728E-2</v>
      </c>
      <c r="Q547" s="20">
        <v>0.67476528882980347</v>
      </c>
      <c r="R547" s="20">
        <v>0.15059617161750793</v>
      </c>
      <c r="S547" s="20">
        <v>0.10706885904073715</v>
      </c>
      <c r="T547" s="20">
        <v>1.8715785816311836E-2</v>
      </c>
      <c r="U547" s="20">
        <v>8.8315598666667938E-2</v>
      </c>
      <c r="V547" s="20">
        <v>5.0141606479883194E-2</v>
      </c>
      <c r="W547" s="20">
        <v>6.6701650619506836E-2</v>
      </c>
      <c r="X547" s="20">
        <v>6.8067304790019989E-2</v>
      </c>
      <c r="Y547" s="18">
        <v>0.70804083347320557</v>
      </c>
      <c r="Z547" s="20">
        <v>0</v>
      </c>
      <c r="AA547" s="20">
        <v>1.8381673842668533E-2</v>
      </c>
      <c r="AB547" s="20">
        <v>6.1111167073249817E-2</v>
      </c>
      <c r="AC547" s="20">
        <v>3.5479437559843063E-2</v>
      </c>
      <c r="AD547" s="18">
        <v>0.43119129538536072</v>
      </c>
      <c r="AE547" s="20">
        <v>2.1897947881370783E-3</v>
      </c>
      <c r="AF547" s="20">
        <v>0.1316826343536377</v>
      </c>
      <c r="AG547" s="21">
        <v>0</v>
      </c>
      <c r="AH547" s="18">
        <v>4.552171379327774E-2</v>
      </c>
      <c r="AI547" s="20">
        <v>1.3527952251024544E-4</v>
      </c>
      <c r="AJ547" s="20">
        <v>3.0819287523627281E-2</v>
      </c>
      <c r="AK547" s="18">
        <v>7.0930123329162598E-2</v>
      </c>
      <c r="AL547" s="20">
        <v>3.3928312361240387E-2</v>
      </c>
      <c r="AM547" s="20">
        <v>6.4204007387161255E-2</v>
      </c>
      <c r="AN547" s="20">
        <v>2.1437795367091894E-3</v>
      </c>
      <c r="AO547" s="20">
        <v>0</v>
      </c>
      <c r="AP547" s="20">
        <v>2.7728264103643596E-4</v>
      </c>
      <c r="AQ547" s="20">
        <v>0</v>
      </c>
      <c r="AR547" s="21">
        <v>4.6900003217160702E-3</v>
      </c>
    </row>
    <row r="548" spans="1:44" x14ac:dyDescent="0.3">
      <c r="A548" s="12">
        <v>541</v>
      </c>
      <c r="B548" s="17">
        <v>24046</v>
      </c>
      <c r="C548" s="18">
        <v>3.7130363285541534E-2</v>
      </c>
      <c r="D548" s="18">
        <v>8.6314588785171509E-2</v>
      </c>
      <c r="E548" s="18">
        <v>0.14943692088127136</v>
      </c>
      <c r="F548" s="18">
        <v>0.20220068097114563</v>
      </c>
      <c r="G548" s="20">
        <v>2.7589926030486822E-3</v>
      </c>
      <c r="H548" s="18">
        <v>1.0647930204868317E-2</v>
      </c>
      <c r="I548" s="18">
        <v>1.9621595740318298E-2</v>
      </c>
      <c r="J548" s="18">
        <v>0</v>
      </c>
      <c r="K548" s="18">
        <v>5.6765038520097733E-2</v>
      </c>
      <c r="L548" s="20">
        <v>1.6674958169460297E-2</v>
      </c>
      <c r="M548" s="18">
        <v>0.25356563925743103</v>
      </c>
      <c r="N548" s="18">
        <v>0.482217937707901</v>
      </c>
      <c r="O548" s="20">
        <v>3.248751163482666E-2</v>
      </c>
      <c r="P548" s="20">
        <v>3.4823495894670486E-2</v>
      </c>
      <c r="Q548" s="20">
        <v>0.50333094596862793</v>
      </c>
      <c r="R548" s="20">
        <v>0.13066001236438751</v>
      </c>
      <c r="S548" s="20">
        <v>0.14306952059268951</v>
      </c>
      <c r="T548" s="20">
        <v>2.7125891298055649E-2</v>
      </c>
      <c r="U548" s="20">
        <v>7.804223895072937E-2</v>
      </c>
      <c r="V548" s="20">
        <v>4.2494475841522217E-2</v>
      </c>
      <c r="W548" s="20">
        <v>4.4969826936721802E-2</v>
      </c>
      <c r="X548" s="20">
        <v>8.2326777279376984E-2</v>
      </c>
      <c r="Y548" s="18">
        <v>0.47065192461013794</v>
      </c>
      <c r="Z548" s="20">
        <v>2.6146551594138145E-2</v>
      </c>
      <c r="AA548" s="20">
        <v>8.5372664034366608E-2</v>
      </c>
      <c r="AB548" s="20">
        <v>0.19864550232887268</v>
      </c>
      <c r="AC548" s="20">
        <v>0.11908543854951859</v>
      </c>
      <c r="AD548" s="18">
        <v>0.31390699744224548</v>
      </c>
      <c r="AE548" s="20">
        <v>6.4698723144829273E-3</v>
      </c>
      <c r="AF548" s="20">
        <v>9.4407528638839722E-2</v>
      </c>
      <c r="AG548" s="21">
        <v>1.710039796307683E-4</v>
      </c>
      <c r="AH548" s="18">
        <v>5.5109739303588867E-2</v>
      </c>
      <c r="AI548" s="20">
        <v>9.8528582602739334E-3</v>
      </c>
      <c r="AJ548" s="20">
        <v>4.8768520355224609E-2</v>
      </c>
      <c r="AK548" s="18">
        <v>4.893014207482338E-2</v>
      </c>
      <c r="AL548" s="20">
        <v>4.0256358683109283E-2</v>
      </c>
      <c r="AM548" s="20">
        <v>4.9591533839702606E-2</v>
      </c>
      <c r="AN548" s="20">
        <v>2.1724537946283817E-3</v>
      </c>
      <c r="AO548" s="20">
        <v>0.33070272207260132</v>
      </c>
      <c r="AP548" s="20">
        <v>3.506846958771348E-3</v>
      </c>
      <c r="AQ548" s="20">
        <v>0</v>
      </c>
      <c r="AR548" s="21">
        <v>1.5410001389682293E-2</v>
      </c>
    </row>
    <row r="549" spans="1:44" x14ac:dyDescent="0.3">
      <c r="A549" s="12">
        <v>542</v>
      </c>
      <c r="B549" s="17">
        <v>24076</v>
      </c>
      <c r="C549" s="18">
        <v>89.260078430175781</v>
      </c>
      <c r="D549" s="18">
        <v>82.589317321777344</v>
      </c>
      <c r="E549" s="18">
        <v>60.808536529541016</v>
      </c>
      <c r="F549" s="18">
        <v>28.198610305786133</v>
      </c>
      <c r="G549" s="20">
        <v>3.4396469593048096</v>
      </c>
      <c r="H549" s="18">
        <v>33.619987487792969</v>
      </c>
      <c r="I549" s="18">
        <v>25.201141357421875</v>
      </c>
      <c r="J549" s="18">
        <v>35.594951629638672</v>
      </c>
      <c r="K549" s="18">
        <v>32.452110290527344</v>
      </c>
      <c r="L549" s="20">
        <v>16.720455169677734</v>
      </c>
      <c r="M549" s="18">
        <v>27.851387023925781</v>
      </c>
      <c r="N549" s="18">
        <v>65.587722778320313</v>
      </c>
      <c r="O549" s="20">
        <v>3.5677692890167236</v>
      </c>
      <c r="P549" s="20">
        <v>12.888010025024414</v>
      </c>
      <c r="Q549" s="20">
        <v>12.061488151550293</v>
      </c>
      <c r="R549" s="20">
        <v>8.5935745239257813</v>
      </c>
      <c r="S549" s="20">
        <v>13.588628768920898</v>
      </c>
      <c r="T549" s="20">
        <v>5.3436446189880371</v>
      </c>
      <c r="U549" s="20">
        <v>4.2267293930053711</v>
      </c>
      <c r="V549" s="20">
        <v>3.7856647968292236</v>
      </c>
      <c r="W549" s="20">
        <v>5.5249285697937012</v>
      </c>
      <c r="X549" s="20">
        <v>9.7495946884155273</v>
      </c>
      <c r="Y549" s="18">
        <v>25.007486343383789</v>
      </c>
      <c r="Z549" s="20">
        <v>3.8428966999053955</v>
      </c>
      <c r="AA549" s="20">
        <v>6.2639927864074707</v>
      </c>
      <c r="AB549" s="20">
        <v>10.20259952545166</v>
      </c>
      <c r="AC549" s="20">
        <v>11.756638526916504</v>
      </c>
      <c r="AD549" s="18">
        <v>15.20050048828125</v>
      </c>
      <c r="AE549" s="20">
        <v>10.957690238952637</v>
      </c>
      <c r="AF549" s="20">
        <v>8.4056777954101563</v>
      </c>
      <c r="AG549" s="21">
        <v>0.98747551441192627</v>
      </c>
      <c r="AH549" s="18">
        <v>6.8454155921936035</v>
      </c>
      <c r="AI549" s="20">
        <v>8.1466951370239258</v>
      </c>
      <c r="AJ549" s="20">
        <v>17.640783309936523</v>
      </c>
      <c r="AK549" s="18">
        <v>13.48058032989502</v>
      </c>
      <c r="AL549" s="20">
        <v>16.319404602050781</v>
      </c>
      <c r="AM549" s="20">
        <v>12.03050422668457</v>
      </c>
      <c r="AN549" s="20">
        <v>7.3612656593322754</v>
      </c>
      <c r="AO549" s="20">
        <v>30.511163711547852</v>
      </c>
      <c r="AP549" s="20">
        <v>11.03290843963623</v>
      </c>
      <c r="AQ549" s="20">
        <v>12.03245735168457</v>
      </c>
      <c r="AR549" s="21">
        <v>3.6003282070159912</v>
      </c>
    </row>
    <row r="550" spans="1:44" x14ac:dyDescent="0.3">
      <c r="A550" s="12">
        <v>543</v>
      </c>
      <c r="B550" s="17">
        <v>24107</v>
      </c>
      <c r="C550" s="18">
        <v>4.8428645133972168</v>
      </c>
      <c r="D550" s="18">
        <v>6.4771385192871094</v>
      </c>
      <c r="E550" s="18">
        <v>0.27215027809143066</v>
      </c>
      <c r="F550" s="18">
        <v>0.29315575957298279</v>
      </c>
      <c r="G550" s="20">
        <v>5.2601471543312073E-3</v>
      </c>
      <c r="H550" s="18">
        <v>0.37561067938804626</v>
      </c>
      <c r="I550" s="18">
        <v>1.7296274900436401</v>
      </c>
      <c r="J550" s="18">
        <v>6.0787129402160645</v>
      </c>
      <c r="K550" s="18">
        <v>10.74384880065918</v>
      </c>
      <c r="L550" s="20">
        <v>3.5566837787628174</v>
      </c>
      <c r="M550" s="18">
        <v>3.4987938404083252</v>
      </c>
      <c r="N550" s="18">
        <v>22.340484619140625</v>
      </c>
      <c r="O550" s="20">
        <v>1.0801427364349365</v>
      </c>
      <c r="P550" s="20">
        <v>2.6598086357116699</v>
      </c>
      <c r="Q550" s="20">
        <v>5.2655682563781738</v>
      </c>
      <c r="R550" s="20">
        <v>3.9841866493225098</v>
      </c>
      <c r="S550" s="20">
        <v>5.3620295524597168</v>
      </c>
      <c r="T550" s="20">
        <v>1.5270644426345825</v>
      </c>
      <c r="U550" s="20">
        <v>1.1127527952194214</v>
      </c>
      <c r="V550" s="20">
        <v>1.1056934595108032</v>
      </c>
      <c r="W550" s="20">
        <v>1.7936581373214722</v>
      </c>
      <c r="X550" s="20">
        <v>4.350764274597168</v>
      </c>
      <c r="Y550" s="18">
        <v>9.7485265731811523</v>
      </c>
      <c r="Z550" s="20">
        <v>2.4416232109069824</v>
      </c>
      <c r="AA550" s="20">
        <v>4.1245694160461426</v>
      </c>
      <c r="AB550" s="20">
        <v>6.5952849388122559</v>
      </c>
      <c r="AC550" s="20">
        <v>7.8385334014892578</v>
      </c>
      <c r="AD550" s="18">
        <v>6.1483602523803711</v>
      </c>
      <c r="AE550" s="20">
        <v>11.21709156036377</v>
      </c>
      <c r="AF550" s="20">
        <v>10.321872711181641</v>
      </c>
      <c r="AG550" s="21">
        <v>7.3961921036243439E-2</v>
      </c>
      <c r="AH550" s="18">
        <v>10.335158348083496</v>
      </c>
      <c r="AI550" s="20">
        <v>4.6023836135864258</v>
      </c>
      <c r="AJ550" s="20">
        <v>2.104736328125</v>
      </c>
      <c r="AK550" s="18">
        <v>0.71226727962493896</v>
      </c>
      <c r="AL550" s="20">
        <v>0.80980515480041504</v>
      </c>
      <c r="AM550" s="20">
        <v>0.93369603157043457</v>
      </c>
      <c r="AN550" s="20">
        <v>0.33774459362030029</v>
      </c>
      <c r="AO550" s="20">
        <v>2.23140549659729</v>
      </c>
      <c r="AP550" s="20">
        <v>0.14417670667171478</v>
      </c>
      <c r="AQ550" s="20">
        <v>0.38963145017623901</v>
      </c>
      <c r="AR550" s="21">
        <v>0.44073456525802612</v>
      </c>
    </row>
    <row r="551" spans="1:44" x14ac:dyDescent="0.3">
      <c r="A551" s="12">
        <v>544</v>
      </c>
      <c r="B551" s="17">
        <v>24138</v>
      </c>
      <c r="C551" s="18">
        <v>45.084972381591797</v>
      </c>
      <c r="D551" s="18">
        <v>46.487541198730469</v>
      </c>
      <c r="E551" s="18">
        <v>6.3321866989135742</v>
      </c>
      <c r="F551" s="18">
        <v>3.9287497997283936</v>
      </c>
      <c r="G551" s="20">
        <v>0.31517347693443298</v>
      </c>
      <c r="H551" s="18">
        <v>5.0409641265869141</v>
      </c>
      <c r="I551" s="18">
        <v>1.5510032176971436</v>
      </c>
      <c r="J551" s="18">
        <v>13.315617561340332</v>
      </c>
      <c r="K551" s="18">
        <v>5.0852022171020508</v>
      </c>
      <c r="L551" s="20">
        <v>5.5408601760864258</v>
      </c>
      <c r="M551" s="18">
        <v>13.262579917907715</v>
      </c>
      <c r="N551" s="18">
        <v>35.425357818603516</v>
      </c>
      <c r="O551" s="20">
        <v>2.3313398361206055</v>
      </c>
      <c r="P551" s="20">
        <v>6.4772729873657227</v>
      </c>
      <c r="Q551" s="20">
        <v>10.442852020263672</v>
      </c>
      <c r="R551" s="20">
        <v>4.0731625556945801</v>
      </c>
      <c r="S551" s="20">
        <v>3.732074499130249</v>
      </c>
      <c r="T551" s="20">
        <v>1.0185905694961548</v>
      </c>
      <c r="U551" s="20">
        <v>0.95657455921173096</v>
      </c>
      <c r="V551" s="20">
        <v>0.70033735036849976</v>
      </c>
      <c r="W551" s="20">
        <v>0.89839017391204834</v>
      </c>
      <c r="X551" s="20">
        <v>2.6398653984069824</v>
      </c>
      <c r="Y551" s="18">
        <v>9.5526962280273438</v>
      </c>
      <c r="Z551" s="20">
        <v>1.9804017543792725</v>
      </c>
      <c r="AA551" s="20">
        <v>3.0824828147888184</v>
      </c>
      <c r="AB551" s="20">
        <v>3.4809002876281738</v>
      </c>
      <c r="AC551" s="20">
        <v>2.4142887592315674</v>
      </c>
      <c r="AD551" s="18">
        <v>5.9797706604003906</v>
      </c>
      <c r="AE551" s="20">
        <v>6.1638016700744629</v>
      </c>
      <c r="AF551" s="20">
        <v>5.5412521362304688</v>
      </c>
      <c r="AG551" s="21">
        <v>2.6814259588718414E-2</v>
      </c>
      <c r="AH551" s="18">
        <v>5.3058404922485352</v>
      </c>
      <c r="AI551" s="20">
        <v>2.1672108173370361</v>
      </c>
      <c r="AJ551" s="20">
        <v>1.5418550968170166</v>
      </c>
      <c r="AK551" s="18">
        <v>0.77135324478149414</v>
      </c>
      <c r="AL551" s="20">
        <v>1.185634970664978</v>
      </c>
      <c r="AM551" s="20">
        <v>0.24031607806682587</v>
      </c>
      <c r="AN551" s="20">
        <v>4.4006809592247009E-2</v>
      </c>
      <c r="AO551" s="20">
        <v>2.4384756088256836</v>
      </c>
      <c r="AP551" s="20">
        <v>4.1330039501190186E-2</v>
      </c>
      <c r="AQ551" s="20">
        <v>4.7314148396253586E-3</v>
      </c>
      <c r="AR551" s="21">
        <v>0.17511086165904999</v>
      </c>
    </row>
    <row r="552" spans="1:44" x14ac:dyDescent="0.3">
      <c r="A552" s="12">
        <v>545</v>
      </c>
      <c r="B552" s="17">
        <v>24166</v>
      </c>
      <c r="C552" s="18">
        <v>17.045343399047852</v>
      </c>
      <c r="D552" s="18">
        <v>22.239145278930664</v>
      </c>
      <c r="E552" s="18">
        <v>6.9535412788391113</v>
      </c>
      <c r="F552" s="18">
        <v>2.9097323417663574</v>
      </c>
      <c r="G552" s="20">
        <v>1.7974797487258911</v>
      </c>
      <c r="H552" s="18">
        <v>9.2270402908325195</v>
      </c>
      <c r="I552" s="18">
        <v>8.473663330078125</v>
      </c>
      <c r="J552" s="18">
        <v>12.511027336120605</v>
      </c>
      <c r="K552" s="18">
        <v>14.925017356872559</v>
      </c>
      <c r="L552" s="20">
        <v>4.8486437797546387</v>
      </c>
      <c r="M552" s="18">
        <v>8.3914756774902344</v>
      </c>
      <c r="N552" s="18">
        <v>22.595596313476563</v>
      </c>
      <c r="O552" s="20">
        <v>1.47841477394104</v>
      </c>
      <c r="P552" s="20">
        <v>4.7999849319458008</v>
      </c>
      <c r="Q552" s="20">
        <v>7.0958523750305176</v>
      </c>
      <c r="R552" s="20">
        <v>2.6745398044586182</v>
      </c>
      <c r="S552" s="20">
        <v>2.6159679889678955</v>
      </c>
      <c r="T552" s="20">
        <v>1.6034168004989624</v>
      </c>
      <c r="U552" s="20">
        <v>0.93011826276779175</v>
      </c>
      <c r="V552" s="20">
        <v>1.0087933540344238</v>
      </c>
      <c r="W552" s="20">
        <v>2.1874489784240723</v>
      </c>
      <c r="X552" s="20">
        <v>3.1285097599029541</v>
      </c>
      <c r="Y552" s="18">
        <v>11.105298042297363</v>
      </c>
      <c r="Z552" s="20">
        <v>0.89218425750732422</v>
      </c>
      <c r="AA552" s="20">
        <v>1.4100264310836792</v>
      </c>
      <c r="AB552" s="20">
        <v>2.1890008449554443</v>
      </c>
      <c r="AC552" s="20">
        <v>1.9998499155044556</v>
      </c>
      <c r="AD552" s="18">
        <v>6.3136529922485352</v>
      </c>
      <c r="AE552" s="20">
        <v>2.5396711826324463</v>
      </c>
      <c r="AF552" s="20">
        <v>2.4952390193939209</v>
      </c>
      <c r="AG552" s="21">
        <v>1.6553839668631554E-3</v>
      </c>
      <c r="AH552" s="18">
        <v>1.784582257270813</v>
      </c>
      <c r="AI552" s="20">
        <v>1.1021633148193359</v>
      </c>
      <c r="AJ552" s="20">
        <v>9.8836876451969147E-2</v>
      </c>
      <c r="AK552" s="18">
        <v>5.4496931843459606E-3</v>
      </c>
      <c r="AL552" s="20">
        <v>0.12245146185159683</v>
      </c>
      <c r="AM552" s="20">
        <v>4.1468404233455658E-2</v>
      </c>
      <c r="AN552" s="20">
        <v>4.9744168063625693E-4</v>
      </c>
      <c r="AO552" s="20">
        <v>1.7898777723312378</v>
      </c>
      <c r="AP552" s="20">
        <v>2.0482001826167107E-2</v>
      </c>
      <c r="AQ552" s="20">
        <v>0</v>
      </c>
      <c r="AR552" s="21">
        <v>0.35358142852783203</v>
      </c>
    </row>
    <row r="553" spans="1:44" x14ac:dyDescent="0.3">
      <c r="A553" s="12">
        <v>546</v>
      </c>
      <c r="B553" s="17">
        <v>24197</v>
      </c>
      <c r="C553" s="18">
        <v>0.90638947486877441</v>
      </c>
      <c r="D553" s="18">
        <v>1.5241712331771851</v>
      </c>
      <c r="E553" s="18">
        <v>0.18912245333194733</v>
      </c>
      <c r="F553" s="18">
        <v>0.43879297375679016</v>
      </c>
      <c r="G553" s="20">
        <v>1.7665299819782376E-3</v>
      </c>
      <c r="H553" s="18">
        <v>1.9566118717193604E-2</v>
      </c>
      <c r="I553" s="18">
        <v>6.0426507145166397E-2</v>
      </c>
      <c r="J553" s="18">
        <v>0.38177195191383362</v>
      </c>
      <c r="K553" s="18">
        <v>0.17554958164691925</v>
      </c>
      <c r="L553" s="20">
        <v>0.12851104140281677</v>
      </c>
      <c r="M553" s="18">
        <v>0.70172601938247681</v>
      </c>
      <c r="N553" s="18">
        <v>0.45280960202217102</v>
      </c>
      <c r="O553" s="20">
        <v>2.5812355801463127E-2</v>
      </c>
      <c r="P553" s="20">
        <v>9.5143895596265793E-3</v>
      </c>
      <c r="Q553" s="20">
        <v>0.17214412987232208</v>
      </c>
      <c r="R553" s="20">
        <v>9.285863779950887E-5</v>
      </c>
      <c r="S553" s="20">
        <v>3.6594472825527191E-2</v>
      </c>
      <c r="T553" s="20">
        <v>0</v>
      </c>
      <c r="U553" s="20">
        <v>0.21026793122291565</v>
      </c>
      <c r="V553" s="20">
        <v>6.168067455291748E-2</v>
      </c>
      <c r="W553" s="20">
        <v>0</v>
      </c>
      <c r="X553" s="20">
        <v>0</v>
      </c>
      <c r="Y553" s="18">
        <v>1.4524862766265869</v>
      </c>
      <c r="Z553" s="20">
        <v>2.5416666176170111E-3</v>
      </c>
      <c r="AA553" s="20">
        <v>0</v>
      </c>
      <c r="AB553" s="20">
        <v>6.9579086266458035E-4</v>
      </c>
      <c r="AC553" s="20">
        <v>1.3128845952451229E-2</v>
      </c>
      <c r="AD553" s="18">
        <v>0.70188987255096436</v>
      </c>
      <c r="AE553" s="20">
        <v>4.2017744272015989E-4</v>
      </c>
      <c r="AF553" s="20">
        <v>7.3252856731414795E-2</v>
      </c>
      <c r="AG553" s="21">
        <v>0</v>
      </c>
      <c r="AH553" s="18">
        <v>2.1410433575510979E-2</v>
      </c>
      <c r="AI553" s="20">
        <v>0</v>
      </c>
      <c r="AJ553" s="20">
        <v>7.5348741374909878E-3</v>
      </c>
      <c r="AK553" s="18">
        <v>1.0609379038214684E-2</v>
      </c>
      <c r="AL553" s="20">
        <v>2.4277392774820328E-2</v>
      </c>
      <c r="AM553" s="20">
        <v>4.648430272936821E-2</v>
      </c>
      <c r="AN553" s="20">
        <v>1.4632480451837182E-3</v>
      </c>
      <c r="AO553" s="20">
        <v>0.21416729688644409</v>
      </c>
      <c r="AP553" s="20">
        <v>2.9375386657193303E-4</v>
      </c>
      <c r="AQ553" s="20">
        <v>0</v>
      </c>
      <c r="AR553" s="21">
        <v>2.8810000047087669E-2</v>
      </c>
    </row>
    <row r="554" spans="1:44" x14ac:dyDescent="0.3">
      <c r="A554" s="12">
        <v>547</v>
      </c>
      <c r="B554" s="17">
        <v>24227</v>
      </c>
      <c r="C554" s="18">
        <v>2.0581271648406982</v>
      </c>
      <c r="D554" s="18">
        <v>4.2889480590820313</v>
      </c>
      <c r="E554" s="18">
        <v>0.286012202501297</v>
      </c>
      <c r="F554" s="18">
        <v>0.40786844491958618</v>
      </c>
      <c r="G554" s="20">
        <v>4.7151832841336727E-3</v>
      </c>
      <c r="H554" s="18">
        <v>3.9315346628427505E-2</v>
      </c>
      <c r="I554" s="18">
        <v>8.2803733646869659E-2</v>
      </c>
      <c r="J554" s="18">
        <v>0.4296625554561615</v>
      </c>
      <c r="K554" s="18">
        <v>0.49436458945274353</v>
      </c>
      <c r="L554" s="20">
        <v>0.22902676463127136</v>
      </c>
      <c r="M554" s="18">
        <v>0.74074089527130127</v>
      </c>
      <c r="N554" s="18">
        <v>1.7413221597671509</v>
      </c>
      <c r="O554" s="20">
        <v>0.16564205288887024</v>
      </c>
      <c r="P554" s="20">
        <v>0.47690054774284363</v>
      </c>
      <c r="Q554" s="20">
        <v>2.0336308479309082</v>
      </c>
      <c r="R554" s="20">
        <v>0.71609020233154297</v>
      </c>
      <c r="S554" s="20">
        <v>1.5069818496704102</v>
      </c>
      <c r="T554" s="20">
        <v>0.14453484117984772</v>
      </c>
      <c r="U554" s="20">
        <v>0.1392645537853241</v>
      </c>
      <c r="V554" s="20">
        <v>3.9169277995824814E-2</v>
      </c>
      <c r="W554" s="20">
        <v>6.8785890936851501E-2</v>
      </c>
      <c r="X554" s="20">
        <v>0.23683986067771912</v>
      </c>
      <c r="Y554" s="18">
        <v>1.9027836322784424</v>
      </c>
      <c r="Z554" s="20">
        <v>4.3456535786390305E-2</v>
      </c>
      <c r="AA554" s="20">
        <v>9.0655066072940826E-2</v>
      </c>
      <c r="AB554" s="20">
        <v>0.35853511095046997</v>
      </c>
      <c r="AC554" s="20">
        <v>0.12223544716835022</v>
      </c>
      <c r="AD554" s="18">
        <v>0.99265271425247192</v>
      </c>
      <c r="AE554" s="20">
        <v>3.5312529653310776E-3</v>
      </c>
      <c r="AF554" s="20">
        <v>0.21921885013580322</v>
      </c>
      <c r="AG554" s="21">
        <v>1.2971014075446874E-4</v>
      </c>
      <c r="AH554" s="18">
        <v>0.1076352521777153</v>
      </c>
      <c r="AI554" s="20">
        <v>3.6836611106991768E-3</v>
      </c>
      <c r="AJ554" s="20">
        <v>4.7542136162519455E-2</v>
      </c>
      <c r="AK554" s="18">
        <v>8.4001906216144562E-2</v>
      </c>
      <c r="AL554" s="20">
        <v>6.9624669849872589E-2</v>
      </c>
      <c r="AM554" s="20">
        <v>9.9893584847450256E-2</v>
      </c>
      <c r="AN554" s="20">
        <v>2.1203150972723961E-3</v>
      </c>
      <c r="AO554" s="20">
        <v>0.97094428539276123</v>
      </c>
      <c r="AP554" s="20">
        <v>2.4806777946650982E-3</v>
      </c>
      <c r="AQ554" s="20">
        <v>0</v>
      </c>
      <c r="AR554" s="21">
        <v>1.0720000602304935E-2</v>
      </c>
    </row>
    <row r="555" spans="1:44" x14ac:dyDescent="0.3">
      <c r="A555" s="12">
        <v>548</v>
      </c>
      <c r="B555" s="17">
        <v>24258</v>
      </c>
      <c r="C555" s="18">
        <v>6.9871433079242706E-2</v>
      </c>
      <c r="D555" s="18">
        <v>0.17552894353866577</v>
      </c>
      <c r="E555" s="18">
        <v>0.32106432318687439</v>
      </c>
      <c r="F555" s="18">
        <v>0.41605323553085327</v>
      </c>
      <c r="G555" s="20">
        <v>5.5340975522994995E-3</v>
      </c>
      <c r="H555" s="18">
        <v>7.8229084610939026E-2</v>
      </c>
      <c r="I555" s="18">
        <v>0.10596181452274323</v>
      </c>
      <c r="J555" s="18">
        <v>0.64404314756393433</v>
      </c>
      <c r="K555" s="18">
        <v>0.85260748863220215</v>
      </c>
      <c r="L555" s="20">
        <v>0.24067714810371399</v>
      </c>
      <c r="M555" s="18">
        <v>0.65732187032699585</v>
      </c>
      <c r="N555" s="18">
        <v>1.1845690011978149</v>
      </c>
      <c r="O555" s="20">
        <v>4.5454204082489014E-2</v>
      </c>
      <c r="P555" s="20">
        <v>5.4850894957780838E-2</v>
      </c>
      <c r="Q555" s="20">
        <v>0.81506574153900146</v>
      </c>
      <c r="R555" s="20">
        <v>0.18931646645069122</v>
      </c>
      <c r="S555" s="20">
        <v>0.24676772952079773</v>
      </c>
      <c r="T555" s="20">
        <v>5.2233241498470306E-2</v>
      </c>
      <c r="U555" s="20">
        <v>6.3223175704479218E-2</v>
      </c>
      <c r="V555" s="20">
        <v>7.495388388633728E-2</v>
      </c>
      <c r="W555" s="20">
        <v>0.12417802959680557</v>
      </c>
      <c r="X555" s="20">
        <v>0.23610846698284149</v>
      </c>
      <c r="Y555" s="18">
        <v>2.3280313014984131</v>
      </c>
      <c r="Z555" s="20">
        <v>0.13098177313804626</v>
      </c>
      <c r="AA555" s="20">
        <v>0.25830429792404175</v>
      </c>
      <c r="AB555" s="20">
        <v>0.37602519989013672</v>
      </c>
      <c r="AC555" s="20">
        <v>0.15918390452861786</v>
      </c>
      <c r="AD555" s="18">
        <v>1.1083073616027832</v>
      </c>
      <c r="AE555" s="20">
        <v>1.1595353484153748E-2</v>
      </c>
      <c r="AF555" s="20">
        <v>0.32028362154960632</v>
      </c>
      <c r="AG555" s="21">
        <v>7.627566228620708E-4</v>
      </c>
      <c r="AH555" s="18">
        <v>0.1095556765794754</v>
      </c>
      <c r="AI555" s="20">
        <v>2.2371849045157433E-2</v>
      </c>
      <c r="AJ555" s="20">
        <v>9.055415540933609E-2</v>
      </c>
      <c r="AK555" s="18">
        <v>0.10504885762929916</v>
      </c>
      <c r="AL555" s="20">
        <v>9.0040586888790131E-2</v>
      </c>
      <c r="AM555" s="20">
        <v>0.11748058348894119</v>
      </c>
      <c r="AN555" s="20">
        <v>2.8938672039657831E-3</v>
      </c>
      <c r="AO555" s="20">
        <v>0.87669414281845093</v>
      </c>
      <c r="AP555" s="20">
        <v>1.5451934188604355E-2</v>
      </c>
      <c r="AQ555" s="20">
        <v>0</v>
      </c>
      <c r="AR555" s="21">
        <v>6.2886439263820648E-2</v>
      </c>
    </row>
    <row r="556" spans="1:44" x14ac:dyDescent="0.3">
      <c r="A556" s="12">
        <v>549</v>
      </c>
      <c r="B556" s="17">
        <v>24288</v>
      </c>
      <c r="C556" s="18">
        <v>7.4077516794204712E-2</v>
      </c>
      <c r="D556" s="18">
        <v>0.17963235080242157</v>
      </c>
      <c r="E556" s="18">
        <v>0.33795368671417236</v>
      </c>
      <c r="F556" s="18">
        <v>0.47657370567321777</v>
      </c>
      <c r="G556" s="20">
        <v>5.8211274445056915E-3</v>
      </c>
      <c r="H556" s="18">
        <v>4.5882970094680786E-2</v>
      </c>
      <c r="I556" s="18">
        <v>0.10036145150661469</v>
      </c>
      <c r="J556" s="18">
        <v>0.16020339727401733</v>
      </c>
      <c r="K556" s="18">
        <v>0.31094363331794739</v>
      </c>
      <c r="L556" s="20">
        <v>3.8605518639087677E-2</v>
      </c>
      <c r="M556" s="18">
        <v>0.73174315690994263</v>
      </c>
      <c r="N556" s="18">
        <v>0.45039412379264832</v>
      </c>
      <c r="O556" s="20">
        <v>2.9732424765825272E-2</v>
      </c>
      <c r="P556" s="20">
        <v>6.6060401499271393E-2</v>
      </c>
      <c r="Q556" s="20">
        <v>0.92114138603210449</v>
      </c>
      <c r="R556" s="20">
        <v>4.0125805884599686E-2</v>
      </c>
      <c r="S556" s="20">
        <v>0.10091224312782288</v>
      </c>
      <c r="T556" s="20">
        <v>1.4036839827895164E-2</v>
      </c>
      <c r="U556" s="20">
        <v>3.5326242446899414E-2</v>
      </c>
      <c r="V556" s="20">
        <v>3.2651886343955994E-2</v>
      </c>
      <c r="W556" s="20">
        <v>3.6578323692083359E-2</v>
      </c>
      <c r="X556" s="20">
        <v>0.10210096091032028</v>
      </c>
      <c r="Y556" s="18">
        <v>2.0333459377288818</v>
      </c>
      <c r="Z556" s="20">
        <v>5.3831711411476135E-2</v>
      </c>
      <c r="AA556" s="20">
        <v>8.3553053438663483E-2</v>
      </c>
      <c r="AB556" s="20">
        <v>0.12391564249992371</v>
      </c>
      <c r="AC556" s="20">
        <v>6.5852157771587372E-2</v>
      </c>
      <c r="AD556" s="18">
        <v>0.98750239610671997</v>
      </c>
      <c r="AE556" s="20">
        <v>3.4297010861337185E-3</v>
      </c>
      <c r="AF556" s="20">
        <v>0.27922585606575012</v>
      </c>
      <c r="AG556" s="21">
        <v>6.9621462898794562E-5</v>
      </c>
      <c r="AH556" s="18">
        <v>8.7476238608360291E-2</v>
      </c>
      <c r="AI556" s="20">
        <v>1.7586336471140385E-3</v>
      </c>
      <c r="AJ556" s="20">
        <v>5.2319236099720001E-2</v>
      </c>
      <c r="AK556" s="18">
        <v>0.11565805226564407</v>
      </c>
      <c r="AL556" s="20">
        <v>5.7981643825769424E-2</v>
      </c>
      <c r="AM556" s="20">
        <v>0.11350992321968079</v>
      </c>
      <c r="AN556" s="20">
        <v>3.1427748035639524E-3</v>
      </c>
      <c r="AO556" s="20">
        <v>0</v>
      </c>
      <c r="AP556" s="20">
        <v>1.4978852123022079E-3</v>
      </c>
      <c r="AQ556" s="20">
        <v>0</v>
      </c>
      <c r="AR556" s="21">
        <v>2.8810000047087669E-2</v>
      </c>
    </row>
    <row r="557" spans="1:44" x14ac:dyDescent="0.3">
      <c r="A557" s="12">
        <v>550</v>
      </c>
      <c r="B557" s="17">
        <v>24319</v>
      </c>
      <c r="C557" s="18">
        <v>7.7737487852573395E-2</v>
      </c>
      <c r="D557" s="18">
        <v>0.19028416275978088</v>
      </c>
      <c r="E557" s="18">
        <v>0.34742611646652222</v>
      </c>
      <c r="F557" s="18">
        <v>0.49019664525985718</v>
      </c>
      <c r="G557" s="20">
        <v>5.8300262317061424E-3</v>
      </c>
      <c r="H557" s="18">
        <v>3.0171774327754974E-2</v>
      </c>
      <c r="I557" s="18">
        <v>0.10171615332365036</v>
      </c>
      <c r="J557" s="18">
        <v>0</v>
      </c>
      <c r="K557" s="18">
        <v>0.1036478728055954</v>
      </c>
      <c r="L557" s="20">
        <v>0</v>
      </c>
      <c r="M557" s="18">
        <v>0.75832372903823853</v>
      </c>
      <c r="N557" s="18">
        <v>0.27290797233581543</v>
      </c>
      <c r="O557" s="20">
        <v>2.4644427001476288E-2</v>
      </c>
      <c r="P557" s="20">
        <v>7.3511935770511627E-2</v>
      </c>
      <c r="Q557" s="20">
        <v>0.97575104236602783</v>
      </c>
      <c r="R557" s="20">
        <v>1.6649426892399788E-2</v>
      </c>
      <c r="S557" s="20">
        <v>7.5047336518764496E-2</v>
      </c>
      <c r="T557" s="20">
        <v>1.2597164139151573E-2</v>
      </c>
      <c r="U557" s="20">
        <v>0</v>
      </c>
      <c r="V557" s="20">
        <v>2.0799761638045311E-2</v>
      </c>
      <c r="W557" s="20">
        <v>1.1834163218736649E-2</v>
      </c>
      <c r="X557" s="20">
        <v>8.1302613019943237E-2</v>
      </c>
      <c r="Y557" s="18">
        <v>2.133486270904541</v>
      </c>
      <c r="Z557" s="20">
        <v>7.3322512209415436E-2</v>
      </c>
      <c r="AA557" s="20">
        <v>0.11196110397577286</v>
      </c>
      <c r="AB557" s="20">
        <v>0.11947983503341675</v>
      </c>
      <c r="AC557" s="20">
        <v>8.1280380487442017E-2</v>
      </c>
      <c r="AD557" s="18">
        <v>1.023777961730957</v>
      </c>
      <c r="AE557" s="20">
        <v>6.4284922555088997E-3</v>
      </c>
      <c r="AF557" s="20">
        <v>0.29729181528091431</v>
      </c>
      <c r="AG557" s="21">
        <v>7.0157006848603487E-4</v>
      </c>
      <c r="AH557" s="18">
        <v>9.3972690403461456E-2</v>
      </c>
      <c r="AI557" s="20">
        <v>1.2175156734883785E-2</v>
      </c>
      <c r="AJ557" s="20">
        <v>7.8183971345424652E-2</v>
      </c>
      <c r="AK557" s="18">
        <v>0.12662006914615631</v>
      </c>
      <c r="AL557" s="20">
        <v>9.1089427471160889E-2</v>
      </c>
      <c r="AM557" s="20">
        <v>0.12177690863609314</v>
      </c>
      <c r="AN557" s="20">
        <v>3.6206843797117472E-3</v>
      </c>
      <c r="AO557" s="20">
        <v>0.62048369646072388</v>
      </c>
      <c r="AP557" s="20">
        <v>1.8520832061767578E-2</v>
      </c>
      <c r="AQ557" s="20">
        <v>0</v>
      </c>
      <c r="AR557" s="21">
        <v>0.11657999455928802</v>
      </c>
    </row>
    <row r="558" spans="1:44" x14ac:dyDescent="0.3">
      <c r="A558" s="12">
        <v>551</v>
      </c>
      <c r="B558" s="17">
        <v>24350</v>
      </c>
      <c r="C558" s="18">
        <v>7.1596518158912659E-2</v>
      </c>
      <c r="D558" s="18">
        <v>0.17464347183704376</v>
      </c>
      <c r="E558" s="18">
        <v>0.32799854874610901</v>
      </c>
      <c r="F558" s="18">
        <v>0.45521432161331177</v>
      </c>
      <c r="G558" s="20">
        <v>5.2888533100485802E-3</v>
      </c>
      <c r="H558" s="18">
        <v>8.5322216153144836E-2</v>
      </c>
      <c r="I558" s="18">
        <v>8.8179931044578552E-2</v>
      </c>
      <c r="J558" s="18">
        <v>0.43001958727836609</v>
      </c>
      <c r="K558" s="18">
        <v>0.16960559785366058</v>
      </c>
      <c r="L558" s="20">
        <v>5.4047722369432449E-2</v>
      </c>
      <c r="M558" s="18">
        <v>0.70091873407363892</v>
      </c>
      <c r="N558" s="18">
        <v>0.25427410006523132</v>
      </c>
      <c r="O558" s="20">
        <v>2.3396655917167664E-2</v>
      </c>
      <c r="P558" s="20">
        <v>6.9918595254421234E-2</v>
      </c>
      <c r="Q558" s="20">
        <v>0.92962878942489624</v>
      </c>
      <c r="R558" s="20">
        <v>7.1237685915548354E-5</v>
      </c>
      <c r="S558" s="20">
        <v>4.3276600539684296E-2</v>
      </c>
      <c r="T558" s="20">
        <v>0</v>
      </c>
      <c r="U558" s="20">
        <v>0</v>
      </c>
      <c r="V558" s="20">
        <v>5.0900443457067013E-3</v>
      </c>
      <c r="W558" s="20">
        <v>0</v>
      </c>
      <c r="X558" s="20">
        <v>0</v>
      </c>
      <c r="Y558" s="18">
        <v>1.5531848669052124</v>
      </c>
      <c r="Z558" s="20">
        <v>1.5778262168169022E-2</v>
      </c>
      <c r="AA558" s="20">
        <v>0</v>
      </c>
      <c r="AB558" s="20">
        <v>1.173656084574759E-3</v>
      </c>
      <c r="AC558" s="20">
        <v>4.7898761928081512E-2</v>
      </c>
      <c r="AD558" s="18">
        <v>0.87506389617919922</v>
      </c>
      <c r="AE558" s="20">
        <v>2.8437303844839334E-3</v>
      </c>
      <c r="AF558" s="20">
        <v>0.27583518624305725</v>
      </c>
      <c r="AG558" s="21">
        <v>0</v>
      </c>
      <c r="AH558" s="18">
        <v>8.6671695113182068E-2</v>
      </c>
      <c r="AI558" s="20">
        <v>0</v>
      </c>
      <c r="AJ558" s="20">
        <v>4.860340803861618E-2</v>
      </c>
      <c r="AK558" s="18">
        <v>0.117330402135849</v>
      </c>
      <c r="AL558" s="20">
        <v>5.893247202038765E-2</v>
      </c>
      <c r="AM558" s="20">
        <v>0.12244041264057159</v>
      </c>
      <c r="AN558" s="20">
        <v>3.2851987052708864E-3</v>
      </c>
      <c r="AO558" s="20">
        <v>0</v>
      </c>
      <c r="AP558" s="20">
        <v>1.1284415377303958E-3</v>
      </c>
      <c r="AQ558" s="20">
        <v>0</v>
      </c>
      <c r="AR558" s="21">
        <v>0</v>
      </c>
    </row>
    <row r="559" spans="1:44" x14ac:dyDescent="0.3">
      <c r="A559" s="12">
        <v>552</v>
      </c>
      <c r="B559" s="17">
        <v>24380</v>
      </c>
      <c r="C559" s="18">
        <v>4.9722883850336075E-2</v>
      </c>
      <c r="D559" s="18">
        <v>0.11648824065923691</v>
      </c>
      <c r="E559" s="18">
        <v>0.23660871386528015</v>
      </c>
      <c r="F559" s="18">
        <v>0.33554425835609436</v>
      </c>
      <c r="G559" s="20">
        <v>3.9758034981787205E-3</v>
      </c>
      <c r="H559" s="18">
        <v>9.1482877731323242E-2</v>
      </c>
      <c r="I559" s="18">
        <v>6.1758507043123245E-2</v>
      </c>
      <c r="J559" s="18">
        <v>0.75042635202407837</v>
      </c>
      <c r="K559" s="18">
        <v>0.68784499168395996</v>
      </c>
      <c r="L559" s="20">
        <v>0.16471688449382782</v>
      </c>
      <c r="M559" s="18">
        <v>0.52374005317687988</v>
      </c>
      <c r="N559" s="18">
        <v>0.67143577337265015</v>
      </c>
      <c r="O559" s="20">
        <v>2.8498644009232521E-2</v>
      </c>
      <c r="P559" s="20">
        <v>5.1733821630477905E-2</v>
      </c>
      <c r="Q559" s="20">
        <v>0.69994038343429565</v>
      </c>
      <c r="R559" s="20">
        <v>1.6625359654426575E-2</v>
      </c>
      <c r="S559" s="20">
        <v>3.6979828029870987E-2</v>
      </c>
      <c r="T559" s="20">
        <v>5.3987842984497547E-3</v>
      </c>
      <c r="U559" s="20">
        <v>7.7445991337299347E-2</v>
      </c>
      <c r="V559" s="20">
        <v>3.8759741932153702E-2</v>
      </c>
      <c r="W559" s="20">
        <v>6.3474148511886597E-2</v>
      </c>
      <c r="X559" s="20">
        <v>0.13424386084079742</v>
      </c>
      <c r="Y559" s="18">
        <v>0.77953946590423584</v>
      </c>
      <c r="Z559" s="20">
        <v>7.3322504758834839E-2</v>
      </c>
      <c r="AA559" s="20">
        <v>0.10527686029672623</v>
      </c>
      <c r="AB559" s="20">
        <v>7.8979000449180603E-2</v>
      </c>
      <c r="AC559" s="20">
        <v>5.305258184671402E-2</v>
      </c>
      <c r="AD559" s="18">
        <v>0.44967952370643616</v>
      </c>
      <c r="AE559" s="20">
        <v>4.580262117087841E-3</v>
      </c>
      <c r="AF559" s="20">
        <v>0.14193478226661682</v>
      </c>
      <c r="AG559" s="21">
        <v>1.3388742809183896E-4</v>
      </c>
      <c r="AH559" s="18">
        <v>4.8809286206960678E-2</v>
      </c>
      <c r="AI559" s="20">
        <v>2.5703103747218847E-3</v>
      </c>
      <c r="AJ559" s="20">
        <v>3.956129401922226E-2</v>
      </c>
      <c r="AK559" s="18">
        <v>7.6523192226886749E-2</v>
      </c>
      <c r="AL559" s="20">
        <v>5.0531182438135147E-2</v>
      </c>
      <c r="AM559" s="20">
        <v>6.6991850733757019E-2</v>
      </c>
      <c r="AN559" s="20">
        <v>2.2823039907962084E-3</v>
      </c>
      <c r="AO559" s="20">
        <v>0.29695692658424377</v>
      </c>
      <c r="AP559" s="20">
        <v>1.0069270618259907E-2</v>
      </c>
      <c r="AQ559" s="20">
        <v>0</v>
      </c>
      <c r="AR559" s="21">
        <v>4.0869999676942825E-2</v>
      </c>
    </row>
    <row r="560" spans="1:44" x14ac:dyDescent="0.3">
      <c r="A560" s="12">
        <v>553</v>
      </c>
      <c r="B560" s="17">
        <v>24411</v>
      </c>
      <c r="C560" s="18">
        <v>3.7177383899688721E-2</v>
      </c>
      <c r="D560" s="18">
        <v>8.7113186717033386E-2</v>
      </c>
      <c r="E560" s="18">
        <v>0.14768856763839722</v>
      </c>
      <c r="F560" s="18">
        <v>0.20096310973167419</v>
      </c>
      <c r="G560" s="20">
        <v>2.7806754224002361E-3</v>
      </c>
      <c r="H560" s="18">
        <v>1.0741863399744034E-2</v>
      </c>
      <c r="I560" s="18">
        <v>1.8863258883357048E-2</v>
      </c>
      <c r="J560" s="18">
        <v>0</v>
      </c>
      <c r="K560" s="18">
        <v>0</v>
      </c>
      <c r="L560" s="20">
        <v>0</v>
      </c>
      <c r="M560" s="18">
        <v>0.24215783178806305</v>
      </c>
      <c r="N560" s="18">
        <v>0.10507351905107498</v>
      </c>
      <c r="O560" s="20">
        <v>1.496395654976368E-2</v>
      </c>
      <c r="P560" s="20">
        <v>3.5501059144735336E-2</v>
      </c>
      <c r="Q560" s="20">
        <v>0.47466385364532471</v>
      </c>
      <c r="R560" s="20">
        <v>3.1874391424935311E-5</v>
      </c>
      <c r="S560" s="20">
        <v>1.8297184258699417E-2</v>
      </c>
      <c r="T560" s="20">
        <v>0</v>
      </c>
      <c r="U560" s="20">
        <v>0</v>
      </c>
      <c r="V560" s="20">
        <v>1.1165922041982412E-3</v>
      </c>
      <c r="W560" s="20">
        <v>0</v>
      </c>
      <c r="X560" s="20">
        <v>0</v>
      </c>
      <c r="Y560" s="18">
        <v>0.45413994789123535</v>
      </c>
      <c r="Z560" s="20">
        <v>0</v>
      </c>
      <c r="AA560" s="20">
        <v>0</v>
      </c>
      <c r="AB560" s="20">
        <v>4.7503318637609482E-4</v>
      </c>
      <c r="AC560" s="20">
        <v>2.3483073338866234E-2</v>
      </c>
      <c r="AD560" s="18">
        <v>0.30707547068595886</v>
      </c>
      <c r="AE560" s="20">
        <v>1.1493487982079387E-3</v>
      </c>
      <c r="AF560" s="20">
        <v>9.6324555575847626E-2</v>
      </c>
      <c r="AG560" s="21">
        <v>0</v>
      </c>
      <c r="AH560" s="18">
        <v>5.2003495395183563E-2</v>
      </c>
      <c r="AI560" s="20">
        <v>0</v>
      </c>
      <c r="AJ560" s="20">
        <v>2.3286452516913414E-2</v>
      </c>
      <c r="AK560" s="18">
        <v>5.0497706979513168E-2</v>
      </c>
      <c r="AL560" s="20">
        <v>2.6389358565211296E-2</v>
      </c>
      <c r="AM560" s="20">
        <v>5.0833281129598618E-2</v>
      </c>
      <c r="AN560" s="20">
        <v>2.1662013605237007E-3</v>
      </c>
      <c r="AO560" s="20">
        <v>0</v>
      </c>
      <c r="AP560" s="20">
        <v>2.610321098472923E-4</v>
      </c>
      <c r="AQ560" s="20">
        <v>0</v>
      </c>
      <c r="AR560" s="21">
        <v>0</v>
      </c>
    </row>
    <row r="561" spans="1:44" x14ac:dyDescent="0.3">
      <c r="A561" s="12">
        <v>554</v>
      </c>
      <c r="B561" s="17">
        <v>24441</v>
      </c>
      <c r="C561" s="18">
        <v>69.765357971191406</v>
      </c>
      <c r="D561" s="18">
        <v>77.7054443359375</v>
      </c>
      <c r="E561" s="18">
        <v>39.068870544433594</v>
      </c>
      <c r="F561" s="18">
        <v>16.273340225219727</v>
      </c>
      <c r="G561" s="20">
        <v>1.9548910856246948</v>
      </c>
      <c r="H561" s="18">
        <v>20.754415512084961</v>
      </c>
      <c r="I561" s="18">
        <v>35.122188568115234</v>
      </c>
      <c r="J561" s="18">
        <v>38.038516998291016</v>
      </c>
      <c r="K561" s="18">
        <v>42.890060424804688</v>
      </c>
      <c r="L561" s="20">
        <v>17.940574645996094</v>
      </c>
      <c r="M561" s="18">
        <v>28.519588470458984</v>
      </c>
      <c r="N561" s="18">
        <v>86.062232971191406</v>
      </c>
      <c r="O561" s="20">
        <v>5.7362208366394043</v>
      </c>
      <c r="P561" s="20">
        <v>14.752446174621582</v>
      </c>
      <c r="Q561" s="20">
        <v>16.777725219726563</v>
      </c>
      <c r="R561" s="20">
        <v>14.058653831481934</v>
      </c>
      <c r="S561" s="20">
        <v>21.042470932006836</v>
      </c>
      <c r="T561" s="20">
        <v>9.9615459442138672</v>
      </c>
      <c r="U561" s="20">
        <v>7.5485725402832031</v>
      </c>
      <c r="V561" s="20">
        <v>6.0275602340698242</v>
      </c>
      <c r="W561" s="20">
        <v>7.8961353302001953</v>
      </c>
      <c r="X561" s="20">
        <v>15.434049606323242</v>
      </c>
      <c r="Y561" s="18">
        <v>40.240348815917969</v>
      </c>
      <c r="Z561" s="20">
        <v>8.4011087417602539</v>
      </c>
      <c r="AA561" s="20">
        <v>11.837817192077637</v>
      </c>
      <c r="AB561" s="20">
        <v>17.527425765991211</v>
      </c>
      <c r="AC561" s="20">
        <v>17.329032897949219</v>
      </c>
      <c r="AD561" s="18">
        <v>24.926198959350586</v>
      </c>
      <c r="AE561" s="20">
        <v>24.484992980957031</v>
      </c>
      <c r="AF561" s="20">
        <v>21.810937881469727</v>
      </c>
      <c r="AG561" s="21">
        <v>7.9106586053967476E-3</v>
      </c>
      <c r="AH561" s="18">
        <v>15.672738075256348</v>
      </c>
      <c r="AI561" s="20">
        <v>6.7434577941894531</v>
      </c>
      <c r="AJ561" s="20">
        <v>0.62924861907958984</v>
      </c>
      <c r="AK561" s="18">
        <v>1.5098516829311848E-2</v>
      </c>
      <c r="AL561" s="20">
        <v>1.1251175403594971</v>
      </c>
      <c r="AM561" s="20">
        <v>6.3288286328315735E-3</v>
      </c>
      <c r="AN561" s="20">
        <v>4.4631315395236015E-3</v>
      </c>
      <c r="AO561" s="20">
        <v>2.8849096298217773</v>
      </c>
      <c r="AP561" s="20">
        <v>7.2094708681106567E-2</v>
      </c>
      <c r="AQ561" s="20">
        <v>0</v>
      </c>
      <c r="AR561" s="21">
        <v>0.22850129008293152</v>
      </c>
    </row>
    <row r="562" spans="1:44" x14ac:dyDescent="0.3">
      <c r="A562" s="12">
        <v>555</v>
      </c>
      <c r="B562" s="17">
        <v>24472</v>
      </c>
      <c r="C562" s="18">
        <v>48.941207885742188</v>
      </c>
      <c r="D562" s="18">
        <v>65.005378723144531</v>
      </c>
      <c r="E562" s="18">
        <v>38.303234100341797</v>
      </c>
      <c r="F562" s="18">
        <v>17.664854049682617</v>
      </c>
      <c r="G562" s="20">
        <v>1.0505906343460083</v>
      </c>
      <c r="H562" s="18">
        <v>15.791122436523438</v>
      </c>
      <c r="I562" s="18">
        <v>25.645614624023438</v>
      </c>
      <c r="J562" s="18">
        <v>20.286911010742188</v>
      </c>
      <c r="K562" s="18">
        <v>23.984968185424805</v>
      </c>
      <c r="L562" s="20">
        <v>11.88967227935791</v>
      </c>
      <c r="M562" s="18">
        <v>22.038833618164063</v>
      </c>
      <c r="N562" s="18">
        <v>49.842258453369141</v>
      </c>
      <c r="O562" s="20">
        <v>3.9738867282867432</v>
      </c>
      <c r="P562" s="20">
        <v>17.890005111694336</v>
      </c>
      <c r="Q562" s="20">
        <v>18.101406097412109</v>
      </c>
      <c r="R562" s="20">
        <v>9.3401126861572266</v>
      </c>
      <c r="S562" s="20">
        <v>14.159521102905273</v>
      </c>
      <c r="T562" s="20">
        <v>7.9657635688781738</v>
      </c>
      <c r="U562" s="20">
        <v>4.1615085601806641</v>
      </c>
      <c r="V562" s="20">
        <v>3.601494312286377</v>
      </c>
      <c r="W562" s="20">
        <v>4.4489498138427734</v>
      </c>
      <c r="X562" s="20">
        <v>10.271499633789063</v>
      </c>
      <c r="Y562" s="18">
        <v>34.974754333496094</v>
      </c>
      <c r="Z562" s="20">
        <v>5.2853255271911621</v>
      </c>
      <c r="AA562" s="20">
        <v>6.676732063293457</v>
      </c>
      <c r="AB562" s="20">
        <v>10.836745262145996</v>
      </c>
      <c r="AC562" s="20">
        <v>26.255878448486328</v>
      </c>
      <c r="AD562" s="18">
        <v>27.796258926391602</v>
      </c>
      <c r="AE562" s="20">
        <v>23.088882446289063</v>
      </c>
      <c r="AF562" s="20">
        <v>21.075857162475586</v>
      </c>
      <c r="AG562" s="21">
        <v>0.6031457781791687</v>
      </c>
      <c r="AH562" s="18">
        <v>29.199899673461914</v>
      </c>
      <c r="AI562" s="20">
        <v>14.411087989807129</v>
      </c>
      <c r="AJ562" s="20">
        <v>13.083418846130371</v>
      </c>
      <c r="AK562" s="18">
        <v>9.5355558395385742</v>
      </c>
      <c r="AL562" s="20">
        <v>16.607614517211914</v>
      </c>
      <c r="AM562" s="20">
        <v>37.145252227783203</v>
      </c>
      <c r="AN562" s="20">
        <v>3.9334526062011719</v>
      </c>
      <c r="AO562" s="20">
        <v>19.36079216003418</v>
      </c>
      <c r="AP562" s="20">
        <v>9.5849056243896484</v>
      </c>
      <c r="AQ562" s="20">
        <v>19.380044937133789</v>
      </c>
      <c r="AR562" s="21">
        <v>3.6246659755706787</v>
      </c>
    </row>
    <row r="563" spans="1:44" x14ac:dyDescent="0.3">
      <c r="A563" s="12">
        <v>556</v>
      </c>
      <c r="B563" s="17">
        <v>24503</v>
      </c>
      <c r="C563" s="18">
        <v>136.63774108886719</v>
      </c>
      <c r="D563" s="18">
        <v>137.58744812011719</v>
      </c>
      <c r="E563" s="18">
        <v>116.96900177001953</v>
      </c>
      <c r="F563" s="18">
        <v>51.560249328613281</v>
      </c>
      <c r="G563" s="20">
        <v>4.4793691635131836</v>
      </c>
      <c r="H563" s="18">
        <v>45.083095550537109</v>
      </c>
      <c r="I563" s="18">
        <v>74.525566101074219</v>
      </c>
      <c r="J563" s="18">
        <v>51.168148040771484</v>
      </c>
      <c r="K563" s="18">
        <v>60.802188873291016</v>
      </c>
      <c r="L563" s="20">
        <v>25.811609268188477</v>
      </c>
      <c r="M563" s="18">
        <v>59.139022827148438</v>
      </c>
      <c r="N563" s="18">
        <v>116.16439819335938</v>
      </c>
      <c r="O563" s="20">
        <v>12.942255973815918</v>
      </c>
      <c r="P563" s="20">
        <v>35.242153167724609</v>
      </c>
      <c r="Q563" s="20">
        <v>44.053089141845703</v>
      </c>
      <c r="R563" s="20">
        <v>19.171119689941406</v>
      </c>
      <c r="S563" s="20">
        <v>30.499496459960938</v>
      </c>
      <c r="T563" s="20">
        <v>15.259463310241699</v>
      </c>
      <c r="U563" s="20">
        <v>8.2049074172973633</v>
      </c>
      <c r="V563" s="20">
        <v>7.8916125297546387</v>
      </c>
      <c r="W563" s="20">
        <v>8.7927846908569336</v>
      </c>
      <c r="X563" s="20">
        <v>22.154533386230469</v>
      </c>
      <c r="Y563" s="18">
        <v>116.97074127197266</v>
      </c>
      <c r="Z563" s="20">
        <v>18.250503540039063</v>
      </c>
      <c r="AA563" s="20">
        <v>20.843296051025391</v>
      </c>
      <c r="AB563" s="20">
        <v>24.494903564453125</v>
      </c>
      <c r="AC563" s="20">
        <v>45.438526153564453</v>
      </c>
      <c r="AD563" s="18">
        <v>84.563270568847656</v>
      </c>
      <c r="AE563" s="20">
        <v>54.558742523193359</v>
      </c>
      <c r="AF563" s="20">
        <v>56.266120910644531</v>
      </c>
      <c r="AG563" s="21">
        <v>1.0782504081726074</v>
      </c>
      <c r="AH563" s="18">
        <v>77.672966003417969</v>
      </c>
      <c r="AI563" s="20">
        <v>28.939044952392578</v>
      </c>
      <c r="AJ563" s="20">
        <v>23.519868850708008</v>
      </c>
      <c r="AK563" s="18">
        <v>10.860711097717285</v>
      </c>
      <c r="AL563" s="20">
        <v>6.4493498802185059</v>
      </c>
      <c r="AM563" s="20">
        <v>4.5131573677062988</v>
      </c>
      <c r="AN563" s="20">
        <v>7.4339809417724609</v>
      </c>
      <c r="AO563" s="20">
        <v>9.4026288986206055</v>
      </c>
      <c r="AP563" s="20">
        <v>0.67172861099243164</v>
      </c>
      <c r="AQ563" s="20">
        <v>0.19763515889644623</v>
      </c>
      <c r="AR563" s="21">
        <v>0.71896469593048096</v>
      </c>
    </row>
    <row r="564" spans="1:44" x14ac:dyDescent="0.3">
      <c r="A564" s="12">
        <v>557</v>
      </c>
      <c r="B564" s="17">
        <v>24531</v>
      </c>
      <c r="C564" s="18">
        <v>0.38358378410339355</v>
      </c>
      <c r="D564" s="18">
        <v>0.74500113725662231</v>
      </c>
      <c r="E564" s="18">
        <v>2.6375699788331985E-2</v>
      </c>
      <c r="F564" s="18">
        <v>1.2286719866096973E-2</v>
      </c>
      <c r="G564" s="20">
        <v>5.6082033552229404E-5</v>
      </c>
      <c r="H564" s="18">
        <v>5.010884627699852E-2</v>
      </c>
      <c r="I564" s="18">
        <v>1.1743045412003994E-2</v>
      </c>
      <c r="J564" s="18">
        <v>0.84933900833129883</v>
      </c>
      <c r="K564" s="18">
        <v>0.68521630764007568</v>
      </c>
      <c r="L564" s="20">
        <v>0.4033481776714325</v>
      </c>
      <c r="M564" s="18">
        <v>0.44664144515991211</v>
      </c>
      <c r="N564" s="18">
        <v>2.972886323928833</v>
      </c>
      <c r="O564" s="20">
        <v>0.11926131695508957</v>
      </c>
      <c r="P564" s="20">
        <v>0.24222807586193085</v>
      </c>
      <c r="Q564" s="20">
        <v>0.66160732507705688</v>
      </c>
      <c r="R564" s="20">
        <v>0.43225780129432678</v>
      </c>
      <c r="S564" s="20">
        <v>0.38281774520874023</v>
      </c>
      <c r="T564" s="20">
        <v>7.0185303688049316E-2</v>
      </c>
      <c r="U564" s="20">
        <v>7.1831509470939636E-2</v>
      </c>
      <c r="V564" s="20">
        <v>8.9519575238227844E-2</v>
      </c>
      <c r="W564" s="20">
        <v>0.14118579030036926</v>
      </c>
      <c r="X564" s="20">
        <v>0.2190215140581131</v>
      </c>
      <c r="Y564" s="18">
        <v>0.1292404979467392</v>
      </c>
      <c r="Z564" s="20">
        <v>0.14167800545692444</v>
      </c>
      <c r="AA564" s="20">
        <v>0.25429755449295044</v>
      </c>
      <c r="AB564" s="20">
        <v>0.39155194163322449</v>
      </c>
      <c r="AC564" s="20">
        <v>0.2622048556804657</v>
      </c>
      <c r="AD564" s="18">
        <v>3.3293016254901886E-2</v>
      </c>
      <c r="AE564" s="20">
        <v>0.11554321646690369</v>
      </c>
      <c r="AF564" s="20">
        <v>0.37292420864105225</v>
      </c>
      <c r="AG564" s="21">
        <v>4.0353665826842189E-4</v>
      </c>
      <c r="AH564" s="18">
        <v>5.4911773651838303E-2</v>
      </c>
      <c r="AI564" s="20">
        <v>2.1739140152931213E-2</v>
      </c>
      <c r="AJ564" s="20">
        <v>3.5659883171319962E-2</v>
      </c>
      <c r="AK564" s="18">
        <v>4.9194782041013241E-3</v>
      </c>
      <c r="AL564" s="20">
        <v>2.432585135102272E-2</v>
      </c>
      <c r="AM564" s="20">
        <v>2.5110423564910889</v>
      </c>
      <c r="AN564" s="20">
        <v>4.1039136704057455E-4</v>
      </c>
      <c r="AO564" s="20">
        <v>0.33224064111709595</v>
      </c>
      <c r="AP564" s="20">
        <v>6.6122938878834248E-3</v>
      </c>
      <c r="AQ564" s="20">
        <v>0</v>
      </c>
      <c r="AR564" s="21">
        <v>7.8065559267997742E-2</v>
      </c>
    </row>
    <row r="565" spans="1:44" x14ac:dyDescent="0.3">
      <c r="A565" s="12">
        <v>558</v>
      </c>
      <c r="B565" s="17">
        <v>24562</v>
      </c>
      <c r="C565" s="18">
        <v>20.1260986328125</v>
      </c>
      <c r="D565" s="18">
        <v>29.332662582397461</v>
      </c>
      <c r="E565" s="18">
        <v>2.220914363861084</v>
      </c>
      <c r="F565" s="18">
        <v>2.0940761566162109</v>
      </c>
      <c r="G565" s="20">
        <v>9.648788720369339E-2</v>
      </c>
      <c r="H565" s="18">
        <v>1.1955840587615967</v>
      </c>
      <c r="I565" s="18">
        <v>6.3045353889465332</v>
      </c>
      <c r="J565" s="18">
        <v>8.5867595672607422</v>
      </c>
      <c r="K565" s="18">
        <v>10.475743293762207</v>
      </c>
      <c r="L565" s="20">
        <v>3.5027163028717041</v>
      </c>
      <c r="M565" s="18">
        <v>8.2528228759765625</v>
      </c>
      <c r="N565" s="18">
        <v>24.645055770874023</v>
      </c>
      <c r="O565" s="20">
        <v>1.1385419368743896</v>
      </c>
      <c r="P565" s="20">
        <v>6.7484078407287598</v>
      </c>
      <c r="Q565" s="20">
        <v>12.413764953613281</v>
      </c>
      <c r="R565" s="20">
        <v>3.7649679183959961</v>
      </c>
      <c r="S565" s="20">
        <v>4.8651337623596191</v>
      </c>
      <c r="T565" s="20">
        <v>1.4503319263458252</v>
      </c>
      <c r="U565" s="20">
        <v>0.94748985767364502</v>
      </c>
      <c r="V565" s="20">
        <v>1.5038312673568726</v>
      </c>
      <c r="W565" s="20">
        <v>2.0230076313018799</v>
      </c>
      <c r="X565" s="20">
        <v>4.4568758010864258</v>
      </c>
      <c r="Y565" s="18">
        <v>30.992332458496094</v>
      </c>
      <c r="Z565" s="20">
        <v>2.975069522857666</v>
      </c>
      <c r="AA565" s="20">
        <v>4.0957345962524414</v>
      </c>
      <c r="AB565" s="20">
        <v>5.6032910346984863</v>
      </c>
      <c r="AC565" s="20">
        <v>11.631861686706543</v>
      </c>
      <c r="AD565" s="18">
        <v>20.004915237426758</v>
      </c>
      <c r="AE565" s="20">
        <v>12.885123252868652</v>
      </c>
      <c r="AF565" s="20">
        <v>12.671623229980469</v>
      </c>
      <c r="AG565" s="21">
        <v>1.7637547105550766E-2</v>
      </c>
      <c r="AH565" s="18">
        <v>12.582234382629395</v>
      </c>
      <c r="AI565" s="20">
        <v>4.0318160057067871</v>
      </c>
      <c r="AJ565" s="20">
        <v>3.1866672039031982</v>
      </c>
      <c r="AK565" s="18">
        <v>1.0814342498779297</v>
      </c>
      <c r="AL565" s="20">
        <v>1.3073986768722534</v>
      </c>
      <c r="AM565" s="20">
        <v>0.20266948640346527</v>
      </c>
      <c r="AN565" s="20">
        <v>5.0910491496324539E-2</v>
      </c>
      <c r="AO565" s="20">
        <v>2.3911354541778564</v>
      </c>
      <c r="AP565" s="20">
        <v>2.8263707645237446E-4</v>
      </c>
      <c r="AQ565" s="20">
        <v>8.014981634914875E-3</v>
      </c>
      <c r="AR565" s="21">
        <v>0.50136786699295044</v>
      </c>
    </row>
    <row r="566" spans="1:44" x14ac:dyDescent="0.3">
      <c r="A566" s="12">
        <v>559</v>
      </c>
      <c r="B566" s="17">
        <v>24592</v>
      </c>
      <c r="C566" s="18">
        <v>19.243574142456055</v>
      </c>
      <c r="D566" s="18">
        <v>23.537248611450195</v>
      </c>
      <c r="E566" s="18">
        <v>2.5490291118621826</v>
      </c>
      <c r="F566" s="18">
        <v>0.61947536468505859</v>
      </c>
      <c r="G566" s="20">
        <v>0.12120142579078674</v>
      </c>
      <c r="H566" s="18">
        <v>2.4457099437713623</v>
      </c>
      <c r="I566" s="18">
        <v>1.2520556449890137</v>
      </c>
      <c r="J566" s="18">
        <v>24.7806396484375</v>
      </c>
      <c r="K566" s="18">
        <v>30.514877319335938</v>
      </c>
      <c r="L566" s="20">
        <v>8.3072919845581055</v>
      </c>
      <c r="M566" s="18">
        <v>8.1320533752441406</v>
      </c>
      <c r="N566" s="18">
        <v>44.822475433349609</v>
      </c>
      <c r="O566" s="20">
        <v>1.6522494554519653</v>
      </c>
      <c r="P566" s="20">
        <v>4.3752479553222656</v>
      </c>
      <c r="Q566" s="20">
        <v>13.789606094360352</v>
      </c>
      <c r="R566" s="20">
        <v>6.7589774131774902</v>
      </c>
      <c r="S566" s="20">
        <v>6.9221458435058594</v>
      </c>
      <c r="T566" s="20">
        <v>2.0771207809448242</v>
      </c>
      <c r="U566" s="20">
        <v>3.1228396892547607</v>
      </c>
      <c r="V566" s="20">
        <v>2.3837473392486572</v>
      </c>
      <c r="W566" s="20">
        <v>3.9857497215270996</v>
      </c>
      <c r="X566" s="20">
        <v>7.0373377799987793</v>
      </c>
      <c r="Y566" s="18">
        <v>12.160008430480957</v>
      </c>
      <c r="Z566" s="20">
        <v>3.4011220932006836</v>
      </c>
      <c r="AA566" s="20">
        <v>6.212066650390625</v>
      </c>
      <c r="AB566" s="20">
        <v>9.0217800140380859</v>
      </c>
      <c r="AC566" s="20">
        <v>7.2890653610229492</v>
      </c>
      <c r="AD566" s="18">
        <v>4.2720580101013184</v>
      </c>
      <c r="AE566" s="20">
        <v>14.183198928833008</v>
      </c>
      <c r="AF566" s="20">
        <v>12.906872749328613</v>
      </c>
      <c r="AG566" s="21">
        <v>3.0422011390328407E-2</v>
      </c>
      <c r="AH566" s="18">
        <v>6.1384482383728027</v>
      </c>
      <c r="AI566" s="20">
        <v>4.0994820594787598</v>
      </c>
      <c r="AJ566" s="20">
        <v>6.008237361907959</v>
      </c>
      <c r="AK566" s="18">
        <v>1.5271254777908325</v>
      </c>
      <c r="AL566" s="20">
        <v>7.0843887329101563</v>
      </c>
      <c r="AM566" s="20">
        <v>6.381767749786377</v>
      </c>
      <c r="AN566" s="20">
        <v>3.6248154938220978E-2</v>
      </c>
      <c r="AO566" s="20">
        <v>14.995034217834473</v>
      </c>
      <c r="AP566" s="20">
        <v>0.26135614514350891</v>
      </c>
      <c r="AQ566" s="20">
        <v>0.30833205580711365</v>
      </c>
      <c r="AR566" s="21">
        <v>0.91334992647171021</v>
      </c>
    </row>
    <row r="567" spans="1:44" x14ac:dyDescent="0.3">
      <c r="A567" s="12">
        <v>560</v>
      </c>
      <c r="B567" s="17">
        <v>24623</v>
      </c>
      <c r="C567" s="18">
        <v>0.16479688882827759</v>
      </c>
      <c r="D567" s="18">
        <v>0.53344988822937012</v>
      </c>
      <c r="E567" s="18">
        <v>0.28946852684020996</v>
      </c>
      <c r="F567" s="18">
        <v>0.3542957603931427</v>
      </c>
      <c r="G567" s="20">
        <v>4.7948551364243031E-3</v>
      </c>
      <c r="H567" s="18">
        <v>8.4538280963897705E-2</v>
      </c>
      <c r="I567" s="18">
        <v>9.0304426848888397E-2</v>
      </c>
      <c r="J567" s="18">
        <v>0.6839296817779541</v>
      </c>
      <c r="K567" s="18">
        <v>6.6558249294757843E-2</v>
      </c>
      <c r="L567" s="20">
        <v>0.26129710674285889</v>
      </c>
      <c r="M567" s="18">
        <v>0.7182043194770813</v>
      </c>
      <c r="N567" s="18">
        <v>1.8756731748580933</v>
      </c>
      <c r="O567" s="20">
        <v>6.9007471203804016E-2</v>
      </c>
      <c r="P567" s="20">
        <v>4.7863122075796127E-2</v>
      </c>
      <c r="Q567" s="20">
        <v>0.75201553106307983</v>
      </c>
      <c r="R567" s="20">
        <v>0.17905639111995697</v>
      </c>
      <c r="S567" s="20">
        <v>0.19923236966133118</v>
      </c>
      <c r="T567" s="20">
        <v>2.7209872379899025E-2</v>
      </c>
      <c r="U567" s="20">
        <v>9.7774997353553772E-2</v>
      </c>
      <c r="V567" s="20">
        <v>4.3991152197122574E-2</v>
      </c>
      <c r="W567" s="20">
        <v>3.4130804240703583E-2</v>
      </c>
      <c r="X567" s="20">
        <v>6.3813097774982452E-2</v>
      </c>
      <c r="Y567" s="18">
        <v>2.1419181823730469</v>
      </c>
      <c r="Z567" s="20">
        <v>2.6881320402026176E-2</v>
      </c>
      <c r="AA567" s="20">
        <v>7.4445776641368866E-2</v>
      </c>
      <c r="AB567" s="20">
        <v>0.23139047622680664</v>
      </c>
      <c r="AC567" s="20">
        <v>0.18616162240505219</v>
      </c>
      <c r="AD567" s="18">
        <v>1.046054482460022</v>
      </c>
      <c r="AE567" s="20">
        <v>1.0588616132736206E-2</v>
      </c>
      <c r="AF567" s="20">
        <v>0.28761732578277588</v>
      </c>
      <c r="AG567" s="21">
        <v>5.8562355116009712E-4</v>
      </c>
      <c r="AH567" s="18">
        <v>0.10345499217510223</v>
      </c>
      <c r="AI567" s="20">
        <v>1.4062304981052876E-2</v>
      </c>
      <c r="AJ567" s="20">
        <v>9.5822595059871674E-2</v>
      </c>
      <c r="AK567" s="18">
        <v>9.7216054797172546E-2</v>
      </c>
      <c r="AL567" s="20">
        <v>0.10013611614704132</v>
      </c>
      <c r="AM567" s="20">
        <v>0.10731316357851028</v>
      </c>
      <c r="AN567" s="20">
        <v>2.7664406225085258E-3</v>
      </c>
      <c r="AO567" s="20">
        <v>0.52144151926040649</v>
      </c>
      <c r="AP567" s="20">
        <v>1.2347843497991562E-2</v>
      </c>
      <c r="AQ567" s="20">
        <v>0</v>
      </c>
      <c r="AR567" s="21">
        <v>5.1170792430639267E-2</v>
      </c>
    </row>
    <row r="568" spans="1:44" x14ac:dyDescent="0.3">
      <c r="A568" s="12">
        <v>561</v>
      </c>
      <c r="B568" s="17">
        <v>24653</v>
      </c>
      <c r="C568" s="18">
        <v>4.0291662216186523</v>
      </c>
      <c r="D568" s="18">
        <v>3.3454697132110596</v>
      </c>
      <c r="E568" s="18">
        <v>3.7244827747344971</v>
      </c>
      <c r="F568" s="18">
        <v>1.2336950302124023</v>
      </c>
      <c r="G568" s="20">
        <v>4.7608952969312668E-2</v>
      </c>
      <c r="H568" s="18">
        <v>3.156353235244751</v>
      </c>
      <c r="I568" s="18">
        <v>0.69129890203475952</v>
      </c>
      <c r="J568" s="18">
        <v>15.221381187438965</v>
      </c>
      <c r="K568" s="18">
        <v>14.936466217041016</v>
      </c>
      <c r="L568" s="20">
        <v>4.5300030708312988</v>
      </c>
      <c r="M568" s="18">
        <v>2.5819251537322998</v>
      </c>
      <c r="N568" s="18">
        <v>17.805608749389648</v>
      </c>
      <c r="O568" s="20">
        <v>0.42175966501235962</v>
      </c>
      <c r="P568" s="20">
        <v>0.30710271000862122</v>
      </c>
      <c r="Q568" s="20">
        <v>1.1729766130447388</v>
      </c>
      <c r="R568" s="20">
        <v>1.9798711538314819</v>
      </c>
      <c r="S568" s="20">
        <v>1.4569090604782104</v>
      </c>
      <c r="T568" s="20">
        <v>0.46645274758338928</v>
      </c>
      <c r="U568" s="20">
        <v>1.9980801343917847</v>
      </c>
      <c r="V568" s="20">
        <v>0.93750292062759399</v>
      </c>
      <c r="W568" s="20">
        <v>1.6155798435211182</v>
      </c>
      <c r="X568" s="20">
        <v>2.430067777633667</v>
      </c>
      <c r="Y568" s="18">
        <v>2.0023689270019531</v>
      </c>
      <c r="Z568" s="20">
        <v>0.96711713075637817</v>
      </c>
      <c r="AA568" s="20">
        <v>1.5675622224807739</v>
      </c>
      <c r="AB568" s="20">
        <v>2.1900815963745117</v>
      </c>
      <c r="AC568" s="20">
        <v>0.55487275123596191</v>
      </c>
      <c r="AD568" s="18">
        <v>0.77763986587524414</v>
      </c>
      <c r="AE568" s="20">
        <v>4.2926725000143051E-2</v>
      </c>
      <c r="AF568" s="20">
        <v>0.22401690483093262</v>
      </c>
      <c r="AG568" s="21">
        <v>1.676270505413413E-3</v>
      </c>
      <c r="AH568" s="18">
        <v>7.6469853520393372E-2</v>
      </c>
      <c r="AI568" s="20">
        <v>7.6568201184272766E-2</v>
      </c>
      <c r="AJ568" s="20">
        <v>0.21245706081390381</v>
      </c>
      <c r="AK568" s="18">
        <v>0.10111970454454422</v>
      </c>
      <c r="AL568" s="20">
        <v>0.15343970060348511</v>
      </c>
      <c r="AM568" s="20">
        <v>0.1050245612859726</v>
      </c>
      <c r="AN568" s="20">
        <v>3.024764358997345E-3</v>
      </c>
      <c r="AO568" s="20">
        <v>0.9583209753036499</v>
      </c>
      <c r="AP568" s="20">
        <v>1.5189449302852154E-2</v>
      </c>
      <c r="AQ568" s="20">
        <v>0</v>
      </c>
      <c r="AR568" s="21">
        <v>6.246592104434967E-2</v>
      </c>
    </row>
    <row r="569" spans="1:44" x14ac:dyDescent="0.3">
      <c r="A569" s="12">
        <v>562</v>
      </c>
      <c r="B569" s="17">
        <v>24684</v>
      </c>
      <c r="C569" s="18">
        <v>8.2226291298866272E-2</v>
      </c>
      <c r="D569" s="18">
        <v>0.2016049325466156</v>
      </c>
      <c r="E569" s="18">
        <v>0.37024262547492981</v>
      </c>
      <c r="F569" s="18">
        <v>0.52656686305999756</v>
      </c>
      <c r="G569" s="20">
        <v>6.1436356045305729E-3</v>
      </c>
      <c r="H569" s="18">
        <v>3.2532975077629089E-2</v>
      </c>
      <c r="I569" s="18">
        <v>0.10627265274524689</v>
      </c>
      <c r="J569" s="18">
        <v>8.4317568689584732E-3</v>
      </c>
      <c r="K569" s="18">
        <v>9.4225341454148293E-3</v>
      </c>
      <c r="L569" s="20">
        <v>0</v>
      </c>
      <c r="M569" s="18">
        <v>0.79710060358047485</v>
      </c>
      <c r="N569" s="18">
        <v>0.25962108373641968</v>
      </c>
      <c r="O569" s="20">
        <v>2.6465311646461487E-2</v>
      </c>
      <c r="P569" s="20">
        <v>7.7424138784408569E-2</v>
      </c>
      <c r="Q569" s="20">
        <v>1.035164475440979</v>
      </c>
      <c r="R569" s="20">
        <v>8.3367907791398466E-5</v>
      </c>
      <c r="S569" s="20">
        <v>5.0394576042890549E-2</v>
      </c>
      <c r="T569" s="20">
        <v>0</v>
      </c>
      <c r="U569" s="20">
        <v>0</v>
      </c>
      <c r="V569" s="20">
        <v>5.468384362757206E-3</v>
      </c>
      <c r="W569" s="20">
        <v>0</v>
      </c>
      <c r="X569" s="20">
        <v>0</v>
      </c>
      <c r="Y569" s="18">
        <v>2.3225703239440918</v>
      </c>
      <c r="Z569" s="20">
        <v>0</v>
      </c>
      <c r="AA569" s="20">
        <v>0</v>
      </c>
      <c r="AB569" s="20">
        <v>1.3226302107796073E-3</v>
      </c>
      <c r="AC569" s="20">
        <v>5.5680718272924423E-2</v>
      </c>
      <c r="AD569" s="18">
        <v>1.1458815336227417</v>
      </c>
      <c r="AE569" s="20">
        <v>3.0925811734050512E-3</v>
      </c>
      <c r="AF569" s="20">
        <v>0.32541820406913757</v>
      </c>
      <c r="AG569" s="21">
        <v>0</v>
      </c>
      <c r="AH569" s="18">
        <v>0.10374172776937485</v>
      </c>
      <c r="AI569" s="20">
        <v>0</v>
      </c>
      <c r="AJ569" s="20">
        <v>5.7248979806900024E-2</v>
      </c>
      <c r="AK569" s="18">
        <v>0.14171424508094788</v>
      </c>
      <c r="AL569" s="20">
        <v>6.8525597453117371E-2</v>
      </c>
      <c r="AM569" s="20">
        <v>0.13340826332569122</v>
      </c>
      <c r="AN569" s="20">
        <v>4.0931934490799904E-3</v>
      </c>
      <c r="AO569" s="20">
        <v>0</v>
      </c>
      <c r="AP569" s="20">
        <v>1.0059740161523223E-3</v>
      </c>
      <c r="AQ569" s="20">
        <v>0</v>
      </c>
      <c r="AR569" s="21">
        <v>0</v>
      </c>
    </row>
    <row r="570" spans="1:44" x14ac:dyDescent="0.3">
      <c r="A570" s="12">
        <v>563</v>
      </c>
      <c r="B570" s="17">
        <v>24715</v>
      </c>
      <c r="C570" s="18">
        <v>7.5869001448154449E-2</v>
      </c>
      <c r="D570" s="18">
        <v>0.18629412353038788</v>
      </c>
      <c r="E570" s="18">
        <v>0.34575951099395752</v>
      </c>
      <c r="F570" s="18">
        <v>0.48647615313529968</v>
      </c>
      <c r="G570" s="20">
        <v>5.655788816511631E-3</v>
      </c>
      <c r="H570" s="18">
        <v>7.0955224335193634E-2</v>
      </c>
      <c r="I570" s="18">
        <v>8.0011516809463501E-2</v>
      </c>
      <c r="J570" s="18">
        <v>0.23608919978141785</v>
      </c>
      <c r="K570" s="18">
        <v>0</v>
      </c>
      <c r="L570" s="20">
        <v>4.8900321125984192E-2</v>
      </c>
      <c r="M570" s="18">
        <v>0.75075787305831909</v>
      </c>
      <c r="N570" s="18">
        <v>0.38781803846359253</v>
      </c>
      <c r="O570" s="20">
        <v>2.6465224102139473E-2</v>
      </c>
      <c r="P570" s="20">
        <v>7.2597891092300415E-2</v>
      </c>
      <c r="Q570" s="20">
        <v>0.97113507986068726</v>
      </c>
      <c r="R570" s="20">
        <v>1.4571594074368477E-3</v>
      </c>
      <c r="S570" s="20">
        <v>4.5962557196617126E-2</v>
      </c>
      <c r="T570" s="20">
        <v>0</v>
      </c>
      <c r="U570" s="20">
        <v>0</v>
      </c>
      <c r="V570" s="20">
        <v>5.3054038435220718E-3</v>
      </c>
      <c r="W570" s="20">
        <v>0</v>
      </c>
      <c r="X570" s="20">
        <v>0</v>
      </c>
      <c r="Y570" s="18">
        <v>1.6653122901916504</v>
      </c>
      <c r="Z570" s="20">
        <v>0</v>
      </c>
      <c r="AA570" s="20">
        <v>0</v>
      </c>
      <c r="AB570" s="20">
        <v>1.2249827850610018E-3</v>
      </c>
      <c r="AC570" s="20">
        <v>5.0544701516628265E-2</v>
      </c>
      <c r="AD570" s="18">
        <v>0.9499053955078125</v>
      </c>
      <c r="AE570" s="20">
        <v>2.8788987547159195E-3</v>
      </c>
      <c r="AF570" s="20">
        <v>0.29152402281761169</v>
      </c>
      <c r="AG570" s="21">
        <v>0</v>
      </c>
      <c r="AH570" s="18">
        <v>9.1451115906238556E-2</v>
      </c>
      <c r="AI570" s="20">
        <v>0</v>
      </c>
      <c r="AJ570" s="20">
        <v>5.0904281437397003E-2</v>
      </c>
      <c r="AK570" s="18">
        <v>0.122928187251091</v>
      </c>
      <c r="AL570" s="20">
        <v>6.0999564826488495E-2</v>
      </c>
      <c r="AM570" s="20">
        <v>0.12711021304130554</v>
      </c>
      <c r="AN570" s="20">
        <v>3.4476572182029486E-3</v>
      </c>
      <c r="AO570" s="20">
        <v>0</v>
      </c>
      <c r="AP570" s="20">
        <v>1.1707397643476725E-3</v>
      </c>
      <c r="AQ570" s="20">
        <v>0</v>
      </c>
      <c r="AR570" s="21">
        <v>0</v>
      </c>
    </row>
    <row r="571" spans="1:44" x14ac:dyDescent="0.3">
      <c r="A571" s="12">
        <v>564</v>
      </c>
      <c r="B571" s="17">
        <v>24745</v>
      </c>
      <c r="C571" s="18">
        <v>5.4154288023710251E-2</v>
      </c>
      <c r="D571" s="18">
        <v>0.12955372035503387</v>
      </c>
      <c r="E571" s="18">
        <v>0.24444746971130371</v>
      </c>
      <c r="F571" s="18">
        <v>0.35281530022621155</v>
      </c>
      <c r="G571" s="20">
        <v>4.16604895144701E-3</v>
      </c>
      <c r="H571" s="18">
        <v>6.6354632377624512E-2</v>
      </c>
      <c r="I571" s="18">
        <v>5.7994764298200607E-2</v>
      </c>
      <c r="J571" s="18">
        <v>0.66610884666442871</v>
      </c>
      <c r="K571" s="18">
        <v>0.91398584842681885</v>
      </c>
      <c r="L571" s="20">
        <v>0.22648569941520691</v>
      </c>
      <c r="M571" s="18">
        <v>0.56962060928344727</v>
      </c>
      <c r="N571" s="18">
        <v>1.1694836616516113</v>
      </c>
      <c r="O571" s="20">
        <v>3.9450168609619141E-2</v>
      </c>
      <c r="P571" s="20">
        <v>5.1472093909978867E-2</v>
      </c>
      <c r="Q571" s="20">
        <v>0.72327107191085815</v>
      </c>
      <c r="R571" s="20">
        <v>0.17545895278453827</v>
      </c>
      <c r="S571" s="20">
        <v>0.19184930622577667</v>
      </c>
      <c r="T571" s="20">
        <v>3.9951004087924957E-2</v>
      </c>
      <c r="U571" s="20">
        <v>4.0610451251268387E-2</v>
      </c>
      <c r="V571" s="20">
        <v>7.4840560555458069E-2</v>
      </c>
      <c r="W571" s="20">
        <v>0.13770663738250732</v>
      </c>
      <c r="X571" s="20">
        <v>0.22878177464008331</v>
      </c>
      <c r="Y571" s="18">
        <v>0.78588837385177612</v>
      </c>
      <c r="Z571" s="20">
        <v>6.3113048672676086E-2</v>
      </c>
      <c r="AA571" s="20">
        <v>0.11196110397577286</v>
      </c>
      <c r="AB571" s="20">
        <v>0.15262781083583832</v>
      </c>
      <c r="AC571" s="20">
        <v>6.5853849053382874E-2</v>
      </c>
      <c r="AD571" s="18">
        <v>0.4686482846736908</v>
      </c>
      <c r="AE571" s="20">
        <v>4.5006307773292065E-3</v>
      </c>
      <c r="AF571" s="20">
        <v>0.14915890991687775</v>
      </c>
      <c r="AG571" s="21">
        <v>3.7488480302272364E-5</v>
      </c>
      <c r="AH571" s="18">
        <v>5.0374675542116165E-2</v>
      </c>
      <c r="AI571" s="20">
        <v>2.0291926339268684E-3</v>
      </c>
      <c r="AJ571" s="20">
        <v>3.7620220333337784E-2</v>
      </c>
      <c r="AK571" s="18">
        <v>7.8486450016498566E-2</v>
      </c>
      <c r="AL571" s="20">
        <v>5.1305174827575684E-2</v>
      </c>
      <c r="AM571" s="20">
        <v>6.9340251386165619E-2</v>
      </c>
      <c r="AN571" s="20">
        <v>2.3305469658225775E-3</v>
      </c>
      <c r="AO571" s="20">
        <v>0.20831304788589478</v>
      </c>
      <c r="AP571" s="20">
        <v>7.8055341728031635E-3</v>
      </c>
      <c r="AQ571" s="20">
        <v>0</v>
      </c>
      <c r="AR571" s="21">
        <v>0.10384999960660934</v>
      </c>
    </row>
    <row r="572" spans="1:44" x14ac:dyDescent="0.3">
      <c r="A572" s="12">
        <v>565</v>
      </c>
      <c r="B572" s="17">
        <v>24776</v>
      </c>
      <c r="C572" s="18">
        <v>1.9136989116668701</v>
      </c>
      <c r="D572" s="18">
        <v>2.0932712554931641</v>
      </c>
      <c r="E572" s="18">
        <v>0.13788016140460968</v>
      </c>
      <c r="F572" s="18">
        <v>0.15747344493865967</v>
      </c>
      <c r="G572" s="20">
        <v>2.5570706930011511E-3</v>
      </c>
      <c r="H572" s="18">
        <v>6.8227596580982208E-2</v>
      </c>
      <c r="I572" s="18">
        <v>3.8593225181102753E-2</v>
      </c>
      <c r="J572" s="18">
        <v>0.84489959478378296</v>
      </c>
      <c r="K572" s="18">
        <v>1.1409475803375244</v>
      </c>
      <c r="L572" s="20">
        <v>0.50735867023468018</v>
      </c>
      <c r="M572" s="18">
        <v>0.48163169622421265</v>
      </c>
      <c r="N572" s="18">
        <v>3.6853809356689453</v>
      </c>
      <c r="O572" s="20">
        <v>9.373115748167038E-2</v>
      </c>
      <c r="P572" s="20">
        <v>8.4788806736469269E-2</v>
      </c>
      <c r="Q572" s="20">
        <v>0.6386834979057312</v>
      </c>
      <c r="R572" s="20">
        <v>0.61499589681625366</v>
      </c>
      <c r="S572" s="20">
        <v>0.56889015436172485</v>
      </c>
      <c r="T572" s="20">
        <v>0.13749104738235474</v>
      </c>
      <c r="U572" s="20">
        <v>9.1738477349281311E-2</v>
      </c>
      <c r="V572" s="20">
        <v>0.17693261802196503</v>
      </c>
      <c r="W572" s="20">
        <v>0.30104798078536987</v>
      </c>
      <c r="X572" s="20">
        <v>0.49835145473480225</v>
      </c>
      <c r="Y572" s="18">
        <v>0.46632692217826843</v>
      </c>
      <c r="Z572" s="20">
        <v>0.1139252632856369</v>
      </c>
      <c r="AA572" s="20">
        <v>0.32111763954162598</v>
      </c>
      <c r="AB572" s="20">
        <v>0.83611994981765747</v>
      </c>
      <c r="AC572" s="20">
        <v>0.46522921323776245</v>
      </c>
      <c r="AD572" s="18">
        <v>0.28782126307487488</v>
      </c>
      <c r="AE572" s="20">
        <v>1.391691155731678E-2</v>
      </c>
      <c r="AF572" s="20">
        <v>8.6844474077224731E-2</v>
      </c>
      <c r="AG572" s="21">
        <v>4.0419123251922429E-4</v>
      </c>
      <c r="AH572" s="18">
        <v>5.4602261632680893E-2</v>
      </c>
      <c r="AI572" s="20">
        <v>1.6778416931629181E-2</v>
      </c>
      <c r="AJ572" s="20">
        <v>6.3981287181377411E-2</v>
      </c>
      <c r="AK572" s="18">
        <v>4.7668565064668655E-2</v>
      </c>
      <c r="AL572" s="20">
        <v>3.9934098720550537E-2</v>
      </c>
      <c r="AM572" s="20">
        <v>5.0818361341953278E-2</v>
      </c>
      <c r="AN572" s="20">
        <v>2.138055395334959E-3</v>
      </c>
      <c r="AO572" s="20">
        <v>0.12820632755756378</v>
      </c>
      <c r="AP572" s="20">
        <v>4.4654356315732002E-3</v>
      </c>
      <c r="AQ572" s="20">
        <v>0</v>
      </c>
      <c r="AR572" s="21">
        <v>1.6079999506473541E-2</v>
      </c>
    </row>
    <row r="573" spans="1:44" x14ac:dyDescent="0.3">
      <c r="A573" s="12">
        <v>566</v>
      </c>
      <c r="B573" s="17">
        <v>24806</v>
      </c>
      <c r="C573" s="18">
        <v>2.6391465663909912</v>
      </c>
      <c r="D573" s="18">
        <v>2.9594631195068359</v>
      </c>
      <c r="E573" s="18">
        <v>9.6747890114784241E-2</v>
      </c>
      <c r="F573" s="18">
        <v>4.9059607088565826E-2</v>
      </c>
      <c r="G573" s="20">
        <v>1.6197811812162399E-2</v>
      </c>
      <c r="H573" s="18">
        <v>0.43250551819801331</v>
      </c>
      <c r="I573" s="18">
        <v>9.207327663898468E-2</v>
      </c>
      <c r="J573" s="18">
        <v>4.4238600730895996</v>
      </c>
      <c r="K573" s="18">
        <v>3.5602102279663086</v>
      </c>
      <c r="L573" s="20">
        <v>2.7782621383666992</v>
      </c>
      <c r="M573" s="18">
        <v>3.4937324523925781</v>
      </c>
      <c r="N573" s="18">
        <v>17.452091217041016</v>
      </c>
      <c r="O573" s="20">
        <v>0.4005226194858551</v>
      </c>
      <c r="P573" s="20">
        <v>0.84586256742477417</v>
      </c>
      <c r="Q573" s="20">
        <v>1.6264246702194214</v>
      </c>
      <c r="R573" s="20">
        <v>2.3270304203033447</v>
      </c>
      <c r="S573" s="20">
        <v>2.3575789928436279</v>
      </c>
      <c r="T573" s="20">
        <v>0.52247202396392822</v>
      </c>
      <c r="U573" s="20">
        <v>0.97626733779907227</v>
      </c>
      <c r="V573" s="20">
        <v>0.48526525497436523</v>
      </c>
      <c r="W573" s="20">
        <v>0.79176068305969238</v>
      </c>
      <c r="X573" s="20">
        <v>1.5112922191619873</v>
      </c>
      <c r="Y573" s="18">
        <v>0.3556218147277832</v>
      </c>
      <c r="Z573" s="20">
        <v>0.54754406213760376</v>
      </c>
      <c r="AA573" s="20">
        <v>1.2368069887161255</v>
      </c>
      <c r="AB573" s="20">
        <v>2.1889538764953613</v>
      </c>
      <c r="AC573" s="20">
        <v>1.5396052598953247</v>
      </c>
      <c r="AD573" s="18">
        <v>8.3747087046504021E-3</v>
      </c>
      <c r="AE573" s="20">
        <v>0.46478721499443054</v>
      </c>
      <c r="AF573" s="20">
        <v>0.18077488243579865</v>
      </c>
      <c r="AG573" s="21">
        <v>2.2327066399157047E-3</v>
      </c>
      <c r="AH573" s="18">
        <v>4.011949896812439E-2</v>
      </c>
      <c r="AI573" s="20">
        <v>7.3050931096076965E-2</v>
      </c>
      <c r="AJ573" s="20">
        <v>0.1706022173166275</v>
      </c>
      <c r="AK573" s="18">
        <v>2.0025463309139013E-3</v>
      </c>
      <c r="AL573" s="20">
        <v>0.16085308790206909</v>
      </c>
      <c r="AM573" s="20">
        <v>0.50324517488479614</v>
      </c>
      <c r="AN573" s="20">
        <v>5.2761670667678118E-4</v>
      </c>
      <c r="AO573" s="20">
        <v>0.65238875150680542</v>
      </c>
      <c r="AP573" s="20">
        <v>6.8021930754184723E-2</v>
      </c>
      <c r="AQ573" s="20">
        <v>0.36352258920669556</v>
      </c>
      <c r="AR573" s="21">
        <v>0.39557814598083496</v>
      </c>
    </row>
    <row r="574" spans="1:44" x14ac:dyDescent="0.3">
      <c r="A574" s="12">
        <v>567</v>
      </c>
      <c r="B574" s="17">
        <v>24837</v>
      </c>
      <c r="C574" s="18">
        <v>45.11773681640625</v>
      </c>
      <c r="D574" s="18">
        <v>45.974647521972656</v>
      </c>
      <c r="E574" s="18">
        <v>14.659797668457031</v>
      </c>
      <c r="F574" s="18">
        <v>8.6342391967773438</v>
      </c>
      <c r="G574" s="20">
        <v>0.57053124904632568</v>
      </c>
      <c r="H574" s="18">
        <v>5.6641201972961426</v>
      </c>
      <c r="I574" s="18">
        <v>2.6929550170898438</v>
      </c>
      <c r="J574" s="18">
        <v>9.3407001495361328</v>
      </c>
      <c r="K574" s="18">
        <v>5.9855785369873047</v>
      </c>
      <c r="L574" s="20">
        <v>4.8988814353942871</v>
      </c>
      <c r="M574" s="18">
        <v>11.105667114257813</v>
      </c>
      <c r="N574" s="18">
        <v>22.689926147460938</v>
      </c>
      <c r="O574" s="20">
        <v>1.1636897325515747</v>
      </c>
      <c r="P574" s="20">
        <v>8.7159128189086914</v>
      </c>
      <c r="Q574" s="20">
        <v>7.2139825820922852</v>
      </c>
      <c r="R574" s="20">
        <v>3.2258753776550293</v>
      </c>
      <c r="S574" s="20">
        <v>3.4931445121765137</v>
      </c>
      <c r="T574" s="20">
        <v>1.1903128623962402</v>
      </c>
      <c r="U574" s="20">
        <v>0.98729234933853149</v>
      </c>
      <c r="V574" s="20">
        <v>0.57382291555404663</v>
      </c>
      <c r="W574" s="20">
        <v>0.90306240320205688</v>
      </c>
      <c r="X574" s="20">
        <v>1.7701228857040405</v>
      </c>
      <c r="Y574" s="18">
        <v>0.79148244857788086</v>
      </c>
      <c r="Z574" s="20">
        <v>0.62283545732498169</v>
      </c>
      <c r="AA574" s="20">
        <v>1.0959491729736328</v>
      </c>
      <c r="AB574" s="20">
        <v>2.5735669136047363</v>
      </c>
      <c r="AC574" s="20">
        <v>4.5993990898132324</v>
      </c>
      <c r="AD574" s="18">
        <v>0.44684764742851257</v>
      </c>
      <c r="AE574" s="20">
        <v>3.2754149436950684</v>
      </c>
      <c r="AF574" s="20">
        <v>2.5385980606079102</v>
      </c>
      <c r="AG574" s="21">
        <v>6.1984849162399769E-3</v>
      </c>
      <c r="AH574" s="18">
        <v>1.0350587368011475</v>
      </c>
      <c r="AI574" s="20">
        <v>1.4427261352539063</v>
      </c>
      <c r="AJ574" s="20">
        <v>0.67761391401290894</v>
      </c>
      <c r="AK574" s="18">
        <v>1.3011346571147442E-2</v>
      </c>
      <c r="AL574" s="20">
        <v>0.21090604364871979</v>
      </c>
      <c r="AM574" s="20">
        <v>4.7457326203584671E-2</v>
      </c>
      <c r="AN574" s="20">
        <v>5.8930041268467903E-3</v>
      </c>
      <c r="AO574" s="20">
        <v>1.4886245727539063</v>
      </c>
      <c r="AP574" s="20">
        <v>5.8293744921684265E-2</v>
      </c>
      <c r="AQ574" s="20">
        <v>0</v>
      </c>
      <c r="AR574" s="21">
        <v>0.25701805949211121</v>
      </c>
    </row>
    <row r="575" spans="1:44" x14ac:dyDescent="0.3">
      <c r="A575" s="12">
        <v>568</v>
      </c>
      <c r="B575" s="17">
        <v>24868</v>
      </c>
      <c r="C575" s="18">
        <v>71.000556945800781</v>
      </c>
      <c r="D575" s="18">
        <v>75.141746520996094</v>
      </c>
      <c r="E575" s="18">
        <v>57.45782470703125</v>
      </c>
      <c r="F575" s="18">
        <v>32.048061370849609</v>
      </c>
      <c r="G575" s="20">
        <v>2.7462699413299561</v>
      </c>
      <c r="H575" s="18">
        <v>33.517192840576172</v>
      </c>
      <c r="I575" s="18">
        <v>39.217124938964844</v>
      </c>
      <c r="J575" s="18">
        <v>43.681999206542969</v>
      </c>
      <c r="K575" s="18">
        <v>35.591281890869141</v>
      </c>
      <c r="L575" s="20">
        <v>17.890668869018555</v>
      </c>
      <c r="M575" s="18">
        <v>34.612491607666016</v>
      </c>
      <c r="N575" s="18">
        <v>71.2052001953125</v>
      </c>
      <c r="O575" s="20">
        <v>4.9437046051025391</v>
      </c>
      <c r="P575" s="20">
        <v>10.770517349243164</v>
      </c>
      <c r="Q575" s="20">
        <v>10.86760139465332</v>
      </c>
      <c r="R575" s="20">
        <v>9.3725767135620117</v>
      </c>
      <c r="S575" s="20">
        <v>10.252799034118652</v>
      </c>
      <c r="T575" s="20">
        <v>5.7838239669799805</v>
      </c>
      <c r="U575" s="20">
        <v>5.1294436454772949</v>
      </c>
      <c r="V575" s="20">
        <v>3.4158711433410645</v>
      </c>
      <c r="W575" s="20">
        <v>5.1279077529907227</v>
      </c>
      <c r="X575" s="20">
        <v>11.405965805053711</v>
      </c>
      <c r="Y575" s="18">
        <v>30.700830459594727</v>
      </c>
      <c r="Z575" s="20">
        <v>5.2699079513549805</v>
      </c>
      <c r="AA575" s="20">
        <v>7.5230870246887207</v>
      </c>
      <c r="AB575" s="20">
        <v>10.20828914642334</v>
      </c>
      <c r="AC575" s="20">
        <v>7.001838207244873</v>
      </c>
      <c r="AD575" s="18">
        <v>13.45186710357666</v>
      </c>
      <c r="AE575" s="20">
        <v>11.837350845336914</v>
      </c>
      <c r="AF575" s="20">
        <v>10.540932655334473</v>
      </c>
      <c r="AG575" s="21">
        <v>0.22951970994472504</v>
      </c>
      <c r="AH575" s="18">
        <v>13.896869659423828</v>
      </c>
      <c r="AI575" s="20">
        <v>9.9777135848999023</v>
      </c>
      <c r="AJ575" s="20">
        <v>6.358513355255127</v>
      </c>
      <c r="AK575" s="18">
        <v>7.3646478354930878E-2</v>
      </c>
      <c r="AL575" s="20">
        <v>0.12699237465858459</v>
      </c>
      <c r="AM575" s="20">
        <v>1.1532306234585121E-4</v>
      </c>
      <c r="AN575" s="20">
        <v>1.4402574300765991</v>
      </c>
      <c r="AO575" s="20">
        <v>1.8443474769592285</v>
      </c>
      <c r="AP575" s="20">
        <v>4.5386228710412979E-2</v>
      </c>
      <c r="AQ575" s="20">
        <v>0</v>
      </c>
      <c r="AR575" s="21">
        <v>0.22743073105812073</v>
      </c>
    </row>
    <row r="576" spans="1:44" x14ac:dyDescent="0.3">
      <c r="A576" s="12">
        <v>569</v>
      </c>
      <c r="B576" s="17">
        <v>24897</v>
      </c>
      <c r="C576" s="18">
        <v>64.074005126953125</v>
      </c>
      <c r="D576" s="18">
        <v>63.800868988037109</v>
      </c>
      <c r="E576" s="18">
        <v>29.581571578979492</v>
      </c>
      <c r="F576" s="18">
        <v>12.196614265441895</v>
      </c>
      <c r="G576" s="20">
        <v>1.9997638463973999</v>
      </c>
      <c r="H576" s="18">
        <v>21.462743759155273</v>
      </c>
      <c r="I576" s="18">
        <v>12.741050720214844</v>
      </c>
      <c r="J576" s="18">
        <v>25.82090950012207</v>
      </c>
      <c r="K576" s="18">
        <v>18.765230178833008</v>
      </c>
      <c r="L576" s="20">
        <v>11.105321884155273</v>
      </c>
      <c r="M576" s="18">
        <v>16.956974029541016</v>
      </c>
      <c r="N576" s="18">
        <v>44.584735870361328</v>
      </c>
      <c r="O576" s="20">
        <v>4.1990489959716797</v>
      </c>
      <c r="P576" s="20">
        <v>10.71512508392334</v>
      </c>
      <c r="Q576" s="20">
        <v>16.939926147460938</v>
      </c>
      <c r="R576" s="20">
        <v>7.5416860580444336</v>
      </c>
      <c r="S576" s="20">
        <v>9.9024658203125</v>
      </c>
      <c r="T576" s="20">
        <v>4.1478796005249023</v>
      </c>
      <c r="U576" s="20">
        <v>4.0746994018554688</v>
      </c>
      <c r="V576" s="20">
        <v>2.8517045974731445</v>
      </c>
      <c r="W576" s="20">
        <v>3.775371789932251</v>
      </c>
      <c r="X576" s="20">
        <v>4.4487748146057129</v>
      </c>
      <c r="Y576" s="18">
        <v>6.2497358322143555</v>
      </c>
      <c r="Z576" s="20">
        <v>1.4427198171615601</v>
      </c>
      <c r="AA576" s="20">
        <v>2.5420610904693604</v>
      </c>
      <c r="AB576" s="20">
        <v>5.0054206848144531</v>
      </c>
      <c r="AC576" s="20">
        <v>7.5928945541381836</v>
      </c>
      <c r="AD576" s="18">
        <v>2.7932415008544922</v>
      </c>
      <c r="AE576" s="20">
        <v>9.0721254348754883</v>
      </c>
      <c r="AF576" s="20">
        <v>6.0491452217102051</v>
      </c>
      <c r="AG576" s="21">
        <v>4.4324498623609543E-2</v>
      </c>
      <c r="AH576" s="18">
        <v>4.6481447219848633</v>
      </c>
      <c r="AI576" s="20">
        <v>1.2993810176849365</v>
      </c>
      <c r="AJ576" s="20">
        <v>0.27638649940490723</v>
      </c>
      <c r="AK576" s="18">
        <v>1.1126162484288216E-2</v>
      </c>
      <c r="AL576" s="20">
        <v>9.7608447074890137E-2</v>
      </c>
      <c r="AM576" s="20">
        <v>3.9196491241455078E-2</v>
      </c>
      <c r="AN576" s="20">
        <v>0.18819588422775269</v>
      </c>
      <c r="AO576" s="20">
        <v>2.1810750961303711</v>
      </c>
      <c r="AP576" s="20">
        <v>3.3343058079481125E-2</v>
      </c>
      <c r="AQ576" s="20">
        <v>2.6229134164168499E-5</v>
      </c>
      <c r="AR576" s="21">
        <v>0.44247877597808838</v>
      </c>
    </row>
    <row r="577" spans="1:44" x14ac:dyDescent="0.3">
      <c r="A577" s="12">
        <v>570</v>
      </c>
      <c r="B577" s="17">
        <v>24928</v>
      </c>
      <c r="C577" s="18">
        <v>5.605043888092041</v>
      </c>
      <c r="D577" s="18">
        <v>14.765657424926758</v>
      </c>
      <c r="E577" s="18">
        <v>0.49170339107513428</v>
      </c>
      <c r="F577" s="18">
        <v>0.61370837688446045</v>
      </c>
      <c r="G577" s="20">
        <v>1.5996571630239487E-2</v>
      </c>
      <c r="H577" s="18">
        <v>0.15650412440299988</v>
      </c>
      <c r="I577" s="18">
        <v>1.4985289573669434</v>
      </c>
      <c r="J577" s="18">
        <v>2.4576373100280762</v>
      </c>
      <c r="K577" s="18">
        <v>7.3083395957946777</v>
      </c>
      <c r="L577" s="20">
        <v>1.7857835292816162</v>
      </c>
      <c r="M577" s="18">
        <v>6.2702879905700684</v>
      </c>
      <c r="N577" s="18">
        <v>14.174189567565918</v>
      </c>
      <c r="O577" s="20">
        <v>0.84331071376800537</v>
      </c>
      <c r="P577" s="20">
        <v>2.7207674980163574</v>
      </c>
      <c r="Q577" s="20">
        <v>4.7624096870422363</v>
      </c>
      <c r="R577" s="20">
        <v>2.601318359375</v>
      </c>
      <c r="S577" s="20">
        <v>4.0911941528320313</v>
      </c>
      <c r="T577" s="20">
        <v>1.3684408664703369</v>
      </c>
      <c r="U577" s="20">
        <v>0.63397455215454102</v>
      </c>
      <c r="V577" s="20">
        <v>1.039583683013916</v>
      </c>
      <c r="W577" s="20">
        <v>1.6249068975448608</v>
      </c>
      <c r="X577" s="20">
        <v>3.7289183139801025</v>
      </c>
      <c r="Y577" s="18">
        <v>7.4936037063598633</v>
      </c>
      <c r="Z577" s="20">
        <v>1.8180059194564819</v>
      </c>
      <c r="AA577" s="20">
        <v>2.7562055587768555</v>
      </c>
      <c r="AB577" s="20">
        <v>4.1219887733459473</v>
      </c>
      <c r="AC577" s="20">
        <v>3.9610438346862793</v>
      </c>
      <c r="AD577" s="18">
        <v>3.4030764102935791</v>
      </c>
      <c r="AE577" s="20">
        <v>9.5750589370727539</v>
      </c>
      <c r="AF577" s="20">
        <v>7.2718358039855957</v>
      </c>
      <c r="AG577" s="21">
        <v>3.7369616329669952E-2</v>
      </c>
      <c r="AH577" s="18">
        <v>5.6468024253845215</v>
      </c>
      <c r="AI577" s="20">
        <v>2.6911561489105225</v>
      </c>
      <c r="AJ577" s="20">
        <v>2.9830617904663086</v>
      </c>
      <c r="AK577" s="18">
        <v>0.48891818523406982</v>
      </c>
      <c r="AL577" s="20">
        <v>1.4560713768005371</v>
      </c>
      <c r="AM577" s="20">
        <v>0.24518433213233948</v>
      </c>
      <c r="AN577" s="20">
        <v>8.8222026824951172E-2</v>
      </c>
      <c r="AO577" s="20">
        <v>2.3043501377105713</v>
      </c>
      <c r="AP577" s="20">
        <v>3.5754029522649944E-4</v>
      </c>
      <c r="AQ577" s="20">
        <v>3.3082969021052122E-3</v>
      </c>
      <c r="AR577" s="21">
        <v>0.52084469795227051</v>
      </c>
    </row>
    <row r="578" spans="1:44" x14ac:dyDescent="0.3">
      <c r="A578" s="12">
        <v>571</v>
      </c>
      <c r="B578" s="17">
        <v>24958</v>
      </c>
      <c r="C578" s="18">
        <v>9.4292029738426208E-2</v>
      </c>
      <c r="D578" s="18">
        <v>0.17799116671085358</v>
      </c>
      <c r="E578" s="18">
        <v>0.29000020027160645</v>
      </c>
      <c r="F578" s="18">
        <v>0.4128996729850769</v>
      </c>
      <c r="G578" s="20">
        <v>4.4510606676340103E-3</v>
      </c>
      <c r="H578" s="18">
        <v>5.229279026389122E-2</v>
      </c>
      <c r="I578" s="18">
        <v>7.9176515340805054E-2</v>
      </c>
      <c r="J578" s="18">
        <v>0.36372190713882446</v>
      </c>
      <c r="K578" s="18">
        <v>0.31133824586868286</v>
      </c>
      <c r="L578" s="20">
        <v>6.4542293548583984E-2</v>
      </c>
      <c r="M578" s="18">
        <v>0.62580299377441406</v>
      </c>
      <c r="N578" s="18">
        <v>0.6011277437210083</v>
      </c>
      <c r="O578" s="20">
        <v>4.3111264705657959E-2</v>
      </c>
      <c r="P578" s="20">
        <v>4.2022082954645157E-2</v>
      </c>
      <c r="Q578" s="20">
        <v>0.6214146614074707</v>
      </c>
      <c r="R578" s="20">
        <v>4.9019869416952133E-2</v>
      </c>
      <c r="S578" s="20">
        <v>8.9273296296596527E-2</v>
      </c>
      <c r="T578" s="20">
        <v>1.3134641572833061E-2</v>
      </c>
      <c r="U578" s="20">
        <v>7.7534075826406479E-3</v>
      </c>
      <c r="V578" s="20">
        <v>2.8848500922322273E-2</v>
      </c>
      <c r="W578" s="20">
        <v>3.7553746253252029E-2</v>
      </c>
      <c r="X578" s="20">
        <v>7.37500861287117E-2</v>
      </c>
      <c r="Y578" s="18">
        <v>2.0335958003997803</v>
      </c>
      <c r="Z578" s="20">
        <v>3.5639796406030655E-2</v>
      </c>
      <c r="AA578" s="20">
        <v>7.2030164301395416E-2</v>
      </c>
      <c r="AB578" s="20">
        <v>0.10237759351730347</v>
      </c>
      <c r="AC578" s="20">
        <v>7.0817366242408752E-2</v>
      </c>
      <c r="AD578" s="18">
        <v>0.93158507347106934</v>
      </c>
      <c r="AE578" s="20">
        <v>4.7475028783082962E-2</v>
      </c>
      <c r="AF578" s="20">
        <v>0.26634639501571655</v>
      </c>
      <c r="AG578" s="21">
        <v>2.7359172236174345E-4</v>
      </c>
      <c r="AH578" s="18">
        <v>7.8852958977222443E-2</v>
      </c>
      <c r="AI578" s="20">
        <v>2.4455921724438667E-2</v>
      </c>
      <c r="AJ578" s="20">
        <v>6.1196599155664444E-2</v>
      </c>
      <c r="AK578" s="18">
        <v>9.3751862645149231E-2</v>
      </c>
      <c r="AL578" s="20">
        <v>6.4897499978542328E-2</v>
      </c>
      <c r="AM578" s="20">
        <v>0.18799091875553131</v>
      </c>
      <c r="AN578" s="20">
        <v>2.0883211400359869E-3</v>
      </c>
      <c r="AO578" s="20">
        <v>1.729546070098877</v>
      </c>
      <c r="AP578" s="20">
        <v>6.063949316740036E-3</v>
      </c>
      <c r="AQ578" s="20">
        <v>5.2669709548354149E-3</v>
      </c>
      <c r="AR578" s="21">
        <v>0.13568681478500366</v>
      </c>
    </row>
    <row r="579" spans="1:44" x14ac:dyDescent="0.3">
      <c r="A579" s="12">
        <v>572</v>
      </c>
      <c r="B579" s="17">
        <v>24989</v>
      </c>
      <c r="C579" s="18">
        <v>1.0499342679977417</v>
      </c>
      <c r="D579" s="18">
        <v>2.1029157638549805</v>
      </c>
      <c r="E579" s="18">
        <v>0.32025539875030518</v>
      </c>
      <c r="F579" s="18">
        <v>0.34867608547210693</v>
      </c>
      <c r="G579" s="20">
        <v>5.0933444872498512E-3</v>
      </c>
      <c r="H579" s="18">
        <v>0.24319286644458771</v>
      </c>
      <c r="I579" s="18">
        <v>0.11387632042169571</v>
      </c>
      <c r="J579" s="18">
        <v>2.7246923446655273</v>
      </c>
      <c r="K579" s="18">
        <v>1.5691980123519897</v>
      </c>
      <c r="L579" s="20">
        <v>0.95492744445800781</v>
      </c>
      <c r="M579" s="18">
        <v>0.87460482120513916</v>
      </c>
      <c r="N579" s="18">
        <v>3.911473274230957</v>
      </c>
      <c r="O579" s="20">
        <v>0.11501523852348328</v>
      </c>
      <c r="P579" s="20">
        <v>6.494198739528656E-2</v>
      </c>
      <c r="Q579" s="20">
        <v>0.817618727684021</v>
      </c>
      <c r="R579" s="20">
        <v>0.38230711221694946</v>
      </c>
      <c r="S579" s="20">
        <v>0.40049204230308533</v>
      </c>
      <c r="T579" s="20">
        <v>7.6284825801849365E-2</v>
      </c>
      <c r="U579" s="20">
        <v>0.21211773157119751</v>
      </c>
      <c r="V579" s="20">
        <v>0.13145507872104645</v>
      </c>
      <c r="W579" s="20">
        <v>0.23237992823123932</v>
      </c>
      <c r="X579" s="20">
        <v>0.3637346625328064</v>
      </c>
      <c r="Y579" s="18">
        <v>2.3451094627380371</v>
      </c>
      <c r="Z579" s="20">
        <v>0.16310015320777893</v>
      </c>
      <c r="AA579" s="20">
        <v>0.39027637243270874</v>
      </c>
      <c r="AB579" s="20">
        <v>0.63374483585357666</v>
      </c>
      <c r="AC579" s="20">
        <v>0.28846061229705811</v>
      </c>
      <c r="AD579" s="18">
        <v>1.0617384910583496</v>
      </c>
      <c r="AE579" s="20">
        <v>0.10639721900224686</v>
      </c>
      <c r="AF579" s="20">
        <v>0.33523651957511902</v>
      </c>
      <c r="AG579" s="21">
        <v>4.5548501657322049E-4</v>
      </c>
      <c r="AH579" s="18">
        <v>0.10608843713998795</v>
      </c>
      <c r="AI579" s="20">
        <v>2.684621699154377E-2</v>
      </c>
      <c r="AJ579" s="20">
        <v>0.11062711477279663</v>
      </c>
      <c r="AK579" s="18">
        <v>9.8496191203594208E-2</v>
      </c>
      <c r="AL579" s="20">
        <v>7.9875335097312927E-2</v>
      </c>
      <c r="AM579" s="20">
        <v>0.11098352819681168</v>
      </c>
      <c r="AN579" s="20">
        <v>2.7790607418864965E-3</v>
      </c>
      <c r="AO579" s="20">
        <v>0.35450094938278198</v>
      </c>
      <c r="AP579" s="20">
        <v>7.5275036506354809E-3</v>
      </c>
      <c r="AQ579" s="20">
        <v>0</v>
      </c>
      <c r="AR579" s="21">
        <v>3.7519998848438263E-2</v>
      </c>
    </row>
    <row r="580" spans="1:44" x14ac:dyDescent="0.3">
      <c r="A580" s="12">
        <v>573</v>
      </c>
      <c r="B580" s="17">
        <v>25019</v>
      </c>
      <c r="C580" s="18">
        <v>7.4284695088863373E-2</v>
      </c>
      <c r="D580" s="18">
        <v>0.20713098347187042</v>
      </c>
      <c r="E580" s="18">
        <v>0.36604100465774536</v>
      </c>
      <c r="F580" s="18">
        <v>0.49052271246910095</v>
      </c>
      <c r="G580" s="20">
        <v>5.8368830941617489E-3</v>
      </c>
      <c r="H580" s="18">
        <v>0.25339603424072266</v>
      </c>
      <c r="I580" s="18">
        <v>0.13527822494506836</v>
      </c>
      <c r="J580" s="18">
        <v>3.4778599739074707</v>
      </c>
      <c r="K580" s="18">
        <v>3.3890831470489502</v>
      </c>
      <c r="L580" s="20">
        <v>1.035771369934082</v>
      </c>
      <c r="M580" s="18">
        <v>0.96367484331130981</v>
      </c>
      <c r="N580" s="18">
        <v>4.4237480163574219</v>
      </c>
      <c r="O580" s="20">
        <v>0.12584857642650604</v>
      </c>
      <c r="P580" s="20">
        <v>6.9620288908481598E-2</v>
      </c>
      <c r="Q580" s="20">
        <v>1.0043051242828369</v>
      </c>
      <c r="R580" s="20">
        <v>0.71364831924438477</v>
      </c>
      <c r="S580" s="20">
        <v>0.76261264085769653</v>
      </c>
      <c r="T580" s="20">
        <v>0.15440522134304047</v>
      </c>
      <c r="U580" s="20">
        <v>0.48204860091209412</v>
      </c>
      <c r="V580" s="20">
        <v>0.26410621404647827</v>
      </c>
      <c r="W580" s="20">
        <v>0.4724673330783844</v>
      </c>
      <c r="X580" s="20">
        <v>0.57479053735733032</v>
      </c>
      <c r="Y580" s="18">
        <v>2.1443150043487549</v>
      </c>
      <c r="Z580" s="20">
        <v>9.7453974187374115E-2</v>
      </c>
      <c r="AA580" s="20">
        <v>0.28742250800132751</v>
      </c>
      <c r="AB580" s="20">
        <v>0.64377111196517944</v>
      </c>
      <c r="AC580" s="20">
        <v>0.17949610948562622</v>
      </c>
      <c r="AD580" s="18">
        <v>1.0730713605880737</v>
      </c>
      <c r="AE580" s="20">
        <v>1.0153977200388908E-2</v>
      </c>
      <c r="AF580" s="20">
        <v>0.28917506337165833</v>
      </c>
      <c r="AG580" s="21">
        <v>0</v>
      </c>
      <c r="AH580" s="18">
        <v>9.3897506594657898E-2</v>
      </c>
      <c r="AI580" s="20">
        <v>1.7586336471140385E-3</v>
      </c>
      <c r="AJ580" s="20">
        <v>5.501561239361763E-2</v>
      </c>
      <c r="AK580" s="18">
        <v>0.12303385138511658</v>
      </c>
      <c r="AL580" s="20">
        <v>5.9487462043762207E-2</v>
      </c>
      <c r="AM580" s="20">
        <v>0.12048663944005966</v>
      </c>
      <c r="AN580" s="20">
        <v>3.3714219462126493E-3</v>
      </c>
      <c r="AO580" s="20">
        <v>0</v>
      </c>
      <c r="AP580" s="20">
        <v>1.2084126938134432E-3</v>
      </c>
      <c r="AQ580" s="20">
        <v>0</v>
      </c>
      <c r="AR580" s="21">
        <v>0</v>
      </c>
    </row>
    <row r="581" spans="1:44" x14ac:dyDescent="0.3">
      <c r="A581" s="12">
        <v>574</v>
      </c>
      <c r="B581" s="17">
        <v>25050</v>
      </c>
      <c r="C581" s="18">
        <v>8.2083068788051605E-2</v>
      </c>
      <c r="D581" s="18">
        <v>0.20147436857223511</v>
      </c>
      <c r="E581" s="18">
        <v>0.36616429686546326</v>
      </c>
      <c r="F581" s="18">
        <v>0.51509189605712891</v>
      </c>
      <c r="G581" s="20">
        <v>6.0015320777893066E-3</v>
      </c>
      <c r="H581" s="18">
        <v>3.1048823148012161E-2</v>
      </c>
      <c r="I581" s="18">
        <v>0.10307954996824265</v>
      </c>
      <c r="J581" s="18">
        <v>0</v>
      </c>
      <c r="K581" s="18">
        <v>0</v>
      </c>
      <c r="L581" s="20">
        <v>0</v>
      </c>
      <c r="M581" s="18">
        <v>0.78241288661956787</v>
      </c>
      <c r="N581" s="18">
        <v>0.24911713600158691</v>
      </c>
      <c r="O581" s="20">
        <v>2.5452049449086189E-2</v>
      </c>
      <c r="P581" s="20">
        <v>7.5585313141345978E-2</v>
      </c>
      <c r="Q581" s="20">
        <v>1.0069179534912109</v>
      </c>
      <c r="R581" s="20">
        <v>7.9432233178522438E-5</v>
      </c>
      <c r="S581" s="20">
        <v>4.7651275992393494E-2</v>
      </c>
      <c r="T581" s="20">
        <v>0</v>
      </c>
      <c r="U581" s="20">
        <v>0</v>
      </c>
      <c r="V581" s="20">
        <v>5.252431146800518E-3</v>
      </c>
      <c r="W581" s="20">
        <v>0</v>
      </c>
      <c r="X581" s="20">
        <v>0</v>
      </c>
      <c r="Y581" s="18">
        <v>2.2448053359985352</v>
      </c>
      <c r="Z581" s="20">
        <v>0</v>
      </c>
      <c r="AA581" s="20">
        <v>0</v>
      </c>
      <c r="AB581" s="20">
        <v>1.2761363759636879E-3</v>
      </c>
      <c r="AC581" s="20">
        <v>5.4023273289203644E-2</v>
      </c>
      <c r="AD581" s="18">
        <v>1.1066985130310059</v>
      </c>
      <c r="AE581" s="20">
        <v>3.0211755074560642E-3</v>
      </c>
      <c r="AF581" s="20">
        <v>0.31589609384536743</v>
      </c>
      <c r="AG581" s="21">
        <v>0</v>
      </c>
      <c r="AH581" s="18">
        <v>0.1037137433886528</v>
      </c>
      <c r="AI581" s="20">
        <v>0</v>
      </c>
      <c r="AJ581" s="20">
        <v>5.5091340094804764E-2</v>
      </c>
      <c r="AK581" s="18">
        <v>0.13640980422496796</v>
      </c>
      <c r="AL581" s="20">
        <v>6.6061802208423615E-2</v>
      </c>
      <c r="AM581" s="20">
        <v>0.12609243392944336</v>
      </c>
      <c r="AN581" s="20">
        <v>3.9280368946492672E-3</v>
      </c>
      <c r="AO581" s="20">
        <v>0</v>
      </c>
      <c r="AP581" s="20">
        <v>9.3843002105131745E-4</v>
      </c>
      <c r="AQ581" s="20">
        <v>0</v>
      </c>
      <c r="AR581" s="21">
        <v>0</v>
      </c>
    </row>
    <row r="582" spans="1:44" x14ac:dyDescent="0.3">
      <c r="A582" s="12">
        <v>575</v>
      </c>
      <c r="B582" s="17">
        <v>25081</v>
      </c>
      <c r="C582" s="18">
        <v>1.9550167322158813</v>
      </c>
      <c r="D582" s="18">
        <v>2.677159309387207</v>
      </c>
      <c r="E582" s="18">
        <v>0.74604398012161255</v>
      </c>
      <c r="F582" s="18">
        <v>0.39599612355232239</v>
      </c>
      <c r="G582" s="20">
        <v>0.16210541129112244</v>
      </c>
      <c r="H582" s="18">
        <v>1.7277688980102539</v>
      </c>
      <c r="I582" s="18">
        <v>0.1656978577375412</v>
      </c>
      <c r="J582" s="18">
        <v>8.9451303482055664</v>
      </c>
      <c r="K582" s="18">
        <v>6.4890012741088867</v>
      </c>
      <c r="L582" s="20">
        <v>2.4506423473358154</v>
      </c>
      <c r="M582" s="18">
        <v>1.2102999687194824</v>
      </c>
      <c r="N582" s="18">
        <v>8.2607574462890625</v>
      </c>
      <c r="O582" s="20">
        <v>0.19159696996212006</v>
      </c>
      <c r="P582" s="20">
        <v>0.14469617605209351</v>
      </c>
      <c r="Q582" s="20">
        <v>0.9192512035369873</v>
      </c>
      <c r="R582" s="20">
        <v>0.87156921625137329</v>
      </c>
      <c r="S582" s="20">
        <v>0.62353932857513428</v>
      </c>
      <c r="T582" s="20">
        <v>0.20119470357894897</v>
      </c>
      <c r="U582" s="20">
        <v>1.5212298631668091</v>
      </c>
      <c r="V582" s="20">
        <v>0.74230402708053589</v>
      </c>
      <c r="W582" s="20">
        <v>1.3771098852157593</v>
      </c>
      <c r="X582" s="20">
        <v>1.1855186223983765</v>
      </c>
      <c r="Y582" s="18">
        <v>1.3297604322433472</v>
      </c>
      <c r="Z582" s="20">
        <v>0.3406466543674469</v>
      </c>
      <c r="AA582" s="20">
        <v>0.74835556745529175</v>
      </c>
      <c r="AB582" s="20">
        <v>1.0184000730514526</v>
      </c>
      <c r="AC582" s="20">
        <v>0.29161694645881653</v>
      </c>
      <c r="AD582" s="18">
        <v>0.74564236402511597</v>
      </c>
      <c r="AE582" s="20">
        <v>4.9329176545143127E-2</v>
      </c>
      <c r="AF582" s="20">
        <v>0.22693158686161041</v>
      </c>
      <c r="AG582" s="21">
        <v>1.1567873880267143E-3</v>
      </c>
      <c r="AH582" s="18">
        <v>7.6461039483547211E-2</v>
      </c>
      <c r="AI582" s="20">
        <v>2.2591676563024521E-2</v>
      </c>
      <c r="AJ582" s="20">
        <v>7.9676374793052673E-2</v>
      </c>
      <c r="AK582" s="18">
        <v>0.10184187442064285</v>
      </c>
      <c r="AL582" s="20">
        <v>5.8840550482273102E-2</v>
      </c>
      <c r="AM582" s="20">
        <v>0.10726538300514221</v>
      </c>
      <c r="AN582" s="20">
        <v>2.7612627018243074E-3</v>
      </c>
      <c r="AO582" s="20">
        <v>3.1025348231196404E-2</v>
      </c>
      <c r="AP582" s="20">
        <v>6.216585636138916E-3</v>
      </c>
      <c r="AQ582" s="20">
        <v>0</v>
      </c>
      <c r="AR582" s="21">
        <v>2.3450000211596489E-2</v>
      </c>
    </row>
    <row r="583" spans="1:44" x14ac:dyDescent="0.3">
      <c r="A583" s="12">
        <v>576</v>
      </c>
      <c r="B583" s="17">
        <v>25111</v>
      </c>
      <c r="C583" s="18">
        <v>5.167875811457634E-2</v>
      </c>
      <c r="D583" s="18">
        <v>0.12462625652551651</v>
      </c>
      <c r="E583" s="18">
        <v>0.23611339926719666</v>
      </c>
      <c r="F583" s="18">
        <v>0.35471010208129883</v>
      </c>
      <c r="G583" s="20">
        <v>3.9213113486766815E-3</v>
      </c>
      <c r="H583" s="18">
        <v>2.1751133725047112E-2</v>
      </c>
      <c r="I583" s="18">
        <v>3.9566580206155777E-2</v>
      </c>
      <c r="J583" s="18">
        <v>4.2158782482147217E-2</v>
      </c>
      <c r="K583" s="18">
        <v>9.4225341454148293E-3</v>
      </c>
      <c r="L583" s="20">
        <v>3.6031816154718399E-2</v>
      </c>
      <c r="M583" s="18">
        <v>0.51739788055419922</v>
      </c>
      <c r="N583" s="18">
        <v>0.38935735821723938</v>
      </c>
      <c r="O583" s="20">
        <v>2.6604678481817245E-2</v>
      </c>
      <c r="P583" s="20">
        <v>5.0609249621629715E-2</v>
      </c>
      <c r="Q583" s="20">
        <v>0.68960952758789063</v>
      </c>
      <c r="R583" s="20">
        <v>3.8722645491361618E-2</v>
      </c>
      <c r="S583" s="20">
        <v>6.1422485858201981E-2</v>
      </c>
      <c r="T583" s="20">
        <v>7.1983789093792439E-3</v>
      </c>
      <c r="U583" s="20">
        <v>2.58153285831213E-2</v>
      </c>
      <c r="V583" s="20">
        <v>1.7648976296186447E-2</v>
      </c>
      <c r="W583" s="20">
        <v>1.9364995881915092E-2</v>
      </c>
      <c r="X583" s="20">
        <v>3.0252138152718544E-2</v>
      </c>
      <c r="Y583" s="18">
        <v>0.73128676414489746</v>
      </c>
      <c r="Z583" s="20">
        <v>0</v>
      </c>
      <c r="AA583" s="20">
        <v>8.3553055301308632E-3</v>
      </c>
      <c r="AB583" s="20">
        <v>4.5502994209527969E-2</v>
      </c>
      <c r="AC583" s="20">
        <v>4.3764308094978333E-2</v>
      </c>
      <c r="AD583" s="18">
        <v>0.4523921012878418</v>
      </c>
      <c r="AE583" s="20">
        <v>2.215472050011158E-3</v>
      </c>
      <c r="AF583" s="20">
        <v>0.14012885093688965</v>
      </c>
      <c r="AG583" s="21">
        <v>0</v>
      </c>
      <c r="AH583" s="18">
        <v>4.976876825094223E-2</v>
      </c>
      <c r="AI583" s="20">
        <v>0</v>
      </c>
      <c r="AJ583" s="20">
        <v>3.1392406672239304E-2</v>
      </c>
      <c r="AK583" s="18">
        <v>7.5285524129867554E-2</v>
      </c>
      <c r="AL583" s="20">
        <v>3.5631194710731506E-2</v>
      </c>
      <c r="AM583" s="20">
        <v>6.8483747541904449E-2</v>
      </c>
      <c r="AN583" s="20">
        <v>2.2434932179749012E-3</v>
      </c>
      <c r="AO583" s="20">
        <v>0</v>
      </c>
      <c r="AP583" s="20">
        <v>2.922798739746213E-4</v>
      </c>
      <c r="AQ583" s="20">
        <v>0</v>
      </c>
      <c r="AR583" s="21">
        <v>0</v>
      </c>
    </row>
    <row r="584" spans="1:44" x14ac:dyDescent="0.3">
      <c r="A584" s="12">
        <v>577</v>
      </c>
      <c r="B584" s="17">
        <v>25142</v>
      </c>
      <c r="C584" s="18">
        <v>0.72793364524841309</v>
      </c>
      <c r="D584" s="18">
        <v>3.4773495197296143</v>
      </c>
      <c r="E584" s="18">
        <v>0.12800158560276031</v>
      </c>
      <c r="F584" s="18">
        <v>0.12508811056613922</v>
      </c>
      <c r="G584" s="20">
        <v>1.8775657517835498E-3</v>
      </c>
      <c r="H584" s="18">
        <v>0.18090750277042389</v>
      </c>
      <c r="I584" s="18">
        <v>6.1975758522748947E-2</v>
      </c>
      <c r="J584" s="18">
        <v>2.8994061946868896</v>
      </c>
      <c r="K584" s="18">
        <v>2.8631284236907959</v>
      </c>
      <c r="L584" s="20">
        <v>1.8060375452041626</v>
      </c>
      <c r="M584" s="18">
        <v>2.0948264598846436</v>
      </c>
      <c r="N584" s="18">
        <v>14.667412757873535</v>
      </c>
      <c r="O584" s="20">
        <v>0.42844855785369873</v>
      </c>
      <c r="P584" s="20">
        <v>0.72378510236740112</v>
      </c>
      <c r="Q584" s="20">
        <v>1.0069096088409424</v>
      </c>
      <c r="R584" s="20">
        <v>1.8430424928665161</v>
      </c>
      <c r="S584" s="20">
        <v>1.4006994962692261</v>
      </c>
      <c r="T584" s="20">
        <v>0.3706129789352417</v>
      </c>
      <c r="U584" s="20">
        <v>0.38358339667320251</v>
      </c>
      <c r="V584" s="20">
        <v>0.4420667290687561</v>
      </c>
      <c r="W584" s="20">
        <v>0.8078385591506958</v>
      </c>
      <c r="X584" s="20">
        <v>1.1704773902893066</v>
      </c>
      <c r="Y584" s="18">
        <v>0.4520016610622406</v>
      </c>
      <c r="Z584" s="20">
        <v>0.27830019593238831</v>
      </c>
      <c r="AA584" s="20">
        <v>0.69268268346786499</v>
      </c>
      <c r="AB584" s="20">
        <v>1.4597939252853394</v>
      </c>
      <c r="AC584" s="20">
        <v>0.4802684485912323</v>
      </c>
      <c r="AD584" s="18">
        <v>0.24726824462413788</v>
      </c>
      <c r="AE584" s="20">
        <v>2.475392073392868E-2</v>
      </c>
      <c r="AF584" s="20">
        <v>6.8804457783699036E-2</v>
      </c>
      <c r="AG584" s="21">
        <v>1.843733829446137E-3</v>
      </c>
      <c r="AH584" s="18">
        <v>6.7136488854885101E-2</v>
      </c>
      <c r="AI584" s="20">
        <v>4.3338291347026825E-2</v>
      </c>
      <c r="AJ584" s="20">
        <v>0.15673039853572845</v>
      </c>
      <c r="AK584" s="18">
        <v>3.8351736962795258E-2</v>
      </c>
      <c r="AL584" s="20">
        <v>0.12483293563127518</v>
      </c>
      <c r="AM584" s="20">
        <v>8.0048240721225739E-2</v>
      </c>
      <c r="AN584" s="20">
        <v>1.8934463150799274E-3</v>
      </c>
      <c r="AO584" s="20">
        <v>0.46741169691085815</v>
      </c>
      <c r="AP584" s="20">
        <v>5.8231733739376068E-2</v>
      </c>
      <c r="AQ584" s="20">
        <v>0.23951353132724762</v>
      </c>
      <c r="AR584" s="21">
        <v>0.33629041910171509</v>
      </c>
    </row>
    <row r="585" spans="1:44" x14ac:dyDescent="0.3">
      <c r="A585" s="12">
        <v>578</v>
      </c>
      <c r="B585" s="17">
        <v>25172</v>
      </c>
      <c r="C585" s="18">
        <v>7.4750881195068359</v>
      </c>
      <c r="D585" s="18">
        <v>8.1381235122680664</v>
      </c>
      <c r="E585" s="18">
        <v>0.63017970323562622</v>
      </c>
      <c r="F585" s="18">
        <v>0.30904078483581543</v>
      </c>
      <c r="G585" s="20">
        <v>0.18387402594089508</v>
      </c>
      <c r="H585" s="18">
        <v>1.9928183555603027</v>
      </c>
      <c r="I585" s="18">
        <v>1.206845760345459</v>
      </c>
      <c r="J585" s="18">
        <v>13.1480712890625</v>
      </c>
      <c r="K585" s="18">
        <v>15.961056709289551</v>
      </c>
      <c r="L585" s="20">
        <v>5.4828596115112305</v>
      </c>
      <c r="M585" s="18">
        <v>3.9879539012908936</v>
      </c>
      <c r="N585" s="18">
        <v>32.376049041748047</v>
      </c>
      <c r="O585" s="20">
        <v>1.2431008815765381</v>
      </c>
      <c r="P585" s="20">
        <v>3.0032773017883301</v>
      </c>
      <c r="Q585" s="20">
        <v>5.5753188133239746</v>
      </c>
      <c r="R585" s="20">
        <v>6.2632236480712891</v>
      </c>
      <c r="S585" s="20">
        <v>6.9561042785644531</v>
      </c>
      <c r="T585" s="20">
        <v>2.1863059997558594</v>
      </c>
      <c r="U585" s="20">
        <v>1.8178906440734863</v>
      </c>
      <c r="V585" s="20">
        <v>1.631699800491333</v>
      </c>
      <c r="W585" s="20">
        <v>3.0585036277770996</v>
      </c>
      <c r="X585" s="20">
        <v>5.9400424957275391</v>
      </c>
      <c r="Y585" s="18">
        <v>4.3802075386047363</v>
      </c>
      <c r="Z585" s="20">
        <v>2.2934646606445313</v>
      </c>
      <c r="AA585" s="20">
        <v>4.5048584938049316</v>
      </c>
      <c r="AB585" s="20">
        <v>7.8872895240783691</v>
      </c>
      <c r="AC585" s="20">
        <v>5.9282703399658203</v>
      </c>
      <c r="AD585" s="18">
        <v>2.2590475082397461</v>
      </c>
      <c r="AE585" s="20">
        <v>9.2411422729492188</v>
      </c>
      <c r="AF585" s="20">
        <v>5.400416374206543</v>
      </c>
      <c r="AG585" s="21">
        <v>9.1723434627056122E-2</v>
      </c>
      <c r="AH585" s="18">
        <v>9.506098747253418</v>
      </c>
      <c r="AI585" s="20">
        <v>3.4190800189971924</v>
      </c>
      <c r="AJ585" s="20">
        <v>6.1259446144104004</v>
      </c>
      <c r="AK585" s="18">
        <v>3.819887638092041</v>
      </c>
      <c r="AL585" s="20">
        <v>2.600341796875</v>
      </c>
      <c r="AM585" s="20">
        <v>2.4476771354675293</v>
      </c>
      <c r="AN585" s="20">
        <v>0.38831904530525208</v>
      </c>
      <c r="AO585" s="20">
        <v>5.7623758316040039</v>
      </c>
      <c r="AP585" s="20">
        <v>0.57700049877166748</v>
      </c>
      <c r="AQ585" s="20">
        <v>2.1006433293223381E-2</v>
      </c>
      <c r="AR585" s="21">
        <v>0.39156767725944519</v>
      </c>
    </row>
    <row r="586" spans="1:44" x14ac:dyDescent="0.3">
      <c r="A586" s="12">
        <v>579</v>
      </c>
      <c r="B586" s="17">
        <v>25203</v>
      </c>
      <c r="C586" s="18">
        <v>104.1162109375</v>
      </c>
      <c r="D586" s="18">
        <v>108.56814575195313</v>
      </c>
      <c r="E586" s="18">
        <v>55.549030303955078</v>
      </c>
      <c r="F586" s="18">
        <v>24.435029983520508</v>
      </c>
      <c r="G586" s="20">
        <v>1.3902719020843506</v>
      </c>
      <c r="H586" s="18">
        <v>20.318185806274414</v>
      </c>
      <c r="I586" s="18">
        <v>13.422602653503418</v>
      </c>
      <c r="J586" s="18">
        <v>39.788703918457031</v>
      </c>
      <c r="K586" s="18">
        <v>35.160953521728516</v>
      </c>
      <c r="L586" s="20">
        <v>15.178713798522949</v>
      </c>
      <c r="M586" s="18">
        <v>27.685922622680664</v>
      </c>
      <c r="N586" s="18">
        <v>62.256801605224609</v>
      </c>
      <c r="O586" s="20">
        <v>2.7800216674804688</v>
      </c>
      <c r="P586" s="20">
        <v>10.262160301208496</v>
      </c>
      <c r="Q586" s="20">
        <v>13.3931884765625</v>
      </c>
      <c r="R586" s="20">
        <v>7.4740447998046875</v>
      </c>
      <c r="S586" s="20">
        <v>7.7888035774230957</v>
      </c>
      <c r="T586" s="20">
        <v>3.8200953006744385</v>
      </c>
      <c r="U586" s="20">
        <v>2.8925580978393555</v>
      </c>
      <c r="V586" s="20">
        <v>2.5242588520050049</v>
      </c>
      <c r="W586" s="20">
        <v>4.843503475189209</v>
      </c>
      <c r="X586" s="20">
        <v>9.3893966674804688</v>
      </c>
      <c r="Y586" s="18">
        <v>12.761379241943359</v>
      </c>
      <c r="Z586" s="20">
        <v>3.3273632526397705</v>
      </c>
      <c r="AA586" s="20">
        <v>5.9703292846679688</v>
      </c>
      <c r="AB586" s="20">
        <v>9.6527767181396484</v>
      </c>
      <c r="AC586" s="20">
        <v>5.6101737022399902</v>
      </c>
      <c r="AD586" s="18">
        <v>5.2934660911560059</v>
      </c>
      <c r="AE586" s="20">
        <v>9.0087375640869141</v>
      </c>
      <c r="AF586" s="20">
        <v>7.0209407806396484</v>
      </c>
      <c r="AG586" s="21">
        <v>0.10907734930515289</v>
      </c>
      <c r="AH586" s="18">
        <v>3.5580463409423828</v>
      </c>
      <c r="AI586" s="20">
        <v>5.1143016815185547</v>
      </c>
      <c r="AJ586" s="20">
        <v>3.1701197624206543</v>
      </c>
      <c r="AK586" s="18">
        <v>9.6382409334182739E-2</v>
      </c>
      <c r="AL586" s="20">
        <v>0.56406402587890625</v>
      </c>
      <c r="AM586" s="20">
        <v>1.0319483280181885</v>
      </c>
      <c r="AN586" s="20">
        <v>0.465628981590271</v>
      </c>
      <c r="AO586" s="20">
        <v>2.9048597812652588</v>
      </c>
      <c r="AP586" s="20">
        <v>0.12051688879728317</v>
      </c>
      <c r="AQ586" s="20">
        <v>2.5687422603368759E-3</v>
      </c>
      <c r="AR586" s="21">
        <v>0.50094795227050781</v>
      </c>
    </row>
    <row r="587" spans="1:44" x14ac:dyDescent="0.3">
      <c r="A587" s="12">
        <v>580</v>
      </c>
      <c r="B587" s="17">
        <v>25234</v>
      </c>
      <c r="C587" s="18">
        <v>147.22370910644531</v>
      </c>
      <c r="D587" s="18">
        <v>154.4344482421875</v>
      </c>
      <c r="E587" s="18">
        <v>101.22183227539063</v>
      </c>
      <c r="F587" s="18">
        <v>55.902973175048828</v>
      </c>
      <c r="G587" s="20">
        <v>3.1121671199798584</v>
      </c>
      <c r="H587" s="18">
        <v>24.301000595092773</v>
      </c>
      <c r="I587" s="18">
        <v>40.393531799316406</v>
      </c>
      <c r="J587" s="18">
        <v>52.434459686279297</v>
      </c>
      <c r="K587" s="18">
        <v>42.952171325683594</v>
      </c>
      <c r="L587" s="20">
        <v>23.978206634521484</v>
      </c>
      <c r="M587" s="18">
        <v>62.970371246337891</v>
      </c>
      <c r="N587" s="18">
        <v>122.2440185546875</v>
      </c>
      <c r="O587" s="20">
        <v>12.626970291137695</v>
      </c>
      <c r="P587" s="20">
        <v>41.334835052490234</v>
      </c>
      <c r="Q587" s="20">
        <v>59.136512756347656</v>
      </c>
      <c r="R587" s="20">
        <v>21.176639556884766</v>
      </c>
      <c r="S587" s="20">
        <v>32.580856323242188</v>
      </c>
      <c r="T587" s="20">
        <v>14.364693641662598</v>
      </c>
      <c r="U587" s="20">
        <v>5.7788739204406738</v>
      </c>
      <c r="V587" s="20">
        <v>5.1127762794494629</v>
      </c>
      <c r="W587" s="20">
        <v>5.6629257202148438</v>
      </c>
      <c r="X587" s="20">
        <v>19.301319122314453</v>
      </c>
      <c r="Y587" s="18">
        <v>91.753875732421875</v>
      </c>
      <c r="Z587" s="20">
        <v>16.910421371459961</v>
      </c>
      <c r="AA587" s="20">
        <v>22.046375274658203</v>
      </c>
      <c r="AB587" s="20">
        <v>28.658472061157227</v>
      </c>
      <c r="AC587" s="20">
        <v>62.045108795166016</v>
      </c>
      <c r="AD587" s="18">
        <v>54.174629211425781</v>
      </c>
      <c r="AE587" s="20">
        <v>60.773605346679688</v>
      </c>
      <c r="AF587" s="20">
        <v>62.705825805664063</v>
      </c>
      <c r="AG587" s="21">
        <v>1.400755763053894</v>
      </c>
      <c r="AH587" s="18">
        <v>74.664749145507813</v>
      </c>
      <c r="AI587" s="20">
        <v>27.844009399414063</v>
      </c>
      <c r="AJ587" s="20">
        <v>37.934803009033203</v>
      </c>
      <c r="AK587" s="18">
        <v>24.672397613525391</v>
      </c>
      <c r="AL587" s="20">
        <v>52.684810638427734</v>
      </c>
      <c r="AM587" s="20">
        <v>74.125663757324219</v>
      </c>
      <c r="AN587" s="20">
        <v>9.4680109024047852</v>
      </c>
      <c r="AO587" s="20">
        <v>51.483226776123047</v>
      </c>
      <c r="AP587" s="20">
        <v>12.265669822692871</v>
      </c>
      <c r="AQ587" s="20">
        <v>78.615196228027344</v>
      </c>
      <c r="AR587" s="21">
        <v>6.1955366134643555</v>
      </c>
    </row>
    <row r="588" spans="1:44" x14ac:dyDescent="0.3">
      <c r="A588" s="12">
        <v>581</v>
      </c>
      <c r="B588" s="17">
        <v>25262</v>
      </c>
      <c r="C588" s="18">
        <v>80.476463317871094</v>
      </c>
      <c r="D588" s="18">
        <v>88.543533325195313</v>
      </c>
      <c r="E588" s="18">
        <v>37.847808837890625</v>
      </c>
      <c r="F588" s="18">
        <v>17.703369140625</v>
      </c>
      <c r="G588" s="20">
        <v>2.2733023166656494</v>
      </c>
      <c r="H588" s="18">
        <v>19.822998046875</v>
      </c>
      <c r="I588" s="18">
        <v>27.200611114501953</v>
      </c>
      <c r="J588" s="18">
        <v>49.752597808837891</v>
      </c>
      <c r="K588" s="18">
        <v>53.104663848876953</v>
      </c>
      <c r="L588" s="20">
        <v>18.309640884399414</v>
      </c>
      <c r="M588" s="18">
        <v>36.051055908203125</v>
      </c>
      <c r="N588" s="18">
        <v>87.969451904296875</v>
      </c>
      <c r="O588" s="20">
        <v>4.9813704490661621</v>
      </c>
      <c r="P588" s="20">
        <v>15.297176361083984</v>
      </c>
      <c r="Q588" s="20">
        <v>30.672248840332031</v>
      </c>
      <c r="R588" s="20">
        <v>12.285479545593262</v>
      </c>
      <c r="S588" s="20">
        <v>15.131644248962402</v>
      </c>
      <c r="T588" s="20">
        <v>7.3450803756713867</v>
      </c>
      <c r="U588" s="20">
        <v>6.2646336555480957</v>
      </c>
      <c r="V588" s="20">
        <v>5.2528700828552246</v>
      </c>
      <c r="W588" s="20">
        <v>8.2181921005249023</v>
      </c>
      <c r="X588" s="20">
        <v>14.393136024475098</v>
      </c>
      <c r="Y588" s="18">
        <v>64.570930480957031</v>
      </c>
      <c r="Z588" s="20">
        <v>6.909820556640625</v>
      </c>
      <c r="AA588" s="20">
        <v>10.196660041809082</v>
      </c>
      <c r="AB588" s="20">
        <v>14.477875709533691</v>
      </c>
      <c r="AC588" s="20">
        <v>13.597265243530273</v>
      </c>
      <c r="AD588" s="18">
        <v>20.067501068115234</v>
      </c>
      <c r="AE588" s="20">
        <v>19.383512496948242</v>
      </c>
      <c r="AF588" s="20">
        <v>22.168498992919922</v>
      </c>
      <c r="AG588" s="21">
        <v>0.33736228942871094</v>
      </c>
      <c r="AH588" s="18">
        <v>17.632888793945313</v>
      </c>
      <c r="AI588" s="20">
        <v>13.673628807067871</v>
      </c>
      <c r="AJ588" s="20">
        <v>10.726478576660156</v>
      </c>
      <c r="AK588" s="18">
        <v>5.7659072875976563</v>
      </c>
      <c r="AL588" s="20">
        <v>11.479312896728516</v>
      </c>
      <c r="AM588" s="20">
        <v>28.951028823852539</v>
      </c>
      <c r="AN588" s="20">
        <v>1.6167863607406616</v>
      </c>
      <c r="AO588" s="20">
        <v>16.507097244262695</v>
      </c>
      <c r="AP588" s="20">
        <v>1.9676591157913208</v>
      </c>
      <c r="AQ588" s="20">
        <v>19.080961227416992</v>
      </c>
      <c r="AR588" s="21">
        <v>2.7753233909606934</v>
      </c>
    </row>
    <row r="589" spans="1:44" x14ac:dyDescent="0.3">
      <c r="A589" s="12">
        <v>582</v>
      </c>
      <c r="B589" s="17">
        <v>25293</v>
      </c>
      <c r="C589" s="18">
        <v>13.604526519775391</v>
      </c>
      <c r="D589" s="18">
        <v>14.914517402648926</v>
      </c>
      <c r="E589" s="18">
        <v>1.2380547523498535</v>
      </c>
      <c r="F589" s="18">
        <v>0.69648033380508423</v>
      </c>
      <c r="G589" s="20">
        <v>0.14384649693965912</v>
      </c>
      <c r="H589" s="18">
        <v>1.625407338142395</v>
      </c>
      <c r="I589" s="18">
        <v>0.6238282322883606</v>
      </c>
      <c r="J589" s="18">
        <v>5.3464741706848145</v>
      </c>
      <c r="K589" s="18">
        <v>4.3330516815185547</v>
      </c>
      <c r="L589" s="20">
        <v>1.9852925539016724</v>
      </c>
      <c r="M589" s="18">
        <v>2.7744576930999756</v>
      </c>
      <c r="N589" s="18">
        <v>11.167036056518555</v>
      </c>
      <c r="O589" s="20">
        <v>0.56651437282562256</v>
      </c>
      <c r="P589" s="20">
        <v>1.1664079427719116</v>
      </c>
      <c r="Q589" s="20">
        <v>2.2469892501831055</v>
      </c>
      <c r="R589" s="20">
        <v>1.501558780670166</v>
      </c>
      <c r="S589" s="20">
        <v>1.744359016418457</v>
      </c>
      <c r="T589" s="20">
        <v>0.81743615865707397</v>
      </c>
      <c r="U589" s="20">
        <v>0.23773720860481262</v>
      </c>
      <c r="V589" s="20">
        <v>0.53096747398376465</v>
      </c>
      <c r="W589" s="20">
        <v>0.8620268702507019</v>
      </c>
      <c r="X589" s="20">
        <v>2.1122722625732422</v>
      </c>
      <c r="Y589" s="18">
        <v>6.6094141006469727</v>
      </c>
      <c r="Z589" s="20">
        <v>0.48494976758956909</v>
      </c>
      <c r="AA589" s="20">
        <v>0.87722229957580566</v>
      </c>
      <c r="AB589" s="20">
        <v>1.7903361320495605</v>
      </c>
      <c r="AC589" s="20">
        <v>2.03243088722229</v>
      </c>
      <c r="AD589" s="18">
        <v>3.0142683982849121</v>
      </c>
      <c r="AE589" s="20">
        <v>2.528935432434082</v>
      </c>
      <c r="AF589" s="20">
        <v>2.2358195781707764</v>
      </c>
      <c r="AG589" s="21">
        <v>5.5135041475296021E-4</v>
      </c>
      <c r="AH589" s="18">
        <v>0.28604128956794739</v>
      </c>
      <c r="AI589" s="20">
        <v>2.9840776696801186E-2</v>
      </c>
      <c r="AJ589" s="20">
        <v>2.9725208878517151E-2</v>
      </c>
      <c r="AK589" s="18">
        <v>3.6614328622817993E-2</v>
      </c>
      <c r="AL589" s="20">
        <v>0.77187323570251465</v>
      </c>
      <c r="AM589" s="20">
        <v>1.097500205039978</v>
      </c>
      <c r="AN589" s="20">
        <v>1.6069682314991951E-3</v>
      </c>
      <c r="AO589" s="20">
        <v>3.875943660736084</v>
      </c>
      <c r="AP589" s="20">
        <v>0.14664727449417114</v>
      </c>
      <c r="AQ589" s="20">
        <v>2.2973372936248779</v>
      </c>
      <c r="AR589" s="21">
        <v>0.33398881554603577</v>
      </c>
    </row>
    <row r="590" spans="1:44" x14ac:dyDescent="0.3">
      <c r="A590" s="12">
        <v>583</v>
      </c>
      <c r="B590" s="17">
        <v>25323</v>
      </c>
      <c r="C590" s="18">
        <v>2.4705917835235596</v>
      </c>
      <c r="D590" s="18">
        <v>4.7955894470214844</v>
      </c>
      <c r="E590" s="18">
        <v>0.26420420408248901</v>
      </c>
      <c r="F590" s="18">
        <v>0.33235013484954834</v>
      </c>
      <c r="G590" s="20">
        <v>3.7728380411863327E-3</v>
      </c>
      <c r="H590" s="18">
        <v>0.15074533224105835</v>
      </c>
      <c r="I590" s="18">
        <v>0.16838954389095306</v>
      </c>
      <c r="J590" s="18">
        <v>2.2006635665893555</v>
      </c>
      <c r="K590" s="18">
        <v>2.618079662322998</v>
      </c>
      <c r="L590" s="20">
        <v>1.067438006401062</v>
      </c>
      <c r="M590" s="18">
        <v>2.0900044441223145</v>
      </c>
      <c r="N590" s="18">
        <v>10.193539619445801</v>
      </c>
      <c r="O590" s="20">
        <v>0.3883056640625</v>
      </c>
      <c r="P590" s="20">
        <v>0.61451703310012817</v>
      </c>
      <c r="Q590" s="20">
        <v>1.3784345388412476</v>
      </c>
      <c r="R590" s="20">
        <v>1.4726716279983521</v>
      </c>
      <c r="S590" s="20">
        <v>1.4540767669677734</v>
      </c>
      <c r="T590" s="20">
        <v>0.34070324897766113</v>
      </c>
      <c r="U590" s="20">
        <v>0.52716898918151855</v>
      </c>
      <c r="V590" s="20">
        <v>0.34023964405059814</v>
      </c>
      <c r="W590" s="20">
        <v>0.48256379365921021</v>
      </c>
      <c r="X590" s="20">
        <v>1.1444509029388428</v>
      </c>
      <c r="Y590" s="18">
        <v>3.0503649711608887</v>
      </c>
      <c r="Z590" s="20">
        <v>0.52311539649963379</v>
      </c>
      <c r="AA590" s="20">
        <v>1.2049219608306885</v>
      </c>
      <c r="AB590" s="20">
        <v>2.3123965263366699</v>
      </c>
      <c r="AC590" s="20">
        <v>2.7482962608337402</v>
      </c>
      <c r="AD590" s="18">
        <v>1.2086882591247559</v>
      </c>
      <c r="AE590" s="20">
        <v>3.900181770324707</v>
      </c>
      <c r="AF590" s="20">
        <v>3.4117743968963623</v>
      </c>
      <c r="AG590" s="21">
        <v>2.7534589171409607E-3</v>
      </c>
      <c r="AH590" s="18">
        <v>2.9196672439575195</v>
      </c>
      <c r="AI590" s="20">
        <v>1.0305191278457642</v>
      </c>
      <c r="AJ590" s="20">
        <v>2.3058815002441406</v>
      </c>
      <c r="AK590" s="18">
        <v>0.64136034250259399</v>
      </c>
      <c r="AL590" s="20">
        <v>1.2702618837356567</v>
      </c>
      <c r="AM590" s="20">
        <v>1.9568177461624146</v>
      </c>
      <c r="AN590" s="20">
        <v>5.3173028863966465E-3</v>
      </c>
      <c r="AO590" s="20">
        <v>4.7742910385131836</v>
      </c>
      <c r="AP590" s="20">
        <v>6.2689684331417084E-2</v>
      </c>
      <c r="AQ590" s="20">
        <v>3.2129112631082535E-2</v>
      </c>
      <c r="AR590" s="21">
        <v>0.30388170480728149</v>
      </c>
    </row>
    <row r="591" spans="1:44" x14ac:dyDescent="0.3">
      <c r="A591" s="12">
        <v>584</v>
      </c>
      <c r="B591" s="17">
        <v>25354</v>
      </c>
      <c r="C591" s="18">
        <v>6.809680163860321E-2</v>
      </c>
      <c r="D591" s="18">
        <v>0.16812880337238312</v>
      </c>
      <c r="E591" s="18">
        <v>0.30214118957519531</v>
      </c>
      <c r="F591" s="18">
        <v>0.41418662667274475</v>
      </c>
      <c r="G591" s="20">
        <v>5.3294324316084385E-3</v>
      </c>
      <c r="H591" s="18">
        <v>2.7175959199666977E-2</v>
      </c>
      <c r="I591" s="18">
        <v>8.8162451982498169E-2</v>
      </c>
      <c r="J591" s="18">
        <v>0</v>
      </c>
      <c r="K591" s="18">
        <v>0</v>
      </c>
      <c r="L591" s="20">
        <v>0</v>
      </c>
      <c r="M591" s="18">
        <v>0.60019326210021973</v>
      </c>
      <c r="N591" s="18">
        <v>0.21300964057445526</v>
      </c>
      <c r="O591" s="20">
        <v>2.1006528288125992E-2</v>
      </c>
      <c r="P591" s="20">
        <v>5.5100131779909134E-2</v>
      </c>
      <c r="Q591" s="20">
        <v>0.78937792778015137</v>
      </c>
      <c r="R591" s="20">
        <v>6.4057290728669614E-5</v>
      </c>
      <c r="S591" s="20">
        <v>4.2531758546829224E-2</v>
      </c>
      <c r="T591" s="20">
        <v>4.8589063226245344E-4</v>
      </c>
      <c r="U591" s="20">
        <v>0</v>
      </c>
      <c r="V591" s="20">
        <v>5.9140739031136036E-3</v>
      </c>
      <c r="W591" s="20">
        <v>0</v>
      </c>
      <c r="X591" s="20">
        <v>3.8287860807031393E-3</v>
      </c>
      <c r="Y591" s="18">
        <v>2.2922573089599609</v>
      </c>
      <c r="Z591" s="20">
        <v>1.6000786796212196E-2</v>
      </c>
      <c r="AA591" s="20">
        <v>2.7071192860603333E-2</v>
      </c>
      <c r="AB591" s="20">
        <v>3.1143682077527046E-2</v>
      </c>
      <c r="AC591" s="20">
        <v>6.0645826160907745E-2</v>
      </c>
      <c r="AD591" s="18">
        <v>1.1052467823028564</v>
      </c>
      <c r="AE591" s="20">
        <v>2.9863687232136726E-3</v>
      </c>
      <c r="AF591" s="20">
        <v>0.3044535219669342</v>
      </c>
      <c r="AG591" s="21">
        <v>0</v>
      </c>
      <c r="AH591" s="18">
        <v>0.11154028028249741</v>
      </c>
      <c r="AI591" s="20">
        <v>1.0957641061395407E-3</v>
      </c>
      <c r="AJ591" s="20">
        <v>4.7241155058145523E-2</v>
      </c>
      <c r="AK591" s="18">
        <v>0.10587932169437408</v>
      </c>
      <c r="AL591" s="20">
        <v>5.4324250668287277E-2</v>
      </c>
      <c r="AM591" s="20">
        <v>0.11426897346973419</v>
      </c>
      <c r="AN591" s="20">
        <v>2.9402661602944136E-3</v>
      </c>
      <c r="AO591" s="20">
        <v>0</v>
      </c>
      <c r="AP591" s="20">
        <v>9.3502359231933951E-4</v>
      </c>
      <c r="AQ591" s="20">
        <v>0</v>
      </c>
      <c r="AR591" s="21">
        <v>4.6900003217160702E-3</v>
      </c>
    </row>
    <row r="592" spans="1:44" x14ac:dyDescent="0.3">
      <c r="A592" s="12">
        <v>585</v>
      </c>
      <c r="B592" s="17">
        <v>25384</v>
      </c>
      <c r="C592" s="18">
        <v>0.27393946051597595</v>
      </c>
      <c r="D592" s="18">
        <v>0.41869261860847473</v>
      </c>
      <c r="E592" s="18">
        <v>0.33873549103736877</v>
      </c>
      <c r="F592" s="18">
        <v>0.41086146235466003</v>
      </c>
      <c r="G592" s="20">
        <v>5.0660744309425354E-3</v>
      </c>
      <c r="H592" s="18">
        <v>0.33758962154388428</v>
      </c>
      <c r="I592" s="18">
        <v>0.10961253941059113</v>
      </c>
      <c r="J592" s="18">
        <v>3.5270240306854248</v>
      </c>
      <c r="K592" s="18">
        <v>2.0867021083831787</v>
      </c>
      <c r="L592" s="20">
        <v>1.0047541856765747</v>
      </c>
      <c r="M592" s="18">
        <v>1.0423659086227417</v>
      </c>
      <c r="N592" s="18">
        <v>4.0428910255432129</v>
      </c>
      <c r="O592" s="20">
        <v>9.0345360338687897E-2</v>
      </c>
      <c r="P592" s="20">
        <v>6.0076024383306503E-2</v>
      </c>
      <c r="Q592" s="20">
        <v>0.88488161563873291</v>
      </c>
      <c r="R592" s="20">
        <v>0.40198212862014771</v>
      </c>
      <c r="S592" s="20">
        <v>0.34957227110862732</v>
      </c>
      <c r="T592" s="20">
        <v>8.566071093082428E-2</v>
      </c>
      <c r="U592" s="20">
        <v>0.36287835240364075</v>
      </c>
      <c r="V592" s="20">
        <v>0.16770391166210175</v>
      </c>
      <c r="W592" s="20">
        <v>0.2797166109085083</v>
      </c>
      <c r="X592" s="20">
        <v>0.3195381760597229</v>
      </c>
      <c r="Y592" s="18">
        <v>1.8726937770843506</v>
      </c>
      <c r="Z592" s="20">
        <v>9.0957045555114746E-2</v>
      </c>
      <c r="AA592" s="20">
        <v>0.23394857347011566</v>
      </c>
      <c r="AB592" s="20">
        <v>0.39826321601867676</v>
      </c>
      <c r="AC592" s="20">
        <v>0.19480466842651367</v>
      </c>
      <c r="AD592" s="18">
        <v>0.91059225797653198</v>
      </c>
      <c r="AE592" s="20">
        <v>1.2768296524882317E-2</v>
      </c>
      <c r="AF592" s="20">
        <v>0.24863865971565247</v>
      </c>
      <c r="AG592" s="21">
        <v>0</v>
      </c>
      <c r="AH592" s="18">
        <v>8.131100982427597E-2</v>
      </c>
      <c r="AI592" s="20">
        <v>2.435031346976757E-3</v>
      </c>
      <c r="AJ592" s="20">
        <v>4.399770125746727E-2</v>
      </c>
      <c r="AK592" s="18">
        <v>0.10518313199281693</v>
      </c>
      <c r="AL592" s="20">
        <v>5.1742855459451675E-2</v>
      </c>
      <c r="AM592" s="20">
        <v>0.10128980129957199</v>
      </c>
      <c r="AN592" s="20">
        <v>2.8058562893420458E-3</v>
      </c>
      <c r="AO592" s="20">
        <v>8.8643850758671761E-3</v>
      </c>
      <c r="AP592" s="20">
        <v>1.9448520615696907E-3</v>
      </c>
      <c r="AQ592" s="20">
        <v>0</v>
      </c>
      <c r="AR592" s="21">
        <v>0.10116999596357346</v>
      </c>
    </row>
    <row r="593" spans="1:44" x14ac:dyDescent="0.3">
      <c r="A593" s="12">
        <v>586</v>
      </c>
      <c r="B593" s="17">
        <v>25415</v>
      </c>
      <c r="C593" s="18">
        <v>8.24236199259758E-2</v>
      </c>
      <c r="D593" s="18">
        <v>0.20216980576515198</v>
      </c>
      <c r="E593" s="18">
        <v>0.3724600076675415</v>
      </c>
      <c r="F593" s="18">
        <v>0.52269160747528076</v>
      </c>
      <c r="G593" s="20">
        <v>6.1072097159922123E-3</v>
      </c>
      <c r="H593" s="18">
        <v>3.1611260026693344E-2</v>
      </c>
      <c r="I593" s="18">
        <v>0.10362233221530914</v>
      </c>
      <c r="J593" s="18">
        <v>0</v>
      </c>
      <c r="K593" s="18">
        <v>9.4225341454148293E-3</v>
      </c>
      <c r="L593" s="20">
        <v>2.5737013202160597E-3</v>
      </c>
      <c r="M593" s="18">
        <v>0.79791355133056641</v>
      </c>
      <c r="N593" s="18">
        <v>0.25344592332839966</v>
      </c>
      <c r="O593" s="20">
        <v>2.520013228058815E-2</v>
      </c>
      <c r="P593" s="20">
        <v>7.5229503214359283E-2</v>
      </c>
      <c r="Q593" s="20">
        <v>1.001772403717041</v>
      </c>
      <c r="R593" s="20">
        <v>1.8033299595117569E-2</v>
      </c>
      <c r="S593" s="20">
        <v>8.2647211849689484E-2</v>
      </c>
      <c r="T593" s="20">
        <v>2.5194326881319284E-3</v>
      </c>
      <c r="U593" s="20">
        <v>0</v>
      </c>
      <c r="V593" s="20">
        <v>5.3327991627156734E-3</v>
      </c>
      <c r="W593" s="20">
        <v>0</v>
      </c>
      <c r="X593" s="20">
        <v>0</v>
      </c>
      <c r="Y593" s="18">
        <v>2.2700028419494629</v>
      </c>
      <c r="Z593" s="20">
        <v>0</v>
      </c>
      <c r="AA593" s="20">
        <v>0</v>
      </c>
      <c r="AB593" s="20">
        <v>5.7554123923182487E-3</v>
      </c>
      <c r="AC593" s="20">
        <v>5.5234406143426895E-2</v>
      </c>
      <c r="AD593" s="18">
        <v>1.110869288444519</v>
      </c>
      <c r="AE593" s="20">
        <v>3.0295157339423895E-3</v>
      </c>
      <c r="AF593" s="20">
        <v>0.31987264752388</v>
      </c>
      <c r="AG593" s="21">
        <v>0</v>
      </c>
      <c r="AH593" s="18">
        <v>0.10378953069448471</v>
      </c>
      <c r="AI593" s="20">
        <v>0</v>
      </c>
      <c r="AJ593" s="20">
        <v>5.5001907050609589E-2</v>
      </c>
      <c r="AK593" s="18">
        <v>0.13624666631221771</v>
      </c>
      <c r="AL593" s="20">
        <v>6.5980345010757446E-2</v>
      </c>
      <c r="AM593" s="20">
        <v>0.122275710105896</v>
      </c>
      <c r="AN593" s="20">
        <v>3.9424081332981586E-3</v>
      </c>
      <c r="AO593" s="20">
        <v>8.8643850758671761E-3</v>
      </c>
      <c r="AP593" s="20">
        <v>1.5911780064925551E-3</v>
      </c>
      <c r="AQ593" s="20">
        <v>0</v>
      </c>
      <c r="AR593" s="21">
        <v>3.0149998143315315E-2</v>
      </c>
    </row>
    <row r="594" spans="1:44" x14ac:dyDescent="0.3">
      <c r="A594" s="12">
        <v>587</v>
      </c>
      <c r="B594" s="17">
        <v>25446</v>
      </c>
      <c r="C594" s="18">
        <v>7.6886072754859924E-2</v>
      </c>
      <c r="D594" s="18">
        <v>0.18814124166965485</v>
      </c>
      <c r="E594" s="18">
        <v>0.34287732839584351</v>
      </c>
      <c r="F594" s="18">
        <v>0.48604348301887512</v>
      </c>
      <c r="G594" s="20">
        <v>5.6156576611101627E-3</v>
      </c>
      <c r="H594" s="18">
        <v>2.8980705887079239E-2</v>
      </c>
      <c r="I594" s="18">
        <v>7.8160732984542847E-2</v>
      </c>
      <c r="J594" s="18">
        <v>0</v>
      </c>
      <c r="K594" s="18">
        <v>0</v>
      </c>
      <c r="L594" s="20">
        <v>0</v>
      </c>
      <c r="M594" s="18">
        <v>0.72733896970748901</v>
      </c>
      <c r="N594" s="18">
        <v>0.23635749518871307</v>
      </c>
      <c r="O594" s="20">
        <v>2.4141646921634674E-2</v>
      </c>
      <c r="P594" s="20">
        <v>7.1634471416473389E-2</v>
      </c>
      <c r="Q594" s="20">
        <v>0.95546591281890869</v>
      </c>
      <c r="R594" s="20">
        <v>7.3734954639803618E-5</v>
      </c>
      <c r="S594" s="20">
        <v>4.4750161468982697E-2</v>
      </c>
      <c r="T594" s="20">
        <v>0</v>
      </c>
      <c r="U594" s="20">
        <v>0</v>
      </c>
      <c r="V594" s="20">
        <v>5.1864436827600002E-3</v>
      </c>
      <c r="W594" s="20">
        <v>0</v>
      </c>
      <c r="X594" s="20">
        <v>0</v>
      </c>
      <c r="Y594" s="18">
        <v>1.6391322612762451</v>
      </c>
      <c r="Z594" s="20">
        <v>0</v>
      </c>
      <c r="AA594" s="20">
        <v>0</v>
      </c>
      <c r="AB594" s="20">
        <v>1.2098494917154312E-3</v>
      </c>
      <c r="AC594" s="20">
        <v>4.9977850168943405E-2</v>
      </c>
      <c r="AD594" s="18">
        <v>0.93470537662506104</v>
      </c>
      <c r="AE594" s="20">
        <v>2.871430478990078E-3</v>
      </c>
      <c r="AF594" s="20">
        <v>0.28816187381744385</v>
      </c>
      <c r="AG594" s="21">
        <v>0</v>
      </c>
      <c r="AH594" s="18">
        <v>9.4100363552570343E-2</v>
      </c>
      <c r="AI594" s="20">
        <v>0</v>
      </c>
      <c r="AJ594" s="20">
        <v>5.1278699189424515E-2</v>
      </c>
      <c r="AK594" s="18">
        <v>0.12386708706617355</v>
      </c>
      <c r="AL594" s="20">
        <v>5.8565594255924225E-2</v>
      </c>
      <c r="AM594" s="20">
        <v>0.1220797523856163</v>
      </c>
      <c r="AN594" s="20">
        <v>3.4723647404462099E-3</v>
      </c>
      <c r="AO594" s="20">
        <v>0</v>
      </c>
      <c r="AP594" s="20">
        <v>1.1242092587053776E-3</v>
      </c>
      <c r="AQ594" s="20">
        <v>0</v>
      </c>
      <c r="AR594" s="21">
        <v>0</v>
      </c>
    </row>
    <row r="595" spans="1:44" x14ac:dyDescent="0.3">
      <c r="A595" s="12">
        <v>588</v>
      </c>
      <c r="B595" s="17">
        <v>25476</v>
      </c>
      <c r="C595" s="18">
        <v>5.3049374371767044E-2</v>
      </c>
      <c r="D595" s="18">
        <v>0.12590344250202179</v>
      </c>
      <c r="E595" s="18">
        <v>0.23441837728023529</v>
      </c>
      <c r="F595" s="18">
        <v>0.34585773944854736</v>
      </c>
      <c r="G595" s="20">
        <v>4.0930770337581635E-3</v>
      </c>
      <c r="H595" s="18">
        <v>1.8643664196133614E-2</v>
      </c>
      <c r="I595" s="18">
        <v>4.17526476085186E-2</v>
      </c>
      <c r="J595" s="18">
        <v>0</v>
      </c>
      <c r="K595" s="18">
        <v>0</v>
      </c>
      <c r="L595" s="20">
        <v>0</v>
      </c>
      <c r="M595" s="18">
        <v>0.50290459394454956</v>
      </c>
      <c r="N595" s="18">
        <v>0.17423944175243378</v>
      </c>
      <c r="O595" s="20">
        <v>2.1300045773386955E-2</v>
      </c>
      <c r="P595" s="20">
        <v>5.2299708127975464E-2</v>
      </c>
      <c r="Q595" s="20">
        <v>0.70594596862792969</v>
      </c>
      <c r="R595" s="20">
        <v>5.220981256570667E-5</v>
      </c>
      <c r="S595" s="20">
        <v>3.0131017789244652E-2</v>
      </c>
      <c r="T595" s="20">
        <v>0</v>
      </c>
      <c r="U595" s="20">
        <v>0</v>
      </c>
      <c r="V595" s="20">
        <v>2.8085112571716309E-3</v>
      </c>
      <c r="W595" s="20">
        <v>0</v>
      </c>
      <c r="X595" s="20">
        <v>0</v>
      </c>
      <c r="Y595" s="18">
        <v>0.76499456167221069</v>
      </c>
      <c r="Z595" s="20">
        <v>1.3921994715929031E-2</v>
      </c>
      <c r="AA595" s="20">
        <v>1.6710611060261726E-2</v>
      </c>
      <c r="AB595" s="20">
        <v>9.1436848742887378E-4</v>
      </c>
      <c r="AC595" s="20">
        <v>4.0169063955545425E-2</v>
      </c>
      <c r="AD595" s="18">
        <v>0.46702480316162109</v>
      </c>
      <c r="AE595" s="20">
        <v>3.5129410680383444E-3</v>
      </c>
      <c r="AF595" s="20">
        <v>0.14715500175952911</v>
      </c>
      <c r="AG595" s="21">
        <v>2.659566467627883E-3</v>
      </c>
      <c r="AH595" s="18">
        <v>5.2394278347492218E-2</v>
      </c>
      <c r="AI595" s="20">
        <v>2.9626211151480675E-2</v>
      </c>
      <c r="AJ595" s="20">
        <v>0.12927426397800446</v>
      </c>
      <c r="AK595" s="18">
        <v>7.3977313935756683E-2</v>
      </c>
      <c r="AL595" s="20">
        <v>0.13668663799762726</v>
      </c>
      <c r="AM595" s="20">
        <v>6.4907774329185486E-2</v>
      </c>
      <c r="AN595" s="20">
        <v>2.2480443585664034E-3</v>
      </c>
      <c r="AO595" s="20">
        <v>1.04738450050354</v>
      </c>
      <c r="AP595" s="20">
        <v>7.3104172945022583E-2</v>
      </c>
      <c r="AQ595" s="20">
        <v>0</v>
      </c>
      <c r="AR595" s="21">
        <v>4.6708114445209503E-2</v>
      </c>
    </row>
    <row r="596" spans="1:44" x14ac:dyDescent="0.3">
      <c r="A596" s="12">
        <v>589</v>
      </c>
      <c r="B596" s="17">
        <v>25507</v>
      </c>
      <c r="C596" s="18">
        <v>4.7686672210693359</v>
      </c>
      <c r="D596" s="18">
        <v>5.045435905456543</v>
      </c>
      <c r="E596" s="18">
        <v>1.3964254856109619</v>
      </c>
      <c r="F596" s="18">
        <v>0.39196991920471191</v>
      </c>
      <c r="G596" s="20">
        <v>1.4975127764046192E-2</v>
      </c>
      <c r="H596" s="18">
        <v>0.40145388245582581</v>
      </c>
      <c r="I596" s="18">
        <v>0.13373264670372009</v>
      </c>
      <c r="J596" s="18">
        <v>3.9449334144592285</v>
      </c>
      <c r="K596" s="18">
        <v>3.9652276039123535</v>
      </c>
      <c r="L596" s="20">
        <v>2.2469134330749512</v>
      </c>
      <c r="M596" s="18">
        <v>1.9174245595932007</v>
      </c>
      <c r="N596" s="18">
        <v>11.634713172912598</v>
      </c>
      <c r="O596" s="20">
        <v>0.37546131014823914</v>
      </c>
      <c r="P596" s="20">
        <v>0.54597699642181396</v>
      </c>
      <c r="Q596" s="20">
        <v>1.1547825336456299</v>
      </c>
      <c r="R596" s="20">
        <v>1.4977874755859375</v>
      </c>
      <c r="S596" s="20">
        <v>1.3408341407775879</v>
      </c>
      <c r="T596" s="20">
        <v>0.35479837656021118</v>
      </c>
      <c r="U596" s="20">
        <v>0.96747452020645142</v>
      </c>
      <c r="V596" s="20">
        <v>0.49203231930732727</v>
      </c>
      <c r="W596" s="20">
        <v>0.83055359125137329</v>
      </c>
      <c r="X596" s="20">
        <v>1.2146956920623779</v>
      </c>
      <c r="Y596" s="18">
        <v>0.6703484058380127</v>
      </c>
      <c r="Z596" s="20">
        <v>0.74475628137588501</v>
      </c>
      <c r="AA596" s="20">
        <v>1.095280647277832</v>
      </c>
      <c r="AB596" s="20">
        <v>1.843796968460083</v>
      </c>
      <c r="AC596" s="20">
        <v>1.0176405906677246</v>
      </c>
      <c r="AD596" s="18">
        <v>1.6690126657485962</v>
      </c>
      <c r="AE596" s="20">
        <v>1.9067536592483521</v>
      </c>
      <c r="AF596" s="20">
        <v>1.9269490242004395</v>
      </c>
      <c r="AG596" s="21">
        <v>2.2759076673537493E-3</v>
      </c>
      <c r="AH596" s="18">
        <v>0.4823492169380188</v>
      </c>
      <c r="AI596" s="20">
        <v>0.32412073016166687</v>
      </c>
      <c r="AJ596" s="20">
        <v>0.33733087778091431</v>
      </c>
      <c r="AK596" s="18">
        <v>4.1521217674016953E-2</v>
      </c>
      <c r="AL596" s="20">
        <v>0.10053494572639465</v>
      </c>
      <c r="AM596" s="20">
        <v>4.3177049607038498E-2</v>
      </c>
      <c r="AN596" s="20">
        <v>1.9206743454560637E-3</v>
      </c>
      <c r="AO596" s="20">
        <v>0.20634971559047699</v>
      </c>
      <c r="AP596" s="20">
        <v>3.5899501293897629E-2</v>
      </c>
      <c r="AQ596" s="20">
        <v>0</v>
      </c>
      <c r="AR596" s="21">
        <v>7.3352672159671783E-2</v>
      </c>
    </row>
    <row r="597" spans="1:44" x14ac:dyDescent="0.3">
      <c r="A597" s="12">
        <v>590</v>
      </c>
      <c r="B597" s="17">
        <v>25537</v>
      </c>
      <c r="C597" s="18">
        <v>2.6535873413085938</v>
      </c>
      <c r="D597" s="18">
        <v>4.0498747825622559</v>
      </c>
      <c r="E597" s="18">
        <v>7.1785755455493927E-2</v>
      </c>
      <c r="F597" s="18">
        <v>0.19585870206356049</v>
      </c>
      <c r="G597" s="20">
        <v>0</v>
      </c>
      <c r="H597" s="18">
        <v>0.15429307520389557</v>
      </c>
      <c r="I597" s="18">
        <v>4.4978585094213486E-2</v>
      </c>
      <c r="J597" s="18">
        <v>2.3987946510314941</v>
      </c>
      <c r="K597" s="18">
        <v>1.6733918190002441</v>
      </c>
      <c r="L597" s="20">
        <v>1.3597548007965088</v>
      </c>
      <c r="M597" s="18">
        <v>2.0726265907287598</v>
      </c>
      <c r="N597" s="18">
        <v>9.5866270065307617</v>
      </c>
      <c r="O597" s="20">
        <v>0.40672823786735535</v>
      </c>
      <c r="P597" s="20">
        <v>1.5147897005081177</v>
      </c>
      <c r="Q597" s="20">
        <v>1.8475354909896851</v>
      </c>
      <c r="R597" s="20">
        <v>1.3143417835235596</v>
      </c>
      <c r="S597" s="20">
        <v>1.3293696641921997</v>
      </c>
      <c r="T597" s="20">
        <v>0.26497131586074829</v>
      </c>
      <c r="U597" s="20">
        <v>0.49073287844657898</v>
      </c>
      <c r="V597" s="20">
        <v>0.2678067684173584</v>
      </c>
      <c r="W597" s="20">
        <v>0.39576122164726257</v>
      </c>
      <c r="X597" s="20">
        <v>0.73503059148788452</v>
      </c>
      <c r="Y597" s="18">
        <v>0.23026441037654877</v>
      </c>
      <c r="Z597" s="20">
        <v>0.3862396776676178</v>
      </c>
      <c r="AA597" s="20">
        <v>0.86505264043807983</v>
      </c>
      <c r="AB597" s="20">
        <v>1.4283879995346069</v>
      </c>
      <c r="AC597" s="20">
        <v>2.945228099822998</v>
      </c>
      <c r="AD597" s="18">
        <v>4.8707583919167519E-3</v>
      </c>
      <c r="AE597" s="20">
        <v>2.8919408321380615</v>
      </c>
      <c r="AF597" s="20">
        <v>1.3834242820739746</v>
      </c>
      <c r="AG597" s="21">
        <v>1.0958336293697357E-2</v>
      </c>
      <c r="AH597" s="18">
        <v>1.1845062971115112</v>
      </c>
      <c r="AI597" s="20">
        <v>0.73891103267669678</v>
      </c>
      <c r="AJ597" s="20">
        <v>1.0497236251831055</v>
      </c>
      <c r="AK597" s="18">
        <v>0.11414339393377304</v>
      </c>
      <c r="AL597" s="20">
        <v>0.32860630750656128</v>
      </c>
      <c r="AM597" s="20">
        <v>0.42473343014717102</v>
      </c>
      <c r="AN597" s="20">
        <v>1.2777355499565601E-2</v>
      </c>
      <c r="AO597" s="20">
        <v>2.2190530300140381</v>
      </c>
      <c r="AP597" s="20">
        <v>7.5680255889892578E-2</v>
      </c>
      <c r="AQ597" s="20">
        <v>0</v>
      </c>
      <c r="AR597" s="21">
        <v>9.7526423633098602E-2</v>
      </c>
    </row>
    <row r="598" spans="1:44" x14ac:dyDescent="0.3">
      <c r="A598" s="12">
        <v>591</v>
      </c>
      <c r="B598" s="17">
        <v>25568</v>
      </c>
      <c r="C598" s="18">
        <v>131.48257446289063</v>
      </c>
      <c r="D598" s="18">
        <v>138.83596801757813</v>
      </c>
      <c r="E598" s="18">
        <v>53.479129791259766</v>
      </c>
      <c r="F598" s="18">
        <v>32.917034149169922</v>
      </c>
      <c r="G598" s="20">
        <v>3.3174724578857422</v>
      </c>
      <c r="H598" s="18">
        <v>31.823406219482422</v>
      </c>
      <c r="I598" s="18">
        <v>52.611896514892578</v>
      </c>
      <c r="J598" s="18">
        <v>48.549560546875</v>
      </c>
      <c r="K598" s="18">
        <v>46.543087005615234</v>
      </c>
      <c r="L598" s="20">
        <v>22.956747055053711</v>
      </c>
      <c r="M598" s="18">
        <v>45.842075347900391</v>
      </c>
      <c r="N598" s="18">
        <v>102.29631805419922</v>
      </c>
      <c r="O598" s="20">
        <v>9.1518211364746094</v>
      </c>
      <c r="P598" s="20">
        <v>25.114110946655273</v>
      </c>
      <c r="Q598" s="20">
        <v>24.402605056762695</v>
      </c>
      <c r="R598" s="20">
        <v>15.837838172912598</v>
      </c>
      <c r="S598" s="20">
        <v>19.355438232421875</v>
      </c>
      <c r="T598" s="20">
        <v>9.1684188842773438</v>
      </c>
      <c r="U598" s="20">
        <v>7.3766217231750488</v>
      </c>
      <c r="V598" s="20">
        <v>5.9561095237731934</v>
      </c>
      <c r="W598" s="20">
        <v>7.7302451133728027</v>
      </c>
      <c r="X598" s="20">
        <v>15.204384803771973</v>
      </c>
      <c r="Y598" s="18">
        <v>50.624099731445313</v>
      </c>
      <c r="Z598" s="20">
        <v>7.7056207656860352</v>
      </c>
      <c r="AA598" s="20">
        <v>10.000258445739746</v>
      </c>
      <c r="AB598" s="20">
        <v>15.536336898803711</v>
      </c>
      <c r="AC598" s="20">
        <v>25.715202331542969</v>
      </c>
      <c r="AD598" s="18">
        <v>33.916168212890625</v>
      </c>
      <c r="AE598" s="20">
        <v>26.421875</v>
      </c>
      <c r="AF598" s="20">
        <v>21.453266143798828</v>
      </c>
      <c r="AG598" s="21">
        <v>3.1929472461342812E-3</v>
      </c>
      <c r="AH598" s="18">
        <v>31.372837066650391</v>
      </c>
      <c r="AI598" s="20">
        <v>5.828859806060791</v>
      </c>
      <c r="AJ598" s="20">
        <v>1.1233298778533936</v>
      </c>
      <c r="AK598" s="18">
        <v>1.7261561006307602E-2</v>
      </c>
      <c r="AL598" s="20">
        <v>0.17240618169307709</v>
      </c>
      <c r="AM598" s="20">
        <v>6.3423551619052887E-2</v>
      </c>
      <c r="AN598" s="20">
        <v>1.6100852517411113E-3</v>
      </c>
      <c r="AO598" s="20">
        <v>1.6043142080307007</v>
      </c>
      <c r="AP598" s="20">
        <v>4.0433693677186966E-2</v>
      </c>
      <c r="AQ598" s="20">
        <v>0</v>
      </c>
      <c r="AR598" s="21">
        <v>0.17312625050544739</v>
      </c>
    </row>
    <row r="599" spans="1:44" x14ac:dyDescent="0.3">
      <c r="A599" s="12">
        <v>592</v>
      </c>
      <c r="B599" s="17">
        <v>25599</v>
      </c>
      <c r="C599" s="18">
        <v>254.31239318847656</v>
      </c>
      <c r="D599" s="18">
        <v>266.94491577148438</v>
      </c>
      <c r="E599" s="18">
        <v>127.37569427490234</v>
      </c>
      <c r="F599" s="18">
        <v>66.493637084960938</v>
      </c>
      <c r="G599" s="20">
        <v>5.8296933174133301</v>
      </c>
      <c r="H599" s="18">
        <v>57.116130828857422</v>
      </c>
      <c r="I599" s="18">
        <v>85.0965576171875</v>
      </c>
      <c r="J599" s="18">
        <v>74.73779296875</v>
      </c>
      <c r="K599" s="18">
        <v>60.914791107177734</v>
      </c>
      <c r="L599" s="20">
        <v>32.607170104980469</v>
      </c>
      <c r="M599" s="18">
        <v>73.403404235839844</v>
      </c>
      <c r="N599" s="18">
        <v>139.01716613769531</v>
      </c>
      <c r="O599" s="20">
        <v>15.20236873626709</v>
      </c>
      <c r="P599" s="20">
        <v>48.914299011230469</v>
      </c>
      <c r="Q599" s="20">
        <v>51.388797760009766</v>
      </c>
      <c r="R599" s="20">
        <v>19.812200546264648</v>
      </c>
      <c r="S599" s="20">
        <v>21.054201126098633</v>
      </c>
      <c r="T599" s="20">
        <v>12.77880859375</v>
      </c>
      <c r="U599" s="20">
        <v>7.3747062683105469</v>
      </c>
      <c r="V599" s="20">
        <v>5.0297117233276367</v>
      </c>
      <c r="W599" s="20">
        <v>6.2185993194580078</v>
      </c>
      <c r="X599" s="20">
        <v>18.601144790649414</v>
      </c>
      <c r="Y599" s="18">
        <v>112.07875823974609</v>
      </c>
      <c r="Z599" s="20">
        <v>13.070926666259766</v>
      </c>
      <c r="AA599" s="20">
        <v>16.872255325317383</v>
      </c>
      <c r="AB599" s="20">
        <v>18.110103607177734</v>
      </c>
      <c r="AC599" s="20">
        <v>30.566059112548828</v>
      </c>
      <c r="AD599" s="18">
        <v>74.879524230957031</v>
      </c>
      <c r="AE599" s="20">
        <v>38.599613189697266</v>
      </c>
      <c r="AF599" s="20">
        <v>40.150249481201172</v>
      </c>
      <c r="AG599" s="21">
        <v>0.81102192401885986</v>
      </c>
      <c r="AH599" s="18">
        <v>45.866615295410156</v>
      </c>
      <c r="AI599" s="20">
        <v>17.485366821289063</v>
      </c>
      <c r="AJ599" s="20">
        <v>15.396008491516113</v>
      </c>
      <c r="AK599" s="18">
        <v>5.2486357688903809</v>
      </c>
      <c r="AL599" s="20">
        <v>12.409477233886719</v>
      </c>
      <c r="AM599" s="20">
        <v>20.11939811706543</v>
      </c>
      <c r="AN599" s="20">
        <v>5.3722019195556641</v>
      </c>
      <c r="AO599" s="20">
        <v>15.765163421630859</v>
      </c>
      <c r="AP599" s="20">
        <v>3.1334264278411865</v>
      </c>
      <c r="AQ599" s="20">
        <v>2.9756300449371338</v>
      </c>
      <c r="AR599" s="21">
        <v>1.6349610090255737</v>
      </c>
    </row>
    <row r="600" spans="1:44" x14ac:dyDescent="0.3">
      <c r="A600" s="12">
        <v>593</v>
      </c>
      <c r="B600" s="17">
        <v>25627</v>
      </c>
      <c r="C600" s="18">
        <v>6.3255596160888672</v>
      </c>
      <c r="D600" s="18">
        <v>7.3761210441589355</v>
      </c>
      <c r="E600" s="18">
        <v>1.4856946468353271</v>
      </c>
      <c r="F600" s="18">
        <v>0.58660376071929932</v>
      </c>
      <c r="G600" s="20">
        <v>4.6608645468950272E-2</v>
      </c>
      <c r="H600" s="18">
        <v>0.69682991504669189</v>
      </c>
      <c r="I600" s="18">
        <v>1.2715754508972168</v>
      </c>
      <c r="J600" s="18">
        <v>4.6619462966918945</v>
      </c>
      <c r="K600" s="18">
        <v>5.3235092163085938</v>
      </c>
      <c r="L600" s="20">
        <v>2.4379360675811768</v>
      </c>
      <c r="M600" s="18">
        <v>4.596489429473877</v>
      </c>
      <c r="N600" s="18">
        <v>14.559296607971191</v>
      </c>
      <c r="O600" s="20">
        <v>0.84576725959777832</v>
      </c>
      <c r="P600" s="20">
        <v>2.5330257415771484</v>
      </c>
      <c r="Q600" s="20">
        <v>5.3310904502868652</v>
      </c>
      <c r="R600" s="20">
        <v>1.8991571664810181</v>
      </c>
      <c r="S600" s="20">
        <v>1.7102128267288208</v>
      </c>
      <c r="T600" s="20">
        <v>0.70359265804290771</v>
      </c>
      <c r="U600" s="20">
        <v>0.84363448619842529</v>
      </c>
      <c r="V600" s="20">
        <v>0.49818578362464905</v>
      </c>
      <c r="W600" s="20">
        <v>1.0670760869979858</v>
      </c>
      <c r="X600" s="20">
        <v>1.4948328733444214</v>
      </c>
      <c r="Y600" s="18">
        <v>3.3230912685394287</v>
      </c>
      <c r="Z600" s="20">
        <v>0.34457278251647949</v>
      </c>
      <c r="AA600" s="20">
        <v>0.67086911201477051</v>
      </c>
      <c r="AB600" s="20">
        <v>1.4057892560958862</v>
      </c>
      <c r="AC600" s="20">
        <v>1.0400842428207397</v>
      </c>
      <c r="AD600" s="18">
        <v>0.2526862621307373</v>
      </c>
      <c r="AE600" s="20">
        <v>0.52404487133026123</v>
      </c>
      <c r="AF600" s="20">
        <v>0.92714327573776245</v>
      </c>
      <c r="AG600" s="21">
        <v>9.2636706540361047E-4</v>
      </c>
      <c r="AH600" s="18">
        <v>0.28945690393447876</v>
      </c>
      <c r="AI600" s="20">
        <v>0.11788790673017502</v>
      </c>
      <c r="AJ600" s="20">
        <v>7.1543388068675995E-2</v>
      </c>
      <c r="AK600" s="18">
        <v>5.2589611150324345E-3</v>
      </c>
      <c r="AL600" s="20">
        <v>5.5068545043468475E-2</v>
      </c>
      <c r="AM600" s="20">
        <v>1.5995105728507042E-2</v>
      </c>
      <c r="AN600" s="20">
        <v>6.7088654031977057E-4</v>
      </c>
      <c r="AO600" s="20">
        <v>1.5195266008377075</v>
      </c>
      <c r="AP600" s="20">
        <v>1.8624084070324898E-2</v>
      </c>
      <c r="AQ600" s="20">
        <v>3.4020794555544853E-3</v>
      </c>
      <c r="AR600" s="21">
        <v>0.38202732801437378</v>
      </c>
    </row>
    <row r="601" spans="1:44" x14ac:dyDescent="0.3">
      <c r="A601" s="12">
        <v>594</v>
      </c>
      <c r="B601" s="17">
        <v>25658</v>
      </c>
      <c r="C601" s="18">
        <v>13.606414794921875</v>
      </c>
      <c r="D601" s="18">
        <v>15.103388786315918</v>
      </c>
      <c r="E601" s="18">
        <v>2.0048959255218506</v>
      </c>
      <c r="F601" s="18">
        <v>1.0446796417236328</v>
      </c>
      <c r="G601" s="20">
        <v>0.16150201857089996</v>
      </c>
      <c r="H601" s="18">
        <v>1.0728659629821777</v>
      </c>
      <c r="I601" s="18">
        <v>0.53175187110900879</v>
      </c>
      <c r="J601" s="18">
        <v>5.3070006370544434</v>
      </c>
      <c r="K601" s="18">
        <v>4.8522143363952637</v>
      </c>
      <c r="L601" s="20">
        <v>2.643826961517334</v>
      </c>
      <c r="M601" s="18">
        <v>4.9992246627807617</v>
      </c>
      <c r="N601" s="18">
        <v>18.229625701904297</v>
      </c>
      <c r="O601" s="20">
        <v>1.0105398893356323</v>
      </c>
      <c r="P601" s="20">
        <v>3.6546645164489746</v>
      </c>
      <c r="Q601" s="20">
        <v>8.8544301986694336</v>
      </c>
      <c r="R601" s="20">
        <v>3.219724178314209</v>
      </c>
      <c r="S601" s="20">
        <v>3.3401334285736084</v>
      </c>
      <c r="T601" s="20">
        <v>0.90284258127212524</v>
      </c>
      <c r="U601" s="20">
        <v>1.3999588489532471</v>
      </c>
      <c r="V601" s="20">
        <v>0.81713277101516724</v>
      </c>
      <c r="W601" s="20">
        <v>1.1782833337783813</v>
      </c>
      <c r="X601" s="20">
        <v>1.7181277275085449</v>
      </c>
      <c r="Y601" s="18">
        <v>6.2519326210021973</v>
      </c>
      <c r="Z601" s="20">
        <v>0.83191519975662231</v>
      </c>
      <c r="AA601" s="20">
        <v>1.3498443365097046</v>
      </c>
      <c r="AB601" s="20">
        <v>2.6318538188934326</v>
      </c>
      <c r="AC601" s="20">
        <v>2.6250152587890625</v>
      </c>
      <c r="AD601" s="18">
        <v>2.1316249370574951</v>
      </c>
      <c r="AE601" s="20">
        <v>7.6657772064208984</v>
      </c>
      <c r="AF601" s="20">
        <v>4.8993263244628906</v>
      </c>
      <c r="AG601" s="21">
        <v>6.0252413153648376E-2</v>
      </c>
      <c r="AH601" s="18">
        <v>5.4171795845031738</v>
      </c>
      <c r="AI601" s="20">
        <v>2.8110024929046631</v>
      </c>
      <c r="AJ601" s="20">
        <v>5.6421217918395996</v>
      </c>
      <c r="AK601" s="18">
        <v>1.1061145067214966</v>
      </c>
      <c r="AL601" s="20">
        <v>1.6657054424285889</v>
      </c>
      <c r="AM601" s="20">
        <v>6.790318489074707</v>
      </c>
      <c r="AN601" s="20">
        <v>0.19359008967876434</v>
      </c>
      <c r="AO601" s="20">
        <v>5.0553297996520996</v>
      </c>
      <c r="AP601" s="20">
        <v>0.87033778429031372</v>
      </c>
      <c r="AQ601" s="20">
        <v>4.8627510070800781</v>
      </c>
      <c r="AR601" s="21">
        <v>0.8581652045249939</v>
      </c>
    </row>
    <row r="602" spans="1:44" x14ac:dyDescent="0.3">
      <c r="A602" s="12">
        <v>595</v>
      </c>
      <c r="B602" s="17">
        <v>25688</v>
      </c>
      <c r="C602" s="18">
        <v>5.377877876162529E-2</v>
      </c>
      <c r="D602" s="18">
        <v>0.13521187007427216</v>
      </c>
      <c r="E602" s="18">
        <v>0.27934491634368896</v>
      </c>
      <c r="F602" s="18">
        <v>0.38955843448638916</v>
      </c>
      <c r="G602" s="20">
        <v>4.4146296568214893E-3</v>
      </c>
      <c r="H602" s="18">
        <v>3.9936307817697525E-2</v>
      </c>
      <c r="I602" s="18">
        <v>0.11073087900876999</v>
      </c>
      <c r="J602" s="18">
        <v>0.33544942736625671</v>
      </c>
      <c r="K602" s="18">
        <v>0.50676095485687256</v>
      </c>
      <c r="L602" s="20">
        <v>0.15740804374217987</v>
      </c>
      <c r="M602" s="18">
        <v>0.61721992492675781</v>
      </c>
      <c r="N602" s="18">
        <v>0.81606566905975342</v>
      </c>
      <c r="O602" s="20">
        <v>5.54095059633255E-2</v>
      </c>
      <c r="P602" s="20">
        <v>3.7081416696310043E-2</v>
      </c>
      <c r="Q602" s="20">
        <v>0.55210322141647339</v>
      </c>
      <c r="R602" s="20">
        <v>6.179780513048172E-2</v>
      </c>
      <c r="S602" s="20">
        <v>8.4903143346309662E-2</v>
      </c>
      <c r="T602" s="20">
        <v>1.5276160091161728E-2</v>
      </c>
      <c r="U602" s="20">
        <v>7.8054152429103851E-2</v>
      </c>
      <c r="V602" s="20">
        <v>6.8570002913475037E-2</v>
      </c>
      <c r="W602" s="20">
        <v>3.7269245833158493E-2</v>
      </c>
      <c r="X602" s="20">
        <v>7.3500081896781921E-2</v>
      </c>
      <c r="Y602" s="18">
        <v>2.611314058303833</v>
      </c>
      <c r="Z602" s="20">
        <v>2.3877076804637909E-2</v>
      </c>
      <c r="AA602" s="20">
        <v>5.5679760873317719E-2</v>
      </c>
      <c r="AB602" s="20">
        <v>0.10295233130455017</v>
      </c>
      <c r="AC602" s="20">
        <v>7.3493249714374542E-2</v>
      </c>
      <c r="AD602" s="18">
        <v>1.068063497543335</v>
      </c>
      <c r="AE602" s="20">
        <v>8.6586862802505493E-2</v>
      </c>
      <c r="AF602" s="20">
        <v>0.25141486525535583</v>
      </c>
      <c r="AG602" s="21">
        <v>8.3974191511515528E-5</v>
      </c>
      <c r="AH602" s="18">
        <v>0.15724946558475494</v>
      </c>
      <c r="AI602" s="20">
        <v>9.1044604778289795E-3</v>
      </c>
      <c r="AJ602" s="20">
        <v>4.9109227955341339E-2</v>
      </c>
      <c r="AK602" s="18">
        <v>7.8713677823543549E-2</v>
      </c>
      <c r="AL602" s="20">
        <v>6.4836345613002777E-2</v>
      </c>
      <c r="AM602" s="20">
        <v>8.9451275765895844E-2</v>
      </c>
      <c r="AN602" s="20">
        <v>2.0029861479997635E-3</v>
      </c>
      <c r="AO602" s="20">
        <v>0.66561716794967651</v>
      </c>
      <c r="AP602" s="20">
        <v>2.4724972900003195E-3</v>
      </c>
      <c r="AQ602" s="20">
        <v>0</v>
      </c>
      <c r="AR602" s="21">
        <v>6.9009996950626373E-2</v>
      </c>
    </row>
    <row r="603" spans="1:44" x14ac:dyDescent="0.3">
      <c r="A603" s="12">
        <v>596</v>
      </c>
      <c r="B603" s="17">
        <v>25719</v>
      </c>
      <c r="C603" s="18">
        <v>6.5553039312362671E-2</v>
      </c>
      <c r="D603" s="18">
        <v>0.16856420040130615</v>
      </c>
      <c r="E603" s="18">
        <v>0.31305348873138428</v>
      </c>
      <c r="F603" s="18">
        <v>0.39609360694885254</v>
      </c>
      <c r="G603" s="20">
        <v>5.3699319250881672E-3</v>
      </c>
      <c r="H603" s="18">
        <v>5.00684455037117E-2</v>
      </c>
      <c r="I603" s="18">
        <v>9.1345712542533875E-2</v>
      </c>
      <c r="J603" s="18">
        <v>0.45188212394714355</v>
      </c>
      <c r="K603" s="18">
        <v>2.6623301208019257E-2</v>
      </c>
      <c r="L603" s="20">
        <v>0.23968605697154999</v>
      </c>
      <c r="M603" s="18">
        <v>0.64612030982971191</v>
      </c>
      <c r="N603" s="18">
        <v>0.71094518899917603</v>
      </c>
      <c r="O603" s="20">
        <v>2.0825296640396118E-2</v>
      </c>
      <c r="P603" s="20">
        <v>5.416618287563324E-2</v>
      </c>
      <c r="Q603" s="20">
        <v>0.77937006950378418</v>
      </c>
      <c r="R603" s="20">
        <v>6.2707171309739351E-5</v>
      </c>
      <c r="S603" s="20">
        <v>4.1086345911026001E-2</v>
      </c>
      <c r="T603" s="20">
        <v>0</v>
      </c>
      <c r="U603" s="20">
        <v>7.2044745087623596E-2</v>
      </c>
      <c r="V603" s="20">
        <v>5.6230109184980392E-3</v>
      </c>
      <c r="W603" s="20">
        <v>0</v>
      </c>
      <c r="X603" s="20">
        <v>0</v>
      </c>
      <c r="Y603" s="18">
        <v>2.3412027359008789</v>
      </c>
      <c r="Z603" s="20">
        <v>6.400315323844552E-4</v>
      </c>
      <c r="AA603" s="20">
        <v>0</v>
      </c>
      <c r="AB603" s="20">
        <v>1.0468566324561834E-3</v>
      </c>
      <c r="AC603" s="20">
        <v>4.6453263610601425E-2</v>
      </c>
      <c r="AD603" s="18">
        <v>1.112375020980835</v>
      </c>
      <c r="AE603" s="20">
        <v>1.9229671452194452E-3</v>
      </c>
      <c r="AF603" s="20">
        <v>0.31008794903755188</v>
      </c>
      <c r="AG603" s="21">
        <v>0</v>
      </c>
      <c r="AH603" s="18">
        <v>0.11396414041519165</v>
      </c>
      <c r="AI603" s="20">
        <v>0</v>
      </c>
      <c r="AJ603" s="20">
        <v>4.82361800968647E-2</v>
      </c>
      <c r="AK603" s="18">
        <v>0.1080433577299118</v>
      </c>
      <c r="AL603" s="20">
        <v>5.5267997086048126E-2</v>
      </c>
      <c r="AM603" s="20">
        <v>0.11766978353261948</v>
      </c>
      <c r="AN603" s="20">
        <v>2.9801656492054462E-3</v>
      </c>
      <c r="AO603" s="20">
        <v>0</v>
      </c>
      <c r="AP603" s="20">
        <v>9.5044582849368453E-4</v>
      </c>
      <c r="AQ603" s="20">
        <v>0</v>
      </c>
      <c r="AR603" s="21">
        <v>0</v>
      </c>
    </row>
    <row r="604" spans="1:44" x14ac:dyDescent="0.3">
      <c r="A604" s="12">
        <v>597</v>
      </c>
      <c r="B604" s="17">
        <v>25749</v>
      </c>
      <c r="C604" s="18">
        <v>0.46387842297554016</v>
      </c>
      <c r="D604" s="18">
        <v>0.90733987092971802</v>
      </c>
      <c r="E604" s="18">
        <v>0.38039106130599976</v>
      </c>
      <c r="F604" s="18">
        <v>0.4372943639755249</v>
      </c>
      <c r="G604" s="20">
        <v>5.1364479586482048E-3</v>
      </c>
      <c r="H604" s="18">
        <v>0.40809077024459839</v>
      </c>
      <c r="I604" s="18">
        <v>0.14198069274425507</v>
      </c>
      <c r="J604" s="18">
        <v>4.2158946990966797</v>
      </c>
      <c r="K604" s="18">
        <v>3.0217938423156738</v>
      </c>
      <c r="L604" s="20">
        <v>1.3165547847747803</v>
      </c>
      <c r="M604" s="18">
        <v>1.3601522445678711</v>
      </c>
      <c r="N604" s="18">
        <v>5.4309020042419434</v>
      </c>
      <c r="O604" s="20">
        <v>0.13792070746421814</v>
      </c>
      <c r="P604" s="20">
        <v>6.4830921590328217E-2</v>
      </c>
      <c r="Q604" s="20">
        <v>0.99570000171661377</v>
      </c>
      <c r="R604" s="20">
        <v>0.66994631290435791</v>
      </c>
      <c r="S604" s="20">
        <v>0.55800116062164307</v>
      </c>
      <c r="T604" s="20">
        <v>0.13928863406181335</v>
      </c>
      <c r="U604" s="20">
        <v>0.46084102988243103</v>
      </c>
      <c r="V604" s="20">
        <v>0.24230764806270599</v>
      </c>
      <c r="W604" s="20">
        <v>0.35717657208442688</v>
      </c>
      <c r="X604" s="20">
        <v>0.67500078678131104</v>
      </c>
      <c r="Y604" s="18">
        <v>2.0164978504180908</v>
      </c>
      <c r="Z604" s="20">
        <v>0.28679311275482178</v>
      </c>
      <c r="AA604" s="20">
        <v>0.61996370553970337</v>
      </c>
      <c r="AB604" s="20">
        <v>0.96944761276245117</v>
      </c>
      <c r="AC604" s="20">
        <v>0.42083489894866943</v>
      </c>
      <c r="AD604" s="18">
        <v>0.95258975028991699</v>
      </c>
      <c r="AE604" s="20">
        <v>3.4765604883432388E-2</v>
      </c>
      <c r="AF604" s="20">
        <v>0.25764879584312439</v>
      </c>
      <c r="AG604" s="21">
        <v>2.9455233016051352E-4</v>
      </c>
      <c r="AH604" s="18">
        <v>8.6976319551467896E-2</v>
      </c>
      <c r="AI604" s="20">
        <v>2.2321118041872978E-2</v>
      </c>
      <c r="AJ604" s="20">
        <v>0.10085789859294891</v>
      </c>
      <c r="AK604" s="18">
        <v>0.11362297087907791</v>
      </c>
      <c r="AL604" s="20">
        <v>0.10882008820772171</v>
      </c>
      <c r="AM604" s="20">
        <v>0.10802777111530304</v>
      </c>
      <c r="AN604" s="20">
        <v>3.2362730707973242E-3</v>
      </c>
      <c r="AO604" s="20">
        <v>0.20388086140155792</v>
      </c>
      <c r="AP604" s="20">
        <v>2.0365652162581682E-3</v>
      </c>
      <c r="AQ604" s="20">
        <v>0</v>
      </c>
      <c r="AR604" s="21">
        <v>1.4070001430809498E-2</v>
      </c>
    </row>
    <row r="605" spans="1:44" x14ac:dyDescent="0.3">
      <c r="A605" s="12">
        <v>598</v>
      </c>
      <c r="B605" s="17">
        <v>25780</v>
      </c>
      <c r="C605" s="18">
        <v>8.4955736994743347E-2</v>
      </c>
      <c r="D605" s="18">
        <v>0.20901170372962952</v>
      </c>
      <c r="E605" s="18">
        <v>0.37862053513526917</v>
      </c>
      <c r="F605" s="18">
        <v>0.53272378444671631</v>
      </c>
      <c r="G605" s="20">
        <v>6.1801676638424397E-3</v>
      </c>
      <c r="H605" s="18">
        <v>3.1978603452444077E-2</v>
      </c>
      <c r="I605" s="18">
        <v>0.10611417144536972</v>
      </c>
      <c r="J605" s="18">
        <v>0</v>
      </c>
      <c r="K605" s="18">
        <v>0</v>
      </c>
      <c r="L605" s="20">
        <v>0</v>
      </c>
      <c r="M605" s="18">
        <v>0.82059687376022339</v>
      </c>
      <c r="N605" s="18">
        <v>0.25659966468811035</v>
      </c>
      <c r="O605" s="20">
        <v>2.5810834020376205E-2</v>
      </c>
      <c r="P605" s="20">
        <v>7.70706906914711E-2</v>
      </c>
      <c r="Q605" s="20">
        <v>1.0307787656784058</v>
      </c>
      <c r="R605" s="20">
        <v>8.3616549090947956E-5</v>
      </c>
      <c r="S605" s="20">
        <v>4.8895172774791718E-2</v>
      </c>
      <c r="T605" s="20">
        <v>0</v>
      </c>
      <c r="U605" s="20">
        <v>0</v>
      </c>
      <c r="V605" s="20">
        <v>5.4381657391786575E-3</v>
      </c>
      <c r="W605" s="20">
        <v>0</v>
      </c>
      <c r="X605" s="20">
        <v>0</v>
      </c>
      <c r="Y605" s="18">
        <v>2.3179194927215576</v>
      </c>
      <c r="Z605" s="20">
        <v>0</v>
      </c>
      <c r="AA605" s="20">
        <v>0</v>
      </c>
      <c r="AB605" s="20">
        <v>1.3069903943687677E-3</v>
      </c>
      <c r="AC605" s="20">
        <v>5.5803686380386353E-2</v>
      </c>
      <c r="AD605" s="18">
        <v>1.1351059675216675</v>
      </c>
      <c r="AE605" s="20">
        <v>3.0455873347818851E-3</v>
      </c>
      <c r="AF605" s="20">
        <v>0.32675519585609436</v>
      </c>
      <c r="AG605" s="21">
        <v>0</v>
      </c>
      <c r="AH605" s="18">
        <v>0.10554569214582443</v>
      </c>
      <c r="AI605" s="20">
        <v>0</v>
      </c>
      <c r="AJ605" s="20">
        <v>5.6698068976402283E-2</v>
      </c>
      <c r="AK605" s="18">
        <v>0.14044517278671265</v>
      </c>
      <c r="AL605" s="20">
        <v>6.5547376871109009E-2</v>
      </c>
      <c r="AM605" s="20">
        <v>0.12783022224903107</v>
      </c>
      <c r="AN605" s="20">
        <v>4.0461430326104164E-3</v>
      </c>
      <c r="AO605" s="20">
        <v>0</v>
      </c>
      <c r="AP605" s="20">
        <v>9.5540320035070181E-4</v>
      </c>
      <c r="AQ605" s="20">
        <v>0</v>
      </c>
      <c r="AR605" s="21">
        <v>0</v>
      </c>
    </row>
    <row r="606" spans="1:44" x14ac:dyDescent="0.3">
      <c r="A606" s="12">
        <v>599</v>
      </c>
      <c r="B606" s="17">
        <v>25811</v>
      </c>
      <c r="C606" s="18">
        <v>7.4460990726947784E-2</v>
      </c>
      <c r="D606" s="18">
        <v>0.1821536123752594</v>
      </c>
      <c r="E606" s="18">
        <v>0.33160287141799927</v>
      </c>
      <c r="F606" s="18">
        <v>0.4689982533454895</v>
      </c>
      <c r="G606" s="20">
        <v>5.4329554550349712E-3</v>
      </c>
      <c r="H606" s="18">
        <v>2.8042322024703026E-2</v>
      </c>
      <c r="I606" s="18">
        <v>7.4061237275600433E-2</v>
      </c>
      <c r="J606" s="18">
        <v>0</v>
      </c>
      <c r="K606" s="18">
        <v>0</v>
      </c>
      <c r="L606" s="20">
        <v>0</v>
      </c>
      <c r="M606" s="18">
        <v>0.70400518178939819</v>
      </c>
      <c r="N606" s="18">
        <v>0.22742259502410889</v>
      </c>
      <c r="O606" s="20">
        <v>2.3173429071903229E-2</v>
      </c>
      <c r="P606" s="20">
        <v>6.9469504058361053E-2</v>
      </c>
      <c r="Q606" s="20">
        <v>0.92369920015335083</v>
      </c>
      <c r="R606" s="20">
        <v>7.1997455961536616E-5</v>
      </c>
      <c r="S606" s="20">
        <v>4.2831141501665115E-2</v>
      </c>
      <c r="T606" s="20">
        <v>0</v>
      </c>
      <c r="U606" s="20">
        <v>0</v>
      </c>
      <c r="V606" s="20">
        <v>5.0796126015484333E-3</v>
      </c>
      <c r="W606" s="20">
        <v>0</v>
      </c>
      <c r="X606" s="20">
        <v>0</v>
      </c>
      <c r="Y606" s="18">
        <v>1.5561003684997559</v>
      </c>
      <c r="Z606" s="20">
        <v>0</v>
      </c>
      <c r="AA606" s="20">
        <v>0</v>
      </c>
      <c r="AB606" s="20">
        <v>1.1756072053685784E-3</v>
      </c>
      <c r="AC606" s="20">
        <v>4.8091448843479156E-2</v>
      </c>
      <c r="AD606" s="18">
        <v>0.86818605661392212</v>
      </c>
      <c r="AE606" s="20">
        <v>2.8465494979172945E-3</v>
      </c>
      <c r="AF606" s="20">
        <v>0.27704668045043945</v>
      </c>
      <c r="AG606" s="21">
        <v>0</v>
      </c>
      <c r="AH606" s="18">
        <v>8.8104806840419769E-2</v>
      </c>
      <c r="AI606" s="20">
        <v>0</v>
      </c>
      <c r="AJ606" s="20">
        <v>4.8174615949392319E-2</v>
      </c>
      <c r="AK606" s="18">
        <v>0.11629409343004227</v>
      </c>
      <c r="AL606" s="20">
        <v>5.6300021708011627E-2</v>
      </c>
      <c r="AM606" s="20">
        <v>0.11751314252614975</v>
      </c>
      <c r="AN606" s="20">
        <v>3.257004776969552E-3</v>
      </c>
      <c r="AO606" s="20">
        <v>0</v>
      </c>
      <c r="AP606" s="20">
        <v>1.0824616765603423E-3</v>
      </c>
      <c r="AQ606" s="20">
        <v>0</v>
      </c>
      <c r="AR606" s="21">
        <v>0</v>
      </c>
    </row>
    <row r="607" spans="1:44" x14ac:dyDescent="0.3">
      <c r="A607" s="12">
        <v>600</v>
      </c>
      <c r="B607" s="17">
        <v>25841</v>
      </c>
      <c r="C607" s="18">
        <v>5.3040429949760437E-2</v>
      </c>
      <c r="D607" s="18">
        <v>0.12663428485393524</v>
      </c>
      <c r="E607" s="18">
        <v>0.23189817368984222</v>
      </c>
      <c r="F607" s="18">
        <v>0.34174329042434692</v>
      </c>
      <c r="G607" s="20">
        <v>4.0411893278360367E-3</v>
      </c>
      <c r="H607" s="18">
        <v>1.8380073830485344E-2</v>
      </c>
      <c r="I607" s="18">
        <v>4.1044041514396667E-2</v>
      </c>
      <c r="J607" s="18">
        <v>0</v>
      </c>
      <c r="K607" s="18">
        <v>0</v>
      </c>
      <c r="L607" s="20">
        <v>0</v>
      </c>
      <c r="M607" s="18">
        <v>0.50651097297668457</v>
      </c>
      <c r="N607" s="18">
        <v>0.17443306744098663</v>
      </c>
      <c r="O607" s="20">
        <v>2.0917205139994621E-2</v>
      </c>
      <c r="P607" s="20">
        <v>5.1452536135911942E-2</v>
      </c>
      <c r="Q607" s="20">
        <v>0.69355058670043945</v>
      </c>
      <c r="R607" s="20">
        <v>5.1580020226538181E-5</v>
      </c>
      <c r="S607" s="20">
        <v>2.9376382008194923E-2</v>
      </c>
      <c r="T607" s="20">
        <v>0</v>
      </c>
      <c r="U607" s="20">
        <v>0</v>
      </c>
      <c r="V607" s="20">
        <v>2.7707177214324474E-3</v>
      </c>
      <c r="W607" s="20">
        <v>0</v>
      </c>
      <c r="X607" s="20">
        <v>0</v>
      </c>
      <c r="Y607" s="18">
        <v>0.7569318413734436</v>
      </c>
      <c r="Z607" s="20">
        <v>0</v>
      </c>
      <c r="AA607" s="20">
        <v>0</v>
      </c>
      <c r="AB607" s="20">
        <v>9.0614700457081199E-4</v>
      </c>
      <c r="AC607" s="20">
        <v>3.435024619102478E-2</v>
      </c>
      <c r="AD607" s="18">
        <v>0.45808365941047668</v>
      </c>
      <c r="AE607" s="20">
        <v>2.2284328006207943E-3</v>
      </c>
      <c r="AF607" s="20">
        <v>0.14685086905956268</v>
      </c>
      <c r="AG607" s="21">
        <v>0</v>
      </c>
      <c r="AH607" s="18">
        <v>5.2984192967414856E-2</v>
      </c>
      <c r="AI607" s="20">
        <v>1.3527952251024544E-4</v>
      </c>
      <c r="AJ607" s="20">
        <v>3.3489897847175598E-2</v>
      </c>
      <c r="AK607" s="18">
        <v>8.0499008297920227E-2</v>
      </c>
      <c r="AL607" s="20">
        <v>3.6051593720912933E-2</v>
      </c>
      <c r="AM607" s="20">
        <v>6.9888263940811157E-2</v>
      </c>
      <c r="AN607" s="20">
        <v>2.3698967415839434E-3</v>
      </c>
      <c r="AO607" s="20">
        <v>0</v>
      </c>
      <c r="AP607" s="20">
        <v>2.9703028849326074E-4</v>
      </c>
      <c r="AQ607" s="20">
        <v>0</v>
      </c>
      <c r="AR607" s="21">
        <v>0</v>
      </c>
    </row>
    <row r="608" spans="1:44" x14ac:dyDescent="0.3">
      <c r="A608" s="12">
        <v>601</v>
      </c>
      <c r="B608" s="17">
        <v>25872</v>
      </c>
      <c r="C608" s="18">
        <v>3.6518847942352295</v>
      </c>
      <c r="D608" s="18">
        <v>4.873751163482666</v>
      </c>
      <c r="E608" s="18">
        <v>0.1667075902223587</v>
      </c>
      <c r="F608" s="18">
        <v>0.11324740946292877</v>
      </c>
      <c r="G608" s="20">
        <v>5.890281405299902E-3</v>
      </c>
      <c r="H608" s="18">
        <v>0.21369251608848572</v>
      </c>
      <c r="I608" s="18">
        <v>6.6981829702854156E-2</v>
      </c>
      <c r="J608" s="18">
        <v>2.768843412399292</v>
      </c>
      <c r="K608" s="18">
        <v>2.9032883644104004</v>
      </c>
      <c r="L608" s="20">
        <v>1.6429711580276489</v>
      </c>
      <c r="M608" s="18">
        <v>1.4043654203414917</v>
      </c>
      <c r="N608" s="18">
        <v>10.043251037597656</v>
      </c>
      <c r="O608" s="20">
        <v>0.23816266655921936</v>
      </c>
      <c r="P608" s="20">
        <v>0.20819181203842163</v>
      </c>
      <c r="Q608" s="20">
        <v>0.69835609197616577</v>
      </c>
      <c r="R608" s="20">
        <v>1.2952008247375488</v>
      </c>
      <c r="S608" s="20">
        <v>1.1272438764572144</v>
      </c>
      <c r="T608" s="20">
        <v>0.29106998443603516</v>
      </c>
      <c r="U608" s="20">
        <v>0.34165796637535095</v>
      </c>
      <c r="V608" s="20">
        <v>0.3704436719417572</v>
      </c>
      <c r="W608" s="20">
        <v>0.65080118179321289</v>
      </c>
      <c r="X608" s="20">
        <v>1.0477168560028076</v>
      </c>
      <c r="Y608" s="18">
        <v>0.49075955152511597</v>
      </c>
      <c r="Z608" s="20">
        <v>0.39482900500297546</v>
      </c>
      <c r="AA608" s="20">
        <v>0.87726747989654541</v>
      </c>
      <c r="AB608" s="20">
        <v>1.4927597045898438</v>
      </c>
      <c r="AC608" s="20">
        <v>0.87101387977600098</v>
      </c>
      <c r="AD608" s="18">
        <v>0.23204031586647034</v>
      </c>
      <c r="AE608" s="20">
        <v>0.59473133087158203</v>
      </c>
      <c r="AF608" s="20">
        <v>0.41234695911407471</v>
      </c>
      <c r="AG608" s="21">
        <v>1.1845913249999285E-3</v>
      </c>
      <c r="AH608" s="18">
        <v>6.9012872874736786E-2</v>
      </c>
      <c r="AI608" s="20">
        <v>4.6122793108224869E-2</v>
      </c>
      <c r="AJ608" s="20">
        <v>9.5937341451644897E-2</v>
      </c>
      <c r="AK608" s="18">
        <v>4.2346272617578506E-2</v>
      </c>
      <c r="AL608" s="20">
        <v>9.400138258934021E-2</v>
      </c>
      <c r="AM608" s="20">
        <v>4.5913029462099075E-2</v>
      </c>
      <c r="AN608" s="20">
        <v>1.98718486353755E-3</v>
      </c>
      <c r="AO608" s="20">
        <v>0.93647605180740356</v>
      </c>
      <c r="AP608" s="20">
        <v>1.2974370270967484E-2</v>
      </c>
      <c r="AQ608" s="20">
        <v>0</v>
      </c>
      <c r="AR608" s="21">
        <v>5.293000116944313E-2</v>
      </c>
    </row>
    <row r="609" spans="1:44" x14ac:dyDescent="0.3">
      <c r="A609" s="12">
        <v>602</v>
      </c>
      <c r="B609" s="17">
        <v>25902</v>
      </c>
      <c r="C609" s="18">
        <v>127.98462677001953</v>
      </c>
      <c r="D609" s="18">
        <v>131.11099243164063</v>
      </c>
      <c r="E609" s="18">
        <v>82.610733032226563</v>
      </c>
      <c r="F609" s="18">
        <v>38.126461029052734</v>
      </c>
      <c r="G609" s="20">
        <v>4.7272205352783203</v>
      </c>
      <c r="H609" s="18">
        <v>48.854259490966797</v>
      </c>
      <c r="I609" s="18">
        <v>69.596504211425781</v>
      </c>
      <c r="J609" s="18">
        <v>54.597896575927734</v>
      </c>
      <c r="K609" s="18">
        <v>65.805923461914063</v>
      </c>
      <c r="L609" s="20">
        <v>26.939132690429688</v>
      </c>
      <c r="M609" s="18">
        <v>36.231407165527344</v>
      </c>
      <c r="N609" s="18">
        <v>95.432197570800781</v>
      </c>
      <c r="O609" s="20">
        <v>6.4070210456848145</v>
      </c>
      <c r="P609" s="20">
        <v>20.458688735961914</v>
      </c>
      <c r="Q609" s="20">
        <v>16.165065765380859</v>
      </c>
      <c r="R609" s="20">
        <v>14.158620834350586</v>
      </c>
      <c r="S609" s="20">
        <v>22.304721832275391</v>
      </c>
      <c r="T609" s="20">
        <v>12.64790153503418</v>
      </c>
      <c r="U609" s="20">
        <v>11.450318336486816</v>
      </c>
      <c r="V609" s="20">
        <v>9.0822057723999023</v>
      </c>
      <c r="W609" s="20">
        <v>9.6984939575195313</v>
      </c>
      <c r="X609" s="20">
        <v>19.830127716064453</v>
      </c>
      <c r="Y609" s="18">
        <v>64.433456420898438</v>
      </c>
      <c r="Z609" s="20">
        <v>12.358111381530762</v>
      </c>
      <c r="AA609" s="20">
        <v>16.222024917602539</v>
      </c>
      <c r="AB609" s="20">
        <v>20.983448028564453</v>
      </c>
      <c r="AC609" s="20">
        <v>43.601703643798828</v>
      </c>
      <c r="AD609" s="18">
        <v>43.378620147705078</v>
      </c>
      <c r="AE609" s="20">
        <v>37.757762908935547</v>
      </c>
      <c r="AF609" s="20">
        <v>37.589191436767578</v>
      </c>
      <c r="AG609" s="21">
        <v>1.5826725959777832</v>
      </c>
      <c r="AH609" s="18">
        <v>50.683494567871094</v>
      </c>
      <c r="AI609" s="20">
        <v>27.882114410400391</v>
      </c>
      <c r="AJ609" s="20">
        <v>30.012819290161133</v>
      </c>
      <c r="AK609" s="18">
        <v>12.158037185668945</v>
      </c>
      <c r="AL609" s="20">
        <v>7.5885701179504395</v>
      </c>
      <c r="AM609" s="20">
        <v>8.2811851501464844</v>
      </c>
      <c r="AN609" s="20">
        <v>13.365281105041504</v>
      </c>
      <c r="AO609" s="20">
        <v>17.023244857788086</v>
      </c>
      <c r="AP609" s="20">
        <v>3.5155668258666992</v>
      </c>
      <c r="AQ609" s="20">
        <v>9.2375965118408203</v>
      </c>
      <c r="AR609" s="21">
        <v>1.2941427230834961</v>
      </c>
    </row>
    <row r="610" spans="1:44" x14ac:dyDescent="0.3">
      <c r="A610" s="12">
        <v>603</v>
      </c>
      <c r="B610" s="17">
        <v>25933</v>
      </c>
      <c r="C610" s="18">
        <v>84.700141906738281</v>
      </c>
      <c r="D610" s="18">
        <v>85.775489807128906</v>
      </c>
      <c r="E610" s="18">
        <v>38.283660888671875</v>
      </c>
      <c r="F610" s="18">
        <v>17.636552810668945</v>
      </c>
      <c r="G610" s="20">
        <v>1.3759829998016357</v>
      </c>
      <c r="H610" s="18">
        <v>13.187159538269043</v>
      </c>
      <c r="I610" s="18">
        <v>24.478431701660156</v>
      </c>
      <c r="J610" s="18">
        <v>27.117658615112305</v>
      </c>
      <c r="K610" s="18">
        <v>27.528238296508789</v>
      </c>
      <c r="L610" s="20">
        <v>12.209952354431152</v>
      </c>
      <c r="M610" s="18">
        <v>25.214155197143555</v>
      </c>
      <c r="N610" s="18">
        <v>64.827888488769531</v>
      </c>
      <c r="O610" s="20">
        <v>4.9167442321777344</v>
      </c>
      <c r="P610" s="20">
        <v>19.233539581298828</v>
      </c>
      <c r="Q610" s="20">
        <v>31.440759658813477</v>
      </c>
      <c r="R610" s="20">
        <v>11.968977928161621</v>
      </c>
      <c r="S610" s="20">
        <v>18.351558685302734</v>
      </c>
      <c r="T610" s="20">
        <v>6.6366806030273438</v>
      </c>
      <c r="U610" s="20">
        <v>3.6167690753936768</v>
      </c>
      <c r="V610" s="20">
        <v>4.0545387268066406</v>
      </c>
      <c r="W610" s="20">
        <v>4.7512760162353516</v>
      </c>
      <c r="X610" s="20">
        <v>11.538083076477051</v>
      </c>
      <c r="Y610" s="18">
        <v>48.1541748046875</v>
      </c>
      <c r="Z610" s="20">
        <v>6.4736428260803223</v>
      </c>
      <c r="AA610" s="20">
        <v>9.4570217132568359</v>
      </c>
      <c r="AB610" s="20">
        <v>16.926136016845703</v>
      </c>
      <c r="AC610" s="20">
        <v>30.188381195068359</v>
      </c>
      <c r="AD610" s="18">
        <v>36.427818298339844</v>
      </c>
      <c r="AE610" s="20">
        <v>21.613161087036133</v>
      </c>
      <c r="AF610" s="20">
        <v>20.274900436401367</v>
      </c>
      <c r="AG610" s="21">
        <v>0.33149737119674683</v>
      </c>
      <c r="AH610" s="18">
        <v>31.584047317504883</v>
      </c>
      <c r="AI610" s="20">
        <v>11.690966606140137</v>
      </c>
      <c r="AJ610" s="20">
        <v>9.7364721298217773</v>
      </c>
      <c r="AK610" s="18">
        <v>3.9300129413604736</v>
      </c>
      <c r="AL610" s="20">
        <v>2.0315456390380859</v>
      </c>
      <c r="AM610" s="20">
        <v>5.101372241973877</v>
      </c>
      <c r="AN610" s="20">
        <v>2.2124924659729004</v>
      </c>
      <c r="AO610" s="20">
        <v>8.0909185409545898</v>
      </c>
      <c r="AP610" s="20">
        <v>0.84109115600585938</v>
      </c>
      <c r="AQ610" s="20">
        <v>0.63809216022491455</v>
      </c>
      <c r="AR610" s="21">
        <v>0.88656926155090332</v>
      </c>
    </row>
    <row r="611" spans="1:44" x14ac:dyDescent="0.3">
      <c r="A611" s="12">
        <v>604</v>
      </c>
      <c r="B611" s="17">
        <v>25964</v>
      </c>
      <c r="C611" s="18">
        <v>47.425983428955078</v>
      </c>
      <c r="D611" s="18">
        <v>50.074375152587891</v>
      </c>
      <c r="E611" s="18">
        <v>13.121928215026855</v>
      </c>
      <c r="F611" s="18">
        <v>6.3228983879089355</v>
      </c>
      <c r="G611" s="20">
        <v>0.33622592687606812</v>
      </c>
      <c r="H611" s="18">
        <v>3.2900362014770508</v>
      </c>
      <c r="I611" s="18">
        <v>0.90459734201431274</v>
      </c>
      <c r="J611" s="18">
        <v>9.157658576965332</v>
      </c>
      <c r="K611" s="18">
        <v>5.1850438117980957</v>
      </c>
      <c r="L611" s="20">
        <v>4.03021240234375</v>
      </c>
      <c r="M611" s="18">
        <v>6.650881290435791</v>
      </c>
      <c r="N611" s="18">
        <v>18.606498718261719</v>
      </c>
      <c r="O611" s="20">
        <v>0.54383659362792969</v>
      </c>
      <c r="P611" s="20">
        <v>1.3547779321670532</v>
      </c>
      <c r="Q611" s="20">
        <v>5.0907855033874512</v>
      </c>
      <c r="R611" s="20">
        <v>1.7465833425521851</v>
      </c>
      <c r="S611" s="20">
        <v>1.1572332382202148</v>
      </c>
      <c r="T611" s="20">
        <v>0.3563116192817688</v>
      </c>
      <c r="U611" s="20">
        <v>0.94812119007110596</v>
      </c>
      <c r="V611" s="20">
        <v>0.37649452686309814</v>
      </c>
      <c r="W611" s="20">
        <v>0.59170818328857422</v>
      </c>
      <c r="X611" s="20">
        <v>1.2461583614349365</v>
      </c>
      <c r="Y611" s="18">
        <v>0.8361467719078064</v>
      </c>
      <c r="Z611" s="20">
        <v>0.58639258146286011</v>
      </c>
      <c r="AA611" s="20">
        <v>1.0696231126785278</v>
      </c>
      <c r="AB611" s="20">
        <v>1.2837276458740234</v>
      </c>
      <c r="AC611" s="20">
        <v>0.56954437494277954</v>
      </c>
      <c r="AD611" s="18">
        <v>5.5787999182939529E-2</v>
      </c>
      <c r="AE611" s="20">
        <v>0.18913216888904572</v>
      </c>
      <c r="AF611" s="20">
        <v>0.3844655454158783</v>
      </c>
      <c r="AG611" s="21">
        <v>1.8851348431780934E-3</v>
      </c>
      <c r="AH611" s="18">
        <v>0.19327525794506073</v>
      </c>
      <c r="AI611" s="20">
        <v>5.3976524621248245E-2</v>
      </c>
      <c r="AJ611" s="20">
        <v>0.11366157978773117</v>
      </c>
      <c r="AK611" s="18">
        <v>2.2459866013377905E-3</v>
      </c>
      <c r="AL611" s="20">
        <v>5.5789172649383545E-2</v>
      </c>
      <c r="AM611" s="20">
        <v>6.8058987380936742E-4</v>
      </c>
      <c r="AN611" s="20">
        <v>8.7930099107325077E-4</v>
      </c>
      <c r="AO611" s="20">
        <v>0.86246597766876221</v>
      </c>
      <c r="AP611" s="20">
        <v>2.4700183421373367E-2</v>
      </c>
      <c r="AQ611" s="20">
        <v>0</v>
      </c>
      <c r="AR611" s="21">
        <v>0.13875469565391541</v>
      </c>
    </row>
    <row r="612" spans="1:44" x14ac:dyDescent="0.3">
      <c r="A612" s="12">
        <v>605</v>
      </c>
      <c r="B612" s="17">
        <v>25992</v>
      </c>
      <c r="C612" s="18">
        <v>0.16040277481079102</v>
      </c>
      <c r="D612" s="18">
        <v>0.15746711194515228</v>
      </c>
      <c r="E612" s="18">
        <v>8.5914498195052147E-3</v>
      </c>
      <c r="F612" s="18">
        <v>1.0528255254030228E-2</v>
      </c>
      <c r="G612" s="20">
        <v>1.368136508972384E-5</v>
      </c>
      <c r="H612" s="18">
        <v>7.9476507380604744E-3</v>
      </c>
      <c r="I612" s="18">
        <v>1.7297966405749321E-3</v>
      </c>
      <c r="J612" s="18">
        <v>0.12646099925041199</v>
      </c>
      <c r="K612" s="18">
        <v>6.7181795835494995E-2</v>
      </c>
      <c r="L612" s="20">
        <v>7.1845673024654388E-2</v>
      </c>
      <c r="M612" s="18">
        <v>9.4766430556774139E-2</v>
      </c>
      <c r="N612" s="18">
        <v>0.49580717086791992</v>
      </c>
      <c r="O612" s="20">
        <v>1.9249925389885902E-2</v>
      </c>
      <c r="P612" s="20">
        <v>1.2625032104551792E-2</v>
      </c>
      <c r="Q612" s="20">
        <v>0.12367215752601624</v>
      </c>
      <c r="R612" s="20">
        <v>7.0095039904117584E-2</v>
      </c>
      <c r="S612" s="20">
        <v>5.4748989641666412E-2</v>
      </c>
      <c r="T612" s="20">
        <v>9.4478726387023926E-3</v>
      </c>
      <c r="U612" s="20">
        <v>6.5573528409004211E-2</v>
      </c>
      <c r="V612" s="20">
        <v>2.2164260968565941E-2</v>
      </c>
      <c r="W612" s="20">
        <v>1.4496849849820137E-2</v>
      </c>
      <c r="X612" s="20">
        <v>1.7678592354059219E-2</v>
      </c>
      <c r="Y612" s="18">
        <v>3.2337456941604614E-2</v>
      </c>
      <c r="Z612" s="20">
        <v>4.7088418155908585E-2</v>
      </c>
      <c r="AA612" s="20">
        <v>7.7662564814090729E-2</v>
      </c>
      <c r="AB612" s="20">
        <v>8.969607949256897E-2</v>
      </c>
      <c r="AC612" s="20">
        <v>6.3019737601280212E-2</v>
      </c>
      <c r="AD612" s="18">
        <v>0</v>
      </c>
      <c r="AE612" s="20">
        <v>1.5462102368474007E-2</v>
      </c>
      <c r="AF612" s="20">
        <v>0.23095142841339111</v>
      </c>
      <c r="AG612" s="21">
        <v>4.9190234858542681E-4</v>
      </c>
      <c r="AH612" s="18">
        <v>1.1068118736147881E-2</v>
      </c>
      <c r="AI612" s="20">
        <v>1.7045216634869576E-2</v>
      </c>
      <c r="AJ612" s="20">
        <v>3.7722814828157425E-2</v>
      </c>
      <c r="AK612" s="18">
        <v>4.8656300641596317E-3</v>
      </c>
      <c r="AL612" s="20">
        <v>3.3332645893096924E-2</v>
      </c>
      <c r="AM612" s="20">
        <v>4.4350265525281429E-3</v>
      </c>
      <c r="AN612" s="20">
        <v>4.9773079808801413E-4</v>
      </c>
      <c r="AO612" s="20">
        <v>0.85476535558700562</v>
      </c>
      <c r="AP612" s="20">
        <v>6.8659805692732334E-3</v>
      </c>
      <c r="AQ612" s="20">
        <v>0</v>
      </c>
      <c r="AR612" s="21">
        <v>8.8029980659484863E-2</v>
      </c>
    </row>
    <row r="613" spans="1:44" x14ac:dyDescent="0.3">
      <c r="A613" s="12">
        <v>606</v>
      </c>
      <c r="B613" s="17">
        <v>26023</v>
      </c>
      <c r="C613" s="18">
        <v>41.467506408691406</v>
      </c>
      <c r="D613" s="18">
        <v>45.456356048583984</v>
      </c>
      <c r="E613" s="18">
        <v>10.758674621582031</v>
      </c>
      <c r="F613" s="18">
        <v>2.2328059673309326</v>
      </c>
      <c r="G613" s="20">
        <v>0.16338858008384705</v>
      </c>
      <c r="H613" s="18">
        <v>0.73417699337005615</v>
      </c>
      <c r="I613" s="18">
        <v>0.19148072600364685</v>
      </c>
      <c r="J613" s="18">
        <v>3.287322998046875</v>
      </c>
      <c r="K613" s="18">
        <v>0.29056844115257263</v>
      </c>
      <c r="L613" s="20">
        <v>1.8831499814987183</v>
      </c>
      <c r="M613" s="18">
        <v>7.0193095207214355</v>
      </c>
      <c r="N613" s="18">
        <v>13.74854850769043</v>
      </c>
      <c r="O613" s="20">
        <v>0.55129843950271606</v>
      </c>
      <c r="P613" s="20">
        <v>3.6626532077789307</v>
      </c>
      <c r="Q613" s="20">
        <v>7.1359472274780273</v>
      </c>
      <c r="R613" s="20">
        <v>1.9413536787033081</v>
      </c>
      <c r="S613" s="20">
        <v>2.0808918476104736</v>
      </c>
      <c r="T613" s="20">
        <v>0.52687805891036987</v>
      </c>
      <c r="U613" s="20">
        <v>1.0469616651535034</v>
      </c>
      <c r="V613" s="20">
        <v>0.32337731122970581</v>
      </c>
      <c r="W613" s="20">
        <v>0.24290058016777039</v>
      </c>
      <c r="X613" s="20">
        <v>0.83137696981430054</v>
      </c>
      <c r="Y613" s="18">
        <v>3.8003075122833252</v>
      </c>
      <c r="Z613" s="20">
        <v>0.27697914838790894</v>
      </c>
      <c r="AA613" s="20">
        <v>0.69081699848175049</v>
      </c>
      <c r="AB613" s="20">
        <v>1.6472254991531372</v>
      </c>
      <c r="AC613" s="20">
        <v>2.7779741287231445</v>
      </c>
      <c r="AD613" s="18">
        <v>1.6450546979904175</v>
      </c>
      <c r="AE613" s="20">
        <v>6.2658586502075195</v>
      </c>
      <c r="AF613" s="20">
        <v>4.0595941543579102</v>
      </c>
      <c r="AG613" s="21">
        <v>7.26708360220193E-19</v>
      </c>
      <c r="AH613" s="18">
        <v>2.0909631252288818</v>
      </c>
      <c r="AI613" s="20">
        <v>0.66368341445922852</v>
      </c>
      <c r="AJ613" s="20">
        <v>6.6278395242989063E-3</v>
      </c>
      <c r="AK613" s="18">
        <v>1.1766072362661362E-2</v>
      </c>
      <c r="AL613" s="20">
        <v>4.7796692699193954E-2</v>
      </c>
      <c r="AM613" s="20">
        <v>5.3321514278650284E-2</v>
      </c>
      <c r="AN613" s="20">
        <v>1.2286303099244833E-3</v>
      </c>
      <c r="AO613" s="20">
        <v>1.5075085163116455</v>
      </c>
      <c r="AP613" s="20">
        <v>2.9796679154969752E-4</v>
      </c>
      <c r="AQ613" s="20">
        <v>0</v>
      </c>
      <c r="AR613" s="21">
        <v>0.15037214756011963</v>
      </c>
    </row>
    <row r="614" spans="1:44" x14ac:dyDescent="0.3">
      <c r="A614" s="12">
        <v>607</v>
      </c>
      <c r="B614" s="17">
        <v>26053</v>
      </c>
      <c r="C614" s="18">
        <v>0.41560104489326477</v>
      </c>
      <c r="D614" s="18">
        <v>1.2372099161148071</v>
      </c>
      <c r="E614" s="18">
        <v>0.26845410466194153</v>
      </c>
      <c r="F614" s="18">
        <v>0.35739901661872864</v>
      </c>
      <c r="G614" s="20">
        <v>4.1390955448150635E-3</v>
      </c>
      <c r="H614" s="18">
        <v>3.7997055798768997E-2</v>
      </c>
      <c r="I614" s="18">
        <v>8.3518624305725098E-2</v>
      </c>
      <c r="J614" s="18">
        <v>0.26888933777809143</v>
      </c>
      <c r="K614" s="18">
        <v>0.26838397979736328</v>
      </c>
      <c r="L614" s="20">
        <v>0.15584060549736023</v>
      </c>
      <c r="M614" s="18">
        <v>0.64371109008789063</v>
      </c>
      <c r="N614" s="18">
        <v>1.1209859848022461</v>
      </c>
      <c r="O614" s="20">
        <v>7.2273053228855133E-2</v>
      </c>
      <c r="P614" s="20">
        <v>4.2643878608942032E-2</v>
      </c>
      <c r="Q614" s="20">
        <v>0.52160000801086426</v>
      </c>
      <c r="R614" s="20">
        <v>0.13411346077919006</v>
      </c>
      <c r="S614" s="20">
        <v>0.1617407500743866</v>
      </c>
      <c r="T614" s="20">
        <v>2.3128392174839973E-2</v>
      </c>
      <c r="U614" s="20">
        <v>9.606560692191124E-3</v>
      </c>
      <c r="V614" s="20">
        <v>6.0568343847990036E-2</v>
      </c>
      <c r="W614" s="20">
        <v>3.1663767993450165E-2</v>
      </c>
      <c r="X614" s="20">
        <v>8.0879837274551392E-2</v>
      </c>
      <c r="Y614" s="18">
        <v>2.2124035358428955</v>
      </c>
      <c r="Z614" s="20">
        <v>5.143032968044281E-2</v>
      </c>
      <c r="AA614" s="20">
        <v>9.7043804824352264E-2</v>
      </c>
      <c r="AB614" s="20">
        <v>0.17234896123409271</v>
      </c>
      <c r="AC614" s="20">
        <v>0.13568848371505737</v>
      </c>
      <c r="AD614" s="18">
        <v>1.0049426555633545</v>
      </c>
      <c r="AE614" s="20">
        <v>6.5261255949735641E-3</v>
      </c>
      <c r="AF614" s="20">
        <v>0.21943697333335876</v>
      </c>
      <c r="AG614" s="21">
        <v>1.4447255060076714E-2</v>
      </c>
      <c r="AH614" s="18">
        <v>0.15846894681453705</v>
      </c>
      <c r="AI614" s="20">
        <v>2.4635912850499153E-2</v>
      </c>
      <c r="AJ614" s="20">
        <v>5.6859146803617477E-2</v>
      </c>
      <c r="AK614" s="18">
        <v>6.9955989718437195E-2</v>
      </c>
      <c r="AL614" s="20">
        <v>6.1488624662160873E-2</v>
      </c>
      <c r="AM614" s="20">
        <v>8.4056757390499115E-2</v>
      </c>
      <c r="AN614" s="20">
        <v>2.4801468476653099E-2</v>
      </c>
      <c r="AO614" s="20">
        <v>4.030458927154541</v>
      </c>
      <c r="AP614" s="20">
        <v>5.974864587187767E-2</v>
      </c>
      <c r="AQ614" s="20">
        <v>4.9988701939582825E-2</v>
      </c>
      <c r="AR614" s="21">
        <v>0.2735460102558136</v>
      </c>
    </row>
    <row r="615" spans="1:44" x14ac:dyDescent="0.3">
      <c r="A615" s="12">
        <v>608</v>
      </c>
      <c r="B615" s="17">
        <v>26084</v>
      </c>
      <c r="C615" s="18">
        <v>0.15671868622303009</v>
      </c>
      <c r="D615" s="18">
        <v>0.9199146032333374</v>
      </c>
      <c r="E615" s="18">
        <v>0.32018396258354187</v>
      </c>
      <c r="F615" s="18">
        <v>0.25939974188804626</v>
      </c>
      <c r="G615" s="20">
        <v>4.5031090267002583E-3</v>
      </c>
      <c r="H615" s="18">
        <v>0.45440223813056946</v>
      </c>
      <c r="I615" s="18">
        <v>0.17543789744377136</v>
      </c>
      <c r="J615" s="18">
        <v>5.74810791015625</v>
      </c>
      <c r="K615" s="18">
        <v>5.682711124420166</v>
      </c>
      <c r="L615" s="20">
        <v>1.966946005821228</v>
      </c>
      <c r="M615" s="18">
        <v>0.94943487644195557</v>
      </c>
      <c r="N615" s="18">
        <v>7.1007833480834961</v>
      </c>
      <c r="O615" s="20">
        <v>0.19273023307323456</v>
      </c>
      <c r="P615" s="20">
        <v>3.7971474230289459E-2</v>
      </c>
      <c r="Q615" s="20">
        <v>0.703713059425354</v>
      </c>
      <c r="R615" s="20">
        <v>0.94724160432815552</v>
      </c>
      <c r="S615" s="20">
        <v>0.8659241795539856</v>
      </c>
      <c r="T615" s="20">
        <v>0.23176981508731842</v>
      </c>
      <c r="U615" s="20">
        <v>0.34166708588600159</v>
      </c>
      <c r="V615" s="20">
        <v>0.40477612614631653</v>
      </c>
      <c r="W615" s="20">
        <v>0.69061195850372314</v>
      </c>
      <c r="X615" s="20">
        <v>1.1524645090103149</v>
      </c>
      <c r="Y615" s="18">
        <v>2.2847349643707275</v>
      </c>
      <c r="Z615" s="20">
        <v>0.56701308488845825</v>
      </c>
      <c r="AA615" s="20">
        <v>0.99082529544830322</v>
      </c>
      <c r="AB615" s="20">
        <v>1.3864004611968994</v>
      </c>
      <c r="AC615" s="20">
        <v>0.4168141782283783</v>
      </c>
      <c r="AD615" s="18">
        <v>0.98044949769973755</v>
      </c>
      <c r="AE615" s="20">
        <v>0.27651754021644592</v>
      </c>
      <c r="AF615" s="20">
        <v>0.41383567452430725</v>
      </c>
      <c r="AG615" s="21">
        <v>2.6389211416244507E-3</v>
      </c>
      <c r="AH615" s="18">
        <v>9.5409348607063293E-2</v>
      </c>
      <c r="AI615" s="20">
        <v>7.0859409868717194E-2</v>
      </c>
      <c r="AJ615" s="20">
        <v>0.19055278599262238</v>
      </c>
      <c r="AK615" s="18">
        <v>7.6186321675777435E-2</v>
      </c>
      <c r="AL615" s="20">
        <v>0.16417843103408813</v>
      </c>
      <c r="AM615" s="20">
        <v>7.8032627701759338E-2</v>
      </c>
      <c r="AN615" s="20">
        <v>2.19010841101408E-3</v>
      </c>
      <c r="AO615" s="20">
        <v>3.6711540222167969</v>
      </c>
      <c r="AP615" s="20">
        <v>8.4243446588516235E-2</v>
      </c>
      <c r="AQ615" s="20">
        <v>0</v>
      </c>
      <c r="AR615" s="21">
        <v>0.16349570453166962</v>
      </c>
    </row>
    <row r="616" spans="1:44" x14ac:dyDescent="0.3">
      <c r="A616" s="12">
        <v>609</v>
      </c>
      <c r="B616" s="17">
        <v>26114</v>
      </c>
      <c r="C616" s="18">
        <v>1.1745760440826416</v>
      </c>
      <c r="D616" s="18">
        <v>2.3485069274902344</v>
      </c>
      <c r="E616" s="18">
        <v>0.34115567803382874</v>
      </c>
      <c r="F616" s="18">
        <v>0.42796957492828369</v>
      </c>
      <c r="G616" s="20">
        <v>5.1802783273160458E-3</v>
      </c>
      <c r="H616" s="18">
        <v>7.1500986814498901E-2</v>
      </c>
      <c r="I616" s="18">
        <v>9.0939924120903015E-2</v>
      </c>
      <c r="J616" s="18">
        <v>0.1433398574590683</v>
      </c>
      <c r="K616" s="18">
        <v>1.8845068290829659E-2</v>
      </c>
      <c r="L616" s="20">
        <v>8.7505839765071869E-2</v>
      </c>
      <c r="M616" s="18">
        <v>0.81570518016815186</v>
      </c>
      <c r="N616" s="18">
        <v>1.1545662879943848</v>
      </c>
      <c r="O616" s="20">
        <v>4.5993052423000336E-2</v>
      </c>
      <c r="P616" s="20">
        <v>6.026974692940712E-2</v>
      </c>
      <c r="Q616" s="20">
        <v>0.88530266284942627</v>
      </c>
      <c r="R616" s="20">
        <v>0.22657625377178192</v>
      </c>
      <c r="S616" s="20">
        <v>0.17504729330539703</v>
      </c>
      <c r="T616" s="20">
        <v>3.9231166243553162E-2</v>
      </c>
      <c r="U616" s="20">
        <v>2.4456627666950226E-2</v>
      </c>
      <c r="V616" s="20">
        <v>3.2527878880500793E-2</v>
      </c>
      <c r="W616" s="20">
        <v>9.6824979409575462E-3</v>
      </c>
      <c r="X616" s="20">
        <v>6.8067304790019989E-2</v>
      </c>
      <c r="Y616" s="18">
        <v>1.9419400691986084</v>
      </c>
      <c r="Z616" s="20">
        <v>4.6406649053096771E-3</v>
      </c>
      <c r="AA616" s="20">
        <v>5.51450215280056E-2</v>
      </c>
      <c r="AB616" s="20">
        <v>0.15956997871398926</v>
      </c>
      <c r="AC616" s="20">
        <v>0.15558351576328278</v>
      </c>
      <c r="AD616" s="18">
        <v>0.95869910717010498</v>
      </c>
      <c r="AE616" s="20">
        <v>8.3605945110321045E-3</v>
      </c>
      <c r="AF616" s="20">
        <v>0.26372841000556946</v>
      </c>
      <c r="AG616" s="21">
        <v>0</v>
      </c>
      <c r="AH616" s="18">
        <v>8.6110427975654602E-2</v>
      </c>
      <c r="AI616" s="20">
        <v>3.3819878008216619E-3</v>
      </c>
      <c r="AJ616" s="20">
        <v>4.5541815459728241E-2</v>
      </c>
      <c r="AK616" s="18">
        <v>0.11079579591751099</v>
      </c>
      <c r="AL616" s="20">
        <v>5.4105792194604874E-2</v>
      </c>
      <c r="AM616" s="20">
        <v>0.10657882690429688</v>
      </c>
      <c r="AN616" s="20">
        <v>3.0768152792006731E-3</v>
      </c>
      <c r="AO616" s="20">
        <v>0</v>
      </c>
      <c r="AP616" s="20">
        <v>1.0875656735152006E-3</v>
      </c>
      <c r="AQ616" s="20">
        <v>0</v>
      </c>
      <c r="AR616" s="21">
        <v>0</v>
      </c>
    </row>
    <row r="617" spans="1:44" x14ac:dyDescent="0.3">
      <c r="A617" s="12">
        <v>610</v>
      </c>
      <c r="B617" s="17">
        <v>26145</v>
      </c>
      <c r="C617" s="18">
        <v>8.2252159714698792E-2</v>
      </c>
      <c r="D617" s="18">
        <v>0.20382516086101532</v>
      </c>
      <c r="E617" s="18">
        <v>0.37260714173316956</v>
      </c>
      <c r="F617" s="18">
        <v>0.51860916614532471</v>
      </c>
      <c r="G617" s="20">
        <v>6.0062562115490437E-3</v>
      </c>
      <c r="H617" s="18">
        <v>3.3160369843244553E-2</v>
      </c>
      <c r="I617" s="18">
        <v>0.10412032157182693</v>
      </c>
      <c r="J617" s="18">
        <v>0</v>
      </c>
      <c r="K617" s="18">
        <v>0</v>
      </c>
      <c r="L617" s="20">
        <v>0</v>
      </c>
      <c r="M617" s="18">
        <v>0.78595232963562012</v>
      </c>
      <c r="N617" s="18">
        <v>0.25126904249191284</v>
      </c>
      <c r="O617" s="20">
        <v>2.5325220078229904E-2</v>
      </c>
      <c r="P617" s="20">
        <v>7.5687184929847717E-2</v>
      </c>
      <c r="Q617" s="20">
        <v>1.0084317922592163</v>
      </c>
      <c r="R617" s="20">
        <v>7.9046942119020969E-5</v>
      </c>
      <c r="S617" s="20">
        <v>4.7954026609659195E-2</v>
      </c>
      <c r="T617" s="20">
        <v>0</v>
      </c>
      <c r="U617" s="20">
        <v>0</v>
      </c>
      <c r="V617" s="20">
        <v>5.3954701870679855E-3</v>
      </c>
      <c r="W617" s="20">
        <v>0</v>
      </c>
      <c r="X617" s="20">
        <v>0</v>
      </c>
      <c r="Y617" s="18">
        <v>2.2760674953460693</v>
      </c>
      <c r="Z617" s="20">
        <v>0</v>
      </c>
      <c r="AA617" s="20">
        <v>0</v>
      </c>
      <c r="AB617" s="20">
        <v>1.2939523439854383E-3</v>
      </c>
      <c r="AC617" s="20">
        <v>5.4889548569917679E-2</v>
      </c>
      <c r="AD617" s="18">
        <v>1.1065384149551392</v>
      </c>
      <c r="AE617" s="20">
        <v>3.0330400913953781E-3</v>
      </c>
      <c r="AF617" s="20">
        <v>0.32131472229957581</v>
      </c>
      <c r="AG617" s="21">
        <v>0</v>
      </c>
      <c r="AH617" s="18">
        <v>0.10221824795007706</v>
      </c>
      <c r="AI617" s="20">
        <v>0</v>
      </c>
      <c r="AJ617" s="20">
        <v>5.5286768823862076E-2</v>
      </c>
      <c r="AK617" s="18">
        <v>0.13696548342704773</v>
      </c>
      <c r="AL617" s="20">
        <v>6.4060762524604797E-2</v>
      </c>
      <c r="AM617" s="20">
        <v>0.12553849816322327</v>
      </c>
      <c r="AN617" s="20">
        <v>3.9569721557199955E-3</v>
      </c>
      <c r="AO617" s="20">
        <v>0</v>
      </c>
      <c r="AP617" s="20">
        <v>9.3335699057206511E-4</v>
      </c>
      <c r="AQ617" s="20">
        <v>0</v>
      </c>
      <c r="AR617" s="21">
        <v>0</v>
      </c>
    </row>
    <row r="618" spans="1:44" x14ac:dyDescent="0.3">
      <c r="A618" s="12">
        <v>611</v>
      </c>
      <c r="B618" s="17">
        <v>26176</v>
      </c>
      <c r="C618" s="18">
        <v>7.2466433048248291E-2</v>
      </c>
      <c r="D618" s="18">
        <v>0.17766112089157104</v>
      </c>
      <c r="E618" s="18">
        <v>0.32855665683746338</v>
      </c>
      <c r="F618" s="18">
        <v>0.46068099141120911</v>
      </c>
      <c r="G618" s="20">
        <v>5.3088497370481491E-3</v>
      </c>
      <c r="H618" s="18">
        <v>3.9983935654163361E-2</v>
      </c>
      <c r="I618" s="18">
        <v>7.4877373874187469E-2</v>
      </c>
      <c r="J618" s="18">
        <v>0.12647634744644165</v>
      </c>
      <c r="K618" s="18">
        <v>0</v>
      </c>
      <c r="L618" s="20">
        <v>4.6326626092195511E-2</v>
      </c>
      <c r="M618" s="18">
        <v>0.70756030082702637</v>
      </c>
      <c r="N618" s="18">
        <v>0.29476898908615112</v>
      </c>
      <c r="O618" s="20">
        <v>2.3248666897416115E-2</v>
      </c>
      <c r="P618" s="20">
        <v>6.9419853389263153E-2</v>
      </c>
      <c r="Q618" s="20">
        <v>0.92574852705001831</v>
      </c>
      <c r="R618" s="20">
        <v>7.0989313826430589E-5</v>
      </c>
      <c r="S618" s="20">
        <v>4.299471527338028E-2</v>
      </c>
      <c r="T618" s="20">
        <v>0</v>
      </c>
      <c r="U618" s="20">
        <v>1.6304418444633484E-2</v>
      </c>
      <c r="V618" s="20">
        <v>2.953815832734108E-2</v>
      </c>
      <c r="W618" s="20">
        <v>1.2909997254610062E-2</v>
      </c>
      <c r="X618" s="20">
        <v>0</v>
      </c>
      <c r="Y618" s="18">
        <v>1.5586435794830322</v>
      </c>
      <c r="Z618" s="20">
        <v>0</v>
      </c>
      <c r="AA618" s="20">
        <v>0</v>
      </c>
      <c r="AB618" s="20">
        <v>1.1762308422476053E-3</v>
      </c>
      <c r="AC618" s="20">
        <v>4.8593595623970032E-2</v>
      </c>
      <c r="AD618" s="18">
        <v>0.8782881498336792</v>
      </c>
      <c r="AE618" s="20">
        <v>2.8462032787501812E-3</v>
      </c>
      <c r="AF618" s="20">
        <v>0.27679461240768433</v>
      </c>
      <c r="AG618" s="21">
        <v>0</v>
      </c>
      <c r="AH618" s="18">
        <v>8.7256737053394318E-2</v>
      </c>
      <c r="AI618" s="20">
        <v>0</v>
      </c>
      <c r="AJ618" s="20">
        <v>4.8598106950521469E-2</v>
      </c>
      <c r="AK618" s="18">
        <v>0.11730984598398209</v>
      </c>
      <c r="AL618" s="20">
        <v>5.6139577180147171E-2</v>
      </c>
      <c r="AM618" s="20">
        <v>0.11746339499950409</v>
      </c>
      <c r="AN618" s="20">
        <v>3.2886955887079239E-3</v>
      </c>
      <c r="AO618" s="20">
        <v>0</v>
      </c>
      <c r="AP618" s="20">
        <v>1.081481110304594E-3</v>
      </c>
      <c r="AQ618" s="20">
        <v>0</v>
      </c>
      <c r="AR618" s="21">
        <v>0</v>
      </c>
    </row>
    <row r="619" spans="1:44" x14ac:dyDescent="0.3">
      <c r="A619" s="12">
        <v>612</v>
      </c>
      <c r="B619" s="17">
        <v>26206</v>
      </c>
      <c r="C619" s="18">
        <v>0.39990094304084778</v>
      </c>
      <c r="D619" s="18">
        <v>0.55576980113983154</v>
      </c>
      <c r="E619" s="18">
        <v>0.24247106909751892</v>
      </c>
      <c r="F619" s="18">
        <v>0.29498177766799927</v>
      </c>
      <c r="G619" s="20">
        <v>3.8267346099019051E-3</v>
      </c>
      <c r="H619" s="18">
        <v>7.2514466941356659E-2</v>
      </c>
      <c r="I619" s="18">
        <v>5.5365391075611115E-2</v>
      </c>
      <c r="J619" s="18">
        <v>0.75042629241943359</v>
      </c>
      <c r="K619" s="18">
        <v>0.87629568576812744</v>
      </c>
      <c r="L619" s="20">
        <v>0.39138230681419373</v>
      </c>
      <c r="M619" s="18">
        <v>0.72942984104156494</v>
      </c>
      <c r="N619" s="18">
        <v>2.6540138721466064</v>
      </c>
      <c r="O619" s="20">
        <v>6.8075805902481079E-2</v>
      </c>
      <c r="P619" s="20">
        <v>5.2852515131235123E-2</v>
      </c>
      <c r="Q619" s="20">
        <v>0.7237856388092041</v>
      </c>
      <c r="R619" s="20">
        <v>0.24727652966976166</v>
      </c>
      <c r="S619" s="20">
        <v>0.20257410407066345</v>
      </c>
      <c r="T619" s="20">
        <v>3.0953031033277512E-2</v>
      </c>
      <c r="U619" s="20">
        <v>0.14472964406013489</v>
      </c>
      <c r="V619" s="20">
        <v>0.12821230292320251</v>
      </c>
      <c r="W619" s="20">
        <v>0.23022827506065369</v>
      </c>
      <c r="X619" s="20">
        <v>0.29684910178184509</v>
      </c>
      <c r="Y619" s="18">
        <v>0.76189911365509033</v>
      </c>
      <c r="Z619" s="20">
        <v>6.1256781220436096E-2</v>
      </c>
      <c r="AA619" s="20">
        <v>0.17044824361801147</v>
      </c>
      <c r="AB619" s="20">
        <v>0.24184806644916534</v>
      </c>
      <c r="AC619" s="20">
        <v>0.15724457800388336</v>
      </c>
      <c r="AD619" s="18">
        <v>0.45402231812477112</v>
      </c>
      <c r="AE619" s="20">
        <v>8.3256205543875694E-3</v>
      </c>
      <c r="AF619" s="20">
        <v>0.1429772824048996</v>
      </c>
      <c r="AG619" s="21">
        <v>1.0175444913329557E-4</v>
      </c>
      <c r="AH619" s="18">
        <v>5.0568226724863052E-2</v>
      </c>
      <c r="AI619" s="20">
        <v>1.2445714324712753E-2</v>
      </c>
      <c r="AJ619" s="20">
        <v>5.9527285397052765E-2</v>
      </c>
      <c r="AK619" s="18">
        <v>7.7294744551181793E-2</v>
      </c>
      <c r="AL619" s="20">
        <v>6.9956623017787933E-2</v>
      </c>
      <c r="AM619" s="20">
        <v>6.6565580666065216E-2</v>
      </c>
      <c r="AN619" s="20">
        <v>2.3193506058305502E-3</v>
      </c>
      <c r="AO619" s="20">
        <v>0.17728769779205322</v>
      </c>
      <c r="AP619" s="20">
        <v>3.8155086804181337E-3</v>
      </c>
      <c r="AQ619" s="20">
        <v>0</v>
      </c>
      <c r="AR619" s="21">
        <v>6.7000002600252628E-3</v>
      </c>
    </row>
    <row r="620" spans="1:44" x14ac:dyDescent="0.3">
      <c r="A620" s="12">
        <v>613</v>
      </c>
      <c r="B620" s="17">
        <v>26237</v>
      </c>
      <c r="C620" s="18">
        <v>2.899392694234848E-2</v>
      </c>
      <c r="D620" s="18">
        <v>6.6529184579849243E-2</v>
      </c>
      <c r="E620" s="18">
        <v>0.12914933264255524</v>
      </c>
      <c r="F620" s="18">
        <v>0.17813712358474731</v>
      </c>
      <c r="G620" s="20">
        <v>2.3439349606633186E-3</v>
      </c>
      <c r="H620" s="18">
        <v>5.863213911652565E-2</v>
      </c>
      <c r="I620" s="18">
        <v>3.6619327962398529E-2</v>
      </c>
      <c r="J620" s="18">
        <v>0.75118046998977661</v>
      </c>
      <c r="K620" s="18">
        <v>0.97627907991409302</v>
      </c>
      <c r="L620" s="20">
        <v>0.40063849091529846</v>
      </c>
      <c r="M620" s="18">
        <v>0.405047208070755</v>
      </c>
      <c r="N620" s="18">
        <v>2.6440582275390625</v>
      </c>
      <c r="O620" s="20">
        <v>6.9152958691120148E-2</v>
      </c>
      <c r="P620" s="20">
        <v>2.9266463592648506E-2</v>
      </c>
      <c r="Q620" s="20">
        <v>0.4800051748752594</v>
      </c>
      <c r="R620" s="20">
        <v>0.44396209716796875</v>
      </c>
      <c r="S620" s="20">
        <v>0.43599501252174377</v>
      </c>
      <c r="T620" s="20">
        <v>9.4940617680549622E-2</v>
      </c>
      <c r="U620" s="20">
        <v>9.0886257588863373E-2</v>
      </c>
      <c r="V620" s="20">
        <v>0.140777587890625</v>
      </c>
      <c r="W620" s="20">
        <v>0.22110162675380707</v>
      </c>
      <c r="X620" s="20">
        <v>0.35894477367401123</v>
      </c>
      <c r="Y620" s="18">
        <v>0.43584010004997253</v>
      </c>
      <c r="Z620" s="20">
        <v>9.5246091485023499E-2</v>
      </c>
      <c r="AA620" s="20">
        <v>0.25417768955230713</v>
      </c>
      <c r="AB620" s="20">
        <v>0.54704278707504272</v>
      </c>
      <c r="AC620" s="20">
        <v>0.22599919140338898</v>
      </c>
      <c r="AD620" s="18">
        <v>0.27925348281860352</v>
      </c>
      <c r="AE620" s="20">
        <v>1.3279781676828861E-2</v>
      </c>
      <c r="AF620" s="20">
        <v>8.1787846982479095E-2</v>
      </c>
      <c r="AG620" s="21">
        <v>7.3065340984612703E-4</v>
      </c>
      <c r="AH620" s="18">
        <v>5.8731667697429657E-2</v>
      </c>
      <c r="AI620" s="20">
        <v>1.3636927120387554E-2</v>
      </c>
      <c r="AJ620" s="20">
        <v>5.1750868558883667E-2</v>
      </c>
      <c r="AK620" s="18">
        <v>4.5794419944286346E-2</v>
      </c>
      <c r="AL620" s="20">
        <v>4.1192281991243362E-2</v>
      </c>
      <c r="AM620" s="20">
        <v>4.6827599406242371E-2</v>
      </c>
      <c r="AN620" s="20">
        <v>2.1408405154943466E-3</v>
      </c>
      <c r="AO620" s="20">
        <v>0.4629167914390564</v>
      </c>
      <c r="AP620" s="20">
        <v>1.6992513090372086E-2</v>
      </c>
      <c r="AQ620" s="20">
        <v>0</v>
      </c>
      <c r="AR620" s="21">
        <v>3.0859027057886124E-2</v>
      </c>
    </row>
    <row r="621" spans="1:44" x14ac:dyDescent="0.3">
      <c r="A621" s="12">
        <v>614</v>
      </c>
      <c r="B621" s="17">
        <v>26267</v>
      </c>
      <c r="C621" s="18">
        <v>7.3522849082946777</v>
      </c>
      <c r="D621" s="18">
        <v>8.0300216674804688</v>
      </c>
      <c r="E621" s="18">
        <v>0.46147710084915161</v>
      </c>
      <c r="F621" s="18">
        <v>0.16682997345924377</v>
      </c>
      <c r="G621" s="20">
        <v>1.3705127872526646E-2</v>
      </c>
      <c r="H621" s="18">
        <v>0.40419656038284302</v>
      </c>
      <c r="I621" s="18">
        <v>0.10627476871013641</v>
      </c>
      <c r="J621" s="18">
        <v>3.9445526599884033</v>
      </c>
      <c r="K621" s="18">
        <v>3.4797134399414063</v>
      </c>
      <c r="L621" s="20">
        <v>2.1985964775085449</v>
      </c>
      <c r="M621" s="18">
        <v>1.6836977005004883</v>
      </c>
      <c r="N621" s="18">
        <v>11.490447044372559</v>
      </c>
      <c r="O621" s="20">
        <v>0.24970443546772003</v>
      </c>
      <c r="P621" s="20">
        <v>0.23180617392063141</v>
      </c>
      <c r="Q621" s="20">
        <v>0.76044231653213501</v>
      </c>
      <c r="R621" s="20">
        <v>1.6914876699447632</v>
      </c>
      <c r="S621" s="20">
        <v>1.692676305770874</v>
      </c>
      <c r="T621" s="20">
        <v>0.47865629196166992</v>
      </c>
      <c r="U621" s="20">
        <v>0.41851875185966492</v>
      </c>
      <c r="V621" s="20">
        <v>0.38928979635238647</v>
      </c>
      <c r="W621" s="20">
        <v>0.69696968793869019</v>
      </c>
      <c r="X621" s="20">
        <v>1.1222578287124634</v>
      </c>
      <c r="Y621" s="18">
        <v>0.45580312609672546</v>
      </c>
      <c r="Z621" s="20">
        <v>0.49504899978637695</v>
      </c>
      <c r="AA621" s="20">
        <v>1.2480885982513428</v>
      </c>
      <c r="AB621" s="20">
        <v>1.9173276424407959</v>
      </c>
      <c r="AC621" s="20">
        <v>1.2828359603881836</v>
      </c>
      <c r="AD621" s="18">
        <v>0.16396073997020721</v>
      </c>
      <c r="AE621" s="20">
        <v>2.1810493469238281</v>
      </c>
      <c r="AF621" s="20">
        <v>1.264826774597168</v>
      </c>
      <c r="AG621" s="21">
        <v>1.9528818083927035E-3</v>
      </c>
      <c r="AH621" s="18">
        <v>0.57202553749084473</v>
      </c>
      <c r="AI621" s="20">
        <v>8.1852927803993225E-2</v>
      </c>
      <c r="AJ621" s="20">
        <v>0.16056714951992035</v>
      </c>
      <c r="AK621" s="18">
        <v>3.0623562633991241E-3</v>
      </c>
      <c r="AL621" s="20">
        <v>9.8911195993423462E-2</v>
      </c>
      <c r="AM621" s="20">
        <v>1.2920924462378025E-2</v>
      </c>
      <c r="AN621" s="20">
        <v>5.442707915790379E-4</v>
      </c>
      <c r="AO621" s="20">
        <v>0.69934016466140747</v>
      </c>
      <c r="AP621" s="20">
        <v>2.4872679263353348E-2</v>
      </c>
      <c r="AQ621" s="20">
        <v>0</v>
      </c>
      <c r="AR621" s="21">
        <v>6.172899529337883E-2</v>
      </c>
    </row>
    <row r="622" spans="1:44" x14ac:dyDescent="0.3">
      <c r="A622" s="12">
        <v>615</v>
      </c>
      <c r="B622" s="17">
        <v>26298</v>
      </c>
      <c r="C622" s="18">
        <v>28.427770614624023</v>
      </c>
      <c r="D622" s="18">
        <v>32.101081848144531</v>
      </c>
      <c r="E622" s="18">
        <v>4.9597702026367188</v>
      </c>
      <c r="F622" s="18">
        <v>3.7124578952789307</v>
      </c>
      <c r="G622" s="20">
        <v>0.26036274433135986</v>
      </c>
      <c r="H622" s="18">
        <v>5.9749112129211426</v>
      </c>
      <c r="I622" s="18">
        <v>30.991849899291992</v>
      </c>
      <c r="J622" s="18">
        <v>17.811090469360352</v>
      </c>
      <c r="K622" s="18">
        <v>27.866167068481445</v>
      </c>
      <c r="L622" s="20">
        <v>9.3161821365356445</v>
      </c>
      <c r="M622" s="18">
        <v>9.1557769775390625</v>
      </c>
      <c r="N622" s="18">
        <v>49.901119232177734</v>
      </c>
      <c r="O622" s="20">
        <v>2.6912422180175781</v>
      </c>
      <c r="P622" s="20">
        <v>9.1682853698730469</v>
      </c>
      <c r="Q622" s="20">
        <v>13.620977401733398</v>
      </c>
      <c r="R622" s="20">
        <v>9.4366521835327148</v>
      </c>
      <c r="S622" s="20">
        <v>13.103727340698242</v>
      </c>
      <c r="T622" s="20">
        <v>5.5659117698669434</v>
      </c>
      <c r="U622" s="20">
        <v>3.3123433589935303</v>
      </c>
      <c r="V622" s="20">
        <v>3.8272690773010254</v>
      </c>
      <c r="W622" s="20">
        <v>5.2453246116638184</v>
      </c>
      <c r="X622" s="20">
        <v>11.233689308166504</v>
      </c>
      <c r="Y622" s="18">
        <v>30.256278991699219</v>
      </c>
      <c r="Z622" s="20">
        <v>5.9944291114807129</v>
      </c>
      <c r="AA622" s="20">
        <v>9.1343526840209961</v>
      </c>
      <c r="AB622" s="20">
        <v>13.654928207397461</v>
      </c>
      <c r="AC622" s="20">
        <v>23.309471130371094</v>
      </c>
      <c r="AD622" s="18">
        <v>17.58253288269043</v>
      </c>
      <c r="AE622" s="20">
        <v>25.872268676757813</v>
      </c>
      <c r="AF622" s="20">
        <v>23.261215209960938</v>
      </c>
      <c r="AG622" s="21">
        <v>0.48917582631111145</v>
      </c>
      <c r="AH622" s="18">
        <v>36.760509490966797</v>
      </c>
      <c r="AI622" s="20">
        <v>18.35655403137207</v>
      </c>
      <c r="AJ622" s="20">
        <v>15.078629493713379</v>
      </c>
      <c r="AK622" s="18">
        <v>8.85247802734375</v>
      </c>
      <c r="AL622" s="20">
        <v>3.6033492088317871</v>
      </c>
      <c r="AM622" s="20">
        <v>1.6785612106323242</v>
      </c>
      <c r="AN622" s="20">
        <v>3.1552543640136719</v>
      </c>
      <c r="AO622" s="20">
        <v>6.2425088882446289</v>
      </c>
      <c r="AP622" s="20">
        <v>0.13214080035686493</v>
      </c>
      <c r="AQ622" s="20">
        <v>4.9609107971191406</v>
      </c>
      <c r="AR622" s="21">
        <v>0.60574311017990112</v>
      </c>
    </row>
    <row r="623" spans="1:44" x14ac:dyDescent="0.3">
      <c r="A623" s="12">
        <v>616</v>
      </c>
      <c r="B623" s="17">
        <v>26329</v>
      </c>
      <c r="C623" s="18">
        <v>23.021938323974609</v>
      </c>
      <c r="D623" s="18">
        <v>24.398796081542969</v>
      </c>
      <c r="E623" s="18">
        <v>0.57178288698196411</v>
      </c>
      <c r="F623" s="18">
        <v>0.75771838426589966</v>
      </c>
      <c r="G623" s="20">
        <v>3.0168643221259117E-2</v>
      </c>
      <c r="H623" s="18">
        <v>0.23843580484390259</v>
      </c>
      <c r="I623" s="18">
        <v>6.7211739718914032E-2</v>
      </c>
      <c r="J623" s="18">
        <v>2.6219573020935059</v>
      </c>
      <c r="K623" s="18">
        <v>1.7919024229049683</v>
      </c>
      <c r="L623" s="20">
        <v>1.3382792472839355</v>
      </c>
      <c r="M623" s="18">
        <v>2.3458521366119385</v>
      </c>
      <c r="N623" s="18">
        <v>8.9314813613891602</v>
      </c>
      <c r="O623" s="20">
        <v>0.3079947829246521</v>
      </c>
      <c r="P623" s="20">
        <v>1.0459259748458862</v>
      </c>
      <c r="Q623" s="20">
        <v>1.195387601852417</v>
      </c>
      <c r="R623" s="20">
        <v>1.0392658710479736</v>
      </c>
      <c r="S623" s="20">
        <v>0.75359761714935303</v>
      </c>
      <c r="T623" s="20">
        <v>0.21580018103122711</v>
      </c>
      <c r="U623" s="20">
        <v>0.33038043975830078</v>
      </c>
      <c r="V623" s="20">
        <v>0.19210091233253479</v>
      </c>
      <c r="W623" s="20">
        <v>0.18461295962333679</v>
      </c>
      <c r="X623" s="20">
        <v>0.73353028297424316</v>
      </c>
      <c r="Y623" s="18">
        <v>0.76752686500549316</v>
      </c>
      <c r="Z623" s="20">
        <v>0.47572863101959229</v>
      </c>
      <c r="AA623" s="20">
        <v>0.88335698843002319</v>
      </c>
      <c r="AB623" s="20">
        <v>1.0401954650878906</v>
      </c>
      <c r="AC623" s="20">
        <v>0.49335977435112</v>
      </c>
      <c r="AD623" s="18">
        <v>0.25346887111663818</v>
      </c>
      <c r="AE623" s="20">
        <v>0.95419937372207642</v>
      </c>
      <c r="AF623" s="20">
        <v>3.9776857942342758E-2</v>
      </c>
      <c r="AG623" s="21">
        <v>1.4757070457562804E-3</v>
      </c>
      <c r="AH623" s="18">
        <v>1.1250035837292671E-2</v>
      </c>
      <c r="AI623" s="20">
        <v>5.1755957305431366E-2</v>
      </c>
      <c r="AJ623" s="20">
        <v>0.10682890564203262</v>
      </c>
      <c r="AK623" s="18">
        <v>6.1098096193745732E-4</v>
      </c>
      <c r="AL623" s="20">
        <v>5.7260438799858093E-2</v>
      </c>
      <c r="AM623" s="20">
        <v>6.236316985450685E-4</v>
      </c>
      <c r="AN623" s="20">
        <v>8.6396967526525259E-4</v>
      </c>
      <c r="AO623" s="20">
        <v>1.2011517286300659</v>
      </c>
      <c r="AP623" s="20">
        <v>1.5876175835728645E-2</v>
      </c>
      <c r="AQ623" s="20">
        <v>0</v>
      </c>
      <c r="AR623" s="21">
        <v>0.11322999745607376</v>
      </c>
    </row>
    <row r="624" spans="1:44" x14ac:dyDescent="0.3">
      <c r="A624" s="12">
        <v>617</v>
      </c>
      <c r="B624" s="17">
        <v>26358</v>
      </c>
      <c r="C624" s="18">
        <v>20.578983306884766</v>
      </c>
      <c r="D624" s="18">
        <v>23.811872482299805</v>
      </c>
      <c r="E624" s="18">
        <v>0.62363564968109131</v>
      </c>
      <c r="F624" s="18">
        <v>0.53040963411331177</v>
      </c>
      <c r="G624" s="20">
        <v>1.279022078961134E-2</v>
      </c>
      <c r="H624" s="18">
        <v>0.22735559940338135</v>
      </c>
      <c r="I624" s="18">
        <v>0.79617398977279663</v>
      </c>
      <c r="J624" s="18">
        <v>2.4105896949768066</v>
      </c>
      <c r="K624" s="18">
        <v>2.3585362434387207</v>
      </c>
      <c r="L624" s="20">
        <v>1.3410145044326782</v>
      </c>
      <c r="M624" s="18">
        <v>2.6649584770202637</v>
      </c>
      <c r="N624" s="18">
        <v>9.7378330230712891</v>
      </c>
      <c r="O624" s="20">
        <v>0.45281931757926941</v>
      </c>
      <c r="P624" s="20">
        <v>1.4472472667694092</v>
      </c>
      <c r="Q624" s="20">
        <v>6.4923477172851563</v>
      </c>
      <c r="R624" s="20">
        <v>1.494758129119873</v>
      </c>
      <c r="S624" s="20">
        <v>1.0556987524032593</v>
      </c>
      <c r="T624" s="20">
        <v>0.22696146368980408</v>
      </c>
      <c r="U624" s="20">
        <v>0.97727370262145996</v>
      </c>
      <c r="V624" s="20">
        <v>0.34201979637145996</v>
      </c>
      <c r="W624" s="20">
        <v>0.48503047227859497</v>
      </c>
      <c r="X624" s="20">
        <v>0.62991034984588623</v>
      </c>
      <c r="Y624" s="18">
        <v>1.8346195220947266</v>
      </c>
      <c r="Z624" s="20">
        <v>0.54636061191558838</v>
      </c>
      <c r="AA624" s="20">
        <v>0.7418675422668457</v>
      </c>
      <c r="AB624" s="20">
        <v>0.9653477668762207</v>
      </c>
      <c r="AC624" s="20">
        <v>1.4270613193511963</v>
      </c>
      <c r="AD624" s="18">
        <v>0.90996301174163818</v>
      </c>
      <c r="AE624" s="20">
        <v>3.0882608890533447</v>
      </c>
      <c r="AF624" s="20">
        <v>2.394183874130249</v>
      </c>
      <c r="AG624" s="21">
        <v>5.0810276297852397E-4</v>
      </c>
      <c r="AH624" s="18">
        <v>0.64439469575881958</v>
      </c>
      <c r="AI624" s="20">
        <v>0.15810002386569977</v>
      </c>
      <c r="AJ624" s="20">
        <v>4.9425691366195679E-2</v>
      </c>
      <c r="AK624" s="18">
        <v>5.8010397478938103E-3</v>
      </c>
      <c r="AL624" s="20">
        <v>2.7401931583881378E-2</v>
      </c>
      <c r="AM624" s="20">
        <v>5.026897881180048E-3</v>
      </c>
      <c r="AN624" s="20">
        <v>1.1636567069217563E-3</v>
      </c>
      <c r="AO624" s="20">
        <v>0.63754695653915405</v>
      </c>
      <c r="AP624" s="20">
        <v>8.532094769179821E-3</v>
      </c>
      <c r="AQ624" s="20">
        <v>0</v>
      </c>
      <c r="AR624" s="21">
        <v>0.11343640834093094</v>
      </c>
    </row>
    <row r="625" spans="1:44" x14ac:dyDescent="0.3">
      <c r="A625" s="12">
        <v>618</v>
      </c>
      <c r="B625" s="17">
        <v>26389</v>
      </c>
      <c r="C625" s="18">
        <v>16.532032012939453</v>
      </c>
      <c r="D625" s="18">
        <v>17.356437683105469</v>
      </c>
      <c r="E625" s="18">
        <v>0.1836266815662384</v>
      </c>
      <c r="F625" s="18">
        <v>0.4292091429233551</v>
      </c>
      <c r="G625" s="20">
        <v>2.1794941276311874E-3</v>
      </c>
      <c r="H625" s="18">
        <v>1.5470907092094421E-2</v>
      </c>
      <c r="I625" s="18">
        <v>4.4450562447309494E-2</v>
      </c>
      <c r="J625" s="18">
        <v>0.1573740541934967</v>
      </c>
      <c r="K625" s="18">
        <v>9.5506250858306885E-2</v>
      </c>
      <c r="L625" s="20">
        <v>7.8130796551704407E-2</v>
      </c>
      <c r="M625" s="18">
        <v>0.70303511619567871</v>
      </c>
      <c r="N625" s="18">
        <v>0.24439647793769836</v>
      </c>
      <c r="O625" s="20">
        <v>2.1165294572710991E-2</v>
      </c>
      <c r="P625" s="20">
        <v>2.9472591355443001E-2</v>
      </c>
      <c r="Q625" s="20">
        <v>0.22103957831859589</v>
      </c>
      <c r="R625" s="20">
        <v>9.0906774858012795E-5</v>
      </c>
      <c r="S625" s="20">
        <v>3.3620357513427734E-2</v>
      </c>
      <c r="T625" s="20">
        <v>0</v>
      </c>
      <c r="U625" s="20">
        <v>5.7965748012065887E-2</v>
      </c>
      <c r="V625" s="20">
        <v>1.3080769218504429E-2</v>
      </c>
      <c r="W625" s="20">
        <v>0</v>
      </c>
      <c r="X625" s="20">
        <v>0</v>
      </c>
      <c r="Y625" s="18">
        <v>0.88222354650497437</v>
      </c>
      <c r="Z625" s="20">
        <v>3.4166667610406876E-3</v>
      </c>
      <c r="AA625" s="20">
        <v>0</v>
      </c>
      <c r="AB625" s="20">
        <v>5.7111115893349051E-4</v>
      </c>
      <c r="AC625" s="20">
        <v>1.6145596280694008E-2</v>
      </c>
      <c r="AD625" s="18">
        <v>0.44487723708152771</v>
      </c>
      <c r="AE625" s="20">
        <v>3.3106945920735598E-4</v>
      </c>
      <c r="AF625" s="20">
        <v>7.3160596191883087E-2</v>
      </c>
      <c r="AG625" s="21">
        <v>0</v>
      </c>
      <c r="AH625" s="18">
        <v>1.5118641778826714E-2</v>
      </c>
      <c r="AI625" s="20">
        <v>0</v>
      </c>
      <c r="AJ625" s="20">
        <v>2.8342109173536301E-2</v>
      </c>
      <c r="AK625" s="18">
        <v>6.5113462507724762E-2</v>
      </c>
      <c r="AL625" s="20">
        <v>4.121573269367218E-2</v>
      </c>
      <c r="AM625" s="20">
        <v>8.5213743150234222E-2</v>
      </c>
      <c r="AN625" s="20">
        <v>1.9550630822777748E-3</v>
      </c>
      <c r="AO625" s="20">
        <v>0</v>
      </c>
      <c r="AP625" s="20">
        <v>3.344405849929899E-4</v>
      </c>
      <c r="AQ625" s="20">
        <v>0</v>
      </c>
      <c r="AR625" s="21">
        <v>0</v>
      </c>
    </row>
    <row r="626" spans="1:44" x14ac:dyDescent="0.3">
      <c r="A626" s="12">
        <v>619</v>
      </c>
      <c r="B626" s="17">
        <v>26419</v>
      </c>
      <c r="C626" s="18">
        <v>2.8741891384124756</v>
      </c>
      <c r="D626" s="18">
        <v>3.9520535469055176</v>
      </c>
      <c r="E626" s="18">
        <v>0.30848604440689087</v>
      </c>
      <c r="F626" s="18">
        <v>0.342741459608078</v>
      </c>
      <c r="G626" s="20">
        <v>6.3430997543036938E-3</v>
      </c>
      <c r="H626" s="18">
        <v>6.623551994562149E-2</v>
      </c>
      <c r="I626" s="18">
        <v>6.5861985087394714E-2</v>
      </c>
      <c r="J626" s="18">
        <v>0.80659455060958862</v>
      </c>
      <c r="K626" s="18">
        <v>0.67590028047561646</v>
      </c>
      <c r="L626" s="20">
        <v>0.17021046578884125</v>
      </c>
      <c r="M626" s="18">
        <v>0.91197574138641357</v>
      </c>
      <c r="N626" s="18">
        <v>1.6713002920150757</v>
      </c>
      <c r="O626" s="20">
        <v>0.12405833601951599</v>
      </c>
      <c r="P626" s="20">
        <v>0.13363784551620483</v>
      </c>
      <c r="Q626" s="20">
        <v>0.59073776006698608</v>
      </c>
      <c r="R626" s="20">
        <v>0.16302178800106049</v>
      </c>
      <c r="S626" s="20">
        <v>0.17420363426208496</v>
      </c>
      <c r="T626" s="20">
        <v>3.1635679304599762E-2</v>
      </c>
      <c r="U626" s="20">
        <v>0.29559138417243958</v>
      </c>
      <c r="V626" s="20">
        <v>6.3983798027038574E-2</v>
      </c>
      <c r="W626" s="20">
        <v>7.0682793855667114E-2</v>
      </c>
      <c r="X626" s="20">
        <v>0.14611780643463135</v>
      </c>
      <c r="Y626" s="18">
        <v>1.4448451995849609</v>
      </c>
      <c r="Z626" s="20">
        <v>7.891593873500824E-2</v>
      </c>
      <c r="AA626" s="20">
        <v>0.14460229873657227</v>
      </c>
      <c r="AB626" s="20">
        <v>0.2342725545167923</v>
      </c>
      <c r="AC626" s="20">
        <v>0.20856888592243195</v>
      </c>
      <c r="AD626" s="18">
        <v>0.81457185745239258</v>
      </c>
      <c r="AE626" s="20">
        <v>0.45250645279884338</v>
      </c>
      <c r="AF626" s="20">
        <v>0.43677419424057007</v>
      </c>
      <c r="AG626" s="21">
        <v>1.2858548143412918E-4</v>
      </c>
      <c r="AH626" s="18">
        <v>7.9286500811576843E-2</v>
      </c>
      <c r="AI626" s="20">
        <v>8.5699567571282387E-3</v>
      </c>
      <c r="AJ626" s="20">
        <v>5.1159325987100601E-2</v>
      </c>
      <c r="AK626" s="18">
        <v>8.6275801062583923E-2</v>
      </c>
      <c r="AL626" s="20">
        <v>7.5840309262275696E-2</v>
      </c>
      <c r="AM626" s="20">
        <v>9.9614322185516357E-2</v>
      </c>
      <c r="AN626" s="20">
        <v>2.1035352256149054E-3</v>
      </c>
      <c r="AO626" s="20">
        <v>1.2011077404022217</v>
      </c>
      <c r="AP626" s="20">
        <v>2.8646555729210377E-3</v>
      </c>
      <c r="AQ626" s="20">
        <v>0</v>
      </c>
      <c r="AR626" s="21">
        <v>8.5760004818439484E-2</v>
      </c>
    </row>
    <row r="627" spans="1:44" x14ac:dyDescent="0.3">
      <c r="A627" s="12">
        <v>620</v>
      </c>
      <c r="B627" s="17">
        <v>26450</v>
      </c>
      <c r="C627" s="18">
        <v>1.0117001533508301</v>
      </c>
      <c r="D627" s="18">
        <v>1.3630853891372681</v>
      </c>
      <c r="E627" s="18">
        <v>0.38656964898109436</v>
      </c>
      <c r="F627" s="18">
        <v>0.34200659394264221</v>
      </c>
      <c r="G627" s="20">
        <v>5.1263822242617607E-3</v>
      </c>
      <c r="H627" s="18">
        <v>0.32476794719696045</v>
      </c>
      <c r="I627" s="18">
        <v>0.14539854228496552</v>
      </c>
      <c r="J627" s="18">
        <v>3.2267646789550781</v>
      </c>
      <c r="K627" s="18">
        <v>2.8514883518218994</v>
      </c>
      <c r="L627" s="20">
        <v>1.0487104654312134</v>
      </c>
      <c r="M627" s="18">
        <v>0.92112827301025391</v>
      </c>
      <c r="N627" s="18">
        <v>4.2169475555419922</v>
      </c>
      <c r="O627" s="20">
        <v>0.12270968407392502</v>
      </c>
      <c r="P627" s="20">
        <v>8.4989383816719055E-2</v>
      </c>
      <c r="Q627" s="20">
        <v>0.81686490774154663</v>
      </c>
      <c r="R627" s="20">
        <v>0.54030245542526245</v>
      </c>
      <c r="S627" s="20">
        <v>0.49400797486305237</v>
      </c>
      <c r="T627" s="20">
        <v>0.13179391622543335</v>
      </c>
      <c r="U627" s="20">
        <v>0.12051309645175934</v>
      </c>
      <c r="V627" s="20">
        <v>0.1974538117647171</v>
      </c>
      <c r="W627" s="20">
        <v>0.35801035165786743</v>
      </c>
      <c r="X627" s="20">
        <v>0.58741343021392822</v>
      </c>
      <c r="Y627" s="18">
        <v>2.3375720977783203</v>
      </c>
      <c r="Z627" s="20">
        <v>0.17785914242267609</v>
      </c>
      <c r="AA627" s="20">
        <v>0.37786871194839478</v>
      </c>
      <c r="AB627" s="20">
        <v>0.68073534965515137</v>
      </c>
      <c r="AC627" s="20">
        <v>0.19719843566417694</v>
      </c>
      <c r="AD627" s="18">
        <v>1.062021017074585</v>
      </c>
      <c r="AE627" s="20">
        <v>1.2086320668458939E-2</v>
      </c>
      <c r="AF627" s="20">
        <v>0.30264467000961304</v>
      </c>
      <c r="AG627" s="21">
        <v>9.7603922768030316E-5</v>
      </c>
      <c r="AH627" s="18">
        <v>0.11305617541074753</v>
      </c>
      <c r="AI627" s="20">
        <v>8.1269163638353348E-3</v>
      </c>
      <c r="AJ627" s="20">
        <v>5.8847416192293167E-2</v>
      </c>
      <c r="AK627" s="18">
        <v>0.10877908021211624</v>
      </c>
      <c r="AL627" s="20">
        <v>7.1465909481048584E-2</v>
      </c>
      <c r="AM627" s="20">
        <v>0.1160561740398407</v>
      </c>
      <c r="AN627" s="20">
        <v>2.9965287540107965E-3</v>
      </c>
      <c r="AO627" s="20">
        <v>9.6284210681915283E-2</v>
      </c>
      <c r="AP627" s="20">
        <v>3.7848197389394045E-3</v>
      </c>
      <c r="AQ627" s="20">
        <v>0</v>
      </c>
      <c r="AR627" s="21">
        <v>3.7519998848438263E-2</v>
      </c>
    </row>
    <row r="628" spans="1:44" x14ac:dyDescent="0.3">
      <c r="A628" s="12">
        <v>621</v>
      </c>
      <c r="B628" s="17">
        <v>26480</v>
      </c>
      <c r="C628" s="18">
        <v>0.68707752227783203</v>
      </c>
      <c r="D628" s="18">
        <v>0.77538549900054932</v>
      </c>
      <c r="E628" s="18">
        <v>0.36944398283958435</v>
      </c>
      <c r="F628" s="18">
        <v>0.49645856022834778</v>
      </c>
      <c r="G628" s="20">
        <v>5.9576369822025299E-3</v>
      </c>
      <c r="H628" s="18">
        <v>0.11564664542675018</v>
      </c>
      <c r="I628" s="18">
        <v>0.12620888650417328</v>
      </c>
      <c r="J628" s="18">
        <v>1.2778416872024536</v>
      </c>
      <c r="K628" s="18">
        <v>1.7439678907394409</v>
      </c>
      <c r="L628" s="20">
        <v>0.51802295446395874</v>
      </c>
      <c r="M628" s="18">
        <v>1.0003297328948975</v>
      </c>
      <c r="N628" s="18">
        <v>2.8550784587860107</v>
      </c>
      <c r="O628" s="20">
        <v>7.9116299748420715E-2</v>
      </c>
      <c r="P628" s="20">
        <v>6.6633731126785278E-2</v>
      </c>
      <c r="Q628" s="20">
        <v>0.97729861736297607</v>
      </c>
      <c r="R628" s="20">
        <v>0.38818123936653137</v>
      </c>
      <c r="S628" s="20">
        <v>0.37363681197166443</v>
      </c>
      <c r="T628" s="20">
        <v>0.10581617057323456</v>
      </c>
      <c r="U628" s="20">
        <v>0.22747597098350525</v>
      </c>
      <c r="V628" s="20">
        <v>0.16141684353351593</v>
      </c>
      <c r="W628" s="20">
        <v>0.24528995156288147</v>
      </c>
      <c r="X628" s="20">
        <v>0.46890813112258911</v>
      </c>
      <c r="Y628" s="18">
        <v>2.1158721446990967</v>
      </c>
      <c r="Z628" s="20">
        <v>0.19397979974746704</v>
      </c>
      <c r="AA628" s="20">
        <v>0.35760706663131714</v>
      </c>
      <c r="AB628" s="20">
        <v>0.56122243404388428</v>
      </c>
      <c r="AC628" s="20">
        <v>0.16684263944625854</v>
      </c>
      <c r="AD628" s="18">
        <v>1.0064684152603149</v>
      </c>
      <c r="AE628" s="20">
        <v>1.1380130425095558E-2</v>
      </c>
      <c r="AF628" s="20">
        <v>0.2844809889793396</v>
      </c>
      <c r="AG628" s="21">
        <v>1.4459842350333929E-4</v>
      </c>
      <c r="AH628" s="18">
        <v>9.2314422130584717E-2</v>
      </c>
      <c r="AI628" s="20">
        <v>1.1634037829935551E-2</v>
      </c>
      <c r="AJ628" s="20">
        <v>5.7958666235208511E-2</v>
      </c>
      <c r="AK628" s="18">
        <v>0.12237034738063812</v>
      </c>
      <c r="AL628" s="20">
        <v>5.7062894105911255E-2</v>
      </c>
      <c r="AM628" s="20">
        <v>0.11234244704246521</v>
      </c>
      <c r="AN628" s="20">
        <v>3.3808816224336624E-3</v>
      </c>
      <c r="AO628" s="20">
        <v>8.8643850758671761E-3</v>
      </c>
      <c r="AP628" s="20">
        <v>1.4958528336137533E-3</v>
      </c>
      <c r="AQ628" s="20">
        <v>0</v>
      </c>
      <c r="AR628" s="21">
        <v>7.3699997738003731E-3</v>
      </c>
    </row>
    <row r="629" spans="1:44" x14ac:dyDescent="0.3">
      <c r="A629" s="12">
        <v>622</v>
      </c>
      <c r="B629" s="17">
        <v>26511</v>
      </c>
      <c r="C629" s="18">
        <v>8.365553617477417E-2</v>
      </c>
      <c r="D629" s="18">
        <v>0.20579336583614349</v>
      </c>
      <c r="E629" s="18">
        <v>0.3745918869972229</v>
      </c>
      <c r="F629" s="18">
        <v>0.52593231201171875</v>
      </c>
      <c r="G629" s="20">
        <v>6.1322790570557117E-3</v>
      </c>
      <c r="H629" s="18">
        <v>3.1728632748126984E-2</v>
      </c>
      <c r="I629" s="18">
        <v>0.10447584837675095</v>
      </c>
      <c r="J629" s="18">
        <v>0</v>
      </c>
      <c r="K629" s="18">
        <v>0</v>
      </c>
      <c r="L629" s="20">
        <v>0</v>
      </c>
      <c r="M629" s="18">
        <v>0.7924727201461792</v>
      </c>
      <c r="N629" s="18">
        <v>0.25613519549369812</v>
      </c>
      <c r="O629" s="20">
        <v>2.6128258556127548E-2</v>
      </c>
      <c r="P629" s="20">
        <v>7.7090144157409668E-2</v>
      </c>
      <c r="Q629" s="20">
        <v>1.029688835144043</v>
      </c>
      <c r="R629" s="20">
        <v>8.1809957919176668E-5</v>
      </c>
      <c r="S629" s="20">
        <v>4.9649633467197418E-2</v>
      </c>
      <c r="T629" s="20">
        <v>0</v>
      </c>
      <c r="U629" s="20">
        <v>0</v>
      </c>
      <c r="V629" s="20">
        <v>5.4041813127696514E-3</v>
      </c>
      <c r="W629" s="20">
        <v>0</v>
      </c>
      <c r="X629" s="20">
        <v>0</v>
      </c>
      <c r="Y629" s="18">
        <v>2.2717721462249756</v>
      </c>
      <c r="Z629" s="20">
        <v>0</v>
      </c>
      <c r="AA629" s="20">
        <v>0</v>
      </c>
      <c r="AB629" s="20">
        <v>1.2930495431646705E-3</v>
      </c>
      <c r="AC629" s="20">
        <v>5.4860226809978485E-2</v>
      </c>
      <c r="AD629" s="18">
        <v>1.0985308885574341</v>
      </c>
      <c r="AE629" s="20">
        <v>3.0322768725454807E-3</v>
      </c>
      <c r="AF629" s="20">
        <v>0.32095929980278015</v>
      </c>
      <c r="AG629" s="21">
        <v>0</v>
      </c>
      <c r="AH629" s="18">
        <v>0.10187886655330658</v>
      </c>
      <c r="AI629" s="20">
        <v>0</v>
      </c>
      <c r="AJ629" s="20">
        <v>5.5022265762090683E-2</v>
      </c>
      <c r="AK629" s="18">
        <v>0.13631056249141693</v>
      </c>
      <c r="AL629" s="20">
        <v>6.3451699912548065E-2</v>
      </c>
      <c r="AM629" s="20">
        <v>0.1240406259894371</v>
      </c>
      <c r="AN629" s="20">
        <v>3.8878088817000389E-3</v>
      </c>
      <c r="AO629" s="20">
        <v>0</v>
      </c>
      <c r="AP629" s="20">
        <v>9.2050991952419281E-4</v>
      </c>
      <c r="AQ629" s="20">
        <v>0</v>
      </c>
      <c r="AR629" s="21">
        <v>0</v>
      </c>
    </row>
    <row r="630" spans="1:44" x14ac:dyDescent="0.3">
      <c r="A630" s="12">
        <v>623</v>
      </c>
      <c r="B630" s="17">
        <v>26542</v>
      </c>
      <c r="C630" s="18">
        <v>7.0680111646652222E-2</v>
      </c>
      <c r="D630" s="18">
        <v>0.17286057770252228</v>
      </c>
      <c r="E630" s="18">
        <v>0.32192906737327576</v>
      </c>
      <c r="F630" s="18">
        <v>0.44893187284469604</v>
      </c>
      <c r="G630" s="20">
        <v>5.2860314026474953E-3</v>
      </c>
      <c r="H630" s="18">
        <v>2.7296207845211029E-2</v>
      </c>
      <c r="I630" s="18">
        <v>7.2845354676246643E-2</v>
      </c>
      <c r="J630" s="18">
        <v>1.6863513737916946E-2</v>
      </c>
      <c r="K630" s="18">
        <v>0</v>
      </c>
      <c r="L630" s="20">
        <v>1.2868505902588367E-2</v>
      </c>
      <c r="M630" s="18">
        <v>0.68067127466201782</v>
      </c>
      <c r="N630" s="18">
        <v>0.22093558311462402</v>
      </c>
      <c r="O630" s="20">
        <v>2.2838085889816284E-2</v>
      </c>
      <c r="P630" s="20">
        <v>6.823265552520752E-2</v>
      </c>
      <c r="Q630" s="20">
        <v>0.90454882383346558</v>
      </c>
      <c r="R630" s="20">
        <v>6.9636160333175212E-5</v>
      </c>
      <c r="S630" s="20">
        <v>4.2236596345901489E-2</v>
      </c>
      <c r="T630" s="20">
        <v>0</v>
      </c>
      <c r="U630" s="20">
        <v>0</v>
      </c>
      <c r="V630" s="20">
        <v>4.9863709136843681E-3</v>
      </c>
      <c r="W630" s="20">
        <v>0</v>
      </c>
      <c r="X630" s="20">
        <v>0</v>
      </c>
      <c r="Y630" s="18">
        <v>1.5157699584960938</v>
      </c>
      <c r="Z630" s="20">
        <v>0</v>
      </c>
      <c r="AA630" s="20">
        <v>0</v>
      </c>
      <c r="AB630" s="20">
        <v>1.1585565516725183E-3</v>
      </c>
      <c r="AC630" s="20">
        <v>4.700348898768425E-2</v>
      </c>
      <c r="AD630" s="18">
        <v>0.84917914867401123</v>
      </c>
      <c r="AE630" s="20">
        <v>2.8320781420916319E-3</v>
      </c>
      <c r="AF630" s="20">
        <v>0.27059254050254822</v>
      </c>
      <c r="AG630" s="21">
        <v>0</v>
      </c>
      <c r="AH630" s="18">
        <v>8.5131913423538208E-2</v>
      </c>
      <c r="AI630" s="20">
        <v>0</v>
      </c>
      <c r="AJ630" s="20">
        <v>4.6778563410043716E-2</v>
      </c>
      <c r="AK630" s="18">
        <v>0.1128653883934021</v>
      </c>
      <c r="AL630" s="20">
        <v>5.3603313863277435E-2</v>
      </c>
      <c r="AM630" s="20">
        <v>0.11190799623727798</v>
      </c>
      <c r="AN630" s="20">
        <v>3.1601940281689167E-3</v>
      </c>
      <c r="AO630" s="20">
        <v>0</v>
      </c>
      <c r="AP630" s="20">
        <v>1.0308052878826857E-3</v>
      </c>
      <c r="AQ630" s="20">
        <v>0</v>
      </c>
      <c r="AR630" s="21">
        <v>1.3400000752881169E-3</v>
      </c>
    </row>
    <row r="631" spans="1:44" x14ac:dyDescent="0.3">
      <c r="A631" s="12">
        <v>624</v>
      </c>
      <c r="B631" s="17">
        <v>26572</v>
      </c>
      <c r="C631" s="18">
        <v>1.6520334482192993</v>
      </c>
      <c r="D631" s="18">
        <v>3.348116397857666</v>
      </c>
      <c r="E631" s="18">
        <v>0.33602088689804077</v>
      </c>
      <c r="F631" s="18">
        <v>0.23137557506561279</v>
      </c>
      <c r="G631" s="20">
        <v>3.0667439568787813E-3</v>
      </c>
      <c r="H631" s="18">
        <v>0.35544022917747498</v>
      </c>
      <c r="I631" s="18">
        <v>0.13919194042682648</v>
      </c>
      <c r="J631" s="18">
        <v>4.0869770050048828</v>
      </c>
      <c r="K631" s="18">
        <v>6.1021194458007813</v>
      </c>
      <c r="L631" s="20">
        <v>1.3001179695129395</v>
      </c>
      <c r="M631" s="18">
        <v>0.89309215545654297</v>
      </c>
      <c r="N631" s="18">
        <v>7.9312100410461426</v>
      </c>
      <c r="O631" s="20">
        <v>0.17834648489952087</v>
      </c>
      <c r="P631" s="20">
        <v>0.13546039164066315</v>
      </c>
      <c r="Q631" s="20">
        <v>1.2286738157272339</v>
      </c>
      <c r="R631" s="20">
        <v>1.4756482839584351</v>
      </c>
      <c r="S631" s="20">
        <v>1.5614356994628906</v>
      </c>
      <c r="T631" s="20">
        <v>0.38608771562576294</v>
      </c>
      <c r="U631" s="20">
        <v>0.32719132304191589</v>
      </c>
      <c r="V631" s="20">
        <v>0.61739063262939453</v>
      </c>
      <c r="W631" s="20">
        <v>1.0569412708282471</v>
      </c>
      <c r="X631" s="20">
        <v>1.9552699327468872</v>
      </c>
      <c r="Y631" s="18">
        <v>0.88260132074356079</v>
      </c>
      <c r="Z631" s="20">
        <v>0.83938062191009521</v>
      </c>
      <c r="AA631" s="20">
        <v>1.8512717485427856</v>
      </c>
      <c r="AB631" s="20">
        <v>2.4965319633483887</v>
      </c>
      <c r="AC631" s="20">
        <v>0.98943114280700684</v>
      </c>
      <c r="AD631" s="18">
        <v>0.40877953171730042</v>
      </c>
      <c r="AE631" s="20">
        <v>1.817009449005127</v>
      </c>
      <c r="AF631" s="20">
        <v>0.337506502866745</v>
      </c>
      <c r="AG631" s="21">
        <v>9.639894706197083E-4</v>
      </c>
      <c r="AH631" s="18">
        <v>0.21494473516941071</v>
      </c>
      <c r="AI631" s="20">
        <v>0.11403773725032806</v>
      </c>
      <c r="AJ631" s="20">
        <v>0.11683636903762817</v>
      </c>
      <c r="AK631" s="18">
        <v>6.8735688924789429E-2</v>
      </c>
      <c r="AL631" s="20">
        <v>8.9810073375701904E-2</v>
      </c>
      <c r="AM631" s="20">
        <v>5.8272857218980789E-2</v>
      </c>
      <c r="AN631" s="20">
        <v>2.1107750944793224E-3</v>
      </c>
      <c r="AO631" s="20">
        <v>0.20951993763446808</v>
      </c>
      <c r="AP631" s="20">
        <v>1.4484730549156666E-2</v>
      </c>
      <c r="AQ631" s="20">
        <v>0</v>
      </c>
      <c r="AR631" s="21">
        <v>6.7670002579689026E-2</v>
      </c>
    </row>
    <row r="632" spans="1:44" x14ac:dyDescent="0.3">
      <c r="A632" s="12">
        <v>625</v>
      </c>
      <c r="B632" s="17">
        <v>26603</v>
      </c>
      <c r="C632" s="18">
        <v>7.7548017501831055</v>
      </c>
      <c r="D632" s="18">
        <v>12.039445877075195</v>
      </c>
      <c r="E632" s="18">
        <v>4.6282362937927246</v>
      </c>
      <c r="F632" s="18">
        <v>0.67047429084777832</v>
      </c>
      <c r="G632" s="20">
        <v>0.13995830714702606</v>
      </c>
      <c r="H632" s="18">
        <v>2.1716315746307373</v>
      </c>
      <c r="I632" s="18">
        <v>1.5874912738800049</v>
      </c>
      <c r="J632" s="18">
        <v>11.12266731262207</v>
      </c>
      <c r="K632" s="18">
        <v>12.186766624450684</v>
      </c>
      <c r="L632" s="20">
        <v>4.3291916847229004</v>
      </c>
      <c r="M632" s="18">
        <v>3.4449999332427979</v>
      </c>
      <c r="N632" s="18">
        <v>21.052867889404297</v>
      </c>
      <c r="O632" s="20">
        <v>0.52125972509384155</v>
      </c>
      <c r="P632" s="20">
        <v>0.59473460912704468</v>
      </c>
      <c r="Q632" s="20">
        <v>0.90506654977798462</v>
      </c>
      <c r="R632" s="20">
        <v>2.4063761234283447</v>
      </c>
      <c r="S632" s="20">
        <v>1.977291464805603</v>
      </c>
      <c r="T632" s="20">
        <v>0.70550918579101563</v>
      </c>
      <c r="U632" s="20">
        <v>0.89214420318603516</v>
      </c>
      <c r="V632" s="20">
        <v>0.91586112976074219</v>
      </c>
      <c r="W632" s="20">
        <v>1.9425787925720215</v>
      </c>
      <c r="X632" s="20">
        <v>3.3526966571807861</v>
      </c>
      <c r="Y632" s="18">
        <v>5.0350327491760254</v>
      </c>
      <c r="Z632" s="20">
        <v>1.7582255601882935</v>
      </c>
      <c r="AA632" s="20">
        <v>2.3312878608703613</v>
      </c>
      <c r="AB632" s="20">
        <v>2.3463141918182373</v>
      </c>
      <c r="AC632" s="20">
        <v>0.48853904008865356</v>
      </c>
      <c r="AD632" s="18">
        <v>3.8162307739257813</v>
      </c>
      <c r="AE632" s="20">
        <v>2.5117597579956055</v>
      </c>
      <c r="AF632" s="20">
        <v>2.5837178230285645</v>
      </c>
      <c r="AG632" s="21">
        <v>2.8542119543999434E-3</v>
      </c>
      <c r="AH632" s="18">
        <v>9.8044402897357941E-2</v>
      </c>
      <c r="AI632" s="20">
        <v>0.10522059351205826</v>
      </c>
      <c r="AJ632" s="20">
        <v>0.13942010700702667</v>
      </c>
      <c r="AK632" s="18">
        <v>3.8606148213148117E-2</v>
      </c>
      <c r="AL632" s="20">
        <v>9.3819841742515564E-2</v>
      </c>
      <c r="AM632" s="20">
        <v>4.2118918150663376E-2</v>
      </c>
      <c r="AN632" s="20">
        <v>1.7640290316194296E-3</v>
      </c>
      <c r="AO632" s="20">
        <v>0.82724106311798096</v>
      </c>
      <c r="AP632" s="20">
        <v>3.7266716361045837E-2</v>
      </c>
      <c r="AQ632" s="20">
        <v>1.4671935699880123E-2</v>
      </c>
      <c r="AR632" s="21">
        <v>0.13474282622337341</v>
      </c>
    </row>
    <row r="633" spans="1:44" x14ac:dyDescent="0.3">
      <c r="A633" s="12">
        <v>626</v>
      </c>
      <c r="B633" s="17">
        <v>26633</v>
      </c>
      <c r="C633" s="18">
        <v>43.752979278564453</v>
      </c>
      <c r="D633" s="18">
        <v>41.000263214111328</v>
      </c>
      <c r="E633" s="18">
        <v>43.881752014160156</v>
      </c>
      <c r="F633" s="18">
        <v>15.551057815551758</v>
      </c>
      <c r="G633" s="20">
        <v>2.7445638179779053</v>
      </c>
      <c r="H633" s="18">
        <v>37.661327362060547</v>
      </c>
      <c r="I633" s="18">
        <v>38.439826965332031</v>
      </c>
      <c r="J633" s="18">
        <v>37.372200012207031</v>
      </c>
      <c r="K633" s="18">
        <v>47.735569000244141</v>
      </c>
      <c r="L633" s="20">
        <v>15.973248481750488</v>
      </c>
      <c r="M633" s="18">
        <v>19.722990036010742</v>
      </c>
      <c r="N633" s="18">
        <v>63.304210662841797</v>
      </c>
      <c r="O633" s="20">
        <v>3.9448063373565674</v>
      </c>
      <c r="P633" s="20">
        <v>11.417966842651367</v>
      </c>
      <c r="Q633" s="20">
        <v>15.924674034118652</v>
      </c>
      <c r="R633" s="20">
        <v>10.874138832092285</v>
      </c>
      <c r="S633" s="20">
        <v>14.63343334197998</v>
      </c>
      <c r="T633" s="20">
        <v>7.283623218536377</v>
      </c>
      <c r="U633" s="20">
        <v>5.148780345916748</v>
      </c>
      <c r="V633" s="20">
        <v>5.2058725357055664</v>
      </c>
      <c r="W633" s="20">
        <v>7.6112089157104492</v>
      </c>
      <c r="X633" s="20">
        <v>13.964397430419922</v>
      </c>
      <c r="Y633" s="18">
        <v>41.699653625488281</v>
      </c>
      <c r="Z633" s="20">
        <v>8.4045534133911133</v>
      </c>
      <c r="AA633" s="20">
        <v>11.026691436767578</v>
      </c>
      <c r="AB633" s="20">
        <v>13.571417808532715</v>
      </c>
      <c r="AC633" s="20">
        <v>15.75525951385498</v>
      </c>
      <c r="AD633" s="18">
        <v>31.714666366577148</v>
      </c>
      <c r="AE633" s="20">
        <v>26.797306060791016</v>
      </c>
      <c r="AF633" s="20">
        <v>28.213369369506836</v>
      </c>
      <c r="AG633" s="21">
        <v>1.4493827819824219</v>
      </c>
      <c r="AH633" s="18">
        <v>24.211555480957031</v>
      </c>
      <c r="AI633" s="20">
        <v>20.456356048583984</v>
      </c>
      <c r="AJ633" s="20">
        <v>23.053750991821289</v>
      </c>
      <c r="AK633" s="18">
        <v>12.559139251708984</v>
      </c>
      <c r="AL633" s="20">
        <v>18.306838989257813</v>
      </c>
      <c r="AM633" s="20">
        <v>18.320314407348633</v>
      </c>
      <c r="AN633" s="20">
        <v>11.096552848815918</v>
      </c>
      <c r="AO633" s="20">
        <v>30.831113815307617</v>
      </c>
      <c r="AP633" s="20">
        <v>11.993581771850586</v>
      </c>
      <c r="AQ633" s="20">
        <v>15.058695793151855</v>
      </c>
      <c r="AR633" s="21">
        <v>3.9027254581451416</v>
      </c>
    </row>
    <row r="634" spans="1:44" x14ac:dyDescent="0.3">
      <c r="A634" s="12">
        <v>627</v>
      </c>
      <c r="B634" s="17">
        <v>26664</v>
      </c>
      <c r="C634" s="18">
        <v>21.978002548217773</v>
      </c>
      <c r="D634" s="18">
        <v>27.293039321899414</v>
      </c>
      <c r="E634" s="18">
        <v>5.1376843452453613</v>
      </c>
      <c r="F634" s="18">
        <v>3.526533842086792</v>
      </c>
      <c r="G634" s="20">
        <v>0.3489869236946106</v>
      </c>
      <c r="H634" s="18">
        <v>5.0143966674804688</v>
      </c>
      <c r="I634" s="18">
        <v>1.9901175498962402</v>
      </c>
      <c r="J634" s="18">
        <v>17.447187423706055</v>
      </c>
      <c r="K634" s="18">
        <v>14.538693428039551</v>
      </c>
      <c r="L634" s="20">
        <v>7.9222240447998047</v>
      </c>
      <c r="M634" s="18">
        <v>11.618429183959961</v>
      </c>
      <c r="N634" s="18">
        <v>35.936061859130859</v>
      </c>
      <c r="O634" s="20">
        <v>1.8325773477554321</v>
      </c>
      <c r="P634" s="20">
        <v>7.3577327728271484</v>
      </c>
      <c r="Q634" s="20">
        <v>8.6904182434082031</v>
      </c>
      <c r="R634" s="20">
        <v>5.3888392448425293</v>
      </c>
      <c r="S634" s="20">
        <v>5.208104133605957</v>
      </c>
      <c r="T634" s="20">
        <v>2.4319989681243896</v>
      </c>
      <c r="U634" s="20">
        <v>1.7599145174026489</v>
      </c>
      <c r="V634" s="20">
        <v>1.3400646448135376</v>
      </c>
      <c r="W634" s="20">
        <v>2.4634065628051758</v>
      </c>
      <c r="X634" s="20">
        <v>3.8680400848388672</v>
      </c>
      <c r="Y634" s="18">
        <v>3.9773781299591064</v>
      </c>
      <c r="Z634" s="20">
        <v>1.3902552127838135</v>
      </c>
      <c r="AA634" s="20">
        <v>2.7579829692840576</v>
      </c>
      <c r="AB634" s="20">
        <v>5.1348037719726563</v>
      </c>
      <c r="AC634" s="20">
        <v>4.2654767036437988</v>
      </c>
      <c r="AD634" s="18">
        <v>1.8475800752639771</v>
      </c>
      <c r="AE634" s="20">
        <v>3.7454845905303955</v>
      </c>
      <c r="AF634" s="20">
        <v>2.7024521827697754</v>
      </c>
      <c r="AG634" s="21">
        <v>3.4727719612419605E-3</v>
      </c>
      <c r="AH634" s="18">
        <v>0.17564581334590912</v>
      </c>
      <c r="AI634" s="20">
        <v>0.3921017050743103</v>
      </c>
      <c r="AJ634" s="20">
        <v>0.4642079770565033</v>
      </c>
      <c r="AK634" s="18">
        <v>1.2997123412787914E-2</v>
      </c>
      <c r="AL634" s="20">
        <v>0.23819109797477722</v>
      </c>
      <c r="AM634" s="20">
        <v>1.7804056406021118E-3</v>
      </c>
      <c r="AN634" s="20">
        <v>1.407232484780252E-3</v>
      </c>
      <c r="AO634" s="20">
        <v>2.3605027198791504</v>
      </c>
      <c r="AP634" s="20">
        <v>5.8681804686784744E-2</v>
      </c>
      <c r="AQ634" s="20">
        <v>0</v>
      </c>
      <c r="AR634" s="21">
        <v>0.30931732058525085</v>
      </c>
    </row>
    <row r="635" spans="1:44" x14ac:dyDescent="0.3">
      <c r="A635" s="12">
        <v>628</v>
      </c>
      <c r="B635" s="17">
        <v>26695</v>
      </c>
      <c r="C635" s="18">
        <v>112.57299041748047</v>
      </c>
      <c r="D635" s="18">
        <v>120.68846893310547</v>
      </c>
      <c r="E635" s="18">
        <v>68.930534362792969</v>
      </c>
      <c r="F635" s="18">
        <v>31.07075309753418</v>
      </c>
      <c r="G635" s="20">
        <v>2.7994496822357178</v>
      </c>
      <c r="H635" s="18">
        <v>31.58265495300293</v>
      </c>
      <c r="I635" s="18">
        <v>68.440071105957031</v>
      </c>
      <c r="J635" s="18">
        <v>65.423515319824219</v>
      </c>
      <c r="K635" s="18">
        <v>78.561080932617188</v>
      </c>
      <c r="L635" s="20">
        <v>27.748933792114258</v>
      </c>
      <c r="M635" s="18">
        <v>50.566806793212891</v>
      </c>
      <c r="N635" s="18">
        <v>128.02175903320313</v>
      </c>
      <c r="O635" s="20">
        <v>14.340001106262207</v>
      </c>
      <c r="P635" s="20">
        <v>35.899642944335938</v>
      </c>
      <c r="Q635" s="20">
        <v>51.981510162353516</v>
      </c>
      <c r="R635" s="20">
        <v>23.039243698120117</v>
      </c>
      <c r="S635" s="20">
        <v>37.184440612792969</v>
      </c>
      <c r="T635" s="20">
        <v>18.066965103149414</v>
      </c>
      <c r="U635" s="20">
        <v>9.8300552368164063</v>
      </c>
      <c r="V635" s="20">
        <v>9.2641563415527344</v>
      </c>
      <c r="W635" s="20">
        <v>11.118714332580566</v>
      </c>
      <c r="X635" s="20">
        <v>26.840888977050781</v>
      </c>
      <c r="Y635" s="18">
        <v>102.54981231689453</v>
      </c>
      <c r="Z635" s="20">
        <v>20.493236541748047</v>
      </c>
      <c r="AA635" s="20">
        <v>24.629793167114258</v>
      </c>
      <c r="AB635" s="20">
        <v>31.110933303833008</v>
      </c>
      <c r="AC635" s="20">
        <v>61.881088256835938</v>
      </c>
      <c r="AD635" s="18">
        <v>73.024497985839844</v>
      </c>
      <c r="AE635" s="20">
        <v>55.685165405273438</v>
      </c>
      <c r="AF635" s="20">
        <v>56.169059753417969</v>
      </c>
      <c r="AG635" s="21">
        <v>0.12535786628723145</v>
      </c>
      <c r="AH635" s="18">
        <v>82.737945556640625</v>
      </c>
      <c r="AI635" s="20">
        <v>19.366840362548828</v>
      </c>
      <c r="AJ635" s="20">
        <v>8.9339094161987305</v>
      </c>
      <c r="AK635" s="18">
        <v>2.4391903877258301</v>
      </c>
      <c r="AL635" s="20">
        <v>0.6541748046875</v>
      </c>
      <c r="AM635" s="20">
        <v>0.18104515969753265</v>
      </c>
      <c r="AN635" s="20">
        <v>0.38988324999809265</v>
      </c>
      <c r="AO635" s="20">
        <v>5.40423583984375</v>
      </c>
      <c r="AP635" s="20">
        <v>0.39990243315696716</v>
      </c>
      <c r="AQ635" s="20">
        <v>4.4372286796569824</v>
      </c>
      <c r="AR635" s="21">
        <v>1.2374755144119263</v>
      </c>
    </row>
    <row r="636" spans="1:44" x14ac:dyDescent="0.3">
      <c r="A636" s="12">
        <v>629</v>
      </c>
      <c r="B636" s="17">
        <v>26723</v>
      </c>
      <c r="C636" s="18">
        <v>46.38629150390625</v>
      </c>
      <c r="D636" s="18">
        <v>54.611465454101563</v>
      </c>
      <c r="E636" s="18">
        <v>34.595554351806641</v>
      </c>
      <c r="F636" s="18">
        <v>10.738824844360352</v>
      </c>
      <c r="G636" s="20">
        <v>2.2289986610412598</v>
      </c>
      <c r="H636" s="18">
        <v>24.685699462890625</v>
      </c>
      <c r="I636" s="18">
        <v>25.885278701782227</v>
      </c>
      <c r="J636" s="18">
        <v>46.995819091796875</v>
      </c>
      <c r="K636" s="18">
        <v>52.771610260009766</v>
      </c>
      <c r="L636" s="20">
        <v>16.991580963134766</v>
      </c>
      <c r="M636" s="18">
        <v>28.233915328979492</v>
      </c>
      <c r="N636" s="18">
        <v>82.718009948730469</v>
      </c>
      <c r="O636" s="20">
        <v>5.7050662040710449</v>
      </c>
      <c r="P636" s="20">
        <v>15.220985412597656</v>
      </c>
      <c r="Q636" s="20">
        <v>31.190093994140625</v>
      </c>
      <c r="R636" s="20">
        <v>14.301244735717773</v>
      </c>
      <c r="S636" s="20">
        <v>20.402566909790039</v>
      </c>
      <c r="T636" s="20">
        <v>11.302982330322266</v>
      </c>
      <c r="U636" s="20">
        <v>6.7103862762451172</v>
      </c>
      <c r="V636" s="20">
        <v>6.5023174285888672</v>
      </c>
      <c r="W636" s="20">
        <v>8.9789934158325195</v>
      </c>
      <c r="X636" s="20">
        <v>16.557336807250977</v>
      </c>
      <c r="Y636" s="18">
        <v>58.834312438964844</v>
      </c>
      <c r="Z636" s="20">
        <v>9.0860738754272461</v>
      </c>
      <c r="AA636" s="20">
        <v>12.138703346252441</v>
      </c>
      <c r="AB636" s="20">
        <v>17.579963684082031</v>
      </c>
      <c r="AC636" s="20">
        <v>21.367887496948242</v>
      </c>
      <c r="AD636" s="18">
        <v>20.149730682373047</v>
      </c>
      <c r="AE636" s="20">
        <v>29.801902770996094</v>
      </c>
      <c r="AF636" s="20">
        <v>27.985725402832031</v>
      </c>
      <c r="AG636" s="21">
        <v>0.47251701354980469</v>
      </c>
      <c r="AH636" s="18">
        <v>16.537576675415039</v>
      </c>
      <c r="AI636" s="20">
        <v>9.8576536178588867</v>
      </c>
      <c r="AJ636" s="20">
        <v>12.619868278503418</v>
      </c>
      <c r="AK636" s="18">
        <v>4.9661083221435547</v>
      </c>
      <c r="AL636" s="20">
        <v>7.8265390396118164</v>
      </c>
      <c r="AM636" s="20">
        <v>17.485832214355469</v>
      </c>
      <c r="AN636" s="20">
        <v>2.7858576774597168</v>
      </c>
      <c r="AO636" s="20">
        <v>23.130292892456055</v>
      </c>
      <c r="AP636" s="20">
        <v>7.3560199737548828</v>
      </c>
      <c r="AQ636" s="20">
        <v>14.522390365600586</v>
      </c>
      <c r="AR636" s="21">
        <v>3.5927696228027344</v>
      </c>
    </row>
    <row r="637" spans="1:44" x14ac:dyDescent="0.3">
      <c r="A637" s="12">
        <v>630</v>
      </c>
      <c r="B637" s="17">
        <v>26754</v>
      </c>
      <c r="C637" s="18">
        <v>10.624834060668945</v>
      </c>
      <c r="D637" s="18">
        <v>12.980741500854492</v>
      </c>
      <c r="E637" s="18">
        <v>2.4834408760070801</v>
      </c>
      <c r="F637" s="18">
        <v>1.5545282363891602</v>
      </c>
      <c r="G637" s="20">
        <v>0.40666490793228149</v>
      </c>
      <c r="H637" s="18">
        <v>5.1451048851013184</v>
      </c>
      <c r="I637" s="18">
        <v>3.9872274398803711</v>
      </c>
      <c r="J637" s="18">
        <v>14.419375419616699</v>
      </c>
      <c r="K637" s="18">
        <v>11.251571655273438</v>
      </c>
      <c r="L637" s="20">
        <v>4.9991636276245117</v>
      </c>
      <c r="M637" s="18">
        <v>7.8217649459838867</v>
      </c>
      <c r="N637" s="18">
        <v>22.726095199584961</v>
      </c>
      <c r="O637" s="20">
        <v>1.2008421421051025</v>
      </c>
      <c r="P637" s="20">
        <v>3.2851135730743408</v>
      </c>
      <c r="Q637" s="20">
        <v>8.0687999725341797</v>
      </c>
      <c r="R637" s="20">
        <v>3.9720005989074707</v>
      </c>
      <c r="S637" s="20">
        <v>6.1522030830383301</v>
      </c>
      <c r="T637" s="20">
        <v>1.7441437244415283</v>
      </c>
      <c r="U637" s="20">
        <v>1.2707443237304688</v>
      </c>
      <c r="V637" s="20">
        <v>1.2561472654342651</v>
      </c>
      <c r="W637" s="20">
        <v>1.8167488574981689</v>
      </c>
      <c r="X637" s="20">
        <v>3.9826569557189941</v>
      </c>
      <c r="Y637" s="18">
        <v>8.0015525817871094</v>
      </c>
      <c r="Z637" s="20">
        <v>2.0683739185333252</v>
      </c>
      <c r="AA637" s="20">
        <v>3.424778938293457</v>
      </c>
      <c r="AB637" s="20">
        <v>5.5657320022583008</v>
      </c>
      <c r="AC637" s="20">
        <v>8.3260326385498047</v>
      </c>
      <c r="AD637" s="18">
        <v>3.0037481784820557</v>
      </c>
      <c r="AE637" s="20">
        <v>8.8826875686645508</v>
      </c>
      <c r="AF637" s="20">
        <v>8.8589010238647461</v>
      </c>
      <c r="AG637" s="21">
        <v>2.4108868092298508E-2</v>
      </c>
      <c r="AH637" s="18">
        <v>6.6422619819641113</v>
      </c>
      <c r="AI637" s="20">
        <v>3.7395291328430176</v>
      </c>
      <c r="AJ637" s="20">
        <v>2.1831157207489014</v>
      </c>
      <c r="AK637" s="18">
        <v>0.56270718574523926</v>
      </c>
      <c r="AL637" s="20">
        <v>1.6544058322906494</v>
      </c>
      <c r="AM637" s="20">
        <v>1.231325626373291</v>
      </c>
      <c r="AN637" s="20">
        <v>3.616848960518837E-2</v>
      </c>
      <c r="AO637" s="20">
        <v>5.2493119239807129</v>
      </c>
      <c r="AP637" s="20">
        <v>0.11653886735439301</v>
      </c>
      <c r="AQ637" s="20">
        <v>0.1933235377073288</v>
      </c>
      <c r="AR637" s="21">
        <v>0.94419646263122559</v>
      </c>
    </row>
    <row r="638" spans="1:44" x14ac:dyDescent="0.3">
      <c r="A638" s="12">
        <v>631</v>
      </c>
      <c r="B638" s="17">
        <v>26784</v>
      </c>
      <c r="C638" s="18">
        <v>5.6819569319486618E-2</v>
      </c>
      <c r="D638" s="18">
        <v>0.14995308220386505</v>
      </c>
      <c r="E638" s="18">
        <v>0.29569926857948303</v>
      </c>
      <c r="F638" s="18">
        <v>0.41860911250114441</v>
      </c>
      <c r="G638" s="20">
        <v>4.7042868100106716E-3</v>
      </c>
      <c r="H638" s="18">
        <v>4.0233992040157318E-2</v>
      </c>
      <c r="I638" s="18">
        <v>0.12891243398189545</v>
      </c>
      <c r="J638" s="18">
        <v>0.35125964879989624</v>
      </c>
      <c r="K638" s="18">
        <v>0.20063075423240662</v>
      </c>
      <c r="L638" s="20">
        <v>0.10590007901191711</v>
      </c>
      <c r="M638" s="18">
        <v>0.62855058908462524</v>
      </c>
      <c r="N638" s="18">
        <v>0.61041826009750366</v>
      </c>
      <c r="O638" s="20">
        <v>4.2454574257135391E-2</v>
      </c>
      <c r="P638" s="20">
        <v>4.0173660963773727E-2</v>
      </c>
      <c r="Q638" s="20">
        <v>0.61083215475082397</v>
      </c>
      <c r="R638" s="20">
        <v>5.0668269395828247E-2</v>
      </c>
      <c r="S638" s="20">
        <v>9.7825087606906891E-2</v>
      </c>
      <c r="T638" s="20">
        <v>1.3372589834034443E-2</v>
      </c>
      <c r="U638" s="20">
        <v>7.3128729127347469E-3</v>
      </c>
      <c r="V638" s="20">
        <v>2.1344771608710289E-2</v>
      </c>
      <c r="W638" s="20">
        <v>2.674281969666481E-2</v>
      </c>
      <c r="X638" s="20">
        <v>6.8000085651874542E-2</v>
      </c>
      <c r="Y638" s="18">
        <v>3.2921559810638428</v>
      </c>
      <c r="Z638" s="20">
        <v>2.9602093622088432E-2</v>
      </c>
      <c r="AA638" s="20">
        <v>7.3576830327510834E-2</v>
      </c>
      <c r="AB638" s="20">
        <v>0.12523308396339417</v>
      </c>
      <c r="AC638" s="20">
        <v>6.9906421005725861E-2</v>
      </c>
      <c r="AD638" s="18">
        <v>1.3766018152236938</v>
      </c>
      <c r="AE638" s="20">
        <v>9.3964375555515289E-2</v>
      </c>
      <c r="AF638" s="20">
        <v>0.35862559080123901</v>
      </c>
      <c r="AG638" s="21">
        <v>7.7892727858852595E-5</v>
      </c>
      <c r="AH638" s="18">
        <v>0.15861491858959198</v>
      </c>
      <c r="AI638" s="20">
        <v>4.6863825991749763E-3</v>
      </c>
      <c r="AJ638" s="20">
        <v>4.5705359429121017E-2</v>
      </c>
      <c r="AK638" s="18">
        <v>8.3077549934387207E-2</v>
      </c>
      <c r="AL638" s="20">
        <v>4.9677472561597824E-2</v>
      </c>
      <c r="AM638" s="20">
        <v>7.8113235533237457E-2</v>
      </c>
      <c r="AN638" s="20">
        <v>2.1683683153241873E-3</v>
      </c>
      <c r="AO638" s="20">
        <v>0.3921242356300354</v>
      </c>
      <c r="AP638" s="20">
        <v>2.53535364754498E-3</v>
      </c>
      <c r="AQ638" s="20">
        <v>0</v>
      </c>
      <c r="AR638" s="21">
        <v>4.0199998766183853E-2</v>
      </c>
    </row>
    <row r="639" spans="1:44" x14ac:dyDescent="0.3">
      <c r="A639" s="12">
        <v>632</v>
      </c>
      <c r="B639" s="17">
        <v>26815</v>
      </c>
      <c r="C639" s="18">
        <v>1.7620986700057983</v>
      </c>
      <c r="D639" s="18">
        <v>3.8671402931213379</v>
      </c>
      <c r="E639" s="18">
        <v>0.33243259787559509</v>
      </c>
      <c r="F639" s="18">
        <v>0.38796645402908325</v>
      </c>
      <c r="G639" s="20">
        <v>5.5031268857419491E-3</v>
      </c>
      <c r="H639" s="18">
        <v>0.14839334785938263</v>
      </c>
      <c r="I639" s="18">
        <v>0.10752861201763153</v>
      </c>
      <c r="J639" s="18">
        <v>1.5135848522186279</v>
      </c>
      <c r="K639" s="18">
        <v>0.79869896173477173</v>
      </c>
      <c r="L639" s="20">
        <v>0.50315797328948975</v>
      </c>
      <c r="M639" s="18">
        <v>0.75506865978240967</v>
      </c>
      <c r="N639" s="18">
        <v>1.7889666557312012</v>
      </c>
      <c r="O639" s="20">
        <v>5.6566648185253143E-2</v>
      </c>
      <c r="P639" s="20">
        <v>5.3788214921951294E-2</v>
      </c>
      <c r="Q639" s="20">
        <v>0.81147933006286621</v>
      </c>
      <c r="R639" s="20">
        <v>0.12685389816761017</v>
      </c>
      <c r="S639" s="20">
        <v>0.1477576345205307</v>
      </c>
      <c r="T639" s="20">
        <v>2.2836858406662941E-2</v>
      </c>
      <c r="U639" s="20">
        <v>7.6350867748260498E-2</v>
      </c>
      <c r="V639" s="20">
        <v>6.5335005521774292E-2</v>
      </c>
      <c r="W639" s="20">
        <v>7.9154416918754578E-2</v>
      </c>
      <c r="X639" s="20">
        <v>0.10975853353738785</v>
      </c>
      <c r="Y639" s="18">
        <v>2.4162659645080566</v>
      </c>
      <c r="Z639" s="20">
        <v>6.3363112509250641E-2</v>
      </c>
      <c r="AA639" s="20">
        <v>8.0085605382919312E-2</v>
      </c>
      <c r="AB639" s="20">
        <v>0.13661286234855652</v>
      </c>
      <c r="AC639" s="20">
        <v>9.3776561319828033E-2</v>
      </c>
      <c r="AD639" s="18">
        <v>1.1559284925460815</v>
      </c>
      <c r="AE639" s="20">
        <v>4.7266981564462185E-3</v>
      </c>
      <c r="AF639" s="20">
        <v>0.3226681649684906</v>
      </c>
      <c r="AG639" s="21">
        <v>0</v>
      </c>
      <c r="AH639" s="18">
        <v>0.11688369512557983</v>
      </c>
      <c r="AI639" s="20">
        <v>2.1002143621444702E-3</v>
      </c>
      <c r="AJ639" s="20">
        <v>5.0638295710086823E-2</v>
      </c>
      <c r="AK639" s="18">
        <v>0.11297746002674103</v>
      </c>
      <c r="AL639" s="20">
        <v>5.6768685579299927E-2</v>
      </c>
      <c r="AM639" s="20">
        <v>0.12087427824735641</v>
      </c>
      <c r="AN639" s="20">
        <v>3.1139173079282045E-3</v>
      </c>
      <c r="AO639" s="20">
        <v>0</v>
      </c>
      <c r="AP639" s="20">
        <v>1.055539702065289E-3</v>
      </c>
      <c r="AQ639" s="20">
        <v>0</v>
      </c>
      <c r="AR639" s="21">
        <v>3.3500001300126314E-3</v>
      </c>
    </row>
    <row r="640" spans="1:44" x14ac:dyDescent="0.3">
      <c r="A640" s="12">
        <v>633</v>
      </c>
      <c r="B640" s="17">
        <v>26845</v>
      </c>
      <c r="C640" s="18">
        <v>7.7604174613952637E-2</v>
      </c>
      <c r="D640" s="18">
        <v>0.18972627818584442</v>
      </c>
      <c r="E640" s="18">
        <v>0.35485881567001343</v>
      </c>
      <c r="F640" s="18">
        <v>0.4959980845451355</v>
      </c>
      <c r="G640" s="20">
        <v>5.9514865279197693E-3</v>
      </c>
      <c r="H640" s="18">
        <v>7.6565362513065338E-2</v>
      </c>
      <c r="I640" s="18">
        <v>9.8152808845043182E-2</v>
      </c>
      <c r="J640" s="18">
        <v>0.52276891469955444</v>
      </c>
      <c r="K640" s="18">
        <v>1.8845068290829659E-2</v>
      </c>
      <c r="L640" s="20">
        <v>0.17243798077106476</v>
      </c>
      <c r="M640" s="18">
        <v>0.85582989454269409</v>
      </c>
      <c r="N640" s="18">
        <v>1.1046761274337769</v>
      </c>
      <c r="O640" s="20">
        <v>4.5928530395030975E-2</v>
      </c>
      <c r="P640" s="20">
        <v>6.7101940512657166E-2</v>
      </c>
      <c r="Q640" s="20">
        <v>0.95046180486679077</v>
      </c>
      <c r="R640" s="20">
        <v>2.355460450053215E-2</v>
      </c>
      <c r="S640" s="20">
        <v>4.7014892101287842E-2</v>
      </c>
      <c r="T640" s="20">
        <v>0</v>
      </c>
      <c r="U640" s="20">
        <v>3.1250137835741043E-2</v>
      </c>
      <c r="V640" s="20">
        <v>4.898452665656805E-3</v>
      </c>
      <c r="W640" s="20">
        <v>0</v>
      </c>
      <c r="X640" s="20">
        <v>0</v>
      </c>
      <c r="Y640" s="18">
        <v>2.1277875900268555</v>
      </c>
      <c r="Z640" s="20">
        <v>0</v>
      </c>
      <c r="AA640" s="20">
        <v>0</v>
      </c>
      <c r="AB640" s="20">
        <v>1.2493764515966177E-3</v>
      </c>
      <c r="AC640" s="20">
        <v>6.544109433889389E-2</v>
      </c>
      <c r="AD640" s="18">
        <v>1.0489009618759155</v>
      </c>
      <c r="AE640" s="20">
        <v>2.5775011163204908E-3</v>
      </c>
      <c r="AF640" s="20">
        <v>0.29277604818344116</v>
      </c>
      <c r="AG640" s="21">
        <v>0</v>
      </c>
      <c r="AH640" s="18">
        <v>9.7765550017356873E-2</v>
      </c>
      <c r="AI640" s="20">
        <v>1.3527952251024544E-4</v>
      </c>
      <c r="AJ640" s="20">
        <v>5.032893642783165E-2</v>
      </c>
      <c r="AK640" s="18">
        <v>0.12305372953414917</v>
      </c>
      <c r="AL640" s="20">
        <v>5.7070929557085037E-2</v>
      </c>
      <c r="AM640" s="20">
        <v>0.11546579748392105</v>
      </c>
      <c r="AN640" s="20">
        <v>3.0694925226271152E-3</v>
      </c>
      <c r="AO640" s="20">
        <v>0</v>
      </c>
      <c r="AP640" s="20">
        <v>1.1687076184898615E-3</v>
      </c>
      <c r="AQ640" s="20">
        <v>0</v>
      </c>
      <c r="AR640" s="21">
        <v>0</v>
      </c>
    </row>
    <row r="641" spans="1:44" x14ac:dyDescent="0.3">
      <c r="A641" s="12">
        <v>634</v>
      </c>
      <c r="B641" s="17">
        <v>26876</v>
      </c>
      <c r="C641" s="18">
        <v>8.2275703549385071E-2</v>
      </c>
      <c r="D641" s="18">
        <v>0.20170232653617859</v>
      </c>
      <c r="E641" s="18">
        <v>0.36779269576072693</v>
      </c>
      <c r="F641" s="18">
        <v>0.51730942726135254</v>
      </c>
      <c r="G641" s="20">
        <v>5.9986007399857044E-3</v>
      </c>
      <c r="H641" s="18">
        <v>3.1054181978106499E-2</v>
      </c>
      <c r="I641" s="18">
        <v>0.1035611480474472</v>
      </c>
      <c r="J641" s="18">
        <v>0</v>
      </c>
      <c r="K641" s="18">
        <v>0</v>
      </c>
      <c r="L641" s="20">
        <v>0</v>
      </c>
      <c r="M641" s="18">
        <v>0.78537321090698242</v>
      </c>
      <c r="N641" s="18">
        <v>0.25079852342605591</v>
      </c>
      <c r="O641" s="20">
        <v>2.5150369852781296E-2</v>
      </c>
      <c r="P641" s="20">
        <v>7.5414568185806274E-2</v>
      </c>
      <c r="Q641" s="20">
        <v>1.0041252374649048</v>
      </c>
      <c r="R641" s="20">
        <v>7.8234377724584192E-5</v>
      </c>
      <c r="S641" s="20">
        <v>4.7576688230037689E-2</v>
      </c>
      <c r="T641" s="20">
        <v>0</v>
      </c>
      <c r="U641" s="20">
        <v>0</v>
      </c>
      <c r="V641" s="20">
        <v>5.2873292006552219E-3</v>
      </c>
      <c r="W641" s="20">
        <v>0</v>
      </c>
      <c r="X641" s="20">
        <v>0</v>
      </c>
      <c r="Y641" s="18">
        <v>2.250990629196167</v>
      </c>
      <c r="Z641" s="20">
        <v>0</v>
      </c>
      <c r="AA641" s="20">
        <v>0</v>
      </c>
      <c r="AB641" s="20">
        <v>1.2829126790165901E-3</v>
      </c>
      <c r="AC641" s="20">
        <v>5.4240155965089798E-2</v>
      </c>
      <c r="AD641" s="18">
        <v>1.1019339561462402</v>
      </c>
      <c r="AE641" s="20">
        <v>3.023544093593955E-3</v>
      </c>
      <c r="AF641" s="20">
        <v>0.3172861635684967</v>
      </c>
      <c r="AG641" s="21">
        <v>0</v>
      </c>
      <c r="AH641" s="18">
        <v>0.10289967805147171</v>
      </c>
      <c r="AI641" s="20">
        <v>0</v>
      </c>
      <c r="AJ641" s="20">
        <v>5.5185746401548386E-2</v>
      </c>
      <c r="AK641" s="18">
        <v>0.13668081164360046</v>
      </c>
      <c r="AL641" s="20">
        <v>6.2629811465740204E-2</v>
      </c>
      <c r="AM641" s="20">
        <v>0.12309560179710388</v>
      </c>
      <c r="AN641" s="20">
        <v>3.9393971674144268E-3</v>
      </c>
      <c r="AO641" s="20">
        <v>0</v>
      </c>
      <c r="AP641" s="20">
        <v>9.1055536177009344E-4</v>
      </c>
      <c r="AQ641" s="20">
        <v>0</v>
      </c>
      <c r="AR641" s="21">
        <v>0</v>
      </c>
    </row>
    <row r="642" spans="1:44" x14ac:dyDescent="0.3">
      <c r="A642" s="12">
        <v>635</v>
      </c>
      <c r="B642" s="17">
        <v>26907</v>
      </c>
      <c r="C642" s="18">
        <v>7.0037141442298889E-2</v>
      </c>
      <c r="D642" s="18">
        <v>0.17118349671363831</v>
      </c>
      <c r="E642" s="18">
        <v>0.31223130226135254</v>
      </c>
      <c r="F642" s="18">
        <v>0.44151371717453003</v>
      </c>
      <c r="G642" s="20">
        <v>5.1620905287563801E-3</v>
      </c>
      <c r="H642" s="18">
        <v>2.6655761525034904E-2</v>
      </c>
      <c r="I642" s="18">
        <v>7.1988850831985474E-2</v>
      </c>
      <c r="J642" s="18">
        <v>0</v>
      </c>
      <c r="K642" s="18">
        <v>0</v>
      </c>
      <c r="L642" s="20">
        <v>0</v>
      </c>
      <c r="M642" s="18">
        <v>0.66657471656799316</v>
      </c>
      <c r="N642" s="18">
        <v>0.21788854897022247</v>
      </c>
      <c r="O642" s="20">
        <v>2.2412149235606194E-2</v>
      </c>
      <c r="P642" s="20">
        <v>6.7579902708530426E-2</v>
      </c>
      <c r="Q642" s="20">
        <v>0.89463573694229126</v>
      </c>
      <c r="R642" s="20">
        <v>6.8148794525768608E-5</v>
      </c>
      <c r="S642" s="20">
        <v>4.135001078248024E-2</v>
      </c>
      <c r="T642" s="20">
        <v>0</v>
      </c>
      <c r="U642" s="20">
        <v>0</v>
      </c>
      <c r="V642" s="20">
        <v>4.8913401551544666E-3</v>
      </c>
      <c r="W642" s="20">
        <v>0</v>
      </c>
      <c r="X642" s="20">
        <v>0</v>
      </c>
      <c r="Y642" s="18">
        <v>1.5011978149414063</v>
      </c>
      <c r="Z642" s="20">
        <v>0</v>
      </c>
      <c r="AA642" s="20">
        <v>0</v>
      </c>
      <c r="AB642" s="20">
        <v>1.1517551029101014E-3</v>
      </c>
      <c r="AC642" s="20">
        <v>4.6583082526922226E-2</v>
      </c>
      <c r="AD642" s="18">
        <v>0.84671920537948608</v>
      </c>
      <c r="AE642" s="20">
        <v>2.8266019653528929E-3</v>
      </c>
      <c r="AF642" s="20">
        <v>0.26810935139656067</v>
      </c>
      <c r="AG642" s="21">
        <v>0</v>
      </c>
      <c r="AH642" s="18">
        <v>8.5874415934085846E-2</v>
      </c>
      <c r="AI642" s="20">
        <v>0</v>
      </c>
      <c r="AJ642" s="20">
        <v>4.7059241682291031E-2</v>
      </c>
      <c r="AK642" s="18">
        <v>0.11353833973407745</v>
      </c>
      <c r="AL642" s="20">
        <v>5.3903792053461075E-2</v>
      </c>
      <c r="AM642" s="20">
        <v>0.11347858607769012</v>
      </c>
      <c r="AN642" s="20">
        <v>3.1798954587429762E-3</v>
      </c>
      <c r="AO642" s="20">
        <v>0</v>
      </c>
      <c r="AP642" s="20">
        <v>1.0447041131556034E-3</v>
      </c>
      <c r="AQ642" s="20">
        <v>0</v>
      </c>
      <c r="AR642" s="21">
        <v>0</v>
      </c>
    </row>
    <row r="643" spans="1:44" x14ac:dyDescent="0.3">
      <c r="A643" s="12">
        <v>636</v>
      </c>
      <c r="B643" s="17">
        <v>26937</v>
      </c>
      <c r="C643" s="18">
        <v>5.3114738315343857E-2</v>
      </c>
      <c r="D643" s="18">
        <v>0.16184496879577637</v>
      </c>
      <c r="E643" s="18">
        <v>0.23023448884487152</v>
      </c>
      <c r="F643" s="18">
        <v>0.27646216750144958</v>
      </c>
      <c r="G643" s="20">
        <v>3.5580534022301435E-3</v>
      </c>
      <c r="H643" s="18">
        <v>0.10320411622524261</v>
      </c>
      <c r="I643" s="18">
        <v>7.6910324394702911E-2</v>
      </c>
      <c r="J643" s="18">
        <v>1.0876966714859009</v>
      </c>
      <c r="K643" s="18">
        <v>2.1283116340637207</v>
      </c>
      <c r="L643" s="20">
        <v>0.52579551935195923</v>
      </c>
      <c r="M643" s="18">
        <v>0.69076550006866455</v>
      </c>
      <c r="N643" s="18">
        <v>3.7454788684844971</v>
      </c>
      <c r="O643" s="20">
        <v>0.10196434706449509</v>
      </c>
      <c r="P643" s="20">
        <v>4.8042114824056625E-2</v>
      </c>
      <c r="Q643" s="20">
        <v>0.73318719863891602</v>
      </c>
      <c r="R643" s="20">
        <v>0.56770557165145874</v>
      </c>
      <c r="S643" s="20">
        <v>0.56260043382644653</v>
      </c>
      <c r="T643" s="20">
        <v>0.1317303329706192</v>
      </c>
      <c r="U643" s="20">
        <v>0.16091477870941162</v>
      </c>
      <c r="V643" s="20">
        <v>0.27287054061889648</v>
      </c>
      <c r="W643" s="20">
        <v>0.46583575010299683</v>
      </c>
      <c r="X643" s="20">
        <v>0.8413882851600647</v>
      </c>
      <c r="Y643" s="18">
        <v>0.75831317901611328</v>
      </c>
      <c r="Z643" s="20">
        <v>0.26653051376342773</v>
      </c>
      <c r="AA643" s="20">
        <v>0.61829262971878052</v>
      </c>
      <c r="AB643" s="20">
        <v>1.0093046426773071</v>
      </c>
      <c r="AC643" s="20">
        <v>0.36922428011894226</v>
      </c>
      <c r="AD643" s="18">
        <v>0.43243640661239624</v>
      </c>
      <c r="AE643" s="20">
        <v>2.0650580525398254E-2</v>
      </c>
      <c r="AF643" s="20">
        <v>0.13034400343894958</v>
      </c>
      <c r="AG643" s="21">
        <v>5.3554972510028165E-6</v>
      </c>
      <c r="AH643" s="18">
        <v>4.727240651845932E-2</v>
      </c>
      <c r="AI643" s="20">
        <v>1.6774659976363182E-2</v>
      </c>
      <c r="AJ643" s="20">
        <v>4.0399700403213501E-2</v>
      </c>
      <c r="AK643" s="18">
        <v>7.3520593345165253E-2</v>
      </c>
      <c r="AL643" s="20">
        <v>3.4842610359191895E-2</v>
      </c>
      <c r="AM643" s="20">
        <v>6.4546994864940643E-2</v>
      </c>
      <c r="AN643" s="20">
        <v>2.2067071404308081E-3</v>
      </c>
      <c r="AO643" s="20">
        <v>4.432192537933588E-3</v>
      </c>
      <c r="AP643" s="20">
        <v>2.784657699521631E-4</v>
      </c>
      <c r="AQ643" s="20">
        <v>0</v>
      </c>
      <c r="AR643" s="21">
        <v>0</v>
      </c>
    </row>
    <row r="644" spans="1:44" x14ac:dyDescent="0.3">
      <c r="A644" s="12">
        <v>637</v>
      </c>
      <c r="B644" s="17">
        <v>26968</v>
      </c>
      <c r="C644" s="18">
        <v>8.7180671691894531</v>
      </c>
      <c r="D644" s="18">
        <v>11.093608856201172</v>
      </c>
      <c r="E644" s="18">
        <v>0.33024650812149048</v>
      </c>
      <c r="F644" s="18">
        <v>0.14256387948989868</v>
      </c>
      <c r="G644" s="20">
        <v>9.2005297541618347E-2</v>
      </c>
      <c r="H644" s="18">
        <v>0.6698688268661499</v>
      </c>
      <c r="I644" s="18">
        <v>0.1071058064699173</v>
      </c>
      <c r="J644" s="18">
        <v>6.2356081008911133</v>
      </c>
      <c r="K644" s="18">
        <v>5.3871197700500488</v>
      </c>
      <c r="L644" s="20">
        <v>3.2057697772979736</v>
      </c>
      <c r="M644" s="18">
        <v>2.5757677555084229</v>
      </c>
      <c r="N644" s="18">
        <v>19.200698852539063</v>
      </c>
      <c r="O644" s="20">
        <v>0.57106178998947144</v>
      </c>
      <c r="P644" s="20">
        <v>1.1631745100021362</v>
      </c>
      <c r="Q644" s="20">
        <v>2.3158361911773682</v>
      </c>
      <c r="R644" s="20">
        <v>3.0522525310516357</v>
      </c>
      <c r="S644" s="20">
        <v>2.8835132122039795</v>
      </c>
      <c r="T644" s="20">
        <v>0.75413262844085693</v>
      </c>
      <c r="U644" s="20">
        <v>0.5394662618637085</v>
      </c>
      <c r="V644" s="20">
        <v>0.82113081216812134</v>
      </c>
      <c r="W644" s="20">
        <v>1.4522339105606079</v>
      </c>
      <c r="X644" s="20">
        <v>2.1576316356658936</v>
      </c>
      <c r="Y644" s="18">
        <v>0.65648722648620605</v>
      </c>
      <c r="Z644" s="20">
        <v>1.0980396270751953</v>
      </c>
      <c r="AA644" s="20">
        <v>1.9047516584396362</v>
      </c>
      <c r="AB644" s="20">
        <v>2.8488247394561768</v>
      </c>
      <c r="AC644" s="20">
        <v>1.9507882595062256</v>
      </c>
      <c r="AD644" s="18">
        <v>0.30603548884391785</v>
      </c>
      <c r="AE644" s="20">
        <v>4.77972412109375</v>
      </c>
      <c r="AF644" s="20">
        <v>4.5824704170227051</v>
      </c>
      <c r="AG644" s="21">
        <v>0.11284703761339188</v>
      </c>
      <c r="AH644" s="18">
        <v>1.7237234115600586</v>
      </c>
      <c r="AI644" s="20">
        <v>2.3759145736694336</v>
      </c>
      <c r="AJ644" s="20">
        <v>4.1027235984802246</v>
      </c>
      <c r="AK644" s="18">
        <v>1.1620218753814697</v>
      </c>
      <c r="AL644" s="20">
        <v>0.67700475454330444</v>
      </c>
      <c r="AM644" s="20">
        <v>0.44995686411857605</v>
      </c>
      <c r="AN644" s="20">
        <v>0.39634376764297485</v>
      </c>
      <c r="AO644" s="20">
        <v>2.4902141094207764</v>
      </c>
      <c r="AP644" s="20">
        <v>9.9704913794994354E-2</v>
      </c>
      <c r="AQ644" s="20">
        <v>0.16395764052867889</v>
      </c>
      <c r="AR644" s="21">
        <v>0.31319662928581238</v>
      </c>
    </row>
    <row r="645" spans="1:44" x14ac:dyDescent="0.3">
      <c r="A645" s="12">
        <v>638</v>
      </c>
      <c r="B645" s="17">
        <v>26998</v>
      </c>
      <c r="C645" s="18">
        <v>100.25858306884766</v>
      </c>
      <c r="D645" s="18">
        <v>105.28680419921875</v>
      </c>
      <c r="E645" s="18">
        <v>12.26185131072998</v>
      </c>
      <c r="F645" s="18">
        <v>7.5360269546508789</v>
      </c>
      <c r="G645" s="20">
        <v>0.81191962957382202</v>
      </c>
      <c r="H645" s="18">
        <v>8.9211111068725586</v>
      </c>
      <c r="I645" s="18">
        <v>27.333251953125</v>
      </c>
      <c r="J645" s="18">
        <v>36.705039978027344</v>
      </c>
      <c r="K645" s="18">
        <v>44.666793823242188</v>
      </c>
      <c r="L645" s="20">
        <v>15.236459732055664</v>
      </c>
      <c r="M645" s="18">
        <v>29.82945442199707</v>
      </c>
      <c r="N645" s="18">
        <v>92.652000427246094</v>
      </c>
      <c r="O645" s="20">
        <v>8.103001594543457</v>
      </c>
      <c r="P645" s="20">
        <v>32.864543914794922</v>
      </c>
      <c r="Q645" s="20">
        <v>31.144496917724609</v>
      </c>
      <c r="R645" s="20">
        <v>17.993242263793945</v>
      </c>
      <c r="S645" s="20">
        <v>28.014711380004883</v>
      </c>
      <c r="T645" s="20">
        <v>12.812784194946289</v>
      </c>
      <c r="U645" s="20">
        <v>5.6962919235229492</v>
      </c>
      <c r="V645" s="20">
        <v>5.9665217399597168</v>
      </c>
      <c r="W645" s="20">
        <v>7.7397198677062988</v>
      </c>
      <c r="X645" s="20">
        <v>17.086780548095703</v>
      </c>
      <c r="Y645" s="18">
        <v>43.879493713378906</v>
      </c>
      <c r="Z645" s="20">
        <v>6.7894482612609863</v>
      </c>
      <c r="AA645" s="20">
        <v>10.113465309143066</v>
      </c>
      <c r="AB645" s="20">
        <v>17.475799560546875</v>
      </c>
      <c r="AC645" s="20">
        <v>29.501581192016602</v>
      </c>
      <c r="AD645" s="18">
        <v>22.17706298828125</v>
      </c>
      <c r="AE645" s="20">
        <v>22.443880081176758</v>
      </c>
      <c r="AF645" s="20">
        <v>17.917791366577148</v>
      </c>
      <c r="AG645" s="21">
        <v>5.3167729638516903E-3</v>
      </c>
      <c r="AH645" s="18">
        <v>14.025667190551758</v>
      </c>
      <c r="AI645" s="20">
        <v>4.1742596626281738</v>
      </c>
      <c r="AJ645" s="20">
        <v>0.44455528259277344</v>
      </c>
      <c r="AK645" s="18">
        <v>1.9936461467295885E-3</v>
      </c>
      <c r="AL645" s="20">
        <v>0.17124557495117188</v>
      </c>
      <c r="AM645" s="20">
        <v>3.237011656165123E-2</v>
      </c>
      <c r="AN645" s="20">
        <v>2.1555270068347454E-3</v>
      </c>
      <c r="AO645" s="20">
        <v>1.3438408374786377</v>
      </c>
      <c r="AP645" s="20">
        <v>6.3247084617614746E-2</v>
      </c>
      <c r="AQ645" s="20">
        <v>0</v>
      </c>
      <c r="AR645" s="21">
        <v>0.1777813732624054</v>
      </c>
    </row>
    <row r="646" spans="1:44" x14ac:dyDescent="0.3">
      <c r="A646" s="12">
        <v>639</v>
      </c>
      <c r="B646" s="17">
        <v>27029</v>
      </c>
      <c r="C646" s="18">
        <v>58.842758178710938</v>
      </c>
      <c r="D646" s="18">
        <v>63.585330963134766</v>
      </c>
      <c r="E646" s="18">
        <v>15.655914306640625</v>
      </c>
      <c r="F646" s="18">
        <v>8.381683349609375</v>
      </c>
      <c r="G646" s="20">
        <v>0.86935734748840332</v>
      </c>
      <c r="H646" s="18">
        <v>7.3518447875976563</v>
      </c>
      <c r="I646" s="18">
        <v>7.2250957489013672</v>
      </c>
      <c r="J646" s="18">
        <v>26.032751083374023</v>
      </c>
      <c r="K646" s="18">
        <v>24.53925895690918</v>
      </c>
      <c r="L646" s="20">
        <v>10.634480476379395</v>
      </c>
      <c r="M646" s="18">
        <v>17.563632965087891</v>
      </c>
      <c r="N646" s="18">
        <v>55.478252410888672</v>
      </c>
      <c r="O646" s="20">
        <v>2.0898439884185791</v>
      </c>
      <c r="P646" s="20">
        <v>6.8285932540893555</v>
      </c>
      <c r="Q646" s="20">
        <v>22.206844329833984</v>
      </c>
      <c r="R646" s="20">
        <v>8.2135505676269531</v>
      </c>
      <c r="S646" s="20">
        <v>9.590911865234375</v>
      </c>
      <c r="T646" s="20">
        <v>2.463822603225708</v>
      </c>
      <c r="U646" s="20">
        <v>3.958590030670166</v>
      </c>
      <c r="V646" s="20">
        <v>2.4615025520324707</v>
      </c>
      <c r="W646" s="20">
        <v>4.1053361892700195</v>
      </c>
      <c r="X646" s="20">
        <v>7.5914044380187988</v>
      </c>
      <c r="Y646" s="18">
        <v>11.196617126464844</v>
      </c>
      <c r="Z646" s="20">
        <v>4.5591955184936523</v>
      </c>
      <c r="AA646" s="20">
        <v>7.2385601997375488</v>
      </c>
      <c r="AB646" s="20">
        <v>11.192041397094727</v>
      </c>
      <c r="AC646" s="20">
        <v>11.401987075805664</v>
      </c>
      <c r="AD646" s="18">
        <v>5.8898749351501465</v>
      </c>
      <c r="AE646" s="20">
        <v>21.212545394897461</v>
      </c>
      <c r="AF646" s="20">
        <v>18.302690505981445</v>
      </c>
      <c r="AG646" s="21">
        <v>0.51250022649765015</v>
      </c>
      <c r="AH646" s="18">
        <v>10.889942169189453</v>
      </c>
      <c r="AI646" s="20">
        <v>4.9826154708862305</v>
      </c>
      <c r="AJ646" s="20">
        <v>11.781610488891602</v>
      </c>
      <c r="AK646" s="18">
        <v>5.666966438293457</v>
      </c>
      <c r="AL646" s="20">
        <v>3.6636064052581787</v>
      </c>
      <c r="AM646" s="20">
        <v>1.0735988616943359</v>
      </c>
      <c r="AN646" s="20">
        <v>3.2489359378814697</v>
      </c>
      <c r="AO646" s="20">
        <v>5.6276721954345703</v>
      </c>
      <c r="AP646" s="20">
        <v>0.22009216248989105</v>
      </c>
      <c r="AQ646" s="20">
        <v>0</v>
      </c>
      <c r="AR646" s="21">
        <v>0.38868612051010132</v>
      </c>
    </row>
    <row r="647" spans="1:44" x14ac:dyDescent="0.3">
      <c r="A647" s="12">
        <v>640</v>
      </c>
      <c r="B647" s="17">
        <v>27060</v>
      </c>
      <c r="C647" s="18">
        <v>93.431999206542969</v>
      </c>
      <c r="D647" s="18">
        <v>105.50862884521484</v>
      </c>
      <c r="E647" s="18">
        <v>42.449123382568359</v>
      </c>
      <c r="F647" s="18">
        <v>27.09782600402832</v>
      </c>
      <c r="G647" s="20">
        <v>1.9879775047302246</v>
      </c>
      <c r="H647" s="18">
        <v>11.632109642028809</v>
      </c>
      <c r="I647" s="18">
        <v>2.2623107433319092</v>
      </c>
      <c r="J647" s="18">
        <v>22.18829345703125</v>
      </c>
      <c r="K647" s="18">
        <v>14.987129211425781</v>
      </c>
      <c r="L647" s="20">
        <v>8.1799716949462891</v>
      </c>
      <c r="M647" s="18">
        <v>25.314104080200195</v>
      </c>
      <c r="N647" s="18">
        <v>50.688182830810547</v>
      </c>
      <c r="O647" s="20">
        <v>3.03043532371521</v>
      </c>
      <c r="P647" s="20">
        <v>9.8454160690307617</v>
      </c>
      <c r="Q647" s="20">
        <v>18.296083450317383</v>
      </c>
      <c r="R647" s="20">
        <v>6.0751447677612305</v>
      </c>
      <c r="S647" s="20">
        <v>6.464838981628418</v>
      </c>
      <c r="T647" s="20">
        <v>3.663665771484375</v>
      </c>
      <c r="U647" s="20">
        <v>1.1609708070755005</v>
      </c>
      <c r="V647" s="20">
        <v>1.2338390350341797</v>
      </c>
      <c r="W647" s="20">
        <v>1.7593100070953369</v>
      </c>
      <c r="X647" s="20">
        <v>5.777836799621582</v>
      </c>
      <c r="Y647" s="18">
        <v>20.298208236694336</v>
      </c>
      <c r="Z647" s="20">
        <v>2.9218597412109375</v>
      </c>
      <c r="AA647" s="20">
        <v>5.266045093536377</v>
      </c>
      <c r="AB647" s="20">
        <v>7.074824333190918</v>
      </c>
      <c r="AC647" s="20">
        <v>6.9018025398254395</v>
      </c>
      <c r="AD647" s="18">
        <v>3.2004599571228027</v>
      </c>
      <c r="AE647" s="20">
        <v>7.3958954811096191</v>
      </c>
      <c r="AF647" s="20">
        <v>5.6615409851074219</v>
      </c>
      <c r="AG647" s="21">
        <v>2.2098647430539131E-2</v>
      </c>
      <c r="AH647" s="18">
        <v>3.4835121631622314</v>
      </c>
      <c r="AI647" s="20">
        <v>1.672537088394165</v>
      </c>
      <c r="AJ647" s="20">
        <v>0.41951313614845276</v>
      </c>
      <c r="AK647" s="18">
        <v>6.1143334954977036E-2</v>
      </c>
      <c r="AL647" s="20">
        <v>2.7070169448852539</v>
      </c>
      <c r="AM647" s="20">
        <v>6.6333069801330566</v>
      </c>
      <c r="AN647" s="20">
        <v>6.7402377724647522E-2</v>
      </c>
      <c r="AO647" s="20">
        <v>5.9362034797668457</v>
      </c>
      <c r="AP647" s="20">
        <v>1.0417717695236206</v>
      </c>
      <c r="AQ647" s="20">
        <v>13.01243782043457</v>
      </c>
      <c r="AR647" s="21">
        <v>1.4803577661514282</v>
      </c>
    </row>
    <row r="648" spans="1:44" x14ac:dyDescent="0.3">
      <c r="A648" s="12">
        <v>641</v>
      </c>
      <c r="B648" s="17">
        <v>27088</v>
      </c>
      <c r="C648" s="18">
        <v>9.3392267227172852</v>
      </c>
      <c r="D648" s="18">
        <v>12.711495399475098</v>
      </c>
      <c r="E648" s="18">
        <v>0.17199964821338654</v>
      </c>
      <c r="F648" s="18">
        <v>0.20451825857162476</v>
      </c>
      <c r="G648" s="20">
        <v>1.9607585854828358E-3</v>
      </c>
      <c r="H648" s="18">
        <v>0.11827528476715088</v>
      </c>
      <c r="I648" s="18">
        <v>3.1942266970872879E-2</v>
      </c>
      <c r="J648" s="18">
        <v>1.6190211772918701</v>
      </c>
      <c r="K648" s="18">
        <v>1.1906031370162964</v>
      </c>
      <c r="L648" s="20">
        <v>0.96297359466552734</v>
      </c>
      <c r="M648" s="18">
        <v>1.7360656261444092</v>
      </c>
      <c r="N648" s="18">
        <v>6.5039610862731934</v>
      </c>
      <c r="O648" s="20">
        <v>0.29820111393928528</v>
      </c>
      <c r="P648" s="20">
        <v>1.0394363403320313</v>
      </c>
      <c r="Q648" s="20">
        <v>3.519484281539917</v>
      </c>
      <c r="R648" s="20">
        <v>0.80285519361495972</v>
      </c>
      <c r="S648" s="20">
        <v>0.57808566093444824</v>
      </c>
      <c r="T648" s="20">
        <v>0.13415980339050293</v>
      </c>
      <c r="U648" s="20">
        <v>0.39423772692680359</v>
      </c>
      <c r="V648" s="20">
        <v>0.17760409414768219</v>
      </c>
      <c r="W648" s="20">
        <v>0.28816187381744385</v>
      </c>
      <c r="X648" s="20">
        <v>0.37593004107475281</v>
      </c>
      <c r="Y648" s="18">
        <v>0.23189659416675568</v>
      </c>
      <c r="Z648" s="20">
        <v>0.1756521612405777</v>
      </c>
      <c r="AA648" s="20">
        <v>0.32030066847801208</v>
      </c>
      <c r="AB648" s="20">
        <v>0.55727583169937134</v>
      </c>
      <c r="AC648" s="20">
        <v>0.29243654012680054</v>
      </c>
      <c r="AD648" s="18">
        <v>2.9152587056159973E-2</v>
      </c>
      <c r="AE648" s="20">
        <v>0.43275284767150879</v>
      </c>
      <c r="AF648" s="20">
        <v>0.60276859998703003</v>
      </c>
      <c r="AG648" s="21">
        <v>5.0662999274209142E-4</v>
      </c>
      <c r="AH648" s="18">
        <v>2.1033862605690956E-2</v>
      </c>
      <c r="AI648" s="20">
        <v>2.6480963453650475E-2</v>
      </c>
      <c r="AJ648" s="20">
        <v>5.7767823338508606E-2</v>
      </c>
      <c r="AK648" s="18">
        <v>5.5985357612371445E-3</v>
      </c>
      <c r="AL648" s="20">
        <v>3.5035591572523117E-2</v>
      </c>
      <c r="AM648" s="20">
        <v>1.4540815725922585E-2</v>
      </c>
      <c r="AN648" s="20">
        <v>5.7104765437543392E-4</v>
      </c>
      <c r="AO648" s="20">
        <v>0.77996635437011719</v>
      </c>
      <c r="AP648" s="20">
        <v>7.5339614413678646E-3</v>
      </c>
      <c r="AQ648" s="20">
        <v>0</v>
      </c>
      <c r="AR648" s="21">
        <v>0.11255999654531479</v>
      </c>
    </row>
    <row r="649" spans="1:44" x14ac:dyDescent="0.3">
      <c r="A649" s="12">
        <v>642</v>
      </c>
      <c r="B649" s="17">
        <v>27119</v>
      </c>
      <c r="C649" s="18">
        <v>75.2760009765625</v>
      </c>
      <c r="D649" s="18">
        <v>87.001396179199219</v>
      </c>
      <c r="E649" s="18">
        <v>23.448451995849609</v>
      </c>
      <c r="F649" s="18">
        <v>13.608880996704102</v>
      </c>
      <c r="G649" s="20">
        <v>0.22505195438861847</v>
      </c>
      <c r="H649" s="18">
        <v>2.1889631748199463</v>
      </c>
      <c r="I649" s="18">
        <v>3.4907944202423096</v>
      </c>
      <c r="J649" s="18">
        <v>16.193086624145508</v>
      </c>
      <c r="K649" s="18">
        <v>15.126827239990234</v>
      </c>
      <c r="L649" s="20">
        <v>6.2793669700622559</v>
      </c>
      <c r="M649" s="18">
        <v>40.705879211425781</v>
      </c>
      <c r="N649" s="18">
        <v>51.418827056884766</v>
      </c>
      <c r="O649" s="20">
        <v>2.3596718311309814</v>
      </c>
      <c r="P649" s="20">
        <v>14.615130424499512</v>
      </c>
      <c r="Q649" s="20">
        <v>22.944757461547852</v>
      </c>
      <c r="R649" s="20">
        <v>7.0400905609130859</v>
      </c>
      <c r="S649" s="20">
        <v>7.9377946853637695</v>
      </c>
      <c r="T649" s="20">
        <v>1.9850131273269653</v>
      </c>
      <c r="U649" s="20">
        <v>2.1632840633392334</v>
      </c>
      <c r="V649" s="20">
        <v>2.2493705749511719</v>
      </c>
      <c r="W649" s="20">
        <v>3.2781565189361572</v>
      </c>
      <c r="X649" s="20">
        <v>5.9283919334411621</v>
      </c>
      <c r="Y649" s="18">
        <v>25.155624389648438</v>
      </c>
      <c r="Z649" s="20">
        <v>2.4847137928009033</v>
      </c>
      <c r="AA649" s="20">
        <v>4.3978395462036133</v>
      </c>
      <c r="AB649" s="20">
        <v>7.7173991203308105</v>
      </c>
      <c r="AC649" s="20">
        <v>7.8302946090698242</v>
      </c>
      <c r="AD649" s="18">
        <v>8.500518798828125</v>
      </c>
      <c r="AE649" s="20">
        <v>11.764373779296875</v>
      </c>
      <c r="AF649" s="20">
        <v>10.844418525695801</v>
      </c>
      <c r="AG649" s="21">
        <v>2.8193602338433266E-2</v>
      </c>
      <c r="AH649" s="18">
        <v>3.9204790592193604</v>
      </c>
      <c r="AI649" s="20">
        <v>0.75934350490570068</v>
      </c>
      <c r="AJ649" s="20">
        <v>2.2933111190795898</v>
      </c>
      <c r="AK649" s="18">
        <v>0.657795250415802</v>
      </c>
      <c r="AL649" s="20">
        <v>1.2434806823730469</v>
      </c>
      <c r="AM649" s="20">
        <v>1.3417037725448608</v>
      </c>
      <c r="AN649" s="20">
        <v>9.6847563982009888E-2</v>
      </c>
      <c r="AO649" s="20">
        <v>5.6805553436279297</v>
      </c>
      <c r="AP649" s="20">
        <v>9.3826115131378174E-2</v>
      </c>
      <c r="AQ649" s="20">
        <v>7.9885013401508331E-2</v>
      </c>
      <c r="AR649" s="21">
        <v>0.88480287790298462</v>
      </c>
    </row>
    <row r="650" spans="1:44" x14ac:dyDescent="0.3">
      <c r="A650" s="12">
        <v>643</v>
      </c>
      <c r="B650" s="17">
        <v>27149</v>
      </c>
      <c r="C650" s="18">
        <v>31.359806060791016</v>
      </c>
      <c r="D650" s="18">
        <v>32.827770233154297</v>
      </c>
      <c r="E650" s="18">
        <v>1.8791347742080688</v>
      </c>
      <c r="F650" s="18">
        <v>1.0235147476196289</v>
      </c>
      <c r="G650" s="20">
        <v>1.8797542899847031E-2</v>
      </c>
      <c r="H650" s="18">
        <v>0.33952018618583679</v>
      </c>
      <c r="I650" s="18">
        <v>1.3859848976135254</v>
      </c>
      <c r="J650" s="18">
        <v>4.9201955795288086</v>
      </c>
      <c r="K650" s="18">
        <v>5.6253905296325684</v>
      </c>
      <c r="L650" s="20">
        <v>2.8919274806976318</v>
      </c>
      <c r="M650" s="18">
        <v>3.0537567138671875</v>
      </c>
      <c r="N650" s="18">
        <v>11.117531776428223</v>
      </c>
      <c r="O650" s="20">
        <v>0.57236313819885254</v>
      </c>
      <c r="P650" s="20">
        <v>1.3795530796051025</v>
      </c>
      <c r="Q650" s="20">
        <v>2.0390555858612061</v>
      </c>
      <c r="R650" s="20">
        <v>1.2804892063140869</v>
      </c>
      <c r="S650" s="20">
        <v>1.1923739910125732</v>
      </c>
      <c r="T650" s="20">
        <v>0.26878225803375244</v>
      </c>
      <c r="U650" s="20">
        <v>1.2339850664138794</v>
      </c>
      <c r="V650" s="20">
        <v>0.47189506888389587</v>
      </c>
      <c r="W650" s="20">
        <v>0.78200024366378784</v>
      </c>
      <c r="X650" s="20">
        <v>0.85140019655227661</v>
      </c>
      <c r="Y650" s="18">
        <v>3.6132454872131348</v>
      </c>
      <c r="Z650" s="20">
        <v>0.55549722909927368</v>
      </c>
      <c r="AA650" s="20">
        <v>1.0322452783584595</v>
      </c>
      <c r="AB650" s="20">
        <v>1.3441780805587769</v>
      </c>
      <c r="AC650" s="20">
        <v>1.6176050901412964</v>
      </c>
      <c r="AD650" s="18">
        <v>1.6246658563613892</v>
      </c>
      <c r="AE650" s="20">
        <v>3.7222638130187988</v>
      </c>
      <c r="AF650" s="20">
        <v>3.730682373046875</v>
      </c>
      <c r="AG650" s="21">
        <v>1.0033616796135902E-2</v>
      </c>
      <c r="AH650" s="18">
        <v>1.6421220302581787</v>
      </c>
      <c r="AI650" s="20">
        <v>0.64510560035705566</v>
      </c>
      <c r="AJ650" s="20">
        <v>0.88431614637374878</v>
      </c>
      <c r="AK650" s="18">
        <v>0.24402788281440735</v>
      </c>
      <c r="AL650" s="20">
        <v>0.76494961977005005</v>
      </c>
      <c r="AM650" s="20">
        <v>0.49036148190498352</v>
      </c>
      <c r="AN650" s="20">
        <v>1.5579621307551861E-2</v>
      </c>
      <c r="AO650" s="20">
        <v>3.5262994766235352</v>
      </c>
      <c r="AP650" s="20">
        <v>2.1551445126533508E-2</v>
      </c>
      <c r="AQ650" s="20">
        <v>0</v>
      </c>
      <c r="AR650" s="21">
        <v>0.13434013724327087</v>
      </c>
    </row>
    <row r="651" spans="1:44" x14ac:dyDescent="0.3">
      <c r="A651" s="12">
        <v>644</v>
      </c>
      <c r="B651" s="17">
        <v>27180</v>
      </c>
      <c r="C651" s="18">
        <v>6.3968203961849213E-2</v>
      </c>
      <c r="D651" s="18">
        <v>0.1583770364522934</v>
      </c>
      <c r="E651" s="18">
        <v>0.2933846116065979</v>
      </c>
      <c r="F651" s="18">
        <v>0.39175701141357422</v>
      </c>
      <c r="G651" s="20">
        <v>4.9574789591133595E-3</v>
      </c>
      <c r="H651" s="18">
        <v>6.8869605660438538E-2</v>
      </c>
      <c r="I651" s="18">
        <v>9.2199310660362244E-2</v>
      </c>
      <c r="J651" s="18">
        <v>0.6211167573928833</v>
      </c>
      <c r="K651" s="18">
        <v>4.6590778976678848E-2</v>
      </c>
      <c r="L651" s="20">
        <v>0.24285927414894104</v>
      </c>
      <c r="M651" s="18">
        <v>0.64169013500213623</v>
      </c>
      <c r="N651" s="18">
        <v>0.94980698823928833</v>
      </c>
      <c r="O651" s="20">
        <v>2.9468823224306107E-2</v>
      </c>
      <c r="P651" s="20">
        <v>5.3690694272518158E-2</v>
      </c>
      <c r="Q651" s="20">
        <v>0.77536875009536743</v>
      </c>
      <c r="R651" s="20">
        <v>3.7920360919088125E-3</v>
      </c>
      <c r="S651" s="20">
        <v>4.0170267224311829E-2</v>
      </c>
      <c r="T651" s="20">
        <v>0</v>
      </c>
      <c r="U651" s="20">
        <v>7.3331251740455627E-2</v>
      </c>
      <c r="V651" s="20">
        <v>5.7238303124904633E-3</v>
      </c>
      <c r="W651" s="20">
        <v>0</v>
      </c>
      <c r="X651" s="20">
        <v>0</v>
      </c>
      <c r="Y651" s="18">
        <v>2.2928664684295654</v>
      </c>
      <c r="Z651" s="20">
        <v>0</v>
      </c>
      <c r="AA651" s="20">
        <v>0</v>
      </c>
      <c r="AB651" s="20">
        <v>1.0282108560204506E-3</v>
      </c>
      <c r="AC651" s="20">
        <v>4.5848693698644638E-2</v>
      </c>
      <c r="AD651" s="18">
        <v>1.0605959892272949</v>
      </c>
      <c r="AE651" s="20">
        <v>1.9117648480460048E-3</v>
      </c>
      <c r="AF651" s="20">
        <v>0.30983304977416992</v>
      </c>
      <c r="AG651" s="21">
        <v>0</v>
      </c>
      <c r="AH651" s="18">
        <v>0.11222608387470245</v>
      </c>
      <c r="AI651" s="20">
        <v>6.2093297019600868E-3</v>
      </c>
      <c r="AJ651" s="20">
        <v>8.067687600851059E-2</v>
      </c>
      <c r="AK651" s="18">
        <v>0.10642568022012711</v>
      </c>
      <c r="AL651" s="20">
        <v>5.3466551005840302E-2</v>
      </c>
      <c r="AM651" s="20">
        <v>0.11470869928598404</v>
      </c>
      <c r="AN651" s="20">
        <v>2.9638248961418867E-3</v>
      </c>
      <c r="AO651" s="20">
        <v>0</v>
      </c>
      <c r="AP651" s="20">
        <v>9.3317258870229125E-4</v>
      </c>
      <c r="AQ651" s="20">
        <v>0</v>
      </c>
      <c r="AR651" s="21">
        <v>0</v>
      </c>
    </row>
    <row r="652" spans="1:44" x14ac:dyDescent="0.3">
      <c r="A652" s="12">
        <v>645</v>
      </c>
      <c r="B652" s="17">
        <v>27210</v>
      </c>
      <c r="C652" s="18">
        <v>7.2285465896129608E-2</v>
      </c>
      <c r="D652" s="18">
        <v>0.17695640027523041</v>
      </c>
      <c r="E652" s="18">
        <v>0.35562726855278015</v>
      </c>
      <c r="F652" s="18">
        <v>0.47898316383361816</v>
      </c>
      <c r="G652" s="20">
        <v>5.6968810968101025E-3</v>
      </c>
      <c r="H652" s="18">
        <v>0.23642675578594208</v>
      </c>
      <c r="I652" s="18">
        <v>0.12394633889198303</v>
      </c>
      <c r="J652" s="18">
        <v>2.1365072727203369</v>
      </c>
      <c r="K652" s="18">
        <v>1.5277121067047119</v>
      </c>
      <c r="L652" s="20">
        <v>0.71331685781478882</v>
      </c>
      <c r="M652" s="18">
        <v>0.90642613172531128</v>
      </c>
      <c r="N652" s="18">
        <v>3.774566650390625</v>
      </c>
      <c r="O652" s="20">
        <v>9.4179347157478333E-2</v>
      </c>
      <c r="P652" s="20">
        <v>6.5092690289020538E-2</v>
      </c>
      <c r="Q652" s="20">
        <v>0.95962536334991455</v>
      </c>
      <c r="R652" s="20">
        <v>0.51689976453781128</v>
      </c>
      <c r="S652" s="20">
        <v>0.58878499269485474</v>
      </c>
      <c r="T652" s="20">
        <v>0.1670432835817337</v>
      </c>
      <c r="U652" s="20">
        <v>0.32346245646476746</v>
      </c>
      <c r="V652" s="20">
        <v>0.21902623772621155</v>
      </c>
      <c r="W652" s="20">
        <v>0.26573076844215393</v>
      </c>
      <c r="X652" s="20">
        <v>0.73751115798950195</v>
      </c>
      <c r="Y652" s="18">
        <v>2.0815224647521973</v>
      </c>
      <c r="Z652" s="20">
        <v>0.37904533743858337</v>
      </c>
      <c r="AA652" s="20">
        <v>0.79848551750183105</v>
      </c>
      <c r="AB652" s="20">
        <v>1.2336713075637817</v>
      </c>
      <c r="AC652" s="20">
        <v>0.30680248141288757</v>
      </c>
      <c r="AD652" s="18">
        <v>1.0034571886062622</v>
      </c>
      <c r="AE652" s="20">
        <v>9.091293066740036E-2</v>
      </c>
      <c r="AF652" s="20">
        <v>0.30548518896102905</v>
      </c>
      <c r="AG652" s="21">
        <v>5.6768266949802637E-4</v>
      </c>
      <c r="AH652" s="18">
        <v>9.879012405872345E-2</v>
      </c>
      <c r="AI652" s="20">
        <v>5.3909316658973694E-2</v>
      </c>
      <c r="AJ652" s="20">
        <v>0.13736982643604279</v>
      </c>
      <c r="AK652" s="18">
        <v>0.11522863060235977</v>
      </c>
      <c r="AL652" s="20">
        <v>8.1950008869171143E-2</v>
      </c>
      <c r="AM652" s="20">
        <v>0.11223462969064713</v>
      </c>
      <c r="AN652" s="20">
        <v>3.2174091320484877E-3</v>
      </c>
      <c r="AO652" s="20">
        <v>6.6482886672019958E-2</v>
      </c>
      <c r="AP652" s="20">
        <v>1.1445900890976191E-3</v>
      </c>
      <c r="AQ652" s="20">
        <v>0</v>
      </c>
      <c r="AR652" s="21">
        <v>0</v>
      </c>
    </row>
    <row r="653" spans="1:44" x14ac:dyDescent="0.3">
      <c r="A653" s="12">
        <v>646</v>
      </c>
      <c r="B653" s="17">
        <v>27241</v>
      </c>
      <c r="C653" s="18">
        <v>7.2928705215454102</v>
      </c>
      <c r="D653" s="18">
        <v>7.9699692726135254</v>
      </c>
      <c r="E653" s="18">
        <v>0.65662688016891479</v>
      </c>
      <c r="F653" s="18">
        <v>0.7440904974937439</v>
      </c>
      <c r="G653" s="20">
        <v>3.9243943989276886E-2</v>
      </c>
      <c r="H653" s="18">
        <v>0.90489059686660767</v>
      </c>
      <c r="I653" s="18">
        <v>2.2889871597290039</v>
      </c>
      <c r="J653" s="18">
        <v>11.880446434020996</v>
      </c>
      <c r="K653" s="18">
        <v>14.958024024963379</v>
      </c>
      <c r="L653" s="20">
        <v>4.6133556365966797</v>
      </c>
      <c r="M653" s="18">
        <v>3.2016255855560303</v>
      </c>
      <c r="N653" s="18">
        <v>21.208703994750977</v>
      </c>
      <c r="O653" s="20">
        <v>1.0621963739395142</v>
      </c>
      <c r="P653" s="20">
        <v>2.3128266334533691</v>
      </c>
      <c r="Q653" s="20">
        <v>4.7283611297607422</v>
      </c>
      <c r="R653" s="20">
        <v>3.5202889442443848</v>
      </c>
      <c r="S653" s="20">
        <v>5.1952567100524902</v>
      </c>
      <c r="T653" s="20">
        <v>1.3043149709701538</v>
      </c>
      <c r="U653" s="20">
        <v>3.0117106437683105</v>
      </c>
      <c r="V653" s="20">
        <v>1.8099819421768188</v>
      </c>
      <c r="W653" s="20">
        <v>2.3171079158782959</v>
      </c>
      <c r="X653" s="20">
        <v>3.8902623653411865</v>
      </c>
      <c r="Y653" s="18">
        <v>2.468106746673584</v>
      </c>
      <c r="Z653" s="20">
        <v>1.7268117666244507</v>
      </c>
      <c r="AA653" s="20">
        <v>3.6280882358551025</v>
      </c>
      <c r="AB653" s="20">
        <v>5.5661487579345703</v>
      </c>
      <c r="AC653" s="20">
        <v>7.453925609588623</v>
      </c>
      <c r="AD653" s="18">
        <v>1.0385998487472534</v>
      </c>
      <c r="AE653" s="20">
        <v>7.4055538177490234</v>
      </c>
      <c r="AF653" s="20">
        <v>5.8643708229064941</v>
      </c>
      <c r="AG653" s="21">
        <v>2.7419845573604107E-3</v>
      </c>
      <c r="AH653" s="18">
        <v>1.000715970993042</v>
      </c>
      <c r="AI653" s="20">
        <v>0.41961389780044556</v>
      </c>
      <c r="AJ653" s="20">
        <v>0.72716844081878662</v>
      </c>
      <c r="AK653" s="18">
        <v>0.16264431178569794</v>
      </c>
      <c r="AL653" s="20">
        <v>0.2087288498878479</v>
      </c>
      <c r="AM653" s="20">
        <v>0.11613992601633072</v>
      </c>
      <c r="AN653" s="20">
        <v>3.5811751149594784E-3</v>
      </c>
      <c r="AO653" s="20">
        <v>1.6641453504562378</v>
      </c>
      <c r="AP653" s="20">
        <v>3.4268137067556381E-2</v>
      </c>
      <c r="AQ653" s="20">
        <v>0</v>
      </c>
      <c r="AR653" s="21">
        <v>5.2260000258684158E-2</v>
      </c>
    </row>
    <row r="654" spans="1:44" x14ac:dyDescent="0.3">
      <c r="A654" s="12">
        <v>647</v>
      </c>
      <c r="B654" s="17">
        <v>27272</v>
      </c>
      <c r="C654" s="18">
        <v>6.9213397800922394E-2</v>
      </c>
      <c r="D654" s="18">
        <v>0.16926690936088562</v>
      </c>
      <c r="E654" s="18">
        <v>0.32267749309539795</v>
      </c>
      <c r="F654" s="18">
        <v>0.45536485314369202</v>
      </c>
      <c r="G654" s="20">
        <v>5.1536113023757935E-3</v>
      </c>
      <c r="H654" s="18">
        <v>4.2226336896419525E-2</v>
      </c>
      <c r="I654" s="18">
        <v>7.4673138558864594E-2</v>
      </c>
      <c r="J654" s="18">
        <v>0.16863514482975006</v>
      </c>
      <c r="K654" s="18">
        <v>9.4225341454148293E-3</v>
      </c>
      <c r="L654" s="20">
        <v>5.1474026404321194E-3</v>
      </c>
      <c r="M654" s="18">
        <v>0.65923774242401123</v>
      </c>
      <c r="N654" s="18">
        <v>0.27271789312362671</v>
      </c>
      <c r="O654" s="20">
        <v>2.3315500468015671E-2</v>
      </c>
      <c r="P654" s="20">
        <v>6.7607365548610687E-2</v>
      </c>
      <c r="Q654" s="20">
        <v>0.89706927537918091</v>
      </c>
      <c r="R654" s="20">
        <v>3.3219236880540848E-2</v>
      </c>
      <c r="S654" s="20">
        <v>5.7418901473283768E-2</v>
      </c>
      <c r="T654" s="20">
        <v>7.1983793750405312E-3</v>
      </c>
      <c r="U654" s="20">
        <v>1.3587016146630049E-3</v>
      </c>
      <c r="V654" s="20">
        <v>9.1078886762261391E-3</v>
      </c>
      <c r="W654" s="20">
        <v>2.1516662091016769E-3</v>
      </c>
      <c r="X654" s="20">
        <v>1.890758634544909E-3</v>
      </c>
      <c r="Y654" s="18">
        <v>1.521437406539917</v>
      </c>
      <c r="Z654" s="20">
        <v>1.8562661716714501E-3</v>
      </c>
      <c r="AA654" s="20">
        <v>0</v>
      </c>
      <c r="AB654" s="20">
        <v>1.1759911430999637E-3</v>
      </c>
      <c r="AC654" s="20">
        <v>4.6871066093444824E-2</v>
      </c>
      <c r="AD654" s="18">
        <v>0.86436831951141357</v>
      </c>
      <c r="AE654" s="20">
        <v>2.8322043363004923E-3</v>
      </c>
      <c r="AF654" s="20">
        <v>0.26947346329689026</v>
      </c>
      <c r="AG654" s="21">
        <v>0</v>
      </c>
      <c r="AH654" s="18">
        <v>8.9294306933879852E-2</v>
      </c>
      <c r="AI654" s="20">
        <v>0</v>
      </c>
      <c r="AJ654" s="20">
        <v>4.7869078814983368E-2</v>
      </c>
      <c r="AK654" s="18">
        <v>0.1150713786482811</v>
      </c>
      <c r="AL654" s="20">
        <v>5.4248914122581482E-2</v>
      </c>
      <c r="AM654" s="20">
        <v>0.11388441920280457</v>
      </c>
      <c r="AN654" s="20">
        <v>3.2157003879547119E-3</v>
      </c>
      <c r="AO654" s="20">
        <v>0</v>
      </c>
      <c r="AP654" s="20">
        <v>1.0480481432750821E-3</v>
      </c>
      <c r="AQ654" s="20">
        <v>0</v>
      </c>
      <c r="AR654" s="21">
        <v>0</v>
      </c>
    </row>
    <row r="655" spans="1:44" x14ac:dyDescent="0.3">
      <c r="A655" s="12">
        <v>648</v>
      </c>
      <c r="B655" s="17">
        <v>27302</v>
      </c>
      <c r="C655" s="18">
        <v>5.7203281670808792E-2</v>
      </c>
      <c r="D655" s="18">
        <v>0.13709811866283417</v>
      </c>
      <c r="E655" s="18">
        <v>0.25194254517555237</v>
      </c>
      <c r="F655" s="18">
        <v>0.37396895885467529</v>
      </c>
      <c r="G655" s="20">
        <v>4.3069226667284966E-3</v>
      </c>
      <c r="H655" s="18">
        <v>1.9719833508133888E-2</v>
      </c>
      <c r="I655" s="18">
        <v>4.3772827833890915E-2</v>
      </c>
      <c r="J655" s="18">
        <v>0</v>
      </c>
      <c r="K655" s="18">
        <v>0</v>
      </c>
      <c r="L655" s="20">
        <v>0</v>
      </c>
      <c r="M655" s="18">
        <v>0.52242588996887207</v>
      </c>
      <c r="N655" s="18">
        <v>0.18295018374919891</v>
      </c>
      <c r="O655" s="20">
        <v>2.2340938448905945E-2</v>
      </c>
      <c r="P655" s="20">
        <v>5.426594614982605E-2</v>
      </c>
      <c r="Q655" s="20">
        <v>0.73604005575180054</v>
      </c>
      <c r="R655" s="20">
        <v>5.6117467465810478E-5</v>
      </c>
      <c r="S655" s="20">
        <v>3.222651407122612E-2</v>
      </c>
      <c r="T655" s="20">
        <v>0</v>
      </c>
      <c r="U655" s="20">
        <v>0</v>
      </c>
      <c r="V655" s="20">
        <v>2.9477232601493597E-3</v>
      </c>
      <c r="W655" s="20">
        <v>0</v>
      </c>
      <c r="X655" s="20">
        <v>0</v>
      </c>
      <c r="Y655" s="18">
        <v>0.79820692539215088</v>
      </c>
      <c r="Z655" s="20">
        <v>0</v>
      </c>
      <c r="AA655" s="20">
        <v>0</v>
      </c>
      <c r="AB655" s="20">
        <v>9.476942359469831E-4</v>
      </c>
      <c r="AC655" s="20">
        <v>3.6367077380418777E-2</v>
      </c>
      <c r="AD655" s="18">
        <v>0.49462732672691345</v>
      </c>
      <c r="AE655" s="20">
        <v>2.2550462745130062E-3</v>
      </c>
      <c r="AF655" s="20">
        <v>0.15737496316432953</v>
      </c>
      <c r="AG655" s="21">
        <v>0</v>
      </c>
      <c r="AH655" s="18">
        <v>5.5804837495088577E-2</v>
      </c>
      <c r="AI655" s="20">
        <v>0</v>
      </c>
      <c r="AJ655" s="20">
        <v>3.4593183547258377E-2</v>
      </c>
      <c r="AK655" s="18">
        <v>8.3024173974990845E-2</v>
      </c>
      <c r="AL655" s="20">
        <v>3.6618392914533615E-2</v>
      </c>
      <c r="AM655" s="20">
        <v>7.1319043636322021E-2</v>
      </c>
      <c r="AN655" s="20">
        <v>2.4330837186425924E-3</v>
      </c>
      <c r="AO655" s="20">
        <v>0</v>
      </c>
      <c r="AP655" s="20">
        <v>3.020024741999805E-4</v>
      </c>
      <c r="AQ655" s="20">
        <v>0</v>
      </c>
      <c r="AR655" s="21">
        <v>0</v>
      </c>
    </row>
    <row r="656" spans="1:44" x14ac:dyDescent="0.3">
      <c r="A656" s="12">
        <v>649</v>
      </c>
      <c r="B656" s="17">
        <v>27333</v>
      </c>
      <c r="C656" s="18">
        <v>3.1976311206817627</v>
      </c>
      <c r="D656" s="18">
        <v>6.796358585357666</v>
      </c>
      <c r="E656" s="18">
        <v>0.69127488136291504</v>
      </c>
      <c r="F656" s="18">
        <v>0.19088096916675568</v>
      </c>
      <c r="G656" s="20">
        <v>5.5823050439357758E-2</v>
      </c>
      <c r="H656" s="18">
        <v>0.8406221866607666</v>
      </c>
      <c r="I656" s="18">
        <v>0.21136264503002167</v>
      </c>
      <c r="J656" s="18">
        <v>4.5554947853088379</v>
      </c>
      <c r="K656" s="18">
        <v>4.7215347290039063</v>
      </c>
      <c r="L656" s="20">
        <v>2.1888389587402344</v>
      </c>
      <c r="M656" s="18">
        <v>1.6500965356826782</v>
      </c>
      <c r="N656" s="18">
        <v>11.197535514831543</v>
      </c>
      <c r="O656" s="20">
        <v>0.26779979467391968</v>
      </c>
      <c r="P656" s="20">
        <v>0.33281618356704712</v>
      </c>
      <c r="Q656" s="20">
        <v>0.89036464691162109</v>
      </c>
      <c r="R656" s="20">
        <v>1.6799949407577515</v>
      </c>
      <c r="S656" s="20">
        <v>1.7751492261886597</v>
      </c>
      <c r="T656" s="20">
        <v>0.52225387096405029</v>
      </c>
      <c r="U656" s="20">
        <v>0.74220818281173706</v>
      </c>
      <c r="V656" s="20">
        <v>0.5530964732170105</v>
      </c>
      <c r="W656" s="20">
        <v>0.99191439151763916</v>
      </c>
      <c r="X656" s="20">
        <v>1.6816654205322266</v>
      </c>
      <c r="Y656" s="18">
        <v>0.69294911623001099</v>
      </c>
      <c r="Z656" s="20">
        <v>0.5690147876739502</v>
      </c>
      <c r="AA656" s="20">
        <v>1.117024302482605</v>
      </c>
      <c r="AB656" s="20">
        <v>1.9242161512374878</v>
      </c>
      <c r="AC656" s="20">
        <v>0.92709046602249146</v>
      </c>
      <c r="AD656" s="18">
        <v>0.31995072960853577</v>
      </c>
      <c r="AE656" s="20">
        <v>1.2272526025772095</v>
      </c>
      <c r="AF656" s="20">
        <v>1.0303268432617188</v>
      </c>
      <c r="AG656" s="21">
        <v>2.0707028452306986E-3</v>
      </c>
      <c r="AH656" s="18">
        <v>0.43739354610443115</v>
      </c>
      <c r="AI656" s="20">
        <v>9.1078132390975952E-2</v>
      </c>
      <c r="AJ656" s="20">
        <v>0.66642254590988159</v>
      </c>
      <c r="AK656" s="18">
        <v>7.962924987077713E-2</v>
      </c>
      <c r="AL656" s="20">
        <v>0.23677052557468414</v>
      </c>
      <c r="AM656" s="20">
        <v>6.0586195439100266E-2</v>
      </c>
      <c r="AN656" s="20">
        <v>2.0036203786730766E-3</v>
      </c>
      <c r="AO656" s="20">
        <v>0.54878324270248413</v>
      </c>
      <c r="AP656" s="20">
        <v>4.9453243613243103E-2</v>
      </c>
      <c r="AQ656" s="20">
        <v>0</v>
      </c>
      <c r="AR656" s="21">
        <v>0.21426527202129364</v>
      </c>
    </row>
    <row r="657" spans="1:44" x14ac:dyDescent="0.3">
      <c r="A657" s="12">
        <v>650</v>
      </c>
      <c r="B657" s="17">
        <v>27363</v>
      </c>
      <c r="C657" s="18">
        <v>2.2166571617126465</v>
      </c>
      <c r="D657" s="18">
        <v>2.839043140411377</v>
      </c>
      <c r="E657" s="18">
        <v>9.9599577486515045E-2</v>
      </c>
      <c r="F657" s="18">
        <v>1.3787869364023209E-2</v>
      </c>
      <c r="G657" s="20">
        <v>1.3636209070682526E-2</v>
      </c>
      <c r="H657" s="18">
        <v>0.15989284217357635</v>
      </c>
      <c r="I657" s="18">
        <v>4.051913321018219E-2</v>
      </c>
      <c r="J657" s="18">
        <v>2.193077564239502</v>
      </c>
      <c r="K657" s="18">
        <v>1.9815741777420044</v>
      </c>
      <c r="L657" s="20">
        <v>1.1991508007049561</v>
      </c>
      <c r="M657" s="18">
        <v>1.0857318639755249</v>
      </c>
      <c r="N657" s="18">
        <v>8.79034423828125</v>
      </c>
      <c r="O657" s="20">
        <v>0.29223635792732239</v>
      </c>
      <c r="P657" s="20">
        <v>0.93896931409835815</v>
      </c>
      <c r="Q657" s="20">
        <v>1.6705760955810547</v>
      </c>
      <c r="R657" s="20">
        <v>1.6899282932281494</v>
      </c>
      <c r="S657" s="20">
        <v>2.0009620189666748</v>
      </c>
      <c r="T657" s="20">
        <v>0.43118810653686523</v>
      </c>
      <c r="U657" s="20">
        <v>0.20375661551952362</v>
      </c>
      <c r="V657" s="20">
        <v>0.29597222805023193</v>
      </c>
      <c r="W657" s="20">
        <v>0.46998775005340576</v>
      </c>
      <c r="X657" s="20">
        <v>0.96283656358718872</v>
      </c>
      <c r="Y657" s="18">
        <v>0.22947388887405396</v>
      </c>
      <c r="Z657" s="20">
        <v>0.4769057035446167</v>
      </c>
      <c r="AA657" s="20">
        <v>1.0472215414047241</v>
      </c>
      <c r="AB657" s="20">
        <v>1.8130687475204468</v>
      </c>
      <c r="AC657" s="20">
        <v>0.89361280202865601</v>
      </c>
      <c r="AD657" s="18">
        <v>2.2178670391440392E-2</v>
      </c>
      <c r="AE657" s="20">
        <v>0.96066194772720337</v>
      </c>
      <c r="AF657" s="20">
        <v>0.4863031804561615</v>
      </c>
      <c r="AG657" s="21">
        <v>6.1581484042108059E-3</v>
      </c>
      <c r="AH657" s="18">
        <v>9.991513192653656E-2</v>
      </c>
      <c r="AI657" s="20">
        <v>0.12633293867111206</v>
      </c>
      <c r="AJ657" s="20">
        <v>0.19020628929138184</v>
      </c>
      <c r="AK657" s="18">
        <v>2.5887645315378904E-3</v>
      </c>
      <c r="AL657" s="20">
        <v>9.8122917115688324E-2</v>
      </c>
      <c r="AM657" s="20">
        <v>2.1975582931190729E-3</v>
      </c>
      <c r="AN657" s="20">
        <v>7.0345574058592319E-3</v>
      </c>
      <c r="AO657" s="20">
        <v>0.63870358467102051</v>
      </c>
      <c r="AP657" s="20">
        <v>2.1597225219011307E-2</v>
      </c>
      <c r="AQ657" s="20">
        <v>0</v>
      </c>
      <c r="AR657" s="21">
        <v>8.6821310222148895E-2</v>
      </c>
    </row>
    <row r="658" spans="1:44" x14ac:dyDescent="0.3">
      <c r="A658" s="12">
        <v>651</v>
      </c>
      <c r="B658" s="17">
        <v>27394</v>
      </c>
      <c r="C658" s="18">
        <v>28.839387893676758</v>
      </c>
      <c r="D658" s="18">
        <v>28.325441360473633</v>
      </c>
      <c r="E658" s="18">
        <v>19.775468826293945</v>
      </c>
      <c r="F658" s="18">
        <v>6.3062171936035156</v>
      </c>
      <c r="G658" s="20">
        <v>1.7837792634963989</v>
      </c>
      <c r="H658" s="18">
        <v>18.166210174560547</v>
      </c>
      <c r="I658" s="18">
        <v>7.7598094940185547</v>
      </c>
      <c r="J658" s="18">
        <v>23.735065460205078</v>
      </c>
      <c r="K658" s="18">
        <v>23.221330642700195</v>
      </c>
      <c r="L658" s="20">
        <v>9.2158679962158203</v>
      </c>
      <c r="M658" s="18">
        <v>6.4363789558410645</v>
      </c>
      <c r="N658" s="18">
        <v>33.231010437011719</v>
      </c>
      <c r="O658" s="20">
        <v>1.0153805017471313</v>
      </c>
      <c r="P658" s="20">
        <v>1.386446475982666</v>
      </c>
      <c r="Q658" s="20">
        <v>2.7015154361724854</v>
      </c>
      <c r="R658" s="20">
        <v>4.3043889999389648</v>
      </c>
      <c r="S658" s="20">
        <v>5.1620087623596191</v>
      </c>
      <c r="T658" s="20">
        <v>1.9666345119476318</v>
      </c>
      <c r="U658" s="20">
        <v>2.198542594909668</v>
      </c>
      <c r="V658" s="20">
        <v>1.9406584501266479</v>
      </c>
      <c r="W658" s="20">
        <v>3.5193910598754883</v>
      </c>
      <c r="X658" s="20">
        <v>6.4230103492736816</v>
      </c>
      <c r="Y658" s="18">
        <v>10.34063720703125</v>
      </c>
      <c r="Z658" s="20">
        <v>3.2133176326751709</v>
      </c>
      <c r="AA658" s="20">
        <v>4.8354330062866211</v>
      </c>
      <c r="AB658" s="20">
        <v>6.5219769477844238</v>
      </c>
      <c r="AC658" s="20">
        <v>2.409752368927002</v>
      </c>
      <c r="AD658" s="18">
        <v>4.5169200897216797</v>
      </c>
      <c r="AE658" s="20">
        <v>7.0218925476074219</v>
      </c>
      <c r="AF658" s="20">
        <v>3.8489048480987549</v>
      </c>
      <c r="AG658" s="21">
        <v>0.30487382411956787</v>
      </c>
      <c r="AH658" s="18">
        <v>3.3508439064025879</v>
      </c>
      <c r="AI658" s="20">
        <v>4.3682990074157715</v>
      </c>
      <c r="AJ658" s="20">
        <v>5.8496737480163574</v>
      </c>
      <c r="AK658" s="18">
        <v>3.1797397136688232</v>
      </c>
      <c r="AL658" s="20">
        <v>8.8230133056640625</v>
      </c>
      <c r="AM658" s="20">
        <v>5.6574897766113281</v>
      </c>
      <c r="AN658" s="20">
        <v>1.8965269327163696</v>
      </c>
      <c r="AO658" s="20">
        <v>13.025232315063477</v>
      </c>
      <c r="AP658" s="20">
        <v>3.2580945491790771</v>
      </c>
      <c r="AQ658" s="20">
        <v>1.9310275316238403</v>
      </c>
      <c r="AR658" s="21">
        <v>1.3680874109268188</v>
      </c>
    </row>
    <row r="659" spans="1:44" x14ac:dyDescent="0.3">
      <c r="A659" s="12">
        <v>652</v>
      </c>
      <c r="B659" s="17">
        <v>27425</v>
      </c>
      <c r="C659" s="18">
        <v>3.4891698360443115</v>
      </c>
      <c r="D659" s="18">
        <v>3.3354606628417969</v>
      </c>
      <c r="E659" s="18">
        <v>9.6505053341388702E-2</v>
      </c>
      <c r="F659" s="18">
        <v>5.8928988873958588E-2</v>
      </c>
      <c r="G659" s="20">
        <v>4.1007739491760731E-3</v>
      </c>
      <c r="H659" s="18">
        <v>0.14050306379795074</v>
      </c>
      <c r="I659" s="18">
        <v>4.1725799441337585E-2</v>
      </c>
      <c r="J659" s="18">
        <v>1.5317173004150391</v>
      </c>
      <c r="K659" s="18">
        <v>0.94217705726623535</v>
      </c>
      <c r="L659" s="20">
        <v>0.88837981224060059</v>
      </c>
      <c r="M659" s="18">
        <v>1.0691690444946289</v>
      </c>
      <c r="N659" s="18">
        <v>8.0517539978027344</v>
      </c>
      <c r="O659" s="20">
        <v>0.3742574155330658</v>
      </c>
      <c r="P659" s="20">
        <v>1.0934746265411377</v>
      </c>
      <c r="Q659" s="20">
        <v>2.0308225154876709</v>
      </c>
      <c r="R659" s="20">
        <v>1.1025159358978271</v>
      </c>
      <c r="S659" s="20">
        <v>0.75418215990066528</v>
      </c>
      <c r="T659" s="20">
        <v>0.15951475501060486</v>
      </c>
      <c r="U659" s="20">
        <v>9.0574167668819427E-2</v>
      </c>
      <c r="V659" s="20">
        <v>0.12088894844055176</v>
      </c>
      <c r="W659" s="20">
        <v>0.10295721888542175</v>
      </c>
      <c r="X659" s="20">
        <v>0.48252156376838684</v>
      </c>
      <c r="Y659" s="18">
        <v>0.12110942602157593</v>
      </c>
      <c r="Z659" s="20">
        <v>0.26978427171707153</v>
      </c>
      <c r="AA659" s="20">
        <v>0.56339824199676514</v>
      </c>
      <c r="AB659" s="20">
        <v>0.87182736396789551</v>
      </c>
      <c r="AC659" s="20">
        <v>0.60011869668960571</v>
      </c>
      <c r="AD659" s="18">
        <v>0</v>
      </c>
      <c r="AE659" s="20">
        <v>0.12750117480754852</v>
      </c>
      <c r="AF659" s="20">
        <v>6.0181017965078354E-2</v>
      </c>
      <c r="AG659" s="21">
        <v>1.1134077794849873E-3</v>
      </c>
      <c r="AH659" s="18">
        <v>5.7568829506635666E-3</v>
      </c>
      <c r="AI659" s="20">
        <v>4.038093239068985E-2</v>
      </c>
      <c r="AJ659" s="20">
        <v>9.7722053527832031E-2</v>
      </c>
      <c r="AK659" s="18">
        <v>8.7012967560440302E-4</v>
      </c>
      <c r="AL659" s="20">
        <v>4.6292219310998917E-2</v>
      </c>
      <c r="AM659" s="20">
        <v>7.3479971615597606E-4</v>
      </c>
      <c r="AN659" s="20">
        <v>9.0455991448834538E-4</v>
      </c>
      <c r="AO659" s="20">
        <v>0.9284781813621521</v>
      </c>
      <c r="AP659" s="20">
        <v>1.0364525020122528E-2</v>
      </c>
      <c r="AQ659" s="20">
        <v>0</v>
      </c>
      <c r="AR659" s="21">
        <v>7.2360001504421234E-2</v>
      </c>
    </row>
    <row r="660" spans="1:44" x14ac:dyDescent="0.3">
      <c r="A660" s="12">
        <v>653</v>
      </c>
      <c r="B660" s="17">
        <v>27453</v>
      </c>
      <c r="C660" s="18">
        <v>111.52810668945313</v>
      </c>
      <c r="D660" s="18">
        <v>119.53903961181641</v>
      </c>
      <c r="E660" s="18">
        <v>76.078178405761719</v>
      </c>
      <c r="F660" s="18">
        <v>38.228527069091797</v>
      </c>
      <c r="G660" s="20">
        <v>1.8830353021621704</v>
      </c>
      <c r="H660" s="18">
        <v>18.673263549804688</v>
      </c>
      <c r="I660" s="18">
        <v>74.045021057128906</v>
      </c>
      <c r="J660" s="18">
        <v>45.285388946533203</v>
      </c>
      <c r="K660" s="18">
        <v>62.914196014404297</v>
      </c>
      <c r="L660" s="20">
        <v>25.324760437011719</v>
      </c>
      <c r="M660" s="18">
        <v>48.923843383789063</v>
      </c>
      <c r="N660" s="18">
        <v>111.82072448730469</v>
      </c>
      <c r="O660" s="20">
        <v>10.719281196594238</v>
      </c>
      <c r="P660" s="20">
        <v>31.070175170898438</v>
      </c>
      <c r="Q660" s="20">
        <v>37.899906158447266</v>
      </c>
      <c r="R660" s="20">
        <v>20.044538497924805</v>
      </c>
      <c r="S660" s="20">
        <v>27.948591232299805</v>
      </c>
      <c r="T660" s="20">
        <v>16.590221405029297</v>
      </c>
      <c r="U660" s="20">
        <v>11.724377632141113</v>
      </c>
      <c r="V660" s="20">
        <v>9.6710004806518555</v>
      </c>
      <c r="W660" s="20">
        <v>12.000237464904785</v>
      </c>
      <c r="X660" s="20">
        <v>21.926723480224609</v>
      </c>
      <c r="Y660" s="18">
        <v>67.189353942871094</v>
      </c>
      <c r="Z660" s="20">
        <v>11.40559196472168</v>
      </c>
      <c r="AA660" s="20">
        <v>14.78751277923584</v>
      </c>
      <c r="AB660" s="20">
        <v>19.742044448852539</v>
      </c>
      <c r="AC660" s="20">
        <v>24.650337219238281</v>
      </c>
      <c r="AD660" s="18">
        <v>27.225343704223633</v>
      </c>
      <c r="AE660" s="20">
        <v>37.908439636230469</v>
      </c>
      <c r="AF660" s="20">
        <v>31.104640960693359</v>
      </c>
      <c r="AG660" s="21">
        <v>0.10494124889373779</v>
      </c>
      <c r="AH660" s="18">
        <v>28.056676864624023</v>
      </c>
      <c r="AI660" s="20">
        <v>9.1925277709960938</v>
      </c>
      <c r="AJ660" s="20">
        <v>4.610262393951416</v>
      </c>
      <c r="AK660" s="18">
        <v>2.9892206192016602</v>
      </c>
      <c r="AL660" s="20">
        <v>3.8471529483795166</v>
      </c>
      <c r="AM660" s="20">
        <v>1.9887890815734863</v>
      </c>
      <c r="AN660" s="20">
        <v>0.47017258405685425</v>
      </c>
      <c r="AO660" s="20">
        <v>9.2697181701660156</v>
      </c>
      <c r="AP660" s="20">
        <v>0.83838415145874023</v>
      </c>
      <c r="AQ660" s="20">
        <v>0.16755460202693939</v>
      </c>
      <c r="AR660" s="21">
        <v>1.021323561668396</v>
      </c>
    </row>
    <row r="661" spans="1:44" x14ac:dyDescent="0.3">
      <c r="A661" s="12">
        <v>654</v>
      </c>
      <c r="B661" s="17">
        <v>27484</v>
      </c>
      <c r="C661" s="18">
        <v>98.299995422363281</v>
      </c>
      <c r="D661" s="18">
        <v>100.66132354736328</v>
      </c>
      <c r="E661" s="18">
        <v>26.016361236572266</v>
      </c>
      <c r="F661" s="18">
        <v>5.6653542518615723</v>
      </c>
      <c r="G661" s="20">
        <v>0.78926783800125122</v>
      </c>
      <c r="H661" s="18">
        <v>8.2415866851806641</v>
      </c>
      <c r="I661" s="18">
        <v>11.436531066894531</v>
      </c>
      <c r="J661" s="18">
        <v>27.843816757202148</v>
      </c>
      <c r="K661" s="18">
        <v>31.219337463378906</v>
      </c>
      <c r="L661" s="20">
        <v>8.7330322265625</v>
      </c>
      <c r="M661" s="18">
        <v>11.756223678588867</v>
      </c>
      <c r="N661" s="18">
        <v>48.279029846191406</v>
      </c>
      <c r="O661" s="20">
        <v>1.5751035213470459</v>
      </c>
      <c r="P661" s="20">
        <v>6.7737712860107422</v>
      </c>
      <c r="Q661" s="20">
        <v>16.263341903686523</v>
      </c>
      <c r="R661" s="20">
        <v>6.1444745063781738</v>
      </c>
      <c r="S661" s="20">
        <v>6.3588218688964844</v>
      </c>
      <c r="T661" s="20">
        <v>1.974365234375</v>
      </c>
      <c r="U661" s="20">
        <v>2.5797040462493896</v>
      </c>
      <c r="V661" s="20">
        <v>2.4993996620178223</v>
      </c>
      <c r="W661" s="20">
        <v>4.4291591644287109</v>
      </c>
      <c r="X661" s="20">
        <v>8.1200704574584961</v>
      </c>
      <c r="Y661" s="18">
        <v>25.425149917602539</v>
      </c>
      <c r="Z661" s="20">
        <v>3.9682548046112061</v>
      </c>
      <c r="AA661" s="20">
        <v>6.9103841781616211</v>
      </c>
      <c r="AB661" s="20">
        <v>9.039494514465332</v>
      </c>
      <c r="AC661" s="20">
        <v>6.4474153518676758</v>
      </c>
      <c r="AD661" s="18">
        <v>9.7754640579223633</v>
      </c>
      <c r="AE661" s="20">
        <v>16.422452926635742</v>
      </c>
      <c r="AF661" s="20">
        <v>13.330060005187988</v>
      </c>
      <c r="AG661" s="21">
        <v>0.11760516464710236</v>
      </c>
      <c r="AH661" s="18">
        <v>8.0496749877929688</v>
      </c>
      <c r="AI661" s="20">
        <v>4.2833285331726074</v>
      </c>
      <c r="AJ661" s="20">
        <v>7.4377350807189941</v>
      </c>
      <c r="AK661" s="18">
        <v>1.3397239446640015</v>
      </c>
      <c r="AL661" s="20">
        <v>1.3085815906524658</v>
      </c>
      <c r="AM661" s="20">
        <v>0.2945096492767334</v>
      </c>
      <c r="AN661" s="20">
        <v>0.42902770638465881</v>
      </c>
      <c r="AO661" s="20">
        <v>6.886235237121582</v>
      </c>
      <c r="AP661" s="20">
        <v>0.1560940146446228</v>
      </c>
      <c r="AQ661" s="20">
        <v>0.12793718278408051</v>
      </c>
      <c r="AR661" s="21">
        <v>0.76746493577957153</v>
      </c>
    </row>
    <row r="662" spans="1:44" x14ac:dyDescent="0.3">
      <c r="A662" s="12">
        <v>655</v>
      </c>
      <c r="B662" s="17">
        <v>27514</v>
      </c>
      <c r="C662" s="18">
        <v>0.80595070123672485</v>
      </c>
      <c r="D662" s="18">
        <v>1.2825695276260376</v>
      </c>
      <c r="E662" s="18">
        <v>0.24401804804801941</v>
      </c>
      <c r="F662" s="18">
        <v>0.28386107087135315</v>
      </c>
      <c r="G662" s="20">
        <v>3.4422355238348246E-3</v>
      </c>
      <c r="H662" s="18">
        <v>0.14864535629749298</v>
      </c>
      <c r="I662" s="18">
        <v>0.13198307156562805</v>
      </c>
      <c r="J662" s="18">
        <v>1.8982056379318237</v>
      </c>
      <c r="K662" s="18">
        <v>1.4779064655303955</v>
      </c>
      <c r="L662" s="20">
        <v>0.58399671316146851</v>
      </c>
      <c r="M662" s="18">
        <v>1.2771842479705811</v>
      </c>
      <c r="N662" s="18">
        <v>5.5825552940368652</v>
      </c>
      <c r="O662" s="20">
        <v>0.22781956195831299</v>
      </c>
      <c r="P662" s="20">
        <v>0.38286635279655457</v>
      </c>
      <c r="Q662" s="20">
        <v>0.97509419918060303</v>
      </c>
      <c r="R662" s="20">
        <v>0.66135048866271973</v>
      </c>
      <c r="S662" s="20">
        <v>0.65196651220321655</v>
      </c>
      <c r="T662" s="20">
        <v>9.5866993069648743E-2</v>
      </c>
      <c r="U662" s="20">
        <v>0.12837640941143036</v>
      </c>
      <c r="V662" s="20">
        <v>0.16307391226291656</v>
      </c>
      <c r="W662" s="20">
        <v>0.20322369039058685</v>
      </c>
      <c r="X662" s="20">
        <v>0.41775467991828918</v>
      </c>
      <c r="Y662" s="18">
        <v>2.716249942779541</v>
      </c>
      <c r="Z662" s="20">
        <v>0.19291096925735474</v>
      </c>
      <c r="AA662" s="20">
        <v>0.39894938468933105</v>
      </c>
      <c r="AB662" s="20">
        <v>0.76575446128845215</v>
      </c>
      <c r="AC662" s="20">
        <v>0.68097054958343506</v>
      </c>
      <c r="AD662" s="18">
        <v>0.98526853322982788</v>
      </c>
      <c r="AE662" s="20">
        <v>0.74944847822189331</v>
      </c>
      <c r="AF662" s="20">
        <v>0.72815030813217163</v>
      </c>
      <c r="AG662" s="21">
        <v>1.0463451035320759E-3</v>
      </c>
      <c r="AH662" s="18">
        <v>0.37797316908836365</v>
      </c>
      <c r="AI662" s="20">
        <v>9.434673935174942E-2</v>
      </c>
      <c r="AJ662" s="20">
        <v>0.10280616581439972</v>
      </c>
      <c r="AK662" s="18">
        <v>6.0163170099258423E-2</v>
      </c>
      <c r="AL662" s="20">
        <v>0.13197647035121918</v>
      </c>
      <c r="AM662" s="20">
        <v>6.8287000060081482E-2</v>
      </c>
      <c r="AN662" s="20">
        <v>1.7482426483184099E-3</v>
      </c>
      <c r="AO662" s="20">
        <v>3.3220977783203125</v>
      </c>
      <c r="AP662" s="20">
        <v>1.6287321224808693E-2</v>
      </c>
      <c r="AQ662" s="20">
        <v>0</v>
      </c>
      <c r="AR662" s="21">
        <v>0.3758699893951416</v>
      </c>
    </row>
    <row r="663" spans="1:44" x14ac:dyDescent="0.3">
      <c r="A663" s="12">
        <v>656</v>
      </c>
      <c r="B663" s="17">
        <v>27545</v>
      </c>
      <c r="C663" s="18">
        <v>6.4315527677536011E-2</v>
      </c>
      <c r="D663" s="18">
        <v>0.15965916216373444</v>
      </c>
      <c r="E663" s="18">
        <v>0.29901617765426636</v>
      </c>
      <c r="F663" s="18">
        <v>0.39700368046760559</v>
      </c>
      <c r="G663" s="20">
        <v>5.1351860165596008E-3</v>
      </c>
      <c r="H663" s="18">
        <v>2.9323199763894081E-2</v>
      </c>
      <c r="I663" s="18">
        <v>9.073997288942337E-2</v>
      </c>
      <c r="J663" s="18">
        <v>0.23204755783081055</v>
      </c>
      <c r="K663" s="18">
        <v>5.9902429580688477E-2</v>
      </c>
      <c r="L663" s="20">
        <v>0.1414540708065033</v>
      </c>
      <c r="M663" s="18">
        <v>0.59930664300918579</v>
      </c>
      <c r="N663" s="18">
        <v>0.85833865404129028</v>
      </c>
      <c r="O663" s="20">
        <v>3.0031610280275345E-2</v>
      </c>
      <c r="P663" s="20">
        <v>5.2143394947052002E-2</v>
      </c>
      <c r="Q663" s="20">
        <v>0.76766955852508545</v>
      </c>
      <c r="R663" s="20">
        <v>6.2524117529392242E-2</v>
      </c>
      <c r="S663" s="20">
        <v>0.10655955970287323</v>
      </c>
      <c r="T663" s="20">
        <v>1.2876100838184357E-2</v>
      </c>
      <c r="U663" s="20">
        <v>0.1080671027302742</v>
      </c>
      <c r="V663" s="20">
        <v>2.2340590134263039E-2</v>
      </c>
      <c r="W663" s="20">
        <v>1.7428494989871979E-2</v>
      </c>
      <c r="X663" s="20">
        <v>1.0210096836090088E-2</v>
      </c>
      <c r="Y663" s="18">
        <v>2.2824203968048096</v>
      </c>
      <c r="Z663" s="20">
        <v>0</v>
      </c>
      <c r="AA663" s="20">
        <v>2.2559328936040401E-3</v>
      </c>
      <c r="AB663" s="20">
        <v>7.181520015001297E-2</v>
      </c>
      <c r="AC663" s="20">
        <v>0.10933165997266769</v>
      </c>
      <c r="AD663" s="18">
        <v>1.0790605545043945</v>
      </c>
      <c r="AE663" s="20">
        <v>3.9998525753617287E-3</v>
      </c>
      <c r="AF663" s="20">
        <v>0.31179380416870117</v>
      </c>
      <c r="AG663" s="21">
        <v>0</v>
      </c>
      <c r="AH663" s="18">
        <v>0.11247779428958893</v>
      </c>
      <c r="AI663" s="20">
        <v>0</v>
      </c>
      <c r="AJ663" s="20">
        <v>4.7312632203102112E-2</v>
      </c>
      <c r="AK663" s="18">
        <v>0.10608996450901031</v>
      </c>
      <c r="AL663" s="20">
        <v>5.3685083985328674E-2</v>
      </c>
      <c r="AM663" s="20">
        <v>0.11482125520706177</v>
      </c>
      <c r="AN663" s="20">
        <v>2.9478822834789753E-3</v>
      </c>
      <c r="AO663" s="20">
        <v>0</v>
      </c>
      <c r="AP663" s="20">
        <v>9.3200226547196507E-4</v>
      </c>
      <c r="AQ663" s="20">
        <v>0</v>
      </c>
      <c r="AR663" s="21">
        <v>0</v>
      </c>
    </row>
    <row r="664" spans="1:44" x14ac:dyDescent="0.3">
      <c r="A664" s="12">
        <v>657</v>
      </c>
      <c r="B664" s="17">
        <v>27575</v>
      </c>
      <c r="C664" s="18">
        <v>7.3102682828903198E-2</v>
      </c>
      <c r="D664" s="18">
        <v>0.17665484547615051</v>
      </c>
      <c r="E664" s="18">
        <v>0.34828606247901917</v>
      </c>
      <c r="F664" s="18">
        <v>0.4774206280708313</v>
      </c>
      <c r="G664" s="20">
        <v>5.6935069151222706E-3</v>
      </c>
      <c r="H664" s="18">
        <v>2.9165135696530342E-2</v>
      </c>
      <c r="I664" s="18">
        <v>9.5527380704879761E-2</v>
      </c>
      <c r="J664" s="18">
        <v>8.4317568689584732E-3</v>
      </c>
      <c r="K664" s="18">
        <v>9.4225341454148293E-3</v>
      </c>
      <c r="L664" s="20">
        <v>7.7211037278175354E-3</v>
      </c>
      <c r="M664" s="18">
        <v>0.73613119125366211</v>
      </c>
      <c r="N664" s="18">
        <v>0.75145065784454346</v>
      </c>
      <c r="O664" s="20">
        <v>4.2093034833669662E-2</v>
      </c>
      <c r="P664" s="20">
        <v>6.5501794219017029E-2</v>
      </c>
      <c r="Q664" s="20">
        <v>0.93739652633666992</v>
      </c>
      <c r="R664" s="20">
        <v>0.12299562245607376</v>
      </c>
      <c r="S664" s="20">
        <v>0.13143818080425262</v>
      </c>
      <c r="T664" s="20">
        <v>2.0515382289886475E-2</v>
      </c>
      <c r="U664" s="20">
        <v>1.0869612917304039E-2</v>
      </c>
      <c r="V664" s="20">
        <v>1.9874177873134613E-2</v>
      </c>
      <c r="W664" s="20">
        <v>6.4549986273050308E-3</v>
      </c>
      <c r="X664" s="20">
        <v>4.5378204435110092E-2</v>
      </c>
      <c r="Y664" s="18">
        <v>2.0677366256713867</v>
      </c>
      <c r="Z664" s="20">
        <v>2.7843993157148361E-3</v>
      </c>
      <c r="AA664" s="20">
        <v>4.0105469524860382E-2</v>
      </c>
      <c r="AB664" s="20">
        <v>0.10385080426931381</v>
      </c>
      <c r="AC664" s="20">
        <v>9.961247444152832E-2</v>
      </c>
      <c r="AD664" s="18">
        <v>1.0105334520339966</v>
      </c>
      <c r="AE664" s="20">
        <v>5.3600375540554523E-3</v>
      </c>
      <c r="AF664" s="20">
        <v>0.28330385684967041</v>
      </c>
      <c r="AG664" s="21">
        <v>0</v>
      </c>
      <c r="AH664" s="18">
        <v>9.453321248292923E-2</v>
      </c>
      <c r="AI664" s="20">
        <v>8.1167707685381174E-4</v>
      </c>
      <c r="AJ664" s="20">
        <v>4.7880556434392929E-2</v>
      </c>
      <c r="AK664" s="18">
        <v>0.1171937957406044</v>
      </c>
      <c r="AL664" s="20">
        <v>5.5764935910701752E-2</v>
      </c>
      <c r="AM664" s="20">
        <v>0.11233461648225784</v>
      </c>
      <c r="AN664" s="20">
        <v>3.2790643163025379E-3</v>
      </c>
      <c r="AO664" s="20">
        <v>0</v>
      </c>
      <c r="AP664" s="20">
        <v>1.1447336291894317E-3</v>
      </c>
      <c r="AQ664" s="20">
        <v>0</v>
      </c>
      <c r="AR664" s="21">
        <v>0</v>
      </c>
    </row>
    <row r="665" spans="1:44" x14ac:dyDescent="0.3">
      <c r="A665" s="12">
        <v>658</v>
      </c>
      <c r="B665" s="17">
        <v>27606</v>
      </c>
      <c r="C665" s="18">
        <v>8.8338404893875122E-2</v>
      </c>
      <c r="D665" s="18">
        <v>0.18064150214195251</v>
      </c>
      <c r="E665" s="18">
        <v>0.36671081185340881</v>
      </c>
      <c r="F665" s="18">
        <v>0.46592733263969421</v>
      </c>
      <c r="G665" s="20">
        <v>5.1913661882281303E-3</v>
      </c>
      <c r="H665" s="18">
        <v>0.25582396984100342</v>
      </c>
      <c r="I665" s="18">
        <v>0.12332532554864883</v>
      </c>
      <c r="J665" s="18">
        <v>1.9918825626373291</v>
      </c>
      <c r="K665" s="18">
        <v>1.2200866937637329</v>
      </c>
      <c r="L665" s="20">
        <v>0.46119508147239685</v>
      </c>
      <c r="M665" s="18">
        <v>0.85416656732559204</v>
      </c>
      <c r="N665" s="18">
        <v>1.9111049175262451</v>
      </c>
      <c r="O665" s="20">
        <v>5.3928650915622711E-2</v>
      </c>
      <c r="P665" s="20">
        <v>7.1490265429019928E-2</v>
      </c>
      <c r="Q665" s="20">
        <v>0.97340798377990723</v>
      </c>
      <c r="R665" s="20">
        <v>0.13680872321128845</v>
      </c>
      <c r="S665" s="20">
        <v>0.13704210519790649</v>
      </c>
      <c r="T665" s="20">
        <v>2.951335534453392E-2</v>
      </c>
      <c r="U665" s="20">
        <v>0.150567427277565</v>
      </c>
      <c r="V665" s="20">
        <v>8.0593809485435486E-2</v>
      </c>
      <c r="W665" s="20">
        <v>0.13340330123901367</v>
      </c>
      <c r="X665" s="20">
        <v>0.17773129045963287</v>
      </c>
      <c r="Y665" s="18">
        <v>2.1448738574981689</v>
      </c>
      <c r="Z665" s="20">
        <v>7.4250638484954834E-2</v>
      </c>
      <c r="AA665" s="20">
        <v>0.11864535510540009</v>
      </c>
      <c r="AB665" s="20">
        <v>0.14179477095603943</v>
      </c>
      <c r="AC665" s="20">
        <v>7.8326135873794556E-2</v>
      </c>
      <c r="AD665" s="18">
        <v>1.0268459320068359</v>
      </c>
      <c r="AE665" s="20">
        <v>5.7445350103080273E-3</v>
      </c>
      <c r="AF665" s="20">
        <v>0.29986876249313354</v>
      </c>
      <c r="AG665" s="21">
        <v>1.874423905974254E-4</v>
      </c>
      <c r="AH665" s="18">
        <v>9.8153002560138702E-2</v>
      </c>
      <c r="AI665" s="20">
        <v>7.3050931096076965E-3</v>
      </c>
      <c r="AJ665" s="20">
        <v>5.86436428129673E-2</v>
      </c>
      <c r="AK665" s="18">
        <v>0.1267305463552475</v>
      </c>
      <c r="AL665" s="20">
        <v>6.6194862127304077E-2</v>
      </c>
      <c r="AM665" s="20">
        <v>0.11798038333654404</v>
      </c>
      <c r="AN665" s="20">
        <v>3.6621163599193096E-3</v>
      </c>
      <c r="AO665" s="20">
        <v>0.10194043070077896</v>
      </c>
      <c r="AP665" s="20">
        <v>2.9059683438390493E-3</v>
      </c>
      <c r="AQ665" s="20">
        <v>0</v>
      </c>
      <c r="AR665" s="21">
        <v>1.3400000752881169E-3</v>
      </c>
    </row>
    <row r="666" spans="1:44" x14ac:dyDescent="0.3">
      <c r="A666" s="12">
        <v>659</v>
      </c>
      <c r="B666" s="17">
        <v>27637</v>
      </c>
      <c r="C666" s="18">
        <v>5.8936953544616699E-2</v>
      </c>
      <c r="D666" s="18">
        <v>0.13938827812671661</v>
      </c>
      <c r="E666" s="18">
        <v>0.32768172025680542</v>
      </c>
      <c r="F666" s="18">
        <v>0.41462293267250061</v>
      </c>
      <c r="G666" s="20">
        <v>4.5821573585271835E-3</v>
      </c>
      <c r="H666" s="18">
        <v>0.29810041189193726</v>
      </c>
      <c r="I666" s="18">
        <v>0.11586322635412216</v>
      </c>
      <c r="J666" s="18">
        <v>3.5682435035705566</v>
      </c>
      <c r="K666" s="18">
        <v>2.1393363475799561</v>
      </c>
      <c r="L666" s="20">
        <v>1.0267153978347778</v>
      </c>
      <c r="M666" s="18">
        <v>0.99304813146591187</v>
      </c>
      <c r="N666" s="18">
        <v>4.4337120056152344</v>
      </c>
      <c r="O666" s="20">
        <v>0.12076254189014435</v>
      </c>
      <c r="P666" s="20">
        <v>0.10445797443389893</v>
      </c>
      <c r="Q666" s="20">
        <v>0.94132125377655029</v>
      </c>
      <c r="R666" s="20">
        <v>0.48071295022964478</v>
      </c>
      <c r="S666" s="20">
        <v>0.37821060419082642</v>
      </c>
      <c r="T666" s="20">
        <v>0.11265462636947632</v>
      </c>
      <c r="U666" s="20">
        <v>0.62891662120819092</v>
      </c>
      <c r="V666" s="20">
        <v>0.44904327392578125</v>
      </c>
      <c r="W666" s="20">
        <v>0.68721199035644531</v>
      </c>
      <c r="X666" s="20">
        <v>0.77712953090667725</v>
      </c>
      <c r="Y666" s="18">
        <v>1.4110159873962402</v>
      </c>
      <c r="Z666" s="20">
        <v>0.4055941104888916</v>
      </c>
      <c r="AA666" s="20">
        <v>0.78878933191299438</v>
      </c>
      <c r="AB666" s="20">
        <v>0.86453074216842651</v>
      </c>
      <c r="AC666" s="20">
        <v>0.36728563904762268</v>
      </c>
      <c r="AD666" s="18">
        <v>0.78707152605056763</v>
      </c>
      <c r="AE666" s="20">
        <v>6.8887889385223389E-2</v>
      </c>
      <c r="AF666" s="20">
        <v>0.2677994966506958</v>
      </c>
      <c r="AG666" s="21">
        <v>2.8491243720054626E-3</v>
      </c>
      <c r="AH666" s="18">
        <v>8.8530994951725006E-2</v>
      </c>
      <c r="AI666" s="20">
        <v>0.12055402249097824</v>
      </c>
      <c r="AJ666" s="20">
        <v>0.2436005026102066</v>
      </c>
      <c r="AK666" s="18">
        <v>9.9798388779163361E-2</v>
      </c>
      <c r="AL666" s="20">
        <v>0.15799817442893982</v>
      </c>
      <c r="AM666" s="20">
        <v>0.10545168071985245</v>
      </c>
      <c r="AN666" s="20">
        <v>2.7499054558575153E-3</v>
      </c>
      <c r="AO666" s="20">
        <v>1.4352344274520874</v>
      </c>
      <c r="AP666" s="20">
        <v>3.7702720612287521E-2</v>
      </c>
      <c r="AQ666" s="20">
        <v>0</v>
      </c>
      <c r="AR666" s="21">
        <v>0.11121999472379684</v>
      </c>
    </row>
    <row r="667" spans="1:44" x14ac:dyDescent="0.3">
      <c r="A667" s="12">
        <v>660</v>
      </c>
      <c r="B667" s="17">
        <v>27667</v>
      </c>
      <c r="C667" s="18">
        <v>5.4556235671043396E-2</v>
      </c>
      <c r="D667" s="18">
        <v>0.13012079894542694</v>
      </c>
      <c r="E667" s="18">
        <v>0.24062244594097137</v>
      </c>
      <c r="F667" s="18">
        <v>0.36594250798225403</v>
      </c>
      <c r="G667" s="20">
        <v>4.0978966280817986E-3</v>
      </c>
      <c r="H667" s="18">
        <v>2.4280034005641937E-2</v>
      </c>
      <c r="I667" s="18">
        <v>4.219944030046463E-2</v>
      </c>
      <c r="J667" s="18">
        <v>0.109612837433815</v>
      </c>
      <c r="K667" s="18">
        <v>0.14133802056312561</v>
      </c>
      <c r="L667" s="20">
        <v>6.9489933550357819E-2</v>
      </c>
      <c r="M667" s="18">
        <v>0.5428692102432251</v>
      </c>
      <c r="N667" s="18">
        <v>0.56920737028121948</v>
      </c>
      <c r="O667" s="20">
        <v>2.8771029785275459E-2</v>
      </c>
      <c r="P667" s="20">
        <v>5.201328918337822E-2</v>
      </c>
      <c r="Q667" s="20">
        <v>0.71384686231613159</v>
      </c>
      <c r="R667" s="20">
        <v>2.7680044993758202E-2</v>
      </c>
      <c r="S667" s="20">
        <v>3.9911516010761261E-2</v>
      </c>
      <c r="T667" s="20">
        <v>3.5991894546896219E-3</v>
      </c>
      <c r="U667" s="20">
        <v>3.5326242446899414E-2</v>
      </c>
      <c r="V667" s="20">
        <v>1.7839943990111351E-2</v>
      </c>
      <c r="W667" s="20">
        <v>2.9047492891550064E-2</v>
      </c>
      <c r="X667" s="20">
        <v>3.781517269089818E-3</v>
      </c>
      <c r="Y667" s="18">
        <v>0.76351648569107056</v>
      </c>
      <c r="Z667" s="20">
        <v>0</v>
      </c>
      <c r="AA667" s="20">
        <v>0</v>
      </c>
      <c r="AB667" s="20">
        <v>9.1408443404361606E-4</v>
      </c>
      <c r="AC667" s="20">
        <v>4.4075112789869308E-2</v>
      </c>
      <c r="AD667" s="18">
        <v>0.46546879410743713</v>
      </c>
      <c r="AE667" s="20">
        <v>3.075100714340806E-3</v>
      </c>
      <c r="AF667" s="20">
        <v>0.14933493733406067</v>
      </c>
      <c r="AG667" s="21">
        <v>7.4976960604544729E-5</v>
      </c>
      <c r="AH667" s="18">
        <v>5.294552817940712E-2</v>
      </c>
      <c r="AI667" s="20">
        <v>1.8939132569357753E-3</v>
      </c>
      <c r="AJ667" s="20">
        <v>3.3525165170431137E-2</v>
      </c>
      <c r="AK667" s="18">
        <v>7.8028023242950439E-2</v>
      </c>
      <c r="AL667" s="20">
        <v>5.1283255219459534E-2</v>
      </c>
      <c r="AM667" s="20">
        <v>6.7481949925422668E-2</v>
      </c>
      <c r="AN667" s="20">
        <v>2.3029325529932976E-3</v>
      </c>
      <c r="AO667" s="20">
        <v>0.20388086140155792</v>
      </c>
      <c r="AP667" s="20">
        <v>8.1425057724118233E-3</v>
      </c>
      <c r="AQ667" s="20">
        <v>0</v>
      </c>
      <c r="AR667" s="21">
        <v>7.4370004236698151E-2</v>
      </c>
    </row>
    <row r="668" spans="1:44" x14ac:dyDescent="0.3">
      <c r="A668" s="12">
        <v>661</v>
      </c>
      <c r="B668" s="17">
        <v>27698</v>
      </c>
      <c r="C668" s="18">
        <v>19.127641677856445</v>
      </c>
      <c r="D668" s="18">
        <v>20.940507888793945</v>
      </c>
      <c r="E668" s="18">
        <v>5.7724905014038086</v>
      </c>
      <c r="F668" s="18">
        <v>2.4091637134552002</v>
      </c>
      <c r="G668" s="20">
        <v>0.6444658637046814</v>
      </c>
      <c r="H668" s="18">
        <v>7.1686415672302246</v>
      </c>
      <c r="I668" s="18">
        <v>1.1526705026626587</v>
      </c>
      <c r="J668" s="18">
        <v>10.743349075317383</v>
      </c>
      <c r="K668" s="18">
        <v>9.350865364074707</v>
      </c>
      <c r="L668" s="20">
        <v>4.9744372367858887</v>
      </c>
      <c r="M668" s="18">
        <v>5.4100480079650879</v>
      </c>
      <c r="N668" s="18">
        <v>27.3653564453125</v>
      </c>
      <c r="O668" s="20">
        <v>1.0531494617462158</v>
      </c>
      <c r="P668" s="20">
        <v>3.5491089820861816</v>
      </c>
      <c r="Q668" s="20">
        <v>4.805849552154541</v>
      </c>
      <c r="R668" s="20">
        <v>4.0895633697509766</v>
      </c>
      <c r="S668" s="20">
        <v>4.4330878257751465</v>
      </c>
      <c r="T668" s="20">
        <v>1.0696461200714111</v>
      </c>
      <c r="U668" s="20">
        <v>1.7988085746765137</v>
      </c>
      <c r="V668" s="20">
        <v>1.3281170129776001</v>
      </c>
      <c r="W668" s="20">
        <v>2.1500856876373291</v>
      </c>
      <c r="X668" s="20">
        <v>3.5906045436859131</v>
      </c>
      <c r="Y668" s="18">
        <v>4.0655255317687988</v>
      </c>
      <c r="Z668" s="20">
        <v>1.2422558069229126</v>
      </c>
      <c r="AA668" s="20">
        <v>2.7346887588500977</v>
      </c>
      <c r="AB668" s="20">
        <v>4.9706358909606934</v>
      </c>
      <c r="AC668" s="20">
        <v>3.1421711444854736</v>
      </c>
      <c r="AD668" s="18">
        <v>3.6587748527526855</v>
      </c>
      <c r="AE668" s="20">
        <v>4.5629520416259766</v>
      </c>
      <c r="AF668" s="20">
        <v>3.8641655445098877</v>
      </c>
      <c r="AG668" s="21">
        <v>4.4427718967199326E-3</v>
      </c>
      <c r="AH668" s="18">
        <v>1.2406691312789917</v>
      </c>
      <c r="AI668" s="20">
        <v>0.36003890633583069</v>
      </c>
      <c r="AJ668" s="20">
        <v>0.79754555225372314</v>
      </c>
      <c r="AK668" s="18">
        <v>0.10916581749916077</v>
      </c>
      <c r="AL668" s="20">
        <v>0.61737066507339478</v>
      </c>
      <c r="AM668" s="20">
        <v>0.52152568101882935</v>
      </c>
      <c r="AN668" s="20">
        <v>4.1353781707584858E-3</v>
      </c>
      <c r="AO668" s="20">
        <v>0.81897467374801636</v>
      </c>
      <c r="AP668" s="20">
        <v>6.336868554353714E-2</v>
      </c>
      <c r="AQ668" s="20">
        <v>2.4847341701388359E-2</v>
      </c>
      <c r="AR668" s="21">
        <v>0.31040021777153015</v>
      </c>
    </row>
    <row r="669" spans="1:44" x14ac:dyDescent="0.3">
      <c r="A669" s="12">
        <v>662</v>
      </c>
      <c r="B669" s="17">
        <v>27728</v>
      </c>
      <c r="C669" s="18">
        <v>2.8522148132324219</v>
      </c>
      <c r="D669" s="18">
        <v>3.1901342868804932</v>
      </c>
      <c r="E669" s="18">
        <v>4.8447202891111374E-2</v>
      </c>
      <c r="F669" s="18">
        <v>1.4881850220263004E-2</v>
      </c>
      <c r="G669" s="20">
        <v>0</v>
      </c>
      <c r="H669" s="18">
        <v>0.10602261126041412</v>
      </c>
      <c r="I669" s="18">
        <v>2.8863394632935524E-2</v>
      </c>
      <c r="J669" s="18">
        <v>1.5388835668563843</v>
      </c>
      <c r="K669" s="18">
        <v>1.2777254581451416</v>
      </c>
      <c r="L669" s="20">
        <v>0.88403022289276123</v>
      </c>
      <c r="M669" s="18">
        <v>0.78155869245529175</v>
      </c>
      <c r="N669" s="18">
        <v>6.0296740531921387</v>
      </c>
      <c r="O669" s="20">
        <v>0.12153184413909912</v>
      </c>
      <c r="P669" s="20">
        <v>0.15643118321895599</v>
      </c>
      <c r="Q669" s="20">
        <v>0.71785175800323486</v>
      </c>
      <c r="R669" s="20">
        <v>1.0619584321975708</v>
      </c>
      <c r="S669" s="20">
        <v>0.98789644241333008</v>
      </c>
      <c r="T669" s="20">
        <v>0.2134469747543335</v>
      </c>
      <c r="U669" s="20">
        <v>0.31967476010322571</v>
      </c>
      <c r="V669" s="20">
        <v>0.19947285950183868</v>
      </c>
      <c r="W669" s="20">
        <v>0.30650484561920166</v>
      </c>
      <c r="X669" s="20">
        <v>0.57819700241088867</v>
      </c>
      <c r="Y669" s="18">
        <v>0.14114610850811005</v>
      </c>
      <c r="Z669" s="20">
        <v>0.13694868981838226</v>
      </c>
      <c r="AA669" s="20">
        <v>0.41174951195716858</v>
      </c>
      <c r="AB669" s="20">
        <v>0.98585283756256104</v>
      </c>
      <c r="AC669" s="20">
        <v>0.44105729460716248</v>
      </c>
      <c r="AD669" s="18">
        <v>4.0001207962632179E-3</v>
      </c>
      <c r="AE669" s="20">
        <v>9.1809436678886414E-2</v>
      </c>
      <c r="AF669" s="20">
        <v>2.5876758620142937E-2</v>
      </c>
      <c r="AG669" s="21">
        <v>3.7702699773944914E-4</v>
      </c>
      <c r="AH669" s="18">
        <v>4.5358063653111458E-3</v>
      </c>
      <c r="AI669" s="20">
        <v>2.8746895492076874E-2</v>
      </c>
      <c r="AJ669" s="20">
        <v>6.5354712307453156E-2</v>
      </c>
      <c r="AK669" s="18">
        <v>3.3770417794585228E-3</v>
      </c>
      <c r="AL669" s="20">
        <v>3.9801586419343948E-2</v>
      </c>
      <c r="AM669" s="20">
        <v>2.0166353788226843E-3</v>
      </c>
      <c r="AN669" s="20">
        <v>5.5868056369945407E-4</v>
      </c>
      <c r="AO669" s="20">
        <v>0.61287009716033936</v>
      </c>
      <c r="AP669" s="20">
        <v>7.3583032935857773E-3</v>
      </c>
      <c r="AQ669" s="20">
        <v>0</v>
      </c>
      <c r="AR669" s="21">
        <v>6.2979996204376221E-2</v>
      </c>
    </row>
    <row r="670" spans="1:44" x14ac:dyDescent="0.3">
      <c r="A670" s="12">
        <v>663</v>
      </c>
      <c r="B670" s="17">
        <v>27759</v>
      </c>
      <c r="C670" s="18">
        <v>3.7542128562927246</v>
      </c>
      <c r="D670" s="18">
        <v>4.8698530197143555</v>
      </c>
      <c r="E670" s="18">
        <v>6.4782761037349701E-2</v>
      </c>
      <c r="F670" s="18">
        <v>3.9102740585803986E-2</v>
      </c>
      <c r="G670" s="20">
        <v>0</v>
      </c>
      <c r="H670" s="18">
        <v>0.22755782306194305</v>
      </c>
      <c r="I670" s="18">
        <v>4.3618690222501755E-2</v>
      </c>
      <c r="J670" s="18">
        <v>3.2831599712371826</v>
      </c>
      <c r="K670" s="18">
        <v>2.4053692817687988</v>
      </c>
      <c r="L670" s="20">
        <v>1.9489984512329102</v>
      </c>
      <c r="M670" s="18">
        <v>2.6445903778076172</v>
      </c>
      <c r="N670" s="18">
        <v>11.348855972290039</v>
      </c>
      <c r="O670" s="20">
        <v>0.43948498368263245</v>
      </c>
      <c r="P670" s="20">
        <v>0.91747570037841797</v>
      </c>
      <c r="Q670" s="20">
        <v>1.3166723251342773</v>
      </c>
      <c r="R670" s="20">
        <v>1.7072246074676514</v>
      </c>
      <c r="S670" s="20">
        <v>1.4568969011306763</v>
      </c>
      <c r="T670" s="20">
        <v>0.35131919384002686</v>
      </c>
      <c r="U670" s="20">
        <v>0.46518763899803162</v>
      </c>
      <c r="V670" s="20">
        <v>0.33486005663871765</v>
      </c>
      <c r="W670" s="20">
        <v>0.57718902826309204</v>
      </c>
      <c r="X670" s="20">
        <v>0.85756337642669678</v>
      </c>
      <c r="Y670" s="18">
        <v>9.552832692861557E-2</v>
      </c>
      <c r="Z670" s="20">
        <v>0.21939119696617126</v>
      </c>
      <c r="AA670" s="20">
        <v>0.49262887239456177</v>
      </c>
      <c r="AB670" s="20">
        <v>1.1820801496505737</v>
      </c>
      <c r="AC670" s="20">
        <v>0.38172346353530884</v>
      </c>
      <c r="AD670" s="18">
        <v>0</v>
      </c>
      <c r="AE670" s="20">
        <v>1.7201906070113182E-2</v>
      </c>
      <c r="AF670" s="20">
        <v>0</v>
      </c>
      <c r="AG670" s="21">
        <v>3.9470012416131794E-4</v>
      </c>
      <c r="AH670" s="18">
        <v>5.1437932997941971E-3</v>
      </c>
      <c r="AI670" s="20">
        <v>1.7924534156918526E-2</v>
      </c>
      <c r="AJ670" s="20">
        <v>3.1548555940389633E-2</v>
      </c>
      <c r="AK670" s="18">
        <v>5.8015999384224415E-3</v>
      </c>
      <c r="AL670" s="20">
        <v>4.2216237634420395E-2</v>
      </c>
      <c r="AM670" s="20">
        <v>2.9670174699276686E-3</v>
      </c>
      <c r="AN670" s="20">
        <v>1.4216314302757382E-3</v>
      </c>
      <c r="AO670" s="20">
        <v>0.56505751609802246</v>
      </c>
      <c r="AP670" s="20">
        <v>8.2305176183581352E-3</v>
      </c>
      <c r="AQ670" s="20">
        <v>0</v>
      </c>
      <c r="AR670" s="21">
        <v>3.8526140153408051E-2</v>
      </c>
    </row>
    <row r="671" spans="1:44" x14ac:dyDescent="0.3">
      <c r="A671" s="12">
        <v>664</v>
      </c>
      <c r="B671" s="17">
        <v>27790</v>
      </c>
      <c r="C671" s="18">
        <v>0</v>
      </c>
      <c r="D671" s="18">
        <v>0</v>
      </c>
      <c r="E671" s="18">
        <v>1.2225661426782608E-2</v>
      </c>
      <c r="F671" s="18">
        <v>4.1494644246995449E-3</v>
      </c>
      <c r="G671" s="20">
        <v>0</v>
      </c>
      <c r="H671" s="18">
        <v>5.8801785111427307E-2</v>
      </c>
      <c r="I671" s="18">
        <v>2.1058212965726852E-2</v>
      </c>
      <c r="J671" s="18">
        <v>0.86524033546447754</v>
      </c>
      <c r="K671" s="18">
        <v>0.93296164274215698</v>
      </c>
      <c r="L671" s="20">
        <v>0.51020067930221558</v>
      </c>
      <c r="M671" s="18">
        <v>0.38657262921333313</v>
      </c>
      <c r="N671" s="18">
        <v>3.7312157154083252</v>
      </c>
      <c r="O671" s="20">
        <v>8.8989637792110443E-2</v>
      </c>
      <c r="P671" s="20">
        <v>3.7312500178813934E-2</v>
      </c>
      <c r="Q671" s="20">
        <v>0.18201491236686707</v>
      </c>
      <c r="R671" s="20">
        <v>0.59397566318511963</v>
      </c>
      <c r="S671" s="20">
        <v>0.4923940896987915</v>
      </c>
      <c r="T671" s="20">
        <v>0.1375291496515274</v>
      </c>
      <c r="U671" s="20">
        <v>5.9705384075641632E-2</v>
      </c>
      <c r="V671" s="20">
        <v>0.12237902730703354</v>
      </c>
      <c r="W671" s="20">
        <v>0.2053227424621582</v>
      </c>
      <c r="X671" s="20">
        <v>0.45354911684989929</v>
      </c>
      <c r="Y671" s="18">
        <v>7.3283910751342773E-2</v>
      </c>
      <c r="Z671" s="20">
        <v>0.19390645623207092</v>
      </c>
      <c r="AA671" s="20">
        <v>0.39731872081756592</v>
      </c>
      <c r="AB671" s="20">
        <v>0.62228196859359741</v>
      </c>
      <c r="AC671" s="20">
        <v>0.1471874862909317</v>
      </c>
      <c r="AD671" s="18">
        <v>0</v>
      </c>
      <c r="AE671" s="20">
        <v>3.1777061522006989E-2</v>
      </c>
      <c r="AF671" s="20">
        <v>5.9647448360919952E-3</v>
      </c>
      <c r="AG671" s="21">
        <v>4.7128373989835382E-4</v>
      </c>
      <c r="AH671" s="18">
        <v>5.2148341201245785E-3</v>
      </c>
      <c r="AI671" s="20">
        <v>1.3933788985013962E-2</v>
      </c>
      <c r="AJ671" s="20">
        <v>3.0807115137577057E-2</v>
      </c>
      <c r="AK671" s="18">
        <v>1.5662224031984806E-3</v>
      </c>
      <c r="AL671" s="20">
        <v>1.4222485944628716E-2</v>
      </c>
      <c r="AM671" s="20">
        <v>9.5704430714249611E-4</v>
      </c>
      <c r="AN671" s="20">
        <v>9.3563232803717256E-4</v>
      </c>
      <c r="AO671" s="20">
        <v>0.15911075472831726</v>
      </c>
      <c r="AP671" s="20">
        <v>4.0511679835617542E-3</v>
      </c>
      <c r="AQ671" s="20">
        <v>0</v>
      </c>
      <c r="AR671" s="21">
        <v>3.3499998971819878E-3</v>
      </c>
    </row>
    <row r="672" spans="1:44" x14ac:dyDescent="0.3">
      <c r="A672" s="12">
        <v>665</v>
      </c>
      <c r="B672" s="17">
        <v>27819</v>
      </c>
      <c r="C672" s="18">
        <v>14.594024658203125</v>
      </c>
      <c r="D672" s="18">
        <v>25.351524353027344</v>
      </c>
      <c r="E672" s="18">
        <v>0.27654558420181274</v>
      </c>
      <c r="F672" s="18">
        <v>0.14444069564342499</v>
      </c>
      <c r="G672" s="20">
        <v>0</v>
      </c>
      <c r="H672" s="18">
        <v>9.5438465476036072E-2</v>
      </c>
      <c r="I672" s="18">
        <v>1.7000401392579079E-2</v>
      </c>
      <c r="J672" s="18">
        <v>1.5934568643569946</v>
      </c>
      <c r="K672" s="18">
        <v>0.66743671894073486</v>
      </c>
      <c r="L672" s="20">
        <v>0.91370445489883423</v>
      </c>
      <c r="M672" s="18">
        <v>0.92023611068725586</v>
      </c>
      <c r="N672" s="18">
        <v>4.9699826240539551</v>
      </c>
      <c r="O672" s="20">
        <v>0.10227785259485245</v>
      </c>
      <c r="P672" s="20">
        <v>0.16547726094722748</v>
      </c>
      <c r="Q672" s="20">
        <v>0.33595463633537292</v>
      </c>
      <c r="R672" s="20">
        <v>0.61362868547439575</v>
      </c>
      <c r="S672" s="20">
        <v>0.44143861532211304</v>
      </c>
      <c r="T672" s="20">
        <v>0.11072906851768494</v>
      </c>
      <c r="U672" s="20">
        <v>0.30829834938049316</v>
      </c>
      <c r="V672" s="20">
        <v>0.14622688293457031</v>
      </c>
      <c r="W672" s="20">
        <v>0.18638807535171509</v>
      </c>
      <c r="X672" s="20">
        <v>0.29845622181892395</v>
      </c>
      <c r="Y672" s="18">
        <v>7.5013592839241028E-2</v>
      </c>
      <c r="Z672" s="20">
        <v>0.20339383184909821</v>
      </c>
      <c r="AA672" s="20">
        <v>0.38327059149742126</v>
      </c>
      <c r="AB672" s="20">
        <v>0.5523674488067627</v>
      </c>
      <c r="AC672" s="20">
        <v>0.2700430154800415</v>
      </c>
      <c r="AD672" s="18">
        <v>3.2730455859564245E-4</v>
      </c>
      <c r="AE672" s="20">
        <v>0.1923358291387558</v>
      </c>
      <c r="AF672" s="20">
        <v>0.11407402157783508</v>
      </c>
      <c r="AG672" s="21">
        <v>1.5817459207028151E-3</v>
      </c>
      <c r="AH672" s="18">
        <v>3.0609313398599625E-3</v>
      </c>
      <c r="AI672" s="20">
        <v>4.1632268577814102E-2</v>
      </c>
      <c r="AJ672" s="20">
        <v>0.13748769462108612</v>
      </c>
      <c r="AK672" s="18">
        <v>3.5486165434122086E-3</v>
      </c>
      <c r="AL672" s="20">
        <v>0.31473246216773987</v>
      </c>
      <c r="AM672" s="20">
        <v>23.67064094543457</v>
      </c>
      <c r="AN672" s="20">
        <v>1.5756286447867751E-3</v>
      </c>
      <c r="AO672" s="20">
        <v>3.4670608043670654</v>
      </c>
      <c r="AP672" s="20">
        <v>1.4373481273651123</v>
      </c>
      <c r="AQ672" s="20">
        <v>17.823295593261719</v>
      </c>
      <c r="AR672" s="21">
        <v>1.4528671503067017</v>
      </c>
    </row>
    <row r="673" spans="1:44" x14ac:dyDescent="0.3">
      <c r="A673" s="12">
        <v>666</v>
      </c>
      <c r="B673" s="17">
        <v>27850</v>
      </c>
      <c r="C673" s="18">
        <v>28.631740570068359</v>
      </c>
      <c r="D673" s="18">
        <v>29.91206169128418</v>
      </c>
      <c r="E673" s="18">
        <v>2.7822842597961426</v>
      </c>
      <c r="F673" s="18">
        <v>1.5346883535385132</v>
      </c>
      <c r="G673" s="20">
        <v>0.16671998798847198</v>
      </c>
      <c r="H673" s="18">
        <v>0.66956371068954468</v>
      </c>
      <c r="I673" s="18">
        <v>0.29050222039222717</v>
      </c>
      <c r="J673" s="18">
        <v>0.81391507387161255</v>
      </c>
      <c r="K673" s="18">
        <v>1.022979736328125</v>
      </c>
      <c r="L673" s="20">
        <v>0.65058791637420654</v>
      </c>
      <c r="M673" s="18">
        <v>1.6084833145141602</v>
      </c>
      <c r="N673" s="18">
        <v>2.5799741744995117</v>
      </c>
      <c r="O673" s="20">
        <v>9.2026405036449432E-2</v>
      </c>
      <c r="P673" s="20">
        <v>0.31770950555801392</v>
      </c>
      <c r="Q673" s="20">
        <v>0.5787082314491272</v>
      </c>
      <c r="R673" s="20">
        <v>0.29851078987121582</v>
      </c>
      <c r="S673" s="20">
        <v>0.38183709979057312</v>
      </c>
      <c r="T673" s="20">
        <v>0.14800256490707397</v>
      </c>
      <c r="U673" s="20">
        <v>0.5844186544418335</v>
      </c>
      <c r="V673" s="20">
        <v>4.3578729033470154E-2</v>
      </c>
      <c r="W673" s="20">
        <v>4.1530072689056396E-2</v>
      </c>
      <c r="X673" s="20">
        <v>0.40013068914413452</v>
      </c>
      <c r="Y673" s="18">
        <v>0.98985248804092407</v>
      </c>
      <c r="Z673" s="20">
        <v>0.48674511909484863</v>
      </c>
      <c r="AA673" s="20">
        <v>0.38910830020904541</v>
      </c>
      <c r="AB673" s="20">
        <v>0.3774053156375885</v>
      </c>
      <c r="AC673" s="20">
        <v>0.97536683082580566</v>
      </c>
      <c r="AD673" s="18">
        <v>2.0802068710327148</v>
      </c>
      <c r="AE673" s="20">
        <v>5.912996768951416</v>
      </c>
      <c r="AF673" s="20">
        <v>6.1523880958557129</v>
      </c>
      <c r="AG673" s="21">
        <v>0</v>
      </c>
      <c r="AH673" s="18">
        <v>3.0300681591033936</v>
      </c>
      <c r="AI673" s="20">
        <v>0.13828709721565247</v>
      </c>
      <c r="AJ673" s="20">
        <v>4.4919542968273163E-2</v>
      </c>
      <c r="AK673" s="18">
        <v>9.1261997818946838E-2</v>
      </c>
      <c r="AL673" s="20">
        <v>5.9895727783441544E-2</v>
      </c>
      <c r="AM673" s="20">
        <v>0.10535562038421631</v>
      </c>
      <c r="AN673" s="20">
        <v>1.8650920828804374E-3</v>
      </c>
      <c r="AO673" s="20">
        <v>0.92940288782119751</v>
      </c>
      <c r="AP673" s="20">
        <v>3.153800789732486E-4</v>
      </c>
      <c r="AQ673" s="20">
        <v>0</v>
      </c>
      <c r="AR673" s="21">
        <v>0.22919213771820068</v>
      </c>
    </row>
    <row r="674" spans="1:44" x14ac:dyDescent="0.3">
      <c r="A674" s="12">
        <v>667</v>
      </c>
      <c r="B674" s="17">
        <v>27880</v>
      </c>
      <c r="C674" s="18">
        <v>13.902342796325684</v>
      </c>
      <c r="D674" s="18">
        <v>14.689558029174805</v>
      </c>
      <c r="E674" s="18">
        <v>1.0755167007446289</v>
      </c>
      <c r="F674" s="18">
        <v>0.61308228969573975</v>
      </c>
      <c r="G674" s="20">
        <v>0.11814254522323608</v>
      </c>
      <c r="H674" s="18">
        <v>0.73765057325363159</v>
      </c>
      <c r="I674" s="18">
        <v>0.57485461235046387</v>
      </c>
      <c r="J674" s="18">
        <v>3.3919861316680908</v>
      </c>
      <c r="K674" s="18">
        <v>2.4671895503997803</v>
      </c>
      <c r="L674" s="20">
        <v>1.5875965356826782</v>
      </c>
      <c r="M674" s="18">
        <v>2.7382917404174805</v>
      </c>
      <c r="N674" s="18">
        <v>7.3829464912414551</v>
      </c>
      <c r="O674" s="20">
        <v>0.40772917866706848</v>
      </c>
      <c r="P674" s="20">
        <v>0.91856008768081665</v>
      </c>
      <c r="Q674" s="20">
        <v>1.6219645738601685</v>
      </c>
      <c r="R674" s="20">
        <v>1.065008282661438</v>
      </c>
      <c r="S674" s="20">
        <v>1.3937729597091675</v>
      </c>
      <c r="T674" s="20">
        <v>0.34551188349723816</v>
      </c>
      <c r="U674" s="20">
        <v>0.93624305725097656</v>
      </c>
      <c r="V674" s="20">
        <v>0.34883344173431396</v>
      </c>
      <c r="W674" s="20">
        <v>0.31315523386001587</v>
      </c>
      <c r="X674" s="20">
        <v>0.69848620891571045</v>
      </c>
      <c r="Y674" s="18">
        <v>1.9406528472900391</v>
      </c>
      <c r="Z674" s="20">
        <v>0.1812526136636734</v>
      </c>
      <c r="AA674" s="20">
        <v>0.31869754195213318</v>
      </c>
      <c r="AB674" s="20">
        <v>0.87572801113128662</v>
      </c>
      <c r="AC674" s="20">
        <v>0.78010475635528564</v>
      </c>
      <c r="AD674" s="18">
        <v>0.94324862957000732</v>
      </c>
      <c r="AE674" s="20">
        <v>1.4338294267654419</v>
      </c>
      <c r="AF674" s="20">
        <v>1.3554157018661499</v>
      </c>
      <c r="AG674" s="21">
        <v>7.2821479989215732E-4</v>
      </c>
      <c r="AH674" s="18">
        <v>0.25926733016967773</v>
      </c>
      <c r="AI674" s="20">
        <v>0.26299023628234863</v>
      </c>
      <c r="AJ674" s="20">
        <v>0.18517833948135376</v>
      </c>
      <c r="AK674" s="18">
        <v>0.10226158797740936</v>
      </c>
      <c r="AL674" s="20">
        <v>0.14414279162883759</v>
      </c>
      <c r="AM674" s="20">
        <v>0.13017475605010986</v>
      </c>
      <c r="AN674" s="20">
        <v>2.7599576860666275E-3</v>
      </c>
      <c r="AO674" s="20">
        <v>3.5728249549865723</v>
      </c>
      <c r="AP674" s="20">
        <v>1.4937017112970352E-2</v>
      </c>
      <c r="AQ674" s="20">
        <v>2.7279771864414215E-2</v>
      </c>
      <c r="AR674" s="21">
        <v>0.369657963514328</v>
      </c>
    </row>
    <row r="675" spans="1:44" x14ac:dyDescent="0.3">
      <c r="A675" s="12">
        <v>668</v>
      </c>
      <c r="B675" s="17">
        <v>27911</v>
      </c>
      <c r="C675" s="18">
        <v>7.2157397866249084E-2</v>
      </c>
      <c r="D675" s="18">
        <v>0.17958109080791473</v>
      </c>
      <c r="E675" s="18">
        <v>0.32004281878471375</v>
      </c>
      <c r="F675" s="18">
        <v>0.43297791481018066</v>
      </c>
      <c r="G675" s="20">
        <v>5.5164075456559658E-3</v>
      </c>
      <c r="H675" s="18">
        <v>2.8045853599905968E-2</v>
      </c>
      <c r="I675" s="18">
        <v>9.254889190196991E-2</v>
      </c>
      <c r="J675" s="18">
        <v>0</v>
      </c>
      <c r="K675" s="18">
        <v>0</v>
      </c>
      <c r="L675" s="20">
        <v>0</v>
      </c>
      <c r="M675" s="18">
        <v>0.58902853727340698</v>
      </c>
      <c r="N675" s="18">
        <v>0.21055060625076294</v>
      </c>
      <c r="O675" s="20">
        <v>2.1659621968865395E-2</v>
      </c>
      <c r="P675" s="20">
        <v>5.6669022887945175E-2</v>
      </c>
      <c r="Q675" s="20">
        <v>0.81265765428543091</v>
      </c>
      <c r="R675" s="20">
        <v>6.5765481849666685E-5</v>
      </c>
      <c r="S675" s="20">
        <v>4.2400285601615906E-2</v>
      </c>
      <c r="T675" s="20">
        <v>0</v>
      </c>
      <c r="U675" s="20">
        <v>0</v>
      </c>
      <c r="V675" s="20">
        <v>4.3541230261325836E-3</v>
      </c>
      <c r="W675" s="20">
        <v>0</v>
      </c>
      <c r="X675" s="20">
        <v>0</v>
      </c>
      <c r="Y675" s="18">
        <v>2.3427789211273193</v>
      </c>
      <c r="Z675" s="20">
        <v>0</v>
      </c>
      <c r="AA675" s="20">
        <v>0</v>
      </c>
      <c r="AB675" s="20">
        <v>1.077985973097384E-3</v>
      </c>
      <c r="AC675" s="20">
        <v>4.8790082335472107E-2</v>
      </c>
      <c r="AD675" s="18">
        <v>1.1073102951049805</v>
      </c>
      <c r="AE675" s="20">
        <v>1.9616696517914534E-3</v>
      </c>
      <c r="AF675" s="20">
        <v>0.32406130433082581</v>
      </c>
      <c r="AG675" s="21">
        <v>0</v>
      </c>
      <c r="AH675" s="18">
        <v>0.11669638007879257</v>
      </c>
      <c r="AI675" s="20">
        <v>2.1915282122790813E-3</v>
      </c>
      <c r="AJ675" s="20">
        <v>5.9341967105865479E-2</v>
      </c>
      <c r="AK675" s="18">
        <v>0.10972411185503006</v>
      </c>
      <c r="AL675" s="20">
        <v>5.6241568177938461E-2</v>
      </c>
      <c r="AM675" s="20">
        <v>0.12048916518688202</v>
      </c>
      <c r="AN675" s="20">
        <v>3.0481268186122179E-3</v>
      </c>
      <c r="AO675" s="20">
        <v>0</v>
      </c>
      <c r="AP675" s="20">
        <v>9.703823016025126E-4</v>
      </c>
      <c r="AQ675" s="20">
        <v>0</v>
      </c>
      <c r="AR675" s="21">
        <v>0</v>
      </c>
    </row>
    <row r="676" spans="1:44" x14ac:dyDescent="0.3">
      <c r="A676" s="12">
        <v>669</v>
      </c>
      <c r="B676" s="17">
        <v>27941</v>
      </c>
      <c r="C676" s="18">
        <v>7.5351089239120483E-2</v>
      </c>
      <c r="D676" s="18">
        <v>0.18371051549911499</v>
      </c>
      <c r="E676" s="18">
        <v>0.3442852795124054</v>
      </c>
      <c r="F676" s="18">
        <v>0.48231711983680725</v>
      </c>
      <c r="G676" s="20">
        <v>5.7969363406300545E-3</v>
      </c>
      <c r="H676" s="18">
        <v>0.10531752556562424</v>
      </c>
      <c r="I676" s="18">
        <v>0.11848311126232147</v>
      </c>
      <c r="J676" s="18">
        <v>1.0708330869674683</v>
      </c>
      <c r="K676" s="18">
        <v>1.3191547393798828</v>
      </c>
      <c r="L676" s="20">
        <v>0.32398721575737</v>
      </c>
      <c r="M676" s="18">
        <v>0.76244962215423584</v>
      </c>
      <c r="N676" s="18">
        <v>1.5345720052719116</v>
      </c>
      <c r="O676" s="20">
        <v>4.6764619648456573E-2</v>
      </c>
      <c r="P676" s="20">
        <v>6.6055029630661011E-2</v>
      </c>
      <c r="Q676" s="20">
        <v>0.92918294668197632</v>
      </c>
      <c r="R676" s="20">
        <v>0.12852005660533905</v>
      </c>
      <c r="S676" s="20">
        <v>0.11691597104072571</v>
      </c>
      <c r="T676" s="20">
        <v>4.1030760854482651E-2</v>
      </c>
      <c r="U676" s="20">
        <v>0.20380523800849915</v>
      </c>
      <c r="V676" s="20">
        <v>8.8554896414279938E-2</v>
      </c>
      <c r="W676" s="20">
        <v>0.14738912880420685</v>
      </c>
      <c r="X676" s="20">
        <v>0.22689101099967957</v>
      </c>
      <c r="Y676" s="18">
        <v>2.0486207008361816</v>
      </c>
      <c r="Z676" s="20">
        <v>7.2394378483295441E-2</v>
      </c>
      <c r="AA676" s="20">
        <v>0.13034278154373169</v>
      </c>
      <c r="AB676" s="20">
        <v>0.14400006830692291</v>
      </c>
      <c r="AC676" s="20">
        <v>8.1880271434783936E-2</v>
      </c>
      <c r="AD676" s="18">
        <v>1.0024079084396362</v>
      </c>
      <c r="AE676" s="20">
        <v>6.042014341801405E-3</v>
      </c>
      <c r="AF676" s="20">
        <v>0.27932992577552795</v>
      </c>
      <c r="AG676" s="21">
        <v>3.3204079954884946E-4</v>
      </c>
      <c r="AH676" s="18">
        <v>9.3663088977336884E-2</v>
      </c>
      <c r="AI676" s="20">
        <v>4.8700617626309395E-3</v>
      </c>
      <c r="AJ676" s="20">
        <v>5.6997660547494888E-2</v>
      </c>
      <c r="AK676" s="18">
        <v>0.11672595888376236</v>
      </c>
      <c r="AL676" s="20">
        <v>7.002682238817215E-2</v>
      </c>
      <c r="AM676" s="20">
        <v>0.11211498081684113</v>
      </c>
      <c r="AN676" s="20">
        <v>3.3388701267540455E-3</v>
      </c>
      <c r="AO676" s="20">
        <v>0.31911784410476685</v>
      </c>
      <c r="AP676" s="20">
        <v>8.7632341310381889E-3</v>
      </c>
      <c r="AQ676" s="20">
        <v>0</v>
      </c>
      <c r="AR676" s="21">
        <v>4.0869999676942825E-2</v>
      </c>
    </row>
    <row r="677" spans="1:44" x14ac:dyDescent="0.3">
      <c r="A677" s="12">
        <v>670</v>
      </c>
      <c r="B677" s="17">
        <v>27972</v>
      </c>
      <c r="C677" s="18">
        <v>7.9603694379329681E-2</v>
      </c>
      <c r="D677" s="18">
        <v>0.19502708315849304</v>
      </c>
      <c r="E677" s="18">
        <v>0.35881045460700989</v>
      </c>
      <c r="F677" s="18">
        <v>0.50473856925964355</v>
      </c>
      <c r="G677" s="20">
        <v>5.8579244650900364E-3</v>
      </c>
      <c r="H677" s="18">
        <v>3.0322417616844177E-2</v>
      </c>
      <c r="I677" s="18">
        <v>0.10067848116159439</v>
      </c>
      <c r="J677" s="18">
        <v>0</v>
      </c>
      <c r="K677" s="18">
        <v>0</v>
      </c>
      <c r="L677" s="20">
        <v>0</v>
      </c>
      <c r="M677" s="18">
        <v>0.7417258620262146</v>
      </c>
      <c r="N677" s="18">
        <v>0.24654410779476166</v>
      </c>
      <c r="O677" s="20">
        <v>2.5396065786480904E-2</v>
      </c>
      <c r="P677" s="20">
        <v>7.484147697687149E-2</v>
      </c>
      <c r="Q677" s="20">
        <v>0.9954950213432312</v>
      </c>
      <c r="R677" s="20">
        <v>7.7457654697354883E-5</v>
      </c>
      <c r="S677" s="20">
        <v>4.7226075083017349E-2</v>
      </c>
      <c r="T677" s="20">
        <v>0</v>
      </c>
      <c r="U677" s="20">
        <v>0</v>
      </c>
      <c r="V677" s="20">
        <v>5.2241617813706398E-3</v>
      </c>
      <c r="W677" s="20">
        <v>0</v>
      </c>
      <c r="X677" s="20">
        <v>0</v>
      </c>
      <c r="Y677" s="18">
        <v>2.1912014484405518</v>
      </c>
      <c r="Z677" s="20">
        <v>0</v>
      </c>
      <c r="AA677" s="20">
        <v>0</v>
      </c>
      <c r="AB677" s="20">
        <v>1.2590838596224785E-3</v>
      </c>
      <c r="AC677" s="20">
        <v>5.284399539232254E-2</v>
      </c>
      <c r="AD677" s="18">
        <v>1.0704809427261353</v>
      </c>
      <c r="AE677" s="20">
        <v>3.0041306745260954E-3</v>
      </c>
      <c r="AF677" s="20">
        <v>0.30885487794876099</v>
      </c>
      <c r="AG677" s="21">
        <v>0</v>
      </c>
      <c r="AH677" s="18">
        <v>9.9889881908893585E-2</v>
      </c>
      <c r="AI677" s="20">
        <v>0</v>
      </c>
      <c r="AJ677" s="20">
        <v>5.225101113319397E-2</v>
      </c>
      <c r="AK677" s="18">
        <v>0.12937791645526886</v>
      </c>
      <c r="AL677" s="20">
        <v>6.2871590256690979E-2</v>
      </c>
      <c r="AM677" s="20">
        <v>0.11908087879419327</v>
      </c>
      <c r="AN677" s="20">
        <v>3.7427991628646851E-3</v>
      </c>
      <c r="AO677" s="20">
        <v>0</v>
      </c>
      <c r="AP677" s="20">
        <v>1.102316309697926E-3</v>
      </c>
      <c r="AQ677" s="20">
        <v>0</v>
      </c>
      <c r="AR677" s="21">
        <v>6.7000003764405847E-4</v>
      </c>
    </row>
    <row r="678" spans="1:44" x14ac:dyDescent="0.3">
      <c r="A678" s="12">
        <v>671</v>
      </c>
      <c r="B678" s="17">
        <v>28003</v>
      </c>
      <c r="C678" s="18">
        <v>6.0499181747436523</v>
      </c>
      <c r="D678" s="18">
        <v>13.607356071472168</v>
      </c>
      <c r="E678" s="18">
        <v>0.39317813515663147</v>
      </c>
      <c r="F678" s="18">
        <v>0.32507622241973877</v>
      </c>
      <c r="G678" s="20">
        <v>3.4916982986032963E-3</v>
      </c>
      <c r="H678" s="18">
        <v>0.87674301862716675</v>
      </c>
      <c r="I678" s="18">
        <v>0.16106235980987549</v>
      </c>
      <c r="J678" s="18">
        <v>9.5092411041259766</v>
      </c>
      <c r="K678" s="18">
        <v>7.5367035865783691</v>
      </c>
      <c r="L678" s="20">
        <v>2.939314603805542</v>
      </c>
      <c r="M678" s="18">
        <v>1.4782780408859253</v>
      </c>
      <c r="N678" s="18">
        <v>11.524179458618164</v>
      </c>
      <c r="O678" s="20">
        <v>0.27443209290504456</v>
      </c>
      <c r="P678" s="20">
        <v>7.5006254017353058E-2</v>
      </c>
      <c r="Q678" s="20">
        <v>0.95713716745376587</v>
      </c>
      <c r="R678" s="20">
        <v>1.4930891990661621</v>
      </c>
      <c r="S678" s="20">
        <v>1.2255377769470215</v>
      </c>
      <c r="T678" s="20">
        <v>0.34876149892807007</v>
      </c>
      <c r="U678" s="20">
        <v>1.5508683919906616</v>
      </c>
      <c r="V678" s="20">
        <v>0.88541221618652344</v>
      </c>
      <c r="W678" s="20">
        <v>1.6147332191467285</v>
      </c>
      <c r="X678" s="20">
        <v>1.8756324052810669</v>
      </c>
      <c r="Y678" s="18">
        <v>1.2632523775100708</v>
      </c>
      <c r="Z678" s="20">
        <v>0.88244396448135376</v>
      </c>
      <c r="AA678" s="20">
        <v>1.7226240634918213</v>
      </c>
      <c r="AB678" s="20">
        <v>2.2052545547485352</v>
      </c>
      <c r="AC678" s="20">
        <v>0.75628083944320679</v>
      </c>
      <c r="AD678" s="18">
        <v>0.63158446550369263</v>
      </c>
      <c r="AE678" s="20">
        <v>0.56355369091033936</v>
      </c>
      <c r="AF678" s="20">
        <v>0.50380659103393555</v>
      </c>
      <c r="AG678" s="21">
        <v>3.4703619312494993E-3</v>
      </c>
      <c r="AH678" s="18">
        <v>0.21898680925369263</v>
      </c>
      <c r="AI678" s="20">
        <v>0.18328973650932312</v>
      </c>
      <c r="AJ678" s="20">
        <v>0.31175816059112549</v>
      </c>
      <c r="AK678" s="18">
        <v>7.9865977168083191E-2</v>
      </c>
      <c r="AL678" s="20">
        <v>0.2537321150302887</v>
      </c>
      <c r="AM678" s="20">
        <v>8.6928330361843109E-2</v>
      </c>
      <c r="AN678" s="20">
        <v>2.3227583151310682E-3</v>
      </c>
      <c r="AO678" s="20">
        <v>2.8441805839538574</v>
      </c>
      <c r="AP678" s="20">
        <v>7.9737268388271332E-2</v>
      </c>
      <c r="AQ678" s="20">
        <v>0</v>
      </c>
      <c r="AR678" s="21">
        <v>0.1055523082613945</v>
      </c>
    </row>
    <row r="679" spans="1:44" x14ac:dyDescent="0.3">
      <c r="A679" s="12">
        <v>672</v>
      </c>
      <c r="B679" s="17">
        <v>28033</v>
      </c>
      <c r="C679" s="18">
        <v>0.16829527914524078</v>
      </c>
      <c r="D679" s="18">
        <v>0.23247469961643219</v>
      </c>
      <c r="E679" s="18">
        <v>0.2682877779006958</v>
      </c>
      <c r="F679" s="18">
        <v>0.26269927620887756</v>
      </c>
      <c r="G679" s="20">
        <v>3.3692081924527884E-3</v>
      </c>
      <c r="H679" s="18">
        <v>0.31377390027046204</v>
      </c>
      <c r="I679" s="18">
        <v>0.10363683104515076</v>
      </c>
      <c r="J679" s="18">
        <v>3.6531217098236084</v>
      </c>
      <c r="K679" s="18">
        <v>4.1175355911254883</v>
      </c>
      <c r="L679" s="20">
        <v>1.0960167646408081</v>
      </c>
      <c r="M679" s="18">
        <v>0.89170408248901367</v>
      </c>
      <c r="N679" s="18">
        <v>6.7034945487976074</v>
      </c>
      <c r="O679" s="20">
        <v>0.14799071848392487</v>
      </c>
      <c r="P679" s="20">
        <v>7.0207677781581879E-2</v>
      </c>
      <c r="Q679" s="20">
        <v>0.80717283487319946</v>
      </c>
      <c r="R679" s="20">
        <v>0.87417888641357422</v>
      </c>
      <c r="S679" s="20">
        <v>0.90319597721099854</v>
      </c>
      <c r="T679" s="20">
        <v>0.21793758869171143</v>
      </c>
      <c r="U679" s="20">
        <v>0.23151752352714539</v>
      </c>
      <c r="V679" s="20">
        <v>0.39281800389289856</v>
      </c>
      <c r="W679" s="20">
        <v>0.70047497749328613</v>
      </c>
      <c r="X679" s="20">
        <v>1.2633535861968994</v>
      </c>
      <c r="Y679" s="18">
        <v>0.79980385303497314</v>
      </c>
      <c r="Z679" s="20">
        <v>0.52726280689239502</v>
      </c>
      <c r="AA679" s="20">
        <v>1.1257585287094116</v>
      </c>
      <c r="AB679" s="20">
        <v>1.7017678022384644</v>
      </c>
      <c r="AC679" s="20">
        <v>0.69240325689315796</v>
      </c>
      <c r="AD679" s="18">
        <v>0.42077481746673584</v>
      </c>
      <c r="AE679" s="20">
        <v>0.15962032973766327</v>
      </c>
      <c r="AF679" s="20">
        <v>0.14663727581501007</v>
      </c>
      <c r="AG679" s="21">
        <v>1.5140448696911335E-2</v>
      </c>
      <c r="AH679" s="18">
        <v>4.4080905616283417E-2</v>
      </c>
      <c r="AI679" s="20">
        <v>9.9846303462982178E-2</v>
      </c>
      <c r="AJ679" s="20">
        <v>0.2940458357334137</v>
      </c>
      <c r="AK679" s="18">
        <v>5.8329977095127106E-2</v>
      </c>
      <c r="AL679" s="20">
        <v>0.95931285619735718</v>
      </c>
      <c r="AM679" s="20">
        <v>1.2118148803710938</v>
      </c>
      <c r="AN679" s="20">
        <v>1.7084237188100815E-2</v>
      </c>
      <c r="AO679" s="20">
        <v>3.5559265613555908</v>
      </c>
      <c r="AP679" s="20">
        <v>0.39644321799278259</v>
      </c>
      <c r="AQ679" s="20">
        <v>1.0353739261627197</v>
      </c>
      <c r="AR679" s="21">
        <v>0.65126556158065796</v>
      </c>
    </row>
    <row r="680" spans="1:44" x14ac:dyDescent="0.3">
      <c r="A680" s="12">
        <v>673</v>
      </c>
      <c r="B680" s="17">
        <v>28064</v>
      </c>
      <c r="C680" s="18">
        <v>3.5714771598577499E-2</v>
      </c>
      <c r="D680" s="18">
        <v>8.4269851446151733E-2</v>
      </c>
      <c r="E680" s="18">
        <v>0.14841955900192261</v>
      </c>
      <c r="F680" s="18">
        <v>0.20276565849781036</v>
      </c>
      <c r="G680" s="20">
        <v>2.6489973533898592E-3</v>
      </c>
      <c r="H680" s="18">
        <v>6.532827764749527E-2</v>
      </c>
      <c r="I680" s="18">
        <v>3.2031651586294174E-2</v>
      </c>
      <c r="J680" s="18">
        <v>0.7713773250579834</v>
      </c>
      <c r="K680" s="18">
        <v>0.78708434104919434</v>
      </c>
      <c r="L680" s="20">
        <v>0.33770039677619934</v>
      </c>
      <c r="M680" s="18">
        <v>0.30958190560340881</v>
      </c>
      <c r="N680" s="18">
        <v>1.1788437366485596</v>
      </c>
      <c r="O680" s="20">
        <v>3.5325344651937485E-2</v>
      </c>
      <c r="P680" s="20">
        <v>3.3926304429769516E-2</v>
      </c>
      <c r="Q680" s="20">
        <v>0.4725831151008606</v>
      </c>
      <c r="R680" s="20">
        <v>8.3713769912719727E-2</v>
      </c>
      <c r="S680" s="20">
        <v>8.0341815948486328E-2</v>
      </c>
      <c r="T680" s="20">
        <v>2.2338969632983208E-2</v>
      </c>
      <c r="U680" s="20">
        <v>3.7751656025648117E-2</v>
      </c>
      <c r="V680" s="20">
        <v>6.8045817315578461E-2</v>
      </c>
      <c r="W680" s="20">
        <v>0.11304913461208344</v>
      </c>
      <c r="X680" s="20">
        <v>0.16465355455875397</v>
      </c>
      <c r="Y680" s="18">
        <v>0.46364367008209229</v>
      </c>
      <c r="Z680" s="20">
        <v>8.2465611398220062E-2</v>
      </c>
      <c r="AA680" s="20">
        <v>9.3133807182312012E-2</v>
      </c>
      <c r="AB680" s="20">
        <v>7.8191988170146942E-2</v>
      </c>
      <c r="AC680" s="20">
        <v>3.6589011549949646E-2</v>
      </c>
      <c r="AD680" s="18">
        <v>0.29056853055953979</v>
      </c>
      <c r="AE680" s="20">
        <v>2.4100313894450665E-3</v>
      </c>
      <c r="AF680" s="20">
        <v>9.4888277351856232E-2</v>
      </c>
      <c r="AG680" s="21">
        <v>0.11942362040281296</v>
      </c>
      <c r="AH680" s="18">
        <v>5.3110338747501373E-2</v>
      </c>
      <c r="AI680" s="20">
        <v>6.8774484097957611E-2</v>
      </c>
      <c r="AJ680" s="20">
        <v>0.15856774151325226</v>
      </c>
      <c r="AK680" s="18">
        <v>5.2314076572656631E-2</v>
      </c>
      <c r="AL680" s="20">
        <v>8.0017529428005219E-2</v>
      </c>
      <c r="AM680" s="20">
        <v>0.17124843597412109</v>
      </c>
      <c r="AN680" s="20">
        <v>0.57618081569671631</v>
      </c>
      <c r="AO680" s="20">
        <v>2.4781899452209473</v>
      </c>
      <c r="AP680" s="20">
        <v>1.2099741697311401</v>
      </c>
      <c r="AQ680" s="20">
        <v>2.7238874435424805</v>
      </c>
      <c r="AR680" s="21">
        <v>0.1788644939661026</v>
      </c>
    </row>
    <row r="681" spans="1:44" x14ac:dyDescent="0.3">
      <c r="A681" s="12">
        <v>674</v>
      </c>
      <c r="B681" s="17">
        <v>28094</v>
      </c>
      <c r="C681" s="18">
        <v>1.3801885843276978</v>
      </c>
      <c r="D681" s="18">
        <v>1.4713191986083984</v>
      </c>
      <c r="E681" s="18">
        <v>2.3019475862383842E-2</v>
      </c>
      <c r="F681" s="18">
        <v>4.7916718758642673E-3</v>
      </c>
      <c r="G681" s="20">
        <v>0</v>
      </c>
      <c r="H681" s="18">
        <v>0.125452920794487</v>
      </c>
      <c r="I681" s="18">
        <v>3.9765637367963791E-2</v>
      </c>
      <c r="J681" s="18">
        <v>1.7046357393264771</v>
      </c>
      <c r="K681" s="18">
        <v>1.7476229667663574</v>
      </c>
      <c r="L681" s="20">
        <v>0.95283991098403931</v>
      </c>
      <c r="M681" s="18">
        <v>0.61945325136184692</v>
      </c>
      <c r="N681" s="18">
        <v>5.2810549736022949</v>
      </c>
      <c r="O681" s="20">
        <v>9.9645622074604034E-2</v>
      </c>
      <c r="P681" s="20">
        <v>7.4291467666625977E-2</v>
      </c>
      <c r="Q681" s="20">
        <v>0.31197822093963623</v>
      </c>
      <c r="R681" s="20">
        <v>0.77117979526519775</v>
      </c>
      <c r="S681" s="20">
        <v>0.73941218852996826</v>
      </c>
      <c r="T681" s="20">
        <v>0.17157480120658875</v>
      </c>
      <c r="U681" s="20">
        <v>0.35841241478919983</v>
      </c>
      <c r="V681" s="20">
        <v>0.20726136863231659</v>
      </c>
      <c r="W681" s="20">
        <v>0.3213115930557251</v>
      </c>
      <c r="X681" s="20">
        <v>0.60333025455474854</v>
      </c>
      <c r="Y681" s="18">
        <v>0.20660616457462311</v>
      </c>
      <c r="Z681" s="20">
        <v>0.29575902223587036</v>
      </c>
      <c r="AA681" s="20">
        <v>0.59662383794784546</v>
      </c>
      <c r="AB681" s="20">
        <v>0.91445952653884888</v>
      </c>
      <c r="AC681" s="20">
        <v>0.47107508778572083</v>
      </c>
      <c r="AD681" s="18">
        <v>4.0067723020911217E-3</v>
      </c>
      <c r="AE681" s="20">
        <v>8.3015605807304382E-2</v>
      </c>
      <c r="AF681" s="20">
        <v>3.9772447198629379E-2</v>
      </c>
      <c r="AG681" s="21">
        <v>2.1620139013975859E-3</v>
      </c>
      <c r="AH681" s="18">
        <v>8.4659494459629059E-2</v>
      </c>
      <c r="AI681" s="20">
        <v>0.14756527543067932</v>
      </c>
      <c r="AJ681" s="20">
        <v>0.14812274277210236</v>
      </c>
      <c r="AK681" s="18">
        <v>2.1068770438432693E-3</v>
      </c>
      <c r="AL681" s="20">
        <v>8.8827773928642273E-2</v>
      </c>
      <c r="AM681" s="20">
        <v>4.7960139811038971E-2</v>
      </c>
      <c r="AN681" s="20">
        <v>5.3593202028423548E-4</v>
      </c>
      <c r="AO681" s="20">
        <v>0.45499813556671143</v>
      </c>
      <c r="AP681" s="20">
        <v>7.1620337665081024E-2</v>
      </c>
      <c r="AQ681" s="20">
        <v>0</v>
      </c>
      <c r="AR681" s="21">
        <v>0.17899902164936066</v>
      </c>
    </row>
    <row r="682" spans="1:44" x14ac:dyDescent="0.3">
      <c r="A682" s="12">
        <v>675</v>
      </c>
      <c r="B682" s="17">
        <v>28125</v>
      </c>
      <c r="C682" s="18">
        <v>0</v>
      </c>
      <c r="D682" s="18">
        <v>5.7493103668093681E-4</v>
      </c>
      <c r="E682" s="18">
        <v>1.8244318664073944E-2</v>
      </c>
      <c r="F682" s="18">
        <v>5.7113212533295155E-3</v>
      </c>
      <c r="G682" s="20">
        <v>2.6760005857795477E-3</v>
      </c>
      <c r="H682" s="18">
        <v>0.15344084799289703</v>
      </c>
      <c r="I682" s="18">
        <v>6.1930976808071136E-2</v>
      </c>
      <c r="J682" s="18">
        <v>1.9652081727981567</v>
      </c>
      <c r="K682" s="18">
        <v>2.4229075908660889</v>
      </c>
      <c r="L682" s="20">
        <v>0.97536832094192505</v>
      </c>
      <c r="M682" s="18">
        <v>0.41067790985107422</v>
      </c>
      <c r="N682" s="18">
        <v>4.0371303558349609</v>
      </c>
      <c r="O682" s="20">
        <v>7.250533252954483E-2</v>
      </c>
      <c r="P682" s="20">
        <v>9.0307909995317459E-3</v>
      </c>
      <c r="Q682" s="20">
        <v>0.15541274845600128</v>
      </c>
      <c r="R682" s="20">
        <v>0.55259841680526733</v>
      </c>
      <c r="S682" s="20">
        <v>0.47856888175010681</v>
      </c>
      <c r="T682" s="20">
        <v>0.14681558310985565</v>
      </c>
      <c r="U682" s="20">
        <v>0.23100057244300842</v>
      </c>
      <c r="V682" s="20">
        <v>0.19696816802024841</v>
      </c>
      <c r="W682" s="20">
        <v>0.39358043670654297</v>
      </c>
      <c r="X682" s="20">
        <v>0.68107616901397705</v>
      </c>
      <c r="Y682" s="18">
        <v>0.43783092498779297</v>
      </c>
      <c r="Z682" s="20">
        <v>0.35449078679084778</v>
      </c>
      <c r="AA682" s="20">
        <v>0.56172889471054077</v>
      </c>
      <c r="AB682" s="20">
        <v>0.63818567991256714</v>
      </c>
      <c r="AC682" s="20">
        <v>0.13814285397529602</v>
      </c>
      <c r="AD682" s="18">
        <v>0.36483469605445862</v>
      </c>
      <c r="AE682" s="20">
        <v>3.2855931669473648E-2</v>
      </c>
      <c r="AF682" s="20">
        <v>4.9030192196369171E-2</v>
      </c>
      <c r="AG682" s="21">
        <v>1.6811788082122803E-3</v>
      </c>
      <c r="AH682" s="18">
        <v>8.6598359048366547E-3</v>
      </c>
      <c r="AI682" s="20">
        <v>4.0982648730278015E-2</v>
      </c>
      <c r="AJ682" s="20">
        <v>7.6393678784370422E-2</v>
      </c>
      <c r="AK682" s="18">
        <v>3.7416487466543913E-3</v>
      </c>
      <c r="AL682" s="20">
        <v>4.4746868312358856E-2</v>
      </c>
      <c r="AM682" s="20">
        <v>5.9084133245050907E-3</v>
      </c>
      <c r="AN682" s="20">
        <v>1.5133590204641223E-3</v>
      </c>
      <c r="AO682" s="20">
        <v>0.60424405336380005</v>
      </c>
      <c r="AP682" s="20">
        <v>3.9179150015115738E-2</v>
      </c>
      <c r="AQ682" s="20">
        <v>0</v>
      </c>
      <c r="AR682" s="21">
        <v>0.11358793079853058</v>
      </c>
    </row>
    <row r="683" spans="1:44" x14ac:dyDescent="0.3">
      <c r="A683" s="12">
        <v>676</v>
      </c>
      <c r="B683" s="17">
        <v>28156</v>
      </c>
      <c r="C683" s="18">
        <v>16.548431396484375</v>
      </c>
      <c r="D683" s="18">
        <v>17.41407585144043</v>
      </c>
      <c r="E683" s="18">
        <v>14.132168769836426</v>
      </c>
      <c r="F683" s="18">
        <v>5.8480420112609863</v>
      </c>
      <c r="G683" s="20">
        <v>1.1446620225906372</v>
      </c>
      <c r="H683" s="18">
        <v>4.9500331878662109</v>
      </c>
      <c r="I683" s="18">
        <v>4.6887760162353516</v>
      </c>
      <c r="J683" s="18">
        <v>11.842723846435547</v>
      </c>
      <c r="K683" s="18">
        <v>9.3222503662109375</v>
      </c>
      <c r="L683" s="20">
        <v>4.7137041091918945</v>
      </c>
      <c r="M683" s="18">
        <v>6.7257513999938965</v>
      </c>
      <c r="N683" s="18">
        <v>17.107748031616211</v>
      </c>
      <c r="O683" s="20">
        <v>0.70997631549835205</v>
      </c>
      <c r="P683" s="20">
        <v>0.54214769601821899</v>
      </c>
      <c r="Q683" s="20">
        <v>2.0058662891387939</v>
      </c>
      <c r="R683" s="20">
        <v>2.739281177520752</v>
      </c>
      <c r="S683" s="20">
        <v>2.964669942855835</v>
      </c>
      <c r="T683" s="20">
        <v>1.9665615558624268</v>
      </c>
      <c r="U683" s="20">
        <v>0.98184627294540405</v>
      </c>
      <c r="V683" s="20">
        <v>0.84729284048080444</v>
      </c>
      <c r="W683" s="20">
        <v>1.4781959056854248</v>
      </c>
      <c r="X683" s="20">
        <v>2.9257156848907471</v>
      </c>
      <c r="Y683" s="18">
        <v>8.008458137512207</v>
      </c>
      <c r="Z683" s="20">
        <v>1.720905065536499</v>
      </c>
      <c r="AA683" s="20">
        <v>2.1415140628814697</v>
      </c>
      <c r="AB683" s="20">
        <v>2.7162601947784424</v>
      </c>
      <c r="AC683" s="20">
        <v>2.0062260627746582</v>
      </c>
      <c r="AD683" s="18">
        <v>6.7849607467651367</v>
      </c>
      <c r="AE683" s="20">
        <v>5.3858551979064941</v>
      </c>
      <c r="AF683" s="20">
        <v>4.6023268699645996</v>
      </c>
      <c r="AG683" s="21">
        <v>5.6788414716720581E-2</v>
      </c>
      <c r="AH683" s="18">
        <v>1.1383795738220215</v>
      </c>
      <c r="AI683" s="20">
        <v>0.64998406171798706</v>
      </c>
      <c r="AJ683" s="20">
        <v>1.8259831666946411</v>
      </c>
      <c r="AK683" s="18">
        <v>0.6727449893951416</v>
      </c>
      <c r="AL683" s="20">
        <v>0.68395751714706421</v>
      </c>
      <c r="AM683" s="20">
        <v>1.1531614065170288</v>
      </c>
      <c r="AN683" s="20">
        <v>0.27270284295082092</v>
      </c>
      <c r="AO683" s="20">
        <v>2.0515720844268799</v>
      </c>
      <c r="AP683" s="20">
        <v>5.5874980986118317E-2</v>
      </c>
      <c r="AQ683" s="20">
        <v>0.10360170900821686</v>
      </c>
      <c r="AR683" s="21">
        <v>0.21980901062488556</v>
      </c>
    </row>
    <row r="684" spans="1:44" x14ac:dyDescent="0.3">
      <c r="A684" s="12">
        <v>677</v>
      </c>
      <c r="B684" s="17">
        <v>28184</v>
      </c>
      <c r="C684" s="18">
        <v>0.75717824697494507</v>
      </c>
      <c r="D684" s="18">
        <v>0.79620152711868286</v>
      </c>
      <c r="E684" s="18">
        <v>5.7254377752542496E-2</v>
      </c>
      <c r="F684" s="18">
        <v>1.3860829174518585E-2</v>
      </c>
      <c r="G684" s="20">
        <v>1.5839749248698354E-3</v>
      </c>
      <c r="H684" s="18">
        <v>0.11474546790122986</v>
      </c>
      <c r="I684" s="18">
        <v>4.0891796350479126E-2</v>
      </c>
      <c r="J684" s="18">
        <v>1.260303258895874</v>
      </c>
      <c r="K684" s="18">
        <v>1.6401960849761963</v>
      </c>
      <c r="L684" s="20">
        <v>0.78525787591934204</v>
      </c>
      <c r="M684" s="18">
        <v>0.61576426029205322</v>
      </c>
      <c r="N684" s="18">
        <v>5.1635980606079102</v>
      </c>
      <c r="O684" s="20">
        <v>0.16546165943145752</v>
      </c>
      <c r="P684" s="20">
        <v>0.50051224231719971</v>
      </c>
      <c r="Q684" s="20">
        <v>0.92046922445297241</v>
      </c>
      <c r="R684" s="20">
        <v>0.83745497465133667</v>
      </c>
      <c r="S684" s="20">
        <v>0.84397566318511963</v>
      </c>
      <c r="T684" s="20">
        <v>0.20633073151111603</v>
      </c>
      <c r="U684" s="20">
        <v>9.4651117920875549E-2</v>
      </c>
      <c r="V684" s="20">
        <v>0.20434828102588654</v>
      </c>
      <c r="W684" s="20">
        <v>0.36707413196563721</v>
      </c>
      <c r="X684" s="20">
        <v>0.71896761655807495</v>
      </c>
      <c r="Y684" s="18">
        <v>0.22245773673057556</v>
      </c>
      <c r="Z684" s="20">
        <v>0.26297354698181152</v>
      </c>
      <c r="AA684" s="20">
        <v>0.52785247564315796</v>
      </c>
      <c r="AB684" s="20">
        <v>0.89297109842300415</v>
      </c>
      <c r="AC684" s="20">
        <v>0.3658193051815033</v>
      </c>
      <c r="AD684" s="18">
        <v>2.2676926106214523E-2</v>
      </c>
      <c r="AE684" s="20">
        <v>0.30240166187286377</v>
      </c>
      <c r="AF684" s="20">
        <v>0.18880751729011536</v>
      </c>
      <c r="AG684" s="21">
        <v>6.023595342412591E-4</v>
      </c>
      <c r="AH684" s="18">
        <v>3.899090364575386E-2</v>
      </c>
      <c r="AI684" s="20">
        <v>2.8310276567935944E-2</v>
      </c>
      <c r="AJ684" s="20">
        <v>5.5145524442195892E-2</v>
      </c>
      <c r="AK684" s="18">
        <v>4.1288244538009167E-3</v>
      </c>
      <c r="AL684" s="20">
        <v>2.9155459254980087E-2</v>
      </c>
      <c r="AM684" s="20">
        <v>4.6726739965379238E-3</v>
      </c>
      <c r="AN684" s="20">
        <v>1.2020465219393373E-3</v>
      </c>
      <c r="AO684" s="20">
        <v>0.85136371850967407</v>
      </c>
      <c r="AP684" s="20">
        <v>5.9763123281300068E-3</v>
      </c>
      <c r="AQ684" s="20">
        <v>0</v>
      </c>
      <c r="AR684" s="21">
        <v>5.4269999265670776E-2</v>
      </c>
    </row>
    <row r="685" spans="1:44" x14ac:dyDescent="0.3">
      <c r="A685" s="12">
        <v>678</v>
      </c>
      <c r="B685" s="17">
        <v>28215</v>
      </c>
      <c r="C685" s="18">
        <v>3.8898944854736328</v>
      </c>
      <c r="D685" s="18">
        <v>3.6903624534606934</v>
      </c>
      <c r="E685" s="18">
        <v>0.93281102180480957</v>
      </c>
      <c r="F685" s="18">
        <v>0.32364636659622192</v>
      </c>
      <c r="G685" s="20">
        <v>0.17412738502025604</v>
      </c>
      <c r="H685" s="18">
        <v>4.3699946403503418</v>
      </c>
      <c r="I685" s="18">
        <v>2.3655107021331787</v>
      </c>
      <c r="J685" s="18">
        <v>2.9100439548492432</v>
      </c>
      <c r="K685" s="18">
        <v>2.6695232391357422</v>
      </c>
      <c r="L685" s="20">
        <v>1.0431585311889648</v>
      </c>
      <c r="M685" s="18">
        <v>0.72623324394226074</v>
      </c>
      <c r="N685" s="18">
        <v>2.6344385147094727</v>
      </c>
      <c r="O685" s="20">
        <v>2.7930919080972672E-2</v>
      </c>
      <c r="P685" s="20">
        <v>5.8509383350610733E-2</v>
      </c>
      <c r="Q685" s="20">
        <v>0.3227769136428833</v>
      </c>
      <c r="R685" s="20">
        <v>2.5570826604962349E-2</v>
      </c>
      <c r="S685" s="20">
        <v>6.3327103853225708E-2</v>
      </c>
      <c r="T685" s="20">
        <v>1.0665194131433964E-2</v>
      </c>
      <c r="U685" s="20">
        <v>0.76951497793197632</v>
      </c>
      <c r="V685" s="20">
        <v>0.14034391939640045</v>
      </c>
      <c r="W685" s="20">
        <v>0.18179142475128174</v>
      </c>
      <c r="X685" s="20">
        <v>0.32762426137924194</v>
      </c>
      <c r="Y685" s="18">
        <v>4.9187374114990234</v>
      </c>
      <c r="Z685" s="20">
        <v>0.28741711378097534</v>
      </c>
      <c r="AA685" s="20">
        <v>0.30695939064025879</v>
      </c>
      <c r="AB685" s="20">
        <v>0.10815154016017914</v>
      </c>
      <c r="AC685" s="20">
        <v>0.22809548676013947</v>
      </c>
      <c r="AD685" s="18">
        <v>3.0956878662109375</v>
      </c>
      <c r="AE685" s="20">
        <v>0.83756154775619507</v>
      </c>
      <c r="AF685" s="20">
        <v>0.89955013990402222</v>
      </c>
      <c r="AG685" s="21">
        <v>2.9664165340363979E-3</v>
      </c>
      <c r="AH685" s="18">
        <v>0.32342657446861267</v>
      </c>
      <c r="AI685" s="20">
        <v>0.33175420761108398</v>
      </c>
      <c r="AJ685" s="20">
        <v>0.27290058135986328</v>
      </c>
      <c r="AK685" s="18">
        <v>0.10356440395116806</v>
      </c>
      <c r="AL685" s="20">
        <v>0.36036133766174316</v>
      </c>
      <c r="AM685" s="20">
        <v>7.3061823844909668E-2</v>
      </c>
      <c r="AN685" s="20">
        <v>6.4268955029547215E-3</v>
      </c>
      <c r="AO685" s="20">
        <v>1.4540443420410156</v>
      </c>
      <c r="AP685" s="20">
        <v>3.0428569880314171E-4</v>
      </c>
      <c r="AQ685" s="20">
        <v>0</v>
      </c>
      <c r="AR685" s="21">
        <v>0.29193556308746338</v>
      </c>
    </row>
    <row r="686" spans="1:44" x14ac:dyDescent="0.3">
      <c r="A686" s="12">
        <v>679</v>
      </c>
      <c r="B686" s="17">
        <v>28245</v>
      </c>
      <c r="C686" s="18">
        <v>5.3927194327116013E-2</v>
      </c>
      <c r="D686" s="18">
        <v>0.14122427999973297</v>
      </c>
      <c r="E686" s="18">
        <v>0.28977316617965698</v>
      </c>
      <c r="F686" s="18">
        <v>0.40569177269935608</v>
      </c>
      <c r="G686" s="20">
        <v>4.6606077812612057E-3</v>
      </c>
      <c r="H686" s="18">
        <v>3.2137002795934677E-2</v>
      </c>
      <c r="I686" s="18">
        <v>7.9448461532592773E-2</v>
      </c>
      <c r="J686" s="18">
        <v>0.10253643244504929</v>
      </c>
      <c r="K686" s="18">
        <v>6.4736068248748779E-2</v>
      </c>
      <c r="L686" s="20">
        <v>1.8297620117664337E-2</v>
      </c>
      <c r="M686" s="18">
        <v>0.55496960878372192</v>
      </c>
      <c r="N686" s="18">
        <v>0.38844388723373413</v>
      </c>
      <c r="O686" s="20">
        <v>3.5419926047325134E-2</v>
      </c>
      <c r="P686" s="20">
        <v>4.2468179017305374E-2</v>
      </c>
      <c r="Q686" s="20">
        <v>0.61830002069473267</v>
      </c>
      <c r="R686" s="20">
        <v>1.187567412853241E-2</v>
      </c>
      <c r="S686" s="20">
        <v>5.2733458578586578E-2</v>
      </c>
      <c r="T686" s="20">
        <v>1.3604937121272087E-3</v>
      </c>
      <c r="U686" s="20">
        <v>1.6325691249221563E-3</v>
      </c>
      <c r="V686" s="20">
        <v>1.5850961208343506E-2</v>
      </c>
      <c r="W686" s="20">
        <v>4.0666488930583E-3</v>
      </c>
      <c r="X686" s="20">
        <v>6.0882424004375935E-3</v>
      </c>
      <c r="Y686" s="18">
        <v>2.1068227291107178</v>
      </c>
      <c r="Z686" s="20">
        <v>5.4971235804259777E-3</v>
      </c>
      <c r="AA686" s="20">
        <v>6.1996369622647762E-3</v>
      </c>
      <c r="AB686" s="20">
        <v>8.8813938200473785E-3</v>
      </c>
      <c r="AC686" s="20">
        <v>4.4826533645391464E-2</v>
      </c>
      <c r="AD686" s="18">
        <v>1.0406430959701538</v>
      </c>
      <c r="AE686" s="20">
        <v>1.6663188580423594E-3</v>
      </c>
      <c r="AF686" s="20">
        <v>0.28046274185180664</v>
      </c>
      <c r="AG686" s="21">
        <v>1.6120045984280296E-5</v>
      </c>
      <c r="AH686" s="18">
        <v>7.944931834936142E-2</v>
      </c>
      <c r="AI686" s="20">
        <v>8.7120005628094077E-4</v>
      </c>
      <c r="AJ686" s="20">
        <v>4.7632869333028793E-2</v>
      </c>
      <c r="AK686" s="18">
        <v>0.10819226503372192</v>
      </c>
      <c r="AL686" s="20">
        <v>6.0578297823667526E-2</v>
      </c>
      <c r="AM686" s="20">
        <v>0.11056789755821228</v>
      </c>
      <c r="AN686" s="20">
        <v>2.4504296015948057E-3</v>
      </c>
      <c r="AO686" s="20">
        <v>2.991088479757309E-2</v>
      </c>
      <c r="AP686" s="20">
        <v>1.457591075450182E-3</v>
      </c>
      <c r="AQ686" s="20">
        <v>0</v>
      </c>
      <c r="AR686" s="21">
        <v>0</v>
      </c>
    </row>
    <row r="687" spans="1:44" x14ac:dyDescent="0.3">
      <c r="A687" s="12">
        <v>680</v>
      </c>
      <c r="B687" s="17">
        <v>28276</v>
      </c>
      <c r="C687" s="18">
        <v>8.5333623886108398</v>
      </c>
      <c r="D687" s="18">
        <v>9.9242448806762695</v>
      </c>
      <c r="E687" s="18">
        <v>0.64823931455612183</v>
      </c>
      <c r="F687" s="18">
        <v>0.17349529266357422</v>
      </c>
      <c r="G687" s="20">
        <v>8.126194030046463E-2</v>
      </c>
      <c r="H687" s="18">
        <v>1.0743714570999146</v>
      </c>
      <c r="I687" s="18">
        <v>0.51990205049514771</v>
      </c>
      <c r="J687" s="18">
        <v>10.14259147644043</v>
      </c>
      <c r="K687" s="18">
        <v>8.7766857147216797</v>
      </c>
      <c r="L687" s="20">
        <v>3.3385226726531982</v>
      </c>
      <c r="M687" s="18">
        <v>1.5499535799026489</v>
      </c>
      <c r="N687" s="18">
        <v>11.409770965576172</v>
      </c>
      <c r="O687" s="20">
        <v>0.29358291625976563</v>
      </c>
      <c r="P687" s="20">
        <v>0.11042512953281403</v>
      </c>
      <c r="Q687" s="20">
        <v>0.79955464601516724</v>
      </c>
      <c r="R687" s="20">
        <v>1.507114052772522</v>
      </c>
      <c r="S687" s="20">
        <v>1.5105525255203247</v>
      </c>
      <c r="T687" s="20">
        <v>0.39594373106956482</v>
      </c>
      <c r="U687" s="20">
        <v>1.0639477968215942</v>
      </c>
      <c r="V687" s="20">
        <v>0.63201498985290527</v>
      </c>
      <c r="W687" s="20">
        <v>1.072654128074646</v>
      </c>
      <c r="X687" s="20">
        <v>1.8157836198806763</v>
      </c>
      <c r="Y687" s="18">
        <v>2.2794179916381836</v>
      </c>
      <c r="Z687" s="20">
        <v>0.76501834392547607</v>
      </c>
      <c r="AA687" s="20">
        <v>1.5469083786010742</v>
      </c>
      <c r="AB687" s="20">
        <v>2.5153810977935791</v>
      </c>
      <c r="AC687" s="20">
        <v>1.1453931331634521</v>
      </c>
      <c r="AD687" s="18">
        <v>1.0134090185165405</v>
      </c>
      <c r="AE687" s="20">
        <v>1.6946319341659546</v>
      </c>
      <c r="AF687" s="20">
        <v>1.4206713438034058</v>
      </c>
      <c r="AG687" s="21">
        <v>2.00995784252882E-2</v>
      </c>
      <c r="AH687" s="18">
        <v>0.82694160938262939</v>
      </c>
      <c r="AI687" s="20">
        <v>0.63509386777877808</v>
      </c>
      <c r="AJ687" s="20">
        <v>0.40428271889686584</v>
      </c>
      <c r="AK687" s="18">
        <v>6.5995216369628906E-2</v>
      </c>
      <c r="AL687" s="20">
        <v>0.19934585690498352</v>
      </c>
      <c r="AM687" s="20">
        <v>0.1992516964673996</v>
      </c>
      <c r="AN687" s="20">
        <v>2.7230389416217804E-2</v>
      </c>
      <c r="AO687" s="20">
        <v>4.4474835395812988</v>
      </c>
      <c r="AP687" s="20">
        <v>8.2652285695075989E-2</v>
      </c>
      <c r="AQ687" s="20">
        <v>1.0894833132624626E-2</v>
      </c>
      <c r="AR687" s="21">
        <v>0.22741325199604034</v>
      </c>
    </row>
    <row r="688" spans="1:44" x14ac:dyDescent="0.3">
      <c r="A688" s="12">
        <v>681</v>
      </c>
      <c r="B688" s="17">
        <v>28306</v>
      </c>
      <c r="C688" s="18">
        <v>7.4907451868057251E-2</v>
      </c>
      <c r="D688" s="18">
        <v>0.18283507227897644</v>
      </c>
      <c r="E688" s="18">
        <v>0.36186802387237549</v>
      </c>
      <c r="F688" s="18">
        <v>0.49435865879058838</v>
      </c>
      <c r="G688" s="20">
        <v>5.901142954826355E-3</v>
      </c>
      <c r="H688" s="18">
        <v>3.5030607134103775E-2</v>
      </c>
      <c r="I688" s="18">
        <v>9.5261938869953156E-2</v>
      </c>
      <c r="J688" s="18">
        <v>1.6863513737916946E-2</v>
      </c>
      <c r="K688" s="18">
        <v>0</v>
      </c>
      <c r="L688" s="20">
        <v>0</v>
      </c>
      <c r="M688" s="18">
        <v>0.71542799472808838</v>
      </c>
      <c r="N688" s="18">
        <v>0.23870843648910522</v>
      </c>
      <c r="O688" s="20">
        <v>2.3754484951496124E-2</v>
      </c>
      <c r="P688" s="20">
        <v>6.6361263394355774E-2</v>
      </c>
      <c r="Q688" s="20">
        <v>0.91638684272766113</v>
      </c>
      <c r="R688" s="20">
        <v>7.31275649741292E-5</v>
      </c>
      <c r="S688" s="20">
        <v>4.4736485928297043E-2</v>
      </c>
      <c r="T688" s="20">
        <v>0</v>
      </c>
      <c r="U688" s="20">
        <v>0</v>
      </c>
      <c r="V688" s="20">
        <v>4.8996247351169586E-3</v>
      </c>
      <c r="W688" s="20">
        <v>0</v>
      </c>
      <c r="X688" s="20">
        <v>0</v>
      </c>
      <c r="Y688" s="18">
        <v>2.0823569297790527</v>
      </c>
      <c r="Z688" s="20">
        <v>0</v>
      </c>
      <c r="AA688" s="20">
        <v>0</v>
      </c>
      <c r="AB688" s="20">
        <v>1.2292130850255489E-3</v>
      </c>
      <c r="AC688" s="20">
        <v>5.1412820816040039E-2</v>
      </c>
      <c r="AD688" s="18">
        <v>1.0293745994567871</v>
      </c>
      <c r="AE688" s="20">
        <v>2.5057001039385796E-3</v>
      </c>
      <c r="AF688" s="20">
        <v>0.28691688179969788</v>
      </c>
      <c r="AG688" s="21">
        <v>1.7673139518592507E-4</v>
      </c>
      <c r="AH688" s="18">
        <v>9.1469787061214447E-2</v>
      </c>
      <c r="AI688" s="20">
        <v>0</v>
      </c>
      <c r="AJ688" s="20">
        <v>6.216927245259285E-2</v>
      </c>
      <c r="AK688" s="18">
        <v>0.11585633456707001</v>
      </c>
      <c r="AL688" s="20">
        <v>0.12602190673351288</v>
      </c>
      <c r="AM688" s="20">
        <v>0.10771561414003372</v>
      </c>
      <c r="AN688" s="20">
        <v>3.3274770248681307E-3</v>
      </c>
      <c r="AO688" s="20">
        <v>0.58948159217834473</v>
      </c>
      <c r="AP688" s="20">
        <v>1.1820799671113491E-2</v>
      </c>
      <c r="AQ688" s="20">
        <v>0</v>
      </c>
      <c r="AR688" s="21">
        <v>6.6330008208751678E-2</v>
      </c>
    </row>
    <row r="689" spans="1:44" x14ac:dyDescent="0.3">
      <c r="A689" s="12">
        <v>682</v>
      </c>
      <c r="B689" s="17">
        <v>28337</v>
      </c>
      <c r="C689" s="18">
        <v>8.2911714911460876E-2</v>
      </c>
      <c r="D689" s="18">
        <v>0.20379796624183655</v>
      </c>
      <c r="E689" s="18">
        <v>0.37384727597236633</v>
      </c>
      <c r="F689" s="18">
        <v>0.52554029226303101</v>
      </c>
      <c r="G689" s="20">
        <v>5.9266532771289349E-3</v>
      </c>
      <c r="H689" s="18">
        <v>6.8153172731399536E-2</v>
      </c>
      <c r="I689" s="18">
        <v>0.10551539063453674</v>
      </c>
      <c r="J689" s="18">
        <v>0.45531487464904785</v>
      </c>
      <c r="K689" s="18">
        <v>6.5957739949226379E-2</v>
      </c>
      <c r="L689" s="20">
        <v>0.10552175343036652</v>
      </c>
      <c r="M689" s="18">
        <v>0.80556398630142212</v>
      </c>
      <c r="N689" s="18">
        <v>0.83655768632888794</v>
      </c>
      <c r="O689" s="20">
        <v>3.9244759827852249E-2</v>
      </c>
      <c r="P689" s="20">
        <v>7.4783831834793091E-2</v>
      </c>
      <c r="Q689" s="20">
        <v>1.0108332633972168</v>
      </c>
      <c r="R689" s="20">
        <v>9.1234892606735229E-2</v>
      </c>
      <c r="S689" s="20">
        <v>0.12030002474784851</v>
      </c>
      <c r="T689" s="20">
        <v>2.1235218271613121E-2</v>
      </c>
      <c r="U689" s="20">
        <v>6.2500275671482086E-2</v>
      </c>
      <c r="V689" s="20">
        <v>3.5929314792156219E-2</v>
      </c>
      <c r="W689" s="20">
        <v>3.98058220744133E-2</v>
      </c>
      <c r="X689" s="20">
        <v>4.726896807551384E-2</v>
      </c>
      <c r="Y689" s="18">
        <v>2.2597725391387939</v>
      </c>
      <c r="Z689" s="20">
        <v>0</v>
      </c>
      <c r="AA689" s="20">
        <v>2.0052734762430191E-2</v>
      </c>
      <c r="AB689" s="20">
        <v>0.10614428669214249</v>
      </c>
      <c r="AC689" s="20">
        <v>6.1874032020568848E-2</v>
      </c>
      <c r="AD689" s="18">
        <v>1.1117188930511475</v>
      </c>
      <c r="AE689" s="20">
        <v>3.0249624978750944E-3</v>
      </c>
      <c r="AF689" s="20">
        <v>0.31775984168052673</v>
      </c>
      <c r="AG689" s="21">
        <v>5.3554972510028165E-6</v>
      </c>
      <c r="AH689" s="18">
        <v>0.102864108979702</v>
      </c>
      <c r="AI689" s="20">
        <v>0</v>
      </c>
      <c r="AJ689" s="20">
        <v>5.5616334080696106E-2</v>
      </c>
      <c r="AK689" s="18">
        <v>0.13762998580932617</v>
      </c>
      <c r="AL689" s="20">
        <v>6.4460426568984985E-2</v>
      </c>
      <c r="AM689" s="20">
        <v>0.12682417035102844</v>
      </c>
      <c r="AN689" s="20">
        <v>3.9711459539830685E-3</v>
      </c>
      <c r="AO689" s="20">
        <v>0</v>
      </c>
      <c r="AP689" s="20">
        <v>9.4207725487649441E-4</v>
      </c>
      <c r="AQ689" s="20">
        <v>0</v>
      </c>
      <c r="AR689" s="21">
        <v>0</v>
      </c>
    </row>
    <row r="690" spans="1:44" x14ac:dyDescent="0.3">
      <c r="A690" s="12">
        <v>683</v>
      </c>
      <c r="B690" s="17">
        <v>28368</v>
      </c>
      <c r="C690" s="18">
        <v>6.8808451294898987E-2</v>
      </c>
      <c r="D690" s="18">
        <v>0.16659627854824066</v>
      </c>
      <c r="E690" s="18">
        <v>0.32226112484931946</v>
      </c>
      <c r="F690" s="18">
        <v>0.4462619423866272</v>
      </c>
      <c r="G690" s="20">
        <v>5.0530326552689075E-3</v>
      </c>
      <c r="H690" s="18">
        <v>3.9379388093948364E-2</v>
      </c>
      <c r="I690" s="18">
        <v>7.0870578289031982E-2</v>
      </c>
      <c r="J690" s="18">
        <v>0.1433398574590683</v>
      </c>
      <c r="K690" s="18">
        <v>0</v>
      </c>
      <c r="L690" s="20">
        <v>7.4637331068515778E-2</v>
      </c>
      <c r="M690" s="18">
        <v>0.68039733171463013</v>
      </c>
      <c r="N690" s="18">
        <v>0.54200100898742676</v>
      </c>
      <c r="O690" s="20">
        <v>2.9969554394483566E-2</v>
      </c>
      <c r="P690" s="20">
        <v>6.6583640873432159E-2</v>
      </c>
      <c r="Q690" s="20">
        <v>0.89508259296417236</v>
      </c>
      <c r="R690" s="20">
        <v>4.0121410042047501E-2</v>
      </c>
      <c r="S690" s="20">
        <v>5.6959409266710281E-2</v>
      </c>
      <c r="T690" s="20">
        <v>5.3987842984497547E-3</v>
      </c>
      <c r="U690" s="20">
        <v>5.0271958112716675E-2</v>
      </c>
      <c r="V690" s="20">
        <v>4.9726627767086029E-2</v>
      </c>
      <c r="W690" s="20">
        <v>2.5819994509220123E-2</v>
      </c>
      <c r="X690" s="20">
        <v>0</v>
      </c>
      <c r="Y690" s="18">
        <v>1.471217155456543</v>
      </c>
      <c r="Z690" s="20">
        <v>0</v>
      </c>
      <c r="AA690" s="20">
        <v>0</v>
      </c>
      <c r="AB690" s="20">
        <v>1.1377772316336632E-3</v>
      </c>
      <c r="AC690" s="20">
        <v>5.5340658873319626E-2</v>
      </c>
      <c r="AD690" s="18">
        <v>0.84379935264587402</v>
      </c>
      <c r="AE690" s="20">
        <v>2.8139178175479174E-3</v>
      </c>
      <c r="AF690" s="20">
        <v>0.2623293399810791</v>
      </c>
      <c r="AG690" s="21">
        <v>0</v>
      </c>
      <c r="AH690" s="18">
        <v>8.3467878401279449E-2</v>
      </c>
      <c r="AI690" s="20">
        <v>0</v>
      </c>
      <c r="AJ690" s="20">
        <v>4.5786570757627487E-2</v>
      </c>
      <c r="AK690" s="18">
        <v>0.11034975200891495</v>
      </c>
      <c r="AL690" s="20">
        <v>5.4019488394260406E-2</v>
      </c>
      <c r="AM690" s="20">
        <v>0.11314808577299118</v>
      </c>
      <c r="AN690" s="20">
        <v>3.0943371821194887E-3</v>
      </c>
      <c r="AO690" s="20">
        <v>0</v>
      </c>
      <c r="AP690" s="20">
        <v>1.0398611193522811E-3</v>
      </c>
      <c r="AQ690" s="20">
        <v>0</v>
      </c>
      <c r="AR690" s="21">
        <v>0</v>
      </c>
    </row>
    <row r="691" spans="1:44" x14ac:dyDescent="0.3">
      <c r="A691" s="12">
        <v>684</v>
      </c>
      <c r="B691" s="17">
        <v>28398</v>
      </c>
      <c r="C691" s="18">
        <v>20.826229095458984</v>
      </c>
      <c r="D691" s="18">
        <v>38.237598419189453</v>
      </c>
      <c r="E691" s="18">
        <v>0.33070099353790283</v>
      </c>
      <c r="F691" s="18">
        <v>0.28012895584106445</v>
      </c>
      <c r="G691" s="20">
        <v>3.0479617416858673E-3</v>
      </c>
      <c r="H691" s="18">
        <v>0.45349857211112976</v>
      </c>
      <c r="I691" s="18">
        <v>0.16373743116855621</v>
      </c>
      <c r="J691" s="18">
        <v>5.445685863494873</v>
      </c>
      <c r="K691" s="18">
        <v>6.4056072235107422</v>
      </c>
      <c r="L691" s="20">
        <v>1.7770993709564209</v>
      </c>
      <c r="M691" s="18">
        <v>1.3560097217559814</v>
      </c>
      <c r="N691" s="18">
        <v>8.8730754852294922</v>
      </c>
      <c r="O691" s="20">
        <v>0.15349149703979492</v>
      </c>
      <c r="P691" s="20">
        <v>8.4004893898963928E-2</v>
      </c>
      <c r="Q691" s="20">
        <v>0.76304328441619873</v>
      </c>
      <c r="R691" s="20">
        <v>0.99282127618789673</v>
      </c>
      <c r="S691" s="20">
        <v>0.84262603521347046</v>
      </c>
      <c r="T691" s="20">
        <v>0.25284704566001892</v>
      </c>
      <c r="U691" s="20">
        <v>0.5249977707862854</v>
      </c>
      <c r="V691" s="20">
        <v>0.51225495338439941</v>
      </c>
      <c r="W691" s="20">
        <v>0.93276333808898926</v>
      </c>
      <c r="X691" s="20">
        <v>1.3661340475082397</v>
      </c>
      <c r="Y691" s="18">
        <v>0.88292288780212402</v>
      </c>
      <c r="Z691" s="20">
        <v>0.56436634063720703</v>
      </c>
      <c r="AA691" s="20">
        <v>1.0375913381576538</v>
      </c>
      <c r="AB691" s="20">
        <v>1.3653359413146973</v>
      </c>
      <c r="AC691" s="20">
        <v>0.27502766251564026</v>
      </c>
      <c r="AD691" s="18">
        <v>0.42290079593658447</v>
      </c>
      <c r="AE691" s="20">
        <v>7.3591262102127075E-2</v>
      </c>
      <c r="AF691" s="20">
        <v>0.19930985569953918</v>
      </c>
      <c r="AG691" s="21">
        <v>9.4792293384671211E-4</v>
      </c>
      <c r="AH691" s="18">
        <v>4.1765961796045303E-2</v>
      </c>
      <c r="AI691" s="20">
        <v>4.8159506171941757E-2</v>
      </c>
      <c r="AJ691" s="20">
        <v>8.4055408835411072E-2</v>
      </c>
      <c r="AK691" s="18">
        <v>7.1164228022098541E-2</v>
      </c>
      <c r="AL691" s="20">
        <v>4.7502219676971436E-2</v>
      </c>
      <c r="AM691" s="20">
        <v>6.5381258726119995E-2</v>
      </c>
      <c r="AN691" s="20">
        <v>2.1346581634134054E-3</v>
      </c>
      <c r="AO691" s="20">
        <v>0.38116854429244995</v>
      </c>
      <c r="AP691" s="20">
        <v>5.6257029063999653E-3</v>
      </c>
      <c r="AQ691" s="20">
        <v>0</v>
      </c>
      <c r="AR691" s="21">
        <v>0</v>
      </c>
    </row>
    <row r="692" spans="1:44" x14ac:dyDescent="0.3">
      <c r="A692" s="12">
        <v>685</v>
      </c>
      <c r="B692" s="17">
        <v>28429</v>
      </c>
      <c r="C692" s="18">
        <v>2.9520651325583458E-2</v>
      </c>
      <c r="D692" s="18">
        <v>6.6818125545978546E-2</v>
      </c>
      <c r="E692" s="18">
        <v>0.13586778938770294</v>
      </c>
      <c r="F692" s="18">
        <v>0.17864181101322174</v>
      </c>
      <c r="G692" s="20">
        <v>2.4918129201978445E-3</v>
      </c>
      <c r="H692" s="18">
        <v>6.3394509255886078E-2</v>
      </c>
      <c r="I692" s="18">
        <v>3.6728058010339737E-2</v>
      </c>
      <c r="J692" s="18">
        <v>0.67373776435852051</v>
      </c>
      <c r="K692" s="18">
        <v>0.9535180926322937</v>
      </c>
      <c r="L692" s="20">
        <v>0.35113373398780823</v>
      </c>
      <c r="M692" s="18">
        <v>0.32543870806694031</v>
      </c>
      <c r="N692" s="18">
        <v>1.5753637552261353</v>
      </c>
      <c r="O692" s="20">
        <v>3.8574442267417908E-2</v>
      </c>
      <c r="P692" s="20">
        <v>3.264714777469635E-2</v>
      </c>
      <c r="Q692" s="20">
        <v>0.47926065325737</v>
      </c>
      <c r="R692" s="20">
        <v>0.27761417627334595</v>
      </c>
      <c r="S692" s="20">
        <v>0.28684207797050476</v>
      </c>
      <c r="T692" s="20">
        <v>8.7494298815727234E-2</v>
      </c>
      <c r="U692" s="20">
        <v>4.6749461442232132E-2</v>
      </c>
      <c r="V692" s="20">
        <v>0.10046049207448959</v>
      </c>
      <c r="W692" s="20">
        <v>0.17363348603248596</v>
      </c>
      <c r="X692" s="20">
        <v>0.35016322135925293</v>
      </c>
      <c r="Y692" s="18">
        <v>0.4679335355758667</v>
      </c>
      <c r="Z692" s="20">
        <v>0.14538717269897461</v>
      </c>
      <c r="AA692" s="20">
        <v>0.28522229194641113</v>
      </c>
      <c r="AB692" s="20">
        <v>0.43955555558204651</v>
      </c>
      <c r="AC692" s="20">
        <v>8.1351183354854584E-2</v>
      </c>
      <c r="AD692" s="18">
        <v>0.2849908173084259</v>
      </c>
      <c r="AE692" s="20">
        <v>6.6576567478477955E-3</v>
      </c>
      <c r="AF692" s="20">
        <v>8.909885585308075E-2</v>
      </c>
      <c r="AG692" s="21">
        <v>3.9486377499997616E-4</v>
      </c>
      <c r="AH692" s="18">
        <v>5.6157626211643219E-2</v>
      </c>
      <c r="AI692" s="20">
        <v>8.7104970589280128E-3</v>
      </c>
      <c r="AJ692" s="20">
        <v>4.2830970138311386E-2</v>
      </c>
      <c r="AK692" s="18">
        <v>4.8777833580970764E-2</v>
      </c>
      <c r="AL692" s="20">
        <v>3.4915205091238022E-2</v>
      </c>
      <c r="AM692" s="20">
        <v>5.0503917038440704E-2</v>
      </c>
      <c r="AN692" s="20">
        <v>2.1167304366827011E-3</v>
      </c>
      <c r="AO692" s="20">
        <v>0.3132973313331604</v>
      </c>
      <c r="AP692" s="20">
        <v>3.141842782497406E-3</v>
      </c>
      <c r="AQ692" s="20">
        <v>0</v>
      </c>
      <c r="AR692" s="21">
        <v>3.4169998019933701E-2</v>
      </c>
    </row>
    <row r="693" spans="1:44" x14ac:dyDescent="0.3">
      <c r="A693" s="12">
        <v>686</v>
      </c>
      <c r="B693" s="17">
        <v>28459</v>
      </c>
      <c r="C693" s="18">
        <v>25.348989486694336</v>
      </c>
      <c r="D693" s="18">
        <v>26.141565322875977</v>
      </c>
      <c r="E693" s="18">
        <v>12.302580833435059</v>
      </c>
      <c r="F693" s="18">
        <v>5.6383147239685059</v>
      </c>
      <c r="G693" s="20">
        <v>0.29714390635490417</v>
      </c>
      <c r="H693" s="18">
        <v>3.891850471496582</v>
      </c>
      <c r="I693" s="18">
        <v>7.4555788040161133</v>
      </c>
      <c r="J693" s="18">
        <v>9.6701974868774414</v>
      </c>
      <c r="K693" s="18">
        <v>11.242423057556152</v>
      </c>
      <c r="L693" s="20">
        <v>4.4171195030212402</v>
      </c>
      <c r="M693" s="18">
        <v>4.0563502311706543</v>
      </c>
      <c r="N693" s="18">
        <v>19.989307403564453</v>
      </c>
      <c r="O693" s="20">
        <v>0.78471451997756958</v>
      </c>
      <c r="P693" s="20">
        <v>1.6471401453018188</v>
      </c>
      <c r="Q693" s="20">
        <v>2.5298392772674561</v>
      </c>
      <c r="R693" s="20">
        <v>2.5127317905426025</v>
      </c>
      <c r="S693" s="20">
        <v>2.9643511772155762</v>
      </c>
      <c r="T693" s="20">
        <v>0.78878086805343628</v>
      </c>
      <c r="U693" s="20">
        <v>1.332815408706665</v>
      </c>
      <c r="V693" s="20">
        <v>1.0369719266891479</v>
      </c>
      <c r="W693" s="20">
        <v>1.8521091938018799</v>
      </c>
      <c r="X693" s="20">
        <v>4.5156154632568359</v>
      </c>
      <c r="Y693" s="18">
        <v>16.997371673583984</v>
      </c>
      <c r="Z693" s="20">
        <v>3.336400032043457</v>
      </c>
      <c r="AA693" s="20">
        <v>3.6980865001678467</v>
      </c>
      <c r="AB693" s="20">
        <v>3.990999698638916</v>
      </c>
      <c r="AC693" s="20">
        <v>2.134493350982666</v>
      </c>
      <c r="AD693" s="18">
        <v>12.257152557373047</v>
      </c>
      <c r="AE693" s="20">
        <v>7.6507773399353027</v>
      </c>
      <c r="AF693" s="20">
        <v>7.9675407409667969</v>
      </c>
      <c r="AG693" s="21">
        <v>1.5758549561724067E-3</v>
      </c>
      <c r="AH693" s="18">
        <v>1.8783366680145264</v>
      </c>
      <c r="AI693" s="20">
        <v>0.15488620102405548</v>
      </c>
      <c r="AJ693" s="20">
        <v>0.17954659461975098</v>
      </c>
      <c r="AK693" s="18">
        <v>2.4440831039100885E-3</v>
      </c>
      <c r="AL693" s="20">
        <v>8.0594487488269806E-2</v>
      </c>
      <c r="AM693" s="20">
        <v>1.9311833893880248E-3</v>
      </c>
      <c r="AN693" s="20">
        <v>5.6111166486516595E-4</v>
      </c>
      <c r="AO693" s="20">
        <v>0.28014615178108215</v>
      </c>
      <c r="AP693" s="20">
        <v>1.6967447474598885E-2</v>
      </c>
      <c r="AQ693" s="20">
        <v>0</v>
      </c>
      <c r="AR693" s="21">
        <v>5.4417818784713745E-2</v>
      </c>
    </row>
    <row r="694" spans="1:44" x14ac:dyDescent="0.3">
      <c r="A694" s="12">
        <v>687</v>
      </c>
      <c r="B694" s="17">
        <v>28490</v>
      </c>
      <c r="C694" s="18">
        <v>68.572357177734375</v>
      </c>
      <c r="D694" s="18">
        <v>70.738479614257813</v>
      </c>
      <c r="E694" s="18">
        <v>14.495171546936035</v>
      </c>
      <c r="F694" s="18">
        <v>7.6113243103027344</v>
      </c>
      <c r="G694" s="20">
        <v>0.71648299694061279</v>
      </c>
      <c r="H694" s="18">
        <v>6.188941478729248</v>
      </c>
      <c r="I694" s="18">
        <v>3.7693064212799072</v>
      </c>
      <c r="J694" s="18">
        <v>20.748685836791992</v>
      </c>
      <c r="K694" s="18">
        <v>17.454919815063477</v>
      </c>
      <c r="L694" s="20">
        <v>8.468928337097168</v>
      </c>
      <c r="M694" s="18">
        <v>16.862226486206055</v>
      </c>
      <c r="N694" s="18">
        <v>45.629985809326172</v>
      </c>
      <c r="O694" s="20">
        <v>1.958126425743103</v>
      </c>
      <c r="P694" s="20">
        <v>6.2361001968383789</v>
      </c>
      <c r="Q694" s="20">
        <v>8.991032600402832</v>
      </c>
      <c r="R694" s="20">
        <v>7.2034034729003906</v>
      </c>
      <c r="S694" s="20">
        <v>6.8208889961242676</v>
      </c>
      <c r="T694" s="20">
        <v>1.9348379373550415</v>
      </c>
      <c r="U694" s="20">
        <v>1.5940637588500977</v>
      </c>
      <c r="V694" s="20">
        <v>1.5761069059371948</v>
      </c>
      <c r="W694" s="20">
        <v>2.7613389492034912</v>
      </c>
      <c r="X694" s="20">
        <v>5.8445644378662109</v>
      </c>
      <c r="Y694" s="18">
        <v>9.4213685989379883</v>
      </c>
      <c r="Z694" s="20">
        <v>3.5166177749633789</v>
      </c>
      <c r="AA694" s="20">
        <v>5.4432249069213867</v>
      </c>
      <c r="AB694" s="20">
        <v>8.4435739517211914</v>
      </c>
      <c r="AC694" s="20">
        <v>8.3393659591674805</v>
      </c>
      <c r="AD694" s="18">
        <v>8.2051887512207031</v>
      </c>
      <c r="AE694" s="20">
        <v>19.091594696044922</v>
      </c>
      <c r="AF694" s="20">
        <v>16.343093872070313</v>
      </c>
      <c r="AG694" s="21">
        <v>2.5747384876012802E-2</v>
      </c>
      <c r="AH694" s="18">
        <v>10.188199996948242</v>
      </c>
      <c r="AI694" s="20">
        <v>4.4212865829467773</v>
      </c>
      <c r="AJ694" s="20">
        <v>7.5530219078063965</v>
      </c>
      <c r="AK694" s="18">
        <v>3.3547122478485107</v>
      </c>
      <c r="AL694" s="20">
        <v>7.8135247230529785</v>
      </c>
      <c r="AM694" s="20">
        <v>8.1153221130371094</v>
      </c>
      <c r="AN694" s="20">
        <v>3.1671956181526184E-2</v>
      </c>
      <c r="AO694" s="20">
        <v>8.2535457611083984</v>
      </c>
      <c r="AP694" s="20">
        <v>1.5617566108703613</v>
      </c>
      <c r="AQ694" s="20">
        <v>9.7886629104614258</v>
      </c>
      <c r="AR694" s="21">
        <v>1.5555347204208374</v>
      </c>
    </row>
    <row r="695" spans="1:44" x14ac:dyDescent="0.3">
      <c r="A695" s="12">
        <v>688</v>
      </c>
      <c r="B695" s="17">
        <v>28521</v>
      </c>
      <c r="C695" s="18">
        <v>185.15946960449219</v>
      </c>
      <c r="D695" s="18">
        <v>190.31434631347656</v>
      </c>
      <c r="E695" s="18">
        <v>148.8853759765625</v>
      </c>
      <c r="F695" s="18">
        <v>63.412117004394531</v>
      </c>
      <c r="G695" s="20">
        <v>7.2719535827636719</v>
      </c>
      <c r="H695" s="18">
        <v>69.147048950195313</v>
      </c>
      <c r="I695" s="18">
        <v>123.40215301513672</v>
      </c>
      <c r="J695" s="18">
        <v>77.342597961425781</v>
      </c>
      <c r="K695" s="18">
        <v>90.21673583984375</v>
      </c>
      <c r="L695" s="20">
        <v>34.049625396728516</v>
      </c>
      <c r="M695" s="18">
        <v>61.025100708007813</v>
      </c>
      <c r="N695" s="18">
        <v>133.09381103515625</v>
      </c>
      <c r="O695" s="20">
        <v>13.139789581298828</v>
      </c>
      <c r="P695" s="20">
        <v>37.875087738037109</v>
      </c>
      <c r="Q695" s="20">
        <v>45.300968170166016</v>
      </c>
      <c r="R695" s="20">
        <v>22.04078483581543</v>
      </c>
      <c r="S695" s="20">
        <v>34.363170623779297</v>
      </c>
      <c r="T695" s="20">
        <v>20.141067504882813</v>
      </c>
      <c r="U695" s="20">
        <v>11.21418285369873</v>
      </c>
      <c r="V695" s="20">
        <v>10.652860641479492</v>
      </c>
      <c r="W695" s="20">
        <v>12.106298446655273</v>
      </c>
      <c r="X695" s="20">
        <v>30.104974746704102</v>
      </c>
      <c r="Y695" s="18">
        <v>144.53340148925781</v>
      </c>
      <c r="Z695" s="20">
        <v>21.636587142944336</v>
      </c>
      <c r="AA695" s="20">
        <v>25.457069396972656</v>
      </c>
      <c r="AB695" s="20">
        <v>31.246500015258789</v>
      </c>
      <c r="AC695" s="20">
        <v>51.499294281005859</v>
      </c>
      <c r="AD695" s="18">
        <v>79.012359619140625</v>
      </c>
      <c r="AE695" s="20">
        <v>60.041664123535156</v>
      </c>
      <c r="AF695" s="20">
        <v>61.931716918945313</v>
      </c>
      <c r="AG695" s="21">
        <v>1.044323205947876</v>
      </c>
      <c r="AH695" s="18">
        <v>100.08062744140625</v>
      </c>
      <c r="AI695" s="20">
        <v>32.412242889404297</v>
      </c>
      <c r="AJ695" s="20">
        <v>25.019384384155273</v>
      </c>
      <c r="AK695" s="18">
        <v>19.1126708984375</v>
      </c>
      <c r="AL695" s="20">
        <v>14.828970909118652</v>
      </c>
      <c r="AM695" s="20">
        <v>20.382871627807617</v>
      </c>
      <c r="AN695" s="20">
        <v>6.5973296165466309</v>
      </c>
      <c r="AO695" s="20">
        <v>16.257802963256836</v>
      </c>
      <c r="AP695" s="20">
        <v>1.8642220497131348</v>
      </c>
      <c r="AQ695" s="20">
        <v>2.0286355018615723</v>
      </c>
      <c r="AR695" s="21">
        <v>1.7599951028823853</v>
      </c>
    </row>
    <row r="696" spans="1:44" x14ac:dyDescent="0.3">
      <c r="A696" s="12">
        <v>689</v>
      </c>
      <c r="B696" s="17">
        <v>28549</v>
      </c>
      <c r="C696" s="18">
        <v>52.230022430419922</v>
      </c>
      <c r="D696" s="18">
        <v>54.515098571777344</v>
      </c>
      <c r="E696" s="18">
        <v>31.686635971069336</v>
      </c>
      <c r="F696" s="18">
        <v>11.82987117767334</v>
      </c>
      <c r="G696" s="20">
        <v>2.4361653327941895</v>
      </c>
      <c r="H696" s="18">
        <v>24.496074676513672</v>
      </c>
      <c r="I696" s="18">
        <v>26.977741241455078</v>
      </c>
      <c r="J696" s="18">
        <v>27.028318405151367</v>
      </c>
      <c r="K696" s="18">
        <v>27.819612503051758</v>
      </c>
      <c r="L696" s="20">
        <v>9.5828781127929688</v>
      </c>
      <c r="M696" s="18">
        <v>14.063546180725098</v>
      </c>
      <c r="N696" s="18">
        <v>39.459598541259766</v>
      </c>
      <c r="O696" s="20">
        <v>1.8554871082305908</v>
      </c>
      <c r="P696" s="20">
        <v>5.4017996788024902</v>
      </c>
      <c r="Q696" s="20">
        <v>12.581762313842773</v>
      </c>
      <c r="R696" s="20">
        <v>4.7410235404968262</v>
      </c>
      <c r="S696" s="20">
        <v>4.8599491119384766</v>
      </c>
      <c r="T696" s="20">
        <v>2.4990775585174561</v>
      </c>
      <c r="U696" s="20">
        <v>3.8599450588226318</v>
      </c>
      <c r="V696" s="20">
        <v>2.4949862957000732</v>
      </c>
      <c r="W696" s="20">
        <v>4.2873725891113281</v>
      </c>
      <c r="X696" s="20">
        <v>6.691953182220459</v>
      </c>
      <c r="Y696" s="18">
        <v>40.577644348144531</v>
      </c>
      <c r="Z696" s="20">
        <v>4.9270725250244141</v>
      </c>
      <c r="AA696" s="20">
        <v>5.7310957908630371</v>
      </c>
      <c r="AB696" s="20">
        <v>5.9091076850891113</v>
      </c>
      <c r="AC696" s="20">
        <v>7.6497101783752441</v>
      </c>
      <c r="AD696" s="18">
        <v>21.369951248168945</v>
      </c>
      <c r="AE696" s="20">
        <v>18.113582611083984</v>
      </c>
      <c r="AF696" s="20">
        <v>18.839107513427734</v>
      </c>
      <c r="AG696" s="21">
        <v>0.71659988164901733</v>
      </c>
      <c r="AH696" s="18">
        <v>17.130414962768555</v>
      </c>
      <c r="AI696" s="20">
        <v>9.5305271148681641</v>
      </c>
      <c r="AJ696" s="20">
        <v>15.868322372436523</v>
      </c>
      <c r="AK696" s="18">
        <v>5.2523384094238281</v>
      </c>
      <c r="AL696" s="20">
        <v>19.236669540405273</v>
      </c>
      <c r="AM696" s="20">
        <v>54.577880859375</v>
      </c>
      <c r="AN696" s="20">
        <v>4.7650771141052246</v>
      </c>
      <c r="AO696" s="20">
        <v>25.974775314331055</v>
      </c>
      <c r="AP696" s="20">
        <v>15.062549591064453</v>
      </c>
      <c r="AQ696" s="20">
        <v>71.481819152832031</v>
      </c>
      <c r="AR696" s="21">
        <v>6.2169628143310547</v>
      </c>
    </row>
    <row r="697" spans="1:44" x14ac:dyDescent="0.3">
      <c r="A697" s="12">
        <v>690</v>
      </c>
      <c r="B697" s="17">
        <v>28580</v>
      </c>
      <c r="C697" s="18">
        <v>80.291946411132813</v>
      </c>
      <c r="D697" s="18">
        <v>88.311309814453125</v>
      </c>
      <c r="E697" s="18">
        <v>48.534191131591797</v>
      </c>
      <c r="F697" s="18">
        <v>17.939786911010742</v>
      </c>
      <c r="G697" s="20">
        <v>2.926325798034668</v>
      </c>
      <c r="H697" s="18">
        <v>21.852907180786133</v>
      </c>
      <c r="I697" s="18">
        <v>9.1229467391967773</v>
      </c>
      <c r="J697" s="18">
        <v>27.849298477172852</v>
      </c>
      <c r="K697" s="18">
        <v>24.357784271240234</v>
      </c>
      <c r="L697" s="20">
        <v>9.9848470687866211</v>
      </c>
      <c r="M697" s="18">
        <v>23.202383041381836</v>
      </c>
      <c r="N697" s="18">
        <v>50.772411346435547</v>
      </c>
      <c r="O697" s="20">
        <v>2.664539098739624</v>
      </c>
      <c r="P697" s="20">
        <v>10.91490650177002</v>
      </c>
      <c r="Q697" s="20">
        <v>20.151117324829102</v>
      </c>
      <c r="R697" s="20">
        <v>8.3127107620239258</v>
      </c>
      <c r="S697" s="20">
        <v>12.753830909729004</v>
      </c>
      <c r="T697" s="20">
        <v>4.2300009727478027</v>
      </c>
      <c r="U697" s="20">
        <v>3.4317398071289063</v>
      </c>
      <c r="V697" s="20">
        <v>3.7467646598815918</v>
      </c>
      <c r="W697" s="20">
        <v>4.6646690368652344</v>
      </c>
      <c r="X697" s="20">
        <v>9.8929424285888672</v>
      </c>
      <c r="Y697" s="18">
        <v>32.249103546142578</v>
      </c>
      <c r="Z697" s="20">
        <v>4.6841325759887695</v>
      </c>
      <c r="AA697" s="20">
        <v>6.8685383796691895</v>
      </c>
      <c r="AB697" s="20">
        <v>11.395970344543457</v>
      </c>
      <c r="AC697" s="20">
        <v>18.126489639282227</v>
      </c>
      <c r="AD697" s="18">
        <v>17.985990524291992</v>
      </c>
      <c r="AE697" s="20">
        <v>22.066596984863281</v>
      </c>
      <c r="AF697" s="20">
        <v>18.294300079345703</v>
      </c>
      <c r="AG697" s="21">
        <v>0.30045205354690552</v>
      </c>
      <c r="AH697" s="18">
        <v>9.663813591003418</v>
      </c>
      <c r="AI697" s="20">
        <v>6.5733981132507324</v>
      </c>
      <c r="AJ697" s="20">
        <v>13.378025054931641</v>
      </c>
      <c r="AK697" s="18">
        <v>7.1735796928405762</v>
      </c>
      <c r="AL697" s="20">
        <v>3.8992652893066406</v>
      </c>
      <c r="AM697" s="20">
        <v>7.5463709831237793</v>
      </c>
      <c r="AN697" s="20">
        <v>1.3512053489685059</v>
      </c>
      <c r="AO697" s="20">
        <v>14.346707344055176</v>
      </c>
      <c r="AP697" s="20">
        <v>1.3338494300842285</v>
      </c>
      <c r="AQ697" s="20">
        <v>9.8186941146850586</v>
      </c>
      <c r="AR697" s="21">
        <v>2.0311305522918701</v>
      </c>
    </row>
    <row r="698" spans="1:44" x14ac:dyDescent="0.3">
      <c r="A698" s="12">
        <v>691</v>
      </c>
      <c r="B698" s="17">
        <v>28610</v>
      </c>
      <c r="C698" s="18">
        <v>22.765171051025391</v>
      </c>
      <c r="D698" s="18">
        <v>28.558700561523438</v>
      </c>
      <c r="E698" s="18">
        <v>3.0077328681945801</v>
      </c>
      <c r="F698" s="18">
        <v>0.70128071308135986</v>
      </c>
      <c r="G698" s="20">
        <v>0.10807333141565323</v>
      </c>
      <c r="H698" s="18">
        <v>1.5086426734924316</v>
      </c>
      <c r="I698" s="18">
        <v>0.46070045232772827</v>
      </c>
      <c r="J698" s="18">
        <v>14.821951866149902</v>
      </c>
      <c r="K698" s="18">
        <v>12.222988128662109</v>
      </c>
      <c r="L698" s="20">
        <v>4.9612631797790527</v>
      </c>
      <c r="M698" s="18">
        <v>6.2908520698547363</v>
      </c>
      <c r="N698" s="18">
        <v>32.220561981201172</v>
      </c>
      <c r="O698" s="20">
        <v>1.023604154586792</v>
      </c>
      <c r="P698" s="20">
        <v>2.0427262783050537</v>
      </c>
      <c r="Q698" s="20">
        <v>8.5446529388427734</v>
      </c>
      <c r="R698" s="20">
        <v>4.7599267959594727</v>
      </c>
      <c r="S698" s="20">
        <v>4.951533317565918</v>
      </c>
      <c r="T698" s="20">
        <v>1.1890084743499756</v>
      </c>
      <c r="U698" s="20">
        <v>2.068035364151001</v>
      </c>
      <c r="V698" s="20">
        <v>1.3039617538452148</v>
      </c>
      <c r="W698" s="20">
        <v>2.190723180770874</v>
      </c>
      <c r="X698" s="20">
        <v>4.135983943939209</v>
      </c>
      <c r="Y698" s="18">
        <v>3.8906946182250977</v>
      </c>
      <c r="Z698" s="20">
        <v>1.6960601806640625</v>
      </c>
      <c r="AA698" s="20">
        <v>4.1208505630493164</v>
      </c>
      <c r="AB698" s="20">
        <v>6.9306869506835938</v>
      </c>
      <c r="AC698" s="20">
        <v>5.0026741027832031</v>
      </c>
      <c r="AD698" s="18">
        <v>1.4341751337051392</v>
      </c>
      <c r="AE698" s="20">
        <v>9.1186990737915039</v>
      </c>
      <c r="AF698" s="20">
        <v>7.4267702102661133</v>
      </c>
      <c r="AG698" s="21">
        <v>4.8800792545080185E-2</v>
      </c>
      <c r="AH698" s="18">
        <v>4.0606417655944824</v>
      </c>
      <c r="AI698" s="20">
        <v>3.1425490379333496</v>
      </c>
      <c r="AJ698" s="20">
        <v>4.357508659362793</v>
      </c>
      <c r="AK698" s="18">
        <v>2.6140861511230469</v>
      </c>
      <c r="AL698" s="20">
        <v>8.4791603088378906</v>
      </c>
      <c r="AM698" s="20">
        <v>7.537437915802002</v>
      </c>
      <c r="AN698" s="20">
        <v>6.885363906621933E-2</v>
      </c>
      <c r="AO698" s="20">
        <v>14.1688232421875</v>
      </c>
      <c r="AP698" s="20">
        <v>0.70919597148895264</v>
      </c>
      <c r="AQ698" s="20">
        <v>0.32358810305595398</v>
      </c>
      <c r="AR698" s="21">
        <v>0.96901720762252808</v>
      </c>
    </row>
    <row r="699" spans="1:44" x14ac:dyDescent="0.3">
      <c r="A699" s="12">
        <v>692</v>
      </c>
      <c r="B699" s="17">
        <v>28641</v>
      </c>
      <c r="C699" s="18">
        <v>5.8903273195028305E-2</v>
      </c>
      <c r="D699" s="18">
        <v>0.26017794013023376</v>
      </c>
      <c r="E699" s="18">
        <v>0.28947040438652039</v>
      </c>
      <c r="F699" s="18">
        <v>0.36622315645217896</v>
      </c>
      <c r="G699" s="20">
        <v>4.7078672796487808E-3</v>
      </c>
      <c r="H699" s="18">
        <v>9.3096531927585602E-2</v>
      </c>
      <c r="I699" s="18">
        <v>9.4039037823677063E-2</v>
      </c>
      <c r="J699" s="18">
        <v>0.59233194589614868</v>
      </c>
      <c r="K699" s="18">
        <v>0.14642815291881561</v>
      </c>
      <c r="L699" s="20">
        <v>0.20432256162166595</v>
      </c>
      <c r="M699" s="18">
        <v>0.65015822649002075</v>
      </c>
      <c r="N699" s="18">
        <v>1.3366973400115967</v>
      </c>
      <c r="O699" s="20">
        <v>5.1414873450994492E-2</v>
      </c>
      <c r="P699" s="20">
        <v>4.846414178609848E-2</v>
      </c>
      <c r="Q699" s="20">
        <v>0.73899894952774048</v>
      </c>
      <c r="R699" s="20">
        <v>8.5828676819801331E-2</v>
      </c>
      <c r="S699" s="20">
        <v>7.2960488498210907E-2</v>
      </c>
      <c r="T699" s="20">
        <v>4.8589054495096207E-3</v>
      </c>
      <c r="U699" s="20">
        <v>8.6196385324001312E-2</v>
      </c>
      <c r="V699" s="20">
        <v>1.7027067020535469E-2</v>
      </c>
      <c r="W699" s="20">
        <v>1.2345185503363609E-2</v>
      </c>
      <c r="X699" s="20">
        <v>1.5315144322812557E-2</v>
      </c>
      <c r="Y699" s="18">
        <v>2.1464607715606689</v>
      </c>
      <c r="Z699" s="20">
        <v>1.6640817746520042E-2</v>
      </c>
      <c r="AA699" s="20">
        <v>4.5118657872080803E-3</v>
      </c>
      <c r="AB699" s="20">
        <v>1.1544231325387955E-2</v>
      </c>
      <c r="AC699" s="20">
        <v>6.1859052628278732E-2</v>
      </c>
      <c r="AD699" s="18">
        <v>1.029226541519165</v>
      </c>
      <c r="AE699" s="20">
        <v>2.5838944129645824E-3</v>
      </c>
      <c r="AF699" s="20">
        <v>0.29298904538154602</v>
      </c>
      <c r="AG699" s="21">
        <v>7.2299204475712031E-5</v>
      </c>
      <c r="AH699" s="18">
        <v>0.1096840426325798</v>
      </c>
      <c r="AI699" s="20">
        <v>1.3514422811567783E-2</v>
      </c>
      <c r="AJ699" s="20">
        <v>6.6872894763946533E-2</v>
      </c>
      <c r="AK699" s="18">
        <v>0.10719171911478043</v>
      </c>
      <c r="AL699" s="20">
        <v>5.3739480674266815E-2</v>
      </c>
      <c r="AM699" s="20">
        <v>0.11454203724861145</v>
      </c>
      <c r="AN699" s="20">
        <v>3.0110240913927555E-3</v>
      </c>
      <c r="AO699" s="20">
        <v>6.1271771788597107E-2</v>
      </c>
      <c r="AP699" s="20">
        <v>1.3413865817710757E-3</v>
      </c>
      <c r="AQ699" s="20">
        <v>0</v>
      </c>
      <c r="AR699" s="21">
        <v>6.7000003764405847E-4</v>
      </c>
    </row>
    <row r="700" spans="1:44" x14ac:dyDescent="0.3">
      <c r="A700" s="12">
        <v>693</v>
      </c>
      <c r="B700" s="17">
        <v>28671</v>
      </c>
      <c r="C700" s="18">
        <v>6.9471634924411774E-2</v>
      </c>
      <c r="D700" s="18">
        <v>0.16918477416038513</v>
      </c>
      <c r="E700" s="18">
        <v>0.3406088650226593</v>
      </c>
      <c r="F700" s="18">
        <v>0.4679463803768158</v>
      </c>
      <c r="G700" s="20">
        <v>5.5137439630925655E-3</v>
      </c>
      <c r="H700" s="18">
        <v>4.9824919551610947E-2</v>
      </c>
      <c r="I700" s="18">
        <v>9.4353042542934418E-2</v>
      </c>
      <c r="J700" s="18">
        <v>0.28667974472045898</v>
      </c>
      <c r="K700" s="18">
        <v>4.7112669795751572E-2</v>
      </c>
      <c r="L700" s="20">
        <v>0.11581654846668243</v>
      </c>
      <c r="M700" s="18">
        <v>0.76246267557144165</v>
      </c>
      <c r="N700" s="18">
        <v>1.0345083475112915</v>
      </c>
      <c r="O700" s="20">
        <v>4.4695276767015457E-2</v>
      </c>
      <c r="P700" s="20">
        <v>6.3525952398777008E-2</v>
      </c>
      <c r="Q700" s="20">
        <v>0.89593338966369629</v>
      </c>
      <c r="R700" s="20">
        <v>4.5648284256458282E-2</v>
      </c>
      <c r="S700" s="20">
        <v>5.1470842212438583E-2</v>
      </c>
      <c r="T700" s="20">
        <v>7.1983796078711748E-4</v>
      </c>
      <c r="U700" s="20">
        <v>3.9402347058057785E-2</v>
      </c>
      <c r="V700" s="20">
        <v>1.6323193907737732E-2</v>
      </c>
      <c r="W700" s="20">
        <v>1.5061663463711739E-2</v>
      </c>
      <c r="X700" s="20">
        <v>2.4579860270023346E-2</v>
      </c>
      <c r="Y700" s="18">
        <v>2.0058565139770508</v>
      </c>
      <c r="Z700" s="20">
        <v>2.1347060799598694E-2</v>
      </c>
      <c r="AA700" s="20">
        <v>5.3473960608243942E-2</v>
      </c>
      <c r="AB700" s="20">
        <v>4.3587300926446915E-2</v>
      </c>
      <c r="AC700" s="20">
        <v>7.9464629292488098E-2</v>
      </c>
      <c r="AD700" s="18">
        <v>0.99856829643249512</v>
      </c>
      <c r="AE700" s="20">
        <v>6.3182110898196697E-3</v>
      </c>
      <c r="AF700" s="20">
        <v>0.27268052101135254</v>
      </c>
      <c r="AG700" s="21">
        <v>0</v>
      </c>
      <c r="AH700" s="18">
        <v>9.0000256896018982E-2</v>
      </c>
      <c r="AI700" s="20">
        <v>9.4695662846788764E-4</v>
      </c>
      <c r="AJ700" s="20">
        <v>4.7655820846557617E-2</v>
      </c>
      <c r="AK700" s="18">
        <v>0.11619004607200623</v>
      </c>
      <c r="AL700" s="20">
        <v>5.5579733103513718E-2</v>
      </c>
      <c r="AM700" s="20">
        <v>0.11253713816404343</v>
      </c>
      <c r="AN700" s="20">
        <v>3.0469819903373718E-3</v>
      </c>
      <c r="AO700" s="20">
        <v>0</v>
      </c>
      <c r="AP700" s="20">
        <v>1.3714131200686097E-3</v>
      </c>
      <c r="AQ700" s="20">
        <v>0</v>
      </c>
      <c r="AR700" s="21">
        <v>0</v>
      </c>
    </row>
    <row r="701" spans="1:44" x14ac:dyDescent="0.3">
      <c r="A701" s="12">
        <v>694</v>
      </c>
      <c r="B701" s="17">
        <v>28702</v>
      </c>
      <c r="C701" s="18">
        <v>7.7866487205028534E-2</v>
      </c>
      <c r="D701" s="18">
        <v>0.19343452155590057</v>
      </c>
      <c r="E701" s="18">
        <v>0.36069157719612122</v>
      </c>
      <c r="F701" s="18">
        <v>0.50464469194412231</v>
      </c>
      <c r="G701" s="20">
        <v>5.801900289952755E-3</v>
      </c>
      <c r="H701" s="18">
        <v>3.0059520155191422E-2</v>
      </c>
      <c r="I701" s="18">
        <v>0.10240604728460312</v>
      </c>
      <c r="J701" s="18">
        <v>0</v>
      </c>
      <c r="K701" s="18">
        <v>0</v>
      </c>
      <c r="L701" s="20">
        <v>0</v>
      </c>
      <c r="M701" s="18">
        <v>0.80020022392272949</v>
      </c>
      <c r="N701" s="18">
        <v>0.38945826888084412</v>
      </c>
      <c r="O701" s="20">
        <v>2.4520199745893478E-2</v>
      </c>
      <c r="P701" s="20">
        <v>7.3422804474830627E-2</v>
      </c>
      <c r="Q701" s="20">
        <v>0.97520953416824341</v>
      </c>
      <c r="R701" s="20">
        <v>7.6130650995764881E-5</v>
      </c>
      <c r="S701" s="20">
        <v>4.6372637152671814E-2</v>
      </c>
      <c r="T701" s="20">
        <v>0</v>
      </c>
      <c r="U701" s="20">
        <v>0</v>
      </c>
      <c r="V701" s="20">
        <v>5.2574789151549339E-3</v>
      </c>
      <c r="W701" s="20">
        <v>0</v>
      </c>
      <c r="X701" s="20">
        <v>0</v>
      </c>
      <c r="Y701" s="18">
        <v>2.2132344245910645</v>
      </c>
      <c r="Z701" s="20">
        <v>0</v>
      </c>
      <c r="AA701" s="20">
        <v>0</v>
      </c>
      <c r="AB701" s="20">
        <v>1.2680438812822104E-3</v>
      </c>
      <c r="AC701" s="20">
        <v>5.3174354135990143E-2</v>
      </c>
      <c r="AD701" s="18">
        <v>1.0967365503311157</v>
      </c>
      <c r="AE701" s="20">
        <v>3.0084007885307074E-3</v>
      </c>
      <c r="AF701" s="20">
        <v>0.31082886457443237</v>
      </c>
      <c r="AG701" s="21">
        <v>0</v>
      </c>
      <c r="AH701" s="18">
        <v>0.10045423358678818</v>
      </c>
      <c r="AI701" s="20">
        <v>0</v>
      </c>
      <c r="AJ701" s="20">
        <v>5.4254788905382156E-2</v>
      </c>
      <c r="AK701" s="18">
        <v>0.13432838022708893</v>
      </c>
      <c r="AL701" s="20">
        <v>6.2895752489566803E-2</v>
      </c>
      <c r="AM701" s="20">
        <v>0.12410501390695572</v>
      </c>
      <c r="AN701" s="20">
        <v>3.8841008208692074E-3</v>
      </c>
      <c r="AO701" s="20">
        <v>0</v>
      </c>
      <c r="AP701" s="20">
        <v>9.187611285597086E-4</v>
      </c>
      <c r="AQ701" s="20">
        <v>0</v>
      </c>
      <c r="AR701" s="21">
        <v>0</v>
      </c>
    </row>
    <row r="702" spans="1:44" x14ac:dyDescent="0.3">
      <c r="A702" s="12">
        <v>695</v>
      </c>
      <c r="B702" s="17">
        <v>28733</v>
      </c>
      <c r="C702" s="18">
        <v>6.7497946321964264E-2</v>
      </c>
      <c r="D702" s="18">
        <v>0.16362124681472778</v>
      </c>
      <c r="E702" s="18">
        <v>0.31732147932052612</v>
      </c>
      <c r="F702" s="18">
        <v>0.44049787521362305</v>
      </c>
      <c r="G702" s="20">
        <v>5.0937971100211143E-3</v>
      </c>
      <c r="H702" s="18">
        <v>2.6320947334170341E-2</v>
      </c>
      <c r="I702" s="18">
        <v>7.1745321154594421E-2</v>
      </c>
      <c r="J702" s="18">
        <v>0</v>
      </c>
      <c r="K702" s="18">
        <v>0</v>
      </c>
      <c r="L702" s="20">
        <v>0</v>
      </c>
      <c r="M702" s="18">
        <v>0.64900046586990356</v>
      </c>
      <c r="N702" s="18">
        <v>0.21372312307357788</v>
      </c>
      <c r="O702" s="20">
        <v>2.2180063650012016E-2</v>
      </c>
      <c r="P702" s="20">
        <v>6.678762286901474E-2</v>
      </c>
      <c r="Q702" s="20">
        <v>0.88280504941940308</v>
      </c>
      <c r="R702" s="20">
        <v>6.7386426962912083E-5</v>
      </c>
      <c r="S702" s="20">
        <v>4.0936551988124847E-2</v>
      </c>
      <c r="T702" s="20">
        <v>0</v>
      </c>
      <c r="U702" s="20">
        <v>0</v>
      </c>
      <c r="V702" s="20">
        <v>4.9175582826137543E-3</v>
      </c>
      <c r="W702" s="20">
        <v>0</v>
      </c>
      <c r="X702" s="20">
        <v>0</v>
      </c>
      <c r="Y702" s="18">
        <v>1.4849381446838379</v>
      </c>
      <c r="Z702" s="20">
        <v>0</v>
      </c>
      <c r="AA702" s="20">
        <v>0</v>
      </c>
      <c r="AB702" s="20">
        <v>1.1425754055380821E-3</v>
      </c>
      <c r="AC702" s="20">
        <v>4.5939501374959946E-2</v>
      </c>
      <c r="AD702" s="18">
        <v>0.85249519348144531</v>
      </c>
      <c r="AE702" s="20">
        <v>2.818181412294507E-3</v>
      </c>
      <c r="AF702" s="20">
        <v>0.26426741480827332</v>
      </c>
      <c r="AG702" s="21">
        <v>0</v>
      </c>
      <c r="AH702" s="18">
        <v>8.6397536098957062E-2</v>
      </c>
      <c r="AI702" s="20">
        <v>0</v>
      </c>
      <c r="AJ702" s="20">
        <v>4.7387361526489258E-2</v>
      </c>
      <c r="AK702" s="18">
        <v>0.11429465562105179</v>
      </c>
      <c r="AL702" s="20">
        <v>5.4655048996210098E-2</v>
      </c>
      <c r="AM702" s="20">
        <v>0.11451683193445206</v>
      </c>
      <c r="AN702" s="20">
        <v>3.2045920379459858E-3</v>
      </c>
      <c r="AO702" s="20">
        <v>0</v>
      </c>
      <c r="AP702" s="20">
        <v>1.053687185049057E-3</v>
      </c>
      <c r="AQ702" s="20">
        <v>0</v>
      </c>
      <c r="AR702" s="21">
        <v>0</v>
      </c>
    </row>
    <row r="703" spans="1:44" x14ac:dyDescent="0.3">
      <c r="A703" s="12">
        <v>696</v>
      </c>
      <c r="B703" s="17">
        <v>28763</v>
      </c>
      <c r="C703" s="18">
        <v>4.5719985961914063</v>
      </c>
      <c r="D703" s="18">
        <v>4.3728241920471191</v>
      </c>
      <c r="E703" s="18">
        <v>0.4594951868057251</v>
      </c>
      <c r="F703" s="18">
        <v>0.24780550599098206</v>
      </c>
      <c r="G703" s="20">
        <v>1.4539445750415325E-2</v>
      </c>
      <c r="H703" s="18">
        <v>0.65258395671844482</v>
      </c>
      <c r="I703" s="18">
        <v>0.14921039342880249</v>
      </c>
      <c r="J703" s="18">
        <v>6.7145180702209473</v>
      </c>
      <c r="K703" s="18">
        <v>6.7502799034118652</v>
      </c>
      <c r="L703" s="20">
        <v>2.2379305362701416</v>
      </c>
      <c r="M703" s="18">
        <v>2.5170722007751465</v>
      </c>
      <c r="N703" s="18">
        <v>11.321613311767578</v>
      </c>
      <c r="O703" s="20">
        <v>0.25084000825881958</v>
      </c>
      <c r="P703" s="20">
        <v>0.25559717416763306</v>
      </c>
      <c r="Q703" s="20">
        <v>1.4270464181900024</v>
      </c>
      <c r="R703" s="20">
        <v>1.3444488048553467</v>
      </c>
      <c r="S703" s="20">
        <v>1.3060944080352783</v>
      </c>
      <c r="T703" s="20">
        <v>0.30290350317955017</v>
      </c>
      <c r="U703" s="20">
        <v>0.7356724739074707</v>
      </c>
      <c r="V703" s="20">
        <v>0.63317227363586426</v>
      </c>
      <c r="W703" s="20">
        <v>1.176878809928894</v>
      </c>
      <c r="X703" s="20">
        <v>1.8810266256332397</v>
      </c>
      <c r="Y703" s="18">
        <v>0.86896604299545288</v>
      </c>
      <c r="Z703" s="20">
        <v>0.56266158819198608</v>
      </c>
      <c r="AA703" s="20">
        <v>1.330707311630249</v>
      </c>
      <c r="AB703" s="20">
        <v>1.9149129390716553</v>
      </c>
      <c r="AC703" s="20">
        <v>1.0769902467727661</v>
      </c>
      <c r="AD703" s="18">
        <v>0.42544296383857727</v>
      </c>
      <c r="AE703" s="20">
        <v>0.6639750599861145</v>
      </c>
      <c r="AF703" s="20">
        <v>0.15468786656856537</v>
      </c>
      <c r="AG703" s="21">
        <v>2.7527252677828074E-3</v>
      </c>
      <c r="AH703" s="18">
        <v>4.1639190167188644E-2</v>
      </c>
      <c r="AI703" s="20">
        <v>8.8299348950386047E-2</v>
      </c>
      <c r="AJ703" s="20">
        <v>0.33583620190620422</v>
      </c>
      <c r="AK703" s="18">
        <v>7.2998955845832825E-2</v>
      </c>
      <c r="AL703" s="20">
        <v>0.41458755731582642</v>
      </c>
      <c r="AM703" s="20">
        <v>0.27683573961257935</v>
      </c>
      <c r="AN703" s="20">
        <v>2.0133731886744499E-3</v>
      </c>
      <c r="AO703" s="20">
        <v>1.4630308151245117</v>
      </c>
      <c r="AP703" s="20">
        <v>8.3145059645175934E-2</v>
      </c>
      <c r="AQ703" s="20">
        <v>0.3421800434589386</v>
      </c>
      <c r="AR703" s="21">
        <v>0.22866731882095337</v>
      </c>
    </row>
    <row r="704" spans="1:44" x14ac:dyDescent="0.3">
      <c r="A704" s="12">
        <v>697</v>
      </c>
      <c r="B704" s="17">
        <v>28794</v>
      </c>
      <c r="C704" s="18">
        <v>3.9088446646928787E-2</v>
      </c>
      <c r="D704" s="18">
        <v>9.1585226356983185E-2</v>
      </c>
      <c r="E704" s="18">
        <v>0.15491405129432678</v>
      </c>
      <c r="F704" s="18">
        <v>0.20997962355613708</v>
      </c>
      <c r="G704" s="20">
        <v>2.8741145506501198E-3</v>
      </c>
      <c r="H704" s="18">
        <v>1.1059130541980267E-2</v>
      </c>
      <c r="I704" s="18">
        <v>1.9694000482559204E-2</v>
      </c>
      <c r="J704" s="18">
        <v>0</v>
      </c>
      <c r="K704" s="18">
        <v>0</v>
      </c>
      <c r="L704" s="20">
        <v>0</v>
      </c>
      <c r="M704" s="18">
        <v>0.24629068374633789</v>
      </c>
      <c r="N704" s="18">
        <v>0.10837958753108978</v>
      </c>
      <c r="O704" s="20">
        <v>1.5337434597313404E-2</v>
      </c>
      <c r="P704" s="20">
        <v>3.6471143364906311E-2</v>
      </c>
      <c r="Q704" s="20">
        <v>0.48939418792724609</v>
      </c>
      <c r="R704" s="20">
        <v>3.3075873943744227E-5</v>
      </c>
      <c r="S704" s="20">
        <v>1.8960865214467049E-2</v>
      </c>
      <c r="T704" s="20">
        <v>0</v>
      </c>
      <c r="U704" s="20">
        <v>0</v>
      </c>
      <c r="V704" s="20">
        <v>1.1816109763458371E-3</v>
      </c>
      <c r="W704" s="20">
        <v>0</v>
      </c>
      <c r="X704" s="20">
        <v>0</v>
      </c>
      <c r="Y704" s="18">
        <v>0.48381590843200684</v>
      </c>
      <c r="Z704" s="20">
        <v>0</v>
      </c>
      <c r="AA704" s="20">
        <v>0</v>
      </c>
      <c r="AB704" s="20">
        <v>4.9744074931368232E-4</v>
      </c>
      <c r="AC704" s="20">
        <v>2.5006098672747612E-2</v>
      </c>
      <c r="AD704" s="18">
        <v>0.32861357927322388</v>
      </c>
      <c r="AE704" s="20">
        <v>1.166778733022511E-3</v>
      </c>
      <c r="AF704" s="20">
        <v>0.10271621495485306</v>
      </c>
      <c r="AG704" s="21">
        <v>0</v>
      </c>
      <c r="AH704" s="18">
        <v>5.0360877066850662E-2</v>
      </c>
      <c r="AI704" s="20">
        <v>0</v>
      </c>
      <c r="AJ704" s="20">
        <v>2.4224333465099335E-2</v>
      </c>
      <c r="AK704" s="18">
        <v>5.2283242344856262E-2</v>
      </c>
      <c r="AL704" s="20">
        <v>2.7316413819789886E-2</v>
      </c>
      <c r="AM704" s="20">
        <v>5.3036373108625412E-2</v>
      </c>
      <c r="AN704" s="20">
        <v>2.2154985927045345E-3</v>
      </c>
      <c r="AO704" s="20">
        <v>0</v>
      </c>
      <c r="AP704" s="20">
        <v>2.7129505178891122E-4</v>
      </c>
      <c r="AQ704" s="20">
        <v>0</v>
      </c>
      <c r="AR704" s="21">
        <v>0</v>
      </c>
    </row>
    <row r="705" spans="1:44" x14ac:dyDescent="0.3">
      <c r="A705" s="12">
        <v>698</v>
      </c>
      <c r="B705" s="17">
        <v>28824</v>
      </c>
      <c r="C705" s="18">
        <v>2.6087255477905273</v>
      </c>
      <c r="D705" s="18">
        <v>2.8465182781219482</v>
      </c>
      <c r="E705" s="18">
        <v>0.84118646383285522</v>
      </c>
      <c r="F705" s="18">
        <v>0.12948466837406158</v>
      </c>
      <c r="G705" s="20">
        <v>5.0966734997928143E-3</v>
      </c>
      <c r="H705" s="18">
        <v>0.26352635025978088</v>
      </c>
      <c r="I705" s="18">
        <v>0.7015271782875061</v>
      </c>
      <c r="J705" s="18">
        <v>4.5085868835449219</v>
      </c>
      <c r="K705" s="18">
        <v>8.4820947647094727</v>
      </c>
      <c r="L705" s="20">
        <v>2.9894883632659912</v>
      </c>
      <c r="M705" s="18">
        <v>1.7303659915924072</v>
      </c>
      <c r="N705" s="18">
        <v>21.506435394287109</v>
      </c>
      <c r="O705" s="20">
        <v>1.0814144611358643</v>
      </c>
      <c r="P705" s="20">
        <v>1.9778701066970825</v>
      </c>
      <c r="Q705" s="20">
        <v>4.4520025253295898</v>
      </c>
      <c r="R705" s="20">
        <v>5.5606145858764648</v>
      </c>
      <c r="S705" s="20">
        <v>8.6156654357910156</v>
      </c>
      <c r="T705" s="20">
        <v>4.4195561408996582</v>
      </c>
      <c r="U705" s="20">
        <v>2.2945694923400879</v>
      </c>
      <c r="V705" s="20">
        <v>2.0583474636077881</v>
      </c>
      <c r="W705" s="20">
        <v>3.0774939060211182</v>
      </c>
      <c r="X705" s="20">
        <v>5.6831507682800293</v>
      </c>
      <c r="Y705" s="18">
        <v>4.2130937576293945</v>
      </c>
      <c r="Z705" s="20">
        <v>2.682234525680542</v>
      </c>
      <c r="AA705" s="20">
        <v>4.3185276985168457</v>
      </c>
      <c r="AB705" s="20">
        <v>7.9537239074707031</v>
      </c>
      <c r="AC705" s="20">
        <v>7.6565952301025391</v>
      </c>
      <c r="AD705" s="18">
        <v>2.3505449295043945</v>
      </c>
      <c r="AE705" s="20">
        <v>9.4193954467773438</v>
      </c>
      <c r="AF705" s="20">
        <v>8.4416208267211914</v>
      </c>
      <c r="AG705" s="21">
        <v>9.2463202774524689E-2</v>
      </c>
      <c r="AH705" s="18">
        <v>2.419752836227417</v>
      </c>
      <c r="AI705" s="20">
        <v>2.0554013252258301</v>
      </c>
      <c r="AJ705" s="20">
        <v>1.4437284469604492</v>
      </c>
      <c r="AK705" s="18">
        <v>2.2649729251861572</v>
      </c>
      <c r="AL705" s="20">
        <v>3.5120828151702881</v>
      </c>
      <c r="AM705" s="20">
        <v>8.1772956848144531</v>
      </c>
      <c r="AN705" s="20">
        <v>0.37303721904754639</v>
      </c>
      <c r="AO705" s="20">
        <v>5.5649199485778809</v>
      </c>
      <c r="AP705" s="20">
        <v>1.4585028886795044</v>
      </c>
      <c r="AQ705" s="20">
        <v>0.18373802304267883</v>
      </c>
      <c r="AR705" s="21">
        <v>0.68454849720001221</v>
      </c>
    </row>
    <row r="706" spans="1:44" x14ac:dyDescent="0.3">
      <c r="A706" s="12">
        <v>699</v>
      </c>
      <c r="B706" s="17">
        <v>28855</v>
      </c>
      <c r="C706" s="18">
        <v>0</v>
      </c>
      <c r="D706" s="18">
        <v>0</v>
      </c>
      <c r="E706" s="18">
        <v>1.3204311951994896E-2</v>
      </c>
      <c r="F706" s="18">
        <v>4.1001308709383011E-3</v>
      </c>
      <c r="G706" s="20">
        <v>0</v>
      </c>
      <c r="H706" s="18">
        <v>8.3252064883708954E-2</v>
      </c>
      <c r="I706" s="18">
        <v>3.637559711933136E-2</v>
      </c>
      <c r="J706" s="18">
        <v>1.1685891151428223</v>
      </c>
      <c r="K706" s="18">
        <v>1.6619111299514771</v>
      </c>
      <c r="L706" s="20">
        <v>0.82023906707763672</v>
      </c>
      <c r="M706" s="18">
        <v>1.3833215236663818</v>
      </c>
      <c r="N706" s="18">
        <v>6.7927961349487305</v>
      </c>
      <c r="O706" s="20">
        <v>0.2094120979309082</v>
      </c>
      <c r="P706" s="20">
        <v>0.53733724355697632</v>
      </c>
      <c r="Q706" s="20">
        <v>0.90856200456619263</v>
      </c>
      <c r="R706" s="20">
        <v>1.0516066551208496</v>
      </c>
      <c r="S706" s="20">
        <v>0.96965837478637695</v>
      </c>
      <c r="T706" s="20">
        <v>0.21895666420459747</v>
      </c>
      <c r="U706" s="20">
        <v>0.16480892896652222</v>
      </c>
      <c r="V706" s="20">
        <v>0.21007770299911499</v>
      </c>
      <c r="W706" s="20">
        <v>0.36626738309860229</v>
      </c>
      <c r="X706" s="20">
        <v>0.76691609621047974</v>
      </c>
      <c r="Y706" s="18">
        <v>0.12657658755779266</v>
      </c>
      <c r="Z706" s="20">
        <v>0.38326352834701538</v>
      </c>
      <c r="AA706" s="20">
        <v>0.84687727689743042</v>
      </c>
      <c r="AB706" s="20">
        <v>1.385920524597168</v>
      </c>
      <c r="AC706" s="20">
        <v>1.5038387775421143</v>
      </c>
      <c r="AD706" s="18">
        <v>2.5236220099031925E-3</v>
      </c>
      <c r="AE706" s="20">
        <v>0.89540785551071167</v>
      </c>
      <c r="AF706" s="20">
        <v>0.40641278028488159</v>
      </c>
      <c r="AG706" s="21">
        <v>1.5110534150153399E-3</v>
      </c>
      <c r="AH706" s="18">
        <v>4.7988519072532654E-3</v>
      </c>
      <c r="AI706" s="20">
        <v>3.6593105643987656E-2</v>
      </c>
      <c r="AJ706" s="20">
        <v>0.1053655594587326</v>
      </c>
      <c r="AK706" s="18">
        <v>3.6882217973470688E-3</v>
      </c>
      <c r="AL706" s="20">
        <v>8.377017080783844E-2</v>
      </c>
      <c r="AM706" s="20">
        <v>7.8771989792585373E-3</v>
      </c>
      <c r="AN706" s="20">
        <v>1.4738903846591711E-3</v>
      </c>
      <c r="AO706" s="20">
        <v>0.70588940382003784</v>
      </c>
      <c r="AP706" s="20">
        <v>3.0803188681602478E-2</v>
      </c>
      <c r="AQ706" s="20">
        <v>0</v>
      </c>
      <c r="AR706" s="21">
        <v>0.15331396460533142</v>
      </c>
    </row>
    <row r="707" spans="1:44" x14ac:dyDescent="0.3">
      <c r="A707" s="12">
        <v>700</v>
      </c>
      <c r="B707" s="17">
        <v>28886</v>
      </c>
      <c r="C707" s="18">
        <v>75.93212890625</v>
      </c>
      <c r="D707" s="18">
        <v>79.856658935546875</v>
      </c>
      <c r="E707" s="18">
        <v>36.110828399658203</v>
      </c>
      <c r="F707" s="18">
        <v>16.970212936401367</v>
      </c>
      <c r="G707" s="20">
        <v>2.1536920070648193</v>
      </c>
      <c r="H707" s="18">
        <v>23.309549331665039</v>
      </c>
      <c r="I707" s="18">
        <v>51.516658782958984</v>
      </c>
      <c r="J707" s="18">
        <v>38.471744537353516</v>
      </c>
      <c r="K707" s="18">
        <v>41.707950592041016</v>
      </c>
      <c r="L707" s="20">
        <v>18.415077209472656</v>
      </c>
      <c r="M707" s="18">
        <v>29.324014663696289</v>
      </c>
      <c r="N707" s="18">
        <v>74.714073181152344</v>
      </c>
      <c r="O707" s="20">
        <v>7.2179737091064453</v>
      </c>
      <c r="P707" s="20">
        <v>16.908451080322266</v>
      </c>
      <c r="Q707" s="20">
        <v>16.371471405029297</v>
      </c>
      <c r="R707" s="20">
        <v>11.905500411987305</v>
      </c>
      <c r="S707" s="20">
        <v>17.678937911987305</v>
      </c>
      <c r="T707" s="20">
        <v>9.7290830612182617</v>
      </c>
      <c r="U707" s="20">
        <v>6.3458752632141113</v>
      </c>
      <c r="V707" s="20">
        <v>5.0973939895629883</v>
      </c>
      <c r="W707" s="20">
        <v>6.6209511756896973</v>
      </c>
      <c r="X707" s="20">
        <v>15.192127227783203</v>
      </c>
      <c r="Y707" s="18">
        <v>50.451881408691406</v>
      </c>
      <c r="Z707" s="20">
        <v>9.9522743225097656</v>
      </c>
      <c r="AA707" s="20">
        <v>12.90453052520752</v>
      </c>
      <c r="AB707" s="20">
        <v>16.120594024658203</v>
      </c>
      <c r="AC707" s="20">
        <v>23.412143707275391</v>
      </c>
      <c r="AD707" s="18">
        <v>38.969657897949219</v>
      </c>
      <c r="AE707" s="20">
        <v>28.915454864501953</v>
      </c>
      <c r="AF707" s="20">
        <v>28.418323516845703</v>
      </c>
      <c r="AG707" s="21">
        <v>0.29518610239028931</v>
      </c>
      <c r="AH707" s="18">
        <v>47.388221740722656</v>
      </c>
      <c r="AI707" s="20">
        <v>12.174472808837891</v>
      </c>
      <c r="AJ707" s="20">
        <v>5.2895069122314453</v>
      </c>
      <c r="AK707" s="18">
        <v>2.7681784629821777</v>
      </c>
      <c r="AL707" s="20">
        <v>6.2126684188842773</v>
      </c>
      <c r="AM707" s="20">
        <v>11.415753364562988</v>
      </c>
      <c r="AN707" s="20">
        <v>1.5392471551895142</v>
      </c>
      <c r="AO707" s="20">
        <v>9.944972038269043</v>
      </c>
      <c r="AP707" s="20">
        <v>1.1475262641906738</v>
      </c>
      <c r="AQ707" s="20">
        <v>5.5210456252098083E-2</v>
      </c>
      <c r="AR707" s="21">
        <v>1.283711314201355</v>
      </c>
    </row>
    <row r="708" spans="1:44" x14ac:dyDescent="0.3">
      <c r="A708" s="12">
        <v>701</v>
      </c>
      <c r="B708" s="17">
        <v>28914</v>
      </c>
      <c r="C708" s="18">
        <v>72.787254333496094</v>
      </c>
      <c r="D708" s="18">
        <v>86.003318786621094</v>
      </c>
      <c r="E708" s="18">
        <v>23.175004959106445</v>
      </c>
      <c r="F708" s="18">
        <v>19.877273559570313</v>
      </c>
      <c r="G708" s="20">
        <v>2.0104641914367676</v>
      </c>
      <c r="H708" s="18">
        <v>14.059690475463867</v>
      </c>
      <c r="I708" s="18">
        <v>8.6105947494506836</v>
      </c>
      <c r="J708" s="18">
        <v>32.172023773193359</v>
      </c>
      <c r="K708" s="18">
        <v>31.218072891235352</v>
      </c>
      <c r="L708" s="20">
        <v>13.302942276000977</v>
      </c>
      <c r="M708" s="18">
        <v>32.069980621337891</v>
      </c>
      <c r="N708" s="18">
        <v>65.412590026855469</v>
      </c>
      <c r="O708" s="20">
        <v>4.5169391632080078</v>
      </c>
      <c r="P708" s="20">
        <v>15.242117881774902</v>
      </c>
      <c r="Q708" s="20">
        <v>23.991764068603516</v>
      </c>
      <c r="R708" s="20">
        <v>9.5598173141479492</v>
      </c>
      <c r="S708" s="20">
        <v>11.447731018066406</v>
      </c>
      <c r="T708" s="20">
        <v>5.6722488403320313</v>
      </c>
      <c r="U708" s="20">
        <v>3.85988450050354</v>
      </c>
      <c r="V708" s="20">
        <v>3.4204311370849609</v>
      </c>
      <c r="W708" s="20">
        <v>5.5632271766662598</v>
      </c>
      <c r="X708" s="20">
        <v>9.8142642974853516</v>
      </c>
      <c r="Y708" s="18">
        <v>20.115900039672852</v>
      </c>
      <c r="Z708" s="20">
        <v>5.038691520690918</v>
      </c>
      <c r="AA708" s="20">
        <v>7.1010570526123047</v>
      </c>
      <c r="AB708" s="20">
        <v>9.9329872131347656</v>
      </c>
      <c r="AC708" s="20">
        <v>14.161309242248535</v>
      </c>
      <c r="AD708" s="18">
        <v>9.0770425796508789</v>
      </c>
      <c r="AE708" s="20">
        <v>17.783344268798828</v>
      </c>
      <c r="AF708" s="20">
        <v>15.588116645812988</v>
      </c>
      <c r="AG708" s="21">
        <v>0.29771283268928528</v>
      </c>
      <c r="AH708" s="18">
        <v>18.425191879272461</v>
      </c>
      <c r="AI708" s="20">
        <v>8.5673809051513672</v>
      </c>
      <c r="AJ708" s="20">
        <v>6.8147454261779785</v>
      </c>
      <c r="AK708" s="18">
        <v>2.9828958511352539</v>
      </c>
      <c r="AL708" s="20">
        <v>2.205634593963623</v>
      </c>
      <c r="AM708" s="20">
        <v>1.6647214889526367</v>
      </c>
      <c r="AN708" s="20">
        <v>1.7888989448547363</v>
      </c>
      <c r="AO708" s="20">
        <v>10.114487648010254</v>
      </c>
      <c r="AP708" s="20">
        <v>0.72958284616470337</v>
      </c>
      <c r="AQ708" s="20">
        <v>0.52671933174133301</v>
      </c>
      <c r="AR708" s="21">
        <v>1.2112829685211182</v>
      </c>
    </row>
    <row r="709" spans="1:44" x14ac:dyDescent="0.3">
      <c r="A709" s="12">
        <v>702</v>
      </c>
      <c r="B709" s="17">
        <v>28945</v>
      </c>
      <c r="C709" s="18">
        <v>13.025638580322266</v>
      </c>
      <c r="D709" s="18">
        <v>18.798263549804688</v>
      </c>
      <c r="E709" s="18">
        <v>2.5159280300140381</v>
      </c>
      <c r="F709" s="18">
        <v>1.2247138023376465</v>
      </c>
      <c r="G709" s="20">
        <v>8.0656610429286957E-2</v>
      </c>
      <c r="H709" s="18">
        <v>1.0569431781768799</v>
      </c>
      <c r="I709" s="18">
        <v>1.454393744468689</v>
      </c>
      <c r="J709" s="18">
        <v>9.0516433715820313</v>
      </c>
      <c r="K709" s="18">
        <v>4.3452968597412109</v>
      </c>
      <c r="L709" s="20">
        <v>2.9288260936737061</v>
      </c>
      <c r="M709" s="18">
        <v>4.6816391944885254</v>
      </c>
      <c r="N709" s="18">
        <v>19.910060882568359</v>
      </c>
      <c r="O709" s="20">
        <v>0.54493719339370728</v>
      </c>
      <c r="P709" s="20">
        <v>1.5207303762435913</v>
      </c>
      <c r="Q709" s="20">
        <v>6.9766979217529297</v>
      </c>
      <c r="R709" s="20">
        <v>2.9475939273834229</v>
      </c>
      <c r="S709" s="20">
        <v>3.0778908729553223</v>
      </c>
      <c r="T709" s="20">
        <v>0.6520037055015564</v>
      </c>
      <c r="U709" s="20">
        <v>1.3648748397827148</v>
      </c>
      <c r="V709" s="20">
        <v>0.79650580883026123</v>
      </c>
      <c r="W709" s="20">
        <v>1.0976312160491943</v>
      </c>
      <c r="X709" s="20">
        <v>2.0217278003692627</v>
      </c>
      <c r="Y709" s="18">
        <v>7.2125844955444336</v>
      </c>
      <c r="Z709" s="20">
        <v>0.95783329010009766</v>
      </c>
      <c r="AA709" s="20">
        <v>2.1796815395355225</v>
      </c>
      <c r="AB709" s="20">
        <v>4.0291757583618164</v>
      </c>
      <c r="AC709" s="20">
        <v>2.9084429740905762</v>
      </c>
      <c r="AD709" s="18">
        <v>3.4393506050109863</v>
      </c>
      <c r="AE709" s="20">
        <v>7.20977783203125</v>
      </c>
      <c r="AF709" s="20">
        <v>5.9337759017944336</v>
      </c>
      <c r="AG709" s="21">
        <v>2.3949798196554184E-3</v>
      </c>
      <c r="AH709" s="18">
        <v>2.5125794410705566</v>
      </c>
      <c r="AI709" s="20">
        <v>0.23542353510856628</v>
      </c>
      <c r="AJ709" s="20">
        <v>0.4348796010017395</v>
      </c>
      <c r="AK709" s="18">
        <v>9.1890029609203339E-2</v>
      </c>
      <c r="AL709" s="20">
        <v>0.31341889500617981</v>
      </c>
      <c r="AM709" s="20">
        <v>0.18628197908401489</v>
      </c>
      <c r="AN709" s="20">
        <v>1.1822421802207828E-3</v>
      </c>
      <c r="AO709" s="20">
        <v>5.4348511695861816</v>
      </c>
      <c r="AP709" s="20">
        <v>0.37924239039421082</v>
      </c>
      <c r="AQ709" s="20">
        <v>0.15789493918418884</v>
      </c>
      <c r="AR709" s="21">
        <v>0.87778425216674805</v>
      </c>
    </row>
    <row r="710" spans="1:44" x14ac:dyDescent="0.3">
      <c r="A710" s="12">
        <v>703</v>
      </c>
      <c r="B710" s="17">
        <v>28975</v>
      </c>
      <c r="C710" s="18">
        <v>5.6624245643615723</v>
      </c>
      <c r="D710" s="18">
        <v>6.2612438201904297</v>
      </c>
      <c r="E710" s="18">
        <v>0.31287366151809692</v>
      </c>
      <c r="F710" s="18">
        <v>0.30328083038330078</v>
      </c>
      <c r="G710" s="20">
        <v>1.0845259763300419E-2</v>
      </c>
      <c r="H710" s="18">
        <v>0.32194846868515015</v>
      </c>
      <c r="I710" s="18">
        <v>0.20171748101711273</v>
      </c>
      <c r="J710" s="18">
        <v>3.5715980529785156</v>
      </c>
      <c r="K710" s="18">
        <v>4.4595522880554199</v>
      </c>
      <c r="L710" s="20">
        <v>1.1339918375015259</v>
      </c>
      <c r="M710" s="18">
        <v>1.3215982913970947</v>
      </c>
      <c r="N710" s="18">
        <v>7.0823087692260742</v>
      </c>
      <c r="O710" s="20">
        <v>0.29392191767692566</v>
      </c>
      <c r="P710" s="20">
        <v>0.3490135669708252</v>
      </c>
      <c r="Q710" s="20">
        <v>0.90845268964767456</v>
      </c>
      <c r="R710" s="20">
        <v>1.0839649438858032</v>
      </c>
      <c r="S710" s="20">
        <v>0.93823230266571045</v>
      </c>
      <c r="T710" s="20">
        <v>0.23620922863483429</v>
      </c>
      <c r="U710" s="20">
        <v>0.56583815813064575</v>
      </c>
      <c r="V710" s="20">
        <v>0.26422920823097229</v>
      </c>
      <c r="W710" s="20">
        <v>0.4888213574886322</v>
      </c>
      <c r="X710" s="20">
        <v>0.78830909729003906</v>
      </c>
      <c r="Y710" s="18">
        <v>2.269540548324585</v>
      </c>
      <c r="Z710" s="20">
        <v>0.24020810425281525</v>
      </c>
      <c r="AA710" s="20">
        <v>0.48027357459068298</v>
      </c>
      <c r="AB710" s="20">
        <v>0.83812046051025391</v>
      </c>
      <c r="AC710" s="20">
        <v>0.39935842156410217</v>
      </c>
      <c r="AD710" s="18">
        <v>0.97439336776733398</v>
      </c>
      <c r="AE710" s="20">
        <v>0.41850575804710388</v>
      </c>
      <c r="AF710" s="20">
        <v>0.47820955514907837</v>
      </c>
      <c r="AG710" s="21">
        <v>2.8820309671573341E-4</v>
      </c>
      <c r="AH710" s="18">
        <v>0.28893041610717773</v>
      </c>
      <c r="AI710" s="20">
        <v>1.8688766285777092E-2</v>
      </c>
      <c r="AJ710" s="20">
        <v>5.2111789584159851E-2</v>
      </c>
      <c r="AK710" s="18">
        <v>7.3196835815906525E-2</v>
      </c>
      <c r="AL710" s="20">
        <v>6.1972159892320633E-2</v>
      </c>
      <c r="AM710" s="20">
        <v>7.4641495943069458E-2</v>
      </c>
      <c r="AN710" s="20">
        <v>1.9124272512272E-3</v>
      </c>
      <c r="AO710" s="20">
        <v>1.2315142154693604</v>
      </c>
      <c r="AP710" s="20">
        <v>5.4907300509512424E-3</v>
      </c>
      <c r="AQ710" s="20">
        <v>0</v>
      </c>
      <c r="AR710" s="21">
        <v>7.3699995875358582E-2</v>
      </c>
    </row>
    <row r="711" spans="1:44" x14ac:dyDescent="0.3">
      <c r="A711" s="12">
        <v>704</v>
      </c>
      <c r="B711" s="17">
        <v>29006</v>
      </c>
      <c r="C711" s="18">
        <v>0.68191444873809814</v>
      </c>
      <c r="D711" s="18">
        <v>1.1820640563964844</v>
      </c>
      <c r="E711" s="18">
        <v>0.31980800628662109</v>
      </c>
      <c r="F711" s="18">
        <v>0.34968417882919312</v>
      </c>
      <c r="G711" s="20">
        <v>4.7289347276091576E-3</v>
      </c>
      <c r="H711" s="18">
        <v>0.17045538127422333</v>
      </c>
      <c r="I711" s="18">
        <v>0.10658293962478638</v>
      </c>
      <c r="J711" s="18">
        <v>1.5999069213867188</v>
      </c>
      <c r="K711" s="18">
        <v>0.58571261167526245</v>
      </c>
      <c r="L711" s="20">
        <v>0.50849217176437378</v>
      </c>
      <c r="M711" s="18">
        <v>0.82349663972854614</v>
      </c>
      <c r="N711" s="18">
        <v>3.2187399864196777</v>
      </c>
      <c r="O711" s="20">
        <v>0.1231219694018364</v>
      </c>
      <c r="P711" s="20">
        <v>7.0407390594482422E-2</v>
      </c>
      <c r="Q711" s="20">
        <v>0.78358244895935059</v>
      </c>
      <c r="R711" s="20">
        <v>0.4717915952205658</v>
      </c>
      <c r="S711" s="20">
        <v>0.35747069120407104</v>
      </c>
      <c r="T711" s="20">
        <v>6.2922827899456024E-2</v>
      </c>
      <c r="U711" s="20">
        <v>0.25087007880210876</v>
      </c>
      <c r="V711" s="20">
        <v>9.525124728679657E-2</v>
      </c>
      <c r="W711" s="20">
        <v>0.11328522861003876</v>
      </c>
      <c r="X711" s="20">
        <v>0.20292565226554871</v>
      </c>
      <c r="Y711" s="18">
        <v>2.2097141742706299</v>
      </c>
      <c r="Z711" s="20">
        <v>6.0802984982728958E-2</v>
      </c>
      <c r="AA711" s="20">
        <v>0.12633223831653595</v>
      </c>
      <c r="AB711" s="20">
        <v>0.3548978865146637</v>
      </c>
      <c r="AC711" s="20">
        <v>0.20600926876068115</v>
      </c>
      <c r="AD711" s="18">
        <v>1.0741324424743652</v>
      </c>
      <c r="AE711" s="20">
        <v>1.0184291750192642E-2</v>
      </c>
      <c r="AF711" s="20">
        <v>0.29268306493759155</v>
      </c>
      <c r="AG711" s="21">
        <v>3.7957084714435041E-4</v>
      </c>
      <c r="AH711" s="18">
        <v>0.1079416498541832</v>
      </c>
      <c r="AI711" s="20">
        <v>6.1180158518254757E-3</v>
      </c>
      <c r="AJ711" s="20">
        <v>7.2915613651275635E-2</v>
      </c>
      <c r="AK711" s="18">
        <v>0.10612790286540985</v>
      </c>
      <c r="AL711" s="20">
        <v>7.5020648539066315E-2</v>
      </c>
      <c r="AM711" s="20">
        <v>0.1146024614572525</v>
      </c>
      <c r="AN711" s="20">
        <v>2.9477302450686693E-3</v>
      </c>
      <c r="AO711" s="20">
        <v>0.47024998068809509</v>
      </c>
      <c r="AP711" s="20">
        <v>8.8441343978047371E-3</v>
      </c>
      <c r="AQ711" s="20">
        <v>0</v>
      </c>
      <c r="AR711" s="21">
        <v>2.5459999218583107E-2</v>
      </c>
    </row>
    <row r="712" spans="1:44" x14ac:dyDescent="0.3">
      <c r="A712" s="12">
        <v>705</v>
      </c>
      <c r="B712" s="17">
        <v>29036</v>
      </c>
      <c r="C712" s="18">
        <v>8.0017678439617157E-2</v>
      </c>
      <c r="D712" s="18">
        <v>0.1956140547990799</v>
      </c>
      <c r="E712" s="18">
        <v>0.3606659471988678</v>
      </c>
      <c r="F712" s="18">
        <v>0.51397824287414551</v>
      </c>
      <c r="G712" s="20">
        <v>5.9730052016675472E-3</v>
      </c>
      <c r="H712" s="18">
        <v>3.0547086149454117E-2</v>
      </c>
      <c r="I712" s="18">
        <v>9.7798347473144531E-2</v>
      </c>
      <c r="J712" s="18">
        <v>0</v>
      </c>
      <c r="K712" s="18">
        <v>0</v>
      </c>
      <c r="L712" s="20">
        <v>0</v>
      </c>
      <c r="M712" s="18">
        <v>0.73811900615692139</v>
      </c>
      <c r="N712" s="18">
        <v>0.24590033292770386</v>
      </c>
      <c r="O712" s="20">
        <v>2.4173539131879807E-2</v>
      </c>
      <c r="P712" s="20">
        <v>6.7506782710552216E-2</v>
      </c>
      <c r="Q712" s="20">
        <v>0.93291151523590088</v>
      </c>
      <c r="R712" s="20">
        <v>7.4283751018811017E-5</v>
      </c>
      <c r="S712" s="20">
        <v>4.5412577688694E-2</v>
      </c>
      <c r="T712" s="20">
        <v>0</v>
      </c>
      <c r="U712" s="20">
        <v>0</v>
      </c>
      <c r="V712" s="20">
        <v>4.9760076217353344E-3</v>
      </c>
      <c r="W712" s="20">
        <v>0</v>
      </c>
      <c r="X712" s="20">
        <v>0</v>
      </c>
      <c r="Y712" s="18">
        <v>2.1208581924438477</v>
      </c>
      <c r="Z712" s="20">
        <v>0</v>
      </c>
      <c r="AA712" s="20">
        <v>0</v>
      </c>
      <c r="AB712" s="20">
        <v>1.2455469695851207E-3</v>
      </c>
      <c r="AC712" s="20">
        <v>5.2659302949905396E-2</v>
      </c>
      <c r="AD712" s="18">
        <v>1.0484328269958496</v>
      </c>
      <c r="AE712" s="20">
        <v>2.5233868509531021E-3</v>
      </c>
      <c r="AF712" s="20">
        <v>0.29182064533233643</v>
      </c>
      <c r="AG712" s="21">
        <v>0</v>
      </c>
      <c r="AH712" s="18">
        <v>9.3960881233215332E-2</v>
      </c>
      <c r="AI712" s="20">
        <v>0</v>
      </c>
      <c r="AJ712" s="20">
        <v>5.0480671226978302E-2</v>
      </c>
      <c r="AK712" s="18">
        <v>0.12472918629646301</v>
      </c>
      <c r="AL712" s="20">
        <v>5.8704379945993423E-2</v>
      </c>
      <c r="AM712" s="20">
        <v>0.12076904624700546</v>
      </c>
      <c r="AN712" s="20">
        <v>3.349486505612731E-3</v>
      </c>
      <c r="AO712" s="20">
        <v>0</v>
      </c>
      <c r="AP712" s="20">
        <v>1.2095393612980843E-3</v>
      </c>
      <c r="AQ712" s="20">
        <v>0</v>
      </c>
      <c r="AR712" s="21">
        <v>0</v>
      </c>
    </row>
    <row r="713" spans="1:44" x14ac:dyDescent="0.3">
      <c r="A713" s="12">
        <v>706</v>
      </c>
      <c r="B713" s="17">
        <v>29067</v>
      </c>
      <c r="C713" s="18">
        <v>7.9604350030422211E-2</v>
      </c>
      <c r="D713" s="18">
        <v>0.19515451788902283</v>
      </c>
      <c r="E713" s="18">
        <v>0.35719120502471924</v>
      </c>
      <c r="F713" s="18">
        <v>0.50328809022903442</v>
      </c>
      <c r="G713" s="20">
        <v>5.7676848955452442E-3</v>
      </c>
      <c r="H713" s="18">
        <v>2.9871493577957153E-2</v>
      </c>
      <c r="I713" s="18">
        <v>0.10686905682086945</v>
      </c>
      <c r="J713" s="18">
        <v>0</v>
      </c>
      <c r="K713" s="18">
        <v>0.50881683826446533</v>
      </c>
      <c r="L713" s="20">
        <v>1.2868506833910942E-2</v>
      </c>
      <c r="M713" s="18">
        <v>0.77246326208114624</v>
      </c>
      <c r="N713" s="18">
        <v>1.0599966049194336</v>
      </c>
      <c r="O713" s="20">
        <v>5.1700301468372345E-2</v>
      </c>
      <c r="P713" s="20">
        <v>7.1983933448791504E-2</v>
      </c>
      <c r="Q713" s="20">
        <v>0.98803508281707764</v>
      </c>
      <c r="R713" s="20">
        <v>0.2169160395860672</v>
      </c>
      <c r="S713" s="20">
        <v>0.28082767128944397</v>
      </c>
      <c r="T713" s="20">
        <v>5.9026710689067841E-2</v>
      </c>
      <c r="U713" s="20">
        <v>9.6467815339565277E-2</v>
      </c>
      <c r="V713" s="20">
        <v>9.2167973518371582E-2</v>
      </c>
      <c r="W713" s="20">
        <v>0.12479662895202637</v>
      </c>
      <c r="X713" s="20">
        <v>0.29873982071876526</v>
      </c>
      <c r="Y713" s="18">
        <v>2.1748945713043213</v>
      </c>
      <c r="Z713" s="20">
        <v>0.10580717027187347</v>
      </c>
      <c r="AA713" s="20">
        <v>0.23394857347011566</v>
      </c>
      <c r="AB713" s="20">
        <v>0.38721120357513428</v>
      </c>
      <c r="AC713" s="20">
        <v>0.18140572309494019</v>
      </c>
      <c r="AD713" s="18">
        <v>1.0731971263885498</v>
      </c>
      <c r="AE713" s="20">
        <v>1.1850439012050629E-2</v>
      </c>
      <c r="AF713" s="20">
        <v>0.29869097471237183</v>
      </c>
      <c r="AG713" s="21">
        <v>5.9446017257869244E-4</v>
      </c>
      <c r="AH713" s="18">
        <v>9.8079003393650055E-2</v>
      </c>
      <c r="AI713" s="20">
        <v>1.7315778881311417E-2</v>
      </c>
      <c r="AJ713" s="20">
        <v>8.7978653609752655E-2</v>
      </c>
      <c r="AK713" s="18">
        <v>0.13109622895717621</v>
      </c>
      <c r="AL713" s="20">
        <v>9.4683974981307983E-2</v>
      </c>
      <c r="AM713" s="20">
        <v>0.12155763059854507</v>
      </c>
      <c r="AN713" s="20">
        <v>3.7926910445094109E-3</v>
      </c>
      <c r="AO713" s="20">
        <v>0.30582126975059509</v>
      </c>
      <c r="AP713" s="20">
        <v>6.0167149640619755E-3</v>
      </c>
      <c r="AQ713" s="20">
        <v>0</v>
      </c>
      <c r="AR713" s="21">
        <v>2.6130000129342079E-2</v>
      </c>
    </row>
    <row r="714" spans="1:44" x14ac:dyDescent="0.3">
      <c r="A714" s="12">
        <v>707</v>
      </c>
      <c r="B714" s="17">
        <v>29098</v>
      </c>
      <c r="C714" s="18">
        <v>0.28804346919059753</v>
      </c>
      <c r="D714" s="18">
        <v>0.97735977172851563</v>
      </c>
      <c r="E714" s="18">
        <v>0.31644058227539063</v>
      </c>
      <c r="F714" s="18">
        <v>0.39792278409004211</v>
      </c>
      <c r="G714" s="20">
        <v>1.6583357006311417E-2</v>
      </c>
      <c r="H714" s="18">
        <v>0.30031111836433411</v>
      </c>
      <c r="I714" s="18">
        <v>7.8329339623451233E-2</v>
      </c>
      <c r="J714" s="18">
        <v>3.8218035697937012</v>
      </c>
      <c r="K714" s="18">
        <v>0.93283087015151978</v>
      </c>
      <c r="L714" s="20">
        <v>1.0863851308822632</v>
      </c>
      <c r="M714" s="18">
        <v>1.1470887660980225</v>
      </c>
      <c r="N714" s="18">
        <v>4.8127145767211914</v>
      </c>
      <c r="O714" s="20">
        <v>0.12995490431785583</v>
      </c>
      <c r="P714" s="20">
        <v>6.8347379565238953E-2</v>
      </c>
      <c r="Q714" s="20">
        <v>0.88673174381256104</v>
      </c>
      <c r="R714" s="20">
        <v>0.31911063194274902</v>
      </c>
      <c r="S714" s="20">
        <v>0.12134811282157898</v>
      </c>
      <c r="T714" s="20">
        <v>1.0797568596899509E-2</v>
      </c>
      <c r="U714" s="20">
        <v>0.4815058708190918</v>
      </c>
      <c r="V714" s="20">
        <v>0.23269747197628021</v>
      </c>
      <c r="W714" s="20">
        <v>0.47987273335456848</v>
      </c>
      <c r="X714" s="20">
        <v>4.9159720540046692E-2</v>
      </c>
      <c r="Y714" s="18">
        <v>1.4272201061248779</v>
      </c>
      <c r="Z714" s="20">
        <v>0</v>
      </c>
      <c r="AA714" s="20">
        <v>0</v>
      </c>
      <c r="AB714" s="20">
        <v>1.0042263194918633E-2</v>
      </c>
      <c r="AC714" s="20">
        <v>4.5069627463817596E-2</v>
      </c>
      <c r="AD714" s="18">
        <v>0.82408648729324341</v>
      </c>
      <c r="AE714" s="20">
        <v>2.7995314449071884E-3</v>
      </c>
      <c r="AF714" s="20">
        <v>0.25585749745368958</v>
      </c>
      <c r="AG714" s="21">
        <v>0</v>
      </c>
      <c r="AH714" s="18">
        <v>8.2083545625209808E-2</v>
      </c>
      <c r="AI714" s="20">
        <v>0</v>
      </c>
      <c r="AJ714" s="20">
        <v>4.5288372784852982E-2</v>
      </c>
      <c r="AK714" s="18">
        <v>0.10918227583169937</v>
      </c>
      <c r="AL714" s="20">
        <v>5.2808754146099091E-2</v>
      </c>
      <c r="AM714" s="20">
        <v>0.11036981642246246</v>
      </c>
      <c r="AN714" s="20">
        <v>3.0571506358683109E-3</v>
      </c>
      <c r="AO714" s="20">
        <v>0</v>
      </c>
      <c r="AP714" s="20">
        <v>1.0156300850212574E-3</v>
      </c>
      <c r="AQ714" s="20">
        <v>0</v>
      </c>
      <c r="AR714" s="21">
        <v>0</v>
      </c>
    </row>
    <row r="715" spans="1:44" x14ac:dyDescent="0.3">
      <c r="A715" s="12">
        <v>708</v>
      </c>
      <c r="B715" s="17">
        <v>29128</v>
      </c>
      <c r="C715" s="18">
        <v>5.0139687955379486E-2</v>
      </c>
      <c r="D715" s="18">
        <v>0.13171233236789703</v>
      </c>
      <c r="E715" s="18">
        <v>0.25829550623893738</v>
      </c>
      <c r="F715" s="18">
        <v>0.32021573185920715</v>
      </c>
      <c r="G715" s="20">
        <v>3.7493291310966015E-3</v>
      </c>
      <c r="H715" s="18">
        <v>0.27730834484100342</v>
      </c>
      <c r="I715" s="18">
        <v>6.3020102679729462E-2</v>
      </c>
      <c r="J715" s="18">
        <v>2.4078636169433594</v>
      </c>
      <c r="K715" s="18">
        <v>1.4282875061035156</v>
      </c>
      <c r="L715" s="20">
        <v>0.50271165370941162</v>
      </c>
      <c r="M715" s="18">
        <v>0.68068057298660278</v>
      </c>
      <c r="N715" s="18">
        <v>2.0902056694030762</v>
      </c>
      <c r="O715" s="20">
        <v>4.5204862952232361E-2</v>
      </c>
      <c r="P715" s="20">
        <v>5.1435314118862152E-2</v>
      </c>
      <c r="Q715" s="20">
        <v>0.72024458646774292</v>
      </c>
      <c r="R715" s="20">
        <v>0.16302831470966339</v>
      </c>
      <c r="S715" s="20">
        <v>0.15439030528068542</v>
      </c>
      <c r="T715" s="20">
        <v>4.1030760854482651E-2</v>
      </c>
      <c r="U715" s="20">
        <v>6.7937105894088745E-2</v>
      </c>
      <c r="V715" s="20">
        <v>7.815127819776535E-2</v>
      </c>
      <c r="W715" s="20">
        <v>0.15599578619003296</v>
      </c>
      <c r="X715" s="20">
        <v>0.18340358138084412</v>
      </c>
      <c r="Y715" s="18">
        <v>0.77301335334777832</v>
      </c>
      <c r="Z715" s="20">
        <v>2.0418927073478699E-2</v>
      </c>
      <c r="AA715" s="20">
        <v>7.5197748839855194E-2</v>
      </c>
      <c r="AB715" s="20">
        <v>0.18385866284370422</v>
      </c>
      <c r="AC715" s="20">
        <v>6.0427963733673096E-2</v>
      </c>
      <c r="AD715" s="18">
        <v>0.47355446219444275</v>
      </c>
      <c r="AE715" s="20">
        <v>2.7292997110635042E-3</v>
      </c>
      <c r="AF715" s="20">
        <v>0.15037244558334351</v>
      </c>
      <c r="AG715" s="21">
        <v>0</v>
      </c>
      <c r="AH715" s="18">
        <v>5.2657034248113632E-2</v>
      </c>
      <c r="AI715" s="20">
        <v>0</v>
      </c>
      <c r="AJ715" s="20">
        <v>3.4122545272111893E-2</v>
      </c>
      <c r="AK715" s="18">
        <v>8.2044117152690887E-2</v>
      </c>
      <c r="AL715" s="20">
        <v>3.7089437246322632E-2</v>
      </c>
      <c r="AM715" s="20">
        <v>7.2127446532249451E-2</v>
      </c>
      <c r="AN715" s="20">
        <v>2.4107533972710371E-3</v>
      </c>
      <c r="AO715" s="20">
        <v>0</v>
      </c>
      <c r="AP715" s="20">
        <v>3.0488765332847834E-4</v>
      </c>
      <c r="AQ715" s="20">
        <v>0</v>
      </c>
      <c r="AR715" s="21">
        <v>6.7000003764405847E-4</v>
      </c>
    </row>
    <row r="716" spans="1:44" x14ac:dyDescent="0.3">
      <c r="A716" s="12">
        <v>709</v>
      </c>
      <c r="B716" s="17">
        <v>29159</v>
      </c>
      <c r="C716" s="18">
        <v>13.075758934020996</v>
      </c>
      <c r="D716" s="18">
        <v>20.244382858276367</v>
      </c>
      <c r="E716" s="18">
        <v>5.4672613143920898</v>
      </c>
      <c r="F716" s="18">
        <v>2.7865872383117676</v>
      </c>
      <c r="G716" s="20">
        <v>8.2771450281143188E-2</v>
      </c>
      <c r="H716" s="18">
        <v>1.8094888925552368</v>
      </c>
      <c r="I716" s="18">
        <v>3.3170337677001953</v>
      </c>
      <c r="J716" s="18">
        <v>7.8943653106689453</v>
      </c>
      <c r="K716" s="18">
        <v>9.4521284103393555</v>
      </c>
      <c r="L716" s="20">
        <v>5.0146212577819824</v>
      </c>
      <c r="M716" s="18">
        <v>7.4404306411743164</v>
      </c>
      <c r="N716" s="18">
        <v>27.422430038452148</v>
      </c>
      <c r="O716" s="20">
        <v>1.3899072408676147</v>
      </c>
      <c r="P716" s="20">
        <v>4.8703436851501465</v>
      </c>
      <c r="Q716" s="20">
        <v>4.8180127143859863</v>
      </c>
      <c r="R716" s="20">
        <v>3.7687773704528809</v>
      </c>
      <c r="S716" s="20">
        <v>4.3854632377624512</v>
      </c>
      <c r="T716" s="20">
        <v>1.2226485013961792</v>
      </c>
      <c r="U716" s="20">
        <v>2.4109492301940918</v>
      </c>
      <c r="V716" s="20">
        <v>1.6819589138031006</v>
      </c>
      <c r="W716" s="20">
        <v>2.2013428211212158</v>
      </c>
      <c r="X716" s="20">
        <v>3.8071720600128174</v>
      </c>
      <c r="Y716" s="18">
        <v>3.3590555191040039</v>
      </c>
      <c r="Z716" s="20">
        <v>1.4343811273574829</v>
      </c>
      <c r="AA716" s="20">
        <v>2.7469382286071777</v>
      </c>
      <c r="AB716" s="20">
        <v>4.3522224426269531</v>
      </c>
      <c r="AC716" s="20">
        <v>5.2356672286987305</v>
      </c>
      <c r="AD716" s="18">
        <v>2.5539226531982422</v>
      </c>
      <c r="AE716" s="20">
        <v>4.9275698661804199</v>
      </c>
      <c r="AF716" s="20">
        <v>4.4208416938781738</v>
      </c>
      <c r="AG716" s="21">
        <v>2.7236270252615213E-3</v>
      </c>
      <c r="AH716" s="18">
        <v>1.3855701684951782</v>
      </c>
      <c r="AI716" s="20">
        <v>0.95506751537322998</v>
      </c>
      <c r="AJ716" s="20">
        <v>0.29453098773956299</v>
      </c>
      <c r="AK716" s="18">
        <v>3.7058215588331223E-2</v>
      </c>
      <c r="AL716" s="20">
        <v>0.20653766393661499</v>
      </c>
      <c r="AM716" s="20">
        <v>7.8639991581439972E-2</v>
      </c>
      <c r="AN716" s="20">
        <v>1.9333172822371125E-3</v>
      </c>
      <c r="AO716" s="20">
        <v>0.75478273630142212</v>
      </c>
      <c r="AP716" s="20">
        <v>3.8373995572328568E-2</v>
      </c>
      <c r="AQ716" s="20">
        <v>0</v>
      </c>
      <c r="AR716" s="21">
        <v>0.12161698192358017</v>
      </c>
    </row>
    <row r="717" spans="1:44" x14ac:dyDescent="0.3">
      <c r="A717" s="12">
        <v>710</v>
      </c>
      <c r="B717" s="17">
        <v>29189</v>
      </c>
      <c r="C717" s="18">
        <v>9.8628034591674805</v>
      </c>
      <c r="D717" s="18">
        <v>10.417818069458008</v>
      </c>
      <c r="E717" s="18">
        <v>2.8382997512817383</v>
      </c>
      <c r="F717" s="18">
        <v>0.6202893853187561</v>
      </c>
      <c r="G717" s="20">
        <v>0.20738875865936279</v>
      </c>
      <c r="H717" s="18">
        <v>4.4504914283752441</v>
      </c>
      <c r="I717" s="18">
        <v>0.89533185958862305</v>
      </c>
      <c r="J717" s="18">
        <v>18.312095642089844</v>
      </c>
      <c r="K717" s="18">
        <v>15.959751129150391</v>
      </c>
      <c r="L717" s="20">
        <v>5.7232918739318848</v>
      </c>
      <c r="M717" s="18">
        <v>2.5984916687011719</v>
      </c>
      <c r="N717" s="18">
        <v>25.530048370361328</v>
      </c>
      <c r="O717" s="20">
        <v>0.48710229992866516</v>
      </c>
      <c r="P717" s="20">
        <v>0.59646332263946533</v>
      </c>
      <c r="Q717" s="20">
        <v>1.6374008655548096</v>
      </c>
      <c r="R717" s="20">
        <v>3.0836031436920166</v>
      </c>
      <c r="S717" s="20">
        <v>3.381577730178833</v>
      </c>
      <c r="T717" s="20">
        <v>0.99766021966934204</v>
      </c>
      <c r="U717" s="20">
        <v>1.5826008319854736</v>
      </c>
      <c r="V717" s="20">
        <v>1.0403132438659668</v>
      </c>
      <c r="W717" s="20">
        <v>2.0629446506500244</v>
      </c>
      <c r="X717" s="20">
        <v>3.4653425216674805</v>
      </c>
      <c r="Y717" s="18">
        <v>1.4275128841400146</v>
      </c>
      <c r="Z717" s="20">
        <v>1.4471465349197388</v>
      </c>
      <c r="AA717" s="20">
        <v>2.7135589122772217</v>
      </c>
      <c r="AB717" s="20">
        <v>4.2667608261108398</v>
      </c>
      <c r="AC717" s="20">
        <v>1.8064529895782471</v>
      </c>
      <c r="AD717" s="18">
        <v>3.1222078949213028E-2</v>
      </c>
      <c r="AE717" s="20">
        <v>3.1199424266815186</v>
      </c>
      <c r="AF717" s="20">
        <v>2.2097098827362061</v>
      </c>
      <c r="AG717" s="21">
        <v>2.5331499055027962E-3</v>
      </c>
      <c r="AH717" s="18">
        <v>0.66341406106948853</v>
      </c>
      <c r="AI717" s="20">
        <v>0.2616678774356842</v>
      </c>
      <c r="AJ717" s="20">
        <v>0.24847663938999176</v>
      </c>
      <c r="AK717" s="18">
        <v>1.640431466512382E-3</v>
      </c>
      <c r="AL717" s="20">
        <v>0.39239254593849182</v>
      </c>
      <c r="AM717" s="20">
        <v>0.72332239151000977</v>
      </c>
      <c r="AN717" s="20">
        <v>5.3155701607465744E-4</v>
      </c>
      <c r="AO717" s="20">
        <v>0.7342497706413269</v>
      </c>
      <c r="AP717" s="20">
        <v>5.3821943700313568E-2</v>
      </c>
      <c r="AQ717" s="20">
        <v>0</v>
      </c>
      <c r="AR717" s="21">
        <v>0.17405465245246887</v>
      </c>
    </row>
    <row r="718" spans="1:44" x14ac:dyDescent="0.3">
      <c r="A718" s="12">
        <v>711</v>
      </c>
      <c r="B718" s="17">
        <v>29220</v>
      </c>
      <c r="C718" s="18">
        <v>52.77410888671875</v>
      </c>
      <c r="D718" s="18">
        <v>57.245033264160156</v>
      </c>
      <c r="E718" s="18">
        <v>41.681358337402344</v>
      </c>
      <c r="F718" s="18">
        <v>22.53886604309082</v>
      </c>
      <c r="G718" s="20">
        <v>2.7494208812713623</v>
      </c>
      <c r="H718" s="18">
        <v>25.608892440795898</v>
      </c>
      <c r="I718" s="18">
        <v>29.907840728759766</v>
      </c>
      <c r="J718" s="18">
        <v>33.843372344970703</v>
      </c>
      <c r="K718" s="18">
        <v>34.692733764648438</v>
      </c>
      <c r="L718" s="20">
        <v>12.923723220825195</v>
      </c>
      <c r="M718" s="18">
        <v>23.258056640625</v>
      </c>
      <c r="N718" s="18">
        <v>46.260311126708984</v>
      </c>
      <c r="O718" s="20">
        <v>2.6549248695373535</v>
      </c>
      <c r="P718" s="20">
        <v>7.1673069000244141</v>
      </c>
      <c r="Q718" s="20">
        <v>7.9878020286560059</v>
      </c>
      <c r="R718" s="20">
        <v>7.9599971771240234</v>
      </c>
      <c r="S718" s="20">
        <v>11.351036071777344</v>
      </c>
      <c r="T718" s="20">
        <v>5.0475335121154785</v>
      </c>
      <c r="U718" s="20">
        <v>3.0713582038879395</v>
      </c>
      <c r="V718" s="20">
        <v>2.9007973670959473</v>
      </c>
      <c r="W718" s="20">
        <v>4.8505024909973145</v>
      </c>
      <c r="X718" s="20">
        <v>11.308512687683105</v>
      </c>
      <c r="Y718" s="18">
        <v>34.142295837402344</v>
      </c>
      <c r="Z718" s="20">
        <v>6.1214447021484375</v>
      </c>
      <c r="AA718" s="20">
        <v>7.7096834182739258</v>
      </c>
      <c r="AB718" s="20">
        <v>10.159685134887695</v>
      </c>
      <c r="AC718" s="20">
        <v>12.608891487121582</v>
      </c>
      <c r="AD718" s="18">
        <v>25.093255996704102</v>
      </c>
      <c r="AE718" s="20">
        <v>15.467966079711914</v>
      </c>
      <c r="AF718" s="20">
        <v>13.961272239685059</v>
      </c>
      <c r="AG718" s="21">
        <v>0.2414679229259491</v>
      </c>
      <c r="AH718" s="18">
        <v>17.172607421875</v>
      </c>
      <c r="AI718" s="20">
        <v>7.374910831451416</v>
      </c>
      <c r="AJ718" s="20">
        <v>3.5920259952545166</v>
      </c>
      <c r="AK718" s="18">
        <v>2.008861780166626</v>
      </c>
      <c r="AL718" s="20">
        <v>0.41137519478797913</v>
      </c>
      <c r="AM718" s="20">
        <v>2.4186775088310242E-2</v>
      </c>
      <c r="AN718" s="20">
        <v>1.4505900144577026</v>
      </c>
      <c r="AO718" s="20">
        <v>2.4390146732330322</v>
      </c>
      <c r="AP718" s="20">
        <v>6.895708292722702E-2</v>
      </c>
      <c r="AQ718" s="20">
        <v>2.5420207530260086E-2</v>
      </c>
      <c r="AR718" s="21">
        <v>0.30592331290245056</v>
      </c>
    </row>
    <row r="719" spans="1:44" x14ac:dyDescent="0.3">
      <c r="A719" s="12">
        <v>712</v>
      </c>
      <c r="B719" s="17">
        <v>29251</v>
      </c>
      <c r="C719" s="18">
        <v>60.446640014648438</v>
      </c>
      <c r="D719" s="18">
        <v>67.431541442871094</v>
      </c>
      <c r="E719" s="18">
        <v>36.325958251953125</v>
      </c>
      <c r="F719" s="18">
        <v>16.106222152709961</v>
      </c>
      <c r="G719" s="20">
        <v>1.3801382780075073</v>
      </c>
      <c r="H719" s="18">
        <v>11.736483573913574</v>
      </c>
      <c r="I719" s="18">
        <v>27.64927864074707</v>
      </c>
      <c r="J719" s="18">
        <v>19.530055999755859</v>
      </c>
      <c r="K719" s="18">
        <v>18.902030944824219</v>
      </c>
      <c r="L719" s="20">
        <v>8.4825620651245117</v>
      </c>
      <c r="M719" s="18">
        <v>32.957118988037109</v>
      </c>
      <c r="N719" s="18">
        <v>61.51507568359375</v>
      </c>
      <c r="O719" s="20">
        <v>7.6411967277526855</v>
      </c>
      <c r="P719" s="20">
        <v>22.64826774597168</v>
      </c>
      <c r="Q719" s="20">
        <v>32.192707061767578</v>
      </c>
      <c r="R719" s="20">
        <v>11.693439483642578</v>
      </c>
      <c r="S719" s="20">
        <v>13.38502025604248</v>
      </c>
      <c r="T719" s="20">
        <v>5.0653824806213379</v>
      </c>
      <c r="U719" s="20">
        <v>1.3024308681488037</v>
      </c>
      <c r="V719" s="20">
        <v>1.9551136493682861</v>
      </c>
      <c r="W719" s="20">
        <v>2.1242234706878662</v>
      </c>
      <c r="X719" s="20">
        <v>8.7511501312255859</v>
      </c>
      <c r="Y719" s="18">
        <v>45.016674041748047</v>
      </c>
      <c r="Z719" s="20">
        <v>10.356988906860352</v>
      </c>
      <c r="AA719" s="20">
        <v>12.317905426025391</v>
      </c>
      <c r="AB719" s="20">
        <v>12.858955383300781</v>
      </c>
      <c r="AC719" s="20">
        <v>29.495857238769531</v>
      </c>
      <c r="AD719" s="18">
        <v>34.267097473144531</v>
      </c>
      <c r="AE719" s="20">
        <v>35.3515625</v>
      </c>
      <c r="AF719" s="20">
        <v>37.149066925048828</v>
      </c>
      <c r="AG719" s="21">
        <v>0.69974595308303833</v>
      </c>
      <c r="AH719" s="18">
        <v>62.310375213623047</v>
      </c>
      <c r="AI719" s="20">
        <v>17.35795783996582</v>
      </c>
      <c r="AJ719" s="20">
        <v>26.418289184570313</v>
      </c>
      <c r="AK719" s="18">
        <v>12.882137298583984</v>
      </c>
      <c r="AL719" s="20">
        <v>15.582411766052246</v>
      </c>
      <c r="AM719" s="20">
        <v>27.386669158935547</v>
      </c>
      <c r="AN719" s="20">
        <v>4.5897479057312012</v>
      </c>
      <c r="AO719" s="20">
        <v>17.539655685424805</v>
      </c>
      <c r="AP719" s="20">
        <v>4.488955020904541</v>
      </c>
      <c r="AQ719" s="20">
        <v>24.954023361206055</v>
      </c>
      <c r="AR719" s="21">
        <v>2.4880297183990479</v>
      </c>
    </row>
    <row r="720" spans="1:44" x14ac:dyDescent="0.3">
      <c r="A720" s="12">
        <v>713</v>
      </c>
      <c r="B720" s="17">
        <v>29280</v>
      </c>
      <c r="C720" s="18">
        <v>109.72608947753906</v>
      </c>
      <c r="D720" s="18">
        <v>113.99368286132813</v>
      </c>
      <c r="E720" s="18">
        <v>94.706199645996094</v>
      </c>
      <c r="F720" s="18">
        <v>38.533355712890625</v>
      </c>
      <c r="G720" s="20">
        <v>5.6134977340698242</v>
      </c>
      <c r="H720" s="18">
        <v>69.667793273925781</v>
      </c>
      <c r="I720" s="18">
        <v>98.387176513671875</v>
      </c>
      <c r="J720" s="18">
        <v>61.963729858398438</v>
      </c>
      <c r="K720" s="18">
        <v>75.598495483398438</v>
      </c>
      <c r="L720" s="20">
        <v>27.547662734985352</v>
      </c>
      <c r="M720" s="18">
        <v>45.165420532226563</v>
      </c>
      <c r="N720" s="18">
        <v>99.506446838378906</v>
      </c>
      <c r="O720" s="20">
        <v>10.259208679199219</v>
      </c>
      <c r="P720" s="20">
        <v>27.684823989868164</v>
      </c>
      <c r="Q720" s="20">
        <v>37.778507232666016</v>
      </c>
      <c r="R720" s="20">
        <v>17.848955154418945</v>
      </c>
      <c r="S720" s="20">
        <v>31.880104064941406</v>
      </c>
      <c r="T720" s="20">
        <v>16.633615493774414</v>
      </c>
      <c r="U720" s="20">
        <v>10.445864677429199</v>
      </c>
      <c r="V720" s="20">
        <v>11.325728416442871</v>
      </c>
      <c r="W720" s="20">
        <v>11.597350120544434</v>
      </c>
      <c r="X720" s="20">
        <v>24.590145111083984</v>
      </c>
      <c r="Y720" s="18">
        <v>149.98722839355469</v>
      </c>
      <c r="Z720" s="20">
        <v>16.520298004150391</v>
      </c>
      <c r="AA720" s="20">
        <v>19.163768768310547</v>
      </c>
      <c r="AB720" s="20">
        <v>24.988546371459961</v>
      </c>
      <c r="AC720" s="20">
        <v>42.696060180664063</v>
      </c>
      <c r="AD720" s="18">
        <v>90.479011535644531</v>
      </c>
      <c r="AE720" s="20">
        <v>43.945610046386719</v>
      </c>
      <c r="AF720" s="20">
        <v>46.162094116210938</v>
      </c>
      <c r="AG720" s="21">
        <v>0.84722447395324707</v>
      </c>
      <c r="AH720" s="18">
        <v>69.69171142578125</v>
      </c>
      <c r="AI720" s="20">
        <v>25.283226013183594</v>
      </c>
      <c r="AJ720" s="20">
        <v>21.173858642578125</v>
      </c>
      <c r="AK720" s="18">
        <v>10.25498104095459</v>
      </c>
      <c r="AL720" s="20">
        <v>19.05137825012207</v>
      </c>
      <c r="AM720" s="20">
        <v>16.72332763671875</v>
      </c>
      <c r="AN720" s="20">
        <v>5.6127595901489258</v>
      </c>
      <c r="AO720" s="20">
        <v>18.819728851318359</v>
      </c>
      <c r="AP720" s="20">
        <v>5.8332133293151855</v>
      </c>
      <c r="AQ720" s="20">
        <v>16.026140213012695</v>
      </c>
      <c r="AR720" s="21">
        <v>2.9770123958587646</v>
      </c>
    </row>
    <row r="721" spans="1:44" x14ac:dyDescent="0.3">
      <c r="A721" s="12">
        <v>714</v>
      </c>
      <c r="B721" s="17">
        <v>29311</v>
      </c>
      <c r="C721" s="18">
        <v>2.627777099609375</v>
      </c>
      <c r="D721" s="18">
        <v>4.7876639366149902</v>
      </c>
      <c r="E721" s="18">
        <v>0.61144804954528809</v>
      </c>
      <c r="F721" s="18">
        <v>0.64334332942962646</v>
      </c>
      <c r="G721" s="20">
        <v>1.2496616691350937E-2</v>
      </c>
      <c r="H721" s="18">
        <v>0.17309960722923279</v>
      </c>
      <c r="I721" s="18">
        <v>0.8354913592338562</v>
      </c>
      <c r="J721" s="18">
        <v>2.9322512149810791</v>
      </c>
      <c r="K721" s="18">
        <v>5.4090991020202637</v>
      </c>
      <c r="L721" s="20">
        <v>1.0561172962188721</v>
      </c>
      <c r="M721" s="18">
        <v>2.0664298534393311</v>
      </c>
      <c r="N721" s="18">
        <v>5.2486710548400879</v>
      </c>
      <c r="O721" s="20">
        <v>0.25690612196922302</v>
      </c>
      <c r="P721" s="20">
        <v>0.80672687292098999</v>
      </c>
      <c r="Q721" s="20">
        <v>3.3644976615905762</v>
      </c>
      <c r="R721" s="20">
        <v>1.2374715805053711</v>
      </c>
      <c r="S721" s="20">
        <v>1.6497234106063843</v>
      </c>
      <c r="T721" s="20">
        <v>0.25969776511192322</v>
      </c>
      <c r="U721" s="20">
        <v>0.52751117944717407</v>
      </c>
      <c r="V721" s="20">
        <v>0.3303280770778656</v>
      </c>
      <c r="W721" s="20">
        <v>0.66142410039901733</v>
      </c>
      <c r="X721" s="20">
        <v>1.3327202796936035</v>
      </c>
      <c r="Y721" s="18">
        <v>6.6286554336547852</v>
      </c>
      <c r="Z721" s="20">
        <v>0.87882113456726074</v>
      </c>
      <c r="AA721" s="20">
        <v>1.4029315710067749</v>
      </c>
      <c r="AB721" s="20">
        <v>1.9040747880935669</v>
      </c>
      <c r="AC721" s="20">
        <v>2.6954593658447266</v>
      </c>
      <c r="AD721" s="18">
        <v>4.3517789840698242</v>
      </c>
      <c r="AE721" s="20">
        <v>5.1332597732543945</v>
      </c>
      <c r="AF721" s="20">
        <v>4.6336994171142578</v>
      </c>
      <c r="AG721" s="21">
        <v>3.1682284316048026E-4</v>
      </c>
      <c r="AH721" s="18">
        <v>2.2275350093841553</v>
      </c>
      <c r="AI721" s="20">
        <v>0.53601962327957153</v>
      </c>
      <c r="AJ721" s="20">
        <v>9.1307841241359711E-2</v>
      </c>
      <c r="AK721" s="18">
        <v>5.0086058676242828E-2</v>
      </c>
      <c r="AL721" s="20">
        <v>0.11300906538963318</v>
      </c>
      <c r="AM721" s="20">
        <v>0.59831255674362183</v>
      </c>
      <c r="AN721" s="20">
        <v>1.6241385601460934E-3</v>
      </c>
      <c r="AO721" s="20">
        <v>2.1847140789031982</v>
      </c>
      <c r="AP721" s="20">
        <v>3.2404232770204544E-3</v>
      </c>
      <c r="AQ721" s="20">
        <v>9.2840433353558183E-4</v>
      </c>
      <c r="AR721" s="21">
        <v>0.6001008152961731</v>
      </c>
    </row>
    <row r="722" spans="1:44" x14ac:dyDescent="0.3">
      <c r="A722" s="12">
        <v>715</v>
      </c>
      <c r="B722" s="17">
        <v>29341</v>
      </c>
      <c r="C722" s="18">
        <v>2.7414646148681641</v>
      </c>
      <c r="D722" s="18">
        <v>3.1518354415893555</v>
      </c>
      <c r="E722" s="18">
        <v>0.34372133016586304</v>
      </c>
      <c r="F722" s="18">
        <v>0.32116058468818665</v>
      </c>
      <c r="G722" s="20">
        <v>9.1889379546046257E-3</v>
      </c>
      <c r="H722" s="18">
        <v>0.32315248250961304</v>
      </c>
      <c r="I722" s="18">
        <v>0.17169390618801117</v>
      </c>
      <c r="J722" s="18">
        <v>3.8491675853729248</v>
      </c>
      <c r="K722" s="18">
        <v>2.694890022277832</v>
      </c>
      <c r="L722" s="20">
        <v>1.0449866056442261</v>
      </c>
      <c r="M722" s="18">
        <v>1.5238453149795532</v>
      </c>
      <c r="N722" s="18">
        <v>5.380366325378418</v>
      </c>
      <c r="O722" s="20">
        <v>0.19465476274490356</v>
      </c>
      <c r="P722" s="20">
        <v>0.24550993740558624</v>
      </c>
      <c r="Q722" s="20">
        <v>0.96112984418869019</v>
      </c>
      <c r="R722" s="20">
        <v>0.59454971551895142</v>
      </c>
      <c r="S722" s="20">
        <v>0.38497444987297058</v>
      </c>
      <c r="T722" s="20">
        <v>0.1281435489654541</v>
      </c>
      <c r="U722" s="20">
        <v>0.27372202277183533</v>
      </c>
      <c r="V722" s="20">
        <v>0.21832564473152161</v>
      </c>
      <c r="W722" s="20">
        <v>0.37810903787612915</v>
      </c>
      <c r="X722" s="20">
        <v>0.35125499963760376</v>
      </c>
      <c r="Y722" s="18">
        <v>3.3211250305175781</v>
      </c>
      <c r="Z722" s="20">
        <v>0.22377528250217438</v>
      </c>
      <c r="AA722" s="20">
        <v>0.38877257704734802</v>
      </c>
      <c r="AB722" s="20">
        <v>0.52580374479293823</v>
      </c>
      <c r="AC722" s="20">
        <v>0.52808761596679688</v>
      </c>
      <c r="AD722" s="18">
        <v>1.5240762233734131</v>
      </c>
      <c r="AE722" s="20">
        <v>0.7998841404914856</v>
      </c>
      <c r="AF722" s="20">
        <v>1.0152267217636108</v>
      </c>
      <c r="AG722" s="21">
        <v>4.6511742402799428E-4</v>
      </c>
      <c r="AH722" s="18">
        <v>0.45039349794387817</v>
      </c>
      <c r="AI722" s="20">
        <v>0.16626237332820892</v>
      </c>
      <c r="AJ722" s="20">
        <v>7.8387044370174408E-2</v>
      </c>
      <c r="AK722" s="18">
        <v>6.9804355502128601E-2</v>
      </c>
      <c r="AL722" s="20">
        <v>7.6803147792816162E-2</v>
      </c>
      <c r="AM722" s="20">
        <v>7.2370968759059906E-2</v>
      </c>
      <c r="AN722" s="20">
        <v>1.7822874942794442E-3</v>
      </c>
      <c r="AO722" s="20">
        <v>2.1977972984313965</v>
      </c>
      <c r="AP722" s="20">
        <v>7.8400541096925735E-3</v>
      </c>
      <c r="AQ722" s="20">
        <v>0</v>
      </c>
      <c r="AR722" s="21">
        <v>0.18755070865154266</v>
      </c>
    </row>
    <row r="723" spans="1:44" x14ac:dyDescent="0.3">
      <c r="A723" s="12">
        <v>716</v>
      </c>
      <c r="B723" s="17">
        <v>29372</v>
      </c>
      <c r="C723" s="18">
        <v>0.11749126762151718</v>
      </c>
      <c r="D723" s="18">
        <v>0.72899997234344482</v>
      </c>
      <c r="E723" s="18">
        <v>0.30477046966552734</v>
      </c>
      <c r="F723" s="18">
        <v>0.32302296161651611</v>
      </c>
      <c r="G723" s="20">
        <v>1.8382759764790535E-2</v>
      </c>
      <c r="H723" s="18">
        <v>0.30312478542327881</v>
      </c>
      <c r="I723" s="18">
        <v>0.12002550065517426</v>
      </c>
      <c r="J723" s="18">
        <v>2.6691513061523438</v>
      </c>
      <c r="K723" s="18">
        <v>1.4687272310256958</v>
      </c>
      <c r="L723" s="20">
        <v>0.79244834184646606</v>
      </c>
      <c r="M723" s="18">
        <v>0.82382947206497192</v>
      </c>
      <c r="N723" s="18">
        <v>3.412757396697998</v>
      </c>
      <c r="O723" s="20">
        <v>9.9134370684623718E-2</v>
      </c>
      <c r="P723" s="20">
        <v>4.7602996230125427E-2</v>
      </c>
      <c r="Q723" s="20">
        <v>0.74022561311721802</v>
      </c>
      <c r="R723" s="20">
        <v>0.4522121250629425</v>
      </c>
      <c r="S723" s="20">
        <v>0.47086864709854126</v>
      </c>
      <c r="T723" s="20">
        <v>0.11126894503831863</v>
      </c>
      <c r="U723" s="20">
        <v>7.2071559727191925E-2</v>
      </c>
      <c r="V723" s="20">
        <v>0.14034657180309296</v>
      </c>
      <c r="W723" s="20">
        <v>0.21132051944732666</v>
      </c>
      <c r="X723" s="20">
        <v>0.47094067931175232</v>
      </c>
      <c r="Y723" s="18">
        <v>2.2599074840545654</v>
      </c>
      <c r="Z723" s="20">
        <v>0.18732641637325287</v>
      </c>
      <c r="AA723" s="20">
        <v>0.46697807312011719</v>
      </c>
      <c r="AB723" s="20">
        <v>0.87593954801559448</v>
      </c>
      <c r="AC723" s="20">
        <v>0.30738183856010437</v>
      </c>
      <c r="AD723" s="18">
        <v>1.0553214550018311</v>
      </c>
      <c r="AE723" s="20">
        <v>0.11789792776107788</v>
      </c>
      <c r="AF723" s="20">
        <v>0.31638121604919434</v>
      </c>
      <c r="AG723" s="21">
        <v>1.1640172451734543E-3</v>
      </c>
      <c r="AH723" s="18">
        <v>0.10070516169071198</v>
      </c>
      <c r="AI723" s="20">
        <v>3.2051097601652145E-2</v>
      </c>
      <c r="AJ723" s="20">
        <v>0.12293893843889236</v>
      </c>
      <c r="AK723" s="18">
        <v>8.8731706142425537E-2</v>
      </c>
      <c r="AL723" s="20">
        <v>0.10199015587568283</v>
      </c>
      <c r="AM723" s="20">
        <v>9.9469967186450958E-2</v>
      </c>
      <c r="AN723" s="20">
        <v>2.5093040894716978E-3</v>
      </c>
      <c r="AO723" s="20">
        <v>1.1312259435653687</v>
      </c>
      <c r="AP723" s="20">
        <v>2.037770114839077E-2</v>
      </c>
      <c r="AQ723" s="20">
        <v>0</v>
      </c>
      <c r="AR723" s="21">
        <v>6.7389592528343201E-2</v>
      </c>
    </row>
    <row r="724" spans="1:44" x14ac:dyDescent="0.3">
      <c r="A724" s="12">
        <v>717</v>
      </c>
      <c r="B724" s="17">
        <v>29402</v>
      </c>
      <c r="C724" s="18">
        <v>0.24648527801036835</v>
      </c>
      <c r="D724" s="18">
        <v>0.92525690793991089</v>
      </c>
      <c r="E724" s="18">
        <v>0.34193694591522217</v>
      </c>
      <c r="F724" s="18">
        <v>0.38970008492469788</v>
      </c>
      <c r="G724" s="20">
        <v>1.7524974420666695E-2</v>
      </c>
      <c r="H724" s="18">
        <v>0.53841418027877808</v>
      </c>
      <c r="I724" s="18">
        <v>0.12171903997659683</v>
      </c>
      <c r="J724" s="18">
        <v>5.1998047828674316</v>
      </c>
      <c r="K724" s="18">
        <v>2.0097653865814209</v>
      </c>
      <c r="L724" s="20">
        <v>1.2442903518676758</v>
      </c>
      <c r="M724" s="18">
        <v>1.026707649230957</v>
      </c>
      <c r="N724" s="18">
        <v>4.3747410774230957</v>
      </c>
      <c r="O724" s="20">
        <v>9.9764876067638397E-2</v>
      </c>
      <c r="P724" s="20">
        <v>5.7381827384233475E-2</v>
      </c>
      <c r="Q724" s="20">
        <v>0.85933828353881836</v>
      </c>
      <c r="R724" s="20">
        <v>0.34397187829017639</v>
      </c>
      <c r="S724" s="20">
        <v>0.26960998773574829</v>
      </c>
      <c r="T724" s="20">
        <v>7.7742487192153931E-2</v>
      </c>
      <c r="U724" s="20">
        <v>0.35229459404945374</v>
      </c>
      <c r="V724" s="20">
        <v>0.15106268227100372</v>
      </c>
      <c r="W724" s="20">
        <v>0.2313041090965271</v>
      </c>
      <c r="X724" s="20">
        <v>0.3611348569393158</v>
      </c>
      <c r="Y724" s="18">
        <v>1.8584736585617065</v>
      </c>
      <c r="Z724" s="20">
        <v>7.7035039663314819E-2</v>
      </c>
      <c r="AA724" s="20">
        <v>0.17211930453777313</v>
      </c>
      <c r="AB724" s="20">
        <v>0.37371152639389038</v>
      </c>
      <c r="AC724" s="20">
        <v>7.9658195376396179E-2</v>
      </c>
      <c r="AD724" s="18">
        <v>0.92144304513931274</v>
      </c>
      <c r="AE724" s="20">
        <v>4.6927845105528831E-3</v>
      </c>
      <c r="AF724" s="20">
        <v>0.25383186340332031</v>
      </c>
      <c r="AG724" s="21">
        <v>0</v>
      </c>
      <c r="AH724" s="18">
        <v>8.1093810498714447E-2</v>
      </c>
      <c r="AI724" s="20">
        <v>0</v>
      </c>
      <c r="AJ724" s="20">
        <v>4.3795190751552582E-2</v>
      </c>
      <c r="AK724" s="18">
        <v>0.10559579730033875</v>
      </c>
      <c r="AL724" s="20">
        <v>5.1718734204769135E-2</v>
      </c>
      <c r="AM724" s="20">
        <v>0.10304705053567886</v>
      </c>
      <c r="AN724" s="20">
        <v>3.0048482585698366E-3</v>
      </c>
      <c r="AO724" s="20">
        <v>0</v>
      </c>
      <c r="AP724" s="20">
        <v>1.0514665627852082E-3</v>
      </c>
      <c r="AQ724" s="20">
        <v>0</v>
      </c>
      <c r="AR724" s="21">
        <v>0</v>
      </c>
    </row>
    <row r="725" spans="1:44" x14ac:dyDescent="0.3">
      <c r="A725" s="12">
        <v>718</v>
      </c>
      <c r="B725" s="17">
        <v>29433</v>
      </c>
      <c r="C725" s="18">
        <v>7.8565433621406555E-2</v>
      </c>
      <c r="D725" s="18">
        <v>0.19218818843364716</v>
      </c>
      <c r="E725" s="18">
        <v>0.35289490222930908</v>
      </c>
      <c r="F725" s="18">
        <v>0.49430990219116211</v>
      </c>
      <c r="G725" s="20">
        <v>5.4869968444108963E-3</v>
      </c>
      <c r="H725" s="18">
        <v>7.7810369431972504E-2</v>
      </c>
      <c r="I725" s="18">
        <v>0.13000494241714478</v>
      </c>
      <c r="J725" s="18">
        <v>0.79258519411087036</v>
      </c>
      <c r="K725" s="18">
        <v>1.7407388687133789</v>
      </c>
      <c r="L725" s="20">
        <v>0.28994551301002502</v>
      </c>
      <c r="M725" s="18">
        <v>0.82792448997497559</v>
      </c>
      <c r="N725" s="18">
        <v>2.8118772506713867</v>
      </c>
      <c r="O725" s="20">
        <v>9.2727050185203552E-2</v>
      </c>
      <c r="P725" s="20">
        <v>6.8838022649288177E-2</v>
      </c>
      <c r="Q725" s="20">
        <v>0.98143255710601807</v>
      </c>
      <c r="R725" s="20">
        <v>0.33431249856948853</v>
      </c>
      <c r="S725" s="20">
        <v>0.44205021858215332</v>
      </c>
      <c r="T725" s="20">
        <v>9.5738440752029419E-2</v>
      </c>
      <c r="U725" s="20">
        <v>0.2166437953710556</v>
      </c>
      <c r="V725" s="20">
        <v>0.17608991265296936</v>
      </c>
      <c r="W725" s="20">
        <v>0.25174492597579956</v>
      </c>
      <c r="X725" s="20">
        <v>0.59747964143753052</v>
      </c>
      <c r="Y725" s="18">
        <v>2.1487915515899658</v>
      </c>
      <c r="Z725" s="20">
        <v>0.41423717141151428</v>
      </c>
      <c r="AA725" s="20">
        <v>0.81506252288818359</v>
      </c>
      <c r="AB725" s="20">
        <v>0.97171759605407715</v>
      </c>
      <c r="AC725" s="20">
        <v>0.41562181711196899</v>
      </c>
      <c r="AD725" s="18">
        <v>1.0242743492126465</v>
      </c>
      <c r="AE725" s="20">
        <v>0.30891993641853333</v>
      </c>
      <c r="AF725" s="20">
        <v>0.49554443359375</v>
      </c>
      <c r="AG725" s="21">
        <v>1.7244699411094189E-3</v>
      </c>
      <c r="AH725" s="18">
        <v>0.16915884613990784</v>
      </c>
      <c r="AI725" s="20">
        <v>0.12924475967884064</v>
      </c>
      <c r="AJ725" s="20">
        <v>0.1459987461566925</v>
      </c>
      <c r="AK725" s="18">
        <v>0.1239805743098259</v>
      </c>
      <c r="AL725" s="20">
        <v>9.6085637807846069E-2</v>
      </c>
      <c r="AM725" s="20">
        <v>0.11795550584793091</v>
      </c>
      <c r="AN725" s="20">
        <v>3.5448027774691582E-3</v>
      </c>
      <c r="AO725" s="20">
        <v>0.57957994937896729</v>
      </c>
      <c r="AP725" s="20">
        <v>1.1087615974247456E-2</v>
      </c>
      <c r="AQ725" s="20">
        <v>0</v>
      </c>
      <c r="AR725" s="21">
        <v>3.0820000916719437E-2</v>
      </c>
    </row>
    <row r="726" spans="1:44" x14ac:dyDescent="0.3">
      <c r="A726" s="12">
        <v>719</v>
      </c>
      <c r="B726" s="17">
        <v>29464</v>
      </c>
      <c r="C726" s="18">
        <v>6.9049075245857239E-2</v>
      </c>
      <c r="D726" s="18">
        <v>0.16903258860111237</v>
      </c>
      <c r="E726" s="18">
        <v>0.30813446640968323</v>
      </c>
      <c r="F726" s="18">
        <v>0.43689253926277161</v>
      </c>
      <c r="G726" s="20">
        <v>4.8694354481995106E-3</v>
      </c>
      <c r="H726" s="18">
        <v>2.519819512963295E-2</v>
      </c>
      <c r="I726" s="18">
        <v>6.8404100835323334E-2</v>
      </c>
      <c r="J726" s="18">
        <v>0</v>
      </c>
      <c r="K726" s="18">
        <v>0</v>
      </c>
      <c r="L726" s="20">
        <v>0</v>
      </c>
      <c r="M726" s="18">
        <v>0.6384313702583313</v>
      </c>
      <c r="N726" s="18">
        <v>0.24983718991279602</v>
      </c>
      <c r="O726" s="20">
        <v>2.5613775476813316E-2</v>
      </c>
      <c r="P726" s="20">
        <v>6.4876250922679901E-2</v>
      </c>
      <c r="Q726" s="20">
        <v>0.85839152336120605</v>
      </c>
      <c r="R726" s="20">
        <v>2.6307400315999985E-2</v>
      </c>
      <c r="S726" s="20">
        <v>4.557916522026062E-2</v>
      </c>
      <c r="T726" s="20">
        <v>3.5991894546896219E-3</v>
      </c>
      <c r="U726" s="20">
        <v>0</v>
      </c>
      <c r="V726" s="20">
        <v>4.7363322228193283E-3</v>
      </c>
      <c r="W726" s="20">
        <v>0</v>
      </c>
      <c r="X726" s="20">
        <v>0</v>
      </c>
      <c r="Y726" s="18">
        <v>1.4226518869400024</v>
      </c>
      <c r="Z726" s="20">
        <v>0</v>
      </c>
      <c r="AA726" s="20">
        <v>0</v>
      </c>
      <c r="AB726" s="20">
        <v>1.1158236302435398E-3</v>
      </c>
      <c r="AC726" s="20">
        <v>4.5494377613067627E-2</v>
      </c>
      <c r="AD726" s="18">
        <v>0.81606727838516235</v>
      </c>
      <c r="AE726" s="20">
        <v>2.8000359889119864E-3</v>
      </c>
      <c r="AF726" s="20">
        <v>0.25538790225982666</v>
      </c>
      <c r="AG726" s="21">
        <v>0</v>
      </c>
      <c r="AH726" s="18">
        <v>8.1511929631233215E-2</v>
      </c>
      <c r="AI726" s="20">
        <v>0</v>
      </c>
      <c r="AJ726" s="20">
        <v>4.5215442776679993E-2</v>
      </c>
      <c r="AK726" s="18">
        <v>0.10896655172109604</v>
      </c>
      <c r="AL726" s="20">
        <v>5.1834270358085632E-2</v>
      </c>
      <c r="AM726" s="20">
        <v>0.10947515815496445</v>
      </c>
      <c r="AN726" s="20">
        <v>3.053333843126893E-3</v>
      </c>
      <c r="AO726" s="20">
        <v>0</v>
      </c>
      <c r="AP726" s="20">
        <v>1.0075796162709594E-3</v>
      </c>
      <c r="AQ726" s="20">
        <v>0</v>
      </c>
      <c r="AR726" s="21">
        <v>0</v>
      </c>
    </row>
    <row r="727" spans="1:44" x14ac:dyDescent="0.3">
      <c r="A727" s="12">
        <v>720</v>
      </c>
      <c r="B727" s="17">
        <v>29494</v>
      </c>
      <c r="C727" s="18">
        <v>4.5021805912256241E-2</v>
      </c>
      <c r="D727" s="18">
        <v>0.10528817772865295</v>
      </c>
      <c r="E727" s="18">
        <v>0.23894286155700684</v>
      </c>
      <c r="F727" s="18">
        <v>0.31147429347038269</v>
      </c>
      <c r="G727" s="20">
        <v>3.665110794827342E-3</v>
      </c>
      <c r="H727" s="18">
        <v>0.11274828016757965</v>
      </c>
      <c r="I727" s="18">
        <v>4.4362794607877731E-2</v>
      </c>
      <c r="J727" s="18">
        <v>1.2394682168960571</v>
      </c>
      <c r="K727" s="18">
        <v>0.1224929466843605</v>
      </c>
      <c r="L727" s="20">
        <v>0.37061294913291931</v>
      </c>
      <c r="M727" s="18">
        <v>0.63406842947006226</v>
      </c>
      <c r="N727" s="18">
        <v>1.5006996393203735</v>
      </c>
      <c r="O727" s="20">
        <v>4.7807775437831879E-2</v>
      </c>
      <c r="P727" s="20">
        <v>4.8298981040716171E-2</v>
      </c>
      <c r="Q727" s="20">
        <v>0.67409449815750122</v>
      </c>
      <c r="R727" s="20">
        <v>3.5958793014287949E-2</v>
      </c>
      <c r="S727" s="20">
        <v>3.1649481505155563E-2</v>
      </c>
      <c r="T727" s="20">
        <v>0</v>
      </c>
      <c r="U727" s="20">
        <v>5.1630657166242599E-2</v>
      </c>
      <c r="V727" s="20">
        <v>2.669834066182375E-3</v>
      </c>
      <c r="W727" s="20">
        <v>0</v>
      </c>
      <c r="X727" s="20">
        <v>0</v>
      </c>
      <c r="Y727" s="18">
        <v>0.72076016664505005</v>
      </c>
      <c r="Z727" s="20">
        <v>0</v>
      </c>
      <c r="AA727" s="20">
        <v>0</v>
      </c>
      <c r="AB727" s="20">
        <v>8.7680702563375235E-4</v>
      </c>
      <c r="AC727" s="20">
        <v>3.5733107477426529E-2</v>
      </c>
      <c r="AD727" s="18">
        <v>0.44264507293701172</v>
      </c>
      <c r="AE727" s="20">
        <v>2.2054910659790039E-3</v>
      </c>
      <c r="AF727" s="20">
        <v>0.13816846907138824</v>
      </c>
      <c r="AG727" s="21">
        <v>0</v>
      </c>
      <c r="AH727" s="18">
        <v>4.7231335192918777E-2</v>
      </c>
      <c r="AI727" s="20">
        <v>0</v>
      </c>
      <c r="AJ727" s="20">
        <v>3.0794009566307068E-2</v>
      </c>
      <c r="AK727" s="18">
        <v>7.3798365890979767E-2</v>
      </c>
      <c r="AL727" s="20">
        <v>3.3367227762937546E-2</v>
      </c>
      <c r="AM727" s="20">
        <v>6.5428160130977631E-2</v>
      </c>
      <c r="AN727" s="20">
        <v>2.2106391843408346E-3</v>
      </c>
      <c r="AO727" s="20">
        <v>0</v>
      </c>
      <c r="AP727" s="20">
        <v>2.817914355546236E-4</v>
      </c>
      <c r="AQ727" s="20">
        <v>0</v>
      </c>
      <c r="AR727" s="21">
        <v>0</v>
      </c>
    </row>
    <row r="728" spans="1:44" x14ac:dyDescent="0.3">
      <c r="A728" s="12">
        <v>721</v>
      </c>
      <c r="B728" s="17">
        <v>29525</v>
      </c>
      <c r="C728" s="18">
        <v>0.52771508693695068</v>
      </c>
      <c r="D728" s="18">
        <v>1.1703003644943237</v>
      </c>
      <c r="E728" s="18">
        <v>0.13839112222194672</v>
      </c>
      <c r="F728" s="18">
        <v>0.14252322912216187</v>
      </c>
      <c r="G728" s="20">
        <v>3.110925666987896E-3</v>
      </c>
      <c r="H728" s="18">
        <v>0.12013380974531174</v>
      </c>
      <c r="I728" s="18">
        <v>3.5782251507043839E-2</v>
      </c>
      <c r="J728" s="18">
        <v>1.3956180810928345</v>
      </c>
      <c r="K728" s="18">
        <v>1.0052059888839722</v>
      </c>
      <c r="L728" s="20">
        <v>0.65222305059432983</v>
      </c>
      <c r="M728" s="18">
        <v>0.55961364507675171</v>
      </c>
      <c r="N728" s="18">
        <v>3.8466465473175049</v>
      </c>
      <c r="O728" s="20">
        <v>8.3676427602767944E-2</v>
      </c>
      <c r="P728" s="20">
        <v>3.1234577298164368E-2</v>
      </c>
      <c r="Q728" s="20">
        <v>0.50502192974090576</v>
      </c>
      <c r="R728" s="20">
        <v>0.45416280627250671</v>
      </c>
      <c r="S728" s="20">
        <v>0.31925755739212036</v>
      </c>
      <c r="T728" s="20">
        <v>8.1111736595630646E-2</v>
      </c>
      <c r="U728" s="20">
        <v>7.9415403306484222E-2</v>
      </c>
      <c r="V728" s="20">
        <v>0.12791047990322113</v>
      </c>
      <c r="W728" s="20">
        <v>0.22110162675380707</v>
      </c>
      <c r="X728" s="20">
        <v>0.26344570517539978</v>
      </c>
      <c r="Y728" s="18">
        <v>0.46374371647834778</v>
      </c>
      <c r="Z728" s="20">
        <v>4.0610603988170624E-2</v>
      </c>
      <c r="AA728" s="20">
        <v>0.11447697877883911</v>
      </c>
      <c r="AB728" s="20">
        <v>0.31649911403656006</v>
      </c>
      <c r="AC728" s="20">
        <v>0.13139784336090088</v>
      </c>
      <c r="AD728" s="18">
        <v>0.30209016799926758</v>
      </c>
      <c r="AE728" s="20">
        <v>6.2367469072341919E-3</v>
      </c>
      <c r="AF728" s="20">
        <v>9.4232596457004547E-2</v>
      </c>
      <c r="AG728" s="21">
        <v>8.3947415987495333E-5</v>
      </c>
      <c r="AH728" s="18">
        <v>5.3205456584692001E-2</v>
      </c>
      <c r="AI728" s="20">
        <v>3.7840683944523335E-3</v>
      </c>
      <c r="AJ728" s="20">
        <v>3.70066799223423E-2</v>
      </c>
      <c r="AK728" s="18">
        <v>4.9722369760274887E-2</v>
      </c>
      <c r="AL728" s="20">
        <v>4.9918912351131439E-2</v>
      </c>
      <c r="AM728" s="20">
        <v>5.0280068069696426E-2</v>
      </c>
      <c r="AN728" s="20">
        <v>2.1781004033982754E-3</v>
      </c>
      <c r="AO728" s="20">
        <v>0.22627028822898865</v>
      </c>
      <c r="AP728" s="20">
        <v>3.5658490378409624E-3</v>
      </c>
      <c r="AQ728" s="20">
        <v>0</v>
      </c>
      <c r="AR728" s="21">
        <v>3.0820002779364586E-2</v>
      </c>
    </row>
    <row r="729" spans="1:44" x14ac:dyDescent="0.3">
      <c r="A729" s="12">
        <v>722</v>
      </c>
      <c r="B729" s="17">
        <v>29555</v>
      </c>
      <c r="C729" s="18">
        <v>2.0389289129525423E-3</v>
      </c>
      <c r="D729" s="18">
        <v>0</v>
      </c>
      <c r="E729" s="18">
        <v>1.2877590954303741E-2</v>
      </c>
      <c r="F729" s="18">
        <v>7.3646479286253452E-3</v>
      </c>
      <c r="G729" s="20">
        <v>0</v>
      </c>
      <c r="H729" s="18">
        <v>3.3982567489147186E-2</v>
      </c>
      <c r="I729" s="18">
        <v>1.3361112214624882E-2</v>
      </c>
      <c r="J729" s="18">
        <v>0.52937823534011841</v>
      </c>
      <c r="K729" s="18">
        <v>0.47058305144309998</v>
      </c>
      <c r="L729" s="20">
        <v>0.36005687713623047</v>
      </c>
      <c r="M729" s="18">
        <v>0.26676365733146667</v>
      </c>
      <c r="N729" s="18">
        <v>2.4377908706665039</v>
      </c>
      <c r="O729" s="20">
        <v>5.984167754650116E-2</v>
      </c>
      <c r="P729" s="20">
        <v>1.3159030117094517E-2</v>
      </c>
      <c r="Q729" s="20">
        <v>0.18347150087356567</v>
      </c>
      <c r="R729" s="20">
        <v>0.37609180808067322</v>
      </c>
      <c r="S729" s="20">
        <v>0.31153878569602966</v>
      </c>
      <c r="T729" s="20">
        <v>6.2985815107822418E-2</v>
      </c>
      <c r="U729" s="20">
        <v>7.8318394720554352E-2</v>
      </c>
      <c r="V729" s="20">
        <v>5.4437216371297836E-2</v>
      </c>
      <c r="W729" s="20">
        <v>6.0945942997932434E-2</v>
      </c>
      <c r="X729" s="20">
        <v>0.18094557523727417</v>
      </c>
      <c r="Y729" s="18">
        <v>0.10703931748867035</v>
      </c>
      <c r="Z729" s="20">
        <v>4.127940908074379E-2</v>
      </c>
      <c r="AA729" s="20">
        <v>9.926103800535202E-2</v>
      </c>
      <c r="AB729" s="20">
        <v>0.27022233605384827</v>
      </c>
      <c r="AC729" s="20">
        <v>0.12059241533279419</v>
      </c>
      <c r="AD729" s="18">
        <v>3.8370369002223015E-3</v>
      </c>
      <c r="AE729" s="20">
        <v>5.6886062957346439E-3</v>
      </c>
      <c r="AF729" s="20">
        <v>2.5876438245177269E-2</v>
      </c>
      <c r="AG729" s="21">
        <v>7.363808254012838E-5</v>
      </c>
      <c r="AH729" s="18">
        <v>2.4284841492772102E-3</v>
      </c>
      <c r="AI729" s="20">
        <v>4.3289447203278542E-3</v>
      </c>
      <c r="AJ729" s="20">
        <v>1.9345317035913467E-2</v>
      </c>
      <c r="AK729" s="18">
        <v>3.5775681026279926E-3</v>
      </c>
      <c r="AL729" s="20">
        <v>3.4371018409729004E-2</v>
      </c>
      <c r="AM729" s="20">
        <v>2.3609620984643698E-3</v>
      </c>
      <c r="AN729" s="20">
        <v>5.6885892990976572E-4</v>
      </c>
      <c r="AO729" s="20">
        <v>0.23906281590461731</v>
      </c>
      <c r="AP729" s="20">
        <v>4.6859844587743282E-3</v>
      </c>
      <c r="AQ729" s="20">
        <v>0</v>
      </c>
      <c r="AR729" s="21">
        <v>3.0820000916719437E-2</v>
      </c>
    </row>
    <row r="730" spans="1:44" x14ac:dyDescent="0.3">
      <c r="A730" s="12">
        <v>723</v>
      </c>
      <c r="B730" s="17">
        <v>29586</v>
      </c>
      <c r="C730" s="18">
        <v>71.296112060546875</v>
      </c>
      <c r="D730" s="18">
        <v>73.451187133789063</v>
      </c>
      <c r="E730" s="18">
        <v>21.277111053466797</v>
      </c>
      <c r="F730" s="18">
        <v>12.34669017791748</v>
      </c>
      <c r="G730" s="20">
        <v>1.0010125637054443</v>
      </c>
      <c r="H730" s="18">
        <v>11.417927742004395</v>
      </c>
      <c r="I730" s="18">
        <v>15.880988121032715</v>
      </c>
      <c r="J730" s="18">
        <v>20.106731414794922</v>
      </c>
      <c r="K730" s="18">
        <v>18.708164215087891</v>
      </c>
      <c r="L730" s="20">
        <v>9.4083642959594727</v>
      </c>
      <c r="M730" s="18">
        <v>15.03862476348877</v>
      </c>
      <c r="N730" s="18">
        <v>37.719429016113281</v>
      </c>
      <c r="O730" s="20">
        <v>1.9480832815170288</v>
      </c>
      <c r="P730" s="20">
        <v>6.0514936447143555</v>
      </c>
      <c r="Q730" s="20">
        <v>4.0242986679077148</v>
      </c>
      <c r="R730" s="20">
        <v>5.9751124382019043</v>
      </c>
      <c r="S730" s="20">
        <v>7.1866827011108398</v>
      </c>
      <c r="T730" s="20">
        <v>3.7089657783508301</v>
      </c>
      <c r="U730" s="20">
        <v>4.2781977653503418</v>
      </c>
      <c r="V730" s="20">
        <v>2.42482590675354</v>
      </c>
      <c r="W730" s="20">
        <v>3.6362082958221436</v>
      </c>
      <c r="X730" s="20">
        <v>5.8787651062011719</v>
      </c>
      <c r="Y730" s="18">
        <v>12.002036094665527</v>
      </c>
      <c r="Z730" s="20">
        <v>2.0163161754608154</v>
      </c>
      <c r="AA730" s="20">
        <v>3.2684903144836426</v>
      </c>
      <c r="AB730" s="20">
        <v>5.3326082229614258</v>
      </c>
      <c r="AC730" s="20">
        <v>2.4542462825775146</v>
      </c>
      <c r="AD730" s="18">
        <v>6.5365867614746094</v>
      </c>
      <c r="AE730" s="20">
        <v>4.0088748931884766</v>
      </c>
      <c r="AF730" s="20">
        <v>3.157179594039917</v>
      </c>
      <c r="AG730" s="21">
        <v>2.3494779597967863E-3</v>
      </c>
      <c r="AH730" s="18">
        <v>2.9415121078491211</v>
      </c>
      <c r="AI730" s="20">
        <v>1.7403784990310669</v>
      </c>
      <c r="AJ730" s="20">
        <v>0.56281286478042603</v>
      </c>
      <c r="AK730" s="18">
        <v>3.8192190695554018E-3</v>
      </c>
      <c r="AL730" s="20">
        <v>0.19383732974529266</v>
      </c>
      <c r="AM730" s="20">
        <v>4.4200010597705841E-2</v>
      </c>
      <c r="AN730" s="20">
        <v>2.0651929080486298E-3</v>
      </c>
      <c r="AO730" s="20">
        <v>0.95297145843505859</v>
      </c>
      <c r="AP730" s="20">
        <v>2.3797884583473206E-2</v>
      </c>
      <c r="AQ730" s="20">
        <v>0</v>
      </c>
      <c r="AR730" s="21">
        <v>5.7587828487157822E-2</v>
      </c>
    </row>
    <row r="731" spans="1:44" x14ac:dyDescent="0.3">
      <c r="A731" s="12">
        <v>724</v>
      </c>
      <c r="B731" s="17">
        <v>29617</v>
      </c>
      <c r="C731" s="18">
        <v>82.341316223144531</v>
      </c>
      <c r="D731" s="18">
        <v>83.3555908203125</v>
      </c>
      <c r="E731" s="18">
        <v>83.791244506835938</v>
      </c>
      <c r="F731" s="18">
        <v>27.994226455688477</v>
      </c>
      <c r="G731" s="20">
        <v>5.6259894371032715</v>
      </c>
      <c r="H731" s="18">
        <v>54.510799407958984</v>
      </c>
      <c r="I731" s="18">
        <v>49.629966735839844</v>
      </c>
      <c r="J731" s="18">
        <v>48.183517456054688</v>
      </c>
      <c r="K731" s="18">
        <v>37.430915832519531</v>
      </c>
      <c r="L731" s="20">
        <v>19.118001937866211</v>
      </c>
      <c r="M731" s="18">
        <v>28.227924346923828</v>
      </c>
      <c r="N731" s="18">
        <v>70.7830810546875</v>
      </c>
      <c r="O731" s="20">
        <v>5.6747865676879883</v>
      </c>
      <c r="P731" s="20">
        <v>13.747283935546875</v>
      </c>
      <c r="Q731" s="20">
        <v>16.677396774291992</v>
      </c>
      <c r="R731" s="20">
        <v>11.088129043579102</v>
      </c>
      <c r="S731" s="20">
        <v>15.645130157470703</v>
      </c>
      <c r="T731" s="20">
        <v>7.5771932601928711</v>
      </c>
      <c r="U731" s="20">
        <v>5.4448161125183105</v>
      </c>
      <c r="V731" s="20">
        <v>4.3219842910766602</v>
      </c>
      <c r="W731" s="20">
        <v>5.4591617584228516</v>
      </c>
      <c r="X731" s="20">
        <v>11.771523475646973</v>
      </c>
      <c r="Y731" s="18">
        <v>46.308143615722656</v>
      </c>
      <c r="Z731" s="20">
        <v>10.038204193115234</v>
      </c>
      <c r="AA731" s="20">
        <v>11.716606140136719</v>
      </c>
      <c r="AB731" s="20">
        <v>12.572002410888672</v>
      </c>
      <c r="AC731" s="20">
        <v>24.99653434753418</v>
      </c>
      <c r="AD731" s="18">
        <v>27.262474060058594</v>
      </c>
      <c r="AE731" s="20">
        <v>31.05784797668457</v>
      </c>
      <c r="AF731" s="20">
        <v>32.277427673339844</v>
      </c>
      <c r="AG731" s="21">
        <v>0.81621634960174561</v>
      </c>
      <c r="AH731" s="18">
        <v>58.46636962890625</v>
      </c>
      <c r="AI731" s="20">
        <v>28.746709823608398</v>
      </c>
      <c r="AJ731" s="20">
        <v>38.510444641113281</v>
      </c>
      <c r="AK731" s="18">
        <v>19.397048950195313</v>
      </c>
      <c r="AL731" s="20">
        <v>9.9730262756347656</v>
      </c>
      <c r="AM731" s="20">
        <v>8.6969404220581055</v>
      </c>
      <c r="AN731" s="20">
        <v>5.6222071647644043</v>
      </c>
      <c r="AO731" s="20">
        <v>8.2320747375488281</v>
      </c>
      <c r="AP731" s="20">
        <v>0.98618882894515991</v>
      </c>
      <c r="AQ731" s="20">
        <v>1.4999200105667114</v>
      </c>
      <c r="AR731" s="21">
        <v>0.99130964279174805</v>
      </c>
    </row>
    <row r="732" spans="1:44" x14ac:dyDescent="0.3">
      <c r="A732" s="12">
        <v>725</v>
      </c>
      <c r="B732" s="17">
        <v>29645</v>
      </c>
      <c r="C732" s="18">
        <v>14.825262069702148</v>
      </c>
      <c r="D732" s="18">
        <v>22.124849319458008</v>
      </c>
      <c r="E732" s="18">
        <v>3.9177918434143066</v>
      </c>
      <c r="F732" s="18">
        <v>0.96928954124450684</v>
      </c>
      <c r="G732" s="20">
        <v>0.38882708549499512</v>
      </c>
      <c r="H732" s="18">
        <v>2.4396336078643799</v>
      </c>
      <c r="I732" s="18">
        <v>5.7880312204360962E-2</v>
      </c>
      <c r="J732" s="18">
        <v>3.4678232669830322</v>
      </c>
      <c r="K732" s="18">
        <v>2.0156524181365967</v>
      </c>
      <c r="L732" s="20">
        <v>1.4494686126708984</v>
      </c>
      <c r="M732" s="18">
        <v>2.3836238384246826</v>
      </c>
      <c r="N732" s="18">
        <v>5.6524205207824707</v>
      </c>
      <c r="O732" s="20">
        <v>0.19406352937221527</v>
      </c>
      <c r="P732" s="20">
        <v>0.46345493197441101</v>
      </c>
      <c r="Q732" s="20">
        <v>0.98147183656692505</v>
      </c>
      <c r="R732" s="20">
        <v>0.67872971296310425</v>
      </c>
      <c r="S732" s="20">
        <v>0.49795100092887878</v>
      </c>
      <c r="T732" s="20">
        <v>0.12483789026737213</v>
      </c>
      <c r="U732" s="20">
        <v>0.80251359939575195</v>
      </c>
      <c r="V732" s="20">
        <v>0.21781803667545319</v>
      </c>
      <c r="W732" s="20">
        <v>0.34148240089416504</v>
      </c>
      <c r="X732" s="20">
        <v>0.48981776833534241</v>
      </c>
      <c r="Y732" s="18">
        <v>9.8290793597698212E-2</v>
      </c>
      <c r="Z732" s="20">
        <v>0.22113628685474396</v>
      </c>
      <c r="AA732" s="20">
        <v>0.38785329461097717</v>
      </c>
      <c r="AB732" s="20">
        <v>0.54681521654129028</v>
      </c>
      <c r="AC732" s="20">
        <v>0.25022533535957336</v>
      </c>
      <c r="AD732" s="18">
        <v>0</v>
      </c>
      <c r="AE732" s="20">
        <v>4.7311063855886459E-2</v>
      </c>
      <c r="AF732" s="20">
        <v>9.7344040870666504E-2</v>
      </c>
      <c r="AG732" s="21">
        <v>1.1723182396963239E-3</v>
      </c>
      <c r="AH732" s="18">
        <v>3.1144770327955484E-3</v>
      </c>
      <c r="AI732" s="20">
        <v>2.5973666459321976E-2</v>
      </c>
      <c r="AJ732" s="20">
        <v>6.6793709993362427E-2</v>
      </c>
      <c r="AK732" s="18">
        <v>4.7696847468614578E-3</v>
      </c>
      <c r="AL732" s="20">
        <v>7.7909290790557861E-2</v>
      </c>
      <c r="AM732" s="20">
        <v>0.40268319845199585</v>
      </c>
      <c r="AN732" s="20">
        <v>9.5323222922161222E-4</v>
      </c>
      <c r="AO732" s="20">
        <v>2.3662364482879639</v>
      </c>
      <c r="AP732" s="20">
        <v>5.2434541285037994E-2</v>
      </c>
      <c r="AQ732" s="20">
        <v>0</v>
      </c>
      <c r="AR732" s="21">
        <v>0.36124435067176819</v>
      </c>
    </row>
    <row r="733" spans="1:44" x14ac:dyDescent="0.3">
      <c r="A733" s="12">
        <v>726</v>
      </c>
      <c r="B733" s="17">
        <v>29676</v>
      </c>
      <c r="C733" s="18">
        <v>26.169376373291016</v>
      </c>
      <c r="D733" s="18">
        <v>29.256126403808594</v>
      </c>
      <c r="E733" s="18">
        <v>5.6300926208496094</v>
      </c>
      <c r="F733" s="18">
        <v>2.0216243267059326</v>
      </c>
      <c r="G733" s="20">
        <v>0.4524710476398468</v>
      </c>
      <c r="H733" s="18">
        <v>2.7156310081481934</v>
      </c>
      <c r="I733" s="18">
        <v>0.6225089430809021</v>
      </c>
      <c r="J733" s="18">
        <v>17.64753532409668</v>
      </c>
      <c r="K733" s="18">
        <v>16.065755844116211</v>
      </c>
      <c r="L733" s="20">
        <v>5.5239253044128418</v>
      </c>
      <c r="M733" s="18">
        <v>7.6750626564025879</v>
      </c>
      <c r="N733" s="18">
        <v>31.717947006225586</v>
      </c>
      <c r="O733" s="20">
        <v>1.179145336151123</v>
      </c>
      <c r="P733" s="20">
        <v>3.7230541706085205</v>
      </c>
      <c r="Q733" s="20">
        <v>10.389559745788574</v>
      </c>
      <c r="R733" s="20">
        <v>5.8058342933654785</v>
      </c>
      <c r="S733" s="20">
        <v>7.0396571159362793</v>
      </c>
      <c r="T733" s="20">
        <v>2.3926074504852295</v>
      </c>
      <c r="U733" s="20">
        <v>1.2402855157852173</v>
      </c>
      <c r="V733" s="20">
        <v>1.7519420385360718</v>
      </c>
      <c r="W733" s="20">
        <v>2.8068859577178955</v>
      </c>
      <c r="X733" s="20">
        <v>6.2401232719421387</v>
      </c>
      <c r="Y733" s="18">
        <v>6.4709625244140625</v>
      </c>
      <c r="Z733" s="20">
        <v>2.5698270797729492</v>
      </c>
      <c r="AA733" s="20">
        <v>4.1252374649047852</v>
      </c>
      <c r="AB733" s="20">
        <v>6.7966370582580566</v>
      </c>
      <c r="AC733" s="20">
        <v>9.6142492294311523</v>
      </c>
      <c r="AD733" s="18">
        <v>3.5794286727905273</v>
      </c>
      <c r="AE733" s="20">
        <v>12.784140586853027</v>
      </c>
      <c r="AF733" s="20">
        <v>9.3685388565063477</v>
      </c>
      <c r="AG733" s="21">
        <v>3.1646221876144409E-2</v>
      </c>
      <c r="AH733" s="18">
        <v>5.7450923919677734</v>
      </c>
      <c r="AI733" s="20">
        <v>4.1336956024169922</v>
      </c>
      <c r="AJ733" s="20">
        <v>4.9806766510009766</v>
      </c>
      <c r="AK733" s="18">
        <v>0.4226645827293396</v>
      </c>
      <c r="AL733" s="20">
        <v>3.5741462707519531</v>
      </c>
      <c r="AM733" s="20">
        <v>3.1587538719177246</v>
      </c>
      <c r="AN733" s="20">
        <v>6.046757847070694E-2</v>
      </c>
      <c r="AO733" s="20">
        <v>13.104424476623535</v>
      </c>
      <c r="AP733" s="20">
        <v>0.56213474273681641</v>
      </c>
      <c r="AQ733" s="20">
        <v>5.6349058151245117</v>
      </c>
      <c r="AR733" s="21">
        <v>1.4970005750656128</v>
      </c>
    </row>
    <row r="734" spans="1:44" x14ac:dyDescent="0.3">
      <c r="A734" s="12">
        <v>727</v>
      </c>
      <c r="B734" s="17">
        <v>29706</v>
      </c>
      <c r="C734" s="18">
        <v>3.3656420707702637</v>
      </c>
      <c r="D734" s="18">
        <v>4.3277435302734375</v>
      </c>
      <c r="E734" s="18">
        <v>0.35233837366104126</v>
      </c>
      <c r="F734" s="18">
        <v>0.38627141714096069</v>
      </c>
      <c r="G734" s="20">
        <v>2.9857335612177849E-2</v>
      </c>
      <c r="H734" s="18">
        <v>0.38301777839660645</v>
      </c>
      <c r="I734" s="18">
        <v>0.1020527258515358</v>
      </c>
      <c r="J734" s="18">
        <v>2.9205071926116943</v>
      </c>
      <c r="K734" s="18">
        <v>2.0356206893920898</v>
      </c>
      <c r="L734" s="20">
        <v>0.79264843463897705</v>
      </c>
      <c r="M734" s="18">
        <v>1.5416169166564941</v>
      </c>
      <c r="N734" s="18">
        <v>3.4254171848297119</v>
      </c>
      <c r="O734" s="20">
        <v>0.16828136146068573</v>
      </c>
      <c r="P734" s="20">
        <v>0.16138385236263275</v>
      </c>
      <c r="Q734" s="20">
        <v>0.66991645097732544</v>
      </c>
      <c r="R734" s="20">
        <v>0.55752623081207275</v>
      </c>
      <c r="S734" s="20">
        <v>0.59422671794891357</v>
      </c>
      <c r="T734" s="20">
        <v>0.1774606853723526</v>
      </c>
      <c r="U734" s="20">
        <v>0.48553982377052307</v>
      </c>
      <c r="V734" s="20">
        <v>0.18090899288654327</v>
      </c>
      <c r="W734" s="20">
        <v>0.27601370215415955</v>
      </c>
      <c r="X734" s="20">
        <v>0.4640967845916748</v>
      </c>
      <c r="Y734" s="18">
        <v>1.7281876802444458</v>
      </c>
      <c r="Z734" s="20">
        <v>0.14213955402374268</v>
      </c>
      <c r="AA734" s="20">
        <v>0.37186816334724426</v>
      </c>
      <c r="AB734" s="20">
        <v>0.7150389552116394</v>
      </c>
      <c r="AC734" s="20">
        <v>0.28030824661254883</v>
      </c>
      <c r="AD734" s="18">
        <v>0.84874153137207031</v>
      </c>
      <c r="AE734" s="20">
        <v>0.63815438747406006</v>
      </c>
      <c r="AF734" s="20">
        <v>0.64854997396469116</v>
      </c>
      <c r="AG734" s="21">
        <v>2.5751721113920212E-3</v>
      </c>
      <c r="AH734" s="18">
        <v>0.14365731179714203</v>
      </c>
      <c r="AI734" s="20">
        <v>0.20040002465248108</v>
      </c>
      <c r="AJ734" s="20">
        <v>0.17253056168556213</v>
      </c>
      <c r="AK734" s="18">
        <v>8.3147533237934113E-2</v>
      </c>
      <c r="AL734" s="20">
        <v>0.16143272817134857</v>
      </c>
      <c r="AM734" s="20">
        <v>0.42867395281791687</v>
      </c>
      <c r="AN734" s="20">
        <v>5.2581322379410267E-3</v>
      </c>
      <c r="AO734" s="20">
        <v>3.0308809280395508</v>
      </c>
      <c r="AP734" s="20">
        <v>3.9260998368263245E-2</v>
      </c>
      <c r="AQ734" s="20">
        <v>4.8547452315688133E-3</v>
      </c>
      <c r="AR734" s="21">
        <v>0.24024850130081177</v>
      </c>
    </row>
    <row r="735" spans="1:44" x14ac:dyDescent="0.3">
      <c r="A735" s="12">
        <v>728</v>
      </c>
      <c r="B735" s="17">
        <v>29737</v>
      </c>
      <c r="C735" s="18">
        <v>4.0122489929199219</v>
      </c>
      <c r="D735" s="18">
        <v>4.540008544921875</v>
      </c>
      <c r="E735" s="18">
        <v>1.0633039474487305</v>
      </c>
      <c r="F735" s="18">
        <v>0.39211025834083557</v>
      </c>
      <c r="G735" s="20">
        <v>4.599337000399828E-3</v>
      </c>
      <c r="H735" s="18">
        <v>0.38977450132369995</v>
      </c>
      <c r="I735" s="18">
        <v>0.12275738269090652</v>
      </c>
      <c r="J735" s="18">
        <v>3.2794144153594971</v>
      </c>
      <c r="K735" s="18">
        <v>1.7631884813308716</v>
      </c>
      <c r="L735" s="20">
        <v>0.89844858646392822</v>
      </c>
      <c r="M735" s="18">
        <v>0.87102013826370239</v>
      </c>
      <c r="N735" s="18">
        <v>3.103884220123291</v>
      </c>
      <c r="O735" s="20">
        <v>0.10262042284011841</v>
      </c>
      <c r="P735" s="20">
        <v>5.4906997829675674E-2</v>
      </c>
      <c r="Q735" s="20">
        <v>0.79364866018295288</v>
      </c>
      <c r="R735" s="20">
        <v>0.33008965849876404</v>
      </c>
      <c r="S735" s="20">
        <v>0.33191615343093872</v>
      </c>
      <c r="T735" s="20">
        <v>6.8753518164157867E-2</v>
      </c>
      <c r="U735" s="20">
        <v>8.2153372466564178E-2</v>
      </c>
      <c r="V735" s="20">
        <v>9.1344326734542847E-2</v>
      </c>
      <c r="W735" s="20">
        <v>0.16484451293945313</v>
      </c>
      <c r="X735" s="20">
        <v>0.3637346625328064</v>
      </c>
      <c r="Y735" s="18">
        <v>2.2740719318389893</v>
      </c>
      <c r="Z735" s="20">
        <v>0.13834726810455322</v>
      </c>
      <c r="AA735" s="20">
        <v>0.31131869554519653</v>
      </c>
      <c r="AB735" s="20">
        <v>0.55821669101715088</v>
      </c>
      <c r="AC735" s="20">
        <v>0.25889852643013</v>
      </c>
      <c r="AD735" s="18">
        <v>1.0640723705291748</v>
      </c>
      <c r="AE735" s="20">
        <v>5.8394439518451691E-2</v>
      </c>
      <c r="AF735" s="20">
        <v>0.31658756732940674</v>
      </c>
      <c r="AG735" s="21">
        <v>2.3135743685998023E-4</v>
      </c>
      <c r="AH735" s="18">
        <v>0.10668066889047623</v>
      </c>
      <c r="AI735" s="20">
        <v>1.7349597066640854E-2</v>
      </c>
      <c r="AJ735" s="20">
        <v>7.6893173158168793E-2</v>
      </c>
      <c r="AK735" s="18">
        <v>0.10573195666074753</v>
      </c>
      <c r="AL735" s="20">
        <v>6.6698305308818817E-2</v>
      </c>
      <c r="AM735" s="20">
        <v>0.11491627991199493</v>
      </c>
      <c r="AN735" s="20">
        <v>2.9740124009549618E-3</v>
      </c>
      <c r="AO735" s="20">
        <v>0.12692008912563324</v>
      </c>
      <c r="AP735" s="20">
        <v>2.7199978940188885E-3</v>
      </c>
      <c r="AQ735" s="20">
        <v>0</v>
      </c>
      <c r="AR735" s="21">
        <v>7.9060003161430359E-2</v>
      </c>
    </row>
    <row r="736" spans="1:44" x14ac:dyDescent="0.3">
      <c r="A736" s="12">
        <v>729</v>
      </c>
      <c r="B736" s="17">
        <v>29767</v>
      </c>
      <c r="C736" s="18">
        <v>7.9849548637866974E-2</v>
      </c>
      <c r="D736" s="18">
        <v>0.19497494399547577</v>
      </c>
      <c r="E736" s="18">
        <v>0.35901182889938354</v>
      </c>
      <c r="F736" s="18">
        <v>0.51493793725967407</v>
      </c>
      <c r="G736" s="20">
        <v>5.9414948336780071E-3</v>
      </c>
      <c r="H736" s="18">
        <v>2.9794571921229362E-2</v>
      </c>
      <c r="I736" s="18">
        <v>0.10101907700300217</v>
      </c>
      <c r="J736" s="18">
        <v>0</v>
      </c>
      <c r="K736" s="18">
        <v>0</v>
      </c>
      <c r="L736" s="20">
        <v>0</v>
      </c>
      <c r="M736" s="18">
        <v>0.74282592535018921</v>
      </c>
      <c r="N736" s="18">
        <v>0.2464900016784668</v>
      </c>
      <c r="O736" s="20">
        <v>2.4847118183970451E-2</v>
      </c>
      <c r="P736" s="20">
        <v>6.9193385541439056E-2</v>
      </c>
      <c r="Q736" s="20">
        <v>0.95926499366760254</v>
      </c>
      <c r="R736" s="20">
        <v>7.8211982327047735E-5</v>
      </c>
      <c r="S736" s="20">
        <v>4.6731926500797272E-2</v>
      </c>
      <c r="T736" s="20">
        <v>0</v>
      </c>
      <c r="U736" s="20">
        <v>0</v>
      </c>
      <c r="V736" s="20">
        <v>5.050143226981163E-3</v>
      </c>
      <c r="W736" s="20">
        <v>0</v>
      </c>
      <c r="X736" s="20">
        <v>0</v>
      </c>
      <c r="Y736" s="18">
        <v>2.1977884769439697</v>
      </c>
      <c r="Z736" s="20">
        <v>0</v>
      </c>
      <c r="AA736" s="20">
        <v>0</v>
      </c>
      <c r="AB736" s="20">
        <v>1.2746072607114911E-3</v>
      </c>
      <c r="AC736" s="20">
        <v>5.4480008780956268E-2</v>
      </c>
      <c r="AD736" s="18">
        <v>1.0921174287796021</v>
      </c>
      <c r="AE736" s="20">
        <v>2.5495181325823069E-3</v>
      </c>
      <c r="AF736" s="20">
        <v>0.30194100737571716</v>
      </c>
      <c r="AG736" s="21">
        <v>0</v>
      </c>
      <c r="AH736" s="18">
        <v>9.798896312713623E-2</v>
      </c>
      <c r="AI736" s="20">
        <v>0</v>
      </c>
      <c r="AJ736" s="20">
        <v>5.207960307598114E-2</v>
      </c>
      <c r="AK736" s="18">
        <v>0.12938942015171051</v>
      </c>
      <c r="AL736" s="20">
        <v>5.9569906443357468E-2</v>
      </c>
      <c r="AM736" s="20">
        <v>0.12306240946054459</v>
      </c>
      <c r="AN736" s="20">
        <v>3.5137862432748079E-3</v>
      </c>
      <c r="AO736" s="20">
        <v>0</v>
      </c>
      <c r="AP736" s="20">
        <v>1.227070577442646E-3</v>
      </c>
      <c r="AQ736" s="20">
        <v>0</v>
      </c>
      <c r="AR736" s="21">
        <v>0</v>
      </c>
    </row>
    <row r="737" spans="1:44" x14ac:dyDescent="0.3">
      <c r="A737" s="12">
        <v>730</v>
      </c>
      <c r="B737" s="17">
        <v>29798</v>
      </c>
      <c r="C737" s="18">
        <v>8.3886913955211639E-2</v>
      </c>
      <c r="D737" s="18">
        <v>0.20489154756069183</v>
      </c>
      <c r="E737" s="18">
        <v>0.37880927324295044</v>
      </c>
      <c r="F737" s="18">
        <v>0.53645867109298706</v>
      </c>
      <c r="G737" s="20">
        <v>5.9670149348676205E-3</v>
      </c>
      <c r="H737" s="18">
        <v>3.1517840921878815E-2</v>
      </c>
      <c r="I737" s="18">
        <v>0.10664322972297668</v>
      </c>
      <c r="J737" s="18">
        <v>0</v>
      </c>
      <c r="K737" s="18">
        <v>0</v>
      </c>
      <c r="L737" s="20">
        <v>0</v>
      </c>
      <c r="M737" s="18">
        <v>0.79043024778366089</v>
      </c>
      <c r="N737" s="18">
        <v>0.25295767188072205</v>
      </c>
      <c r="O737" s="20">
        <v>2.6082530617713928E-2</v>
      </c>
      <c r="P737" s="20">
        <v>7.7476337552070618E-2</v>
      </c>
      <c r="Q737" s="20">
        <v>1.0355830192565918</v>
      </c>
      <c r="R737" s="20">
        <v>8.2250713603571057E-5</v>
      </c>
      <c r="S737" s="20">
        <v>4.9483925104141235E-2</v>
      </c>
      <c r="T737" s="20">
        <v>0</v>
      </c>
      <c r="U737" s="20">
        <v>0</v>
      </c>
      <c r="V737" s="20">
        <v>5.4154330864548683E-3</v>
      </c>
      <c r="W737" s="20">
        <v>0</v>
      </c>
      <c r="X737" s="20">
        <v>0</v>
      </c>
      <c r="Y737" s="18">
        <v>2.3222837448120117</v>
      </c>
      <c r="Z737" s="20">
        <v>0</v>
      </c>
      <c r="AA737" s="20">
        <v>0</v>
      </c>
      <c r="AB737" s="20">
        <v>1.3086526887491345E-3</v>
      </c>
      <c r="AC737" s="20">
        <v>5.5737823247909546E-2</v>
      </c>
      <c r="AD737" s="18">
        <v>1.1480820178985596</v>
      </c>
      <c r="AE737" s="20">
        <v>3.0448234174400568E-3</v>
      </c>
      <c r="AF737" s="20">
        <v>0.32628750801086426</v>
      </c>
      <c r="AG737" s="21">
        <v>0</v>
      </c>
      <c r="AH737" s="18">
        <v>0.10535091161727905</v>
      </c>
      <c r="AI737" s="20">
        <v>0</v>
      </c>
      <c r="AJ737" s="20">
        <v>5.7755470275878906E-2</v>
      </c>
      <c r="AK737" s="18">
        <v>0.14293593168258667</v>
      </c>
      <c r="AL737" s="20">
        <v>6.6857099533081055E-2</v>
      </c>
      <c r="AM737" s="20">
        <v>0.13118082284927368</v>
      </c>
      <c r="AN737" s="20">
        <v>4.1108159348368645E-3</v>
      </c>
      <c r="AO737" s="20">
        <v>0</v>
      </c>
      <c r="AP737" s="20">
        <v>9.8542205523699522E-4</v>
      </c>
      <c r="AQ737" s="20">
        <v>0</v>
      </c>
      <c r="AR737" s="21">
        <v>0</v>
      </c>
    </row>
    <row r="738" spans="1:44" x14ac:dyDescent="0.3">
      <c r="A738" s="12">
        <v>731</v>
      </c>
      <c r="B738" s="17">
        <v>29829</v>
      </c>
      <c r="C738" s="18">
        <v>7.3613196611404419E-2</v>
      </c>
      <c r="D738" s="18">
        <v>0.17986589670181274</v>
      </c>
      <c r="E738" s="18">
        <v>0.32897648215293884</v>
      </c>
      <c r="F738" s="18">
        <v>0.46709224581718445</v>
      </c>
      <c r="G738" s="20">
        <v>5.0929919816553593E-3</v>
      </c>
      <c r="H738" s="18">
        <v>2.6310384273529053E-2</v>
      </c>
      <c r="I738" s="18">
        <v>7.2504885494709015E-2</v>
      </c>
      <c r="J738" s="18">
        <v>0</v>
      </c>
      <c r="K738" s="18">
        <v>0</v>
      </c>
      <c r="L738" s="20">
        <v>0</v>
      </c>
      <c r="M738" s="18">
        <v>0.67094248533248901</v>
      </c>
      <c r="N738" s="18">
        <v>0.21956463158130646</v>
      </c>
      <c r="O738" s="20">
        <v>2.3127665743231773E-2</v>
      </c>
      <c r="P738" s="20">
        <v>6.921849399805069E-2</v>
      </c>
      <c r="Q738" s="20">
        <v>0.91937816143035889</v>
      </c>
      <c r="R738" s="20">
        <v>7.0910435169935226E-5</v>
      </c>
      <c r="S738" s="20">
        <v>4.2765490710735321E-2</v>
      </c>
      <c r="T738" s="20">
        <v>0</v>
      </c>
      <c r="U738" s="20">
        <v>0</v>
      </c>
      <c r="V738" s="20">
        <v>4.9490882083773613E-3</v>
      </c>
      <c r="W738" s="20">
        <v>0</v>
      </c>
      <c r="X738" s="20">
        <v>0</v>
      </c>
      <c r="Y738" s="18">
        <v>1.510683536529541</v>
      </c>
      <c r="Z738" s="20">
        <v>0</v>
      </c>
      <c r="AA738" s="20">
        <v>0</v>
      </c>
      <c r="AB738" s="20">
        <v>1.1542916763573885E-3</v>
      </c>
      <c r="AC738" s="20">
        <v>4.6716209501028061E-2</v>
      </c>
      <c r="AD738" s="18">
        <v>0.86062902212142944</v>
      </c>
      <c r="AE738" s="20">
        <v>2.8282960411161184E-3</v>
      </c>
      <c r="AF738" s="20">
        <v>0.26885724067687988</v>
      </c>
      <c r="AG738" s="21">
        <v>0</v>
      </c>
      <c r="AH738" s="18">
        <v>8.6184516549110413E-2</v>
      </c>
      <c r="AI738" s="20">
        <v>0</v>
      </c>
      <c r="AJ738" s="20">
        <v>4.7529309988021851E-2</v>
      </c>
      <c r="AK738" s="18">
        <v>0.11466772854328156</v>
      </c>
      <c r="AL738" s="20">
        <v>5.5308640003204346E-2</v>
      </c>
      <c r="AM738" s="20">
        <v>0.11647164076566696</v>
      </c>
      <c r="AN738" s="20">
        <v>3.2131434418261051E-3</v>
      </c>
      <c r="AO738" s="20">
        <v>0</v>
      </c>
      <c r="AP738" s="20">
        <v>1.0721227154135704E-3</v>
      </c>
      <c r="AQ738" s="20">
        <v>0</v>
      </c>
      <c r="AR738" s="21">
        <v>0</v>
      </c>
    </row>
    <row r="739" spans="1:44" x14ac:dyDescent="0.3">
      <c r="A739" s="12">
        <v>732</v>
      </c>
      <c r="B739" s="17">
        <v>29859</v>
      </c>
      <c r="C739" s="18">
        <v>1.5518555641174316</v>
      </c>
      <c r="D739" s="18">
        <v>3.022458553314209</v>
      </c>
      <c r="E739" s="18">
        <v>0.26392298936843872</v>
      </c>
      <c r="F739" s="18">
        <v>0.27890878915786743</v>
      </c>
      <c r="G739" s="20">
        <v>5.5436980910599232E-3</v>
      </c>
      <c r="H739" s="18">
        <v>0.40833613276481628</v>
      </c>
      <c r="I739" s="18">
        <v>0.15357458591461182</v>
      </c>
      <c r="J739" s="18">
        <v>5.1498847007751465</v>
      </c>
      <c r="K739" s="18">
        <v>6.8906311988830566</v>
      </c>
      <c r="L739" s="20">
        <v>1.6945861577987671</v>
      </c>
      <c r="M739" s="18">
        <v>1.186210036277771</v>
      </c>
      <c r="N739" s="18">
        <v>9.067138671875</v>
      </c>
      <c r="O739" s="20">
        <v>0.2173675000667572</v>
      </c>
      <c r="P739" s="20">
        <v>0.25208917260169983</v>
      </c>
      <c r="Q739" s="20">
        <v>1.0352039337158203</v>
      </c>
      <c r="R739" s="20">
        <v>1.199729323387146</v>
      </c>
      <c r="S739" s="20">
        <v>1.0556280612945557</v>
      </c>
      <c r="T739" s="20">
        <v>0.29392018914222717</v>
      </c>
      <c r="U739" s="20">
        <v>0.38195106387138367</v>
      </c>
      <c r="V739" s="20">
        <v>0.50241255760192871</v>
      </c>
      <c r="W739" s="20">
        <v>0.94294697046279907</v>
      </c>
      <c r="X739" s="20">
        <v>1.3729734420776367</v>
      </c>
      <c r="Y739" s="18">
        <v>0.8093302845954895</v>
      </c>
      <c r="Z739" s="20">
        <v>0.36584869027137756</v>
      </c>
      <c r="AA739" s="20">
        <v>0.77588963508605957</v>
      </c>
      <c r="AB739" s="20">
        <v>1.3091212511062622</v>
      </c>
      <c r="AC739" s="20">
        <v>0.34112513065338135</v>
      </c>
      <c r="AD739" s="18">
        <v>0.439960777759552</v>
      </c>
      <c r="AE739" s="20">
        <v>3.2364401966333389E-2</v>
      </c>
      <c r="AF739" s="20">
        <v>0.13379223644733429</v>
      </c>
      <c r="AG739" s="21">
        <v>5.3554972510028165E-6</v>
      </c>
      <c r="AH739" s="18">
        <v>4.8173859715461731E-2</v>
      </c>
      <c r="AI739" s="20">
        <v>6.628695409744978E-3</v>
      </c>
      <c r="AJ739" s="20">
        <v>3.3275552093982697E-2</v>
      </c>
      <c r="AK739" s="18">
        <v>7.7776961028575897E-2</v>
      </c>
      <c r="AL739" s="20">
        <v>3.5472244024276733E-2</v>
      </c>
      <c r="AM739" s="20">
        <v>6.8589799106121063E-2</v>
      </c>
      <c r="AN739" s="20">
        <v>2.3029083386063576E-3</v>
      </c>
      <c r="AO739" s="20">
        <v>0</v>
      </c>
      <c r="AP739" s="20">
        <v>2.9246098711155355E-4</v>
      </c>
      <c r="AQ739" s="20">
        <v>0</v>
      </c>
      <c r="AR739" s="21">
        <v>0</v>
      </c>
    </row>
    <row r="740" spans="1:44" x14ac:dyDescent="0.3">
      <c r="A740" s="12">
        <v>733</v>
      </c>
      <c r="B740" s="17">
        <v>29890</v>
      </c>
      <c r="C740" s="18">
        <v>11.517189025878906</v>
      </c>
      <c r="D740" s="18">
        <v>17.581487655639648</v>
      </c>
      <c r="E740" s="18">
        <v>7.4711666107177734</v>
      </c>
      <c r="F740" s="18">
        <v>1.3783636093139648</v>
      </c>
      <c r="G740" s="20">
        <v>0.19395923614501953</v>
      </c>
      <c r="H740" s="18">
        <v>3.5867502689361572</v>
      </c>
      <c r="I740" s="18">
        <v>2.6420638561248779</v>
      </c>
      <c r="J740" s="18">
        <v>12.116659164428711</v>
      </c>
      <c r="K740" s="18">
        <v>12.957408905029297</v>
      </c>
      <c r="L740" s="20">
        <v>5.7933540344238281</v>
      </c>
      <c r="M740" s="18">
        <v>5.242671012878418</v>
      </c>
      <c r="N740" s="18">
        <v>32.4884033203125</v>
      </c>
      <c r="O740" s="20">
        <v>1.0665425062179565</v>
      </c>
      <c r="P740" s="20">
        <v>2.6753098964691162</v>
      </c>
      <c r="Q740" s="20">
        <v>3.6552200317382813</v>
      </c>
      <c r="R740" s="20">
        <v>4.6784577369689941</v>
      </c>
      <c r="S740" s="20">
        <v>4.3098716735839844</v>
      </c>
      <c r="T740" s="20">
        <v>1.5475516319274902</v>
      </c>
      <c r="U740" s="20">
        <v>1.8813687562942505</v>
      </c>
      <c r="V740" s="20">
        <v>1.7173339128494263</v>
      </c>
      <c r="W740" s="20">
        <v>3.008786678314209</v>
      </c>
      <c r="X740" s="20">
        <v>4.4673409461975098</v>
      </c>
      <c r="Y740" s="18">
        <v>2.8225958347320557</v>
      </c>
      <c r="Z740" s="20">
        <v>1.5263963937759399</v>
      </c>
      <c r="AA740" s="20">
        <v>2.9645323753356934</v>
      </c>
      <c r="AB740" s="20">
        <v>4.9549202919006348</v>
      </c>
      <c r="AC740" s="20">
        <v>2.6422250270843506</v>
      </c>
      <c r="AD740" s="18">
        <v>0.76962196826934814</v>
      </c>
      <c r="AE740" s="20">
        <v>3.7532980442047119</v>
      </c>
      <c r="AF740" s="20">
        <v>2.7211556434631348</v>
      </c>
      <c r="AG740" s="21">
        <v>4.6242453157901764E-2</v>
      </c>
      <c r="AH740" s="18">
        <v>0.97232884168624878</v>
      </c>
      <c r="AI740" s="20">
        <v>1.6309192180633545</v>
      </c>
      <c r="AJ740" s="20">
        <v>1.4010920524597168</v>
      </c>
      <c r="AK740" s="18">
        <v>0.12510307133197784</v>
      </c>
      <c r="AL740" s="20">
        <v>0.45868238806724548</v>
      </c>
      <c r="AM740" s="20">
        <v>0.21066915988922119</v>
      </c>
      <c r="AN740" s="20">
        <v>0.14661926031112671</v>
      </c>
      <c r="AO740" s="20">
        <v>1.3402440547943115</v>
      </c>
      <c r="AP740" s="20">
        <v>5.4172564297914505E-2</v>
      </c>
      <c r="AQ740" s="20">
        <v>7.6825674623250961E-3</v>
      </c>
      <c r="AR740" s="21">
        <v>0.13988874852657318</v>
      </c>
    </row>
    <row r="741" spans="1:44" x14ac:dyDescent="0.3">
      <c r="A741" s="12">
        <v>734</v>
      </c>
      <c r="B741" s="17">
        <v>29920</v>
      </c>
      <c r="C741" s="18">
        <v>111.94218444824219</v>
      </c>
      <c r="D741" s="18">
        <v>118.05683898925781</v>
      </c>
      <c r="E741" s="18">
        <v>44.911460876464844</v>
      </c>
      <c r="F741" s="18">
        <v>20.532707214355469</v>
      </c>
      <c r="G741" s="20">
        <v>1.8301318883895874</v>
      </c>
      <c r="H741" s="18">
        <v>15.735694885253906</v>
      </c>
      <c r="I741" s="18">
        <v>16.945087432861328</v>
      </c>
      <c r="J741" s="18">
        <v>34.811527252197266</v>
      </c>
      <c r="K741" s="18">
        <v>38.400825500488281</v>
      </c>
      <c r="L741" s="20">
        <v>14.28147029876709</v>
      </c>
      <c r="M741" s="18">
        <v>32.242950439453125</v>
      </c>
      <c r="N741" s="18">
        <v>75.059982299804688</v>
      </c>
      <c r="O741" s="20">
        <v>5.1865696907043457</v>
      </c>
      <c r="P741" s="20">
        <v>26.10614013671875</v>
      </c>
      <c r="Q741" s="20">
        <v>32.708019256591797</v>
      </c>
      <c r="R741" s="20">
        <v>15.035276412963867</v>
      </c>
      <c r="S741" s="20">
        <v>23.653209686279297</v>
      </c>
      <c r="T741" s="20">
        <v>10.173300743103027</v>
      </c>
      <c r="U741" s="20">
        <v>3.1865484714508057</v>
      </c>
      <c r="V741" s="20">
        <v>4.5456290245056152</v>
      </c>
      <c r="W741" s="20">
        <v>6.3642420768737793</v>
      </c>
      <c r="X741" s="20">
        <v>16.441970825195313</v>
      </c>
      <c r="Y741" s="18">
        <v>31.334177017211914</v>
      </c>
      <c r="Z741" s="20">
        <v>9.5976886749267578</v>
      </c>
      <c r="AA741" s="20">
        <v>13.019045829772949</v>
      </c>
      <c r="AB741" s="20">
        <v>18.645122528076172</v>
      </c>
      <c r="AC741" s="20">
        <v>30.505950927734375</v>
      </c>
      <c r="AD741" s="18">
        <v>19.888198852539063</v>
      </c>
      <c r="AE741" s="20">
        <v>32.784332275390625</v>
      </c>
      <c r="AF741" s="20">
        <v>28.832347869873047</v>
      </c>
      <c r="AG741" s="21">
        <v>0.56267905235290527</v>
      </c>
      <c r="AH741" s="18">
        <v>25.749164581298828</v>
      </c>
      <c r="AI741" s="20">
        <v>13.802787780761719</v>
      </c>
      <c r="AJ741" s="20">
        <v>12.263056755065918</v>
      </c>
      <c r="AK741" s="18">
        <v>12.115251541137695</v>
      </c>
      <c r="AL741" s="20">
        <v>10.123335838317871</v>
      </c>
      <c r="AM741" s="20">
        <v>4.1507492065429688</v>
      </c>
      <c r="AN741" s="20">
        <v>3.8073222637176514</v>
      </c>
      <c r="AO741" s="20">
        <v>9.6525659561157227</v>
      </c>
      <c r="AP741" s="20">
        <v>1.5055173635482788</v>
      </c>
      <c r="AQ741" s="20">
        <v>9.051942266523838E-3</v>
      </c>
      <c r="AR741" s="21">
        <v>0.60615670680999756</v>
      </c>
    </row>
    <row r="742" spans="1:44" x14ac:dyDescent="0.3">
      <c r="A742" s="12">
        <v>735</v>
      </c>
      <c r="B742" s="17">
        <v>29951</v>
      </c>
      <c r="C742" s="18">
        <v>94.86151123046875</v>
      </c>
      <c r="D742" s="18">
        <v>94.739410400390625</v>
      </c>
      <c r="E742" s="18">
        <v>22.210065841674805</v>
      </c>
      <c r="F742" s="18">
        <v>10.987963676452637</v>
      </c>
      <c r="G742" s="20">
        <v>0.33627647161483765</v>
      </c>
      <c r="H742" s="18">
        <v>7.3739118576049805</v>
      </c>
      <c r="I742" s="18">
        <v>11.283737182617188</v>
      </c>
      <c r="J742" s="18">
        <v>22.717075347900391</v>
      </c>
      <c r="K742" s="18">
        <v>21.809528350830078</v>
      </c>
      <c r="L742" s="20">
        <v>8.9845457077026367</v>
      </c>
      <c r="M742" s="18">
        <v>18.682834625244141</v>
      </c>
      <c r="N742" s="18">
        <v>54.642070770263672</v>
      </c>
      <c r="O742" s="20">
        <v>4.5811319351196289</v>
      </c>
      <c r="P742" s="20">
        <v>16.250350952148438</v>
      </c>
      <c r="Q742" s="20">
        <v>28.998825073242188</v>
      </c>
      <c r="R742" s="20">
        <v>9.6712942123413086</v>
      </c>
      <c r="S742" s="20">
        <v>11.209257125854492</v>
      </c>
      <c r="T742" s="20">
        <v>4.1087331771850586</v>
      </c>
      <c r="U742" s="20">
        <v>2.8025286197662354</v>
      </c>
      <c r="V742" s="20">
        <v>2.1990110874176025</v>
      </c>
      <c r="W742" s="20">
        <v>3.3545248508453369</v>
      </c>
      <c r="X742" s="20">
        <v>7.432013988494873</v>
      </c>
      <c r="Y742" s="18">
        <v>18.683315277099609</v>
      </c>
      <c r="Z742" s="20">
        <v>2.491952657699585</v>
      </c>
      <c r="AA742" s="20">
        <v>4.6211152076721191</v>
      </c>
      <c r="AB742" s="20">
        <v>10.137179374694824</v>
      </c>
      <c r="AC742" s="20">
        <v>11.898619651794434</v>
      </c>
      <c r="AD742" s="18">
        <v>9.06060791015625</v>
      </c>
      <c r="AE742" s="20">
        <v>10.175821304321289</v>
      </c>
      <c r="AF742" s="20">
        <v>7.5738201141357422</v>
      </c>
      <c r="AG742" s="21">
        <v>1.0439125820994377E-2</v>
      </c>
      <c r="AH742" s="18">
        <v>5.4422745704650879</v>
      </c>
      <c r="AI742" s="20">
        <v>1.7131509780883789</v>
      </c>
      <c r="AJ742" s="20">
        <v>0.58371716737747192</v>
      </c>
      <c r="AK742" s="18">
        <v>1.9598159939050674E-2</v>
      </c>
      <c r="AL742" s="20">
        <v>0.1370471715927124</v>
      </c>
      <c r="AM742" s="20">
        <v>0.13425537943840027</v>
      </c>
      <c r="AN742" s="20">
        <v>1.2480500154197216E-2</v>
      </c>
      <c r="AO742" s="20">
        <v>1.2074371576309204</v>
      </c>
      <c r="AP742" s="20">
        <v>3.8419496268033981E-2</v>
      </c>
      <c r="AQ742" s="20">
        <v>0</v>
      </c>
      <c r="AR742" s="21">
        <v>9.499572217464447E-2</v>
      </c>
    </row>
    <row r="743" spans="1:44" x14ac:dyDescent="0.3">
      <c r="A743" s="12">
        <v>736</v>
      </c>
      <c r="B743" s="17">
        <v>29982</v>
      </c>
      <c r="C743" s="18">
        <v>32.661540985107422</v>
      </c>
      <c r="D743" s="18">
        <v>39.290611267089844</v>
      </c>
      <c r="E743" s="18">
        <v>9.1530208587646484</v>
      </c>
      <c r="F743" s="18">
        <v>6.3379549980163574</v>
      </c>
      <c r="G743" s="20">
        <v>0.78779911994934082</v>
      </c>
      <c r="H743" s="18">
        <v>14.864809989929199</v>
      </c>
      <c r="I743" s="18">
        <v>45.272937774658203</v>
      </c>
      <c r="J743" s="18">
        <v>33.371692657470703</v>
      </c>
      <c r="K743" s="18">
        <v>41.421104431152344</v>
      </c>
      <c r="L743" s="20">
        <v>12.76197338104248</v>
      </c>
      <c r="M743" s="18">
        <v>21.143217086791992</v>
      </c>
      <c r="N743" s="18">
        <v>70.972877502441406</v>
      </c>
      <c r="O743" s="20">
        <v>6.5485472679138184</v>
      </c>
      <c r="P743" s="20">
        <v>18.644248962402344</v>
      </c>
      <c r="Q743" s="20">
        <v>28.425508499145508</v>
      </c>
      <c r="R743" s="20">
        <v>12.504565238952637</v>
      </c>
      <c r="S743" s="20">
        <v>18.417327880859375</v>
      </c>
      <c r="T743" s="20">
        <v>10.754129409790039</v>
      </c>
      <c r="U743" s="20">
        <v>4.7492184638977051</v>
      </c>
      <c r="V743" s="20">
        <v>5.2943525314331055</v>
      </c>
      <c r="W743" s="20">
        <v>6.2333483695983887</v>
      </c>
      <c r="X743" s="20">
        <v>15.214572906494141</v>
      </c>
      <c r="Y743" s="18">
        <v>89.377349853515625</v>
      </c>
      <c r="Z743" s="20">
        <v>13.087384223937988</v>
      </c>
      <c r="AA743" s="20">
        <v>14.57535457611084</v>
      </c>
      <c r="AB743" s="20">
        <v>14.386844635009766</v>
      </c>
      <c r="AC743" s="20">
        <v>29.86363410949707</v>
      </c>
      <c r="AD743" s="18">
        <v>77.866584777832031</v>
      </c>
      <c r="AE743" s="20">
        <v>34.083103179931641</v>
      </c>
      <c r="AF743" s="20">
        <v>34.998985290527344</v>
      </c>
      <c r="AG743" s="21">
        <v>0.37271910905838013</v>
      </c>
      <c r="AH743" s="18">
        <v>56.743373870849609</v>
      </c>
      <c r="AI743" s="20">
        <v>19.739501953125</v>
      </c>
      <c r="AJ743" s="20">
        <v>11.680435180664063</v>
      </c>
      <c r="AK743" s="18">
        <v>3.0156300067901611</v>
      </c>
      <c r="AL743" s="20">
        <v>3.3177824020385742</v>
      </c>
      <c r="AM743" s="20">
        <v>1.2356859445571899</v>
      </c>
      <c r="AN743" s="20">
        <v>2.3976249694824219</v>
      </c>
      <c r="AO743" s="20">
        <v>4.4987287521362305</v>
      </c>
      <c r="AP743" s="20">
        <v>0.12483014911413193</v>
      </c>
      <c r="AQ743" s="20">
        <v>2.1948968060314655E-3</v>
      </c>
      <c r="AR743" s="21">
        <v>0.40716186165809631</v>
      </c>
    </row>
    <row r="744" spans="1:44" x14ac:dyDescent="0.3">
      <c r="A744" s="12">
        <v>737</v>
      </c>
      <c r="B744" s="17">
        <v>30010</v>
      </c>
      <c r="C744" s="18">
        <v>43.635574340820313</v>
      </c>
      <c r="D744" s="18">
        <v>44.784774780273438</v>
      </c>
      <c r="E744" s="18">
        <v>11.922415733337402</v>
      </c>
      <c r="F744" s="18">
        <v>4.9509015083312988</v>
      </c>
      <c r="G744" s="20">
        <v>0.10863583534955978</v>
      </c>
      <c r="H744" s="18">
        <v>1.2932338714599609</v>
      </c>
      <c r="I744" s="18">
        <v>10.530888557434082</v>
      </c>
      <c r="J744" s="18">
        <v>5.860529899597168</v>
      </c>
      <c r="K744" s="18">
        <v>11.161765098571777</v>
      </c>
      <c r="L744" s="20">
        <v>3.5849597454071045</v>
      </c>
      <c r="M744" s="18">
        <v>12.060070991516113</v>
      </c>
      <c r="N744" s="18">
        <v>25.780506134033203</v>
      </c>
      <c r="O744" s="20">
        <v>2.7714221477508545</v>
      </c>
      <c r="P744" s="20">
        <v>11.199467658996582</v>
      </c>
      <c r="Q744" s="20">
        <v>15.854456901550293</v>
      </c>
      <c r="R744" s="20">
        <v>5.4381060600280762</v>
      </c>
      <c r="S744" s="20">
        <v>7.5148921012878418</v>
      </c>
      <c r="T744" s="20">
        <v>3.3750193119049072</v>
      </c>
      <c r="U744" s="20">
        <v>1.7205219268798828</v>
      </c>
      <c r="V744" s="20">
        <v>2.047748327255249</v>
      </c>
      <c r="W744" s="20">
        <v>2.7038090229034424</v>
      </c>
      <c r="X744" s="20">
        <v>4.7258334159851074</v>
      </c>
      <c r="Y744" s="18">
        <v>21.955951690673828</v>
      </c>
      <c r="Z744" s="20">
        <v>3.2360124588012695</v>
      </c>
      <c r="AA744" s="20">
        <v>3.9937427043914795</v>
      </c>
      <c r="AB744" s="20">
        <v>5.1479330062866211</v>
      </c>
      <c r="AC744" s="20">
        <v>14.622676849365234</v>
      </c>
      <c r="AD744" s="18">
        <v>15.48707389831543</v>
      </c>
      <c r="AE744" s="20">
        <v>18.537187576293945</v>
      </c>
      <c r="AF744" s="20">
        <v>18.329433441162109</v>
      </c>
      <c r="AG744" s="21">
        <v>0.14970429241657257</v>
      </c>
      <c r="AH744" s="18">
        <v>32.086856842041016</v>
      </c>
      <c r="AI744" s="20">
        <v>12.084149360656738</v>
      </c>
      <c r="AJ744" s="20">
        <v>7.089958667755127</v>
      </c>
      <c r="AK744" s="18">
        <v>2.7015371322631836</v>
      </c>
      <c r="AL744" s="20">
        <v>3.3335630893707275</v>
      </c>
      <c r="AM744" s="20">
        <v>3.0804100036621094</v>
      </c>
      <c r="AN744" s="20">
        <v>0.87290948629379272</v>
      </c>
      <c r="AO744" s="20">
        <v>3.0217487812042236</v>
      </c>
      <c r="AP744" s="20">
        <v>0.35154742002487183</v>
      </c>
      <c r="AQ744" s="20">
        <v>0</v>
      </c>
      <c r="AR744" s="21">
        <v>0.3539903461933136</v>
      </c>
    </row>
    <row r="745" spans="1:44" x14ac:dyDescent="0.3">
      <c r="A745" s="12">
        <v>738</v>
      </c>
      <c r="B745" s="17">
        <v>30041</v>
      </c>
      <c r="C745" s="18">
        <v>20.44749641418457</v>
      </c>
      <c r="D745" s="18">
        <v>27.110563278198242</v>
      </c>
      <c r="E745" s="18">
        <v>4.0018324851989746</v>
      </c>
      <c r="F745" s="18">
        <v>2.3633153438568115</v>
      </c>
      <c r="G745" s="20">
        <v>0.1631091833114624</v>
      </c>
      <c r="H745" s="18">
        <v>3.065570592880249</v>
      </c>
      <c r="I745" s="18">
        <v>7.855560302734375</v>
      </c>
      <c r="J745" s="18">
        <v>20.68748664855957</v>
      </c>
      <c r="K745" s="18">
        <v>24.504249572753906</v>
      </c>
      <c r="L745" s="20">
        <v>6.462824821472168</v>
      </c>
      <c r="M745" s="18">
        <v>11.312782287597656</v>
      </c>
      <c r="N745" s="18">
        <v>42.482227325439453</v>
      </c>
      <c r="O745" s="20">
        <v>1.6258294582366943</v>
      </c>
      <c r="P745" s="20">
        <v>5.981175422668457</v>
      </c>
      <c r="Q745" s="20">
        <v>20.019081115722656</v>
      </c>
      <c r="R745" s="20">
        <v>6.7600069046020508</v>
      </c>
      <c r="S745" s="20">
        <v>7.5376648902893066</v>
      </c>
      <c r="T745" s="20">
        <v>2.1354203224182129</v>
      </c>
      <c r="U745" s="20">
        <v>2.2020096778869629</v>
      </c>
      <c r="V745" s="20">
        <v>2.5902912616729736</v>
      </c>
      <c r="W745" s="20">
        <v>3.8411271572113037</v>
      </c>
      <c r="X745" s="20">
        <v>9.0221443176269531</v>
      </c>
      <c r="Y745" s="18">
        <v>41.807769775390625</v>
      </c>
      <c r="Z745" s="20">
        <v>5.0989780426025391</v>
      </c>
      <c r="AA745" s="20">
        <v>8.3049907684326172</v>
      </c>
      <c r="AB745" s="20">
        <v>11.11342716217041</v>
      </c>
      <c r="AC745" s="20">
        <v>12.234625816345215</v>
      </c>
      <c r="AD745" s="18">
        <v>14.673165321350098</v>
      </c>
      <c r="AE745" s="20">
        <v>13.981942176818848</v>
      </c>
      <c r="AF745" s="20">
        <v>14.557685852050781</v>
      </c>
      <c r="AG745" s="21">
        <v>6.6383048892021179E-2</v>
      </c>
      <c r="AH745" s="18">
        <v>14.890554428100586</v>
      </c>
      <c r="AI745" s="20">
        <v>5.9551301002502441</v>
      </c>
      <c r="AJ745" s="20">
        <v>5.1828298568725586</v>
      </c>
      <c r="AK745" s="18">
        <v>0.94677329063415527</v>
      </c>
      <c r="AL745" s="20">
        <v>2.5623953342437744</v>
      </c>
      <c r="AM745" s="20">
        <v>5.0909085273742676</v>
      </c>
      <c r="AN745" s="20">
        <v>0.12448088824748993</v>
      </c>
      <c r="AO745" s="20">
        <v>12.046977996826172</v>
      </c>
      <c r="AP745" s="20">
        <v>0.29278424382209778</v>
      </c>
      <c r="AQ745" s="20">
        <v>0.36818510293960571</v>
      </c>
      <c r="AR745" s="21">
        <v>1.4886410236358643</v>
      </c>
    </row>
    <row r="746" spans="1:44" x14ac:dyDescent="0.3">
      <c r="A746" s="12">
        <v>739</v>
      </c>
      <c r="B746" s="17">
        <v>30071</v>
      </c>
      <c r="C746" s="18">
        <v>36.337985992431641</v>
      </c>
      <c r="D746" s="18">
        <v>34.378410339355469</v>
      </c>
      <c r="E746" s="18">
        <v>1.5787091255187988</v>
      </c>
      <c r="F746" s="18">
        <v>1.1718261241912842</v>
      </c>
      <c r="G746" s="20">
        <v>1.5981396660208702E-2</v>
      </c>
      <c r="H746" s="18">
        <v>0.70659279823303223</v>
      </c>
      <c r="I746" s="18">
        <v>12.476193428039551</v>
      </c>
      <c r="J746" s="18">
        <v>8.2845439910888672</v>
      </c>
      <c r="K746" s="18">
        <v>19.454988479614258</v>
      </c>
      <c r="L746" s="20">
        <v>4.7006182670593262</v>
      </c>
      <c r="M746" s="18">
        <v>10.975569725036621</v>
      </c>
      <c r="N746" s="18">
        <v>38.590274810791016</v>
      </c>
      <c r="O746" s="20">
        <v>3.34161376953125</v>
      </c>
      <c r="P746" s="20">
        <v>13.139871597290039</v>
      </c>
      <c r="Q746" s="20">
        <v>22.096284866333008</v>
      </c>
      <c r="R746" s="20">
        <v>8.1586713790893555</v>
      </c>
      <c r="S746" s="20">
        <v>14.31409740447998</v>
      </c>
      <c r="T746" s="20">
        <v>3.4916384220123291</v>
      </c>
      <c r="U746" s="20">
        <v>2.6761894226074219</v>
      </c>
      <c r="V746" s="20">
        <v>3.3325812816619873</v>
      </c>
      <c r="W746" s="20">
        <v>3.3587913513183594</v>
      </c>
      <c r="X746" s="20">
        <v>10.181339263916016</v>
      </c>
      <c r="Y746" s="18">
        <v>33.715251922607422</v>
      </c>
      <c r="Z746" s="20">
        <v>7.4702463150024414</v>
      </c>
      <c r="AA746" s="20">
        <v>10.083161354064941</v>
      </c>
      <c r="AB746" s="20">
        <v>13.687776565551758</v>
      </c>
      <c r="AC746" s="20">
        <v>26.590835571289063</v>
      </c>
      <c r="AD746" s="18">
        <v>28.587125778198242</v>
      </c>
      <c r="AE746" s="20">
        <v>28.14338493347168</v>
      </c>
      <c r="AF746" s="20">
        <v>32.221549987792969</v>
      </c>
      <c r="AG746" s="21">
        <v>0.25004330277442932</v>
      </c>
      <c r="AH746" s="18">
        <v>48.820583343505859</v>
      </c>
      <c r="AI746" s="20">
        <v>12.812668800354004</v>
      </c>
      <c r="AJ746" s="20">
        <v>9.6265125274658203</v>
      </c>
      <c r="AK746" s="18">
        <v>4.7415351867675781</v>
      </c>
      <c r="AL746" s="20">
        <v>5.0280890464782715</v>
      </c>
      <c r="AM746" s="20">
        <v>5.4388813972473145</v>
      </c>
      <c r="AN746" s="20">
        <v>0.73793387413024902</v>
      </c>
      <c r="AO746" s="20">
        <v>10.894892692565918</v>
      </c>
      <c r="AP746" s="20">
        <v>0.64960181713104248</v>
      </c>
      <c r="AQ746" s="20">
        <v>0.50037038326263428</v>
      </c>
      <c r="AR746" s="21">
        <v>0.76547151803970337</v>
      </c>
    </row>
    <row r="747" spans="1:44" x14ac:dyDescent="0.3">
      <c r="A747" s="12">
        <v>740</v>
      </c>
      <c r="B747" s="17">
        <v>30102</v>
      </c>
      <c r="C747" s="18">
        <v>6.8264618515968323E-2</v>
      </c>
      <c r="D747" s="18">
        <v>0.17010150849819183</v>
      </c>
      <c r="E747" s="18">
        <v>0.30552393198013306</v>
      </c>
      <c r="F747" s="18">
        <v>0.41464191675186157</v>
      </c>
      <c r="G747" s="20">
        <v>5.181449931114912E-3</v>
      </c>
      <c r="H747" s="18">
        <v>2.718200720846653E-2</v>
      </c>
      <c r="I747" s="18">
        <v>9.0425245463848114E-2</v>
      </c>
      <c r="J747" s="18">
        <v>0</v>
      </c>
      <c r="K747" s="18">
        <v>0</v>
      </c>
      <c r="L747" s="20">
        <v>0</v>
      </c>
      <c r="M747" s="18">
        <v>0.58528459072113037</v>
      </c>
      <c r="N747" s="18">
        <v>0.56089550256729126</v>
      </c>
      <c r="O747" s="20">
        <v>3.848617896437645E-2</v>
      </c>
      <c r="P747" s="20">
        <v>5.3879786282777786E-2</v>
      </c>
      <c r="Q747" s="20">
        <v>0.78571927547454834</v>
      </c>
      <c r="R747" s="20">
        <v>6.3488587329629809E-5</v>
      </c>
      <c r="S747" s="20">
        <v>4.1010893881320953E-2</v>
      </c>
      <c r="T747" s="20">
        <v>0</v>
      </c>
      <c r="U747" s="20">
        <v>0</v>
      </c>
      <c r="V747" s="20">
        <v>5.5709728039801121E-3</v>
      </c>
      <c r="W747" s="20">
        <v>0</v>
      </c>
      <c r="X747" s="20">
        <v>0</v>
      </c>
      <c r="Y747" s="18">
        <v>2.2854914665222168</v>
      </c>
      <c r="Z747" s="20">
        <v>0</v>
      </c>
      <c r="AA747" s="20">
        <v>0</v>
      </c>
      <c r="AB747" s="20">
        <v>1.051167375408113E-3</v>
      </c>
      <c r="AC747" s="20">
        <v>4.6576280146837234E-2</v>
      </c>
      <c r="AD747" s="18">
        <v>1.1176940202713013</v>
      </c>
      <c r="AE747" s="20">
        <v>1.9309201743453741E-3</v>
      </c>
      <c r="AF747" s="20">
        <v>0.3133620023727417</v>
      </c>
      <c r="AG747" s="21">
        <v>0</v>
      </c>
      <c r="AH747" s="18">
        <v>0.11116862297058105</v>
      </c>
      <c r="AI747" s="20">
        <v>0</v>
      </c>
      <c r="AJ747" s="20">
        <v>4.778728261590004E-2</v>
      </c>
      <c r="AK747" s="18">
        <v>0.10710722208023071</v>
      </c>
      <c r="AL747" s="20">
        <v>5.2882891148328781E-2</v>
      </c>
      <c r="AM747" s="20">
        <v>0.1137675866484642</v>
      </c>
      <c r="AN747" s="20">
        <v>2.9804904479533434E-3</v>
      </c>
      <c r="AO747" s="20">
        <v>0</v>
      </c>
      <c r="AP747" s="20">
        <v>9.3374733114615083E-4</v>
      </c>
      <c r="AQ747" s="20">
        <v>0</v>
      </c>
      <c r="AR747" s="21">
        <v>0</v>
      </c>
    </row>
    <row r="748" spans="1:44" x14ac:dyDescent="0.3">
      <c r="A748" s="12">
        <v>741</v>
      </c>
      <c r="B748" s="17">
        <v>30132</v>
      </c>
      <c r="C748" s="18">
        <v>10.903373718261719</v>
      </c>
      <c r="D748" s="18">
        <v>10.694334030151367</v>
      </c>
      <c r="E748" s="18">
        <v>4.3894553184509277</v>
      </c>
      <c r="F748" s="18">
        <v>0.92445862293243408</v>
      </c>
      <c r="G748" s="20">
        <v>2.3868219926953316E-2</v>
      </c>
      <c r="H748" s="18">
        <v>1.3733443021774292</v>
      </c>
      <c r="I748" s="18">
        <v>0.15090253949165344</v>
      </c>
      <c r="J748" s="18">
        <v>8.1418476104736328</v>
      </c>
      <c r="K748" s="18">
        <v>4.3043413162231445</v>
      </c>
      <c r="L748" s="20">
        <v>2.0199480056762695</v>
      </c>
      <c r="M748" s="18">
        <v>1.647374153137207</v>
      </c>
      <c r="N748" s="18">
        <v>7.5677661895751953</v>
      </c>
      <c r="O748" s="20">
        <v>0.16105653345584869</v>
      </c>
      <c r="P748" s="20">
        <v>7.7522933483123779E-2</v>
      </c>
      <c r="Q748" s="20">
        <v>0.90772545337677002</v>
      </c>
      <c r="R748" s="20">
        <v>0.58893334865570068</v>
      </c>
      <c r="S748" s="20">
        <v>0.43129193782806396</v>
      </c>
      <c r="T748" s="20">
        <v>0.12453196197748184</v>
      </c>
      <c r="U748" s="20">
        <v>0.61253231763839722</v>
      </c>
      <c r="V748" s="20">
        <v>0.26218289136886597</v>
      </c>
      <c r="W748" s="20">
        <v>0.45735388994216919</v>
      </c>
      <c r="X748" s="20">
        <v>0.57100903987884521</v>
      </c>
      <c r="Y748" s="18">
        <v>1.8990447521209717</v>
      </c>
      <c r="Z748" s="20">
        <v>0.15871074795722961</v>
      </c>
      <c r="AA748" s="20">
        <v>0.32418587803840637</v>
      </c>
      <c r="AB748" s="20">
        <v>0.5410538911819458</v>
      </c>
      <c r="AC748" s="20">
        <v>0.23424676060676575</v>
      </c>
      <c r="AD748" s="18">
        <v>0.92904019355773926</v>
      </c>
      <c r="AE748" s="20">
        <v>1.4645352959632874E-2</v>
      </c>
      <c r="AF748" s="20">
        <v>0.25179493427276611</v>
      </c>
      <c r="AG748" s="21">
        <v>2.1368430461734533E-3</v>
      </c>
      <c r="AH748" s="18">
        <v>7.9249367117881775E-2</v>
      </c>
      <c r="AI748" s="20">
        <v>2.6244224980473518E-2</v>
      </c>
      <c r="AJ748" s="20">
        <v>0.12850147485733032</v>
      </c>
      <c r="AK748" s="18">
        <v>0.10189545154571533</v>
      </c>
      <c r="AL748" s="20">
        <v>0.14624907076358795</v>
      </c>
      <c r="AM748" s="20">
        <v>0.10015169531106949</v>
      </c>
      <c r="AN748" s="20">
        <v>2.877627732232213E-3</v>
      </c>
      <c r="AO748" s="20">
        <v>2.3860392570495605</v>
      </c>
      <c r="AP748" s="20">
        <v>8.5499823093414307E-2</v>
      </c>
      <c r="AQ748" s="20">
        <v>2.6668072678148746E-3</v>
      </c>
      <c r="AR748" s="21">
        <v>0.18605281412601471</v>
      </c>
    </row>
    <row r="749" spans="1:44" x14ac:dyDescent="0.3">
      <c r="A749" s="12">
        <v>742</v>
      </c>
      <c r="B749" s="17">
        <v>30163</v>
      </c>
      <c r="C749" s="18">
        <v>2.1498513221740723</v>
      </c>
      <c r="D749" s="18">
        <v>2.8581576347351074</v>
      </c>
      <c r="E749" s="18">
        <v>0.75593078136444092</v>
      </c>
      <c r="F749" s="18">
        <v>0.51534092426300049</v>
      </c>
      <c r="G749" s="20">
        <v>9.8486561328172684E-3</v>
      </c>
      <c r="H749" s="18">
        <v>0.13503745198249817</v>
      </c>
      <c r="I749" s="18">
        <v>9.7564727067947388E-2</v>
      </c>
      <c r="J749" s="18">
        <v>1.0370173454284668</v>
      </c>
      <c r="K749" s="18">
        <v>0</v>
      </c>
      <c r="L749" s="20">
        <v>0.20846979320049286</v>
      </c>
      <c r="M749" s="18">
        <v>0.75979793071746826</v>
      </c>
      <c r="N749" s="18">
        <v>0.94074106216430664</v>
      </c>
      <c r="O749" s="20">
        <v>3.9699230343103409E-2</v>
      </c>
      <c r="P749" s="20">
        <v>7.0311322808265686E-2</v>
      </c>
      <c r="Q749" s="20">
        <v>0.93715626001358032</v>
      </c>
      <c r="R749" s="20">
        <v>7.4654087424278259E-2</v>
      </c>
      <c r="S749" s="20">
        <v>7.7609732747077942E-2</v>
      </c>
      <c r="T749" s="20">
        <v>8.9979739859700203E-3</v>
      </c>
      <c r="U749" s="20">
        <v>8.2880795001983643E-2</v>
      </c>
      <c r="V749" s="20">
        <v>3.0863488093018532E-2</v>
      </c>
      <c r="W749" s="20">
        <v>0</v>
      </c>
      <c r="X749" s="20">
        <v>0</v>
      </c>
      <c r="Y749" s="18">
        <v>2.1104803085327148</v>
      </c>
      <c r="Z749" s="20">
        <v>0</v>
      </c>
      <c r="AA749" s="20">
        <v>0</v>
      </c>
      <c r="AB749" s="20">
        <v>1.0150985792279243E-2</v>
      </c>
      <c r="AC749" s="20">
        <v>5.7845354080200195E-2</v>
      </c>
      <c r="AD749" s="18">
        <v>1.0444085597991943</v>
      </c>
      <c r="AE749" s="20">
        <v>2.9750633984804153E-3</v>
      </c>
      <c r="AF749" s="20">
        <v>0.29667410254478455</v>
      </c>
      <c r="AG749" s="21">
        <v>2.1421989004011266E-5</v>
      </c>
      <c r="AH749" s="18">
        <v>9.5479629933834076E-2</v>
      </c>
      <c r="AI749" s="20">
        <v>0</v>
      </c>
      <c r="AJ749" s="20">
        <v>5.1941476762294769E-2</v>
      </c>
      <c r="AK749" s="18">
        <v>0.1286943107843399</v>
      </c>
      <c r="AL749" s="20">
        <v>6.0289677232503891E-2</v>
      </c>
      <c r="AM749" s="20">
        <v>0.11701007932424545</v>
      </c>
      <c r="AN749" s="20">
        <v>3.7304873112589121E-3</v>
      </c>
      <c r="AO749" s="20">
        <v>0</v>
      </c>
      <c r="AP749" s="20">
        <v>8.5717684123665094E-4</v>
      </c>
      <c r="AQ749" s="20">
        <v>0</v>
      </c>
      <c r="AR749" s="21">
        <v>1.3400000752881169E-3</v>
      </c>
    </row>
    <row r="750" spans="1:44" x14ac:dyDescent="0.3">
      <c r="A750" s="12">
        <v>743</v>
      </c>
      <c r="B750" s="17">
        <v>30194</v>
      </c>
      <c r="C750" s="18">
        <v>6.573159247636795E-2</v>
      </c>
      <c r="D750" s="18">
        <v>0.16069395840167999</v>
      </c>
      <c r="E750" s="18">
        <v>0.30292919278144836</v>
      </c>
      <c r="F750" s="18">
        <v>0.43051913380622864</v>
      </c>
      <c r="G750" s="20">
        <v>4.8151584342122078E-3</v>
      </c>
      <c r="H750" s="18">
        <v>3.9849516004323959E-2</v>
      </c>
      <c r="I750" s="18">
        <v>6.9460071623325348E-2</v>
      </c>
      <c r="J750" s="18">
        <v>0</v>
      </c>
      <c r="K750" s="18">
        <v>0</v>
      </c>
      <c r="L750" s="20">
        <v>8.4932141005992889E-2</v>
      </c>
      <c r="M750" s="18">
        <v>0.67736220359802246</v>
      </c>
      <c r="N750" s="18">
        <v>0.53369289636611938</v>
      </c>
      <c r="O750" s="20">
        <v>3.0939901247620583E-2</v>
      </c>
      <c r="P750" s="20">
        <v>6.5528258681297302E-2</v>
      </c>
      <c r="Q750" s="20">
        <v>0.87473642826080322</v>
      </c>
      <c r="R750" s="20">
        <v>2.9070219025015831E-2</v>
      </c>
      <c r="S750" s="20">
        <v>4.9792949110269547E-2</v>
      </c>
      <c r="T750" s="20">
        <v>0</v>
      </c>
      <c r="U750" s="20">
        <v>0</v>
      </c>
      <c r="V750" s="20">
        <v>4.6105328947305679E-3</v>
      </c>
      <c r="W750" s="20">
        <v>0</v>
      </c>
      <c r="X750" s="20">
        <v>0</v>
      </c>
      <c r="Y750" s="18">
        <v>1.4214625358581543</v>
      </c>
      <c r="Z750" s="20">
        <v>0</v>
      </c>
      <c r="AA750" s="20">
        <v>0</v>
      </c>
      <c r="AB750" s="20">
        <v>1.1159847490489483E-3</v>
      </c>
      <c r="AC750" s="20">
        <v>4.4933687895536423E-2</v>
      </c>
      <c r="AD750" s="18">
        <v>0.81266951560974121</v>
      </c>
      <c r="AE750" s="20">
        <v>2.7978015132248402E-3</v>
      </c>
      <c r="AF750" s="20">
        <v>0.25512197613716125</v>
      </c>
      <c r="AG750" s="21">
        <v>0</v>
      </c>
      <c r="AH750" s="18">
        <v>8.1997044384479523E-2</v>
      </c>
      <c r="AI750" s="20">
        <v>0</v>
      </c>
      <c r="AJ750" s="20">
        <v>4.5485030859708786E-2</v>
      </c>
      <c r="AK750" s="18">
        <v>0.10964237153530121</v>
      </c>
      <c r="AL750" s="20">
        <v>5.6530501693487167E-2</v>
      </c>
      <c r="AM750" s="20">
        <v>0.11087475717067719</v>
      </c>
      <c r="AN750" s="20">
        <v>3.0732855666428804E-3</v>
      </c>
      <c r="AO750" s="20">
        <v>4.432192537933588E-3</v>
      </c>
      <c r="AP750" s="20">
        <v>1.0280102724209428E-3</v>
      </c>
      <c r="AQ750" s="20">
        <v>0</v>
      </c>
      <c r="AR750" s="21">
        <v>0</v>
      </c>
    </row>
    <row r="751" spans="1:44" x14ac:dyDescent="0.3">
      <c r="A751" s="12">
        <v>744</v>
      </c>
      <c r="B751" s="17">
        <v>30224</v>
      </c>
      <c r="C751" s="18">
        <v>3.6009341478347778E-2</v>
      </c>
      <c r="D751" s="18">
        <v>0.17101959884166718</v>
      </c>
      <c r="E751" s="18">
        <v>0.31374436616897583</v>
      </c>
      <c r="F751" s="18">
        <v>0.23980197310447693</v>
      </c>
      <c r="G751" s="20">
        <v>3.9419415406882763E-3</v>
      </c>
      <c r="H751" s="18">
        <v>0.63657134771347046</v>
      </c>
      <c r="I751" s="18">
        <v>0.28442656993865967</v>
      </c>
      <c r="J751" s="18">
        <v>8.1279230117797852</v>
      </c>
      <c r="K751" s="18">
        <v>12.59556770324707</v>
      </c>
      <c r="L751" s="20">
        <v>2.4228336811065674</v>
      </c>
      <c r="M751" s="18">
        <v>1.412456750869751</v>
      </c>
      <c r="N751" s="18">
        <v>14.643117904663086</v>
      </c>
      <c r="O751" s="20">
        <v>0.29195651412010193</v>
      </c>
      <c r="P751" s="20">
        <v>9.452732652425766E-2</v>
      </c>
      <c r="Q751" s="20">
        <v>0.83483773469924927</v>
      </c>
      <c r="R751" s="20">
        <v>2.0754306316375732</v>
      </c>
      <c r="S751" s="20">
        <v>1.952269434928894</v>
      </c>
      <c r="T751" s="20">
        <v>0.53232014179229736</v>
      </c>
      <c r="U751" s="20">
        <v>0.61760777235031128</v>
      </c>
      <c r="V751" s="20">
        <v>0.95671236515045166</v>
      </c>
      <c r="W751" s="20">
        <v>1.7008907794952393</v>
      </c>
      <c r="X751" s="20">
        <v>3.5655882358551025</v>
      </c>
      <c r="Y751" s="18">
        <v>1.3293682336807251</v>
      </c>
      <c r="Z751" s="20">
        <v>2.0839302539825439</v>
      </c>
      <c r="AA751" s="20">
        <v>3.5471434593200684</v>
      </c>
      <c r="AB751" s="20">
        <v>3.9067502021789551</v>
      </c>
      <c r="AC751" s="20">
        <v>2.1688473224639893</v>
      </c>
      <c r="AD751" s="18">
        <v>0.4064125120639801</v>
      </c>
      <c r="AE751" s="20">
        <v>3.2019226551055908</v>
      </c>
      <c r="AF751" s="20">
        <v>1.1596202850341797</v>
      </c>
      <c r="AG751" s="21">
        <v>8.2447439432144165E-2</v>
      </c>
      <c r="AH751" s="18">
        <v>1.2552605867385864</v>
      </c>
      <c r="AI751" s="20">
        <v>1.8622944355010986</v>
      </c>
      <c r="AJ751" s="20">
        <v>1.5251426696777344</v>
      </c>
      <c r="AK751" s="18">
        <v>0.36686614155769348</v>
      </c>
      <c r="AL751" s="20">
        <v>0.51934725046157837</v>
      </c>
      <c r="AM751" s="20">
        <v>0.39089313149452209</v>
      </c>
      <c r="AN751" s="20">
        <v>0.25720700621604919</v>
      </c>
      <c r="AO751" s="20">
        <v>2.148712158203125</v>
      </c>
      <c r="AP751" s="20">
        <v>0.11171793937683105</v>
      </c>
      <c r="AQ751" s="20">
        <v>2.6290480047464371E-2</v>
      </c>
      <c r="AR751" s="21">
        <v>0.14241707324981689</v>
      </c>
    </row>
    <row r="752" spans="1:44" x14ac:dyDescent="0.3">
      <c r="A752" s="12">
        <v>745</v>
      </c>
      <c r="B752" s="17">
        <v>30255</v>
      </c>
      <c r="C752" s="18">
        <v>19.499521255493164</v>
      </c>
      <c r="D752" s="18">
        <v>21.398630142211914</v>
      </c>
      <c r="E752" s="18">
        <v>10.863300323486328</v>
      </c>
      <c r="F752" s="18">
        <v>9.7400388717651367</v>
      </c>
      <c r="G752" s="20">
        <v>1.7274287939071655</v>
      </c>
      <c r="H752" s="18">
        <v>19.714822769165039</v>
      </c>
      <c r="I752" s="18">
        <v>14.791811943054199</v>
      </c>
      <c r="J752" s="18">
        <v>27.148796081542969</v>
      </c>
      <c r="K752" s="18">
        <v>27.925277709960938</v>
      </c>
      <c r="L752" s="20">
        <v>14.053418159484863</v>
      </c>
      <c r="M752" s="18">
        <v>29.182329177856445</v>
      </c>
      <c r="N752" s="18">
        <v>57.462993621826172</v>
      </c>
      <c r="O752" s="20">
        <v>4.2997708320617676</v>
      </c>
      <c r="P752" s="20">
        <v>12.595166206359863</v>
      </c>
      <c r="Q752" s="20">
        <v>10.654714584350586</v>
      </c>
      <c r="R752" s="20">
        <v>7.3237166404724121</v>
      </c>
      <c r="S752" s="20">
        <v>8.2833166122436523</v>
      </c>
      <c r="T752" s="20">
        <v>3.2482807636260986</v>
      </c>
      <c r="U752" s="20">
        <v>4.2058525085449219</v>
      </c>
      <c r="V752" s="20">
        <v>3.3555855751037598</v>
      </c>
      <c r="W752" s="20">
        <v>5.0102214813232422</v>
      </c>
      <c r="X752" s="20">
        <v>8.8342351913452148</v>
      </c>
      <c r="Y752" s="18">
        <v>14.869418144226074</v>
      </c>
      <c r="Z752" s="20">
        <v>3.6247379779815674</v>
      </c>
      <c r="AA752" s="20">
        <v>5.4616241455078125</v>
      </c>
      <c r="AB752" s="20">
        <v>8.0045900344848633</v>
      </c>
      <c r="AC752" s="20">
        <v>14.834759712219238</v>
      </c>
      <c r="AD752" s="18">
        <v>7.6003875732421875</v>
      </c>
      <c r="AE752" s="20">
        <v>14.51458740234375</v>
      </c>
      <c r="AF752" s="20">
        <v>13.011649131774902</v>
      </c>
      <c r="AG752" s="21">
        <v>2.2321870550513268E-2</v>
      </c>
      <c r="AH752" s="18">
        <v>11.781045913696289</v>
      </c>
      <c r="AI752" s="20">
        <v>4.4309225082397461</v>
      </c>
      <c r="AJ752" s="20">
        <v>2.1658425331115723</v>
      </c>
      <c r="AK752" s="18">
        <v>0.54634189605712891</v>
      </c>
      <c r="AL752" s="20">
        <v>0.98904365301132202</v>
      </c>
      <c r="AM752" s="20">
        <v>1.0861301422119141</v>
      </c>
      <c r="AN752" s="20">
        <v>5.184592679142952E-2</v>
      </c>
      <c r="AO752" s="20">
        <v>0.69824093580245972</v>
      </c>
      <c r="AP752" s="20">
        <v>7.1302592754364014E-2</v>
      </c>
      <c r="AQ752" s="20">
        <v>5.0061244517564774E-2</v>
      </c>
      <c r="AR752" s="21">
        <v>0.15548050403594971</v>
      </c>
    </row>
    <row r="753" spans="1:44" x14ac:dyDescent="0.3">
      <c r="A753" s="12">
        <v>746</v>
      </c>
      <c r="B753" s="17">
        <v>30285</v>
      </c>
      <c r="C753" s="18">
        <v>35.077117919921875</v>
      </c>
      <c r="D753" s="18">
        <v>34.797168731689453</v>
      </c>
      <c r="E753" s="18">
        <v>11.457555770874023</v>
      </c>
      <c r="F753" s="18">
        <v>5.4245185852050781</v>
      </c>
      <c r="G753" s="20">
        <v>0.77375316619873047</v>
      </c>
      <c r="H753" s="18">
        <v>8.8345699310302734</v>
      </c>
      <c r="I753" s="18">
        <v>12.550904273986816</v>
      </c>
      <c r="J753" s="18">
        <v>29.142736434936523</v>
      </c>
      <c r="K753" s="18">
        <v>37.253044128417969</v>
      </c>
      <c r="L753" s="20">
        <v>11.542412757873535</v>
      </c>
      <c r="M753" s="18">
        <v>14.10905933380127</v>
      </c>
      <c r="N753" s="18">
        <v>60.790874481201172</v>
      </c>
      <c r="O753" s="20">
        <v>3.0051045417785645</v>
      </c>
      <c r="P753" s="20">
        <v>9.1708536148071289</v>
      </c>
      <c r="Q753" s="20">
        <v>9.5110321044921875</v>
      </c>
      <c r="R753" s="20">
        <v>10.299917221069336</v>
      </c>
      <c r="S753" s="20">
        <v>15.319226264953613</v>
      </c>
      <c r="T753" s="20">
        <v>6.4911694526672363</v>
      </c>
      <c r="U753" s="20">
        <v>3.4237234592437744</v>
      </c>
      <c r="V753" s="20">
        <v>4.3199477195739746</v>
      </c>
      <c r="W753" s="20">
        <v>6.2685961723327637</v>
      </c>
      <c r="X753" s="20">
        <v>13.954680442810059</v>
      </c>
      <c r="Y753" s="18">
        <v>25.206363677978516</v>
      </c>
      <c r="Z753" s="20">
        <v>7.731177806854248</v>
      </c>
      <c r="AA753" s="20">
        <v>11.003641128540039</v>
      </c>
      <c r="AB753" s="20">
        <v>15.447921752929688</v>
      </c>
      <c r="AC753" s="20">
        <v>19.328456878662109</v>
      </c>
      <c r="AD753" s="18">
        <v>15.420351982116699</v>
      </c>
      <c r="AE753" s="20">
        <v>22.826471328735352</v>
      </c>
      <c r="AF753" s="20">
        <v>18.482051849365234</v>
      </c>
      <c r="AG753" s="21">
        <v>0.11517646163702011</v>
      </c>
      <c r="AH753" s="18">
        <v>17.726770401000977</v>
      </c>
      <c r="AI753" s="20">
        <v>5.5312066078186035</v>
      </c>
      <c r="AJ753" s="20">
        <v>2.5166871547698975</v>
      </c>
      <c r="AK753" s="18">
        <v>1.3320773839950562</v>
      </c>
      <c r="AL753" s="20">
        <v>2.734550952911377</v>
      </c>
      <c r="AM753" s="20">
        <v>5.6093144416809082</v>
      </c>
      <c r="AN753" s="20">
        <v>0.4465222954750061</v>
      </c>
      <c r="AO753" s="20">
        <v>4.8074898719787598</v>
      </c>
      <c r="AP753" s="20">
        <v>0.31096956133842468</v>
      </c>
      <c r="AQ753" s="20">
        <v>5.6937552988529205E-2</v>
      </c>
      <c r="AR753" s="21">
        <v>0.41524198651313782</v>
      </c>
    </row>
    <row r="754" spans="1:44" x14ac:dyDescent="0.3">
      <c r="A754" s="12">
        <v>747</v>
      </c>
      <c r="B754" s="17">
        <v>30316</v>
      </c>
      <c r="C754" s="18">
        <v>85.8568115234375</v>
      </c>
      <c r="D754" s="18">
        <v>86.555572509765625</v>
      </c>
      <c r="E754" s="18">
        <v>24.870149612426758</v>
      </c>
      <c r="F754" s="18">
        <v>19.373302459716797</v>
      </c>
      <c r="G754" s="20">
        <v>0.93634188175201416</v>
      </c>
      <c r="H754" s="18">
        <v>11.94020938873291</v>
      </c>
      <c r="I754" s="18">
        <v>13.362638473510742</v>
      </c>
      <c r="J754" s="18">
        <v>23.127784729003906</v>
      </c>
      <c r="K754" s="18">
        <v>19.335826873779297</v>
      </c>
      <c r="L754" s="20">
        <v>10.798587799072266</v>
      </c>
      <c r="M754" s="18">
        <v>21.888973236083984</v>
      </c>
      <c r="N754" s="18">
        <v>52.637088775634766</v>
      </c>
      <c r="O754" s="20">
        <v>4.6193060874938965</v>
      </c>
      <c r="P754" s="20">
        <v>17.785480499267578</v>
      </c>
      <c r="Q754" s="20">
        <v>20.383371353149414</v>
      </c>
      <c r="R754" s="20">
        <v>7.4816937446594238</v>
      </c>
      <c r="S754" s="20">
        <v>9.387843132019043</v>
      </c>
      <c r="T754" s="20">
        <v>3.7815449237823486</v>
      </c>
      <c r="U754" s="20">
        <v>3.5734055042266846</v>
      </c>
      <c r="V754" s="20">
        <v>2.3641436100006104</v>
      </c>
      <c r="W754" s="20">
        <v>3.5219385623931885</v>
      </c>
      <c r="X754" s="20">
        <v>6.8573756217956543</v>
      </c>
      <c r="Y754" s="18">
        <v>13.783369064331055</v>
      </c>
      <c r="Z754" s="20">
        <v>3.6970391273498535</v>
      </c>
      <c r="AA754" s="20">
        <v>5.469754695892334</v>
      </c>
      <c r="AB754" s="20">
        <v>8.3626937866210938</v>
      </c>
      <c r="AC754" s="20">
        <v>25.585292816162109</v>
      </c>
      <c r="AD754" s="18">
        <v>14.397174835205078</v>
      </c>
      <c r="AE754" s="20">
        <v>22.454469680786133</v>
      </c>
      <c r="AF754" s="20">
        <v>19.250532150268555</v>
      </c>
      <c r="AG754" s="21">
        <v>0.1394127756357193</v>
      </c>
      <c r="AH754" s="18">
        <v>33.958484649658203</v>
      </c>
      <c r="AI754" s="20">
        <v>19.353172302246094</v>
      </c>
      <c r="AJ754" s="20">
        <v>12.665566444396973</v>
      </c>
      <c r="AK754" s="18">
        <v>6.8995499610900879</v>
      </c>
      <c r="AL754" s="20">
        <v>13.201375007629395</v>
      </c>
      <c r="AM754" s="20">
        <v>7.3478379249572754</v>
      </c>
      <c r="AN754" s="20">
        <v>0.65401387214660645</v>
      </c>
      <c r="AO754" s="20">
        <v>6.5593347549438477</v>
      </c>
      <c r="AP754" s="20">
        <v>1.1014636754989624</v>
      </c>
      <c r="AQ754" s="20">
        <v>0.11078104376792908</v>
      </c>
      <c r="AR754" s="21">
        <v>0.63564383983612061</v>
      </c>
    </row>
    <row r="755" spans="1:44" x14ac:dyDescent="0.3">
      <c r="A755" s="12">
        <v>748</v>
      </c>
      <c r="B755" s="17">
        <v>30347</v>
      </c>
      <c r="C755" s="18">
        <v>109.46483612060547</v>
      </c>
      <c r="D755" s="18">
        <v>115.98828125</v>
      </c>
      <c r="E755" s="18">
        <v>111.13844299316406</v>
      </c>
      <c r="F755" s="18">
        <v>42.877037048339844</v>
      </c>
      <c r="G755" s="20">
        <v>6.8054366111755371</v>
      </c>
      <c r="H755" s="18">
        <v>63.551345825195313</v>
      </c>
      <c r="I755" s="18">
        <v>68.616012573242188</v>
      </c>
      <c r="J755" s="18">
        <v>57.940151214599609</v>
      </c>
      <c r="K755" s="18">
        <v>57.728321075439453</v>
      </c>
      <c r="L755" s="20">
        <v>24.757081985473633</v>
      </c>
      <c r="M755" s="18">
        <v>39.328945159912109</v>
      </c>
      <c r="N755" s="18">
        <v>89.79150390625</v>
      </c>
      <c r="O755" s="20">
        <v>8.4803380966186523</v>
      </c>
      <c r="P755" s="20">
        <v>19.146575927734375</v>
      </c>
      <c r="Q755" s="20">
        <v>26.649227142333984</v>
      </c>
      <c r="R755" s="20">
        <v>13.926258087158203</v>
      </c>
      <c r="S755" s="20">
        <v>20.823711395263672</v>
      </c>
      <c r="T755" s="20">
        <v>11.856044769287109</v>
      </c>
      <c r="U755" s="20">
        <v>7.5358419418334961</v>
      </c>
      <c r="V755" s="20">
        <v>7.1944432258605957</v>
      </c>
      <c r="W755" s="20">
        <v>8.1075382232666016</v>
      </c>
      <c r="X755" s="20">
        <v>18.527643203735352</v>
      </c>
      <c r="Y755" s="18">
        <v>91.173637390136719</v>
      </c>
      <c r="Z755" s="20">
        <v>14.727526664733887</v>
      </c>
      <c r="AA755" s="20">
        <v>17.647222518920898</v>
      </c>
      <c r="AB755" s="20">
        <v>19.603019714355469</v>
      </c>
      <c r="AC755" s="20">
        <v>34.4072265625</v>
      </c>
      <c r="AD755" s="18">
        <v>56.597499847412109</v>
      </c>
      <c r="AE755" s="20">
        <v>38.967140197753906</v>
      </c>
      <c r="AF755" s="20">
        <v>41.962535858154297</v>
      </c>
      <c r="AG755" s="21">
        <v>1.9309244155883789</v>
      </c>
      <c r="AH755" s="18">
        <v>96.854248046875</v>
      </c>
      <c r="AI755" s="20">
        <v>42.524421691894531</v>
      </c>
      <c r="AJ755" s="20">
        <v>63.701759338378906</v>
      </c>
      <c r="AK755" s="18">
        <v>39.789901733398438</v>
      </c>
      <c r="AL755" s="20">
        <v>47.053985595703125</v>
      </c>
      <c r="AM755" s="20">
        <v>55.417976379394531</v>
      </c>
      <c r="AN755" s="20">
        <v>14.191775321960449</v>
      </c>
      <c r="AO755" s="20">
        <v>33.889694213867188</v>
      </c>
      <c r="AP755" s="20">
        <v>13.040192604064941</v>
      </c>
      <c r="AQ755" s="20">
        <v>39.954021453857422</v>
      </c>
      <c r="AR755" s="21">
        <v>5.4938435554504395</v>
      </c>
    </row>
    <row r="756" spans="1:44" x14ac:dyDescent="0.3">
      <c r="A756" s="12">
        <v>749</v>
      </c>
      <c r="B756" s="17">
        <v>30375</v>
      </c>
      <c r="C756" s="18">
        <v>99.444953918457031</v>
      </c>
      <c r="D756" s="18">
        <v>107.93805694580078</v>
      </c>
      <c r="E756" s="18">
        <v>37.003543853759766</v>
      </c>
      <c r="F756" s="18">
        <v>19.199195861816406</v>
      </c>
      <c r="G756" s="20">
        <v>1.3771408796310425</v>
      </c>
      <c r="H756" s="18">
        <v>15.330513954162598</v>
      </c>
      <c r="I756" s="18">
        <v>20.656587600708008</v>
      </c>
      <c r="J756" s="18">
        <v>41.956905364990234</v>
      </c>
      <c r="K756" s="18">
        <v>42.024848937988281</v>
      </c>
      <c r="L756" s="20">
        <v>14.002684593200684</v>
      </c>
      <c r="M756" s="18">
        <v>28.326198577880859</v>
      </c>
      <c r="N756" s="18">
        <v>71.022682189941406</v>
      </c>
      <c r="O756" s="20">
        <v>4.6942920684814453</v>
      </c>
      <c r="P756" s="20">
        <v>13.983230590820313</v>
      </c>
      <c r="Q756" s="20">
        <v>27.270944595336914</v>
      </c>
      <c r="R756" s="20">
        <v>10.048190116882324</v>
      </c>
      <c r="S756" s="20">
        <v>10.235090255737305</v>
      </c>
      <c r="T756" s="20">
        <v>4.9000601768493652</v>
      </c>
      <c r="U756" s="20">
        <v>3.9910852909088135</v>
      </c>
      <c r="V756" s="20">
        <v>3.8805882930755615</v>
      </c>
      <c r="W756" s="20">
        <v>6.8170113563537598</v>
      </c>
      <c r="X756" s="20">
        <v>10.881525993347168</v>
      </c>
      <c r="Y756" s="18">
        <v>57.123416900634766</v>
      </c>
      <c r="Z756" s="20">
        <v>5.6707320213317871</v>
      </c>
      <c r="AA756" s="20">
        <v>8.3439054489135742</v>
      </c>
      <c r="AB756" s="20">
        <v>10.980724334716797</v>
      </c>
      <c r="AC756" s="20">
        <v>14.584820747375488</v>
      </c>
      <c r="AD756" s="18">
        <v>27.422939300537109</v>
      </c>
      <c r="AE756" s="20">
        <v>21.302669525146484</v>
      </c>
      <c r="AF756" s="20">
        <v>21.774040222167969</v>
      </c>
      <c r="AG756" s="21">
        <v>9.1487102210521698E-2</v>
      </c>
      <c r="AH756" s="18">
        <v>16.44175910949707</v>
      </c>
      <c r="AI756" s="20">
        <v>7.0187392234802246</v>
      </c>
      <c r="AJ756" s="20">
        <v>9.1566562652587891</v>
      </c>
      <c r="AK756" s="18">
        <v>1.4579451084136963</v>
      </c>
      <c r="AL756" s="20">
        <v>2.5233008861541748</v>
      </c>
      <c r="AM756" s="20">
        <v>5.8471198081970215</v>
      </c>
      <c r="AN756" s="20">
        <v>0.4168999195098877</v>
      </c>
      <c r="AO756" s="20">
        <v>5.8698468208312988</v>
      </c>
      <c r="AP756" s="20">
        <v>1.2226239442825317</v>
      </c>
      <c r="AQ756" s="20">
        <v>1.1544179916381836</v>
      </c>
      <c r="AR756" s="21">
        <v>1.4126905202865601</v>
      </c>
    </row>
    <row r="757" spans="1:44" x14ac:dyDescent="0.3">
      <c r="A757" s="12">
        <v>750</v>
      </c>
      <c r="B757" s="17">
        <v>30406</v>
      </c>
      <c r="C757" s="18">
        <v>164.95840454101563</v>
      </c>
      <c r="D757" s="18">
        <v>161.12969970703125</v>
      </c>
      <c r="E757" s="18">
        <v>149.56336975097656</v>
      </c>
      <c r="F757" s="18">
        <v>44.624980926513672</v>
      </c>
      <c r="G757" s="20">
        <v>10.144757270812988</v>
      </c>
      <c r="H757" s="18">
        <v>88.580162048339844</v>
      </c>
      <c r="I757" s="18">
        <v>76.76824951171875</v>
      </c>
      <c r="J757" s="18">
        <v>81.861686706542969</v>
      </c>
      <c r="K757" s="18">
        <v>84.277023315429688</v>
      </c>
      <c r="L757" s="20">
        <v>33.024875640869141</v>
      </c>
      <c r="M757" s="18">
        <v>48.000076293945313</v>
      </c>
      <c r="N757" s="18">
        <v>122.05986022949219</v>
      </c>
      <c r="O757" s="20">
        <v>8.4834184646606445</v>
      </c>
      <c r="P757" s="20">
        <v>24.865182876586914</v>
      </c>
      <c r="Q757" s="20">
        <v>39.235321044921875</v>
      </c>
      <c r="R757" s="20">
        <v>15.723457336425781</v>
      </c>
      <c r="S757" s="20">
        <v>23.157329559326172</v>
      </c>
      <c r="T757" s="20">
        <v>8.0404043197631836</v>
      </c>
      <c r="U757" s="20">
        <v>11.693767547607422</v>
      </c>
      <c r="V757" s="20">
        <v>10.736246109008789</v>
      </c>
      <c r="W757" s="20">
        <v>12.090269088745117</v>
      </c>
      <c r="X757" s="20">
        <v>22.974760055541992</v>
      </c>
      <c r="Y757" s="18">
        <v>102.25834655761719</v>
      </c>
      <c r="Z757" s="20">
        <v>14.53903865814209</v>
      </c>
      <c r="AA757" s="20">
        <v>18.764154434204102</v>
      </c>
      <c r="AB757" s="20">
        <v>23.77424430847168</v>
      </c>
      <c r="AC757" s="20">
        <v>33.7779541015625</v>
      </c>
      <c r="AD757" s="18">
        <v>58.51885986328125</v>
      </c>
      <c r="AE757" s="20">
        <v>50.618236541748047</v>
      </c>
      <c r="AF757" s="20">
        <v>53.771316528320313</v>
      </c>
      <c r="AG757" s="21">
        <v>0.60501515865325928</v>
      </c>
      <c r="AH757" s="18">
        <v>74.764274597167969</v>
      </c>
      <c r="AI757" s="20">
        <v>22.895124435424805</v>
      </c>
      <c r="AJ757" s="20">
        <v>20.453205108642578</v>
      </c>
      <c r="AK757" s="18">
        <v>8.313410758972168</v>
      </c>
      <c r="AL757" s="20">
        <v>15.204084396362305</v>
      </c>
      <c r="AM757" s="20">
        <v>14.726282119750977</v>
      </c>
      <c r="AN757" s="20">
        <v>3.0648667812347412</v>
      </c>
      <c r="AO757" s="20">
        <v>24.198293685913086</v>
      </c>
      <c r="AP757" s="20">
        <v>3.6361985206604004</v>
      </c>
      <c r="AQ757" s="20">
        <v>12.40629768371582</v>
      </c>
      <c r="AR757" s="21">
        <v>2.5958797931671143</v>
      </c>
    </row>
    <row r="758" spans="1:44" x14ac:dyDescent="0.3">
      <c r="A758" s="12">
        <v>751</v>
      </c>
      <c r="B758" s="17">
        <v>30436</v>
      </c>
      <c r="C758" s="18">
        <v>27.501636505126953</v>
      </c>
      <c r="D758" s="18">
        <v>26.731521606445313</v>
      </c>
      <c r="E758" s="18">
        <v>8.1791448593139648</v>
      </c>
      <c r="F758" s="18">
        <v>2.9409747123718262</v>
      </c>
      <c r="G758" s="20">
        <v>0.3299223780632019</v>
      </c>
      <c r="H758" s="18">
        <v>3.4751174449920654</v>
      </c>
      <c r="I758" s="18">
        <v>2.7462766170501709</v>
      </c>
      <c r="J758" s="18">
        <v>21.707328796386719</v>
      </c>
      <c r="K758" s="18">
        <v>22.983779907226563</v>
      </c>
      <c r="L758" s="20">
        <v>6.8889002799987793</v>
      </c>
      <c r="M758" s="18">
        <v>11.409518241882324</v>
      </c>
      <c r="N758" s="18">
        <v>41.183349609375</v>
      </c>
      <c r="O758" s="20">
        <v>2.6937916278839111</v>
      </c>
      <c r="P758" s="20">
        <v>6.7914605140686035</v>
      </c>
      <c r="Q758" s="20">
        <v>10.915654182434082</v>
      </c>
      <c r="R758" s="20">
        <v>5.7013216018676758</v>
      </c>
      <c r="S758" s="20">
        <v>9.2115917205810547</v>
      </c>
      <c r="T758" s="20">
        <v>2.7197833061218262</v>
      </c>
      <c r="U758" s="20">
        <v>1.4910370111465454</v>
      </c>
      <c r="V758" s="20">
        <v>2.1732146739959717</v>
      </c>
      <c r="W758" s="20">
        <v>3.324880838394165</v>
      </c>
      <c r="X758" s="20">
        <v>6.9628262519836426</v>
      </c>
      <c r="Y758" s="18">
        <v>14.716877937316895</v>
      </c>
      <c r="Z758" s="20">
        <v>3.283677339553833</v>
      </c>
      <c r="AA758" s="20">
        <v>6.3891525268554688</v>
      </c>
      <c r="AB758" s="20">
        <v>9.5440826416015625</v>
      </c>
      <c r="AC758" s="20">
        <v>15.568523406982422</v>
      </c>
      <c r="AD758" s="18">
        <v>4.6968793869018555</v>
      </c>
      <c r="AE758" s="20">
        <v>19.5308837890625</v>
      </c>
      <c r="AF758" s="20">
        <v>17.525886535644531</v>
      </c>
      <c r="AG758" s="21">
        <v>2.9455725103616714E-2</v>
      </c>
      <c r="AH758" s="18">
        <v>11.22382926940918</v>
      </c>
      <c r="AI758" s="20">
        <v>4.0847134590148926</v>
      </c>
      <c r="AJ758" s="20">
        <v>1.3130967617034912</v>
      </c>
      <c r="AK758" s="18">
        <v>0.28252270817756653</v>
      </c>
      <c r="AL758" s="20">
        <v>0.43677377700805664</v>
      </c>
      <c r="AM758" s="20">
        <v>0.19388259947299957</v>
      </c>
      <c r="AN758" s="20">
        <v>5.2016507834196091E-2</v>
      </c>
      <c r="AO758" s="20">
        <v>5.650700569152832</v>
      </c>
      <c r="AP758" s="20">
        <v>4.2071729898452759E-2</v>
      </c>
      <c r="AQ758" s="20">
        <v>0</v>
      </c>
      <c r="AR758" s="21">
        <v>0.39159196615219116</v>
      </c>
    </row>
    <row r="759" spans="1:44" x14ac:dyDescent="0.3">
      <c r="A759" s="12">
        <v>752</v>
      </c>
      <c r="B759" s="17">
        <v>30467</v>
      </c>
      <c r="C759" s="18">
        <v>1.2180736064910889</v>
      </c>
      <c r="D759" s="18">
        <v>1.0391280651092529</v>
      </c>
      <c r="E759" s="18">
        <v>0.42942279577255249</v>
      </c>
      <c r="F759" s="18">
        <v>0.38735461235046387</v>
      </c>
      <c r="G759" s="20">
        <v>1.5485678799450397E-2</v>
      </c>
      <c r="H759" s="18">
        <v>0.55988985300064087</v>
      </c>
      <c r="I759" s="18">
        <v>0.16844308376312256</v>
      </c>
      <c r="J759" s="18">
        <v>4.5273318290710449</v>
      </c>
      <c r="K759" s="18">
        <v>3.3803722858428955</v>
      </c>
      <c r="L759" s="20">
        <v>1.5629061460494995</v>
      </c>
      <c r="M759" s="18">
        <v>1.2086718082427979</v>
      </c>
      <c r="N759" s="18">
        <v>6.6457433700561523</v>
      </c>
      <c r="O759" s="20">
        <v>0.32453924417495728</v>
      </c>
      <c r="P759" s="20">
        <v>0.50441539287567139</v>
      </c>
      <c r="Q759" s="20">
        <v>0.9115479588508606</v>
      </c>
      <c r="R759" s="20">
        <v>0.82397031784057617</v>
      </c>
      <c r="S759" s="20">
        <v>0.7355186939239502</v>
      </c>
      <c r="T759" s="20">
        <v>0.19711315631866455</v>
      </c>
      <c r="U759" s="20">
        <v>0.2524321973323822</v>
      </c>
      <c r="V759" s="20">
        <v>0.30359834432601929</v>
      </c>
      <c r="W759" s="20">
        <v>0.58918106555938721</v>
      </c>
      <c r="X759" s="20">
        <v>0.69390761852264404</v>
      </c>
      <c r="Y759" s="18">
        <v>2.1237661838531494</v>
      </c>
      <c r="Z759" s="20">
        <v>0.28006792068481445</v>
      </c>
      <c r="AA759" s="20">
        <v>0.58162492513656616</v>
      </c>
      <c r="AB759" s="20">
        <v>0.93214201927185059</v>
      </c>
      <c r="AC759" s="20">
        <v>0.55040019750595093</v>
      </c>
      <c r="AD759" s="18">
        <v>1.1080348491668701</v>
      </c>
      <c r="AE759" s="20">
        <v>0.59223240613937378</v>
      </c>
      <c r="AF759" s="20">
        <v>1.1063238382339478</v>
      </c>
      <c r="AG759" s="21">
        <v>1.3582101091742516E-2</v>
      </c>
      <c r="AH759" s="18">
        <v>3.3151943683624268</v>
      </c>
      <c r="AI759" s="20">
        <v>0.7697606086730957</v>
      </c>
      <c r="AJ759" s="20">
        <v>1.1645742654800415</v>
      </c>
      <c r="AK759" s="18">
        <v>0.27591446042060852</v>
      </c>
      <c r="AL759" s="20">
        <v>0.66816985607147217</v>
      </c>
      <c r="AM759" s="20">
        <v>0.45915493369102478</v>
      </c>
      <c r="AN759" s="20">
        <v>2.4476863443851471E-2</v>
      </c>
      <c r="AO759" s="20">
        <v>1.4025559425354004</v>
      </c>
      <c r="AP759" s="20">
        <v>3.6064617335796356E-2</v>
      </c>
      <c r="AQ759" s="20">
        <v>0</v>
      </c>
      <c r="AR759" s="21">
        <v>5.3037706762552261E-2</v>
      </c>
    </row>
    <row r="760" spans="1:44" x14ac:dyDescent="0.3">
      <c r="A760" s="12">
        <v>753</v>
      </c>
      <c r="B760" s="17">
        <v>30497</v>
      </c>
      <c r="C760" s="18">
        <v>6.7804604768753052E-2</v>
      </c>
      <c r="D760" s="18">
        <v>0.16175976395606995</v>
      </c>
      <c r="E760" s="18">
        <v>0.35200786590576172</v>
      </c>
      <c r="F760" s="18">
        <v>0.44555705785751343</v>
      </c>
      <c r="G760" s="20">
        <v>5.1566101610660553E-3</v>
      </c>
      <c r="H760" s="18">
        <v>0.22058740258216858</v>
      </c>
      <c r="I760" s="18">
        <v>0.12958933413028717</v>
      </c>
      <c r="J760" s="18">
        <v>2.5423226356506348</v>
      </c>
      <c r="K760" s="18">
        <v>3.3807017803192139</v>
      </c>
      <c r="L760" s="20">
        <v>0.95174288749694824</v>
      </c>
      <c r="M760" s="18">
        <v>0.9924958348274231</v>
      </c>
      <c r="N760" s="18">
        <v>3.9280011653900146</v>
      </c>
      <c r="O760" s="20">
        <v>0.10213103145360947</v>
      </c>
      <c r="P760" s="20">
        <v>6.4448133111000061E-2</v>
      </c>
      <c r="Q760" s="20">
        <v>0.9396049976348877</v>
      </c>
      <c r="R760" s="20">
        <v>0.57324862480163574</v>
      </c>
      <c r="S760" s="20">
        <v>0.58431965112686157</v>
      </c>
      <c r="T760" s="20">
        <v>0.17779996991157532</v>
      </c>
      <c r="U760" s="20">
        <v>0.42137214541435242</v>
      </c>
      <c r="V760" s="20">
        <v>0.27902024984359741</v>
      </c>
      <c r="W760" s="20">
        <v>0.44539487361907959</v>
      </c>
      <c r="X760" s="20">
        <v>0.79411858320236206</v>
      </c>
      <c r="Y760" s="18">
        <v>2.0095353126525879</v>
      </c>
      <c r="Z760" s="20">
        <v>0.18377032876014709</v>
      </c>
      <c r="AA760" s="20">
        <v>0.52137106657028198</v>
      </c>
      <c r="AB760" s="20">
        <v>1.1278829574584961</v>
      </c>
      <c r="AC760" s="20">
        <v>0.18973512947559357</v>
      </c>
      <c r="AD760" s="18">
        <v>1.0015099048614502</v>
      </c>
      <c r="AE760" s="20">
        <v>1.0352901183068752E-2</v>
      </c>
      <c r="AF760" s="20">
        <v>0.27000734210014343</v>
      </c>
      <c r="AG760" s="21">
        <v>0</v>
      </c>
      <c r="AH760" s="18">
        <v>8.6486965417861938E-2</v>
      </c>
      <c r="AI760" s="20">
        <v>3.3819878008216619E-3</v>
      </c>
      <c r="AJ760" s="20">
        <v>4.6462040394544601E-2</v>
      </c>
      <c r="AK760" s="18">
        <v>0.11289335042238235</v>
      </c>
      <c r="AL760" s="20">
        <v>5.321367084980011E-2</v>
      </c>
      <c r="AM760" s="20">
        <v>0.1055501252412796</v>
      </c>
      <c r="AN760" s="20">
        <v>2.8861577156931162E-3</v>
      </c>
      <c r="AO760" s="20">
        <v>0</v>
      </c>
      <c r="AP760" s="20">
        <v>1.0849774116650224E-3</v>
      </c>
      <c r="AQ760" s="20">
        <v>0</v>
      </c>
      <c r="AR760" s="21">
        <v>0</v>
      </c>
    </row>
    <row r="761" spans="1:44" x14ac:dyDescent="0.3">
      <c r="A761" s="12">
        <v>754</v>
      </c>
      <c r="B761" s="17">
        <v>30528</v>
      </c>
      <c r="C761" s="18">
        <v>7.2693794965744019E-2</v>
      </c>
      <c r="D761" s="18">
        <v>0.1787065863609314</v>
      </c>
      <c r="E761" s="18">
        <v>0.33705106377601624</v>
      </c>
      <c r="F761" s="18">
        <v>0.47186794877052307</v>
      </c>
      <c r="G761" s="20">
        <v>5.4090162739157677E-3</v>
      </c>
      <c r="H761" s="18">
        <v>3.5493899136781693E-2</v>
      </c>
      <c r="I761" s="18">
        <v>9.5757246017456055E-2</v>
      </c>
      <c r="J761" s="18">
        <v>0</v>
      </c>
      <c r="K761" s="18">
        <v>0</v>
      </c>
      <c r="L761" s="20">
        <v>0</v>
      </c>
      <c r="M761" s="18">
        <v>0.74605351686477661</v>
      </c>
      <c r="N761" s="18">
        <v>0.72108829021453857</v>
      </c>
      <c r="O761" s="20">
        <v>3.7182249128818512E-2</v>
      </c>
      <c r="P761" s="20">
        <v>6.9770976901054382E-2</v>
      </c>
      <c r="Q761" s="20">
        <v>0.92908686399459839</v>
      </c>
      <c r="R761" s="20">
        <v>9.740135632455349E-3</v>
      </c>
      <c r="S761" s="20">
        <v>4.3891754001379013E-2</v>
      </c>
      <c r="T761" s="20">
        <v>0</v>
      </c>
      <c r="U761" s="20">
        <v>0</v>
      </c>
      <c r="V761" s="20">
        <v>5.0120027735829353E-3</v>
      </c>
      <c r="W761" s="20">
        <v>0</v>
      </c>
      <c r="X761" s="20">
        <v>0</v>
      </c>
      <c r="Y761" s="18">
        <v>2.0734608173370361</v>
      </c>
      <c r="Z761" s="20">
        <v>0</v>
      </c>
      <c r="AA761" s="20">
        <v>0</v>
      </c>
      <c r="AB761" s="20">
        <v>1.2166260275989771E-3</v>
      </c>
      <c r="AC761" s="20">
        <v>5.0014093518257141E-2</v>
      </c>
      <c r="AD761" s="18">
        <v>1.0173258781433105</v>
      </c>
      <c r="AE761" s="20">
        <v>2.9639971908181906E-3</v>
      </c>
      <c r="AF761" s="20">
        <v>0.29176756739616394</v>
      </c>
      <c r="AG761" s="21">
        <v>0</v>
      </c>
      <c r="AH761" s="18">
        <v>9.4603873789310455E-2</v>
      </c>
      <c r="AI761" s="20">
        <v>0</v>
      </c>
      <c r="AJ761" s="20">
        <v>4.8876009881496429E-2</v>
      </c>
      <c r="AK761" s="18">
        <v>0.12106560170650482</v>
      </c>
      <c r="AL761" s="20">
        <v>5.7740744203329086E-2</v>
      </c>
      <c r="AM761" s="20">
        <v>0.11325433850288391</v>
      </c>
      <c r="AN761" s="20">
        <v>3.5196980461478233E-3</v>
      </c>
      <c r="AO761" s="20">
        <v>0</v>
      </c>
      <c r="AP761" s="20">
        <v>8.165008039213717E-4</v>
      </c>
      <c r="AQ761" s="20">
        <v>0</v>
      </c>
      <c r="AR761" s="21">
        <v>0</v>
      </c>
    </row>
    <row r="762" spans="1:44" x14ac:dyDescent="0.3">
      <c r="A762" s="12">
        <v>755</v>
      </c>
      <c r="B762" s="17">
        <v>30559</v>
      </c>
      <c r="C762" s="18">
        <v>6.090090423822403E-2</v>
      </c>
      <c r="D762" s="18">
        <v>0.16772255301475525</v>
      </c>
      <c r="E762" s="18">
        <v>0.3195095956325531</v>
      </c>
      <c r="F762" s="18">
        <v>0.41423329710960388</v>
      </c>
      <c r="G762" s="20">
        <v>4.8095807433128357E-3</v>
      </c>
      <c r="H762" s="18">
        <v>0.15639106929302216</v>
      </c>
      <c r="I762" s="18">
        <v>9.2123761773109436E-2</v>
      </c>
      <c r="J762" s="18">
        <v>1.6077514886856079</v>
      </c>
      <c r="K762" s="18">
        <v>1.2249293327331543</v>
      </c>
      <c r="L762" s="20">
        <v>0.35518959164619446</v>
      </c>
      <c r="M762" s="18">
        <v>0.69434547424316406</v>
      </c>
      <c r="N762" s="18">
        <v>1.288385272026062</v>
      </c>
      <c r="O762" s="20">
        <v>4.152916744351387E-2</v>
      </c>
      <c r="P762" s="20">
        <v>6.4312152564525604E-2</v>
      </c>
      <c r="Q762" s="20">
        <v>0.8818669319152832</v>
      </c>
      <c r="R762" s="20">
        <v>0.18237791955471039</v>
      </c>
      <c r="S762" s="20">
        <v>0.17863716185092926</v>
      </c>
      <c r="T762" s="20">
        <v>4.3190274387598038E-2</v>
      </c>
      <c r="U762" s="20">
        <v>0.19394460320472717</v>
      </c>
      <c r="V762" s="20">
        <v>0.12826026976108551</v>
      </c>
      <c r="W762" s="20">
        <v>0.23022827506065369</v>
      </c>
      <c r="X762" s="20">
        <v>0.25336164236068726</v>
      </c>
      <c r="Y762" s="18">
        <v>1.4348323345184326</v>
      </c>
      <c r="Z762" s="20">
        <v>0.10580717027187347</v>
      </c>
      <c r="AA762" s="20">
        <v>0.18047460913658142</v>
      </c>
      <c r="AB762" s="20">
        <v>0.16398663818836212</v>
      </c>
      <c r="AC762" s="20">
        <v>0.11074738949537277</v>
      </c>
      <c r="AD762" s="18">
        <v>0.8003460168838501</v>
      </c>
      <c r="AE762" s="20">
        <v>9.9373366683721542E-3</v>
      </c>
      <c r="AF762" s="20">
        <v>0.25140181183815002</v>
      </c>
      <c r="AG762" s="21">
        <v>9.2650100123137236E-4</v>
      </c>
      <c r="AH762" s="18">
        <v>8.1182926893234253E-2</v>
      </c>
      <c r="AI762" s="20">
        <v>7.8462110832333565E-3</v>
      </c>
      <c r="AJ762" s="20">
        <v>8.0693311989307404E-2</v>
      </c>
      <c r="AK762" s="18">
        <v>0.10698578506708145</v>
      </c>
      <c r="AL762" s="20">
        <v>9.5211200416088104E-2</v>
      </c>
      <c r="AM762" s="20">
        <v>0.10709545016288757</v>
      </c>
      <c r="AN762" s="20">
        <v>2.9576469678431749E-3</v>
      </c>
      <c r="AO762" s="20">
        <v>0.85633879899978638</v>
      </c>
      <c r="AP762" s="20">
        <v>3.1783398240804672E-2</v>
      </c>
      <c r="AQ762" s="20">
        <v>0</v>
      </c>
      <c r="AR762" s="21">
        <v>7.7974215149879456E-2</v>
      </c>
    </row>
    <row r="763" spans="1:44" x14ac:dyDescent="0.3">
      <c r="A763" s="12">
        <v>756</v>
      </c>
      <c r="B763" s="17">
        <v>30589</v>
      </c>
      <c r="C763" s="18">
        <v>3.7917249202728271</v>
      </c>
      <c r="D763" s="18">
        <v>5.2810873985290527</v>
      </c>
      <c r="E763" s="18">
        <v>0.55784642696380615</v>
      </c>
      <c r="F763" s="18">
        <v>0.30238056182861328</v>
      </c>
      <c r="G763" s="20">
        <v>6.2082880176603794E-3</v>
      </c>
      <c r="H763" s="18">
        <v>0.42276090383529663</v>
      </c>
      <c r="I763" s="18">
        <v>0.44372862577438354</v>
      </c>
      <c r="J763" s="18">
        <v>5.8497934341430664</v>
      </c>
      <c r="K763" s="18">
        <v>9.3931455612182617</v>
      </c>
      <c r="L763" s="20">
        <v>1.9528316259384155</v>
      </c>
      <c r="M763" s="18">
        <v>1.3367319107055664</v>
      </c>
      <c r="N763" s="18">
        <v>9.5499477386474609</v>
      </c>
      <c r="O763" s="20">
        <v>0.17065274715423584</v>
      </c>
      <c r="P763" s="20">
        <v>7.1269169449806213E-2</v>
      </c>
      <c r="Q763" s="20">
        <v>0.83215057849884033</v>
      </c>
      <c r="R763" s="20">
        <v>1.2388225793838501</v>
      </c>
      <c r="S763" s="20">
        <v>1.0512315034866333</v>
      </c>
      <c r="T763" s="20">
        <v>0.3371635377407074</v>
      </c>
      <c r="U763" s="20">
        <v>0.46890595555305481</v>
      </c>
      <c r="V763" s="20">
        <v>0.56625527143478394</v>
      </c>
      <c r="W763" s="20">
        <v>1.0977919101715088</v>
      </c>
      <c r="X763" s="20">
        <v>1.6169171333312988</v>
      </c>
      <c r="Y763" s="18">
        <v>0.88442510366439819</v>
      </c>
      <c r="Z763" s="20">
        <v>0.51866638660430908</v>
      </c>
      <c r="AA763" s="20">
        <v>1.066576361656189</v>
      </c>
      <c r="AB763" s="20">
        <v>1.6889392137527466</v>
      </c>
      <c r="AC763" s="20">
        <v>0.42025113105773926</v>
      </c>
      <c r="AD763" s="18">
        <v>0.44006961584091187</v>
      </c>
      <c r="AE763" s="20">
        <v>6.9811783730983734E-2</v>
      </c>
      <c r="AF763" s="20">
        <v>0.1291099339723587</v>
      </c>
      <c r="AG763" s="21">
        <v>0.1347377598285675</v>
      </c>
      <c r="AH763" s="18">
        <v>4.3448153883218765E-2</v>
      </c>
      <c r="AI763" s="20">
        <v>0.22821725904941559</v>
      </c>
      <c r="AJ763" s="20">
        <v>0.86156052350997925</v>
      </c>
      <c r="AK763" s="18">
        <v>0.18861453235149384</v>
      </c>
      <c r="AL763" s="20">
        <v>0.32685109972953796</v>
      </c>
      <c r="AM763" s="20">
        <v>0.12060174345970154</v>
      </c>
      <c r="AN763" s="20">
        <v>0.50195944309234619</v>
      </c>
      <c r="AO763" s="20">
        <v>5.5361137390136719</v>
      </c>
      <c r="AP763" s="20">
        <v>0.32404831051826477</v>
      </c>
      <c r="AQ763" s="20">
        <v>0.19275224208831787</v>
      </c>
      <c r="AR763" s="21">
        <v>0.30877232551574707</v>
      </c>
    </row>
    <row r="764" spans="1:44" x14ac:dyDescent="0.3">
      <c r="A764" s="12">
        <v>757</v>
      </c>
      <c r="B764" s="17">
        <v>30620</v>
      </c>
      <c r="C764" s="18">
        <v>4.7266546636819839E-2</v>
      </c>
      <c r="D764" s="18">
        <v>0.77441143989562988</v>
      </c>
      <c r="E764" s="18">
        <v>0.12613549828529358</v>
      </c>
      <c r="F764" s="18">
        <v>0.12202341854572296</v>
      </c>
      <c r="G764" s="20">
        <v>2.0844906102865934E-3</v>
      </c>
      <c r="H764" s="18">
        <v>0.14105243980884552</v>
      </c>
      <c r="I764" s="18">
        <v>6.1594776809215546E-2</v>
      </c>
      <c r="J764" s="18">
        <v>1.6609867811203003</v>
      </c>
      <c r="K764" s="18">
        <v>2.5159907341003418</v>
      </c>
      <c r="L764" s="20">
        <v>1.1449536085128784</v>
      </c>
      <c r="M764" s="18">
        <v>0.89949160814285278</v>
      </c>
      <c r="N764" s="18">
        <v>8.0252294540405273</v>
      </c>
      <c r="O764" s="20">
        <v>0.22748331725597382</v>
      </c>
      <c r="P764" s="20">
        <v>0.32537752389907837</v>
      </c>
      <c r="Q764" s="20">
        <v>0.86332160234451294</v>
      </c>
      <c r="R764" s="20">
        <v>1.2289385795593262</v>
      </c>
      <c r="S764" s="20">
        <v>1.0899478197097778</v>
      </c>
      <c r="T764" s="20">
        <v>0.24061191082000732</v>
      </c>
      <c r="U764" s="20">
        <v>0.19610138237476349</v>
      </c>
      <c r="V764" s="20">
        <v>0.34710279107093811</v>
      </c>
      <c r="W764" s="20">
        <v>0.59781700372695923</v>
      </c>
      <c r="X764" s="20">
        <v>0.92568737268447876</v>
      </c>
      <c r="Y764" s="18">
        <v>0.49129465222358704</v>
      </c>
      <c r="Z764" s="20">
        <v>0.32942050695419312</v>
      </c>
      <c r="AA764" s="20">
        <v>0.66011005640029907</v>
      </c>
      <c r="AB764" s="20">
        <v>1.2128877639770508</v>
      </c>
      <c r="AC764" s="20">
        <v>0.36391803622245789</v>
      </c>
      <c r="AD764" s="18">
        <v>0.25036022067070007</v>
      </c>
      <c r="AE764" s="20">
        <v>2.5812298059463501E-2</v>
      </c>
      <c r="AF764" s="20">
        <v>7.2777025401592255E-2</v>
      </c>
      <c r="AG764" s="21">
        <v>0.23097968101501465</v>
      </c>
      <c r="AH764" s="18">
        <v>6.9175258278846741E-2</v>
      </c>
      <c r="AI764" s="20">
        <v>0.2120259702205658</v>
      </c>
      <c r="AJ764" s="20">
        <v>0.46115103363990784</v>
      </c>
      <c r="AK764" s="18">
        <v>0.25405585765838623</v>
      </c>
      <c r="AL764" s="20">
        <v>1.0479646921157837</v>
      </c>
      <c r="AM764" s="20">
        <v>1.3990340232849121</v>
      </c>
      <c r="AN764" s="20">
        <v>1.2441468238830566</v>
      </c>
      <c r="AO764" s="20">
        <v>4.2169303894042969</v>
      </c>
      <c r="AP764" s="20">
        <v>0.60326486825942993</v>
      </c>
      <c r="AQ764" s="20">
        <v>2.2222342491149902</v>
      </c>
      <c r="AR764" s="21">
        <v>0.27193039655685425</v>
      </c>
    </row>
    <row r="765" spans="1:44" x14ac:dyDescent="0.3">
      <c r="A765" s="12">
        <v>758</v>
      </c>
      <c r="B765" s="17">
        <v>30650</v>
      </c>
      <c r="C765" s="18">
        <v>80.419715881347656</v>
      </c>
      <c r="D765" s="18">
        <v>78.377464294433594</v>
      </c>
      <c r="E765" s="18">
        <v>64.721717834472656</v>
      </c>
      <c r="F765" s="18">
        <v>28.216096878051758</v>
      </c>
      <c r="G765" s="20">
        <v>5.2365918159484863</v>
      </c>
      <c r="H765" s="18">
        <v>44.062252044677734</v>
      </c>
      <c r="I765" s="18">
        <v>55.767234802246094</v>
      </c>
      <c r="J765" s="18">
        <v>58.857677459716797</v>
      </c>
      <c r="K765" s="18">
        <v>65.770820617675781</v>
      </c>
      <c r="L765" s="20">
        <v>25.979066848754883</v>
      </c>
      <c r="M765" s="18">
        <v>36.014934539794922</v>
      </c>
      <c r="N765" s="18">
        <v>107.24246215820313</v>
      </c>
      <c r="O765" s="20">
        <v>9.1673126220703125</v>
      </c>
      <c r="P765" s="20">
        <v>31.466619491577148</v>
      </c>
      <c r="Q765" s="20">
        <v>29.828104019165039</v>
      </c>
      <c r="R765" s="20">
        <v>16.727470397949219</v>
      </c>
      <c r="S765" s="20">
        <v>25.214950561523438</v>
      </c>
      <c r="T765" s="20">
        <v>10.709445953369141</v>
      </c>
      <c r="U765" s="20">
        <v>8.5409727096557617</v>
      </c>
      <c r="V765" s="20">
        <v>6.6857528686523438</v>
      </c>
      <c r="W765" s="20">
        <v>11.099279403686523</v>
      </c>
      <c r="X765" s="20">
        <v>18.995420455932617</v>
      </c>
      <c r="Y765" s="18">
        <v>38.707527160644531</v>
      </c>
      <c r="Z765" s="20">
        <v>9.868983268737793</v>
      </c>
      <c r="AA765" s="20">
        <v>14.333185195922852</v>
      </c>
      <c r="AB765" s="20">
        <v>21.994094848632813</v>
      </c>
      <c r="AC765" s="20">
        <v>39.631870269775391</v>
      </c>
      <c r="AD765" s="18">
        <v>25.389411926269531</v>
      </c>
      <c r="AE765" s="20">
        <v>38.378753662109375</v>
      </c>
      <c r="AF765" s="20">
        <v>29.088043212890625</v>
      </c>
      <c r="AG765" s="21">
        <v>0.27377867698669434</v>
      </c>
      <c r="AH765" s="18">
        <v>42.973236083984375</v>
      </c>
      <c r="AI765" s="20">
        <v>19.774423599243164</v>
      </c>
      <c r="AJ765" s="20">
        <v>18.33601188659668</v>
      </c>
      <c r="AK765" s="18">
        <v>8.7295351028442383</v>
      </c>
      <c r="AL765" s="20">
        <v>5.7935910224914551</v>
      </c>
      <c r="AM765" s="20">
        <v>2.8170561790466309</v>
      </c>
      <c r="AN765" s="20">
        <v>1.4506931304931641</v>
      </c>
      <c r="AO765" s="20">
        <v>6.7031388282775879</v>
      </c>
      <c r="AP765" s="20">
        <v>0.34368738532066345</v>
      </c>
      <c r="AQ765" s="20">
        <v>0</v>
      </c>
      <c r="AR765" s="21">
        <v>0.35112407803535461</v>
      </c>
    </row>
    <row r="766" spans="1:44" x14ac:dyDescent="0.3">
      <c r="A766" s="12">
        <v>759</v>
      </c>
      <c r="B766" s="17">
        <v>30681</v>
      </c>
      <c r="C766" s="18">
        <v>145.05624389648438</v>
      </c>
      <c r="D766" s="18">
        <v>151.63040161132813</v>
      </c>
      <c r="E766" s="18">
        <v>93.474449157714844</v>
      </c>
      <c r="F766" s="18">
        <v>39.913230895996094</v>
      </c>
      <c r="G766" s="20">
        <v>5.6871047019958496</v>
      </c>
      <c r="H766" s="18">
        <v>58.254161834716797</v>
      </c>
      <c r="I766" s="18">
        <v>72.803245544433594</v>
      </c>
      <c r="J766" s="18">
        <v>78.114921569824219</v>
      </c>
      <c r="K766" s="18">
        <v>91.519706726074219</v>
      </c>
      <c r="L766" s="20">
        <v>31.380237579345703</v>
      </c>
      <c r="M766" s="18">
        <v>46.390541076660156</v>
      </c>
      <c r="N766" s="18">
        <v>127.77179718017578</v>
      </c>
      <c r="O766" s="20">
        <v>9.4222869873046875</v>
      </c>
      <c r="P766" s="20">
        <v>25.093496322631836</v>
      </c>
      <c r="Q766" s="20">
        <v>47.726593017578125</v>
      </c>
      <c r="R766" s="20">
        <v>25.126720428466797</v>
      </c>
      <c r="S766" s="20">
        <v>34.848907470703125</v>
      </c>
      <c r="T766" s="20">
        <v>19.334842681884766</v>
      </c>
      <c r="U766" s="20">
        <v>11.114231109619141</v>
      </c>
      <c r="V766" s="20">
        <v>10.998255729675293</v>
      </c>
      <c r="W766" s="20">
        <v>14.049787521362305</v>
      </c>
      <c r="X766" s="20">
        <v>23.859317779541016</v>
      </c>
      <c r="Y766" s="18">
        <v>62.682826995849609</v>
      </c>
      <c r="Z766" s="20">
        <v>9.0284786224365234</v>
      </c>
      <c r="AA766" s="20">
        <v>13.623065948486328</v>
      </c>
      <c r="AB766" s="20">
        <v>22.142765045166016</v>
      </c>
      <c r="AC766" s="20">
        <v>22.579349517822266</v>
      </c>
      <c r="AD766" s="18">
        <v>22.507396697998047</v>
      </c>
      <c r="AE766" s="20">
        <v>24.101139068603516</v>
      </c>
      <c r="AF766" s="20">
        <v>20.621829986572266</v>
      </c>
      <c r="AG766" s="21">
        <v>0.21885818243026733</v>
      </c>
      <c r="AH766" s="18">
        <v>25.70817756652832</v>
      </c>
      <c r="AI766" s="20">
        <v>9.6298580169677734</v>
      </c>
      <c r="AJ766" s="20">
        <v>6.9208979606628418</v>
      </c>
      <c r="AK766" s="18">
        <v>3.3392539024353027</v>
      </c>
      <c r="AL766" s="20">
        <v>4.7645931243896484</v>
      </c>
      <c r="AM766" s="20">
        <v>6.731727123260498</v>
      </c>
      <c r="AN766" s="20">
        <v>1.2538042068481445</v>
      </c>
      <c r="AO766" s="20">
        <v>7.5046114921569824</v>
      </c>
      <c r="AP766" s="20">
        <v>0.17055307328701019</v>
      </c>
      <c r="AQ766" s="20">
        <v>0.25714480876922607</v>
      </c>
      <c r="AR766" s="21">
        <v>0.79604423046112061</v>
      </c>
    </row>
    <row r="767" spans="1:44" x14ac:dyDescent="0.3">
      <c r="A767" s="12">
        <v>760</v>
      </c>
      <c r="B767" s="17">
        <v>30712</v>
      </c>
      <c r="C767" s="18">
        <v>0.25856858491897583</v>
      </c>
      <c r="D767" s="18">
        <v>0.23256999254226685</v>
      </c>
      <c r="E767" s="18">
        <v>3.7811525166034698E-2</v>
      </c>
      <c r="F767" s="18">
        <v>1.1807973496615887E-2</v>
      </c>
      <c r="G767" s="20">
        <v>6.3305298681370914E-5</v>
      </c>
      <c r="H767" s="18">
        <v>0.11567071080207825</v>
      </c>
      <c r="I767" s="18">
        <v>3.2757040113210678E-2</v>
      </c>
      <c r="J767" s="18">
        <v>1.629194974899292</v>
      </c>
      <c r="K767" s="18">
        <v>1.5931302309036255</v>
      </c>
      <c r="L767" s="20">
        <v>0.91325026750564575</v>
      </c>
      <c r="M767" s="18">
        <v>0.53392547369003296</v>
      </c>
      <c r="N767" s="18">
        <v>4.2314095497131348</v>
      </c>
      <c r="O767" s="20">
        <v>0.10536845028400421</v>
      </c>
      <c r="P767" s="20">
        <v>3.7853904068470001E-2</v>
      </c>
      <c r="Q767" s="20">
        <v>0.3250822126865387</v>
      </c>
      <c r="R767" s="20">
        <v>0.53760373592376709</v>
      </c>
      <c r="S767" s="20">
        <v>0.4242701530456543</v>
      </c>
      <c r="T767" s="20">
        <v>0.11992499977350235</v>
      </c>
      <c r="U767" s="20">
        <v>0.20680993795394897</v>
      </c>
      <c r="V767" s="20">
        <v>0.1454344242811203</v>
      </c>
      <c r="W767" s="20">
        <v>0.27582013607025146</v>
      </c>
      <c r="X767" s="20">
        <v>0.47640100121498108</v>
      </c>
      <c r="Y767" s="18">
        <v>0.14855989813804626</v>
      </c>
      <c r="Z767" s="20">
        <v>0.1975148618221283</v>
      </c>
      <c r="AA767" s="20">
        <v>0.37603273987770081</v>
      </c>
      <c r="AB767" s="20">
        <v>0.53172147274017334</v>
      </c>
      <c r="AC767" s="20">
        <v>0.1449030339717865</v>
      </c>
      <c r="AD767" s="18">
        <v>0</v>
      </c>
      <c r="AE767" s="20">
        <v>2.3676838725805283E-2</v>
      </c>
      <c r="AF767" s="20">
        <v>0.28622180223464966</v>
      </c>
      <c r="AG767" s="21">
        <v>8.1296439748257399E-4</v>
      </c>
      <c r="AH767" s="18">
        <v>1.1204829439520836E-2</v>
      </c>
      <c r="AI767" s="20">
        <v>2.1509440615773201E-2</v>
      </c>
      <c r="AJ767" s="20">
        <v>4.2389720678329468E-2</v>
      </c>
      <c r="AK767" s="18">
        <v>2.1229868289083242E-3</v>
      </c>
      <c r="AL767" s="20">
        <v>3.2436620444059372E-2</v>
      </c>
      <c r="AM767" s="20">
        <v>9.0708810603246093E-4</v>
      </c>
      <c r="AN767" s="20">
        <v>9.1896270168945193E-4</v>
      </c>
      <c r="AO767" s="20">
        <v>0.50093722343444824</v>
      </c>
      <c r="AP767" s="20">
        <v>1.1794001795351505E-2</v>
      </c>
      <c r="AQ767" s="20">
        <v>0</v>
      </c>
      <c r="AR767" s="21">
        <v>5.8282531797885895E-2</v>
      </c>
    </row>
    <row r="768" spans="1:44" x14ac:dyDescent="0.3">
      <c r="A768" s="12">
        <v>761</v>
      </c>
      <c r="B768" s="17">
        <v>30741</v>
      </c>
      <c r="C768" s="18">
        <v>14.092145919799805</v>
      </c>
      <c r="D768" s="18">
        <v>15.233807563781738</v>
      </c>
      <c r="E768" s="18">
        <v>0.95648413896560669</v>
      </c>
      <c r="F768" s="18">
        <v>0.8809274435043335</v>
      </c>
      <c r="G768" s="20">
        <v>3.312741219997406E-2</v>
      </c>
      <c r="H768" s="18">
        <v>0.38858711719512939</v>
      </c>
      <c r="I768" s="18">
        <v>0.23234568536281586</v>
      </c>
      <c r="J768" s="18">
        <v>2.8499107360839844</v>
      </c>
      <c r="K768" s="18">
        <v>2.889707088470459</v>
      </c>
      <c r="L768" s="20">
        <v>1.5627783536911011</v>
      </c>
      <c r="M768" s="18">
        <v>4.4329929351806641</v>
      </c>
      <c r="N768" s="18">
        <v>17.258945465087891</v>
      </c>
      <c r="O768" s="20">
        <v>1.3147821426391602</v>
      </c>
      <c r="P768" s="20">
        <v>3.3691494464874268</v>
      </c>
      <c r="Q768" s="20">
        <v>8.6051235198974609</v>
      </c>
      <c r="R768" s="20">
        <v>2.6838641166687012</v>
      </c>
      <c r="S768" s="20">
        <v>1.6931620836257935</v>
      </c>
      <c r="T768" s="20">
        <v>0.39608779549598694</v>
      </c>
      <c r="U768" s="20">
        <v>0.35110709071159363</v>
      </c>
      <c r="V768" s="20">
        <v>0.43358916044235229</v>
      </c>
      <c r="W768" s="20">
        <v>0.77633136510848999</v>
      </c>
      <c r="X768" s="20">
        <v>1.142985463142395</v>
      </c>
      <c r="Y768" s="18">
        <v>0.89545303583145142</v>
      </c>
      <c r="Z768" s="20">
        <v>0.41592532396316528</v>
      </c>
      <c r="AA768" s="20">
        <v>0.79635488986968994</v>
      </c>
      <c r="AB768" s="20">
        <v>1.5397660732269287</v>
      </c>
      <c r="AC768" s="20">
        <v>2.0831944942474365</v>
      </c>
      <c r="AD768" s="18">
        <v>0.38716629147529602</v>
      </c>
      <c r="AE768" s="20">
        <v>2.1610496044158936</v>
      </c>
      <c r="AF768" s="20">
        <v>1.7128956317901611</v>
      </c>
      <c r="AG768" s="21">
        <v>1.5950009692460299E-3</v>
      </c>
      <c r="AH768" s="18">
        <v>1.4611383676528931</v>
      </c>
      <c r="AI768" s="20">
        <v>0.65260052680969238</v>
      </c>
      <c r="AJ768" s="20">
        <v>0.75816214084625244</v>
      </c>
      <c r="AK768" s="18">
        <v>6.5480135381221771E-3</v>
      </c>
      <c r="AL768" s="20">
        <v>8.9169047772884369E-2</v>
      </c>
      <c r="AM768" s="20">
        <v>6.3040807843208313E-2</v>
      </c>
      <c r="AN768" s="20">
        <v>5.5636704200878739E-4</v>
      </c>
      <c r="AO768" s="20">
        <v>1.3815455436706543</v>
      </c>
      <c r="AP768" s="20">
        <v>2.7057012543082237E-2</v>
      </c>
      <c r="AQ768" s="20">
        <v>0</v>
      </c>
      <c r="AR768" s="21">
        <v>0.34201329946517944</v>
      </c>
    </row>
    <row r="769" spans="1:44" x14ac:dyDescent="0.3">
      <c r="A769" s="12">
        <v>762</v>
      </c>
      <c r="B769" s="17">
        <v>30772</v>
      </c>
      <c r="C769" s="18">
        <v>14.38300895690918</v>
      </c>
      <c r="D769" s="18">
        <v>16.220109939575195</v>
      </c>
      <c r="E769" s="18">
        <v>0.61537754535675049</v>
      </c>
      <c r="F769" s="18">
        <v>0.5021207332611084</v>
      </c>
      <c r="G769" s="20">
        <v>9.2766862362623215E-3</v>
      </c>
      <c r="H769" s="18">
        <v>4.533790796995163E-2</v>
      </c>
      <c r="I769" s="18">
        <v>9.8132520914077759E-2</v>
      </c>
      <c r="J769" s="18">
        <v>9.9703773856163025E-2</v>
      </c>
      <c r="K769" s="18">
        <v>0.18925738334655762</v>
      </c>
      <c r="L769" s="20">
        <v>5.422540009021759E-2</v>
      </c>
      <c r="M769" s="18">
        <v>1.7230130434036255</v>
      </c>
      <c r="N769" s="18">
        <v>2.1342737674713135</v>
      </c>
      <c r="O769" s="20">
        <v>0.12909120321273804</v>
      </c>
      <c r="P769" s="20">
        <v>0.7847745418548584</v>
      </c>
      <c r="Q769" s="20">
        <v>1.1134965419769287</v>
      </c>
      <c r="R769" s="20">
        <v>0.80918043851852417</v>
      </c>
      <c r="S769" s="20">
        <v>0.99640876054763794</v>
      </c>
      <c r="T769" s="20">
        <v>0.20147593319416046</v>
      </c>
      <c r="U769" s="20">
        <v>5.6166801601648331E-2</v>
      </c>
      <c r="V769" s="20">
        <v>6.8386286497116089E-2</v>
      </c>
      <c r="W769" s="20">
        <v>3.2063908874988556E-2</v>
      </c>
      <c r="X769" s="20">
        <v>0.3609592616558075</v>
      </c>
      <c r="Y769" s="18">
        <v>2.40093994140625</v>
      </c>
      <c r="Z769" s="20">
        <v>3.4072838723659515E-2</v>
      </c>
      <c r="AA769" s="20">
        <v>0.10527186840772629</v>
      </c>
      <c r="AB769" s="20">
        <v>0.65175437927246094</v>
      </c>
      <c r="AC769" s="20">
        <v>0.98892503976821899</v>
      </c>
      <c r="AD769" s="18">
        <v>0.72661310434341431</v>
      </c>
      <c r="AE769" s="20">
        <v>1.3697346448898315</v>
      </c>
      <c r="AF769" s="20">
        <v>1.1585187911987305</v>
      </c>
      <c r="AG769" s="21">
        <v>0</v>
      </c>
      <c r="AH769" s="18">
        <v>0.59712421894073486</v>
      </c>
      <c r="AI769" s="20">
        <v>0.10458406060934067</v>
      </c>
      <c r="AJ769" s="20">
        <v>1.0534978471696377E-2</v>
      </c>
      <c r="AK769" s="18">
        <v>2.0793639123439789E-2</v>
      </c>
      <c r="AL769" s="20">
        <v>2.9845889657735825E-2</v>
      </c>
      <c r="AM769" s="20">
        <v>5.3703095763921738E-2</v>
      </c>
      <c r="AN769" s="20">
        <v>1.530275447294116E-3</v>
      </c>
      <c r="AO769" s="20">
        <v>0.70921283960342407</v>
      </c>
      <c r="AP769" s="20">
        <v>3.0571810202673078E-4</v>
      </c>
      <c r="AQ769" s="20">
        <v>0</v>
      </c>
      <c r="AR769" s="21">
        <v>0.16377626359462738</v>
      </c>
    </row>
    <row r="770" spans="1:44" x14ac:dyDescent="0.3">
      <c r="A770" s="12">
        <v>763</v>
      </c>
      <c r="B770" s="17">
        <v>30802</v>
      </c>
      <c r="C770" s="18">
        <v>1.3015681505203247</v>
      </c>
      <c r="D770" s="18">
        <v>0.52377557754516602</v>
      </c>
      <c r="E770" s="18">
        <v>0.26994571089744568</v>
      </c>
      <c r="F770" s="18">
        <v>0.32165625691413879</v>
      </c>
      <c r="G770" s="20">
        <v>4.1714953258633614E-3</v>
      </c>
      <c r="H770" s="18">
        <v>6.5232060849666595E-2</v>
      </c>
      <c r="I770" s="18">
        <v>0.1107378676533699</v>
      </c>
      <c r="J770" s="18">
        <v>0.57041692733764648</v>
      </c>
      <c r="K770" s="18">
        <v>0.49198859930038452</v>
      </c>
      <c r="L770" s="20">
        <v>0.18626636266708374</v>
      </c>
      <c r="M770" s="18">
        <v>0.86770498752593994</v>
      </c>
      <c r="N770" s="18">
        <v>2.9962821006774902</v>
      </c>
      <c r="O770" s="20">
        <v>0.14818339049816132</v>
      </c>
      <c r="P770" s="20">
        <v>8.446822315454483E-2</v>
      </c>
      <c r="Q770" s="20">
        <v>0.60255247354507446</v>
      </c>
      <c r="R770" s="20">
        <v>0.29676496982574463</v>
      </c>
      <c r="S770" s="20">
        <v>0.25882750749588013</v>
      </c>
      <c r="T770" s="20">
        <v>4.1103143244981766E-2</v>
      </c>
      <c r="U770" s="20">
        <v>3.7468530237674713E-2</v>
      </c>
      <c r="V770" s="20">
        <v>6.5357081592082977E-2</v>
      </c>
      <c r="W770" s="20">
        <v>7.5585260987281799E-2</v>
      </c>
      <c r="X770" s="20">
        <v>0.14184603095054626</v>
      </c>
      <c r="Y770" s="18">
        <v>2.5033986568450928</v>
      </c>
      <c r="Z770" s="20">
        <v>3.6958906799554825E-2</v>
      </c>
      <c r="AA770" s="20">
        <v>9.4308532774448395E-2</v>
      </c>
      <c r="AB770" s="20">
        <v>0.3100922703742981</v>
      </c>
      <c r="AC770" s="20">
        <v>0.20533797144889832</v>
      </c>
      <c r="AD770" s="18">
        <v>0.97298610210418701</v>
      </c>
      <c r="AE770" s="20">
        <v>1.1118941009044647E-2</v>
      </c>
      <c r="AF770" s="20">
        <v>0.24323022365570068</v>
      </c>
      <c r="AG770" s="21">
        <v>8.3224418631289154E-5</v>
      </c>
      <c r="AH770" s="18">
        <v>0.13093768060207367</v>
      </c>
      <c r="AI770" s="20">
        <v>1.114279218018055E-2</v>
      </c>
      <c r="AJ770" s="20">
        <v>4.6234302222728729E-2</v>
      </c>
      <c r="AK770" s="18">
        <v>7.9948455095291138E-2</v>
      </c>
      <c r="AL770" s="20">
        <v>5.2150525152683258E-2</v>
      </c>
      <c r="AM770" s="20">
        <v>9.4391047954559326E-2</v>
      </c>
      <c r="AN770" s="20">
        <v>2.0160081330686808E-3</v>
      </c>
      <c r="AO770" s="20">
        <v>0.78107261657714844</v>
      </c>
      <c r="AP770" s="20">
        <v>2.3953455965965986E-3</v>
      </c>
      <c r="AQ770" s="20">
        <v>0</v>
      </c>
      <c r="AR770" s="21">
        <v>7.0509739220142365E-2</v>
      </c>
    </row>
    <row r="771" spans="1:44" x14ac:dyDescent="0.3">
      <c r="A771" s="12">
        <v>764</v>
      </c>
      <c r="B771" s="17">
        <v>30833</v>
      </c>
      <c r="C771" s="18">
        <v>6.2017187476158142E-2</v>
      </c>
      <c r="D771" s="18">
        <v>0.15562298893928528</v>
      </c>
      <c r="E771" s="18">
        <v>0.30023035407066345</v>
      </c>
      <c r="F771" s="18">
        <v>0.39973759651184082</v>
      </c>
      <c r="G771" s="20">
        <v>5.2367211319506168E-3</v>
      </c>
      <c r="H771" s="18">
        <v>4.6411663293838501E-2</v>
      </c>
      <c r="I771" s="18">
        <v>9.3468084931373596E-2</v>
      </c>
      <c r="J771" s="18">
        <v>1.2213030830025673E-2</v>
      </c>
      <c r="K771" s="18">
        <v>0</v>
      </c>
      <c r="L771" s="20">
        <v>0</v>
      </c>
      <c r="M771" s="18">
        <v>0.59008181095123291</v>
      </c>
      <c r="N771" s="18">
        <v>0.31572434306144714</v>
      </c>
      <c r="O771" s="20">
        <v>2.5982437655329704E-2</v>
      </c>
      <c r="P771" s="20">
        <v>5.3227663040161133E-2</v>
      </c>
      <c r="Q771" s="20">
        <v>0.7988620400428772</v>
      </c>
      <c r="R771" s="20">
        <v>5.3203295916318893E-2</v>
      </c>
      <c r="S771" s="20">
        <v>0.1186944991350174</v>
      </c>
      <c r="T771" s="20">
        <v>7.2883587563410401E-4</v>
      </c>
      <c r="U771" s="20">
        <v>0</v>
      </c>
      <c r="V771" s="20">
        <v>4.8291594721376896E-3</v>
      </c>
      <c r="W771" s="20">
        <v>0</v>
      </c>
      <c r="X771" s="20">
        <v>0</v>
      </c>
      <c r="Y771" s="18">
        <v>2.3776969909667969</v>
      </c>
      <c r="Z771" s="20">
        <v>0</v>
      </c>
      <c r="AA771" s="20">
        <v>0</v>
      </c>
      <c r="AB771" s="20">
        <v>6.2822572886943817E-2</v>
      </c>
      <c r="AC771" s="20">
        <v>0.10498607158660889</v>
      </c>
      <c r="AD771" s="18">
        <v>1.1272144317626953</v>
      </c>
      <c r="AE771" s="20">
        <v>3.8877648767083883E-3</v>
      </c>
      <c r="AF771" s="20">
        <v>0.32497790455818176</v>
      </c>
      <c r="AG771" s="21">
        <v>0</v>
      </c>
      <c r="AH771" s="18">
        <v>0.11295199394226074</v>
      </c>
      <c r="AI771" s="20">
        <v>1.7349595436826348E-3</v>
      </c>
      <c r="AJ771" s="20">
        <v>4.9719296395778656E-2</v>
      </c>
      <c r="AK771" s="18">
        <v>0.11087613552808762</v>
      </c>
      <c r="AL771" s="20">
        <v>5.7798720896244049E-2</v>
      </c>
      <c r="AM771" s="20">
        <v>0.12377122789621353</v>
      </c>
      <c r="AN771" s="20">
        <v>3.0486779287457466E-3</v>
      </c>
      <c r="AO771" s="20">
        <v>0</v>
      </c>
      <c r="AP771" s="20">
        <v>9.9433702416718006E-4</v>
      </c>
      <c r="AQ771" s="20">
        <v>0</v>
      </c>
      <c r="AR771" s="21">
        <v>0</v>
      </c>
    </row>
    <row r="772" spans="1:44" x14ac:dyDescent="0.3">
      <c r="A772" s="12">
        <v>765</v>
      </c>
      <c r="B772" s="17">
        <v>30863</v>
      </c>
      <c r="C772" s="18">
        <v>9.8658598959445953E-2</v>
      </c>
      <c r="D772" s="18">
        <v>0.17217652499675751</v>
      </c>
      <c r="E772" s="18">
        <v>0.34317553043365479</v>
      </c>
      <c r="F772" s="18">
        <v>0.46779325604438782</v>
      </c>
      <c r="G772" s="20">
        <v>5.5091003887355328E-3</v>
      </c>
      <c r="H772" s="18">
        <v>6.3236430287361145E-2</v>
      </c>
      <c r="I772" s="18">
        <v>0.10287556052207947</v>
      </c>
      <c r="J772" s="18">
        <v>0.68297231197357178</v>
      </c>
      <c r="K772" s="18">
        <v>0.38632389903068542</v>
      </c>
      <c r="L772" s="20">
        <v>0.32171264290809631</v>
      </c>
      <c r="M772" s="18">
        <v>0.99939024448394775</v>
      </c>
      <c r="N772" s="18">
        <v>2.825963020324707</v>
      </c>
      <c r="O772" s="20">
        <v>9.8593652248382568E-2</v>
      </c>
      <c r="P772" s="20">
        <v>6.1557743698358536E-2</v>
      </c>
      <c r="Q772" s="20">
        <v>0.9487268328666687</v>
      </c>
      <c r="R772" s="20">
        <v>0.233486607670784</v>
      </c>
      <c r="S772" s="20">
        <v>0.15602491796016693</v>
      </c>
      <c r="T772" s="20">
        <v>2.8793515637516975E-2</v>
      </c>
      <c r="U772" s="20">
        <v>7.4728585779666901E-2</v>
      </c>
      <c r="V772" s="20">
        <v>4.3442800641059875E-2</v>
      </c>
      <c r="W772" s="20">
        <v>6.2398314476013184E-2</v>
      </c>
      <c r="X772" s="20">
        <v>0.18529434502124786</v>
      </c>
      <c r="Y772" s="18">
        <v>2.0465106964111328</v>
      </c>
      <c r="Z772" s="20">
        <v>9.5597699284553528E-2</v>
      </c>
      <c r="AA772" s="20">
        <v>0.17044824361801147</v>
      </c>
      <c r="AB772" s="20">
        <v>0.27339527010917664</v>
      </c>
      <c r="AC772" s="20">
        <v>0.18716980516910553</v>
      </c>
      <c r="AD772" s="18">
        <v>0.98940026760101318</v>
      </c>
      <c r="AE772" s="20">
        <v>1.1550404131412506E-2</v>
      </c>
      <c r="AF772" s="20">
        <v>0.27375030517578125</v>
      </c>
      <c r="AG772" s="21">
        <v>9.639893687563017E-5</v>
      </c>
      <c r="AH772" s="18">
        <v>8.9299485087394714E-2</v>
      </c>
      <c r="AI772" s="20">
        <v>1.1769318021833897E-2</v>
      </c>
      <c r="AJ772" s="20">
        <v>7.7309839427471161E-2</v>
      </c>
      <c r="AK772" s="18">
        <v>0.11734553426504135</v>
      </c>
      <c r="AL772" s="20">
        <v>9.3077041208744049E-2</v>
      </c>
      <c r="AM772" s="20">
        <v>0.11068317294120789</v>
      </c>
      <c r="AN772" s="20">
        <v>3.2414034940302372E-3</v>
      </c>
      <c r="AO772" s="20">
        <v>0.17728769779205322</v>
      </c>
      <c r="AP772" s="20">
        <v>3.536685835570097E-3</v>
      </c>
      <c r="AQ772" s="20">
        <v>0</v>
      </c>
      <c r="AR772" s="21">
        <v>2.1440001204609871E-2</v>
      </c>
    </row>
    <row r="773" spans="1:44" x14ac:dyDescent="0.3">
      <c r="A773" s="12">
        <v>766</v>
      </c>
      <c r="B773" s="17">
        <v>30894</v>
      </c>
      <c r="C773" s="18">
        <v>8.2827121019363403E-2</v>
      </c>
      <c r="D773" s="18">
        <v>0.20250459015369415</v>
      </c>
      <c r="E773" s="18">
        <v>0.37101086974143982</v>
      </c>
      <c r="F773" s="18">
        <v>0.52339023351669312</v>
      </c>
      <c r="G773" s="20">
        <v>5.8697252534329891E-3</v>
      </c>
      <c r="H773" s="18">
        <v>3.0381577089428902E-2</v>
      </c>
      <c r="I773" s="18">
        <v>0.10446594655513763</v>
      </c>
      <c r="J773" s="18">
        <v>0</v>
      </c>
      <c r="K773" s="18">
        <v>0</v>
      </c>
      <c r="L773" s="20">
        <v>0</v>
      </c>
      <c r="M773" s="18">
        <v>0.77885329723358154</v>
      </c>
      <c r="N773" s="18">
        <v>0.25003045797348022</v>
      </c>
      <c r="O773" s="20">
        <v>2.5908011943101883E-2</v>
      </c>
      <c r="P773" s="20">
        <v>7.70573690533638E-2</v>
      </c>
      <c r="Q773" s="20">
        <v>1.0288205146789551</v>
      </c>
      <c r="R773" s="20">
        <v>8.0639772932045162E-5</v>
      </c>
      <c r="S773" s="20">
        <v>4.887886717915535E-2</v>
      </c>
      <c r="T773" s="20">
        <v>0</v>
      </c>
      <c r="U773" s="20">
        <v>0</v>
      </c>
      <c r="V773" s="20">
        <v>5.3962892852723598E-3</v>
      </c>
      <c r="W773" s="20">
        <v>0</v>
      </c>
      <c r="X773" s="20">
        <v>0</v>
      </c>
      <c r="Y773" s="18">
        <v>2.2809319496154785</v>
      </c>
      <c r="Z773" s="20">
        <v>0</v>
      </c>
      <c r="AA773" s="20">
        <v>0</v>
      </c>
      <c r="AB773" s="20">
        <v>1.2930167140439153E-3</v>
      </c>
      <c r="AC773" s="20">
        <v>5.4986346513032913E-2</v>
      </c>
      <c r="AD773" s="18">
        <v>1.1134592294692993</v>
      </c>
      <c r="AE773" s="20">
        <v>3.0337173957377672E-3</v>
      </c>
      <c r="AF773" s="20">
        <v>0.32171061635017395</v>
      </c>
      <c r="AG773" s="21">
        <v>0</v>
      </c>
      <c r="AH773" s="18">
        <v>0.10231722146272659</v>
      </c>
      <c r="AI773" s="20">
        <v>0</v>
      </c>
      <c r="AJ773" s="20">
        <v>5.6929819285869598E-2</v>
      </c>
      <c r="AK773" s="18">
        <v>0.13953165709972382</v>
      </c>
      <c r="AL773" s="20">
        <v>6.575813889503479E-2</v>
      </c>
      <c r="AM773" s="20">
        <v>0.12702395021915436</v>
      </c>
      <c r="AN773" s="20">
        <v>3.9887363091111183E-3</v>
      </c>
      <c r="AO773" s="20">
        <v>0</v>
      </c>
      <c r="AP773" s="20">
        <v>9.4847724540159106E-4</v>
      </c>
      <c r="AQ773" s="20">
        <v>0</v>
      </c>
      <c r="AR773" s="21">
        <v>0</v>
      </c>
    </row>
    <row r="774" spans="1:44" x14ac:dyDescent="0.3">
      <c r="A774" s="12">
        <v>767</v>
      </c>
      <c r="B774" s="17">
        <v>30925</v>
      </c>
      <c r="C774" s="18">
        <v>0.19112907350063324</v>
      </c>
      <c r="D774" s="18">
        <v>0.59252548217773438</v>
      </c>
      <c r="E774" s="18">
        <v>0.34711387753486633</v>
      </c>
      <c r="F774" s="18">
        <v>0.41597193479537964</v>
      </c>
      <c r="G774" s="20">
        <v>4.8382016830146313E-3</v>
      </c>
      <c r="H774" s="18">
        <v>0.34777283668518066</v>
      </c>
      <c r="I774" s="18">
        <v>0.12652644515037537</v>
      </c>
      <c r="J774" s="18">
        <v>4.7790346145629883</v>
      </c>
      <c r="K774" s="18">
        <v>3.964409351348877</v>
      </c>
      <c r="L774" s="20">
        <v>1.5304330587387085</v>
      </c>
      <c r="M774" s="18">
        <v>1.2048828601837158</v>
      </c>
      <c r="N774" s="18">
        <v>6.7840466499328613</v>
      </c>
      <c r="O774" s="20">
        <v>0.17159795761108398</v>
      </c>
      <c r="P774" s="20">
        <v>9.9079981446266174E-2</v>
      </c>
      <c r="Q774" s="20">
        <v>0.97405415773391724</v>
      </c>
      <c r="R774" s="20">
        <v>0.74958646297454834</v>
      </c>
      <c r="S774" s="20">
        <v>0.56393367052078247</v>
      </c>
      <c r="T774" s="20">
        <v>0.15944409370422363</v>
      </c>
      <c r="U774" s="20">
        <v>0.68459612131118774</v>
      </c>
      <c r="V774" s="20">
        <v>0.31794977188110352</v>
      </c>
      <c r="W774" s="20">
        <v>0.62966805696487427</v>
      </c>
      <c r="X774" s="20">
        <v>0.70530343055725098</v>
      </c>
      <c r="Y774" s="18">
        <v>1.5171009302139282</v>
      </c>
      <c r="Z774" s="20">
        <v>0.20790180563926697</v>
      </c>
      <c r="AA774" s="20">
        <v>0.37097558379173279</v>
      </c>
      <c r="AB774" s="20">
        <v>0.59906089305877686</v>
      </c>
      <c r="AC774" s="20">
        <v>0.14433734118938446</v>
      </c>
      <c r="AD774" s="18">
        <v>0.83668720722198486</v>
      </c>
      <c r="AE774" s="20">
        <v>9.5732314512133598E-3</v>
      </c>
      <c r="AF774" s="20">
        <v>0.26726129651069641</v>
      </c>
      <c r="AG774" s="21">
        <v>0</v>
      </c>
      <c r="AH774" s="18">
        <v>8.5193641483783722E-2</v>
      </c>
      <c r="AI774" s="20">
        <v>0</v>
      </c>
      <c r="AJ774" s="20">
        <v>4.7946203500032425E-2</v>
      </c>
      <c r="AK774" s="18">
        <v>0.11571212112903595</v>
      </c>
      <c r="AL774" s="20">
        <v>5.5919412523508072E-2</v>
      </c>
      <c r="AM774" s="20">
        <v>0.11634190380573273</v>
      </c>
      <c r="AN774" s="20">
        <v>3.2399108167737722E-3</v>
      </c>
      <c r="AO774" s="20">
        <v>0</v>
      </c>
      <c r="AP774" s="20">
        <v>1.0716089745983481E-3</v>
      </c>
      <c r="AQ774" s="20">
        <v>0</v>
      </c>
      <c r="AR774" s="21">
        <v>2.0099999383091927E-3</v>
      </c>
    </row>
    <row r="775" spans="1:44" x14ac:dyDescent="0.3">
      <c r="A775" s="12">
        <v>768</v>
      </c>
      <c r="B775" s="17">
        <v>30955</v>
      </c>
      <c r="C775" s="18">
        <v>4.7866180539131165E-2</v>
      </c>
      <c r="D775" s="18">
        <v>0.1162121593952179</v>
      </c>
      <c r="E775" s="18">
        <v>0.25777879357337952</v>
      </c>
      <c r="F775" s="18">
        <v>0.35975167155265808</v>
      </c>
      <c r="G775" s="20">
        <v>3.6902285646647215E-3</v>
      </c>
      <c r="H775" s="18">
        <v>0.15808601677417755</v>
      </c>
      <c r="I775" s="18">
        <v>6.6148445010185242E-2</v>
      </c>
      <c r="J775" s="18">
        <v>1.3428205251693726</v>
      </c>
      <c r="K775" s="18">
        <v>1.4510701894760132</v>
      </c>
      <c r="L775" s="20">
        <v>0.35119748115539551</v>
      </c>
      <c r="M775" s="18">
        <v>0.62658822536468506</v>
      </c>
      <c r="N775" s="18">
        <v>2.0469565391540527</v>
      </c>
      <c r="O775" s="20">
        <v>5.2354402840137482E-2</v>
      </c>
      <c r="P775" s="20">
        <v>5.1309093832969666E-2</v>
      </c>
      <c r="Q775" s="20">
        <v>0.74166011810302734</v>
      </c>
      <c r="R775" s="20">
        <v>0.34534993767738342</v>
      </c>
      <c r="S775" s="20">
        <v>0.26591426134109497</v>
      </c>
      <c r="T775" s="20">
        <v>6.910444051027298E-2</v>
      </c>
      <c r="U775" s="20">
        <v>7.2871088981628418E-2</v>
      </c>
      <c r="V775" s="20">
        <v>0.1071564108133316</v>
      </c>
      <c r="W775" s="20">
        <v>0.21731828153133392</v>
      </c>
      <c r="X775" s="20">
        <v>0.26659694314002991</v>
      </c>
      <c r="Y775" s="18">
        <v>0.78001010417938232</v>
      </c>
      <c r="Z775" s="20">
        <v>6.0328647494316101E-2</v>
      </c>
      <c r="AA775" s="20">
        <v>0.1219874694943428</v>
      </c>
      <c r="AB775" s="20">
        <v>0.18831357359886169</v>
      </c>
      <c r="AC775" s="20">
        <v>8.2741782069206238E-2</v>
      </c>
      <c r="AD775" s="18">
        <v>0.45988553762435913</v>
      </c>
      <c r="AE775" s="20">
        <v>5.7746940292418003E-3</v>
      </c>
      <c r="AF775" s="20">
        <v>0.14631503820419312</v>
      </c>
      <c r="AG775" s="21">
        <v>0</v>
      </c>
      <c r="AH775" s="18">
        <v>5.2716381847858429E-2</v>
      </c>
      <c r="AI775" s="20">
        <v>0</v>
      </c>
      <c r="AJ775" s="20">
        <v>3.7139721214771271E-2</v>
      </c>
      <c r="AK775" s="18">
        <v>8.1166483461856842E-2</v>
      </c>
      <c r="AL775" s="20">
        <v>4.5086707919836044E-2</v>
      </c>
      <c r="AM775" s="20">
        <v>7.0812955498695374E-2</v>
      </c>
      <c r="AN775" s="20">
        <v>2.3976403754204512E-3</v>
      </c>
      <c r="AO775" s="20">
        <v>0</v>
      </c>
      <c r="AP775" s="20">
        <v>3.0020903795957565E-4</v>
      </c>
      <c r="AQ775" s="20">
        <v>0</v>
      </c>
      <c r="AR775" s="21">
        <v>0</v>
      </c>
    </row>
    <row r="776" spans="1:44" x14ac:dyDescent="0.3">
      <c r="A776" s="12">
        <v>769</v>
      </c>
      <c r="B776" s="17">
        <v>30986</v>
      </c>
      <c r="C776" s="18">
        <v>4.8935918807983398</v>
      </c>
      <c r="D776" s="18">
        <v>6.0794157981872559</v>
      </c>
      <c r="E776" s="18">
        <v>0.95643353462219238</v>
      </c>
      <c r="F776" s="18">
        <v>0.57116192579269409</v>
      </c>
      <c r="G776" s="20">
        <v>1.8645972013473511E-2</v>
      </c>
      <c r="H776" s="18">
        <v>0.43931621313095093</v>
      </c>
      <c r="I776" s="18">
        <v>0.46239030361175537</v>
      </c>
      <c r="J776" s="18">
        <v>5.6459717750549316</v>
      </c>
      <c r="K776" s="18">
        <v>7.038792610168457</v>
      </c>
      <c r="L776" s="20">
        <v>3.6770751476287842</v>
      </c>
      <c r="M776" s="18">
        <v>2.6563334465026855</v>
      </c>
      <c r="N776" s="18">
        <v>19.986301422119141</v>
      </c>
      <c r="O776" s="20">
        <v>0.57614332437515259</v>
      </c>
      <c r="P776" s="20">
        <v>0.77739602327346802</v>
      </c>
      <c r="Q776" s="20">
        <v>1.7170649766921997</v>
      </c>
      <c r="R776" s="20">
        <v>3.0198326110839844</v>
      </c>
      <c r="S776" s="20">
        <v>3.4510533809661865</v>
      </c>
      <c r="T776" s="20">
        <v>0.97248160839080811</v>
      </c>
      <c r="U776" s="20">
        <v>1.6123045682907104</v>
      </c>
      <c r="V776" s="20">
        <v>1.1686670780181885</v>
      </c>
      <c r="W776" s="20">
        <v>1.6752910614013672</v>
      </c>
      <c r="X776" s="20">
        <v>3.0590572357177734</v>
      </c>
      <c r="Y776" s="18">
        <v>0.68542599678039551</v>
      </c>
      <c r="Z776" s="20">
        <v>1.0272344350814819</v>
      </c>
      <c r="AA776" s="20">
        <v>2.2381465435028076</v>
      </c>
      <c r="AB776" s="20">
        <v>4.1728854179382324</v>
      </c>
      <c r="AC776" s="20">
        <v>1.6475924253463745</v>
      </c>
      <c r="AD776" s="18">
        <v>0.41158264875411987</v>
      </c>
      <c r="AE776" s="20">
        <v>2.1603281497955322</v>
      </c>
      <c r="AF776" s="20">
        <v>1.7647278308868408</v>
      </c>
      <c r="AG776" s="21">
        <v>4.9310773611068726E-2</v>
      </c>
      <c r="AH776" s="18">
        <v>1.6084810495376587</v>
      </c>
      <c r="AI776" s="20">
        <v>1.494770884513855</v>
      </c>
      <c r="AJ776" s="20">
        <v>1.2371950149536133</v>
      </c>
      <c r="AK776" s="18">
        <v>0.11139447242021561</v>
      </c>
      <c r="AL776" s="20">
        <v>0.2473553866147995</v>
      </c>
      <c r="AM776" s="20">
        <v>7.292637974023819E-2</v>
      </c>
      <c r="AN776" s="20">
        <v>0.13922607898712158</v>
      </c>
      <c r="AO776" s="20">
        <v>1.4249165058135986</v>
      </c>
      <c r="AP776" s="20">
        <v>7.1916364133358002E-2</v>
      </c>
      <c r="AQ776" s="20">
        <v>0</v>
      </c>
      <c r="AR776" s="21">
        <v>0.1073853000998497</v>
      </c>
    </row>
    <row r="777" spans="1:44" x14ac:dyDescent="0.3">
      <c r="A777" s="12">
        <v>770</v>
      </c>
      <c r="B777" s="17">
        <v>31016</v>
      </c>
      <c r="C777" s="18">
        <v>69.782974243164063</v>
      </c>
      <c r="D777" s="18">
        <v>75.044097900390625</v>
      </c>
      <c r="E777" s="18">
        <v>39.3983154296875</v>
      </c>
      <c r="F777" s="18">
        <v>15.119476318359375</v>
      </c>
      <c r="G777" s="20">
        <v>2.6625852584838867</v>
      </c>
      <c r="H777" s="18">
        <v>29.970478057861328</v>
      </c>
      <c r="I777" s="18">
        <v>43.471168518066406</v>
      </c>
      <c r="J777" s="18">
        <v>47.246231079101563</v>
      </c>
      <c r="K777" s="18">
        <v>57.109344482421875</v>
      </c>
      <c r="L777" s="20">
        <v>18.152414321899414</v>
      </c>
      <c r="M777" s="18">
        <v>13.3397216796875</v>
      </c>
      <c r="N777" s="18">
        <v>65.471237182617188</v>
      </c>
      <c r="O777" s="20">
        <v>2.3686449527740479</v>
      </c>
      <c r="P777" s="20">
        <v>5.4409441947937012</v>
      </c>
      <c r="Q777" s="20">
        <v>9.4164772033691406</v>
      </c>
      <c r="R777" s="20">
        <v>9.8172407150268555</v>
      </c>
      <c r="S777" s="20">
        <v>13.107377052307129</v>
      </c>
      <c r="T777" s="20">
        <v>6.8269104957580566</v>
      </c>
      <c r="U777" s="20">
        <v>4.5263514518737793</v>
      </c>
      <c r="V777" s="20">
        <v>4.5630154609680176</v>
      </c>
      <c r="W777" s="20">
        <v>7.5982241630554199</v>
      </c>
      <c r="X777" s="20">
        <v>15.074328422546387</v>
      </c>
      <c r="Y777" s="18">
        <v>38.677886962890625</v>
      </c>
      <c r="Z777" s="20">
        <v>8.1475353240966797</v>
      </c>
      <c r="AA777" s="20">
        <v>11.292984008789063</v>
      </c>
      <c r="AB777" s="20">
        <v>14.817756652832031</v>
      </c>
      <c r="AC777" s="20">
        <v>13.762201309204102</v>
      </c>
      <c r="AD777" s="18">
        <v>23.294105529785156</v>
      </c>
      <c r="AE777" s="20">
        <v>19.07208251953125</v>
      </c>
      <c r="AF777" s="20">
        <v>16.152164459228516</v>
      </c>
      <c r="AG777" s="21">
        <v>6.9702111184597015E-2</v>
      </c>
      <c r="AH777" s="18">
        <v>17.790224075317383</v>
      </c>
      <c r="AI777" s="20">
        <v>8.023655891418457</v>
      </c>
      <c r="AJ777" s="20">
        <v>1.9916032552719116</v>
      </c>
      <c r="AK777" s="18">
        <v>0.15985047817230225</v>
      </c>
      <c r="AL777" s="20">
        <v>0.53112369775772095</v>
      </c>
      <c r="AM777" s="20">
        <v>0.33464142680168152</v>
      </c>
      <c r="AN777" s="20">
        <v>0.19983424246311188</v>
      </c>
      <c r="AO777" s="20">
        <v>3.7907156944274902</v>
      </c>
      <c r="AP777" s="20">
        <v>0.1684679388999939</v>
      </c>
      <c r="AQ777" s="20">
        <v>0</v>
      </c>
      <c r="AR777" s="21">
        <v>0.36804211139678955</v>
      </c>
    </row>
    <row r="778" spans="1:44" x14ac:dyDescent="0.3">
      <c r="A778" s="12">
        <v>771</v>
      </c>
      <c r="B778" s="17">
        <v>31047</v>
      </c>
      <c r="C778" s="18">
        <v>5.0621833801269531</v>
      </c>
      <c r="D778" s="18">
        <v>5.5226430892944336</v>
      </c>
      <c r="E778" s="18">
        <v>1.5354243516921997</v>
      </c>
      <c r="F778" s="18">
        <v>0.6844174861907959</v>
      </c>
      <c r="G778" s="20">
        <v>0.16005344688892365</v>
      </c>
      <c r="H778" s="18">
        <v>1.9517282247543335</v>
      </c>
      <c r="I778" s="18">
        <v>1.1389501094818115</v>
      </c>
      <c r="J778" s="18">
        <v>7.9732861518859863</v>
      </c>
      <c r="K778" s="18">
        <v>8.1298713684082031</v>
      </c>
      <c r="L778" s="20">
        <v>3.4196512699127197</v>
      </c>
      <c r="M778" s="18">
        <v>1.8192534446716309</v>
      </c>
      <c r="N778" s="18">
        <v>14.214297294616699</v>
      </c>
      <c r="O778" s="20">
        <v>0.30243059992790222</v>
      </c>
      <c r="P778" s="20">
        <v>0.61173111200332642</v>
      </c>
      <c r="Q778" s="20">
        <v>3.4786505699157715</v>
      </c>
      <c r="R778" s="20">
        <v>1.8197306394577026</v>
      </c>
      <c r="S778" s="20">
        <v>1.7992937564849854</v>
      </c>
      <c r="T778" s="20">
        <v>0.62487828731536865</v>
      </c>
      <c r="U778" s="20">
        <v>0.78814297914505005</v>
      </c>
      <c r="V778" s="20">
        <v>0.66110646724700928</v>
      </c>
      <c r="W778" s="20">
        <v>1.3325290679931641</v>
      </c>
      <c r="X778" s="20">
        <v>2.2178118228912354</v>
      </c>
      <c r="Y778" s="18">
        <v>1.1064301729202271</v>
      </c>
      <c r="Z778" s="20">
        <v>0.90768563747406006</v>
      </c>
      <c r="AA778" s="20">
        <v>1.6208016872406006</v>
      </c>
      <c r="AB778" s="20">
        <v>2.491657018661499</v>
      </c>
      <c r="AC778" s="20">
        <v>1.0654486417770386</v>
      </c>
      <c r="AD778" s="18">
        <v>0.4298861026763916</v>
      </c>
      <c r="AE778" s="20">
        <v>1.4500629901885986</v>
      </c>
      <c r="AF778" s="20">
        <v>1.5827168226242065</v>
      </c>
      <c r="AG778" s="21">
        <v>8.5664857178926468E-3</v>
      </c>
      <c r="AH778" s="18">
        <v>1.3069814443588257</v>
      </c>
      <c r="AI778" s="20">
        <v>2.603318452835083</v>
      </c>
      <c r="AJ778" s="20">
        <v>0.60319775342941284</v>
      </c>
      <c r="AK778" s="18">
        <v>2.4240834638476372E-2</v>
      </c>
      <c r="AL778" s="20">
        <v>0.36043381690979004</v>
      </c>
      <c r="AM778" s="20">
        <v>1.1761705875396729</v>
      </c>
      <c r="AN778" s="20">
        <v>8.556511253118515E-3</v>
      </c>
      <c r="AO778" s="20">
        <v>2.6302423477172852</v>
      </c>
      <c r="AP778" s="20">
        <v>0.11706462502479553</v>
      </c>
      <c r="AQ778" s="20">
        <v>1.8121708631515503</v>
      </c>
      <c r="AR778" s="21">
        <v>0.509848952293396</v>
      </c>
    </row>
    <row r="779" spans="1:44" x14ac:dyDescent="0.3">
      <c r="A779" s="12">
        <v>772</v>
      </c>
      <c r="B779" s="17">
        <v>31078</v>
      </c>
      <c r="C779" s="18">
        <v>0.48459222912788391</v>
      </c>
      <c r="D779" s="18">
        <v>0.45389565825462341</v>
      </c>
      <c r="E779" s="18">
        <v>3.0192311853170395E-2</v>
      </c>
      <c r="F779" s="18">
        <v>1.6549661755561829E-2</v>
      </c>
      <c r="G779" s="20">
        <v>7.6304560934659094E-5</v>
      </c>
      <c r="H779" s="18">
        <v>0.13677294552326202</v>
      </c>
      <c r="I779" s="18">
        <v>4.7213084995746613E-2</v>
      </c>
      <c r="J779" s="18">
        <v>1.8295078277587891</v>
      </c>
      <c r="K779" s="18">
        <v>2.2619667053222656</v>
      </c>
      <c r="L779" s="20">
        <v>1.0754754543304443</v>
      </c>
      <c r="M779" s="18">
        <v>0.53948581218719482</v>
      </c>
      <c r="N779" s="18">
        <v>5.5707049369812012</v>
      </c>
      <c r="O779" s="20">
        <v>0.12630727887153625</v>
      </c>
      <c r="P779" s="20">
        <v>4.1671570390462875E-2</v>
      </c>
      <c r="Q779" s="20">
        <v>0.28981566429138184</v>
      </c>
      <c r="R779" s="20">
        <v>0.7773202657699585</v>
      </c>
      <c r="S779" s="20">
        <v>0.74599963426589966</v>
      </c>
      <c r="T779" s="20">
        <v>0.22372561693191528</v>
      </c>
      <c r="U779" s="20">
        <v>0.21303361654281616</v>
      </c>
      <c r="V779" s="20">
        <v>0.2459062933921814</v>
      </c>
      <c r="W779" s="20">
        <v>0.41182887554168701</v>
      </c>
      <c r="X779" s="20">
        <v>0.92658078670501709</v>
      </c>
      <c r="Y779" s="18">
        <v>0.18860280513763428</v>
      </c>
      <c r="Z779" s="20">
        <v>0.49130195379257202</v>
      </c>
      <c r="AA779" s="20">
        <v>0.9432532787322998</v>
      </c>
      <c r="AB779" s="20">
        <v>1.2694350481033325</v>
      </c>
      <c r="AC779" s="20">
        <v>0.29792368412017822</v>
      </c>
      <c r="AD779" s="18">
        <v>7.6944883912801743E-3</v>
      </c>
      <c r="AE779" s="20">
        <v>0.12159232050180435</v>
      </c>
      <c r="AF779" s="20">
        <v>0.11494285613298416</v>
      </c>
      <c r="AG779" s="21">
        <v>1.7025124980136752E-3</v>
      </c>
      <c r="AH779" s="18">
        <v>2.0661899819970131E-2</v>
      </c>
      <c r="AI779" s="20">
        <v>0.17089299857616425</v>
      </c>
      <c r="AJ779" s="20">
        <v>0.16625985503196716</v>
      </c>
      <c r="AK779" s="18">
        <v>9.2589546693488955E-4</v>
      </c>
      <c r="AL779" s="20">
        <v>5.8581538498401642E-2</v>
      </c>
      <c r="AM779" s="20">
        <v>2.970576100051403E-2</v>
      </c>
      <c r="AN779" s="20">
        <v>8.5776374908164144E-4</v>
      </c>
      <c r="AO779" s="20">
        <v>0.58209860324859619</v>
      </c>
      <c r="AP779" s="20">
        <v>3.3161267638206482E-2</v>
      </c>
      <c r="AQ779" s="20">
        <v>4.3479339219629765E-3</v>
      </c>
      <c r="AR779" s="21">
        <v>0.1571626216173172</v>
      </c>
    </row>
    <row r="780" spans="1:44" x14ac:dyDescent="0.3">
      <c r="A780" s="12">
        <v>773</v>
      </c>
      <c r="B780" s="17">
        <v>31106</v>
      </c>
      <c r="C780" s="18">
        <v>13.759615898132324</v>
      </c>
      <c r="D780" s="18">
        <v>12.93441104888916</v>
      </c>
      <c r="E780" s="18">
        <v>4.9266481399536133</v>
      </c>
      <c r="F780" s="18">
        <v>1.337009072303772</v>
      </c>
      <c r="G780" s="20">
        <v>7.795507088303566E-3</v>
      </c>
      <c r="H780" s="18">
        <v>0.39361259341239929</v>
      </c>
      <c r="I780" s="18">
        <v>5.1475677490234375</v>
      </c>
      <c r="J780" s="18">
        <v>2.5762367248535156</v>
      </c>
      <c r="K780" s="18">
        <v>3.8027260303497314</v>
      </c>
      <c r="L780" s="20">
        <v>1.5773065090179443</v>
      </c>
      <c r="M780" s="18">
        <v>3.0053856372833252</v>
      </c>
      <c r="N780" s="18">
        <v>10.835513114929199</v>
      </c>
      <c r="O780" s="20">
        <v>0.80380362272262573</v>
      </c>
      <c r="P780" s="20">
        <v>4.2049922943115234</v>
      </c>
      <c r="Q780" s="20">
        <v>6.7059335708618164</v>
      </c>
      <c r="R780" s="20">
        <v>1.7700532674789429</v>
      </c>
      <c r="S780" s="20">
        <v>2.2545289993286133</v>
      </c>
      <c r="T780" s="20">
        <v>0.59425365924835205</v>
      </c>
      <c r="U780" s="20">
        <v>1.0897326469421387</v>
      </c>
      <c r="V780" s="20">
        <v>0.68311911821365356</v>
      </c>
      <c r="W780" s="20">
        <v>0.90999585390090942</v>
      </c>
      <c r="X780" s="20">
        <v>1.7869044542312622</v>
      </c>
      <c r="Y780" s="18">
        <v>9.8079738616943359</v>
      </c>
      <c r="Z780" s="20">
        <v>1.3266077041625977</v>
      </c>
      <c r="AA780" s="20">
        <v>1.6908719539642334</v>
      </c>
      <c r="AB780" s="20">
        <v>1.9722635746002197</v>
      </c>
      <c r="AC780" s="20">
        <v>2.9228858947753906</v>
      </c>
      <c r="AD780" s="18">
        <v>6.0917000770568848</v>
      </c>
      <c r="AE780" s="20">
        <v>6.2068347930908203</v>
      </c>
      <c r="AF780" s="20">
        <v>5.3601937294006348</v>
      </c>
      <c r="AG780" s="21">
        <v>8.5567455971613526E-4</v>
      </c>
      <c r="AH780" s="18">
        <v>2.0751867294311523</v>
      </c>
      <c r="AI780" s="20">
        <v>0.97910785675048828</v>
      </c>
      <c r="AJ780" s="20">
        <v>8.5358694195747375E-2</v>
      </c>
      <c r="AK780" s="18">
        <v>6.3519231043756008E-3</v>
      </c>
      <c r="AL780" s="20">
        <v>4.3110247701406479E-2</v>
      </c>
      <c r="AM780" s="20">
        <v>4.0021836757659912E-2</v>
      </c>
      <c r="AN780" s="20">
        <v>8.5367017891258001E-4</v>
      </c>
      <c r="AO780" s="20">
        <v>0.76435697078704834</v>
      </c>
      <c r="AP780" s="20">
        <v>1.549825444817543E-2</v>
      </c>
      <c r="AQ780" s="20">
        <v>0</v>
      </c>
      <c r="AR780" s="21">
        <v>0.17823392152786255</v>
      </c>
    </row>
    <row r="781" spans="1:44" x14ac:dyDescent="0.3">
      <c r="A781" s="12">
        <v>774</v>
      </c>
      <c r="B781" s="17">
        <v>31137</v>
      </c>
      <c r="C781" s="18">
        <v>10.311419486999512</v>
      </c>
      <c r="D781" s="18">
        <v>9.5345888137817383</v>
      </c>
      <c r="E781" s="18">
        <v>5.8259363174438477</v>
      </c>
      <c r="F781" s="18">
        <v>1.645268440246582</v>
      </c>
      <c r="G781" s="20">
        <v>0.16345603764057159</v>
      </c>
      <c r="H781" s="18">
        <v>1.2526712417602539</v>
      </c>
      <c r="I781" s="18">
        <v>0.98920178413391113</v>
      </c>
      <c r="J781" s="18">
        <v>6.7099628448486328</v>
      </c>
      <c r="K781" s="18">
        <v>4.1563644409179688</v>
      </c>
      <c r="L781" s="20">
        <v>2.6979429721832275</v>
      </c>
      <c r="M781" s="18">
        <v>4.6381068229675293</v>
      </c>
      <c r="N781" s="18">
        <v>17.720989227294922</v>
      </c>
      <c r="O781" s="20">
        <v>0.57404243946075439</v>
      </c>
      <c r="P781" s="20">
        <v>2.2857861518859863</v>
      </c>
      <c r="Q781" s="20">
        <v>8.2246036529541016</v>
      </c>
      <c r="R781" s="20">
        <v>2.8523142337799072</v>
      </c>
      <c r="S781" s="20">
        <v>3.1058213710784912</v>
      </c>
      <c r="T781" s="20">
        <v>0.8479006290435791</v>
      </c>
      <c r="U781" s="20">
        <v>0.79531818628311157</v>
      </c>
      <c r="V781" s="20">
        <v>0.84417575597763062</v>
      </c>
      <c r="W781" s="20">
        <v>0.97773689031600952</v>
      </c>
      <c r="X781" s="20">
        <v>3.0717613697052002</v>
      </c>
      <c r="Y781" s="18">
        <v>6.8149056434631348</v>
      </c>
      <c r="Z781" s="20">
        <v>1.6866456270217896</v>
      </c>
      <c r="AA781" s="20">
        <v>2.878007173538208</v>
      </c>
      <c r="AB781" s="20">
        <v>4.0141258239746094</v>
      </c>
      <c r="AC781" s="20">
        <v>4.1061573028564453</v>
      </c>
      <c r="AD781" s="18">
        <v>4.2308735847473145</v>
      </c>
      <c r="AE781" s="20">
        <v>7.1100559234619141</v>
      </c>
      <c r="AF781" s="20">
        <v>6.3680834770202637</v>
      </c>
      <c r="AG781" s="21">
        <v>1.1508694849908352E-2</v>
      </c>
      <c r="AH781" s="18">
        <v>5.8085870742797852</v>
      </c>
      <c r="AI781" s="20">
        <v>1.9311580657958984</v>
      </c>
      <c r="AJ781" s="20">
        <v>1.0205796957015991</v>
      </c>
      <c r="AK781" s="18">
        <v>5.7840194553136826E-2</v>
      </c>
      <c r="AL781" s="20">
        <v>0.1354345828294754</v>
      </c>
      <c r="AM781" s="20">
        <v>4.2321018874645233E-2</v>
      </c>
      <c r="AN781" s="20">
        <v>1.919000968337059E-2</v>
      </c>
      <c r="AO781" s="20">
        <v>3.4000065326690674</v>
      </c>
      <c r="AP781" s="20">
        <v>6.4105312339961529E-3</v>
      </c>
      <c r="AQ781" s="20">
        <v>0</v>
      </c>
      <c r="AR781" s="21">
        <v>0.50726908445358276</v>
      </c>
    </row>
    <row r="782" spans="1:44" x14ac:dyDescent="0.3">
      <c r="A782" s="12">
        <v>775</v>
      </c>
      <c r="B782" s="17">
        <v>31167</v>
      </c>
      <c r="C782" s="18">
        <v>5.568135529756546E-2</v>
      </c>
      <c r="D782" s="18">
        <v>0.1474510133266449</v>
      </c>
      <c r="E782" s="18">
        <v>0.2988908588886261</v>
      </c>
      <c r="F782" s="18">
        <v>0.42172768712043762</v>
      </c>
      <c r="G782" s="20">
        <v>4.5284568332135677E-3</v>
      </c>
      <c r="H782" s="18">
        <v>4.8870556056499481E-2</v>
      </c>
      <c r="I782" s="18">
        <v>7.7049031853675842E-2</v>
      </c>
      <c r="J782" s="18">
        <v>0.23623640835285187</v>
      </c>
      <c r="K782" s="18">
        <v>0.31138324737548828</v>
      </c>
      <c r="L782" s="20">
        <v>4.4108055531978607E-2</v>
      </c>
      <c r="M782" s="18">
        <v>0.62605780363082886</v>
      </c>
      <c r="N782" s="18">
        <v>0.45090094208717346</v>
      </c>
      <c r="O782" s="20">
        <v>2.7682511135935783E-2</v>
      </c>
      <c r="P782" s="20">
        <v>4.3496023863554001E-2</v>
      </c>
      <c r="Q782" s="20">
        <v>0.63355362415313721</v>
      </c>
      <c r="R782" s="20">
        <v>1.6699554398655891E-2</v>
      </c>
      <c r="S782" s="20">
        <v>5.7692024856805801E-2</v>
      </c>
      <c r="T782" s="20">
        <v>4.1878568008542061E-3</v>
      </c>
      <c r="U782" s="20">
        <v>1.9151555374264717E-2</v>
      </c>
      <c r="V782" s="20">
        <v>1.1452983133494854E-2</v>
      </c>
      <c r="W782" s="20">
        <v>1.8350124359130859E-2</v>
      </c>
      <c r="X782" s="20">
        <v>2.1750025451183319E-2</v>
      </c>
      <c r="Y782" s="18">
        <v>2.2265527248382568</v>
      </c>
      <c r="Z782" s="20">
        <v>1.3713634572923183E-2</v>
      </c>
      <c r="AA782" s="20">
        <v>1.7676113173365593E-2</v>
      </c>
      <c r="AB782" s="20">
        <v>2.2165268659591675E-2</v>
      </c>
      <c r="AC782" s="20">
        <v>4.3918903917074203E-2</v>
      </c>
      <c r="AD782" s="18">
        <v>1.0317338705062866</v>
      </c>
      <c r="AE782" s="20">
        <v>1.7218326684087515E-3</v>
      </c>
      <c r="AF782" s="20">
        <v>0.24357196688652039</v>
      </c>
      <c r="AG782" s="21">
        <v>8.3224418631289154E-5</v>
      </c>
      <c r="AH782" s="18">
        <v>0.13867953419685364</v>
      </c>
      <c r="AI782" s="20">
        <v>2.8619130607694387E-3</v>
      </c>
      <c r="AJ782" s="20">
        <v>4.967958852648735E-2</v>
      </c>
      <c r="AK782" s="18">
        <v>9.4633042812347412E-2</v>
      </c>
      <c r="AL782" s="20">
        <v>5.8758892118930817E-2</v>
      </c>
      <c r="AM782" s="20">
        <v>9.4669535756111145E-2</v>
      </c>
      <c r="AN782" s="20">
        <v>2.3194048553705215E-3</v>
      </c>
      <c r="AO782" s="20">
        <v>0.67773091793060303</v>
      </c>
      <c r="AP782" s="20">
        <v>2.86694779060781E-3</v>
      </c>
      <c r="AQ782" s="20">
        <v>0</v>
      </c>
      <c r="AR782" s="21">
        <v>3.3154558390378952E-2</v>
      </c>
    </row>
    <row r="783" spans="1:44" x14ac:dyDescent="0.3">
      <c r="A783" s="12">
        <v>776</v>
      </c>
      <c r="B783" s="17">
        <v>31198</v>
      </c>
      <c r="C783" s="18">
        <v>1.3106250762939453</v>
      </c>
      <c r="D783" s="18">
        <v>0.92747354507446289</v>
      </c>
      <c r="E783" s="18">
        <v>0.31544294953346252</v>
      </c>
      <c r="F783" s="18">
        <v>0.37550309300422668</v>
      </c>
      <c r="G783" s="20">
        <v>5.0903521478176117E-3</v>
      </c>
      <c r="H783" s="18">
        <v>4.7663193196058273E-2</v>
      </c>
      <c r="I783" s="18">
        <v>8.8671758770942688E-2</v>
      </c>
      <c r="J783" s="18">
        <v>0</v>
      </c>
      <c r="K783" s="18">
        <v>0</v>
      </c>
      <c r="L783" s="20">
        <v>0</v>
      </c>
      <c r="M783" s="18">
        <v>0.56616812944412231</v>
      </c>
      <c r="N783" s="18">
        <v>0.20096582174301147</v>
      </c>
      <c r="O783" s="20">
        <v>2.0325329154729843E-2</v>
      </c>
      <c r="P783" s="20">
        <v>5.3392767906188965E-2</v>
      </c>
      <c r="Q783" s="20">
        <v>0.76122146844863892</v>
      </c>
      <c r="R783" s="20">
        <v>6.1117585573811084E-5</v>
      </c>
      <c r="S783" s="20">
        <v>4.0082991123199463E-2</v>
      </c>
      <c r="T783" s="20">
        <v>0</v>
      </c>
      <c r="U783" s="20">
        <v>0</v>
      </c>
      <c r="V783" s="20">
        <v>3.3638430759310722E-3</v>
      </c>
      <c r="W783" s="20">
        <v>0</v>
      </c>
      <c r="X783" s="20">
        <v>0</v>
      </c>
      <c r="Y783" s="18">
        <v>2.3086502552032471</v>
      </c>
      <c r="Z783" s="20">
        <v>3.2001573126763105E-3</v>
      </c>
      <c r="AA783" s="20">
        <v>3.3838991075754166E-3</v>
      </c>
      <c r="AB783" s="20">
        <v>1.0388810187578201E-3</v>
      </c>
      <c r="AC783" s="20">
        <v>4.6280127018690109E-2</v>
      </c>
      <c r="AD783" s="18">
        <v>1.0686323642730713</v>
      </c>
      <c r="AE783" s="20">
        <v>2.0916920620948076E-3</v>
      </c>
      <c r="AF783" s="20">
        <v>0.31585192680358887</v>
      </c>
      <c r="AG783" s="21">
        <v>0</v>
      </c>
      <c r="AH783" s="18">
        <v>0.11094706505537033</v>
      </c>
      <c r="AI783" s="20">
        <v>0</v>
      </c>
      <c r="AJ783" s="20">
        <v>4.6825308352708817E-2</v>
      </c>
      <c r="AK783" s="18">
        <v>0.10496220737695694</v>
      </c>
      <c r="AL783" s="20">
        <v>5.3225766867399216E-2</v>
      </c>
      <c r="AM783" s="20">
        <v>0.11392475664615631</v>
      </c>
      <c r="AN783" s="20">
        <v>2.9044633265584707E-3</v>
      </c>
      <c r="AO783" s="20">
        <v>0</v>
      </c>
      <c r="AP783" s="20">
        <v>9.2380616115406156E-4</v>
      </c>
      <c r="AQ783" s="20">
        <v>0</v>
      </c>
      <c r="AR783" s="21">
        <v>0</v>
      </c>
    </row>
    <row r="784" spans="1:44" x14ac:dyDescent="0.3">
      <c r="A784" s="12">
        <v>777</v>
      </c>
      <c r="B784" s="17">
        <v>31228</v>
      </c>
      <c r="C784" s="18">
        <v>0.5594487190246582</v>
      </c>
      <c r="D784" s="18">
        <v>0.74169129133224487</v>
      </c>
      <c r="E784" s="18">
        <v>0.3644898533821106</v>
      </c>
      <c r="F784" s="18">
        <v>0.50790488719940186</v>
      </c>
      <c r="G784" s="20">
        <v>6.0795685276389122E-3</v>
      </c>
      <c r="H784" s="18">
        <v>3.0468691140413284E-2</v>
      </c>
      <c r="I784" s="18">
        <v>0.10063602775335312</v>
      </c>
      <c r="J784" s="18">
        <v>0</v>
      </c>
      <c r="K784" s="18">
        <v>7.5380273163318634E-2</v>
      </c>
      <c r="L784" s="20">
        <v>0</v>
      </c>
      <c r="M784" s="18">
        <v>0.75342357158660889</v>
      </c>
      <c r="N784" s="18">
        <v>0.54429250955581665</v>
      </c>
      <c r="O784" s="20">
        <v>3.3844362944364548E-2</v>
      </c>
      <c r="P784" s="20">
        <v>6.722993403673172E-2</v>
      </c>
      <c r="Q784" s="20">
        <v>0.95149475336074829</v>
      </c>
      <c r="R784" s="20">
        <v>4.5652445405721664E-2</v>
      </c>
      <c r="S784" s="20">
        <v>0.12026996165513992</v>
      </c>
      <c r="T784" s="20">
        <v>1.2597164139151573E-2</v>
      </c>
      <c r="U784" s="20">
        <v>2.989143505692482E-2</v>
      </c>
      <c r="V784" s="20">
        <v>3.0765552073717117E-2</v>
      </c>
      <c r="W784" s="20">
        <v>1.8289163708686829E-2</v>
      </c>
      <c r="X784" s="20">
        <v>0.11344550549983978</v>
      </c>
      <c r="Y784" s="18">
        <v>2.1621665954589844</v>
      </c>
      <c r="Z784" s="20">
        <v>0.10766342282295227</v>
      </c>
      <c r="AA784" s="20">
        <v>0.19384309649467468</v>
      </c>
      <c r="AB784" s="20">
        <v>0.24443668127059937</v>
      </c>
      <c r="AC784" s="20">
        <v>0.1671200692653656</v>
      </c>
      <c r="AD784" s="18">
        <v>1.0540493726730347</v>
      </c>
      <c r="AE784" s="20">
        <v>1.2375632300972939E-2</v>
      </c>
      <c r="AF784" s="20">
        <v>0.28815236687660217</v>
      </c>
      <c r="AG784" s="21">
        <v>7.55125074647367E-4</v>
      </c>
      <c r="AH784" s="18">
        <v>9.1356076300144196E-2</v>
      </c>
      <c r="AI784" s="20">
        <v>3.2061241567134857E-2</v>
      </c>
      <c r="AJ784" s="20">
        <v>0.11846213787794113</v>
      </c>
      <c r="AK784" s="18">
        <v>0.12135196477174759</v>
      </c>
      <c r="AL784" s="20">
        <v>0.11773429811000824</v>
      </c>
      <c r="AM784" s="20">
        <v>0.11462854593992233</v>
      </c>
      <c r="AN784" s="20">
        <v>3.4038003068417311E-3</v>
      </c>
      <c r="AO784" s="20">
        <v>0.62050694227218628</v>
      </c>
      <c r="AP784" s="20">
        <v>1.471751369535923E-2</v>
      </c>
      <c r="AQ784" s="20">
        <v>0</v>
      </c>
      <c r="AR784" s="21">
        <v>6.7669995129108429E-2</v>
      </c>
    </row>
    <row r="785" spans="1:44" x14ac:dyDescent="0.3">
      <c r="A785" s="12">
        <v>778</v>
      </c>
      <c r="B785" s="17">
        <v>31259</v>
      </c>
      <c r="C785" s="18">
        <v>8.0545693635940552E-2</v>
      </c>
      <c r="D785" s="18">
        <v>0.19766485691070557</v>
      </c>
      <c r="E785" s="18">
        <v>0.37454420328140259</v>
      </c>
      <c r="F785" s="18">
        <v>0.51883161067962646</v>
      </c>
      <c r="G785" s="20">
        <v>5.9986058622598648E-3</v>
      </c>
      <c r="H785" s="18">
        <v>3.1045952811837196E-2</v>
      </c>
      <c r="I785" s="18">
        <v>0.10447085648775101</v>
      </c>
      <c r="J785" s="18">
        <v>0</v>
      </c>
      <c r="K785" s="18">
        <v>0</v>
      </c>
      <c r="L785" s="20">
        <v>0</v>
      </c>
      <c r="M785" s="18">
        <v>0.77424716949462891</v>
      </c>
      <c r="N785" s="18">
        <v>0.24771641194820404</v>
      </c>
      <c r="O785" s="20">
        <v>2.5027669966220856E-2</v>
      </c>
      <c r="P785" s="20">
        <v>7.5022272765636444E-2</v>
      </c>
      <c r="Q785" s="20">
        <v>1.000890851020813</v>
      </c>
      <c r="R785" s="20">
        <v>1.4586600009351969E-3</v>
      </c>
      <c r="S785" s="20">
        <v>4.7340597957372665E-2</v>
      </c>
      <c r="T785" s="20">
        <v>0</v>
      </c>
      <c r="U785" s="20">
        <v>0</v>
      </c>
      <c r="V785" s="20">
        <v>5.3239515982568264E-3</v>
      </c>
      <c r="W785" s="20">
        <v>0</v>
      </c>
      <c r="X785" s="20">
        <v>0</v>
      </c>
      <c r="Y785" s="18">
        <v>2.2892537117004395</v>
      </c>
      <c r="Z785" s="20">
        <v>0</v>
      </c>
      <c r="AA785" s="20">
        <v>0</v>
      </c>
      <c r="AB785" s="20">
        <v>1.2949031079187989E-3</v>
      </c>
      <c r="AC785" s="20">
        <v>5.5607989430427551E-2</v>
      </c>
      <c r="AD785" s="18">
        <v>1.1251312494277954</v>
      </c>
      <c r="AE785" s="20">
        <v>3.0353283509612083E-3</v>
      </c>
      <c r="AF785" s="20">
        <v>0.32230907678604126</v>
      </c>
      <c r="AG785" s="21">
        <v>0</v>
      </c>
      <c r="AH785" s="18">
        <v>0.10310697555541992</v>
      </c>
      <c r="AI785" s="20">
        <v>0</v>
      </c>
      <c r="AJ785" s="20">
        <v>5.6945346295833588E-2</v>
      </c>
      <c r="AK785" s="18">
        <v>0.14100383222103119</v>
      </c>
      <c r="AL785" s="20">
        <v>6.5413147211074829E-2</v>
      </c>
      <c r="AM785" s="20">
        <v>0.12733945250511169</v>
      </c>
      <c r="AN785" s="20">
        <v>4.0558492764830589E-3</v>
      </c>
      <c r="AO785" s="20">
        <v>0</v>
      </c>
      <c r="AP785" s="20">
        <v>9.502490283921361E-4</v>
      </c>
      <c r="AQ785" s="20">
        <v>0</v>
      </c>
      <c r="AR785" s="21">
        <v>0</v>
      </c>
    </row>
    <row r="786" spans="1:44" x14ac:dyDescent="0.3">
      <c r="A786" s="12">
        <v>779</v>
      </c>
      <c r="B786" s="17">
        <v>31290</v>
      </c>
      <c r="C786" s="18">
        <v>6.2705226242542267E-2</v>
      </c>
      <c r="D786" s="18">
        <v>0.16254082322120667</v>
      </c>
      <c r="E786" s="18">
        <v>0.31340029835700989</v>
      </c>
      <c r="F786" s="18">
        <v>0.41273880004882813</v>
      </c>
      <c r="G786" s="20">
        <v>4.8129302449524403E-3</v>
      </c>
      <c r="H786" s="18">
        <v>9.2274263501167297E-2</v>
      </c>
      <c r="I786" s="18">
        <v>7.4727773666381836E-2</v>
      </c>
      <c r="J786" s="18">
        <v>0.84406948089599609</v>
      </c>
      <c r="K786" s="18">
        <v>0.62188726663589478</v>
      </c>
      <c r="L786" s="20">
        <v>0.25222271680831909</v>
      </c>
      <c r="M786" s="18">
        <v>0.69168466329574585</v>
      </c>
      <c r="N786" s="18">
        <v>1.0144613981246948</v>
      </c>
      <c r="O786" s="20">
        <v>3.8218483328819275E-2</v>
      </c>
      <c r="P786" s="20">
        <v>6.4088195562362671E-2</v>
      </c>
      <c r="Q786" s="20">
        <v>0.86433345079421997</v>
      </c>
      <c r="R786" s="20">
        <v>0.11469974368810654</v>
      </c>
      <c r="S786" s="20">
        <v>0.1366957426071167</v>
      </c>
      <c r="T786" s="20">
        <v>2.7713758870959282E-2</v>
      </c>
      <c r="U786" s="20">
        <v>0.11292204260826111</v>
      </c>
      <c r="V786" s="20">
        <v>7.9653769731521606E-2</v>
      </c>
      <c r="W786" s="20">
        <v>0.14093412458896637</v>
      </c>
      <c r="X786" s="20">
        <v>0.16827750205993652</v>
      </c>
      <c r="Y786" s="18">
        <v>1.4182388782501221</v>
      </c>
      <c r="Z786" s="20">
        <v>6.9609977304935455E-2</v>
      </c>
      <c r="AA786" s="20">
        <v>0.14371125400066376</v>
      </c>
      <c r="AB786" s="20">
        <v>0.20413164794445038</v>
      </c>
      <c r="AC786" s="20">
        <v>0.10912275314331055</v>
      </c>
      <c r="AD786" s="18">
        <v>0.80955910682678223</v>
      </c>
      <c r="AE786" s="20">
        <v>6.9781742058694363E-3</v>
      </c>
      <c r="AF786" s="20">
        <v>0.25192192196846008</v>
      </c>
      <c r="AG786" s="21">
        <v>0</v>
      </c>
      <c r="AH786" s="18">
        <v>8.0389350652694702E-2</v>
      </c>
      <c r="AI786" s="20">
        <v>2.2997518535703421E-3</v>
      </c>
      <c r="AJ786" s="20">
        <v>4.7583270817995071E-2</v>
      </c>
      <c r="AK786" s="18">
        <v>0.10897409915924072</v>
      </c>
      <c r="AL786" s="20">
        <v>5.5262576788663864E-2</v>
      </c>
      <c r="AM786" s="20">
        <v>0.11077747493982315</v>
      </c>
      <c r="AN786" s="20">
        <v>3.0549822840839624E-3</v>
      </c>
      <c r="AO786" s="20">
        <v>0</v>
      </c>
      <c r="AP786" s="20">
        <v>1.0255863890051842E-3</v>
      </c>
      <c r="AQ786" s="20">
        <v>0</v>
      </c>
      <c r="AR786" s="21">
        <v>3.3499998971819878E-3</v>
      </c>
    </row>
    <row r="787" spans="1:44" x14ac:dyDescent="0.3">
      <c r="A787" s="12">
        <v>780</v>
      </c>
      <c r="B787" s="17">
        <v>31320</v>
      </c>
      <c r="C787" s="18">
        <v>15.537610054016113</v>
      </c>
      <c r="D787" s="18">
        <v>28.245914459228516</v>
      </c>
      <c r="E787" s="18">
        <v>0.74232667684555054</v>
      </c>
      <c r="F787" s="18">
        <v>0.35494491457939148</v>
      </c>
      <c r="G787" s="20">
        <v>2.6425778865814209E-2</v>
      </c>
      <c r="H787" s="18">
        <v>0.89898258447647095</v>
      </c>
      <c r="I787" s="18">
        <v>0.51030349731445313</v>
      </c>
      <c r="J787" s="18">
        <v>10.851358413696289</v>
      </c>
      <c r="K787" s="18">
        <v>13.456463813781738</v>
      </c>
      <c r="L787" s="20">
        <v>3.7349576950073242</v>
      </c>
      <c r="M787" s="18">
        <v>3.2575092315673828</v>
      </c>
      <c r="N787" s="18">
        <v>18.731637954711914</v>
      </c>
      <c r="O787" s="20">
        <v>0.47744905948638916</v>
      </c>
      <c r="P787" s="20">
        <v>0.45728671550750732</v>
      </c>
      <c r="Q787" s="20">
        <v>0.96307069063186646</v>
      </c>
      <c r="R787" s="20">
        <v>1.7173793315887451</v>
      </c>
      <c r="S787" s="20">
        <v>1.3355836868286133</v>
      </c>
      <c r="T787" s="20">
        <v>0.35767090320587158</v>
      </c>
      <c r="U787" s="20">
        <v>1.1362723112106323</v>
      </c>
      <c r="V787" s="20">
        <v>0.82580232620239258</v>
      </c>
      <c r="W787" s="20">
        <v>1.6711927652359009</v>
      </c>
      <c r="X787" s="20">
        <v>2.1879029273986816</v>
      </c>
      <c r="Y787" s="18">
        <v>0.88372832536697388</v>
      </c>
      <c r="Z787" s="20">
        <v>0.64353847503662109</v>
      </c>
      <c r="AA787" s="20">
        <v>1.3204662799835205</v>
      </c>
      <c r="AB787" s="20">
        <v>2.0178191661834717</v>
      </c>
      <c r="AC787" s="20">
        <v>0.72449427843093872</v>
      </c>
      <c r="AD787" s="18">
        <v>0.40962293744087219</v>
      </c>
      <c r="AE787" s="20">
        <v>4.6877846121788025E-2</v>
      </c>
      <c r="AF787" s="20">
        <v>0.12071888893842697</v>
      </c>
      <c r="AG787" s="21">
        <v>6.8014813587069511E-4</v>
      </c>
      <c r="AH787" s="18">
        <v>3.845537081360817E-2</v>
      </c>
      <c r="AI787" s="20">
        <v>4.0583852678537369E-2</v>
      </c>
      <c r="AJ787" s="20">
        <v>9.0070389211177826E-2</v>
      </c>
      <c r="AK787" s="18">
        <v>6.464143842458725E-2</v>
      </c>
      <c r="AL787" s="20">
        <v>7.5278177857398987E-2</v>
      </c>
      <c r="AM787" s="20">
        <v>5.5230863392353058E-2</v>
      </c>
      <c r="AN787" s="20">
        <v>2.0447215065360069E-3</v>
      </c>
      <c r="AO787" s="20">
        <v>0.21744008362293243</v>
      </c>
      <c r="AP787" s="20">
        <v>1.6409896314144135E-2</v>
      </c>
      <c r="AQ787" s="20">
        <v>0</v>
      </c>
      <c r="AR787" s="21">
        <v>8.4016717970371246E-2</v>
      </c>
    </row>
    <row r="788" spans="1:44" x14ac:dyDescent="0.3">
      <c r="A788" s="12">
        <v>781</v>
      </c>
      <c r="B788" s="17">
        <v>31351</v>
      </c>
      <c r="C788" s="18">
        <v>7.9790797233581543</v>
      </c>
      <c r="D788" s="18">
        <v>9.9841403961181641</v>
      </c>
      <c r="E788" s="18">
        <v>1.4705345630645752</v>
      </c>
      <c r="F788" s="18">
        <v>0.917244553565979</v>
      </c>
      <c r="G788" s="20">
        <v>4.6328276395797729E-2</v>
      </c>
      <c r="H788" s="18">
        <v>0.62666141986846924</v>
      </c>
      <c r="I788" s="18">
        <v>0.12856592237949371</v>
      </c>
      <c r="J788" s="18">
        <v>3.0795228481292725</v>
      </c>
      <c r="K788" s="18">
        <v>2.552504301071167</v>
      </c>
      <c r="L788" s="20">
        <v>1.5538085699081421</v>
      </c>
      <c r="M788" s="18">
        <v>1.1007697582244873</v>
      </c>
      <c r="N788" s="18">
        <v>8.2418136596679688</v>
      </c>
      <c r="O788" s="20">
        <v>0.20195069909095764</v>
      </c>
      <c r="P788" s="20">
        <v>0.22292247414588928</v>
      </c>
      <c r="Q788" s="20">
        <v>0.62333351373672485</v>
      </c>
      <c r="R788" s="20">
        <v>0.99867212772369385</v>
      </c>
      <c r="S788" s="20">
        <v>0.86562633514404297</v>
      </c>
      <c r="T788" s="20">
        <v>0.28313419222831726</v>
      </c>
      <c r="U788" s="20">
        <v>0.60830050706863403</v>
      </c>
      <c r="V788" s="20">
        <v>0.3712383508682251</v>
      </c>
      <c r="W788" s="20">
        <v>0.61780089139938354</v>
      </c>
      <c r="X788" s="20">
        <v>0.97249412536621094</v>
      </c>
      <c r="Y788" s="18">
        <v>0.48498082160949707</v>
      </c>
      <c r="Z788" s="20">
        <v>0.36646154522895813</v>
      </c>
      <c r="AA788" s="20">
        <v>0.76006758213043213</v>
      </c>
      <c r="AB788" s="20">
        <v>1.1983168125152588</v>
      </c>
      <c r="AC788" s="20">
        <v>0.40714973211288452</v>
      </c>
      <c r="AD788" s="18">
        <v>0.2593269944190979</v>
      </c>
      <c r="AE788" s="20">
        <v>0.55656552314758301</v>
      </c>
      <c r="AF788" s="20">
        <v>0.49131801724433899</v>
      </c>
      <c r="AG788" s="21">
        <v>1.223386637866497E-2</v>
      </c>
      <c r="AH788" s="18">
        <v>0.20794638991355896</v>
      </c>
      <c r="AI788" s="20">
        <v>0.32749465107917786</v>
      </c>
      <c r="AJ788" s="20">
        <v>0.23475150763988495</v>
      </c>
      <c r="AK788" s="18">
        <v>6.1605207622051239E-2</v>
      </c>
      <c r="AL788" s="20">
        <v>8.8405072689056396E-2</v>
      </c>
      <c r="AM788" s="20">
        <v>4.2498018592596054E-2</v>
      </c>
      <c r="AN788" s="20">
        <v>1.6883458942174911E-2</v>
      </c>
      <c r="AO788" s="20">
        <v>0.20097197592258453</v>
      </c>
      <c r="AP788" s="20">
        <v>3.1701371073722839E-2</v>
      </c>
      <c r="AQ788" s="20">
        <v>0</v>
      </c>
      <c r="AR788" s="21">
        <v>0.12706004083156586</v>
      </c>
    </row>
    <row r="789" spans="1:44" x14ac:dyDescent="0.3">
      <c r="A789" s="12">
        <v>782</v>
      </c>
      <c r="B789" s="17">
        <v>31381</v>
      </c>
      <c r="C789" s="18">
        <v>29.584844589233398</v>
      </c>
      <c r="D789" s="18">
        <v>29.691734313964844</v>
      </c>
      <c r="E789" s="18">
        <v>32.276493072509766</v>
      </c>
      <c r="F789" s="18">
        <v>10.69182300567627</v>
      </c>
      <c r="G789" s="20">
        <v>1.1028290987014771</v>
      </c>
      <c r="H789" s="18">
        <v>8.4628124237060547</v>
      </c>
      <c r="I789" s="18">
        <v>12.815418243408203</v>
      </c>
      <c r="J789" s="18">
        <v>19.431737899780273</v>
      </c>
      <c r="K789" s="18">
        <v>23.03533935546875</v>
      </c>
      <c r="L789" s="20">
        <v>10.658774375915527</v>
      </c>
      <c r="M789" s="18">
        <v>17.568140029907227</v>
      </c>
      <c r="N789" s="18">
        <v>49.153278350830078</v>
      </c>
      <c r="O789" s="20">
        <v>3.0299255847930908</v>
      </c>
      <c r="P789" s="20">
        <v>8.799473762512207</v>
      </c>
      <c r="Q789" s="20">
        <v>11.749096870422363</v>
      </c>
      <c r="R789" s="20">
        <v>8.2703619003295898</v>
      </c>
      <c r="S789" s="20">
        <v>13.288680076599121</v>
      </c>
      <c r="T789" s="20">
        <v>5.1580915451049805</v>
      </c>
      <c r="U789" s="20">
        <v>3.4028041362762451</v>
      </c>
      <c r="V789" s="20">
        <v>3.137094259262085</v>
      </c>
      <c r="W789" s="20">
        <v>4.3939700126647949</v>
      </c>
      <c r="X789" s="20">
        <v>9.6290006637573242</v>
      </c>
      <c r="Y789" s="18">
        <v>16.492237091064453</v>
      </c>
      <c r="Z789" s="20">
        <v>4.8566098213195801</v>
      </c>
      <c r="AA789" s="20">
        <v>7.207552433013916</v>
      </c>
      <c r="AB789" s="20">
        <v>11.347644805908203</v>
      </c>
      <c r="AC789" s="20">
        <v>16.437253952026367</v>
      </c>
      <c r="AD789" s="18">
        <v>9.6834545135498047</v>
      </c>
      <c r="AE789" s="20">
        <v>17.668367385864258</v>
      </c>
      <c r="AF789" s="20">
        <v>10.553553581237793</v>
      </c>
      <c r="AG789" s="21">
        <v>0.23196527361869812</v>
      </c>
      <c r="AH789" s="18">
        <v>9.0896005630493164</v>
      </c>
      <c r="AI789" s="20">
        <v>5.2052531242370605</v>
      </c>
      <c r="AJ789" s="20">
        <v>7.2021274566650391</v>
      </c>
      <c r="AK789" s="18">
        <v>3.8147737979888916</v>
      </c>
      <c r="AL789" s="20">
        <v>5.1269454956054688</v>
      </c>
      <c r="AM789" s="20">
        <v>7.4254136085510254</v>
      </c>
      <c r="AN789" s="20">
        <v>1.4466688632965088</v>
      </c>
      <c r="AO789" s="20">
        <v>5.8537282943725586</v>
      </c>
      <c r="AP789" s="20">
        <v>2.1357200145721436</v>
      </c>
      <c r="AQ789" s="20">
        <v>2.1870789527893066</v>
      </c>
      <c r="AR789" s="21">
        <v>1.1367497444152832</v>
      </c>
    </row>
    <row r="790" spans="1:44" x14ac:dyDescent="0.3">
      <c r="A790" s="12">
        <v>783</v>
      </c>
      <c r="B790" s="17">
        <v>31412</v>
      </c>
      <c r="C790" s="18">
        <v>42.040683746337891</v>
      </c>
      <c r="D790" s="18">
        <v>41.846931457519531</v>
      </c>
      <c r="E790" s="18">
        <v>25.328201293945313</v>
      </c>
      <c r="F790" s="18">
        <v>8.4505176544189453</v>
      </c>
      <c r="G790" s="20">
        <v>1.3387266397476196</v>
      </c>
      <c r="H790" s="18">
        <v>8.6789093017578125</v>
      </c>
      <c r="I790" s="18">
        <v>10.086837768554688</v>
      </c>
      <c r="J790" s="18">
        <v>14.473193168640137</v>
      </c>
      <c r="K790" s="18">
        <v>15.222073554992676</v>
      </c>
      <c r="L790" s="20">
        <v>6.1405572891235352</v>
      </c>
      <c r="M790" s="18">
        <v>7.0273962020874023</v>
      </c>
      <c r="N790" s="18">
        <v>21.77586555480957</v>
      </c>
      <c r="O790" s="20">
        <v>0.99454587697982788</v>
      </c>
      <c r="P790" s="20">
        <v>4.5679464340209961</v>
      </c>
      <c r="Q790" s="20">
        <v>4.5892553329467773</v>
      </c>
      <c r="R790" s="20">
        <v>3.1253890991210938</v>
      </c>
      <c r="S790" s="20">
        <v>4.1734566688537598</v>
      </c>
      <c r="T790" s="20">
        <v>1.671745777130127</v>
      </c>
      <c r="U790" s="20">
        <v>1.7722629308700562</v>
      </c>
      <c r="V790" s="20">
        <v>1.1531707048416138</v>
      </c>
      <c r="W790" s="20">
        <v>2.1329302787780762</v>
      </c>
      <c r="X790" s="20">
        <v>4.8902945518493652</v>
      </c>
      <c r="Y790" s="18">
        <v>9.3223905563354492</v>
      </c>
      <c r="Z790" s="20">
        <v>2.6456189155578613</v>
      </c>
      <c r="AA790" s="20">
        <v>4.0950264930725098</v>
      </c>
      <c r="AB790" s="20">
        <v>5.3741855621337891</v>
      </c>
      <c r="AC790" s="20">
        <v>6.5966310501098633</v>
      </c>
      <c r="AD790" s="18">
        <v>6.4503746032714844</v>
      </c>
      <c r="AE790" s="20">
        <v>8.5888805389404297</v>
      </c>
      <c r="AF790" s="20">
        <v>6.1776642799377441</v>
      </c>
      <c r="AG790" s="21">
        <v>0.10764769464731216</v>
      </c>
      <c r="AH790" s="18">
        <v>5.0240311622619629</v>
      </c>
      <c r="AI790" s="20">
        <v>2.5820167064666748</v>
      </c>
      <c r="AJ790" s="20">
        <v>0.88287001848220825</v>
      </c>
      <c r="AK790" s="18">
        <v>3.4421022981405258E-2</v>
      </c>
      <c r="AL790" s="20">
        <v>1.4928241968154907</v>
      </c>
      <c r="AM790" s="20">
        <v>0.97506511211395264</v>
      </c>
      <c r="AN790" s="20">
        <v>0.57551282644271851</v>
      </c>
      <c r="AO790" s="20">
        <v>2.720757007598877</v>
      </c>
      <c r="AP790" s="20">
        <v>0.26358044147491455</v>
      </c>
      <c r="AQ790" s="20">
        <v>0</v>
      </c>
      <c r="AR790" s="21">
        <v>0.24169629812240601</v>
      </c>
    </row>
    <row r="791" spans="1:44" x14ac:dyDescent="0.3">
      <c r="A791" s="12">
        <v>784</v>
      </c>
      <c r="B791" s="17">
        <v>31443</v>
      </c>
      <c r="C791" s="18">
        <v>35.163288116455078</v>
      </c>
      <c r="D791" s="18">
        <v>44.631507873535156</v>
      </c>
      <c r="E791" s="18">
        <v>8.528386116027832</v>
      </c>
      <c r="F791" s="18">
        <v>3.6983239650726318</v>
      </c>
      <c r="G791" s="20">
        <v>0.49754577875137329</v>
      </c>
      <c r="H791" s="18">
        <v>7.0620102882385254</v>
      </c>
      <c r="I791" s="18">
        <v>6.5044035911560059</v>
      </c>
      <c r="J791" s="18">
        <v>21.995943069458008</v>
      </c>
      <c r="K791" s="18">
        <v>22.084901809692383</v>
      </c>
      <c r="L791" s="20">
        <v>8.1443548202514648</v>
      </c>
      <c r="M791" s="18">
        <v>10.64075756072998</v>
      </c>
      <c r="N791" s="18">
        <v>41.600547790527344</v>
      </c>
      <c r="O791" s="20">
        <v>1.5978646278381348</v>
      </c>
      <c r="P791" s="20">
        <v>3.9212169647216797</v>
      </c>
      <c r="Q791" s="20">
        <v>10.365080833435059</v>
      </c>
      <c r="R791" s="20">
        <v>4.2683167457580566</v>
      </c>
      <c r="S791" s="20">
        <v>4.1707882881164551</v>
      </c>
      <c r="T791" s="20">
        <v>2.0776112079620361</v>
      </c>
      <c r="U791" s="20">
        <v>1.5726661682128906</v>
      </c>
      <c r="V791" s="20">
        <v>1.5873814821243286</v>
      </c>
      <c r="W791" s="20">
        <v>2.5562069416046143</v>
      </c>
      <c r="X791" s="20">
        <v>6.3053464889526367</v>
      </c>
      <c r="Y791" s="18">
        <v>7.8609194755554199</v>
      </c>
      <c r="Z791" s="20">
        <v>3.3209726810455322</v>
      </c>
      <c r="AA791" s="20">
        <v>5.6342606544494629</v>
      </c>
      <c r="AB791" s="20">
        <v>7.015568733215332</v>
      </c>
      <c r="AC791" s="20">
        <v>3.1442511081695557</v>
      </c>
      <c r="AD791" s="18">
        <v>3.6407206058502197</v>
      </c>
      <c r="AE791" s="20">
        <v>4.8892154693603516</v>
      </c>
      <c r="AF791" s="20">
        <v>3.5102372169494629</v>
      </c>
      <c r="AG791" s="21">
        <v>3.2606942113488913E-3</v>
      </c>
      <c r="AH791" s="18">
        <v>1.2871755361557007</v>
      </c>
      <c r="AI791" s="20">
        <v>0.49148660898208618</v>
      </c>
      <c r="AJ791" s="20">
        <v>0.3247256875038147</v>
      </c>
      <c r="AK791" s="18">
        <v>6.5384381450712681E-3</v>
      </c>
      <c r="AL791" s="20">
        <v>0.12770868837833405</v>
      </c>
      <c r="AM791" s="20">
        <v>5.9697423130273819E-3</v>
      </c>
      <c r="AN791" s="20">
        <v>8.4153248462826014E-4</v>
      </c>
      <c r="AO791" s="20">
        <v>1.4526427984237671</v>
      </c>
      <c r="AP791" s="20">
        <v>4.7121375799179077E-2</v>
      </c>
      <c r="AQ791" s="20">
        <v>0</v>
      </c>
      <c r="AR791" s="21">
        <v>0.30273213982582092</v>
      </c>
    </row>
    <row r="792" spans="1:44" x14ac:dyDescent="0.3">
      <c r="A792" s="12">
        <v>785</v>
      </c>
      <c r="B792" s="17">
        <v>31471</v>
      </c>
      <c r="C792" s="18">
        <v>178.02487182617188</v>
      </c>
      <c r="D792" s="18">
        <v>185.29098510742188</v>
      </c>
      <c r="E792" s="18">
        <v>164.1435546875</v>
      </c>
      <c r="F792" s="18">
        <v>72.963478088378906</v>
      </c>
      <c r="G792" s="20">
        <v>8.4330320358276367</v>
      </c>
      <c r="H792" s="18">
        <v>81.910232543945313</v>
      </c>
      <c r="I792" s="18">
        <v>133.86647033691406</v>
      </c>
      <c r="J792" s="18">
        <v>76.889694213867188</v>
      </c>
      <c r="K792" s="18">
        <v>86.179153442382813</v>
      </c>
      <c r="L792" s="20">
        <v>36.376564025878906</v>
      </c>
      <c r="M792" s="18">
        <v>74.234504699707031</v>
      </c>
      <c r="N792" s="18">
        <v>143.56222534179688</v>
      </c>
      <c r="O792" s="20">
        <v>15.373236656188965</v>
      </c>
      <c r="P792" s="20">
        <v>49.902133941650391</v>
      </c>
      <c r="Q792" s="20">
        <v>56.528648376464844</v>
      </c>
      <c r="R792" s="20">
        <v>21.124311447143555</v>
      </c>
      <c r="S792" s="20">
        <v>34.602500915527344</v>
      </c>
      <c r="T792" s="20">
        <v>16.475498199462891</v>
      </c>
      <c r="U792" s="20">
        <v>14.848246574401855</v>
      </c>
      <c r="V792" s="20">
        <v>13.596707344055176</v>
      </c>
      <c r="W792" s="20">
        <v>14.504351615905762</v>
      </c>
      <c r="X792" s="20">
        <v>26.564682006835938</v>
      </c>
      <c r="Y792" s="18">
        <v>178.08308410644531</v>
      </c>
      <c r="Z792" s="20">
        <v>22.661245346069336</v>
      </c>
      <c r="AA792" s="20">
        <v>25.432594299316406</v>
      </c>
      <c r="AB792" s="20">
        <v>28.987398147583008</v>
      </c>
      <c r="AC792" s="20">
        <v>84.207466125488281</v>
      </c>
      <c r="AD792" s="18">
        <v>123.23345184326172</v>
      </c>
      <c r="AE792" s="20">
        <v>79.86773681640625</v>
      </c>
      <c r="AF792" s="20">
        <v>82.070152282714844</v>
      </c>
      <c r="AG792" s="21">
        <v>0.89726722240447998</v>
      </c>
      <c r="AH792" s="18">
        <v>147.56607055664063</v>
      </c>
      <c r="AI792" s="20">
        <v>49.709087371826172</v>
      </c>
      <c r="AJ792" s="20">
        <v>47.430431365966797</v>
      </c>
      <c r="AK792" s="18">
        <v>14.890570640563965</v>
      </c>
      <c r="AL792" s="20">
        <v>14.551274299621582</v>
      </c>
      <c r="AM792" s="20">
        <v>16.934041976928711</v>
      </c>
      <c r="AN792" s="20">
        <v>5.9184775352478027</v>
      </c>
      <c r="AO792" s="20">
        <v>14.306690216064453</v>
      </c>
      <c r="AP792" s="20">
        <v>2.5264904499053955</v>
      </c>
      <c r="AQ792" s="20">
        <v>4.3334541320800781</v>
      </c>
      <c r="AR792" s="21">
        <v>1.9127379655838013</v>
      </c>
    </row>
    <row r="793" spans="1:44" x14ac:dyDescent="0.3">
      <c r="A793" s="12">
        <v>786</v>
      </c>
      <c r="B793" s="17">
        <v>31502</v>
      </c>
      <c r="C793" s="18">
        <v>68.387046813964844</v>
      </c>
      <c r="D793" s="18">
        <v>70.116142272949219</v>
      </c>
      <c r="E793" s="18">
        <v>27.118928909301758</v>
      </c>
      <c r="F793" s="18">
        <v>6.0239367485046387</v>
      </c>
      <c r="G793" s="20">
        <v>1.1569128036499023</v>
      </c>
      <c r="H793" s="18">
        <v>9.2479133605957031</v>
      </c>
      <c r="I793" s="18">
        <v>13.581180572509766</v>
      </c>
      <c r="J793" s="18">
        <v>20.526973724365234</v>
      </c>
      <c r="K793" s="18">
        <v>21.334083557128906</v>
      </c>
      <c r="L793" s="20">
        <v>6.7164320945739746</v>
      </c>
      <c r="M793" s="18">
        <v>13.277585029602051</v>
      </c>
      <c r="N793" s="18">
        <v>35.034282684326172</v>
      </c>
      <c r="O793" s="20">
        <v>1.8299491405487061</v>
      </c>
      <c r="P793" s="20">
        <v>13.421059608459473</v>
      </c>
      <c r="Q793" s="20">
        <v>16.055995941162109</v>
      </c>
      <c r="R793" s="20">
        <v>5.5707955360412598</v>
      </c>
      <c r="S793" s="20">
        <v>7.2876815795898438</v>
      </c>
      <c r="T793" s="20">
        <v>2.3581955432891846</v>
      </c>
      <c r="U793" s="20">
        <v>1.6396573781967163</v>
      </c>
      <c r="V793" s="20">
        <v>2.0661482810974121</v>
      </c>
      <c r="W793" s="20">
        <v>3.1476421356201172</v>
      </c>
      <c r="X793" s="20">
        <v>7.5151009559631348</v>
      </c>
      <c r="Y793" s="18">
        <v>41.404815673828125</v>
      </c>
      <c r="Z793" s="20">
        <v>4.8914031982421875</v>
      </c>
      <c r="AA793" s="20">
        <v>6.3860125541687012</v>
      </c>
      <c r="AB793" s="20">
        <v>7.4648551940917969</v>
      </c>
      <c r="AC793" s="20">
        <v>13.839034080505371</v>
      </c>
      <c r="AD793" s="18">
        <v>23.919744491577148</v>
      </c>
      <c r="AE793" s="20">
        <v>22.228103637695313</v>
      </c>
      <c r="AF793" s="20">
        <v>23.337913513183594</v>
      </c>
      <c r="AG793" s="21">
        <v>0.80571067333221436</v>
      </c>
      <c r="AH793" s="18">
        <v>38.424331665039063</v>
      </c>
      <c r="AI793" s="20">
        <v>13.459012985229492</v>
      </c>
      <c r="AJ793" s="20">
        <v>16.021997451782227</v>
      </c>
      <c r="AK793" s="18">
        <v>9.4020681381225586</v>
      </c>
      <c r="AL793" s="20">
        <v>18.548492431640625</v>
      </c>
      <c r="AM793" s="20">
        <v>14.768641471862793</v>
      </c>
      <c r="AN793" s="20">
        <v>4.149055004119873</v>
      </c>
      <c r="AO793" s="20">
        <v>20.152654647827148</v>
      </c>
      <c r="AP793" s="20">
        <v>4.0342087745666504</v>
      </c>
      <c r="AQ793" s="20">
        <v>7.4192070960998535</v>
      </c>
      <c r="AR793" s="21">
        <v>1.9371194839477539</v>
      </c>
    </row>
    <row r="794" spans="1:44" x14ac:dyDescent="0.3">
      <c r="A794" s="12">
        <v>787</v>
      </c>
      <c r="B794" s="17">
        <v>31532</v>
      </c>
      <c r="C794" s="18">
        <v>0.34829044342041016</v>
      </c>
      <c r="D794" s="18">
        <v>0.55945116281509399</v>
      </c>
      <c r="E794" s="18">
        <v>0.2782643735408783</v>
      </c>
      <c r="F794" s="18">
        <v>0.34397879242897034</v>
      </c>
      <c r="G794" s="20">
        <v>1.3479358516633511E-2</v>
      </c>
      <c r="H794" s="18">
        <v>0.17391787469387054</v>
      </c>
      <c r="I794" s="18">
        <v>0.14238423109054565</v>
      </c>
      <c r="J794" s="18">
        <v>1.8070578575134277</v>
      </c>
      <c r="K794" s="18">
        <v>1.1073594093322754</v>
      </c>
      <c r="L794" s="20">
        <v>0.54828810691833496</v>
      </c>
      <c r="M794" s="18">
        <v>0.877585768699646</v>
      </c>
      <c r="N794" s="18">
        <v>3.3483316898345947</v>
      </c>
      <c r="O794" s="20">
        <v>0.16780221462249756</v>
      </c>
      <c r="P794" s="20">
        <v>0.10037959367036819</v>
      </c>
      <c r="Q794" s="20">
        <v>0.57005500793457031</v>
      </c>
      <c r="R794" s="20">
        <v>0.33828160166740417</v>
      </c>
      <c r="S794" s="20">
        <v>0.31773713231086731</v>
      </c>
      <c r="T794" s="20">
        <v>6.5555013716220856E-2</v>
      </c>
      <c r="U794" s="20">
        <v>0.19079367816448212</v>
      </c>
      <c r="V794" s="20">
        <v>0.11007210612297058</v>
      </c>
      <c r="W794" s="20">
        <v>0.16020762920379639</v>
      </c>
      <c r="X794" s="20">
        <v>0.3224448561668396</v>
      </c>
      <c r="Y794" s="18">
        <v>3.274728536605835</v>
      </c>
      <c r="Z794" s="20">
        <v>0.19288426637649536</v>
      </c>
      <c r="AA794" s="20">
        <v>0.36277183890342712</v>
      </c>
      <c r="AB794" s="20">
        <v>0.50939726829528809</v>
      </c>
      <c r="AC794" s="20">
        <v>0.26149949431419373</v>
      </c>
      <c r="AD794" s="18">
        <v>1.2928024530410767</v>
      </c>
      <c r="AE794" s="20">
        <v>0.33845809102058411</v>
      </c>
      <c r="AF794" s="20">
        <v>0.60364371538162231</v>
      </c>
      <c r="AG794" s="21">
        <v>3.8238248089328408E-4</v>
      </c>
      <c r="AH794" s="18">
        <v>0.32924321293830872</v>
      </c>
      <c r="AI794" s="20">
        <v>8.9228428900241852E-2</v>
      </c>
      <c r="AJ794" s="20">
        <v>7.858692854642868E-2</v>
      </c>
      <c r="AK794" s="18">
        <v>8.2821868360042572E-2</v>
      </c>
      <c r="AL794" s="20">
        <v>5.8152686804533005E-2</v>
      </c>
      <c r="AM794" s="20">
        <v>7.0245407521724701E-2</v>
      </c>
      <c r="AN794" s="20">
        <v>1.729091047309339E-3</v>
      </c>
      <c r="AO794" s="20">
        <v>1.739084005355835</v>
      </c>
      <c r="AP794" s="20">
        <v>6.4309234730899334E-3</v>
      </c>
      <c r="AQ794" s="20">
        <v>5.352884713261119E-8</v>
      </c>
      <c r="AR794" s="21">
        <v>0.1268414705991745</v>
      </c>
    </row>
    <row r="795" spans="1:44" x14ac:dyDescent="0.3">
      <c r="A795" s="12">
        <v>788</v>
      </c>
      <c r="B795" s="17">
        <v>31563</v>
      </c>
      <c r="C795" s="18">
        <v>0.80059146881103516</v>
      </c>
      <c r="D795" s="18">
        <v>3.655616283416748</v>
      </c>
      <c r="E795" s="18">
        <v>0.38618728518486023</v>
      </c>
      <c r="F795" s="18">
        <v>0.32809346914291382</v>
      </c>
      <c r="G795" s="20">
        <v>4.95194923132658E-3</v>
      </c>
      <c r="H795" s="18">
        <v>0.19619084894657135</v>
      </c>
      <c r="I795" s="18">
        <v>0.11296334862709045</v>
      </c>
      <c r="J795" s="18">
        <v>2.1350686550140381</v>
      </c>
      <c r="K795" s="18">
        <v>1.0982111692428589</v>
      </c>
      <c r="L795" s="20">
        <v>0.73507452011108398</v>
      </c>
      <c r="M795" s="18">
        <v>0.85498398542404175</v>
      </c>
      <c r="N795" s="18">
        <v>3.6170709133148193</v>
      </c>
      <c r="O795" s="20">
        <v>0.10889910906553268</v>
      </c>
      <c r="P795" s="20">
        <v>5.2430324256420135E-2</v>
      </c>
      <c r="Q795" s="20">
        <v>0.76382160186767578</v>
      </c>
      <c r="R795" s="20">
        <v>0.3934783935546875</v>
      </c>
      <c r="S795" s="20">
        <v>0.38237866759300232</v>
      </c>
      <c r="T795" s="20">
        <v>7.9200170934200287E-2</v>
      </c>
      <c r="U795" s="20">
        <v>0.23897659778594971</v>
      </c>
      <c r="V795" s="20">
        <v>0.1266147643327713</v>
      </c>
      <c r="W795" s="20">
        <v>0.17355877161026001</v>
      </c>
      <c r="X795" s="20">
        <v>0.33182808756828308</v>
      </c>
      <c r="Y795" s="18">
        <v>2.2997655868530273</v>
      </c>
      <c r="Z795" s="20">
        <v>7.4883684515953064E-2</v>
      </c>
      <c r="AA795" s="20">
        <v>0.20416189730167389</v>
      </c>
      <c r="AB795" s="20">
        <v>0.49648141860961914</v>
      </c>
      <c r="AC795" s="20">
        <v>0.22268258035182953</v>
      </c>
      <c r="AD795" s="18">
        <v>1.0910614728927612</v>
      </c>
      <c r="AE795" s="20">
        <v>1.1427252553403378E-2</v>
      </c>
      <c r="AF795" s="20">
        <v>0.30461731553077698</v>
      </c>
      <c r="AG795" s="21">
        <v>5.5670388974249363E-4</v>
      </c>
      <c r="AH795" s="18">
        <v>0.1079753041267395</v>
      </c>
      <c r="AI795" s="20">
        <v>1.8445359542965889E-2</v>
      </c>
      <c r="AJ795" s="20">
        <v>8.4850169718265533E-2</v>
      </c>
      <c r="AK795" s="18">
        <v>0.10121488571166992</v>
      </c>
      <c r="AL795" s="20">
        <v>6.8995088338851929E-2</v>
      </c>
      <c r="AM795" s="20">
        <v>0.11363893747329712</v>
      </c>
      <c r="AN795" s="20">
        <v>2.787433797493577E-3</v>
      </c>
      <c r="AO795" s="20">
        <v>0.38951340317726135</v>
      </c>
      <c r="AP795" s="20">
        <v>5.7601844891905785E-3</v>
      </c>
      <c r="AQ795" s="20">
        <v>0</v>
      </c>
      <c r="AR795" s="21">
        <v>2.1440001204609871E-2</v>
      </c>
    </row>
    <row r="796" spans="1:44" x14ac:dyDescent="0.3">
      <c r="A796" s="12">
        <v>789</v>
      </c>
      <c r="B796" s="17">
        <v>31593</v>
      </c>
      <c r="C796" s="18">
        <v>7.6056994497776031E-2</v>
      </c>
      <c r="D796" s="18">
        <v>0.18592092394828796</v>
      </c>
      <c r="E796" s="18">
        <v>0.34068077802658081</v>
      </c>
      <c r="F796" s="18">
        <v>0.48543325066566467</v>
      </c>
      <c r="G796" s="20">
        <v>5.8774878270924091E-3</v>
      </c>
      <c r="H796" s="18">
        <v>2.9441690072417259E-2</v>
      </c>
      <c r="I796" s="18">
        <v>9.3614667654037476E-2</v>
      </c>
      <c r="J796" s="18">
        <v>4.2158782482147217E-2</v>
      </c>
      <c r="K796" s="18">
        <v>0</v>
      </c>
      <c r="L796" s="20">
        <v>6.1768829822540283E-2</v>
      </c>
      <c r="M796" s="18">
        <v>0.79268342256546021</v>
      </c>
      <c r="N796" s="18">
        <v>0.30018436908721924</v>
      </c>
      <c r="O796" s="20">
        <v>2.3736897855997086E-2</v>
      </c>
      <c r="P796" s="20">
        <v>6.656588613986969E-2</v>
      </c>
      <c r="Q796" s="20">
        <v>0.91869091987609863</v>
      </c>
      <c r="R796" s="20">
        <v>7.2737166192382574E-5</v>
      </c>
      <c r="S796" s="20">
        <v>4.4540759176015854E-2</v>
      </c>
      <c r="T796" s="20">
        <v>0</v>
      </c>
      <c r="U796" s="20">
        <v>0</v>
      </c>
      <c r="V796" s="20">
        <v>4.7778426669538021E-3</v>
      </c>
      <c r="W796" s="20">
        <v>0</v>
      </c>
      <c r="X796" s="20">
        <v>0</v>
      </c>
      <c r="Y796" s="18">
        <v>2.0606083869934082</v>
      </c>
      <c r="Z796" s="20">
        <v>0</v>
      </c>
      <c r="AA796" s="20">
        <v>0</v>
      </c>
      <c r="AB796" s="20">
        <v>1.2208051048219204E-3</v>
      </c>
      <c r="AC796" s="20">
        <v>5.123535543680191E-2</v>
      </c>
      <c r="AD796" s="18">
        <v>1.0179932117462158</v>
      </c>
      <c r="AE796" s="20">
        <v>2.5027366355061531E-3</v>
      </c>
      <c r="AF796" s="20">
        <v>0.28370976448059082</v>
      </c>
      <c r="AG796" s="21">
        <v>0</v>
      </c>
      <c r="AH796" s="18">
        <v>8.8607601821422577E-2</v>
      </c>
      <c r="AI796" s="20">
        <v>0</v>
      </c>
      <c r="AJ796" s="20">
        <v>4.7309368848800659E-2</v>
      </c>
      <c r="AK796" s="18">
        <v>0.11487953364849091</v>
      </c>
      <c r="AL796" s="20">
        <v>5.6396905332803726E-2</v>
      </c>
      <c r="AM796" s="20">
        <v>0.11369571834802628</v>
      </c>
      <c r="AN796" s="20">
        <v>3.1099293846637011E-3</v>
      </c>
      <c r="AO796" s="20">
        <v>0</v>
      </c>
      <c r="AP796" s="20">
        <v>1.1554735247045755E-3</v>
      </c>
      <c r="AQ796" s="20">
        <v>0</v>
      </c>
      <c r="AR796" s="21">
        <v>0</v>
      </c>
    </row>
    <row r="797" spans="1:44" x14ac:dyDescent="0.3">
      <c r="A797" s="12">
        <v>790</v>
      </c>
      <c r="B797" s="17">
        <v>31624</v>
      </c>
      <c r="C797" s="18">
        <v>7.9078912734985352E-2</v>
      </c>
      <c r="D797" s="18">
        <v>0.19391146302223206</v>
      </c>
      <c r="E797" s="18">
        <v>0.35445395112037659</v>
      </c>
      <c r="F797" s="18">
        <v>0.50105297565460205</v>
      </c>
      <c r="G797" s="20">
        <v>5.7451003231108189E-3</v>
      </c>
      <c r="H797" s="18">
        <v>3.0988296493887901E-2</v>
      </c>
      <c r="I797" s="18">
        <v>9.8766408860683441E-2</v>
      </c>
      <c r="J797" s="18">
        <v>0</v>
      </c>
      <c r="K797" s="18">
        <v>0</v>
      </c>
      <c r="L797" s="20">
        <v>0</v>
      </c>
      <c r="M797" s="18">
        <v>0.74665343761444092</v>
      </c>
      <c r="N797" s="18">
        <v>0.2401396632194519</v>
      </c>
      <c r="O797" s="20">
        <v>2.4154461920261383E-2</v>
      </c>
      <c r="P797" s="20">
        <v>7.279977947473526E-2</v>
      </c>
      <c r="Q797" s="20">
        <v>0.96460038423538208</v>
      </c>
      <c r="R797" s="20">
        <v>7.4706316809169948E-5</v>
      </c>
      <c r="S797" s="20">
        <v>4.5601841062307358E-2</v>
      </c>
      <c r="T797" s="20">
        <v>0</v>
      </c>
      <c r="U797" s="20">
        <v>0</v>
      </c>
      <c r="V797" s="20">
        <v>5.0896727479994297E-3</v>
      </c>
      <c r="W797" s="20">
        <v>0</v>
      </c>
      <c r="X797" s="20">
        <v>0</v>
      </c>
      <c r="Y797" s="18">
        <v>2.157282829284668</v>
      </c>
      <c r="Z797" s="20">
        <v>0</v>
      </c>
      <c r="AA797" s="20">
        <v>0</v>
      </c>
      <c r="AB797" s="20">
        <v>1.2453346280381083E-3</v>
      </c>
      <c r="AC797" s="20">
        <v>5.1996234804391861E-2</v>
      </c>
      <c r="AD797" s="18">
        <v>1.0599766969680786</v>
      </c>
      <c r="AE797" s="20">
        <v>2.9916246421635151E-3</v>
      </c>
      <c r="AF797" s="20">
        <v>0.30376169085502625</v>
      </c>
      <c r="AG797" s="21">
        <v>0</v>
      </c>
      <c r="AH797" s="18">
        <v>9.7867511212825775E-2</v>
      </c>
      <c r="AI797" s="20">
        <v>1.3527952251024544E-4</v>
      </c>
      <c r="AJ797" s="20">
        <v>5.2509885281324387E-2</v>
      </c>
      <c r="AK797" s="18">
        <v>0.13012181222438812</v>
      </c>
      <c r="AL797" s="20">
        <v>6.0374967753887177E-2</v>
      </c>
      <c r="AM797" s="20">
        <v>0.11847683042287827</v>
      </c>
      <c r="AN797" s="20">
        <v>3.7641238886862993E-3</v>
      </c>
      <c r="AO797" s="20">
        <v>0</v>
      </c>
      <c r="AP797" s="20">
        <v>8.6740247206762433E-4</v>
      </c>
      <c r="AQ797" s="20">
        <v>0</v>
      </c>
      <c r="AR797" s="21">
        <v>0</v>
      </c>
    </row>
    <row r="798" spans="1:44" x14ac:dyDescent="0.3">
      <c r="A798" s="12">
        <v>791</v>
      </c>
      <c r="B798" s="17">
        <v>31655</v>
      </c>
      <c r="C798" s="18">
        <v>7.1127042174339294E-2</v>
      </c>
      <c r="D798" s="18">
        <v>0.17376323044300079</v>
      </c>
      <c r="E798" s="18">
        <v>0.31775292754173279</v>
      </c>
      <c r="F798" s="18">
        <v>0.45069959759712219</v>
      </c>
      <c r="G798" s="20">
        <v>5.2021881565451622E-3</v>
      </c>
      <c r="H798" s="18">
        <v>2.686675451695919E-2</v>
      </c>
      <c r="I798" s="18">
        <v>7.1476086974143982E-2</v>
      </c>
      <c r="J798" s="18">
        <v>0</v>
      </c>
      <c r="K798" s="18">
        <v>0</v>
      </c>
      <c r="L798" s="20">
        <v>0</v>
      </c>
      <c r="M798" s="18">
        <v>0.66902327537536621</v>
      </c>
      <c r="N798" s="18">
        <v>0.21901512145996094</v>
      </c>
      <c r="O798" s="20">
        <v>2.2992134094238281E-2</v>
      </c>
      <c r="P798" s="20">
        <v>6.8898901343345642E-2</v>
      </c>
      <c r="Q798" s="20">
        <v>0.91432714462280273</v>
      </c>
      <c r="R798" s="20">
        <v>6.9925023126415908E-5</v>
      </c>
      <c r="S798" s="20">
        <v>4.2495951056480408E-2</v>
      </c>
      <c r="T798" s="20">
        <v>0</v>
      </c>
      <c r="U798" s="20">
        <v>0</v>
      </c>
      <c r="V798" s="20">
        <v>4.8866108991205692E-3</v>
      </c>
      <c r="W798" s="20">
        <v>0</v>
      </c>
      <c r="X798" s="20">
        <v>0</v>
      </c>
      <c r="Y798" s="18">
        <v>1.5177404880523682</v>
      </c>
      <c r="Z798" s="20">
        <v>0</v>
      </c>
      <c r="AA798" s="20">
        <v>0</v>
      </c>
      <c r="AB798" s="20">
        <v>1.1577317491173744E-3</v>
      </c>
      <c r="AC798" s="20">
        <v>4.6935956925153732E-2</v>
      </c>
      <c r="AD798" s="18">
        <v>0.85950905084609985</v>
      </c>
      <c r="AE798" s="20">
        <v>2.8312359936535358E-3</v>
      </c>
      <c r="AF798" s="20">
        <v>0.27018541097640991</v>
      </c>
      <c r="AG798" s="21">
        <v>0</v>
      </c>
      <c r="AH798" s="18">
        <v>8.6395047605037689E-2</v>
      </c>
      <c r="AI798" s="20">
        <v>0</v>
      </c>
      <c r="AJ798" s="20">
        <v>4.7485005110502243E-2</v>
      </c>
      <c r="AK798" s="18">
        <v>0.11457465589046478</v>
      </c>
      <c r="AL798" s="20">
        <v>5.5890906602144241E-2</v>
      </c>
      <c r="AM798" s="20">
        <v>0.11714270710945129</v>
      </c>
      <c r="AN798" s="20">
        <v>3.2100377138704062E-3</v>
      </c>
      <c r="AO798" s="20">
        <v>0</v>
      </c>
      <c r="AP798" s="20">
        <v>1.0788302170112729E-3</v>
      </c>
      <c r="AQ798" s="20">
        <v>0</v>
      </c>
      <c r="AR798" s="21">
        <v>0</v>
      </c>
    </row>
    <row r="799" spans="1:44" x14ac:dyDescent="0.3">
      <c r="A799" s="12">
        <v>792</v>
      </c>
      <c r="B799" s="17">
        <v>31685</v>
      </c>
      <c r="C799" s="18">
        <v>2.027911901473999</v>
      </c>
      <c r="D799" s="18">
        <v>5.7743644714355469</v>
      </c>
      <c r="E799" s="18">
        <v>0.33703035116195679</v>
      </c>
      <c r="F799" s="18">
        <v>0.18402664363384247</v>
      </c>
      <c r="G799" s="20">
        <v>2.7712015435099602E-3</v>
      </c>
      <c r="H799" s="18">
        <v>0.4331996738910675</v>
      </c>
      <c r="I799" s="18">
        <v>0.23721767961978912</v>
      </c>
      <c r="J799" s="18">
        <v>7.1212878227233887</v>
      </c>
      <c r="K799" s="18">
        <v>12.505903244018555</v>
      </c>
      <c r="L799" s="20">
        <v>3.180396556854248</v>
      </c>
      <c r="M799" s="18">
        <v>2.1925430297851563</v>
      </c>
      <c r="N799" s="18">
        <v>23.835758209228516</v>
      </c>
      <c r="O799" s="20">
        <v>0.82748961448669434</v>
      </c>
      <c r="P799" s="20">
        <v>1.2810404300689697</v>
      </c>
      <c r="Q799" s="20">
        <v>1.2462685108184814</v>
      </c>
      <c r="R799" s="20">
        <v>2.9103853702545166</v>
      </c>
      <c r="S799" s="20">
        <v>2.3680520057678223</v>
      </c>
      <c r="T799" s="20">
        <v>0.61984819173812866</v>
      </c>
      <c r="U799" s="20">
        <v>1.0944689512252808</v>
      </c>
      <c r="V799" s="20">
        <v>1.2512165307998657</v>
      </c>
      <c r="W799" s="20">
        <v>2.2773799896240234</v>
      </c>
      <c r="X799" s="20">
        <v>3.4360067844390869</v>
      </c>
      <c r="Y799" s="18">
        <v>0.94346243143081665</v>
      </c>
      <c r="Z799" s="20">
        <v>1.0607064962387085</v>
      </c>
      <c r="AA799" s="20">
        <v>2.225801944732666</v>
      </c>
      <c r="AB799" s="20">
        <v>3.4813270568847656</v>
      </c>
      <c r="AC799" s="20">
        <v>1.6928654909133911</v>
      </c>
      <c r="AD799" s="18">
        <v>0.40338799357414246</v>
      </c>
      <c r="AE799" s="20">
        <v>0.42147472500801086</v>
      </c>
      <c r="AF799" s="20">
        <v>0.17728416621685028</v>
      </c>
      <c r="AG799" s="21">
        <v>3.298986004665494E-3</v>
      </c>
      <c r="AH799" s="18">
        <v>9.1092810034751892E-2</v>
      </c>
      <c r="AI799" s="20">
        <v>0.19787339866161346</v>
      </c>
      <c r="AJ799" s="20">
        <v>0.28683570027351379</v>
      </c>
      <c r="AK799" s="18">
        <v>5.3892109543085098E-2</v>
      </c>
      <c r="AL799" s="20">
        <v>0.19935135543346405</v>
      </c>
      <c r="AM799" s="20">
        <v>5.2159659564495087E-2</v>
      </c>
      <c r="AN799" s="20">
        <v>1.840003184042871E-3</v>
      </c>
      <c r="AO799" s="20">
        <v>1.1988081932067871</v>
      </c>
      <c r="AP799" s="20">
        <v>5.9963487088680267E-2</v>
      </c>
      <c r="AQ799" s="20">
        <v>0</v>
      </c>
      <c r="AR799" s="21">
        <v>0.10037962347269058</v>
      </c>
    </row>
    <row r="800" spans="1:44" x14ac:dyDescent="0.3">
      <c r="A800" s="12">
        <v>793</v>
      </c>
      <c r="B800" s="17">
        <v>31716</v>
      </c>
      <c r="C800" s="18">
        <v>2.4304110556840897E-2</v>
      </c>
      <c r="D800" s="18">
        <v>5.5353127419948578E-2</v>
      </c>
      <c r="E800" s="18">
        <v>0.1286090612411499</v>
      </c>
      <c r="F800" s="18">
        <v>0.15774957835674286</v>
      </c>
      <c r="G800" s="20">
        <v>2.357203047722578E-3</v>
      </c>
      <c r="H800" s="18">
        <v>8.7874114513397217E-2</v>
      </c>
      <c r="I800" s="18">
        <v>4.240315780043602E-2</v>
      </c>
      <c r="J800" s="18">
        <v>0.95247477293014526</v>
      </c>
      <c r="K800" s="18">
        <v>1.2748576402664185</v>
      </c>
      <c r="L800" s="20">
        <v>0.53919768333435059</v>
      </c>
      <c r="M800" s="18">
        <v>0.42842304706573486</v>
      </c>
      <c r="N800" s="18">
        <v>3.853459358215332</v>
      </c>
      <c r="O800" s="20">
        <v>8.4408782422542572E-2</v>
      </c>
      <c r="P800" s="20">
        <v>3.7038370966911316E-2</v>
      </c>
      <c r="Q800" s="20">
        <v>0.46275177597999573</v>
      </c>
      <c r="R800" s="20">
        <v>0.47150960564613342</v>
      </c>
      <c r="S800" s="20">
        <v>0.31417897343635559</v>
      </c>
      <c r="T800" s="20">
        <v>0.10212100297212601</v>
      </c>
      <c r="U800" s="20">
        <v>9.832049161195755E-2</v>
      </c>
      <c r="V800" s="20">
        <v>0.13850599527359009</v>
      </c>
      <c r="W800" s="20">
        <v>0.27731391787528992</v>
      </c>
      <c r="X800" s="20">
        <v>0.32162326574325562</v>
      </c>
      <c r="Y800" s="18">
        <v>0.44311758875846863</v>
      </c>
      <c r="Z800" s="20">
        <v>8.3842873573303223E-2</v>
      </c>
      <c r="AA800" s="20">
        <v>0.19208848476409912</v>
      </c>
      <c r="AB800" s="20">
        <v>0.30354177951812744</v>
      </c>
      <c r="AC800" s="20">
        <v>8.188994973897934E-2</v>
      </c>
      <c r="AD800" s="18">
        <v>0.28860443830490112</v>
      </c>
      <c r="AE800" s="20">
        <v>6.8496977910399437E-3</v>
      </c>
      <c r="AF800" s="20">
        <v>8.6721532046794891E-2</v>
      </c>
      <c r="AG800" s="21">
        <v>0</v>
      </c>
      <c r="AH800" s="18">
        <v>5.4419942200183868E-2</v>
      </c>
      <c r="AI800" s="20">
        <v>2.7845031581819057E-3</v>
      </c>
      <c r="AJ800" s="20">
        <v>2.3050582036375999E-2</v>
      </c>
      <c r="AK800" s="18">
        <v>4.9824967980384827E-2</v>
      </c>
      <c r="AL800" s="20">
        <v>2.5702746585011482E-2</v>
      </c>
      <c r="AM800" s="20">
        <v>4.8992965370416641E-2</v>
      </c>
      <c r="AN800" s="20">
        <v>2.1343608386814594E-3</v>
      </c>
      <c r="AO800" s="20">
        <v>0</v>
      </c>
      <c r="AP800" s="20">
        <v>2.5452431873418391E-4</v>
      </c>
      <c r="AQ800" s="20">
        <v>0</v>
      </c>
      <c r="AR800" s="21">
        <v>0</v>
      </c>
    </row>
    <row r="801" spans="1:44" x14ac:dyDescent="0.3">
      <c r="A801" s="12">
        <v>794</v>
      </c>
      <c r="B801" s="17">
        <v>31746</v>
      </c>
      <c r="C801" s="18">
        <v>1.8162227934226394E-3</v>
      </c>
      <c r="D801" s="18">
        <v>1.293594716116786E-3</v>
      </c>
      <c r="E801" s="18">
        <v>1.4956922270357609E-2</v>
      </c>
      <c r="F801" s="18">
        <v>4.3260189704596996E-3</v>
      </c>
      <c r="G801" s="20">
        <v>0</v>
      </c>
      <c r="H801" s="18">
        <v>6.913091242313385E-2</v>
      </c>
      <c r="I801" s="18">
        <v>2.5105774402618408E-2</v>
      </c>
      <c r="J801" s="18">
        <v>1.2245988845825195</v>
      </c>
      <c r="K801" s="18">
        <v>1.2219043970108032</v>
      </c>
      <c r="L801" s="20">
        <v>0.77759730815887451</v>
      </c>
      <c r="M801" s="18">
        <v>0.4399031400680542</v>
      </c>
      <c r="N801" s="18">
        <v>6.0333237648010254</v>
      </c>
      <c r="O801" s="20">
        <v>0.15633027255535126</v>
      </c>
      <c r="P801" s="20">
        <v>4.4516697525978088E-2</v>
      </c>
      <c r="Q801" s="20">
        <v>0.2118041068315506</v>
      </c>
      <c r="R801" s="20">
        <v>0.61397731304168701</v>
      </c>
      <c r="S801" s="20">
        <v>0.42931613326072693</v>
      </c>
      <c r="T801" s="20">
        <v>0.10480840504169464</v>
      </c>
      <c r="U801" s="20">
        <v>0.22294251620769501</v>
      </c>
      <c r="V801" s="20">
        <v>0.14175519347190857</v>
      </c>
      <c r="W801" s="20">
        <v>0.28562718629837036</v>
      </c>
      <c r="X801" s="20">
        <v>0.39733722805976868</v>
      </c>
      <c r="Y801" s="18">
        <v>0.11405191570520401</v>
      </c>
      <c r="Z801" s="20">
        <v>7.8984148800373077E-2</v>
      </c>
      <c r="AA801" s="20">
        <v>0.21047016978263855</v>
      </c>
      <c r="AB801" s="20">
        <v>0.47666642069816589</v>
      </c>
      <c r="AC801" s="20">
        <v>0.16688869893550873</v>
      </c>
      <c r="AD801" s="18">
        <v>3.7673080805689096E-3</v>
      </c>
      <c r="AE801" s="20">
        <v>8.4064071998000145E-3</v>
      </c>
      <c r="AF801" s="20">
        <v>2.5991892442107201E-2</v>
      </c>
      <c r="AG801" s="21">
        <v>2.6509707822697237E-5</v>
      </c>
      <c r="AH801" s="18">
        <v>2.7844789437949657E-3</v>
      </c>
      <c r="AI801" s="20">
        <v>7.8462110832333565E-3</v>
      </c>
      <c r="AJ801" s="20">
        <v>1.7403163015842438E-2</v>
      </c>
      <c r="AK801" s="18">
        <v>3.8619295228272676E-3</v>
      </c>
      <c r="AL801" s="20">
        <v>2.175292931497097E-2</v>
      </c>
      <c r="AM801" s="20">
        <v>2.5337554980069399E-3</v>
      </c>
      <c r="AN801" s="20">
        <v>5.7336222380399704E-4</v>
      </c>
      <c r="AO801" s="20">
        <v>0.18690364062786102</v>
      </c>
      <c r="AP801" s="20">
        <v>4.0605152025818825E-3</v>
      </c>
      <c r="AQ801" s="20">
        <v>0</v>
      </c>
      <c r="AR801" s="21">
        <v>6.7668408155441284E-2</v>
      </c>
    </row>
    <row r="802" spans="1:44" x14ac:dyDescent="0.3">
      <c r="A802" s="12">
        <v>795</v>
      </c>
      <c r="B802" s="17">
        <v>31777</v>
      </c>
      <c r="C802" s="18">
        <v>1.209983229637146E-2</v>
      </c>
      <c r="D802" s="18">
        <v>6.9827206432819366E-2</v>
      </c>
      <c r="E802" s="18">
        <v>4.6964991837739944E-2</v>
      </c>
      <c r="F802" s="18">
        <v>5.7322881184518337E-3</v>
      </c>
      <c r="G802" s="20">
        <v>0</v>
      </c>
      <c r="H802" s="18">
        <v>0.28431695699691772</v>
      </c>
      <c r="I802" s="18">
        <v>8.5569135844707489E-2</v>
      </c>
      <c r="J802" s="18">
        <v>3.5777487754821777</v>
      </c>
      <c r="K802" s="18">
        <v>3.6877167224884033</v>
      </c>
      <c r="L802" s="20">
        <v>1.9297356605529785</v>
      </c>
      <c r="M802" s="18">
        <v>1.045815110206604</v>
      </c>
      <c r="N802" s="18">
        <v>10.867201805114746</v>
      </c>
      <c r="O802" s="20">
        <v>0.23387165367603302</v>
      </c>
      <c r="P802" s="20">
        <v>0.10613828897476196</v>
      </c>
      <c r="Q802" s="20">
        <v>0.40584641695022583</v>
      </c>
      <c r="R802" s="20">
        <v>1.5759937763214111</v>
      </c>
      <c r="S802" s="20">
        <v>1.3338174819946289</v>
      </c>
      <c r="T802" s="20">
        <v>0.36702609062194824</v>
      </c>
      <c r="U802" s="20">
        <v>0.39980828762054443</v>
      </c>
      <c r="V802" s="20">
        <v>0.41829901933670044</v>
      </c>
      <c r="W802" s="20">
        <v>0.76098239421844482</v>
      </c>
      <c r="X802" s="20">
        <v>1.3676013946533203</v>
      </c>
      <c r="Y802" s="18">
        <v>0.21971666812896729</v>
      </c>
      <c r="Z802" s="20">
        <v>0.58362048864364624</v>
      </c>
      <c r="AA802" s="20">
        <v>1.1101171970367432</v>
      </c>
      <c r="AB802" s="20">
        <v>1.6419085264205933</v>
      </c>
      <c r="AC802" s="20">
        <v>0.40955683588981628</v>
      </c>
      <c r="AD802" s="18">
        <v>0</v>
      </c>
      <c r="AE802" s="20">
        <v>4.979889839887619E-2</v>
      </c>
      <c r="AF802" s="20">
        <v>0</v>
      </c>
      <c r="AG802" s="21">
        <v>1.8232789589092135E-3</v>
      </c>
      <c r="AH802" s="18">
        <v>7.2648348286747932E-3</v>
      </c>
      <c r="AI802" s="20">
        <v>6.9195471704006195E-2</v>
      </c>
      <c r="AJ802" s="20">
        <v>0.12771564722061157</v>
      </c>
      <c r="AK802" s="18">
        <v>4.7634318470954895E-3</v>
      </c>
      <c r="AL802" s="20">
        <v>9.0761445462703705E-2</v>
      </c>
      <c r="AM802" s="20">
        <v>9.8753176629543304E-2</v>
      </c>
      <c r="AN802" s="20">
        <v>1.5678846975788474E-3</v>
      </c>
      <c r="AO802" s="20">
        <v>1.2970064878463745</v>
      </c>
      <c r="AP802" s="20">
        <v>4.443933442234993E-2</v>
      </c>
      <c r="AQ802" s="20">
        <v>1.9963584840297699E-2</v>
      </c>
      <c r="AR802" s="21">
        <v>0.20542211830615997</v>
      </c>
    </row>
    <row r="803" spans="1:44" x14ac:dyDescent="0.3">
      <c r="A803" s="12">
        <v>796</v>
      </c>
      <c r="B803" s="17">
        <v>31808</v>
      </c>
      <c r="C803" s="18">
        <v>26.781869888305664</v>
      </c>
      <c r="D803" s="18">
        <v>30.251974105834961</v>
      </c>
      <c r="E803" s="18">
        <v>3.2069733142852783</v>
      </c>
      <c r="F803" s="18">
        <v>2.7071666717529297</v>
      </c>
      <c r="G803" s="20">
        <v>7.0441916584968567E-2</v>
      </c>
      <c r="H803" s="18">
        <v>0.94938260316848755</v>
      </c>
      <c r="I803" s="18">
        <v>0.75519412755966187</v>
      </c>
      <c r="J803" s="18">
        <v>9.2632865905761719</v>
      </c>
      <c r="K803" s="18">
        <v>8.0688247680664063</v>
      </c>
      <c r="L803" s="20">
        <v>4.4455671310424805</v>
      </c>
      <c r="M803" s="18">
        <v>5.1250557899475098</v>
      </c>
      <c r="N803" s="18">
        <v>27.072685241699219</v>
      </c>
      <c r="O803" s="20">
        <v>0.94450950622558594</v>
      </c>
      <c r="P803" s="20">
        <v>1.4726467132568359</v>
      </c>
      <c r="Q803" s="20">
        <v>2.0461075305938721</v>
      </c>
      <c r="R803" s="20">
        <v>3.6080472469329834</v>
      </c>
      <c r="S803" s="20">
        <v>3.0595934391021729</v>
      </c>
      <c r="T803" s="20">
        <v>0.91634953022003174</v>
      </c>
      <c r="U803" s="20">
        <v>0.57368457317352295</v>
      </c>
      <c r="V803" s="20">
        <v>0.75234198570251465</v>
      </c>
      <c r="W803" s="20">
        <v>1.3037875890731812</v>
      </c>
      <c r="X803" s="20">
        <v>2.9585673809051514</v>
      </c>
      <c r="Y803" s="18">
        <v>0.85718482732772827</v>
      </c>
      <c r="Z803" s="20">
        <v>1.3550571203231812</v>
      </c>
      <c r="AA803" s="20">
        <v>2.7832198143005371</v>
      </c>
      <c r="AB803" s="20">
        <v>3.6561799049377441</v>
      </c>
      <c r="AC803" s="20">
        <v>1.9783147573471069</v>
      </c>
      <c r="AD803" s="18">
        <v>0.36145633459091187</v>
      </c>
      <c r="AE803" s="20">
        <v>1.987866997718811</v>
      </c>
      <c r="AF803" s="20">
        <v>1.7637301683425903</v>
      </c>
      <c r="AG803" s="21">
        <v>5.5731935426592827E-3</v>
      </c>
      <c r="AH803" s="18">
        <v>1.6627379655838013</v>
      </c>
      <c r="AI803" s="20">
        <v>1.0205923318862915</v>
      </c>
      <c r="AJ803" s="20">
        <v>0.4756370484828949</v>
      </c>
      <c r="AK803" s="18">
        <v>5.5162224918603897E-2</v>
      </c>
      <c r="AL803" s="20">
        <v>1.5553796291351318</v>
      </c>
      <c r="AM803" s="20">
        <v>4.7186803817749023</v>
      </c>
      <c r="AN803" s="20">
        <v>3.0333611648529768E-3</v>
      </c>
      <c r="AO803" s="20">
        <v>3.6781935691833496</v>
      </c>
      <c r="AP803" s="20">
        <v>0.49360537528991699</v>
      </c>
      <c r="AQ803" s="20">
        <v>2.5486125946044922</v>
      </c>
      <c r="AR803" s="21">
        <v>0.71089160442352295</v>
      </c>
    </row>
    <row r="804" spans="1:44" x14ac:dyDescent="0.3">
      <c r="A804" s="12">
        <v>797</v>
      </c>
      <c r="B804" s="17">
        <v>31836</v>
      </c>
      <c r="C804" s="18">
        <v>24.357782363891602</v>
      </c>
      <c r="D804" s="18">
        <v>27.916967391967773</v>
      </c>
      <c r="E804" s="18">
        <v>4.5069427490234375</v>
      </c>
      <c r="F804" s="18">
        <v>2.2425806522369385</v>
      </c>
      <c r="G804" s="20">
        <v>0.37924104928970337</v>
      </c>
      <c r="H804" s="18">
        <v>3.0995521545410156</v>
      </c>
      <c r="I804" s="18">
        <v>7.0711431503295898</v>
      </c>
      <c r="J804" s="18">
        <v>11.762588500976563</v>
      </c>
      <c r="K804" s="18">
        <v>9.7646722793579102</v>
      </c>
      <c r="L804" s="20">
        <v>5.0463662147521973</v>
      </c>
      <c r="M804" s="18">
        <v>8.7687206268310547</v>
      </c>
      <c r="N804" s="18">
        <v>26.264717102050781</v>
      </c>
      <c r="O804" s="20">
        <v>1.2958674430847168</v>
      </c>
      <c r="P804" s="20">
        <v>4.812535285949707</v>
      </c>
      <c r="Q804" s="20">
        <v>5.412264347076416</v>
      </c>
      <c r="R804" s="20">
        <v>3.6516966819763184</v>
      </c>
      <c r="S804" s="20">
        <v>4.1417126655578613</v>
      </c>
      <c r="T804" s="20">
        <v>1.3881983757019043</v>
      </c>
      <c r="U804" s="20">
        <v>1.5284949541091919</v>
      </c>
      <c r="V804" s="20">
        <v>1.3932517766952515</v>
      </c>
      <c r="W804" s="20">
        <v>2.0515182018280029</v>
      </c>
      <c r="X804" s="20">
        <v>4.4434723854064941</v>
      </c>
      <c r="Y804" s="18">
        <v>14.563118934631348</v>
      </c>
      <c r="Z804" s="20">
        <v>3.1917409896850586</v>
      </c>
      <c r="AA804" s="20">
        <v>4.4254393577575684</v>
      </c>
      <c r="AB804" s="20">
        <v>5.2160091400146484</v>
      </c>
      <c r="AC804" s="20">
        <v>7.2962474822998047</v>
      </c>
      <c r="AD804" s="18">
        <v>12.723775863647461</v>
      </c>
      <c r="AE804" s="20">
        <v>10.27338695526123</v>
      </c>
      <c r="AF804" s="20">
        <v>10.385250091552734</v>
      </c>
      <c r="AG804" s="21">
        <v>0.29588150978088379</v>
      </c>
      <c r="AH804" s="18">
        <v>16.380088806152344</v>
      </c>
      <c r="AI804" s="20">
        <v>7.568913459777832</v>
      </c>
      <c r="AJ804" s="20">
        <v>5.8754620552062988</v>
      </c>
      <c r="AK804" s="18">
        <v>1.8188735246658325</v>
      </c>
      <c r="AL804" s="20">
        <v>5.8880352973937988</v>
      </c>
      <c r="AM804" s="20">
        <v>8.296142578125</v>
      </c>
      <c r="AN804" s="20">
        <v>1.9119102954864502</v>
      </c>
      <c r="AO804" s="20">
        <v>9.9937143325805664</v>
      </c>
      <c r="AP804" s="20">
        <v>1.5780277252197266</v>
      </c>
      <c r="AQ804" s="20">
        <v>0.29774212837219238</v>
      </c>
      <c r="AR804" s="21">
        <v>1.1074260473251343</v>
      </c>
    </row>
    <row r="805" spans="1:44" x14ac:dyDescent="0.3">
      <c r="A805" s="12">
        <v>798</v>
      </c>
      <c r="B805" s="17">
        <v>31867</v>
      </c>
      <c r="C805" s="18">
        <v>29.994935989379883</v>
      </c>
      <c r="D805" s="18">
        <v>34.035587310791016</v>
      </c>
      <c r="E805" s="18">
        <v>4.8374366760253906</v>
      </c>
      <c r="F805" s="18">
        <v>1.6265008449554443</v>
      </c>
      <c r="G805" s="20">
        <v>0.2963431179523468</v>
      </c>
      <c r="H805" s="18">
        <v>6.031682014465332</v>
      </c>
      <c r="I805" s="18">
        <v>7.2748265266418457</v>
      </c>
      <c r="J805" s="18">
        <v>23.121355056762695</v>
      </c>
      <c r="K805" s="18">
        <v>22.380409240722656</v>
      </c>
      <c r="L805" s="20">
        <v>7.4415073394775391</v>
      </c>
      <c r="M805" s="18">
        <v>9.7551536560058594</v>
      </c>
      <c r="N805" s="18">
        <v>38.497611999511719</v>
      </c>
      <c r="O805" s="20">
        <v>1.1629754304885864</v>
      </c>
      <c r="P805" s="20">
        <v>3.8649239540100098</v>
      </c>
      <c r="Q805" s="20">
        <v>10.487746238708496</v>
      </c>
      <c r="R805" s="20">
        <v>4.9621090888977051</v>
      </c>
      <c r="S805" s="20">
        <v>5.0203542709350586</v>
      </c>
      <c r="T805" s="20">
        <v>1.4150259494781494</v>
      </c>
      <c r="U805" s="20">
        <v>1.7317475080490112</v>
      </c>
      <c r="V805" s="20">
        <v>1.7365477085113525</v>
      </c>
      <c r="W805" s="20">
        <v>3.2145481109619141</v>
      </c>
      <c r="X805" s="20">
        <v>5.5456733703613281</v>
      </c>
      <c r="Y805" s="18">
        <v>8.1468286514282227</v>
      </c>
      <c r="Z805" s="20">
        <v>2.4728789329528809</v>
      </c>
      <c r="AA805" s="20">
        <v>4.2975144386291504</v>
      </c>
      <c r="AB805" s="20">
        <v>6.1410198211669922</v>
      </c>
      <c r="AC805" s="20">
        <v>6.1997580528259277</v>
      </c>
      <c r="AD805" s="18">
        <v>2.3111553192138672</v>
      </c>
      <c r="AE805" s="20">
        <v>9.4099531173706055</v>
      </c>
      <c r="AF805" s="20">
        <v>8.7376117706298828</v>
      </c>
      <c r="AG805" s="21">
        <v>0.13320192694664001</v>
      </c>
      <c r="AH805" s="18">
        <v>12.496423721313477</v>
      </c>
      <c r="AI805" s="20">
        <v>4.5845284461975098</v>
      </c>
      <c r="AJ805" s="20">
        <v>5.3226666450500488</v>
      </c>
      <c r="AK805" s="18">
        <v>6.6347699165344238</v>
      </c>
      <c r="AL805" s="20">
        <v>5.7120761871337891</v>
      </c>
      <c r="AM805" s="20">
        <v>6.1949577331542969</v>
      </c>
      <c r="AN805" s="20">
        <v>0.59256273508071899</v>
      </c>
      <c r="AO805" s="20">
        <v>12.278427124023438</v>
      </c>
      <c r="AP805" s="20">
        <v>2.4920389652252197</v>
      </c>
      <c r="AQ805" s="20">
        <v>1.7503701448440552</v>
      </c>
      <c r="AR805" s="21">
        <v>1.4391649961471558</v>
      </c>
    </row>
    <row r="806" spans="1:44" x14ac:dyDescent="0.3">
      <c r="A806" s="12">
        <v>799</v>
      </c>
      <c r="B806" s="17">
        <v>31897</v>
      </c>
      <c r="C806" s="18">
        <v>6.2020856887102127E-2</v>
      </c>
      <c r="D806" s="18">
        <v>0.15808844566345215</v>
      </c>
      <c r="E806" s="18">
        <v>0.30494248867034912</v>
      </c>
      <c r="F806" s="18">
        <v>0.44445833563804626</v>
      </c>
      <c r="G806" s="20">
        <v>5.0579989328980446E-3</v>
      </c>
      <c r="H806" s="18">
        <v>3.2312359660863876E-2</v>
      </c>
      <c r="I806" s="18">
        <v>6.3406094908714294E-2</v>
      </c>
      <c r="J806" s="18">
        <v>0.20453095436096191</v>
      </c>
      <c r="K806" s="18">
        <v>0.13058298826217651</v>
      </c>
      <c r="L806" s="20">
        <v>9.3798108398914337E-2</v>
      </c>
      <c r="M806" s="18">
        <v>0.64488035440444946</v>
      </c>
      <c r="N806" s="18">
        <v>0.48791578412055969</v>
      </c>
      <c r="O806" s="20">
        <v>3.3244259655475616E-2</v>
      </c>
      <c r="P806" s="20">
        <v>4.5262414962053299E-2</v>
      </c>
      <c r="Q806" s="20">
        <v>0.66296881437301636</v>
      </c>
      <c r="R806" s="20">
        <v>2.6744918897747993E-2</v>
      </c>
      <c r="S806" s="20">
        <v>6.3440136611461639E-2</v>
      </c>
      <c r="T806" s="20">
        <v>6.091428454965353E-3</v>
      </c>
      <c r="U806" s="20">
        <v>0.15856951475143433</v>
      </c>
      <c r="V806" s="20">
        <v>1.4674968086183071E-2</v>
      </c>
      <c r="W806" s="20">
        <v>2.0199364051222801E-2</v>
      </c>
      <c r="X806" s="20">
        <v>2.6500029489398003E-2</v>
      </c>
      <c r="Y806" s="18">
        <v>1.9111859798431396</v>
      </c>
      <c r="Z806" s="20">
        <v>1.0644773952662945E-2</v>
      </c>
      <c r="AA806" s="20">
        <v>1.6129452735185623E-2</v>
      </c>
      <c r="AB806" s="20">
        <v>3.3682290464639664E-2</v>
      </c>
      <c r="AC806" s="20">
        <v>5.1947813481092453E-2</v>
      </c>
      <c r="AD806" s="18">
        <v>1.0153161287307739</v>
      </c>
      <c r="AE806" s="20">
        <v>1.8599696923047304E-3</v>
      </c>
      <c r="AF806" s="20">
        <v>0.23871044814586639</v>
      </c>
      <c r="AG806" s="21">
        <v>3.3281434298260137E-5</v>
      </c>
      <c r="AH806" s="18">
        <v>4.9129240214824677E-2</v>
      </c>
      <c r="AI806" s="20">
        <v>1.9496784079819918E-3</v>
      </c>
      <c r="AJ806" s="20">
        <v>4.8685066401958466E-2</v>
      </c>
      <c r="AK806" s="18">
        <v>0.10056062787771225</v>
      </c>
      <c r="AL806" s="20">
        <v>5.5867660790681839E-2</v>
      </c>
      <c r="AM806" s="20">
        <v>0.10256951302289963</v>
      </c>
      <c r="AN806" s="20">
        <v>2.4373473133891821E-3</v>
      </c>
      <c r="AO806" s="20">
        <v>0.37695991992950439</v>
      </c>
      <c r="AP806" s="20">
        <v>2.1498515270650387E-3</v>
      </c>
      <c r="AQ806" s="20">
        <v>0</v>
      </c>
      <c r="AR806" s="21">
        <v>5.2804317325353622E-2</v>
      </c>
    </row>
    <row r="807" spans="1:44" x14ac:dyDescent="0.3">
      <c r="A807" s="12">
        <v>800</v>
      </c>
      <c r="B807" s="17">
        <v>31928</v>
      </c>
      <c r="C807" s="18">
        <v>0.20044933259487152</v>
      </c>
      <c r="D807" s="18">
        <v>0.46541500091552734</v>
      </c>
      <c r="E807" s="18">
        <v>0.32015684247016907</v>
      </c>
      <c r="F807" s="18">
        <v>0.3977968692779541</v>
      </c>
      <c r="G807" s="20">
        <v>5.4253190755844116E-3</v>
      </c>
      <c r="H807" s="18">
        <v>0.13176348805427551</v>
      </c>
      <c r="I807" s="18">
        <v>0.10423152148723602</v>
      </c>
      <c r="J807" s="18">
        <v>0</v>
      </c>
      <c r="K807" s="18">
        <v>0.4459402859210968</v>
      </c>
      <c r="L807" s="20">
        <v>0</v>
      </c>
      <c r="M807" s="18">
        <v>0.6389775276184082</v>
      </c>
      <c r="N807" s="18">
        <v>0.94085144996643066</v>
      </c>
      <c r="O807" s="20">
        <v>4.3200667947530746E-2</v>
      </c>
      <c r="P807" s="20">
        <v>5.363290011882782E-2</v>
      </c>
      <c r="Q807" s="20">
        <v>0.80153340101242065</v>
      </c>
      <c r="R807" s="20">
        <v>0.12219153344631195</v>
      </c>
      <c r="S807" s="20">
        <v>0.11072460561990738</v>
      </c>
      <c r="T807" s="20">
        <v>1.5305553562939167E-2</v>
      </c>
      <c r="U807" s="20">
        <v>0.10163453966379166</v>
      </c>
      <c r="V807" s="20">
        <v>4.2702071368694305E-2</v>
      </c>
      <c r="W807" s="20">
        <v>5.2285492420196533E-2</v>
      </c>
      <c r="X807" s="20">
        <v>7.1470670402050018E-2</v>
      </c>
      <c r="Y807" s="18">
        <v>2.3701057434082031</v>
      </c>
      <c r="Z807" s="20">
        <v>6.7843332886695862E-2</v>
      </c>
      <c r="AA807" s="20">
        <v>0.10264492779970169</v>
      </c>
      <c r="AB807" s="20">
        <v>0.11701719462871552</v>
      </c>
      <c r="AC807" s="20">
        <v>0.11943291127681732</v>
      </c>
      <c r="AD807" s="18">
        <v>1.0851510763168335</v>
      </c>
      <c r="AE807" s="20">
        <v>7.6779383234679699E-3</v>
      </c>
      <c r="AF807" s="20">
        <v>0.31965532898902893</v>
      </c>
      <c r="AG807" s="21">
        <v>6.5430783433839679E-4</v>
      </c>
      <c r="AH807" s="18">
        <v>0.11380508542060852</v>
      </c>
      <c r="AI807" s="20">
        <v>1.5888579189777374E-2</v>
      </c>
      <c r="AJ807" s="20">
        <v>9.6932895481586456E-2</v>
      </c>
      <c r="AK807" s="18">
        <v>0.1042032465338707</v>
      </c>
      <c r="AL807" s="20">
        <v>8.5496619343757629E-2</v>
      </c>
      <c r="AM807" s="20">
        <v>0.1112111359834671</v>
      </c>
      <c r="AN807" s="20">
        <v>2.8829807415604591E-3</v>
      </c>
      <c r="AO807" s="20">
        <v>1.1001949310302734</v>
      </c>
      <c r="AP807" s="20">
        <v>2.6360677555203438E-2</v>
      </c>
      <c r="AQ807" s="20">
        <v>0</v>
      </c>
      <c r="AR807" s="21">
        <v>0.11657999455928802</v>
      </c>
    </row>
    <row r="808" spans="1:44" x14ac:dyDescent="0.3">
      <c r="A808" s="12">
        <v>801</v>
      </c>
      <c r="B808" s="17">
        <v>31958</v>
      </c>
      <c r="C808" s="18">
        <v>7.7246218919754028E-2</v>
      </c>
      <c r="D808" s="18">
        <v>0.18749870359897614</v>
      </c>
      <c r="E808" s="18">
        <v>0.34569549560546875</v>
      </c>
      <c r="F808" s="18">
        <v>0.49258679151535034</v>
      </c>
      <c r="G808" s="20">
        <v>5.8835996314883232E-3</v>
      </c>
      <c r="H808" s="18">
        <v>2.9427338391542435E-2</v>
      </c>
      <c r="I808" s="18">
        <v>9.5373272895812988E-2</v>
      </c>
      <c r="J808" s="18">
        <v>0</v>
      </c>
      <c r="K808" s="18">
        <v>0</v>
      </c>
      <c r="L808" s="20">
        <v>0</v>
      </c>
      <c r="M808" s="18">
        <v>0.73367154598236084</v>
      </c>
      <c r="N808" s="18">
        <v>0.24417850375175476</v>
      </c>
      <c r="O808" s="20">
        <v>2.4151641875505447E-2</v>
      </c>
      <c r="P808" s="20">
        <v>6.7639715969562531E-2</v>
      </c>
      <c r="Q808" s="20">
        <v>0.93478816747665405</v>
      </c>
      <c r="R808" s="20">
        <v>7.4019975727424026E-5</v>
      </c>
      <c r="S808" s="20">
        <v>4.5297272503376007E-2</v>
      </c>
      <c r="T808" s="20">
        <v>0</v>
      </c>
      <c r="U808" s="20">
        <v>0</v>
      </c>
      <c r="V808" s="20">
        <v>4.9563334323465824E-3</v>
      </c>
      <c r="W808" s="20">
        <v>0</v>
      </c>
      <c r="X808" s="20">
        <v>0</v>
      </c>
      <c r="Y808" s="18">
        <v>2.0917048454284668</v>
      </c>
      <c r="Z808" s="20">
        <v>0</v>
      </c>
      <c r="AA808" s="20">
        <v>0</v>
      </c>
      <c r="AB808" s="20">
        <v>1.2325203279033303E-3</v>
      </c>
      <c r="AC808" s="20">
        <v>5.2042316645383835E-2</v>
      </c>
      <c r="AD808" s="18">
        <v>1.0360215902328491</v>
      </c>
      <c r="AE808" s="20">
        <v>2.5141739752143621E-3</v>
      </c>
      <c r="AF808" s="20">
        <v>0.28767594695091248</v>
      </c>
      <c r="AG808" s="21">
        <v>0</v>
      </c>
      <c r="AH808" s="18">
        <v>9.1081574559211731E-2</v>
      </c>
      <c r="AI808" s="20">
        <v>0</v>
      </c>
      <c r="AJ808" s="20">
        <v>4.784010723233223E-2</v>
      </c>
      <c r="AK808" s="18">
        <v>0.11704681813716888</v>
      </c>
      <c r="AL808" s="20">
        <v>5.6474890559911728E-2</v>
      </c>
      <c r="AM808" s="20">
        <v>0.11271719634532928</v>
      </c>
      <c r="AN808" s="20">
        <v>3.2595216762274504E-3</v>
      </c>
      <c r="AO808" s="20">
        <v>0</v>
      </c>
      <c r="AP808" s="20">
        <v>1.1498224921524525E-3</v>
      </c>
      <c r="AQ808" s="20">
        <v>0</v>
      </c>
      <c r="AR808" s="21">
        <v>4.3846264481544495E-2</v>
      </c>
    </row>
    <row r="809" spans="1:44" x14ac:dyDescent="0.3">
      <c r="A809" s="12">
        <v>802</v>
      </c>
      <c r="B809" s="17">
        <v>31989</v>
      </c>
      <c r="C809" s="18">
        <v>7.1596585214138031E-2</v>
      </c>
      <c r="D809" s="18">
        <v>0.17429418861865997</v>
      </c>
      <c r="E809" s="18">
        <v>0.33355507254600525</v>
      </c>
      <c r="F809" s="18">
        <v>0.46042615175247192</v>
      </c>
      <c r="G809" s="20">
        <v>5.4262778721749783E-3</v>
      </c>
      <c r="H809" s="18">
        <v>6.6541142761707306E-2</v>
      </c>
      <c r="I809" s="18">
        <v>9.676361083984375E-2</v>
      </c>
      <c r="J809" s="18">
        <v>2.529527060687542E-2</v>
      </c>
      <c r="K809" s="18">
        <v>1.8845068290829659E-2</v>
      </c>
      <c r="L809" s="20">
        <v>3.0884414911270142E-2</v>
      </c>
      <c r="M809" s="18">
        <v>0.73794251680374146</v>
      </c>
      <c r="N809" s="18">
        <v>0.79731512069702148</v>
      </c>
      <c r="O809" s="20">
        <v>3.8710027933120728E-2</v>
      </c>
      <c r="P809" s="20">
        <v>6.9188252091407776E-2</v>
      </c>
      <c r="Q809" s="20">
        <v>0.91994202136993408</v>
      </c>
      <c r="R809" s="20">
        <v>7.0201189373619854E-5</v>
      </c>
      <c r="S809" s="20">
        <v>4.2953938245773315E-2</v>
      </c>
      <c r="T809" s="20">
        <v>0</v>
      </c>
      <c r="U809" s="20">
        <v>0</v>
      </c>
      <c r="V809" s="20">
        <v>5.024986807256937E-3</v>
      </c>
      <c r="W809" s="20">
        <v>0</v>
      </c>
      <c r="X809" s="20">
        <v>0</v>
      </c>
      <c r="Y809" s="18">
        <v>2.0475227832794189</v>
      </c>
      <c r="Z809" s="20">
        <v>0</v>
      </c>
      <c r="AA809" s="20">
        <v>0</v>
      </c>
      <c r="AB809" s="20">
        <v>1.1997884139418602E-3</v>
      </c>
      <c r="AC809" s="20">
        <v>4.9406852573156357E-2</v>
      </c>
      <c r="AD809" s="18">
        <v>1.0097000598907471</v>
      </c>
      <c r="AE809" s="20">
        <v>2.955225994810462E-3</v>
      </c>
      <c r="AF809" s="20">
        <v>0.28817638754844666</v>
      </c>
      <c r="AG809" s="21">
        <v>0</v>
      </c>
      <c r="AH809" s="18">
        <v>9.3192905187606812E-2</v>
      </c>
      <c r="AI809" s="20">
        <v>0</v>
      </c>
      <c r="AJ809" s="20">
        <v>4.8582427203655243E-2</v>
      </c>
      <c r="AK809" s="18">
        <v>0.12045496702194214</v>
      </c>
      <c r="AL809" s="20">
        <v>5.6575320661067963E-2</v>
      </c>
      <c r="AM809" s="20">
        <v>0.10987372696399689</v>
      </c>
      <c r="AN809" s="20">
        <v>3.4952478017657995E-3</v>
      </c>
      <c r="AO809" s="20">
        <v>0</v>
      </c>
      <c r="AP809" s="20">
        <v>7.8675779514014721E-4</v>
      </c>
      <c r="AQ809" s="20">
        <v>0</v>
      </c>
      <c r="AR809" s="21">
        <v>0</v>
      </c>
    </row>
    <row r="810" spans="1:44" x14ac:dyDescent="0.3">
      <c r="A810" s="12">
        <v>803</v>
      </c>
      <c r="B810" s="17">
        <v>32020</v>
      </c>
      <c r="C810" s="18">
        <v>7.0239350199699402E-2</v>
      </c>
      <c r="D810" s="18">
        <v>0.1715494692325592</v>
      </c>
      <c r="E810" s="18">
        <v>0.31322109699249268</v>
      </c>
      <c r="F810" s="18">
        <v>0.44315618276596069</v>
      </c>
      <c r="G810" s="20">
        <v>5.1587638445198536E-3</v>
      </c>
      <c r="H810" s="18">
        <v>2.663457952439785E-2</v>
      </c>
      <c r="I810" s="18">
        <v>6.9435082376003265E-2</v>
      </c>
      <c r="J810" s="18">
        <v>0</v>
      </c>
      <c r="K810" s="18">
        <v>0</v>
      </c>
      <c r="L810" s="20">
        <v>0</v>
      </c>
      <c r="M810" s="18">
        <v>0.66864615678787231</v>
      </c>
      <c r="N810" s="18">
        <v>0.21852995455265045</v>
      </c>
      <c r="O810" s="20">
        <v>2.21280287951231E-2</v>
      </c>
      <c r="P810" s="20">
        <v>6.6866546869277954E-2</v>
      </c>
      <c r="Q810" s="20">
        <v>0.88377147912979126</v>
      </c>
      <c r="R810" s="20">
        <v>6.7022090661339462E-5</v>
      </c>
      <c r="S810" s="20">
        <v>4.0790103375911713E-2</v>
      </c>
      <c r="T810" s="20">
        <v>0</v>
      </c>
      <c r="U810" s="20">
        <v>0</v>
      </c>
      <c r="V810" s="20">
        <v>4.8680799081921577E-3</v>
      </c>
      <c r="W810" s="20">
        <v>0</v>
      </c>
      <c r="X810" s="20">
        <v>0</v>
      </c>
      <c r="Y810" s="18">
        <v>1.4611494541168213</v>
      </c>
      <c r="Z810" s="20">
        <v>0</v>
      </c>
      <c r="AA810" s="20">
        <v>0</v>
      </c>
      <c r="AB810" s="20">
        <v>1.1327634565532207E-3</v>
      </c>
      <c r="AC810" s="20">
        <v>4.5515861362218857E-2</v>
      </c>
      <c r="AD810" s="18">
        <v>0.83663266897201538</v>
      </c>
      <c r="AE810" s="20">
        <v>2.8124281670898199E-3</v>
      </c>
      <c r="AF810" s="20">
        <v>0.26172006130218506</v>
      </c>
      <c r="AG810" s="21">
        <v>0</v>
      </c>
      <c r="AH810" s="18">
        <v>8.3976417779922485E-2</v>
      </c>
      <c r="AI810" s="20">
        <v>0</v>
      </c>
      <c r="AJ810" s="20">
        <v>4.5758441090583801E-2</v>
      </c>
      <c r="AK810" s="18">
        <v>0.11032924056053162</v>
      </c>
      <c r="AL810" s="20">
        <v>5.3059089928865433E-2</v>
      </c>
      <c r="AM810" s="20">
        <v>0.11120004951953888</v>
      </c>
      <c r="AN810" s="20">
        <v>3.0890488997101784E-3</v>
      </c>
      <c r="AO810" s="20">
        <v>0</v>
      </c>
      <c r="AP810" s="20">
        <v>1.0233481880277395E-3</v>
      </c>
      <c r="AQ810" s="20">
        <v>0</v>
      </c>
      <c r="AR810" s="21">
        <v>0</v>
      </c>
    </row>
    <row r="811" spans="1:44" x14ac:dyDescent="0.3">
      <c r="A811" s="12">
        <v>804</v>
      </c>
      <c r="B811" s="17">
        <v>32050</v>
      </c>
      <c r="C811" s="18">
        <v>5.3375273942947388E-2</v>
      </c>
      <c r="D811" s="18">
        <v>0.12748391926288605</v>
      </c>
      <c r="E811" s="18">
        <v>0.23349332809448242</v>
      </c>
      <c r="F811" s="18">
        <v>0.34412699937820435</v>
      </c>
      <c r="G811" s="20">
        <v>4.0376884862780571E-3</v>
      </c>
      <c r="H811" s="18">
        <v>1.9596816971898079E-2</v>
      </c>
      <c r="I811" s="18">
        <v>4.0572665631771088E-2</v>
      </c>
      <c r="J811" s="18">
        <v>0</v>
      </c>
      <c r="K811" s="18">
        <v>0</v>
      </c>
      <c r="L811" s="20">
        <v>0</v>
      </c>
      <c r="M811" s="18">
        <v>0.50054389238357544</v>
      </c>
      <c r="N811" s="18">
        <v>0.17332959175109863</v>
      </c>
      <c r="O811" s="20">
        <v>2.1074626594781876E-2</v>
      </c>
      <c r="P811" s="20">
        <v>5.1826905459165573E-2</v>
      </c>
      <c r="Q811" s="20">
        <v>0.69887369871139526</v>
      </c>
      <c r="R811" s="20">
        <v>5.1400977099547163E-5</v>
      </c>
      <c r="S811" s="20">
        <v>2.9679222032427788E-2</v>
      </c>
      <c r="T811" s="20">
        <v>0</v>
      </c>
      <c r="U811" s="20">
        <v>0</v>
      </c>
      <c r="V811" s="20">
        <v>2.7402462437748909E-3</v>
      </c>
      <c r="W811" s="20">
        <v>0</v>
      </c>
      <c r="X811" s="20">
        <v>0</v>
      </c>
      <c r="Y811" s="18">
        <v>0.75375837087631226</v>
      </c>
      <c r="Z811" s="20">
        <v>0</v>
      </c>
      <c r="AA811" s="20">
        <v>0</v>
      </c>
      <c r="AB811" s="20">
        <v>9.0314768021926284E-4</v>
      </c>
      <c r="AC811" s="20">
        <v>3.415602445602417E-2</v>
      </c>
      <c r="AD811" s="18">
        <v>0.46389222145080566</v>
      </c>
      <c r="AE811" s="20">
        <v>2.2259138058871031E-3</v>
      </c>
      <c r="AF811" s="20">
        <v>0.14581020176410675</v>
      </c>
      <c r="AG811" s="21">
        <v>0</v>
      </c>
      <c r="AH811" s="18">
        <v>5.1646407693624496E-2</v>
      </c>
      <c r="AI811" s="20">
        <v>0</v>
      </c>
      <c r="AJ811" s="20">
        <v>3.2351333647966385E-2</v>
      </c>
      <c r="AK811" s="18">
        <v>7.7675111591815948E-2</v>
      </c>
      <c r="AL811" s="20">
        <v>3.5371605306863785E-2</v>
      </c>
      <c r="AM811" s="20">
        <v>6.8533308804035187E-2</v>
      </c>
      <c r="AN811" s="20">
        <v>2.2986941039562225E-3</v>
      </c>
      <c r="AO811" s="20">
        <v>0</v>
      </c>
      <c r="AP811" s="20">
        <v>2.9240080039016902E-4</v>
      </c>
      <c r="AQ811" s="20">
        <v>0</v>
      </c>
      <c r="AR811" s="21">
        <v>0</v>
      </c>
    </row>
    <row r="812" spans="1:44" x14ac:dyDescent="0.3">
      <c r="A812" s="12">
        <v>805</v>
      </c>
      <c r="B812" s="17">
        <v>32081</v>
      </c>
      <c r="C812" s="18">
        <v>3.262815997004509E-2</v>
      </c>
      <c r="D812" s="18">
        <v>7.7468954026699066E-2</v>
      </c>
      <c r="E812" s="18">
        <v>0.15868331491947174</v>
      </c>
      <c r="F812" s="18">
        <v>0.17371164262294769</v>
      </c>
      <c r="G812" s="20">
        <v>3.8101398386061192E-3</v>
      </c>
      <c r="H812" s="18">
        <v>0.2407524436712265</v>
      </c>
      <c r="I812" s="18">
        <v>0.11515038460493088</v>
      </c>
      <c r="J812" s="18">
        <v>3.1342611312866211</v>
      </c>
      <c r="K812" s="18">
        <v>3.8756968975067139</v>
      </c>
      <c r="L812" s="20">
        <v>1.5925089120864868</v>
      </c>
      <c r="M812" s="18">
        <v>0.70705556869506836</v>
      </c>
      <c r="N812" s="18">
        <v>7.7450041770935059</v>
      </c>
      <c r="O812" s="20">
        <v>0.15625227987766266</v>
      </c>
      <c r="P812" s="20">
        <v>6.9255635142326355E-2</v>
      </c>
      <c r="Q812" s="20">
        <v>0.55445194244384766</v>
      </c>
      <c r="R812" s="20">
        <v>0.93220436573028564</v>
      </c>
      <c r="S812" s="20">
        <v>0.95792049169540405</v>
      </c>
      <c r="T812" s="20">
        <v>0.29602965712547302</v>
      </c>
      <c r="U812" s="20">
        <v>0.37075835466384888</v>
      </c>
      <c r="V812" s="20">
        <v>0.37697204947471619</v>
      </c>
      <c r="W812" s="20">
        <v>0.71767657995223999</v>
      </c>
      <c r="X812" s="20">
        <v>1.203154444694519</v>
      </c>
      <c r="Y812" s="18">
        <v>0.51705658435821533</v>
      </c>
      <c r="Z812" s="20">
        <v>0.51125890016555786</v>
      </c>
      <c r="AA812" s="20">
        <v>1.0505143404006958</v>
      </c>
      <c r="AB812" s="20">
        <v>1.5998653173446655</v>
      </c>
      <c r="AC812" s="20">
        <v>0.32107862830162048</v>
      </c>
      <c r="AD812" s="18">
        <v>0.2409927099943161</v>
      </c>
      <c r="AE812" s="20">
        <v>2.5213712826371193E-2</v>
      </c>
      <c r="AF812" s="20">
        <v>7.4584811925888062E-2</v>
      </c>
      <c r="AG812" s="21">
        <v>2.6241338346153498E-3</v>
      </c>
      <c r="AH812" s="18">
        <v>6.3916251063346863E-2</v>
      </c>
      <c r="AI812" s="20">
        <v>4.8336118459701538E-2</v>
      </c>
      <c r="AJ812" s="20">
        <v>0.14113308489322662</v>
      </c>
      <c r="AK812" s="18">
        <v>4.2828883975744247E-2</v>
      </c>
      <c r="AL812" s="20">
        <v>0.11857545375823975</v>
      </c>
      <c r="AM812" s="20">
        <v>0.36608514189720154</v>
      </c>
      <c r="AN812" s="20">
        <v>1.913525047712028E-3</v>
      </c>
      <c r="AO812" s="20">
        <v>0.63745951652526855</v>
      </c>
      <c r="AP812" s="20">
        <v>0.17777924239635468</v>
      </c>
      <c r="AQ812" s="20">
        <v>0</v>
      </c>
      <c r="AR812" s="21">
        <v>0.18643468618392944</v>
      </c>
    </row>
    <row r="813" spans="1:44" x14ac:dyDescent="0.3">
      <c r="A813" s="12">
        <v>806</v>
      </c>
      <c r="B813" s="17">
        <v>32111</v>
      </c>
      <c r="C813" s="18">
        <v>0.84965473413467407</v>
      </c>
      <c r="D813" s="18">
        <v>0.92611008882522583</v>
      </c>
      <c r="E813" s="18">
        <v>0.33371204137802124</v>
      </c>
      <c r="F813" s="18">
        <v>0.11494026333093643</v>
      </c>
      <c r="G813" s="20">
        <v>3.8842335343360901E-2</v>
      </c>
      <c r="H813" s="18">
        <v>0.67260468006134033</v>
      </c>
      <c r="I813" s="18">
        <v>3.0602412223815918</v>
      </c>
      <c r="J813" s="18">
        <v>7.6395416259765625</v>
      </c>
      <c r="K813" s="18">
        <v>11.986992835998535</v>
      </c>
      <c r="L813" s="20">
        <v>3.5932385921478271</v>
      </c>
      <c r="M813" s="18">
        <v>1.890048623085022</v>
      </c>
      <c r="N813" s="18">
        <v>17.820610046386719</v>
      </c>
      <c r="O813" s="20">
        <v>0.30163159966468811</v>
      </c>
      <c r="P813" s="20">
        <v>0.1534944623708725</v>
      </c>
      <c r="Q813" s="20">
        <v>0.7443462610244751</v>
      </c>
      <c r="R813" s="20">
        <v>2.4018518924713135</v>
      </c>
      <c r="S813" s="20">
        <v>3.2189645767211914</v>
      </c>
      <c r="T813" s="20">
        <v>1.6817560195922852</v>
      </c>
      <c r="U813" s="20">
        <v>0.60560572147369385</v>
      </c>
      <c r="V813" s="20">
        <v>1.0774993896484375</v>
      </c>
      <c r="W813" s="20">
        <v>2.2376976013183594</v>
      </c>
      <c r="X813" s="20">
        <v>4.5770492553710938</v>
      </c>
      <c r="Y813" s="18">
        <v>2.4456226825714111</v>
      </c>
      <c r="Z813" s="20">
        <v>1.4766573905944824</v>
      </c>
      <c r="AA813" s="20">
        <v>2.5375406742095947</v>
      </c>
      <c r="AB813" s="20">
        <v>4.2044706344604492</v>
      </c>
      <c r="AC813" s="20">
        <v>2.3198261260986328</v>
      </c>
      <c r="AD813" s="18">
        <v>0.73696839809417725</v>
      </c>
      <c r="AE813" s="20">
        <v>2.8692049980163574</v>
      </c>
      <c r="AF813" s="20">
        <v>2.8135354518890381</v>
      </c>
      <c r="AG813" s="21">
        <v>2.1089946385473013E-3</v>
      </c>
      <c r="AH813" s="18">
        <v>1.2676026821136475</v>
      </c>
      <c r="AI813" s="20">
        <v>1.3321468830108643</v>
      </c>
      <c r="AJ813" s="20">
        <v>0.14012475311756134</v>
      </c>
      <c r="AK813" s="18">
        <v>2.0388290286064148E-3</v>
      </c>
      <c r="AL813" s="20">
        <v>8.6444862186908722E-2</v>
      </c>
      <c r="AM813" s="20">
        <v>1.4844220131635666E-3</v>
      </c>
      <c r="AN813" s="20">
        <v>5.3631886839866638E-4</v>
      </c>
      <c r="AO813" s="20">
        <v>0.31473973393440247</v>
      </c>
      <c r="AP813" s="20">
        <v>3.186909481883049E-2</v>
      </c>
      <c r="AQ813" s="20">
        <v>0</v>
      </c>
      <c r="AR813" s="21">
        <v>0.30794087052345276</v>
      </c>
    </row>
    <row r="814" spans="1:44" x14ac:dyDescent="0.3">
      <c r="A814" s="12">
        <v>807</v>
      </c>
      <c r="B814" s="17">
        <v>32142</v>
      </c>
      <c r="C814" s="18">
        <v>82.666549682617188</v>
      </c>
      <c r="D814" s="18">
        <v>84.872184753417969</v>
      </c>
      <c r="E814" s="18">
        <v>5.4186577796936035</v>
      </c>
      <c r="F814" s="18">
        <v>1.7087781429290771</v>
      </c>
      <c r="G814" s="20">
        <v>8.8189773261547089E-2</v>
      </c>
      <c r="H814" s="18">
        <v>2.8883125782012939</v>
      </c>
      <c r="I814" s="18">
        <v>7.5305690765380859</v>
      </c>
      <c r="J814" s="18">
        <v>25.497133255004883</v>
      </c>
      <c r="K814" s="18">
        <v>30.987003326416016</v>
      </c>
      <c r="L814" s="20">
        <v>8.3176965713500977</v>
      </c>
      <c r="M814" s="18">
        <v>12.223789215087891</v>
      </c>
      <c r="N814" s="18">
        <v>48.399547576904297</v>
      </c>
      <c r="O814" s="20">
        <v>1.1990684270858765</v>
      </c>
      <c r="P814" s="20">
        <v>4.1123909950256348</v>
      </c>
      <c r="Q814" s="20">
        <v>6.5080490112304688</v>
      </c>
      <c r="R814" s="20">
        <v>7.4361071586608887</v>
      </c>
      <c r="S814" s="20">
        <v>7.2970151901245117</v>
      </c>
      <c r="T814" s="20">
        <v>2.4434981346130371</v>
      </c>
      <c r="U814" s="20">
        <v>1.5924100875854492</v>
      </c>
      <c r="V814" s="20">
        <v>2.2496190071105957</v>
      </c>
      <c r="W814" s="20">
        <v>4.1051793098449707</v>
      </c>
      <c r="X814" s="20">
        <v>8.4065561294555664</v>
      </c>
      <c r="Y814" s="18">
        <v>14.824670791625977</v>
      </c>
      <c r="Z814" s="20">
        <v>3.4441554546356201</v>
      </c>
      <c r="AA814" s="20">
        <v>6.287898063659668</v>
      </c>
      <c r="AB814" s="20">
        <v>9.5603857040405273</v>
      </c>
      <c r="AC814" s="20">
        <v>3.3253328800201416</v>
      </c>
      <c r="AD814" s="18">
        <v>3.7029643058776855</v>
      </c>
      <c r="AE814" s="20">
        <v>2.832550048828125</v>
      </c>
      <c r="AF814" s="20">
        <v>2.5717349052429199</v>
      </c>
      <c r="AG814" s="21">
        <v>2.1627256646752357E-2</v>
      </c>
      <c r="AH814" s="18">
        <v>0.32602512836456299</v>
      </c>
      <c r="AI814" s="20">
        <v>0.61402422189712524</v>
      </c>
      <c r="AJ814" s="20">
        <v>0.57544034719467163</v>
      </c>
      <c r="AK814" s="18">
        <v>0.13635501265525818</v>
      </c>
      <c r="AL814" s="20">
        <v>1.0115653276443481</v>
      </c>
      <c r="AM814" s="20">
        <v>1.7175928354263306</v>
      </c>
      <c r="AN814" s="20">
        <v>2.5020185858011246E-2</v>
      </c>
      <c r="AO814" s="20">
        <v>3.1478612422943115</v>
      </c>
      <c r="AP814" s="20">
        <v>0.26187971234321594</v>
      </c>
      <c r="AQ814" s="20">
        <v>5.3656063973903656E-2</v>
      </c>
      <c r="AR814" s="21">
        <v>0.42575788497924805</v>
      </c>
    </row>
    <row r="815" spans="1:44" x14ac:dyDescent="0.3">
      <c r="A815" s="12">
        <v>808</v>
      </c>
      <c r="B815" s="17">
        <v>32173</v>
      </c>
      <c r="C815" s="18">
        <v>38.063945770263672</v>
      </c>
      <c r="D815" s="18">
        <v>46.04620361328125</v>
      </c>
      <c r="E815" s="18">
        <v>26.661579132080078</v>
      </c>
      <c r="F815" s="18">
        <v>9.749755859375</v>
      </c>
      <c r="G815" s="20">
        <v>1.293431282043457</v>
      </c>
      <c r="H815" s="18">
        <v>17.092306137084961</v>
      </c>
      <c r="I815" s="18">
        <v>16.878961563110352</v>
      </c>
      <c r="J815" s="18">
        <v>36.030551910400391</v>
      </c>
      <c r="K815" s="18">
        <v>38.315315246582031</v>
      </c>
      <c r="L815" s="20">
        <v>13.275637626647949</v>
      </c>
      <c r="M815" s="18">
        <v>14.804637908935547</v>
      </c>
      <c r="N815" s="18">
        <v>57.458641052246094</v>
      </c>
      <c r="O815" s="20">
        <v>3.4427242279052734</v>
      </c>
      <c r="P815" s="20">
        <v>8.645258903503418</v>
      </c>
      <c r="Q815" s="20">
        <v>20.96992301940918</v>
      </c>
      <c r="R815" s="20">
        <v>8.3063764572143555</v>
      </c>
      <c r="S815" s="20">
        <v>7.647951602935791</v>
      </c>
      <c r="T815" s="20">
        <v>3.7577204704284668</v>
      </c>
      <c r="U815" s="20">
        <v>3.9088296890258789</v>
      </c>
      <c r="V815" s="20">
        <v>2.857276439666748</v>
      </c>
      <c r="W815" s="20">
        <v>5.1449012756347656</v>
      </c>
      <c r="X815" s="20">
        <v>9.7133874893188477</v>
      </c>
      <c r="Y815" s="18">
        <v>20.06523323059082</v>
      </c>
      <c r="Z815" s="20">
        <v>4.6021327972412109</v>
      </c>
      <c r="AA815" s="20">
        <v>7.1459712982177734</v>
      </c>
      <c r="AB815" s="20">
        <v>8.8528213500976563</v>
      </c>
      <c r="AC815" s="20">
        <v>3.4447212219238281</v>
      </c>
      <c r="AD815" s="18">
        <v>3.5766475200653076</v>
      </c>
      <c r="AE815" s="20">
        <v>8.2242326736450195</v>
      </c>
      <c r="AF815" s="20">
        <v>8.261317253112793</v>
      </c>
      <c r="AG815" s="21">
        <v>0.28313750028610229</v>
      </c>
      <c r="AH815" s="18">
        <v>6.8887009620666504</v>
      </c>
      <c r="AI815" s="20">
        <v>2.3128879070281982</v>
      </c>
      <c r="AJ815" s="20">
        <v>2.5939679145812988</v>
      </c>
      <c r="AK815" s="18">
        <v>1.5528684854507446</v>
      </c>
      <c r="AL815" s="20">
        <v>0.70010572671890259</v>
      </c>
      <c r="AM815" s="20">
        <v>0.22918801009654999</v>
      </c>
      <c r="AN815" s="20">
        <v>1.7226539850234985</v>
      </c>
      <c r="AO815" s="20">
        <v>4.3822503089904785</v>
      </c>
      <c r="AP815" s="20">
        <v>0.12452945113182068</v>
      </c>
      <c r="AQ815" s="20">
        <v>0.92944610118865967</v>
      </c>
      <c r="AR815" s="21">
        <v>0.49196198582649231</v>
      </c>
    </row>
    <row r="816" spans="1:44" x14ac:dyDescent="0.3">
      <c r="A816" s="12">
        <v>809</v>
      </c>
      <c r="B816" s="17">
        <v>32202</v>
      </c>
      <c r="C816" s="18">
        <v>0.10555002093315125</v>
      </c>
      <c r="D816" s="18">
        <v>9.5003917813301086E-2</v>
      </c>
      <c r="E816" s="18">
        <v>1.0753687471151352E-2</v>
      </c>
      <c r="F816" s="18">
        <v>7.0137777365744114E-3</v>
      </c>
      <c r="G816" s="20">
        <v>1.78553400473902E-5</v>
      </c>
      <c r="H816" s="18">
        <v>2.8379024937748909E-2</v>
      </c>
      <c r="I816" s="18">
        <v>9.8101068288087845E-3</v>
      </c>
      <c r="J816" s="18">
        <v>0.29830342531204224</v>
      </c>
      <c r="K816" s="18">
        <v>0.43298441171646118</v>
      </c>
      <c r="L816" s="20">
        <v>0.20379646122455597</v>
      </c>
      <c r="M816" s="18">
        <v>0.11391513794660568</v>
      </c>
      <c r="N816" s="18">
        <v>0.69816005229949951</v>
      </c>
      <c r="O816" s="20">
        <v>1.5007730573415756E-2</v>
      </c>
      <c r="P816" s="20">
        <v>5.8240480720996857E-3</v>
      </c>
      <c r="Q816" s="20">
        <v>7.5732700526714325E-2</v>
      </c>
      <c r="R816" s="20">
        <v>8.0730117857456207E-2</v>
      </c>
      <c r="S816" s="20">
        <v>0.10345952212810516</v>
      </c>
      <c r="T816" s="20">
        <v>3.2626654952764511E-2</v>
      </c>
      <c r="U816" s="20">
        <v>0.11236154288053513</v>
      </c>
      <c r="V816" s="20">
        <v>3.5442065447568893E-2</v>
      </c>
      <c r="W816" s="20">
        <v>6.6863030195236206E-2</v>
      </c>
      <c r="X816" s="20">
        <v>0.14506843686103821</v>
      </c>
      <c r="Y816" s="18">
        <v>9.6739597618579865E-2</v>
      </c>
      <c r="Z816" s="20">
        <v>9.3610852956771851E-2</v>
      </c>
      <c r="AA816" s="20">
        <v>0.16359689831733704</v>
      </c>
      <c r="AB816" s="20">
        <v>0.18664745986461639</v>
      </c>
      <c r="AC816" s="20">
        <v>5.4251600056886673E-2</v>
      </c>
      <c r="AD816" s="18">
        <v>1.5923392027616501E-2</v>
      </c>
      <c r="AE816" s="20">
        <v>1.7560159787535667E-2</v>
      </c>
      <c r="AF816" s="20">
        <v>0.23853713274002075</v>
      </c>
      <c r="AG816" s="21">
        <v>5.4344901582226157E-4</v>
      </c>
      <c r="AH816" s="18">
        <v>9.8041603341698647E-3</v>
      </c>
      <c r="AI816" s="20">
        <v>1.3257391750812531E-2</v>
      </c>
      <c r="AJ816" s="20">
        <v>3.4538265317678452E-2</v>
      </c>
      <c r="AK816" s="18">
        <v>4.9676722846925259E-3</v>
      </c>
      <c r="AL816" s="20">
        <v>2.2895701229572296E-2</v>
      </c>
      <c r="AM816" s="20">
        <v>4.4294297695159912E-3</v>
      </c>
      <c r="AN816" s="20">
        <v>6.7138706799596548E-4</v>
      </c>
      <c r="AO816" s="20">
        <v>0.38862338662147522</v>
      </c>
      <c r="AP816" s="20">
        <v>1.198203768581152E-2</v>
      </c>
      <c r="AQ816" s="20">
        <v>0</v>
      </c>
      <c r="AR816" s="21">
        <v>0.15682940185070038</v>
      </c>
    </row>
    <row r="817" spans="1:44" x14ac:dyDescent="0.3">
      <c r="A817" s="12">
        <v>810</v>
      </c>
      <c r="B817" s="17">
        <v>32233</v>
      </c>
      <c r="C817" s="18">
        <v>4.8360396176576614E-2</v>
      </c>
      <c r="D817" s="18">
        <v>0.18682610988616943</v>
      </c>
      <c r="E817" s="18">
        <v>0.15676584839820862</v>
      </c>
      <c r="F817" s="18">
        <v>0.13446037471294403</v>
      </c>
      <c r="G817" s="20">
        <v>3.8749685045331717E-3</v>
      </c>
      <c r="H817" s="18">
        <v>1.6369281336665154E-2</v>
      </c>
      <c r="I817" s="18">
        <v>5.000155046582222E-2</v>
      </c>
      <c r="J817" s="18">
        <v>1.006766315549612E-2</v>
      </c>
      <c r="K817" s="18">
        <v>2.8595659881830215E-2</v>
      </c>
      <c r="L817" s="20">
        <v>2.900337241590023E-2</v>
      </c>
      <c r="M817" s="18">
        <v>0.27195203304290771</v>
      </c>
      <c r="N817" s="18">
        <v>0.21812094748020172</v>
      </c>
      <c r="O817" s="20">
        <v>1.4642719179391861E-2</v>
      </c>
      <c r="P817" s="20">
        <v>4.0917966514825821E-2</v>
      </c>
      <c r="Q817" s="20">
        <v>0.44599270820617676</v>
      </c>
      <c r="R817" s="20">
        <v>5.1539704145397991E-5</v>
      </c>
      <c r="S817" s="20">
        <v>3.3931057900190353E-2</v>
      </c>
      <c r="T817" s="20">
        <v>0</v>
      </c>
      <c r="U817" s="20">
        <v>0.10911199450492859</v>
      </c>
      <c r="V817" s="20">
        <v>1.2524728663265705E-2</v>
      </c>
      <c r="W817" s="20">
        <v>0</v>
      </c>
      <c r="X817" s="20">
        <v>0</v>
      </c>
      <c r="Y817" s="18">
        <v>1.633057713508606</v>
      </c>
      <c r="Z817" s="20">
        <v>2.8333340305835009E-3</v>
      </c>
      <c r="AA817" s="20">
        <v>0</v>
      </c>
      <c r="AB817" s="20">
        <v>9.502883767709136E-4</v>
      </c>
      <c r="AC817" s="20">
        <v>5.6002352386713028E-2</v>
      </c>
      <c r="AD817" s="18">
        <v>0.55327284336090088</v>
      </c>
      <c r="AE817" s="20">
        <v>7.1434326469898224E-2</v>
      </c>
      <c r="AF817" s="20">
        <v>0.11728508025407791</v>
      </c>
      <c r="AG817" s="21">
        <v>0</v>
      </c>
      <c r="AH817" s="18">
        <v>2.6213910430669785E-2</v>
      </c>
      <c r="AI817" s="20">
        <v>6.3456995412707329E-3</v>
      </c>
      <c r="AJ817" s="20">
        <v>2.6892580091953278E-2</v>
      </c>
      <c r="AK817" s="18">
        <v>5.4190978407859802E-2</v>
      </c>
      <c r="AL817" s="20">
        <v>3.9871614426374435E-2</v>
      </c>
      <c r="AM817" s="20">
        <v>0.28146654367446899</v>
      </c>
      <c r="AN817" s="20">
        <v>1.7060082172974944E-3</v>
      </c>
      <c r="AO817" s="20">
        <v>0.68422627449035645</v>
      </c>
      <c r="AP817" s="20">
        <v>9.8762102425098419E-4</v>
      </c>
      <c r="AQ817" s="20">
        <v>8.2078903913497925E-2</v>
      </c>
      <c r="AR817" s="21">
        <v>0.36994832754135132</v>
      </c>
    </row>
    <row r="818" spans="1:44" x14ac:dyDescent="0.3">
      <c r="A818" s="12">
        <v>811</v>
      </c>
      <c r="B818" s="17">
        <v>32263</v>
      </c>
      <c r="C818" s="18">
        <v>4.6669282913208008</v>
      </c>
      <c r="D818" s="18">
        <v>4.9987945556640625</v>
      </c>
      <c r="E818" s="18">
        <v>0.64740097522735596</v>
      </c>
      <c r="F818" s="18">
        <v>0.43589642643928528</v>
      </c>
      <c r="G818" s="20">
        <v>6.4987123012542725E-2</v>
      </c>
      <c r="H818" s="18">
        <v>0.372446209192276</v>
      </c>
      <c r="I818" s="18">
        <v>0.29492399096488953</v>
      </c>
      <c r="J818" s="18">
        <v>1.6079038381576538</v>
      </c>
      <c r="K818" s="18">
        <v>2.3225271701812744</v>
      </c>
      <c r="L818" s="20">
        <v>1.1913198232650757</v>
      </c>
      <c r="M818" s="18">
        <v>2.0628626346588135</v>
      </c>
      <c r="N818" s="18">
        <v>5.681981086730957</v>
      </c>
      <c r="O818" s="20">
        <v>0.42286571860313416</v>
      </c>
      <c r="P818" s="20">
        <v>1.4742720127105713</v>
      </c>
      <c r="Q818" s="20">
        <v>3.1029384136199951</v>
      </c>
      <c r="R818" s="20">
        <v>1.3796623945236206</v>
      </c>
      <c r="S818" s="20">
        <v>2.5858316421508789</v>
      </c>
      <c r="T818" s="20">
        <v>0.56591886281967163</v>
      </c>
      <c r="U818" s="20">
        <v>0.68533438444137573</v>
      </c>
      <c r="V818" s="20">
        <v>0.48606047034263611</v>
      </c>
      <c r="W818" s="20">
        <v>0.45882537961006165</v>
      </c>
      <c r="X818" s="20">
        <v>1.2662523984909058</v>
      </c>
      <c r="Y818" s="18">
        <v>2.7518613338470459</v>
      </c>
      <c r="Z818" s="20">
        <v>0.69290691614151001</v>
      </c>
      <c r="AA818" s="20">
        <v>1.311301589012146</v>
      </c>
      <c r="AB818" s="20">
        <v>2.0434768199920654</v>
      </c>
      <c r="AC818" s="20">
        <v>5.4739909172058105</v>
      </c>
      <c r="AD818" s="18">
        <v>1.280450701713562</v>
      </c>
      <c r="AE818" s="20">
        <v>7.074763298034668</v>
      </c>
      <c r="AF818" s="20">
        <v>6.3089389801025391</v>
      </c>
      <c r="AG818" s="21">
        <v>2.1016472950577736E-2</v>
      </c>
      <c r="AH818" s="18">
        <v>8.3691368103027344</v>
      </c>
      <c r="AI818" s="20">
        <v>2.9406697750091553</v>
      </c>
      <c r="AJ818" s="20">
        <v>1.2791649103164673</v>
      </c>
      <c r="AK818" s="18">
        <v>0.4282015860080719</v>
      </c>
      <c r="AL818" s="20">
        <v>1.4233444929122925</v>
      </c>
      <c r="AM818" s="20">
        <v>2.9979610443115234</v>
      </c>
      <c r="AN818" s="20">
        <v>4.2791977524757385E-2</v>
      </c>
      <c r="AO818" s="20">
        <v>7.1866683959960938</v>
      </c>
      <c r="AP818" s="20">
        <v>3.795146569609642E-2</v>
      </c>
      <c r="AQ818" s="20">
        <v>1.9644230604171753E-2</v>
      </c>
      <c r="AR818" s="21">
        <v>0.42310470342636108</v>
      </c>
    </row>
    <row r="819" spans="1:44" x14ac:dyDescent="0.3">
      <c r="A819" s="12">
        <v>812</v>
      </c>
      <c r="B819" s="17">
        <v>32294</v>
      </c>
      <c r="C819" s="18">
        <v>2.03525710105896</v>
      </c>
      <c r="D819" s="18">
        <v>4.0113978385925293</v>
      </c>
      <c r="E819" s="18">
        <v>0.34329491853713989</v>
      </c>
      <c r="F819" s="18">
        <v>0.28096917271614075</v>
      </c>
      <c r="G819" s="20">
        <v>4.3076062574982643E-3</v>
      </c>
      <c r="H819" s="18">
        <v>0.48289477825164795</v>
      </c>
      <c r="I819" s="18">
        <v>0.16018383204936981</v>
      </c>
      <c r="J819" s="18">
        <v>5.828711986541748</v>
      </c>
      <c r="K819" s="18">
        <v>4.2021632194519043</v>
      </c>
      <c r="L819" s="20">
        <v>2.0373671054840088</v>
      </c>
      <c r="M819" s="18">
        <v>1.2203551530838013</v>
      </c>
      <c r="N819" s="18">
        <v>7.8699951171875</v>
      </c>
      <c r="O819" s="20">
        <v>0.18394891917705536</v>
      </c>
      <c r="P819" s="20">
        <v>4.227244108915329E-2</v>
      </c>
      <c r="Q819" s="20">
        <v>0.74337172508239746</v>
      </c>
      <c r="R819" s="20">
        <v>0.94668054580688477</v>
      </c>
      <c r="S819" s="20">
        <v>0.76705241203308105</v>
      </c>
      <c r="T819" s="20">
        <v>0.20893296599388123</v>
      </c>
      <c r="U819" s="20">
        <v>0.27591925859451294</v>
      </c>
      <c r="V819" s="20">
        <v>0.29402121901512146</v>
      </c>
      <c r="W819" s="20">
        <v>0.55408096313476563</v>
      </c>
      <c r="X819" s="20">
        <v>0.86402934789657593</v>
      </c>
      <c r="Y819" s="18">
        <v>2.2530701160430908</v>
      </c>
      <c r="Z819" s="20">
        <v>0.43101593852043152</v>
      </c>
      <c r="AA819" s="20">
        <v>0.75460952520370483</v>
      </c>
      <c r="AB819" s="20">
        <v>1.0204856395721436</v>
      </c>
      <c r="AC819" s="20">
        <v>0.31653580069541931</v>
      </c>
      <c r="AD819" s="18">
        <v>0.9729074239730835</v>
      </c>
      <c r="AE819" s="20">
        <v>2.4871351197361946E-2</v>
      </c>
      <c r="AF819" s="20">
        <v>0.2748541533946991</v>
      </c>
      <c r="AG819" s="21">
        <v>1.5435880050063133E-3</v>
      </c>
      <c r="AH819" s="18">
        <v>0.10019618272781372</v>
      </c>
      <c r="AI819" s="20">
        <v>5.067908763885498E-2</v>
      </c>
      <c r="AJ819" s="20">
        <v>0.13740545511245728</v>
      </c>
      <c r="AK819" s="18">
        <v>9.2068895697593689E-2</v>
      </c>
      <c r="AL819" s="20">
        <v>0.10941427946090698</v>
      </c>
      <c r="AM819" s="20">
        <v>0.10353153944015503</v>
      </c>
      <c r="AN819" s="20">
        <v>2.5489914696663618E-3</v>
      </c>
      <c r="AO819" s="20">
        <v>1.4325166940689087</v>
      </c>
      <c r="AP819" s="20">
        <v>2.2340547293424606E-2</v>
      </c>
      <c r="AQ819" s="20">
        <v>0</v>
      </c>
      <c r="AR819" s="21">
        <v>0.12796999514102936</v>
      </c>
    </row>
    <row r="820" spans="1:44" x14ac:dyDescent="0.3">
      <c r="A820" s="12">
        <v>813</v>
      </c>
      <c r="B820" s="17">
        <v>32324</v>
      </c>
      <c r="C820" s="18">
        <v>0.60185319185256958</v>
      </c>
      <c r="D820" s="18">
        <v>0.40880280733108521</v>
      </c>
      <c r="E820" s="18">
        <v>0.46718260645866394</v>
      </c>
      <c r="F820" s="18">
        <v>0.43045347929000854</v>
      </c>
      <c r="G820" s="20">
        <v>4.9932673573493958E-3</v>
      </c>
      <c r="H820" s="18">
        <v>0.44120529294013977</v>
      </c>
      <c r="I820" s="18">
        <v>0.14108063280582428</v>
      </c>
      <c r="J820" s="18">
        <v>4.3085718154907227</v>
      </c>
      <c r="K820" s="18">
        <v>3.0478005409240723</v>
      </c>
      <c r="L820" s="20">
        <v>1.2725108861923218</v>
      </c>
      <c r="M820" s="18">
        <v>1.0370446443557739</v>
      </c>
      <c r="N820" s="18">
        <v>5.2889251708984375</v>
      </c>
      <c r="O820" s="20">
        <v>0.13760747015476227</v>
      </c>
      <c r="P820" s="20">
        <v>6.4187332987785339E-2</v>
      </c>
      <c r="Q820" s="20">
        <v>0.93854087591171265</v>
      </c>
      <c r="R820" s="20">
        <v>0.60925775766372681</v>
      </c>
      <c r="S820" s="20">
        <v>0.46630364656448364</v>
      </c>
      <c r="T820" s="20">
        <v>0.12309228628873825</v>
      </c>
      <c r="U820" s="20">
        <v>0.54642367362976074</v>
      </c>
      <c r="V820" s="20">
        <v>0.25929015874862671</v>
      </c>
      <c r="W820" s="20">
        <v>0.39698237180709839</v>
      </c>
      <c r="X820" s="20">
        <v>0.5899166464805603</v>
      </c>
      <c r="Y820" s="18">
        <v>1.9810791015625</v>
      </c>
      <c r="Z820" s="20">
        <v>0.31556522846221924</v>
      </c>
      <c r="AA820" s="20">
        <v>0.52137112617492676</v>
      </c>
      <c r="AB820" s="20">
        <v>0.68833237886428833</v>
      </c>
      <c r="AC820" s="20">
        <v>0.2578197717666626</v>
      </c>
      <c r="AD820" s="18">
        <v>0.91986584663391113</v>
      </c>
      <c r="AE820" s="20">
        <v>1.8067885190248489E-2</v>
      </c>
      <c r="AF820" s="20">
        <v>0.25935068726539612</v>
      </c>
      <c r="AG820" s="21">
        <v>1.4781170757487416E-3</v>
      </c>
      <c r="AH820" s="18">
        <v>8.5667014122009277E-2</v>
      </c>
      <c r="AI820" s="20">
        <v>3.5713788121938705E-2</v>
      </c>
      <c r="AJ820" s="20">
        <v>0.10545410960912704</v>
      </c>
      <c r="AK820" s="18">
        <v>0.11157751083374023</v>
      </c>
      <c r="AL820" s="20">
        <v>0.10693874210119247</v>
      </c>
      <c r="AM820" s="20">
        <v>0.10505060851573944</v>
      </c>
      <c r="AN820" s="20">
        <v>3.1943593639880419E-3</v>
      </c>
      <c r="AO820" s="20">
        <v>0.87349498271942139</v>
      </c>
      <c r="AP820" s="20">
        <v>1.8584758043289185E-2</v>
      </c>
      <c r="AQ820" s="20">
        <v>0</v>
      </c>
      <c r="AR820" s="21">
        <v>6.6330000758171082E-2</v>
      </c>
    </row>
    <row r="821" spans="1:44" x14ac:dyDescent="0.3">
      <c r="A821" s="12">
        <v>814</v>
      </c>
      <c r="B821" s="17">
        <v>32355</v>
      </c>
      <c r="C821" s="18">
        <v>8.5587598383426666E-2</v>
      </c>
      <c r="D821" s="18">
        <v>0.20902512967586517</v>
      </c>
      <c r="E821" s="18">
        <v>0.38890883326530457</v>
      </c>
      <c r="F821" s="18">
        <v>0.54812359809875488</v>
      </c>
      <c r="G821" s="20">
        <v>6.1479401774704456E-3</v>
      </c>
      <c r="H821" s="18">
        <v>3.1832866370677948E-2</v>
      </c>
      <c r="I821" s="18">
        <v>0.10622331500053406</v>
      </c>
      <c r="J821" s="18">
        <v>0</v>
      </c>
      <c r="K821" s="18">
        <v>0</v>
      </c>
      <c r="L821" s="20">
        <v>0</v>
      </c>
      <c r="M821" s="18">
        <v>0.80172258615493774</v>
      </c>
      <c r="N821" s="18">
        <v>0.25809410214424133</v>
      </c>
      <c r="O821" s="20">
        <v>2.5879057124257088E-2</v>
      </c>
      <c r="P821" s="20">
        <v>7.6891332864761353E-2</v>
      </c>
      <c r="Q821" s="20">
        <v>1.0264521837234497</v>
      </c>
      <c r="R821" s="20">
        <v>8.0713696661405265E-5</v>
      </c>
      <c r="S821" s="20">
        <v>4.9091044813394547E-2</v>
      </c>
      <c r="T821" s="20">
        <v>0</v>
      </c>
      <c r="U821" s="20">
        <v>0</v>
      </c>
      <c r="V821" s="20">
        <v>5.5429781787097454E-3</v>
      </c>
      <c r="W821" s="20">
        <v>0</v>
      </c>
      <c r="X821" s="20">
        <v>0</v>
      </c>
      <c r="Y821" s="18">
        <v>2.3305513858795166</v>
      </c>
      <c r="Z821" s="20">
        <v>0</v>
      </c>
      <c r="AA821" s="20">
        <v>0</v>
      </c>
      <c r="AB821" s="20">
        <v>3.5464630927890539E-3</v>
      </c>
      <c r="AC821" s="20">
        <v>5.6048329919576645E-2</v>
      </c>
      <c r="AD821" s="18">
        <v>1.141526460647583</v>
      </c>
      <c r="AE821" s="20">
        <v>3.0491992365568876E-3</v>
      </c>
      <c r="AF821" s="20">
        <v>0.32817563414573669</v>
      </c>
      <c r="AG821" s="21">
        <v>0</v>
      </c>
      <c r="AH821" s="18">
        <v>0.10747849196195602</v>
      </c>
      <c r="AI821" s="20">
        <v>0</v>
      </c>
      <c r="AJ821" s="20">
        <v>5.7388506829738617E-2</v>
      </c>
      <c r="AK821" s="18">
        <v>0.14201073348522186</v>
      </c>
      <c r="AL821" s="20">
        <v>6.6482394933700562E-2</v>
      </c>
      <c r="AM821" s="20">
        <v>0.1275126039981842</v>
      </c>
      <c r="AN821" s="20">
        <v>4.0931552648544312E-3</v>
      </c>
      <c r="AO821" s="20">
        <v>0</v>
      </c>
      <c r="AP821" s="20">
        <v>9.507032809779048E-4</v>
      </c>
      <c r="AQ821" s="20">
        <v>0</v>
      </c>
      <c r="AR821" s="21">
        <v>0</v>
      </c>
    </row>
    <row r="822" spans="1:44" x14ac:dyDescent="0.3">
      <c r="A822" s="12">
        <v>815</v>
      </c>
      <c r="B822" s="17">
        <v>32386</v>
      </c>
      <c r="C822" s="18">
        <v>7.3433667421340942E-2</v>
      </c>
      <c r="D822" s="18">
        <v>0.17873042821884155</v>
      </c>
      <c r="E822" s="18">
        <v>0.32905367016792297</v>
      </c>
      <c r="F822" s="18">
        <v>0.46645328402519226</v>
      </c>
      <c r="G822" s="20">
        <v>5.2226358093321323E-3</v>
      </c>
      <c r="H822" s="18">
        <v>2.6980051770806313E-2</v>
      </c>
      <c r="I822" s="18">
        <v>7.104925811290741E-2</v>
      </c>
      <c r="J822" s="18">
        <v>0</v>
      </c>
      <c r="K822" s="18">
        <v>0</v>
      </c>
      <c r="L822" s="20">
        <v>0</v>
      </c>
      <c r="M822" s="18">
        <v>0.67737185955047607</v>
      </c>
      <c r="N822" s="18">
        <v>0.22231927514076233</v>
      </c>
      <c r="O822" s="20">
        <v>2.2630820050835609E-2</v>
      </c>
      <c r="P822" s="20">
        <v>6.7915767431259155E-2</v>
      </c>
      <c r="Q822" s="20">
        <v>0.89969354867935181</v>
      </c>
      <c r="R822" s="20">
        <v>6.8830253439955413E-5</v>
      </c>
      <c r="S822" s="20">
        <v>4.1798755526542664E-2</v>
      </c>
      <c r="T822" s="20">
        <v>0</v>
      </c>
      <c r="U822" s="20">
        <v>0</v>
      </c>
      <c r="V822" s="20">
        <v>4.9223983660340309E-3</v>
      </c>
      <c r="W822" s="20">
        <v>0</v>
      </c>
      <c r="X822" s="20">
        <v>0</v>
      </c>
      <c r="Y822" s="18">
        <v>1.4929873943328857</v>
      </c>
      <c r="Z822" s="20">
        <v>0</v>
      </c>
      <c r="AA822" s="20">
        <v>0</v>
      </c>
      <c r="AB822" s="20">
        <v>1.1475632200017571E-3</v>
      </c>
      <c r="AC822" s="20">
        <v>4.6277068555355072E-2</v>
      </c>
      <c r="AD822" s="18">
        <v>0.8478049635887146</v>
      </c>
      <c r="AE822" s="20">
        <v>2.8225434944033623E-3</v>
      </c>
      <c r="AF822" s="20">
        <v>0.26628243923187256</v>
      </c>
      <c r="AG822" s="21">
        <v>0</v>
      </c>
      <c r="AH822" s="18">
        <v>8.5787288844585419E-2</v>
      </c>
      <c r="AI822" s="20">
        <v>0</v>
      </c>
      <c r="AJ822" s="20">
        <v>4.6587578952312469E-2</v>
      </c>
      <c r="AK822" s="18">
        <v>0.11232654750347137</v>
      </c>
      <c r="AL822" s="20">
        <v>5.3871192038059235E-2</v>
      </c>
      <c r="AM822" s="20">
        <v>0.10953441262245178</v>
      </c>
      <c r="AN822" s="20">
        <v>3.1485261861234903E-3</v>
      </c>
      <c r="AO822" s="20">
        <v>0</v>
      </c>
      <c r="AP822" s="20">
        <v>1.0074811289086938E-3</v>
      </c>
      <c r="AQ822" s="20">
        <v>0</v>
      </c>
      <c r="AR822" s="21">
        <v>0</v>
      </c>
    </row>
    <row r="823" spans="1:44" x14ac:dyDescent="0.3">
      <c r="A823" s="12">
        <v>816</v>
      </c>
      <c r="B823" s="17">
        <v>32416</v>
      </c>
      <c r="C823" s="18">
        <v>5.5691618472337723E-2</v>
      </c>
      <c r="D823" s="18">
        <v>0.13314689695835114</v>
      </c>
      <c r="E823" s="18">
        <v>0.24447531998157501</v>
      </c>
      <c r="F823" s="18">
        <v>0.36047860980033875</v>
      </c>
      <c r="G823" s="20">
        <v>4.1876891627907753E-3</v>
      </c>
      <c r="H823" s="18">
        <v>1.909327507019043E-2</v>
      </c>
      <c r="I823" s="18">
        <v>4.1200693696737289E-2</v>
      </c>
      <c r="J823" s="18">
        <v>0</v>
      </c>
      <c r="K823" s="18">
        <v>0</v>
      </c>
      <c r="L823" s="20">
        <v>0</v>
      </c>
      <c r="M823" s="18">
        <v>0.50514888763427734</v>
      </c>
      <c r="N823" s="18">
        <v>0.17534050345420837</v>
      </c>
      <c r="O823" s="20">
        <v>2.1130951121449471E-2</v>
      </c>
      <c r="P823" s="20">
        <v>5.1876761019229889E-2</v>
      </c>
      <c r="Q823" s="20">
        <v>0.6998324990272522</v>
      </c>
      <c r="R823" s="20">
        <v>5.1665600039996207E-5</v>
      </c>
      <c r="S823" s="20">
        <v>2.980261854827404E-2</v>
      </c>
      <c r="T823" s="20">
        <v>0</v>
      </c>
      <c r="U823" s="20">
        <v>0</v>
      </c>
      <c r="V823" s="20">
        <v>2.8284159488976002E-3</v>
      </c>
      <c r="W823" s="20">
        <v>0</v>
      </c>
      <c r="X823" s="20">
        <v>0</v>
      </c>
      <c r="Y823" s="18">
        <v>0.76272350549697876</v>
      </c>
      <c r="Z823" s="20">
        <v>0</v>
      </c>
      <c r="AA823" s="20">
        <v>0</v>
      </c>
      <c r="AB823" s="20">
        <v>9.1082113794982433E-4</v>
      </c>
      <c r="AC823" s="20">
        <v>3.457685187458992E-2</v>
      </c>
      <c r="AD823" s="18">
        <v>0.47013315558433533</v>
      </c>
      <c r="AE823" s="20">
        <v>2.2313222289085388E-3</v>
      </c>
      <c r="AF823" s="20">
        <v>0.1479477733373642</v>
      </c>
      <c r="AG823" s="21">
        <v>0</v>
      </c>
      <c r="AH823" s="18">
        <v>5.1349334418773651E-2</v>
      </c>
      <c r="AI823" s="20">
        <v>0</v>
      </c>
      <c r="AJ823" s="20">
        <v>3.2754551619291306E-2</v>
      </c>
      <c r="AK823" s="18">
        <v>7.8637279570102692E-2</v>
      </c>
      <c r="AL823" s="20">
        <v>3.5654988139867783E-2</v>
      </c>
      <c r="AM823" s="20">
        <v>6.6688157618045807E-2</v>
      </c>
      <c r="AN823" s="20">
        <v>2.3222183808684349E-3</v>
      </c>
      <c r="AO823" s="20">
        <v>0</v>
      </c>
      <c r="AP823" s="20">
        <v>2.8607837157323956E-4</v>
      </c>
      <c r="AQ823" s="20">
        <v>0</v>
      </c>
      <c r="AR823" s="21">
        <v>0</v>
      </c>
    </row>
    <row r="824" spans="1:44" x14ac:dyDescent="0.3">
      <c r="A824" s="12">
        <v>817</v>
      </c>
      <c r="B824" s="17">
        <v>32447</v>
      </c>
      <c r="C824" s="18">
        <v>3.7602387368679047E-2</v>
      </c>
      <c r="D824" s="18">
        <v>8.6641885340213776E-2</v>
      </c>
      <c r="E824" s="18">
        <v>0.15633057057857513</v>
      </c>
      <c r="F824" s="18">
        <v>0.20175841450691223</v>
      </c>
      <c r="G824" s="20">
        <v>2.841337351128459E-3</v>
      </c>
      <c r="H824" s="18">
        <v>3.5344399511814117E-2</v>
      </c>
      <c r="I824" s="18">
        <v>2.3559616878628731E-2</v>
      </c>
      <c r="J824" s="18">
        <v>0.34891471266746521</v>
      </c>
      <c r="K824" s="18">
        <v>0.23922410607337952</v>
      </c>
      <c r="L824" s="20">
        <v>0.14799027144908905</v>
      </c>
      <c r="M824" s="18">
        <v>0.29189726710319519</v>
      </c>
      <c r="N824" s="18">
        <v>0.57301473617553711</v>
      </c>
      <c r="O824" s="20">
        <v>2.4664172902703285E-2</v>
      </c>
      <c r="P824" s="20">
        <v>3.5409241914749146E-2</v>
      </c>
      <c r="Q824" s="20">
        <v>0.48314356803894043</v>
      </c>
      <c r="R824" s="20">
        <v>5.6160621345043182E-2</v>
      </c>
      <c r="S824" s="20">
        <v>7.9017028212547302E-2</v>
      </c>
      <c r="T824" s="20">
        <v>2.0477388054132462E-2</v>
      </c>
      <c r="U824" s="20">
        <v>7.2839431464672089E-2</v>
      </c>
      <c r="V824" s="20">
        <v>2.9029577970504761E-2</v>
      </c>
      <c r="W824" s="20">
        <v>3.3727370202541351E-2</v>
      </c>
      <c r="X824" s="20">
        <v>8.1229083240032196E-2</v>
      </c>
      <c r="Y824" s="18">
        <v>0.47518479824066162</v>
      </c>
      <c r="Z824" s="20">
        <v>5.3962033241987228E-2</v>
      </c>
      <c r="AA824" s="20">
        <v>8.1492088735103607E-2</v>
      </c>
      <c r="AB824" s="20">
        <v>9.1150045394897461E-2</v>
      </c>
      <c r="AC824" s="20">
        <v>3.8464747369289398E-2</v>
      </c>
      <c r="AD824" s="18">
        <v>0.31375351548194885</v>
      </c>
      <c r="AE824" s="20">
        <v>3.4165205433964729E-3</v>
      </c>
      <c r="AF824" s="20">
        <v>9.7202807664871216E-2</v>
      </c>
      <c r="AG824" s="21">
        <v>1.5545816495432518E-5</v>
      </c>
      <c r="AH824" s="18">
        <v>5.2759695798158646E-2</v>
      </c>
      <c r="AI824" s="20">
        <v>2.713105408474803E-3</v>
      </c>
      <c r="AJ824" s="20">
        <v>2.3359110578894615E-2</v>
      </c>
      <c r="AK824" s="18">
        <v>5.0731834024190903E-2</v>
      </c>
      <c r="AL824" s="20">
        <v>2.6724327355623245E-2</v>
      </c>
      <c r="AM824" s="20">
        <v>5.0937574356794357E-2</v>
      </c>
      <c r="AN824" s="20">
        <v>2.1682679653167725E-3</v>
      </c>
      <c r="AO824" s="20">
        <v>0</v>
      </c>
      <c r="AP824" s="20">
        <v>2.6085550780408084E-4</v>
      </c>
      <c r="AQ824" s="20">
        <v>0</v>
      </c>
      <c r="AR824" s="21">
        <v>0</v>
      </c>
    </row>
    <row r="825" spans="1:44" x14ac:dyDescent="0.3">
      <c r="A825" s="12">
        <v>818</v>
      </c>
      <c r="B825" s="17">
        <v>32477</v>
      </c>
      <c r="C825" s="18">
        <v>56.221843719482422</v>
      </c>
      <c r="D825" s="18">
        <v>55.838554382324219</v>
      </c>
      <c r="E825" s="18">
        <v>17.258859634399414</v>
      </c>
      <c r="F825" s="18">
        <v>7.8340692520141602</v>
      </c>
      <c r="G825" s="20">
        <v>0.19178751111030579</v>
      </c>
      <c r="H825" s="18">
        <v>2.230816125869751</v>
      </c>
      <c r="I825" s="18">
        <v>2.3636057376861572</v>
      </c>
      <c r="J825" s="18">
        <v>12.185611724853516</v>
      </c>
      <c r="K825" s="18">
        <v>10.270947456359863</v>
      </c>
      <c r="L825" s="20">
        <v>6.5267601013183594</v>
      </c>
      <c r="M825" s="18">
        <v>12.081328392028809</v>
      </c>
      <c r="N825" s="18">
        <v>46.662734985351563</v>
      </c>
      <c r="O825" s="20">
        <v>2.4100596904754639</v>
      </c>
      <c r="P825" s="20">
        <v>9.1851072311401367</v>
      </c>
      <c r="Q825" s="20">
        <v>11.917450904846191</v>
      </c>
      <c r="R825" s="20">
        <v>7.6898975372314453</v>
      </c>
      <c r="S825" s="20">
        <v>9.2167148590087891</v>
      </c>
      <c r="T825" s="20">
        <v>2.4755861759185791</v>
      </c>
      <c r="U825" s="20">
        <v>2.4355237483978271</v>
      </c>
      <c r="V825" s="20">
        <v>1.5662821531295776</v>
      </c>
      <c r="W825" s="20">
        <v>2.3249931335449219</v>
      </c>
      <c r="X825" s="20">
        <v>4.2485685348510742</v>
      </c>
      <c r="Y825" s="18">
        <v>2.4518780708312988</v>
      </c>
      <c r="Z825" s="20">
        <v>0.96708810329437256</v>
      </c>
      <c r="AA825" s="20">
        <v>2.1185109615325928</v>
      </c>
      <c r="AB825" s="20">
        <v>4.999112606048584</v>
      </c>
      <c r="AC825" s="20">
        <v>3.3582322597503662</v>
      </c>
      <c r="AD825" s="18">
        <v>1.3841164112091064</v>
      </c>
      <c r="AE825" s="20">
        <v>2.2751786708831787</v>
      </c>
      <c r="AF825" s="20">
        <v>1.8629244565963745</v>
      </c>
      <c r="AG825" s="21">
        <v>4.4698487035930157E-3</v>
      </c>
      <c r="AH825" s="18">
        <v>1.0149277448654175</v>
      </c>
      <c r="AI825" s="20">
        <v>0.32687067985534668</v>
      </c>
      <c r="AJ825" s="20">
        <v>0.27935090661048889</v>
      </c>
      <c r="AK825" s="18">
        <v>5.0014369189739227E-3</v>
      </c>
      <c r="AL825" s="20">
        <v>0.12527009844779968</v>
      </c>
      <c r="AM825" s="20">
        <v>1.0656877420842648E-2</v>
      </c>
      <c r="AN825" s="20">
        <v>2.6912759058177471E-3</v>
      </c>
      <c r="AO825" s="20">
        <v>0.5622173547744751</v>
      </c>
      <c r="AP825" s="20">
        <v>4.3293356895446777E-2</v>
      </c>
      <c r="AQ825" s="20">
        <v>0</v>
      </c>
      <c r="AR825" s="21">
        <v>0.12966205179691315</v>
      </c>
    </row>
    <row r="826" spans="1:44" x14ac:dyDescent="0.3">
      <c r="A826" s="12">
        <v>819</v>
      </c>
      <c r="B826" s="17">
        <v>32508</v>
      </c>
      <c r="C826" s="18">
        <v>6.9408411979675293</v>
      </c>
      <c r="D826" s="18">
        <v>9.5095205307006836</v>
      </c>
      <c r="E826" s="18">
        <v>0.73080497980117798</v>
      </c>
      <c r="F826" s="18">
        <v>0.42017662525177002</v>
      </c>
      <c r="G826" s="20">
        <v>6.4663365483283997E-2</v>
      </c>
      <c r="H826" s="18">
        <v>1.370098352432251</v>
      </c>
      <c r="I826" s="18">
        <v>8.3307476043701172</v>
      </c>
      <c r="J826" s="18">
        <v>10.590363502502441</v>
      </c>
      <c r="K826" s="18">
        <v>18.423652648925781</v>
      </c>
      <c r="L826" s="20">
        <v>5.3967056274414063</v>
      </c>
      <c r="M826" s="18">
        <v>3.7676599025726318</v>
      </c>
      <c r="N826" s="18">
        <v>25.858396530151367</v>
      </c>
      <c r="O826" s="20">
        <v>1.1039451360702515</v>
      </c>
      <c r="P826" s="20">
        <v>2.7562325000762939</v>
      </c>
      <c r="Q826" s="20">
        <v>6.8452615737915039</v>
      </c>
      <c r="R826" s="20">
        <v>5.115534782409668</v>
      </c>
      <c r="S826" s="20">
        <v>6.4278392791748047</v>
      </c>
      <c r="T826" s="20">
        <v>3.7315621376037598</v>
      </c>
      <c r="U826" s="20">
        <v>1.0905892848968506</v>
      </c>
      <c r="V826" s="20">
        <v>1.9532021284103394</v>
      </c>
      <c r="W826" s="20">
        <v>3.2930104732513428</v>
      </c>
      <c r="X826" s="20">
        <v>7.2691550254821777</v>
      </c>
      <c r="Y826" s="18">
        <v>9.7280616760253906</v>
      </c>
      <c r="Z826" s="20">
        <v>3.0357429981231689</v>
      </c>
      <c r="AA826" s="20">
        <v>4.7485861778259277</v>
      </c>
      <c r="AB826" s="20">
        <v>7.5042715072631836</v>
      </c>
      <c r="AC826" s="20">
        <v>5.6757340431213379</v>
      </c>
      <c r="AD826" s="18">
        <v>5.904930591583252</v>
      </c>
      <c r="AE826" s="20">
        <v>7.820793628692627</v>
      </c>
      <c r="AF826" s="20">
        <v>8.0361537933349609</v>
      </c>
      <c r="AG826" s="21">
        <v>7.7243924140930176E-2</v>
      </c>
      <c r="AH826" s="18">
        <v>4.9825987815856934</v>
      </c>
      <c r="AI826" s="20">
        <v>3.2496500015258789</v>
      </c>
      <c r="AJ826" s="20">
        <v>2.8762221336364746</v>
      </c>
      <c r="AK826" s="18">
        <v>0.14402511715888977</v>
      </c>
      <c r="AL826" s="20">
        <v>1.8337976932525635</v>
      </c>
      <c r="AM826" s="20">
        <v>2.0628452301025391</v>
      </c>
      <c r="AN826" s="20">
        <v>0.32313984632492065</v>
      </c>
      <c r="AO826" s="20">
        <v>3.5661258697509766</v>
      </c>
      <c r="AP826" s="20">
        <v>0.67358291149139404</v>
      </c>
      <c r="AQ826" s="20">
        <v>3.3251457214355469</v>
      </c>
      <c r="AR826" s="21">
        <v>0.67054265737533569</v>
      </c>
    </row>
    <row r="827" spans="1:44" x14ac:dyDescent="0.3">
      <c r="A827" s="12">
        <v>820</v>
      </c>
      <c r="B827" s="17">
        <v>32539</v>
      </c>
      <c r="C827" s="18">
        <v>3.4493072032928467</v>
      </c>
      <c r="D827" s="18">
        <v>5.9002985954284668</v>
      </c>
      <c r="E827" s="18">
        <v>0.18088100850582123</v>
      </c>
      <c r="F827" s="18">
        <v>0.1829526275396347</v>
      </c>
      <c r="G827" s="20">
        <v>8.5663111804024084E-7</v>
      </c>
      <c r="H827" s="18">
        <v>0.20310208201408386</v>
      </c>
      <c r="I827" s="18">
        <v>5.6739386171102524E-2</v>
      </c>
      <c r="J827" s="18">
        <v>2.7184445858001709</v>
      </c>
      <c r="K827" s="18">
        <v>2.2063913345336914</v>
      </c>
      <c r="L827" s="20">
        <v>1.5785399675369263</v>
      </c>
      <c r="M827" s="18">
        <v>1.6301002502441406</v>
      </c>
      <c r="N827" s="18">
        <v>11.199484825134277</v>
      </c>
      <c r="O827" s="20">
        <v>0.39588117599487305</v>
      </c>
      <c r="P827" s="20">
        <v>0.84502261877059937</v>
      </c>
      <c r="Q827" s="20">
        <v>5.018256664276123</v>
      </c>
      <c r="R827" s="20">
        <v>1.6245837211608887</v>
      </c>
      <c r="S827" s="20">
        <v>1.2418757677078247</v>
      </c>
      <c r="T827" s="20">
        <v>0.32861217856407166</v>
      </c>
      <c r="U827" s="20">
        <v>0.32210502028465271</v>
      </c>
      <c r="V827" s="20">
        <v>0.28963828086853027</v>
      </c>
      <c r="W827" s="20">
        <v>0.43431383371353149</v>
      </c>
      <c r="X827" s="20">
        <v>1.0598454475402832</v>
      </c>
      <c r="Y827" s="18">
        <v>0.16117759048938751</v>
      </c>
      <c r="Z827" s="20">
        <v>0.42200633883476257</v>
      </c>
      <c r="AA827" s="20">
        <v>0.90621650218963623</v>
      </c>
      <c r="AB827" s="20">
        <v>1.4791362285614014</v>
      </c>
      <c r="AC827" s="20">
        <v>0.41332590579986572</v>
      </c>
      <c r="AD827" s="18">
        <v>1.4399939682334661E-3</v>
      </c>
      <c r="AE827" s="20">
        <v>2.6668287813663483E-2</v>
      </c>
      <c r="AF827" s="20">
        <v>0</v>
      </c>
      <c r="AG827" s="21">
        <v>1.6023647040128708E-3</v>
      </c>
      <c r="AH827" s="18">
        <v>6.1120958998799324E-3</v>
      </c>
      <c r="AI827" s="20">
        <v>5.4179444909095764E-2</v>
      </c>
      <c r="AJ827" s="20">
        <v>0.12996628880500793</v>
      </c>
      <c r="AK827" s="18">
        <v>8.0042291665449739E-4</v>
      </c>
      <c r="AL827" s="20">
        <v>7.5153283774852753E-2</v>
      </c>
      <c r="AM827" s="20">
        <v>3.5916469059884548E-3</v>
      </c>
      <c r="AN827" s="20">
        <v>9.0822245692834258E-4</v>
      </c>
      <c r="AO827" s="20">
        <v>0.91716337203979492</v>
      </c>
      <c r="AP827" s="20">
        <v>2.675137110054493E-2</v>
      </c>
      <c r="AQ827" s="20">
        <v>0</v>
      </c>
      <c r="AR827" s="21">
        <v>9.0599879622459412E-2</v>
      </c>
    </row>
    <row r="828" spans="1:44" x14ac:dyDescent="0.3">
      <c r="A828" s="12">
        <v>821</v>
      </c>
      <c r="B828" s="17">
        <v>32567</v>
      </c>
      <c r="C828" s="18">
        <v>3.2754178047180176</v>
      </c>
      <c r="D828" s="18">
        <v>4.0723681449890137</v>
      </c>
      <c r="E828" s="18">
        <v>9.8148904740810394E-2</v>
      </c>
      <c r="F828" s="18">
        <v>0.25079196691513062</v>
      </c>
      <c r="G828" s="20">
        <v>8.012467878870666E-5</v>
      </c>
      <c r="H828" s="18">
        <v>0.12097969651222229</v>
      </c>
      <c r="I828" s="18">
        <v>3.1250663101673126E-2</v>
      </c>
      <c r="J828" s="18">
        <v>1.7560437917709351</v>
      </c>
      <c r="K828" s="18">
        <v>1.3912366628646851</v>
      </c>
      <c r="L828" s="20">
        <v>0.87952011823654175</v>
      </c>
      <c r="M828" s="18">
        <v>0.90831875801086426</v>
      </c>
      <c r="N828" s="18">
        <v>5.8479723930358887</v>
      </c>
      <c r="O828" s="20">
        <v>0.25984415411949158</v>
      </c>
      <c r="P828" s="20">
        <v>0.65403556823730469</v>
      </c>
      <c r="Q828" s="20">
        <v>3.4787077903747559</v>
      </c>
      <c r="R828" s="20">
        <v>0.89583134651184082</v>
      </c>
      <c r="S828" s="20">
        <v>0.63993632793426514</v>
      </c>
      <c r="T828" s="20">
        <v>0.15822038054466248</v>
      </c>
      <c r="U828" s="20">
        <v>0.19820676743984222</v>
      </c>
      <c r="V828" s="20">
        <v>0.17591197788715363</v>
      </c>
      <c r="W828" s="20">
        <v>0.34540155529975891</v>
      </c>
      <c r="X828" s="20">
        <v>0.56480491161346436</v>
      </c>
      <c r="Y828" s="18">
        <v>0.10457469522953033</v>
      </c>
      <c r="Z828" s="20">
        <v>0.26898020505905151</v>
      </c>
      <c r="AA828" s="20">
        <v>0.51752358675003052</v>
      </c>
      <c r="AB828" s="20">
        <v>0.7428550124168396</v>
      </c>
      <c r="AC828" s="20">
        <v>0.27332472801208496</v>
      </c>
      <c r="AD828" s="18">
        <v>2.3502320051193237E-2</v>
      </c>
      <c r="AE828" s="20">
        <v>0.12244389951229095</v>
      </c>
      <c r="AF828" s="20">
        <v>0.24647660553455353</v>
      </c>
      <c r="AG828" s="21">
        <v>2.4334662593901157E-3</v>
      </c>
      <c r="AH828" s="18">
        <v>2.8928892686963081E-2</v>
      </c>
      <c r="AI828" s="20">
        <v>5.0825532525777817E-2</v>
      </c>
      <c r="AJ828" s="20">
        <v>7.9221747815608978E-2</v>
      </c>
      <c r="AK828" s="18">
        <v>5.362432450056076E-3</v>
      </c>
      <c r="AL828" s="20">
        <v>9.9705800414085388E-2</v>
      </c>
      <c r="AM828" s="20">
        <v>0.20612093806266785</v>
      </c>
      <c r="AN828" s="20">
        <v>2.4237704928964376E-3</v>
      </c>
      <c r="AO828" s="20">
        <v>1.5864274501800537</v>
      </c>
      <c r="AP828" s="20">
        <v>3.0427578836679459E-2</v>
      </c>
      <c r="AQ828" s="20">
        <v>5.3021706640720367E-2</v>
      </c>
      <c r="AR828" s="21">
        <v>0.39902660250663757</v>
      </c>
    </row>
    <row r="829" spans="1:44" x14ac:dyDescent="0.3">
      <c r="A829" s="12">
        <v>822</v>
      </c>
      <c r="B829" s="17">
        <v>32598</v>
      </c>
      <c r="C829" s="18">
        <v>89.672172546386719</v>
      </c>
      <c r="D829" s="18">
        <v>92.39898681640625</v>
      </c>
      <c r="E829" s="18">
        <v>37.009918212890625</v>
      </c>
      <c r="F829" s="18">
        <v>9.4424123764038086</v>
      </c>
      <c r="G829" s="20">
        <v>0.69017195701599121</v>
      </c>
      <c r="H829" s="18">
        <v>4.5188226699829102</v>
      </c>
      <c r="I829" s="18">
        <v>5.5333318710327148</v>
      </c>
      <c r="J829" s="18">
        <v>30.836877822875977</v>
      </c>
      <c r="K829" s="18">
        <v>30.774587631225586</v>
      </c>
      <c r="L829" s="20">
        <v>12.516707420349121</v>
      </c>
      <c r="M829" s="18">
        <v>28.486597061157227</v>
      </c>
      <c r="N829" s="18">
        <v>84.408760070800781</v>
      </c>
      <c r="O829" s="20">
        <v>6.1007885932922363</v>
      </c>
      <c r="P829" s="20">
        <v>24.368949890136719</v>
      </c>
      <c r="Q829" s="20">
        <v>42.471645355224609</v>
      </c>
      <c r="R829" s="20">
        <v>14.808279037475586</v>
      </c>
      <c r="S829" s="20">
        <v>18.194231033325195</v>
      </c>
      <c r="T829" s="20">
        <v>4.5918741226196289</v>
      </c>
      <c r="U829" s="20">
        <v>4.5806159973144531</v>
      </c>
      <c r="V829" s="20">
        <v>4.6425361633300781</v>
      </c>
      <c r="W829" s="20">
        <v>7.1733989715576172</v>
      </c>
      <c r="X829" s="20">
        <v>12.540165901184082</v>
      </c>
      <c r="Y829" s="18">
        <v>7.8974714279174805</v>
      </c>
      <c r="Z829" s="20">
        <v>3.2841277122497559</v>
      </c>
      <c r="AA829" s="20">
        <v>7.0811853408813477</v>
      </c>
      <c r="AB829" s="20">
        <v>14.589109420776367</v>
      </c>
      <c r="AC829" s="20">
        <v>16.595569610595703</v>
      </c>
      <c r="AD829" s="18">
        <v>2.5565838813781738</v>
      </c>
      <c r="AE829" s="20">
        <v>14.065069198608398</v>
      </c>
      <c r="AF829" s="20">
        <v>9.7245655059814453</v>
      </c>
      <c r="AG829" s="21">
        <v>5.7732185814529657E-4</v>
      </c>
      <c r="AH829" s="18">
        <v>2.8206119537353516</v>
      </c>
      <c r="AI829" s="20">
        <v>0.57559025287628174</v>
      </c>
      <c r="AJ829" s="20">
        <v>0.70941555500030518</v>
      </c>
      <c r="AK829" s="18">
        <v>2.7474801987409592E-2</v>
      </c>
      <c r="AL829" s="20">
        <v>0.29164934158325195</v>
      </c>
      <c r="AM829" s="20">
        <v>0.26515007019042969</v>
      </c>
      <c r="AN829" s="20">
        <v>1.4074663631618023E-3</v>
      </c>
      <c r="AO829" s="20">
        <v>2.459820032119751</v>
      </c>
      <c r="AP829" s="20">
        <v>2.9728340450674295E-4</v>
      </c>
      <c r="AQ829" s="20">
        <v>0</v>
      </c>
      <c r="AR829" s="21">
        <v>0.39491188526153564</v>
      </c>
    </row>
    <row r="830" spans="1:44" x14ac:dyDescent="0.3">
      <c r="A830" s="12">
        <v>823</v>
      </c>
      <c r="B830" s="17">
        <v>32628</v>
      </c>
      <c r="C830" s="18">
        <v>0.44546639919281006</v>
      </c>
      <c r="D830" s="18">
        <v>1.4398175477981567</v>
      </c>
      <c r="E830" s="18">
        <v>0.33454129099845886</v>
      </c>
      <c r="F830" s="18">
        <v>0.35762259364128113</v>
      </c>
      <c r="G830" s="20">
        <v>7.6291966252028942E-3</v>
      </c>
      <c r="H830" s="18">
        <v>0.10492537170648575</v>
      </c>
      <c r="I830" s="18">
        <v>7.2379447519779205E-2</v>
      </c>
      <c r="J830" s="18">
        <v>0.90150618553161621</v>
      </c>
      <c r="K830" s="18">
        <v>0.79372197389602661</v>
      </c>
      <c r="L830" s="20">
        <v>0.24623629450798035</v>
      </c>
      <c r="M830" s="18">
        <v>0.73284327983856201</v>
      </c>
      <c r="N830" s="18">
        <v>1.4222356081008911</v>
      </c>
      <c r="O830" s="20">
        <v>7.2303533554077148E-2</v>
      </c>
      <c r="P830" s="20">
        <v>3.509906679391861E-2</v>
      </c>
      <c r="Q830" s="20">
        <v>0.58537155389785767</v>
      </c>
      <c r="R830" s="20">
        <v>0.22781133651733398</v>
      </c>
      <c r="S830" s="20">
        <v>0.21624468266963959</v>
      </c>
      <c r="T830" s="20">
        <v>3.6576565355062485E-2</v>
      </c>
      <c r="U830" s="20">
        <v>0.29970255494117737</v>
      </c>
      <c r="V830" s="20">
        <v>7.6645068824291229E-2</v>
      </c>
      <c r="W830" s="20">
        <v>6.3016325235366821E-2</v>
      </c>
      <c r="X830" s="20">
        <v>0.12225014716386795</v>
      </c>
      <c r="Y830" s="18">
        <v>1.8149515390396118</v>
      </c>
      <c r="Z830" s="20">
        <v>4.525737464427948E-2</v>
      </c>
      <c r="AA830" s="20">
        <v>7.7553950250148773E-2</v>
      </c>
      <c r="AB830" s="20">
        <v>0.14931178092956543</v>
      </c>
      <c r="AC830" s="20">
        <v>0.10281318426132202</v>
      </c>
      <c r="AD830" s="18">
        <v>0.90751361846923828</v>
      </c>
      <c r="AE830" s="20">
        <v>4.3128915131092072E-3</v>
      </c>
      <c r="AF830" s="20">
        <v>0.22218674421310425</v>
      </c>
      <c r="AG830" s="21">
        <v>3.5614051739685237E-5</v>
      </c>
      <c r="AH830" s="18">
        <v>0.10507768392562866</v>
      </c>
      <c r="AI830" s="20">
        <v>3.9351307787001133E-3</v>
      </c>
      <c r="AJ830" s="20">
        <v>4.8145130276679993E-2</v>
      </c>
      <c r="AK830" s="18">
        <v>9.6184611320495605E-2</v>
      </c>
      <c r="AL830" s="20">
        <v>6.0742858797311783E-2</v>
      </c>
      <c r="AM830" s="20">
        <v>0.10056198388338089</v>
      </c>
      <c r="AN830" s="20">
        <v>2.3222407326102257E-3</v>
      </c>
      <c r="AO830" s="20">
        <v>0.66231244802474976</v>
      </c>
      <c r="AP830" s="20">
        <v>2.4857129901647568E-3</v>
      </c>
      <c r="AQ830" s="20">
        <v>0</v>
      </c>
      <c r="AR830" s="21">
        <v>4.1540000587701797E-2</v>
      </c>
    </row>
    <row r="831" spans="1:44" x14ac:dyDescent="0.3">
      <c r="A831" s="12">
        <v>824</v>
      </c>
      <c r="B831" s="17">
        <v>32659</v>
      </c>
      <c r="C831" s="18">
        <v>0.24716693162918091</v>
      </c>
      <c r="D831" s="18">
        <v>0.41643199324607849</v>
      </c>
      <c r="E831" s="18">
        <v>0.32543575763702393</v>
      </c>
      <c r="F831" s="18">
        <v>0.3562379777431488</v>
      </c>
      <c r="G831" s="20">
        <v>4.4263862073421478E-3</v>
      </c>
      <c r="H831" s="18">
        <v>0.19764114916324615</v>
      </c>
      <c r="I831" s="18">
        <v>0.10276688635349274</v>
      </c>
      <c r="J831" s="18">
        <v>1.9995923042297363</v>
      </c>
      <c r="K831" s="18">
        <v>0.59236842393875122</v>
      </c>
      <c r="L831" s="20">
        <v>0.51702791452407837</v>
      </c>
      <c r="M831" s="18">
        <v>0.69497787952423096</v>
      </c>
      <c r="N831" s="18">
        <v>1.5866572856903076</v>
      </c>
      <c r="O831" s="20">
        <v>4.2889390140771866E-2</v>
      </c>
      <c r="P831" s="20">
        <v>4.9450360238552094E-2</v>
      </c>
      <c r="Q831" s="20">
        <v>0.74231225252151489</v>
      </c>
      <c r="R831" s="20">
        <v>0.12871293723583221</v>
      </c>
      <c r="S831" s="20">
        <v>0.18666304647922516</v>
      </c>
      <c r="T831" s="20">
        <v>4.5916657894849777E-2</v>
      </c>
      <c r="U831" s="20">
        <v>3.3659640699625015E-2</v>
      </c>
      <c r="V831" s="20">
        <v>7.9688414931297302E-2</v>
      </c>
      <c r="W831" s="20">
        <v>9.4404347240924835E-2</v>
      </c>
      <c r="X831" s="20">
        <v>0.20803071558475494</v>
      </c>
      <c r="Y831" s="18">
        <v>2.2703514099121094</v>
      </c>
      <c r="Z831" s="20">
        <v>4.6722292900085449E-2</v>
      </c>
      <c r="AA831" s="20">
        <v>0.15001952648162842</v>
      </c>
      <c r="AB831" s="20">
        <v>0.34586849808692932</v>
      </c>
      <c r="AC831" s="20">
        <v>0.12662898004055023</v>
      </c>
      <c r="AD831" s="18">
        <v>1.0252948999404907</v>
      </c>
      <c r="AE831" s="20">
        <v>6.9014839828014374E-3</v>
      </c>
      <c r="AF831" s="20">
        <v>0.30475068092346191</v>
      </c>
      <c r="AG831" s="21">
        <v>9.760393004398793E-5</v>
      </c>
      <c r="AH831" s="18">
        <v>0.10846740752458572</v>
      </c>
      <c r="AI831" s="20">
        <v>2.2828415967524052E-3</v>
      </c>
      <c r="AJ831" s="20">
        <v>5.9614099562168121E-2</v>
      </c>
      <c r="AK831" s="18">
        <v>0.10088054835796356</v>
      </c>
      <c r="AL831" s="20">
        <v>7.4962839484214783E-2</v>
      </c>
      <c r="AM831" s="20">
        <v>0.10271802544593811</v>
      </c>
      <c r="AN831" s="20">
        <v>2.8171446174383163E-3</v>
      </c>
      <c r="AO831" s="20">
        <v>0.30198228359222412</v>
      </c>
      <c r="AP831" s="20">
        <v>1.1520707979798317E-2</v>
      </c>
      <c r="AQ831" s="20">
        <v>0</v>
      </c>
      <c r="AR831" s="21">
        <v>3.0115082859992981E-2</v>
      </c>
    </row>
    <row r="832" spans="1:44" x14ac:dyDescent="0.3">
      <c r="A832" s="12">
        <v>825</v>
      </c>
      <c r="B832" s="17">
        <v>32689</v>
      </c>
      <c r="C832" s="18">
        <v>6.7886345088481903E-2</v>
      </c>
      <c r="D832" s="18">
        <v>0.16460616886615753</v>
      </c>
      <c r="E832" s="18">
        <v>0.35609307885169983</v>
      </c>
      <c r="F832" s="18">
        <v>0.43795874714851379</v>
      </c>
      <c r="G832" s="20">
        <v>5.0055328756570816E-3</v>
      </c>
      <c r="H832" s="18">
        <v>0.26401048898696899</v>
      </c>
      <c r="I832" s="18">
        <v>0.14420653879642487</v>
      </c>
      <c r="J832" s="18">
        <v>2.9794528484344482</v>
      </c>
      <c r="K832" s="18">
        <v>3.6589295864105225</v>
      </c>
      <c r="L832" s="20">
        <v>0.96073043346405029</v>
      </c>
      <c r="M832" s="18">
        <v>0.96666413545608521</v>
      </c>
      <c r="N832" s="18">
        <v>4.319979190826416</v>
      </c>
      <c r="O832" s="20">
        <v>0.11890285462141037</v>
      </c>
      <c r="P832" s="20">
        <v>5.95870241522789E-2</v>
      </c>
      <c r="Q832" s="20">
        <v>0.92437678575515747</v>
      </c>
      <c r="R832" s="20">
        <v>0.48623383045196533</v>
      </c>
      <c r="S832" s="20">
        <v>0.56958311796188354</v>
      </c>
      <c r="T832" s="20">
        <v>0.1497262716293335</v>
      </c>
      <c r="U832" s="20">
        <v>0.44628620147705078</v>
      </c>
      <c r="V832" s="20">
        <v>0.29580333828926086</v>
      </c>
      <c r="W832" s="20">
        <v>0.45615321397781372</v>
      </c>
      <c r="X832" s="20">
        <v>0.89811456203460693</v>
      </c>
      <c r="Y832" s="18">
        <v>1.9696948528289795</v>
      </c>
      <c r="Z832" s="20">
        <v>0.29978698492050171</v>
      </c>
      <c r="AA832" s="20">
        <v>0.68346405029296875</v>
      </c>
      <c r="AB832" s="20">
        <v>1.2128137350082397</v>
      </c>
      <c r="AC832" s="20">
        <v>0.287680983543396</v>
      </c>
      <c r="AD832" s="18">
        <v>0.95431166887283325</v>
      </c>
      <c r="AE832" s="20">
        <v>2.106257900595665E-2</v>
      </c>
      <c r="AF832" s="20">
        <v>0.25643414258956909</v>
      </c>
      <c r="AG832" s="21">
        <v>0</v>
      </c>
      <c r="AH832" s="18">
        <v>8.4514729678630829E-2</v>
      </c>
      <c r="AI832" s="20">
        <v>2.2591676563024521E-2</v>
      </c>
      <c r="AJ832" s="20">
        <v>5.0242681056261063E-2</v>
      </c>
      <c r="AK832" s="18">
        <v>0.11393196135759354</v>
      </c>
      <c r="AL832" s="20">
        <v>5.5408108979463577E-2</v>
      </c>
      <c r="AM832" s="20">
        <v>0.10815434157848358</v>
      </c>
      <c r="AN832" s="20">
        <v>3.2289370428770781E-3</v>
      </c>
      <c r="AO832" s="20">
        <v>0</v>
      </c>
      <c r="AP832" s="20">
        <v>1.1125478195026517E-3</v>
      </c>
      <c r="AQ832" s="20">
        <v>0</v>
      </c>
      <c r="AR832" s="21">
        <v>0</v>
      </c>
    </row>
    <row r="833" spans="1:44" x14ac:dyDescent="0.3">
      <c r="A833" s="12">
        <v>826</v>
      </c>
      <c r="B833" s="17">
        <v>32720</v>
      </c>
      <c r="C833" s="18">
        <v>8.1892676651477814E-2</v>
      </c>
      <c r="D833" s="18">
        <v>0.20083241164684296</v>
      </c>
      <c r="E833" s="18">
        <v>0.36718332767486572</v>
      </c>
      <c r="F833" s="18">
        <v>0.51956397294998169</v>
      </c>
      <c r="G833" s="20">
        <v>5.8004339225590229E-3</v>
      </c>
      <c r="H833" s="18">
        <v>3.002626821398735E-2</v>
      </c>
      <c r="I833" s="18">
        <v>0.10235831141471863</v>
      </c>
      <c r="J833" s="18">
        <v>0</v>
      </c>
      <c r="K833" s="18">
        <v>0</v>
      </c>
      <c r="L833" s="20">
        <v>0</v>
      </c>
      <c r="M833" s="18">
        <v>0.77052766084671021</v>
      </c>
      <c r="N833" s="18">
        <v>0.2467159777879715</v>
      </c>
      <c r="O833" s="20">
        <v>2.497190423309803E-2</v>
      </c>
      <c r="P833" s="20">
        <v>7.4905417859554291E-2</v>
      </c>
      <c r="Q833" s="20">
        <v>0.99670356512069702</v>
      </c>
      <c r="R833" s="20">
        <v>7.8005818068049848E-5</v>
      </c>
      <c r="S833" s="20">
        <v>4.7235339879989624E-2</v>
      </c>
      <c r="T833" s="20">
        <v>0</v>
      </c>
      <c r="U833" s="20">
        <v>0</v>
      </c>
      <c r="V833" s="20">
        <v>5.2589001134037971E-3</v>
      </c>
      <c r="W833" s="20">
        <v>0</v>
      </c>
      <c r="X833" s="20">
        <v>0</v>
      </c>
      <c r="Y833" s="18">
        <v>2.254065990447998</v>
      </c>
      <c r="Z833" s="20">
        <v>0</v>
      </c>
      <c r="AA833" s="20">
        <v>0</v>
      </c>
      <c r="AB833" s="20">
        <v>1.2794286012649536E-3</v>
      </c>
      <c r="AC833" s="20">
        <v>5.4089494049549103E-2</v>
      </c>
      <c r="AD833" s="18">
        <v>1.1228361129760742</v>
      </c>
      <c r="AE833" s="20">
        <v>3.021367359906435E-3</v>
      </c>
      <c r="AF833" s="20">
        <v>0.31642937660217285</v>
      </c>
      <c r="AG833" s="21">
        <v>0</v>
      </c>
      <c r="AH833" s="18">
        <v>0.10353422164916992</v>
      </c>
      <c r="AI833" s="20">
        <v>0</v>
      </c>
      <c r="AJ833" s="20">
        <v>5.5025007575750351E-2</v>
      </c>
      <c r="AK833" s="18">
        <v>0.13632108271121979</v>
      </c>
      <c r="AL833" s="20">
        <v>6.432778388261795E-2</v>
      </c>
      <c r="AM833" s="20">
        <v>0.12281226366758347</v>
      </c>
      <c r="AN833" s="20">
        <v>3.9316634647548199E-3</v>
      </c>
      <c r="AO833" s="20">
        <v>0</v>
      </c>
      <c r="AP833" s="20">
        <v>9.0748799266293645E-4</v>
      </c>
      <c r="AQ833" s="20">
        <v>0</v>
      </c>
      <c r="AR833" s="21">
        <v>0</v>
      </c>
    </row>
    <row r="834" spans="1:44" x14ac:dyDescent="0.3">
      <c r="A834" s="12">
        <v>827</v>
      </c>
      <c r="B834" s="17">
        <v>32751</v>
      </c>
      <c r="C834" s="18">
        <v>6.7097187042236328E-2</v>
      </c>
      <c r="D834" s="18">
        <v>0.16307291388511658</v>
      </c>
      <c r="E834" s="18">
        <v>0.31227684020996094</v>
      </c>
      <c r="F834" s="18">
        <v>0.43203648924827576</v>
      </c>
      <c r="G834" s="20">
        <v>4.9311770126223564E-3</v>
      </c>
      <c r="H834" s="18">
        <v>2.5473533198237419E-2</v>
      </c>
      <c r="I834" s="18">
        <v>7.4453666806221008E-2</v>
      </c>
      <c r="J834" s="18">
        <v>5.0590541213750839E-2</v>
      </c>
      <c r="K834" s="18">
        <v>0.48054921627044678</v>
      </c>
      <c r="L834" s="20">
        <v>3.6031816154718399E-2</v>
      </c>
      <c r="M834" s="18">
        <v>0.65186750888824463</v>
      </c>
      <c r="N834" s="18">
        <v>0.60883969068527222</v>
      </c>
      <c r="O834" s="20">
        <v>2.5152133777737617E-2</v>
      </c>
      <c r="P834" s="20">
        <v>6.4882040023803711E-2</v>
      </c>
      <c r="Q834" s="20">
        <v>0.88220065832138062</v>
      </c>
      <c r="R834" s="20">
        <v>9.5365315675735474E-2</v>
      </c>
      <c r="S834" s="20">
        <v>0.21097616851329803</v>
      </c>
      <c r="T834" s="20">
        <v>5.3268007934093475E-2</v>
      </c>
      <c r="U834" s="20">
        <v>0.10869613289833069</v>
      </c>
      <c r="V834" s="20">
        <v>0.13208194077014923</v>
      </c>
      <c r="W834" s="20">
        <v>0.17213328182697296</v>
      </c>
      <c r="X834" s="20">
        <v>0.3649163544178009</v>
      </c>
      <c r="Y834" s="18">
        <v>1.4419914484024048</v>
      </c>
      <c r="Z834" s="20">
        <v>0.16799207031726837</v>
      </c>
      <c r="AA834" s="20">
        <v>0.34590968489646912</v>
      </c>
      <c r="AB834" s="20">
        <v>0.47631856799125671</v>
      </c>
      <c r="AC834" s="20">
        <v>0.14251498878002167</v>
      </c>
      <c r="AD834" s="18">
        <v>0.83402854204177856</v>
      </c>
      <c r="AE834" s="20">
        <v>1.1706938035786152E-2</v>
      </c>
      <c r="AF834" s="20">
        <v>0.25031730532646179</v>
      </c>
      <c r="AG834" s="21">
        <v>2.3564185539726168E-4</v>
      </c>
      <c r="AH834" s="18">
        <v>8.2640513777732849E-2</v>
      </c>
      <c r="AI834" s="20">
        <v>5.1406207494437695E-3</v>
      </c>
      <c r="AJ834" s="20">
        <v>5.8685962110757828E-2</v>
      </c>
      <c r="AK834" s="18">
        <v>0.10678508132696152</v>
      </c>
      <c r="AL834" s="20">
        <v>6.6733077168464661E-2</v>
      </c>
      <c r="AM834" s="20">
        <v>0.1058320626616478</v>
      </c>
      <c r="AN834" s="20">
        <v>2.9867729172110558E-3</v>
      </c>
      <c r="AO834" s="20">
        <v>0.21717743575572968</v>
      </c>
      <c r="AP834" s="20">
        <v>7.4554537422955036E-3</v>
      </c>
      <c r="AQ834" s="20">
        <v>0</v>
      </c>
      <c r="AR834" s="21">
        <v>1.2059999629855156E-2</v>
      </c>
    </row>
    <row r="835" spans="1:44" x14ac:dyDescent="0.3">
      <c r="A835" s="12">
        <v>828</v>
      </c>
      <c r="B835" s="17">
        <v>32781</v>
      </c>
      <c r="C835" s="18">
        <v>28.080244064331055</v>
      </c>
      <c r="D835" s="18">
        <v>28.931694030761719</v>
      </c>
      <c r="E835" s="18">
        <v>21.873891830444336</v>
      </c>
      <c r="F835" s="18">
        <v>5.7832984924316406</v>
      </c>
      <c r="G835" s="20">
        <v>0.54903364181518555</v>
      </c>
      <c r="H835" s="18">
        <v>7.0642061233520508</v>
      </c>
      <c r="I835" s="18">
        <v>5.9334464073181152</v>
      </c>
      <c r="J835" s="18">
        <v>24.670684814453125</v>
      </c>
      <c r="K835" s="18">
        <v>27.708723068237305</v>
      </c>
      <c r="L835" s="20">
        <v>7.7212858200073242</v>
      </c>
      <c r="M835" s="18">
        <v>6.9779629707336426</v>
      </c>
      <c r="N835" s="18">
        <v>31.588254928588867</v>
      </c>
      <c r="O835" s="20">
        <v>0.99276399612426758</v>
      </c>
      <c r="P835" s="20">
        <v>1.5374679565429688</v>
      </c>
      <c r="Q835" s="20">
        <v>3.4167623519897461</v>
      </c>
      <c r="R835" s="20">
        <v>4.279090404510498</v>
      </c>
      <c r="S835" s="20">
        <v>5.4143528938293457</v>
      </c>
      <c r="T835" s="20">
        <v>1.6535810232162476</v>
      </c>
      <c r="U835" s="20">
        <v>2.9710946083068848</v>
      </c>
      <c r="V835" s="20">
        <v>2.4110605716705322</v>
      </c>
      <c r="W835" s="20">
        <v>3.6572918891906738</v>
      </c>
      <c r="X835" s="20">
        <v>6.6919894218444824</v>
      </c>
      <c r="Y835" s="18">
        <v>5.2370266914367676</v>
      </c>
      <c r="Z835" s="20">
        <v>3.1276795864105225</v>
      </c>
      <c r="AA835" s="20">
        <v>5.3818173408508301</v>
      </c>
      <c r="AB835" s="20">
        <v>7.3082680702209473</v>
      </c>
      <c r="AC835" s="20">
        <v>4.8188319206237793</v>
      </c>
      <c r="AD835" s="18">
        <v>1.0647264719009399</v>
      </c>
      <c r="AE835" s="20">
        <v>6.8874301910400391</v>
      </c>
      <c r="AF835" s="20">
        <v>5.569666862487793</v>
      </c>
      <c r="AG835" s="21">
        <v>5.0656341016292572E-2</v>
      </c>
      <c r="AH835" s="18">
        <v>3.1290812492370605</v>
      </c>
      <c r="AI835" s="20">
        <v>1.8366042375564575</v>
      </c>
      <c r="AJ835" s="20">
        <v>1.009398341178894</v>
      </c>
      <c r="AK835" s="18">
        <v>0.10007289052009583</v>
      </c>
      <c r="AL835" s="20">
        <v>0.51681315898895264</v>
      </c>
      <c r="AM835" s="20">
        <v>7.3442496359348297E-2</v>
      </c>
      <c r="AN835" s="20">
        <v>9.561755508184433E-2</v>
      </c>
      <c r="AO835" s="20">
        <v>3.3445947170257568</v>
      </c>
      <c r="AP835" s="20">
        <v>0.16386124491691589</v>
      </c>
      <c r="AQ835" s="20">
        <v>9.8814256489276886E-4</v>
      </c>
      <c r="AR835" s="21">
        <v>0.14017647504806519</v>
      </c>
    </row>
    <row r="836" spans="1:44" x14ac:dyDescent="0.3">
      <c r="A836" s="12">
        <v>829</v>
      </c>
      <c r="B836" s="17">
        <v>32812</v>
      </c>
      <c r="C836" s="18">
        <v>31.345897674560547</v>
      </c>
      <c r="D836" s="18">
        <v>34.886451721191406</v>
      </c>
      <c r="E836" s="18">
        <v>14.780192375183105</v>
      </c>
      <c r="F836" s="18">
        <v>6.1571426391601563</v>
      </c>
      <c r="G836" s="20">
        <v>0.14047844707965851</v>
      </c>
      <c r="H836" s="18">
        <v>2.6836051940917969</v>
      </c>
      <c r="I836" s="18">
        <v>1.3759698867797852</v>
      </c>
      <c r="J836" s="18">
        <v>8.8387813568115234</v>
      </c>
      <c r="K836" s="18">
        <v>7.7123394012451172</v>
      </c>
      <c r="L836" s="20">
        <v>4.6140432357788086</v>
      </c>
      <c r="M836" s="18">
        <v>7.1095266342163086</v>
      </c>
      <c r="N836" s="18">
        <v>23.598573684692383</v>
      </c>
      <c r="O836" s="20">
        <v>0.88264316320419312</v>
      </c>
      <c r="P836" s="20">
        <v>4.3896369934082031</v>
      </c>
      <c r="Q836" s="20">
        <v>3.7530755996704102</v>
      </c>
      <c r="R836" s="20">
        <v>2.3896911144256592</v>
      </c>
      <c r="S836" s="20">
        <v>2.4757769107818604</v>
      </c>
      <c r="T836" s="20">
        <v>0.85975539684295654</v>
      </c>
      <c r="U836" s="20">
        <v>0.89971846342086792</v>
      </c>
      <c r="V836" s="20">
        <v>0.93359553813934326</v>
      </c>
      <c r="W836" s="20">
        <v>1.6068465709686279</v>
      </c>
      <c r="X836" s="20">
        <v>3.5164132118225098</v>
      </c>
      <c r="Y836" s="18">
        <v>3.8058569431304932</v>
      </c>
      <c r="Z836" s="20">
        <v>1.6673495769500732</v>
      </c>
      <c r="AA836" s="20">
        <v>2.7613744735717773</v>
      </c>
      <c r="AB836" s="20">
        <v>3.736879825592041</v>
      </c>
      <c r="AC836" s="20">
        <v>3.5136547088623047</v>
      </c>
      <c r="AD836" s="18">
        <v>1.136272668838501</v>
      </c>
      <c r="AE836" s="20">
        <v>6.908989429473877</v>
      </c>
      <c r="AF836" s="20">
        <v>3.3350834846496582</v>
      </c>
      <c r="AG836" s="21">
        <v>6.4986273646354675E-3</v>
      </c>
      <c r="AH836" s="18">
        <v>4.0759644508361816</v>
      </c>
      <c r="AI836" s="20">
        <v>2.2274308204650879</v>
      </c>
      <c r="AJ836" s="20">
        <v>2.3497352600097656</v>
      </c>
      <c r="AK836" s="18">
        <v>0.13188710808753967</v>
      </c>
      <c r="AL836" s="20">
        <v>0.42217996716499329</v>
      </c>
      <c r="AM836" s="20">
        <v>0.16194954514503479</v>
      </c>
      <c r="AN836" s="20">
        <v>8.4026642143726349E-3</v>
      </c>
      <c r="AO836" s="20">
        <v>0.56335771083831787</v>
      </c>
      <c r="AP836" s="20">
        <v>3.933078795671463E-2</v>
      </c>
      <c r="AQ836" s="20">
        <v>0</v>
      </c>
      <c r="AR836" s="21">
        <v>0.15000651776790619</v>
      </c>
    </row>
    <row r="837" spans="1:44" x14ac:dyDescent="0.3">
      <c r="A837" s="12">
        <v>830</v>
      </c>
      <c r="B837" s="17">
        <v>32842</v>
      </c>
      <c r="C837" s="18">
        <v>2.625831127166748</v>
      </c>
      <c r="D837" s="18">
        <v>3.3452043533325195</v>
      </c>
      <c r="E837" s="18">
        <v>0.19964282214641571</v>
      </c>
      <c r="F837" s="18">
        <v>0.19523105025291443</v>
      </c>
      <c r="G837" s="20">
        <v>1.2104836059734225E-3</v>
      </c>
      <c r="H837" s="18">
        <v>0.13673032820224762</v>
      </c>
      <c r="I837" s="18">
        <v>6.6519729793071747E-2</v>
      </c>
      <c r="J837" s="18">
        <v>2.0252211093902588</v>
      </c>
      <c r="K837" s="18">
        <v>1.9555652141571045</v>
      </c>
      <c r="L837" s="20">
        <v>1.0629398822784424</v>
      </c>
      <c r="M837" s="18">
        <v>0.97083169221878052</v>
      </c>
      <c r="N837" s="18">
        <v>7.9882998466491699</v>
      </c>
      <c r="O837" s="20">
        <v>0.30658659338951111</v>
      </c>
      <c r="P837" s="20">
        <v>1.5147891044616699</v>
      </c>
      <c r="Q837" s="20">
        <v>2.2013816833496094</v>
      </c>
      <c r="R837" s="20">
        <v>1.4335166215896606</v>
      </c>
      <c r="S837" s="20">
        <v>1.7542837858200073</v>
      </c>
      <c r="T837" s="20">
        <v>0.3506457507610321</v>
      </c>
      <c r="U837" s="20">
        <v>0.36072352528572083</v>
      </c>
      <c r="V837" s="20">
        <v>0.32450920343399048</v>
      </c>
      <c r="W837" s="20">
        <v>0.42165127396583557</v>
      </c>
      <c r="X837" s="20">
        <v>1.2372914552688599</v>
      </c>
      <c r="Y837" s="18">
        <v>1.1653631925582886</v>
      </c>
      <c r="Z837" s="20">
        <v>0.77134412527084351</v>
      </c>
      <c r="AA837" s="20">
        <v>1.3754853010177612</v>
      </c>
      <c r="AB837" s="20">
        <v>2.0327591896057129</v>
      </c>
      <c r="AC837" s="20">
        <v>1.8884190320968628</v>
      </c>
      <c r="AD837" s="18">
        <v>1.7311381101608276</v>
      </c>
      <c r="AE837" s="20">
        <v>2.8167200088500977</v>
      </c>
      <c r="AF837" s="20">
        <v>2.5792636871337891</v>
      </c>
      <c r="AG837" s="21">
        <v>8.8947974145412445E-3</v>
      </c>
      <c r="AH837" s="18">
        <v>3.5334665775299072</v>
      </c>
      <c r="AI837" s="20">
        <v>1.9945633411407471</v>
      </c>
      <c r="AJ837" s="20">
        <v>0.71061408519744873</v>
      </c>
      <c r="AK837" s="18">
        <v>2.5917317718267441E-2</v>
      </c>
      <c r="AL837" s="20">
        <v>0.11484009772539139</v>
      </c>
      <c r="AM837" s="20">
        <v>2.9449216090142727E-3</v>
      </c>
      <c r="AN837" s="20">
        <v>1.1146595701575279E-2</v>
      </c>
      <c r="AO837" s="20">
        <v>0.15754717588424683</v>
      </c>
      <c r="AP837" s="20">
        <v>2.1465208381414413E-2</v>
      </c>
      <c r="AQ837" s="20">
        <v>0</v>
      </c>
      <c r="AR837" s="21">
        <v>3.8117658346891403E-2</v>
      </c>
    </row>
    <row r="838" spans="1:44" x14ac:dyDescent="0.3">
      <c r="A838" s="12">
        <v>831</v>
      </c>
      <c r="B838" s="17">
        <v>32873</v>
      </c>
      <c r="C838" s="18">
        <v>0</v>
      </c>
      <c r="D838" s="18">
        <v>0</v>
      </c>
      <c r="E838" s="18">
        <v>3.8398394826799631E-4</v>
      </c>
      <c r="F838" s="18">
        <v>3.3354635816067457E-3</v>
      </c>
      <c r="G838" s="20">
        <v>0</v>
      </c>
      <c r="H838" s="18">
        <v>7.7463308116421103E-5</v>
      </c>
      <c r="I838" s="18">
        <v>1.0071902943309397E-4</v>
      </c>
      <c r="J838" s="18">
        <v>0</v>
      </c>
      <c r="K838" s="18">
        <v>0</v>
      </c>
      <c r="L838" s="20">
        <v>4.0229819715023041E-3</v>
      </c>
      <c r="M838" s="18">
        <v>5.6039243936538696E-2</v>
      </c>
      <c r="N838" s="18">
        <v>2.7762699872255325E-2</v>
      </c>
      <c r="O838" s="20">
        <v>5.1571479998528957E-3</v>
      </c>
      <c r="P838" s="20">
        <v>1.3271042844280601E-3</v>
      </c>
      <c r="Q838" s="20">
        <v>5.1810070872306824E-2</v>
      </c>
      <c r="R838" s="20">
        <v>4.5669335690945445E-7</v>
      </c>
      <c r="S838" s="20">
        <v>1.6178992809727788E-3</v>
      </c>
      <c r="T838" s="20">
        <v>7.5582979479804635E-4</v>
      </c>
      <c r="U838" s="20">
        <v>0</v>
      </c>
      <c r="V838" s="20">
        <v>4.2727129766717553E-4</v>
      </c>
      <c r="W838" s="20">
        <v>0</v>
      </c>
      <c r="X838" s="20">
        <v>0</v>
      </c>
      <c r="Y838" s="18">
        <v>7.8217331320047379E-3</v>
      </c>
      <c r="Z838" s="20">
        <v>0</v>
      </c>
      <c r="AA838" s="20">
        <v>1.8381674308329821E-3</v>
      </c>
      <c r="AB838" s="20">
        <v>1.4941704459488392E-2</v>
      </c>
      <c r="AC838" s="20">
        <v>4.1625180165283382E-4</v>
      </c>
      <c r="AD838" s="18">
        <v>0</v>
      </c>
      <c r="AE838" s="20">
        <v>1.0581653623376042E-4</v>
      </c>
      <c r="AF838" s="20">
        <v>0</v>
      </c>
      <c r="AG838" s="21">
        <v>1.2665749818552285E-4</v>
      </c>
      <c r="AH838" s="18">
        <v>4.2415717616677284E-3</v>
      </c>
      <c r="AI838" s="20">
        <v>1.2851551873609424E-3</v>
      </c>
      <c r="AJ838" s="20">
        <v>1.4865092234686017E-3</v>
      </c>
      <c r="AK838" s="18">
        <v>5.3301788866519928E-3</v>
      </c>
      <c r="AL838" s="20">
        <v>5.3228707984089851E-3</v>
      </c>
      <c r="AM838" s="20">
        <v>3.7898817099630833E-3</v>
      </c>
      <c r="AN838" s="20">
        <v>1.5016032848507166E-3</v>
      </c>
      <c r="AO838" s="20">
        <v>6.9545544683933258E-2</v>
      </c>
      <c r="AP838" s="20">
        <v>1.5069127548485994E-3</v>
      </c>
      <c r="AQ838" s="20">
        <v>0</v>
      </c>
      <c r="AR838" s="21">
        <v>0</v>
      </c>
    </row>
    <row r="839" spans="1:44" x14ac:dyDescent="0.3">
      <c r="A839" s="12">
        <v>832</v>
      </c>
      <c r="B839" s="17">
        <v>32904</v>
      </c>
      <c r="C839" s="18">
        <v>50.895126342773438</v>
      </c>
      <c r="D839" s="18">
        <v>61.066585540771484</v>
      </c>
      <c r="E839" s="18">
        <v>23.564558029174805</v>
      </c>
      <c r="F839" s="18">
        <v>11.295405387878418</v>
      </c>
      <c r="G839" s="20">
        <v>1.0329711437225342</v>
      </c>
      <c r="H839" s="18">
        <v>13.229582786560059</v>
      </c>
      <c r="I839" s="18">
        <v>18.86616325378418</v>
      </c>
      <c r="J839" s="18">
        <v>18.643594741821289</v>
      </c>
      <c r="K839" s="18">
        <v>21.622661590576172</v>
      </c>
      <c r="L839" s="20">
        <v>8.5686464309692383</v>
      </c>
      <c r="M839" s="18">
        <v>12.407404899597168</v>
      </c>
      <c r="N839" s="18">
        <v>47.366424560546875</v>
      </c>
      <c r="O839" s="20">
        <v>3.4130141735076904</v>
      </c>
      <c r="P839" s="20">
        <v>6.2237052917480469</v>
      </c>
      <c r="Q839" s="20">
        <v>8.0562143325805664</v>
      </c>
      <c r="R839" s="20">
        <v>9.1666860580444336</v>
      </c>
      <c r="S839" s="20">
        <v>11.592563629150391</v>
      </c>
      <c r="T839" s="20">
        <v>5.765923023223877</v>
      </c>
      <c r="U839" s="20">
        <v>2.7060606479644775</v>
      </c>
      <c r="V839" s="20">
        <v>2.9556698799133301</v>
      </c>
      <c r="W839" s="20">
        <v>3.6455368995666504</v>
      </c>
      <c r="X839" s="20">
        <v>9.0844058990478516</v>
      </c>
      <c r="Y839" s="18">
        <v>16.95109748840332</v>
      </c>
      <c r="Z839" s="20">
        <v>5.0553908348083496</v>
      </c>
      <c r="AA839" s="20">
        <v>6.8901824951171875</v>
      </c>
      <c r="AB839" s="20">
        <v>10.154467582702637</v>
      </c>
      <c r="AC839" s="20">
        <v>6.6440305709838867</v>
      </c>
      <c r="AD839" s="18">
        <v>7.8467311859130859</v>
      </c>
      <c r="AE839" s="20">
        <v>8.912205696105957</v>
      </c>
      <c r="AF839" s="20">
        <v>8.4969425201416016</v>
      </c>
      <c r="AG839" s="21">
        <v>2.0089941099286079E-2</v>
      </c>
      <c r="AH839" s="18">
        <v>4.1169834136962891</v>
      </c>
      <c r="AI839" s="20">
        <v>1.4981951713562012</v>
      </c>
      <c r="AJ839" s="20">
        <v>1.3048778772354126</v>
      </c>
      <c r="AK839" s="18">
        <v>7.6283559203147888E-2</v>
      </c>
      <c r="AL839" s="20">
        <v>0.62431758642196655</v>
      </c>
      <c r="AM839" s="20">
        <v>3.5523748397827148</v>
      </c>
      <c r="AN839" s="20">
        <v>3.8812257349491119E-2</v>
      </c>
      <c r="AO839" s="20">
        <v>2.3379943370819092</v>
      </c>
      <c r="AP839" s="20">
        <v>7.8696101903915405E-2</v>
      </c>
      <c r="AQ839" s="20">
        <v>2.5698351860046387</v>
      </c>
      <c r="AR839" s="21">
        <v>0.58047342300415039</v>
      </c>
    </row>
    <row r="840" spans="1:44" x14ac:dyDescent="0.3">
      <c r="A840" s="12">
        <v>833</v>
      </c>
      <c r="B840" s="17">
        <v>32932</v>
      </c>
      <c r="C840" s="18">
        <v>2.047229528427124</v>
      </c>
      <c r="D840" s="18">
        <v>3.6294183731079102</v>
      </c>
      <c r="E840" s="18">
        <v>5.4303679615259171E-2</v>
      </c>
      <c r="F840" s="18">
        <v>4.2258270084857941E-2</v>
      </c>
      <c r="G840" s="20">
        <v>2.3960101316333748E-5</v>
      </c>
      <c r="H840" s="18">
        <v>0.15814121067523956</v>
      </c>
      <c r="I840" s="18">
        <v>1.3363380432128906</v>
      </c>
      <c r="J840" s="18">
        <v>2.3400809764862061</v>
      </c>
      <c r="K840" s="18">
        <v>5.8787870407104492</v>
      </c>
      <c r="L840" s="20">
        <v>1.8268407583236694</v>
      </c>
      <c r="M840" s="18">
        <v>2.8565402030944824</v>
      </c>
      <c r="N840" s="18">
        <v>16.583986282348633</v>
      </c>
      <c r="O840" s="20">
        <v>0.65847086906433105</v>
      </c>
      <c r="P840" s="20">
        <v>2.1584846973419189</v>
      </c>
      <c r="Q840" s="20">
        <v>6.8527126312255859</v>
      </c>
      <c r="R840" s="20">
        <v>3.0114443302154541</v>
      </c>
      <c r="S840" s="20">
        <v>3.6017739772796631</v>
      </c>
      <c r="T840" s="20">
        <v>1.0312116146087646</v>
      </c>
      <c r="U840" s="20">
        <v>0.50752156972885132</v>
      </c>
      <c r="V840" s="20">
        <v>1.1205153465270996</v>
      </c>
      <c r="W840" s="20">
        <v>1.622944712638855</v>
      </c>
      <c r="X840" s="20">
        <v>3.8015048503875732</v>
      </c>
      <c r="Y840" s="18">
        <v>5.3654580116271973</v>
      </c>
      <c r="Z840" s="20">
        <v>2.4012601375579834</v>
      </c>
      <c r="AA840" s="20">
        <v>3.5158488750457764</v>
      </c>
      <c r="AB840" s="20">
        <v>4.6912803649902344</v>
      </c>
      <c r="AC840" s="20">
        <v>3.1450471878051758</v>
      </c>
      <c r="AD840" s="18">
        <v>3.8979241847991943</v>
      </c>
      <c r="AE840" s="20">
        <v>5.5829300880432129</v>
      </c>
      <c r="AF840" s="20">
        <v>5.9497981071472168</v>
      </c>
      <c r="AG840" s="21">
        <v>5.1097039133310318E-2</v>
      </c>
      <c r="AH840" s="18">
        <v>6.6684689521789551</v>
      </c>
      <c r="AI840" s="20">
        <v>2.8526628017425537</v>
      </c>
      <c r="AJ840" s="20">
        <v>1.0690158605575562</v>
      </c>
      <c r="AK840" s="18">
        <v>9.5275357365608215E-2</v>
      </c>
      <c r="AL840" s="20">
        <v>0.2618182897567749</v>
      </c>
      <c r="AM840" s="20">
        <v>9.7616054117679596E-2</v>
      </c>
      <c r="AN840" s="20">
        <v>0.18769270181655884</v>
      </c>
      <c r="AO840" s="20">
        <v>2.6330969333648682</v>
      </c>
      <c r="AP840" s="20">
        <v>4.0504839271306992E-2</v>
      </c>
      <c r="AQ840" s="20">
        <v>0</v>
      </c>
      <c r="AR840" s="21">
        <v>0.42989072203636169</v>
      </c>
    </row>
    <row r="841" spans="1:44" x14ac:dyDescent="0.3">
      <c r="A841" s="12">
        <v>834</v>
      </c>
      <c r="B841" s="17">
        <v>32963</v>
      </c>
      <c r="C841" s="18">
        <v>3.9691243171691895</v>
      </c>
      <c r="D841" s="18">
        <v>6.6840667724609375</v>
      </c>
      <c r="E841" s="18">
        <v>0.75265699625015259</v>
      </c>
      <c r="F841" s="18">
        <v>0.59723579883575439</v>
      </c>
      <c r="G841" s="20">
        <v>3.0042864382266998E-2</v>
      </c>
      <c r="H841" s="18">
        <v>9.9119342863559723E-2</v>
      </c>
      <c r="I841" s="18">
        <v>5.5409260094165802E-2</v>
      </c>
      <c r="J841" s="18">
        <v>0.69042676687240601</v>
      </c>
      <c r="K841" s="18">
        <v>0.11899631470441818</v>
      </c>
      <c r="L841" s="20">
        <v>0.2341446578502655</v>
      </c>
      <c r="M841" s="18">
        <v>1.5862367153167725</v>
      </c>
      <c r="N841" s="18">
        <v>2.5301210880279541</v>
      </c>
      <c r="O841" s="20">
        <v>0.17497323453426361</v>
      </c>
      <c r="P841" s="20">
        <v>0.36966615915298462</v>
      </c>
      <c r="Q841" s="20">
        <v>0.81687092781066895</v>
      </c>
      <c r="R841" s="20">
        <v>0.74224227666854858</v>
      </c>
      <c r="S841" s="20">
        <v>0.69490712881088257</v>
      </c>
      <c r="T841" s="20">
        <v>0.20804524421691895</v>
      </c>
      <c r="U841" s="20">
        <v>0.12964865565299988</v>
      </c>
      <c r="V841" s="20">
        <v>2.2882735356688499E-2</v>
      </c>
      <c r="W841" s="20">
        <v>2.7557858265936375E-4</v>
      </c>
      <c r="X841" s="20">
        <v>3.2273403485305607E-4</v>
      </c>
      <c r="Y841" s="18">
        <v>1.0692485570907593</v>
      </c>
      <c r="Z841" s="20">
        <v>1.8750006565824151E-3</v>
      </c>
      <c r="AA841" s="20">
        <v>8.8438835518900305E-5</v>
      </c>
      <c r="AB841" s="20">
        <v>0.17568421363830566</v>
      </c>
      <c r="AC841" s="20">
        <v>0.30539804697036743</v>
      </c>
      <c r="AD841" s="18">
        <v>0.44385671615600586</v>
      </c>
      <c r="AE841" s="20">
        <v>5.5190864950418472E-2</v>
      </c>
      <c r="AF841" s="20">
        <v>9.6363529562950134E-2</v>
      </c>
      <c r="AG841" s="21">
        <v>3.7749571220047073E-6</v>
      </c>
      <c r="AH841" s="18">
        <v>4.1335396468639374E-2</v>
      </c>
      <c r="AI841" s="20">
        <v>2.3624544963240623E-2</v>
      </c>
      <c r="AJ841" s="20">
        <v>2.9442304745316505E-2</v>
      </c>
      <c r="AK841" s="18">
        <v>5.7747378945350647E-2</v>
      </c>
      <c r="AL841" s="20">
        <v>4.8027083277702332E-2</v>
      </c>
      <c r="AM841" s="20">
        <v>7.0722796022891998E-2</v>
      </c>
      <c r="AN841" s="20">
        <v>1.6886779339984059E-3</v>
      </c>
      <c r="AO841" s="20">
        <v>1.1263085603713989</v>
      </c>
      <c r="AP841" s="20">
        <v>3.014446992892772E-4</v>
      </c>
      <c r="AQ841" s="20">
        <v>0</v>
      </c>
      <c r="AR841" s="21">
        <v>0.1903739720582962</v>
      </c>
    </row>
    <row r="842" spans="1:44" x14ac:dyDescent="0.3">
      <c r="A842" s="12">
        <v>835</v>
      </c>
      <c r="B842" s="17">
        <v>32993</v>
      </c>
      <c r="C842" s="18">
        <v>0.22025302052497864</v>
      </c>
      <c r="D842" s="18">
        <v>0.6083943247795105</v>
      </c>
      <c r="E842" s="18">
        <v>0.28748860955238342</v>
      </c>
      <c r="F842" s="18">
        <v>0.41333946585655212</v>
      </c>
      <c r="G842" s="20">
        <v>4.6993554569780827E-3</v>
      </c>
      <c r="H842" s="18">
        <v>3.3971887081861496E-2</v>
      </c>
      <c r="I842" s="18">
        <v>6.1917252838611603E-2</v>
      </c>
      <c r="J842" s="18">
        <v>0.12526816129684448</v>
      </c>
      <c r="K842" s="18">
        <v>0.11628669500350952</v>
      </c>
      <c r="L842" s="20">
        <v>3.9086919277906418E-2</v>
      </c>
      <c r="M842" s="18">
        <v>0.59802073240280151</v>
      </c>
      <c r="N842" s="18">
        <v>0.68598675727844238</v>
      </c>
      <c r="O842" s="20">
        <v>4.7594383358955383E-2</v>
      </c>
      <c r="P842" s="20">
        <v>4.3423488736152649E-2</v>
      </c>
      <c r="Q842" s="20">
        <v>0.60095703601837158</v>
      </c>
      <c r="R842" s="20">
        <v>7.3855988681316376E-2</v>
      </c>
      <c r="S842" s="20">
        <v>0.12262246757745743</v>
      </c>
      <c r="T842" s="20">
        <v>1.851223036646843E-2</v>
      </c>
      <c r="U842" s="20">
        <v>1.6804348677396774E-2</v>
      </c>
      <c r="V842" s="20">
        <v>2.5601768866181374E-2</v>
      </c>
      <c r="W842" s="20">
        <v>3.2820809632539749E-2</v>
      </c>
      <c r="X842" s="20">
        <v>8.570166677236557E-2</v>
      </c>
      <c r="Y842" s="18">
        <v>1.756152868270874</v>
      </c>
      <c r="Z842" s="20">
        <v>2.7175666764378548E-2</v>
      </c>
      <c r="AA842" s="20">
        <v>0.10078461468219757</v>
      </c>
      <c r="AB842" s="20">
        <v>0.23302522301673889</v>
      </c>
      <c r="AC842" s="20">
        <v>0.55059283971786499</v>
      </c>
      <c r="AD842" s="18">
        <v>0.93507218360900879</v>
      </c>
      <c r="AE842" s="20">
        <v>0.90140241384506226</v>
      </c>
      <c r="AF842" s="20">
        <v>0.71928513050079346</v>
      </c>
      <c r="AG842" s="21">
        <v>8.7348147644661367E-5</v>
      </c>
      <c r="AH842" s="18">
        <v>0.45565655827522278</v>
      </c>
      <c r="AI842" s="20">
        <v>6.4881995320320129E-2</v>
      </c>
      <c r="AJ842" s="20">
        <v>6.3684418797492981E-2</v>
      </c>
      <c r="AK842" s="18">
        <v>8.8426545262336731E-2</v>
      </c>
      <c r="AL842" s="20">
        <v>5.8956842869520187E-2</v>
      </c>
      <c r="AM842" s="20">
        <v>0.22986723482608795</v>
      </c>
      <c r="AN842" s="20">
        <v>2.2303042933344841E-3</v>
      </c>
      <c r="AO842" s="20">
        <v>1.6062427759170532</v>
      </c>
      <c r="AP842" s="20">
        <v>6.1832829378545284E-3</v>
      </c>
      <c r="AQ842" s="20">
        <v>0</v>
      </c>
      <c r="AR842" s="21">
        <v>0.18763969838619232</v>
      </c>
    </row>
    <row r="843" spans="1:44" x14ac:dyDescent="0.3">
      <c r="A843" s="12">
        <v>836</v>
      </c>
      <c r="B843" s="17">
        <v>33024</v>
      </c>
      <c r="C843" s="18">
        <v>33.025604248046875</v>
      </c>
      <c r="D843" s="18">
        <v>35.296085357666016</v>
      </c>
      <c r="E843" s="18">
        <v>5.5630922317504883</v>
      </c>
      <c r="F843" s="18">
        <v>1.9337837696075439</v>
      </c>
      <c r="G843" s="20">
        <v>0.16715982556343079</v>
      </c>
      <c r="H843" s="18">
        <v>1.8618452548980713</v>
      </c>
      <c r="I843" s="18">
        <v>0.981006920337677</v>
      </c>
      <c r="J843" s="18">
        <v>15.067890167236328</v>
      </c>
      <c r="K843" s="18">
        <v>13.437859535217285</v>
      </c>
      <c r="L843" s="20">
        <v>5.7541370391845703</v>
      </c>
      <c r="M843" s="18">
        <v>6.9674959182739258</v>
      </c>
      <c r="N843" s="18">
        <v>32.439437866210938</v>
      </c>
      <c r="O843" s="20">
        <v>2.1240041255950928</v>
      </c>
      <c r="P843" s="20">
        <v>4.1135072708129883</v>
      </c>
      <c r="Q843" s="20">
        <v>3.0961430072784424</v>
      </c>
      <c r="R843" s="20">
        <v>4.2766165733337402</v>
      </c>
      <c r="S843" s="20">
        <v>3.9983024597167969</v>
      </c>
      <c r="T843" s="20">
        <v>1.2679176330566406</v>
      </c>
      <c r="U843" s="20">
        <v>1.7679243087768555</v>
      </c>
      <c r="V843" s="20">
        <v>1.3146607875823975</v>
      </c>
      <c r="W843" s="20">
        <v>1.9950027465820313</v>
      </c>
      <c r="X843" s="20">
        <v>3.7703137397766113</v>
      </c>
      <c r="Y843" s="18">
        <v>3.1419053077697754</v>
      </c>
      <c r="Z843" s="20">
        <v>1.675240159034729</v>
      </c>
      <c r="AA843" s="20">
        <v>3.4504556655883789</v>
      </c>
      <c r="AB843" s="20">
        <v>5.0745453834533691</v>
      </c>
      <c r="AC843" s="20">
        <v>4.6993999481201172</v>
      </c>
      <c r="AD843" s="18">
        <v>2.1324851512908936</v>
      </c>
      <c r="AE843" s="20">
        <v>7.4547457695007324</v>
      </c>
      <c r="AF843" s="20">
        <v>7.411046028137207</v>
      </c>
      <c r="AG843" s="21">
        <v>0.17368681728839874</v>
      </c>
      <c r="AH843" s="18">
        <v>6.0641341209411621</v>
      </c>
      <c r="AI843" s="20">
        <v>2.9527902603149414</v>
      </c>
      <c r="AJ843" s="20">
        <v>2.6172888278961182</v>
      </c>
      <c r="AK843" s="18">
        <v>0.51499181985855103</v>
      </c>
      <c r="AL843" s="20">
        <v>1.6973799467086792</v>
      </c>
      <c r="AM843" s="20">
        <v>3.6187875270843506</v>
      </c>
      <c r="AN843" s="20">
        <v>0.68815898895263672</v>
      </c>
      <c r="AO843" s="20">
        <v>7.7743501663208008</v>
      </c>
      <c r="AP843" s="20">
        <v>0.27254977822303772</v>
      </c>
      <c r="AQ843" s="20">
        <v>0.1755119264125824</v>
      </c>
      <c r="AR843" s="21">
        <v>0.35534465312957764</v>
      </c>
    </row>
    <row r="844" spans="1:44" x14ac:dyDescent="0.3">
      <c r="A844" s="12">
        <v>837</v>
      </c>
      <c r="B844" s="17">
        <v>33054</v>
      </c>
      <c r="C844" s="18">
        <v>4.3602757453918457</v>
      </c>
      <c r="D844" s="18">
        <v>3.0380344390869141</v>
      </c>
      <c r="E844" s="18">
        <v>0.44256800413131714</v>
      </c>
      <c r="F844" s="18">
        <v>0.5015595555305481</v>
      </c>
      <c r="G844" s="20">
        <v>5.677130538970232E-3</v>
      </c>
      <c r="H844" s="18">
        <v>2.8690993785858154E-2</v>
      </c>
      <c r="I844" s="18">
        <v>9.2445842921733856E-2</v>
      </c>
      <c r="J844" s="18">
        <v>5.0590541213750839E-2</v>
      </c>
      <c r="K844" s="18">
        <v>0</v>
      </c>
      <c r="L844" s="20">
        <v>2.0589610561728477E-2</v>
      </c>
      <c r="M844" s="18">
        <v>0.71467703580856323</v>
      </c>
      <c r="N844" s="18">
        <v>0.31224986910820007</v>
      </c>
      <c r="O844" s="20">
        <v>2.362864650785923E-2</v>
      </c>
      <c r="P844" s="20">
        <v>6.3952080905437469E-2</v>
      </c>
      <c r="Q844" s="20">
        <v>0.88847184181213379</v>
      </c>
      <c r="R844" s="20">
        <v>7.4433941335882992E-5</v>
      </c>
      <c r="S844" s="20">
        <v>4.472530260682106E-2</v>
      </c>
      <c r="T844" s="20">
        <v>0</v>
      </c>
      <c r="U844" s="20">
        <v>0</v>
      </c>
      <c r="V844" s="20">
        <v>4.8649017699062824E-3</v>
      </c>
      <c r="W844" s="20">
        <v>0</v>
      </c>
      <c r="X844" s="20">
        <v>0</v>
      </c>
      <c r="Y844" s="18">
        <v>2.0349056720733643</v>
      </c>
      <c r="Z844" s="20">
        <v>0</v>
      </c>
      <c r="AA844" s="20">
        <v>0</v>
      </c>
      <c r="AB844" s="20">
        <v>1.2326119467616081E-3</v>
      </c>
      <c r="AC844" s="20">
        <v>5.2176002413034439E-2</v>
      </c>
      <c r="AD844" s="18">
        <v>1.0198060274124146</v>
      </c>
      <c r="AE844" s="20">
        <v>2.5357827544212341E-3</v>
      </c>
      <c r="AF844" s="20">
        <v>0.27753373980522156</v>
      </c>
      <c r="AG844" s="21">
        <v>0</v>
      </c>
      <c r="AH844" s="18">
        <v>9.3931064009666443E-2</v>
      </c>
      <c r="AI844" s="20">
        <v>0</v>
      </c>
      <c r="AJ844" s="20">
        <v>4.6332180500030518E-2</v>
      </c>
      <c r="AK844" s="18">
        <v>0.11523006111383438</v>
      </c>
      <c r="AL844" s="20">
        <v>5.3251907229423523E-2</v>
      </c>
      <c r="AM844" s="20">
        <v>0.10831937193870544</v>
      </c>
      <c r="AN844" s="20">
        <v>3.1554149463772774E-3</v>
      </c>
      <c r="AO844" s="20">
        <v>0</v>
      </c>
      <c r="AP844" s="20">
        <v>1.0942316148430109E-3</v>
      </c>
      <c r="AQ844" s="20">
        <v>0</v>
      </c>
      <c r="AR844" s="21">
        <v>0</v>
      </c>
    </row>
    <row r="845" spans="1:44" x14ac:dyDescent="0.3">
      <c r="A845" s="12">
        <v>838</v>
      </c>
      <c r="B845" s="17">
        <v>33085</v>
      </c>
      <c r="C845" s="18">
        <v>7.9326175153255463E-2</v>
      </c>
      <c r="D845" s="18">
        <v>0.19462043046951294</v>
      </c>
      <c r="E845" s="18">
        <v>0.37540733814239502</v>
      </c>
      <c r="F845" s="18">
        <v>0.51927691698074341</v>
      </c>
      <c r="G845" s="20">
        <v>5.8723920956254005E-3</v>
      </c>
      <c r="H845" s="18">
        <v>3.0461309477686882E-2</v>
      </c>
      <c r="I845" s="18">
        <v>0.10333634912967682</v>
      </c>
      <c r="J845" s="18">
        <v>0</v>
      </c>
      <c r="K845" s="18">
        <v>0</v>
      </c>
      <c r="L845" s="20">
        <v>0</v>
      </c>
      <c r="M845" s="18">
        <v>0.77109825611114502</v>
      </c>
      <c r="N845" s="18">
        <v>0.25118431448936462</v>
      </c>
      <c r="O845" s="20">
        <v>2.5189260020852089E-2</v>
      </c>
      <c r="P845" s="20">
        <v>7.448132336139679E-2</v>
      </c>
      <c r="Q845" s="20">
        <v>0.99065595865249634</v>
      </c>
      <c r="R845" s="20">
        <v>7.8937358921393752E-5</v>
      </c>
      <c r="S845" s="20">
        <v>4.7820162028074265E-2</v>
      </c>
      <c r="T845" s="20">
        <v>0</v>
      </c>
      <c r="U845" s="20">
        <v>0</v>
      </c>
      <c r="V845" s="20">
        <v>5.216923076659441E-3</v>
      </c>
      <c r="W845" s="20">
        <v>0</v>
      </c>
      <c r="X845" s="20">
        <v>0</v>
      </c>
      <c r="Y845" s="18">
        <v>2.2747139930725098</v>
      </c>
      <c r="Z845" s="20">
        <v>0</v>
      </c>
      <c r="AA845" s="20">
        <v>0</v>
      </c>
      <c r="AB845" s="20">
        <v>1.2989429524168372E-3</v>
      </c>
      <c r="AC845" s="20">
        <v>5.4505534470081329E-2</v>
      </c>
      <c r="AD845" s="18">
        <v>1.1280243396759033</v>
      </c>
      <c r="AE845" s="20">
        <v>3.0279001221060753E-3</v>
      </c>
      <c r="AF845" s="20">
        <v>0.31876635551452637</v>
      </c>
      <c r="AG845" s="21">
        <v>0</v>
      </c>
      <c r="AH845" s="18">
        <v>0.10486607998609543</v>
      </c>
      <c r="AI845" s="20">
        <v>3.5172672942280769E-3</v>
      </c>
      <c r="AJ845" s="20">
        <v>5.3805485367774963E-2</v>
      </c>
      <c r="AK845" s="18">
        <v>0.1330350935459137</v>
      </c>
      <c r="AL845" s="20">
        <v>6.3973277807235718E-2</v>
      </c>
      <c r="AM845" s="20">
        <v>0.12438240647315979</v>
      </c>
      <c r="AN845" s="20">
        <v>3.8569271564483643E-3</v>
      </c>
      <c r="AO845" s="20">
        <v>0</v>
      </c>
      <c r="AP845" s="20">
        <v>9.1803492978215218E-4</v>
      </c>
      <c r="AQ845" s="20">
        <v>0</v>
      </c>
      <c r="AR845" s="21">
        <v>0</v>
      </c>
    </row>
    <row r="846" spans="1:44" x14ac:dyDescent="0.3">
      <c r="A846" s="12">
        <v>839</v>
      </c>
      <c r="B846" s="17">
        <v>33116</v>
      </c>
      <c r="C846" s="18">
        <v>6.2236335128545761E-2</v>
      </c>
      <c r="D846" s="18">
        <v>0.15091834962368011</v>
      </c>
      <c r="E846" s="18">
        <v>0.35512730479240417</v>
      </c>
      <c r="F846" s="18">
        <v>0.42324548959732056</v>
      </c>
      <c r="G846" s="20">
        <v>4.6571600250899792E-3</v>
      </c>
      <c r="H846" s="18">
        <v>0.28290468454360962</v>
      </c>
      <c r="I846" s="18">
        <v>7.2569780051708221E-2</v>
      </c>
      <c r="J846" s="18">
        <v>2.041844367980957</v>
      </c>
      <c r="K846" s="18">
        <v>0</v>
      </c>
      <c r="L846" s="20">
        <v>0.23163311183452606</v>
      </c>
      <c r="M846" s="18">
        <v>0.70491671562194824</v>
      </c>
      <c r="N846" s="18">
        <v>0.65295034646987915</v>
      </c>
      <c r="O846" s="20">
        <v>2.8125530108809471E-2</v>
      </c>
      <c r="P846" s="20">
        <v>6.597919762134552E-2</v>
      </c>
      <c r="Q846" s="20">
        <v>0.87353169918060303</v>
      </c>
      <c r="R846" s="20">
        <v>6.7191904236096889E-5</v>
      </c>
      <c r="S846" s="20">
        <v>4.0713127702474594E-2</v>
      </c>
      <c r="T846" s="20">
        <v>0</v>
      </c>
      <c r="U846" s="20">
        <v>0</v>
      </c>
      <c r="V846" s="20">
        <v>4.6813520602881908E-3</v>
      </c>
      <c r="W846" s="20">
        <v>0</v>
      </c>
      <c r="X846" s="20">
        <v>0</v>
      </c>
      <c r="Y846" s="18">
        <v>1.4688740968704224</v>
      </c>
      <c r="Z846" s="20">
        <v>0</v>
      </c>
      <c r="AA846" s="20">
        <v>0</v>
      </c>
      <c r="AB846" s="20">
        <v>1.1374778114259243E-3</v>
      </c>
      <c r="AC846" s="20">
        <v>4.541604220867157E-2</v>
      </c>
      <c r="AD846" s="18">
        <v>0.85307031869888306</v>
      </c>
      <c r="AE846" s="20">
        <v>2.8114360757172108E-3</v>
      </c>
      <c r="AF846" s="20">
        <v>0.2610868513584137</v>
      </c>
      <c r="AG846" s="21">
        <v>0</v>
      </c>
      <c r="AH846" s="18">
        <v>8.5937552154064178E-2</v>
      </c>
      <c r="AI846" s="20">
        <v>0</v>
      </c>
      <c r="AJ846" s="20">
        <v>4.5073702931404114E-2</v>
      </c>
      <c r="AK846" s="18">
        <v>0.10853190720081329</v>
      </c>
      <c r="AL846" s="20">
        <v>5.3312372416257858E-2</v>
      </c>
      <c r="AM846" s="20">
        <v>0.11065942794084549</v>
      </c>
      <c r="AN846" s="20">
        <v>3.0469205230474472E-3</v>
      </c>
      <c r="AO846" s="20">
        <v>0</v>
      </c>
      <c r="AP846" s="20">
        <v>1.0162568651139736E-3</v>
      </c>
      <c r="AQ846" s="20">
        <v>0</v>
      </c>
      <c r="AR846" s="21">
        <v>0</v>
      </c>
    </row>
    <row r="847" spans="1:44" x14ac:dyDescent="0.3">
      <c r="A847" s="12">
        <v>840</v>
      </c>
      <c r="B847" s="17">
        <v>33146</v>
      </c>
      <c r="C847" s="18">
        <v>4.8582110553979874E-2</v>
      </c>
      <c r="D847" s="18">
        <v>0.11358791589736938</v>
      </c>
      <c r="E847" s="18">
        <v>0.25573325157165527</v>
      </c>
      <c r="F847" s="18">
        <v>0.326069176197052</v>
      </c>
      <c r="G847" s="20">
        <v>3.8259148132055998E-3</v>
      </c>
      <c r="H847" s="18">
        <v>0.15142512321472168</v>
      </c>
      <c r="I847" s="18">
        <v>7.6819516718387604E-2</v>
      </c>
      <c r="J847" s="18">
        <v>1.4546047449111938</v>
      </c>
      <c r="K847" s="18">
        <v>1.6683231592178345</v>
      </c>
      <c r="L847" s="20">
        <v>0.40604317188262939</v>
      </c>
      <c r="M847" s="18">
        <v>0.59488904476165771</v>
      </c>
      <c r="N847" s="18">
        <v>1.3718631267547607</v>
      </c>
      <c r="O847" s="20">
        <v>3.3155586570501328E-2</v>
      </c>
      <c r="P847" s="20">
        <v>4.9608893692493439E-2</v>
      </c>
      <c r="Q847" s="20">
        <v>0.6781424880027771</v>
      </c>
      <c r="R847" s="20">
        <v>4.9902260798262432E-5</v>
      </c>
      <c r="S847" s="20">
        <v>3.23333740234375E-2</v>
      </c>
      <c r="T847" s="20">
        <v>5.7587027549743652E-3</v>
      </c>
      <c r="U847" s="20">
        <v>7.8130781650543213E-2</v>
      </c>
      <c r="V847" s="20">
        <v>7.1949310600757599E-2</v>
      </c>
      <c r="W847" s="20">
        <v>0.13340330123901367</v>
      </c>
      <c r="X847" s="20">
        <v>0</v>
      </c>
      <c r="Y847" s="18">
        <v>0.77070915699005127</v>
      </c>
      <c r="Z847" s="20">
        <v>0</v>
      </c>
      <c r="AA847" s="20">
        <v>0</v>
      </c>
      <c r="AB847" s="20">
        <v>1.4287861995398998E-2</v>
      </c>
      <c r="AC847" s="20">
        <v>4.2014874517917633E-2</v>
      </c>
      <c r="AD847" s="18">
        <v>0.45865046977996826</v>
      </c>
      <c r="AE847" s="20">
        <v>2.2228786256164312E-3</v>
      </c>
      <c r="AF847" s="20">
        <v>0.14447550475597382</v>
      </c>
      <c r="AG847" s="21">
        <v>6.5872614504769444E-4</v>
      </c>
      <c r="AH847" s="18">
        <v>5.1289156079292297E-2</v>
      </c>
      <c r="AI847" s="20">
        <v>2.7867577970027924E-2</v>
      </c>
      <c r="AJ847" s="20">
        <v>6.1014603823423386E-2</v>
      </c>
      <c r="AK847" s="18">
        <v>7.3547758162021637E-2</v>
      </c>
      <c r="AL847" s="20">
        <v>6.6489942371845245E-2</v>
      </c>
      <c r="AM847" s="20">
        <v>6.3283033668994904E-2</v>
      </c>
      <c r="AN847" s="20">
        <v>2.1975548006594181E-3</v>
      </c>
      <c r="AO847" s="20">
        <v>0.2597985565662384</v>
      </c>
      <c r="AP847" s="20">
        <v>2.5638334453105927E-2</v>
      </c>
      <c r="AQ847" s="20">
        <v>0</v>
      </c>
      <c r="AR847" s="21">
        <v>3.2402694225311279E-2</v>
      </c>
    </row>
    <row r="848" spans="1:44" x14ac:dyDescent="0.3">
      <c r="A848" s="12">
        <v>841</v>
      </c>
      <c r="B848" s="17">
        <v>33177</v>
      </c>
      <c r="C848" s="18">
        <v>4.6818047761917114E-2</v>
      </c>
      <c r="D848" s="18">
        <v>0.10062611848115921</v>
      </c>
      <c r="E848" s="18">
        <v>0.14668746292591095</v>
      </c>
      <c r="F848" s="18">
        <v>0.19000545144081116</v>
      </c>
      <c r="G848" s="20">
        <v>2.5441676843911409E-3</v>
      </c>
      <c r="H848" s="18">
        <v>6.9133222103118896E-2</v>
      </c>
      <c r="I848" s="18">
        <v>3.2426632940769196E-2</v>
      </c>
      <c r="J848" s="18">
        <v>0.61004006862640381</v>
      </c>
      <c r="K848" s="18">
        <v>0.59014672040939331</v>
      </c>
      <c r="L848" s="20">
        <v>0.26679936051368713</v>
      </c>
      <c r="M848" s="18">
        <v>0.37072339653968811</v>
      </c>
      <c r="N848" s="18">
        <v>1.0890201330184937</v>
      </c>
      <c r="O848" s="20">
        <v>3.9221260696649551E-2</v>
      </c>
      <c r="P848" s="20">
        <v>3.3406145870685577E-2</v>
      </c>
      <c r="Q848" s="20">
        <v>0.48226651549339294</v>
      </c>
      <c r="R848" s="20">
        <v>0.21535979211330414</v>
      </c>
      <c r="S848" s="20">
        <v>0.284688800573349</v>
      </c>
      <c r="T848" s="20">
        <v>7.7122628688812256E-2</v>
      </c>
      <c r="U848" s="20">
        <v>0.12616829574108124</v>
      </c>
      <c r="V848" s="20">
        <v>7.0957757532596588E-2</v>
      </c>
      <c r="W848" s="20">
        <v>0.11055080592632294</v>
      </c>
      <c r="X848" s="20">
        <v>0.28649717569351196</v>
      </c>
      <c r="Y848" s="18">
        <v>0.48030751943588257</v>
      </c>
      <c r="Z848" s="20">
        <v>8.986431360244751E-2</v>
      </c>
      <c r="AA848" s="20">
        <v>0.21537195146083832</v>
      </c>
      <c r="AB848" s="20">
        <v>0.40976026654243469</v>
      </c>
      <c r="AC848" s="20">
        <v>0.12219477444887161</v>
      </c>
      <c r="AD848" s="18">
        <v>0.31360936164855957</v>
      </c>
      <c r="AE848" s="20">
        <v>7.9867541790008545E-3</v>
      </c>
      <c r="AF848" s="20">
        <v>9.5046073198318481E-2</v>
      </c>
      <c r="AG848" s="21">
        <v>9.3274902610573918E-5</v>
      </c>
      <c r="AH848" s="18">
        <v>5.325639620423317E-2</v>
      </c>
      <c r="AI848" s="20">
        <v>1.4279503375291824E-2</v>
      </c>
      <c r="AJ848" s="20">
        <v>3.402392566204071E-2</v>
      </c>
      <c r="AK848" s="18">
        <v>5.1641441881656647E-2</v>
      </c>
      <c r="AL848" s="20">
        <v>2.9476819559931755E-2</v>
      </c>
      <c r="AM848" s="20">
        <v>5.1980070769786835E-2</v>
      </c>
      <c r="AN848" s="20">
        <v>2.1968125365674496E-3</v>
      </c>
      <c r="AO848" s="20">
        <v>0.13489189743995667</v>
      </c>
      <c r="AP848" s="20">
        <v>1.1659965384751558E-3</v>
      </c>
      <c r="AQ848" s="20">
        <v>0</v>
      </c>
      <c r="AR848" s="21">
        <v>0</v>
      </c>
    </row>
    <row r="849" spans="1:44" x14ac:dyDescent="0.3">
      <c r="A849" s="12">
        <v>842</v>
      </c>
      <c r="B849" s="17">
        <v>33207</v>
      </c>
      <c r="C849" s="18">
        <v>0.57360059022903442</v>
      </c>
      <c r="D849" s="18">
        <v>0.25190582871437073</v>
      </c>
      <c r="E849" s="18">
        <v>4.9496077001094818E-2</v>
      </c>
      <c r="F849" s="18">
        <v>1.1197514832019806E-2</v>
      </c>
      <c r="G849" s="20">
        <v>1.825659885071218E-3</v>
      </c>
      <c r="H849" s="18">
        <v>0.13112847506999969</v>
      </c>
      <c r="I849" s="18">
        <v>2.903035469353199E-2</v>
      </c>
      <c r="J849" s="18">
        <v>1.7486484050750732</v>
      </c>
      <c r="K849" s="18">
        <v>1.3289697170257568</v>
      </c>
      <c r="L849" s="20">
        <v>1.0203312635421753</v>
      </c>
      <c r="M849" s="18">
        <v>0.59223401546478271</v>
      </c>
      <c r="N849" s="18">
        <v>5.6787910461425781</v>
      </c>
      <c r="O849" s="20">
        <v>0.13226155936717987</v>
      </c>
      <c r="P849" s="20">
        <v>5.523701012134552E-2</v>
      </c>
      <c r="Q849" s="20">
        <v>0.38940912485122681</v>
      </c>
      <c r="R849" s="20">
        <v>0.97937148809432983</v>
      </c>
      <c r="S849" s="20">
        <v>0.91247802972793579</v>
      </c>
      <c r="T849" s="20">
        <v>0.20602229237556458</v>
      </c>
      <c r="U849" s="20">
        <v>0.22694005072116852</v>
      </c>
      <c r="V849" s="20">
        <v>0.19700063765048981</v>
      </c>
      <c r="W849" s="20">
        <v>0.30058777332305908</v>
      </c>
      <c r="X849" s="20">
        <v>0.68480592966079712</v>
      </c>
      <c r="Y849" s="18">
        <v>0.16475129127502441</v>
      </c>
      <c r="Z849" s="20">
        <v>0.23325544595718384</v>
      </c>
      <c r="AA849" s="20">
        <v>0.57843118906021118</v>
      </c>
      <c r="AB849" s="20">
        <v>1.0630583763122559</v>
      </c>
      <c r="AC849" s="20">
        <v>0.39828783273696899</v>
      </c>
      <c r="AD849" s="18">
        <v>3.9514750242233276E-3</v>
      </c>
      <c r="AE849" s="20">
        <v>0.11882329732179642</v>
      </c>
      <c r="AF849" s="20">
        <v>4.1317760944366455E-2</v>
      </c>
      <c r="AG849" s="21">
        <v>7.2165322490036488E-4</v>
      </c>
      <c r="AH849" s="18">
        <v>2.8398597612977028E-2</v>
      </c>
      <c r="AI849" s="20">
        <v>5.5999316275119781E-2</v>
      </c>
      <c r="AJ849" s="20">
        <v>7.1208365261554718E-2</v>
      </c>
      <c r="AK849" s="18">
        <v>2.8014592826366425E-3</v>
      </c>
      <c r="AL849" s="20">
        <v>4.896228015422821E-2</v>
      </c>
      <c r="AM849" s="20">
        <v>3.3319944050163031E-3</v>
      </c>
      <c r="AN849" s="20">
        <v>5.5976526346057653E-4</v>
      </c>
      <c r="AO849" s="20">
        <v>9.6656456589698792E-2</v>
      </c>
      <c r="AP849" s="20">
        <v>1.776568777859211E-2</v>
      </c>
      <c r="AQ849" s="20">
        <v>0</v>
      </c>
      <c r="AR849" s="21">
        <v>4.1953269392251968E-2</v>
      </c>
    </row>
    <row r="850" spans="1:44" x14ac:dyDescent="0.3">
      <c r="A850" s="12">
        <v>843</v>
      </c>
      <c r="B850" s="17">
        <v>33238</v>
      </c>
      <c r="C850" s="18">
        <v>6.9269351661205292E-2</v>
      </c>
      <c r="D850" s="18">
        <v>7.7233545482158661E-2</v>
      </c>
      <c r="E850" s="18">
        <v>0.11115361005067825</v>
      </c>
      <c r="F850" s="18">
        <v>1.3622082769870758E-2</v>
      </c>
      <c r="G850" s="20">
        <v>0</v>
      </c>
      <c r="H850" s="18">
        <v>0.1924736350774765</v>
      </c>
      <c r="I850" s="18">
        <v>0.12520857155323029</v>
      </c>
      <c r="J850" s="18">
        <v>2.8873424530029297</v>
      </c>
      <c r="K850" s="18">
        <v>4.1118693351745605</v>
      </c>
      <c r="L850" s="20">
        <v>1.6254813671112061</v>
      </c>
      <c r="M850" s="18">
        <v>0.84483486413955688</v>
      </c>
      <c r="N850" s="18">
        <v>10.322789192199707</v>
      </c>
      <c r="O850" s="20">
        <v>0.41749384999275208</v>
      </c>
      <c r="P850" s="20">
        <v>0.65991067886352539</v>
      </c>
      <c r="Q850" s="20">
        <v>0.93463927507400513</v>
      </c>
      <c r="R850" s="20">
        <v>1.7432385683059692</v>
      </c>
      <c r="S850" s="20">
        <v>1.8894226551055908</v>
      </c>
      <c r="T850" s="20">
        <v>0.55601251125335693</v>
      </c>
      <c r="U850" s="20">
        <v>0.45327812433242798</v>
      </c>
      <c r="V850" s="20">
        <v>0.49538075923919678</v>
      </c>
      <c r="W850" s="20">
        <v>0.82800978422164917</v>
      </c>
      <c r="X850" s="20">
        <v>1.8235808610916138</v>
      </c>
      <c r="Y850" s="18">
        <v>0.4420834481716156</v>
      </c>
      <c r="Z850" s="20">
        <v>0.78571969270706177</v>
      </c>
      <c r="AA850" s="20">
        <v>1.4147778749465942</v>
      </c>
      <c r="AB850" s="20">
        <v>2.1649129390716553</v>
      </c>
      <c r="AC850" s="20">
        <v>0.82670247554779053</v>
      </c>
      <c r="AD850" s="18">
        <v>0.24492624402046204</v>
      </c>
      <c r="AE850" s="20">
        <v>1.5089113712310791</v>
      </c>
      <c r="AF850" s="20">
        <v>1.4901360273361206</v>
      </c>
      <c r="AG850" s="21">
        <v>1.8674617167562246E-3</v>
      </c>
      <c r="AH850" s="18">
        <v>0.38963073492050171</v>
      </c>
      <c r="AI850" s="20">
        <v>0.19988603889942169</v>
      </c>
      <c r="AJ850" s="20">
        <v>0.12827892601490021</v>
      </c>
      <c r="AK850" s="18">
        <v>5.0247441977262497E-3</v>
      </c>
      <c r="AL850" s="20">
        <v>9.987293928861618E-2</v>
      </c>
      <c r="AM850" s="20">
        <v>2.7174411807209253E-3</v>
      </c>
      <c r="AN850" s="20">
        <v>1.6961121000349522E-3</v>
      </c>
      <c r="AO850" s="20">
        <v>1.2350953817367554</v>
      </c>
      <c r="AP850" s="20">
        <v>3.4073986113071442E-2</v>
      </c>
      <c r="AQ850" s="20">
        <v>0</v>
      </c>
      <c r="AR850" s="21">
        <v>0.13286808133125305</v>
      </c>
    </row>
    <row r="851" spans="1:44" x14ac:dyDescent="0.3">
      <c r="A851" s="12">
        <v>844</v>
      </c>
      <c r="B851" s="17">
        <v>33269</v>
      </c>
      <c r="C851" s="18">
        <v>2.1750034647993743E-4</v>
      </c>
      <c r="D851" s="18">
        <v>1.3810914242640138E-3</v>
      </c>
      <c r="E851" s="18">
        <v>3.0209431424736977E-2</v>
      </c>
      <c r="F851" s="18">
        <v>7.2574634104967117E-3</v>
      </c>
      <c r="G851" s="20">
        <v>0</v>
      </c>
      <c r="H851" s="18">
        <v>0.105082668364048</v>
      </c>
      <c r="I851" s="18">
        <v>3.2516561448574066E-2</v>
      </c>
      <c r="J851" s="18">
        <v>1.3778856992721558</v>
      </c>
      <c r="K851" s="18">
        <v>1.6205059289932251</v>
      </c>
      <c r="L851" s="20">
        <v>0.80635100603103638</v>
      </c>
      <c r="M851" s="18">
        <v>0.39624688029289246</v>
      </c>
      <c r="N851" s="18">
        <v>5.1335315704345703</v>
      </c>
      <c r="O851" s="20">
        <v>0.11612723022699356</v>
      </c>
      <c r="P851" s="20">
        <v>4.6299323439598083E-2</v>
      </c>
      <c r="Q851" s="20">
        <v>0.1971556693315506</v>
      </c>
      <c r="R851" s="20">
        <v>0.86072677373886108</v>
      </c>
      <c r="S851" s="20">
        <v>0.66841989755630493</v>
      </c>
      <c r="T851" s="20">
        <v>0.19073314964771271</v>
      </c>
      <c r="U851" s="20">
        <v>0.14052237570285797</v>
      </c>
      <c r="V851" s="20">
        <v>0.1916927844285965</v>
      </c>
      <c r="W851" s="20">
        <v>0.33549851179122925</v>
      </c>
      <c r="X851" s="20">
        <v>0.60315221548080444</v>
      </c>
      <c r="Y851" s="18">
        <v>7.8845009207725525E-2</v>
      </c>
      <c r="Z851" s="20">
        <v>0.20003128051757813</v>
      </c>
      <c r="AA851" s="20">
        <v>0.43013113737106323</v>
      </c>
      <c r="AB851" s="20">
        <v>0.72797387838363647</v>
      </c>
      <c r="AC851" s="20">
        <v>0.17939499020576477</v>
      </c>
      <c r="AD851" s="18">
        <v>0</v>
      </c>
      <c r="AE851" s="20">
        <v>1.2720049358904362E-2</v>
      </c>
      <c r="AF851" s="20">
        <v>0</v>
      </c>
      <c r="AG851" s="21">
        <v>6.2739645363762975E-4</v>
      </c>
      <c r="AH851" s="18">
        <v>5.1664374768733978E-3</v>
      </c>
      <c r="AI851" s="20">
        <v>1.7992174252867699E-2</v>
      </c>
      <c r="AJ851" s="20">
        <v>3.1209947541356087E-2</v>
      </c>
      <c r="AK851" s="18">
        <v>1.5537220751866698E-3</v>
      </c>
      <c r="AL851" s="20">
        <v>4.1296385228633881E-2</v>
      </c>
      <c r="AM851" s="20">
        <v>9.4728992553427815E-4</v>
      </c>
      <c r="AN851" s="20">
        <v>9.3472062144428492E-4</v>
      </c>
      <c r="AO851" s="20">
        <v>0.83889305591583252</v>
      </c>
      <c r="AP851" s="20">
        <v>1.1061551980674267E-2</v>
      </c>
      <c r="AQ851" s="20">
        <v>0</v>
      </c>
      <c r="AR851" s="21">
        <v>7.238275557756424E-2</v>
      </c>
    </row>
    <row r="852" spans="1:44" x14ac:dyDescent="0.3">
      <c r="A852" s="12">
        <v>845</v>
      </c>
      <c r="B852" s="17">
        <v>33297</v>
      </c>
      <c r="C852" s="18">
        <v>13.906144142150879</v>
      </c>
      <c r="D852" s="18">
        <v>13.809726715087891</v>
      </c>
      <c r="E852" s="18">
        <v>7.6483097076416016</v>
      </c>
      <c r="F852" s="18">
        <v>3.4310855865478516</v>
      </c>
      <c r="G852" s="20">
        <v>0.47073954343795776</v>
      </c>
      <c r="H852" s="18">
        <v>3.1796474456787109</v>
      </c>
      <c r="I852" s="18">
        <v>2.9824259281158447</v>
      </c>
      <c r="J852" s="18">
        <v>8.4994649887084961</v>
      </c>
      <c r="K852" s="18">
        <v>10.93248176574707</v>
      </c>
      <c r="L852" s="20">
        <v>4.027738094329834</v>
      </c>
      <c r="M852" s="18">
        <v>4.1051678657531738</v>
      </c>
      <c r="N852" s="18">
        <v>17.949319839477539</v>
      </c>
      <c r="O852" s="20">
        <v>0.84880393743515015</v>
      </c>
      <c r="P852" s="20">
        <v>1.6472883224487305</v>
      </c>
      <c r="Q852" s="20">
        <v>1.1614953279495239</v>
      </c>
      <c r="R852" s="20">
        <v>3.1066691875457764</v>
      </c>
      <c r="S852" s="20">
        <v>3.7233829498291016</v>
      </c>
      <c r="T852" s="20">
        <v>2.3144576549530029</v>
      </c>
      <c r="U852" s="20">
        <v>1.2964696884155273</v>
      </c>
      <c r="V852" s="20">
        <v>1.1361795663833618</v>
      </c>
      <c r="W852" s="20">
        <v>2.0235950946807861</v>
      </c>
      <c r="X852" s="20">
        <v>3.8996560573577881</v>
      </c>
      <c r="Y852" s="18">
        <v>4.1130151748657227</v>
      </c>
      <c r="Z852" s="20">
        <v>2.3209781646728516</v>
      </c>
      <c r="AA852" s="20">
        <v>2.9467382431030273</v>
      </c>
      <c r="AB852" s="20">
        <v>3.6372087001800537</v>
      </c>
      <c r="AC852" s="20">
        <v>2.3242213726043701</v>
      </c>
      <c r="AD852" s="18">
        <v>2.9205176830291748</v>
      </c>
      <c r="AE852" s="20">
        <v>6.336057186126709</v>
      </c>
      <c r="AF852" s="20">
        <v>6.0531539916992188</v>
      </c>
      <c r="AG852" s="21">
        <v>4.6616010367870331E-2</v>
      </c>
      <c r="AH852" s="18">
        <v>3.382840633392334</v>
      </c>
      <c r="AI852" s="20">
        <v>0.81750297546386719</v>
      </c>
      <c r="AJ852" s="20">
        <v>0.4420132040977478</v>
      </c>
      <c r="AK852" s="18">
        <v>3.54032963514328E-2</v>
      </c>
      <c r="AL852" s="20">
        <v>0.13066571950912476</v>
      </c>
      <c r="AM852" s="20">
        <v>0.19138222932815552</v>
      </c>
      <c r="AN852" s="20">
        <v>0.1020546555519104</v>
      </c>
      <c r="AO852" s="20">
        <v>2.723867654800415</v>
      </c>
      <c r="AP852" s="20">
        <v>0.22783732414245605</v>
      </c>
      <c r="AQ852" s="20">
        <v>0.69989937543869019</v>
      </c>
      <c r="AR852" s="21">
        <v>0.56546342372894287</v>
      </c>
    </row>
    <row r="853" spans="1:44" x14ac:dyDescent="0.3">
      <c r="A853" s="12">
        <v>846</v>
      </c>
      <c r="B853" s="17">
        <v>33328</v>
      </c>
      <c r="C853" s="18">
        <v>57.663459777832031</v>
      </c>
      <c r="D853" s="18">
        <v>72.874229431152344</v>
      </c>
      <c r="E853" s="18">
        <v>28.038726806640625</v>
      </c>
      <c r="F853" s="18">
        <v>10.251481056213379</v>
      </c>
      <c r="G853" s="20">
        <v>1.4412873983383179</v>
      </c>
      <c r="H853" s="18">
        <v>14.595686912536621</v>
      </c>
      <c r="I853" s="18">
        <v>50.498451232910156</v>
      </c>
      <c r="J853" s="18">
        <v>58.999927520751953</v>
      </c>
      <c r="K853" s="18">
        <v>76.9111328125</v>
      </c>
      <c r="L853" s="20">
        <v>23.084815979003906</v>
      </c>
      <c r="M853" s="18">
        <v>38.591617584228516</v>
      </c>
      <c r="N853" s="18">
        <v>120.74710083007813</v>
      </c>
      <c r="O853" s="20">
        <v>8.2208662033081055</v>
      </c>
      <c r="P853" s="20">
        <v>29.96247673034668</v>
      </c>
      <c r="Q853" s="20">
        <v>38.032485961914063</v>
      </c>
      <c r="R853" s="20">
        <v>19.468559265136719</v>
      </c>
      <c r="S853" s="20">
        <v>28.168024063110352</v>
      </c>
      <c r="T853" s="20">
        <v>9.7219257354736328</v>
      </c>
      <c r="U853" s="20">
        <v>9.2820301055908203</v>
      </c>
      <c r="V853" s="20">
        <v>9.8864803314208984</v>
      </c>
      <c r="W853" s="20">
        <v>12.650130271911621</v>
      </c>
      <c r="X853" s="20">
        <v>25.111392974853516</v>
      </c>
      <c r="Y853" s="18">
        <v>70.220306396484375</v>
      </c>
      <c r="Z853" s="20">
        <v>11.74885368347168</v>
      </c>
      <c r="AA853" s="20">
        <v>16.486974716186523</v>
      </c>
      <c r="AB853" s="20">
        <v>22.464616775512695</v>
      </c>
      <c r="AC853" s="20">
        <v>39.189567565917969</v>
      </c>
      <c r="AD853" s="18">
        <v>35.212581634521484</v>
      </c>
      <c r="AE853" s="20">
        <v>41.975334167480469</v>
      </c>
      <c r="AF853" s="20">
        <v>36.737075805664063</v>
      </c>
      <c r="AG853" s="21">
        <v>0.71130585670471191</v>
      </c>
      <c r="AH853" s="18">
        <v>45.007518768310547</v>
      </c>
      <c r="AI853" s="20">
        <v>24.307188034057617</v>
      </c>
      <c r="AJ853" s="20">
        <v>18.859354019165039</v>
      </c>
      <c r="AK853" s="18">
        <v>8.6656055450439453</v>
      </c>
      <c r="AL853" s="20">
        <v>9.507481575012207</v>
      </c>
      <c r="AM853" s="20">
        <v>29.731109619140625</v>
      </c>
      <c r="AN853" s="20">
        <v>3.5507454872131348</v>
      </c>
      <c r="AO853" s="20">
        <v>25.400629043579102</v>
      </c>
      <c r="AP853" s="20">
        <v>6.0918083190917969</v>
      </c>
      <c r="AQ853" s="20">
        <v>31.206283569335938</v>
      </c>
      <c r="AR853" s="21">
        <v>3.7613494396209717</v>
      </c>
    </row>
    <row r="854" spans="1:44" x14ac:dyDescent="0.3">
      <c r="A854" s="12">
        <v>847</v>
      </c>
      <c r="B854" s="17">
        <v>33358</v>
      </c>
      <c r="C854" s="18">
        <v>8.9860469102859497E-2</v>
      </c>
      <c r="D854" s="18">
        <v>0.19727598130702972</v>
      </c>
      <c r="E854" s="18">
        <v>0.25224542617797852</v>
      </c>
      <c r="F854" s="18">
        <v>0.33809745311737061</v>
      </c>
      <c r="G854" s="20">
        <v>4.0880260057747364E-3</v>
      </c>
      <c r="H854" s="18">
        <v>0.2574678361415863</v>
      </c>
      <c r="I854" s="18">
        <v>7.4490591883659363E-2</v>
      </c>
      <c r="J854" s="18">
        <v>1.7902665138244629</v>
      </c>
      <c r="K854" s="18">
        <v>0.57426542043685913</v>
      </c>
      <c r="L854" s="20">
        <v>0.2857029139995575</v>
      </c>
      <c r="M854" s="18">
        <v>0.63256359100341797</v>
      </c>
      <c r="N854" s="18">
        <v>1.3516665697097778</v>
      </c>
      <c r="O854" s="20">
        <v>6.3597738742828369E-2</v>
      </c>
      <c r="P854" s="20">
        <v>3.297140821814537E-2</v>
      </c>
      <c r="Q854" s="20">
        <v>0.5112108588218689</v>
      </c>
      <c r="R854" s="20">
        <v>9.7038418054580688E-2</v>
      </c>
      <c r="S854" s="20">
        <v>0.11026438325643539</v>
      </c>
      <c r="T854" s="20">
        <v>2.0606160163879395E-2</v>
      </c>
      <c r="U854" s="20">
        <v>0.15842989087104797</v>
      </c>
      <c r="V854" s="20">
        <v>4.0101822465658188E-2</v>
      </c>
      <c r="W854" s="20">
        <v>6.3300818204879761E-2</v>
      </c>
      <c r="X854" s="20">
        <v>8.5500098764896393E-2</v>
      </c>
      <c r="Y854" s="18">
        <v>1.8684462308883667</v>
      </c>
      <c r="Z854" s="20">
        <v>3.2433442771434784E-2</v>
      </c>
      <c r="AA854" s="20">
        <v>5.7226423174142838E-2</v>
      </c>
      <c r="AB854" s="20">
        <v>0.10497600585222244</v>
      </c>
      <c r="AC854" s="20">
        <v>7.1820564568042755E-2</v>
      </c>
      <c r="AD854" s="18">
        <v>0.84674561023712158</v>
      </c>
      <c r="AE854" s="20">
        <v>3.9283777587115765E-3</v>
      </c>
      <c r="AF854" s="20">
        <v>0.19389954209327698</v>
      </c>
      <c r="AG854" s="21">
        <v>2.52089201239869E-4</v>
      </c>
      <c r="AH854" s="18">
        <v>7.875380665063858E-2</v>
      </c>
      <c r="AI854" s="20">
        <v>7.9775825142860413E-3</v>
      </c>
      <c r="AJ854" s="20">
        <v>4.8854582011699677E-2</v>
      </c>
      <c r="AK854" s="18">
        <v>7.8679956495761871E-2</v>
      </c>
      <c r="AL854" s="20">
        <v>5.8426734060049057E-2</v>
      </c>
      <c r="AM854" s="20">
        <v>8.6765989661216736E-2</v>
      </c>
      <c r="AN854" s="20">
        <v>1.9176206551492214E-3</v>
      </c>
      <c r="AO854" s="20">
        <v>1.0556726455688477</v>
      </c>
      <c r="AP854" s="20">
        <v>4.2164260521531105E-3</v>
      </c>
      <c r="AQ854" s="20">
        <v>0</v>
      </c>
      <c r="AR854" s="21">
        <v>6.6330000758171082E-2</v>
      </c>
    </row>
    <row r="855" spans="1:44" x14ac:dyDescent="0.3">
      <c r="A855" s="12">
        <v>848</v>
      </c>
      <c r="B855" s="17">
        <v>33389</v>
      </c>
      <c r="C855" s="18">
        <v>0.12483727186918259</v>
      </c>
      <c r="D855" s="18">
        <v>0.39484164118766785</v>
      </c>
      <c r="E855" s="18">
        <v>0.28802341222763062</v>
      </c>
      <c r="F855" s="18">
        <v>0.31407496333122253</v>
      </c>
      <c r="G855" s="20">
        <v>4.0495493449270725E-3</v>
      </c>
      <c r="H855" s="18">
        <v>0.22778567671775818</v>
      </c>
      <c r="I855" s="18">
        <v>0.11174654215574265</v>
      </c>
      <c r="J855" s="18">
        <v>2.0797755718231201</v>
      </c>
      <c r="K855" s="18">
        <v>1.2575674057006836</v>
      </c>
      <c r="L855" s="20">
        <v>0.68876469135284424</v>
      </c>
      <c r="M855" s="18">
        <v>0.78494828939437866</v>
      </c>
      <c r="N855" s="18">
        <v>4.7469849586486816</v>
      </c>
      <c r="O855" s="20">
        <v>0.17375274002552032</v>
      </c>
      <c r="P855" s="20">
        <v>0.12481778115034103</v>
      </c>
      <c r="Q855" s="20">
        <v>0.76862561702728271</v>
      </c>
      <c r="R855" s="20">
        <v>0.78376257419586182</v>
      </c>
      <c r="S855" s="20">
        <v>0.72552645206451416</v>
      </c>
      <c r="T855" s="20">
        <v>0.14941136538982391</v>
      </c>
      <c r="U855" s="20">
        <v>0.2569354772567749</v>
      </c>
      <c r="V855" s="20">
        <v>0.18273817002773285</v>
      </c>
      <c r="W855" s="20">
        <v>0.23746323585510254</v>
      </c>
      <c r="X855" s="20">
        <v>0.45434927940368652</v>
      </c>
      <c r="Y855" s="18">
        <v>2.2210333347320557</v>
      </c>
      <c r="Z855" s="20">
        <v>8.4484152495861053E-2</v>
      </c>
      <c r="AA855" s="20">
        <v>0.25040853023529053</v>
      </c>
      <c r="AB855" s="20">
        <v>0.85783690214157104</v>
      </c>
      <c r="AC855" s="20">
        <v>0.36687561869621277</v>
      </c>
      <c r="AD855" s="18">
        <v>0.99743717908859253</v>
      </c>
      <c r="AE855" s="20">
        <v>1.6894327476620674E-2</v>
      </c>
      <c r="AF855" s="20">
        <v>0.28591766953468323</v>
      </c>
      <c r="AG855" s="21">
        <v>7.0491730002686381E-4</v>
      </c>
      <c r="AH855" s="18">
        <v>0.10215272009372711</v>
      </c>
      <c r="AI855" s="20">
        <v>2.6115711778402328E-2</v>
      </c>
      <c r="AJ855" s="20">
        <v>8.0855198204517365E-2</v>
      </c>
      <c r="AK855" s="18">
        <v>9.4087973237037659E-2</v>
      </c>
      <c r="AL855" s="20">
        <v>6.5048091113567352E-2</v>
      </c>
      <c r="AM855" s="20">
        <v>0.10622790455818176</v>
      </c>
      <c r="AN855" s="20">
        <v>2.5582476519048214E-3</v>
      </c>
      <c r="AO855" s="20">
        <v>0.50159883499145508</v>
      </c>
      <c r="AP855" s="20">
        <v>5.921198520809412E-3</v>
      </c>
      <c r="AQ855" s="20">
        <v>0</v>
      </c>
      <c r="AR855" s="21">
        <v>1.7419999465346336E-2</v>
      </c>
    </row>
    <row r="856" spans="1:44" x14ac:dyDescent="0.3">
      <c r="A856" s="12">
        <v>849</v>
      </c>
      <c r="B856" s="17">
        <v>33419</v>
      </c>
      <c r="C856" s="18">
        <v>6.5693289041519165E-2</v>
      </c>
      <c r="D856" s="18">
        <v>0.15967197716236115</v>
      </c>
      <c r="E856" s="18">
        <v>0.33353522419929504</v>
      </c>
      <c r="F856" s="18">
        <v>0.42548280954360962</v>
      </c>
      <c r="G856" s="20">
        <v>5.1312502473592758E-3</v>
      </c>
      <c r="H856" s="18">
        <v>0.32857921719551086</v>
      </c>
      <c r="I856" s="18">
        <v>0.15581734478473663</v>
      </c>
      <c r="J856" s="18">
        <v>4.2208976745605469</v>
      </c>
      <c r="K856" s="18">
        <v>3.8190493583679199</v>
      </c>
      <c r="L856" s="20">
        <v>1.4550421237945557</v>
      </c>
      <c r="M856" s="18">
        <v>1.3984248638153076</v>
      </c>
      <c r="N856" s="18">
        <v>6.5367145538330078</v>
      </c>
      <c r="O856" s="20">
        <v>0.19512453675270081</v>
      </c>
      <c r="P856" s="20">
        <v>0.14172196388244629</v>
      </c>
      <c r="Q856" s="20">
        <v>1.0640817880630493</v>
      </c>
      <c r="R856" s="20">
        <v>0.92229735851287842</v>
      </c>
      <c r="S856" s="20">
        <v>0.79839438199996948</v>
      </c>
      <c r="T856" s="20">
        <v>0.17065069079399109</v>
      </c>
      <c r="U856" s="20">
        <v>0.49158874154090881</v>
      </c>
      <c r="V856" s="20">
        <v>0.27101680636405945</v>
      </c>
      <c r="W856" s="20">
        <v>0.39483079314231873</v>
      </c>
      <c r="X856" s="20">
        <v>0.75834739208221436</v>
      </c>
      <c r="Y856" s="18">
        <v>1.9140101671218872</v>
      </c>
      <c r="Z856" s="20">
        <v>0.37152263522148132</v>
      </c>
      <c r="AA856" s="20">
        <v>0.76040416955947876</v>
      </c>
      <c r="AB856" s="20">
        <v>1.23783278465271</v>
      </c>
      <c r="AC856" s="20">
        <v>0.49306958913803101</v>
      </c>
      <c r="AD856" s="18">
        <v>0.92209959030151367</v>
      </c>
      <c r="AE856" s="20">
        <v>0.25074949860572815</v>
      </c>
      <c r="AF856" s="20">
        <v>0.38283923268318176</v>
      </c>
      <c r="AG856" s="21">
        <v>5.516161909326911E-4</v>
      </c>
      <c r="AH856" s="18">
        <v>9.0101607143878937E-2</v>
      </c>
      <c r="AI856" s="20">
        <v>3.0167330056428909E-2</v>
      </c>
      <c r="AJ856" s="20">
        <v>9.5403097569942474E-2</v>
      </c>
      <c r="AK856" s="18">
        <v>0.10586541146039963</v>
      </c>
      <c r="AL856" s="20">
        <v>7.2372354567050934E-2</v>
      </c>
      <c r="AM856" s="20">
        <v>0.10624843835830688</v>
      </c>
      <c r="AN856" s="20">
        <v>3.1192887108772993E-3</v>
      </c>
      <c r="AO856" s="20">
        <v>0.26593154668807983</v>
      </c>
      <c r="AP856" s="20">
        <v>4.3866909109055996E-3</v>
      </c>
      <c r="AQ856" s="20">
        <v>0</v>
      </c>
      <c r="AR856" s="21">
        <v>2.0099999383091927E-3</v>
      </c>
    </row>
    <row r="857" spans="1:44" x14ac:dyDescent="0.3">
      <c r="A857" s="12">
        <v>850</v>
      </c>
      <c r="B857" s="17">
        <v>33450</v>
      </c>
      <c r="C857" s="18">
        <v>7.9201474785804749E-2</v>
      </c>
      <c r="D857" s="18">
        <v>0.19450734555721283</v>
      </c>
      <c r="E857" s="18">
        <v>0.36514860391616821</v>
      </c>
      <c r="F857" s="18">
        <v>0.51194512844085693</v>
      </c>
      <c r="G857" s="20">
        <v>5.8516860008239746E-3</v>
      </c>
      <c r="H857" s="18">
        <v>3.2806035131216049E-2</v>
      </c>
      <c r="I857" s="18">
        <v>0.10139866173267365</v>
      </c>
      <c r="J857" s="18">
        <v>0</v>
      </c>
      <c r="K857" s="18">
        <v>0</v>
      </c>
      <c r="L857" s="20">
        <v>0</v>
      </c>
      <c r="M857" s="18">
        <v>0.77232468128204346</v>
      </c>
      <c r="N857" s="18">
        <v>0.2654234766960144</v>
      </c>
      <c r="O857" s="20">
        <v>2.6159413158893585E-2</v>
      </c>
      <c r="P857" s="20">
        <v>7.3774896562099457E-2</v>
      </c>
      <c r="Q857" s="20">
        <v>0.98230654001235962</v>
      </c>
      <c r="R857" s="20">
        <v>8.4940060332883149E-5</v>
      </c>
      <c r="S857" s="20">
        <v>5.0261098891496658E-2</v>
      </c>
      <c r="T857" s="20">
        <v>0</v>
      </c>
      <c r="U857" s="20">
        <v>0</v>
      </c>
      <c r="V857" s="20">
        <v>5.0945384427905083E-3</v>
      </c>
      <c r="W857" s="20">
        <v>0</v>
      </c>
      <c r="X857" s="20">
        <v>0</v>
      </c>
      <c r="Y857" s="18">
        <v>2.2220122814178467</v>
      </c>
      <c r="Z857" s="20">
        <v>0</v>
      </c>
      <c r="AA857" s="20">
        <v>0</v>
      </c>
      <c r="AB857" s="20">
        <v>1.3275514356791973E-3</v>
      </c>
      <c r="AC857" s="20">
        <v>5.3708698600530624E-2</v>
      </c>
      <c r="AD857" s="18">
        <v>1.0904148817062378</v>
      </c>
      <c r="AE857" s="20">
        <v>3.0212525743991137E-3</v>
      </c>
      <c r="AF857" s="20">
        <v>0.31344565749168396</v>
      </c>
      <c r="AG857" s="21">
        <v>0</v>
      </c>
      <c r="AH857" s="18">
        <v>0.10260225087404251</v>
      </c>
      <c r="AI857" s="20">
        <v>3.9231055416166782E-3</v>
      </c>
      <c r="AJ857" s="20">
        <v>5.4094277322292328E-2</v>
      </c>
      <c r="AK857" s="18">
        <v>0.13400366902351379</v>
      </c>
      <c r="AL857" s="20">
        <v>6.3521608710289001E-2</v>
      </c>
      <c r="AM857" s="20">
        <v>0.12349353730678558</v>
      </c>
      <c r="AN857" s="20">
        <v>3.873215988278389E-3</v>
      </c>
      <c r="AO857" s="20">
        <v>0</v>
      </c>
      <c r="AP857" s="20">
        <v>9.1381784295663238E-4</v>
      </c>
      <c r="AQ857" s="20">
        <v>0</v>
      </c>
      <c r="AR857" s="21">
        <v>0</v>
      </c>
    </row>
    <row r="858" spans="1:44" x14ac:dyDescent="0.3">
      <c r="A858" s="12">
        <v>851</v>
      </c>
      <c r="B858" s="17">
        <v>33481</v>
      </c>
      <c r="C858" s="18">
        <v>6.7723825573921204E-2</v>
      </c>
      <c r="D858" s="18">
        <v>0.16609135270118713</v>
      </c>
      <c r="E858" s="18">
        <v>0.3041246235370636</v>
      </c>
      <c r="F858" s="18">
        <v>0.43192693591117859</v>
      </c>
      <c r="G858" s="20">
        <v>4.9374611116945744E-3</v>
      </c>
      <c r="H858" s="18">
        <v>2.5513816624879837E-2</v>
      </c>
      <c r="I858" s="18">
        <v>6.9032393395900726E-2</v>
      </c>
      <c r="J858" s="18">
        <v>0</v>
      </c>
      <c r="K858" s="18">
        <v>0.14133802056312561</v>
      </c>
      <c r="L858" s="20">
        <v>0</v>
      </c>
      <c r="M858" s="18">
        <v>0.65466398000717163</v>
      </c>
      <c r="N858" s="18">
        <v>0.28918227553367615</v>
      </c>
      <c r="O858" s="20">
        <v>2.9224604368209839E-2</v>
      </c>
      <c r="P858" s="20">
        <v>6.4514532685279846E-2</v>
      </c>
      <c r="Q858" s="20">
        <v>0.87448805570602417</v>
      </c>
      <c r="R858" s="20">
        <v>2.3547381162643433E-2</v>
      </c>
      <c r="S858" s="20">
        <v>9.6263200044631958E-2</v>
      </c>
      <c r="T858" s="20">
        <v>1.6916189342737198E-2</v>
      </c>
      <c r="U858" s="20">
        <v>2.58153285831213E-2</v>
      </c>
      <c r="V858" s="20">
        <v>7.8633181750774384E-2</v>
      </c>
      <c r="W858" s="20">
        <v>4.4109158217906952E-2</v>
      </c>
      <c r="X858" s="20">
        <v>0.19285736978054047</v>
      </c>
      <c r="Y858" s="18">
        <v>1.4230904579162598</v>
      </c>
      <c r="Z858" s="20">
        <v>0.10580717027187347</v>
      </c>
      <c r="AA858" s="20">
        <v>0.22893537580966949</v>
      </c>
      <c r="AB858" s="20">
        <v>0.28223320841789246</v>
      </c>
      <c r="AC858" s="20">
        <v>0.14601658284664154</v>
      </c>
      <c r="AD858" s="18">
        <v>0.81307947635650635</v>
      </c>
      <c r="AE858" s="20">
        <v>1.1261633597314358E-2</v>
      </c>
      <c r="AF858" s="20">
        <v>0.24901311099529266</v>
      </c>
      <c r="AG858" s="21">
        <v>5.0341669702902436E-4</v>
      </c>
      <c r="AH858" s="18">
        <v>8.2574769854545593E-2</v>
      </c>
      <c r="AI858" s="20">
        <v>1.9886087626218796E-2</v>
      </c>
      <c r="AJ858" s="20">
        <v>7.9577013850212097E-2</v>
      </c>
      <c r="AK858" s="18">
        <v>0.1041291281580925</v>
      </c>
      <c r="AL858" s="20">
        <v>8.6548492312431335E-2</v>
      </c>
      <c r="AM858" s="20">
        <v>0.10711423307657242</v>
      </c>
      <c r="AN858" s="20">
        <v>2.9234718531370163E-3</v>
      </c>
      <c r="AO858" s="20">
        <v>0.385600745677948</v>
      </c>
      <c r="AP858" s="20">
        <v>8.8298767805099487E-3</v>
      </c>
      <c r="AQ858" s="20">
        <v>0</v>
      </c>
      <c r="AR858" s="21">
        <v>5.3600003011524677E-3</v>
      </c>
    </row>
    <row r="859" spans="1:44" x14ac:dyDescent="0.3">
      <c r="A859" s="12">
        <v>852</v>
      </c>
      <c r="B859" s="17">
        <v>33511</v>
      </c>
      <c r="C859" s="18">
        <v>5.7671677321195602E-2</v>
      </c>
      <c r="D859" s="18">
        <v>0.13785922527313232</v>
      </c>
      <c r="E859" s="18">
        <v>0.25299546122550964</v>
      </c>
      <c r="F859" s="18">
        <v>0.37315681576728821</v>
      </c>
      <c r="G859" s="20">
        <v>4.2911875061690807E-3</v>
      </c>
      <c r="H859" s="18">
        <v>1.9591173157095909E-2</v>
      </c>
      <c r="I859" s="18">
        <v>4.3356083333492279E-2</v>
      </c>
      <c r="J859" s="18">
        <v>0</v>
      </c>
      <c r="K859" s="18">
        <v>0</v>
      </c>
      <c r="L859" s="20">
        <v>0</v>
      </c>
      <c r="M859" s="18">
        <v>0.54628616571426392</v>
      </c>
      <c r="N859" s="18">
        <v>0.18494728207588196</v>
      </c>
      <c r="O859" s="20">
        <v>2.1902136504650116E-2</v>
      </c>
      <c r="P859" s="20">
        <v>5.3322531282901764E-2</v>
      </c>
      <c r="Q859" s="20">
        <v>0.72781878709793091</v>
      </c>
      <c r="R859" s="20">
        <v>5.4556850955123082E-5</v>
      </c>
      <c r="S859" s="20">
        <v>4.9423441290855408E-2</v>
      </c>
      <c r="T859" s="20">
        <v>0</v>
      </c>
      <c r="U859" s="20">
        <v>0</v>
      </c>
      <c r="V859" s="20">
        <v>2.8746689204126596E-3</v>
      </c>
      <c r="W859" s="20">
        <v>0</v>
      </c>
      <c r="X859" s="20">
        <v>0</v>
      </c>
      <c r="Y859" s="18">
        <v>0.78880125284194946</v>
      </c>
      <c r="Z859" s="20">
        <v>0</v>
      </c>
      <c r="AA859" s="20">
        <v>0</v>
      </c>
      <c r="AB859" s="20">
        <v>9.4056950183585286E-4</v>
      </c>
      <c r="AC859" s="20">
        <v>3.605077788233757E-2</v>
      </c>
      <c r="AD859" s="18">
        <v>0.49032148718833923</v>
      </c>
      <c r="AE859" s="20">
        <v>2.2507186513394117E-3</v>
      </c>
      <c r="AF859" s="20">
        <v>0.15558180212974548</v>
      </c>
      <c r="AG859" s="21">
        <v>0</v>
      </c>
      <c r="AH859" s="18">
        <v>5.3375910967588425E-2</v>
      </c>
      <c r="AI859" s="20">
        <v>0</v>
      </c>
      <c r="AJ859" s="20">
        <v>3.3566273748874664E-2</v>
      </c>
      <c r="AK859" s="18">
        <v>8.0618336796760559E-2</v>
      </c>
      <c r="AL859" s="20">
        <v>3.7004150450229645E-2</v>
      </c>
      <c r="AM859" s="20">
        <v>7.136709988117218E-2</v>
      </c>
      <c r="AN859" s="20">
        <v>2.3734124843031168E-3</v>
      </c>
      <c r="AO859" s="20">
        <v>0</v>
      </c>
      <c r="AP859" s="20">
        <v>3.0248783878050745E-4</v>
      </c>
      <c r="AQ859" s="20">
        <v>0</v>
      </c>
      <c r="AR859" s="21">
        <v>0</v>
      </c>
    </row>
    <row r="860" spans="1:44" x14ac:dyDescent="0.3">
      <c r="A860" s="12">
        <v>853</v>
      </c>
      <c r="B860" s="17">
        <v>33542</v>
      </c>
      <c r="C860" s="18">
        <v>4.7475266456604004</v>
      </c>
      <c r="D860" s="18">
        <v>6.7433409690856934</v>
      </c>
      <c r="E860" s="18">
        <v>0.16638864576816559</v>
      </c>
      <c r="F860" s="18">
        <v>0.18282262980937958</v>
      </c>
      <c r="G860" s="20">
        <v>2.6816863100975752E-3</v>
      </c>
      <c r="H860" s="18">
        <v>8.2703948020935059E-2</v>
      </c>
      <c r="I860" s="18">
        <v>0.13472865521907806</v>
      </c>
      <c r="J860" s="18">
        <v>1.2276425361633301</v>
      </c>
      <c r="K860" s="18">
        <v>2.5646183490753174</v>
      </c>
      <c r="L860" s="20">
        <v>1.0635968446731567</v>
      </c>
      <c r="M860" s="18">
        <v>0.80701076984405518</v>
      </c>
      <c r="N860" s="18">
        <v>9.79010009765625</v>
      </c>
      <c r="O860" s="20">
        <v>0.40582391619682312</v>
      </c>
      <c r="P860" s="20">
        <v>1.6165391206741333</v>
      </c>
      <c r="Q860" s="20">
        <v>2.9853088855743408</v>
      </c>
      <c r="R860" s="20">
        <v>1.870887279510498</v>
      </c>
      <c r="S860" s="20">
        <v>2.5445289611816406</v>
      </c>
      <c r="T860" s="20">
        <v>0.53180176019668579</v>
      </c>
      <c r="U860" s="20">
        <v>0.91099071502685547</v>
      </c>
      <c r="V860" s="20">
        <v>0.65110772848129272</v>
      </c>
      <c r="W860" s="20">
        <v>0.79961013793945313</v>
      </c>
      <c r="X860" s="20">
        <v>1.8099203109741211</v>
      </c>
      <c r="Y860" s="18">
        <v>1.1075880527496338</v>
      </c>
      <c r="Z860" s="20">
        <v>0.75953418016433716</v>
      </c>
      <c r="AA860" s="20">
        <v>1.7084298133850098</v>
      </c>
      <c r="AB860" s="20">
        <v>3.0900707244873047</v>
      </c>
      <c r="AC860" s="20">
        <v>5.991182804107666</v>
      </c>
      <c r="AD860" s="18">
        <v>2.4690701961517334</v>
      </c>
      <c r="AE860" s="20">
        <v>5.7890782356262207</v>
      </c>
      <c r="AF860" s="20">
        <v>5.5899372100830078</v>
      </c>
      <c r="AG860" s="21">
        <v>4.6824384480714798E-3</v>
      </c>
      <c r="AH860" s="18">
        <v>10.411437034606934</v>
      </c>
      <c r="AI860" s="20">
        <v>8.3780174255371094</v>
      </c>
      <c r="AJ860" s="20">
        <v>3.1801190376281738</v>
      </c>
      <c r="AK860" s="18">
        <v>1.1905193328857422</v>
      </c>
      <c r="AL860" s="20">
        <v>3.0325028896331787</v>
      </c>
      <c r="AM860" s="20">
        <v>0.49679538607597351</v>
      </c>
      <c r="AN860" s="20">
        <v>4.7516291961073875E-3</v>
      </c>
      <c r="AO860" s="20">
        <v>0.95305836200714111</v>
      </c>
      <c r="AP860" s="20">
        <v>5.2479218691587448E-2</v>
      </c>
      <c r="AQ860" s="20">
        <v>4.3479874730110168E-3</v>
      </c>
      <c r="AR860" s="21">
        <v>9.9082432687282562E-2</v>
      </c>
    </row>
    <row r="861" spans="1:44" x14ac:dyDescent="0.3">
      <c r="A861" s="12">
        <v>854</v>
      </c>
      <c r="B861" s="17">
        <v>33572</v>
      </c>
      <c r="C861" s="18">
        <v>0.20376986265182495</v>
      </c>
      <c r="D861" s="18">
        <v>0.40555748343467712</v>
      </c>
      <c r="E861" s="18">
        <v>3.5776901990175247E-2</v>
      </c>
      <c r="F861" s="18">
        <v>3.7569023668766022E-2</v>
      </c>
      <c r="G861" s="20">
        <v>0</v>
      </c>
      <c r="H861" s="18">
        <v>0.19465520977973938</v>
      </c>
      <c r="I861" s="18">
        <v>6.7937687039375305E-2</v>
      </c>
      <c r="J861" s="18">
        <v>2.7008984088897705</v>
      </c>
      <c r="K861" s="18">
        <v>2.9582231044769287</v>
      </c>
      <c r="L861" s="20">
        <v>1.3297437429428101</v>
      </c>
      <c r="M861" s="18">
        <v>0.66463589668273926</v>
      </c>
      <c r="N861" s="18">
        <v>7.0386247634887695</v>
      </c>
      <c r="O861" s="20">
        <v>0.1191922128200531</v>
      </c>
      <c r="P861" s="20">
        <v>0.14468005299568176</v>
      </c>
      <c r="Q861" s="20">
        <v>0.41475015878677368</v>
      </c>
      <c r="R861" s="20">
        <v>0.85197079181671143</v>
      </c>
      <c r="S861" s="20">
        <v>0.5839921236038208</v>
      </c>
      <c r="T861" s="20">
        <v>0.17056559026241302</v>
      </c>
      <c r="U861" s="20">
        <v>0.20175060629844666</v>
      </c>
      <c r="V861" s="20">
        <v>0.21003754436969757</v>
      </c>
      <c r="W861" s="20">
        <v>0.49278265237808228</v>
      </c>
      <c r="X861" s="20">
        <v>0.58859312534332275</v>
      </c>
      <c r="Y861" s="18">
        <v>0.16848039627075195</v>
      </c>
      <c r="Z861" s="20">
        <v>0.14429937303066254</v>
      </c>
      <c r="AA861" s="20">
        <v>0.27940142154693604</v>
      </c>
      <c r="AB861" s="20">
        <v>0.45797193050384521</v>
      </c>
      <c r="AC861" s="20">
        <v>0.14800633490085602</v>
      </c>
      <c r="AD861" s="18">
        <v>3.568524494767189E-3</v>
      </c>
      <c r="AE861" s="20">
        <v>1.361459493637085E-2</v>
      </c>
      <c r="AF861" s="20">
        <v>2.4925688281655312E-2</v>
      </c>
      <c r="AG861" s="21">
        <v>6.2739645363762975E-4</v>
      </c>
      <c r="AH861" s="18">
        <v>2.7422108687460423E-3</v>
      </c>
      <c r="AI861" s="20">
        <v>1.9412608817219734E-2</v>
      </c>
      <c r="AJ861" s="20">
        <v>3.7439864128828049E-2</v>
      </c>
      <c r="AK861" s="18">
        <v>3.8214190863072872E-3</v>
      </c>
      <c r="AL861" s="20">
        <v>2.9300851747393608E-2</v>
      </c>
      <c r="AM861" s="20">
        <v>2.239930210635066E-3</v>
      </c>
      <c r="AN861" s="20">
        <v>5.6965847034007311E-4</v>
      </c>
      <c r="AO861" s="20">
        <v>3.250952810049057E-2</v>
      </c>
      <c r="AP861" s="20">
        <v>1.1001990176737309E-2</v>
      </c>
      <c r="AQ861" s="20">
        <v>0</v>
      </c>
      <c r="AR861" s="21">
        <v>4.221000149846077E-2</v>
      </c>
    </row>
    <row r="862" spans="1:44" x14ac:dyDescent="0.3">
      <c r="A862" s="12">
        <v>855</v>
      </c>
      <c r="B862" s="17">
        <v>33603</v>
      </c>
      <c r="C862" s="18">
        <v>13.812008857727051</v>
      </c>
      <c r="D862" s="18">
        <v>13.72736930847168</v>
      </c>
      <c r="E862" s="18">
        <v>10.854940414428711</v>
      </c>
      <c r="F862" s="18">
        <v>2.3685178756713867</v>
      </c>
      <c r="G862" s="20">
        <v>0.67865592241287231</v>
      </c>
      <c r="H862" s="18">
        <v>5.9500579833984375</v>
      </c>
      <c r="I862" s="18">
        <v>3.4125657081604004</v>
      </c>
      <c r="J862" s="18">
        <v>14.355377197265625</v>
      </c>
      <c r="K862" s="18">
        <v>13.813833236694336</v>
      </c>
      <c r="L862" s="20">
        <v>6.4013867378234863</v>
      </c>
      <c r="M862" s="18">
        <v>4.6906776428222656</v>
      </c>
      <c r="N862" s="18">
        <v>25.430767059326172</v>
      </c>
      <c r="O862" s="20">
        <v>0.53350704908370972</v>
      </c>
      <c r="P862" s="20">
        <v>0.41283038258552551</v>
      </c>
      <c r="Q862" s="20">
        <v>1.2072811126708984</v>
      </c>
      <c r="R862" s="20">
        <v>3.2061471939086914</v>
      </c>
      <c r="S862" s="20">
        <v>3.051396369934082</v>
      </c>
      <c r="T862" s="20">
        <v>1.4241876602172852</v>
      </c>
      <c r="U862" s="20">
        <v>1.4968206882476807</v>
      </c>
      <c r="V862" s="20">
        <v>1.141376256942749</v>
      </c>
      <c r="W862" s="20">
        <v>2.2174427509307861</v>
      </c>
      <c r="X862" s="20">
        <v>4.0911154747009277</v>
      </c>
      <c r="Y862" s="18">
        <v>4.5693478584289551</v>
      </c>
      <c r="Z862" s="20">
        <v>1.7368444204330444</v>
      </c>
      <c r="AA862" s="20">
        <v>2.7919862270355225</v>
      </c>
      <c r="AB862" s="20">
        <v>4.1068401336669922</v>
      </c>
      <c r="AC862" s="20">
        <v>1.4050934314727783</v>
      </c>
      <c r="AD862" s="18">
        <v>1.9295001029968262</v>
      </c>
      <c r="AE862" s="20">
        <v>1.2277647256851196</v>
      </c>
      <c r="AF862" s="20">
        <v>0.53257906436920166</v>
      </c>
      <c r="AG862" s="21">
        <v>2.9749784152954817E-3</v>
      </c>
      <c r="AH862" s="18">
        <v>6.2636062502861023E-2</v>
      </c>
      <c r="AI862" s="20">
        <v>0.21514022350311279</v>
      </c>
      <c r="AJ862" s="20">
        <v>0.3467535674571991</v>
      </c>
      <c r="AK862" s="18">
        <v>8.658628910779953E-2</v>
      </c>
      <c r="AL862" s="20">
        <v>0.42606815695762634</v>
      </c>
      <c r="AM862" s="20">
        <v>3.099999763071537E-2</v>
      </c>
      <c r="AN862" s="20">
        <v>1.6284972662106156E-3</v>
      </c>
      <c r="AO862" s="20">
        <v>1.2889518737792969</v>
      </c>
      <c r="AP862" s="20">
        <v>6.6463209688663483E-2</v>
      </c>
      <c r="AQ862" s="20">
        <v>6.1318352818489075E-2</v>
      </c>
      <c r="AR862" s="21">
        <v>0.35277178883552551</v>
      </c>
    </row>
    <row r="863" spans="1:44" x14ac:dyDescent="0.3">
      <c r="A863" s="12">
        <v>856</v>
      </c>
      <c r="B863" s="17">
        <v>33634</v>
      </c>
      <c r="C863" s="18">
        <v>11.643194198608398</v>
      </c>
      <c r="D863" s="18">
        <v>10.993424415588379</v>
      </c>
      <c r="E863" s="18">
        <v>2.421109676361084</v>
      </c>
      <c r="F863" s="18">
        <v>0.62081891298294067</v>
      </c>
      <c r="G863" s="20">
        <v>0.12550577521324158</v>
      </c>
      <c r="H863" s="18">
        <v>1.1285398006439209</v>
      </c>
      <c r="I863" s="18">
        <v>1.2762033939361572</v>
      </c>
      <c r="J863" s="18">
        <v>8.7919120788574219</v>
      </c>
      <c r="K863" s="18">
        <v>16.35883903503418</v>
      </c>
      <c r="L863" s="20">
        <v>4.5293259620666504</v>
      </c>
      <c r="M863" s="18">
        <v>2.9599635601043701</v>
      </c>
      <c r="N863" s="18">
        <v>19.526039123535156</v>
      </c>
      <c r="O863" s="20">
        <v>0.75962942838668823</v>
      </c>
      <c r="P863" s="20">
        <v>0.86620879173278809</v>
      </c>
      <c r="Q863" s="20">
        <v>2.069692850112915</v>
      </c>
      <c r="R863" s="20">
        <v>3.4252212047576904</v>
      </c>
      <c r="S863" s="20">
        <v>3.9153180122375488</v>
      </c>
      <c r="T863" s="20">
        <v>1.3695530891418457</v>
      </c>
      <c r="U863" s="20">
        <v>1.3989862203598022</v>
      </c>
      <c r="V863" s="20">
        <v>1.1960295438766479</v>
      </c>
      <c r="W863" s="20">
        <v>2.4169845581054688</v>
      </c>
      <c r="X863" s="20">
        <v>3.9784514904022217</v>
      </c>
      <c r="Y863" s="18">
        <v>2.5237016677856445</v>
      </c>
      <c r="Z863" s="20">
        <v>1.3365470170974731</v>
      </c>
      <c r="AA863" s="20">
        <v>2.4490940570831299</v>
      </c>
      <c r="AB863" s="20">
        <v>3.9528238773345947</v>
      </c>
      <c r="AC863" s="20">
        <v>2.1244428157806396</v>
      </c>
      <c r="AD863" s="18">
        <v>0.79683727025985718</v>
      </c>
      <c r="AE863" s="20">
        <v>2.3278746604919434</v>
      </c>
      <c r="AF863" s="20">
        <v>1.5762128829956055</v>
      </c>
      <c r="AG863" s="21">
        <v>5.0609428435564041E-3</v>
      </c>
      <c r="AH863" s="18">
        <v>0.4473358690738678</v>
      </c>
      <c r="AI863" s="20">
        <v>0.99752324819564819</v>
      </c>
      <c r="AJ863" s="20">
        <v>0.23444075882434845</v>
      </c>
      <c r="AK863" s="18">
        <v>4.6906233765184879E-3</v>
      </c>
      <c r="AL863" s="20">
        <v>0.56574976444244385</v>
      </c>
      <c r="AM863" s="20">
        <v>3.1886637210845947</v>
      </c>
      <c r="AN863" s="20">
        <v>3.1799552962183952E-3</v>
      </c>
      <c r="AO863" s="20">
        <v>1.904137134552002</v>
      </c>
      <c r="AP863" s="20">
        <v>0.29413414001464844</v>
      </c>
      <c r="AQ863" s="20">
        <v>2.957869291305542</v>
      </c>
      <c r="AR863" s="21">
        <v>0.59462851285934448</v>
      </c>
    </row>
    <row r="864" spans="1:44" x14ac:dyDescent="0.3">
      <c r="A864" s="12">
        <v>857</v>
      </c>
      <c r="B864" s="17">
        <v>33663</v>
      </c>
      <c r="C864" s="18">
        <v>102.83988952636719</v>
      </c>
      <c r="D864" s="18">
        <v>104.84091949462891</v>
      </c>
      <c r="E864" s="18">
        <v>49.043087005615234</v>
      </c>
      <c r="F864" s="18">
        <v>22.170284271240234</v>
      </c>
      <c r="G864" s="20">
        <v>2.5241158008575439</v>
      </c>
      <c r="H864" s="18">
        <v>28.777671813964844</v>
      </c>
      <c r="I864" s="18">
        <v>55.636447906494141</v>
      </c>
      <c r="J864" s="18">
        <v>44.645420074462891</v>
      </c>
      <c r="K864" s="18">
        <v>56.501064300537109</v>
      </c>
      <c r="L864" s="20">
        <v>20.129196166992188</v>
      </c>
      <c r="M864" s="18">
        <v>31.678306579589844</v>
      </c>
      <c r="N864" s="18">
        <v>84.781585693359375</v>
      </c>
      <c r="O864" s="20">
        <v>7.6055946350097656</v>
      </c>
      <c r="P864" s="20">
        <v>19.461814880371094</v>
      </c>
      <c r="Q864" s="20">
        <v>26.813251495361328</v>
      </c>
      <c r="R864" s="20">
        <v>15.494161605834961</v>
      </c>
      <c r="S864" s="20">
        <v>24.863285064697266</v>
      </c>
      <c r="T864" s="20">
        <v>12.406232833862305</v>
      </c>
      <c r="U864" s="20">
        <v>7.6316542625427246</v>
      </c>
      <c r="V864" s="20">
        <v>8.4144010543823242</v>
      </c>
      <c r="W864" s="20">
        <v>10.047568321228027</v>
      </c>
      <c r="X864" s="20">
        <v>19.379266738891602</v>
      </c>
      <c r="Y864" s="18">
        <v>63.453475952148438</v>
      </c>
      <c r="Z864" s="20">
        <v>12.25730037689209</v>
      </c>
      <c r="AA864" s="20">
        <v>14.620416641235352</v>
      </c>
      <c r="AB864" s="20">
        <v>19.616682052612305</v>
      </c>
      <c r="AC864" s="20">
        <v>36.418231964111328</v>
      </c>
      <c r="AD864" s="18">
        <v>39.988735198974609</v>
      </c>
      <c r="AE864" s="20">
        <v>38.349266052246094</v>
      </c>
      <c r="AF864" s="20">
        <v>39.088611602783203</v>
      </c>
      <c r="AG864" s="21">
        <v>1.6791144609451294</v>
      </c>
      <c r="AH864" s="18">
        <v>71.653297424316406</v>
      </c>
      <c r="AI864" s="20">
        <v>35.514625549316406</v>
      </c>
      <c r="AJ864" s="20">
        <v>44.603042602539063</v>
      </c>
      <c r="AK864" s="18">
        <v>30.781925201416016</v>
      </c>
      <c r="AL864" s="20">
        <v>38.021099090576172</v>
      </c>
      <c r="AM864" s="20">
        <v>53.250572204589844</v>
      </c>
      <c r="AN864" s="20">
        <v>12.799101829528809</v>
      </c>
      <c r="AO864" s="20">
        <v>29.89045524597168</v>
      </c>
      <c r="AP864" s="20">
        <v>12.099758148193359</v>
      </c>
      <c r="AQ864" s="20">
        <v>40.968647003173828</v>
      </c>
      <c r="AR864" s="21">
        <v>5.0133676528930664</v>
      </c>
    </row>
    <row r="865" spans="1:44" x14ac:dyDescent="0.3">
      <c r="A865" s="12">
        <v>858</v>
      </c>
      <c r="B865" s="17">
        <v>33694</v>
      </c>
      <c r="C865" s="18">
        <v>11.919371604919434</v>
      </c>
      <c r="D865" s="18">
        <v>12.880582809448242</v>
      </c>
      <c r="E865" s="18">
        <v>8.075465202331543</v>
      </c>
      <c r="F865" s="18">
        <v>2.238865852355957</v>
      </c>
      <c r="G865" s="20">
        <v>0.47383284568786621</v>
      </c>
      <c r="H865" s="18">
        <v>5.435399055480957</v>
      </c>
      <c r="I865" s="18">
        <v>2.161327600479126</v>
      </c>
      <c r="J865" s="18">
        <v>22.101533889770508</v>
      </c>
      <c r="K865" s="18">
        <v>20.50537109375</v>
      </c>
      <c r="L865" s="20">
        <v>6.7860903739929199</v>
      </c>
      <c r="M865" s="18">
        <v>6.9742155075073242</v>
      </c>
      <c r="N865" s="18">
        <v>31.447582244873047</v>
      </c>
      <c r="O865" s="20">
        <v>0.89353400468826294</v>
      </c>
      <c r="P865" s="20">
        <v>1.395250678062439</v>
      </c>
      <c r="Q865" s="20">
        <v>2.9617283344268799</v>
      </c>
      <c r="R865" s="20">
        <v>4.1037249565124512</v>
      </c>
      <c r="S865" s="20">
        <v>4.2889723777770996</v>
      </c>
      <c r="T865" s="20">
        <v>1.7211364507675171</v>
      </c>
      <c r="U865" s="20">
        <v>2.0199670791625977</v>
      </c>
      <c r="V865" s="20">
        <v>1.7342644929885864</v>
      </c>
      <c r="W865" s="20">
        <v>2.9465177059173584</v>
      </c>
      <c r="X865" s="20">
        <v>5.0898380279541016</v>
      </c>
      <c r="Y865" s="18">
        <v>5.8198871612548828</v>
      </c>
      <c r="Z865" s="20">
        <v>2.1076762676239014</v>
      </c>
      <c r="AA865" s="20">
        <v>3.3485372066497803</v>
      </c>
      <c r="AB865" s="20">
        <v>4.4194936752319336</v>
      </c>
      <c r="AC865" s="20">
        <v>2.6001293659210205</v>
      </c>
      <c r="AD865" s="18">
        <v>2.6122572422027588</v>
      </c>
      <c r="AE865" s="20">
        <v>3.8780252933502197</v>
      </c>
      <c r="AF865" s="20">
        <v>3.5894968509674072</v>
      </c>
      <c r="AG865" s="21">
        <v>6.8626314401626587E-2</v>
      </c>
      <c r="AH865" s="18">
        <v>3.9253833293914795</v>
      </c>
      <c r="AI865" s="20">
        <v>1.3191548585891724</v>
      </c>
      <c r="AJ865" s="20">
        <v>1.6192715167999268</v>
      </c>
      <c r="AK865" s="18">
        <v>0.24451641738414764</v>
      </c>
      <c r="AL865" s="20">
        <v>0.70390880107879639</v>
      </c>
      <c r="AM865" s="20">
        <v>0.30995488166809082</v>
      </c>
      <c r="AN865" s="20">
        <v>0.23189342021942139</v>
      </c>
      <c r="AO865" s="20">
        <v>5.158470630645752</v>
      </c>
      <c r="AP865" s="20">
        <v>7.5896725058555603E-2</v>
      </c>
      <c r="AQ865" s="20">
        <v>3.9175886660814285E-2</v>
      </c>
      <c r="AR865" s="21">
        <v>0.73993366956710815</v>
      </c>
    </row>
    <row r="866" spans="1:44" x14ac:dyDescent="0.3">
      <c r="A866" s="12">
        <v>859</v>
      </c>
      <c r="B866" s="17">
        <v>33724</v>
      </c>
      <c r="C866" s="18">
        <v>6.5592594146728516</v>
      </c>
      <c r="D866" s="18">
        <v>6.2807798385620117</v>
      </c>
      <c r="E866" s="18">
        <v>0.55786782503128052</v>
      </c>
      <c r="F866" s="18">
        <v>0.40319013595581055</v>
      </c>
      <c r="G866" s="20">
        <v>1.1558376252651215E-2</v>
      </c>
      <c r="H866" s="18">
        <v>0.29239130020141602</v>
      </c>
      <c r="I866" s="18">
        <v>0.17031949758529663</v>
      </c>
      <c r="J866" s="18">
        <v>3.4144692420959473</v>
      </c>
      <c r="K866" s="18">
        <v>2.9596235752105713</v>
      </c>
      <c r="L866" s="20">
        <v>1.1754084825515747</v>
      </c>
      <c r="M866" s="18">
        <v>1.6812843084335327</v>
      </c>
      <c r="N866" s="18">
        <v>7.786095142364502</v>
      </c>
      <c r="O866" s="20">
        <v>0.32458034157752991</v>
      </c>
      <c r="P866" s="20">
        <v>0.3627476692199707</v>
      </c>
      <c r="Q866" s="20">
        <v>0.85746151208877563</v>
      </c>
      <c r="R866" s="20">
        <v>0.96655017137527466</v>
      </c>
      <c r="S866" s="20">
        <v>1.0125837326049805</v>
      </c>
      <c r="T866" s="20">
        <v>0.36825120449066162</v>
      </c>
      <c r="U866" s="20">
        <v>0.52596461772918701</v>
      </c>
      <c r="V866" s="20">
        <v>0.29701068997383118</v>
      </c>
      <c r="W866" s="20">
        <v>0.49930673837661743</v>
      </c>
      <c r="X866" s="20">
        <v>0.58861082792282104</v>
      </c>
      <c r="Y866" s="18">
        <v>2.2021324634552002</v>
      </c>
      <c r="Z866" s="20">
        <v>0.14711402356624603</v>
      </c>
      <c r="AA866" s="20">
        <v>0.39068323373794556</v>
      </c>
      <c r="AB866" s="20">
        <v>0.69589394330978394</v>
      </c>
      <c r="AC866" s="20">
        <v>0.32100850343704224</v>
      </c>
      <c r="AD866" s="18">
        <v>0.91812789440155029</v>
      </c>
      <c r="AE866" s="20">
        <v>0.6298258900642395</v>
      </c>
      <c r="AF866" s="20">
        <v>0.70931142568588257</v>
      </c>
      <c r="AG866" s="21">
        <v>1.5720167721156031E-4</v>
      </c>
      <c r="AH866" s="18">
        <v>0.19716881215572357</v>
      </c>
      <c r="AI866" s="20">
        <v>6.4036883413791656E-2</v>
      </c>
      <c r="AJ866" s="20">
        <v>4.8133913427591324E-2</v>
      </c>
      <c r="AK866" s="18">
        <v>9.1016396880149841E-2</v>
      </c>
      <c r="AL866" s="20">
        <v>5.2692022174596786E-2</v>
      </c>
      <c r="AM866" s="20">
        <v>9.8029002547264099E-2</v>
      </c>
      <c r="AN866" s="20">
        <v>2.2004034835845232E-3</v>
      </c>
      <c r="AO866" s="20">
        <v>0.29557082056999207</v>
      </c>
      <c r="AP866" s="20">
        <v>1.7614590469747782E-3</v>
      </c>
      <c r="AQ866" s="20">
        <v>0</v>
      </c>
      <c r="AR866" s="21">
        <v>4.0864922106266022E-2</v>
      </c>
    </row>
    <row r="867" spans="1:44" x14ac:dyDescent="0.3">
      <c r="A867" s="12">
        <v>860</v>
      </c>
      <c r="B867" s="17">
        <v>33755</v>
      </c>
      <c r="C867" s="18">
        <v>7.1638613939285278E-2</v>
      </c>
      <c r="D867" s="18">
        <v>0.18065154552459717</v>
      </c>
      <c r="E867" s="18">
        <v>0.33849295973777771</v>
      </c>
      <c r="F867" s="18">
        <v>0.43333545327186584</v>
      </c>
      <c r="G867" s="20">
        <v>5.7266252115368843E-3</v>
      </c>
      <c r="H867" s="18">
        <v>5.9530720114707947E-2</v>
      </c>
      <c r="I867" s="18">
        <v>9.6239529550075531E-2</v>
      </c>
      <c r="J867" s="18">
        <v>0</v>
      </c>
      <c r="K867" s="18">
        <v>0</v>
      </c>
      <c r="L867" s="20">
        <v>0</v>
      </c>
      <c r="M867" s="18">
        <v>0.66057354211807251</v>
      </c>
      <c r="N867" s="18">
        <v>0.55666691064834595</v>
      </c>
      <c r="O867" s="20">
        <v>2.7090677991509438E-2</v>
      </c>
      <c r="P867" s="20">
        <v>5.7710036635398865E-2</v>
      </c>
      <c r="Q867" s="20">
        <v>0.83519083261489868</v>
      </c>
      <c r="R867" s="20">
        <v>6.7669956479221582E-5</v>
      </c>
      <c r="S867" s="20">
        <v>4.5882247388362885E-2</v>
      </c>
      <c r="T867" s="20">
        <v>2.672398230060935E-3</v>
      </c>
      <c r="U867" s="20">
        <v>0</v>
      </c>
      <c r="V867" s="20">
        <v>3.8865110836923122E-3</v>
      </c>
      <c r="W867" s="20">
        <v>0</v>
      </c>
      <c r="X867" s="20">
        <v>0</v>
      </c>
      <c r="Y867" s="18">
        <v>2.3783729076385498</v>
      </c>
      <c r="Z867" s="20">
        <v>0</v>
      </c>
      <c r="AA867" s="20">
        <v>4.5118657872080803E-3</v>
      </c>
      <c r="AB867" s="20">
        <v>1.7661744728684425E-2</v>
      </c>
      <c r="AC867" s="20">
        <v>5.0591237843036652E-2</v>
      </c>
      <c r="AD867" s="18">
        <v>1.1067237854003906</v>
      </c>
      <c r="AE867" s="20">
        <v>1.9808628130704165E-3</v>
      </c>
      <c r="AF867" s="20">
        <v>0.33232998847961426</v>
      </c>
      <c r="AG867" s="21">
        <v>0</v>
      </c>
      <c r="AH867" s="18">
        <v>0.11723029613494873</v>
      </c>
      <c r="AI867" s="20">
        <v>0</v>
      </c>
      <c r="AJ867" s="20">
        <v>5.0890911370515823E-2</v>
      </c>
      <c r="AK867" s="18">
        <v>0.11401331424713135</v>
      </c>
      <c r="AL867" s="20">
        <v>5.8046616613864899E-2</v>
      </c>
      <c r="AM867" s="20">
        <v>0.1232430636882782</v>
      </c>
      <c r="AN867" s="20">
        <v>3.142266534268856E-3</v>
      </c>
      <c r="AO867" s="20">
        <v>0</v>
      </c>
      <c r="AP867" s="20">
        <v>9.9645124282687902E-4</v>
      </c>
      <c r="AQ867" s="20">
        <v>0</v>
      </c>
      <c r="AR867" s="21">
        <v>0</v>
      </c>
    </row>
    <row r="868" spans="1:44" x14ac:dyDescent="0.3">
      <c r="A868" s="12">
        <v>861</v>
      </c>
      <c r="B868" s="17">
        <v>33785</v>
      </c>
      <c r="C868" s="18">
        <v>0.87705987691879272</v>
      </c>
      <c r="D868" s="18">
        <v>0.47305059432983398</v>
      </c>
      <c r="E868" s="18">
        <v>0.40459021925926208</v>
      </c>
      <c r="F868" s="18">
        <v>0.41139426827430725</v>
      </c>
      <c r="G868" s="20">
        <v>4.7228024341166019E-3</v>
      </c>
      <c r="H868" s="18">
        <v>0.64936482906341553</v>
      </c>
      <c r="I868" s="18">
        <v>0.19140703976154327</v>
      </c>
      <c r="J868" s="18">
        <v>6.9723367691040039</v>
      </c>
      <c r="K868" s="18">
        <v>5.6887493133544922</v>
      </c>
      <c r="L868" s="20">
        <v>1.9966882467269897</v>
      </c>
      <c r="M868" s="18">
        <v>1.478846549987793</v>
      </c>
      <c r="N868" s="18">
        <v>8.2801876068115234</v>
      </c>
      <c r="O868" s="20">
        <v>0.20462265610694885</v>
      </c>
      <c r="P868" s="20">
        <v>6.6888928413391113E-2</v>
      </c>
      <c r="Q868" s="20">
        <v>0.9701111912727356</v>
      </c>
      <c r="R868" s="20">
        <v>0.78180170059204102</v>
      </c>
      <c r="S868" s="20">
        <v>0.4441855251789093</v>
      </c>
      <c r="T868" s="20">
        <v>0.1317303329706192</v>
      </c>
      <c r="U868" s="20">
        <v>0.59611237049102783</v>
      </c>
      <c r="V868" s="20">
        <v>0.29414382576942444</v>
      </c>
      <c r="W868" s="20">
        <v>0.53361320495605469</v>
      </c>
      <c r="X868" s="20">
        <v>0.75441259145736694</v>
      </c>
      <c r="Y868" s="18">
        <v>1.9850424528121948</v>
      </c>
      <c r="Z868" s="20">
        <v>0.3220621645450592</v>
      </c>
      <c r="AA868" s="20">
        <v>0.62497687339782715</v>
      </c>
      <c r="AB868" s="20">
        <v>0.77311325073242188</v>
      </c>
      <c r="AC868" s="20">
        <v>0.3084949254989624</v>
      </c>
      <c r="AD868" s="18">
        <v>0.9383312463760376</v>
      </c>
      <c r="AE868" s="20">
        <v>4.4961128383874893E-2</v>
      </c>
      <c r="AF868" s="20">
        <v>0.26562324166297913</v>
      </c>
      <c r="AG868" s="21">
        <v>4.5521723222918808E-4</v>
      </c>
      <c r="AH868" s="18">
        <v>8.5284210741519928E-2</v>
      </c>
      <c r="AI868" s="20">
        <v>2.8138136491179466E-2</v>
      </c>
      <c r="AJ868" s="20">
        <v>7.4480064213275909E-2</v>
      </c>
      <c r="AK868" s="18">
        <v>0.10852733254432678</v>
      </c>
      <c r="AL868" s="20">
        <v>7.0317298173904419E-2</v>
      </c>
      <c r="AM868" s="20">
        <v>0.10686210542917252</v>
      </c>
      <c r="AN868" s="20">
        <v>3.1203478574752808E-3</v>
      </c>
      <c r="AO868" s="20">
        <v>0.18615208566188812</v>
      </c>
      <c r="AP868" s="20">
        <v>1.32090097758919E-3</v>
      </c>
      <c r="AQ868" s="20">
        <v>0</v>
      </c>
      <c r="AR868" s="21">
        <v>0</v>
      </c>
    </row>
    <row r="869" spans="1:44" x14ac:dyDescent="0.3">
      <c r="A869" s="12">
        <v>862</v>
      </c>
      <c r="B869" s="17">
        <v>33816</v>
      </c>
      <c r="C869" s="18">
        <v>0.17371654510498047</v>
      </c>
      <c r="D869" s="18">
        <v>0.19225013256072998</v>
      </c>
      <c r="E869" s="18">
        <v>0.35828053951263428</v>
      </c>
      <c r="F869" s="18">
        <v>0.47623181343078613</v>
      </c>
      <c r="G869" s="20">
        <v>5.5434615351259708E-3</v>
      </c>
      <c r="H869" s="18">
        <v>0.15419688820838928</v>
      </c>
      <c r="I869" s="18">
        <v>0.10160171240568161</v>
      </c>
      <c r="J869" s="18">
        <v>0.49747365713119507</v>
      </c>
      <c r="K869" s="18">
        <v>3.7690136581659317E-2</v>
      </c>
      <c r="L869" s="20">
        <v>8.235844224691391E-2</v>
      </c>
      <c r="M869" s="18">
        <v>0.75891804695129395</v>
      </c>
      <c r="N869" s="18">
        <v>1.0432100296020508</v>
      </c>
      <c r="O869" s="20">
        <v>2.3377113044261932E-2</v>
      </c>
      <c r="P869" s="20">
        <v>7.0931732654571533E-2</v>
      </c>
      <c r="Q869" s="20">
        <v>0.93630200624465942</v>
      </c>
      <c r="R869" s="20">
        <v>7.2140202973969281E-5</v>
      </c>
      <c r="S869" s="20">
        <v>4.4036619365215302E-2</v>
      </c>
      <c r="T869" s="20">
        <v>0</v>
      </c>
      <c r="U869" s="20">
        <v>3.804364800453186E-2</v>
      </c>
      <c r="V869" s="20">
        <v>9.734075516462326E-3</v>
      </c>
      <c r="W869" s="20">
        <v>0</v>
      </c>
      <c r="X869" s="20">
        <v>0</v>
      </c>
      <c r="Y869" s="18">
        <v>2.133941650390625</v>
      </c>
      <c r="Z869" s="20">
        <v>0</v>
      </c>
      <c r="AA869" s="20">
        <v>0</v>
      </c>
      <c r="AB869" s="20">
        <v>1.2344064889475703E-3</v>
      </c>
      <c r="AC869" s="20">
        <v>5.1347609609365463E-2</v>
      </c>
      <c r="AD869" s="18">
        <v>1.0590494871139526</v>
      </c>
      <c r="AE869" s="20">
        <v>2.982304198667407E-3</v>
      </c>
      <c r="AF869" s="20">
        <v>0.29978051781654358</v>
      </c>
      <c r="AG869" s="21">
        <v>1.0764548787847161E-3</v>
      </c>
      <c r="AH869" s="18">
        <v>9.7335152328014374E-2</v>
      </c>
      <c r="AI869" s="20">
        <v>6.6557519137859344E-2</v>
      </c>
      <c r="AJ869" s="20">
        <v>0.20959514379501343</v>
      </c>
      <c r="AK869" s="18">
        <v>0.11651598662137985</v>
      </c>
      <c r="AL869" s="20">
        <v>0.22983583807945251</v>
      </c>
      <c r="AM869" s="20">
        <v>0.10437243431806564</v>
      </c>
      <c r="AN869" s="20">
        <v>3.586688544601202E-3</v>
      </c>
      <c r="AO869" s="20">
        <v>1.6459172964096069</v>
      </c>
      <c r="AP869" s="20">
        <v>4.8653203994035721E-2</v>
      </c>
      <c r="AQ869" s="20">
        <v>0</v>
      </c>
      <c r="AR869" s="21">
        <v>9.1521233320236206E-2</v>
      </c>
    </row>
    <row r="870" spans="1:44" x14ac:dyDescent="0.3">
      <c r="A870" s="12">
        <v>863</v>
      </c>
      <c r="B870" s="17">
        <v>33847</v>
      </c>
      <c r="C870" s="18">
        <v>7.3570504784584045E-2</v>
      </c>
      <c r="D870" s="18">
        <v>0.18041399121284485</v>
      </c>
      <c r="E870" s="18">
        <v>0.33071997761726379</v>
      </c>
      <c r="F870" s="18">
        <v>0.46409934759140015</v>
      </c>
      <c r="G870" s="20">
        <v>5.3024808876216412E-3</v>
      </c>
      <c r="H870" s="18">
        <v>2.7382135391235352E-2</v>
      </c>
      <c r="I870" s="18">
        <v>7.4579238891601563E-2</v>
      </c>
      <c r="J870" s="18">
        <v>0</v>
      </c>
      <c r="K870" s="18">
        <v>0</v>
      </c>
      <c r="L870" s="20">
        <v>0</v>
      </c>
      <c r="M870" s="18">
        <v>0.69557058811187744</v>
      </c>
      <c r="N870" s="18">
        <v>0.22675848007202148</v>
      </c>
      <c r="O870" s="20">
        <v>2.3103764280676842E-2</v>
      </c>
      <c r="P870" s="20">
        <v>6.9146730005741119E-2</v>
      </c>
      <c r="Q870" s="20">
        <v>0.92754757404327393</v>
      </c>
      <c r="R870" s="20">
        <v>7.0252310251817107E-5</v>
      </c>
      <c r="S870" s="20">
        <v>4.2700819671154022E-2</v>
      </c>
      <c r="T870" s="20">
        <v>0</v>
      </c>
      <c r="U870" s="20">
        <v>0</v>
      </c>
      <c r="V870" s="20">
        <v>4.9497652798891068E-3</v>
      </c>
      <c r="W870" s="20">
        <v>0</v>
      </c>
      <c r="X870" s="20">
        <v>0</v>
      </c>
      <c r="Y870" s="18">
        <v>1.5624270439147949</v>
      </c>
      <c r="Z870" s="20">
        <v>0</v>
      </c>
      <c r="AA870" s="20">
        <v>0</v>
      </c>
      <c r="AB870" s="20">
        <v>1.1748333927243948E-3</v>
      </c>
      <c r="AC870" s="20">
        <v>4.7970447689294815E-2</v>
      </c>
      <c r="AD870" s="18">
        <v>0.89989250898361206</v>
      </c>
      <c r="AE870" s="20">
        <v>2.8448312077671289E-3</v>
      </c>
      <c r="AF870" s="20">
        <v>0.27629977464675903</v>
      </c>
      <c r="AG870" s="21">
        <v>0</v>
      </c>
      <c r="AH870" s="18">
        <v>9.0365603566169739E-2</v>
      </c>
      <c r="AI870" s="20">
        <v>0</v>
      </c>
      <c r="AJ870" s="20">
        <v>4.8521075397729874E-2</v>
      </c>
      <c r="AK870" s="18">
        <v>0.11711969971656799</v>
      </c>
      <c r="AL870" s="20">
        <v>5.7187113910913467E-2</v>
      </c>
      <c r="AM870" s="20">
        <v>0.11916738748550415</v>
      </c>
      <c r="AN870" s="20">
        <v>3.2815588638186455E-3</v>
      </c>
      <c r="AO870" s="20">
        <v>0</v>
      </c>
      <c r="AP870" s="20">
        <v>1.0976130142807961E-3</v>
      </c>
      <c r="AQ870" s="20">
        <v>0</v>
      </c>
      <c r="AR870" s="21">
        <v>0</v>
      </c>
    </row>
    <row r="871" spans="1:44" x14ac:dyDescent="0.3">
      <c r="A871" s="12">
        <v>864</v>
      </c>
      <c r="B871" s="17">
        <v>33877</v>
      </c>
      <c r="C871" s="18">
        <v>5.3233195096254349E-2</v>
      </c>
      <c r="D871" s="18">
        <v>0.12741707265377045</v>
      </c>
      <c r="E871" s="18">
        <v>0.23407955467700958</v>
      </c>
      <c r="F871" s="18">
        <v>0.34348207712173462</v>
      </c>
      <c r="G871" s="20">
        <v>4.0076007135212421E-3</v>
      </c>
      <c r="H871" s="18">
        <v>1.8224433064460754E-2</v>
      </c>
      <c r="I871" s="18">
        <v>4.0938019752502441E-2</v>
      </c>
      <c r="J871" s="18">
        <v>0</v>
      </c>
      <c r="K871" s="18">
        <v>0</v>
      </c>
      <c r="L871" s="20">
        <v>0</v>
      </c>
      <c r="M871" s="18">
        <v>0.49621185660362244</v>
      </c>
      <c r="N871" s="18">
        <v>0.17216260731220245</v>
      </c>
      <c r="O871" s="20">
        <v>2.1063735708594322E-2</v>
      </c>
      <c r="P871" s="20">
        <v>5.1743071526288986E-2</v>
      </c>
      <c r="Q871" s="20">
        <v>0.6977275013923645</v>
      </c>
      <c r="R871" s="20">
        <v>5.1407783757895231E-5</v>
      </c>
      <c r="S871" s="20">
        <v>2.9676934704184532E-2</v>
      </c>
      <c r="T871" s="20">
        <v>0</v>
      </c>
      <c r="U871" s="20">
        <v>0</v>
      </c>
      <c r="V871" s="20">
        <v>2.7900992427021265E-3</v>
      </c>
      <c r="W871" s="20">
        <v>0</v>
      </c>
      <c r="X871" s="20">
        <v>0</v>
      </c>
      <c r="Y871" s="18">
        <v>0.75784051418304443</v>
      </c>
      <c r="Z871" s="20">
        <v>0</v>
      </c>
      <c r="AA871" s="20">
        <v>0</v>
      </c>
      <c r="AB871" s="20">
        <v>9.0581097174435854E-4</v>
      </c>
      <c r="AC871" s="20">
        <v>3.4276619553565979E-2</v>
      </c>
      <c r="AD871" s="18">
        <v>0.46827793121337891</v>
      </c>
      <c r="AE871" s="20">
        <v>2.2275298833847046E-3</v>
      </c>
      <c r="AF871" s="20">
        <v>0.14650560915470123</v>
      </c>
      <c r="AG871" s="21">
        <v>0</v>
      </c>
      <c r="AH871" s="18">
        <v>5.2145302295684814E-2</v>
      </c>
      <c r="AI871" s="20">
        <v>0</v>
      </c>
      <c r="AJ871" s="20">
        <v>3.2930653542280197E-2</v>
      </c>
      <c r="AK871" s="18">
        <v>7.9144932329654694E-2</v>
      </c>
      <c r="AL871" s="20">
        <v>3.6474235355854034E-2</v>
      </c>
      <c r="AM871" s="20">
        <v>7.0643849670886993E-2</v>
      </c>
      <c r="AN871" s="20">
        <v>2.3351241834461689E-3</v>
      </c>
      <c r="AO871" s="20">
        <v>0</v>
      </c>
      <c r="AP871" s="20">
        <v>2.9966956935822964E-4</v>
      </c>
      <c r="AQ871" s="20">
        <v>0</v>
      </c>
      <c r="AR871" s="21">
        <v>0</v>
      </c>
    </row>
    <row r="872" spans="1:44" x14ac:dyDescent="0.3">
      <c r="A872" s="12">
        <v>865</v>
      </c>
      <c r="B872" s="17">
        <v>33908</v>
      </c>
      <c r="C872" s="18">
        <v>11.497716903686523</v>
      </c>
      <c r="D872" s="18">
        <v>13.46729564666748</v>
      </c>
      <c r="E872" s="18">
        <v>0.4974537193775177</v>
      </c>
      <c r="F872" s="18">
        <v>0.18044662475585938</v>
      </c>
      <c r="G872" s="20">
        <v>2.0061179995536804E-2</v>
      </c>
      <c r="H872" s="18">
        <v>0.61606091260910034</v>
      </c>
      <c r="I872" s="18">
        <v>0.68273872137069702</v>
      </c>
      <c r="J872" s="18">
        <v>5.2454633712768555</v>
      </c>
      <c r="K872" s="18">
        <v>6.6142539978027344</v>
      </c>
      <c r="L872" s="20">
        <v>2.7448141574859619</v>
      </c>
      <c r="M872" s="18">
        <v>1.6352940797805786</v>
      </c>
      <c r="N872" s="18">
        <v>15.370820999145508</v>
      </c>
      <c r="O872" s="20">
        <v>0.40551748871803284</v>
      </c>
      <c r="P872" s="20">
        <v>0.51233911514282227</v>
      </c>
      <c r="Q872" s="20">
        <v>0.80233979225158691</v>
      </c>
      <c r="R872" s="20">
        <v>1.9152603149414063</v>
      </c>
      <c r="S872" s="20">
        <v>1.6502170562744141</v>
      </c>
      <c r="T872" s="20">
        <v>0.47846183180809021</v>
      </c>
      <c r="U872" s="20">
        <v>0.88302499055862427</v>
      </c>
      <c r="V872" s="20">
        <v>0.68534243106842041</v>
      </c>
      <c r="W872" s="20">
        <v>1.2420703172683716</v>
      </c>
      <c r="X872" s="20">
        <v>2.2275674343109131</v>
      </c>
      <c r="Y872" s="18">
        <v>4.0126338005065918</v>
      </c>
      <c r="Z872" s="20">
        <v>1.0712478160858154</v>
      </c>
      <c r="AA872" s="20">
        <v>1.7385932207107544</v>
      </c>
      <c r="AB872" s="20">
        <v>2.3605868816375732</v>
      </c>
      <c r="AC872" s="20">
        <v>1.0889995098114014</v>
      </c>
      <c r="AD872" s="18">
        <v>2.6657891273498535</v>
      </c>
      <c r="AE872" s="20">
        <v>1.2318722009658813</v>
      </c>
      <c r="AF872" s="20">
        <v>1.3222924470901489</v>
      </c>
      <c r="AG872" s="21">
        <v>2.0438225474208593E-3</v>
      </c>
      <c r="AH872" s="18">
        <v>0.60517275333404541</v>
      </c>
      <c r="AI872" s="20">
        <v>0.58172094821929932</v>
      </c>
      <c r="AJ872" s="20">
        <v>0.17470663785934448</v>
      </c>
      <c r="AK872" s="18">
        <v>4.163891077041626E-2</v>
      </c>
      <c r="AL872" s="20">
        <v>0.15238557755947113</v>
      </c>
      <c r="AM872" s="20">
        <v>1.1168620586395264</v>
      </c>
      <c r="AN872" s="20">
        <v>2.3531310725957155E-3</v>
      </c>
      <c r="AO872" s="20">
        <v>0.23574689030647278</v>
      </c>
      <c r="AP872" s="20">
        <v>6.7445129156112671E-2</v>
      </c>
      <c r="AQ872" s="20">
        <v>4.2200000025331974E-3</v>
      </c>
      <c r="AR872" s="21">
        <v>0.23595747351646423</v>
      </c>
    </row>
    <row r="873" spans="1:44" x14ac:dyDescent="0.3">
      <c r="A873" s="12">
        <v>866</v>
      </c>
      <c r="B873" s="17">
        <v>33938</v>
      </c>
      <c r="C873" s="18">
        <v>8.4675178527832031</v>
      </c>
      <c r="D873" s="18">
        <v>8.944310188293457</v>
      </c>
      <c r="E873" s="18">
        <v>9.5661237835884094E-2</v>
      </c>
      <c r="F873" s="18">
        <v>1.0353973135352135E-2</v>
      </c>
      <c r="G873" s="20">
        <v>0</v>
      </c>
      <c r="H873" s="18">
        <v>0.11977843940258026</v>
      </c>
      <c r="I873" s="18">
        <v>2.6807509362697601E-2</v>
      </c>
      <c r="J873" s="18">
        <v>1.7331990003585815</v>
      </c>
      <c r="K873" s="18">
        <v>1.5975780487060547</v>
      </c>
      <c r="L873" s="20">
        <v>1.0366730690002441</v>
      </c>
      <c r="M873" s="18">
        <v>0.35454544425010681</v>
      </c>
      <c r="N873" s="18">
        <v>4.2383937835693359</v>
      </c>
      <c r="O873" s="20">
        <v>9.0459518134593964E-2</v>
      </c>
      <c r="P873" s="20">
        <v>4.9872621893882751E-2</v>
      </c>
      <c r="Q873" s="20">
        <v>0.23573292791843414</v>
      </c>
      <c r="R873" s="20">
        <v>0.59974557161331177</v>
      </c>
      <c r="S873" s="20">
        <v>0.45087125897407532</v>
      </c>
      <c r="T873" s="20">
        <v>0.10575514286756516</v>
      </c>
      <c r="U873" s="20">
        <v>0.25754228234291077</v>
      </c>
      <c r="V873" s="20">
        <v>0.14709936082363129</v>
      </c>
      <c r="W873" s="20">
        <v>0.26660045981407166</v>
      </c>
      <c r="X873" s="20">
        <v>0.35277438163757324</v>
      </c>
      <c r="Y873" s="18">
        <v>0.12211792916059494</v>
      </c>
      <c r="Z873" s="20">
        <v>0.10095718502998352</v>
      </c>
      <c r="AA873" s="20">
        <v>0.20771290361881256</v>
      </c>
      <c r="AB873" s="20">
        <v>0.39161962270736694</v>
      </c>
      <c r="AC873" s="20">
        <v>0.12720794975757599</v>
      </c>
      <c r="AD873" s="18">
        <v>3.8752509281039238E-3</v>
      </c>
      <c r="AE873" s="20">
        <v>4.0052685886621475E-2</v>
      </c>
      <c r="AF873" s="20">
        <v>2.4200825020670891E-2</v>
      </c>
      <c r="AG873" s="21">
        <v>6.3623301684856415E-4</v>
      </c>
      <c r="AH873" s="18">
        <v>2.3519375827163458E-3</v>
      </c>
      <c r="AI873" s="20">
        <v>4.8691108822822571E-2</v>
      </c>
      <c r="AJ873" s="20">
        <v>4.8789743334054947E-2</v>
      </c>
      <c r="AK873" s="18">
        <v>3.8296151906251907E-3</v>
      </c>
      <c r="AL873" s="20">
        <v>2.0646592602133751E-2</v>
      </c>
      <c r="AM873" s="20">
        <v>2.4229953996837139E-3</v>
      </c>
      <c r="AN873" s="20">
        <v>5.6481687352061272E-4</v>
      </c>
      <c r="AO873" s="20">
        <v>0.39119365811347961</v>
      </c>
      <c r="AP873" s="20">
        <v>1.1604343308135867E-3</v>
      </c>
      <c r="AQ873" s="20">
        <v>0</v>
      </c>
      <c r="AR873" s="21">
        <v>5.3600003011524677E-3</v>
      </c>
    </row>
    <row r="874" spans="1:44" x14ac:dyDescent="0.3">
      <c r="A874" s="12">
        <v>867</v>
      </c>
      <c r="B874" s="17">
        <v>33969</v>
      </c>
      <c r="C874" s="18">
        <v>62.353237152099609</v>
      </c>
      <c r="D874" s="18">
        <v>68.127456665039063</v>
      </c>
      <c r="E874" s="18">
        <v>42.835765838623047</v>
      </c>
      <c r="F874" s="18">
        <v>12.937169075012207</v>
      </c>
      <c r="G874" s="20">
        <v>2.0548515319824219</v>
      </c>
      <c r="H874" s="18">
        <v>18.512250900268555</v>
      </c>
      <c r="I874" s="18">
        <v>24.630558013916016</v>
      </c>
      <c r="J874" s="18">
        <v>26.788383483886719</v>
      </c>
      <c r="K874" s="18">
        <v>35.7113037109375</v>
      </c>
      <c r="L874" s="20">
        <v>12.753129005432129</v>
      </c>
      <c r="M874" s="18">
        <v>16.754892349243164</v>
      </c>
      <c r="N874" s="18">
        <v>58.709785461425781</v>
      </c>
      <c r="O874" s="20">
        <v>2.8966002464294434</v>
      </c>
      <c r="P874" s="20">
        <v>8.6292572021484375</v>
      </c>
      <c r="Q874" s="20">
        <v>11.299893379211426</v>
      </c>
      <c r="R874" s="20">
        <v>9.808375358581543</v>
      </c>
      <c r="S874" s="20">
        <v>13.552802085876465</v>
      </c>
      <c r="T874" s="20">
        <v>5.533545970916748</v>
      </c>
      <c r="U874" s="20">
        <v>3.7878389358520508</v>
      </c>
      <c r="V874" s="20">
        <v>3.7622146606445313</v>
      </c>
      <c r="W874" s="20">
        <v>5.2918515205383301</v>
      </c>
      <c r="X874" s="20">
        <v>11.801562309265137</v>
      </c>
      <c r="Y874" s="18">
        <v>45.459583282470703</v>
      </c>
      <c r="Z874" s="20">
        <v>7.5087475776672363</v>
      </c>
      <c r="AA874" s="20">
        <v>10.618634223937988</v>
      </c>
      <c r="AB874" s="20">
        <v>14.472243309020996</v>
      </c>
      <c r="AC874" s="20">
        <v>19.239336013793945</v>
      </c>
      <c r="AD874" s="18">
        <v>24.452838897705078</v>
      </c>
      <c r="AE874" s="20">
        <v>29.443288803100586</v>
      </c>
      <c r="AF874" s="20">
        <v>24.77888298034668</v>
      </c>
      <c r="AG874" s="21">
        <v>0.26300153136253357</v>
      </c>
      <c r="AH874" s="18">
        <v>32.20977783203125</v>
      </c>
      <c r="AI874" s="20">
        <v>10.767136573791504</v>
      </c>
      <c r="AJ874" s="20">
        <v>3.8997097015380859</v>
      </c>
      <c r="AK874" s="18">
        <v>1.3304140567779541</v>
      </c>
      <c r="AL874" s="20">
        <v>1.8781073093414307</v>
      </c>
      <c r="AM874" s="20">
        <v>5.9837746620178223</v>
      </c>
      <c r="AN874" s="20">
        <v>1.363654613494873</v>
      </c>
      <c r="AO874" s="20">
        <v>4.8559708595275879</v>
      </c>
      <c r="AP874" s="20">
        <v>0.24176371097564697</v>
      </c>
      <c r="AQ874" s="20">
        <v>2.5001182556152344</v>
      </c>
      <c r="AR874" s="21">
        <v>0.66317194700241089</v>
      </c>
    </row>
    <row r="875" spans="1:44" x14ac:dyDescent="0.3">
      <c r="A875" s="12">
        <v>868</v>
      </c>
      <c r="B875" s="17">
        <v>34000</v>
      </c>
      <c r="C875" s="18">
        <v>124.54488372802734</v>
      </c>
      <c r="D875" s="18">
        <v>135.34487915039063</v>
      </c>
      <c r="E875" s="18">
        <v>83.067817687988281</v>
      </c>
      <c r="F875" s="18">
        <v>43.617691040039063</v>
      </c>
      <c r="G875" s="20">
        <v>3.8564245700836182</v>
      </c>
      <c r="H875" s="18">
        <v>52.430072784423828</v>
      </c>
      <c r="I875" s="18">
        <v>80.904586791992188</v>
      </c>
      <c r="J875" s="18">
        <v>78.350837707519531</v>
      </c>
      <c r="K875" s="18">
        <v>81.006736755371094</v>
      </c>
      <c r="L875" s="20">
        <v>31.091711044311523</v>
      </c>
      <c r="M875" s="18">
        <v>54.749584197998047</v>
      </c>
      <c r="N875" s="18">
        <v>133.31585693359375</v>
      </c>
      <c r="O875" s="20">
        <v>11.278010368347168</v>
      </c>
      <c r="P875" s="20">
        <v>28.923990249633789</v>
      </c>
      <c r="Q875" s="20">
        <v>42.279830932617188</v>
      </c>
      <c r="R875" s="20">
        <v>20.909160614013672</v>
      </c>
      <c r="S875" s="20">
        <v>29.703987121582031</v>
      </c>
      <c r="T875" s="20">
        <v>17.068778991699219</v>
      </c>
      <c r="U875" s="20">
        <v>9.2858743667602539</v>
      </c>
      <c r="V875" s="20">
        <v>9.5454139709472656</v>
      </c>
      <c r="W875" s="20">
        <v>11.408074378967285</v>
      </c>
      <c r="X875" s="20">
        <v>26.668237686157227</v>
      </c>
      <c r="Y875" s="18">
        <v>123.58615875244141</v>
      </c>
      <c r="Z875" s="20">
        <v>21.191743850708008</v>
      </c>
      <c r="AA875" s="20">
        <v>23.816459655761719</v>
      </c>
      <c r="AB875" s="20">
        <v>28.144271850585938</v>
      </c>
      <c r="AC875" s="20">
        <v>34.035106658935547</v>
      </c>
      <c r="AD875" s="18">
        <v>68.302459716796875</v>
      </c>
      <c r="AE875" s="20">
        <v>54.855243682861328</v>
      </c>
      <c r="AF875" s="20">
        <v>56.447319030761719</v>
      </c>
      <c r="AG875" s="21">
        <v>1.4177244901657104</v>
      </c>
      <c r="AH875" s="18">
        <v>75.091232299804688</v>
      </c>
      <c r="AI875" s="20">
        <v>31.987113952636719</v>
      </c>
      <c r="AJ875" s="20">
        <v>43.946262359619141</v>
      </c>
      <c r="AK875" s="18">
        <v>25.089115142822266</v>
      </c>
      <c r="AL875" s="20">
        <v>30.090774536132813</v>
      </c>
      <c r="AM875" s="20">
        <v>49.915840148925781</v>
      </c>
      <c r="AN875" s="20">
        <v>9.4376239776611328</v>
      </c>
      <c r="AO875" s="20">
        <v>27.979080200195313</v>
      </c>
      <c r="AP875" s="20">
        <v>9.924591064453125</v>
      </c>
      <c r="AQ875" s="20">
        <v>24.520895004272461</v>
      </c>
      <c r="AR875" s="21">
        <v>4.719205379486084</v>
      </c>
    </row>
    <row r="876" spans="1:44" x14ac:dyDescent="0.3">
      <c r="A876" s="12">
        <v>869</v>
      </c>
      <c r="B876" s="17">
        <v>34028</v>
      </c>
      <c r="C876" s="18">
        <v>57.85064697265625</v>
      </c>
      <c r="D876" s="18">
        <v>59.432472229003906</v>
      </c>
      <c r="E876" s="18">
        <v>38.616092681884766</v>
      </c>
      <c r="F876" s="18">
        <v>22.292625427246094</v>
      </c>
      <c r="G876" s="20">
        <v>2.4897308349609375</v>
      </c>
      <c r="H876" s="18">
        <v>32.493606567382813</v>
      </c>
      <c r="I876" s="18">
        <v>46.608413696289063</v>
      </c>
      <c r="J876" s="18">
        <v>54.935550689697266</v>
      </c>
      <c r="K876" s="18">
        <v>67.432868957519531</v>
      </c>
      <c r="L876" s="20">
        <v>23.429176330566406</v>
      </c>
      <c r="M876" s="18">
        <v>33.582466125488281</v>
      </c>
      <c r="N876" s="18">
        <v>92.664314270019531</v>
      </c>
      <c r="O876" s="20">
        <v>6.8515262603759766</v>
      </c>
      <c r="P876" s="20">
        <v>13.551155090332031</v>
      </c>
      <c r="Q876" s="20">
        <v>27.711759567260742</v>
      </c>
      <c r="R876" s="20">
        <v>13.07511043548584</v>
      </c>
      <c r="S876" s="20">
        <v>16.941667556762695</v>
      </c>
      <c r="T876" s="20">
        <v>9.2657108306884766</v>
      </c>
      <c r="U876" s="20">
        <v>8.5139188766479492</v>
      </c>
      <c r="V876" s="20">
        <v>7.6268506050109863</v>
      </c>
      <c r="W876" s="20">
        <v>10.693706512451172</v>
      </c>
      <c r="X876" s="20">
        <v>18.601297378540039</v>
      </c>
      <c r="Y876" s="18">
        <v>65.491767883300781</v>
      </c>
      <c r="Z876" s="20">
        <v>13.747489929199219</v>
      </c>
      <c r="AA876" s="20">
        <v>18.49798583984375</v>
      </c>
      <c r="AB876" s="20">
        <v>16.737607955932617</v>
      </c>
      <c r="AC876" s="20">
        <v>19.219978332519531</v>
      </c>
      <c r="AD876" s="18">
        <v>21.61817741394043</v>
      </c>
      <c r="AE876" s="20">
        <v>26.577505111694336</v>
      </c>
      <c r="AF876" s="20">
        <v>22.630220413208008</v>
      </c>
      <c r="AG876" s="21">
        <v>0.35884127020835876</v>
      </c>
      <c r="AH876" s="18">
        <v>19.91888427734375</v>
      </c>
      <c r="AI876" s="20">
        <v>6.0131773948669434</v>
      </c>
      <c r="AJ876" s="20">
        <v>5.3681282997131348</v>
      </c>
      <c r="AK876" s="18">
        <v>2.5571753978729248</v>
      </c>
      <c r="AL876" s="20">
        <v>2.7582159042358398</v>
      </c>
      <c r="AM876" s="20">
        <v>4.1487326622009277</v>
      </c>
      <c r="AN876" s="20">
        <v>2.1507308483123779</v>
      </c>
      <c r="AO876" s="20">
        <v>10.159979820251465</v>
      </c>
      <c r="AP876" s="20">
        <v>1.3822311162948608</v>
      </c>
      <c r="AQ876" s="20">
        <v>4.2355351448059082</v>
      </c>
      <c r="AR876" s="21">
        <v>1.6843284368515015</v>
      </c>
    </row>
    <row r="877" spans="1:44" x14ac:dyDescent="0.3">
      <c r="A877" s="12">
        <v>870</v>
      </c>
      <c r="B877" s="17">
        <v>34059</v>
      </c>
      <c r="C877" s="18">
        <v>34.043697357177734</v>
      </c>
      <c r="D877" s="18">
        <v>44.686843872070313</v>
      </c>
      <c r="E877" s="18">
        <v>2.6282613277435303</v>
      </c>
      <c r="F877" s="18">
        <v>1.1529244184494019</v>
      </c>
      <c r="G877" s="20">
        <v>1.1990451253950596E-2</v>
      </c>
      <c r="H877" s="18">
        <v>0.13779646158218384</v>
      </c>
      <c r="I877" s="18">
        <v>0.14168681204319</v>
      </c>
      <c r="J877" s="18">
        <v>0.81228780746459961</v>
      </c>
      <c r="K877" s="18">
        <v>0.28124341368675232</v>
      </c>
      <c r="L877" s="20">
        <v>0.67586010694503784</v>
      </c>
      <c r="M877" s="18">
        <v>4.4076714515686035</v>
      </c>
      <c r="N877" s="18">
        <v>10.544876098632813</v>
      </c>
      <c r="O877" s="20">
        <v>0.39806008338928223</v>
      </c>
      <c r="P877" s="20">
        <v>1.8491953611373901</v>
      </c>
      <c r="Q877" s="20">
        <v>5.5464901924133301</v>
      </c>
      <c r="R877" s="20">
        <v>1.9721519947052002</v>
      </c>
      <c r="S877" s="20">
        <v>2.2311809062957764</v>
      </c>
      <c r="T877" s="20">
        <v>0.48221796751022339</v>
      </c>
      <c r="U877" s="20">
        <v>0.34839072823524475</v>
      </c>
      <c r="V877" s="20">
        <v>0.40029361844062805</v>
      </c>
      <c r="W877" s="20">
        <v>0.17980340123176575</v>
      </c>
      <c r="X877" s="20">
        <v>1.6694043874740601</v>
      </c>
      <c r="Y877" s="18">
        <v>4.428377628326416</v>
      </c>
      <c r="Z877" s="20">
        <v>1.8732333183288574</v>
      </c>
      <c r="AA877" s="20">
        <v>3.4141368865966797</v>
      </c>
      <c r="AB877" s="20">
        <v>3.1348967552185059</v>
      </c>
      <c r="AC877" s="20">
        <v>3.1825392246246338</v>
      </c>
      <c r="AD877" s="18">
        <v>2.1980862617492676</v>
      </c>
      <c r="AE877" s="20">
        <v>5.5258865356445313</v>
      </c>
      <c r="AF877" s="20">
        <v>5.0939984321594238</v>
      </c>
      <c r="AG877" s="21">
        <v>0.37635263800621033</v>
      </c>
      <c r="AH877" s="18">
        <v>5.8529882431030273</v>
      </c>
      <c r="AI877" s="20">
        <v>2.9052629470825195</v>
      </c>
      <c r="AJ877" s="20">
        <v>4.3585715293884277</v>
      </c>
      <c r="AK877" s="18">
        <v>1.7547104358673096</v>
      </c>
      <c r="AL877" s="20">
        <v>2.7518763542175293</v>
      </c>
      <c r="AM877" s="20">
        <v>3.737464427947998</v>
      </c>
      <c r="AN877" s="20">
        <v>1.8106292486190796</v>
      </c>
      <c r="AO877" s="20">
        <v>10.828402519226074</v>
      </c>
      <c r="AP877" s="20">
        <v>2.6590471267700195</v>
      </c>
      <c r="AQ877" s="20">
        <v>4.2726254463195801</v>
      </c>
      <c r="AR877" s="21">
        <v>1.516804575920105</v>
      </c>
    </row>
    <row r="878" spans="1:44" x14ac:dyDescent="0.3">
      <c r="A878" s="12">
        <v>871</v>
      </c>
      <c r="B878" s="17">
        <v>34089</v>
      </c>
      <c r="C878" s="18">
        <v>6.694453239440918</v>
      </c>
      <c r="D878" s="18">
        <v>8.0199880599975586</v>
      </c>
      <c r="E878" s="18">
        <v>2.1260652542114258</v>
      </c>
      <c r="F878" s="18">
        <v>0.66355764865875244</v>
      </c>
      <c r="G878" s="20">
        <v>1.1695116758346558E-2</v>
      </c>
      <c r="H878" s="18">
        <v>0.29748174548149109</v>
      </c>
      <c r="I878" s="18">
        <v>0.18545138835906982</v>
      </c>
      <c r="J878" s="18">
        <v>3.1997983455657959</v>
      </c>
      <c r="K878" s="18">
        <v>2.802574634552002</v>
      </c>
      <c r="L878" s="20">
        <v>1.3470542430877686</v>
      </c>
      <c r="M878" s="18">
        <v>2.2772274017333984</v>
      </c>
      <c r="N878" s="18">
        <v>9.2261486053466797</v>
      </c>
      <c r="O878" s="20">
        <v>0.31076338887214661</v>
      </c>
      <c r="P878" s="20">
        <v>0.19064711034297943</v>
      </c>
      <c r="Q878" s="20">
        <v>0.83263802528381348</v>
      </c>
      <c r="R878" s="20">
        <v>1.2503631114959717</v>
      </c>
      <c r="S878" s="20">
        <v>0.8743668794631958</v>
      </c>
      <c r="T878" s="20">
        <v>0.21768432855606079</v>
      </c>
      <c r="U878" s="20">
        <v>0.58712255954742432</v>
      </c>
      <c r="V878" s="20">
        <v>0.28893288969993591</v>
      </c>
      <c r="W878" s="20">
        <v>0.49525278806686401</v>
      </c>
      <c r="X878" s="20">
        <v>0.60005438327789307</v>
      </c>
      <c r="Y878" s="18">
        <v>3.2250263690948486</v>
      </c>
      <c r="Z878" s="20">
        <v>0.15766213834285736</v>
      </c>
      <c r="AA878" s="20">
        <v>0.3268837034702301</v>
      </c>
      <c r="AB878" s="20">
        <v>0.62335687875747681</v>
      </c>
      <c r="AC878" s="20">
        <v>0.19636896252632141</v>
      </c>
      <c r="AD878" s="18">
        <v>1.3074988126754761</v>
      </c>
      <c r="AE878" s="20">
        <v>4.1134059429168701E-2</v>
      </c>
      <c r="AF878" s="20">
        <v>0.37932625412940979</v>
      </c>
      <c r="AG878" s="21">
        <v>1.8340196402277797E-4</v>
      </c>
      <c r="AH878" s="18">
        <v>0.16227057576179504</v>
      </c>
      <c r="AI878" s="20">
        <v>2.9861817136406898E-2</v>
      </c>
      <c r="AJ878" s="20">
        <v>6.5114431083202362E-2</v>
      </c>
      <c r="AK878" s="18">
        <v>7.7742524445056915E-2</v>
      </c>
      <c r="AL878" s="20">
        <v>4.9539867788553238E-2</v>
      </c>
      <c r="AM878" s="20">
        <v>7.0881634950637817E-2</v>
      </c>
      <c r="AN878" s="20">
        <v>1.832743058912456E-3</v>
      </c>
      <c r="AO878" s="20">
        <v>0.7321009635925293</v>
      </c>
      <c r="AP878" s="20">
        <v>2.3458506911993027E-3</v>
      </c>
      <c r="AQ878" s="20">
        <v>0</v>
      </c>
      <c r="AR878" s="21">
        <v>2.8139999136328697E-2</v>
      </c>
    </row>
    <row r="879" spans="1:44" x14ac:dyDescent="0.3">
      <c r="A879" s="12">
        <v>872</v>
      </c>
      <c r="B879" s="17">
        <v>34120</v>
      </c>
      <c r="C879" s="18">
        <v>5.4691281318664551</v>
      </c>
      <c r="D879" s="18">
        <v>4.0041050910949707</v>
      </c>
      <c r="E879" s="18">
        <v>1.4186544418334961</v>
      </c>
      <c r="F879" s="18">
        <v>0.34848544001579285</v>
      </c>
      <c r="G879" s="20">
        <v>0.11030518263578415</v>
      </c>
      <c r="H879" s="18">
        <v>1.2307487726211548</v>
      </c>
      <c r="I879" s="18">
        <v>0.28763404488563538</v>
      </c>
      <c r="J879" s="18">
        <v>12.313335418701172</v>
      </c>
      <c r="K879" s="18">
        <v>9.5438661575317383</v>
      </c>
      <c r="L879" s="20">
        <v>3.9497480392456055</v>
      </c>
      <c r="M879" s="18">
        <v>1.7005890607833862</v>
      </c>
      <c r="N879" s="18">
        <v>13.400729179382324</v>
      </c>
      <c r="O879" s="20">
        <v>0.31593269109725952</v>
      </c>
      <c r="P879" s="20">
        <v>9.6536904573440552E-2</v>
      </c>
      <c r="Q879" s="20">
        <v>0.79558479785919189</v>
      </c>
      <c r="R879" s="20">
        <v>1.5075817108154297</v>
      </c>
      <c r="S879" s="20">
        <v>1.2883150577545166</v>
      </c>
      <c r="T879" s="20">
        <v>0.39264953136444092</v>
      </c>
      <c r="U879" s="20">
        <v>0.64971953630447388</v>
      </c>
      <c r="V879" s="20">
        <v>0.59437274932861328</v>
      </c>
      <c r="W879" s="20">
        <v>1.1208035945892334</v>
      </c>
      <c r="X879" s="20">
        <v>1.6511152982711792</v>
      </c>
      <c r="Y879" s="18">
        <v>2.1954853534698486</v>
      </c>
      <c r="Z879" s="20">
        <v>0.60444974899291992</v>
      </c>
      <c r="AA879" s="20">
        <v>1.2580586671829224</v>
      </c>
      <c r="AB879" s="20">
        <v>1.9268242120742798</v>
      </c>
      <c r="AC879" s="20">
        <v>0.57369720935821533</v>
      </c>
      <c r="AD879" s="18">
        <v>1.0551313161849976</v>
      </c>
      <c r="AE879" s="20">
        <v>0.40286895632743835</v>
      </c>
      <c r="AF879" s="20">
        <v>0.56884229183197021</v>
      </c>
      <c r="AG879" s="21">
        <v>3.0354419723153114E-3</v>
      </c>
      <c r="AH879" s="18">
        <v>0.18740136921405792</v>
      </c>
      <c r="AI879" s="20">
        <v>0.1303074061870575</v>
      </c>
      <c r="AJ879" s="20">
        <v>0.2150835394859314</v>
      </c>
      <c r="AK879" s="18">
        <v>8.4798023104667664E-2</v>
      </c>
      <c r="AL879" s="20">
        <v>0.12598444521427155</v>
      </c>
      <c r="AM879" s="20">
        <v>0.10156995058059692</v>
      </c>
      <c r="AN879" s="20">
        <v>2.9665140900760889E-3</v>
      </c>
      <c r="AO879" s="20">
        <v>1.9206466674804688</v>
      </c>
      <c r="AP879" s="20">
        <v>2.9918404296040535E-2</v>
      </c>
      <c r="AQ879" s="20">
        <v>0</v>
      </c>
      <c r="AR879" s="21">
        <v>4.4310472905635834E-2</v>
      </c>
    </row>
    <row r="880" spans="1:44" x14ac:dyDescent="0.3">
      <c r="A880" s="12">
        <v>873</v>
      </c>
      <c r="B880" s="17">
        <v>34150</v>
      </c>
      <c r="C880" s="18">
        <v>30.680591583251953</v>
      </c>
      <c r="D880" s="18">
        <v>30.421142578125</v>
      </c>
      <c r="E880" s="18">
        <v>1.5913846492767334</v>
      </c>
      <c r="F880" s="18">
        <v>0.48277443647384644</v>
      </c>
      <c r="G880" s="20">
        <v>0.11880543082952499</v>
      </c>
      <c r="H880" s="18">
        <v>1.0035724639892578</v>
      </c>
      <c r="I880" s="18">
        <v>0.35991638898849487</v>
      </c>
      <c r="J880" s="18">
        <v>8.8655767440795898</v>
      </c>
      <c r="K880" s="18">
        <v>7.2980408668518066</v>
      </c>
      <c r="L880" s="20">
        <v>2.9183168411254883</v>
      </c>
      <c r="M880" s="18">
        <v>2.3350026607513428</v>
      </c>
      <c r="N880" s="18">
        <v>13.270405769348145</v>
      </c>
      <c r="O880" s="20">
        <v>0.51160514354705811</v>
      </c>
      <c r="P880" s="20">
        <v>0.73411643505096436</v>
      </c>
      <c r="Q880" s="20">
        <v>1.7782635688781738</v>
      </c>
      <c r="R880" s="20">
        <v>1.7608321905136108</v>
      </c>
      <c r="S880" s="20">
        <v>1.700076699256897</v>
      </c>
      <c r="T880" s="20">
        <v>0.47106853127479553</v>
      </c>
      <c r="U880" s="20">
        <v>1.2164740562438965</v>
      </c>
      <c r="V880" s="20">
        <v>0.64192670583724976</v>
      </c>
      <c r="W880" s="20">
        <v>0.89157670736312866</v>
      </c>
      <c r="X880" s="20">
        <v>1.7046712636947632</v>
      </c>
      <c r="Y880" s="18">
        <v>2.6103756427764893</v>
      </c>
      <c r="Z880" s="20">
        <v>0.91334384679794312</v>
      </c>
      <c r="AA880" s="20">
        <v>1.6818434000015259</v>
      </c>
      <c r="AB880" s="20">
        <v>2.3401029109954834</v>
      </c>
      <c r="AC880" s="20">
        <v>1.857858419418335</v>
      </c>
      <c r="AD880" s="18">
        <v>0.88355410099029541</v>
      </c>
      <c r="AE880" s="20">
        <v>2.5933358669281006</v>
      </c>
      <c r="AF880" s="20">
        <v>2.3085958957672119</v>
      </c>
      <c r="AG880" s="21">
        <v>2.5974160525947809E-3</v>
      </c>
      <c r="AH880" s="18">
        <v>0.57352751493453979</v>
      </c>
      <c r="AI880" s="20">
        <v>0.14865586161613464</v>
      </c>
      <c r="AJ880" s="20">
        <v>0.29063120484352112</v>
      </c>
      <c r="AK880" s="18">
        <v>9.8474808037281036E-2</v>
      </c>
      <c r="AL880" s="20">
        <v>0.25384479761123657</v>
      </c>
      <c r="AM880" s="20">
        <v>0.10100068897008896</v>
      </c>
      <c r="AN880" s="20">
        <v>2.8303044382482767E-3</v>
      </c>
      <c r="AO880" s="20">
        <v>1.9794764518737793</v>
      </c>
      <c r="AP880" s="20">
        <v>2.9713515192270279E-2</v>
      </c>
      <c r="AQ880" s="20">
        <v>0</v>
      </c>
      <c r="AR880" s="21">
        <v>0.14885900914669037</v>
      </c>
    </row>
    <row r="881" spans="1:44" x14ac:dyDescent="0.3">
      <c r="A881" s="12">
        <v>874</v>
      </c>
      <c r="B881" s="17">
        <v>34181</v>
      </c>
      <c r="C881" s="18">
        <v>7.6485492289066315E-2</v>
      </c>
      <c r="D881" s="18">
        <v>0.18816143274307251</v>
      </c>
      <c r="E881" s="18">
        <v>0.34454578161239624</v>
      </c>
      <c r="F881" s="18">
        <v>0.49129855632781982</v>
      </c>
      <c r="G881" s="20">
        <v>5.6840730831027031E-3</v>
      </c>
      <c r="H881" s="18">
        <v>2.9516646638512611E-2</v>
      </c>
      <c r="I881" s="18">
        <v>9.7240068018436432E-2</v>
      </c>
      <c r="J881" s="18">
        <v>0</v>
      </c>
      <c r="K881" s="18">
        <v>0</v>
      </c>
      <c r="L881" s="20">
        <v>0</v>
      </c>
      <c r="M881" s="18">
        <v>0.75100159645080566</v>
      </c>
      <c r="N881" s="18">
        <v>0.24686127901077271</v>
      </c>
      <c r="O881" s="20">
        <v>2.3904804140329361E-2</v>
      </c>
      <c r="P881" s="20">
        <v>7.1022123098373413E-2</v>
      </c>
      <c r="Q881" s="20">
        <v>0.9386899471282959</v>
      </c>
      <c r="R881" s="20">
        <v>7.4960116762667894E-5</v>
      </c>
      <c r="S881" s="20">
        <v>4.5292194932699203E-2</v>
      </c>
      <c r="T881" s="20">
        <v>0</v>
      </c>
      <c r="U881" s="20">
        <v>0</v>
      </c>
      <c r="V881" s="20">
        <v>4.9825846217572689E-3</v>
      </c>
      <c r="W881" s="20">
        <v>0</v>
      </c>
      <c r="X881" s="20">
        <v>0</v>
      </c>
      <c r="Y881" s="18">
        <v>2.137953519821167</v>
      </c>
      <c r="Z881" s="20">
        <v>0</v>
      </c>
      <c r="AA881" s="20">
        <v>0</v>
      </c>
      <c r="AB881" s="20">
        <v>1.2487968197092414E-3</v>
      </c>
      <c r="AC881" s="20">
        <v>5.1256328821182251E-2</v>
      </c>
      <c r="AD881" s="18">
        <v>1.0634686946868896</v>
      </c>
      <c r="AE881" s="20">
        <v>2.9820913914591074E-3</v>
      </c>
      <c r="AF881" s="20">
        <v>0.29912841320037842</v>
      </c>
      <c r="AG881" s="21">
        <v>0</v>
      </c>
      <c r="AH881" s="18">
        <v>9.8436012864112854E-2</v>
      </c>
      <c r="AI881" s="20">
        <v>0</v>
      </c>
      <c r="AJ881" s="20">
        <v>5.1879975944757462E-2</v>
      </c>
      <c r="AK881" s="18">
        <v>0.12819448113441467</v>
      </c>
      <c r="AL881" s="20">
        <v>5.9550981968641281E-2</v>
      </c>
      <c r="AM881" s="20">
        <v>0.114692322909832</v>
      </c>
      <c r="AN881" s="20">
        <v>3.7135914899408817E-3</v>
      </c>
      <c r="AO881" s="20">
        <v>0</v>
      </c>
      <c r="AP881" s="20">
        <v>8.314332808367908E-4</v>
      </c>
      <c r="AQ881" s="20">
        <v>0</v>
      </c>
      <c r="AR881" s="21">
        <v>0</v>
      </c>
    </row>
    <row r="882" spans="1:44" x14ac:dyDescent="0.3">
      <c r="A882" s="12">
        <v>875</v>
      </c>
      <c r="B882" s="17">
        <v>34212</v>
      </c>
      <c r="C882" s="18">
        <v>6.1439186334609985E-2</v>
      </c>
      <c r="D882" s="18">
        <v>0.14716756343841553</v>
      </c>
      <c r="E882" s="18">
        <v>0.32119712233543396</v>
      </c>
      <c r="F882" s="18">
        <v>0.41043257713317871</v>
      </c>
      <c r="G882" s="20">
        <v>4.8180604353547096E-3</v>
      </c>
      <c r="H882" s="18">
        <v>0.14326472580432892</v>
      </c>
      <c r="I882" s="18">
        <v>6.8587660789489746E-2</v>
      </c>
      <c r="J882" s="18">
        <v>2.5976974964141846</v>
      </c>
      <c r="K882" s="18">
        <v>0.81033796072006226</v>
      </c>
      <c r="L882" s="20">
        <v>0.86660206317901611</v>
      </c>
      <c r="M882" s="18">
        <v>1.0579833984375</v>
      </c>
      <c r="N882" s="18">
        <v>5.5589761734008789</v>
      </c>
      <c r="O882" s="20">
        <v>0.170538529753685</v>
      </c>
      <c r="P882" s="20">
        <v>0.10322367399930954</v>
      </c>
      <c r="Q882" s="20">
        <v>0.90347278118133545</v>
      </c>
      <c r="R882" s="20">
        <v>0.42546078562736511</v>
      </c>
      <c r="S882" s="20">
        <v>0.16065146028995514</v>
      </c>
      <c r="T882" s="20">
        <v>2.3754650726914406E-2</v>
      </c>
      <c r="U882" s="20">
        <v>0.54185450077056885</v>
      </c>
      <c r="V882" s="20">
        <v>0.27478817105293274</v>
      </c>
      <c r="W882" s="20">
        <v>0.57429683208465576</v>
      </c>
      <c r="X882" s="20">
        <v>0.10399171710014343</v>
      </c>
      <c r="Y882" s="18">
        <v>1.4410393238067627</v>
      </c>
      <c r="Z882" s="20">
        <v>9.2813298106193542E-3</v>
      </c>
      <c r="AA882" s="20">
        <v>0</v>
      </c>
      <c r="AB882" s="20">
        <v>1.0051107034087181E-2</v>
      </c>
      <c r="AC882" s="20">
        <v>4.5221351087093353E-2</v>
      </c>
      <c r="AD882" s="18">
        <v>0.84201407432556152</v>
      </c>
      <c r="AE882" s="20">
        <v>2.8018765151500702E-3</v>
      </c>
      <c r="AF882" s="20">
        <v>0.25667986273765564</v>
      </c>
      <c r="AG882" s="21">
        <v>0</v>
      </c>
      <c r="AH882" s="18">
        <v>8.5022866725921631E-2</v>
      </c>
      <c r="AI882" s="20">
        <v>0</v>
      </c>
      <c r="AJ882" s="20">
        <v>4.5578382909297943E-2</v>
      </c>
      <c r="AK882" s="18">
        <v>0.10969740152359009</v>
      </c>
      <c r="AL882" s="20">
        <v>5.3136192262172699E-2</v>
      </c>
      <c r="AM882" s="20">
        <v>0.11018300801515579</v>
      </c>
      <c r="AN882" s="20">
        <v>3.0731693841516972E-3</v>
      </c>
      <c r="AO882" s="20">
        <v>0</v>
      </c>
      <c r="AP882" s="20">
        <v>1.0136121418327093E-3</v>
      </c>
      <c r="AQ882" s="20">
        <v>0</v>
      </c>
      <c r="AR882" s="21">
        <v>0</v>
      </c>
    </row>
    <row r="883" spans="1:44" x14ac:dyDescent="0.3">
      <c r="A883" s="12">
        <v>876</v>
      </c>
      <c r="B883" s="17">
        <v>34242</v>
      </c>
      <c r="C883" s="18">
        <v>5.313066765666008E-2</v>
      </c>
      <c r="D883" s="18">
        <v>0.12704366445541382</v>
      </c>
      <c r="E883" s="18">
        <v>0.2330915778875351</v>
      </c>
      <c r="F883" s="18">
        <v>0.34512248635292053</v>
      </c>
      <c r="G883" s="20">
        <v>4.0443832986056805E-3</v>
      </c>
      <c r="H883" s="18">
        <v>1.8411953002214432E-2</v>
      </c>
      <c r="I883" s="18">
        <v>4.1021950542926788E-2</v>
      </c>
      <c r="J883" s="18">
        <v>0</v>
      </c>
      <c r="K883" s="18">
        <v>0</v>
      </c>
      <c r="L883" s="20">
        <v>0</v>
      </c>
      <c r="M883" s="18">
        <v>0.49836641550064087</v>
      </c>
      <c r="N883" s="18">
        <v>0.18091851472854614</v>
      </c>
      <c r="O883" s="20">
        <v>2.1627876907587051E-2</v>
      </c>
      <c r="P883" s="20">
        <v>5.1291376352310181E-2</v>
      </c>
      <c r="Q883" s="20">
        <v>0.69022190570831299</v>
      </c>
      <c r="R883" s="20">
        <v>5.1341456128284335E-5</v>
      </c>
      <c r="S883" s="20">
        <v>2.9536597430706024E-2</v>
      </c>
      <c r="T883" s="20">
        <v>0</v>
      </c>
      <c r="U883" s="20">
        <v>0</v>
      </c>
      <c r="V883" s="20">
        <v>2.8139194473624229E-3</v>
      </c>
      <c r="W883" s="20">
        <v>0</v>
      </c>
      <c r="X883" s="20">
        <v>0</v>
      </c>
      <c r="Y883" s="18">
        <v>0.76212018728256226</v>
      </c>
      <c r="Z883" s="20">
        <v>0</v>
      </c>
      <c r="AA883" s="20">
        <v>0</v>
      </c>
      <c r="AB883" s="20">
        <v>9.1269769473001361E-4</v>
      </c>
      <c r="AC883" s="20">
        <v>3.4497272223234177E-2</v>
      </c>
      <c r="AD883" s="18">
        <v>0.46815499663352966</v>
      </c>
      <c r="AE883" s="20">
        <v>2.2305145394057035E-3</v>
      </c>
      <c r="AF883" s="20">
        <v>0.14752627909183502</v>
      </c>
      <c r="AG883" s="21">
        <v>0</v>
      </c>
      <c r="AH883" s="18">
        <v>5.0876550376415253E-2</v>
      </c>
      <c r="AI883" s="20">
        <v>0</v>
      </c>
      <c r="AJ883" s="20">
        <v>3.2371159642934799E-2</v>
      </c>
      <c r="AK883" s="18">
        <v>7.7617570757865906E-2</v>
      </c>
      <c r="AL883" s="20">
        <v>3.5670876502990723E-2</v>
      </c>
      <c r="AM883" s="20">
        <v>6.8483054637908936E-2</v>
      </c>
      <c r="AN883" s="20">
        <v>2.2983306553214788E-3</v>
      </c>
      <c r="AO883" s="20">
        <v>0</v>
      </c>
      <c r="AP883" s="20">
        <v>2.9222632292658091E-4</v>
      </c>
      <c r="AQ883" s="20">
        <v>0</v>
      </c>
      <c r="AR883" s="21">
        <v>0</v>
      </c>
    </row>
    <row r="884" spans="1:44" x14ac:dyDescent="0.3">
      <c r="A884" s="12">
        <v>877</v>
      </c>
      <c r="B884" s="17">
        <v>34273</v>
      </c>
      <c r="C884" s="18">
        <v>1.4818956851959229</v>
      </c>
      <c r="D884" s="18">
        <v>5.7558760643005371</v>
      </c>
      <c r="E884" s="18">
        <v>0.20645762979984283</v>
      </c>
      <c r="F884" s="18">
        <v>0.12767314910888672</v>
      </c>
      <c r="G884" s="20">
        <v>1.6975353937596083E-3</v>
      </c>
      <c r="H884" s="18">
        <v>0.27558472752571106</v>
      </c>
      <c r="I884" s="18">
        <v>6.0188837349414825E-2</v>
      </c>
      <c r="J884" s="18">
        <v>3.1506946086883545</v>
      </c>
      <c r="K884" s="18">
        <v>2.4971425533294678</v>
      </c>
      <c r="L884" s="20">
        <v>1.5524141788482666</v>
      </c>
      <c r="M884" s="18">
        <v>1.0008856058120728</v>
      </c>
      <c r="N884" s="18">
        <v>7.9368538856506348</v>
      </c>
      <c r="O884" s="20">
        <v>0.15601032972335815</v>
      </c>
      <c r="P884" s="20">
        <v>9.1370105743408203E-2</v>
      </c>
      <c r="Q884" s="20">
        <v>0.55463296175003052</v>
      </c>
      <c r="R884" s="20">
        <v>0.94296091794967651</v>
      </c>
      <c r="S884" s="20">
        <v>0.74605309963226318</v>
      </c>
      <c r="T884" s="20">
        <v>0.2106417715549469</v>
      </c>
      <c r="U884" s="20">
        <v>0.19341158866882324</v>
      </c>
      <c r="V884" s="20">
        <v>0.28047031164169312</v>
      </c>
      <c r="W884" s="20">
        <v>0.48842224478721619</v>
      </c>
      <c r="X884" s="20">
        <v>0.81229084730148315</v>
      </c>
      <c r="Y884" s="18">
        <v>0.46548858284950256</v>
      </c>
      <c r="Z884" s="20">
        <v>0.32733091711997986</v>
      </c>
      <c r="AA884" s="20">
        <v>0.60828018188476563</v>
      </c>
      <c r="AB884" s="20">
        <v>0.89543288946151733</v>
      </c>
      <c r="AC884" s="20">
        <v>0.24835409224033356</v>
      </c>
      <c r="AD884" s="18">
        <v>0.25226438045501709</v>
      </c>
      <c r="AE884" s="20">
        <v>2.0522801205515862E-2</v>
      </c>
      <c r="AF884" s="20">
        <v>7.8566394746303558E-2</v>
      </c>
      <c r="AG884" s="21">
        <v>1.0073689045384526E-3</v>
      </c>
      <c r="AH884" s="18">
        <v>6.0814276337623596E-2</v>
      </c>
      <c r="AI884" s="20">
        <v>2.9701368883252144E-2</v>
      </c>
      <c r="AJ884" s="20">
        <v>6.7642837762832642E-2</v>
      </c>
      <c r="AK884" s="18">
        <v>4.5109529048204422E-2</v>
      </c>
      <c r="AL884" s="20">
        <v>5.961759015917778E-2</v>
      </c>
      <c r="AM884" s="20">
        <v>4.7866668552160263E-2</v>
      </c>
      <c r="AN884" s="20">
        <v>2.0204139873385429E-3</v>
      </c>
      <c r="AO884" s="20">
        <v>0.48255887627601624</v>
      </c>
      <c r="AP884" s="20">
        <v>1.0218705981969833E-2</v>
      </c>
      <c r="AQ884" s="20">
        <v>0</v>
      </c>
      <c r="AR884" s="21">
        <v>5.9830360114574432E-2</v>
      </c>
    </row>
    <row r="885" spans="1:44" x14ac:dyDescent="0.3">
      <c r="A885" s="12">
        <v>878</v>
      </c>
      <c r="B885" s="17">
        <v>34303</v>
      </c>
      <c r="C885" s="18">
        <v>1.748456597328186</v>
      </c>
      <c r="D885" s="18">
        <v>2.855924129486084</v>
      </c>
      <c r="E885" s="18">
        <v>0.39999645948410034</v>
      </c>
      <c r="F885" s="18">
        <v>0.60530400276184082</v>
      </c>
      <c r="G885" s="20">
        <v>1.9376726821064949E-2</v>
      </c>
      <c r="H885" s="18">
        <v>0.50957596302032471</v>
      </c>
      <c r="I885" s="18">
        <v>1.0961803197860718</v>
      </c>
      <c r="J885" s="18">
        <v>5.3992338180541992</v>
      </c>
      <c r="K885" s="18">
        <v>7.5493783950805664</v>
      </c>
      <c r="L885" s="20">
        <v>2.8444344997406006</v>
      </c>
      <c r="M885" s="18">
        <v>3.1357457637786865</v>
      </c>
      <c r="N885" s="18">
        <v>15.071466445922852</v>
      </c>
      <c r="O885" s="20">
        <v>0.32018741965293884</v>
      </c>
      <c r="P885" s="20">
        <v>0.47267821431159973</v>
      </c>
      <c r="Q885" s="20">
        <v>1.2818903923034668</v>
      </c>
      <c r="R885" s="20">
        <v>2.2073304653167725</v>
      </c>
      <c r="S885" s="20">
        <v>2.9278802871704102</v>
      </c>
      <c r="T885" s="20">
        <v>0.8330342173576355</v>
      </c>
      <c r="U885" s="20">
        <v>0.73469001054763794</v>
      </c>
      <c r="V885" s="20">
        <v>1.0065966844558716</v>
      </c>
      <c r="W885" s="20">
        <v>1.5861573219299316</v>
      </c>
      <c r="X885" s="20">
        <v>4.4528217315673828</v>
      </c>
      <c r="Y885" s="18">
        <v>3.763617992401123</v>
      </c>
      <c r="Z885" s="20">
        <v>3.7107105255126953</v>
      </c>
      <c r="AA885" s="20">
        <v>5.8260693550109863</v>
      </c>
      <c r="AB885" s="20">
        <v>4.5114765167236328</v>
      </c>
      <c r="AC885" s="20">
        <v>4.4560680389404297</v>
      </c>
      <c r="AD885" s="18">
        <v>0.77342963218688965</v>
      </c>
      <c r="AE885" s="20">
        <v>5.8272285461425781</v>
      </c>
      <c r="AF885" s="20">
        <v>4.2034163475036621</v>
      </c>
      <c r="AG885" s="21">
        <v>3.1592730432748795E-2</v>
      </c>
      <c r="AH885" s="18">
        <v>2.8043160438537598</v>
      </c>
      <c r="AI885" s="20">
        <v>0.91596919298171997</v>
      </c>
      <c r="AJ885" s="20">
        <v>0.27055284380912781</v>
      </c>
      <c r="AK885" s="18">
        <v>1.03337736800313E-2</v>
      </c>
      <c r="AL885" s="20">
        <v>9.6742607653141022E-2</v>
      </c>
      <c r="AM885" s="20">
        <v>0.2197321355342865</v>
      </c>
      <c r="AN885" s="20">
        <v>7.875901460647583E-2</v>
      </c>
      <c r="AO885" s="20">
        <v>0.97143501043319702</v>
      </c>
      <c r="AP885" s="20">
        <v>4.5868460088968277E-2</v>
      </c>
      <c r="AQ885" s="20">
        <v>0</v>
      </c>
      <c r="AR885" s="21">
        <v>0.13126546144485474</v>
      </c>
    </row>
    <row r="886" spans="1:44" x14ac:dyDescent="0.3">
      <c r="A886" s="12">
        <v>879</v>
      </c>
      <c r="B886" s="17">
        <v>34334</v>
      </c>
      <c r="C886" s="18">
        <v>28.880111694335938</v>
      </c>
      <c r="D886" s="18">
        <v>32.8868408203125</v>
      </c>
      <c r="E886" s="18">
        <v>1.8479840755462646</v>
      </c>
      <c r="F886" s="18">
        <v>2.9430661201477051</v>
      </c>
      <c r="G886" s="20">
        <v>0.11641715466976166</v>
      </c>
      <c r="H886" s="18">
        <v>1.2933799028396606</v>
      </c>
      <c r="I886" s="18">
        <v>1.1459313631057739</v>
      </c>
      <c r="J886" s="18">
        <v>7.2966728210449219</v>
      </c>
      <c r="K886" s="18">
        <v>7.7990474700927734</v>
      </c>
      <c r="L886" s="20">
        <v>4.216888427734375</v>
      </c>
      <c r="M886" s="18">
        <v>11.278393745422363</v>
      </c>
      <c r="N886" s="18">
        <v>30.145526885986328</v>
      </c>
      <c r="O886" s="20">
        <v>2.1087980270385742</v>
      </c>
      <c r="P886" s="20">
        <v>8.2508220672607422</v>
      </c>
      <c r="Q886" s="20">
        <v>7.3377761840820313</v>
      </c>
      <c r="R886" s="20">
        <v>4.9646048545837402</v>
      </c>
      <c r="S886" s="20">
        <v>5.1296954154968262</v>
      </c>
      <c r="T886" s="20">
        <v>1.5102913379669189</v>
      </c>
      <c r="U886" s="20">
        <v>0.90781807899475098</v>
      </c>
      <c r="V886" s="20">
        <v>1.0377917289733887</v>
      </c>
      <c r="W886" s="20">
        <v>1.7415744066238403</v>
      </c>
      <c r="X886" s="20">
        <v>4.2372679710388184</v>
      </c>
      <c r="Y886" s="18">
        <v>5.1857595443725586</v>
      </c>
      <c r="Z886" s="20">
        <v>2.7708890438079834</v>
      </c>
      <c r="AA886" s="20">
        <v>4.7466826438903809</v>
      </c>
      <c r="AB886" s="20">
        <v>5.2685942649841309</v>
      </c>
      <c r="AC886" s="20">
        <v>5.9091005325317383</v>
      </c>
      <c r="AD886" s="18">
        <v>2.9330415725708008</v>
      </c>
      <c r="AE886" s="20">
        <v>7.8329410552978516</v>
      </c>
      <c r="AF886" s="20">
        <v>4.6262326240539551</v>
      </c>
      <c r="AG886" s="21">
        <v>6.5725117921829224E-2</v>
      </c>
      <c r="AH886" s="18">
        <v>5.8661150932312012</v>
      </c>
      <c r="AI886" s="20">
        <v>1.2991039752960205</v>
      </c>
      <c r="AJ886" s="20">
        <v>1.6301102638244629</v>
      </c>
      <c r="AK886" s="18">
        <v>0.69689297676086426</v>
      </c>
      <c r="AL886" s="20">
        <v>1.4118902683258057</v>
      </c>
      <c r="AM886" s="20">
        <v>4.018834114074707</v>
      </c>
      <c r="AN886" s="20">
        <v>0.31983140110969543</v>
      </c>
      <c r="AO886" s="20">
        <v>1.9888287782669067</v>
      </c>
      <c r="AP886" s="20">
        <v>0.50144398212432861</v>
      </c>
      <c r="AQ886" s="20">
        <v>6.4375931397080421E-3</v>
      </c>
      <c r="AR886" s="21">
        <v>0.29669910669326782</v>
      </c>
    </row>
    <row r="887" spans="1:44" x14ac:dyDescent="0.3">
      <c r="A887" s="12">
        <v>880</v>
      </c>
      <c r="B887" s="17">
        <v>34365</v>
      </c>
      <c r="C887" s="18">
        <v>16.088823318481445</v>
      </c>
      <c r="D887" s="18">
        <v>16.698343276977539</v>
      </c>
      <c r="E887" s="18">
        <v>2.4033353328704834</v>
      </c>
      <c r="F887" s="18">
        <v>1.2363250255584717</v>
      </c>
      <c r="G887" s="20">
        <v>0.1581464409828186</v>
      </c>
      <c r="H887" s="18">
        <v>1.8528655767440796</v>
      </c>
      <c r="I887" s="18">
        <v>2.8787209987640381</v>
      </c>
      <c r="J887" s="18">
        <v>10.502837181091309</v>
      </c>
      <c r="K887" s="18">
        <v>13.968399047851563</v>
      </c>
      <c r="L887" s="20">
        <v>4.480219841003418</v>
      </c>
      <c r="M887" s="18">
        <v>3.2321314811706543</v>
      </c>
      <c r="N887" s="18">
        <v>20.797397613525391</v>
      </c>
      <c r="O887" s="20">
        <v>0.63535511493682861</v>
      </c>
      <c r="P887" s="20">
        <v>0.47615611553192139</v>
      </c>
      <c r="Q887" s="20">
        <v>1.1489579677581787</v>
      </c>
      <c r="R887" s="20">
        <v>3.3939611911773682</v>
      </c>
      <c r="S887" s="20">
        <v>4.2992386817932129</v>
      </c>
      <c r="T887" s="20">
        <v>2.4455277919769287</v>
      </c>
      <c r="U887" s="20">
        <v>1.1545901298522949</v>
      </c>
      <c r="V887" s="20">
        <v>1.3671956062316895</v>
      </c>
      <c r="W887" s="20">
        <v>2.4985785484313965</v>
      </c>
      <c r="X887" s="20">
        <v>4.8178024291992188</v>
      </c>
      <c r="Y887" s="18">
        <v>4.1901264190673828</v>
      </c>
      <c r="Z887" s="20">
        <v>2.3493249416351318</v>
      </c>
      <c r="AA887" s="20">
        <v>3.4270997047424316</v>
      </c>
      <c r="AB887" s="20">
        <v>4.6545143127441406</v>
      </c>
      <c r="AC887" s="20">
        <v>2.3367574214935303</v>
      </c>
      <c r="AD887" s="18">
        <v>1.7469313144683838</v>
      </c>
      <c r="AE887" s="20">
        <v>5.6089935302734375</v>
      </c>
      <c r="AF887" s="20">
        <v>4.7644047737121582</v>
      </c>
      <c r="AG887" s="21">
        <v>4.4012140482664108E-2</v>
      </c>
      <c r="AH887" s="18">
        <v>1.9212387800216675</v>
      </c>
      <c r="AI887" s="20">
        <v>0.99520605802536011</v>
      </c>
      <c r="AJ887" s="20">
        <v>1.1646993160247803</v>
      </c>
      <c r="AK887" s="18">
        <v>0.30654981732368469</v>
      </c>
      <c r="AL887" s="20">
        <v>0.85269343852996826</v>
      </c>
      <c r="AM887" s="20">
        <v>1.9363728761672974</v>
      </c>
      <c r="AN887" s="20">
        <v>0.13651253283023834</v>
      </c>
      <c r="AO887" s="20">
        <v>2.6170520782470703</v>
      </c>
      <c r="AP887" s="20">
        <v>0.19385269284248352</v>
      </c>
      <c r="AQ887" s="20">
        <v>2.5239624977111816</v>
      </c>
      <c r="AR887" s="21">
        <v>0.36775681376457214</v>
      </c>
    </row>
    <row r="888" spans="1:44" x14ac:dyDescent="0.3">
      <c r="A888" s="12">
        <v>881</v>
      </c>
      <c r="B888" s="17">
        <v>34393</v>
      </c>
      <c r="C888" s="18">
        <v>27.042804718017578</v>
      </c>
      <c r="D888" s="18">
        <v>33.132656097412109</v>
      </c>
      <c r="E888" s="18">
        <v>12.800786018371582</v>
      </c>
      <c r="F888" s="18">
        <v>6.967954158782959</v>
      </c>
      <c r="G888" s="20">
        <v>0.53326380252838135</v>
      </c>
      <c r="H888" s="18">
        <v>7.1429762840270996</v>
      </c>
      <c r="I888" s="18">
        <v>6.4450850486755371</v>
      </c>
      <c r="J888" s="18">
        <v>20.820899963378906</v>
      </c>
      <c r="K888" s="18">
        <v>16.567277908325195</v>
      </c>
      <c r="L888" s="20">
        <v>7.19879150390625</v>
      </c>
      <c r="M888" s="18">
        <v>11.240768432617188</v>
      </c>
      <c r="N888" s="18">
        <v>34.779106140136719</v>
      </c>
      <c r="O888" s="20">
        <v>1.3806852102279663</v>
      </c>
      <c r="P888" s="20">
        <v>3.4823532104492188</v>
      </c>
      <c r="Q888" s="20">
        <v>5.2871365547180176</v>
      </c>
      <c r="R888" s="20">
        <v>3.70969557762146</v>
      </c>
      <c r="S888" s="20">
        <v>3.6255671977996826</v>
      </c>
      <c r="T888" s="20">
        <v>1.284820556640625</v>
      </c>
      <c r="U888" s="20">
        <v>1.9328740835189819</v>
      </c>
      <c r="V888" s="20">
        <v>1.4460746049880981</v>
      </c>
      <c r="W888" s="20">
        <v>2.4713757038116455</v>
      </c>
      <c r="X888" s="20">
        <v>4.3093867301940918</v>
      </c>
      <c r="Y888" s="18">
        <v>5.0338196754455566</v>
      </c>
      <c r="Z888" s="20">
        <v>2.28696608543396</v>
      </c>
      <c r="AA888" s="20">
        <v>3.8429369926452637</v>
      </c>
      <c r="AB888" s="20">
        <v>5.0874471664428711</v>
      </c>
      <c r="AC888" s="20">
        <v>3.7736313343048096</v>
      </c>
      <c r="AD888" s="18">
        <v>3.1485767364501953</v>
      </c>
      <c r="AE888" s="20">
        <v>6.5224781036376953</v>
      </c>
      <c r="AF888" s="20">
        <v>4.365354061126709</v>
      </c>
      <c r="AG888" s="21">
        <v>0.13001316785812378</v>
      </c>
      <c r="AH888" s="18">
        <v>1.771531343460083</v>
      </c>
      <c r="AI888" s="20">
        <v>1.4430874586105347</v>
      </c>
      <c r="AJ888" s="20">
        <v>1.0119311809539795</v>
      </c>
      <c r="AK888" s="18">
        <v>0.27887415885925293</v>
      </c>
      <c r="AL888" s="20">
        <v>1.1683336496353149</v>
      </c>
      <c r="AM888" s="20">
        <v>2.0225732326507568</v>
      </c>
      <c r="AN888" s="20">
        <v>0.68235135078430176</v>
      </c>
      <c r="AO888" s="20">
        <v>4.6800088882446289</v>
      </c>
      <c r="AP888" s="20">
        <v>7.1056291460990906E-2</v>
      </c>
      <c r="AQ888" s="20">
        <v>2.0482063293457031E-2</v>
      </c>
      <c r="AR888" s="21">
        <v>0.6902347207069397</v>
      </c>
    </row>
    <row r="889" spans="1:44" x14ac:dyDescent="0.3">
      <c r="A889" s="12">
        <v>882</v>
      </c>
      <c r="B889" s="17">
        <v>34424</v>
      </c>
      <c r="C889" s="18">
        <v>0.2150263637304306</v>
      </c>
      <c r="D889" s="18">
        <v>1.0933983325958252</v>
      </c>
      <c r="E889" s="18">
        <v>0.16757234930992126</v>
      </c>
      <c r="F889" s="18">
        <v>0.33850842714309692</v>
      </c>
      <c r="G889" s="20">
        <v>1.8527412321418524E-3</v>
      </c>
      <c r="H889" s="18">
        <v>1.651674322783947E-2</v>
      </c>
      <c r="I889" s="18">
        <v>4.721425473690033E-2</v>
      </c>
      <c r="J889" s="18">
        <v>3.7671200931072235E-2</v>
      </c>
      <c r="K889" s="18">
        <v>6.7586474120616913E-2</v>
      </c>
      <c r="L889" s="20">
        <v>2.6535820215940475E-2</v>
      </c>
      <c r="M889" s="18">
        <v>0.63153082132339478</v>
      </c>
      <c r="N889" s="18">
        <v>0.27121874690055847</v>
      </c>
      <c r="O889" s="20">
        <v>2.1497325971722603E-2</v>
      </c>
      <c r="P889" s="20">
        <v>1.1736935004591942E-2</v>
      </c>
      <c r="Q889" s="20">
        <v>0.19837372004985809</v>
      </c>
      <c r="R889" s="20">
        <v>9.1165034973528236E-5</v>
      </c>
      <c r="S889" s="20">
        <v>3.5196349024772644E-2</v>
      </c>
      <c r="T889" s="20">
        <v>0</v>
      </c>
      <c r="U889" s="20">
        <v>3.0687762424349785E-2</v>
      </c>
      <c r="V889" s="20">
        <v>1.8954426050186157E-2</v>
      </c>
      <c r="W889" s="20">
        <v>0</v>
      </c>
      <c r="X889" s="20">
        <v>0</v>
      </c>
      <c r="Y889" s="18">
        <v>0.93034130334854126</v>
      </c>
      <c r="Z889" s="20">
        <v>7.0833321660757065E-4</v>
      </c>
      <c r="AA889" s="20">
        <v>0</v>
      </c>
      <c r="AB889" s="20">
        <v>5.7654042029753327E-4</v>
      </c>
      <c r="AC889" s="20">
        <v>1.4720402657985687E-2</v>
      </c>
      <c r="AD889" s="18">
        <v>0.49359387159347534</v>
      </c>
      <c r="AE889" s="20">
        <v>3.5419830237515271E-4</v>
      </c>
      <c r="AF889" s="20">
        <v>7.0105545222759247E-2</v>
      </c>
      <c r="AG889" s="21">
        <v>0</v>
      </c>
      <c r="AH889" s="18">
        <v>1.6996057704091072E-2</v>
      </c>
      <c r="AI889" s="20">
        <v>0</v>
      </c>
      <c r="AJ889" s="20">
        <v>1.9528908655047417E-2</v>
      </c>
      <c r="AK889" s="18">
        <v>4.2930383235216141E-2</v>
      </c>
      <c r="AL889" s="20">
        <v>3.8796912878751755E-2</v>
      </c>
      <c r="AM889" s="20">
        <v>6.2803700566291809E-2</v>
      </c>
      <c r="AN889" s="20">
        <v>1.6247594030573964E-3</v>
      </c>
      <c r="AO889" s="20">
        <v>0.69529855251312256</v>
      </c>
      <c r="AP889" s="20">
        <v>2.9010046273469925E-4</v>
      </c>
      <c r="AQ889" s="20">
        <v>1.4356436440721154E-4</v>
      </c>
      <c r="AR889" s="21">
        <v>0.23990869522094727</v>
      </c>
    </row>
    <row r="890" spans="1:44" x14ac:dyDescent="0.3">
      <c r="A890" s="12">
        <v>883</v>
      </c>
      <c r="B890" s="17">
        <v>34454</v>
      </c>
      <c r="C890" s="18">
        <v>0.92146188020706177</v>
      </c>
      <c r="D890" s="18">
        <v>0.98450112342834473</v>
      </c>
      <c r="E890" s="18">
        <v>0.39353010058403015</v>
      </c>
      <c r="F890" s="18">
        <v>0.33139270544052124</v>
      </c>
      <c r="G890" s="20">
        <v>5.5940761230885983E-3</v>
      </c>
      <c r="H890" s="18">
        <v>0.11140839755535126</v>
      </c>
      <c r="I890" s="18">
        <v>7.1163654327392578E-2</v>
      </c>
      <c r="J890" s="18">
        <v>0.76043480634689331</v>
      </c>
      <c r="K890" s="18">
        <v>0.62666237354278564</v>
      </c>
      <c r="L890" s="20">
        <v>0.18493181467056274</v>
      </c>
      <c r="M890" s="18">
        <v>0.63799244165420532</v>
      </c>
      <c r="N890" s="18">
        <v>1.5878804922103882</v>
      </c>
      <c r="O890" s="20">
        <v>0.1389140784740448</v>
      </c>
      <c r="P890" s="20">
        <v>0.1311136931180954</v>
      </c>
      <c r="Q890" s="20">
        <v>0.67719399929046631</v>
      </c>
      <c r="R890" s="20">
        <v>0.17284537851810455</v>
      </c>
      <c r="S890" s="20">
        <v>0.18073879182338715</v>
      </c>
      <c r="T890" s="20">
        <v>2.6468038558959961E-2</v>
      </c>
      <c r="U890" s="20">
        <v>8.6097925901412964E-2</v>
      </c>
      <c r="V890" s="20">
        <v>4.1775442659854889E-2</v>
      </c>
      <c r="W890" s="20">
        <v>7.0262663066387177E-2</v>
      </c>
      <c r="X890" s="20">
        <v>0.12323028594255447</v>
      </c>
      <c r="Y890" s="18">
        <v>1.5856468677520752</v>
      </c>
      <c r="Z890" s="20">
        <v>5.4606329649686813E-2</v>
      </c>
      <c r="AA890" s="20">
        <v>0.1152924969792366</v>
      </c>
      <c r="AB890" s="20">
        <v>0.19417650997638702</v>
      </c>
      <c r="AC890" s="20">
        <v>0.36196053028106689</v>
      </c>
      <c r="AD890" s="18">
        <v>0.82139432430267334</v>
      </c>
      <c r="AE890" s="20">
        <v>0.44834524393081665</v>
      </c>
      <c r="AF890" s="20">
        <v>0.56209081411361694</v>
      </c>
      <c r="AG890" s="21">
        <v>3.583898360375315E-4</v>
      </c>
      <c r="AH890" s="18">
        <v>0.46260342001914978</v>
      </c>
      <c r="AI890" s="20">
        <v>0.55701440572738647</v>
      </c>
      <c r="AJ890" s="20">
        <v>0.11778564006090164</v>
      </c>
      <c r="AK890" s="18">
        <v>7.4418932199478149E-2</v>
      </c>
      <c r="AL890" s="20">
        <v>0.10878711193799973</v>
      </c>
      <c r="AM890" s="20">
        <v>0.55425256490707397</v>
      </c>
      <c r="AN890" s="20">
        <v>1.783388783223927E-3</v>
      </c>
      <c r="AO890" s="20">
        <v>3.5161647796630859</v>
      </c>
      <c r="AP890" s="20">
        <v>7.3673035949468613E-3</v>
      </c>
      <c r="AQ890" s="20">
        <v>0</v>
      </c>
      <c r="AR890" s="21">
        <v>0.23544527590274811</v>
      </c>
    </row>
    <row r="891" spans="1:44" x14ac:dyDescent="0.3">
      <c r="A891" s="12">
        <v>884</v>
      </c>
      <c r="B891" s="17">
        <v>34485</v>
      </c>
      <c r="C891" s="18">
        <v>1.1498452425003052</v>
      </c>
      <c r="D891" s="18">
        <v>1.7038074731826782</v>
      </c>
      <c r="E891" s="18">
        <v>0.48518717288970947</v>
      </c>
      <c r="F891" s="18">
        <v>0.27167138457298279</v>
      </c>
      <c r="G891" s="20">
        <v>5.0738402642309666E-3</v>
      </c>
      <c r="H891" s="18">
        <v>0.65521401166915894</v>
      </c>
      <c r="I891" s="18">
        <v>0.29429060220718384</v>
      </c>
      <c r="J891" s="18">
        <v>8.1609983444213867</v>
      </c>
      <c r="K891" s="18">
        <v>7.0463271141052246</v>
      </c>
      <c r="L891" s="20">
        <v>2.7362608909606934</v>
      </c>
      <c r="M891" s="18">
        <v>1.2727798223495483</v>
      </c>
      <c r="N891" s="18">
        <v>8.7296075820922852</v>
      </c>
      <c r="O891" s="20">
        <v>0.20106123387813568</v>
      </c>
      <c r="P891" s="20">
        <v>5.5537808686494827E-2</v>
      </c>
      <c r="Q891" s="20">
        <v>0.77399957180023193</v>
      </c>
      <c r="R891" s="20">
        <v>0.84840226173400879</v>
      </c>
      <c r="S891" s="20">
        <v>0.83221036195755005</v>
      </c>
      <c r="T891" s="20">
        <v>0.21824829280376434</v>
      </c>
      <c r="U891" s="20">
        <v>0.71872103214263916</v>
      </c>
      <c r="V891" s="20">
        <v>0.44451093673706055</v>
      </c>
      <c r="W891" s="20">
        <v>0.75676029920578003</v>
      </c>
      <c r="X891" s="20">
        <v>1.1464509963989258</v>
      </c>
      <c r="Y891" s="18">
        <v>2.5043461322784424</v>
      </c>
      <c r="Z891" s="20">
        <v>0.69608265161514282</v>
      </c>
      <c r="AA891" s="20">
        <v>1.1255367994308472</v>
      </c>
      <c r="AB891" s="20">
        <v>1.4557938575744629</v>
      </c>
      <c r="AC891" s="20">
        <v>0.63488614559173584</v>
      </c>
      <c r="AD891" s="18">
        <v>1.44606614112854</v>
      </c>
      <c r="AE891" s="20">
        <v>0.82955944538116455</v>
      </c>
      <c r="AF891" s="20">
        <v>1.2141112089157104</v>
      </c>
      <c r="AG891" s="21">
        <v>1.1452098377048969E-2</v>
      </c>
      <c r="AH891" s="18">
        <v>0.24270837008953094</v>
      </c>
      <c r="AI891" s="20">
        <v>0.14054408669471741</v>
      </c>
      <c r="AJ891" s="20">
        <v>0.34687656164169312</v>
      </c>
      <c r="AK891" s="18">
        <v>7.7568881213665009E-2</v>
      </c>
      <c r="AL891" s="20">
        <v>0.20597289502620697</v>
      </c>
      <c r="AM891" s="20">
        <v>0.1060815155506134</v>
      </c>
      <c r="AN891" s="20">
        <v>1.2464242987334728E-2</v>
      </c>
      <c r="AO891" s="20">
        <v>4.9844770431518555</v>
      </c>
      <c r="AP891" s="20">
        <v>9.0475209057331085E-2</v>
      </c>
      <c r="AQ891" s="20">
        <v>0</v>
      </c>
      <c r="AR891" s="21">
        <v>0.23231011629104614</v>
      </c>
    </row>
    <row r="892" spans="1:44" x14ac:dyDescent="0.3">
      <c r="A892" s="12">
        <v>885</v>
      </c>
      <c r="B892" s="17">
        <v>34515</v>
      </c>
      <c r="C892" s="18">
        <v>7.2717174887657166E-2</v>
      </c>
      <c r="D892" s="18">
        <v>0.17742767930030823</v>
      </c>
      <c r="E892" s="18">
        <v>0.3412768542766571</v>
      </c>
      <c r="F892" s="18">
        <v>0.4848921000957489</v>
      </c>
      <c r="G892" s="20">
        <v>5.7136015966534615E-3</v>
      </c>
      <c r="H892" s="18">
        <v>2.8716135770082474E-2</v>
      </c>
      <c r="I892" s="18">
        <v>9.29742231965065E-2</v>
      </c>
      <c r="J892" s="18">
        <v>0</v>
      </c>
      <c r="K892" s="18">
        <v>0</v>
      </c>
      <c r="L892" s="20">
        <v>0</v>
      </c>
      <c r="M892" s="18">
        <v>0.71516841650009155</v>
      </c>
      <c r="N892" s="18">
        <v>0.24646776914596558</v>
      </c>
      <c r="O892" s="20">
        <v>2.3623080924153328E-2</v>
      </c>
      <c r="P892" s="20">
        <v>6.586061418056488E-2</v>
      </c>
      <c r="Q892" s="20">
        <v>0.91407424211502075</v>
      </c>
      <c r="R892" s="20">
        <v>7.2669063229113817E-5</v>
      </c>
      <c r="S892" s="20">
        <v>4.8013079911470413E-2</v>
      </c>
      <c r="T892" s="20">
        <v>0</v>
      </c>
      <c r="U892" s="20">
        <v>0</v>
      </c>
      <c r="V892" s="20">
        <v>4.6480190940201283E-3</v>
      </c>
      <c r="W892" s="20">
        <v>0</v>
      </c>
      <c r="X892" s="20">
        <v>0</v>
      </c>
      <c r="Y892" s="18">
        <v>2.0591630935668945</v>
      </c>
      <c r="Z892" s="20">
        <v>0</v>
      </c>
      <c r="AA892" s="20">
        <v>0</v>
      </c>
      <c r="AB892" s="20">
        <v>1.2203267542645335E-3</v>
      </c>
      <c r="AC892" s="20">
        <v>5.7386115193367004E-2</v>
      </c>
      <c r="AD892" s="18">
        <v>1.0301927328109741</v>
      </c>
      <c r="AE892" s="20">
        <v>2.4982132017612457E-3</v>
      </c>
      <c r="AF892" s="20">
        <v>0.28251320123672485</v>
      </c>
      <c r="AG892" s="21">
        <v>0</v>
      </c>
      <c r="AH892" s="18">
        <v>9.190504252910614E-2</v>
      </c>
      <c r="AI892" s="20">
        <v>0</v>
      </c>
      <c r="AJ892" s="20">
        <v>4.8036757856607437E-2</v>
      </c>
      <c r="AK892" s="18">
        <v>0.11894600093364716</v>
      </c>
      <c r="AL892" s="20">
        <v>5.6800402700901031E-2</v>
      </c>
      <c r="AM892" s="20">
        <v>0.11443273723125458</v>
      </c>
      <c r="AN892" s="20">
        <v>3.275291295722127E-3</v>
      </c>
      <c r="AO892" s="20">
        <v>0</v>
      </c>
      <c r="AP892" s="20">
        <v>1.1629726504907012E-3</v>
      </c>
      <c r="AQ892" s="20">
        <v>0</v>
      </c>
      <c r="AR892" s="21">
        <v>0</v>
      </c>
    </row>
    <row r="893" spans="1:44" x14ac:dyDescent="0.3">
      <c r="A893" s="12">
        <v>886</v>
      </c>
      <c r="B893" s="17">
        <v>34546</v>
      </c>
      <c r="C893" s="18">
        <v>8.431629091501236E-2</v>
      </c>
      <c r="D893" s="18">
        <v>0.20677639544010162</v>
      </c>
      <c r="E893" s="18">
        <v>0.37792348861694336</v>
      </c>
      <c r="F893" s="18">
        <v>0.53456234931945801</v>
      </c>
      <c r="G893" s="20">
        <v>5.9480085037648678E-3</v>
      </c>
      <c r="H893" s="18">
        <v>3.0827790498733521E-2</v>
      </c>
      <c r="I893" s="18">
        <v>0.10249225795269012</v>
      </c>
      <c r="J893" s="18">
        <v>0</v>
      </c>
      <c r="K893" s="18">
        <v>0</v>
      </c>
      <c r="L893" s="20">
        <v>0</v>
      </c>
      <c r="M893" s="18">
        <v>0.78324753046035767</v>
      </c>
      <c r="N893" s="18">
        <v>0.2523874044418335</v>
      </c>
      <c r="O893" s="20">
        <v>2.5543699041008949E-2</v>
      </c>
      <c r="P893" s="20">
        <v>7.5839385390281677E-2</v>
      </c>
      <c r="Q893" s="20">
        <v>1.0107653141021729</v>
      </c>
      <c r="R893" s="20">
        <v>7.9665849625598639E-5</v>
      </c>
      <c r="S893" s="20">
        <v>4.8451535403728485E-2</v>
      </c>
      <c r="T893" s="20">
        <v>0</v>
      </c>
      <c r="U893" s="20">
        <v>0</v>
      </c>
      <c r="V893" s="20">
        <v>4.9492921680212021E-3</v>
      </c>
      <c r="W893" s="20">
        <v>0</v>
      </c>
      <c r="X893" s="20">
        <v>0</v>
      </c>
      <c r="Y893" s="18">
        <v>2.2628157138824463</v>
      </c>
      <c r="Z893" s="20">
        <v>0</v>
      </c>
      <c r="AA893" s="20">
        <v>0</v>
      </c>
      <c r="AB893" s="20">
        <v>1.2918419670313597E-3</v>
      </c>
      <c r="AC893" s="20">
        <v>5.4473269730806351E-2</v>
      </c>
      <c r="AD893" s="18">
        <v>1.1055080890655518</v>
      </c>
      <c r="AE893" s="20">
        <v>3.0269788112491369E-3</v>
      </c>
      <c r="AF893" s="20">
        <v>0.31863927841186523</v>
      </c>
      <c r="AG893" s="21">
        <v>0</v>
      </c>
      <c r="AH893" s="18">
        <v>0.10239966213703156</v>
      </c>
      <c r="AI893" s="20">
        <v>0</v>
      </c>
      <c r="AJ893" s="20">
        <v>5.4753061383962631E-2</v>
      </c>
      <c r="AK893" s="18">
        <v>0.13549397885799408</v>
      </c>
      <c r="AL893" s="20">
        <v>6.4334690570831299E-2</v>
      </c>
      <c r="AM893" s="20">
        <v>0.12526130676269531</v>
      </c>
      <c r="AN893" s="20">
        <v>3.9162198081612587E-3</v>
      </c>
      <c r="AO893" s="20">
        <v>0</v>
      </c>
      <c r="AP893" s="20">
        <v>9.2847656924277544E-4</v>
      </c>
      <c r="AQ893" s="20">
        <v>0</v>
      </c>
      <c r="AR893" s="21">
        <v>0</v>
      </c>
    </row>
    <row r="894" spans="1:44" x14ac:dyDescent="0.3">
      <c r="A894" s="12">
        <v>887</v>
      </c>
      <c r="B894" s="17">
        <v>34577</v>
      </c>
      <c r="C894" s="18">
        <v>7.1088358759880066E-2</v>
      </c>
      <c r="D894" s="18">
        <v>0.17365409433841705</v>
      </c>
      <c r="E894" s="18">
        <v>0.31764668226242065</v>
      </c>
      <c r="F894" s="18">
        <v>0.45066642761230469</v>
      </c>
      <c r="G894" s="20">
        <v>5.2580512128770351E-3</v>
      </c>
      <c r="H894" s="18">
        <v>2.7168380096554756E-2</v>
      </c>
      <c r="I894" s="18">
        <v>7.3171228170394897E-2</v>
      </c>
      <c r="J894" s="18">
        <v>0</v>
      </c>
      <c r="K894" s="18">
        <v>0</v>
      </c>
      <c r="L894" s="20">
        <v>0</v>
      </c>
      <c r="M894" s="18">
        <v>0.68318116664886475</v>
      </c>
      <c r="N894" s="18">
        <v>0.22394070029258728</v>
      </c>
      <c r="O894" s="20">
        <v>2.2914502769708633E-2</v>
      </c>
      <c r="P894" s="20">
        <v>6.8522185087203979E-2</v>
      </c>
      <c r="Q894" s="20">
        <v>0.90887629985809326</v>
      </c>
      <c r="R894" s="20">
        <v>6.983955972827971E-5</v>
      </c>
      <c r="S894" s="20">
        <v>4.2378358542919159E-2</v>
      </c>
      <c r="T894" s="20">
        <v>0</v>
      </c>
      <c r="U894" s="20">
        <v>0</v>
      </c>
      <c r="V894" s="20">
        <v>4.6555115841329098E-3</v>
      </c>
      <c r="W894" s="20">
        <v>0</v>
      </c>
      <c r="X894" s="20">
        <v>0</v>
      </c>
      <c r="Y894" s="18">
        <v>1.5467349290847778</v>
      </c>
      <c r="Z894" s="20">
        <v>0</v>
      </c>
      <c r="AA894" s="20">
        <v>0</v>
      </c>
      <c r="AB894" s="20">
        <v>1.1717970483005047E-3</v>
      </c>
      <c r="AC894" s="20">
        <v>4.7631878405809402E-2</v>
      </c>
      <c r="AD894" s="18">
        <v>0.88065612316131592</v>
      </c>
      <c r="AE894" s="20">
        <v>2.8404982294887304E-3</v>
      </c>
      <c r="AF894" s="20">
        <v>0.2742343544960022</v>
      </c>
      <c r="AG894" s="21">
        <v>0</v>
      </c>
      <c r="AH894" s="18">
        <v>8.8100336492061615E-2</v>
      </c>
      <c r="AI894" s="20">
        <v>0</v>
      </c>
      <c r="AJ894" s="20">
        <v>4.7996696084737778E-2</v>
      </c>
      <c r="AK894" s="18">
        <v>0.11575851589441299</v>
      </c>
      <c r="AL894" s="20">
        <v>5.6664895266294479E-2</v>
      </c>
      <c r="AM894" s="20">
        <v>0.11799322068691254</v>
      </c>
      <c r="AN894" s="20">
        <v>3.2467616256326437E-3</v>
      </c>
      <c r="AO894" s="20">
        <v>0</v>
      </c>
      <c r="AP894" s="20">
        <v>1.0852704290300608E-3</v>
      </c>
      <c r="AQ894" s="20">
        <v>0</v>
      </c>
      <c r="AR894" s="21">
        <v>0</v>
      </c>
    </row>
    <row r="895" spans="1:44" x14ac:dyDescent="0.3">
      <c r="A895" s="12">
        <v>888</v>
      </c>
      <c r="B895" s="17">
        <v>34607</v>
      </c>
      <c r="C895" s="18">
        <v>5.045672133564949E-2</v>
      </c>
      <c r="D895" s="18">
        <v>0.11904789507389069</v>
      </c>
      <c r="E895" s="18">
        <v>0.22989521920681</v>
      </c>
      <c r="F895" s="18">
        <v>0.33309680223464966</v>
      </c>
      <c r="G895" s="20">
        <v>3.9794174954295158E-3</v>
      </c>
      <c r="H895" s="18">
        <v>3.2052513211965561E-2</v>
      </c>
      <c r="I895" s="18">
        <v>4.8404626548290253E-2</v>
      </c>
      <c r="J895" s="18">
        <v>5.9022299945354462E-2</v>
      </c>
      <c r="K895" s="18">
        <v>0.44285908341407776</v>
      </c>
      <c r="L895" s="20">
        <v>2.0589610561728477E-2</v>
      </c>
      <c r="M895" s="18">
        <v>0.50297695398330688</v>
      </c>
      <c r="N895" s="18">
        <v>0.26286303997039795</v>
      </c>
      <c r="O895" s="20">
        <v>2.15128343552351E-2</v>
      </c>
      <c r="P895" s="20">
        <v>5.030512809753418E-2</v>
      </c>
      <c r="Q895" s="20">
        <v>0.68707913160324097</v>
      </c>
      <c r="R895" s="20">
        <v>1.1099321767687798E-2</v>
      </c>
      <c r="S895" s="20">
        <v>6.9838285446166992E-2</v>
      </c>
      <c r="T895" s="20">
        <v>1.2957082130014896E-2</v>
      </c>
      <c r="U895" s="20">
        <v>4.076104611158371E-2</v>
      </c>
      <c r="V895" s="20">
        <v>5.5672261863946915E-2</v>
      </c>
      <c r="W895" s="20">
        <v>7.9611644148826599E-2</v>
      </c>
      <c r="X895" s="20">
        <v>0.16071447730064392</v>
      </c>
      <c r="Y895" s="18">
        <v>0.76012200117111206</v>
      </c>
      <c r="Z895" s="20">
        <v>6.4969316124916077E-2</v>
      </c>
      <c r="AA895" s="20">
        <v>0.15206655859947205</v>
      </c>
      <c r="AB895" s="20">
        <v>0.14591696858406067</v>
      </c>
      <c r="AC895" s="20">
        <v>0.11671552807092667</v>
      </c>
      <c r="AD895" s="18">
        <v>0.46245303750038147</v>
      </c>
      <c r="AE895" s="20">
        <v>9.5060644671320915E-3</v>
      </c>
      <c r="AF895" s="20">
        <v>0.14204375445842743</v>
      </c>
      <c r="AG895" s="21">
        <v>6.6943711135536432E-4</v>
      </c>
      <c r="AH895" s="18">
        <v>4.9194402992725372E-2</v>
      </c>
      <c r="AI895" s="20">
        <v>4.2477767914533615E-2</v>
      </c>
      <c r="AJ895" s="20">
        <v>8.3488330245018005E-2</v>
      </c>
      <c r="AK895" s="18">
        <v>7.3758512735366821E-2</v>
      </c>
      <c r="AL895" s="20">
        <v>6.9778360426425934E-2</v>
      </c>
      <c r="AM895" s="20">
        <v>6.5240167081356049E-2</v>
      </c>
      <c r="AN895" s="20">
        <v>2.2228478919714689E-3</v>
      </c>
      <c r="AO895" s="20">
        <v>0.19767281413078308</v>
      </c>
      <c r="AP895" s="20">
        <v>1.4159985817968845E-2</v>
      </c>
      <c r="AQ895" s="20">
        <v>0</v>
      </c>
      <c r="AR895" s="21">
        <v>5.5649645626544952E-2</v>
      </c>
    </row>
    <row r="896" spans="1:44" x14ac:dyDescent="0.3">
      <c r="A896" s="12">
        <v>889</v>
      </c>
      <c r="B896" s="17">
        <v>34638</v>
      </c>
      <c r="C896" s="18">
        <v>3.1495332717895508E-2</v>
      </c>
      <c r="D896" s="18">
        <v>7.3106266558170319E-2</v>
      </c>
      <c r="E896" s="18">
        <v>0.13959838449954987</v>
      </c>
      <c r="F896" s="18">
        <v>0.1611005961894989</v>
      </c>
      <c r="G896" s="20">
        <v>2.3272947873920202E-3</v>
      </c>
      <c r="H896" s="18">
        <v>0.19244655966758728</v>
      </c>
      <c r="I896" s="18">
        <v>6.7870669066905975E-2</v>
      </c>
      <c r="J896" s="18">
        <v>2.4322302341461182</v>
      </c>
      <c r="K896" s="18">
        <v>3.0679562091827393</v>
      </c>
      <c r="L896" s="20">
        <v>1.3560484647750854</v>
      </c>
      <c r="M896" s="18">
        <v>0.69900447130203247</v>
      </c>
      <c r="N896" s="18">
        <v>6.6722660064697266</v>
      </c>
      <c r="O896" s="20">
        <v>0.15416282415390015</v>
      </c>
      <c r="P896" s="20">
        <v>8.7595090270042419E-2</v>
      </c>
      <c r="Q896" s="20">
        <v>0.5750001072883606</v>
      </c>
      <c r="R896" s="20">
        <v>0.98478943109512329</v>
      </c>
      <c r="S896" s="20">
        <v>0.90131247043609619</v>
      </c>
      <c r="T896" s="20">
        <v>0.24285350739955902</v>
      </c>
      <c r="U896" s="20">
        <v>0.27158799767494202</v>
      </c>
      <c r="V896" s="20">
        <v>0.31167206168174744</v>
      </c>
      <c r="W896" s="20">
        <v>0.5879783034324646</v>
      </c>
      <c r="X896" s="20">
        <v>0.98437923192977905</v>
      </c>
      <c r="Y896" s="18">
        <v>0.50949317216873169</v>
      </c>
      <c r="Z896" s="20">
        <v>0.37712213397026062</v>
      </c>
      <c r="AA896" s="20">
        <v>0.74954646825790405</v>
      </c>
      <c r="AB896" s="20">
        <v>1.1146247386932373</v>
      </c>
      <c r="AC896" s="20">
        <v>0.56391549110412598</v>
      </c>
      <c r="AD896" s="18">
        <v>0.28072983026504517</v>
      </c>
      <c r="AE896" s="20">
        <v>0.66961514949798584</v>
      </c>
      <c r="AF896" s="20">
        <v>0.53362089395523071</v>
      </c>
      <c r="AG896" s="21">
        <v>1.6712707001715899E-3</v>
      </c>
      <c r="AH896" s="18">
        <v>0.53187102079391479</v>
      </c>
      <c r="AI896" s="20">
        <v>0.23249384760856628</v>
      </c>
      <c r="AJ896" s="20">
        <v>0.23785470426082611</v>
      </c>
      <c r="AK896" s="18">
        <v>4.5494921505451202E-2</v>
      </c>
      <c r="AL896" s="20">
        <v>0.18703560531139374</v>
      </c>
      <c r="AM896" s="20">
        <v>0.45149692893028259</v>
      </c>
      <c r="AN896" s="20">
        <v>2.6627932675182819E-3</v>
      </c>
      <c r="AO896" s="20">
        <v>0.2148168534040451</v>
      </c>
      <c r="AP896" s="20">
        <v>3.9846114814281464E-2</v>
      </c>
      <c r="AQ896" s="20">
        <v>1.9197693094611168E-2</v>
      </c>
      <c r="AR896" s="21">
        <v>0.116309754550457</v>
      </c>
    </row>
    <row r="897" spans="1:44" x14ac:dyDescent="0.3">
      <c r="A897" s="12">
        <v>890</v>
      </c>
      <c r="B897" s="17">
        <v>34668</v>
      </c>
      <c r="C897" s="18">
        <v>25.601264953613281</v>
      </c>
      <c r="D897" s="18">
        <v>30.058422088623047</v>
      </c>
      <c r="E897" s="18">
        <v>13.117812156677246</v>
      </c>
      <c r="F897" s="18">
        <v>8.879786491394043</v>
      </c>
      <c r="G897" s="20">
        <v>0.31727731227874756</v>
      </c>
      <c r="H897" s="18">
        <v>3.6809928417205811</v>
      </c>
      <c r="I897" s="18">
        <v>8.8558425903320313</v>
      </c>
      <c r="J897" s="18">
        <v>18.690130233764648</v>
      </c>
      <c r="K897" s="18">
        <v>24.588525772094727</v>
      </c>
      <c r="L897" s="20">
        <v>8.6622190475463867</v>
      </c>
      <c r="M897" s="18">
        <v>11.551093101501465</v>
      </c>
      <c r="N897" s="18">
        <v>44.401576995849609</v>
      </c>
      <c r="O897" s="20">
        <v>2.402911901473999</v>
      </c>
      <c r="P897" s="20">
        <v>5.8161835670471191</v>
      </c>
      <c r="Q897" s="20">
        <v>8.5393304824829102</v>
      </c>
      <c r="R897" s="20">
        <v>7.5680108070373535</v>
      </c>
      <c r="S897" s="20">
        <v>10.948274612426758</v>
      </c>
      <c r="T897" s="20">
        <v>4.969912052154541</v>
      </c>
      <c r="U897" s="20">
        <v>2.9445724487304688</v>
      </c>
      <c r="V897" s="20">
        <v>2.9408836364746094</v>
      </c>
      <c r="W897" s="20">
        <v>4.2803783416748047</v>
      </c>
      <c r="X897" s="20">
        <v>9.3544683456420898</v>
      </c>
      <c r="Y897" s="18">
        <v>15.097750663757324</v>
      </c>
      <c r="Z897" s="20">
        <v>4.0584139823913574</v>
      </c>
      <c r="AA897" s="20">
        <v>6.4707107543945313</v>
      </c>
      <c r="AB897" s="20">
        <v>10.945050239562988</v>
      </c>
      <c r="AC897" s="20">
        <v>14.881016731262207</v>
      </c>
      <c r="AD897" s="18">
        <v>14.006006240844727</v>
      </c>
      <c r="AE897" s="20">
        <v>11.338789939880371</v>
      </c>
      <c r="AF897" s="20">
        <v>8.6830739974975586</v>
      </c>
      <c r="AG897" s="21">
        <v>1.4281120151281357E-2</v>
      </c>
      <c r="AH897" s="18">
        <v>8.3528060913085938</v>
      </c>
      <c r="AI897" s="20">
        <v>2.3474786281585693</v>
      </c>
      <c r="AJ897" s="20">
        <v>0.34893840551376343</v>
      </c>
      <c r="AK897" s="18">
        <v>9.9113956093788147E-3</v>
      </c>
      <c r="AL897" s="20">
        <v>0.17950080335140228</v>
      </c>
      <c r="AM897" s="20">
        <v>5.9600129723548889E-2</v>
      </c>
      <c r="AN897" s="20">
        <v>1.5901502221822739E-2</v>
      </c>
      <c r="AO897" s="20">
        <v>1.6572641134262085</v>
      </c>
      <c r="AP897" s="20">
        <v>7.6176397502422333E-2</v>
      </c>
      <c r="AQ897" s="20">
        <v>1.6808057262096554E-4</v>
      </c>
      <c r="AR897" s="21">
        <v>0.22716538608074188</v>
      </c>
    </row>
    <row r="898" spans="1:44" x14ac:dyDescent="0.3">
      <c r="A898" s="12">
        <v>891</v>
      </c>
      <c r="B898" s="17">
        <v>34699</v>
      </c>
      <c r="C898" s="18">
        <v>13.759304046630859</v>
      </c>
      <c r="D898" s="18">
        <v>16.378679275512695</v>
      </c>
      <c r="E898" s="18">
        <v>5.7213459014892578</v>
      </c>
      <c r="F898" s="18">
        <v>2.8403408527374268</v>
      </c>
      <c r="G898" s="20">
        <v>5.6124322116374969E-2</v>
      </c>
      <c r="H898" s="18">
        <v>2.6263659000396729</v>
      </c>
      <c r="I898" s="18">
        <v>2.6806819438934326</v>
      </c>
      <c r="J898" s="18">
        <v>20.631219863891602</v>
      </c>
      <c r="K898" s="18">
        <v>19.345090866088867</v>
      </c>
      <c r="L898" s="20">
        <v>7.227473258972168</v>
      </c>
      <c r="M898" s="18">
        <v>12.243562698364258</v>
      </c>
      <c r="N898" s="18">
        <v>51.791507720947266</v>
      </c>
      <c r="O898" s="20">
        <v>2.7340972423553467</v>
      </c>
      <c r="P898" s="20">
        <v>8.601287841796875</v>
      </c>
      <c r="Q898" s="20">
        <v>15.027828216552734</v>
      </c>
      <c r="R898" s="20">
        <v>9.3258352279663086</v>
      </c>
      <c r="S898" s="20">
        <v>10.46596622467041</v>
      </c>
      <c r="T898" s="20">
        <v>4.4981794357299805</v>
      </c>
      <c r="U898" s="20">
        <v>2.1163461208343506</v>
      </c>
      <c r="V898" s="20">
        <v>2.608795166015625</v>
      </c>
      <c r="W898" s="20">
        <v>4.3224248886108398</v>
      </c>
      <c r="X898" s="20">
        <v>8.9468622207641602</v>
      </c>
      <c r="Y898" s="18">
        <v>3.0406885147094727</v>
      </c>
      <c r="Z898" s="20">
        <v>2.096052885055542</v>
      </c>
      <c r="AA898" s="20">
        <v>4.6774692535400391</v>
      </c>
      <c r="AB898" s="20">
        <v>10.31916618347168</v>
      </c>
      <c r="AC898" s="20">
        <v>9.3863620758056641</v>
      </c>
      <c r="AD898" s="18">
        <v>1.051042914390564</v>
      </c>
      <c r="AE898" s="20">
        <v>4.3952569961547852</v>
      </c>
      <c r="AF898" s="20">
        <v>2.8934550285339355</v>
      </c>
      <c r="AG898" s="21">
        <v>2.4477299302816391E-3</v>
      </c>
      <c r="AH898" s="18">
        <v>0.21331220865249634</v>
      </c>
      <c r="AI898" s="20">
        <v>0.10498379170894623</v>
      </c>
      <c r="AJ898" s="20">
        <v>0.17408877611160278</v>
      </c>
      <c r="AK898" s="18">
        <v>3.0836076475679874E-3</v>
      </c>
      <c r="AL898" s="20">
        <v>0.11722768843173981</v>
      </c>
      <c r="AM898" s="20">
        <v>0.14165428280830383</v>
      </c>
      <c r="AN898" s="20">
        <v>1.6505043022334576E-3</v>
      </c>
      <c r="AO898" s="20">
        <v>1.3962684869766235</v>
      </c>
      <c r="AP898" s="20">
        <v>4.1355859488248825E-2</v>
      </c>
      <c r="AQ898" s="20">
        <v>0</v>
      </c>
      <c r="AR898" s="21">
        <v>0.19429059326648712</v>
      </c>
    </row>
    <row r="899" spans="1:44" x14ac:dyDescent="0.3">
      <c r="A899" s="12">
        <v>892</v>
      </c>
      <c r="B899" s="17">
        <v>34730</v>
      </c>
      <c r="C899" s="18">
        <v>312.67025756835938</v>
      </c>
      <c r="D899" s="18">
        <v>305.87347412109375</v>
      </c>
      <c r="E899" s="18">
        <v>304.9801025390625</v>
      </c>
      <c r="F899" s="18">
        <v>113.12010192871094</v>
      </c>
      <c r="G899" s="20">
        <v>17.032880783081055</v>
      </c>
      <c r="H899" s="18">
        <v>165.94869995117188</v>
      </c>
      <c r="I899" s="18">
        <v>192.14389038085938</v>
      </c>
      <c r="J899" s="18">
        <v>159.53240966796875</v>
      </c>
      <c r="K899" s="18">
        <v>156.71426391601563</v>
      </c>
      <c r="L899" s="20">
        <v>64.086738586425781</v>
      </c>
      <c r="M899" s="18">
        <v>102.47899627685547</v>
      </c>
      <c r="N899" s="18">
        <v>214.803466796875</v>
      </c>
      <c r="O899" s="20">
        <v>19.125604629516602</v>
      </c>
      <c r="P899" s="20">
        <v>45.777809143066406</v>
      </c>
      <c r="Q899" s="20">
        <v>56.736919403076172</v>
      </c>
      <c r="R899" s="20">
        <v>28.578264236450195</v>
      </c>
      <c r="S899" s="20">
        <v>41.312740325927734</v>
      </c>
      <c r="T899" s="20">
        <v>24.375389099121094</v>
      </c>
      <c r="U899" s="20">
        <v>19.785614013671875</v>
      </c>
      <c r="V899" s="20">
        <v>17.263772964477539</v>
      </c>
      <c r="W899" s="20">
        <v>18.533554077148438</v>
      </c>
      <c r="X899" s="20">
        <v>37.420417785644531</v>
      </c>
      <c r="Y899" s="18">
        <v>195.63063049316406</v>
      </c>
      <c r="Z899" s="20">
        <v>27.499704360961914</v>
      </c>
      <c r="AA899" s="20">
        <v>33.300403594970703</v>
      </c>
      <c r="AB899" s="20">
        <v>36.944808959960938</v>
      </c>
      <c r="AC899" s="20">
        <v>68.109504699707031</v>
      </c>
      <c r="AD899" s="18">
        <v>92.3050537109375</v>
      </c>
      <c r="AE899" s="20">
        <v>68.924491882324219</v>
      </c>
      <c r="AF899" s="20">
        <v>70.179634094238281</v>
      </c>
      <c r="AG899" s="21">
        <v>1.3705767393112183</v>
      </c>
      <c r="AH899" s="18">
        <v>111.90743255615234</v>
      </c>
      <c r="AI899" s="20">
        <v>38.914646148681641</v>
      </c>
      <c r="AJ899" s="20">
        <v>46.524028778076172</v>
      </c>
      <c r="AK899" s="18">
        <v>24.353363037109375</v>
      </c>
      <c r="AL899" s="20">
        <v>16.358249664306641</v>
      </c>
      <c r="AM899" s="20">
        <v>15.564892768859863</v>
      </c>
      <c r="AN899" s="20">
        <v>8.7807836532592773</v>
      </c>
      <c r="AO899" s="20">
        <v>23.649713516235352</v>
      </c>
      <c r="AP899" s="20">
        <v>4.0619091987609863</v>
      </c>
      <c r="AQ899" s="20">
        <v>18.577911376953125</v>
      </c>
      <c r="AR899" s="21">
        <v>3.4024198055267334</v>
      </c>
    </row>
    <row r="900" spans="1:44" x14ac:dyDescent="0.3">
      <c r="A900" s="12">
        <v>893</v>
      </c>
      <c r="B900" s="17">
        <v>34758</v>
      </c>
      <c r="C900" s="18">
        <v>26.29974365234375</v>
      </c>
      <c r="D900" s="18">
        <v>29.227132797241211</v>
      </c>
      <c r="E900" s="18">
        <v>17.196071624755859</v>
      </c>
      <c r="F900" s="18">
        <v>6.430638313293457</v>
      </c>
      <c r="G900" s="20">
        <v>0.44055256247520447</v>
      </c>
      <c r="H900" s="18">
        <v>1.4554948806762695</v>
      </c>
      <c r="I900" s="18">
        <v>1.2526338919997215E-2</v>
      </c>
      <c r="J900" s="18">
        <v>1.7707217931747437</v>
      </c>
      <c r="K900" s="18">
        <v>0.33350959420204163</v>
      </c>
      <c r="L900" s="20">
        <v>0.38421377539634705</v>
      </c>
      <c r="M900" s="18">
        <v>1.2416656017303467</v>
      </c>
      <c r="N900" s="18">
        <v>1.7494062185287476</v>
      </c>
      <c r="O900" s="20">
        <v>4.2486168444156647E-2</v>
      </c>
      <c r="P900" s="20">
        <v>5.0090506672859192E-2</v>
      </c>
      <c r="Q900" s="20">
        <v>0.11062981188297272</v>
      </c>
      <c r="R900" s="20">
        <v>4.7858066856861115E-2</v>
      </c>
      <c r="S900" s="20">
        <v>5.1704578101634979E-2</v>
      </c>
      <c r="T900" s="20">
        <v>1.7762001603841782E-2</v>
      </c>
      <c r="U900" s="20">
        <v>7.5288131833076477E-2</v>
      </c>
      <c r="V900" s="20">
        <v>5.0298161804676056E-2</v>
      </c>
      <c r="W900" s="20">
        <v>5.5324718356132507E-2</v>
      </c>
      <c r="X900" s="20">
        <v>9.0472802519798279E-2</v>
      </c>
      <c r="Y900" s="18">
        <v>7.7670946717262268E-2</v>
      </c>
      <c r="Z900" s="20">
        <v>5.6803539395332336E-2</v>
      </c>
      <c r="AA900" s="20">
        <v>8.133891224861145E-2</v>
      </c>
      <c r="AB900" s="20">
        <v>0.10687734186649323</v>
      </c>
      <c r="AC900" s="20">
        <v>8.2485005259513855E-2</v>
      </c>
      <c r="AD900" s="18">
        <v>9.4296876341104507E-3</v>
      </c>
      <c r="AE900" s="20">
        <v>1.8942968919873238E-2</v>
      </c>
      <c r="AF900" s="20">
        <v>0.2101919949054718</v>
      </c>
      <c r="AG900" s="21">
        <v>5.9352291282266378E-4</v>
      </c>
      <c r="AH900" s="18">
        <v>1.0131346061825752E-2</v>
      </c>
      <c r="AI900" s="20">
        <v>1.315270084887743E-2</v>
      </c>
      <c r="AJ900" s="20">
        <v>6.8281479179859161E-2</v>
      </c>
      <c r="AK900" s="18">
        <v>1.0016518644988537E-2</v>
      </c>
      <c r="AL900" s="20">
        <v>8.9379504323005676E-2</v>
      </c>
      <c r="AM900" s="20">
        <v>0.60259550809860229</v>
      </c>
      <c r="AN900" s="20">
        <v>7.4361998122185469E-4</v>
      </c>
      <c r="AO900" s="20">
        <v>0.90646028518676758</v>
      </c>
      <c r="AP900" s="20">
        <v>3.6500401794910431E-2</v>
      </c>
      <c r="AQ900" s="20">
        <v>1.9451526924967766E-2</v>
      </c>
      <c r="AR900" s="21">
        <v>0.32559770345687866</v>
      </c>
    </row>
    <row r="901" spans="1:44" x14ac:dyDescent="0.3">
      <c r="A901" s="12">
        <v>894</v>
      </c>
      <c r="B901" s="17">
        <v>34789</v>
      </c>
      <c r="C901" s="18">
        <v>160.92755126953125</v>
      </c>
      <c r="D901" s="18">
        <v>160.82868957519531</v>
      </c>
      <c r="E901" s="18">
        <v>115.19780731201172</v>
      </c>
      <c r="F901" s="18">
        <v>37.536479949951172</v>
      </c>
      <c r="G901" s="20">
        <v>4.5511503219604492</v>
      </c>
      <c r="H901" s="18">
        <v>53.432811737060547</v>
      </c>
      <c r="I901" s="18">
        <v>69.803054809570313</v>
      </c>
      <c r="J901" s="18">
        <v>67.393447875976563</v>
      </c>
      <c r="K901" s="18">
        <v>76.222450256347656</v>
      </c>
      <c r="L901" s="20">
        <v>27.550031661987305</v>
      </c>
      <c r="M901" s="18">
        <v>57.146766662597656</v>
      </c>
      <c r="N901" s="18">
        <v>127.79006195068359</v>
      </c>
      <c r="O901" s="20">
        <v>9.5006017684936523</v>
      </c>
      <c r="P901" s="20">
        <v>35.284770965576172</v>
      </c>
      <c r="Q901" s="20">
        <v>46.178440093994141</v>
      </c>
      <c r="R901" s="20">
        <v>17.681262969970703</v>
      </c>
      <c r="S901" s="20">
        <v>25.830375671386719</v>
      </c>
      <c r="T901" s="20">
        <v>8.7466096878051758</v>
      </c>
      <c r="U901" s="20">
        <v>10.87633228302002</v>
      </c>
      <c r="V901" s="20">
        <v>9.6922817230224609</v>
      </c>
      <c r="W901" s="20">
        <v>11.899089813232422</v>
      </c>
      <c r="X901" s="20">
        <v>23.66424560546875</v>
      </c>
      <c r="Y901" s="18">
        <v>103.71875</v>
      </c>
      <c r="Z901" s="20">
        <v>11.492794990539551</v>
      </c>
      <c r="AA901" s="20">
        <v>16.336380004882813</v>
      </c>
      <c r="AB901" s="20">
        <v>24.045455932617188</v>
      </c>
      <c r="AC901" s="20">
        <v>36.871818542480469</v>
      </c>
      <c r="AD901" s="18">
        <v>47.951198577880859</v>
      </c>
      <c r="AE901" s="20">
        <v>41.152599334716797</v>
      </c>
      <c r="AF901" s="20">
        <v>38.500080108642578</v>
      </c>
      <c r="AG901" s="21">
        <v>0.90044832229614258</v>
      </c>
      <c r="AH901" s="18">
        <v>48.755382537841797</v>
      </c>
      <c r="AI901" s="20">
        <v>12.169669151306152</v>
      </c>
      <c r="AJ901" s="20">
        <v>13.209243774414063</v>
      </c>
      <c r="AK901" s="18">
        <v>7.9080796241760254</v>
      </c>
      <c r="AL901" s="20">
        <v>13.30366325378418</v>
      </c>
      <c r="AM901" s="20">
        <v>27.784580230712891</v>
      </c>
      <c r="AN901" s="20">
        <v>4.7271780967712402</v>
      </c>
      <c r="AO901" s="20">
        <v>40.968925476074219</v>
      </c>
      <c r="AP901" s="20">
        <v>14.262467384338379</v>
      </c>
      <c r="AQ901" s="20">
        <v>57.154575347900391</v>
      </c>
      <c r="AR901" s="21">
        <v>5.055966854095459</v>
      </c>
    </row>
    <row r="902" spans="1:44" x14ac:dyDescent="0.3">
      <c r="A902" s="12">
        <v>895</v>
      </c>
      <c r="B902" s="17">
        <v>34819</v>
      </c>
      <c r="C902" s="18">
        <v>14.352890968322754</v>
      </c>
      <c r="D902" s="18">
        <v>20.978670120239258</v>
      </c>
      <c r="E902" s="18">
        <v>0.33045876026153564</v>
      </c>
      <c r="F902" s="18">
        <v>0.22721205651760101</v>
      </c>
      <c r="G902" s="20">
        <v>3.1571490690112114E-3</v>
      </c>
      <c r="H902" s="18">
        <v>0.1459653377532959</v>
      </c>
      <c r="I902" s="18">
        <v>0.1496555358171463</v>
      </c>
      <c r="J902" s="18">
        <v>1.2069041728973389</v>
      </c>
      <c r="K902" s="18">
        <v>0.90357691049575806</v>
      </c>
      <c r="L902" s="20">
        <v>0.63065886497497559</v>
      </c>
      <c r="M902" s="18">
        <v>2.2019851207733154</v>
      </c>
      <c r="N902" s="18">
        <v>6.1173062324523926</v>
      </c>
      <c r="O902" s="20">
        <v>0.17793868482112885</v>
      </c>
      <c r="P902" s="20">
        <v>0.15668775141239166</v>
      </c>
      <c r="Q902" s="20">
        <v>0.66180437803268433</v>
      </c>
      <c r="R902" s="20">
        <v>0.64901977777481079</v>
      </c>
      <c r="S902" s="20">
        <v>0.66083526611328125</v>
      </c>
      <c r="T902" s="20">
        <v>0.11229391396045685</v>
      </c>
      <c r="U902" s="20">
        <v>0.55680406093597412</v>
      </c>
      <c r="V902" s="20">
        <v>0.190163254737854</v>
      </c>
      <c r="W902" s="20">
        <v>0.15484225749969482</v>
      </c>
      <c r="X902" s="20">
        <v>0.45516231656074524</v>
      </c>
      <c r="Y902" s="18">
        <v>3.3526418209075928</v>
      </c>
      <c r="Z902" s="20">
        <v>0.22705218195915222</v>
      </c>
      <c r="AA902" s="20">
        <v>0.50353533029556274</v>
      </c>
      <c r="AB902" s="20">
        <v>0.97974735498428345</v>
      </c>
      <c r="AC902" s="20">
        <v>0.63261693716049194</v>
      </c>
      <c r="AD902" s="18">
        <v>1.2768957614898682</v>
      </c>
      <c r="AE902" s="20">
        <v>6.916431337594986E-2</v>
      </c>
      <c r="AF902" s="20">
        <v>0.53183233737945557</v>
      </c>
      <c r="AG902" s="21">
        <v>7.6672271825373173E-4</v>
      </c>
      <c r="AH902" s="18">
        <v>0.27150517702102661</v>
      </c>
      <c r="AI902" s="20">
        <v>2.9059991240501404E-2</v>
      </c>
      <c r="AJ902" s="20">
        <v>7.2964295744895935E-2</v>
      </c>
      <c r="AK902" s="18">
        <v>7.7367641031742096E-2</v>
      </c>
      <c r="AL902" s="20">
        <v>0.14000687003135681</v>
      </c>
      <c r="AM902" s="20">
        <v>6.8132609128952026E-2</v>
      </c>
      <c r="AN902" s="20">
        <v>1.6934865852817893E-3</v>
      </c>
      <c r="AO902" s="20">
        <v>2.9773828983306885</v>
      </c>
      <c r="AP902" s="20">
        <v>1.1554965749382973E-2</v>
      </c>
      <c r="AQ902" s="20">
        <v>0</v>
      </c>
      <c r="AR902" s="21">
        <v>0.23514910042285919</v>
      </c>
    </row>
    <row r="903" spans="1:44" x14ac:dyDescent="0.3">
      <c r="A903" s="12">
        <v>896</v>
      </c>
      <c r="B903" s="17">
        <v>34850</v>
      </c>
      <c r="C903" s="18">
        <v>7.6825027465820313</v>
      </c>
      <c r="D903" s="18">
        <v>14.243539810180664</v>
      </c>
      <c r="E903" s="18">
        <v>0.53890460729598999</v>
      </c>
      <c r="F903" s="18">
        <v>0.29173240065574646</v>
      </c>
      <c r="G903" s="20">
        <v>3.4695670008659363E-2</v>
      </c>
      <c r="H903" s="18">
        <v>0.8335070013999939</v>
      </c>
      <c r="I903" s="18">
        <v>0.25299441814422607</v>
      </c>
      <c r="J903" s="18">
        <v>9.0371847152709961</v>
      </c>
      <c r="K903" s="18">
        <v>8.9664640426635742</v>
      </c>
      <c r="L903" s="20">
        <v>3.1205461025238037</v>
      </c>
      <c r="M903" s="18">
        <v>1.9299043416976929</v>
      </c>
      <c r="N903" s="18">
        <v>14.430904388427734</v>
      </c>
      <c r="O903" s="20">
        <v>0.36560007929801941</v>
      </c>
      <c r="P903" s="20">
        <v>0.47636371850967407</v>
      </c>
      <c r="Q903" s="20">
        <v>1.2618638277053833</v>
      </c>
      <c r="R903" s="20">
        <v>2.0012514591217041</v>
      </c>
      <c r="S903" s="20">
        <v>1.9905723333358765</v>
      </c>
      <c r="T903" s="20">
        <v>0.48011863231658936</v>
      </c>
      <c r="U903" s="20">
        <v>0.75857996940612793</v>
      </c>
      <c r="V903" s="20">
        <v>0.69175237417221069</v>
      </c>
      <c r="W903" s="20">
        <v>1.167311429977417</v>
      </c>
      <c r="X903" s="20">
        <v>2.0246078968048096</v>
      </c>
      <c r="Y903" s="18">
        <v>2.1455154418945313</v>
      </c>
      <c r="Z903" s="20">
        <v>0.88610231876373291</v>
      </c>
      <c r="AA903" s="20">
        <v>1.932039737701416</v>
      </c>
      <c r="AB903" s="20">
        <v>3.0332725048065186</v>
      </c>
      <c r="AC903" s="20">
        <v>2.5353748798370361</v>
      </c>
      <c r="AD903" s="18">
        <v>0.94163250923156738</v>
      </c>
      <c r="AE903" s="20">
        <v>4.3029813766479492</v>
      </c>
      <c r="AF903" s="20">
        <v>3.5291075706481934</v>
      </c>
      <c r="AG903" s="21">
        <v>3.2281596213579178E-3</v>
      </c>
      <c r="AH903" s="18">
        <v>0.37458273768424988</v>
      </c>
      <c r="AI903" s="20">
        <v>0.10742949694395065</v>
      </c>
      <c r="AJ903" s="20">
        <v>0.33986175060272217</v>
      </c>
      <c r="AK903" s="18">
        <v>7.2370536625385284E-2</v>
      </c>
      <c r="AL903" s="20">
        <v>0.20345288515090942</v>
      </c>
      <c r="AM903" s="20">
        <v>8.4220230579376221E-2</v>
      </c>
      <c r="AN903" s="20">
        <v>2.0143070723861456E-3</v>
      </c>
      <c r="AO903" s="20">
        <v>2.8611679077148438</v>
      </c>
      <c r="AP903" s="20">
        <v>4.6908114105463028E-2</v>
      </c>
      <c r="AQ903" s="20">
        <v>0</v>
      </c>
      <c r="AR903" s="21">
        <v>0.15544751286506653</v>
      </c>
    </row>
    <row r="904" spans="1:44" x14ac:dyDescent="0.3">
      <c r="A904" s="12">
        <v>897</v>
      </c>
      <c r="B904" s="17">
        <v>34880</v>
      </c>
      <c r="C904" s="18">
        <v>4.9168796539306641</v>
      </c>
      <c r="D904" s="18">
        <v>5.0935850143432617</v>
      </c>
      <c r="E904" s="18">
        <v>0.40586197376251221</v>
      </c>
      <c r="F904" s="18">
        <v>0.48083984851837158</v>
      </c>
      <c r="G904" s="20">
        <v>3.447435051202774E-2</v>
      </c>
      <c r="H904" s="18">
        <v>0.62347739934921265</v>
      </c>
      <c r="I904" s="18">
        <v>0.18617451190948486</v>
      </c>
      <c r="J904" s="18">
        <v>8.4049301147460938</v>
      </c>
      <c r="K904" s="18">
        <v>6.169466495513916</v>
      </c>
      <c r="L904" s="20">
        <v>2.9464013576507568</v>
      </c>
      <c r="M904" s="18">
        <v>3.1062877178192139</v>
      </c>
      <c r="N904" s="18">
        <v>14.605884552001953</v>
      </c>
      <c r="O904" s="20">
        <v>0.42771691083908081</v>
      </c>
      <c r="P904" s="20">
        <v>0.37789925932884216</v>
      </c>
      <c r="Q904" s="20">
        <v>1.3064289093017578</v>
      </c>
      <c r="R904" s="20">
        <v>2.023939847946167</v>
      </c>
      <c r="S904" s="20">
        <v>1.676944375038147</v>
      </c>
      <c r="T904" s="20">
        <v>0.45677351951599121</v>
      </c>
      <c r="U904" s="20">
        <v>1.1149178743362427</v>
      </c>
      <c r="V904" s="20">
        <v>0.62134718894958496</v>
      </c>
      <c r="W904" s="20">
        <v>0.93204593658447266</v>
      </c>
      <c r="X904" s="20">
        <v>1.5962755680084229</v>
      </c>
      <c r="Y904" s="18">
        <v>1.8822206258773804</v>
      </c>
      <c r="Z904" s="20">
        <v>0.64240777492523193</v>
      </c>
      <c r="AA904" s="20">
        <v>1.2904194593429565</v>
      </c>
      <c r="AB904" s="20">
        <v>2.1811857223510742</v>
      </c>
      <c r="AC904" s="20">
        <v>0.77469664812088013</v>
      </c>
      <c r="AD904" s="18">
        <v>0.86894220113754272</v>
      </c>
      <c r="AE904" s="20">
        <v>0.4987892210483551</v>
      </c>
      <c r="AF904" s="20">
        <v>0.73759055137634277</v>
      </c>
      <c r="AG904" s="21">
        <v>1.4566952595487237E-3</v>
      </c>
      <c r="AH904" s="18">
        <v>0.29703015089035034</v>
      </c>
      <c r="AI904" s="20">
        <v>0.12436627596616745</v>
      </c>
      <c r="AJ904" s="20">
        <v>0.22050918638706207</v>
      </c>
      <c r="AK904" s="18">
        <v>9.6168778836727142E-2</v>
      </c>
      <c r="AL904" s="20">
        <v>0.19924022257328033</v>
      </c>
      <c r="AM904" s="20">
        <v>0.10155638307332993</v>
      </c>
      <c r="AN904" s="20">
        <v>2.723511541262269E-3</v>
      </c>
      <c r="AO904" s="20">
        <v>1.3597376346588135</v>
      </c>
      <c r="AP904" s="20">
        <v>3.1616255640983582E-2</v>
      </c>
      <c r="AQ904" s="20">
        <v>0</v>
      </c>
      <c r="AR904" s="21">
        <v>9.0921401977539063E-2</v>
      </c>
    </row>
    <row r="905" spans="1:44" x14ac:dyDescent="0.3">
      <c r="A905" s="12">
        <v>898</v>
      </c>
      <c r="B905" s="17">
        <v>34911</v>
      </c>
      <c r="C905" s="18">
        <v>7.4901595711708069E-2</v>
      </c>
      <c r="D905" s="18">
        <v>0.18454420566558838</v>
      </c>
      <c r="E905" s="18">
        <v>0.34229397773742676</v>
      </c>
      <c r="F905" s="18">
        <v>0.49156126379966736</v>
      </c>
      <c r="G905" s="20">
        <v>5.5751893669366837E-3</v>
      </c>
      <c r="H905" s="18">
        <v>3.5819318145513535E-2</v>
      </c>
      <c r="I905" s="18">
        <v>9.6613489091396332E-2</v>
      </c>
      <c r="J905" s="18">
        <v>0</v>
      </c>
      <c r="K905" s="18">
        <v>0</v>
      </c>
      <c r="L905" s="20">
        <v>0</v>
      </c>
      <c r="M905" s="18">
        <v>0.73775297403335571</v>
      </c>
      <c r="N905" s="18">
        <v>0.29541093111038208</v>
      </c>
      <c r="O905" s="20">
        <v>2.7533998712897301E-2</v>
      </c>
      <c r="P905" s="20">
        <v>7.3891192674636841E-2</v>
      </c>
      <c r="Q905" s="20">
        <v>0.98326486349105835</v>
      </c>
      <c r="R905" s="20">
        <v>8.0372534284833819E-5</v>
      </c>
      <c r="S905" s="20">
        <v>4.8312485218048096E-2</v>
      </c>
      <c r="T905" s="20">
        <v>0</v>
      </c>
      <c r="U905" s="20">
        <v>0</v>
      </c>
      <c r="V905" s="20">
        <v>4.8343539237976074E-3</v>
      </c>
      <c r="W905" s="20">
        <v>0</v>
      </c>
      <c r="X905" s="20">
        <v>0</v>
      </c>
      <c r="Y905" s="18">
        <v>2.1112406253814697</v>
      </c>
      <c r="Z905" s="20">
        <v>0</v>
      </c>
      <c r="AA905" s="20">
        <v>0</v>
      </c>
      <c r="AB905" s="20">
        <v>1.2476759729906917E-3</v>
      </c>
      <c r="AC905" s="20">
        <v>5.0674129277467728E-2</v>
      </c>
      <c r="AD905" s="18">
        <v>1.0507659912109375</v>
      </c>
      <c r="AE905" s="20">
        <v>2.9744640924036503E-3</v>
      </c>
      <c r="AF905" s="20">
        <v>0.29552415013313293</v>
      </c>
      <c r="AG905" s="21">
        <v>4.8199468437815085E-5</v>
      </c>
      <c r="AH905" s="18">
        <v>9.509836882352829E-2</v>
      </c>
      <c r="AI905" s="20">
        <v>0</v>
      </c>
      <c r="AJ905" s="20">
        <v>5.0677396357059479E-2</v>
      </c>
      <c r="AK905" s="18">
        <v>0.12522508203983307</v>
      </c>
      <c r="AL905" s="20">
        <v>7.1021378040313721E-2</v>
      </c>
      <c r="AM905" s="20">
        <v>0.11754848808050156</v>
      </c>
      <c r="AN905" s="20">
        <v>3.6328663118183613E-3</v>
      </c>
      <c r="AO905" s="20">
        <v>0.17285549640655518</v>
      </c>
      <c r="AP905" s="20">
        <v>5.2895406261086464E-3</v>
      </c>
      <c r="AQ905" s="20">
        <v>0</v>
      </c>
      <c r="AR905" s="21">
        <v>4.0199998766183853E-3</v>
      </c>
    </row>
    <row r="906" spans="1:44" x14ac:dyDescent="0.3">
      <c r="A906" s="12">
        <v>899</v>
      </c>
      <c r="B906" s="17">
        <v>34942</v>
      </c>
      <c r="C906" s="18">
        <v>7.0312641561031342E-2</v>
      </c>
      <c r="D906" s="18">
        <v>0.17217950522899628</v>
      </c>
      <c r="E906" s="18">
        <v>0.31533557176589966</v>
      </c>
      <c r="F906" s="18">
        <v>0.45044517517089844</v>
      </c>
      <c r="G906" s="20">
        <v>5.1306514069437981E-3</v>
      </c>
      <c r="H906" s="18">
        <v>2.6551233604550362E-2</v>
      </c>
      <c r="I906" s="18">
        <v>7.1055486798286438E-2</v>
      </c>
      <c r="J906" s="18">
        <v>0</v>
      </c>
      <c r="K906" s="18">
        <v>0</v>
      </c>
      <c r="L906" s="20">
        <v>0</v>
      </c>
      <c r="M906" s="18">
        <v>0.66865891218185425</v>
      </c>
      <c r="N906" s="18">
        <v>0.22245535254478455</v>
      </c>
      <c r="O906" s="20">
        <v>2.2422827780246735E-2</v>
      </c>
      <c r="P906" s="20">
        <v>6.6755317151546478E-2</v>
      </c>
      <c r="Q906" s="20">
        <v>0.88280761241912842</v>
      </c>
      <c r="R906" s="20">
        <v>6.8734356318600476E-5</v>
      </c>
      <c r="S906" s="20">
        <v>4.1515391319990158E-2</v>
      </c>
      <c r="T906" s="20">
        <v>0</v>
      </c>
      <c r="U906" s="20">
        <v>0</v>
      </c>
      <c r="V906" s="20">
        <v>4.6214265748858452E-3</v>
      </c>
      <c r="W906" s="20">
        <v>0</v>
      </c>
      <c r="X906" s="20">
        <v>0</v>
      </c>
      <c r="Y906" s="18">
        <v>1.5002132654190063</v>
      </c>
      <c r="Z906" s="20">
        <v>0</v>
      </c>
      <c r="AA906" s="20">
        <v>0</v>
      </c>
      <c r="AB906" s="20">
        <v>1.1589120840653777E-3</v>
      </c>
      <c r="AC906" s="20">
        <v>4.6393081545829773E-2</v>
      </c>
      <c r="AD906" s="18">
        <v>0.85957157611846924</v>
      </c>
      <c r="AE906" s="20">
        <v>2.8247148729860783E-3</v>
      </c>
      <c r="AF906" s="20">
        <v>0.26677340269088745</v>
      </c>
      <c r="AG906" s="21">
        <v>0</v>
      </c>
      <c r="AH906" s="18">
        <v>8.5744969546794891E-2</v>
      </c>
      <c r="AI906" s="20">
        <v>0</v>
      </c>
      <c r="AJ906" s="20">
        <v>4.7137338668107986E-2</v>
      </c>
      <c r="AK906" s="18">
        <v>0.11360044032335281</v>
      </c>
      <c r="AL906" s="20">
        <v>5.5595438927412033E-2</v>
      </c>
      <c r="AM906" s="20">
        <v>0.1165752038359642</v>
      </c>
      <c r="AN906" s="20">
        <v>3.181790467351675E-3</v>
      </c>
      <c r="AO906" s="20">
        <v>0</v>
      </c>
      <c r="AP906" s="20">
        <v>1.0715608950704336E-3</v>
      </c>
      <c r="AQ906" s="20">
        <v>0</v>
      </c>
      <c r="AR906" s="21">
        <v>0</v>
      </c>
    </row>
    <row r="907" spans="1:44" x14ac:dyDescent="0.3">
      <c r="A907" s="12">
        <v>900</v>
      </c>
      <c r="B907" s="17">
        <v>34972</v>
      </c>
      <c r="C907" s="18">
        <v>5.1864009350538254E-2</v>
      </c>
      <c r="D907" s="18">
        <v>0.12404526770114899</v>
      </c>
      <c r="E907" s="18">
        <v>0.227566197514534</v>
      </c>
      <c r="F907" s="18">
        <v>0.33754414319992065</v>
      </c>
      <c r="G907" s="20">
        <v>3.9925361052155495E-3</v>
      </c>
      <c r="H907" s="18">
        <v>1.8165463581681252E-2</v>
      </c>
      <c r="I907" s="18">
        <v>4.0732294321060181E-2</v>
      </c>
      <c r="J907" s="18">
        <v>0</v>
      </c>
      <c r="K907" s="18">
        <v>0</v>
      </c>
      <c r="L907" s="20">
        <v>0</v>
      </c>
      <c r="M907" s="18">
        <v>0.49608692526817322</v>
      </c>
      <c r="N907" s="18">
        <v>0.17373988032341003</v>
      </c>
      <c r="O907" s="20">
        <v>2.1320333704352379E-2</v>
      </c>
      <c r="P907" s="20">
        <v>5.2040819078683853E-2</v>
      </c>
      <c r="Q907" s="20">
        <v>0.70237457752227783</v>
      </c>
      <c r="R907" s="20">
        <v>5.2534007409121841E-5</v>
      </c>
      <c r="S907" s="20">
        <v>3.021758608520031E-2</v>
      </c>
      <c r="T907" s="20">
        <v>0</v>
      </c>
      <c r="U907" s="20">
        <v>0</v>
      </c>
      <c r="V907" s="20">
        <v>2.6937471702694893E-3</v>
      </c>
      <c r="W907" s="20">
        <v>0</v>
      </c>
      <c r="X907" s="20">
        <v>0</v>
      </c>
      <c r="Y907" s="18">
        <v>0.76062917709350586</v>
      </c>
      <c r="Z907" s="20">
        <v>0</v>
      </c>
      <c r="AA907" s="20">
        <v>0</v>
      </c>
      <c r="AB907" s="20">
        <v>9.1496855020523071E-4</v>
      </c>
      <c r="AC907" s="20">
        <v>3.4566797316074371E-2</v>
      </c>
      <c r="AD907" s="18">
        <v>0.46428894996643066</v>
      </c>
      <c r="AE907" s="20">
        <v>2.2314875386655331E-3</v>
      </c>
      <c r="AF907" s="20">
        <v>0.14786036312580109</v>
      </c>
      <c r="AG907" s="21">
        <v>0</v>
      </c>
      <c r="AH907" s="18">
        <v>5.210147425532341E-2</v>
      </c>
      <c r="AI907" s="20">
        <v>0</v>
      </c>
      <c r="AJ907" s="20">
        <v>3.2302189618349075E-2</v>
      </c>
      <c r="AK907" s="18">
        <v>7.7497020363807678E-2</v>
      </c>
      <c r="AL907" s="20">
        <v>3.5481918603181839E-2</v>
      </c>
      <c r="AM907" s="20">
        <v>6.9029979407787323E-2</v>
      </c>
      <c r="AN907" s="20">
        <v>2.2950393613427877E-3</v>
      </c>
      <c r="AO907" s="20">
        <v>0</v>
      </c>
      <c r="AP907" s="20">
        <v>2.9381280182860792E-4</v>
      </c>
      <c r="AQ907" s="20">
        <v>0</v>
      </c>
      <c r="AR907" s="21">
        <v>0</v>
      </c>
    </row>
    <row r="908" spans="1:44" x14ac:dyDescent="0.3">
      <c r="A908" s="12">
        <v>901</v>
      </c>
      <c r="B908" s="17">
        <v>35003</v>
      </c>
      <c r="C908" s="18">
        <v>3.6280058324337006E-2</v>
      </c>
      <c r="D908" s="18">
        <v>8.5036106407642365E-2</v>
      </c>
      <c r="E908" s="18">
        <v>0.14419981837272644</v>
      </c>
      <c r="F908" s="18">
        <v>0.19636473059654236</v>
      </c>
      <c r="G908" s="20">
        <v>2.7677589096128941E-3</v>
      </c>
      <c r="H908" s="18">
        <v>1.0684377513825893E-2</v>
      </c>
      <c r="I908" s="18">
        <v>1.9269939512014389E-2</v>
      </c>
      <c r="J908" s="18">
        <v>0</v>
      </c>
      <c r="K908" s="18">
        <v>0</v>
      </c>
      <c r="L908" s="20">
        <v>0</v>
      </c>
      <c r="M908" s="18">
        <v>0.24453485012054443</v>
      </c>
      <c r="N908" s="18">
        <v>0.10640650987625122</v>
      </c>
      <c r="O908" s="20">
        <v>1.5141991898417473E-2</v>
      </c>
      <c r="P908" s="20">
        <v>3.6004576832056046E-2</v>
      </c>
      <c r="Q908" s="20">
        <v>0.48225137591362</v>
      </c>
      <c r="R908" s="20">
        <v>3.2409236155217513E-5</v>
      </c>
      <c r="S908" s="20">
        <v>1.8601860851049423E-2</v>
      </c>
      <c r="T908" s="20">
        <v>0</v>
      </c>
      <c r="U908" s="20">
        <v>0</v>
      </c>
      <c r="V908" s="20">
        <v>1.1354655725881457E-3</v>
      </c>
      <c r="W908" s="20">
        <v>0</v>
      </c>
      <c r="X908" s="20">
        <v>0</v>
      </c>
      <c r="Y908" s="18">
        <v>0.47692760825157166</v>
      </c>
      <c r="Z908" s="20">
        <v>0</v>
      </c>
      <c r="AA908" s="20">
        <v>0</v>
      </c>
      <c r="AB908" s="20">
        <v>4.9230357399210334E-4</v>
      </c>
      <c r="AC908" s="20">
        <v>2.47636828571558E-2</v>
      </c>
      <c r="AD908" s="18">
        <v>0.31842780113220215</v>
      </c>
      <c r="AE908" s="20">
        <v>1.1640135198831558E-3</v>
      </c>
      <c r="AF908" s="20">
        <v>0.10173303633928299</v>
      </c>
      <c r="AG908" s="21">
        <v>0</v>
      </c>
      <c r="AH908" s="18">
        <v>5.0498362630605698E-2</v>
      </c>
      <c r="AI908" s="20">
        <v>0</v>
      </c>
      <c r="AJ908" s="20">
        <v>2.3655546829104424E-2</v>
      </c>
      <c r="AK908" s="18">
        <v>5.1199935376644135E-2</v>
      </c>
      <c r="AL908" s="20">
        <v>2.6709698140621185E-2</v>
      </c>
      <c r="AM908" s="20">
        <v>5.1752671599388123E-2</v>
      </c>
      <c r="AN908" s="20">
        <v>2.1874508820474148E-3</v>
      </c>
      <c r="AO908" s="20">
        <v>0</v>
      </c>
      <c r="AP908" s="20">
        <v>2.6476761559024453E-4</v>
      </c>
      <c r="AQ908" s="20">
        <v>0</v>
      </c>
      <c r="AR908" s="21">
        <v>0</v>
      </c>
    </row>
    <row r="909" spans="1:44" x14ac:dyDescent="0.3">
      <c r="A909" s="12">
        <v>902</v>
      </c>
      <c r="B909" s="17">
        <v>35033</v>
      </c>
      <c r="C909" s="18">
        <v>1.8010635394603014E-3</v>
      </c>
      <c r="D909" s="18">
        <v>0</v>
      </c>
      <c r="E909" s="18">
        <v>7.9078618437051773E-3</v>
      </c>
      <c r="F909" s="18">
        <v>3.4110245760530233E-3</v>
      </c>
      <c r="G909" s="20">
        <v>0</v>
      </c>
      <c r="H909" s="18">
        <v>1.41601383802481E-4</v>
      </c>
      <c r="I909" s="18">
        <v>5.0644841976463795E-3</v>
      </c>
      <c r="J909" s="18">
        <v>0</v>
      </c>
      <c r="K909" s="18">
        <v>0</v>
      </c>
      <c r="L909" s="20">
        <v>0</v>
      </c>
      <c r="M909" s="18">
        <v>8.5622102022171021E-2</v>
      </c>
      <c r="N909" s="18">
        <v>0.21052560210227966</v>
      </c>
      <c r="O909" s="20">
        <v>8.8438987731933594E-3</v>
      </c>
      <c r="P909" s="20">
        <v>2.1144687198102474E-3</v>
      </c>
      <c r="Q909" s="20">
        <v>7.5463846325874329E-2</v>
      </c>
      <c r="R909" s="20">
        <v>4.8346002586185932E-3</v>
      </c>
      <c r="S909" s="20">
        <v>8.5180271416902542E-3</v>
      </c>
      <c r="T909" s="20">
        <v>0</v>
      </c>
      <c r="U909" s="20">
        <v>0</v>
      </c>
      <c r="V909" s="20">
        <v>9.5448613865301013E-4</v>
      </c>
      <c r="W909" s="20">
        <v>0</v>
      </c>
      <c r="X909" s="20">
        <v>0</v>
      </c>
      <c r="Y909" s="18">
        <v>9.3958854675292969E-2</v>
      </c>
      <c r="Z909" s="20">
        <v>2.1168927196413279E-3</v>
      </c>
      <c r="AA909" s="20">
        <v>0</v>
      </c>
      <c r="AB909" s="20">
        <v>3.9369254373013973E-3</v>
      </c>
      <c r="AC909" s="20">
        <v>1.9606135785579681E-2</v>
      </c>
      <c r="AD909" s="18">
        <v>3.6620227620005608E-3</v>
      </c>
      <c r="AE909" s="20">
        <v>1.2387584429234266E-3</v>
      </c>
      <c r="AF909" s="20">
        <v>2.4456962943077087E-2</v>
      </c>
      <c r="AG909" s="21">
        <v>0</v>
      </c>
      <c r="AH909" s="18">
        <v>2.9389013070613146E-3</v>
      </c>
      <c r="AI909" s="20">
        <v>2.3673914838582277E-3</v>
      </c>
      <c r="AJ909" s="20">
        <v>7.4555166065692902E-3</v>
      </c>
      <c r="AK909" s="18">
        <v>3.9906245656311512E-3</v>
      </c>
      <c r="AL909" s="20">
        <v>4.0867174975574017E-3</v>
      </c>
      <c r="AM909" s="20">
        <v>2.7114341501146555E-3</v>
      </c>
      <c r="AN909" s="20">
        <v>5.7599821593612432E-4</v>
      </c>
      <c r="AO909" s="20">
        <v>0</v>
      </c>
      <c r="AP909" s="20">
        <v>1.3812650286126882E-4</v>
      </c>
      <c r="AQ909" s="20">
        <v>0</v>
      </c>
      <c r="AR909" s="21">
        <v>0</v>
      </c>
    </row>
    <row r="910" spans="1:44" x14ac:dyDescent="0.3">
      <c r="A910" s="12">
        <v>903</v>
      </c>
      <c r="B910" s="17">
        <v>35064</v>
      </c>
      <c r="C910" s="18">
        <v>99.19464111328125</v>
      </c>
      <c r="D910" s="18">
        <v>91.393119812011719</v>
      </c>
      <c r="E910" s="18">
        <v>81.954170227050781</v>
      </c>
      <c r="F910" s="18">
        <v>28.860244750976563</v>
      </c>
      <c r="G910" s="20">
        <v>2.8464980125427246</v>
      </c>
      <c r="H910" s="18">
        <v>30.887762069702148</v>
      </c>
      <c r="I910" s="18">
        <v>47.111923217773438</v>
      </c>
      <c r="J910" s="18">
        <v>36.875682830810547</v>
      </c>
      <c r="K910" s="18">
        <v>42.666679382324219</v>
      </c>
      <c r="L910" s="20">
        <v>19.343048095703125</v>
      </c>
      <c r="M910" s="18">
        <v>32.004810333251953</v>
      </c>
      <c r="N910" s="18">
        <v>77.98846435546875</v>
      </c>
      <c r="O910" s="20">
        <v>5.1414313316345215</v>
      </c>
      <c r="P910" s="20">
        <v>13.990731239318848</v>
      </c>
      <c r="Q910" s="20">
        <v>14.401877403259277</v>
      </c>
      <c r="R910" s="20">
        <v>11.265396118164063</v>
      </c>
      <c r="S910" s="20">
        <v>14.943634986877441</v>
      </c>
      <c r="T910" s="20">
        <v>9.3435077667236328</v>
      </c>
      <c r="U910" s="20">
        <v>6.2592086791992188</v>
      </c>
      <c r="V910" s="20">
        <v>5.2927145957946777</v>
      </c>
      <c r="W910" s="20">
        <v>7.1090807914733887</v>
      </c>
      <c r="X910" s="20">
        <v>16.525177001953125</v>
      </c>
      <c r="Y910" s="18">
        <v>78.646636962890625</v>
      </c>
      <c r="Z910" s="20">
        <v>9.7249851226806641</v>
      </c>
      <c r="AA910" s="20">
        <v>12.048216819763184</v>
      </c>
      <c r="AB910" s="20">
        <v>14.785774230957031</v>
      </c>
      <c r="AC910" s="20">
        <v>15.551792144775391</v>
      </c>
      <c r="AD910" s="18">
        <v>62.959640502929688</v>
      </c>
      <c r="AE910" s="20">
        <v>24.062828063964844</v>
      </c>
      <c r="AF910" s="20">
        <v>26.361476898193359</v>
      </c>
      <c r="AG910" s="21">
        <v>0.5558432936668396</v>
      </c>
      <c r="AH910" s="18">
        <v>39.805686950683594</v>
      </c>
      <c r="AI910" s="20">
        <v>18.109746932983398</v>
      </c>
      <c r="AJ910" s="20">
        <v>10.496654510498047</v>
      </c>
      <c r="AK910" s="18">
        <v>4.4618005752563477</v>
      </c>
      <c r="AL910" s="20">
        <v>4.9604659080505371</v>
      </c>
      <c r="AM910" s="20">
        <v>10.128673553466797</v>
      </c>
      <c r="AN910" s="20">
        <v>3.4092848300933838</v>
      </c>
      <c r="AO910" s="20">
        <v>5.8901758193969727</v>
      </c>
      <c r="AP910" s="20">
        <v>1.079443097114563</v>
      </c>
      <c r="AQ910" s="20">
        <v>0.83626598119735718</v>
      </c>
      <c r="AR910" s="21">
        <v>0.71675199270248413</v>
      </c>
    </row>
    <row r="911" spans="1:44" x14ac:dyDescent="0.3">
      <c r="A911" s="12">
        <v>904</v>
      </c>
      <c r="B911" s="17">
        <v>35095</v>
      </c>
      <c r="C911" s="18">
        <v>74.111968994140625</v>
      </c>
      <c r="D911" s="18">
        <v>79.390647888183594</v>
      </c>
      <c r="E911" s="18">
        <v>52.944679260253906</v>
      </c>
      <c r="F911" s="18">
        <v>22.631526947021484</v>
      </c>
      <c r="G911" s="20">
        <v>1.5094907283782959</v>
      </c>
      <c r="H911" s="18">
        <v>14.158157348632813</v>
      </c>
      <c r="I911" s="18">
        <v>2.2347145080566406</v>
      </c>
      <c r="J911" s="18">
        <v>31.89935302734375</v>
      </c>
      <c r="K911" s="18">
        <v>15.803192138671875</v>
      </c>
      <c r="L911" s="20">
        <v>9.6570262908935547</v>
      </c>
      <c r="M911" s="18">
        <v>16.649812698364258</v>
      </c>
      <c r="N911" s="18">
        <v>49.983516693115234</v>
      </c>
      <c r="O911" s="20">
        <v>2.7735950946807861</v>
      </c>
      <c r="P911" s="20">
        <v>9.1341381072998047</v>
      </c>
      <c r="Q911" s="20">
        <v>16.709573745727539</v>
      </c>
      <c r="R911" s="20">
        <v>5.8932514190673828</v>
      </c>
      <c r="S911" s="20">
        <v>4.2966413497924805</v>
      </c>
      <c r="T911" s="20">
        <v>1.2225664854049683</v>
      </c>
      <c r="U911" s="20">
        <v>1.207313060760498</v>
      </c>
      <c r="V911" s="20">
        <v>1.1321593523025513</v>
      </c>
      <c r="W911" s="20">
        <v>1.3490591049194336</v>
      </c>
      <c r="X911" s="20">
        <v>4.3054523468017578</v>
      </c>
      <c r="Y911" s="18">
        <v>10.076986312866211</v>
      </c>
      <c r="Z911" s="20">
        <v>4.2279014587402344</v>
      </c>
      <c r="AA911" s="20">
        <v>5.8270559310913086</v>
      </c>
      <c r="AB911" s="20">
        <v>6.0932826995849609</v>
      </c>
      <c r="AC911" s="20">
        <v>4.7468852996826172</v>
      </c>
      <c r="AD911" s="18">
        <v>8.6455497741699219</v>
      </c>
      <c r="AE911" s="20">
        <v>10.598464012145996</v>
      </c>
      <c r="AF911" s="20">
        <v>11.347143173217773</v>
      </c>
      <c r="AG911" s="21">
        <v>3.0275005847215652E-2</v>
      </c>
      <c r="AH911" s="18">
        <v>9.6268377304077148</v>
      </c>
      <c r="AI911" s="20">
        <v>1.7834542989730835</v>
      </c>
      <c r="AJ911" s="20">
        <v>0.42734020948410034</v>
      </c>
      <c r="AK911" s="18">
        <v>1.3341169804334641E-2</v>
      </c>
      <c r="AL911" s="20">
        <v>0.20245666801929474</v>
      </c>
      <c r="AM911" s="20">
        <v>6.9044977426528931E-2</v>
      </c>
      <c r="AN911" s="20">
        <v>3.3096779137849808E-2</v>
      </c>
      <c r="AO911" s="20">
        <v>3.2145018577575684</v>
      </c>
      <c r="AP911" s="20">
        <v>0.11965787410736084</v>
      </c>
      <c r="AQ911" s="20">
        <v>3.6606729030609131E-2</v>
      </c>
      <c r="AR911" s="21">
        <v>0.48407751321792603</v>
      </c>
    </row>
    <row r="912" spans="1:44" x14ac:dyDescent="0.3">
      <c r="A912" s="12">
        <v>905</v>
      </c>
      <c r="B912" s="17">
        <v>35124</v>
      </c>
      <c r="C912" s="18">
        <v>49.514934539794922</v>
      </c>
      <c r="D912" s="18">
        <v>61.450912475585938</v>
      </c>
      <c r="E912" s="18">
        <v>15.732729911804199</v>
      </c>
      <c r="F912" s="18">
        <v>11.984706878662109</v>
      </c>
      <c r="G912" s="20">
        <v>1.0953522920608521</v>
      </c>
      <c r="H912" s="18">
        <v>14.161048889160156</v>
      </c>
      <c r="I912" s="18">
        <v>39.177322387695313</v>
      </c>
      <c r="J912" s="18">
        <v>35.369235992431641</v>
      </c>
      <c r="K912" s="18">
        <v>44.371623992919922</v>
      </c>
      <c r="L912" s="20">
        <v>13.455008506774902</v>
      </c>
      <c r="M912" s="18">
        <v>29.047464370727539</v>
      </c>
      <c r="N912" s="18">
        <v>70.459060668945313</v>
      </c>
      <c r="O912" s="20">
        <v>5.6539750099182129</v>
      </c>
      <c r="P912" s="20">
        <v>13.984932899475098</v>
      </c>
      <c r="Q912" s="20">
        <v>23.579708099365234</v>
      </c>
      <c r="R912" s="20">
        <v>11.167685508728027</v>
      </c>
      <c r="S912" s="20">
        <v>15.569664001464844</v>
      </c>
      <c r="T912" s="20">
        <v>9.7853374481201172</v>
      </c>
      <c r="U912" s="20">
        <v>4.6780519485473633</v>
      </c>
      <c r="V912" s="20">
        <v>5.6602921485900879</v>
      </c>
      <c r="W912" s="20">
        <v>7.7739081382751465</v>
      </c>
      <c r="X912" s="20">
        <v>16.820468902587891</v>
      </c>
      <c r="Y912" s="18">
        <v>71.435317993164063</v>
      </c>
      <c r="Z912" s="20">
        <v>11.250046730041504</v>
      </c>
      <c r="AA912" s="20">
        <v>13.703864097595215</v>
      </c>
      <c r="AB912" s="20">
        <v>16.689247131347656</v>
      </c>
      <c r="AC912" s="20">
        <v>22.875732421875</v>
      </c>
      <c r="AD912" s="18">
        <v>41.109809875488281</v>
      </c>
      <c r="AE912" s="20">
        <v>29.404058456420898</v>
      </c>
      <c r="AF912" s="20">
        <v>28.975536346435547</v>
      </c>
      <c r="AG912" s="21">
        <v>0.99887478351593018</v>
      </c>
      <c r="AH912" s="18">
        <v>28.359004974365234</v>
      </c>
      <c r="AI912" s="20">
        <v>9.4520111083984375</v>
      </c>
      <c r="AJ912" s="20">
        <v>5.1075801849365234</v>
      </c>
      <c r="AK912" s="18">
        <v>7.0420689582824707</v>
      </c>
      <c r="AL912" s="20">
        <v>9.571258544921875</v>
      </c>
      <c r="AM912" s="20">
        <v>17.621320724487305</v>
      </c>
      <c r="AN912" s="20">
        <v>6.6212315559387207</v>
      </c>
      <c r="AO912" s="20">
        <v>18.032983779907227</v>
      </c>
      <c r="AP912" s="20">
        <v>5.4006600379943848</v>
      </c>
      <c r="AQ912" s="20">
        <v>13.328958511352539</v>
      </c>
      <c r="AR912" s="21">
        <v>2.8637564182281494</v>
      </c>
    </row>
    <row r="913" spans="1:44" x14ac:dyDescent="0.3">
      <c r="A913" s="12">
        <v>906</v>
      </c>
      <c r="B913" s="17">
        <v>35155</v>
      </c>
      <c r="C913" s="18">
        <v>11.745467185974121</v>
      </c>
      <c r="D913" s="18">
        <v>12.663181304931641</v>
      </c>
      <c r="E913" s="18">
        <v>2.1312823295593262</v>
      </c>
      <c r="F913" s="18">
        <v>0.96440964937210083</v>
      </c>
      <c r="G913" s="20">
        <v>0.12638922035694122</v>
      </c>
      <c r="H913" s="18">
        <v>1.3176710605621338</v>
      </c>
      <c r="I913" s="18">
        <v>0.72967803478240967</v>
      </c>
      <c r="J913" s="18">
        <v>8.2479839324951172</v>
      </c>
      <c r="K913" s="18">
        <v>5.6901135444641113</v>
      </c>
      <c r="L913" s="20">
        <v>2.1467249393463135</v>
      </c>
      <c r="M913" s="18">
        <v>2.7573165893554688</v>
      </c>
      <c r="N913" s="18">
        <v>10.080716133117676</v>
      </c>
      <c r="O913" s="20">
        <v>0.2299407571554184</v>
      </c>
      <c r="P913" s="20">
        <v>0.94954627752304077</v>
      </c>
      <c r="Q913" s="20">
        <v>2.7408294677734375</v>
      </c>
      <c r="R913" s="20">
        <v>1.0847291946411133</v>
      </c>
      <c r="S913" s="20">
        <v>1.2236576080322266</v>
      </c>
      <c r="T913" s="20">
        <v>0.29877826571464539</v>
      </c>
      <c r="U913" s="20">
        <v>0.39091324806213379</v>
      </c>
      <c r="V913" s="20">
        <v>0.45184189081192017</v>
      </c>
      <c r="W913" s="20">
        <v>0.66244512796401978</v>
      </c>
      <c r="X913" s="20">
        <v>1.5457479953765869</v>
      </c>
      <c r="Y913" s="18">
        <v>5.856623649597168</v>
      </c>
      <c r="Z913" s="20">
        <v>0.7899247407913208</v>
      </c>
      <c r="AA913" s="20">
        <v>1.3464359045028687</v>
      </c>
      <c r="AB913" s="20">
        <v>2.0543045997619629</v>
      </c>
      <c r="AC913" s="20">
        <v>1.0947167873382568</v>
      </c>
      <c r="AD913" s="18">
        <v>3.7342967987060547</v>
      </c>
      <c r="AE913" s="20">
        <v>2.0796239376068115</v>
      </c>
      <c r="AF913" s="20">
        <v>2.3532524108886719</v>
      </c>
      <c r="AG913" s="21">
        <v>1.1613757349550724E-2</v>
      </c>
      <c r="AH913" s="18">
        <v>1.2061314582824707</v>
      </c>
      <c r="AI913" s="20">
        <v>0.73539310693740845</v>
      </c>
      <c r="AJ913" s="20">
        <v>4.7792516648769379E-2</v>
      </c>
      <c r="AK913" s="18">
        <v>3.6346267908811569E-2</v>
      </c>
      <c r="AL913" s="20">
        <v>7.6159514486789703E-2</v>
      </c>
      <c r="AM913" s="20">
        <v>0.37925571203231812</v>
      </c>
      <c r="AN913" s="20">
        <v>1.7058026045560837E-2</v>
      </c>
      <c r="AO913" s="20">
        <v>2.75933837890625</v>
      </c>
      <c r="AP913" s="20">
        <v>1.0421478189527988E-2</v>
      </c>
      <c r="AQ913" s="20">
        <v>0.56922215223312378</v>
      </c>
      <c r="AR913" s="21">
        <v>0.711203932762146</v>
      </c>
    </row>
    <row r="914" spans="1:44" x14ac:dyDescent="0.3">
      <c r="A914" s="12">
        <v>907</v>
      </c>
      <c r="B914" s="17">
        <v>35185</v>
      </c>
      <c r="C914" s="18">
        <v>5.8284425735473633</v>
      </c>
      <c r="D914" s="18">
        <v>12.982467651367188</v>
      </c>
      <c r="E914" s="18">
        <v>0.51195794343948364</v>
      </c>
      <c r="F914" s="18">
        <v>0.45686465501785278</v>
      </c>
      <c r="G914" s="20">
        <v>5.3715636022388935E-3</v>
      </c>
      <c r="H914" s="18">
        <v>0.33977282047271729</v>
      </c>
      <c r="I914" s="18">
        <v>3.9704780578613281</v>
      </c>
      <c r="J914" s="18">
        <v>6.7017145156860352</v>
      </c>
      <c r="K914" s="18">
        <v>13.624300956726074</v>
      </c>
      <c r="L914" s="20">
        <v>3.632343053817749</v>
      </c>
      <c r="M914" s="18">
        <v>3.6290783882141113</v>
      </c>
      <c r="N914" s="18">
        <v>25.133588790893555</v>
      </c>
      <c r="O914" s="20">
        <v>1.0973615646362305</v>
      </c>
      <c r="P914" s="20">
        <v>2.7612333297729492</v>
      </c>
      <c r="Q914" s="20">
        <v>6.6927952766418457</v>
      </c>
      <c r="R914" s="20">
        <v>4.7441425323486328</v>
      </c>
      <c r="S914" s="20">
        <v>5.7987756729125977</v>
      </c>
      <c r="T914" s="20">
        <v>1.7269464731216431</v>
      </c>
      <c r="U914" s="20">
        <v>2.0416984558105469</v>
      </c>
      <c r="V914" s="20">
        <v>1.9571068286895752</v>
      </c>
      <c r="W914" s="20">
        <v>2.454824686050415</v>
      </c>
      <c r="X914" s="20">
        <v>4.8240604400634766</v>
      </c>
      <c r="Y914" s="18">
        <v>6.4688425064086914</v>
      </c>
      <c r="Z914" s="20">
        <v>1.5433677434921265</v>
      </c>
      <c r="AA914" s="20">
        <v>3.0559043884277344</v>
      </c>
      <c r="AB914" s="20">
        <v>5.695063591003418</v>
      </c>
      <c r="AC914" s="20">
        <v>2.8672497272491455</v>
      </c>
      <c r="AD914" s="18">
        <v>2.3550324440002441</v>
      </c>
      <c r="AE914" s="20">
        <v>3.1271154880523682</v>
      </c>
      <c r="AF914" s="20">
        <v>3.2248616218566895</v>
      </c>
      <c r="AG914" s="21">
        <v>5.9119332581758499E-4</v>
      </c>
      <c r="AH914" s="18">
        <v>0.91873031854629517</v>
      </c>
      <c r="AI914" s="20">
        <v>0.26633530855178833</v>
      </c>
      <c r="AJ914" s="20">
        <v>0.10041756182909012</v>
      </c>
      <c r="AK914" s="18">
        <v>7.3944509029388428E-2</v>
      </c>
      <c r="AL914" s="20">
        <v>9.1552108526229858E-2</v>
      </c>
      <c r="AM914" s="20">
        <v>9.6676617860794067E-2</v>
      </c>
      <c r="AN914" s="20">
        <v>1.8582612974569201E-3</v>
      </c>
      <c r="AO914" s="20">
        <v>2.5070667266845703</v>
      </c>
      <c r="AP914" s="20">
        <v>9.6993893384933472E-3</v>
      </c>
      <c r="AQ914" s="20">
        <v>0</v>
      </c>
      <c r="AR914" s="21">
        <v>0.12952148914337158</v>
      </c>
    </row>
    <row r="915" spans="1:44" x14ac:dyDescent="0.3">
      <c r="A915" s="12">
        <v>908</v>
      </c>
      <c r="B915" s="17">
        <v>35216</v>
      </c>
      <c r="C915" s="18">
        <v>24.625856399536133</v>
      </c>
      <c r="D915" s="18">
        <v>36.430198669433594</v>
      </c>
      <c r="E915" s="18">
        <v>4.2850856781005859</v>
      </c>
      <c r="F915" s="18">
        <v>2.8795223236083984</v>
      </c>
      <c r="G915" s="20">
        <v>0.15034404397010803</v>
      </c>
      <c r="H915" s="18">
        <v>3.5521562099456787</v>
      </c>
      <c r="I915" s="18">
        <v>7.2715010643005371</v>
      </c>
      <c r="J915" s="18">
        <v>12.805789947509766</v>
      </c>
      <c r="K915" s="18">
        <v>15.871650695800781</v>
      </c>
      <c r="L915" s="20">
        <v>5.5548768043518066</v>
      </c>
      <c r="M915" s="18">
        <v>6.0181279182434082</v>
      </c>
      <c r="N915" s="18">
        <v>28.462297439575195</v>
      </c>
      <c r="O915" s="20">
        <v>1.4619724750518799</v>
      </c>
      <c r="P915" s="20">
        <v>4.6943559646606445</v>
      </c>
      <c r="Q915" s="20">
        <v>6.0329995155334473</v>
      </c>
      <c r="R915" s="20">
        <v>4.5430078506469727</v>
      </c>
      <c r="S915" s="20">
        <v>6.378087043762207</v>
      </c>
      <c r="T915" s="20">
        <v>1.7943941354751587</v>
      </c>
      <c r="U915" s="20">
        <v>2.5196619033813477</v>
      </c>
      <c r="V915" s="20">
        <v>2.175814151763916</v>
      </c>
      <c r="W915" s="20">
        <v>2.5111160278320313</v>
      </c>
      <c r="X915" s="20">
        <v>4.9363946914672852</v>
      </c>
      <c r="Y915" s="18">
        <v>9.2704505920410156</v>
      </c>
      <c r="Z915" s="20">
        <v>2.6834852695465088</v>
      </c>
      <c r="AA915" s="20">
        <v>4.2277865409851074</v>
      </c>
      <c r="AB915" s="20">
        <v>6.5334792137145996</v>
      </c>
      <c r="AC915" s="20">
        <v>9.5937957763671875</v>
      </c>
      <c r="AD915" s="18">
        <v>6.522669792175293</v>
      </c>
      <c r="AE915" s="20">
        <v>9.8299770355224609</v>
      </c>
      <c r="AF915" s="20">
        <v>10.418255805969238</v>
      </c>
      <c r="AG915" s="21">
        <v>0.12847985327243805</v>
      </c>
      <c r="AH915" s="18">
        <v>15.568374633789063</v>
      </c>
      <c r="AI915" s="20">
        <v>4.5817270278930664</v>
      </c>
      <c r="AJ915" s="20">
        <v>3.2265653610229492</v>
      </c>
      <c r="AK915" s="18">
        <v>0.53709787130355835</v>
      </c>
      <c r="AL915" s="20">
        <v>0.52067095041275024</v>
      </c>
      <c r="AM915" s="20">
        <v>0.14366744458675385</v>
      </c>
      <c r="AN915" s="20">
        <v>0.37414702773094177</v>
      </c>
      <c r="AO915" s="20">
        <v>4.0509734153747559</v>
      </c>
      <c r="AP915" s="20">
        <v>5.8994099497795105E-2</v>
      </c>
      <c r="AQ915" s="20">
        <v>0</v>
      </c>
      <c r="AR915" s="21">
        <v>6.8949691951274872E-2</v>
      </c>
    </row>
    <row r="916" spans="1:44" x14ac:dyDescent="0.3">
      <c r="A916" s="12">
        <v>909</v>
      </c>
      <c r="B916" s="17">
        <v>35246</v>
      </c>
      <c r="C916" s="18">
        <v>7.0893891155719757E-2</v>
      </c>
      <c r="D916" s="18">
        <v>0.17540502548217773</v>
      </c>
      <c r="E916" s="18">
        <v>0.34704059362411499</v>
      </c>
      <c r="F916" s="18">
        <v>0.46637532114982605</v>
      </c>
      <c r="G916" s="20">
        <v>5.5820210836827755E-3</v>
      </c>
      <c r="H916" s="18">
        <v>0.19127531349658966</v>
      </c>
      <c r="I916" s="18">
        <v>0.10604401677846909</v>
      </c>
      <c r="J916" s="18">
        <v>1.582423210144043</v>
      </c>
      <c r="K916" s="18">
        <v>0.66899991035461426</v>
      </c>
      <c r="L916" s="20">
        <v>0.39231526851654053</v>
      </c>
      <c r="M916" s="18">
        <v>0.80375826358795166</v>
      </c>
      <c r="N916" s="18">
        <v>1.6293891668319702</v>
      </c>
      <c r="O916" s="20">
        <v>4.1908040642738342E-2</v>
      </c>
      <c r="P916" s="20">
        <v>6.3924625515937805E-2</v>
      </c>
      <c r="Q916" s="20">
        <v>0.90064209699630737</v>
      </c>
      <c r="R916" s="20">
        <v>8.9847743511199951E-2</v>
      </c>
      <c r="S916" s="20">
        <v>0.10199339687824249</v>
      </c>
      <c r="T916" s="20">
        <v>1.6556272283196449E-2</v>
      </c>
      <c r="U916" s="20">
        <v>0.15659062564373016</v>
      </c>
      <c r="V916" s="20">
        <v>4.6953156590461731E-2</v>
      </c>
      <c r="W916" s="20">
        <v>6.9929145276546478E-2</v>
      </c>
      <c r="X916" s="20">
        <v>0</v>
      </c>
      <c r="Y916" s="18">
        <v>2.0611553192138672</v>
      </c>
      <c r="Z916" s="20">
        <v>0</v>
      </c>
      <c r="AA916" s="20">
        <v>0</v>
      </c>
      <c r="AB916" s="20">
        <v>0.11723984032869339</v>
      </c>
      <c r="AC916" s="20">
        <v>0.15373760461807251</v>
      </c>
      <c r="AD916" s="18">
        <v>1.0155869722366333</v>
      </c>
      <c r="AE916" s="20">
        <v>1.2683304958045483E-2</v>
      </c>
      <c r="AF916" s="20">
        <v>0.27521029114723206</v>
      </c>
      <c r="AG916" s="21">
        <v>3.7488480302272364E-5</v>
      </c>
      <c r="AH916" s="18">
        <v>9.1141648590564728E-2</v>
      </c>
      <c r="AI916" s="20">
        <v>1.5827702358365059E-2</v>
      </c>
      <c r="AJ916" s="20">
        <v>8.8278114795684814E-2</v>
      </c>
      <c r="AK916" s="18">
        <v>0.11447093635797501</v>
      </c>
      <c r="AL916" s="20">
        <v>8.5622400045394897E-2</v>
      </c>
      <c r="AM916" s="20">
        <v>0.10922984778881073</v>
      </c>
      <c r="AN916" s="20">
        <v>3.1177971977740526E-3</v>
      </c>
      <c r="AO916" s="20">
        <v>0.15069453418254852</v>
      </c>
      <c r="AP916" s="20">
        <v>5.4529695771634579E-3</v>
      </c>
      <c r="AQ916" s="20">
        <v>0</v>
      </c>
      <c r="AR916" s="21">
        <v>2.1440001204609871E-2</v>
      </c>
    </row>
    <row r="917" spans="1:44" x14ac:dyDescent="0.3">
      <c r="A917" s="12">
        <v>910</v>
      </c>
      <c r="B917" s="17">
        <v>35277</v>
      </c>
      <c r="C917" s="18">
        <v>8.0245375633239746E-2</v>
      </c>
      <c r="D917" s="18">
        <v>0.19641406834125519</v>
      </c>
      <c r="E917" s="18">
        <v>0.36449038982391357</v>
      </c>
      <c r="F917" s="18">
        <v>0.51705563068389893</v>
      </c>
      <c r="G917" s="20">
        <v>5.9914756566286087E-3</v>
      </c>
      <c r="H917" s="18">
        <v>3.1049503013491631E-2</v>
      </c>
      <c r="I917" s="18">
        <v>0.10535812377929688</v>
      </c>
      <c r="J917" s="18">
        <v>0</v>
      </c>
      <c r="K917" s="18">
        <v>0</v>
      </c>
      <c r="L917" s="20">
        <v>0</v>
      </c>
      <c r="M917" s="18">
        <v>0.78496140241622925</v>
      </c>
      <c r="N917" s="18">
        <v>0.25434717535972595</v>
      </c>
      <c r="O917" s="20">
        <v>2.5408796966075897E-2</v>
      </c>
      <c r="P917" s="20">
        <v>7.5211860239505768E-2</v>
      </c>
      <c r="Q917" s="20">
        <v>1.0014315843582153</v>
      </c>
      <c r="R917" s="20">
        <v>7.9523648309987038E-5</v>
      </c>
      <c r="S917" s="20">
        <v>4.8225633800029755E-2</v>
      </c>
      <c r="T917" s="20">
        <v>0</v>
      </c>
      <c r="U917" s="20">
        <v>0</v>
      </c>
      <c r="V917" s="20">
        <v>5.2170697599649429E-3</v>
      </c>
      <c r="W917" s="20">
        <v>0</v>
      </c>
      <c r="X917" s="20">
        <v>0</v>
      </c>
      <c r="Y917" s="18">
        <v>2.3138489723205566</v>
      </c>
      <c r="Z917" s="20">
        <v>0</v>
      </c>
      <c r="AA917" s="20">
        <v>0</v>
      </c>
      <c r="AB917" s="20">
        <v>1.3119624927639961E-3</v>
      </c>
      <c r="AC917" s="20">
        <v>5.5549055337905884E-2</v>
      </c>
      <c r="AD917" s="18">
        <v>1.1395195722579956</v>
      </c>
      <c r="AE917" s="20">
        <v>3.0422133859246969E-3</v>
      </c>
      <c r="AF917" s="20">
        <v>0.3250698447227478</v>
      </c>
      <c r="AG917" s="21">
        <v>0</v>
      </c>
      <c r="AH917" s="18">
        <v>0.10675384104251862</v>
      </c>
      <c r="AI917" s="20">
        <v>0</v>
      </c>
      <c r="AJ917" s="20">
        <v>5.595831573009491E-2</v>
      </c>
      <c r="AK917" s="18">
        <v>0.13838434219360352</v>
      </c>
      <c r="AL917" s="20">
        <v>6.6189132630825043E-2</v>
      </c>
      <c r="AM917" s="20">
        <v>0.12760591506958008</v>
      </c>
      <c r="AN917" s="20">
        <v>4.0008504875004292E-3</v>
      </c>
      <c r="AO917" s="20">
        <v>0</v>
      </c>
      <c r="AP917" s="20">
        <v>9.49943030718714E-4</v>
      </c>
      <c r="AQ917" s="20">
        <v>0</v>
      </c>
      <c r="AR917" s="21">
        <v>0</v>
      </c>
    </row>
    <row r="918" spans="1:44" x14ac:dyDescent="0.3">
      <c r="A918" s="12">
        <v>911</v>
      </c>
      <c r="B918" s="17">
        <v>35308</v>
      </c>
      <c r="C918" s="18">
        <v>7.2840183973312378E-2</v>
      </c>
      <c r="D918" s="18">
        <v>0.17804084718227386</v>
      </c>
      <c r="E918" s="18">
        <v>0.32580390572547913</v>
      </c>
      <c r="F918" s="18">
        <v>0.46314302086830139</v>
      </c>
      <c r="G918" s="20">
        <v>5.3002629429101944E-3</v>
      </c>
      <c r="H918" s="18">
        <v>2.7390265837311745E-2</v>
      </c>
      <c r="I918" s="18">
        <v>7.4523612856864929E-2</v>
      </c>
      <c r="J918" s="18">
        <v>0</v>
      </c>
      <c r="K918" s="18">
        <v>0</v>
      </c>
      <c r="L918" s="20">
        <v>0</v>
      </c>
      <c r="M918" s="18">
        <v>0.68884706497192383</v>
      </c>
      <c r="N918" s="18">
        <v>0.22625988721847534</v>
      </c>
      <c r="O918" s="20">
        <v>2.310224249958992E-2</v>
      </c>
      <c r="P918" s="20">
        <v>6.8806804716587067E-2</v>
      </c>
      <c r="Q918" s="20">
        <v>0.91319143772125244</v>
      </c>
      <c r="R918" s="20">
        <v>7.0557878643739969E-5</v>
      </c>
      <c r="S918" s="20">
        <v>4.2761284857988358E-2</v>
      </c>
      <c r="T918" s="20">
        <v>0</v>
      </c>
      <c r="U918" s="20">
        <v>0</v>
      </c>
      <c r="V918" s="20">
        <v>4.7766957432031631E-3</v>
      </c>
      <c r="W918" s="20">
        <v>0</v>
      </c>
      <c r="X918" s="20">
        <v>0</v>
      </c>
      <c r="Y918" s="18">
        <v>1.5703628063201904</v>
      </c>
      <c r="Z918" s="20">
        <v>0</v>
      </c>
      <c r="AA918" s="20">
        <v>0</v>
      </c>
      <c r="AB918" s="20">
        <v>1.1809144634753466E-3</v>
      </c>
      <c r="AC918" s="20">
        <v>4.8127241432666779E-2</v>
      </c>
      <c r="AD918" s="18">
        <v>0.90005224943161011</v>
      </c>
      <c r="AE918" s="20">
        <v>2.8470214456319809E-3</v>
      </c>
      <c r="AF918" s="20">
        <v>0.27720171213150024</v>
      </c>
      <c r="AG918" s="21">
        <v>0</v>
      </c>
      <c r="AH918" s="18">
        <v>8.9655555784702301E-2</v>
      </c>
      <c r="AI918" s="20">
        <v>0</v>
      </c>
      <c r="AJ918" s="20">
        <v>4.7853212803602219E-2</v>
      </c>
      <c r="AK918" s="18">
        <v>0.11537278443574905</v>
      </c>
      <c r="AL918" s="20">
        <v>5.6329082697629929E-2</v>
      </c>
      <c r="AM918" s="20">
        <v>0.11740034073591232</v>
      </c>
      <c r="AN918" s="20">
        <v>3.2379108015447855E-3</v>
      </c>
      <c r="AO918" s="20">
        <v>0</v>
      </c>
      <c r="AP918" s="20">
        <v>1.0797426803037524E-3</v>
      </c>
      <c r="AQ918" s="20">
        <v>0</v>
      </c>
      <c r="AR918" s="21">
        <v>0</v>
      </c>
    </row>
    <row r="919" spans="1:44" x14ac:dyDescent="0.3">
      <c r="A919" s="12">
        <v>912</v>
      </c>
      <c r="B919" s="17">
        <v>35338</v>
      </c>
      <c r="C919" s="18">
        <v>4.2281396687030792E-2</v>
      </c>
      <c r="D919" s="18">
        <v>0.32224133610725403</v>
      </c>
      <c r="E919" s="18">
        <v>0.22973550856113434</v>
      </c>
      <c r="F919" s="18">
        <v>0.28702759742736816</v>
      </c>
      <c r="G919" s="20">
        <v>3.5477366764098406E-3</v>
      </c>
      <c r="H919" s="18">
        <v>8.5121124982833862E-2</v>
      </c>
      <c r="I919" s="18">
        <v>4.1133873164653778E-2</v>
      </c>
      <c r="J919" s="18">
        <v>0.67454051971435547</v>
      </c>
      <c r="K919" s="18">
        <v>0</v>
      </c>
      <c r="L919" s="20">
        <v>0.35517075657844543</v>
      </c>
      <c r="M919" s="18">
        <v>0.67539358139038086</v>
      </c>
      <c r="N919" s="18">
        <v>2.1989080905914307</v>
      </c>
      <c r="O919" s="20">
        <v>6.3860997557640076E-2</v>
      </c>
      <c r="P919" s="20">
        <v>4.7080237418413162E-2</v>
      </c>
      <c r="Q919" s="20">
        <v>0.68713408708572388</v>
      </c>
      <c r="R919" s="20">
        <v>0.14645099639892578</v>
      </c>
      <c r="S919" s="20">
        <v>7.0395052433013916E-2</v>
      </c>
      <c r="T919" s="20">
        <v>7.5582978315651417E-3</v>
      </c>
      <c r="U919" s="20">
        <v>7.6635122299194336E-2</v>
      </c>
      <c r="V919" s="20">
        <v>2.6122585404664278E-3</v>
      </c>
      <c r="W919" s="20">
        <v>0</v>
      </c>
      <c r="X919" s="20">
        <v>0</v>
      </c>
      <c r="Y919" s="18">
        <v>0.73734760284423828</v>
      </c>
      <c r="Z919" s="20">
        <v>0</v>
      </c>
      <c r="AA919" s="20">
        <v>0</v>
      </c>
      <c r="AB919" s="20">
        <v>8.8957179104909301E-4</v>
      </c>
      <c r="AC919" s="20">
        <v>6.2895156443119049E-2</v>
      </c>
      <c r="AD919" s="18">
        <v>0.45629221200942993</v>
      </c>
      <c r="AE919" s="20">
        <v>2.2135835606604815E-3</v>
      </c>
      <c r="AF919" s="20">
        <v>0.14137296378612518</v>
      </c>
      <c r="AG919" s="21">
        <v>0</v>
      </c>
      <c r="AH919" s="18">
        <v>5.0063926726579666E-2</v>
      </c>
      <c r="AI919" s="20">
        <v>0</v>
      </c>
      <c r="AJ919" s="20">
        <v>3.1152982264757156E-2</v>
      </c>
      <c r="AK919" s="18">
        <v>7.4692808091640472E-2</v>
      </c>
      <c r="AL919" s="20">
        <v>3.448941558599472E-2</v>
      </c>
      <c r="AM919" s="20">
        <v>6.7164495587348938E-2</v>
      </c>
      <c r="AN919" s="20">
        <v>2.2345441393554211E-3</v>
      </c>
      <c r="AO919" s="20">
        <v>0</v>
      </c>
      <c r="AP919" s="20">
        <v>2.8750661294907331E-4</v>
      </c>
      <c r="AQ919" s="20">
        <v>0</v>
      </c>
      <c r="AR919" s="21">
        <v>0</v>
      </c>
    </row>
    <row r="920" spans="1:44" x14ac:dyDescent="0.3">
      <c r="A920" s="12">
        <v>913</v>
      </c>
      <c r="B920" s="17">
        <v>35369</v>
      </c>
      <c r="C920" s="18">
        <v>3.3427073955535889</v>
      </c>
      <c r="D920" s="18">
        <v>3.3120884895324707</v>
      </c>
      <c r="E920" s="18">
        <v>3.0614955425262451</v>
      </c>
      <c r="F920" s="18">
        <v>0.54017072916030884</v>
      </c>
      <c r="G920" s="20">
        <v>0.11278542131185532</v>
      </c>
      <c r="H920" s="18">
        <v>2.0118238925933838</v>
      </c>
      <c r="I920" s="18">
        <v>0.76272863149642944</v>
      </c>
      <c r="J920" s="18">
        <v>8.3444690704345703</v>
      </c>
      <c r="K920" s="18">
        <v>8.8359270095825195</v>
      </c>
      <c r="L920" s="20">
        <v>3.7413246631622314</v>
      </c>
      <c r="M920" s="18">
        <v>1.8672753572463989</v>
      </c>
      <c r="N920" s="18">
        <v>15.32317066192627</v>
      </c>
      <c r="O920" s="20">
        <v>0.51100742816925049</v>
      </c>
      <c r="P920" s="20">
        <v>0.65455728769302368</v>
      </c>
      <c r="Q920" s="20">
        <v>1.3717494010925293</v>
      </c>
      <c r="R920" s="20">
        <v>2.5010643005371094</v>
      </c>
      <c r="S920" s="20">
        <v>3.0732986927032471</v>
      </c>
      <c r="T920" s="20">
        <v>0.848460853099823</v>
      </c>
      <c r="U920" s="20">
        <v>1.5395663976669312</v>
      </c>
      <c r="V920" s="20">
        <v>1.1399116516113281</v>
      </c>
      <c r="W920" s="20">
        <v>1.8928636312484741</v>
      </c>
      <c r="X920" s="20">
        <v>3.161841869354248</v>
      </c>
      <c r="Y920" s="18">
        <v>1.1925498247146606</v>
      </c>
      <c r="Z920" s="20">
        <v>1.2318961620330811</v>
      </c>
      <c r="AA920" s="20">
        <v>2.0195562839508057</v>
      </c>
      <c r="AB920" s="20">
        <v>2.3582062721252441</v>
      </c>
      <c r="AC920" s="20">
        <v>0.60638296604156494</v>
      </c>
      <c r="AD920" s="18">
        <v>0.84002619981765747</v>
      </c>
      <c r="AE920" s="20">
        <v>1.7618050575256348</v>
      </c>
      <c r="AF920" s="20">
        <v>1.4904299974441528</v>
      </c>
      <c r="AG920" s="21">
        <v>6.0943443328142166E-2</v>
      </c>
      <c r="AH920" s="18">
        <v>0.45295771956443787</v>
      </c>
      <c r="AI920" s="20">
        <v>0.8770143985748291</v>
      </c>
      <c r="AJ920" s="20">
        <v>0.69026917219161987</v>
      </c>
      <c r="AK920" s="18">
        <v>0.13364610075950623</v>
      </c>
      <c r="AL920" s="20">
        <v>1.4582816362380981</v>
      </c>
      <c r="AM920" s="20">
        <v>3.243605375289917</v>
      </c>
      <c r="AN920" s="20">
        <v>0.16083574295043945</v>
      </c>
      <c r="AO920" s="20">
        <v>4.7544608116149902</v>
      </c>
      <c r="AP920" s="20">
        <v>1.669502854347229</v>
      </c>
      <c r="AQ920" s="20">
        <v>6.7798733711242676</v>
      </c>
      <c r="AR920" s="21">
        <v>0.84115314483642578</v>
      </c>
    </row>
    <row r="921" spans="1:44" x14ac:dyDescent="0.3">
      <c r="A921" s="12">
        <v>914</v>
      </c>
      <c r="B921" s="17">
        <v>35399</v>
      </c>
      <c r="C921" s="18">
        <v>18.537132263183594</v>
      </c>
      <c r="D921" s="18">
        <v>22.689323425292969</v>
      </c>
      <c r="E921" s="18">
        <v>0.49342882633209229</v>
      </c>
      <c r="F921" s="18">
        <v>0.2414240688085556</v>
      </c>
      <c r="G921" s="20">
        <v>3.9526909589767456E-2</v>
      </c>
      <c r="H921" s="18">
        <v>1.3904755115509033</v>
      </c>
      <c r="I921" s="18">
        <v>2.6579198837280273</v>
      </c>
      <c r="J921" s="18">
        <v>4.8152308464050293</v>
      </c>
      <c r="K921" s="18">
        <v>4.3338685035705566</v>
      </c>
      <c r="L921" s="20">
        <v>1.7086570262908936</v>
      </c>
      <c r="M921" s="18">
        <v>2.0772743225097656</v>
      </c>
      <c r="N921" s="18">
        <v>9.399688720703125</v>
      </c>
      <c r="O921" s="20">
        <v>0.10823661834001541</v>
      </c>
      <c r="P921" s="20">
        <v>0.30726882815361023</v>
      </c>
      <c r="Q921" s="20">
        <v>0.7872588038444519</v>
      </c>
      <c r="R921" s="20">
        <v>0.68063873052597046</v>
      </c>
      <c r="S921" s="20">
        <v>1.1127173900604248</v>
      </c>
      <c r="T921" s="20">
        <v>0.23163819313049316</v>
      </c>
      <c r="U921" s="20">
        <v>0.42425397038459778</v>
      </c>
      <c r="V921" s="20">
        <v>0.28930497169494629</v>
      </c>
      <c r="W921" s="20">
        <v>0.47758635878562927</v>
      </c>
      <c r="X921" s="20">
        <v>1.4832178354263306</v>
      </c>
      <c r="Y921" s="18">
        <v>4.8186807632446289</v>
      </c>
      <c r="Z921" s="20">
        <v>1.1910997629165649</v>
      </c>
      <c r="AA921" s="20">
        <v>2.2016887664794922</v>
      </c>
      <c r="AB921" s="20">
        <v>2.2796249389648438</v>
      </c>
      <c r="AC921" s="20">
        <v>5.0125856399536133</v>
      </c>
      <c r="AD921" s="18">
        <v>4.7348504066467285</v>
      </c>
      <c r="AE921" s="20">
        <v>10.149040222167969</v>
      </c>
      <c r="AF921" s="20">
        <v>7.2614879608154297</v>
      </c>
      <c r="AG921" s="21">
        <v>0.42316192388534546</v>
      </c>
      <c r="AH921" s="18">
        <v>12.577342987060547</v>
      </c>
      <c r="AI921" s="20">
        <v>9.0076169967651367</v>
      </c>
      <c r="AJ921" s="20">
        <v>10.709050178527832</v>
      </c>
      <c r="AK921" s="18">
        <v>8.524775505065918</v>
      </c>
      <c r="AL921" s="20">
        <v>12.877942085266113</v>
      </c>
      <c r="AM921" s="20">
        <v>21.403223037719727</v>
      </c>
      <c r="AN921" s="20">
        <v>2.8746070861816406</v>
      </c>
      <c r="AO921" s="20">
        <v>9.8358306884765625</v>
      </c>
      <c r="AP921" s="20">
        <v>2.1584267616271973</v>
      </c>
      <c r="AQ921" s="20">
        <v>1.2519112788140774E-2</v>
      </c>
      <c r="AR921" s="21">
        <v>0.72370529174804688</v>
      </c>
    </row>
    <row r="922" spans="1:44" x14ac:dyDescent="0.3">
      <c r="A922" s="12">
        <v>915</v>
      </c>
      <c r="B922" s="17">
        <v>35430</v>
      </c>
      <c r="C922" s="18">
        <v>127.88385772705078</v>
      </c>
      <c r="D922" s="18">
        <v>144.83601379394531</v>
      </c>
      <c r="E922" s="18">
        <v>27.195934295654297</v>
      </c>
      <c r="F922" s="18">
        <v>21.615575790405273</v>
      </c>
      <c r="G922" s="20">
        <v>0.60728549957275391</v>
      </c>
      <c r="H922" s="18">
        <v>6.7940597534179688</v>
      </c>
      <c r="I922" s="18">
        <v>14.679036140441895</v>
      </c>
      <c r="J922" s="18">
        <v>24.961093902587891</v>
      </c>
      <c r="K922" s="18">
        <v>27.045707702636719</v>
      </c>
      <c r="L922" s="20">
        <v>9.1358604431152344</v>
      </c>
      <c r="M922" s="18">
        <v>29.876077651977539</v>
      </c>
      <c r="N922" s="18">
        <v>68.374656677246094</v>
      </c>
      <c r="O922" s="20">
        <v>3.9112029075622559</v>
      </c>
      <c r="P922" s="20">
        <v>19.681301116943359</v>
      </c>
      <c r="Q922" s="20">
        <v>23.628105163574219</v>
      </c>
      <c r="R922" s="20">
        <v>10.868046760559082</v>
      </c>
      <c r="S922" s="20">
        <v>13.637598991394043</v>
      </c>
      <c r="T922" s="20">
        <v>6.5463767051696777</v>
      </c>
      <c r="U922" s="20">
        <v>1.6164009571075439</v>
      </c>
      <c r="V922" s="20">
        <v>2.8035955429077148</v>
      </c>
      <c r="W922" s="20">
        <v>4.0680375099182129</v>
      </c>
      <c r="X922" s="20">
        <v>14.661262512207031</v>
      </c>
      <c r="Y922" s="18">
        <v>45.128578186035156</v>
      </c>
      <c r="Z922" s="20">
        <v>7.2328295707702637</v>
      </c>
      <c r="AA922" s="20">
        <v>12.210698127746582</v>
      </c>
      <c r="AB922" s="20">
        <v>20.521993637084961</v>
      </c>
      <c r="AC922" s="20">
        <v>44.013675689697266</v>
      </c>
      <c r="AD922" s="18">
        <v>29.220052719116211</v>
      </c>
      <c r="AE922" s="20">
        <v>41.861827850341797</v>
      </c>
      <c r="AF922" s="20">
        <v>29.317192077636719</v>
      </c>
      <c r="AG922" s="21">
        <v>0.57921254634857178</v>
      </c>
      <c r="AH922" s="18">
        <v>31.8402099609375</v>
      </c>
      <c r="AI922" s="20">
        <v>13.171045303344727</v>
      </c>
      <c r="AJ922" s="20">
        <v>19.468318939208984</v>
      </c>
      <c r="AK922" s="18">
        <v>11.407835960388184</v>
      </c>
      <c r="AL922" s="20">
        <v>19.550077438354492</v>
      </c>
      <c r="AM922" s="20">
        <v>38.442607879638672</v>
      </c>
      <c r="AN922" s="20">
        <v>3.5517852306365967</v>
      </c>
      <c r="AO922" s="20">
        <v>15.988389015197754</v>
      </c>
      <c r="AP922" s="20">
        <v>2.9494833946228027</v>
      </c>
      <c r="AQ922" s="20">
        <v>2.770073413848877</v>
      </c>
      <c r="AR922" s="21">
        <v>1.5852662324905396</v>
      </c>
    </row>
    <row r="923" spans="1:44" x14ac:dyDescent="0.3">
      <c r="A923" s="12">
        <v>916</v>
      </c>
      <c r="B923" s="17">
        <v>35461</v>
      </c>
      <c r="C923" s="18">
        <v>121.33294677734375</v>
      </c>
      <c r="D923" s="18">
        <v>135.39128112792969</v>
      </c>
      <c r="E923" s="18">
        <v>87.361907958984375</v>
      </c>
      <c r="F923" s="18">
        <v>54.716358184814453</v>
      </c>
      <c r="G923" s="20">
        <v>5.997215747833252</v>
      </c>
      <c r="H923" s="18">
        <v>52.926197052001953</v>
      </c>
      <c r="I923" s="18">
        <v>113.84015655517578</v>
      </c>
      <c r="J923" s="18">
        <v>52.548442840576172</v>
      </c>
      <c r="K923" s="18">
        <v>57.906623840332031</v>
      </c>
      <c r="L923" s="20">
        <v>21.432878494262695</v>
      </c>
      <c r="M923" s="18">
        <v>66.695358276367188</v>
      </c>
      <c r="N923" s="18">
        <v>115.72995758056641</v>
      </c>
      <c r="O923" s="20">
        <v>14.988461494445801</v>
      </c>
      <c r="P923" s="20">
        <v>41.661712646484375</v>
      </c>
      <c r="Q923" s="20">
        <v>42.076084136962891</v>
      </c>
      <c r="R923" s="20">
        <v>19.272930145263672</v>
      </c>
      <c r="S923" s="20">
        <v>33.760532379150391</v>
      </c>
      <c r="T923" s="20">
        <v>19.637311935424805</v>
      </c>
      <c r="U923" s="20">
        <v>5.3077044486999512</v>
      </c>
      <c r="V923" s="20">
        <v>7.8119406700134277</v>
      </c>
      <c r="W923" s="20">
        <v>8.0084829330444336</v>
      </c>
      <c r="X923" s="20">
        <v>27.464963912963867</v>
      </c>
      <c r="Y923" s="18">
        <v>185.45762634277344</v>
      </c>
      <c r="Z923" s="20">
        <v>19.950065612792969</v>
      </c>
      <c r="AA923" s="20">
        <v>24.61738395690918</v>
      </c>
      <c r="AB923" s="20">
        <v>32.689750671386719</v>
      </c>
      <c r="AC923" s="20">
        <v>76.935195922851563</v>
      </c>
      <c r="AD923" s="18">
        <v>102.54647827148438</v>
      </c>
      <c r="AE923" s="20">
        <v>70.604423522949219</v>
      </c>
      <c r="AF923" s="20">
        <v>67.742149353027344</v>
      </c>
      <c r="AG923" s="21">
        <v>0.97531920671463013</v>
      </c>
      <c r="AH923" s="18">
        <v>85.381065368652344</v>
      </c>
      <c r="AI923" s="20">
        <v>25.088663101196289</v>
      </c>
      <c r="AJ923" s="20">
        <v>28.644412994384766</v>
      </c>
      <c r="AK923" s="18">
        <v>12.393327713012695</v>
      </c>
      <c r="AL923" s="20">
        <v>17.110971450805664</v>
      </c>
      <c r="AM923" s="20">
        <v>26.216678619384766</v>
      </c>
      <c r="AN923" s="20">
        <v>6.3823871612548828</v>
      </c>
      <c r="AO923" s="20">
        <v>17.088836669921875</v>
      </c>
      <c r="AP923" s="20">
        <v>2.572019100189209</v>
      </c>
      <c r="AQ923" s="20">
        <v>6.2640900611877441</v>
      </c>
      <c r="AR923" s="21">
        <v>2.0550460815429688</v>
      </c>
    </row>
    <row r="924" spans="1:44" x14ac:dyDescent="0.3">
      <c r="A924" s="12">
        <v>917</v>
      </c>
      <c r="B924" s="17">
        <v>35489</v>
      </c>
      <c r="C924" s="18">
        <v>0.5080828070640564</v>
      </c>
      <c r="D924" s="18">
        <v>0.53936749696731567</v>
      </c>
      <c r="E924" s="18">
        <v>3.6201551556587219E-2</v>
      </c>
      <c r="F924" s="18">
        <v>1.7527613788843155E-2</v>
      </c>
      <c r="G924" s="20">
        <v>6.5160398662555963E-5</v>
      </c>
      <c r="H924" s="18">
        <v>5.7927630841732025E-2</v>
      </c>
      <c r="I924" s="18">
        <v>1.0348794050514698E-2</v>
      </c>
      <c r="J924" s="18">
        <v>0.7003975510597229</v>
      </c>
      <c r="K924" s="18">
        <v>0.53914940357208252</v>
      </c>
      <c r="L924" s="20">
        <v>0.33308404684066772</v>
      </c>
      <c r="M924" s="18">
        <v>0.19816666841506958</v>
      </c>
      <c r="N924" s="18">
        <v>1.1664211750030518</v>
      </c>
      <c r="O924" s="20">
        <v>3.1498897820711136E-2</v>
      </c>
      <c r="P924" s="20">
        <v>1.6457632184028625E-2</v>
      </c>
      <c r="Q924" s="20">
        <v>0.20051628351211548</v>
      </c>
      <c r="R924" s="20">
        <v>0.12423723936080933</v>
      </c>
      <c r="S924" s="20">
        <v>0.10867850482463837</v>
      </c>
      <c r="T924" s="20">
        <v>2.8091674670577049E-2</v>
      </c>
      <c r="U924" s="20">
        <v>0.18828248977661133</v>
      </c>
      <c r="V924" s="20">
        <v>4.8428885638713837E-2</v>
      </c>
      <c r="W924" s="20">
        <v>7.5738638639450073E-2</v>
      </c>
      <c r="X924" s="20">
        <v>0.12271022796630859</v>
      </c>
      <c r="Y924" s="18">
        <v>7.8299582004547119E-2</v>
      </c>
      <c r="Z924" s="20">
        <v>6.7099347710609436E-2</v>
      </c>
      <c r="AA924" s="20">
        <v>0.12499536573886871</v>
      </c>
      <c r="AB924" s="20">
        <v>0.16578450798988342</v>
      </c>
      <c r="AC924" s="20">
        <v>9.8267652094364166E-2</v>
      </c>
      <c r="AD924" s="18">
        <v>1.0742245241999626E-2</v>
      </c>
      <c r="AE924" s="20">
        <v>1.9944313913583755E-2</v>
      </c>
      <c r="AF924" s="20">
        <v>0.24020446836948395</v>
      </c>
      <c r="AG924" s="21">
        <v>2.6804264052771032E-4</v>
      </c>
      <c r="AH924" s="18">
        <v>1.1293920688331127E-2</v>
      </c>
      <c r="AI924" s="20">
        <v>1.7789255827665329E-2</v>
      </c>
      <c r="AJ924" s="20">
        <v>2.7808103710412979E-2</v>
      </c>
      <c r="AK924" s="18">
        <v>5.8723469264805317E-3</v>
      </c>
      <c r="AL924" s="20">
        <v>4.2362786829471588E-2</v>
      </c>
      <c r="AM924" s="20">
        <v>9.4661954790353775E-3</v>
      </c>
      <c r="AN924" s="20">
        <v>2.1850576158612967E-3</v>
      </c>
      <c r="AO924" s="20">
        <v>0.74025332927703857</v>
      </c>
      <c r="AP924" s="20">
        <v>4.8372866585850716E-3</v>
      </c>
      <c r="AQ924" s="20">
        <v>0</v>
      </c>
      <c r="AR924" s="21">
        <v>8.7285064160823822E-2</v>
      </c>
    </row>
    <row r="925" spans="1:44" x14ac:dyDescent="0.3">
      <c r="A925" s="12">
        <v>918</v>
      </c>
      <c r="B925" s="17">
        <v>35520</v>
      </c>
      <c r="C925" s="18">
        <v>5.7185244560241699</v>
      </c>
      <c r="D925" s="18">
        <v>4.9714531898498535</v>
      </c>
      <c r="E925" s="18">
        <v>5.1471443176269531</v>
      </c>
      <c r="F925" s="18">
        <v>1.4753967523574829</v>
      </c>
      <c r="G925" s="20">
        <v>6.6548831760883331E-2</v>
      </c>
      <c r="H925" s="18">
        <v>1.0146756172180176</v>
      </c>
      <c r="I925" s="18">
        <v>6.4467251300811768E-2</v>
      </c>
      <c r="J925" s="18">
        <v>1.4876420497894287</v>
      </c>
      <c r="K925" s="18">
        <v>0.12602977454662323</v>
      </c>
      <c r="L925" s="20">
        <v>0.49904561042785645</v>
      </c>
      <c r="M925" s="18">
        <v>1.7411564588546753</v>
      </c>
      <c r="N925" s="18">
        <v>2.1338427066802979</v>
      </c>
      <c r="O925" s="20">
        <v>7.4204824864864349E-2</v>
      </c>
      <c r="P925" s="20">
        <v>0.16439005732536316</v>
      </c>
      <c r="Q925" s="20">
        <v>0.41974851489067078</v>
      </c>
      <c r="R925" s="20">
        <v>0.16973277926445007</v>
      </c>
      <c r="S925" s="20">
        <v>0.23137067258358002</v>
      </c>
      <c r="T925" s="20">
        <v>7.6786153018474579E-2</v>
      </c>
      <c r="U925" s="20">
        <v>0.19012641906738281</v>
      </c>
      <c r="V925" s="20">
        <v>4.98245470225811E-2</v>
      </c>
      <c r="W925" s="20">
        <v>1.6274971887469292E-2</v>
      </c>
      <c r="X925" s="20">
        <v>0.14949382841587067</v>
      </c>
      <c r="Y925" s="18">
        <v>1.9038901329040527</v>
      </c>
      <c r="Z925" s="20">
        <v>4.4258185662329197E-3</v>
      </c>
      <c r="AA925" s="20">
        <v>1.7565466463565826E-2</v>
      </c>
      <c r="AB925" s="20">
        <v>4.9316763877868652E-2</v>
      </c>
      <c r="AC925" s="20">
        <v>2.5903047993779182E-2</v>
      </c>
      <c r="AD925" s="18">
        <v>0.81701564788818359</v>
      </c>
      <c r="AE925" s="20">
        <v>1.1191851459443569E-2</v>
      </c>
      <c r="AF925" s="20">
        <v>0.14051942527294159</v>
      </c>
      <c r="AG925" s="21">
        <v>0</v>
      </c>
      <c r="AH925" s="18">
        <v>3.2912533730268478E-2</v>
      </c>
      <c r="AI925" s="20">
        <v>0</v>
      </c>
      <c r="AJ925" s="20">
        <v>1.2370034120976925E-2</v>
      </c>
      <c r="AK925" s="18">
        <v>2.1179921925067902E-2</v>
      </c>
      <c r="AL925" s="20">
        <v>2.3700566962361336E-2</v>
      </c>
      <c r="AM925" s="20">
        <v>1.9692210480570793E-2</v>
      </c>
      <c r="AN925" s="20">
        <v>1.3583132531493902E-3</v>
      </c>
      <c r="AO925" s="20">
        <v>0.43036100268363953</v>
      </c>
      <c r="AP925" s="20">
        <v>2.7740545920096338E-4</v>
      </c>
      <c r="AQ925" s="20">
        <v>0</v>
      </c>
      <c r="AR925" s="21">
        <v>0.10668911784887314</v>
      </c>
    </row>
    <row r="926" spans="1:44" x14ac:dyDescent="0.3">
      <c r="A926" s="12">
        <v>919</v>
      </c>
      <c r="B926" s="17">
        <v>35550</v>
      </c>
      <c r="C926" s="18">
        <v>7.7377004623413086</v>
      </c>
      <c r="D926" s="18">
        <v>18.808460235595703</v>
      </c>
      <c r="E926" s="18">
        <v>0.31483510136604309</v>
      </c>
      <c r="F926" s="18">
        <v>0.37418511509895325</v>
      </c>
      <c r="G926" s="20">
        <v>4.2265094816684723E-3</v>
      </c>
      <c r="H926" s="18">
        <v>4.0703006088733673E-2</v>
      </c>
      <c r="I926" s="18">
        <v>9.597671777009964E-2</v>
      </c>
      <c r="J926" s="18">
        <v>0.2510036826133728</v>
      </c>
      <c r="K926" s="18">
        <v>0.22449883818626404</v>
      </c>
      <c r="L926" s="20">
        <v>0.10932164639234543</v>
      </c>
      <c r="M926" s="18">
        <v>0.83930087089538574</v>
      </c>
      <c r="N926" s="18">
        <v>0.62893217802047729</v>
      </c>
      <c r="O926" s="20">
        <v>4.8166763037443161E-2</v>
      </c>
      <c r="P926" s="20">
        <v>5.2029542624950409E-2</v>
      </c>
      <c r="Q926" s="20">
        <v>0.57019537687301636</v>
      </c>
      <c r="R926" s="20">
        <v>4.1535358875989914E-2</v>
      </c>
      <c r="S926" s="20">
        <v>8.1397503614425659E-2</v>
      </c>
      <c r="T926" s="20">
        <v>9.2463176697492599E-3</v>
      </c>
      <c r="U926" s="20">
        <v>3.5571467131376266E-2</v>
      </c>
      <c r="V926" s="20">
        <v>1.5084076672792435E-2</v>
      </c>
      <c r="W926" s="20">
        <v>1.6793753951787949E-2</v>
      </c>
      <c r="X926" s="20">
        <v>3.3088274300098419E-2</v>
      </c>
      <c r="Y926" s="18">
        <v>2.5281257629394531</v>
      </c>
      <c r="Z926" s="20">
        <v>1.1935388669371605E-2</v>
      </c>
      <c r="AA926" s="20">
        <v>3.0764238908886909E-2</v>
      </c>
      <c r="AB926" s="20">
        <v>6.2212295830249786E-2</v>
      </c>
      <c r="AC926" s="20">
        <v>9.3891724944114685E-2</v>
      </c>
      <c r="AD926" s="18">
        <v>1.1260123252868652</v>
      </c>
      <c r="AE926" s="20">
        <v>4.9222763627767563E-2</v>
      </c>
      <c r="AF926" s="20">
        <v>0.2299371063709259</v>
      </c>
      <c r="AG926" s="21">
        <v>6.5979722421616316E-5</v>
      </c>
      <c r="AH926" s="18">
        <v>9.6374981105327606E-2</v>
      </c>
      <c r="AI926" s="20">
        <v>1.7424001125618815E-3</v>
      </c>
      <c r="AJ926" s="20">
        <v>3.9651084691286087E-2</v>
      </c>
      <c r="AK926" s="18">
        <v>8.1522747874259949E-2</v>
      </c>
      <c r="AL926" s="20">
        <v>4.5415624976158142E-2</v>
      </c>
      <c r="AM926" s="20">
        <v>7.6776593923568726E-2</v>
      </c>
      <c r="AN926" s="20">
        <v>1.9473638385534286E-3</v>
      </c>
      <c r="AO926" s="20">
        <v>0.69636046886444092</v>
      </c>
      <c r="AP926" s="20">
        <v>1.8018626142293215E-3</v>
      </c>
      <c r="AQ926" s="20">
        <v>0</v>
      </c>
      <c r="AR926" s="21">
        <v>1.3399999588727951E-2</v>
      </c>
    </row>
    <row r="927" spans="1:44" x14ac:dyDescent="0.3">
      <c r="A927" s="12">
        <v>920</v>
      </c>
      <c r="B927" s="17">
        <v>35581</v>
      </c>
      <c r="C927" s="18">
        <v>8.9932389557361603E-2</v>
      </c>
      <c r="D927" s="18">
        <v>0.28186622262001038</v>
      </c>
      <c r="E927" s="18">
        <v>0.35489517450332642</v>
      </c>
      <c r="F927" s="18">
        <v>0.36262550950050354</v>
      </c>
      <c r="G927" s="20">
        <v>1.2463047169148922E-2</v>
      </c>
      <c r="H927" s="18">
        <v>0.32630071043968201</v>
      </c>
      <c r="I927" s="18">
        <v>0.14943362772464752</v>
      </c>
      <c r="J927" s="18">
        <v>5.3587818145751953</v>
      </c>
      <c r="K927" s="18">
        <v>4.2080631256103516</v>
      </c>
      <c r="L927" s="20">
        <v>1.9832921028137207</v>
      </c>
      <c r="M927" s="18">
        <v>0.83283746242523193</v>
      </c>
      <c r="N927" s="18">
        <v>4.1782288551330566</v>
      </c>
      <c r="O927" s="20">
        <v>9.7644202411174774E-2</v>
      </c>
      <c r="P927" s="20">
        <v>5.2332565188407898E-2</v>
      </c>
      <c r="Q927" s="20">
        <v>0.81119710206985474</v>
      </c>
      <c r="R927" s="20">
        <v>0.35246366262435913</v>
      </c>
      <c r="S927" s="20">
        <v>0.251800537109375</v>
      </c>
      <c r="T927" s="20">
        <v>8.4787905216217041E-2</v>
      </c>
      <c r="U927" s="20">
        <v>0.27045401930809021</v>
      </c>
      <c r="V927" s="20">
        <v>0.17525221407413483</v>
      </c>
      <c r="W927" s="20">
        <v>0.37108170986175537</v>
      </c>
      <c r="X927" s="20">
        <v>0.45179674029350281</v>
      </c>
      <c r="Y927" s="18">
        <v>2.458961009979248</v>
      </c>
      <c r="Z927" s="20">
        <v>0.15576815605163574</v>
      </c>
      <c r="AA927" s="20">
        <v>0.26507207751274109</v>
      </c>
      <c r="AB927" s="20">
        <v>0.4874914288520813</v>
      </c>
      <c r="AC927" s="20">
        <v>0.14753162860870361</v>
      </c>
      <c r="AD927" s="18">
        <v>1.1343609094619751</v>
      </c>
      <c r="AE927" s="20">
        <v>9.7978981211781502E-3</v>
      </c>
      <c r="AF927" s="20">
        <v>0.31337296962738037</v>
      </c>
      <c r="AG927" s="21">
        <v>8.6759048281237483E-4</v>
      </c>
      <c r="AH927" s="18">
        <v>0.11221606284379959</v>
      </c>
      <c r="AI927" s="20">
        <v>1.7897479236125946E-2</v>
      </c>
      <c r="AJ927" s="20">
        <v>7.4493043124675751E-2</v>
      </c>
      <c r="AK927" s="18">
        <v>0.10799577832221985</v>
      </c>
      <c r="AL927" s="20">
        <v>7.0327132940292358E-2</v>
      </c>
      <c r="AM927" s="20">
        <v>0.11238589137792587</v>
      </c>
      <c r="AN927" s="20">
        <v>2.8812277596443892E-3</v>
      </c>
      <c r="AO927" s="20">
        <v>0.43327894806861877</v>
      </c>
      <c r="AP927" s="20">
        <v>4.8862150870263577E-3</v>
      </c>
      <c r="AQ927" s="20">
        <v>0</v>
      </c>
      <c r="AR927" s="21">
        <v>2.6800001505762339E-3</v>
      </c>
    </row>
    <row r="928" spans="1:44" x14ac:dyDescent="0.3">
      <c r="A928" s="12">
        <v>921</v>
      </c>
      <c r="B928" s="17">
        <v>35611</v>
      </c>
      <c r="C928" s="18">
        <v>6.7668962478637695</v>
      </c>
      <c r="D928" s="18">
        <v>6.552344799041748</v>
      </c>
      <c r="E928" s="18">
        <v>1.9883984327316284</v>
      </c>
      <c r="F928" s="18">
        <v>0.632362961769104</v>
      </c>
      <c r="G928" s="20">
        <v>6.4176595769822598E-3</v>
      </c>
      <c r="H928" s="18">
        <v>0.27041491866111755</v>
      </c>
      <c r="I928" s="18">
        <v>0.13595902919769287</v>
      </c>
      <c r="J928" s="18">
        <v>2.6768426895141602</v>
      </c>
      <c r="K928" s="18">
        <v>2.6011238098144531</v>
      </c>
      <c r="L928" s="20">
        <v>0.82526063919067383</v>
      </c>
      <c r="M928" s="18">
        <v>1.0584734678268433</v>
      </c>
      <c r="N928" s="18">
        <v>4.6976838111877441</v>
      </c>
      <c r="O928" s="20">
        <v>0.1417982429265976</v>
      </c>
      <c r="P928" s="20">
        <v>9.7342059016227722E-2</v>
      </c>
      <c r="Q928" s="20">
        <v>0.96108609437942505</v>
      </c>
      <c r="R928" s="20">
        <v>0.6576075553894043</v>
      </c>
      <c r="S928" s="20">
        <v>0.54764050245285034</v>
      </c>
      <c r="T928" s="20">
        <v>0.15764449536800385</v>
      </c>
      <c r="U928" s="20">
        <v>0.3327353298664093</v>
      </c>
      <c r="V928" s="20">
        <v>0.22076305747032166</v>
      </c>
      <c r="W928" s="20">
        <v>0.33781158924102783</v>
      </c>
      <c r="X928" s="20">
        <v>0.6390763521194458</v>
      </c>
      <c r="Y928" s="18">
        <v>1.9765753746032715</v>
      </c>
      <c r="Z928" s="20">
        <v>0.16799208521842957</v>
      </c>
      <c r="AA928" s="20">
        <v>0.40439680218696594</v>
      </c>
      <c r="AB928" s="20">
        <v>0.92704313993453979</v>
      </c>
      <c r="AC928" s="20">
        <v>0.2832176685333252</v>
      </c>
      <c r="AD928" s="18">
        <v>0.95348995923995972</v>
      </c>
      <c r="AE928" s="20">
        <v>1.9494229927659035E-2</v>
      </c>
      <c r="AF928" s="20">
        <v>0.25747326016426086</v>
      </c>
      <c r="AG928" s="21">
        <v>4.7128371079452336E-4</v>
      </c>
      <c r="AH928" s="18">
        <v>8.5950404405593872E-2</v>
      </c>
      <c r="AI928" s="20">
        <v>2.2185839712619781E-2</v>
      </c>
      <c r="AJ928" s="20">
        <v>6.9428116083145142E-2</v>
      </c>
      <c r="AK928" s="18">
        <v>0.10908197611570358</v>
      </c>
      <c r="AL928" s="20">
        <v>6.7595921456813812E-2</v>
      </c>
      <c r="AM928" s="20">
        <v>9.9718652665615082E-2</v>
      </c>
      <c r="AN928" s="20">
        <v>2.8752712532877922E-3</v>
      </c>
      <c r="AO928" s="20">
        <v>0.29252469539642334</v>
      </c>
      <c r="AP928" s="20">
        <v>7.8277094289660454E-3</v>
      </c>
      <c r="AQ928" s="20">
        <v>0</v>
      </c>
      <c r="AR928" s="21">
        <v>1.4739999547600746E-2</v>
      </c>
    </row>
    <row r="929" spans="1:44" x14ac:dyDescent="0.3">
      <c r="A929" s="12">
        <v>922</v>
      </c>
      <c r="B929" s="17">
        <v>35642</v>
      </c>
      <c r="C929" s="18">
        <v>7.6443672180175781E-2</v>
      </c>
      <c r="D929" s="18">
        <v>0.18204736709594727</v>
      </c>
      <c r="E929" s="18">
        <v>0.36017373204231262</v>
      </c>
      <c r="F929" s="18">
        <v>0.49469804763793945</v>
      </c>
      <c r="G929" s="20">
        <v>5.6664557196199894E-3</v>
      </c>
      <c r="H929" s="18">
        <v>8.2297384738922119E-2</v>
      </c>
      <c r="I929" s="18">
        <v>9.8738662898540497E-2</v>
      </c>
      <c r="J929" s="18">
        <v>0.57335948944091797</v>
      </c>
      <c r="K929" s="18">
        <v>1.8845068290829659E-2</v>
      </c>
      <c r="L929" s="20">
        <v>0.21361720561981201</v>
      </c>
      <c r="M929" s="18">
        <v>0.88436448574066162</v>
      </c>
      <c r="N929" s="18">
        <v>0.76149684190750122</v>
      </c>
      <c r="O929" s="20">
        <v>2.575301006436348E-2</v>
      </c>
      <c r="P929" s="20">
        <v>7.4558846652507782E-2</v>
      </c>
      <c r="Q929" s="20">
        <v>0.99067801237106323</v>
      </c>
      <c r="R929" s="20">
        <v>7.7221870014909655E-5</v>
      </c>
      <c r="S929" s="20">
        <v>4.707929864525795E-2</v>
      </c>
      <c r="T929" s="20">
        <v>0</v>
      </c>
      <c r="U929" s="20">
        <v>8.1522092223167419E-3</v>
      </c>
      <c r="V929" s="20">
        <v>4.9867234192788601E-3</v>
      </c>
      <c r="W929" s="20">
        <v>0</v>
      </c>
      <c r="X929" s="20">
        <v>0</v>
      </c>
      <c r="Y929" s="18">
        <v>2.1667141914367676</v>
      </c>
      <c r="Z929" s="20">
        <v>0</v>
      </c>
      <c r="AA929" s="20">
        <v>0</v>
      </c>
      <c r="AB929" s="20">
        <v>1.2487978674471378E-3</v>
      </c>
      <c r="AC929" s="20">
        <v>5.2883330732584E-2</v>
      </c>
      <c r="AD929" s="18">
        <v>1.0557936429977417</v>
      </c>
      <c r="AE929" s="20">
        <v>2.996763214468956E-3</v>
      </c>
      <c r="AF929" s="20">
        <v>0.30581259727478027</v>
      </c>
      <c r="AG929" s="21">
        <v>0</v>
      </c>
      <c r="AH929" s="18">
        <v>9.9680289626121521E-2</v>
      </c>
      <c r="AI929" s="20">
        <v>0</v>
      </c>
      <c r="AJ929" s="20">
        <v>5.1413718611001968E-2</v>
      </c>
      <c r="AK929" s="18">
        <v>0.12747332453727722</v>
      </c>
      <c r="AL929" s="20">
        <v>6.0249850153923035E-2</v>
      </c>
      <c r="AM929" s="20">
        <v>0.10986325144767761</v>
      </c>
      <c r="AN929" s="20">
        <v>3.6602176260203123E-3</v>
      </c>
      <c r="AO929" s="20">
        <v>0</v>
      </c>
      <c r="AP929" s="20">
        <v>7.872612914070487E-4</v>
      </c>
      <c r="AQ929" s="20">
        <v>0</v>
      </c>
      <c r="AR929" s="21">
        <v>0</v>
      </c>
    </row>
    <row r="930" spans="1:44" x14ac:dyDescent="0.3">
      <c r="A930" s="12">
        <v>923</v>
      </c>
      <c r="B930" s="17">
        <v>35673</v>
      </c>
      <c r="C930" s="18">
        <v>0.45884859561920166</v>
      </c>
      <c r="D930" s="18">
        <v>0.61144214868545532</v>
      </c>
      <c r="E930" s="18">
        <v>0.34322553873062134</v>
      </c>
      <c r="F930" s="18">
        <v>0.41519635915756226</v>
      </c>
      <c r="G930" s="20">
        <v>4.8260181210935116E-3</v>
      </c>
      <c r="H930" s="18">
        <v>0.45300006866455078</v>
      </c>
      <c r="I930" s="18">
        <v>0.14905400574207306</v>
      </c>
      <c r="J930" s="18">
        <v>5.8272337913513184</v>
      </c>
      <c r="K930" s="18">
        <v>4.9395647048950195</v>
      </c>
      <c r="L930" s="20">
        <v>1.6249984502792358</v>
      </c>
      <c r="M930" s="18">
        <v>1.1774839162826538</v>
      </c>
      <c r="N930" s="18">
        <v>6.6368207931518555</v>
      </c>
      <c r="O930" s="20">
        <v>0.16735373437404633</v>
      </c>
      <c r="P930" s="20">
        <v>6.6833995282649994E-2</v>
      </c>
      <c r="Q930" s="20">
        <v>0.91387838125228882</v>
      </c>
      <c r="R930" s="20">
        <v>0.60777193307876587</v>
      </c>
      <c r="S930" s="20">
        <v>0.29895159602165222</v>
      </c>
      <c r="T930" s="20">
        <v>0.12885099649429321</v>
      </c>
      <c r="U930" s="20">
        <v>0.82318735122680664</v>
      </c>
      <c r="V930" s="20">
        <v>0.40423819422721863</v>
      </c>
      <c r="W930" s="20">
        <v>0.73428094387054443</v>
      </c>
      <c r="X930" s="20">
        <v>0.79815429449081421</v>
      </c>
      <c r="Y930" s="18">
        <v>1.4243547916412354</v>
      </c>
      <c r="Z930" s="20">
        <v>0.25709286332130432</v>
      </c>
      <c r="AA930" s="20">
        <v>0.43948906660079956</v>
      </c>
      <c r="AB930" s="20">
        <v>0.55215650796890259</v>
      </c>
      <c r="AC930" s="20">
        <v>0.16432718932628632</v>
      </c>
      <c r="AD930" s="18">
        <v>0.77592086791992188</v>
      </c>
      <c r="AE930" s="20">
        <v>1.3220570050179958E-2</v>
      </c>
      <c r="AF930" s="20">
        <v>0.24315336346626282</v>
      </c>
      <c r="AG930" s="21">
        <v>1.071099322871305E-4</v>
      </c>
      <c r="AH930" s="18">
        <v>8.1700809299945831E-2</v>
      </c>
      <c r="AI930" s="20">
        <v>6.358136422932148E-3</v>
      </c>
      <c r="AJ930" s="20">
        <v>4.5493330806493759E-2</v>
      </c>
      <c r="AK930" s="18">
        <v>0.10611525923013687</v>
      </c>
      <c r="AL930" s="20">
        <v>5.281795933842659E-2</v>
      </c>
      <c r="AM930" s="20">
        <v>0.10961399972438812</v>
      </c>
      <c r="AN930" s="20">
        <v>2.9591752681881189E-3</v>
      </c>
      <c r="AO930" s="20">
        <v>0</v>
      </c>
      <c r="AP930" s="20">
        <v>1.0089197894558311E-3</v>
      </c>
      <c r="AQ930" s="20">
        <v>0</v>
      </c>
      <c r="AR930" s="21">
        <v>0</v>
      </c>
    </row>
    <row r="931" spans="1:44" x14ac:dyDescent="0.3">
      <c r="A931" s="12">
        <v>924</v>
      </c>
      <c r="B931" s="17">
        <v>35703</v>
      </c>
      <c r="C931" s="18">
        <v>1.7599022388458252</v>
      </c>
      <c r="D931" s="18">
        <v>4.4568977355957031</v>
      </c>
      <c r="E931" s="18">
        <v>0.28855040669441223</v>
      </c>
      <c r="F931" s="18">
        <v>0.31505987048149109</v>
      </c>
      <c r="G931" s="20">
        <v>3.4689572639763355E-3</v>
      </c>
      <c r="H931" s="18">
        <v>0.20757472515106201</v>
      </c>
      <c r="I931" s="18">
        <v>7.6549142599105835E-2</v>
      </c>
      <c r="J931" s="18">
        <v>1.9168312549591064</v>
      </c>
      <c r="K931" s="18">
        <v>1.9665814638137817</v>
      </c>
      <c r="L931" s="20">
        <v>0.57726538181304932</v>
      </c>
      <c r="M931" s="18">
        <v>0.80962812900543213</v>
      </c>
      <c r="N931" s="18">
        <v>3.4942800998687744</v>
      </c>
      <c r="O931" s="20">
        <v>7.4168413877487183E-2</v>
      </c>
      <c r="P931" s="20">
        <v>4.8793327063322067E-2</v>
      </c>
      <c r="Q931" s="20">
        <v>0.69478261470794678</v>
      </c>
      <c r="R931" s="20">
        <v>0.33014383912086487</v>
      </c>
      <c r="S931" s="20">
        <v>0.21488200128078461</v>
      </c>
      <c r="T931" s="20">
        <v>8.2061521708965302E-2</v>
      </c>
      <c r="U931" s="20">
        <v>0.11314696818590164</v>
      </c>
      <c r="V931" s="20">
        <v>0.14501355588436127</v>
      </c>
      <c r="W931" s="20">
        <v>0.27003413438796997</v>
      </c>
      <c r="X931" s="20">
        <v>0.41218534111976624</v>
      </c>
      <c r="Y931" s="18">
        <v>0.78895324468612671</v>
      </c>
      <c r="Z931" s="20">
        <v>0.11258123070001602</v>
      </c>
      <c r="AA931" s="20">
        <v>0.24731707572937012</v>
      </c>
      <c r="AB931" s="20">
        <v>0.41139096021652222</v>
      </c>
      <c r="AC931" s="20">
        <v>0.11067908257246017</v>
      </c>
      <c r="AD931" s="18">
        <v>0.45394629240036011</v>
      </c>
      <c r="AE931" s="20">
        <v>8.2187876105308533E-3</v>
      </c>
      <c r="AF931" s="20">
        <v>0.13914726674556732</v>
      </c>
      <c r="AG931" s="21">
        <v>0</v>
      </c>
      <c r="AH931" s="18">
        <v>5.0098724663257599E-2</v>
      </c>
      <c r="AI931" s="20">
        <v>0</v>
      </c>
      <c r="AJ931" s="20">
        <v>3.1875845044851303E-2</v>
      </c>
      <c r="AK931" s="18">
        <v>7.5919404625892639E-2</v>
      </c>
      <c r="AL931" s="20">
        <v>4.7886200249195099E-2</v>
      </c>
      <c r="AM931" s="20">
        <v>6.5578751266002655E-2</v>
      </c>
      <c r="AN931" s="20">
        <v>2.2710631601512432E-3</v>
      </c>
      <c r="AO931" s="20">
        <v>0.11523701250553131</v>
      </c>
      <c r="AP931" s="20">
        <v>4.1522304527461529E-3</v>
      </c>
      <c r="AQ931" s="20">
        <v>0</v>
      </c>
      <c r="AR931" s="21">
        <v>6.2980003654956818E-2</v>
      </c>
    </row>
    <row r="932" spans="1:44" x14ac:dyDescent="0.3">
      <c r="A932" s="12">
        <v>925</v>
      </c>
      <c r="B932" s="17">
        <v>35734</v>
      </c>
      <c r="C932" s="18">
        <v>4.8585100173950195</v>
      </c>
      <c r="D932" s="18">
        <v>6.2649855613708496</v>
      </c>
      <c r="E932" s="18">
        <v>0.54847139120101929</v>
      </c>
      <c r="F932" s="18">
        <v>0.43221887946128845</v>
      </c>
      <c r="G932" s="20">
        <v>9.7281932830810547E-3</v>
      </c>
      <c r="H932" s="18">
        <v>0.53115314245223999</v>
      </c>
      <c r="I932" s="18">
        <v>0.48534911870956421</v>
      </c>
      <c r="J932" s="18">
        <v>7.117894172668457</v>
      </c>
      <c r="K932" s="18">
        <v>5.9429044723510742</v>
      </c>
      <c r="L932" s="20">
        <v>4.4660406112670898</v>
      </c>
      <c r="M932" s="18">
        <v>3.0430197715759277</v>
      </c>
      <c r="N932" s="18">
        <v>16.836112976074219</v>
      </c>
      <c r="O932" s="20">
        <v>0.56763464212417603</v>
      </c>
      <c r="P932" s="20">
        <v>1.4138092994689941</v>
      </c>
      <c r="Q932" s="20">
        <v>2.4495341777801514</v>
      </c>
      <c r="R932" s="20">
        <v>2.2422792911529541</v>
      </c>
      <c r="S932" s="20">
        <v>2.3776555061340332</v>
      </c>
      <c r="T932" s="20">
        <v>0.5272253155708313</v>
      </c>
      <c r="U932" s="20">
        <v>1.7946946620941162</v>
      </c>
      <c r="V932" s="20">
        <v>0.88514977693557739</v>
      </c>
      <c r="W932" s="20">
        <v>1.307408332824707</v>
      </c>
      <c r="X932" s="20">
        <v>1.7071934938430786</v>
      </c>
      <c r="Y932" s="18">
        <v>0.50298768281936646</v>
      </c>
      <c r="Z932" s="20">
        <v>0.29989755153656006</v>
      </c>
      <c r="AA932" s="20">
        <v>0.95436215400695801</v>
      </c>
      <c r="AB932" s="20">
        <v>2.0542230606079102</v>
      </c>
      <c r="AC932" s="20">
        <v>1.6601006984710693</v>
      </c>
      <c r="AD932" s="18">
        <v>0.26367548108100891</v>
      </c>
      <c r="AE932" s="20">
        <v>1.0784895420074463</v>
      </c>
      <c r="AF932" s="20">
        <v>0.55825495719909668</v>
      </c>
      <c r="AG932" s="21">
        <v>4.3528288369998336E-4</v>
      </c>
      <c r="AH932" s="18">
        <v>0.18117500841617584</v>
      </c>
      <c r="AI932" s="20">
        <v>3.8126274943351746E-2</v>
      </c>
      <c r="AJ932" s="20">
        <v>8.1634752452373505E-2</v>
      </c>
      <c r="AK932" s="18">
        <v>4.4867716729640961E-2</v>
      </c>
      <c r="AL932" s="20">
        <v>4.03251051902771E-2</v>
      </c>
      <c r="AM932" s="20">
        <v>4.7559820115566254E-2</v>
      </c>
      <c r="AN932" s="20">
        <v>2.0686604548245668E-3</v>
      </c>
      <c r="AO932" s="20">
        <v>0.51345950365066528</v>
      </c>
      <c r="AP932" s="20">
        <v>5.2949292585253716E-3</v>
      </c>
      <c r="AQ932" s="20">
        <v>0</v>
      </c>
      <c r="AR932" s="21">
        <v>1.7605755478143692E-2</v>
      </c>
    </row>
    <row r="933" spans="1:44" x14ac:dyDescent="0.3">
      <c r="A933" s="12">
        <v>926</v>
      </c>
      <c r="B933" s="17">
        <v>35764</v>
      </c>
      <c r="C933" s="18">
        <v>29.925491333007813</v>
      </c>
      <c r="D933" s="18">
        <v>31.838146209716797</v>
      </c>
      <c r="E933" s="18">
        <v>14.664101600646973</v>
      </c>
      <c r="F933" s="18">
        <v>4.5949902534484863</v>
      </c>
      <c r="G933" s="20">
        <v>0.97699755430221558</v>
      </c>
      <c r="H933" s="18">
        <v>12.041186332702637</v>
      </c>
      <c r="I933" s="18">
        <v>19.900083541870117</v>
      </c>
      <c r="J933" s="18">
        <v>34.816429138183594</v>
      </c>
      <c r="K933" s="18">
        <v>37.389228820800781</v>
      </c>
      <c r="L933" s="20">
        <v>13.460247039794922</v>
      </c>
      <c r="M933" s="18">
        <v>15.731197357177734</v>
      </c>
      <c r="N933" s="18">
        <v>62.336887359619141</v>
      </c>
      <c r="O933" s="20">
        <v>4.2395343780517578</v>
      </c>
      <c r="P933" s="20">
        <v>8.3416347503662109</v>
      </c>
      <c r="Q933" s="20">
        <v>11.176276206970215</v>
      </c>
      <c r="R933" s="20">
        <v>11.30738639831543</v>
      </c>
      <c r="S933" s="20">
        <v>17.303308486938477</v>
      </c>
      <c r="T933" s="20">
        <v>5.0534300804138184</v>
      </c>
      <c r="U933" s="20">
        <v>3.0947818756103516</v>
      </c>
      <c r="V933" s="20">
        <v>3.3884670734405518</v>
      </c>
      <c r="W933" s="20">
        <v>5.3953351974487305</v>
      </c>
      <c r="X933" s="20">
        <v>11.357840538024902</v>
      </c>
      <c r="Y933" s="18">
        <v>24.136064529418945</v>
      </c>
      <c r="Z933" s="20">
        <v>7.2874999046325684</v>
      </c>
      <c r="AA933" s="20">
        <v>9.4127368927001953</v>
      </c>
      <c r="AB933" s="20">
        <v>11.841977119445801</v>
      </c>
      <c r="AC933" s="20">
        <v>10.692624092102051</v>
      </c>
      <c r="AD933" s="18">
        <v>15.791717529296875</v>
      </c>
      <c r="AE933" s="20">
        <v>13.106418609619141</v>
      </c>
      <c r="AF933" s="20">
        <v>10.140650749206543</v>
      </c>
      <c r="AG933" s="21">
        <v>5.8430902659893036E-2</v>
      </c>
      <c r="AH933" s="18">
        <v>8.8014202117919922</v>
      </c>
      <c r="AI933" s="20">
        <v>5.4007754325866699</v>
      </c>
      <c r="AJ933" s="20">
        <v>3.5732481479644775</v>
      </c>
      <c r="AK933" s="18">
        <v>9.4296619296073914E-2</v>
      </c>
      <c r="AL933" s="20">
        <v>0.30051922798156738</v>
      </c>
      <c r="AM933" s="20">
        <v>1.1746426820755005</v>
      </c>
      <c r="AN933" s="20">
        <v>0.18851128220558167</v>
      </c>
      <c r="AO933" s="20">
        <v>2.7437007427215576</v>
      </c>
      <c r="AP933" s="20">
        <v>0.39421120285987854</v>
      </c>
      <c r="AQ933" s="20">
        <v>0.12719437479972839</v>
      </c>
      <c r="AR933" s="21">
        <v>0.52388584613800049</v>
      </c>
    </row>
    <row r="934" spans="1:44" x14ac:dyDescent="0.3">
      <c r="A934" s="12">
        <v>927</v>
      </c>
      <c r="B934" s="17">
        <v>35795</v>
      </c>
      <c r="C934" s="18">
        <v>8.564051628112793</v>
      </c>
      <c r="D934" s="18">
        <v>11.430459022521973</v>
      </c>
      <c r="E934" s="18">
        <v>2.9952888488769531</v>
      </c>
      <c r="F934" s="18">
        <v>2.5846993923187256</v>
      </c>
      <c r="G934" s="20">
        <v>0.19956539571285248</v>
      </c>
      <c r="H934" s="18">
        <v>1.8259081840515137</v>
      </c>
      <c r="I934" s="18">
        <v>0.86900621652603149</v>
      </c>
      <c r="J934" s="18">
        <v>11.45777416229248</v>
      </c>
      <c r="K934" s="18">
        <v>12.475998878479004</v>
      </c>
      <c r="L934" s="20">
        <v>4.5247941017150879</v>
      </c>
      <c r="M934" s="18">
        <v>3.4841997623443604</v>
      </c>
      <c r="N934" s="18">
        <v>23.403820037841797</v>
      </c>
      <c r="O934" s="20">
        <v>0.59562867879867554</v>
      </c>
      <c r="P934" s="20">
        <v>2.3325526714324951</v>
      </c>
      <c r="Q934" s="20">
        <v>8.3233680725097656</v>
      </c>
      <c r="R934" s="20">
        <v>3.5002341270446777</v>
      </c>
      <c r="S934" s="20">
        <v>4.507087230682373</v>
      </c>
      <c r="T934" s="20">
        <v>1.607653021812439</v>
      </c>
      <c r="U934" s="20">
        <v>0.76378458738327026</v>
      </c>
      <c r="V934" s="20">
        <v>1.1051372289657593</v>
      </c>
      <c r="W934" s="20">
        <v>2.2213461399078369</v>
      </c>
      <c r="X934" s="20">
        <v>4.3957924842834473</v>
      </c>
      <c r="Y934" s="18">
        <v>3.9037322998046875</v>
      </c>
      <c r="Z934" s="20">
        <v>1.630652904510498</v>
      </c>
      <c r="AA934" s="20">
        <v>3.3176374435424805</v>
      </c>
      <c r="AB934" s="20">
        <v>5.4576878547668457</v>
      </c>
      <c r="AC934" s="20">
        <v>4.4857678413391113</v>
      </c>
      <c r="AD934" s="18">
        <v>3.49454665184021</v>
      </c>
      <c r="AE934" s="20">
        <v>6.5983180999755859</v>
      </c>
      <c r="AF934" s="20">
        <v>5.9093408584594727</v>
      </c>
      <c r="AG934" s="21">
        <v>0.15602494776248932</v>
      </c>
      <c r="AH934" s="18">
        <v>4.1257476806640625</v>
      </c>
      <c r="AI934" s="20">
        <v>3.4770379066467285</v>
      </c>
      <c r="AJ934" s="20">
        <v>3.3053395748138428</v>
      </c>
      <c r="AK934" s="18">
        <v>2.2237224578857422</v>
      </c>
      <c r="AL934" s="20">
        <v>2.0036084651947021</v>
      </c>
      <c r="AM934" s="20">
        <v>2.0562982559204102</v>
      </c>
      <c r="AN934" s="20">
        <v>0.82273590564727783</v>
      </c>
      <c r="AO934" s="20">
        <v>6.0546531677246094</v>
      </c>
      <c r="AP934" s="20">
        <v>1.0712013244628906</v>
      </c>
      <c r="AQ934" s="20">
        <v>7.9684749245643616E-2</v>
      </c>
      <c r="AR934" s="21">
        <v>0.64513230323791504</v>
      </c>
    </row>
    <row r="935" spans="1:44" x14ac:dyDescent="0.3">
      <c r="A935" s="12">
        <v>928</v>
      </c>
      <c r="B935" s="17">
        <v>35826</v>
      </c>
      <c r="C935" s="18">
        <v>149.78318786621094</v>
      </c>
      <c r="D935" s="18">
        <v>163.21913146972656</v>
      </c>
      <c r="E935" s="18">
        <v>69.629051208496094</v>
      </c>
      <c r="F935" s="18">
        <v>35.031272888183594</v>
      </c>
      <c r="G935" s="20">
        <v>1.9778467416763306</v>
      </c>
      <c r="H935" s="18">
        <v>17.198238372802734</v>
      </c>
      <c r="I935" s="18">
        <v>19.881509780883789</v>
      </c>
      <c r="J935" s="18">
        <v>55.265918731689453</v>
      </c>
      <c r="K935" s="18">
        <v>50.775447845458984</v>
      </c>
      <c r="L935" s="20">
        <v>17.453174591064453</v>
      </c>
      <c r="M935" s="18">
        <v>40.808280944824219</v>
      </c>
      <c r="N935" s="18">
        <v>112.67207336425781</v>
      </c>
      <c r="O935" s="20">
        <v>11.196280479431152</v>
      </c>
      <c r="P935" s="20">
        <v>28.848432540893555</v>
      </c>
      <c r="Q935" s="20">
        <v>46.933563232421875</v>
      </c>
      <c r="R935" s="20">
        <v>18.447809219360352</v>
      </c>
      <c r="S935" s="20">
        <v>22.460062026977539</v>
      </c>
      <c r="T935" s="20">
        <v>9.8662862777709961</v>
      </c>
      <c r="U935" s="20">
        <v>2.9660682678222656</v>
      </c>
      <c r="V935" s="20">
        <v>4.6382765769958496</v>
      </c>
      <c r="W935" s="20">
        <v>7.0593652725219727</v>
      </c>
      <c r="X935" s="20">
        <v>16.181732177734375</v>
      </c>
      <c r="Y935" s="18">
        <v>36.091560363769531</v>
      </c>
      <c r="Z935" s="20">
        <v>10.52342700958252</v>
      </c>
      <c r="AA935" s="20">
        <v>15.576313018798828</v>
      </c>
      <c r="AB935" s="20">
        <v>17.442888259887695</v>
      </c>
      <c r="AC935" s="20">
        <v>27.373125076293945</v>
      </c>
      <c r="AD935" s="18">
        <v>15.046781539916992</v>
      </c>
      <c r="AE935" s="20">
        <v>34.196460723876953</v>
      </c>
      <c r="AF935" s="20">
        <v>32.678913116455078</v>
      </c>
      <c r="AG935" s="21">
        <v>0.45218536257743835</v>
      </c>
      <c r="AH935" s="18">
        <v>53.185176849365234</v>
      </c>
      <c r="AI935" s="20">
        <v>20.692649841308594</v>
      </c>
      <c r="AJ935" s="20">
        <v>32.441852569580078</v>
      </c>
      <c r="AK935" s="18">
        <v>20.38134765625</v>
      </c>
      <c r="AL935" s="20">
        <v>20.235300064086914</v>
      </c>
      <c r="AM935" s="20">
        <v>23.8665771484375</v>
      </c>
      <c r="AN935" s="20">
        <v>2.7350819110870361</v>
      </c>
      <c r="AO935" s="20">
        <v>10.780303955078125</v>
      </c>
      <c r="AP935" s="20">
        <v>1.6296417713165283</v>
      </c>
      <c r="AQ935" s="20">
        <v>1.2936826944351196</v>
      </c>
      <c r="AR935" s="21">
        <v>1.5487029552459717</v>
      </c>
    </row>
    <row r="936" spans="1:44" x14ac:dyDescent="0.3">
      <c r="A936" s="12">
        <v>929</v>
      </c>
      <c r="B936" s="17">
        <v>35854</v>
      </c>
      <c r="C936" s="18">
        <v>220.89088439941406</v>
      </c>
      <c r="D936" s="18">
        <v>221.11029052734375</v>
      </c>
      <c r="E936" s="18">
        <v>210.51974487304688</v>
      </c>
      <c r="F936" s="18">
        <v>82.154014587402344</v>
      </c>
      <c r="G936" s="20">
        <v>16.1199951171875</v>
      </c>
      <c r="H936" s="18">
        <v>148.87867736816406</v>
      </c>
      <c r="I936" s="18">
        <v>185.9649658203125</v>
      </c>
      <c r="J936" s="18">
        <v>152.16746520996094</v>
      </c>
      <c r="K936" s="18">
        <v>164.11474609375</v>
      </c>
      <c r="L936" s="20">
        <v>71.854202270507813</v>
      </c>
      <c r="M936" s="18">
        <v>82.475921630859375</v>
      </c>
      <c r="N936" s="18">
        <v>195.81050109863281</v>
      </c>
      <c r="O936" s="20">
        <v>16.011823654174805</v>
      </c>
      <c r="P936" s="20">
        <v>37.973785400390625</v>
      </c>
      <c r="Q936" s="20">
        <v>51.583911895751953</v>
      </c>
      <c r="R936" s="20">
        <v>27.644264221191406</v>
      </c>
      <c r="S936" s="20">
        <v>46.763347625732422</v>
      </c>
      <c r="T936" s="20">
        <v>28.603607177734375</v>
      </c>
      <c r="U936" s="20">
        <v>24.896495819091797</v>
      </c>
      <c r="V936" s="20">
        <v>21.616508483886719</v>
      </c>
      <c r="W936" s="20">
        <v>23.456693649291992</v>
      </c>
      <c r="X936" s="20">
        <v>41.457160949707031</v>
      </c>
      <c r="Y936" s="18">
        <v>192.12855529785156</v>
      </c>
      <c r="Z936" s="20">
        <v>26.086149215698242</v>
      </c>
      <c r="AA936" s="20">
        <v>32.018180847167969</v>
      </c>
      <c r="AB936" s="20">
        <v>41.547328948974609</v>
      </c>
      <c r="AC936" s="20">
        <v>64.556861877441406</v>
      </c>
      <c r="AD936" s="18">
        <v>107.01121520996094</v>
      </c>
      <c r="AE936" s="20">
        <v>78.001289367675781</v>
      </c>
      <c r="AF936" s="20">
        <v>81.680534362792969</v>
      </c>
      <c r="AG936" s="21">
        <v>3.5656299591064453</v>
      </c>
      <c r="AH936" s="18">
        <v>130.80247497558594</v>
      </c>
      <c r="AI936" s="20">
        <v>63.460975646972656</v>
      </c>
      <c r="AJ936" s="20">
        <v>86.842330932617188</v>
      </c>
      <c r="AK936" s="18">
        <v>51.010452270507813</v>
      </c>
      <c r="AL936" s="20">
        <v>51.648017883300781</v>
      </c>
      <c r="AM936" s="20">
        <v>42.137031555175781</v>
      </c>
      <c r="AN936" s="20">
        <v>26.584009170532227</v>
      </c>
      <c r="AO936" s="20">
        <v>69.33941650390625</v>
      </c>
      <c r="AP936" s="20">
        <v>24.988292694091797</v>
      </c>
      <c r="AQ936" s="20">
        <v>38.926120758056641</v>
      </c>
      <c r="AR936" s="21">
        <v>9.4904680252075195</v>
      </c>
    </row>
    <row r="937" spans="1:44" x14ac:dyDescent="0.3">
      <c r="A937" s="12">
        <v>930</v>
      </c>
      <c r="B937" s="17">
        <v>35885</v>
      </c>
      <c r="C937" s="18">
        <v>46.542881011962891</v>
      </c>
      <c r="D937" s="18">
        <v>50.213832855224609</v>
      </c>
      <c r="E937" s="18">
        <v>14.779864311218262</v>
      </c>
      <c r="F937" s="18">
        <v>3.018240213394165</v>
      </c>
      <c r="G937" s="20">
        <v>0.21994128823280334</v>
      </c>
      <c r="H937" s="18">
        <v>2.1050021648406982</v>
      </c>
      <c r="I937" s="18">
        <v>0.34612071514129639</v>
      </c>
      <c r="J937" s="18">
        <v>9.9852886199951172</v>
      </c>
      <c r="K937" s="18">
        <v>8.3130207061767578</v>
      </c>
      <c r="L937" s="20">
        <v>2.8196673393249512</v>
      </c>
      <c r="M937" s="18">
        <v>4.5604972839355469</v>
      </c>
      <c r="N937" s="18">
        <v>18.197565078735352</v>
      </c>
      <c r="O937" s="20">
        <v>0.56546694040298462</v>
      </c>
      <c r="P937" s="20">
        <v>1.7915180921554565</v>
      </c>
      <c r="Q937" s="20">
        <v>5.7842597961425781</v>
      </c>
      <c r="R937" s="20">
        <v>2.4290101528167725</v>
      </c>
      <c r="S937" s="20">
        <v>2.8046228885650635</v>
      </c>
      <c r="T937" s="20">
        <v>0.5623595118522644</v>
      </c>
      <c r="U937" s="20">
        <v>0.49010854959487915</v>
      </c>
      <c r="V937" s="20">
        <v>0.662955641746521</v>
      </c>
      <c r="W937" s="20">
        <v>1.1666123867034912</v>
      </c>
      <c r="X937" s="20">
        <v>2.133575439453125</v>
      </c>
      <c r="Y937" s="18">
        <v>3.8964247703552246</v>
      </c>
      <c r="Z937" s="20">
        <v>0.6742594838142395</v>
      </c>
      <c r="AA937" s="20">
        <v>1.6669063568115234</v>
      </c>
      <c r="AB937" s="20">
        <v>2.8990881443023682</v>
      </c>
      <c r="AC937" s="20">
        <v>3.3967316150665283</v>
      </c>
      <c r="AD937" s="18">
        <v>1.8320167064666748</v>
      </c>
      <c r="AE937" s="20">
        <v>5.523127555847168</v>
      </c>
      <c r="AF937" s="20">
        <v>3.7499971389770508</v>
      </c>
      <c r="AG937" s="21">
        <v>5.676001776009798E-3</v>
      </c>
      <c r="AH937" s="18">
        <v>5.9100127220153809</v>
      </c>
      <c r="AI937" s="20">
        <v>2.0254054069519043</v>
      </c>
      <c r="AJ937" s="20">
        <v>4.6457743644714355</v>
      </c>
      <c r="AK937" s="18">
        <v>0.88336890935897827</v>
      </c>
      <c r="AL937" s="20">
        <v>5.3445248603820801</v>
      </c>
      <c r="AM937" s="20">
        <v>18.411230087280273</v>
      </c>
      <c r="AN937" s="20">
        <v>7.2534023784101009E-3</v>
      </c>
      <c r="AO937" s="20">
        <v>6.5697941780090332</v>
      </c>
      <c r="AP937" s="20">
        <v>0.8885960578918457</v>
      </c>
      <c r="AQ937" s="20">
        <v>9.8917551040649414</v>
      </c>
      <c r="AR937" s="21">
        <v>1.3836345672607422</v>
      </c>
    </row>
    <row r="938" spans="1:44" x14ac:dyDescent="0.3">
      <c r="A938" s="12">
        <v>931</v>
      </c>
      <c r="B938" s="17">
        <v>35915</v>
      </c>
      <c r="C938" s="18">
        <v>4.0766706466674805</v>
      </c>
      <c r="D938" s="18">
        <v>5.1532912254333496</v>
      </c>
      <c r="E938" s="18">
        <v>1.4593961238861084</v>
      </c>
      <c r="F938" s="18">
        <v>0.44420230388641357</v>
      </c>
      <c r="G938" s="20">
        <v>0.24722057580947876</v>
      </c>
      <c r="H938" s="18">
        <v>3.1189181804656982</v>
      </c>
      <c r="I938" s="18">
        <v>2.4132490158081055</v>
      </c>
      <c r="J938" s="18">
        <v>12.625242233276367</v>
      </c>
      <c r="K938" s="18">
        <v>12.156125068664551</v>
      </c>
      <c r="L938" s="20">
        <v>3.7589709758758545</v>
      </c>
      <c r="M938" s="18">
        <v>3.6531903743743896</v>
      </c>
      <c r="N938" s="18">
        <v>19.585391998291016</v>
      </c>
      <c r="O938" s="20">
        <v>0.7528916597366333</v>
      </c>
      <c r="P938" s="20">
        <v>0.82470071315765381</v>
      </c>
      <c r="Q938" s="20">
        <v>4.2995767593383789</v>
      </c>
      <c r="R938" s="20">
        <v>3.1802198886871338</v>
      </c>
      <c r="S938" s="20">
        <v>3.2561304569244385</v>
      </c>
      <c r="T938" s="20">
        <v>0.67046380043029785</v>
      </c>
      <c r="U938" s="20">
        <v>1.3025146722793579</v>
      </c>
      <c r="V938" s="20">
        <v>0.98534703254699707</v>
      </c>
      <c r="W938" s="20">
        <v>1.7404682636260986</v>
      </c>
      <c r="X938" s="20">
        <v>2.6393275260925293</v>
      </c>
      <c r="Y938" s="18">
        <v>3.896472692489624</v>
      </c>
      <c r="Z938" s="20">
        <v>1.3259818553924561</v>
      </c>
      <c r="AA938" s="20">
        <v>2.6493785381317139</v>
      </c>
      <c r="AB938" s="20">
        <v>3.7888431549072266</v>
      </c>
      <c r="AC938" s="20">
        <v>2.5171737670898438</v>
      </c>
      <c r="AD938" s="18">
        <v>1.3999518156051636</v>
      </c>
      <c r="AE938" s="20">
        <v>2.7241039276123047</v>
      </c>
      <c r="AF938" s="20">
        <v>1.8593380451202393</v>
      </c>
      <c r="AG938" s="21">
        <v>2.275827107951045E-3</v>
      </c>
      <c r="AH938" s="18">
        <v>1.5049511194229126</v>
      </c>
      <c r="AI938" s="20">
        <v>0.61746406555175781</v>
      </c>
      <c r="AJ938" s="20">
        <v>0.84895449876785278</v>
      </c>
      <c r="AK938" s="18">
        <v>0.10321776568889618</v>
      </c>
      <c r="AL938" s="20">
        <v>0.30092364549636841</v>
      </c>
      <c r="AM938" s="20">
        <v>0.50306552648544312</v>
      </c>
      <c r="AN938" s="20">
        <v>1.8021236173808575E-3</v>
      </c>
      <c r="AO938" s="20">
        <v>5.3970155715942383</v>
      </c>
      <c r="AP938" s="20">
        <v>4.2808067053556442E-2</v>
      </c>
      <c r="AQ938" s="20">
        <v>1.1523261666297913E-2</v>
      </c>
      <c r="AR938" s="21">
        <v>0.39955729246139526</v>
      </c>
    </row>
    <row r="939" spans="1:44" x14ac:dyDescent="0.3">
      <c r="A939" s="12">
        <v>932</v>
      </c>
      <c r="B939" s="17">
        <v>35946</v>
      </c>
      <c r="C939" s="18">
        <v>31.309856414794922</v>
      </c>
      <c r="D939" s="18">
        <v>40.47479248046875</v>
      </c>
      <c r="E939" s="18">
        <v>36.171943664550781</v>
      </c>
      <c r="F939" s="18">
        <v>10.793820381164551</v>
      </c>
      <c r="G939" s="20">
        <v>1.1178845167160034</v>
      </c>
      <c r="H939" s="18">
        <v>6.4771819114685059</v>
      </c>
      <c r="I939" s="18">
        <v>2.466219425201416</v>
      </c>
      <c r="J939" s="18">
        <v>29.769748687744141</v>
      </c>
      <c r="K939" s="18">
        <v>25.045202255249023</v>
      </c>
      <c r="L939" s="20">
        <v>9.64434814453125</v>
      </c>
      <c r="M939" s="18">
        <v>8.4451303482055664</v>
      </c>
      <c r="N939" s="18">
        <v>41.389678955078125</v>
      </c>
      <c r="O939" s="20">
        <v>1.7639563083648682</v>
      </c>
      <c r="P939" s="20">
        <v>2.8792722225189209</v>
      </c>
      <c r="Q939" s="20">
        <v>7.2881836891174316</v>
      </c>
      <c r="R939" s="20">
        <v>5.6638431549072266</v>
      </c>
      <c r="S939" s="20">
        <v>5.564509391784668</v>
      </c>
      <c r="T939" s="20">
        <v>1.5601922273635864</v>
      </c>
      <c r="U939" s="20">
        <v>2.7894060611724854</v>
      </c>
      <c r="V939" s="20">
        <v>2.160940408706665</v>
      </c>
      <c r="W939" s="20">
        <v>3.1910169124603271</v>
      </c>
      <c r="X939" s="20">
        <v>5.186673641204834</v>
      </c>
      <c r="Y939" s="18">
        <v>4.4382367134094238</v>
      </c>
      <c r="Z939" s="20">
        <v>2.3796296119689941</v>
      </c>
      <c r="AA939" s="20">
        <v>4.3732333183288574</v>
      </c>
      <c r="AB939" s="20">
        <v>6.4117913246154785</v>
      </c>
      <c r="AC939" s="20">
        <v>4.8022603988647461</v>
      </c>
      <c r="AD939" s="18">
        <v>2.1375241279602051</v>
      </c>
      <c r="AE939" s="20">
        <v>5.6557130813598633</v>
      </c>
      <c r="AF939" s="20">
        <v>3.9700658321380615</v>
      </c>
      <c r="AG939" s="21">
        <v>0.14770551025867462</v>
      </c>
      <c r="AH939" s="18">
        <v>2.1137292385101318</v>
      </c>
      <c r="AI939" s="20">
        <v>0.75076866149902344</v>
      </c>
      <c r="AJ939" s="20">
        <v>1.3545551300048828</v>
      </c>
      <c r="AK939" s="18">
        <v>0.157475546002388</v>
      </c>
      <c r="AL939" s="20">
        <v>0.58853763341903687</v>
      </c>
      <c r="AM939" s="20">
        <v>0.36596152186393738</v>
      </c>
      <c r="AN939" s="20">
        <v>0.35975101590156555</v>
      </c>
      <c r="AO939" s="20">
        <v>12.611050605773926</v>
      </c>
      <c r="AP939" s="20">
        <v>0.43838506937026978</v>
      </c>
      <c r="AQ939" s="20">
        <v>0.60788947343826294</v>
      </c>
      <c r="AR939" s="21">
        <v>0.54489260911941528</v>
      </c>
    </row>
    <row r="940" spans="1:44" x14ac:dyDescent="0.3">
      <c r="A940" s="12">
        <v>933</v>
      </c>
      <c r="B940" s="17">
        <v>35976</v>
      </c>
      <c r="C940" s="18">
        <v>2.3502578735351563</v>
      </c>
      <c r="D940" s="18">
        <v>2.3118093013763428</v>
      </c>
      <c r="E940" s="18">
        <v>5.3331246376037598</v>
      </c>
      <c r="F940" s="18">
        <v>0.42117258906364441</v>
      </c>
      <c r="G940" s="20">
        <v>4.328932985663414E-2</v>
      </c>
      <c r="H940" s="18">
        <v>1.0572785139083862</v>
      </c>
      <c r="I940" s="18">
        <v>0.11270628124475479</v>
      </c>
      <c r="J940" s="18">
        <v>7.9164962768554688</v>
      </c>
      <c r="K940" s="18">
        <v>2.0918025970458984</v>
      </c>
      <c r="L940" s="20">
        <v>1.9107178449630737</v>
      </c>
      <c r="M940" s="18">
        <v>1.3067172765731812</v>
      </c>
      <c r="N940" s="18">
        <v>6.6920876502990723</v>
      </c>
      <c r="O940" s="20">
        <v>0.13695789873600006</v>
      </c>
      <c r="P940" s="20">
        <v>5.1966845989227295E-2</v>
      </c>
      <c r="Q940" s="20">
        <v>0.8212054967880249</v>
      </c>
      <c r="R940" s="20">
        <v>0.46551263332366943</v>
      </c>
      <c r="S940" s="20">
        <v>0.25698038935661316</v>
      </c>
      <c r="T940" s="20">
        <v>6.7664764821529388E-2</v>
      </c>
      <c r="U940" s="20">
        <v>0.52616053819656372</v>
      </c>
      <c r="V940" s="20">
        <v>0.15783190727233887</v>
      </c>
      <c r="W940" s="20">
        <v>0.19042246043682098</v>
      </c>
      <c r="X940" s="20">
        <v>0.26659694314002991</v>
      </c>
      <c r="Y940" s="18">
        <v>1.719706654548645</v>
      </c>
      <c r="Z940" s="20">
        <v>0.13921995460987091</v>
      </c>
      <c r="AA940" s="20">
        <v>0.23060645163059235</v>
      </c>
      <c r="AB940" s="20">
        <v>0.30898237228393555</v>
      </c>
      <c r="AC940" s="20">
        <v>0.17215102910995483</v>
      </c>
      <c r="AD940" s="18">
        <v>0.85831993818283081</v>
      </c>
      <c r="AE940" s="20">
        <v>1.3635284267365932E-2</v>
      </c>
      <c r="AF940" s="20">
        <v>0.22260527312755585</v>
      </c>
      <c r="AG940" s="21">
        <v>9.1578997671604156E-4</v>
      </c>
      <c r="AH940" s="18">
        <v>7.5644180178642273E-2</v>
      </c>
      <c r="AI940" s="20">
        <v>2.4350311607122421E-2</v>
      </c>
      <c r="AJ940" s="20">
        <v>0.10556241124868393</v>
      </c>
      <c r="AK940" s="18">
        <v>8.992110937833786E-2</v>
      </c>
      <c r="AL940" s="20">
        <v>0.21029533445835114</v>
      </c>
      <c r="AM940" s="20">
        <v>1.1186200380325317</v>
      </c>
      <c r="AN940" s="20">
        <v>2.4001789279282093E-3</v>
      </c>
      <c r="AO940" s="20">
        <v>1.2243599891662598</v>
      </c>
      <c r="AP940" s="20">
        <v>2.9366269707679749E-2</v>
      </c>
      <c r="AQ940" s="20">
        <v>0</v>
      </c>
      <c r="AR940" s="21">
        <v>0.12889204919338226</v>
      </c>
    </row>
    <row r="941" spans="1:44" x14ac:dyDescent="0.3">
      <c r="A941" s="12">
        <v>934</v>
      </c>
      <c r="B941" s="17">
        <v>36007</v>
      </c>
      <c r="C941" s="18">
        <v>7.7092289924621582E-2</v>
      </c>
      <c r="D941" s="18">
        <v>0.18950521945953369</v>
      </c>
      <c r="E941" s="18">
        <v>0.34992328286170959</v>
      </c>
      <c r="F941" s="18">
        <v>0.50075352191925049</v>
      </c>
      <c r="G941" s="20">
        <v>5.6149829179048538E-3</v>
      </c>
      <c r="H941" s="18">
        <v>2.9200369492173195E-2</v>
      </c>
      <c r="I941" s="18">
        <v>9.8058253526687622E-2</v>
      </c>
      <c r="J941" s="18">
        <v>0</v>
      </c>
      <c r="K941" s="18">
        <v>0</v>
      </c>
      <c r="L941" s="20">
        <v>0</v>
      </c>
      <c r="M941" s="18">
        <v>0.74572652578353882</v>
      </c>
      <c r="N941" s="18">
        <v>0.24698488414287567</v>
      </c>
      <c r="O941" s="20">
        <v>2.4682801216840744E-2</v>
      </c>
      <c r="P941" s="20">
        <v>7.3037348687648773E-2</v>
      </c>
      <c r="Q941" s="20">
        <v>0.96901297569274902</v>
      </c>
      <c r="R941" s="20">
        <v>7.7451695688068867E-5</v>
      </c>
      <c r="S941" s="20">
        <v>4.6835053712129593E-2</v>
      </c>
      <c r="T941" s="20">
        <v>0</v>
      </c>
      <c r="U941" s="20">
        <v>0</v>
      </c>
      <c r="V941" s="20">
        <v>4.9938205629587173E-3</v>
      </c>
      <c r="W941" s="20">
        <v>0</v>
      </c>
      <c r="X941" s="20">
        <v>0</v>
      </c>
      <c r="Y941" s="18">
        <v>2.1544370651245117</v>
      </c>
      <c r="Z941" s="20">
        <v>0</v>
      </c>
      <c r="AA941" s="20">
        <v>0</v>
      </c>
      <c r="AB941" s="20">
        <v>1.2530037201941013E-3</v>
      </c>
      <c r="AC941" s="20">
        <v>5.1570367068052292E-2</v>
      </c>
      <c r="AD941" s="18">
        <v>1.0800818204879761</v>
      </c>
      <c r="AE941" s="20">
        <v>2.9861449729651213E-3</v>
      </c>
      <c r="AF941" s="20">
        <v>0.30115586519241333</v>
      </c>
      <c r="AG941" s="21">
        <v>0</v>
      </c>
      <c r="AH941" s="18">
        <v>0.10044228285551071</v>
      </c>
      <c r="AI941" s="20">
        <v>0</v>
      </c>
      <c r="AJ941" s="20">
        <v>5.1817711442708969E-2</v>
      </c>
      <c r="AK941" s="18">
        <v>0.12815508246421814</v>
      </c>
      <c r="AL941" s="20">
        <v>6.107005849480629E-2</v>
      </c>
      <c r="AM941" s="20">
        <v>0.11966634541749954</v>
      </c>
      <c r="AN941" s="20">
        <v>3.7355097010731697E-3</v>
      </c>
      <c r="AO941" s="20">
        <v>0</v>
      </c>
      <c r="AP941" s="20">
        <v>8.7027106201276183E-4</v>
      </c>
      <c r="AQ941" s="20">
        <v>0</v>
      </c>
      <c r="AR941" s="21">
        <v>0</v>
      </c>
    </row>
    <row r="942" spans="1:44" x14ac:dyDescent="0.3">
      <c r="A942" s="12">
        <v>935</v>
      </c>
      <c r="B942" s="17">
        <v>36038</v>
      </c>
      <c r="C942" s="18">
        <v>7.236124575138092E-2</v>
      </c>
      <c r="D942" s="18">
        <v>0.17713379859924316</v>
      </c>
      <c r="E942" s="18">
        <v>0.32431656122207642</v>
      </c>
      <c r="F942" s="18">
        <v>0.46268251538276672</v>
      </c>
      <c r="G942" s="20">
        <v>5.3530815057456493E-3</v>
      </c>
      <c r="H942" s="18">
        <v>2.7688499540090561E-2</v>
      </c>
      <c r="I942" s="18">
        <v>7.3426507413387299E-2</v>
      </c>
      <c r="J942" s="18">
        <v>0</v>
      </c>
      <c r="K942" s="18">
        <v>0</v>
      </c>
      <c r="L942" s="20">
        <v>0</v>
      </c>
      <c r="M942" s="18">
        <v>0.68446844816207886</v>
      </c>
      <c r="N942" s="18">
        <v>0.22674024105072021</v>
      </c>
      <c r="O942" s="20">
        <v>2.3205876350402832E-2</v>
      </c>
      <c r="P942" s="20">
        <v>6.8889275193214417E-2</v>
      </c>
      <c r="Q942" s="20">
        <v>0.91461843252182007</v>
      </c>
      <c r="R942" s="20">
        <v>7.109186117304489E-5</v>
      </c>
      <c r="S942" s="20">
        <v>4.3004829436540604E-2</v>
      </c>
      <c r="T942" s="20">
        <v>0</v>
      </c>
      <c r="U942" s="20">
        <v>0</v>
      </c>
      <c r="V942" s="20">
        <v>4.8934691585600376E-3</v>
      </c>
      <c r="W942" s="20">
        <v>0</v>
      </c>
      <c r="X942" s="20">
        <v>0</v>
      </c>
      <c r="Y942" s="18">
        <v>1.545123815536499</v>
      </c>
      <c r="Z942" s="20">
        <v>0</v>
      </c>
      <c r="AA942" s="20">
        <v>0</v>
      </c>
      <c r="AB942" s="20">
        <v>1.1721261544153094E-3</v>
      </c>
      <c r="AC942" s="20">
        <v>4.7380104660987854E-2</v>
      </c>
      <c r="AD942" s="18">
        <v>0.89221543073654175</v>
      </c>
      <c r="AE942" s="20">
        <v>2.837492385879159E-3</v>
      </c>
      <c r="AF942" s="20">
        <v>0.27269071340560913</v>
      </c>
      <c r="AG942" s="21">
        <v>0</v>
      </c>
      <c r="AH942" s="18">
        <v>8.8986940681934357E-2</v>
      </c>
      <c r="AI942" s="20">
        <v>0</v>
      </c>
      <c r="AJ942" s="20">
        <v>4.7246463596820831E-2</v>
      </c>
      <c r="AK942" s="18">
        <v>0.11382588744163513</v>
      </c>
      <c r="AL942" s="20">
        <v>5.6050039827823639E-2</v>
      </c>
      <c r="AM942" s="20">
        <v>0.11719676107168198</v>
      </c>
      <c r="AN942" s="20">
        <v>3.1982988584786654E-3</v>
      </c>
      <c r="AO942" s="20">
        <v>0</v>
      </c>
      <c r="AP942" s="20">
        <v>1.0751832742244005E-3</v>
      </c>
      <c r="AQ942" s="20">
        <v>0</v>
      </c>
      <c r="AR942" s="21">
        <v>0</v>
      </c>
    </row>
    <row r="943" spans="1:44" x14ac:dyDescent="0.3">
      <c r="A943" s="12">
        <v>936</v>
      </c>
      <c r="B943" s="17">
        <v>36068</v>
      </c>
      <c r="C943" s="18">
        <v>4.7880750149488449E-2</v>
      </c>
      <c r="D943" s="18">
        <v>0.1123419776558876</v>
      </c>
      <c r="E943" s="18">
        <v>0.22337894141674042</v>
      </c>
      <c r="F943" s="18">
        <v>0.30054578185081482</v>
      </c>
      <c r="G943" s="20">
        <v>3.6954218521714211E-3</v>
      </c>
      <c r="H943" s="18">
        <v>8.5870511829853058E-2</v>
      </c>
      <c r="I943" s="18">
        <v>0.10040455311536789</v>
      </c>
      <c r="J943" s="18">
        <v>1.6409718990325928</v>
      </c>
      <c r="K943" s="18">
        <v>3.9686028957366943</v>
      </c>
      <c r="L943" s="20">
        <v>0.69216692447662354</v>
      </c>
      <c r="M943" s="18">
        <v>0.72140252590179443</v>
      </c>
      <c r="N943" s="18">
        <v>4.0702199935913086</v>
      </c>
      <c r="O943" s="20">
        <v>9.6802465617656708E-2</v>
      </c>
      <c r="P943" s="20">
        <v>4.5639306306838989E-2</v>
      </c>
      <c r="Q943" s="20">
        <v>0.71511954069137573</v>
      </c>
      <c r="R943" s="20">
        <v>0.62432831525802612</v>
      </c>
      <c r="S943" s="20">
        <v>0.57822835445404053</v>
      </c>
      <c r="T943" s="20">
        <v>0.15656474232673645</v>
      </c>
      <c r="U943" s="20">
        <v>0.19113397598266602</v>
      </c>
      <c r="V943" s="20">
        <v>0.31041836738586426</v>
      </c>
      <c r="W943" s="20">
        <v>0.55516189336776733</v>
      </c>
      <c r="X943" s="20">
        <v>0.94916069507598877</v>
      </c>
      <c r="Y943" s="18">
        <v>0.80213022232055664</v>
      </c>
      <c r="Z943" s="20">
        <v>0.37952840328216553</v>
      </c>
      <c r="AA943" s="20">
        <v>0.6817929744720459</v>
      </c>
      <c r="AB943" s="20">
        <v>0.92896944284439087</v>
      </c>
      <c r="AC943" s="20">
        <v>0.27432507276535034</v>
      </c>
      <c r="AD943" s="18">
        <v>0.4386037290096283</v>
      </c>
      <c r="AE943" s="20">
        <v>1.976616308093071E-2</v>
      </c>
      <c r="AF943" s="20">
        <v>0.1303984671831131</v>
      </c>
      <c r="AG943" s="21">
        <v>2.4635286536067724E-4</v>
      </c>
      <c r="AH943" s="18">
        <v>4.6164140105247498E-2</v>
      </c>
      <c r="AI943" s="20">
        <v>9.0637272223830223E-3</v>
      </c>
      <c r="AJ943" s="20">
        <v>3.968752920627594E-2</v>
      </c>
      <c r="AK943" s="18">
        <v>7.11640864610672E-2</v>
      </c>
      <c r="AL943" s="20">
        <v>4.3046806007623672E-2</v>
      </c>
      <c r="AM943" s="20">
        <v>5.9916764497756958E-2</v>
      </c>
      <c r="AN943" s="20">
        <v>2.1526189520955086E-3</v>
      </c>
      <c r="AO943" s="20">
        <v>0.32355004549026489</v>
      </c>
      <c r="AP943" s="20">
        <v>1.403392106294632E-2</v>
      </c>
      <c r="AQ943" s="20">
        <v>0</v>
      </c>
      <c r="AR943" s="21">
        <v>2.3246960714459419E-2</v>
      </c>
    </row>
    <row r="944" spans="1:44" x14ac:dyDescent="0.3">
      <c r="A944" s="12">
        <v>937</v>
      </c>
      <c r="B944" s="17">
        <v>36099</v>
      </c>
      <c r="C944" s="18">
        <v>3.4403488636016846</v>
      </c>
      <c r="D944" s="18">
        <v>3.7056050300598145</v>
      </c>
      <c r="E944" s="18">
        <v>2.0900423526763916</v>
      </c>
      <c r="F944" s="18">
        <v>1.2234224081039429</v>
      </c>
      <c r="G944" s="20">
        <v>0.15761585533618927</v>
      </c>
      <c r="H944" s="18">
        <v>0.5260469913482666</v>
      </c>
      <c r="I944" s="18">
        <v>6.9007940590381622E-2</v>
      </c>
      <c r="J944" s="18">
        <v>3.4939126968383789</v>
      </c>
      <c r="K944" s="18">
        <v>3.3503410816192627</v>
      </c>
      <c r="L944" s="20">
        <v>1.6864700317382813</v>
      </c>
      <c r="M944" s="18">
        <v>1.6958470344543457</v>
      </c>
      <c r="N944" s="18">
        <v>9.8922271728515625</v>
      </c>
      <c r="O944" s="20">
        <v>0.34474906325340271</v>
      </c>
      <c r="P944" s="20">
        <v>0.66469800472259521</v>
      </c>
      <c r="Q944" s="20">
        <v>0.77390676736831665</v>
      </c>
      <c r="R944" s="20">
        <v>1.2331885099411011</v>
      </c>
      <c r="S944" s="20">
        <v>1.3009763956069946</v>
      </c>
      <c r="T944" s="20">
        <v>0.44448554515838623</v>
      </c>
      <c r="U944" s="20">
        <v>0.3442801833152771</v>
      </c>
      <c r="V944" s="20">
        <v>0.41956272721290588</v>
      </c>
      <c r="W944" s="20">
        <v>0.66727370023727417</v>
      </c>
      <c r="X944" s="20">
        <v>1.4392629861831665</v>
      </c>
      <c r="Y944" s="18">
        <v>0.4488375186920166</v>
      </c>
      <c r="Z944" s="20">
        <v>0.55934762954711914</v>
      </c>
      <c r="AA944" s="20">
        <v>1.3029575347900391</v>
      </c>
      <c r="AB944" s="20">
        <v>1.5454636812210083</v>
      </c>
      <c r="AC944" s="20">
        <v>0.469980388879776</v>
      </c>
      <c r="AD944" s="18">
        <v>0.24164390563964844</v>
      </c>
      <c r="AE944" s="20">
        <v>1.1744570732116699</v>
      </c>
      <c r="AF944" s="20">
        <v>1.1787810325622559</v>
      </c>
      <c r="AG944" s="21">
        <v>1.8816171213984489E-2</v>
      </c>
      <c r="AH944" s="18">
        <v>0.63511162996292114</v>
      </c>
      <c r="AI944" s="20">
        <v>0.27136009931564331</v>
      </c>
      <c r="AJ944" s="20">
        <v>0.12489175051450729</v>
      </c>
      <c r="AK944" s="18">
        <v>4.3855741620063782E-2</v>
      </c>
      <c r="AL944" s="20">
        <v>5.6072905659675598E-2</v>
      </c>
      <c r="AM944" s="20">
        <v>4.406241700053215E-2</v>
      </c>
      <c r="AN944" s="20">
        <v>3.1510390341281891E-2</v>
      </c>
      <c r="AO944" s="20">
        <v>0.13785065710544586</v>
      </c>
      <c r="AP944" s="20">
        <v>2.0715517923235893E-2</v>
      </c>
      <c r="AQ944" s="20">
        <v>0</v>
      </c>
      <c r="AR944" s="21">
        <v>5.9624865651130676E-2</v>
      </c>
    </row>
    <row r="945" spans="1:44" x14ac:dyDescent="0.3">
      <c r="A945" s="12">
        <v>938</v>
      </c>
      <c r="B945" s="17">
        <v>36129</v>
      </c>
      <c r="C945" s="18">
        <v>48.432628631591797</v>
      </c>
      <c r="D945" s="18">
        <v>49.998519897460938</v>
      </c>
      <c r="E945" s="18">
        <v>6.303318977355957</v>
      </c>
      <c r="F945" s="18">
        <v>2.9076042175292969</v>
      </c>
      <c r="G945" s="20">
        <v>5.6709863245487213E-2</v>
      </c>
      <c r="H945" s="18">
        <v>1.8554421663284302</v>
      </c>
      <c r="I945" s="18">
        <v>1.2178676128387451</v>
      </c>
      <c r="J945" s="18">
        <v>17.307035446166992</v>
      </c>
      <c r="K945" s="18">
        <v>16.644134521484375</v>
      </c>
      <c r="L945" s="20">
        <v>6.6905946731567383</v>
      </c>
      <c r="M945" s="18">
        <v>7.2391581535339355</v>
      </c>
      <c r="N945" s="18">
        <v>40.1737060546875</v>
      </c>
      <c r="O945" s="20">
        <v>1.2154549360275269</v>
      </c>
      <c r="P945" s="20">
        <v>2.1375291347503662</v>
      </c>
      <c r="Q945" s="20">
        <v>3.6431009769439697</v>
      </c>
      <c r="R945" s="20">
        <v>5.8003950119018555</v>
      </c>
      <c r="S945" s="20">
        <v>7.0529994964599609</v>
      </c>
      <c r="T945" s="20">
        <v>1.3572041988372803</v>
      </c>
      <c r="U945" s="20">
        <v>1.4185565710067749</v>
      </c>
      <c r="V945" s="20">
        <v>1.4417061805725098</v>
      </c>
      <c r="W945" s="20">
        <v>2.7441234588623047</v>
      </c>
      <c r="X945" s="20">
        <v>4.549046516418457</v>
      </c>
      <c r="Y945" s="18">
        <v>1.0833714008331299</v>
      </c>
      <c r="Z945" s="20">
        <v>1.9535114765167236</v>
      </c>
      <c r="AA945" s="20">
        <v>3.5611128807067871</v>
      </c>
      <c r="AB945" s="20">
        <v>5.5295443534851074</v>
      </c>
      <c r="AC945" s="20">
        <v>3.7751574516296387</v>
      </c>
      <c r="AD945" s="18">
        <v>0.58932429552078247</v>
      </c>
      <c r="AE945" s="20">
        <v>4.4320874214172363</v>
      </c>
      <c r="AF945" s="20">
        <v>2.1294112205505371</v>
      </c>
      <c r="AG945" s="21">
        <v>5.0093275494873524E-3</v>
      </c>
      <c r="AH945" s="18">
        <v>1.2405977249145508</v>
      </c>
      <c r="AI945" s="20">
        <v>0.28890269994735718</v>
      </c>
      <c r="AJ945" s="20">
        <v>0.21506625413894653</v>
      </c>
      <c r="AK945" s="18">
        <v>1.0721314465627074E-3</v>
      </c>
      <c r="AL945" s="20">
        <v>0.10825440287590027</v>
      </c>
      <c r="AM945" s="20">
        <v>1.5944285551086068E-3</v>
      </c>
      <c r="AN945" s="20">
        <v>2.780228853225708E-3</v>
      </c>
      <c r="AO945" s="20">
        <v>1.1358686685562134</v>
      </c>
      <c r="AP945" s="20">
        <v>4.8187762498855591E-2</v>
      </c>
      <c r="AQ945" s="20">
        <v>6.5722721628844738E-3</v>
      </c>
      <c r="AR945" s="21">
        <v>0.15566252171993256</v>
      </c>
    </row>
    <row r="946" spans="1:44" x14ac:dyDescent="0.3">
      <c r="A946" s="12">
        <v>939</v>
      </c>
      <c r="B946" s="17">
        <v>36160</v>
      </c>
      <c r="C946" s="18">
        <v>34.415248870849609</v>
      </c>
      <c r="D946" s="18">
        <v>39.029476165771484</v>
      </c>
      <c r="E946" s="18">
        <v>3.0601029396057129</v>
      </c>
      <c r="F946" s="18">
        <v>2.3814582824707031</v>
      </c>
      <c r="G946" s="20">
        <v>8.5421212017536163E-2</v>
      </c>
      <c r="H946" s="18">
        <v>1.1860932111740112</v>
      </c>
      <c r="I946" s="18">
        <v>2.6525804996490479</v>
      </c>
      <c r="J946" s="18">
        <v>4.7588949203491211</v>
      </c>
      <c r="K946" s="18">
        <v>5.1474876403808594</v>
      </c>
      <c r="L946" s="20">
        <v>2.4455797672271729</v>
      </c>
      <c r="M946" s="18">
        <v>6.6511001586914063</v>
      </c>
      <c r="N946" s="18">
        <v>18.18733024597168</v>
      </c>
      <c r="O946" s="20">
        <v>1.3684475421905518</v>
      </c>
      <c r="P946" s="20">
        <v>5.6471600532531738</v>
      </c>
      <c r="Q946" s="20">
        <v>8.2113828659057617</v>
      </c>
      <c r="R946" s="20">
        <v>3.2654883861541748</v>
      </c>
      <c r="S946" s="20">
        <v>4.9828896522521973</v>
      </c>
      <c r="T946" s="20">
        <v>1.6296387910842896</v>
      </c>
      <c r="U946" s="20">
        <v>0.80002313852310181</v>
      </c>
      <c r="V946" s="20">
        <v>0.72949683666229248</v>
      </c>
      <c r="W946" s="20">
        <v>1.073428750038147</v>
      </c>
      <c r="X946" s="20">
        <v>1.9923959970474243</v>
      </c>
      <c r="Y946" s="18">
        <v>3.5517747402191162</v>
      </c>
      <c r="Z946" s="20">
        <v>1.2067537307739258</v>
      </c>
      <c r="AA946" s="20">
        <v>1.8005504608154297</v>
      </c>
      <c r="AB946" s="20">
        <v>2.8826282024383545</v>
      </c>
      <c r="AC946" s="20">
        <v>4.7959351539611816</v>
      </c>
      <c r="AD946" s="18">
        <v>1.9539296627044678</v>
      </c>
      <c r="AE946" s="20">
        <v>9.0222501754760742</v>
      </c>
      <c r="AF946" s="20">
        <v>4.5718894004821777</v>
      </c>
      <c r="AG946" s="21">
        <v>3.3295785542577505E-3</v>
      </c>
      <c r="AH946" s="18">
        <v>4.3029708862304688</v>
      </c>
      <c r="AI946" s="20">
        <v>1.9359885454177856</v>
      </c>
      <c r="AJ946" s="20">
        <v>1.8422026634216309</v>
      </c>
      <c r="AK946" s="18">
        <v>0.10656027495861053</v>
      </c>
      <c r="AL946" s="20">
        <v>0.11099347472190857</v>
      </c>
      <c r="AM946" s="20">
        <v>2.4603796191513538E-3</v>
      </c>
      <c r="AN946" s="20">
        <v>4.1074943728744984E-3</v>
      </c>
      <c r="AO946" s="20">
        <v>0.62273299694061279</v>
      </c>
      <c r="AP946" s="20">
        <v>2.7381254360079765E-2</v>
      </c>
      <c r="AQ946" s="20">
        <v>0</v>
      </c>
      <c r="AR946" s="21">
        <v>0.18670926988124847</v>
      </c>
    </row>
    <row r="947" spans="1:44" x14ac:dyDescent="0.3">
      <c r="A947" s="12">
        <v>940</v>
      </c>
      <c r="B947" s="17">
        <v>36191</v>
      </c>
      <c r="C947" s="18">
        <v>19.029083251953125</v>
      </c>
      <c r="D947" s="18">
        <v>24.569831848144531</v>
      </c>
      <c r="E947" s="18">
        <v>0.11051124334335327</v>
      </c>
      <c r="F947" s="18">
        <v>0.1442626416683197</v>
      </c>
      <c r="G947" s="20">
        <v>5.9201767726335675E-5</v>
      </c>
      <c r="H947" s="18">
        <v>0.20659497380256653</v>
      </c>
      <c r="I947" s="18">
        <v>0.1224626749753952</v>
      </c>
      <c r="J947" s="18">
        <v>2.4159901142120361</v>
      </c>
      <c r="K947" s="18">
        <v>2.715303897857666</v>
      </c>
      <c r="L947" s="20">
        <v>1.6441835165023804</v>
      </c>
      <c r="M947" s="18">
        <v>2.5634481906890869</v>
      </c>
      <c r="N947" s="18">
        <v>20.923158645629883</v>
      </c>
      <c r="O947" s="20">
        <v>2.000816822052002</v>
      </c>
      <c r="P947" s="20">
        <v>9.6239910125732422</v>
      </c>
      <c r="Q947" s="20">
        <v>11.949230194091797</v>
      </c>
      <c r="R947" s="20">
        <v>4.3045086860656738</v>
      </c>
      <c r="S947" s="20">
        <v>2.7704198360443115</v>
      </c>
      <c r="T947" s="20">
        <v>0.88683634996414185</v>
      </c>
      <c r="U947" s="20">
        <v>0.32793557643890381</v>
      </c>
      <c r="V947" s="20">
        <v>0.47269433736801147</v>
      </c>
      <c r="W947" s="20">
        <v>0.48756754398345947</v>
      </c>
      <c r="X947" s="20">
        <v>1.4051167964935303</v>
      </c>
      <c r="Y947" s="18">
        <v>0.98372513055801392</v>
      </c>
      <c r="Z947" s="20">
        <v>1.2190077304840088</v>
      </c>
      <c r="AA947" s="20">
        <v>2.501685619354248</v>
      </c>
      <c r="AB947" s="20">
        <v>3.2114512920379639</v>
      </c>
      <c r="AC947" s="20">
        <v>4.9827914237976074</v>
      </c>
      <c r="AD947" s="18">
        <v>0.34781873226165771</v>
      </c>
      <c r="AE947" s="20">
        <v>6.0211801528930664</v>
      </c>
      <c r="AF947" s="20">
        <v>4.3582868576049805</v>
      </c>
      <c r="AG947" s="21">
        <v>5.3178552538156509E-2</v>
      </c>
      <c r="AH947" s="18">
        <v>7.8132138252258301</v>
      </c>
      <c r="AI947" s="20">
        <v>7.0996723175048828</v>
      </c>
      <c r="AJ947" s="20">
        <v>7.4711594581604004</v>
      </c>
      <c r="AK947" s="18">
        <v>1.8883404731750488</v>
      </c>
      <c r="AL947" s="20">
        <v>0.9466056227684021</v>
      </c>
      <c r="AM947" s="20">
        <v>1.8893859386444092</v>
      </c>
      <c r="AN947" s="20">
        <v>0.19214779138565063</v>
      </c>
      <c r="AO947" s="20">
        <v>2.3744874000549316</v>
      </c>
      <c r="AP947" s="20">
        <v>0.12483301758766174</v>
      </c>
      <c r="AQ947" s="20">
        <v>6.8872971534729004</v>
      </c>
      <c r="AR947" s="21">
        <v>0.78655672073364258</v>
      </c>
    </row>
    <row r="948" spans="1:44" x14ac:dyDescent="0.3">
      <c r="A948" s="12">
        <v>941</v>
      </c>
      <c r="B948" s="17">
        <v>36219</v>
      </c>
      <c r="C948" s="18">
        <v>73.330337524414063</v>
      </c>
      <c r="D948" s="18">
        <v>82.099159240722656</v>
      </c>
      <c r="E948" s="18">
        <v>24.70509147644043</v>
      </c>
      <c r="F948" s="18">
        <v>12.483874320983887</v>
      </c>
      <c r="G948" s="20">
        <v>0.51664793491363525</v>
      </c>
      <c r="H948" s="18">
        <v>4.4151678085327148</v>
      </c>
      <c r="I948" s="18">
        <v>13.154014587402344</v>
      </c>
      <c r="J948" s="18">
        <v>24.293844223022461</v>
      </c>
      <c r="K948" s="18">
        <v>24.549810409545898</v>
      </c>
      <c r="L948" s="20">
        <v>10.107465744018555</v>
      </c>
      <c r="M948" s="18">
        <v>19.188934326171875</v>
      </c>
      <c r="N948" s="18">
        <v>58.80609130859375</v>
      </c>
      <c r="O948" s="20">
        <v>3.8239610195159912</v>
      </c>
      <c r="P948" s="20">
        <v>16.146387100219727</v>
      </c>
      <c r="Q948" s="20">
        <v>29.343084335327148</v>
      </c>
      <c r="R948" s="20">
        <v>9.9260139465332031</v>
      </c>
      <c r="S948" s="20">
        <v>11.614867210388184</v>
      </c>
      <c r="T948" s="20">
        <v>4.3176941871643066</v>
      </c>
      <c r="U948" s="20">
        <v>3.2316436767578125</v>
      </c>
      <c r="V948" s="20">
        <v>2.9580950736999512</v>
      </c>
      <c r="W948" s="20">
        <v>4.6399455070495605</v>
      </c>
      <c r="X948" s="20">
        <v>8.3010272979736328</v>
      </c>
      <c r="Y948" s="18">
        <v>29.718479156494141</v>
      </c>
      <c r="Z948" s="20">
        <v>4.1842365264892578</v>
      </c>
      <c r="AA948" s="20">
        <v>6.5582804679870605</v>
      </c>
      <c r="AB948" s="20">
        <v>9.2360353469848633</v>
      </c>
      <c r="AC948" s="20">
        <v>23.145511627197266</v>
      </c>
      <c r="AD948" s="18">
        <v>21.667299270629883</v>
      </c>
      <c r="AE948" s="20">
        <v>22.829614639282227</v>
      </c>
      <c r="AF948" s="20">
        <v>15.087224960327148</v>
      </c>
      <c r="AG948" s="21">
        <v>5.9141781181097031E-2</v>
      </c>
      <c r="AH948" s="18">
        <v>18.836418151855469</v>
      </c>
      <c r="AI948" s="20">
        <v>7.4559154510498047</v>
      </c>
      <c r="AJ948" s="20">
        <v>4.8737697601318359</v>
      </c>
      <c r="AK948" s="18">
        <v>3.1684062480926514</v>
      </c>
      <c r="AL948" s="20">
        <v>4.4860224723815918</v>
      </c>
      <c r="AM948" s="20">
        <v>2.7115139961242676</v>
      </c>
      <c r="AN948" s="20">
        <v>0.18459576368331909</v>
      </c>
      <c r="AO948" s="20">
        <v>2.7740304470062256</v>
      </c>
      <c r="AP948" s="20">
        <v>3.9239529520273209E-2</v>
      </c>
      <c r="AQ948" s="20">
        <v>0</v>
      </c>
      <c r="AR948" s="21">
        <v>0.3622702956199646</v>
      </c>
    </row>
    <row r="949" spans="1:44" x14ac:dyDescent="0.3">
      <c r="A949" s="12">
        <v>942</v>
      </c>
      <c r="B949" s="17">
        <v>36250</v>
      </c>
      <c r="C949" s="18">
        <v>14.722195625305176</v>
      </c>
      <c r="D949" s="18">
        <v>17.386785507202148</v>
      </c>
      <c r="E949" s="18">
        <v>3.4528894424438477</v>
      </c>
      <c r="F949" s="18">
        <v>1.3346598148345947</v>
      </c>
      <c r="G949" s="20">
        <v>0.11925194412469864</v>
      </c>
      <c r="H949" s="18">
        <v>5.955955982208252</v>
      </c>
      <c r="I949" s="18">
        <v>0.58934700489044189</v>
      </c>
      <c r="J949" s="18">
        <v>8.4761466979980469</v>
      </c>
      <c r="K949" s="18">
        <v>3.0096924304962158</v>
      </c>
      <c r="L949" s="20">
        <v>1.8480547666549683</v>
      </c>
      <c r="M949" s="18">
        <v>2.3445925712585449</v>
      </c>
      <c r="N949" s="18">
        <v>7.4154701232910156</v>
      </c>
      <c r="O949" s="20">
        <v>0.17328459024429321</v>
      </c>
      <c r="P949" s="20">
        <v>0.46264258027076721</v>
      </c>
      <c r="Q949" s="20">
        <v>0.52160656452178955</v>
      </c>
      <c r="R949" s="20">
        <v>0.46126842498779297</v>
      </c>
      <c r="S949" s="20">
        <v>0.46562454104423523</v>
      </c>
      <c r="T949" s="20">
        <v>0.1288427859544754</v>
      </c>
      <c r="U949" s="20">
        <v>0.39410194754600525</v>
      </c>
      <c r="V949" s="20">
        <v>0.21259307861328125</v>
      </c>
      <c r="W949" s="20">
        <v>0.46783387660980225</v>
      </c>
      <c r="X949" s="20">
        <v>0.83651822805404663</v>
      </c>
      <c r="Y949" s="18">
        <v>3.8914029598236084</v>
      </c>
      <c r="Z949" s="20">
        <v>0.19149000942707062</v>
      </c>
      <c r="AA949" s="20">
        <v>0.33275851607322693</v>
      </c>
      <c r="AB949" s="20">
        <v>0.6320120096206665</v>
      </c>
      <c r="AC949" s="20">
        <v>0.44332325458526611</v>
      </c>
      <c r="AD949" s="18">
        <v>1.7402141094207764</v>
      </c>
      <c r="AE949" s="20">
        <v>0.44216784834861755</v>
      </c>
      <c r="AF949" s="20">
        <v>0.4005424976348877</v>
      </c>
      <c r="AG949" s="21">
        <v>7.8275036066770554E-3</v>
      </c>
      <c r="AH949" s="18">
        <v>4.8191104084253311E-2</v>
      </c>
      <c r="AI949" s="20">
        <v>5.0063475374604045E-17</v>
      </c>
      <c r="AJ949" s="20">
        <v>4.7454345040023327E-3</v>
      </c>
      <c r="AK949" s="18">
        <v>1.1793621815741062E-2</v>
      </c>
      <c r="AL949" s="20">
        <v>4.8840269446372986E-2</v>
      </c>
      <c r="AM949" s="20">
        <v>5.3270459175109863E-2</v>
      </c>
      <c r="AN949" s="20">
        <v>1.3533479534089565E-2</v>
      </c>
      <c r="AO949" s="20">
        <v>2.9345383644104004</v>
      </c>
      <c r="AP949" s="20">
        <v>8.730757050216198E-3</v>
      </c>
      <c r="AQ949" s="20">
        <v>0</v>
      </c>
      <c r="AR949" s="21">
        <v>0.36752745509147644</v>
      </c>
    </row>
    <row r="950" spans="1:44" x14ac:dyDescent="0.3">
      <c r="A950" s="12">
        <v>943</v>
      </c>
      <c r="B950" s="17">
        <v>36280</v>
      </c>
      <c r="C950" s="18">
        <v>3.2702934741973877</v>
      </c>
      <c r="D950" s="18">
        <v>3.3247039318084717</v>
      </c>
      <c r="E950" s="18">
        <v>0.64559477567672729</v>
      </c>
      <c r="F950" s="18">
        <v>0.40379446744918823</v>
      </c>
      <c r="G950" s="20">
        <v>1.28410579636693E-2</v>
      </c>
      <c r="H950" s="18">
        <v>0.44371539354324341</v>
      </c>
      <c r="I950" s="18">
        <v>0.15339609980583191</v>
      </c>
      <c r="J950" s="18">
        <v>4.2316207885742188</v>
      </c>
      <c r="K950" s="18">
        <v>3.469768762588501</v>
      </c>
      <c r="L950" s="20">
        <v>1.3727017641067505</v>
      </c>
      <c r="M950" s="18">
        <v>1.2271279096603394</v>
      </c>
      <c r="N950" s="18">
        <v>6.0320911407470703</v>
      </c>
      <c r="O950" s="20">
        <v>0.19892688095569611</v>
      </c>
      <c r="P950" s="20">
        <v>0.24632525444030762</v>
      </c>
      <c r="Q950" s="20">
        <v>0.78495460748672485</v>
      </c>
      <c r="R950" s="20">
        <v>0.75690621137619019</v>
      </c>
      <c r="S950" s="20">
        <v>1.0024542808532715</v>
      </c>
      <c r="T950" s="20">
        <v>0.18279913067817688</v>
      </c>
      <c r="U950" s="20">
        <v>0.36063772439956665</v>
      </c>
      <c r="V950" s="20">
        <v>0.2288348525762558</v>
      </c>
      <c r="W950" s="20">
        <v>0.29739823937416077</v>
      </c>
      <c r="X950" s="20">
        <v>0.66809558868408203</v>
      </c>
      <c r="Y950" s="18">
        <v>2.6015157699584961</v>
      </c>
      <c r="Z950" s="20">
        <v>0.45226994156837463</v>
      </c>
      <c r="AA950" s="20">
        <v>0.7561078667640686</v>
      </c>
      <c r="AB950" s="20">
        <v>0.89923638105392456</v>
      </c>
      <c r="AC950" s="20">
        <v>0.29053094983100891</v>
      </c>
      <c r="AD950" s="18">
        <v>1.0746887922286987</v>
      </c>
      <c r="AE950" s="20">
        <v>0.90338778495788574</v>
      </c>
      <c r="AF950" s="20">
        <v>0.70135164260864258</v>
      </c>
      <c r="AG950" s="21">
        <v>1.2128748930990696E-3</v>
      </c>
      <c r="AH950" s="18">
        <v>0.33600965142250061</v>
      </c>
      <c r="AI950" s="20">
        <v>0.29868069291114807</v>
      </c>
      <c r="AJ950" s="20">
        <v>0.35569277405738831</v>
      </c>
      <c r="AK950" s="18">
        <v>6.8534195423126221E-2</v>
      </c>
      <c r="AL950" s="20">
        <v>0.21287234127521515</v>
      </c>
      <c r="AM950" s="20">
        <v>0.73167020082473755</v>
      </c>
      <c r="AN950" s="20">
        <v>2.1587167866528034E-3</v>
      </c>
      <c r="AO950" s="20">
        <v>3.5148723125457764</v>
      </c>
      <c r="AP950" s="20">
        <v>7.6924259774386883E-3</v>
      </c>
      <c r="AQ950" s="20">
        <v>0</v>
      </c>
      <c r="AR950" s="21">
        <v>0.24510052800178528</v>
      </c>
    </row>
    <row r="951" spans="1:44" x14ac:dyDescent="0.3">
      <c r="A951" s="12">
        <v>944</v>
      </c>
      <c r="B951" s="17">
        <v>36311</v>
      </c>
      <c r="C951" s="18">
        <v>6.151546910405159E-2</v>
      </c>
      <c r="D951" s="18">
        <v>0.15529714524745941</v>
      </c>
      <c r="E951" s="18">
        <v>0.28876948356628418</v>
      </c>
      <c r="F951" s="18">
        <v>0.3832002580165863</v>
      </c>
      <c r="G951" s="20">
        <v>4.9499468877911568E-3</v>
      </c>
      <c r="H951" s="18">
        <v>3.1156903132796288E-2</v>
      </c>
      <c r="I951" s="18">
        <v>9.4447359442710876E-2</v>
      </c>
      <c r="J951" s="18">
        <v>3.0532574281096458E-2</v>
      </c>
      <c r="K951" s="18">
        <v>0.35941454768180847</v>
      </c>
      <c r="L951" s="20">
        <v>2.3575680330395699E-2</v>
      </c>
      <c r="M951" s="18">
        <v>0.56339174509048462</v>
      </c>
      <c r="N951" s="18">
        <v>0.33048933744430542</v>
      </c>
      <c r="O951" s="20">
        <v>2.0709145814180374E-2</v>
      </c>
      <c r="P951" s="20">
        <v>5.1338311284780502E-2</v>
      </c>
      <c r="Q951" s="20">
        <v>0.74830067157745361</v>
      </c>
      <c r="R951" s="20">
        <v>9.3825878575444221E-3</v>
      </c>
      <c r="S951" s="20">
        <v>7.2426535189151764E-2</v>
      </c>
      <c r="T951" s="20">
        <v>1.068959292024374E-2</v>
      </c>
      <c r="U951" s="20">
        <v>2.0584208890795708E-2</v>
      </c>
      <c r="V951" s="20">
        <v>2.2265035659074783E-2</v>
      </c>
      <c r="W951" s="20">
        <v>2.3964181542396545E-2</v>
      </c>
      <c r="X951" s="20">
        <v>5.9984311461448669E-2</v>
      </c>
      <c r="Y951" s="18">
        <v>2.255711555480957</v>
      </c>
      <c r="Z951" s="20">
        <v>2.6881320402026176E-2</v>
      </c>
      <c r="AA951" s="20">
        <v>4.7374583780765533E-2</v>
      </c>
      <c r="AB951" s="20">
        <v>0.12449971586465836</v>
      </c>
      <c r="AC951" s="20">
        <v>0.14918719232082367</v>
      </c>
      <c r="AD951" s="18">
        <v>1.0361682176589966</v>
      </c>
      <c r="AE951" s="20">
        <v>8.2877026870846748E-3</v>
      </c>
      <c r="AF951" s="20">
        <v>0.30276268720626831</v>
      </c>
      <c r="AG951" s="21">
        <v>7.1576214395463467E-4</v>
      </c>
      <c r="AH951" s="18">
        <v>0.10596014559268951</v>
      </c>
      <c r="AI951" s="20">
        <v>1.2327344156801701E-2</v>
      </c>
      <c r="AJ951" s="20">
        <v>7.8779518604278564E-2</v>
      </c>
      <c r="AK951" s="18">
        <v>9.4776779413223267E-2</v>
      </c>
      <c r="AL951" s="20">
        <v>6.9698140025138855E-2</v>
      </c>
      <c r="AM951" s="20">
        <v>0.10590415447950363</v>
      </c>
      <c r="AN951" s="20">
        <v>2.6142927818000317E-3</v>
      </c>
      <c r="AO951" s="20">
        <v>0.45238730311393738</v>
      </c>
      <c r="AP951" s="20">
        <v>8.4554776549339294E-3</v>
      </c>
      <c r="AQ951" s="20">
        <v>0</v>
      </c>
      <c r="AR951" s="21">
        <v>2.6799999177455902E-2</v>
      </c>
    </row>
    <row r="952" spans="1:44" x14ac:dyDescent="0.3">
      <c r="A952" s="12">
        <v>945</v>
      </c>
      <c r="B952" s="17">
        <v>36341</v>
      </c>
      <c r="C952" s="18">
        <v>9.284597635269165E-2</v>
      </c>
      <c r="D952" s="18">
        <v>0.16009145975112915</v>
      </c>
      <c r="E952" s="18">
        <v>0.43733322620391846</v>
      </c>
      <c r="F952" s="18">
        <v>0.4457588791847229</v>
      </c>
      <c r="G952" s="20">
        <v>1.0999321006238461E-2</v>
      </c>
      <c r="H952" s="18">
        <v>0.46741917729377747</v>
      </c>
      <c r="I952" s="18">
        <v>0.12467760592699051</v>
      </c>
      <c r="J952" s="18">
        <v>4.482874870300293</v>
      </c>
      <c r="K952" s="18">
        <v>2.293419361114502</v>
      </c>
      <c r="L952" s="20">
        <v>1.0993558168411255</v>
      </c>
      <c r="M952" s="18">
        <v>0.98947000503540039</v>
      </c>
      <c r="N952" s="18">
        <v>3.4665079116821289</v>
      </c>
      <c r="O952" s="20">
        <v>7.2725161910057068E-2</v>
      </c>
      <c r="P952" s="20">
        <v>6.2979862093925476E-2</v>
      </c>
      <c r="Q952" s="20">
        <v>0.89761245250701904</v>
      </c>
      <c r="R952" s="20">
        <v>0.29011154174804688</v>
      </c>
      <c r="S952" s="20">
        <v>0.22233311831951141</v>
      </c>
      <c r="T952" s="20">
        <v>7.2343707084655762E-2</v>
      </c>
      <c r="U952" s="20">
        <v>0.35095459222793579</v>
      </c>
      <c r="V952" s="20">
        <v>0.13867188990116119</v>
      </c>
      <c r="W952" s="20">
        <v>0.24528995156288147</v>
      </c>
      <c r="X952" s="20">
        <v>0.25336164236068726</v>
      </c>
      <c r="Y952" s="18">
        <v>1.9707489013671875</v>
      </c>
      <c r="Z952" s="20">
        <v>4.6406649053096771E-2</v>
      </c>
      <c r="AA952" s="20">
        <v>7.6868817210197449E-2</v>
      </c>
      <c r="AB952" s="20">
        <v>0.15288954973220825</v>
      </c>
      <c r="AC952" s="20">
        <v>9.159398078918457E-2</v>
      </c>
      <c r="AD952" s="18">
        <v>0.98165059089660645</v>
      </c>
      <c r="AE952" s="20">
        <v>6.0109114274382591E-3</v>
      </c>
      <c r="AF952" s="20">
        <v>0.26834315061569214</v>
      </c>
      <c r="AG952" s="21">
        <v>3.7488480302272364E-5</v>
      </c>
      <c r="AH952" s="18">
        <v>8.7861046195030212E-2</v>
      </c>
      <c r="AI952" s="20">
        <v>6.4934166148304939E-3</v>
      </c>
      <c r="AJ952" s="20">
        <v>5.417269840836525E-2</v>
      </c>
      <c r="AK952" s="18">
        <v>0.11159640550613403</v>
      </c>
      <c r="AL952" s="20">
        <v>6.6976144909858704E-2</v>
      </c>
      <c r="AM952" s="20">
        <v>0.10400725901126862</v>
      </c>
      <c r="AN952" s="20">
        <v>3.2180417329072952E-3</v>
      </c>
      <c r="AO952" s="20">
        <v>3.9889730513095856E-2</v>
      </c>
      <c r="AP952" s="20">
        <v>1.7621514853090048E-3</v>
      </c>
      <c r="AQ952" s="20">
        <v>0</v>
      </c>
      <c r="AR952" s="21">
        <v>4.0199998766183853E-3</v>
      </c>
    </row>
    <row r="953" spans="1:44" x14ac:dyDescent="0.3">
      <c r="A953" s="12">
        <v>946</v>
      </c>
      <c r="B953" s="17">
        <v>36372</v>
      </c>
      <c r="C953" s="18">
        <v>7.6181761920452118E-2</v>
      </c>
      <c r="D953" s="18">
        <v>0.1866333931684494</v>
      </c>
      <c r="E953" s="18">
        <v>0.34364071488380432</v>
      </c>
      <c r="F953" s="18">
        <v>0.48944196105003357</v>
      </c>
      <c r="G953" s="20">
        <v>5.4915905930101871E-3</v>
      </c>
      <c r="H953" s="18">
        <v>2.8517650440335274E-2</v>
      </c>
      <c r="I953" s="18">
        <v>9.518510103225708E-2</v>
      </c>
      <c r="J953" s="18">
        <v>0</v>
      </c>
      <c r="K953" s="18">
        <v>0</v>
      </c>
      <c r="L953" s="20">
        <v>0</v>
      </c>
      <c r="M953" s="18">
        <v>0.73295128345489502</v>
      </c>
      <c r="N953" s="18">
        <v>0.23621445894241333</v>
      </c>
      <c r="O953" s="20">
        <v>2.4141602218151093E-2</v>
      </c>
      <c r="P953" s="20">
        <v>7.2771228849887848E-2</v>
      </c>
      <c r="Q953" s="20">
        <v>0.9641948938369751</v>
      </c>
      <c r="R953" s="20">
        <v>7.46944933780469E-5</v>
      </c>
      <c r="S953" s="20">
        <v>4.5587256550788879E-2</v>
      </c>
      <c r="T953" s="20">
        <v>0</v>
      </c>
      <c r="U953" s="20">
        <v>0</v>
      </c>
      <c r="V953" s="20">
        <v>4.7717234119772911E-3</v>
      </c>
      <c r="W953" s="20">
        <v>0</v>
      </c>
      <c r="X953" s="20">
        <v>0</v>
      </c>
      <c r="Y953" s="18">
        <v>2.0877609252929688</v>
      </c>
      <c r="Z953" s="20">
        <v>0</v>
      </c>
      <c r="AA953" s="20">
        <v>0</v>
      </c>
      <c r="AB953" s="20">
        <v>1.2156212469562888E-3</v>
      </c>
      <c r="AC953" s="20">
        <v>5.0205554813146591E-2</v>
      </c>
      <c r="AD953" s="18">
        <v>1.0403391122817993</v>
      </c>
      <c r="AE953" s="20">
        <v>2.9666272457689047E-3</v>
      </c>
      <c r="AF953" s="20">
        <v>0.29299351572990417</v>
      </c>
      <c r="AG953" s="21">
        <v>0</v>
      </c>
      <c r="AH953" s="18">
        <v>9.6406728029251099E-2</v>
      </c>
      <c r="AI953" s="20">
        <v>0</v>
      </c>
      <c r="AJ953" s="20">
        <v>5.0514709204435349E-2</v>
      </c>
      <c r="AK953" s="18">
        <v>0.12515775859355927</v>
      </c>
      <c r="AL953" s="20">
        <v>5.9083521366119385E-2</v>
      </c>
      <c r="AM953" s="20">
        <v>0.114485964179039</v>
      </c>
      <c r="AN953" s="20">
        <v>3.6286653485149145E-3</v>
      </c>
      <c r="AO953" s="20">
        <v>0</v>
      </c>
      <c r="AP953" s="20">
        <v>8.2877895329147577E-4</v>
      </c>
      <c r="AQ953" s="20">
        <v>0</v>
      </c>
      <c r="AR953" s="21">
        <v>0</v>
      </c>
    </row>
    <row r="954" spans="1:44" x14ac:dyDescent="0.3">
      <c r="A954" s="12">
        <v>947</v>
      </c>
      <c r="B954" s="17">
        <v>36403</v>
      </c>
      <c r="C954" s="18">
        <v>6.0801099985837936E-2</v>
      </c>
      <c r="D954" s="18">
        <v>0.14917252957820892</v>
      </c>
      <c r="E954" s="18">
        <v>0.29808041453361511</v>
      </c>
      <c r="F954" s="18">
        <v>0.40118798613548279</v>
      </c>
      <c r="G954" s="20">
        <v>4.5196553692221642E-3</v>
      </c>
      <c r="H954" s="18">
        <v>0.17739194631576538</v>
      </c>
      <c r="I954" s="18">
        <v>0.10265591740608215</v>
      </c>
      <c r="J954" s="18">
        <v>7.2550630569458008</v>
      </c>
      <c r="K954" s="18">
        <v>0</v>
      </c>
      <c r="L954" s="20">
        <v>2.8319871425628662</v>
      </c>
      <c r="M954" s="18">
        <v>0.80620962381362915</v>
      </c>
      <c r="N954" s="18">
        <v>4.546760082244873</v>
      </c>
      <c r="O954" s="20">
        <v>8.0086387693881989E-2</v>
      </c>
      <c r="P954" s="20">
        <v>6.3442356884479523E-2</v>
      </c>
      <c r="Q954" s="20">
        <v>0.8697851300239563</v>
      </c>
      <c r="R954" s="20">
        <v>0.36054506897926331</v>
      </c>
      <c r="S954" s="20">
        <v>3.9403337985277176E-2</v>
      </c>
      <c r="T954" s="20">
        <v>0</v>
      </c>
      <c r="U954" s="20">
        <v>0</v>
      </c>
      <c r="V954" s="20">
        <v>4.3830717913806438E-3</v>
      </c>
      <c r="W954" s="20">
        <v>0</v>
      </c>
      <c r="X954" s="20">
        <v>0</v>
      </c>
      <c r="Y954" s="18">
        <v>1.3853819370269775</v>
      </c>
      <c r="Z954" s="20">
        <v>0</v>
      </c>
      <c r="AA954" s="20">
        <v>0</v>
      </c>
      <c r="AB954" s="20">
        <v>1.0985692497342825E-3</v>
      </c>
      <c r="AC954" s="20">
        <v>5.4189812391996384E-2</v>
      </c>
      <c r="AD954" s="18">
        <v>0.80673527717590332</v>
      </c>
      <c r="AE954" s="20">
        <v>3.2764277420938015E-3</v>
      </c>
      <c r="AF954" s="20">
        <v>0.24879889190196991</v>
      </c>
      <c r="AG954" s="21">
        <v>0</v>
      </c>
      <c r="AH954" s="18">
        <v>7.996021956205368E-2</v>
      </c>
      <c r="AI954" s="20">
        <v>0</v>
      </c>
      <c r="AJ954" s="20">
        <v>4.2540837079286575E-2</v>
      </c>
      <c r="AK954" s="18">
        <v>0.10240848362445831</v>
      </c>
      <c r="AL954" s="20">
        <v>5.0694942474365234E-2</v>
      </c>
      <c r="AM954" s="20">
        <v>0.1042528972029686</v>
      </c>
      <c r="AN954" s="20">
        <v>2.8687349986284971E-3</v>
      </c>
      <c r="AO954" s="20">
        <v>0</v>
      </c>
      <c r="AP954" s="20">
        <v>9.6810725517570972E-4</v>
      </c>
      <c r="AQ954" s="20">
        <v>0</v>
      </c>
      <c r="AR954" s="21">
        <v>0</v>
      </c>
    </row>
    <row r="955" spans="1:44" x14ac:dyDescent="0.3">
      <c r="A955" s="12">
        <v>948</v>
      </c>
      <c r="B955" s="17">
        <v>36433</v>
      </c>
      <c r="C955" s="18">
        <v>5.2751168608665466E-2</v>
      </c>
      <c r="D955" s="18">
        <v>0.1259566992521286</v>
      </c>
      <c r="E955" s="18">
        <v>0.23147514462471008</v>
      </c>
      <c r="F955" s="18">
        <v>0.34270560741424561</v>
      </c>
      <c r="G955" s="20">
        <v>4.0064454078674316E-3</v>
      </c>
      <c r="H955" s="18">
        <v>1.8216490745544434E-2</v>
      </c>
      <c r="I955" s="18">
        <v>4.0453281253576279E-2</v>
      </c>
      <c r="J955" s="18">
        <v>0</v>
      </c>
      <c r="K955" s="18">
        <v>0</v>
      </c>
      <c r="L955" s="20">
        <v>0</v>
      </c>
      <c r="M955" s="18">
        <v>0.49162384867668152</v>
      </c>
      <c r="N955" s="18">
        <v>0.17095734179019928</v>
      </c>
      <c r="O955" s="20">
        <v>2.115529403090477E-2</v>
      </c>
      <c r="P955" s="20">
        <v>5.1972173154354095E-2</v>
      </c>
      <c r="Q955" s="20">
        <v>0.70112383365631104</v>
      </c>
      <c r="R955" s="20">
        <v>5.1700582844205201E-5</v>
      </c>
      <c r="S955" s="20">
        <v>2.9835805296897888E-2</v>
      </c>
      <c r="T955" s="20">
        <v>0</v>
      </c>
      <c r="U955" s="20">
        <v>0</v>
      </c>
      <c r="V955" s="20">
        <v>2.7284927200525999E-3</v>
      </c>
      <c r="W955" s="20">
        <v>0</v>
      </c>
      <c r="X955" s="20">
        <v>0</v>
      </c>
      <c r="Y955" s="18">
        <v>0.75515264272689819</v>
      </c>
      <c r="Z955" s="20">
        <v>0</v>
      </c>
      <c r="AA955" s="20">
        <v>0</v>
      </c>
      <c r="AB955" s="20">
        <v>9.0390967670828104E-4</v>
      </c>
      <c r="AC955" s="20">
        <v>3.4173153340816498E-2</v>
      </c>
      <c r="AD955" s="18">
        <v>0.46484103798866272</v>
      </c>
      <c r="AE955" s="20">
        <v>2.2261522244662046E-3</v>
      </c>
      <c r="AF955" s="20">
        <v>0.1458296924829483</v>
      </c>
      <c r="AG955" s="21">
        <v>2.3028637224342674E-4</v>
      </c>
      <c r="AH955" s="18">
        <v>5.0106722861528397E-2</v>
      </c>
      <c r="AI955" s="20">
        <v>9.1990074142813683E-3</v>
      </c>
      <c r="AJ955" s="20">
        <v>4.1306294500827789E-2</v>
      </c>
      <c r="AK955" s="18">
        <v>7.5732588768005371E-2</v>
      </c>
      <c r="AL955" s="20">
        <v>3.4978680312633514E-2</v>
      </c>
      <c r="AM955" s="20">
        <v>6.707657128572464E-2</v>
      </c>
      <c r="AN955" s="20">
        <v>2.2399898152798414E-3</v>
      </c>
      <c r="AO955" s="20">
        <v>0</v>
      </c>
      <c r="AP955" s="20">
        <v>2.8767803451046348E-4</v>
      </c>
      <c r="AQ955" s="20">
        <v>0</v>
      </c>
      <c r="AR955" s="21">
        <v>1.0049999691545963E-2</v>
      </c>
    </row>
    <row r="956" spans="1:44" x14ac:dyDescent="0.3">
      <c r="A956" s="12">
        <v>949</v>
      </c>
      <c r="B956" s="17">
        <v>36464</v>
      </c>
      <c r="C956" s="18">
        <v>1.8247164487838745</v>
      </c>
      <c r="D956" s="18">
        <v>3.2053098678588867</v>
      </c>
      <c r="E956" s="18">
        <v>0.14939691126346588</v>
      </c>
      <c r="F956" s="18">
        <v>0.17771893739700317</v>
      </c>
      <c r="G956" s="20">
        <v>2.6659225113689899E-3</v>
      </c>
      <c r="H956" s="18">
        <v>9.5134742558002472E-2</v>
      </c>
      <c r="I956" s="18">
        <v>3.9664335548877716E-2</v>
      </c>
      <c r="J956" s="18">
        <v>1.5225920677185059</v>
      </c>
      <c r="K956" s="18">
        <v>1.3804715871810913</v>
      </c>
      <c r="L956" s="20">
        <v>1.0657089948654175</v>
      </c>
      <c r="M956" s="18">
        <v>1.1616073846817017</v>
      </c>
      <c r="N956" s="18">
        <v>7.8589191436767578</v>
      </c>
      <c r="O956" s="20">
        <v>0.29708820581436157</v>
      </c>
      <c r="P956" s="20">
        <v>1.1741725206375122</v>
      </c>
      <c r="Q956" s="20">
        <v>1.3312090635299683</v>
      </c>
      <c r="R956" s="20">
        <v>0.96189624071121216</v>
      </c>
      <c r="S956" s="20">
        <v>0.71002441644668579</v>
      </c>
      <c r="T956" s="20">
        <v>0.15554958581924438</v>
      </c>
      <c r="U956" s="20">
        <v>0.46297132968902588</v>
      </c>
      <c r="V956" s="20">
        <v>0.23011893033981323</v>
      </c>
      <c r="W956" s="20">
        <v>0.40670943260192871</v>
      </c>
      <c r="X956" s="20">
        <v>0.45135226845741272</v>
      </c>
      <c r="Y956" s="18">
        <v>0.50009745359420776</v>
      </c>
      <c r="Z956" s="20">
        <v>8.6460016667842865E-2</v>
      </c>
      <c r="AA956" s="20">
        <v>0.23283453285694122</v>
      </c>
      <c r="AB956" s="20">
        <v>0.62880009412765503</v>
      </c>
      <c r="AC956" s="20">
        <v>0.31052395701408386</v>
      </c>
      <c r="AD956" s="18">
        <v>0.3053918182849884</v>
      </c>
      <c r="AE956" s="20">
        <v>1.0605285875499249E-2</v>
      </c>
      <c r="AF956" s="20">
        <v>9.5595233142375946E-2</v>
      </c>
      <c r="AG956" s="21">
        <v>1.0571155144134536E-4</v>
      </c>
      <c r="AH956" s="18">
        <v>5.2348177880048752E-2</v>
      </c>
      <c r="AI956" s="20">
        <v>7.4967392720282078E-3</v>
      </c>
      <c r="AJ956" s="20">
        <v>3.5159703344106674E-2</v>
      </c>
      <c r="AK956" s="18">
        <v>5.09042888879776E-2</v>
      </c>
      <c r="AL956" s="20">
        <v>3.2585158944129944E-2</v>
      </c>
      <c r="AM956" s="20">
        <v>5.2249178290367126E-2</v>
      </c>
      <c r="AN956" s="20">
        <v>2.1819837857037783E-3</v>
      </c>
      <c r="AO956" s="20">
        <v>0</v>
      </c>
      <c r="AP956" s="20">
        <v>3.2650804496370256E-4</v>
      </c>
      <c r="AQ956" s="20">
        <v>0</v>
      </c>
      <c r="AR956" s="21">
        <v>0</v>
      </c>
    </row>
    <row r="957" spans="1:44" x14ac:dyDescent="0.3">
      <c r="A957" s="12">
        <v>950</v>
      </c>
      <c r="B957" s="17">
        <v>36494</v>
      </c>
      <c r="C957" s="18">
        <v>12.269353866577148</v>
      </c>
      <c r="D957" s="18">
        <v>20.926517486572266</v>
      </c>
      <c r="E957" s="18">
        <v>1.5543438196182251</v>
      </c>
      <c r="F957" s="18">
        <v>0.72729521989822388</v>
      </c>
      <c r="G957" s="20">
        <v>9.8047748208045959E-2</v>
      </c>
      <c r="H957" s="18">
        <v>1.2066457271575928</v>
      </c>
      <c r="I957" s="18">
        <v>0.20433109998703003</v>
      </c>
      <c r="J957" s="18">
        <v>8.2436027526855469</v>
      </c>
      <c r="K957" s="18">
        <v>6.6494851112365723</v>
      </c>
      <c r="L957" s="20">
        <v>3.9547619819641113</v>
      </c>
      <c r="M957" s="18">
        <v>2.1078269481658936</v>
      </c>
      <c r="N957" s="18">
        <v>22.404573440551758</v>
      </c>
      <c r="O957" s="20">
        <v>0.56483423709869385</v>
      </c>
      <c r="P957" s="20">
        <v>1.4038434028625488</v>
      </c>
      <c r="Q957" s="20">
        <v>3.4840757846832275</v>
      </c>
      <c r="R957" s="20">
        <v>3.6358718872070313</v>
      </c>
      <c r="S957" s="20">
        <v>4.0533037185668945</v>
      </c>
      <c r="T957" s="20">
        <v>0.61231273412704468</v>
      </c>
      <c r="U957" s="20">
        <v>1.0746091604232788</v>
      </c>
      <c r="V957" s="20">
        <v>0.68463629484176636</v>
      </c>
      <c r="W957" s="20">
        <v>1.2124360799789429</v>
      </c>
      <c r="X957" s="20">
        <v>2.0852518081665039</v>
      </c>
      <c r="Y957" s="18">
        <v>0.86902296543121338</v>
      </c>
      <c r="Z957" s="20">
        <v>0.75144171714782715</v>
      </c>
      <c r="AA957" s="20">
        <v>1.4898468255996704</v>
      </c>
      <c r="AB957" s="20">
        <v>2.729543924331665</v>
      </c>
      <c r="AC957" s="20">
        <v>1.6868507862091064</v>
      </c>
      <c r="AD957" s="18">
        <v>6.818852573633194E-2</v>
      </c>
      <c r="AE957" s="20">
        <v>2.2097289562225342</v>
      </c>
      <c r="AF957" s="20">
        <v>1.7122182846069336</v>
      </c>
      <c r="AG957" s="21">
        <v>1.6377108404412866E-3</v>
      </c>
      <c r="AH957" s="18">
        <v>0.51999819278717041</v>
      </c>
      <c r="AI957" s="20">
        <v>0.16432212293148041</v>
      </c>
      <c r="AJ957" s="20">
        <v>0.13100090622901917</v>
      </c>
      <c r="AK957" s="18">
        <v>2.4753196630626917E-3</v>
      </c>
      <c r="AL957" s="20">
        <v>6.7009009420871735E-2</v>
      </c>
      <c r="AM957" s="20">
        <v>8.8452734053134918E-3</v>
      </c>
      <c r="AN957" s="20">
        <v>5.5490090744569898E-4</v>
      </c>
      <c r="AO957" s="20">
        <v>0.43878647685050964</v>
      </c>
      <c r="AP957" s="20">
        <v>2.891259454190731E-2</v>
      </c>
      <c r="AQ957" s="20">
        <v>0</v>
      </c>
      <c r="AR957" s="21">
        <v>9.8625890910625458E-2</v>
      </c>
    </row>
    <row r="958" spans="1:44" x14ac:dyDescent="0.3">
      <c r="A958" s="12">
        <v>951</v>
      </c>
      <c r="B958" s="17">
        <v>36525</v>
      </c>
      <c r="C958" s="18">
        <v>0.51749503612518311</v>
      </c>
      <c r="D958" s="18">
        <v>1.5827234983444214</v>
      </c>
      <c r="E958" s="18">
        <v>5.3366709500551224E-2</v>
      </c>
      <c r="F958" s="18">
        <v>1.0011670179665089E-2</v>
      </c>
      <c r="G958" s="20">
        <v>0</v>
      </c>
      <c r="H958" s="18">
        <v>9.1111078858375549E-2</v>
      </c>
      <c r="I958" s="18">
        <v>3.1447906047105789E-2</v>
      </c>
      <c r="J958" s="18">
        <v>2.2550101280212402</v>
      </c>
      <c r="K958" s="18">
        <v>1.6754262447357178</v>
      </c>
      <c r="L958" s="20">
        <v>1.5016353130340576</v>
      </c>
      <c r="M958" s="18">
        <v>0.61694353818893433</v>
      </c>
      <c r="N958" s="18">
        <v>6.3760209083557129</v>
      </c>
      <c r="O958" s="20">
        <v>0.22729551792144775</v>
      </c>
      <c r="P958" s="20">
        <v>0.20424376428127289</v>
      </c>
      <c r="Q958" s="20">
        <v>0.37477776408195496</v>
      </c>
      <c r="R958" s="20">
        <v>0.76666498184204102</v>
      </c>
      <c r="S958" s="20">
        <v>0.50403404235839844</v>
      </c>
      <c r="T958" s="20">
        <v>0.12345220893621445</v>
      </c>
      <c r="U958" s="20">
        <v>0.16837172210216522</v>
      </c>
      <c r="V958" s="20">
        <v>0.15802554786205292</v>
      </c>
      <c r="W958" s="20">
        <v>0.28520333766937256</v>
      </c>
      <c r="X958" s="20">
        <v>0.39724835753440857</v>
      </c>
      <c r="Y958" s="18">
        <v>7.5985006988048553E-2</v>
      </c>
      <c r="Z958" s="20">
        <v>0.12399300932884216</v>
      </c>
      <c r="AA958" s="20">
        <v>0.23620450496673584</v>
      </c>
      <c r="AB958" s="20">
        <v>0.53524130582809448</v>
      </c>
      <c r="AC958" s="20">
        <v>0.20625270903110504</v>
      </c>
      <c r="AD958" s="18">
        <v>0</v>
      </c>
      <c r="AE958" s="20">
        <v>1.0526290163397789E-2</v>
      </c>
      <c r="AF958" s="20">
        <v>0</v>
      </c>
      <c r="AG958" s="21">
        <v>5.1252101548016071E-4</v>
      </c>
      <c r="AH958" s="18">
        <v>5.0671547651290894E-3</v>
      </c>
      <c r="AI958" s="20">
        <v>1.866857148706913E-2</v>
      </c>
      <c r="AJ958" s="20">
        <v>2.5528531521558762E-2</v>
      </c>
      <c r="AK958" s="18">
        <v>5.6282440200448036E-3</v>
      </c>
      <c r="AL958" s="20">
        <v>3.1087126582860947E-2</v>
      </c>
      <c r="AM958" s="20">
        <v>3.4659479279071093E-3</v>
      </c>
      <c r="AN958" s="20">
        <v>1.5018831472843885E-3</v>
      </c>
      <c r="AO958" s="20">
        <v>0.57375073432922363</v>
      </c>
      <c r="AP958" s="20">
        <v>5.8054053224623203E-3</v>
      </c>
      <c r="AQ958" s="20">
        <v>0</v>
      </c>
      <c r="AR958" s="21">
        <v>3.6849997937679291E-2</v>
      </c>
    </row>
    <row r="959" spans="1:44" x14ac:dyDescent="0.3">
      <c r="A959" s="12">
        <v>952</v>
      </c>
      <c r="B959" s="17">
        <v>36556</v>
      </c>
      <c r="C959" s="18">
        <v>66.845481872558594</v>
      </c>
      <c r="D959" s="18">
        <v>77.322105407714844</v>
      </c>
      <c r="E959" s="18">
        <v>14.523794174194336</v>
      </c>
      <c r="F959" s="18">
        <v>10.73186206817627</v>
      </c>
      <c r="G959" s="20">
        <v>0.91649758815765381</v>
      </c>
      <c r="H959" s="18">
        <v>6.9028286933898926</v>
      </c>
      <c r="I959" s="18">
        <v>20.450136184692383</v>
      </c>
      <c r="J959" s="18">
        <v>37.394458770751953</v>
      </c>
      <c r="K959" s="18">
        <v>35.394817352294922</v>
      </c>
      <c r="L959" s="20">
        <v>15.765321731567383</v>
      </c>
      <c r="M959" s="18">
        <v>17.103557586669922</v>
      </c>
      <c r="N959" s="18">
        <v>65.551567077636719</v>
      </c>
      <c r="O959" s="20">
        <v>5.1479368209838867</v>
      </c>
      <c r="P959" s="20">
        <v>14.000909805297852</v>
      </c>
      <c r="Q959" s="20">
        <v>17.583114624023438</v>
      </c>
      <c r="R959" s="20">
        <v>10.686626434326172</v>
      </c>
      <c r="S959" s="20">
        <v>12.88490104675293</v>
      </c>
      <c r="T959" s="20">
        <v>5.6022257804870605</v>
      </c>
      <c r="U959" s="20">
        <v>2.9033806324005127</v>
      </c>
      <c r="V959" s="20">
        <v>3.73091721534729</v>
      </c>
      <c r="W959" s="20">
        <v>5.0885405540466309</v>
      </c>
      <c r="X959" s="20">
        <v>10.83910083770752</v>
      </c>
      <c r="Y959" s="18">
        <v>37.75640869140625</v>
      </c>
      <c r="Z959" s="20">
        <v>7.7712631225585938</v>
      </c>
      <c r="AA959" s="20">
        <v>10.638532638549805</v>
      </c>
      <c r="AB959" s="20">
        <v>13.55612850189209</v>
      </c>
      <c r="AC959" s="20">
        <v>22.575405120849609</v>
      </c>
      <c r="AD959" s="18">
        <v>29.896127700805664</v>
      </c>
      <c r="AE959" s="20">
        <v>26.963151931762695</v>
      </c>
      <c r="AF959" s="20">
        <v>32.468017578125</v>
      </c>
      <c r="AG959" s="21">
        <v>0.42227128148078918</v>
      </c>
      <c r="AH959" s="18">
        <v>50.539039611816406</v>
      </c>
      <c r="AI959" s="20">
        <v>17.983810424804688</v>
      </c>
      <c r="AJ959" s="20">
        <v>11.072978973388672</v>
      </c>
      <c r="AK959" s="18">
        <v>8.1361379623413086</v>
      </c>
      <c r="AL959" s="20">
        <v>8.2974967956542969</v>
      </c>
      <c r="AM959" s="20">
        <v>10.662452697753906</v>
      </c>
      <c r="AN959" s="20">
        <v>2.7506511211395264</v>
      </c>
      <c r="AO959" s="20">
        <v>12.371783256530762</v>
      </c>
      <c r="AP959" s="20">
        <v>0.43537938594818115</v>
      </c>
      <c r="AQ959" s="20">
        <v>0.58259284496307373</v>
      </c>
      <c r="AR959" s="21">
        <v>0.65847235918045044</v>
      </c>
    </row>
    <row r="960" spans="1:44" x14ac:dyDescent="0.3">
      <c r="A960" s="12">
        <v>953</v>
      </c>
      <c r="B960" s="17">
        <v>36585</v>
      </c>
      <c r="C960" s="18">
        <v>94.058860778808594</v>
      </c>
      <c r="D960" s="18">
        <v>102.99653625488281</v>
      </c>
      <c r="E960" s="18">
        <v>35.270389556884766</v>
      </c>
      <c r="F960" s="18">
        <v>17.014959335327148</v>
      </c>
      <c r="G960" s="20">
        <v>1.3375428915023804</v>
      </c>
      <c r="H960" s="18">
        <v>13.62769603729248</v>
      </c>
      <c r="I960" s="18">
        <v>38.578052520751953</v>
      </c>
      <c r="J960" s="18">
        <v>44.851840972900391</v>
      </c>
      <c r="K960" s="18">
        <v>53.949352264404297</v>
      </c>
      <c r="L960" s="20">
        <v>16.360614776611328</v>
      </c>
      <c r="M960" s="18">
        <v>37.94232177734375</v>
      </c>
      <c r="N960" s="18">
        <v>108.38780212402344</v>
      </c>
      <c r="O960" s="20">
        <v>9.7063703536987305</v>
      </c>
      <c r="P960" s="20">
        <v>30.817445755004883</v>
      </c>
      <c r="Q960" s="20">
        <v>47.252429962158203</v>
      </c>
      <c r="R960" s="20">
        <v>20.255071640014648</v>
      </c>
      <c r="S960" s="20">
        <v>30.500223159790039</v>
      </c>
      <c r="T960" s="20">
        <v>12.171059608459473</v>
      </c>
      <c r="U960" s="20">
        <v>7.3746018409729004</v>
      </c>
      <c r="V960" s="20">
        <v>8.8764266967773438</v>
      </c>
      <c r="W960" s="20">
        <v>10.986148834228516</v>
      </c>
      <c r="X960" s="20">
        <v>20.715534210205078</v>
      </c>
      <c r="Y960" s="18">
        <v>59.442916870117188</v>
      </c>
      <c r="Z960" s="20">
        <v>12.154440879821777</v>
      </c>
      <c r="AA960" s="20">
        <v>16.277231216430664</v>
      </c>
      <c r="AB960" s="20">
        <v>23.303163528442383</v>
      </c>
      <c r="AC960" s="20">
        <v>45.106842041015625</v>
      </c>
      <c r="AD960" s="18">
        <v>46.456600189208984</v>
      </c>
      <c r="AE960" s="20">
        <v>51.573249816894531</v>
      </c>
      <c r="AF960" s="20">
        <v>51.548442840576172</v>
      </c>
      <c r="AG960" s="21">
        <v>0.67671918869018555</v>
      </c>
      <c r="AH960" s="18">
        <v>68.710929870605469</v>
      </c>
      <c r="AI960" s="20">
        <v>20.787841796875</v>
      </c>
      <c r="AJ960" s="20">
        <v>21.462932586669922</v>
      </c>
      <c r="AK960" s="18">
        <v>11.595550537109375</v>
      </c>
      <c r="AL960" s="20">
        <v>15.68311882019043</v>
      </c>
      <c r="AM960" s="20">
        <v>38.259452819824219</v>
      </c>
      <c r="AN960" s="20">
        <v>4.4790105819702148</v>
      </c>
      <c r="AO960" s="20">
        <v>13.018032073974609</v>
      </c>
      <c r="AP960" s="20">
        <v>0.81576633453369141</v>
      </c>
      <c r="AQ960" s="20">
        <v>0.95491349697113037</v>
      </c>
      <c r="AR960" s="21">
        <v>1.3559424877166748</v>
      </c>
    </row>
    <row r="961" spans="1:44" x14ac:dyDescent="0.3">
      <c r="A961" s="12">
        <v>954</v>
      </c>
      <c r="B961" s="17">
        <v>36616</v>
      </c>
      <c r="C961" s="18">
        <v>26.134788513183594</v>
      </c>
      <c r="D961" s="18">
        <v>31.737068176269531</v>
      </c>
      <c r="E961" s="18">
        <v>3.9433295726776123</v>
      </c>
      <c r="F961" s="18">
        <v>1.8093225955963135</v>
      </c>
      <c r="G961" s="20">
        <v>0.27447736263275146</v>
      </c>
      <c r="H961" s="18">
        <v>1.6415636539459229</v>
      </c>
      <c r="I961" s="18">
        <v>1.9056710004806519</v>
      </c>
      <c r="J961" s="18">
        <v>7.0825233459472656</v>
      </c>
      <c r="K961" s="18">
        <v>7.7831916809082031</v>
      </c>
      <c r="L961" s="20">
        <v>2.8700294494628906</v>
      </c>
      <c r="M961" s="18">
        <v>8.587336540222168</v>
      </c>
      <c r="N961" s="18">
        <v>19.639240264892578</v>
      </c>
      <c r="O961" s="20">
        <v>1.4736263751983643</v>
      </c>
      <c r="P961" s="20">
        <v>6.0701422691345215</v>
      </c>
      <c r="Q961" s="20">
        <v>8.6851186752319336</v>
      </c>
      <c r="R961" s="20">
        <v>3.136965274810791</v>
      </c>
      <c r="S961" s="20">
        <v>3.5245125293731689</v>
      </c>
      <c r="T961" s="20">
        <v>1.1039625406265259</v>
      </c>
      <c r="U961" s="20">
        <v>0.78060376644134521</v>
      </c>
      <c r="V961" s="20">
        <v>1.0004783868789673</v>
      </c>
      <c r="W961" s="20">
        <v>1.6034342050552368</v>
      </c>
      <c r="X961" s="20">
        <v>2.7615070343017578</v>
      </c>
      <c r="Y961" s="18">
        <v>6.1850876808166504</v>
      </c>
      <c r="Z961" s="20">
        <v>0.71617555618286133</v>
      </c>
      <c r="AA961" s="20">
        <v>1.2319107055664063</v>
      </c>
      <c r="AB961" s="20">
        <v>2.539520263671875</v>
      </c>
      <c r="AC961" s="20">
        <v>1.7849375009536743</v>
      </c>
      <c r="AD961" s="18">
        <v>2.8114635944366455</v>
      </c>
      <c r="AE961" s="20">
        <v>2.9468002319335938</v>
      </c>
      <c r="AF961" s="20">
        <v>3.2818772792816162</v>
      </c>
      <c r="AG961" s="21">
        <v>2.180125080660579E-18</v>
      </c>
      <c r="AH961" s="18">
        <v>0.8069155216217041</v>
      </c>
      <c r="AI961" s="20">
        <v>0.54782426357269287</v>
      </c>
      <c r="AJ961" s="20">
        <v>1.077597975730896</v>
      </c>
      <c r="AK961" s="18">
        <v>7.5355842709541321E-2</v>
      </c>
      <c r="AL961" s="20">
        <v>0.12695111334323883</v>
      </c>
      <c r="AM961" s="20">
        <v>0.96457105875015259</v>
      </c>
      <c r="AN961" s="20">
        <v>1.3505953829735518E-3</v>
      </c>
      <c r="AO961" s="20">
        <v>1.6144653558731079</v>
      </c>
      <c r="AP961" s="20">
        <v>2.5252171326428652E-4</v>
      </c>
      <c r="AQ961" s="20">
        <v>3.8439657539129257E-2</v>
      </c>
      <c r="AR961" s="21">
        <v>0.51844972372055054</v>
      </c>
    </row>
    <row r="962" spans="1:44" x14ac:dyDescent="0.3">
      <c r="A962" s="12">
        <v>955</v>
      </c>
      <c r="B962" s="17">
        <v>36646</v>
      </c>
      <c r="C962" s="18">
        <v>26.460407257080078</v>
      </c>
      <c r="D962" s="18">
        <v>24.120697021484375</v>
      </c>
      <c r="E962" s="18">
        <v>5.1385011672973633</v>
      </c>
      <c r="F962" s="18">
        <v>1.3066664934158325</v>
      </c>
      <c r="G962" s="20">
        <v>0.24674698710441589</v>
      </c>
      <c r="H962" s="18">
        <v>3.1379780769348145</v>
      </c>
      <c r="I962" s="18">
        <v>0.55225574970245361</v>
      </c>
      <c r="J962" s="18">
        <v>8.4290914535522461</v>
      </c>
      <c r="K962" s="18">
        <v>5.9877109527587891</v>
      </c>
      <c r="L962" s="20">
        <v>2.5105216503143311</v>
      </c>
      <c r="M962" s="18">
        <v>3.2613985538482666</v>
      </c>
      <c r="N962" s="18">
        <v>10.661045074462891</v>
      </c>
      <c r="O962" s="20">
        <v>0.39958980679512024</v>
      </c>
      <c r="P962" s="20">
        <v>0.41253909468650818</v>
      </c>
      <c r="Q962" s="20">
        <v>1.0027511119842529</v>
      </c>
      <c r="R962" s="20">
        <v>1.3777862787246704</v>
      </c>
      <c r="S962" s="20">
        <v>1.4768338203430176</v>
      </c>
      <c r="T962" s="20">
        <v>0.44748246669769287</v>
      </c>
      <c r="U962" s="20">
        <v>0.39999401569366455</v>
      </c>
      <c r="V962" s="20">
        <v>0.39837560057640076</v>
      </c>
      <c r="W962" s="20">
        <v>0.74837678670883179</v>
      </c>
      <c r="X962" s="20">
        <v>1.1734706163406372</v>
      </c>
      <c r="Y962" s="18">
        <v>3.1937816143035889</v>
      </c>
      <c r="Z962" s="20">
        <v>0.51409369707107544</v>
      </c>
      <c r="AA962" s="20">
        <v>0.95376116037368774</v>
      </c>
      <c r="AB962" s="20">
        <v>1.6296167373657227</v>
      </c>
      <c r="AC962" s="20">
        <v>1.0028625726699829</v>
      </c>
      <c r="AD962" s="18">
        <v>1.4663213491439819</v>
      </c>
      <c r="AE962" s="20">
        <v>2.5466113090515137</v>
      </c>
      <c r="AF962" s="20">
        <v>2.9088830947875977</v>
      </c>
      <c r="AG962" s="21">
        <v>2.5128720328211784E-2</v>
      </c>
      <c r="AH962" s="18">
        <v>1.6696536540985107</v>
      </c>
      <c r="AI962" s="20">
        <v>0.48319444060325623</v>
      </c>
      <c r="AJ962" s="20">
        <v>1.1448562145233154</v>
      </c>
      <c r="AK962" s="18">
        <v>0.34276324510574341</v>
      </c>
      <c r="AL962" s="20">
        <v>2.3132638931274414</v>
      </c>
      <c r="AM962" s="20">
        <v>2.6136283874511719</v>
      </c>
      <c r="AN962" s="20">
        <v>4.4625695794820786E-2</v>
      </c>
      <c r="AO962" s="20">
        <v>5.4822072982788086</v>
      </c>
      <c r="AP962" s="20">
        <v>0.10181070864200592</v>
      </c>
      <c r="AQ962" s="20">
        <v>0.44210994243621826</v>
      </c>
      <c r="AR962" s="21">
        <v>0.42612084746360779</v>
      </c>
    </row>
    <row r="963" spans="1:44" x14ac:dyDescent="0.3">
      <c r="A963" s="12">
        <v>956</v>
      </c>
      <c r="B963" s="17">
        <v>36677</v>
      </c>
      <c r="C963" s="18">
        <v>0.67692840099334717</v>
      </c>
      <c r="D963" s="18">
        <v>0.52655750513076782</v>
      </c>
      <c r="E963" s="18">
        <v>0.37224122881889343</v>
      </c>
      <c r="F963" s="18">
        <v>0.30322876572608948</v>
      </c>
      <c r="G963" s="20">
        <v>6.9206911139190197E-3</v>
      </c>
      <c r="H963" s="18">
        <v>0.74617445468902588</v>
      </c>
      <c r="I963" s="18">
        <v>0.23440368473529816</v>
      </c>
      <c r="J963" s="18">
        <v>8.3732814788818359</v>
      </c>
      <c r="K963" s="18">
        <v>7.892052173614502</v>
      </c>
      <c r="L963" s="20">
        <v>2.5868237018585205</v>
      </c>
      <c r="M963" s="18">
        <v>1.0608230829238892</v>
      </c>
      <c r="N963" s="18">
        <v>8.9441919326782227</v>
      </c>
      <c r="O963" s="20">
        <v>0.24298602342605591</v>
      </c>
      <c r="P963" s="20">
        <v>7.1420088410377502E-2</v>
      </c>
      <c r="Q963" s="20">
        <v>0.86037606000900269</v>
      </c>
      <c r="R963" s="20">
        <v>1.2560058832168579</v>
      </c>
      <c r="S963" s="20">
        <v>1.1325000524520874</v>
      </c>
      <c r="T963" s="20">
        <v>0.27185577154159546</v>
      </c>
      <c r="U963" s="20">
        <v>0.39236685633659363</v>
      </c>
      <c r="V963" s="20">
        <v>0.45238974690437317</v>
      </c>
      <c r="W963" s="20">
        <v>0.93788963556289673</v>
      </c>
      <c r="X963" s="20">
        <v>1.3171099424362183</v>
      </c>
      <c r="Y963" s="18">
        <v>2.3601229190826416</v>
      </c>
      <c r="Z963" s="20">
        <v>0.515128493309021</v>
      </c>
      <c r="AA963" s="20">
        <v>1.0388569831848145</v>
      </c>
      <c r="AB963" s="20">
        <v>1.8263903856277466</v>
      </c>
      <c r="AC963" s="20">
        <v>0.85627800226211548</v>
      </c>
      <c r="AD963" s="18">
        <v>1.0250401496887207</v>
      </c>
      <c r="AE963" s="20">
        <v>0.17168553173542023</v>
      </c>
      <c r="AF963" s="20">
        <v>0.30627626180648804</v>
      </c>
      <c r="AG963" s="21">
        <v>1.8617045134305954E-3</v>
      </c>
      <c r="AH963" s="18">
        <v>0.11997750401496887</v>
      </c>
      <c r="AI963" s="20">
        <v>8.2730188965797424E-2</v>
      </c>
      <c r="AJ963" s="20">
        <v>0.30514892935752869</v>
      </c>
      <c r="AK963" s="18">
        <v>9.0511664748191833E-2</v>
      </c>
      <c r="AL963" s="20">
        <v>0.14431682229042053</v>
      </c>
      <c r="AM963" s="20">
        <v>0.24568484723567963</v>
      </c>
      <c r="AN963" s="20">
        <v>2.6114070788025856E-3</v>
      </c>
      <c r="AO963" s="20">
        <v>2.0441997051239014</v>
      </c>
      <c r="AP963" s="20">
        <v>3.9611909538507462E-2</v>
      </c>
      <c r="AQ963" s="20">
        <v>0</v>
      </c>
      <c r="AR963" s="21">
        <v>3.8213741034269333E-2</v>
      </c>
    </row>
    <row r="964" spans="1:44" x14ac:dyDescent="0.3">
      <c r="A964" s="12">
        <v>957</v>
      </c>
      <c r="B964" s="17">
        <v>36707</v>
      </c>
      <c r="C964" s="18">
        <v>0.37532642483711243</v>
      </c>
      <c r="D964" s="18">
        <v>0.495006263256073</v>
      </c>
      <c r="E964" s="18">
        <v>0.36442089080810547</v>
      </c>
      <c r="F964" s="18">
        <v>0.46343284845352173</v>
      </c>
      <c r="G964" s="20">
        <v>5.3728129714727402E-3</v>
      </c>
      <c r="H964" s="18">
        <v>0.30073139071464539</v>
      </c>
      <c r="I964" s="18">
        <v>0.14940124750137329</v>
      </c>
      <c r="J964" s="18">
        <v>3.4149997234344482</v>
      </c>
      <c r="K964" s="18">
        <v>3.0331199169158936</v>
      </c>
      <c r="L964" s="20">
        <v>0.98562109470367432</v>
      </c>
      <c r="M964" s="18">
        <v>0.99024045467376709</v>
      </c>
      <c r="N964" s="18">
        <v>3.8720955848693848</v>
      </c>
      <c r="O964" s="20">
        <v>0.10852844268083572</v>
      </c>
      <c r="P964" s="20">
        <v>6.5168887376785278E-2</v>
      </c>
      <c r="Q964" s="20">
        <v>0.98527270555496216</v>
      </c>
      <c r="R964" s="20">
        <v>0.33155229687690735</v>
      </c>
      <c r="S964" s="20">
        <v>0.17917847633361816</v>
      </c>
      <c r="T964" s="20">
        <v>5.2908085286617279E-2</v>
      </c>
      <c r="U964" s="20">
        <v>0.40192201733589172</v>
      </c>
      <c r="V964" s="20">
        <v>0.15684780478477478</v>
      </c>
      <c r="W964" s="20">
        <v>0.27326160669326782</v>
      </c>
      <c r="X964" s="20">
        <v>0.35924410820007324</v>
      </c>
      <c r="Y964" s="18">
        <v>2.0879294872283936</v>
      </c>
      <c r="Z964" s="20">
        <v>0.11787290126085281</v>
      </c>
      <c r="AA964" s="20">
        <v>0.21222478151321411</v>
      </c>
      <c r="AB964" s="20">
        <v>0.31580629944801331</v>
      </c>
      <c r="AC964" s="20">
        <v>0.21033832430839539</v>
      </c>
      <c r="AD964" s="18">
        <v>1.0022509098052979</v>
      </c>
      <c r="AE964" s="20">
        <v>1.3631213456392288E-2</v>
      </c>
      <c r="AF964" s="20">
        <v>0.27961593866348267</v>
      </c>
      <c r="AG964" s="21">
        <v>1.1353653389960527E-3</v>
      </c>
      <c r="AH964" s="18">
        <v>9.3225106596946716E-2</v>
      </c>
      <c r="AI964" s="20">
        <v>1.9615529105067253E-2</v>
      </c>
      <c r="AJ964" s="20">
        <v>0.15153883397579193</v>
      </c>
      <c r="AK964" s="18">
        <v>0.11354588717222214</v>
      </c>
      <c r="AL964" s="20">
        <v>0.1661299467086792</v>
      </c>
      <c r="AM964" s="20">
        <v>0.14964756369590759</v>
      </c>
      <c r="AN964" s="20">
        <v>3.2919037621468306E-3</v>
      </c>
      <c r="AO964" s="20">
        <v>1.140163779258728</v>
      </c>
      <c r="AP964" s="20">
        <v>3.6151345819234848E-2</v>
      </c>
      <c r="AQ964" s="20">
        <v>0</v>
      </c>
      <c r="AR964" s="21">
        <v>0.12356011569499969</v>
      </c>
    </row>
    <row r="965" spans="1:44" x14ac:dyDescent="0.3">
      <c r="A965" s="12">
        <v>958</v>
      </c>
      <c r="B965" s="17">
        <v>36738</v>
      </c>
      <c r="C965" s="18">
        <v>7.2182759642601013E-2</v>
      </c>
      <c r="D965" s="18">
        <v>0.17645438015460968</v>
      </c>
      <c r="E965" s="18">
        <v>0.34372681379318237</v>
      </c>
      <c r="F965" s="18">
        <v>0.46994397044181824</v>
      </c>
      <c r="G965" s="20">
        <v>5.4813302122056484E-3</v>
      </c>
      <c r="H965" s="18">
        <v>2.9039924964308739E-2</v>
      </c>
      <c r="I965" s="18">
        <v>9.4998903572559357E-2</v>
      </c>
      <c r="J965" s="18">
        <v>0</v>
      </c>
      <c r="K965" s="18">
        <v>0</v>
      </c>
      <c r="L965" s="20">
        <v>0</v>
      </c>
      <c r="M965" s="18">
        <v>0.71903884410858154</v>
      </c>
      <c r="N965" s="18">
        <v>0.23418673872947693</v>
      </c>
      <c r="O965" s="20">
        <v>2.4204909801483154E-2</v>
      </c>
      <c r="P965" s="20">
        <v>7.2619237005710602E-2</v>
      </c>
      <c r="Q965" s="20">
        <v>0.9620400071144104</v>
      </c>
      <c r="R965" s="20">
        <v>7.5180250860285014E-5</v>
      </c>
      <c r="S965" s="20">
        <v>4.5877538621425629E-2</v>
      </c>
      <c r="T965" s="20">
        <v>0</v>
      </c>
      <c r="U965" s="20">
        <v>0</v>
      </c>
      <c r="V965" s="20">
        <v>4.8734666779637337E-3</v>
      </c>
      <c r="W965" s="20">
        <v>0</v>
      </c>
      <c r="X965" s="20">
        <v>0</v>
      </c>
      <c r="Y965" s="18">
        <v>2.0960092544555664</v>
      </c>
      <c r="Z965" s="20">
        <v>0</v>
      </c>
      <c r="AA965" s="20">
        <v>0</v>
      </c>
      <c r="AB965" s="20">
        <v>1.2255292385816574E-3</v>
      </c>
      <c r="AC965" s="20">
        <v>5.0566092133522034E-2</v>
      </c>
      <c r="AD965" s="18">
        <v>1.0299385786056519</v>
      </c>
      <c r="AE965" s="20">
        <v>2.971830777823925E-3</v>
      </c>
      <c r="AF965" s="20">
        <v>0.29503315687179565</v>
      </c>
      <c r="AG965" s="21">
        <v>0</v>
      </c>
      <c r="AH965" s="18">
        <v>9.6527822315692902E-2</v>
      </c>
      <c r="AI965" s="20">
        <v>0</v>
      </c>
      <c r="AJ965" s="20">
        <v>5.0580780953168869E-2</v>
      </c>
      <c r="AK965" s="18">
        <v>0.12516522407531738</v>
      </c>
      <c r="AL965" s="20">
        <v>5.9818822890520096E-2</v>
      </c>
      <c r="AM965" s="20">
        <v>0.11579589545726776</v>
      </c>
      <c r="AN965" s="20">
        <v>3.6260702181607485E-3</v>
      </c>
      <c r="AO965" s="20">
        <v>0</v>
      </c>
      <c r="AP965" s="20">
        <v>8.3869509398937225E-4</v>
      </c>
      <c r="AQ965" s="20">
        <v>0</v>
      </c>
      <c r="AR965" s="21">
        <v>0</v>
      </c>
    </row>
    <row r="966" spans="1:44" x14ac:dyDescent="0.3">
      <c r="A966" s="12">
        <v>959</v>
      </c>
      <c r="B966" s="17">
        <v>36769</v>
      </c>
      <c r="C966" s="18">
        <v>6.800784170627594E-2</v>
      </c>
      <c r="D966" s="18">
        <v>0.16641555726528168</v>
      </c>
      <c r="E966" s="18">
        <v>0.30396154522895813</v>
      </c>
      <c r="F966" s="18">
        <v>0.43179348111152649</v>
      </c>
      <c r="G966" s="20">
        <v>4.9516777507960796E-3</v>
      </c>
      <c r="H966" s="18">
        <v>2.56014633923769E-2</v>
      </c>
      <c r="I966" s="18">
        <v>6.8936370313167572E-2</v>
      </c>
      <c r="J966" s="18">
        <v>0</v>
      </c>
      <c r="K966" s="18">
        <v>0</v>
      </c>
      <c r="L966" s="20">
        <v>0</v>
      </c>
      <c r="M966" s="18">
        <v>0.64350831508636475</v>
      </c>
      <c r="N966" s="18">
        <v>0.21275636553764343</v>
      </c>
      <c r="O966" s="20">
        <v>2.2264318540692329E-2</v>
      </c>
      <c r="P966" s="20">
        <v>6.6912584006786346E-2</v>
      </c>
      <c r="Q966" s="20">
        <v>0.88464337587356567</v>
      </c>
      <c r="R966" s="20">
        <v>6.7684923124033958E-5</v>
      </c>
      <c r="S966" s="20">
        <v>4.1159491986036301E-2</v>
      </c>
      <c r="T966" s="20">
        <v>0</v>
      </c>
      <c r="U966" s="20">
        <v>0</v>
      </c>
      <c r="V966" s="20">
        <v>4.6374723315238953E-3</v>
      </c>
      <c r="W966" s="20">
        <v>0</v>
      </c>
      <c r="X966" s="20">
        <v>0</v>
      </c>
      <c r="Y966" s="18">
        <v>1.4437294006347656</v>
      </c>
      <c r="Z966" s="20">
        <v>0</v>
      </c>
      <c r="AA966" s="20">
        <v>0</v>
      </c>
      <c r="AB966" s="20">
        <v>1.1271869298070669E-3</v>
      </c>
      <c r="AC966" s="20">
        <v>4.4972352683544159E-2</v>
      </c>
      <c r="AD966" s="18">
        <v>0.83143800497055054</v>
      </c>
      <c r="AE966" s="20">
        <v>2.8053408022969961E-3</v>
      </c>
      <c r="AF966" s="20">
        <v>0.25847506523132324</v>
      </c>
      <c r="AG966" s="21">
        <v>0</v>
      </c>
      <c r="AH966" s="18">
        <v>8.5972562432289124E-2</v>
      </c>
      <c r="AI966" s="20">
        <v>0</v>
      </c>
      <c r="AJ966" s="20">
        <v>4.5176655054092407E-2</v>
      </c>
      <c r="AK966" s="18">
        <v>0.10879520326852798</v>
      </c>
      <c r="AL966" s="20">
        <v>5.3751833736896515E-2</v>
      </c>
      <c r="AM966" s="20">
        <v>0.11247231811285019</v>
      </c>
      <c r="AN966" s="20">
        <v>3.0481971334666014E-3</v>
      </c>
      <c r="AO966" s="20">
        <v>0</v>
      </c>
      <c r="AP966" s="20">
        <v>1.0335734114050865E-3</v>
      </c>
      <c r="AQ966" s="20">
        <v>0</v>
      </c>
      <c r="AR966" s="21">
        <v>0</v>
      </c>
    </row>
    <row r="967" spans="1:44" x14ac:dyDescent="0.3">
      <c r="A967" s="12">
        <v>960</v>
      </c>
      <c r="B967" s="17">
        <v>36799</v>
      </c>
      <c r="C967" s="18">
        <v>6.9333939552307129</v>
      </c>
      <c r="D967" s="18">
        <v>11.268448829650879</v>
      </c>
      <c r="E967" s="18">
        <v>0.26034450531005859</v>
      </c>
      <c r="F967" s="18">
        <v>0.28809627890586853</v>
      </c>
      <c r="G967" s="20">
        <v>3.464212641119957E-3</v>
      </c>
      <c r="H967" s="18">
        <v>0.23231469094753265</v>
      </c>
      <c r="I967" s="18">
        <v>8.1657692790031433E-2</v>
      </c>
      <c r="J967" s="18">
        <v>2.2576479911804199</v>
      </c>
      <c r="K967" s="18">
        <v>2.5726053714752197</v>
      </c>
      <c r="L967" s="20">
        <v>0.63277542591094971</v>
      </c>
      <c r="M967" s="18">
        <v>0.65658962726593018</v>
      </c>
      <c r="N967" s="18">
        <v>3.1791579723358154</v>
      </c>
      <c r="O967" s="20">
        <v>7.0495977997779846E-2</v>
      </c>
      <c r="P967" s="20">
        <v>4.9712155014276505E-2</v>
      </c>
      <c r="Q967" s="20">
        <v>0.69824874401092529</v>
      </c>
      <c r="R967" s="20">
        <v>0.43925336003303528</v>
      </c>
      <c r="S967" s="20">
        <v>0.40925431251525879</v>
      </c>
      <c r="T967" s="20">
        <v>9.6458286046981812E-2</v>
      </c>
      <c r="U967" s="20">
        <v>0.15582138299942017</v>
      </c>
      <c r="V967" s="20">
        <v>0.21305640041828156</v>
      </c>
      <c r="W967" s="20">
        <v>0.37654155492782593</v>
      </c>
      <c r="X967" s="20">
        <v>0.68827760219573975</v>
      </c>
      <c r="Y967" s="18">
        <v>0.75060921907424927</v>
      </c>
      <c r="Z967" s="20">
        <v>0.29430684447288513</v>
      </c>
      <c r="AA967" s="20">
        <v>0.67131835222244263</v>
      </c>
      <c r="AB967" s="20">
        <v>0.80868065357208252</v>
      </c>
      <c r="AC967" s="20">
        <v>0.38560378551483154</v>
      </c>
      <c r="AD967" s="18">
        <v>0.44144472479820251</v>
      </c>
      <c r="AE967" s="20">
        <v>8.6385048925876617E-2</v>
      </c>
      <c r="AF967" s="20">
        <v>0.128981813788414</v>
      </c>
      <c r="AG967" s="21">
        <v>4.1772876284085214E-4</v>
      </c>
      <c r="AH967" s="18">
        <v>4.614083468914032E-2</v>
      </c>
      <c r="AI967" s="20">
        <v>2.2591676563024521E-2</v>
      </c>
      <c r="AJ967" s="20">
        <v>8.2509368658065796E-2</v>
      </c>
      <c r="AK967" s="18">
        <v>6.7502133548259735E-2</v>
      </c>
      <c r="AL967" s="20">
        <v>8.8850103318691254E-2</v>
      </c>
      <c r="AM967" s="20">
        <v>5.6706883013248444E-2</v>
      </c>
      <c r="AN967" s="20">
        <v>2.13439273647964E-3</v>
      </c>
      <c r="AO967" s="20">
        <v>0.69142204523086548</v>
      </c>
      <c r="AP967" s="20">
        <v>1.8582819029688835E-2</v>
      </c>
      <c r="AQ967" s="20">
        <v>0</v>
      </c>
      <c r="AR967" s="21">
        <v>5.9630002826452255E-2</v>
      </c>
    </row>
    <row r="968" spans="1:44" x14ac:dyDescent="0.3">
      <c r="A968" s="12">
        <v>961</v>
      </c>
      <c r="B968" s="17">
        <v>36830</v>
      </c>
      <c r="C968" s="18">
        <v>11.76533317565918</v>
      </c>
      <c r="D968" s="18">
        <v>12.465194702148438</v>
      </c>
      <c r="E968" s="18">
        <v>1.5108950138092041</v>
      </c>
      <c r="F968" s="18">
        <v>0.43223059177398682</v>
      </c>
      <c r="G968" s="20">
        <v>3.7512537091970444E-2</v>
      </c>
      <c r="H968" s="18">
        <v>0.99251765012741089</v>
      </c>
      <c r="I968" s="18">
        <v>0.33016249537467957</v>
      </c>
      <c r="J968" s="18">
        <v>12.422965049743652</v>
      </c>
      <c r="K968" s="18">
        <v>10.376962661743164</v>
      </c>
      <c r="L968" s="20">
        <v>5.7205924987792969</v>
      </c>
      <c r="M968" s="18">
        <v>4.9059033393859863</v>
      </c>
      <c r="N968" s="18">
        <v>26.605838775634766</v>
      </c>
      <c r="O968" s="20">
        <v>0.82833468914031982</v>
      </c>
      <c r="P968" s="20">
        <v>1.781217098236084</v>
      </c>
      <c r="Q968" s="20">
        <v>2.0961010456085205</v>
      </c>
      <c r="R968" s="20">
        <v>3.4656789302825928</v>
      </c>
      <c r="S968" s="20">
        <v>2.9535791873931885</v>
      </c>
      <c r="T968" s="20">
        <v>0.97626441717147827</v>
      </c>
      <c r="U968" s="20">
        <v>1.0288112163543701</v>
      </c>
      <c r="V968" s="20">
        <v>1.0990999937057495</v>
      </c>
      <c r="W968" s="20">
        <v>2.0377728939056396</v>
      </c>
      <c r="X968" s="20">
        <v>3.039851188659668</v>
      </c>
      <c r="Y968" s="18">
        <v>1.8012350797653198</v>
      </c>
      <c r="Z968" s="20">
        <v>1.2752251625061035</v>
      </c>
      <c r="AA968" s="20">
        <v>2.3880002498626709</v>
      </c>
      <c r="AB968" s="20">
        <v>3.8487918376922607</v>
      </c>
      <c r="AC968" s="20">
        <v>3.4380807876586914</v>
      </c>
      <c r="AD968" s="18">
        <v>1.1937286853790283</v>
      </c>
      <c r="AE968" s="20">
        <v>5.9738674163818359</v>
      </c>
      <c r="AF968" s="20">
        <v>5.1695108413696289</v>
      </c>
      <c r="AG968" s="21">
        <v>0.13666179776191711</v>
      </c>
      <c r="AH968" s="18">
        <v>4.0961117744445801</v>
      </c>
      <c r="AI968" s="20">
        <v>4.7217578887939453</v>
      </c>
      <c r="AJ968" s="20">
        <v>7.3131814002990723</v>
      </c>
      <c r="AK968" s="18">
        <v>1.4737786054611206</v>
      </c>
      <c r="AL968" s="20">
        <v>2.3143608570098877</v>
      </c>
      <c r="AM968" s="20">
        <v>1.7510014772415161</v>
      </c>
      <c r="AN968" s="20">
        <v>0.44871097803115845</v>
      </c>
      <c r="AO968" s="20">
        <v>4.0098099708557129</v>
      </c>
      <c r="AP968" s="20">
        <v>0.28831562399864197</v>
      </c>
      <c r="AQ968" s="20">
        <v>5.1306327804923058E-3</v>
      </c>
      <c r="AR968" s="21">
        <v>0.28104698657989502</v>
      </c>
    </row>
    <row r="969" spans="1:44" x14ac:dyDescent="0.3">
      <c r="A969" s="12">
        <v>962</v>
      </c>
      <c r="B969" s="17">
        <v>36860</v>
      </c>
      <c r="C969" s="18">
        <v>7.0126339793205261E-2</v>
      </c>
      <c r="D969" s="18">
        <v>3.7135198712348938E-2</v>
      </c>
      <c r="E969" s="18">
        <v>2.9011199250817299E-2</v>
      </c>
      <c r="F969" s="18">
        <v>5.0006718374788761E-3</v>
      </c>
      <c r="G969" s="20">
        <v>0</v>
      </c>
      <c r="H969" s="18">
        <v>0.15078173577785492</v>
      </c>
      <c r="I969" s="18">
        <v>5.4413463920354843E-2</v>
      </c>
      <c r="J969" s="18">
        <v>2.2593657970428467</v>
      </c>
      <c r="K969" s="18">
        <v>2.3468101024627686</v>
      </c>
      <c r="L969" s="20">
        <v>1.1241792440414429</v>
      </c>
      <c r="M969" s="18">
        <v>0.51097577810287476</v>
      </c>
      <c r="N969" s="18">
        <v>5.3851528167724609</v>
      </c>
      <c r="O969" s="20">
        <v>9.9713660776615143E-2</v>
      </c>
      <c r="P969" s="20">
        <v>2.1214182488620281E-3</v>
      </c>
      <c r="Q969" s="20">
        <v>0.24722249805927277</v>
      </c>
      <c r="R969" s="20">
        <v>0.82276058197021484</v>
      </c>
      <c r="S969" s="20">
        <v>0.77072411775588989</v>
      </c>
      <c r="T969" s="20">
        <v>0.19601185619831085</v>
      </c>
      <c r="U969" s="20">
        <v>0.32488048076629639</v>
      </c>
      <c r="V969" s="20">
        <v>0.23749816417694092</v>
      </c>
      <c r="W969" s="20">
        <v>0.41774594783782959</v>
      </c>
      <c r="X969" s="20">
        <v>0.81737488508224487</v>
      </c>
      <c r="Y969" s="18">
        <v>0.25193741917610168</v>
      </c>
      <c r="Z969" s="20">
        <v>0.35795789957046509</v>
      </c>
      <c r="AA969" s="20">
        <v>0.68931275606155396</v>
      </c>
      <c r="AB969" s="20">
        <v>0.97459018230438232</v>
      </c>
      <c r="AC969" s="20">
        <v>0.25898072123527527</v>
      </c>
      <c r="AD969" s="18">
        <v>4.1004740633070469E-3</v>
      </c>
      <c r="AE969" s="20">
        <v>2.374153770506382E-2</v>
      </c>
      <c r="AF969" s="20">
        <v>2.8315335512161255E-2</v>
      </c>
      <c r="AG969" s="21">
        <v>9.2783983564004302E-4</v>
      </c>
      <c r="AH969" s="18">
        <v>8.3918347954750061E-3</v>
      </c>
      <c r="AI969" s="20">
        <v>4.0313296020030975E-2</v>
      </c>
      <c r="AJ969" s="20">
        <v>6.4018197357654572E-2</v>
      </c>
      <c r="AK969" s="18">
        <v>3.1170255970209837E-3</v>
      </c>
      <c r="AL969" s="20">
        <v>5.176844447851181E-2</v>
      </c>
      <c r="AM969" s="20">
        <v>1.9618566147983074E-3</v>
      </c>
      <c r="AN969" s="20">
        <v>5.4501474369317293E-4</v>
      </c>
      <c r="AO969" s="20">
        <v>0.85627943277359009</v>
      </c>
      <c r="AP969" s="20">
        <v>1.0194207541644573E-2</v>
      </c>
      <c r="AQ969" s="20">
        <v>0</v>
      </c>
      <c r="AR969" s="21">
        <v>4.5559998601675034E-2</v>
      </c>
    </row>
    <row r="970" spans="1:44" x14ac:dyDescent="0.3">
      <c r="A970" s="12">
        <v>963</v>
      </c>
      <c r="B970" s="17">
        <v>36891</v>
      </c>
      <c r="C970" s="18">
        <v>1.8799668550491333</v>
      </c>
      <c r="D970" s="18">
        <v>3.638399600982666</v>
      </c>
      <c r="E970" s="18">
        <v>2.0348465070128441E-2</v>
      </c>
      <c r="F970" s="18">
        <v>8.5894642397761345E-3</v>
      </c>
      <c r="G970" s="20">
        <v>0</v>
      </c>
      <c r="H970" s="18">
        <v>5.0506159663200378E-2</v>
      </c>
      <c r="I970" s="18">
        <v>2.5214090943336487E-2</v>
      </c>
      <c r="J970" s="18">
        <v>0.2268763929605484</v>
      </c>
      <c r="K970" s="18">
        <v>0.78560143709182739</v>
      </c>
      <c r="L970" s="20">
        <v>0.23936742544174194</v>
      </c>
      <c r="M970" s="18">
        <v>0.41735118627548218</v>
      </c>
      <c r="N970" s="18">
        <v>3.6019928455352783</v>
      </c>
      <c r="O970" s="20">
        <v>9.6547789871692657E-2</v>
      </c>
      <c r="P970" s="20">
        <v>0.16343051195144653</v>
      </c>
      <c r="Q970" s="20">
        <v>0.27845391631126404</v>
      </c>
      <c r="R970" s="20">
        <v>0.52071785926818848</v>
      </c>
      <c r="S970" s="20">
        <v>0.38017457723617554</v>
      </c>
      <c r="T970" s="20">
        <v>8.1629619002342224E-2</v>
      </c>
      <c r="U970" s="20">
        <v>0.15592791140079498</v>
      </c>
      <c r="V970" s="20">
        <v>0.10460669547319412</v>
      </c>
      <c r="W970" s="20">
        <v>0.14378508925437927</v>
      </c>
      <c r="X970" s="20">
        <v>0.30989530682563782</v>
      </c>
      <c r="Y970" s="18">
        <v>9.1079443693161011E-2</v>
      </c>
      <c r="Z970" s="20">
        <v>0.2039647102355957</v>
      </c>
      <c r="AA970" s="20">
        <v>0.35936173796653748</v>
      </c>
      <c r="AB970" s="20">
        <v>0.50947177410125732</v>
      </c>
      <c r="AC970" s="20">
        <v>0.21603536605834961</v>
      </c>
      <c r="AD970" s="18">
        <v>0</v>
      </c>
      <c r="AE970" s="20">
        <v>7.2445683181285858E-2</v>
      </c>
      <c r="AF970" s="20">
        <v>4.3867163360118866E-2</v>
      </c>
      <c r="AG970" s="21">
        <v>6.3034199411049485E-4</v>
      </c>
      <c r="AH970" s="18">
        <v>8.0885831266641617E-3</v>
      </c>
      <c r="AI970" s="20">
        <v>3.3211119472980499E-2</v>
      </c>
      <c r="AJ970" s="20">
        <v>8.1342913210391998E-2</v>
      </c>
      <c r="AK970" s="18">
        <v>4.3473057448863983E-3</v>
      </c>
      <c r="AL970" s="20">
        <v>2.8225373476743698E-2</v>
      </c>
      <c r="AM970" s="20">
        <v>3.1317027751356363E-3</v>
      </c>
      <c r="AN970" s="20">
        <v>1.427801325917244E-3</v>
      </c>
      <c r="AO970" s="20">
        <v>0.36389255523681641</v>
      </c>
      <c r="AP970" s="20">
        <v>8.5731390863656998E-3</v>
      </c>
      <c r="AQ970" s="20">
        <v>0</v>
      </c>
      <c r="AR970" s="21">
        <v>6.4989998936653137E-2</v>
      </c>
    </row>
    <row r="971" spans="1:44" x14ac:dyDescent="0.3">
      <c r="A971" s="12">
        <v>964</v>
      </c>
      <c r="B971" s="17">
        <v>36922</v>
      </c>
      <c r="C971" s="18">
        <v>29.742874145507813</v>
      </c>
      <c r="D971" s="18">
        <v>30.98469352722168</v>
      </c>
      <c r="E971" s="18">
        <v>7.7845311164855957</v>
      </c>
      <c r="F971" s="18">
        <v>4.4452428817749023</v>
      </c>
      <c r="G971" s="20">
        <v>1.1635352373123169</v>
      </c>
      <c r="H971" s="18">
        <v>11.353925704956055</v>
      </c>
      <c r="I971" s="18">
        <v>14.170525550842285</v>
      </c>
      <c r="J971" s="18">
        <v>25.36659049987793</v>
      </c>
      <c r="K971" s="18">
        <v>24.470863342285156</v>
      </c>
      <c r="L971" s="20">
        <v>11.115161895751953</v>
      </c>
      <c r="M971" s="18">
        <v>10.155841827392578</v>
      </c>
      <c r="N971" s="18">
        <v>42.773216247558594</v>
      </c>
      <c r="O971" s="20">
        <v>1.8411896228790283</v>
      </c>
      <c r="P971" s="20">
        <v>1.6994403600692749</v>
      </c>
      <c r="Q971" s="20">
        <v>3.0309879779815674</v>
      </c>
      <c r="R971" s="20">
        <v>6.5333542823791504</v>
      </c>
      <c r="S971" s="20">
        <v>7.0914502143859863</v>
      </c>
      <c r="T971" s="20">
        <v>3.7469460964202881</v>
      </c>
      <c r="U971" s="20">
        <v>2.9228229522705078</v>
      </c>
      <c r="V971" s="20">
        <v>2.3150029182434082</v>
      </c>
      <c r="W971" s="20">
        <v>4.013634204864502</v>
      </c>
      <c r="X971" s="20">
        <v>6.7570724487304688</v>
      </c>
      <c r="Y971" s="18">
        <v>10.247417449951172</v>
      </c>
      <c r="Z971" s="20">
        <v>2.7856717109680176</v>
      </c>
      <c r="AA971" s="20">
        <v>4.4935102462768555</v>
      </c>
      <c r="AB971" s="20">
        <v>6.4670901298522949</v>
      </c>
      <c r="AC971" s="20">
        <v>3.6460399627685547</v>
      </c>
      <c r="AD971" s="18">
        <v>4.0846343040466309</v>
      </c>
      <c r="AE971" s="20">
        <v>9.2414264678955078</v>
      </c>
      <c r="AF971" s="20">
        <v>6.5774579048156738</v>
      </c>
      <c r="AG971" s="21">
        <v>0.35487380623817444</v>
      </c>
      <c r="AH971" s="18">
        <v>5.9460482597351074</v>
      </c>
      <c r="AI971" s="20">
        <v>4.866218090057373</v>
      </c>
      <c r="AJ971" s="20">
        <v>4.0658526420593262</v>
      </c>
      <c r="AK971" s="18">
        <v>3.2298691272735596</v>
      </c>
      <c r="AL971" s="20">
        <v>2.5644135475158691</v>
      </c>
      <c r="AM971" s="20">
        <v>7.4689078330993652</v>
      </c>
      <c r="AN971" s="20">
        <v>2.1392107009887695</v>
      </c>
      <c r="AO971" s="20">
        <v>7.3008618354797363</v>
      </c>
      <c r="AP971" s="20">
        <v>1.2465000152587891</v>
      </c>
      <c r="AQ971" s="20">
        <v>1.3851855993270874</v>
      </c>
      <c r="AR971" s="21">
        <v>1.2153322696685791</v>
      </c>
    </row>
    <row r="972" spans="1:44" x14ac:dyDescent="0.3">
      <c r="A972" s="12">
        <v>965</v>
      </c>
      <c r="B972" s="17">
        <v>36950</v>
      </c>
      <c r="C972" s="18">
        <v>41.417102813720703</v>
      </c>
      <c r="D972" s="18">
        <v>47.411945343017578</v>
      </c>
      <c r="E972" s="18">
        <v>5.2842707633972168</v>
      </c>
      <c r="F972" s="18">
        <v>5.1028728485107422</v>
      </c>
      <c r="G972" s="20">
        <v>0.34328964352607727</v>
      </c>
      <c r="H972" s="18">
        <v>5.4835009574890137</v>
      </c>
      <c r="I972" s="18">
        <v>10.425755500793457</v>
      </c>
      <c r="J972" s="18">
        <v>23.326950073242188</v>
      </c>
      <c r="K972" s="18">
        <v>30.844808578491211</v>
      </c>
      <c r="L972" s="20">
        <v>8.425175666809082</v>
      </c>
      <c r="M972" s="18">
        <v>11.346107482910156</v>
      </c>
      <c r="N972" s="18">
        <v>44.610027313232422</v>
      </c>
      <c r="O972" s="20">
        <v>1.8233927488327026</v>
      </c>
      <c r="P972" s="20">
        <v>5.2868719100952148</v>
      </c>
      <c r="Q972" s="20">
        <v>9.4226408004760742</v>
      </c>
      <c r="R972" s="20">
        <v>6.0372500419616699</v>
      </c>
      <c r="S972" s="20">
        <v>7.484623908996582</v>
      </c>
      <c r="T972" s="20">
        <v>3.8979029655456543</v>
      </c>
      <c r="U972" s="20">
        <v>2.1669178009033203</v>
      </c>
      <c r="V972" s="20">
        <v>3.0285987854003906</v>
      </c>
      <c r="W972" s="20">
        <v>5.3060345649719238</v>
      </c>
      <c r="X972" s="20">
        <v>9.8874244689941406</v>
      </c>
      <c r="Y972" s="18">
        <v>20.260040283203125</v>
      </c>
      <c r="Z972" s="20">
        <v>4.9402246475219727</v>
      </c>
      <c r="AA972" s="20">
        <v>7.1226658821105957</v>
      </c>
      <c r="AB972" s="20">
        <v>9.1947517395019531</v>
      </c>
      <c r="AC972" s="20">
        <v>5.6803851127624512</v>
      </c>
      <c r="AD972" s="18">
        <v>10.292014122009277</v>
      </c>
      <c r="AE972" s="20">
        <v>13.752501487731934</v>
      </c>
      <c r="AF972" s="20">
        <v>11.694544792175293</v>
      </c>
      <c r="AG972" s="21">
        <v>3.2280132174491882E-2</v>
      </c>
      <c r="AH972" s="18">
        <v>5.4405226707458496</v>
      </c>
      <c r="AI972" s="20">
        <v>1.3165415525436401</v>
      </c>
      <c r="AJ972" s="20">
        <v>0.35497069358825684</v>
      </c>
      <c r="AK972" s="18">
        <v>5.0067897886037827E-2</v>
      </c>
      <c r="AL972" s="20">
        <v>0.28014755249023438</v>
      </c>
      <c r="AM972" s="20">
        <v>1.3871527910232544</v>
      </c>
      <c r="AN972" s="20">
        <v>0.11966671794652939</v>
      </c>
      <c r="AO972" s="20">
        <v>3.2018110752105713</v>
      </c>
      <c r="AP972" s="20">
        <v>0.33211192488670349</v>
      </c>
      <c r="AQ972" s="20">
        <v>0.76909226179122925</v>
      </c>
      <c r="AR972" s="21">
        <v>1.0351411104202271</v>
      </c>
    </row>
    <row r="973" spans="1:44" x14ac:dyDescent="0.3">
      <c r="A973" s="12">
        <v>966</v>
      </c>
      <c r="B973" s="17">
        <v>36981</v>
      </c>
      <c r="C973" s="18">
        <v>15.065196990966797</v>
      </c>
      <c r="D973" s="18">
        <v>14.524320602416992</v>
      </c>
      <c r="E973" s="18">
        <v>8.9786853790283203</v>
      </c>
      <c r="F973" s="18">
        <v>2.0096039772033691</v>
      </c>
      <c r="G973" s="20">
        <v>0.27434855699539185</v>
      </c>
      <c r="H973" s="18">
        <v>6.3068723678588867</v>
      </c>
      <c r="I973" s="18">
        <v>4.0067143440246582</v>
      </c>
      <c r="J973" s="18">
        <v>11.300230026245117</v>
      </c>
      <c r="K973" s="18">
        <v>8.5330038070678711</v>
      </c>
      <c r="L973" s="20">
        <v>3.6253094673156738</v>
      </c>
      <c r="M973" s="18">
        <v>3.5585079193115234</v>
      </c>
      <c r="N973" s="18">
        <v>11.151731491088867</v>
      </c>
      <c r="O973" s="20">
        <v>0.25456801056861877</v>
      </c>
      <c r="P973" s="20">
        <v>0.57056498527526855</v>
      </c>
      <c r="Q973" s="20">
        <v>0.65204101800918579</v>
      </c>
      <c r="R973" s="20">
        <v>0.34896129369735718</v>
      </c>
      <c r="S973" s="20">
        <v>0.65863275527954102</v>
      </c>
      <c r="T973" s="20">
        <v>0.19313564896583557</v>
      </c>
      <c r="U973" s="20">
        <v>0.734580397605896</v>
      </c>
      <c r="V973" s="20">
        <v>0.44204577803611755</v>
      </c>
      <c r="W973" s="20">
        <v>0.77775907516479492</v>
      </c>
      <c r="X973" s="20">
        <v>1.8960298299789429</v>
      </c>
      <c r="Y973" s="18">
        <v>8.3375692367553711</v>
      </c>
      <c r="Z973" s="20">
        <v>1.0905085802078247</v>
      </c>
      <c r="AA973" s="20">
        <v>1.368300199508667</v>
      </c>
      <c r="AB973" s="20">
        <v>1.3647286891937256</v>
      </c>
      <c r="AC973" s="20">
        <v>0.96724724769592285</v>
      </c>
      <c r="AD973" s="18">
        <v>2.6185805797576904</v>
      </c>
      <c r="AE973" s="20">
        <v>3.6288793087005615</v>
      </c>
      <c r="AF973" s="20">
        <v>3.4176862239837646</v>
      </c>
      <c r="AG973" s="21">
        <v>0.23471669852733612</v>
      </c>
      <c r="AH973" s="18">
        <v>2.2026200294494629</v>
      </c>
      <c r="AI973" s="20">
        <v>2.14731764793396</v>
      </c>
      <c r="AJ973" s="20">
        <v>3.4487369060516357</v>
      </c>
      <c r="AK973" s="18">
        <v>1.9986650943756104</v>
      </c>
      <c r="AL973" s="20">
        <v>1.5425174236297607</v>
      </c>
      <c r="AM973" s="20">
        <v>2.1903164386749268</v>
      </c>
      <c r="AN973" s="20">
        <v>1.1693381071090698</v>
      </c>
      <c r="AO973" s="20">
        <v>9.940464973449707</v>
      </c>
      <c r="AP973" s="20">
        <v>6.138190746307373</v>
      </c>
      <c r="AQ973" s="20">
        <v>12.546813011169434</v>
      </c>
      <c r="AR973" s="21">
        <v>2.2877850532531738</v>
      </c>
    </row>
    <row r="974" spans="1:44" x14ac:dyDescent="0.3">
      <c r="A974" s="12">
        <v>967</v>
      </c>
      <c r="B974" s="17">
        <v>37011</v>
      </c>
      <c r="C974" s="18">
        <v>2.4118258953094482</v>
      </c>
      <c r="D974" s="18">
        <v>2.9721052646636963</v>
      </c>
      <c r="E974" s="18">
        <v>0.3219376802444458</v>
      </c>
      <c r="F974" s="18">
        <v>0.31913068890571594</v>
      </c>
      <c r="G974" s="20">
        <v>1.2704555876553059E-2</v>
      </c>
      <c r="H974" s="18">
        <v>0.21332162618637085</v>
      </c>
      <c r="I974" s="18">
        <v>0.12013541907072067</v>
      </c>
      <c r="J974" s="18">
        <v>2.3756546974182129</v>
      </c>
      <c r="K974" s="18">
        <v>2.8556928634643555</v>
      </c>
      <c r="L974" s="20">
        <v>0.90305596590042114</v>
      </c>
      <c r="M974" s="18">
        <v>1.5984464883804321</v>
      </c>
      <c r="N974" s="18">
        <v>8.7041397094726563</v>
      </c>
      <c r="O974" s="20">
        <v>0.37466639280319214</v>
      </c>
      <c r="P974" s="20">
        <v>0.39632156491279602</v>
      </c>
      <c r="Q974" s="20">
        <v>1.2399752140045166</v>
      </c>
      <c r="R974" s="20">
        <v>1.8833631277084351</v>
      </c>
      <c r="S974" s="20">
        <v>1.6681091785430908</v>
      </c>
      <c r="T974" s="20">
        <v>0.38588798046112061</v>
      </c>
      <c r="U974" s="20">
        <v>0.36613020300865173</v>
      </c>
      <c r="V974" s="20">
        <v>0.37934792041778564</v>
      </c>
      <c r="W974" s="20">
        <v>0.54923564195632935</v>
      </c>
      <c r="X974" s="20">
        <v>0.99968200922012329</v>
      </c>
      <c r="Y974" s="18">
        <v>2.1933770179748535</v>
      </c>
      <c r="Z974" s="20">
        <v>0.32476130127906799</v>
      </c>
      <c r="AA974" s="20">
        <v>0.81129497289657593</v>
      </c>
      <c r="AB974" s="20">
        <v>1.6040800809860229</v>
      </c>
      <c r="AC974" s="20">
        <v>1.5848305225372314</v>
      </c>
      <c r="AD974" s="18">
        <v>0.93782830238342285</v>
      </c>
      <c r="AE974" s="20">
        <v>2.1095240116119385</v>
      </c>
      <c r="AF974" s="20">
        <v>1.7486149072647095</v>
      </c>
      <c r="AG974" s="21">
        <v>1.2480507139116526E-3</v>
      </c>
      <c r="AH974" s="18">
        <v>1.1973507404327393</v>
      </c>
      <c r="AI974" s="20">
        <v>0.48527979850769043</v>
      </c>
      <c r="AJ974" s="20">
        <v>0.42744633555412292</v>
      </c>
      <c r="AK974" s="18">
        <v>7.1276858448982239E-2</v>
      </c>
      <c r="AL974" s="20">
        <v>0.16824205219745636</v>
      </c>
      <c r="AM974" s="20">
        <v>0.11233082413673401</v>
      </c>
      <c r="AN974" s="20">
        <v>1.9795033149421215E-3</v>
      </c>
      <c r="AO974" s="20">
        <v>3.7011098861694336</v>
      </c>
      <c r="AP974" s="20">
        <v>3.3368751406669617E-2</v>
      </c>
      <c r="AQ974" s="20">
        <v>1.6098265768960118E-3</v>
      </c>
      <c r="AR974" s="21">
        <v>0.29002425074577332</v>
      </c>
    </row>
    <row r="975" spans="1:44" x14ac:dyDescent="0.3">
      <c r="A975" s="12">
        <v>968</v>
      </c>
      <c r="B975" s="17">
        <v>37042</v>
      </c>
      <c r="C975" s="18">
        <v>6.9990850985050201E-2</v>
      </c>
      <c r="D975" s="18">
        <v>0.17360968887805939</v>
      </c>
      <c r="E975" s="18">
        <v>0.31726926565170288</v>
      </c>
      <c r="F975" s="18">
        <v>0.43685951828956604</v>
      </c>
      <c r="G975" s="20">
        <v>5.5222418159246445E-3</v>
      </c>
      <c r="H975" s="18">
        <v>2.7608256787061691E-2</v>
      </c>
      <c r="I975" s="18">
        <v>9.3836516141891479E-2</v>
      </c>
      <c r="J975" s="18">
        <v>0</v>
      </c>
      <c r="K975" s="18">
        <v>0</v>
      </c>
      <c r="L975" s="20">
        <v>0</v>
      </c>
      <c r="M975" s="18">
        <v>0.62642723321914673</v>
      </c>
      <c r="N975" s="18">
        <v>0.2214711457490921</v>
      </c>
      <c r="O975" s="20">
        <v>2.2506758570671082E-2</v>
      </c>
      <c r="P975" s="20">
        <v>5.8701019734144211E-2</v>
      </c>
      <c r="Q975" s="20">
        <v>0.84560638666152954</v>
      </c>
      <c r="R975" s="20">
        <v>6.885430047987029E-5</v>
      </c>
      <c r="S975" s="20">
        <v>4.373415932059288E-2</v>
      </c>
      <c r="T975" s="20">
        <v>0</v>
      </c>
      <c r="U975" s="20">
        <v>0</v>
      </c>
      <c r="V975" s="20">
        <v>3.7094790022820234E-3</v>
      </c>
      <c r="W975" s="20">
        <v>0</v>
      </c>
      <c r="X975" s="20">
        <v>0</v>
      </c>
      <c r="Y975" s="18">
        <v>2.3419449329376221</v>
      </c>
      <c r="Z975" s="20">
        <v>0</v>
      </c>
      <c r="AA975" s="20">
        <v>0</v>
      </c>
      <c r="AB975" s="20">
        <v>1.0947530390694737E-3</v>
      </c>
      <c r="AC975" s="20">
        <v>5.0779551267623901E-2</v>
      </c>
      <c r="AD975" s="18">
        <v>1.0923633575439453</v>
      </c>
      <c r="AE975" s="20">
        <v>1.9535541068762541E-3</v>
      </c>
      <c r="AF975" s="20">
        <v>0.3295665979385376</v>
      </c>
      <c r="AG975" s="21">
        <v>0</v>
      </c>
      <c r="AH975" s="18">
        <v>0.11976982653141022</v>
      </c>
      <c r="AI975" s="20">
        <v>0</v>
      </c>
      <c r="AJ975" s="20">
        <v>5.2744224667549133E-2</v>
      </c>
      <c r="AK975" s="18">
        <v>0.11817467212677002</v>
      </c>
      <c r="AL975" s="20">
        <v>6.0600873082876205E-2</v>
      </c>
      <c r="AM975" s="20">
        <v>0.12917245924472809</v>
      </c>
      <c r="AN975" s="20">
        <v>3.2959189265966415E-3</v>
      </c>
      <c r="AO975" s="20">
        <v>0</v>
      </c>
      <c r="AP975" s="20">
        <v>1.0650008916854858E-3</v>
      </c>
      <c r="AQ975" s="20">
        <v>0</v>
      </c>
      <c r="AR975" s="21">
        <v>0</v>
      </c>
    </row>
    <row r="976" spans="1:44" x14ac:dyDescent="0.3">
      <c r="A976" s="12">
        <v>969</v>
      </c>
      <c r="B976" s="17">
        <v>37072</v>
      </c>
      <c r="C976" s="18">
        <v>0.47007367014884949</v>
      </c>
      <c r="D976" s="18">
        <v>0.44322612881660461</v>
      </c>
      <c r="E976" s="18">
        <v>0.35727757215499878</v>
      </c>
      <c r="F976" s="18">
        <v>0.4571230411529541</v>
      </c>
      <c r="G976" s="20">
        <v>5.3091864101588726E-3</v>
      </c>
      <c r="H976" s="18">
        <v>0.31321373581886292</v>
      </c>
      <c r="I976" s="18">
        <v>0.11499622464179993</v>
      </c>
      <c r="J976" s="18">
        <v>2.629403829574585</v>
      </c>
      <c r="K976" s="18">
        <v>1.2626196146011353</v>
      </c>
      <c r="L976" s="20">
        <v>0.62026196718215942</v>
      </c>
      <c r="M976" s="18">
        <v>0.89100545644760132</v>
      </c>
      <c r="N976" s="18">
        <v>2.0305535793304443</v>
      </c>
      <c r="O976" s="20">
        <v>5.465683713555336E-2</v>
      </c>
      <c r="P976" s="20">
        <v>6.6473230719566345E-2</v>
      </c>
      <c r="Q976" s="20">
        <v>0.95373845100402832</v>
      </c>
      <c r="R976" s="20">
        <v>0.21000923216342926</v>
      </c>
      <c r="S976" s="20">
        <v>0.22729744017124176</v>
      </c>
      <c r="T976" s="20">
        <v>4.7149382531642914E-2</v>
      </c>
      <c r="U976" s="20">
        <v>0.21467486023902893</v>
      </c>
      <c r="V976" s="20">
        <v>9.1125644743442535E-2</v>
      </c>
      <c r="W976" s="20">
        <v>0.14200995862483978</v>
      </c>
      <c r="X976" s="20">
        <v>0.20798343420028687</v>
      </c>
      <c r="Y976" s="18">
        <v>2.0979697704315186</v>
      </c>
      <c r="Z976" s="20">
        <v>8.7244503200054169E-2</v>
      </c>
      <c r="AA976" s="20">
        <v>0.16376399993896484</v>
      </c>
      <c r="AB976" s="20">
        <v>0.28903442621231079</v>
      </c>
      <c r="AC976" s="20">
        <v>0.12258277833461761</v>
      </c>
      <c r="AD976" s="18">
        <v>1.0292806625366211</v>
      </c>
      <c r="AE976" s="20">
        <v>7.1424958296120167E-3</v>
      </c>
      <c r="AF976" s="20">
        <v>0.28473877906799316</v>
      </c>
      <c r="AG976" s="21">
        <v>1.0710994502005633E-5</v>
      </c>
      <c r="AH976" s="18">
        <v>9.4395712018013E-2</v>
      </c>
      <c r="AI976" s="20">
        <v>6.358136422932148E-3</v>
      </c>
      <c r="AJ976" s="20">
        <v>5.1741290837526321E-2</v>
      </c>
      <c r="AK976" s="18">
        <v>0.1227651983499527</v>
      </c>
      <c r="AL976" s="20">
        <v>5.8535315096378326E-2</v>
      </c>
      <c r="AM976" s="20">
        <v>0.12023729085922241</v>
      </c>
      <c r="AN976" s="20">
        <v>3.4106217790395021E-3</v>
      </c>
      <c r="AO976" s="20">
        <v>0</v>
      </c>
      <c r="AP976" s="20">
        <v>1.2012730585411191E-3</v>
      </c>
      <c r="AQ976" s="20">
        <v>0</v>
      </c>
      <c r="AR976" s="21">
        <v>0</v>
      </c>
    </row>
    <row r="977" spans="1:44" x14ac:dyDescent="0.3">
      <c r="A977" s="12">
        <v>970</v>
      </c>
      <c r="B977" s="17">
        <v>37103</v>
      </c>
      <c r="C977" s="18">
        <v>7.6809652149677277E-2</v>
      </c>
      <c r="D977" s="18">
        <v>0.18697294592857361</v>
      </c>
      <c r="E977" s="18">
        <v>0.34323853254318237</v>
      </c>
      <c r="F977" s="18">
        <v>0.48417899012565613</v>
      </c>
      <c r="G977" s="20">
        <v>5.635513924062252E-3</v>
      </c>
      <c r="H977" s="18">
        <v>2.9191127046942711E-2</v>
      </c>
      <c r="I977" s="18">
        <v>9.723866730928421E-2</v>
      </c>
      <c r="J977" s="18">
        <v>0</v>
      </c>
      <c r="K977" s="18">
        <v>0</v>
      </c>
      <c r="L977" s="20">
        <v>0</v>
      </c>
      <c r="M977" s="18">
        <v>0.73566555976867676</v>
      </c>
      <c r="N977" s="18">
        <v>0.2372865229845047</v>
      </c>
      <c r="O977" s="20">
        <v>2.4690033867955208E-2</v>
      </c>
      <c r="P977" s="20">
        <v>7.4074089527130127E-2</v>
      </c>
      <c r="Q977" s="20">
        <v>0.98386526107788086</v>
      </c>
      <c r="R977" s="20">
        <v>7.6544478361029178E-5</v>
      </c>
      <c r="S977" s="20">
        <v>4.6682592481374741E-2</v>
      </c>
      <c r="T977" s="20">
        <v>0</v>
      </c>
      <c r="U977" s="20">
        <v>0</v>
      </c>
      <c r="V977" s="20">
        <v>4.8796031624078751E-3</v>
      </c>
      <c r="W977" s="20">
        <v>0</v>
      </c>
      <c r="X977" s="20">
        <v>0</v>
      </c>
      <c r="Y977" s="18">
        <v>2.1317019462585449</v>
      </c>
      <c r="Z977" s="20">
        <v>0</v>
      </c>
      <c r="AA977" s="20">
        <v>0</v>
      </c>
      <c r="AB977" s="20">
        <v>1.2363288551568985E-3</v>
      </c>
      <c r="AC977" s="20">
        <v>5.1417052745819092E-2</v>
      </c>
      <c r="AD977" s="18">
        <v>1.0454915761947632</v>
      </c>
      <c r="AE977" s="20">
        <v>2.9834522865712643E-3</v>
      </c>
      <c r="AF977" s="20">
        <v>0.30018123984336853</v>
      </c>
      <c r="AG977" s="21">
        <v>0</v>
      </c>
      <c r="AH977" s="18">
        <v>9.8797857761383057E-2</v>
      </c>
      <c r="AI977" s="20">
        <v>0</v>
      </c>
      <c r="AJ977" s="20">
        <v>5.2151564508676529E-2</v>
      </c>
      <c r="AK977" s="18">
        <v>0.12838481366634369</v>
      </c>
      <c r="AL977" s="20">
        <v>6.2033042311668396E-2</v>
      </c>
      <c r="AM977" s="20">
        <v>0.1162717342376709</v>
      </c>
      <c r="AN977" s="20">
        <v>3.7182972300797701E-3</v>
      </c>
      <c r="AO977" s="20">
        <v>0</v>
      </c>
      <c r="AP977" s="20">
        <v>8.5150223458185792E-4</v>
      </c>
      <c r="AQ977" s="20">
        <v>0</v>
      </c>
      <c r="AR977" s="21">
        <v>6.0300002805888653E-3</v>
      </c>
    </row>
    <row r="978" spans="1:44" x14ac:dyDescent="0.3">
      <c r="A978" s="12">
        <v>971</v>
      </c>
      <c r="B978" s="17">
        <v>37134</v>
      </c>
      <c r="C978" s="18">
        <v>6.9889508187770844E-2</v>
      </c>
      <c r="D978" s="18">
        <v>0.17027290165424347</v>
      </c>
      <c r="E978" s="18">
        <v>0.31141707301139832</v>
      </c>
      <c r="F978" s="18">
        <v>0.44124719500541687</v>
      </c>
      <c r="G978" s="20">
        <v>5.1475577056407928E-3</v>
      </c>
      <c r="H978" s="18">
        <v>2.6588810607790947E-2</v>
      </c>
      <c r="I978" s="18">
        <v>7.1374975144863129E-2</v>
      </c>
      <c r="J978" s="18">
        <v>0</v>
      </c>
      <c r="K978" s="18">
        <v>0</v>
      </c>
      <c r="L978" s="20">
        <v>0</v>
      </c>
      <c r="M978" s="18">
        <v>0.66042447090148926</v>
      </c>
      <c r="N978" s="18">
        <v>0.2167385071516037</v>
      </c>
      <c r="O978" s="20">
        <v>2.2931044921278954E-2</v>
      </c>
      <c r="P978" s="20">
        <v>6.8720363080501556E-2</v>
      </c>
      <c r="Q978" s="20">
        <v>0.91171711683273315</v>
      </c>
      <c r="R978" s="20">
        <v>6.9745256041642278E-5</v>
      </c>
      <c r="S978" s="20">
        <v>4.2381376028060913E-2</v>
      </c>
      <c r="T978" s="20">
        <v>0</v>
      </c>
      <c r="U978" s="20">
        <v>0</v>
      </c>
      <c r="V978" s="20">
        <v>4.6417922712862492E-3</v>
      </c>
      <c r="W978" s="20">
        <v>0</v>
      </c>
      <c r="X978" s="20">
        <v>0</v>
      </c>
      <c r="Y978" s="18">
        <v>1.5069286823272705</v>
      </c>
      <c r="Z978" s="20">
        <v>0</v>
      </c>
      <c r="AA978" s="20">
        <v>0</v>
      </c>
      <c r="AB978" s="20">
        <v>1.1528749018907547E-3</v>
      </c>
      <c r="AC978" s="20">
        <v>4.6622071415185928E-2</v>
      </c>
      <c r="AD978" s="18">
        <v>0.86169701814651489</v>
      </c>
      <c r="AE978" s="20">
        <v>2.8271120972931385E-3</v>
      </c>
      <c r="AF978" s="20">
        <v>0.26828330755233765</v>
      </c>
      <c r="AG978" s="21">
        <v>0</v>
      </c>
      <c r="AH978" s="18">
        <v>8.6864590644836426E-2</v>
      </c>
      <c r="AI978" s="20">
        <v>0</v>
      </c>
      <c r="AJ978" s="20">
        <v>4.6335626393556595E-2</v>
      </c>
      <c r="AK978" s="18">
        <v>0.11172031611204147</v>
      </c>
      <c r="AL978" s="20">
        <v>5.4044313728809357E-2</v>
      </c>
      <c r="AM978" s="20">
        <v>0.11360111832618713</v>
      </c>
      <c r="AN978" s="20">
        <v>3.1306820455938578E-3</v>
      </c>
      <c r="AO978" s="20">
        <v>0</v>
      </c>
      <c r="AP978" s="20">
        <v>1.0453466093167663E-3</v>
      </c>
      <c r="AQ978" s="20">
        <v>0</v>
      </c>
      <c r="AR978" s="21">
        <v>0</v>
      </c>
    </row>
    <row r="979" spans="1:44" x14ac:dyDescent="0.3">
      <c r="A979" s="12">
        <v>972</v>
      </c>
      <c r="B979" s="17">
        <v>37164</v>
      </c>
      <c r="C979" s="18">
        <v>1.4606664180755615</v>
      </c>
      <c r="D979" s="18">
        <v>1.2246631383895874</v>
      </c>
      <c r="E979" s="18">
        <v>0.27338659763336182</v>
      </c>
      <c r="F979" s="18">
        <v>0.30759909749031067</v>
      </c>
      <c r="G979" s="20">
        <v>3.6421357654035091E-3</v>
      </c>
      <c r="H979" s="18">
        <v>0.27597415447235107</v>
      </c>
      <c r="I979" s="18">
        <v>9.7672335803508759E-2</v>
      </c>
      <c r="J979" s="18">
        <v>2.8849632740020752</v>
      </c>
      <c r="K979" s="18">
        <v>3.1201531887054443</v>
      </c>
      <c r="L979" s="20">
        <v>0.81494778394699097</v>
      </c>
      <c r="M979" s="18">
        <v>0.78659391403198242</v>
      </c>
      <c r="N979" s="18">
        <v>4.3668069839477539</v>
      </c>
      <c r="O979" s="20">
        <v>8.8163211941719055E-2</v>
      </c>
      <c r="P979" s="20">
        <v>5.5081319063901901E-2</v>
      </c>
      <c r="Q979" s="20">
        <v>0.74562644958496094</v>
      </c>
      <c r="R979" s="20">
        <v>0.53923594951629639</v>
      </c>
      <c r="S979" s="20">
        <v>0.44242843985557556</v>
      </c>
      <c r="T979" s="20">
        <v>0.11805342137813568</v>
      </c>
      <c r="U979" s="20">
        <v>0.2055475264787674</v>
      </c>
      <c r="V979" s="20">
        <v>0.22056993842124939</v>
      </c>
      <c r="W979" s="20">
        <v>0.42388021945953369</v>
      </c>
      <c r="X979" s="20">
        <v>0.62016892433166504</v>
      </c>
      <c r="Y979" s="18">
        <v>0.79605221748352051</v>
      </c>
      <c r="Z979" s="20">
        <v>0.25086995959281921</v>
      </c>
      <c r="AA979" s="20">
        <v>0.46455502510070801</v>
      </c>
      <c r="AB979" s="20">
        <v>0.61218410730361938</v>
      </c>
      <c r="AC979" s="20">
        <v>0.19356021285057068</v>
      </c>
      <c r="AD979" s="18">
        <v>0.45456510782241821</v>
      </c>
      <c r="AE979" s="20">
        <v>1.7971884459257126E-2</v>
      </c>
      <c r="AF979" s="20">
        <v>0.13574923574924469</v>
      </c>
      <c r="AG979" s="21">
        <v>9.2650088481605053E-4</v>
      </c>
      <c r="AH979" s="18">
        <v>4.7523811459541321E-2</v>
      </c>
      <c r="AI979" s="20">
        <v>2.7326460927724838E-2</v>
      </c>
      <c r="AJ979" s="20">
        <v>8.5818760097026825E-2</v>
      </c>
      <c r="AK979" s="18">
        <v>7.2906643152236938E-2</v>
      </c>
      <c r="AL979" s="20">
        <v>7.5628228485584259E-2</v>
      </c>
      <c r="AM979" s="20">
        <v>6.576305627822876E-2</v>
      </c>
      <c r="AN979" s="20">
        <v>2.2019201423972845E-3</v>
      </c>
      <c r="AO979" s="20">
        <v>0.21038034558296204</v>
      </c>
      <c r="AP979" s="20">
        <v>1.188867911696434E-2</v>
      </c>
      <c r="AQ979" s="20">
        <v>0</v>
      </c>
      <c r="AR979" s="21">
        <v>5.3600003011524677E-3</v>
      </c>
    </row>
    <row r="980" spans="1:44" x14ac:dyDescent="0.3">
      <c r="A980" s="12">
        <v>973</v>
      </c>
      <c r="B980" s="17">
        <v>37195</v>
      </c>
      <c r="C980" s="18">
        <v>0.69181191921234131</v>
      </c>
      <c r="D980" s="18">
        <v>1.1359615325927734</v>
      </c>
      <c r="E980" s="18">
        <v>0.16844110190868378</v>
      </c>
      <c r="F980" s="18">
        <v>0.15252169966697693</v>
      </c>
      <c r="G980" s="20">
        <v>6.1955926939845085E-3</v>
      </c>
      <c r="H980" s="18">
        <v>0.21008837223052979</v>
      </c>
      <c r="I980" s="18">
        <v>6.3306234776973724E-2</v>
      </c>
      <c r="J980" s="18">
        <v>2.6489508152008057</v>
      </c>
      <c r="K980" s="18">
        <v>2.7918136119842529</v>
      </c>
      <c r="L980" s="20">
        <v>1.5394438505172729</v>
      </c>
      <c r="M980" s="18">
        <v>1.2214304208755493</v>
      </c>
      <c r="N980" s="18">
        <v>7.7667622566223145</v>
      </c>
      <c r="O980" s="20">
        <v>0.14699563384056091</v>
      </c>
      <c r="P980" s="20">
        <v>7.3196291923522949E-2</v>
      </c>
      <c r="Q980" s="20">
        <v>0.56874251365661621</v>
      </c>
      <c r="R980" s="20">
        <v>1.2268413305282593</v>
      </c>
      <c r="S980" s="20">
        <v>1.1000874042510986</v>
      </c>
      <c r="T980" s="20">
        <v>0.30576100945472717</v>
      </c>
      <c r="U980" s="20">
        <v>0.3029676079750061</v>
      </c>
      <c r="V980" s="20">
        <v>0.30784180760383606</v>
      </c>
      <c r="W980" s="20">
        <v>0.61466622352600098</v>
      </c>
      <c r="X980" s="20">
        <v>0.80399566888809204</v>
      </c>
      <c r="Y980" s="18">
        <v>0.48076525330543518</v>
      </c>
      <c r="Z980" s="20">
        <v>0.21717932820320129</v>
      </c>
      <c r="AA980" s="20">
        <v>0.45014676451683044</v>
      </c>
      <c r="AB980" s="20">
        <v>0.8155672550201416</v>
      </c>
      <c r="AC980" s="20">
        <v>0.19570420682430267</v>
      </c>
      <c r="AD980" s="18">
        <v>0.28352069854736328</v>
      </c>
      <c r="AE980" s="20">
        <v>1.4376363717019558E-2</v>
      </c>
      <c r="AF980" s="20">
        <v>8.5600905120372772E-2</v>
      </c>
      <c r="AG980" s="21">
        <v>6.840159185230732E-4</v>
      </c>
      <c r="AH980" s="18">
        <v>6.204734742641449E-2</v>
      </c>
      <c r="AI980" s="20">
        <v>3.0779296532273293E-2</v>
      </c>
      <c r="AJ980" s="20">
        <v>6.2506556510925293E-2</v>
      </c>
      <c r="AK980" s="18">
        <v>4.6395387500524521E-2</v>
      </c>
      <c r="AL980" s="20">
        <v>6.2378149479627609E-2</v>
      </c>
      <c r="AM980" s="20">
        <v>4.3609369546175003E-2</v>
      </c>
      <c r="AN980" s="20">
        <v>2.0879420917481184E-3</v>
      </c>
      <c r="AO980" s="20">
        <v>6.9501787424087524E-2</v>
      </c>
      <c r="AP980" s="20">
        <v>1.9101567566394806E-2</v>
      </c>
      <c r="AQ980" s="20">
        <v>0</v>
      </c>
      <c r="AR980" s="21">
        <v>6.1586033552885056E-2</v>
      </c>
    </row>
    <row r="981" spans="1:44" x14ac:dyDescent="0.3">
      <c r="A981" s="12">
        <v>974</v>
      </c>
      <c r="B981" s="17">
        <v>37225</v>
      </c>
      <c r="C981" s="18">
        <v>59.76959228515625</v>
      </c>
      <c r="D981" s="18">
        <v>57.778053283691406</v>
      </c>
      <c r="E981" s="18">
        <v>14.651719093322754</v>
      </c>
      <c r="F981" s="18">
        <v>6.5329346656799316</v>
      </c>
      <c r="G981" s="20">
        <v>0.9420660138130188</v>
      </c>
      <c r="H981" s="18">
        <v>8.5445747375488281</v>
      </c>
      <c r="I981" s="18">
        <v>6.1520900726318359</v>
      </c>
      <c r="J981" s="18">
        <v>28.891241073608398</v>
      </c>
      <c r="K981" s="18">
        <v>29.56715202331543</v>
      </c>
      <c r="L981" s="20">
        <v>10.277326583862305</v>
      </c>
      <c r="M981" s="18">
        <v>11.654182434082031</v>
      </c>
      <c r="N981" s="18">
        <v>40.354866027832031</v>
      </c>
      <c r="O981" s="20">
        <v>0.84608685970306396</v>
      </c>
      <c r="P981" s="20">
        <v>1.9850531816482544</v>
      </c>
      <c r="Q981" s="20">
        <v>3.3075799942016602</v>
      </c>
      <c r="R981" s="20">
        <v>4.8352341651916504</v>
      </c>
      <c r="S981" s="20">
        <v>6.1833400726318359</v>
      </c>
      <c r="T981" s="20">
        <v>2.918187141418457</v>
      </c>
      <c r="U981" s="20">
        <v>1.4249569177627563</v>
      </c>
      <c r="V981" s="20">
        <v>1.9788203239440918</v>
      </c>
      <c r="W981" s="20">
        <v>4.6973428726196289</v>
      </c>
      <c r="X981" s="20">
        <v>5.9497151374816895</v>
      </c>
      <c r="Y981" s="18">
        <v>6.3768916130065918</v>
      </c>
      <c r="Z981" s="20">
        <v>1.9759566783905029</v>
      </c>
      <c r="AA981" s="20">
        <v>3.2807784080505371</v>
      </c>
      <c r="AB981" s="20">
        <v>4.9396877288818359</v>
      </c>
      <c r="AC981" s="20">
        <v>2.9420402050018311</v>
      </c>
      <c r="AD981" s="18">
        <v>4.3506031036376953</v>
      </c>
      <c r="AE981" s="20">
        <v>4.5455951690673828</v>
      </c>
      <c r="AF981" s="20">
        <v>3.632831335067749</v>
      </c>
      <c r="AG981" s="21">
        <v>1.5877444297075272E-2</v>
      </c>
      <c r="AH981" s="18">
        <v>2.4696602821350098</v>
      </c>
      <c r="AI981" s="20">
        <v>0.7610430121421814</v>
      </c>
      <c r="AJ981" s="20">
        <v>0.35032472014427185</v>
      </c>
      <c r="AK981" s="18">
        <v>1.3828692026436329E-2</v>
      </c>
      <c r="AL981" s="20">
        <v>0.29720088839530945</v>
      </c>
      <c r="AM981" s="20">
        <v>0.7452312707901001</v>
      </c>
      <c r="AN981" s="20">
        <v>1.9040128216147423E-2</v>
      </c>
      <c r="AO981" s="20">
        <v>1.3676965236663818</v>
      </c>
      <c r="AP981" s="20">
        <v>0.10681069642305374</v>
      </c>
      <c r="AQ981" s="20">
        <v>1.479296088218689</v>
      </c>
      <c r="AR981" s="21">
        <v>0.54858291149139404</v>
      </c>
    </row>
    <row r="982" spans="1:44" x14ac:dyDescent="0.3">
      <c r="A982" s="12">
        <v>975</v>
      </c>
      <c r="B982" s="17">
        <v>37256</v>
      </c>
      <c r="C982" s="18">
        <v>73.701087951660156</v>
      </c>
      <c r="D982" s="18">
        <v>78.62396240234375</v>
      </c>
      <c r="E982" s="18">
        <v>17.114959716796875</v>
      </c>
      <c r="F982" s="18">
        <v>8.0428199768066406</v>
      </c>
      <c r="G982" s="20">
        <v>0.92467653751373291</v>
      </c>
      <c r="H982" s="18">
        <v>10.516098976135254</v>
      </c>
      <c r="I982" s="18">
        <v>19.937831878662109</v>
      </c>
      <c r="J982" s="18">
        <v>41.930011749267578</v>
      </c>
      <c r="K982" s="18">
        <v>48.836517333984375</v>
      </c>
      <c r="L982" s="20">
        <v>15.079916000366211</v>
      </c>
      <c r="M982" s="18">
        <v>23.621980667114258</v>
      </c>
      <c r="N982" s="18">
        <v>72.875358581542969</v>
      </c>
      <c r="O982" s="20">
        <v>2.901256799697876</v>
      </c>
      <c r="P982" s="20">
        <v>7.333498477935791</v>
      </c>
      <c r="Q982" s="20">
        <v>18.582393646240234</v>
      </c>
      <c r="R982" s="20">
        <v>10.532084465026855</v>
      </c>
      <c r="S982" s="20">
        <v>11.027215003967285</v>
      </c>
      <c r="T982" s="20">
        <v>4.9492049217224121</v>
      </c>
      <c r="U982" s="20">
        <v>3.596524715423584</v>
      </c>
      <c r="V982" s="20">
        <v>3.9873976707458496</v>
      </c>
      <c r="W982" s="20">
        <v>6.931145191192627</v>
      </c>
      <c r="X982" s="20">
        <v>14.241042137145996</v>
      </c>
      <c r="Y982" s="18">
        <v>34.253131866455078</v>
      </c>
      <c r="Z982" s="20">
        <v>7.1962366104125977</v>
      </c>
      <c r="AA982" s="20">
        <v>10.578103065490723</v>
      </c>
      <c r="AB982" s="20">
        <v>14.847923278808594</v>
      </c>
      <c r="AC982" s="20">
        <v>9.5168552398681641</v>
      </c>
      <c r="AD982" s="18">
        <v>26.551958084106445</v>
      </c>
      <c r="AE982" s="20">
        <v>18.333246231079102</v>
      </c>
      <c r="AF982" s="20">
        <v>17.216596603393555</v>
      </c>
      <c r="AG982" s="21">
        <v>0.16319680213928223</v>
      </c>
      <c r="AH982" s="18">
        <v>17.731157302856445</v>
      </c>
      <c r="AI982" s="20">
        <v>8.8618059158325195</v>
      </c>
      <c r="AJ982" s="20">
        <v>3.7846279144287109</v>
      </c>
      <c r="AK982" s="18">
        <v>1.2382221221923828</v>
      </c>
      <c r="AL982" s="20">
        <v>1.671757698059082</v>
      </c>
      <c r="AM982" s="20">
        <v>6.525303840637207</v>
      </c>
      <c r="AN982" s="20">
        <v>0.70745092630386353</v>
      </c>
      <c r="AO982" s="20">
        <v>6.5160174369812012</v>
      </c>
      <c r="AP982" s="20">
        <v>0.14793820679187775</v>
      </c>
      <c r="AQ982" s="20">
        <v>5.3842578083276749E-2</v>
      </c>
      <c r="AR982" s="21">
        <v>0.51751703023910522</v>
      </c>
    </row>
    <row r="983" spans="1:44" x14ac:dyDescent="0.3">
      <c r="A983" s="12">
        <v>976</v>
      </c>
      <c r="B983" s="17">
        <v>37287</v>
      </c>
      <c r="C983" s="18">
        <v>52.454502105712891</v>
      </c>
      <c r="D983" s="18">
        <v>51.366249084472656</v>
      </c>
      <c r="E983" s="18">
        <v>37.565315246582031</v>
      </c>
      <c r="F983" s="18">
        <v>18.064868927001953</v>
      </c>
      <c r="G983" s="20">
        <v>2.6188516616821289</v>
      </c>
      <c r="H983" s="18">
        <v>30.084438323974609</v>
      </c>
      <c r="I983" s="18">
        <v>27.865200042724609</v>
      </c>
      <c r="J983" s="18">
        <v>23.512456893920898</v>
      </c>
      <c r="K983" s="18">
        <v>18.232860565185547</v>
      </c>
      <c r="L983" s="20">
        <v>11.559250831604004</v>
      </c>
      <c r="M983" s="18">
        <v>20.351402282714844</v>
      </c>
      <c r="N983" s="18">
        <v>43.446849822998047</v>
      </c>
      <c r="O983" s="20">
        <v>3.9996395111083984</v>
      </c>
      <c r="P983" s="20">
        <v>9.7120952606201172</v>
      </c>
      <c r="Q983" s="20">
        <v>12.542690277099609</v>
      </c>
      <c r="R983" s="20">
        <v>6.7536005973815918</v>
      </c>
      <c r="S983" s="20">
        <v>10.202696800231934</v>
      </c>
      <c r="T983" s="20">
        <v>4.9157052040100098</v>
      </c>
      <c r="U983" s="20">
        <v>3.4936909675598145</v>
      </c>
      <c r="V983" s="20">
        <v>2.740652322769165</v>
      </c>
      <c r="W983" s="20">
        <v>2.4706504344940186</v>
      </c>
      <c r="X983" s="20">
        <v>6.3510732650756836</v>
      </c>
      <c r="Y983" s="18">
        <v>21.534530639648438</v>
      </c>
      <c r="Z983" s="20">
        <v>3.6820745468139648</v>
      </c>
      <c r="AA983" s="20">
        <v>4.7893519401550293</v>
      </c>
      <c r="AB983" s="20">
        <v>6.8035578727722168</v>
      </c>
      <c r="AC983" s="20">
        <v>9.484893798828125</v>
      </c>
      <c r="AD983" s="18">
        <v>14.565001487731934</v>
      </c>
      <c r="AE983" s="20">
        <v>12.761067390441895</v>
      </c>
      <c r="AF983" s="20">
        <v>13.510615348815918</v>
      </c>
      <c r="AG983" s="21">
        <v>0.49274668097496033</v>
      </c>
      <c r="AH983" s="18">
        <v>26.445714950561523</v>
      </c>
      <c r="AI983" s="20">
        <v>11.408785820007324</v>
      </c>
      <c r="AJ983" s="20">
        <v>11.101709365844727</v>
      </c>
      <c r="AK983" s="18">
        <v>7.8199100494384766</v>
      </c>
      <c r="AL983" s="20">
        <v>11.089322090148926</v>
      </c>
      <c r="AM983" s="20">
        <v>15.303174018859863</v>
      </c>
      <c r="AN983" s="20">
        <v>3.5838463306427002</v>
      </c>
      <c r="AO983" s="20">
        <v>9.1092739105224609</v>
      </c>
      <c r="AP983" s="20">
        <v>3.2748289108276367</v>
      </c>
      <c r="AQ983" s="20">
        <v>0.88523900508880615</v>
      </c>
      <c r="AR983" s="21">
        <v>1.1602394580841064</v>
      </c>
    </row>
    <row r="984" spans="1:44" x14ac:dyDescent="0.3">
      <c r="A984" s="12">
        <v>977</v>
      </c>
      <c r="B984" s="17">
        <v>37315</v>
      </c>
      <c r="C984" s="18">
        <v>15.068679809570313</v>
      </c>
      <c r="D984" s="18">
        <v>16.856281280517578</v>
      </c>
      <c r="E984" s="18">
        <v>0.75895684957504272</v>
      </c>
      <c r="F984" s="18">
        <v>0.214385986328125</v>
      </c>
      <c r="G984" s="20">
        <v>1.8206742242909968E-4</v>
      </c>
      <c r="H984" s="18">
        <v>9.9559307098388672E-2</v>
      </c>
      <c r="I984" s="18">
        <v>2.9899979010224342E-2</v>
      </c>
      <c r="J984" s="18">
        <v>1.388831615447998</v>
      </c>
      <c r="K984" s="18">
        <v>1.1779496669769287</v>
      </c>
      <c r="L984" s="20">
        <v>0.78097826242446899</v>
      </c>
      <c r="M984" s="18">
        <v>0.89481347799301147</v>
      </c>
      <c r="N984" s="18">
        <v>7.0688824653625488</v>
      </c>
      <c r="O984" s="20">
        <v>0.57616788148880005</v>
      </c>
      <c r="P984" s="20">
        <v>1.3685483932495117</v>
      </c>
      <c r="Q984" s="20">
        <v>4.5947914123535156</v>
      </c>
      <c r="R984" s="20">
        <v>1.7409869432449341</v>
      </c>
      <c r="S984" s="20">
        <v>0.95786875486373901</v>
      </c>
      <c r="T984" s="20">
        <v>0.13164037466049194</v>
      </c>
      <c r="U984" s="20">
        <v>0.22813242673873901</v>
      </c>
      <c r="V984" s="20">
        <v>0.17070974409580231</v>
      </c>
      <c r="W984" s="20">
        <v>0.24319207668304443</v>
      </c>
      <c r="X984" s="20">
        <v>0.34265270829200745</v>
      </c>
      <c r="Y984" s="18">
        <v>0.21345655620098114</v>
      </c>
      <c r="Z984" s="20">
        <v>0.17670944333076477</v>
      </c>
      <c r="AA984" s="20">
        <v>0.32167929410934448</v>
      </c>
      <c r="AB984" s="20">
        <v>0.61556535959243774</v>
      </c>
      <c r="AC984" s="20">
        <v>1.4162405729293823</v>
      </c>
      <c r="AD984" s="18">
        <v>4.6750087291002274E-2</v>
      </c>
      <c r="AE984" s="20">
        <v>0.87955594062805176</v>
      </c>
      <c r="AF984" s="20">
        <v>0.59326142072677612</v>
      </c>
      <c r="AG984" s="21">
        <v>7.9234573058784008E-4</v>
      </c>
      <c r="AH984" s="18">
        <v>0.12371367216110229</v>
      </c>
      <c r="AI984" s="20">
        <v>2.9089547693729401E-2</v>
      </c>
      <c r="AJ984" s="20">
        <v>5.5422250181436539E-2</v>
      </c>
      <c r="AK984" s="18">
        <v>6.1196433380246162E-3</v>
      </c>
      <c r="AL984" s="20">
        <v>3.7945661693811417E-2</v>
      </c>
      <c r="AM984" s="20">
        <v>2.0800935104489326E-2</v>
      </c>
      <c r="AN984" s="20">
        <v>7.148952572606504E-4</v>
      </c>
      <c r="AO984" s="20">
        <v>0.81999886035919189</v>
      </c>
      <c r="AP984" s="20">
        <v>1.0531336069107056E-2</v>
      </c>
      <c r="AQ984" s="20">
        <v>0</v>
      </c>
      <c r="AR984" s="21">
        <v>0.1461845338344574</v>
      </c>
    </row>
    <row r="985" spans="1:44" x14ac:dyDescent="0.3">
      <c r="A985" s="12">
        <v>978</v>
      </c>
      <c r="B985" s="17">
        <v>37346</v>
      </c>
      <c r="C985" s="18">
        <v>2.3757984638214111</v>
      </c>
      <c r="D985" s="18">
        <v>4.0984592437744141</v>
      </c>
      <c r="E985" s="18">
        <v>0.26906302571296692</v>
      </c>
      <c r="F985" s="18">
        <v>0.49707135558128357</v>
      </c>
      <c r="G985" s="20">
        <v>2.5425939820706844E-3</v>
      </c>
      <c r="H985" s="18">
        <v>1.9374778494238853E-2</v>
      </c>
      <c r="I985" s="18">
        <v>0.18261699378490448</v>
      </c>
      <c r="J985" s="18">
        <v>0.16753540933132172</v>
      </c>
      <c r="K985" s="18">
        <v>0.63666695356369019</v>
      </c>
      <c r="L985" s="20">
        <v>0.68120449781417847</v>
      </c>
      <c r="M985" s="18">
        <v>3.5958623886108398</v>
      </c>
      <c r="N985" s="18">
        <v>15.769392967224121</v>
      </c>
      <c r="O985" s="20">
        <v>0.8449597954750061</v>
      </c>
      <c r="P985" s="20">
        <v>3.3837742805480957</v>
      </c>
      <c r="Q985" s="20">
        <v>9.966557502746582</v>
      </c>
      <c r="R985" s="20">
        <v>3.6084890365600586</v>
      </c>
      <c r="S985" s="20">
        <v>3.5994458198547363</v>
      </c>
      <c r="T985" s="20">
        <v>0.76405394077301025</v>
      </c>
      <c r="U985" s="20">
        <v>0.48400580883026123</v>
      </c>
      <c r="V985" s="20">
        <v>0.50198143720626831</v>
      </c>
      <c r="W985" s="20">
        <v>0.3949812650680542</v>
      </c>
      <c r="X985" s="20">
        <v>1.1997444629669189</v>
      </c>
      <c r="Y985" s="18">
        <v>2.6445815563201904</v>
      </c>
      <c r="Z985" s="20">
        <v>0.48044919967651367</v>
      </c>
      <c r="AA985" s="20">
        <v>1.296398401260376</v>
      </c>
      <c r="AB985" s="20">
        <v>3.5740756988525391</v>
      </c>
      <c r="AC985" s="20">
        <v>5.3356952667236328</v>
      </c>
      <c r="AD985" s="18">
        <v>1.0138484239578247</v>
      </c>
      <c r="AE985" s="20">
        <v>5.0692043304443359</v>
      </c>
      <c r="AF985" s="20">
        <v>3.7877769470214844</v>
      </c>
      <c r="AG985" s="21">
        <v>1.5644622908439487E-4</v>
      </c>
      <c r="AH985" s="18">
        <v>2.9027354717254639</v>
      </c>
      <c r="AI985" s="20">
        <v>8.0376148223876953E-2</v>
      </c>
      <c r="AJ985" s="20">
        <v>1.5822280198335648E-2</v>
      </c>
      <c r="AK985" s="18">
        <v>3.2126195728778839E-2</v>
      </c>
      <c r="AL985" s="20">
        <v>5.5658228695392609E-2</v>
      </c>
      <c r="AM985" s="20">
        <v>5.3823042660951614E-2</v>
      </c>
      <c r="AN985" s="20">
        <v>1.6011008992791176E-3</v>
      </c>
      <c r="AO985" s="20">
        <v>1.6821765899658203</v>
      </c>
      <c r="AP985" s="20">
        <v>2.8096183086745441E-4</v>
      </c>
      <c r="AQ985" s="20">
        <v>0</v>
      </c>
      <c r="AR985" s="21">
        <v>0.29310342669487</v>
      </c>
    </row>
    <row r="986" spans="1:44" x14ac:dyDescent="0.3">
      <c r="A986" s="12">
        <v>979</v>
      </c>
      <c r="B986" s="17">
        <v>37376</v>
      </c>
      <c r="C986" s="18">
        <v>4.8281088471412659E-2</v>
      </c>
      <c r="D986" s="18">
        <v>0.11457803100347519</v>
      </c>
      <c r="E986" s="18">
        <v>0.27213031053543091</v>
      </c>
      <c r="F986" s="18">
        <v>0.37378060817718506</v>
      </c>
      <c r="G986" s="20">
        <v>4.5717144384980202E-3</v>
      </c>
      <c r="H986" s="18">
        <v>3.3312860876321793E-2</v>
      </c>
      <c r="I986" s="18">
        <v>8.5199519991874695E-2</v>
      </c>
      <c r="J986" s="18">
        <v>0.24591371417045593</v>
      </c>
      <c r="K986" s="18">
        <v>4.817567765712738E-2</v>
      </c>
      <c r="L986" s="20">
        <v>0.18759621679782867</v>
      </c>
      <c r="M986" s="18">
        <v>0.65316152572631836</v>
      </c>
      <c r="N986" s="18">
        <v>0.72343367338180542</v>
      </c>
      <c r="O986" s="20">
        <v>4.7560647130012512E-2</v>
      </c>
      <c r="P986" s="20">
        <v>3.6075320094823837E-2</v>
      </c>
      <c r="Q986" s="20">
        <v>0.55262815952301025</v>
      </c>
      <c r="R986" s="20">
        <v>5.4676976054906845E-2</v>
      </c>
      <c r="S986" s="20">
        <v>8.6610443890094757E-2</v>
      </c>
      <c r="T986" s="20">
        <v>9.327499195933342E-3</v>
      </c>
      <c r="U986" s="20">
        <v>0.12475689500570297</v>
      </c>
      <c r="V986" s="20">
        <v>3.2360877841711044E-2</v>
      </c>
      <c r="W986" s="20">
        <v>7.1124518290162086E-3</v>
      </c>
      <c r="X986" s="20">
        <v>3.8000047206878662E-2</v>
      </c>
      <c r="Y986" s="18">
        <v>2.2853584289550781</v>
      </c>
      <c r="Z986" s="20">
        <v>2.7168005704879761E-2</v>
      </c>
      <c r="AA986" s="20">
        <v>4.4190283864736557E-2</v>
      </c>
      <c r="AB986" s="20">
        <v>7.8771971166133881E-2</v>
      </c>
      <c r="AC986" s="20">
        <v>6.7175604403018951E-2</v>
      </c>
      <c r="AD986" s="18">
        <v>1.0189940929412842</v>
      </c>
      <c r="AE986" s="20">
        <v>3.5681482404470444E-3</v>
      </c>
      <c r="AF986" s="20">
        <v>0.24528768658638</v>
      </c>
      <c r="AG986" s="21">
        <v>2.5492163331364281E-5</v>
      </c>
      <c r="AH986" s="18">
        <v>0.14368113875389099</v>
      </c>
      <c r="AI986" s="20">
        <v>2.5247978046536446E-3</v>
      </c>
      <c r="AJ986" s="20">
        <v>4.0909755975008011E-2</v>
      </c>
      <c r="AK986" s="18">
        <v>9.1716811060905457E-2</v>
      </c>
      <c r="AL986" s="20">
        <v>7.7118247747421265E-2</v>
      </c>
      <c r="AM986" s="20">
        <v>9.0930387377738953E-2</v>
      </c>
      <c r="AN986" s="20">
        <v>2.1285982802510262E-3</v>
      </c>
      <c r="AO986" s="20">
        <v>0.75204509496688843</v>
      </c>
      <c r="AP986" s="20">
        <v>2.8023512568324804E-3</v>
      </c>
      <c r="AQ986" s="20">
        <v>0</v>
      </c>
      <c r="AR986" s="21">
        <v>9.1789998114109039E-2</v>
      </c>
    </row>
    <row r="987" spans="1:44" x14ac:dyDescent="0.3">
      <c r="A987" s="12">
        <v>980</v>
      </c>
      <c r="B987" s="17">
        <v>37407</v>
      </c>
      <c r="C987" s="18">
        <v>0.48265621066093445</v>
      </c>
      <c r="D987" s="18">
        <v>0.85776609182357788</v>
      </c>
      <c r="E987" s="18">
        <v>0.32873150706291199</v>
      </c>
      <c r="F987" s="18">
        <v>0.3472309410572052</v>
      </c>
      <c r="G987" s="20">
        <v>1.6565160825848579E-2</v>
      </c>
      <c r="H987" s="18">
        <v>0.51306593418121338</v>
      </c>
      <c r="I987" s="18">
        <v>0.22189810872077942</v>
      </c>
      <c r="J987" s="18">
        <v>6.0082387924194336</v>
      </c>
      <c r="K987" s="18">
        <v>7.182126522064209</v>
      </c>
      <c r="L987" s="20">
        <v>2.059624195098877</v>
      </c>
      <c r="M987" s="18">
        <v>1.1863694190979004</v>
      </c>
      <c r="N987" s="18">
        <v>8.7225542068481445</v>
      </c>
      <c r="O987" s="20">
        <v>0.31236258149147034</v>
      </c>
      <c r="P987" s="20">
        <v>0.24813106656074524</v>
      </c>
      <c r="Q987" s="20">
        <v>1.1553962230682373</v>
      </c>
      <c r="R987" s="20">
        <v>1.5235022306442261</v>
      </c>
      <c r="S987" s="20">
        <v>1.7725825309753418</v>
      </c>
      <c r="T987" s="20">
        <v>0.56060343980789185</v>
      </c>
      <c r="U987" s="20">
        <v>0.50032633543014526</v>
      </c>
      <c r="V987" s="20">
        <v>0.56258857250213623</v>
      </c>
      <c r="W987" s="20">
        <v>1.0216819047927856</v>
      </c>
      <c r="X987" s="20">
        <v>1.6883289813995361</v>
      </c>
      <c r="Y987" s="18">
        <v>2.2248857021331787</v>
      </c>
      <c r="Z987" s="20">
        <v>0.65623801946640015</v>
      </c>
      <c r="AA987" s="20">
        <v>1.3796700239181519</v>
      </c>
      <c r="AB987" s="20">
        <v>2.4124734401702881</v>
      </c>
      <c r="AC987" s="20">
        <v>1.3528029918670654</v>
      </c>
      <c r="AD987" s="18">
        <v>1.1473138332366943</v>
      </c>
      <c r="AE987" s="20">
        <v>1.7712891101837158</v>
      </c>
      <c r="AF987" s="20">
        <v>1.5289514064788818</v>
      </c>
      <c r="AG987" s="21">
        <v>9.0012513101100922E-4</v>
      </c>
      <c r="AH987" s="18">
        <v>0.436329185962677</v>
      </c>
      <c r="AI987" s="20">
        <v>4.7357376664876938E-2</v>
      </c>
      <c r="AJ987" s="20">
        <v>9.1371729969978333E-2</v>
      </c>
      <c r="AK987" s="18">
        <v>9.561920166015625E-2</v>
      </c>
      <c r="AL987" s="20">
        <v>9.5113873481750488E-2</v>
      </c>
      <c r="AM987" s="20">
        <v>0.1078067421913147</v>
      </c>
      <c r="AN987" s="20">
        <v>2.6465922128409147E-3</v>
      </c>
      <c r="AO987" s="20">
        <v>1.2578883171081543</v>
      </c>
      <c r="AP987" s="20">
        <v>2.1130286157131195E-2</v>
      </c>
      <c r="AQ987" s="20">
        <v>0</v>
      </c>
      <c r="AR987" s="21">
        <v>2.8075763955712318E-2</v>
      </c>
    </row>
    <row r="988" spans="1:44" x14ac:dyDescent="0.3">
      <c r="A988" s="12">
        <v>981</v>
      </c>
      <c r="B988" s="17">
        <v>37437</v>
      </c>
      <c r="C988" s="18">
        <v>7.5647540390491486E-2</v>
      </c>
      <c r="D988" s="18">
        <v>0.1851658970117569</v>
      </c>
      <c r="E988" s="18">
        <v>0.34170806407928467</v>
      </c>
      <c r="F988" s="18">
        <v>0.49099621176719666</v>
      </c>
      <c r="G988" s="20">
        <v>5.6812441907823086E-3</v>
      </c>
      <c r="H988" s="18">
        <v>2.8615301474928856E-2</v>
      </c>
      <c r="I988" s="18">
        <v>9.3854546546936035E-2</v>
      </c>
      <c r="J988" s="18">
        <v>0</v>
      </c>
      <c r="K988" s="18">
        <v>0</v>
      </c>
      <c r="L988" s="20">
        <v>0</v>
      </c>
      <c r="M988" s="18">
        <v>0.71239686012268066</v>
      </c>
      <c r="N988" s="18">
        <v>0.24246867001056671</v>
      </c>
      <c r="O988" s="20">
        <v>2.4867728352546692E-2</v>
      </c>
      <c r="P988" s="20">
        <v>6.8328611552715302E-2</v>
      </c>
      <c r="Q988" s="20">
        <v>0.94604110717773438</v>
      </c>
      <c r="R988" s="20">
        <v>7.7461096225306392E-5</v>
      </c>
      <c r="S988" s="20">
        <v>4.6949677169322968E-2</v>
      </c>
      <c r="T988" s="20">
        <v>0</v>
      </c>
      <c r="U988" s="20">
        <v>0</v>
      </c>
      <c r="V988" s="20">
        <v>4.8628253862261772E-3</v>
      </c>
      <c r="W988" s="20">
        <v>0</v>
      </c>
      <c r="X988" s="20">
        <v>0</v>
      </c>
      <c r="Y988" s="18">
        <v>2.0856904983520508</v>
      </c>
      <c r="Z988" s="20">
        <v>0</v>
      </c>
      <c r="AA988" s="20">
        <v>0</v>
      </c>
      <c r="AB988" s="20">
        <v>1.2446966720744967E-3</v>
      </c>
      <c r="AC988" s="20">
        <v>5.1743213087320328E-2</v>
      </c>
      <c r="AD988" s="18">
        <v>1.0238552093505859</v>
      </c>
      <c r="AE988" s="20">
        <v>2.5107620749622583E-3</v>
      </c>
      <c r="AF988" s="20">
        <v>0.28678861260414124</v>
      </c>
      <c r="AG988" s="21">
        <v>0</v>
      </c>
      <c r="AH988" s="18">
        <v>9.2694200575351715E-2</v>
      </c>
      <c r="AI988" s="20">
        <v>0</v>
      </c>
      <c r="AJ988" s="20">
        <v>4.747449979186058E-2</v>
      </c>
      <c r="AK988" s="18">
        <v>0.1162605956196785</v>
      </c>
      <c r="AL988" s="20">
        <v>5.7161845266819E-2</v>
      </c>
      <c r="AM988" s="20">
        <v>0.1115533709526062</v>
      </c>
      <c r="AN988" s="20">
        <v>3.2431262079626322E-3</v>
      </c>
      <c r="AO988" s="20">
        <v>0</v>
      </c>
      <c r="AP988" s="20">
        <v>1.1505861766636372E-3</v>
      </c>
      <c r="AQ988" s="20">
        <v>0</v>
      </c>
      <c r="AR988" s="21">
        <v>9.3800006434321404E-3</v>
      </c>
    </row>
    <row r="989" spans="1:44" x14ac:dyDescent="0.3">
      <c r="A989" s="12">
        <v>982</v>
      </c>
      <c r="B989" s="17">
        <v>37468</v>
      </c>
      <c r="C989" s="18">
        <v>8.1275351345539093E-2</v>
      </c>
      <c r="D989" s="18">
        <v>0.19947689771652222</v>
      </c>
      <c r="E989" s="18">
        <v>0.36492705345153809</v>
      </c>
      <c r="F989" s="18">
        <v>0.51709729433059692</v>
      </c>
      <c r="G989" s="20">
        <v>5.8419825509190559E-3</v>
      </c>
      <c r="H989" s="18">
        <v>3.0954243615269661E-2</v>
      </c>
      <c r="I989" s="18">
        <v>0.10188814997673035</v>
      </c>
      <c r="J989" s="18">
        <v>0</v>
      </c>
      <c r="K989" s="18">
        <v>0</v>
      </c>
      <c r="L989" s="20">
        <v>0</v>
      </c>
      <c r="M989" s="18">
        <v>0.76263684034347534</v>
      </c>
      <c r="N989" s="18">
        <v>0.24767442047595978</v>
      </c>
      <c r="O989" s="20">
        <v>2.5865949690341949E-2</v>
      </c>
      <c r="P989" s="20">
        <v>7.6406434178352356E-2</v>
      </c>
      <c r="Q989" s="20">
        <v>1.0194931030273438</v>
      </c>
      <c r="R989" s="20">
        <v>8.0936079029925168E-5</v>
      </c>
      <c r="S989" s="20">
        <v>4.9134012311697006E-2</v>
      </c>
      <c r="T989" s="20">
        <v>0</v>
      </c>
      <c r="U989" s="20">
        <v>0</v>
      </c>
      <c r="V989" s="20">
        <v>5.1054754294455051E-3</v>
      </c>
      <c r="W989" s="20">
        <v>0</v>
      </c>
      <c r="X989" s="20">
        <v>0</v>
      </c>
      <c r="Y989" s="18">
        <v>2.256289005279541</v>
      </c>
      <c r="Z989" s="20">
        <v>0</v>
      </c>
      <c r="AA989" s="20">
        <v>0</v>
      </c>
      <c r="AB989" s="20">
        <v>1.2909404467791319E-3</v>
      </c>
      <c r="AC989" s="20">
        <v>5.4224874824285507E-2</v>
      </c>
      <c r="AD989" s="18">
        <v>1.1082389354705811</v>
      </c>
      <c r="AE989" s="20">
        <v>3.0237652827054262E-3</v>
      </c>
      <c r="AF989" s="20">
        <v>0.31708258390426636</v>
      </c>
      <c r="AG989" s="21">
        <v>0</v>
      </c>
      <c r="AH989" s="18">
        <v>0.1031879186630249</v>
      </c>
      <c r="AI989" s="20">
        <v>0</v>
      </c>
      <c r="AJ989" s="20">
        <v>5.4079987108707428E-2</v>
      </c>
      <c r="AK989" s="18">
        <v>0.13399684429168701</v>
      </c>
      <c r="AL989" s="20">
        <v>6.3472837209701538E-2</v>
      </c>
      <c r="AM989" s="20">
        <v>0.1242963969707489</v>
      </c>
      <c r="AN989" s="20">
        <v>3.8683065213263035E-3</v>
      </c>
      <c r="AO989" s="20">
        <v>0</v>
      </c>
      <c r="AP989" s="20">
        <v>9.2213641619309783E-4</v>
      </c>
      <c r="AQ989" s="20">
        <v>0</v>
      </c>
      <c r="AR989" s="21">
        <v>0</v>
      </c>
    </row>
    <row r="990" spans="1:44" x14ac:dyDescent="0.3">
      <c r="A990" s="12">
        <v>983</v>
      </c>
      <c r="B990" s="17">
        <v>37499</v>
      </c>
      <c r="C990" s="18">
        <v>6.9231748580932617E-2</v>
      </c>
      <c r="D990" s="18">
        <v>0.16919930279254913</v>
      </c>
      <c r="E990" s="18">
        <v>0.30963072180747986</v>
      </c>
      <c r="F990" s="18">
        <v>0.43981736898422241</v>
      </c>
      <c r="G990" s="20">
        <v>5.113579798489809E-3</v>
      </c>
      <c r="H990" s="18">
        <v>2.6432786136865616E-2</v>
      </c>
      <c r="I990" s="18">
        <v>7.0023536682128906E-2</v>
      </c>
      <c r="J990" s="18">
        <v>0</v>
      </c>
      <c r="K990" s="18">
        <v>0</v>
      </c>
      <c r="L990" s="20">
        <v>0</v>
      </c>
      <c r="M990" s="18">
        <v>0.65147668123245239</v>
      </c>
      <c r="N990" s="18">
        <v>0.21531715989112854</v>
      </c>
      <c r="O990" s="20">
        <v>2.2592481225728989E-2</v>
      </c>
      <c r="P990" s="20">
        <v>6.7635804414749146E-2</v>
      </c>
      <c r="Q990" s="20">
        <v>0.89567559957504272</v>
      </c>
      <c r="R990" s="20">
        <v>6.8878376623615623E-5</v>
      </c>
      <c r="S990" s="20">
        <v>4.1767362505197525E-2</v>
      </c>
      <c r="T990" s="20">
        <v>0</v>
      </c>
      <c r="U990" s="20">
        <v>0</v>
      </c>
      <c r="V990" s="20">
        <v>4.7193667851388454E-3</v>
      </c>
      <c r="W990" s="20">
        <v>0</v>
      </c>
      <c r="X990" s="20">
        <v>0</v>
      </c>
      <c r="Y990" s="18">
        <v>1.4873675107955933</v>
      </c>
      <c r="Z990" s="20">
        <v>0</v>
      </c>
      <c r="AA990" s="20">
        <v>0</v>
      </c>
      <c r="AB990" s="20">
        <v>1.1473780032247305E-3</v>
      </c>
      <c r="AC990" s="20">
        <v>4.6083893626928329E-2</v>
      </c>
      <c r="AD990" s="18">
        <v>0.85055446624755859</v>
      </c>
      <c r="AE990" s="20">
        <v>2.8201595414429903E-3</v>
      </c>
      <c r="AF990" s="20">
        <v>0.26503840088844299</v>
      </c>
      <c r="AG990" s="21">
        <v>0</v>
      </c>
      <c r="AH990" s="18">
        <v>8.5529536008834839E-2</v>
      </c>
      <c r="AI990" s="20">
        <v>0</v>
      </c>
      <c r="AJ990" s="20">
        <v>4.5824307948350906E-2</v>
      </c>
      <c r="AK990" s="18">
        <v>0.11051543056964874</v>
      </c>
      <c r="AL990" s="20">
        <v>5.4185491055250168E-2</v>
      </c>
      <c r="AM990" s="20">
        <v>0.11366632580757141</v>
      </c>
      <c r="AN990" s="20">
        <v>3.095210762694478E-3</v>
      </c>
      <c r="AO990" s="20">
        <v>0</v>
      </c>
      <c r="AP990" s="20">
        <v>1.0465795639902353E-3</v>
      </c>
      <c r="AQ990" s="20">
        <v>0</v>
      </c>
      <c r="AR990" s="21">
        <v>0</v>
      </c>
    </row>
    <row r="991" spans="1:44" x14ac:dyDescent="0.3">
      <c r="A991" s="12">
        <v>984</v>
      </c>
      <c r="B991" s="17">
        <v>37529</v>
      </c>
      <c r="C991" s="18">
        <v>5.2631907165050507E-2</v>
      </c>
      <c r="D991" s="18">
        <v>0.12584678828716278</v>
      </c>
      <c r="E991" s="18">
        <v>0.23105303943157196</v>
      </c>
      <c r="F991" s="18">
        <v>0.34153103828430176</v>
      </c>
      <c r="G991" s="20">
        <v>4.0366919711232185E-3</v>
      </c>
      <c r="H991" s="18">
        <v>1.8366144970059395E-2</v>
      </c>
      <c r="I991" s="18">
        <v>4.1736502200365067E-2</v>
      </c>
      <c r="J991" s="18">
        <v>0</v>
      </c>
      <c r="K991" s="18">
        <v>0</v>
      </c>
      <c r="L991" s="20">
        <v>0</v>
      </c>
      <c r="M991" s="18">
        <v>0.49483701586723328</v>
      </c>
      <c r="N991" s="18">
        <v>0.17249611020088196</v>
      </c>
      <c r="O991" s="20">
        <v>2.1391717717051506E-2</v>
      </c>
      <c r="P991" s="20">
        <v>5.2421681582927704E-2</v>
      </c>
      <c r="Q991" s="20">
        <v>0.70793086290359497</v>
      </c>
      <c r="R991" s="20">
        <v>5.2585546654881909E-5</v>
      </c>
      <c r="S991" s="20">
        <v>3.0316459015011787E-2</v>
      </c>
      <c r="T991" s="20">
        <v>0</v>
      </c>
      <c r="U991" s="20">
        <v>0</v>
      </c>
      <c r="V991" s="20">
        <v>2.8257400263100863E-3</v>
      </c>
      <c r="W991" s="20">
        <v>0</v>
      </c>
      <c r="X991" s="20">
        <v>0</v>
      </c>
      <c r="Y991" s="18">
        <v>0.77259343862533569</v>
      </c>
      <c r="Z991" s="20">
        <v>0</v>
      </c>
      <c r="AA991" s="20">
        <v>0</v>
      </c>
      <c r="AB991" s="20">
        <v>9.1990240616723895E-4</v>
      </c>
      <c r="AC991" s="20">
        <v>3.5040672868490219E-2</v>
      </c>
      <c r="AD991" s="18">
        <v>0.47859391570091248</v>
      </c>
      <c r="AE991" s="20">
        <v>2.2373409010469913E-3</v>
      </c>
      <c r="AF991" s="20">
        <v>0.15033039450645447</v>
      </c>
      <c r="AG991" s="21">
        <v>0</v>
      </c>
      <c r="AH991" s="18">
        <v>5.2685145288705826E-2</v>
      </c>
      <c r="AI991" s="20">
        <v>0</v>
      </c>
      <c r="AJ991" s="20">
        <v>3.2527174800634384E-2</v>
      </c>
      <c r="AK991" s="18">
        <v>7.8108809888362885E-2</v>
      </c>
      <c r="AL991" s="20">
        <v>3.6014486104249954E-2</v>
      </c>
      <c r="AM991" s="20">
        <v>6.9702222943305969E-2</v>
      </c>
      <c r="AN991" s="20">
        <v>2.3094101343303919E-3</v>
      </c>
      <c r="AO991" s="20">
        <v>0</v>
      </c>
      <c r="AP991" s="20">
        <v>2.9680514126084745E-4</v>
      </c>
      <c r="AQ991" s="20">
        <v>0</v>
      </c>
      <c r="AR991" s="21">
        <v>0</v>
      </c>
    </row>
    <row r="992" spans="1:44" x14ac:dyDescent="0.3">
      <c r="A992" s="12">
        <v>985</v>
      </c>
      <c r="B992" s="17">
        <v>37560</v>
      </c>
      <c r="C992" s="18">
        <v>3.6005504429340363E-2</v>
      </c>
      <c r="D992" s="18">
        <v>8.4418199956417084E-2</v>
      </c>
      <c r="E992" s="18">
        <v>0.14328722655773163</v>
      </c>
      <c r="F992" s="18">
        <v>0.19554854929447174</v>
      </c>
      <c r="G992" s="20">
        <v>2.7305493131279945E-3</v>
      </c>
      <c r="H992" s="18">
        <v>1.0563171468675137E-2</v>
      </c>
      <c r="I992" s="18">
        <v>1.884038932621479E-2</v>
      </c>
      <c r="J992" s="18">
        <v>0</v>
      </c>
      <c r="K992" s="18">
        <v>0</v>
      </c>
      <c r="L992" s="20">
        <v>0</v>
      </c>
      <c r="M992" s="18">
        <v>0.23646619915962219</v>
      </c>
      <c r="N992" s="18">
        <v>0.10249447077512741</v>
      </c>
      <c r="O992" s="20">
        <v>1.4657567255198956E-2</v>
      </c>
      <c r="P992" s="20">
        <v>3.4599915146827698E-2</v>
      </c>
      <c r="Q992" s="20">
        <v>0.4610922634601593</v>
      </c>
      <c r="R992" s="20">
        <v>3.1006591598270461E-5</v>
      </c>
      <c r="S992" s="20">
        <v>1.7782203853130341E-2</v>
      </c>
      <c r="T992" s="20">
        <v>0</v>
      </c>
      <c r="U992" s="20">
        <v>0</v>
      </c>
      <c r="V992" s="20">
        <v>1.120496541261673E-3</v>
      </c>
      <c r="W992" s="20">
        <v>0</v>
      </c>
      <c r="X992" s="20">
        <v>0</v>
      </c>
      <c r="Y992" s="18">
        <v>0.45790648460388184</v>
      </c>
      <c r="Z992" s="20">
        <v>0</v>
      </c>
      <c r="AA992" s="20">
        <v>0</v>
      </c>
      <c r="AB992" s="20">
        <v>4.7776778228580952E-4</v>
      </c>
      <c r="AC992" s="20">
        <v>2.3649776354432106E-2</v>
      </c>
      <c r="AD992" s="18">
        <v>0.30926194787025452</v>
      </c>
      <c r="AE992" s="20">
        <v>1.151376636698842E-3</v>
      </c>
      <c r="AF992" s="20">
        <v>9.7032509744167328E-2</v>
      </c>
      <c r="AG992" s="21">
        <v>0</v>
      </c>
      <c r="AH992" s="18">
        <v>5.1859751343727112E-2</v>
      </c>
      <c r="AI992" s="20">
        <v>0</v>
      </c>
      <c r="AJ992" s="20">
        <v>2.2623470053076744E-2</v>
      </c>
      <c r="AK992" s="18">
        <v>4.9291487783193588E-2</v>
      </c>
      <c r="AL992" s="20">
        <v>2.557888999581337E-2</v>
      </c>
      <c r="AM992" s="20">
        <v>4.9304582178592682E-2</v>
      </c>
      <c r="AN992" s="20">
        <v>2.1278352942317724E-3</v>
      </c>
      <c r="AO992" s="20">
        <v>0</v>
      </c>
      <c r="AP992" s="20">
        <v>2.5399125297553837E-4</v>
      </c>
      <c r="AQ992" s="20">
        <v>0</v>
      </c>
      <c r="AR992" s="21">
        <v>0</v>
      </c>
    </row>
    <row r="993" spans="1:44" x14ac:dyDescent="0.3">
      <c r="A993" s="12">
        <v>986</v>
      </c>
      <c r="B993" s="17">
        <v>37590</v>
      </c>
      <c r="C993" s="18">
        <v>16.329900741577148</v>
      </c>
      <c r="D993" s="18">
        <v>15.891640663146973</v>
      </c>
      <c r="E993" s="18">
        <v>2.1852715015411377</v>
      </c>
      <c r="F993" s="18">
        <v>1.3545705080032349</v>
      </c>
      <c r="G993" s="20">
        <v>7.3995828628540039E-2</v>
      </c>
      <c r="H993" s="18">
        <v>1.4840433597564697</v>
      </c>
      <c r="I993" s="18">
        <v>11.254853248596191</v>
      </c>
      <c r="J993" s="18">
        <v>9.3703241348266602</v>
      </c>
      <c r="K993" s="18">
        <v>17.647865295410156</v>
      </c>
      <c r="L993" s="20">
        <v>4.9967842102050781</v>
      </c>
      <c r="M993" s="18">
        <v>4.2296700477600098</v>
      </c>
      <c r="N993" s="18">
        <v>24.701179504394531</v>
      </c>
      <c r="O993" s="20">
        <v>1.5936139822006226</v>
      </c>
      <c r="P993" s="20">
        <v>5.1520099639892578</v>
      </c>
      <c r="Q993" s="20">
        <v>5.5276703834533691</v>
      </c>
      <c r="R993" s="20">
        <v>3.7950406074523926</v>
      </c>
      <c r="S993" s="20">
        <v>5.2990508079528809</v>
      </c>
      <c r="T993" s="20">
        <v>1.8214491605758667</v>
      </c>
      <c r="U993" s="20">
        <v>2.4580698013305664</v>
      </c>
      <c r="V993" s="20">
        <v>1.8534805774688721</v>
      </c>
      <c r="W993" s="20">
        <v>3.6429591178894043</v>
      </c>
      <c r="X993" s="20">
        <v>4.0308222770690918</v>
      </c>
      <c r="Y993" s="18">
        <v>13.322319984436035</v>
      </c>
      <c r="Z993" s="20">
        <v>2.5396013259887695</v>
      </c>
      <c r="AA993" s="20">
        <v>3.2507805824279785</v>
      </c>
      <c r="AB993" s="20">
        <v>3.681227445602417</v>
      </c>
      <c r="AC993" s="20">
        <v>2.7567026615142822</v>
      </c>
      <c r="AD993" s="18">
        <v>8.9739046096801758</v>
      </c>
      <c r="AE993" s="20">
        <v>7.3639492988586426</v>
      </c>
      <c r="AF993" s="20">
        <v>7.2939920425415039</v>
      </c>
      <c r="AG993" s="21">
        <v>0.26377779245376587</v>
      </c>
      <c r="AH993" s="18">
        <v>8.3138246536254883</v>
      </c>
      <c r="AI993" s="20">
        <v>4.2311182022094727</v>
      </c>
      <c r="AJ993" s="20">
        <v>5.2431278228759766</v>
      </c>
      <c r="AK993" s="18">
        <v>4.2180066108703613</v>
      </c>
      <c r="AL993" s="20">
        <v>4.3266391754150391</v>
      </c>
      <c r="AM993" s="20">
        <v>5.6578168869018555</v>
      </c>
      <c r="AN993" s="20">
        <v>1.606232762336731</v>
      </c>
      <c r="AO993" s="20">
        <v>5.2578544616699219</v>
      </c>
      <c r="AP993" s="20">
        <v>0.53127694129943848</v>
      </c>
      <c r="AQ993" s="20">
        <v>4.7314148396253586E-3</v>
      </c>
      <c r="AR993" s="21">
        <v>0.31827965378761292</v>
      </c>
    </row>
    <row r="994" spans="1:44" x14ac:dyDescent="0.3">
      <c r="A994" s="12">
        <v>987</v>
      </c>
      <c r="B994" s="17">
        <v>37621</v>
      </c>
      <c r="C994" s="18">
        <v>177.91630554199219</v>
      </c>
      <c r="D994" s="18">
        <v>180.97520446777344</v>
      </c>
      <c r="E994" s="18">
        <v>140.72540283203125</v>
      </c>
      <c r="F994" s="18">
        <v>58.110366821289063</v>
      </c>
      <c r="G994" s="20">
        <v>7.7304272651672363</v>
      </c>
      <c r="H994" s="18">
        <v>72.976188659667969</v>
      </c>
      <c r="I994" s="18">
        <v>96.901687622070313</v>
      </c>
      <c r="J994" s="18">
        <v>70.437240600585938</v>
      </c>
      <c r="K994" s="18">
        <v>67.830345153808594</v>
      </c>
      <c r="L994" s="20">
        <v>32.374462127685547</v>
      </c>
      <c r="M994" s="18">
        <v>63.082870483398438</v>
      </c>
      <c r="N994" s="18">
        <v>121.19666290283203</v>
      </c>
      <c r="O994" s="20">
        <v>9.1348257064819336</v>
      </c>
      <c r="P994" s="20">
        <v>27.817827224731445</v>
      </c>
      <c r="Q994" s="20">
        <v>31.348609924316406</v>
      </c>
      <c r="R994" s="20">
        <v>16.672100067138672</v>
      </c>
      <c r="S994" s="20">
        <v>25.06328010559082</v>
      </c>
      <c r="T994" s="20">
        <v>11.819754600524902</v>
      </c>
      <c r="U994" s="20">
        <v>8.9902744293212891</v>
      </c>
      <c r="V994" s="20">
        <v>8.5602216720581055</v>
      </c>
      <c r="W994" s="20">
        <v>10.030531883239746</v>
      </c>
      <c r="X994" s="20">
        <v>22.696439743041992</v>
      </c>
      <c r="Y994" s="18">
        <v>110.32228088378906</v>
      </c>
      <c r="Z994" s="20">
        <v>12.194497108459473</v>
      </c>
      <c r="AA994" s="20">
        <v>15.311763763427734</v>
      </c>
      <c r="AB994" s="20">
        <v>23.135591506958008</v>
      </c>
      <c r="AC994" s="20">
        <v>33.758197784423828</v>
      </c>
      <c r="AD994" s="18">
        <v>76.345970153808594</v>
      </c>
      <c r="AE994" s="20">
        <v>34.159782409667969</v>
      </c>
      <c r="AF994" s="20">
        <v>34.442878723144531</v>
      </c>
      <c r="AG994" s="21">
        <v>1.3356906175613403</v>
      </c>
      <c r="AH994" s="18">
        <v>67.569374084472656</v>
      </c>
      <c r="AI994" s="20">
        <v>36.052669525146484</v>
      </c>
      <c r="AJ994" s="20">
        <v>27.274471282958984</v>
      </c>
      <c r="AK994" s="18">
        <v>15.548534393310547</v>
      </c>
      <c r="AL994" s="20">
        <v>14.975272178649902</v>
      </c>
      <c r="AM994" s="20">
        <v>16.334674835205078</v>
      </c>
      <c r="AN994" s="20">
        <v>9.4387378692626953</v>
      </c>
      <c r="AO994" s="20">
        <v>18.928043365478516</v>
      </c>
      <c r="AP994" s="20">
        <v>7.8100543022155762</v>
      </c>
      <c r="AQ994" s="20">
        <v>32.415351867675781</v>
      </c>
      <c r="AR994" s="21">
        <v>3.1895918846130371</v>
      </c>
    </row>
    <row r="995" spans="1:44" x14ac:dyDescent="0.3">
      <c r="A995" s="12">
        <v>988</v>
      </c>
      <c r="B995" s="17">
        <v>37652</v>
      </c>
      <c r="C995" s="18">
        <v>65.554527282714844</v>
      </c>
      <c r="D995" s="18">
        <v>68.753860473632813</v>
      </c>
      <c r="E995" s="18">
        <v>40.628921508789063</v>
      </c>
      <c r="F995" s="18">
        <v>16.369659423828125</v>
      </c>
      <c r="G995" s="20">
        <v>0.94961404800415039</v>
      </c>
      <c r="H995" s="18">
        <v>8.6935863494873047</v>
      </c>
      <c r="I995" s="18">
        <v>1.2801322937011719</v>
      </c>
      <c r="J995" s="18">
        <v>19.255960464477539</v>
      </c>
      <c r="K995" s="18">
        <v>12.059355735778809</v>
      </c>
      <c r="L995" s="20">
        <v>6.7311558723449707</v>
      </c>
      <c r="M995" s="18">
        <v>13.797161102294922</v>
      </c>
      <c r="N995" s="18">
        <v>32.839179992675781</v>
      </c>
      <c r="O995" s="20">
        <v>1.3646253347396851</v>
      </c>
      <c r="P995" s="20">
        <v>3.4621238708496094</v>
      </c>
      <c r="Q995" s="20">
        <v>7.0725765228271484</v>
      </c>
      <c r="R995" s="20">
        <v>2.6977188587188721</v>
      </c>
      <c r="S995" s="20">
        <v>2.2176976203918457</v>
      </c>
      <c r="T995" s="20">
        <v>0.73979908227920532</v>
      </c>
      <c r="U995" s="20">
        <v>1.0746537446975708</v>
      </c>
      <c r="V995" s="20">
        <v>0.7747570276260376</v>
      </c>
      <c r="W995" s="20">
        <v>1.3599048852920532</v>
      </c>
      <c r="X995" s="20">
        <v>2.7633678913116455</v>
      </c>
      <c r="Y995" s="18">
        <v>2.258969783782959</v>
      </c>
      <c r="Z995" s="20">
        <v>0.96515357494354248</v>
      </c>
      <c r="AA995" s="20">
        <v>1.8455358743667603</v>
      </c>
      <c r="AB995" s="20">
        <v>2.7714700698852539</v>
      </c>
      <c r="AC995" s="20">
        <v>0.65467613935470581</v>
      </c>
      <c r="AD995" s="18">
        <v>0.58219009637832642</v>
      </c>
      <c r="AE995" s="20">
        <v>0.26966109871864319</v>
      </c>
      <c r="AF995" s="20">
        <v>0.21511492133140564</v>
      </c>
      <c r="AG995" s="21">
        <v>2.350320341065526E-3</v>
      </c>
      <c r="AH995" s="18">
        <v>1.3765330426394939E-2</v>
      </c>
      <c r="AI995" s="20">
        <v>5.2672587335109711E-2</v>
      </c>
      <c r="AJ995" s="20">
        <v>0.10794343799352646</v>
      </c>
      <c r="AK995" s="18">
        <v>7.6201296178624034E-4</v>
      </c>
      <c r="AL995" s="20">
        <v>6.4270712435245514E-2</v>
      </c>
      <c r="AM995" s="20">
        <v>4.8723543295636773E-4</v>
      </c>
      <c r="AN995" s="20">
        <v>8.6383207235485315E-4</v>
      </c>
      <c r="AO995" s="20">
        <v>0.94444859027862549</v>
      </c>
      <c r="AP995" s="20">
        <v>3.3281344920396805E-2</v>
      </c>
      <c r="AQ995" s="20">
        <v>0</v>
      </c>
      <c r="AR995" s="21">
        <v>9.2565387487411499E-2</v>
      </c>
    </row>
    <row r="996" spans="1:44" x14ac:dyDescent="0.3">
      <c r="A996" s="12">
        <v>989</v>
      </c>
      <c r="B996" s="17">
        <v>37680</v>
      </c>
      <c r="C996" s="18">
        <v>10.103109359741211</v>
      </c>
      <c r="D996" s="18">
        <v>11.848546028137207</v>
      </c>
      <c r="E996" s="18">
        <v>2.4840607643127441</v>
      </c>
      <c r="F996" s="18">
        <v>1.9476662874221802</v>
      </c>
      <c r="G996" s="20">
        <v>0.15194681286811829</v>
      </c>
      <c r="H996" s="18">
        <v>1.0917836427688599</v>
      </c>
      <c r="I996" s="18">
        <v>1.1128475666046143</v>
      </c>
      <c r="J996" s="18">
        <v>5.3227782249450684</v>
      </c>
      <c r="K996" s="18">
        <v>5.4875903129577637</v>
      </c>
      <c r="L996" s="20">
        <v>2.7282400131225586</v>
      </c>
      <c r="M996" s="18">
        <v>4.5658903121948242</v>
      </c>
      <c r="N996" s="18">
        <v>11.859503746032715</v>
      </c>
      <c r="O996" s="20">
        <v>0.59433525800704956</v>
      </c>
      <c r="P996" s="20">
        <v>1.0852090120315552</v>
      </c>
      <c r="Q996" s="20">
        <v>3.3156907558441162</v>
      </c>
      <c r="R996" s="20">
        <v>1.8950318098068237</v>
      </c>
      <c r="S996" s="20">
        <v>2.325488805770874</v>
      </c>
      <c r="T996" s="20">
        <v>0.91602903604507446</v>
      </c>
      <c r="U996" s="20">
        <v>0.91528832912445068</v>
      </c>
      <c r="V996" s="20">
        <v>0.60733938217163086</v>
      </c>
      <c r="W996" s="20">
        <v>1.0368907451629639</v>
      </c>
      <c r="X996" s="20">
        <v>1.8659665584564209</v>
      </c>
      <c r="Y996" s="18">
        <v>2.6758508682250977</v>
      </c>
      <c r="Z996" s="20">
        <v>0.85927283763885498</v>
      </c>
      <c r="AA996" s="20">
        <v>1.2139325141906738</v>
      </c>
      <c r="AB996" s="20">
        <v>1.8218522071838379</v>
      </c>
      <c r="AC996" s="20">
        <v>1.2957593202590942</v>
      </c>
      <c r="AD996" s="18">
        <v>1.4352893829345703</v>
      </c>
      <c r="AE996" s="20">
        <v>3.4713203907012939</v>
      </c>
      <c r="AF996" s="20">
        <v>3.9652707576751709</v>
      </c>
      <c r="AG996" s="21">
        <v>1.469816081225872E-3</v>
      </c>
      <c r="AH996" s="18">
        <v>1.4606062173843384</v>
      </c>
      <c r="AI996" s="20">
        <v>9.0509466826915741E-2</v>
      </c>
      <c r="AJ996" s="20">
        <v>8.3242990076541901E-2</v>
      </c>
      <c r="AK996" s="18">
        <v>5.7900841347873211E-3</v>
      </c>
      <c r="AL996" s="20">
        <v>6.9554857909679413E-2</v>
      </c>
      <c r="AM996" s="20">
        <v>2.4373268708586693E-2</v>
      </c>
      <c r="AN996" s="20">
        <v>5.4257753072306514E-4</v>
      </c>
      <c r="AO996" s="20">
        <v>2.0775604248046875</v>
      </c>
      <c r="AP996" s="20">
        <v>4.6854857355356216E-2</v>
      </c>
      <c r="AQ996" s="20">
        <v>9.9135424534324557E-5</v>
      </c>
      <c r="AR996" s="21">
        <v>0.55133712291717529</v>
      </c>
    </row>
    <row r="997" spans="1:44" x14ac:dyDescent="0.3">
      <c r="A997" s="12">
        <v>990</v>
      </c>
      <c r="B997" s="17">
        <v>37711</v>
      </c>
      <c r="C997" s="18">
        <v>26.324701309204102</v>
      </c>
      <c r="D997" s="18">
        <v>38.476291656494141</v>
      </c>
      <c r="E997" s="18">
        <v>11.432541847229004</v>
      </c>
      <c r="F997" s="18">
        <v>4.7158875465393066</v>
      </c>
      <c r="G997" s="20">
        <v>0.51197433471679688</v>
      </c>
      <c r="H997" s="18">
        <v>3.3976445198059082</v>
      </c>
      <c r="I997" s="18">
        <v>1.4956574440002441</v>
      </c>
      <c r="J997" s="18">
        <v>4.9869518280029297</v>
      </c>
      <c r="K997" s="18">
        <v>4.7734293937683105</v>
      </c>
      <c r="L997" s="20">
        <v>2.2216560840606689</v>
      </c>
      <c r="M997" s="18">
        <v>5.4142184257507324</v>
      </c>
      <c r="N997" s="18">
        <v>10.630441665649414</v>
      </c>
      <c r="O997" s="20">
        <v>0.36103361845016479</v>
      </c>
      <c r="P997" s="20">
        <v>1.5094714164733887</v>
      </c>
      <c r="Q997" s="20">
        <v>4.3447380065917969</v>
      </c>
      <c r="R997" s="20">
        <v>1.5893559455871582</v>
      </c>
      <c r="S997" s="20">
        <v>1.9493674039840698</v>
      </c>
      <c r="T997" s="20">
        <v>0.57660162448883057</v>
      </c>
      <c r="U997" s="20">
        <v>0.85489332675933838</v>
      </c>
      <c r="V997" s="20">
        <v>0.51102626323699951</v>
      </c>
      <c r="W997" s="20">
        <v>0.67632430791854858</v>
      </c>
      <c r="X997" s="20">
        <v>1.9226620197296143</v>
      </c>
      <c r="Y997" s="18">
        <v>5.411036491394043</v>
      </c>
      <c r="Z997" s="20">
        <v>1.1974356174468994</v>
      </c>
      <c r="AA997" s="20">
        <v>1.8865507841110229</v>
      </c>
      <c r="AB997" s="20">
        <v>2.5116169452667236</v>
      </c>
      <c r="AC997" s="20">
        <v>2.5028014183044434</v>
      </c>
      <c r="AD997" s="18">
        <v>3.0345556735992432</v>
      </c>
      <c r="AE997" s="20">
        <v>3.536949634552002</v>
      </c>
      <c r="AF997" s="20">
        <v>2.6761236190795898</v>
      </c>
      <c r="AG997" s="21">
        <v>1.7842808738350868E-3</v>
      </c>
      <c r="AH997" s="18">
        <v>2.1194169521331787</v>
      </c>
      <c r="AI997" s="20">
        <v>0.58188647031784058</v>
      </c>
      <c r="AJ997" s="20">
        <v>1.3105790130794048E-2</v>
      </c>
      <c r="AK997" s="18">
        <v>2.1834159269928932E-2</v>
      </c>
      <c r="AL997" s="20">
        <v>2.4789014831185341E-2</v>
      </c>
      <c r="AM997" s="20">
        <v>0.3162882924079895</v>
      </c>
      <c r="AN997" s="20">
        <v>4.1756602004170418E-3</v>
      </c>
      <c r="AO997" s="20">
        <v>1.8407977819442749</v>
      </c>
      <c r="AP997" s="20">
        <v>4.5562773942947388E-2</v>
      </c>
      <c r="AQ997" s="20">
        <v>1.4228503219783306E-2</v>
      </c>
      <c r="AR997" s="21">
        <v>0.38357317447662354</v>
      </c>
    </row>
    <row r="998" spans="1:44" x14ac:dyDescent="0.3">
      <c r="A998" s="12">
        <v>991</v>
      </c>
      <c r="B998" s="17">
        <v>37741</v>
      </c>
      <c r="C998" s="18">
        <v>32.091693878173828</v>
      </c>
      <c r="D998" s="18">
        <v>31.85468864440918</v>
      </c>
      <c r="E998" s="18">
        <v>2.0133228302001953</v>
      </c>
      <c r="F998" s="18">
        <v>0.72209435701370239</v>
      </c>
      <c r="G998" s="20">
        <v>3.4486494958400726E-2</v>
      </c>
      <c r="H998" s="18">
        <v>1.6582306623458862</v>
      </c>
      <c r="I998" s="18">
        <v>2.6355974674224854</v>
      </c>
      <c r="J998" s="18">
        <v>18.043312072753906</v>
      </c>
      <c r="K998" s="18">
        <v>19.86659049987793</v>
      </c>
      <c r="L998" s="20">
        <v>6.246859073638916</v>
      </c>
      <c r="M998" s="18">
        <v>9.5692625045776367</v>
      </c>
      <c r="N998" s="18">
        <v>40.312980651855469</v>
      </c>
      <c r="O998" s="20">
        <v>1.5788582563400269</v>
      </c>
      <c r="P998" s="20">
        <v>4.6917333602905273</v>
      </c>
      <c r="Q998" s="20">
        <v>10.427510261535645</v>
      </c>
      <c r="R998" s="20">
        <v>5.8783473968505859</v>
      </c>
      <c r="S998" s="20">
        <v>6.0288896560668945</v>
      </c>
      <c r="T998" s="20">
        <v>1.6929023265838623</v>
      </c>
      <c r="U998" s="20">
        <v>1.9091745615005493</v>
      </c>
      <c r="V998" s="20">
        <v>1.8012622594833374</v>
      </c>
      <c r="W998" s="20">
        <v>2.8925673961639404</v>
      </c>
      <c r="X998" s="20">
        <v>5.4389357566833496</v>
      </c>
      <c r="Y998" s="18">
        <v>7.4347853660583496</v>
      </c>
      <c r="Z998" s="20">
        <v>2.010859489440918</v>
      </c>
      <c r="AA998" s="20">
        <v>3.7632906436920166</v>
      </c>
      <c r="AB998" s="20">
        <v>6.6664543151855469</v>
      </c>
      <c r="AC998" s="20">
        <v>5.1843571662902832</v>
      </c>
      <c r="AD998" s="18">
        <v>2.1658792495727539</v>
      </c>
      <c r="AE998" s="20">
        <v>6.9191012382507324</v>
      </c>
      <c r="AF998" s="20">
        <v>5.616002082824707</v>
      </c>
      <c r="AG998" s="21">
        <v>7.5140857370570302E-4</v>
      </c>
      <c r="AH998" s="18">
        <v>3.7366700172424316</v>
      </c>
      <c r="AI998" s="20">
        <v>0.67871356010437012</v>
      </c>
      <c r="AJ998" s="20">
        <v>0.31860271096229553</v>
      </c>
      <c r="AK998" s="18">
        <v>5.2202064543962479E-2</v>
      </c>
      <c r="AL998" s="20">
        <v>0.13651731610298157</v>
      </c>
      <c r="AM998" s="20">
        <v>7.7881522476673126E-2</v>
      </c>
      <c r="AN998" s="20">
        <v>1.6532876761630177E-3</v>
      </c>
      <c r="AO998" s="20">
        <v>4.3250102996826172</v>
      </c>
      <c r="AP998" s="20">
        <v>1.0969433933496475E-2</v>
      </c>
      <c r="AQ998" s="20">
        <v>0</v>
      </c>
      <c r="AR998" s="21">
        <v>0.32143443822860718</v>
      </c>
    </row>
    <row r="999" spans="1:44" x14ac:dyDescent="0.3">
      <c r="A999" s="12">
        <v>992</v>
      </c>
      <c r="B999" s="17">
        <v>37772</v>
      </c>
      <c r="C999" s="18">
        <v>7.1971268653869629</v>
      </c>
      <c r="D999" s="18">
        <v>9.3439483642578125</v>
      </c>
      <c r="E999" s="18">
        <v>0.65825247764587402</v>
      </c>
      <c r="F999" s="18">
        <v>0.40655291080474854</v>
      </c>
      <c r="G999" s="20">
        <v>6.1884399503469467E-2</v>
      </c>
      <c r="H999" s="18">
        <v>1.0342897176742554</v>
      </c>
      <c r="I999" s="18">
        <v>0.27830004692077637</v>
      </c>
      <c r="J999" s="18">
        <v>7.0674037933349609</v>
      </c>
      <c r="K999" s="18">
        <v>6.5999631881713867</v>
      </c>
      <c r="L999" s="20">
        <v>2.4570107460021973</v>
      </c>
      <c r="M999" s="18">
        <v>2.3855099678039551</v>
      </c>
      <c r="N999" s="18">
        <v>10.953829765319824</v>
      </c>
      <c r="O999" s="20">
        <v>0.42720738053321838</v>
      </c>
      <c r="P999" s="20">
        <v>0.66885930299758911</v>
      </c>
      <c r="Q999" s="20">
        <v>1.2153708934783936</v>
      </c>
      <c r="R999" s="20">
        <v>1.3635545969009399</v>
      </c>
      <c r="S999" s="20">
        <v>1.3469406366348267</v>
      </c>
      <c r="T999" s="20">
        <v>0.38902437686920166</v>
      </c>
      <c r="U999" s="20">
        <v>0.50274395942687988</v>
      </c>
      <c r="V999" s="20">
        <v>0.47020864486694336</v>
      </c>
      <c r="W999" s="20">
        <v>0.90686792135238647</v>
      </c>
      <c r="X999" s="20">
        <v>1.3119111061096191</v>
      </c>
      <c r="Y999" s="18">
        <v>2.5228071212768555</v>
      </c>
      <c r="Z999" s="20">
        <v>0.58112043142318726</v>
      </c>
      <c r="AA999" s="20">
        <v>1.1162029504776001</v>
      </c>
      <c r="AB999" s="20">
        <v>1.7665003538131714</v>
      </c>
      <c r="AC999" s="20">
        <v>0.73951345682144165</v>
      </c>
      <c r="AD999" s="18">
        <v>1.2399804592132568</v>
      </c>
      <c r="AE999" s="20">
        <v>1.1541640758514404</v>
      </c>
      <c r="AF999" s="20">
        <v>1.2615334987640381</v>
      </c>
      <c r="AG999" s="21">
        <v>1.8653194420039654E-3</v>
      </c>
      <c r="AH999" s="18">
        <v>0.26609840989112854</v>
      </c>
      <c r="AI999" s="20">
        <v>0.21936811506748199</v>
      </c>
      <c r="AJ999" s="20">
        <v>0.27239897847175598</v>
      </c>
      <c r="AK999" s="18">
        <v>8.5311681032180786E-2</v>
      </c>
      <c r="AL999" s="20">
        <v>0.15016233921051025</v>
      </c>
      <c r="AM999" s="20">
        <v>0.25684675574302673</v>
      </c>
      <c r="AN999" s="20">
        <v>2.4202174972742796E-3</v>
      </c>
      <c r="AO999" s="20">
        <v>2.9435188770294189</v>
      </c>
      <c r="AP999" s="20">
        <v>7.2210073471069336E-2</v>
      </c>
      <c r="AQ999" s="20">
        <v>1.1639848351478577E-2</v>
      </c>
      <c r="AR999" s="21">
        <v>0.15216377377510071</v>
      </c>
    </row>
    <row r="1000" spans="1:44" x14ac:dyDescent="0.3">
      <c r="A1000" s="12">
        <v>993</v>
      </c>
      <c r="B1000" s="17">
        <v>37802</v>
      </c>
      <c r="C1000" s="18">
        <v>7.7380649745464325E-2</v>
      </c>
      <c r="D1000" s="18">
        <v>0.18919137120246887</v>
      </c>
      <c r="E1000" s="18">
        <v>0.34688976407051086</v>
      </c>
      <c r="F1000" s="18">
        <v>0.49530902504920959</v>
      </c>
      <c r="G1000" s="20">
        <v>5.7758167386054993E-3</v>
      </c>
      <c r="H1000" s="18">
        <v>2.9038909822702408E-2</v>
      </c>
      <c r="I1000" s="18">
        <v>9.4901815056800842E-2</v>
      </c>
      <c r="J1000" s="18">
        <v>0</v>
      </c>
      <c r="K1000" s="18">
        <v>0</v>
      </c>
      <c r="L1000" s="20">
        <v>0</v>
      </c>
      <c r="M1000" s="18">
        <v>0.71405935287475586</v>
      </c>
      <c r="N1000" s="18">
        <v>0.23917016386985779</v>
      </c>
      <c r="O1000" s="20">
        <v>2.4320608004927635E-2</v>
      </c>
      <c r="P1000" s="20">
        <v>6.7752107977867126E-2</v>
      </c>
      <c r="Q1000" s="20">
        <v>0.9368707537651062</v>
      </c>
      <c r="R1000" s="20">
        <v>7.5031617598142475E-5</v>
      </c>
      <c r="S1000" s="20">
        <v>4.5765209943056107E-2</v>
      </c>
      <c r="T1000" s="20">
        <v>0</v>
      </c>
      <c r="U1000" s="20">
        <v>0</v>
      </c>
      <c r="V1000" s="20">
        <v>4.8492532223463058E-3</v>
      </c>
      <c r="W1000" s="20">
        <v>0</v>
      </c>
      <c r="X1000" s="20">
        <v>0</v>
      </c>
      <c r="Y1000" s="18">
        <v>2.093167781829834</v>
      </c>
      <c r="Z1000" s="20">
        <v>0</v>
      </c>
      <c r="AA1000" s="20">
        <v>0</v>
      </c>
      <c r="AB1000" s="20">
        <v>1.2361437547951937E-3</v>
      </c>
      <c r="AC1000" s="20">
        <v>5.191459134221077E-2</v>
      </c>
      <c r="AD1000" s="18">
        <v>1.0309721231460571</v>
      </c>
      <c r="AE1000" s="20">
        <v>2.512841485440731E-3</v>
      </c>
      <c r="AF1000" s="20">
        <v>0.28839081525802612</v>
      </c>
      <c r="AG1000" s="21">
        <v>0</v>
      </c>
      <c r="AH1000" s="18">
        <v>9.2126093804836273E-2</v>
      </c>
      <c r="AI1000" s="20">
        <v>0</v>
      </c>
      <c r="AJ1000" s="20">
        <v>4.7633599489927292E-2</v>
      </c>
      <c r="AK1000" s="18">
        <v>0.11701162904500961</v>
      </c>
      <c r="AL1000" s="20">
        <v>5.5864673107862473E-2</v>
      </c>
      <c r="AM1000" s="20">
        <v>0.11324319243431091</v>
      </c>
      <c r="AN1000" s="20">
        <v>3.2239719294011593E-3</v>
      </c>
      <c r="AO1000" s="20">
        <v>0</v>
      </c>
      <c r="AP1000" s="20">
        <v>1.1511271586641669E-3</v>
      </c>
      <c r="AQ1000" s="20">
        <v>0</v>
      </c>
      <c r="AR1000" s="21">
        <v>0</v>
      </c>
    </row>
    <row r="1001" spans="1:44" x14ac:dyDescent="0.3">
      <c r="A1001" s="12">
        <v>994</v>
      </c>
      <c r="B1001" s="17">
        <v>37833</v>
      </c>
      <c r="C1001" s="18">
        <v>8.3023607730865479E-2</v>
      </c>
      <c r="D1001" s="18">
        <v>0.20342248678207397</v>
      </c>
      <c r="E1001" s="18">
        <v>0.37219545245170593</v>
      </c>
      <c r="F1001" s="18">
        <v>0.52614349126815796</v>
      </c>
      <c r="G1001" s="20">
        <v>5.9223710559308529E-3</v>
      </c>
      <c r="H1001" s="18">
        <v>3.3799175173044205E-2</v>
      </c>
      <c r="I1001" s="18">
        <v>0.10546413064002991</v>
      </c>
      <c r="J1001" s="18">
        <v>0</v>
      </c>
      <c r="K1001" s="18">
        <v>0</v>
      </c>
      <c r="L1001" s="20">
        <v>0</v>
      </c>
      <c r="M1001" s="18">
        <v>0.78410995006561279</v>
      </c>
      <c r="N1001" s="18">
        <v>0.25258025527000427</v>
      </c>
      <c r="O1001" s="20">
        <v>2.6360347867012024E-2</v>
      </c>
      <c r="P1001" s="20">
        <v>7.7919550240039825E-2</v>
      </c>
      <c r="Q1001" s="20">
        <v>1.0421997308731079</v>
      </c>
      <c r="R1001" s="20">
        <v>8.2459191617090255E-5</v>
      </c>
      <c r="S1001" s="20">
        <v>5.0083290785551071E-2</v>
      </c>
      <c r="T1001" s="20">
        <v>0</v>
      </c>
      <c r="U1001" s="20">
        <v>0</v>
      </c>
      <c r="V1001" s="20">
        <v>5.3032389841973782E-3</v>
      </c>
      <c r="W1001" s="20">
        <v>0</v>
      </c>
      <c r="X1001" s="20">
        <v>0</v>
      </c>
      <c r="Y1001" s="18">
        <v>2.3315427303314209</v>
      </c>
      <c r="Z1001" s="20">
        <v>0</v>
      </c>
      <c r="AA1001" s="20">
        <v>0</v>
      </c>
      <c r="AB1001" s="20">
        <v>1.3164303964003921E-3</v>
      </c>
      <c r="AC1001" s="20">
        <v>5.5989660322666168E-2</v>
      </c>
      <c r="AD1001" s="18">
        <v>1.1474785804748535</v>
      </c>
      <c r="AE1001" s="20">
        <v>3.0485515017062426E-3</v>
      </c>
      <c r="AF1001" s="20">
        <v>0.32780197262763977</v>
      </c>
      <c r="AG1001" s="21">
        <v>0</v>
      </c>
      <c r="AH1001" s="18">
        <v>0.10662007331848145</v>
      </c>
      <c r="AI1001" s="20">
        <v>0</v>
      </c>
      <c r="AJ1001" s="20">
        <v>5.6400399655103683E-2</v>
      </c>
      <c r="AK1001" s="18">
        <v>0.13955917954444885</v>
      </c>
      <c r="AL1001" s="20">
        <v>6.6424004733562469E-2</v>
      </c>
      <c r="AM1001" s="20">
        <v>0.12990118563175201</v>
      </c>
      <c r="AN1001" s="20">
        <v>4.0190741419792175E-3</v>
      </c>
      <c r="AO1001" s="20">
        <v>0</v>
      </c>
      <c r="AP1001" s="20">
        <v>9.7360211657360196E-4</v>
      </c>
      <c r="AQ1001" s="20">
        <v>0</v>
      </c>
      <c r="AR1001" s="21">
        <v>0</v>
      </c>
    </row>
    <row r="1002" spans="1:44" x14ac:dyDescent="0.3">
      <c r="A1002" s="12">
        <v>995</v>
      </c>
      <c r="B1002" s="17">
        <v>37864</v>
      </c>
      <c r="C1002" s="18">
        <v>1.1181308031082153</v>
      </c>
      <c r="D1002" s="18">
        <v>1.1064635515213013</v>
      </c>
      <c r="E1002" s="18">
        <v>0.31943562626838684</v>
      </c>
      <c r="F1002" s="18">
        <v>0.39288619160652161</v>
      </c>
      <c r="G1002" s="20">
        <v>4.2296191677451134E-3</v>
      </c>
      <c r="H1002" s="18">
        <v>0.43345034122467041</v>
      </c>
      <c r="I1002" s="18">
        <v>0.15080994367599487</v>
      </c>
      <c r="J1002" s="18">
        <v>5.1002507209777832</v>
      </c>
      <c r="K1002" s="18">
        <v>6.3658747673034668</v>
      </c>
      <c r="L1002" s="20">
        <v>1.7339802980422974</v>
      </c>
      <c r="M1002" s="18">
        <v>1.0659289360046387</v>
      </c>
      <c r="N1002" s="18">
        <v>7.832587718963623</v>
      </c>
      <c r="O1002" s="20">
        <v>0.21114963293075562</v>
      </c>
      <c r="P1002" s="20">
        <v>6.3799068331718445E-2</v>
      </c>
      <c r="Q1002" s="20">
        <v>1.0120862722396851</v>
      </c>
      <c r="R1002" s="20">
        <v>1.1975237131118774</v>
      </c>
      <c r="S1002" s="20">
        <v>0.96294254064559937</v>
      </c>
      <c r="T1002" s="20">
        <v>0.26310074329376221</v>
      </c>
      <c r="U1002" s="20">
        <v>1.0875211954116821</v>
      </c>
      <c r="V1002" s="20">
        <v>0.72022503614425659</v>
      </c>
      <c r="W1002" s="20">
        <v>1.367829442024231</v>
      </c>
      <c r="X1002" s="20">
        <v>1.5533524751663208</v>
      </c>
      <c r="Y1002" s="18">
        <v>1.4861913919448853</v>
      </c>
      <c r="Z1002" s="20">
        <v>0.61505329608917236</v>
      </c>
      <c r="AA1002" s="20">
        <v>1.2062965631484985</v>
      </c>
      <c r="AB1002" s="20">
        <v>1.5405017137527466</v>
      </c>
      <c r="AC1002" s="20">
        <v>0.36587604880332947</v>
      </c>
      <c r="AD1002" s="18">
        <v>0.78169786930084229</v>
      </c>
      <c r="AE1002" s="20">
        <v>6.586853414773941E-2</v>
      </c>
      <c r="AF1002" s="20">
        <v>0.2437468022108078</v>
      </c>
      <c r="AG1002" s="21">
        <v>1.1835647746920586E-3</v>
      </c>
      <c r="AH1002" s="18">
        <v>7.9217508435249329E-2</v>
      </c>
      <c r="AI1002" s="20">
        <v>3.517267107963562E-2</v>
      </c>
      <c r="AJ1002" s="20">
        <v>0.12819115817546844</v>
      </c>
      <c r="AK1002" s="18">
        <v>0.10164351761341095</v>
      </c>
      <c r="AL1002" s="20">
        <v>0.12902061641216278</v>
      </c>
      <c r="AM1002" s="20">
        <v>0.10715436935424805</v>
      </c>
      <c r="AN1002" s="20">
        <v>2.8655906207859516E-3</v>
      </c>
      <c r="AO1002" s="20">
        <v>0.69618940353393555</v>
      </c>
      <c r="AP1002" s="20">
        <v>1.919512078166008E-2</v>
      </c>
      <c r="AQ1002" s="20">
        <v>0</v>
      </c>
      <c r="AR1002" s="21">
        <v>3.7519998848438263E-2</v>
      </c>
    </row>
    <row r="1003" spans="1:44" x14ac:dyDescent="0.3">
      <c r="A1003" s="12">
        <v>996</v>
      </c>
      <c r="B1003" s="17">
        <v>37894</v>
      </c>
      <c r="C1003" s="18">
        <v>5.18985316157341E-2</v>
      </c>
      <c r="D1003" s="18">
        <v>0.12404270470142365</v>
      </c>
      <c r="E1003" s="18">
        <v>0.23356230556964874</v>
      </c>
      <c r="F1003" s="18">
        <v>0.3436310887336731</v>
      </c>
      <c r="G1003" s="20">
        <v>4.0157404728233814E-3</v>
      </c>
      <c r="H1003" s="18">
        <v>3.5734761506319046E-2</v>
      </c>
      <c r="I1003" s="18">
        <v>4.1973274201154709E-2</v>
      </c>
      <c r="J1003" s="18">
        <v>0</v>
      </c>
      <c r="K1003" s="18">
        <v>0</v>
      </c>
      <c r="L1003" s="20">
        <v>0</v>
      </c>
      <c r="M1003" s="18">
        <v>0.49343246221542358</v>
      </c>
      <c r="N1003" s="18">
        <v>0.17182816565036774</v>
      </c>
      <c r="O1003" s="20">
        <v>2.1545737981796265E-2</v>
      </c>
      <c r="P1003" s="20">
        <v>5.2876267582178116E-2</v>
      </c>
      <c r="Q1003" s="20">
        <v>0.71480047702789307</v>
      </c>
      <c r="R1003" s="20">
        <v>5.3043433581478894E-5</v>
      </c>
      <c r="S1003" s="20">
        <v>3.0587740242481232E-2</v>
      </c>
      <c r="T1003" s="20">
        <v>0</v>
      </c>
      <c r="U1003" s="20">
        <v>0</v>
      </c>
      <c r="V1003" s="20">
        <v>2.8220233507454395E-3</v>
      </c>
      <c r="W1003" s="20">
        <v>0</v>
      </c>
      <c r="X1003" s="20">
        <v>0</v>
      </c>
      <c r="Y1003" s="18">
        <v>0.7833942174911499</v>
      </c>
      <c r="Z1003" s="20">
        <v>0</v>
      </c>
      <c r="AA1003" s="20">
        <v>0</v>
      </c>
      <c r="AB1003" s="20">
        <v>9.1458525275811553E-4</v>
      </c>
      <c r="AC1003" s="20">
        <v>4.6676289290189743E-2</v>
      </c>
      <c r="AD1003" s="18">
        <v>0.46988445520401001</v>
      </c>
      <c r="AE1003" s="20">
        <v>2.239615423604846E-3</v>
      </c>
      <c r="AF1003" s="20">
        <v>0.14896784722805023</v>
      </c>
      <c r="AG1003" s="21">
        <v>0</v>
      </c>
      <c r="AH1003" s="18">
        <v>5.1481366157531738E-2</v>
      </c>
      <c r="AI1003" s="20">
        <v>0</v>
      </c>
      <c r="AJ1003" s="20">
        <v>3.235236182808876E-2</v>
      </c>
      <c r="AK1003" s="18">
        <v>7.7587991952896118E-2</v>
      </c>
      <c r="AL1003" s="20">
        <v>3.5936683416366577E-2</v>
      </c>
      <c r="AM1003" s="20">
        <v>7.0030920207500458E-2</v>
      </c>
      <c r="AN1003" s="20">
        <v>2.295791869983077E-3</v>
      </c>
      <c r="AO1003" s="20">
        <v>0</v>
      </c>
      <c r="AP1003" s="20">
        <v>2.9753139824606478E-4</v>
      </c>
      <c r="AQ1003" s="20">
        <v>0</v>
      </c>
      <c r="AR1003" s="21">
        <v>0</v>
      </c>
    </row>
    <row r="1004" spans="1:44" x14ac:dyDescent="0.3">
      <c r="A1004" s="12">
        <v>997</v>
      </c>
      <c r="B1004" s="17">
        <v>37925</v>
      </c>
      <c r="C1004" s="18">
        <v>3.8710668683052063E-2</v>
      </c>
      <c r="D1004" s="18">
        <v>9.0684860944747925E-2</v>
      </c>
      <c r="E1004" s="18">
        <v>0.1534637063741684</v>
      </c>
      <c r="F1004" s="18">
        <v>0.20746557414531708</v>
      </c>
      <c r="G1004" s="20">
        <v>2.7920089196413755E-3</v>
      </c>
      <c r="H1004" s="18">
        <v>2.00209841132164E-2</v>
      </c>
      <c r="I1004" s="18">
        <v>2.0390858873724937E-2</v>
      </c>
      <c r="J1004" s="18">
        <v>5.0965074449777603E-2</v>
      </c>
      <c r="K1004" s="18">
        <v>6.8928979337215424E-2</v>
      </c>
      <c r="L1004" s="20">
        <v>3.7518657743930817E-2</v>
      </c>
      <c r="M1004" s="18">
        <v>0.27839076519012451</v>
      </c>
      <c r="N1004" s="18">
        <v>0.31885790824890137</v>
      </c>
      <c r="O1004" s="20">
        <v>1.976214163005352E-2</v>
      </c>
      <c r="P1004" s="20">
        <v>3.7459451705217361E-2</v>
      </c>
      <c r="Q1004" s="20">
        <v>0.50654363632202148</v>
      </c>
      <c r="R1004" s="20">
        <v>3.4085194783983752E-5</v>
      </c>
      <c r="S1004" s="20">
        <v>1.9564460963010788E-2</v>
      </c>
      <c r="T1004" s="20">
        <v>0</v>
      </c>
      <c r="U1004" s="20">
        <v>1.3007040834054351E-3</v>
      </c>
      <c r="V1004" s="20">
        <v>1.1738312896341085E-3</v>
      </c>
      <c r="W1004" s="20">
        <v>1.2491617817431688E-3</v>
      </c>
      <c r="X1004" s="20">
        <v>0</v>
      </c>
      <c r="Y1004" s="18">
        <v>0.50175172090530396</v>
      </c>
      <c r="Z1004" s="20">
        <v>0</v>
      </c>
      <c r="AA1004" s="20">
        <v>0</v>
      </c>
      <c r="AB1004" s="20">
        <v>5.0921301590278745E-4</v>
      </c>
      <c r="AC1004" s="20">
        <v>2.5986311957240105E-2</v>
      </c>
      <c r="AD1004" s="18">
        <v>0.33814725279808044</v>
      </c>
      <c r="AE1004" s="20">
        <v>1.1781454086303711E-3</v>
      </c>
      <c r="AF1004" s="20">
        <v>0.10687687993049622</v>
      </c>
      <c r="AG1004" s="21">
        <v>0</v>
      </c>
      <c r="AH1004" s="18">
        <v>4.9833741039037704E-2</v>
      </c>
      <c r="AI1004" s="20">
        <v>0</v>
      </c>
      <c r="AJ1004" s="20">
        <v>2.442333847284317E-2</v>
      </c>
      <c r="AK1004" s="18">
        <v>5.2781876176595688E-2</v>
      </c>
      <c r="AL1004" s="20">
        <v>2.7589526027441025E-2</v>
      </c>
      <c r="AM1004" s="20">
        <v>5.3441718220710754E-2</v>
      </c>
      <c r="AN1004" s="20">
        <v>2.2311594802886248E-3</v>
      </c>
      <c r="AO1004" s="20">
        <v>1.7405407503247261E-2</v>
      </c>
      <c r="AP1004" s="20">
        <v>3.309470193926245E-4</v>
      </c>
      <c r="AQ1004" s="20">
        <v>0</v>
      </c>
      <c r="AR1004" s="21">
        <v>0</v>
      </c>
    </row>
    <row r="1005" spans="1:44" x14ac:dyDescent="0.3">
      <c r="A1005" s="12">
        <v>998</v>
      </c>
      <c r="B1005" s="17">
        <v>37955</v>
      </c>
      <c r="C1005" s="18">
        <v>15.437670707702637</v>
      </c>
      <c r="D1005" s="18">
        <v>21.06959342956543</v>
      </c>
      <c r="E1005" s="18">
        <v>7.8131723403930664</v>
      </c>
      <c r="F1005" s="18">
        <v>2.1249511241912842</v>
      </c>
      <c r="G1005" s="20">
        <v>0.42420482635498047</v>
      </c>
      <c r="H1005" s="18">
        <v>2.5660607814788818</v>
      </c>
      <c r="I1005" s="18">
        <v>2.131183385848999</v>
      </c>
      <c r="J1005" s="18">
        <v>10.311427116394043</v>
      </c>
      <c r="K1005" s="18">
        <v>9.923309326171875</v>
      </c>
      <c r="L1005" s="20">
        <v>4.6759705543518066</v>
      </c>
      <c r="M1005" s="18">
        <v>3.4931364059448242</v>
      </c>
      <c r="N1005" s="18">
        <v>23.977909088134766</v>
      </c>
      <c r="O1005" s="20">
        <v>0.74063920974731445</v>
      </c>
      <c r="P1005" s="20">
        <v>1.102513313293457</v>
      </c>
      <c r="Q1005" s="20">
        <v>3.1890199184417725</v>
      </c>
      <c r="R1005" s="20">
        <v>3.816032886505127</v>
      </c>
      <c r="S1005" s="20">
        <v>4.5638914108276367</v>
      </c>
      <c r="T1005" s="20">
        <v>1.3294858932495117</v>
      </c>
      <c r="U1005" s="20">
        <v>1.5441946983337402</v>
      </c>
      <c r="V1005" s="20">
        <v>1.1183624267578125</v>
      </c>
      <c r="W1005" s="20">
        <v>1.7852082252502441</v>
      </c>
      <c r="X1005" s="20">
        <v>2.6432774066925049</v>
      </c>
      <c r="Y1005" s="18">
        <v>0.86179900169372559</v>
      </c>
      <c r="Z1005" s="20">
        <v>0.68921303749084473</v>
      </c>
      <c r="AA1005" s="20">
        <v>1.4877313375473022</v>
      </c>
      <c r="AB1005" s="20">
        <v>3.0290634632110596</v>
      </c>
      <c r="AC1005" s="20">
        <v>1.1096307039260864</v>
      </c>
      <c r="AD1005" s="18">
        <v>0.2115107923746109</v>
      </c>
      <c r="AE1005" s="20">
        <v>0.90886592864990234</v>
      </c>
      <c r="AF1005" s="20">
        <v>0.68422442674636841</v>
      </c>
      <c r="AG1005" s="21">
        <v>5.0878375768661499E-3</v>
      </c>
      <c r="AH1005" s="18">
        <v>0.73154968023300171</v>
      </c>
      <c r="AI1005" s="20">
        <v>0.82987195253372192</v>
      </c>
      <c r="AJ1005" s="20">
        <v>0.18048000335693359</v>
      </c>
      <c r="AK1005" s="18">
        <v>1.6969024436548352E-3</v>
      </c>
      <c r="AL1005" s="20">
        <v>9.5853880047798157E-2</v>
      </c>
      <c r="AM1005" s="20">
        <v>1.7018920043483377E-3</v>
      </c>
      <c r="AN1005" s="20">
        <v>3.5608047619462013E-3</v>
      </c>
      <c r="AO1005" s="20">
        <v>1.1033395528793335</v>
      </c>
      <c r="AP1005" s="20">
        <v>3.7609156221151352E-2</v>
      </c>
      <c r="AQ1005" s="20">
        <v>0</v>
      </c>
      <c r="AR1005" s="21">
        <v>0.16948375105857849</v>
      </c>
    </row>
    <row r="1006" spans="1:44" x14ac:dyDescent="0.3">
      <c r="A1006" s="12">
        <v>999</v>
      </c>
      <c r="B1006" s="17">
        <v>37986</v>
      </c>
      <c r="C1006" s="18">
        <v>99.564590454101563</v>
      </c>
      <c r="D1006" s="18">
        <v>114.88689422607422</v>
      </c>
      <c r="E1006" s="18">
        <v>19.651384353637695</v>
      </c>
      <c r="F1006" s="18">
        <v>11.740077972412109</v>
      </c>
      <c r="G1006" s="20">
        <v>1.1871480941772461</v>
      </c>
      <c r="H1006" s="18">
        <v>12.044020652770996</v>
      </c>
      <c r="I1006" s="18">
        <v>5.8301506042480469</v>
      </c>
      <c r="J1006" s="18">
        <v>37.467647552490234</v>
      </c>
      <c r="K1006" s="18">
        <v>34.530197143554688</v>
      </c>
      <c r="L1006" s="20">
        <v>10.051032066345215</v>
      </c>
      <c r="M1006" s="18">
        <v>17.734743118286133</v>
      </c>
      <c r="N1006" s="18">
        <v>62.888290405273438</v>
      </c>
      <c r="O1006" s="20">
        <v>1.7441445589065552</v>
      </c>
      <c r="P1006" s="20">
        <v>4.0870800018310547</v>
      </c>
      <c r="Q1006" s="20">
        <v>9.5962734222412109</v>
      </c>
      <c r="R1006" s="20">
        <v>7.0280337333679199</v>
      </c>
      <c r="S1006" s="20">
        <v>6.9494805335998535</v>
      </c>
      <c r="T1006" s="20">
        <v>1.8470969200134277</v>
      </c>
      <c r="U1006" s="20">
        <v>1.4199168682098389</v>
      </c>
      <c r="V1006" s="20">
        <v>2.2061641216278076</v>
      </c>
      <c r="W1006" s="20">
        <v>4.1804618835449219</v>
      </c>
      <c r="X1006" s="20">
        <v>9.7393474578857422</v>
      </c>
      <c r="Y1006" s="18">
        <v>17.893957138061523</v>
      </c>
      <c r="Z1006" s="20">
        <v>3.7009150981903076</v>
      </c>
      <c r="AA1006" s="20">
        <v>6.7013335227966309</v>
      </c>
      <c r="AB1006" s="20">
        <v>10.613595962524414</v>
      </c>
      <c r="AC1006" s="20">
        <v>6.7495975494384766</v>
      </c>
      <c r="AD1006" s="18">
        <v>13.233542442321777</v>
      </c>
      <c r="AE1006" s="20">
        <v>13.16253662109375</v>
      </c>
      <c r="AF1006" s="20">
        <v>9.052149772644043</v>
      </c>
      <c r="AG1006" s="21">
        <v>9.6727162599563599E-2</v>
      </c>
      <c r="AH1006" s="18">
        <v>6.111208438873291</v>
      </c>
      <c r="AI1006" s="20">
        <v>5.0969443321228027</v>
      </c>
      <c r="AJ1006" s="20">
        <v>2.8992571830749512</v>
      </c>
      <c r="AK1006" s="18">
        <v>0.40790790319442749</v>
      </c>
      <c r="AL1006" s="20">
        <v>0.76038271188735962</v>
      </c>
      <c r="AM1006" s="20">
        <v>0.31220811605453491</v>
      </c>
      <c r="AN1006" s="20">
        <v>0.36488446593284607</v>
      </c>
      <c r="AO1006" s="20">
        <v>5.2193398475646973</v>
      </c>
      <c r="AP1006" s="20">
        <v>0.20161706209182739</v>
      </c>
      <c r="AQ1006" s="20">
        <v>0.37731611728668213</v>
      </c>
      <c r="AR1006" s="21">
        <v>0.76955634355545044</v>
      </c>
    </row>
    <row r="1007" spans="1:44" x14ac:dyDescent="0.3">
      <c r="A1007" s="12">
        <v>1000</v>
      </c>
      <c r="B1007" s="17">
        <v>38017</v>
      </c>
      <c r="C1007" s="18">
        <v>21.709341049194336</v>
      </c>
      <c r="D1007" s="18">
        <v>24.412118911743164</v>
      </c>
      <c r="E1007" s="18">
        <v>4.0306763648986816</v>
      </c>
      <c r="F1007" s="18">
        <v>2.4542253017425537</v>
      </c>
      <c r="G1007" s="20">
        <v>0.14192850887775421</v>
      </c>
      <c r="H1007" s="18">
        <v>1.4907063245773315</v>
      </c>
      <c r="I1007" s="18">
        <v>3.1058142185211182</v>
      </c>
      <c r="J1007" s="18">
        <v>9.2046394348144531</v>
      </c>
      <c r="K1007" s="18">
        <v>8.6534948348999023</v>
      </c>
      <c r="L1007" s="20">
        <v>3.3964250087738037</v>
      </c>
      <c r="M1007" s="18">
        <v>8.2229814529418945</v>
      </c>
      <c r="N1007" s="18">
        <v>26.848232269287109</v>
      </c>
      <c r="O1007" s="20">
        <v>1.3550921678543091</v>
      </c>
      <c r="P1007" s="20">
        <v>3.3342657089233398</v>
      </c>
      <c r="Q1007" s="20">
        <v>9.2291879653930664</v>
      </c>
      <c r="R1007" s="20">
        <v>3.6143243312835693</v>
      </c>
      <c r="S1007" s="20">
        <v>3.0808026790618896</v>
      </c>
      <c r="T1007" s="20">
        <v>0.99842768907546997</v>
      </c>
      <c r="U1007" s="20">
        <v>0.51444417238235474</v>
      </c>
      <c r="V1007" s="20">
        <v>0.81284373998641968</v>
      </c>
      <c r="W1007" s="20">
        <v>1.3841640949249268</v>
      </c>
      <c r="X1007" s="20">
        <v>3.4326794147491455</v>
      </c>
      <c r="Y1007" s="18">
        <v>13.391342163085938</v>
      </c>
      <c r="Z1007" s="20">
        <v>2.0604910850524902</v>
      </c>
      <c r="AA1007" s="20">
        <v>2.7702949047088623</v>
      </c>
      <c r="AB1007" s="20">
        <v>3.8086984157562256</v>
      </c>
      <c r="AC1007" s="20">
        <v>2.479562520980835</v>
      </c>
      <c r="AD1007" s="18">
        <v>19.559074401855469</v>
      </c>
      <c r="AE1007" s="20">
        <v>6.0657196044921875</v>
      </c>
      <c r="AF1007" s="20">
        <v>6.6756782531738281</v>
      </c>
      <c r="AG1007" s="21">
        <v>1.3006760738790035E-2</v>
      </c>
      <c r="AH1007" s="18">
        <v>10.096011161804199</v>
      </c>
      <c r="AI1007" s="20">
        <v>4.666954517364502</v>
      </c>
      <c r="AJ1007" s="20">
        <v>3.3597409725189209</v>
      </c>
      <c r="AK1007" s="18">
        <v>1.1320390701293945</v>
      </c>
      <c r="AL1007" s="20">
        <v>1.2825148105621338</v>
      </c>
      <c r="AM1007" s="20">
        <v>0.24570073187351227</v>
      </c>
      <c r="AN1007" s="20">
        <v>1.4945337548851967E-2</v>
      </c>
      <c r="AO1007" s="20">
        <v>2.0942199230194092</v>
      </c>
      <c r="AP1007" s="20">
        <v>4.9707654863595963E-2</v>
      </c>
      <c r="AQ1007" s="20">
        <v>3.1526677310466766E-2</v>
      </c>
      <c r="AR1007" s="21">
        <v>0.26423212885856628</v>
      </c>
    </row>
    <row r="1008" spans="1:44" x14ac:dyDescent="0.3">
      <c r="A1008" s="12">
        <v>1001</v>
      </c>
      <c r="B1008" s="17">
        <v>38046</v>
      </c>
      <c r="C1008" s="18">
        <v>85.432823181152344</v>
      </c>
      <c r="D1008" s="18">
        <v>108.87053680419922</v>
      </c>
      <c r="E1008" s="18">
        <v>37.750358581542969</v>
      </c>
      <c r="F1008" s="18">
        <v>17.562185287475586</v>
      </c>
      <c r="G1008" s="20">
        <v>1.4380868673324585</v>
      </c>
      <c r="H1008" s="18">
        <v>14.769058227539063</v>
      </c>
      <c r="I1008" s="18">
        <v>21.738336563110352</v>
      </c>
      <c r="J1008" s="18">
        <v>30.5142822265625</v>
      </c>
      <c r="K1008" s="18">
        <v>32.374343872070313</v>
      </c>
      <c r="L1008" s="20">
        <v>9.3408927917480469</v>
      </c>
      <c r="M1008" s="18">
        <v>22.390668869018555</v>
      </c>
      <c r="N1008" s="18">
        <v>60.029842376708984</v>
      </c>
      <c r="O1008" s="20">
        <v>2.8659167289733887</v>
      </c>
      <c r="P1008" s="20">
        <v>9.8411703109741211</v>
      </c>
      <c r="Q1008" s="20">
        <v>21.234125137329102</v>
      </c>
      <c r="R1008" s="20">
        <v>7.6102242469787598</v>
      </c>
      <c r="S1008" s="20">
        <v>9.7818603515625</v>
      </c>
      <c r="T1008" s="20">
        <v>3.6872749328613281</v>
      </c>
      <c r="U1008" s="20">
        <v>2.8451223373413086</v>
      </c>
      <c r="V1008" s="20">
        <v>3.1794087886810303</v>
      </c>
      <c r="W1008" s="20">
        <v>5.7479352951049805</v>
      </c>
      <c r="X1008" s="20">
        <v>10.929178237915039</v>
      </c>
      <c r="Y1008" s="18">
        <v>40.705364227294922</v>
      </c>
      <c r="Z1008" s="20">
        <v>6.0467181205749512</v>
      </c>
      <c r="AA1008" s="20">
        <v>8.8905906677246094</v>
      </c>
      <c r="AB1008" s="20">
        <v>11.480341911315918</v>
      </c>
      <c r="AC1008" s="20">
        <v>7.4595155715942383</v>
      </c>
      <c r="AD1008" s="18">
        <v>19.746915817260742</v>
      </c>
      <c r="AE1008" s="20">
        <v>14.103549957275391</v>
      </c>
      <c r="AF1008" s="20">
        <v>12.680220603942871</v>
      </c>
      <c r="AG1008" s="21">
        <v>9.3401342630386353E-2</v>
      </c>
      <c r="AH1008" s="18">
        <v>10.665508270263672</v>
      </c>
      <c r="AI1008" s="20">
        <v>2.9486291408538818</v>
      </c>
      <c r="AJ1008" s="20">
        <v>1.4672102928161621</v>
      </c>
      <c r="AK1008" s="18">
        <v>0.18707732856273651</v>
      </c>
      <c r="AL1008" s="20">
        <v>0.76385599374771118</v>
      </c>
      <c r="AM1008" s="20">
        <v>1.7577195167541504</v>
      </c>
      <c r="AN1008" s="20">
        <v>0.28800264000892639</v>
      </c>
      <c r="AO1008" s="20">
        <v>5.9432401657104492</v>
      </c>
      <c r="AP1008" s="20">
        <v>0.12243365496397018</v>
      </c>
      <c r="AQ1008" s="20">
        <v>3.1406588554382324</v>
      </c>
      <c r="AR1008" s="21">
        <v>1.0652196407318115</v>
      </c>
    </row>
    <row r="1009" spans="1:44" x14ac:dyDescent="0.3">
      <c r="A1009" s="12">
        <v>1002</v>
      </c>
      <c r="B1009" s="17">
        <v>38077</v>
      </c>
      <c r="C1009" s="18">
        <v>14.402752876281738</v>
      </c>
      <c r="D1009" s="18">
        <v>13.452997207641602</v>
      </c>
      <c r="E1009" s="18">
        <v>5.1592836380004883</v>
      </c>
      <c r="F1009" s="18">
        <v>1.1894652843475342</v>
      </c>
      <c r="G1009" s="20">
        <v>9.1616258025169373E-2</v>
      </c>
      <c r="H1009" s="18">
        <v>0.44053253531455994</v>
      </c>
      <c r="I1009" s="18">
        <v>1.0422745943069458</v>
      </c>
      <c r="J1009" s="18">
        <v>1.9561045169830322</v>
      </c>
      <c r="K1009" s="18">
        <v>1.7687762975692749</v>
      </c>
      <c r="L1009" s="20">
        <v>0.53721845149993896</v>
      </c>
      <c r="M1009" s="18">
        <v>1.8676983118057251</v>
      </c>
      <c r="N1009" s="18">
        <v>6.1679410934448242</v>
      </c>
      <c r="O1009" s="20">
        <v>0.27131825685501099</v>
      </c>
      <c r="P1009" s="20">
        <v>0.92297130823135376</v>
      </c>
      <c r="Q1009" s="20">
        <v>1.2329500913619995</v>
      </c>
      <c r="R1009" s="20">
        <v>1.0248585939407349</v>
      </c>
      <c r="S1009" s="20">
        <v>1.8892199993133545</v>
      </c>
      <c r="T1009" s="20">
        <v>0.72477036714553833</v>
      </c>
      <c r="U1009" s="20">
        <v>0.1160682737827301</v>
      </c>
      <c r="V1009" s="20">
        <v>0.42270705103874207</v>
      </c>
      <c r="W1009" s="20">
        <v>0.71758764982223511</v>
      </c>
      <c r="X1009" s="20">
        <v>1.5710625648498535</v>
      </c>
      <c r="Y1009" s="18">
        <v>3.5932292938232422</v>
      </c>
      <c r="Z1009" s="20">
        <v>0.51705580949783325</v>
      </c>
      <c r="AA1009" s="20">
        <v>0.79907089471817017</v>
      </c>
      <c r="AB1009" s="20">
        <v>1.1063092947006226</v>
      </c>
      <c r="AC1009" s="20">
        <v>1.2210605144500732</v>
      </c>
      <c r="AD1009" s="18">
        <v>1.4205875396728516</v>
      </c>
      <c r="AE1009" s="20">
        <v>2.6466057300567627</v>
      </c>
      <c r="AF1009" s="20">
        <v>2.1508345603942871</v>
      </c>
      <c r="AG1009" s="21">
        <v>2.7266377583146095E-2</v>
      </c>
      <c r="AH1009" s="18">
        <v>2.1538352966308594</v>
      </c>
      <c r="AI1009" s="20">
        <v>1.755135178565979</v>
      </c>
      <c r="AJ1009" s="20">
        <v>1.6009112596511841</v>
      </c>
      <c r="AK1009" s="18">
        <v>0.25778067111968994</v>
      </c>
      <c r="AL1009" s="20">
        <v>9.2423312366008759E-2</v>
      </c>
      <c r="AM1009" s="20">
        <v>0.99320757389068604</v>
      </c>
      <c r="AN1009" s="20">
        <v>9.8599687218666077E-2</v>
      </c>
      <c r="AO1009" s="20">
        <v>0.57711583375930786</v>
      </c>
      <c r="AP1009" s="20">
        <v>2.2580923512578011E-2</v>
      </c>
      <c r="AQ1009" s="20">
        <v>2.0384328439831734E-2</v>
      </c>
      <c r="AR1009" s="21">
        <v>0.15739879012107849</v>
      </c>
    </row>
    <row r="1010" spans="1:44" x14ac:dyDescent="0.3">
      <c r="A1010" s="12">
        <v>1003</v>
      </c>
      <c r="B1010" s="17">
        <v>38107</v>
      </c>
      <c r="C1010" s="18">
        <v>0.72029674053192139</v>
      </c>
      <c r="D1010" s="18">
        <v>0.82043027877807617</v>
      </c>
      <c r="E1010" s="18">
        <v>0.27890008687973022</v>
      </c>
      <c r="F1010" s="18">
        <v>0.41220119595527649</v>
      </c>
      <c r="G1010" s="20">
        <v>4.6844379976391792E-3</v>
      </c>
      <c r="H1010" s="18">
        <v>4.3037272989749908E-2</v>
      </c>
      <c r="I1010" s="18">
        <v>9.868217259645462E-2</v>
      </c>
      <c r="J1010" s="18">
        <v>0.20158164203166962</v>
      </c>
      <c r="K1010" s="18">
        <v>0.18668074905872345</v>
      </c>
      <c r="L1010" s="20">
        <v>0.10634868592023849</v>
      </c>
      <c r="M1010" s="18">
        <v>0.59677106142044067</v>
      </c>
      <c r="N1010" s="18">
        <v>0.356341153383255</v>
      </c>
      <c r="O1010" s="20">
        <v>2.3156896233558655E-2</v>
      </c>
      <c r="P1010" s="20">
        <v>4.2973998934030533E-2</v>
      </c>
      <c r="Q1010" s="20">
        <v>0.623199462890625</v>
      </c>
      <c r="R1010" s="20">
        <v>1.3035782612860203E-2</v>
      </c>
      <c r="S1010" s="20">
        <v>5.89427649974823E-2</v>
      </c>
      <c r="T1010" s="20">
        <v>3.8295374251902103E-3</v>
      </c>
      <c r="U1010" s="20">
        <v>0.10484397411346436</v>
      </c>
      <c r="V1010" s="20">
        <v>2.3862035945057869E-2</v>
      </c>
      <c r="W1010" s="20">
        <v>6.2505905516445637E-3</v>
      </c>
      <c r="X1010" s="20">
        <v>1.7073551192879677E-2</v>
      </c>
      <c r="Y1010" s="18">
        <v>2.6955833435058594</v>
      </c>
      <c r="Z1010" s="20">
        <v>1.2653755955398083E-2</v>
      </c>
      <c r="AA1010" s="20">
        <v>1.3685991056263447E-2</v>
      </c>
      <c r="AB1010" s="20">
        <v>2.4489106610417366E-2</v>
      </c>
      <c r="AC1010" s="20">
        <v>4.9475770443677902E-2</v>
      </c>
      <c r="AD1010" s="18">
        <v>1.1216381788253784</v>
      </c>
      <c r="AE1010" s="20">
        <v>1.8713758327066898E-3</v>
      </c>
      <c r="AF1010" s="20">
        <v>0.25394049286842346</v>
      </c>
      <c r="AG1010" s="21">
        <v>2.9241013180580921E-5</v>
      </c>
      <c r="AH1010" s="18">
        <v>9.8280102014541626E-2</v>
      </c>
      <c r="AI1010" s="20">
        <v>7.2915654163807631E-4</v>
      </c>
      <c r="AJ1010" s="20">
        <v>4.2615931481122971E-2</v>
      </c>
      <c r="AK1010" s="18">
        <v>9.4833016395568848E-2</v>
      </c>
      <c r="AL1010" s="20">
        <v>5.5203236639499664E-2</v>
      </c>
      <c r="AM1010" s="20">
        <v>0.10290827602148056</v>
      </c>
      <c r="AN1010" s="20">
        <v>2.2015506401658058E-3</v>
      </c>
      <c r="AO1010" s="20">
        <v>0.14100845158100128</v>
      </c>
      <c r="AP1010" s="20">
        <v>1.5147413359954953E-3</v>
      </c>
      <c r="AQ1010" s="20">
        <v>0</v>
      </c>
      <c r="AR1010" s="21">
        <v>1.6079999506473541E-2</v>
      </c>
    </row>
    <row r="1011" spans="1:44" x14ac:dyDescent="0.3">
      <c r="A1011" s="12">
        <v>1004</v>
      </c>
      <c r="B1011" s="17">
        <v>38138</v>
      </c>
      <c r="C1011" s="18">
        <v>5.9126041829586029E-2</v>
      </c>
      <c r="D1011" s="18">
        <v>0.14720119535923004</v>
      </c>
      <c r="E1011" s="18">
        <v>0.3118973970413208</v>
      </c>
      <c r="F1011" s="18">
        <v>0.36008590459823608</v>
      </c>
      <c r="G1011" s="20">
        <v>5.1671667024493217E-3</v>
      </c>
      <c r="H1011" s="18">
        <v>0.10617709904909134</v>
      </c>
      <c r="I1011" s="18">
        <v>9.7016535699367523E-2</v>
      </c>
      <c r="J1011" s="18">
        <v>0.73278176784515381</v>
      </c>
      <c r="K1011" s="18">
        <v>0.24626553058624268</v>
      </c>
      <c r="L1011" s="20">
        <v>0.26719102263450623</v>
      </c>
      <c r="M1011" s="18">
        <v>0.6670759916305542</v>
      </c>
      <c r="N1011" s="18">
        <v>1.0868974924087524</v>
      </c>
      <c r="O1011" s="20">
        <v>3.4690521657466888E-2</v>
      </c>
      <c r="P1011" s="20">
        <v>5.2879557013511658E-2</v>
      </c>
      <c r="Q1011" s="20">
        <v>0.78022372722625732</v>
      </c>
      <c r="R1011" s="20">
        <v>9.9815398454666138E-2</v>
      </c>
      <c r="S1011" s="20">
        <v>0.11056322604417801</v>
      </c>
      <c r="T1011" s="20">
        <v>1.4576717279851437E-2</v>
      </c>
      <c r="U1011" s="20">
        <v>0.10678059607744217</v>
      </c>
      <c r="V1011" s="20">
        <v>3.2390628010034561E-2</v>
      </c>
      <c r="W1011" s="20">
        <v>2.7595117688179016E-2</v>
      </c>
      <c r="X1011" s="20">
        <v>4.977421835064888E-2</v>
      </c>
      <c r="Y1011" s="18">
        <v>2.3409247398376465</v>
      </c>
      <c r="Z1011" s="20">
        <v>4.2242076247930527E-2</v>
      </c>
      <c r="AA1011" s="20">
        <v>5.6398317217826843E-2</v>
      </c>
      <c r="AB1011" s="20">
        <v>9.5924802124500275E-2</v>
      </c>
      <c r="AC1011" s="20">
        <v>8.1225283443927765E-2</v>
      </c>
      <c r="AD1011" s="18">
        <v>1.0958601236343384</v>
      </c>
      <c r="AE1011" s="20">
        <v>4.2015896178781986E-3</v>
      </c>
      <c r="AF1011" s="20">
        <v>0.31756389141082764</v>
      </c>
      <c r="AG1011" s="21">
        <v>4.9163459334522486E-4</v>
      </c>
      <c r="AH1011" s="18">
        <v>0.11154933273792267</v>
      </c>
      <c r="AI1011" s="20">
        <v>1.4062304981052876E-2</v>
      </c>
      <c r="AJ1011" s="20">
        <v>7.523636519908905E-2</v>
      </c>
      <c r="AK1011" s="18">
        <v>0.1011655405163765</v>
      </c>
      <c r="AL1011" s="20">
        <v>7.0701673626899719E-2</v>
      </c>
      <c r="AM1011" s="20">
        <v>0.1106630265712738</v>
      </c>
      <c r="AN1011" s="20">
        <v>2.794633386656642E-3</v>
      </c>
      <c r="AO1011" s="20">
        <v>0.56449413299560547</v>
      </c>
      <c r="AP1011" s="20">
        <v>9.0350648388266563E-3</v>
      </c>
      <c r="AQ1011" s="20">
        <v>0</v>
      </c>
      <c r="AR1011" s="21">
        <v>1.4739999547600746E-2</v>
      </c>
    </row>
    <row r="1012" spans="1:44" x14ac:dyDescent="0.3">
      <c r="A1012" s="12">
        <v>1005</v>
      </c>
      <c r="B1012" s="17">
        <v>38168</v>
      </c>
      <c r="C1012" s="18">
        <v>7.5037859380245209E-2</v>
      </c>
      <c r="D1012" s="18">
        <v>0.18238574266433716</v>
      </c>
      <c r="E1012" s="18">
        <v>0.34091591835021973</v>
      </c>
      <c r="F1012" s="18">
        <v>0.48542177677154541</v>
      </c>
      <c r="G1012" s="20">
        <v>5.7110381312668324E-3</v>
      </c>
      <c r="H1012" s="18">
        <v>2.8614003211259842E-2</v>
      </c>
      <c r="I1012" s="18">
        <v>9.5188714563846588E-2</v>
      </c>
      <c r="J1012" s="18">
        <v>0</v>
      </c>
      <c r="K1012" s="18">
        <v>0.18845067918300629</v>
      </c>
      <c r="L1012" s="20">
        <v>0</v>
      </c>
      <c r="M1012" s="18">
        <v>0.70196634531021118</v>
      </c>
      <c r="N1012" s="18">
        <v>0.23436425626277924</v>
      </c>
      <c r="O1012" s="20">
        <v>2.4174785241484642E-2</v>
      </c>
      <c r="P1012" s="20">
        <v>6.7714586853981018E-2</v>
      </c>
      <c r="Q1012" s="20">
        <v>0.93591433763504028</v>
      </c>
      <c r="R1012" s="20">
        <v>7.4154209869448096E-5</v>
      </c>
      <c r="S1012" s="20">
        <v>4.5371953397989273E-2</v>
      </c>
      <c r="T1012" s="20">
        <v>0</v>
      </c>
      <c r="U1012" s="20">
        <v>0</v>
      </c>
      <c r="V1012" s="20">
        <v>4.6961316838860512E-3</v>
      </c>
      <c r="W1012" s="20">
        <v>0</v>
      </c>
      <c r="X1012" s="20">
        <v>0</v>
      </c>
      <c r="Y1012" s="18">
        <v>2.073441743850708</v>
      </c>
      <c r="Z1012" s="20">
        <v>0</v>
      </c>
      <c r="AA1012" s="20">
        <v>0</v>
      </c>
      <c r="AB1012" s="20">
        <v>1.2271680170670152E-3</v>
      </c>
      <c r="AC1012" s="20">
        <v>5.1695838570594788E-2</v>
      </c>
      <c r="AD1012" s="18">
        <v>1.0151411294937134</v>
      </c>
      <c r="AE1012" s="20">
        <v>2.5092121213674545E-3</v>
      </c>
      <c r="AF1012" s="20">
        <v>0.28595057129859924</v>
      </c>
      <c r="AG1012" s="21">
        <v>0</v>
      </c>
      <c r="AH1012" s="18">
        <v>9.0688064694404602E-2</v>
      </c>
      <c r="AI1012" s="20">
        <v>1.3527952251024544E-4</v>
      </c>
      <c r="AJ1012" s="20">
        <v>4.7541707754135132E-2</v>
      </c>
      <c r="AK1012" s="18">
        <v>0.11631757766008377</v>
      </c>
      <c r="AL1012" s="20">
        <v>5.6670688092708588E-2</v>
      </c>
      <c r="AM1012" s="20">
        <v>0.11102503538131714</v>
      </c>
      <c r="AN1012" s="20">
        <v>3.1713305506855249E-3</v>
      </c>
      <c r="AO1012" s="20">
        <v>0</v>
      </c>
      <c r="AP1012" s="20">
        <v>1.1367376428097486E-3</v>
      </c>
      <c r="AQ1012" s="20">
        <v>0</v>
      </c>
      <c r="AR1012" s="21">
        <v>0</v>
      </c>
    </row>
    <row r="1013" spans="1:44" x14ac:dyDescent="0.3">
      <c r="A1013" s="12">
        <v>1006</v>
      </c>
      <c r="B1013" s="17">
        <v>38199</v>
      </c>
      <c r="C1013" s="18">
        <v>7.8275769948959351E-2</v>
      </c>
      <c r="D1013" s="18">
        <v>0.19179238379001617</v>
      </c>
      <c r="E1013" s="18">
        <v>0.34977194666862488</v>
      </c>
      <c r="F1013" s="18">
        <v>0.49239471554756165</v>
      </c>
      <c r="G1013" s="20">
        <v>5.5566895753145218E-3</v>
      </c>
      <c r="H1013" s="18">
        <v>2.8769897297024727E-2</v>
      </c>
      <c r="I1013" s="18">
        <v>9.9248163402080536E-2</v>
      </c>
      <c r="J1013" s="18">
        <v>0</v>
      </c>
      <c r="K1013" s="18">
        <v>0</v>
      </c>
      <c r="L1013" s="20">
        <v>0</v>
      </c>
      <c r="M1013" s="18">
        <v>0.74299395084381104</v>
      </c>
      <c r="N1013" s="18">
        <v>0.2386067658662796</v>
      </c>
      <c r="O1013" s="20">
        <v>2.4911055341362953E-2</v>
      </c>
      <c r="P1013" s="20">
        <v>7.4830271303653717E-2</v>
      </c>
      <c r="Q1013" s="20">
        <v>0.99505615234375</v>
      </c>
      <c r="R1013" s="20">
        <v>7.711409853072837E-5</v>
      </c>
      <c r="S1013" s="20">
        <v>4.7099441289901733E-2</v>
      </c>
      <c r="T1013" s="20">
        <v>0</v>
      </c>
      <c r="U1013" s="20">
        <v>0</v>
      </c>
      <c r="V1013" s="20">
        <v>4.9613397568464279E-3</v>
      </c>
      <c r="W1013" s="20">
        <v>0</v>
      </c>
      <c r="X1013" s="20">
        <v>0</v>
      </c>
      <c r="Y1013" s="18">
        <v>2.1874039173126221</v>
      </c>
      <c r="Z1013" s="20">
        <v>0</v>
      </c>
      <c r="AA1013" s="20">
        <v>0</v>
      </c>
      <c r="AB1013" s="20">
        <v>1.2571195838972926E-3</v>
      </c>
      <c r="AC1013" s="20">
        <v>5.2812825888395309E-2</v>
      </c>
      <c r="AD1013" s="18">
        <v>1.0650551319122314</v>
      </c>
      <c r="AE1013" s="20">
        <v>3.0033448711037636E-3</v>
      </c>
      <c r="AF1013" s="20">
        <v>0.3086952269077301</v>
      </c>
      <c r="AG1013" s="21">
        <v>0</v>
      </c>
      <c r="AH1013" s="18">
        <v>9.9106445908546448E-2</v>
      </c>
      <c r="AI1013" s="20">
        <v>0</v>
      </c>
      <c r="AJ1013" s="20">
        <v>5.1764249801635742E-2</v>
      </c>
      <c r="AK1013" s="18">
        <v>0.12824781239032745</v>
      </c>
      <c r="AL1013" s="20">
        <v>6.1863124370574951E-2</v>
      </c>
      <c r="AM1013" s="20">
        <v>0.12064237892627716</v>
      </c>
      <c r="AN1013" s="20">
        <v>3.6854592617601156E-3</v>
      </c>
      <c r="AO1013" s="20">
        <v>0</v>
      </c>
      <c r="AP1013" s="20">
        <v>8.8808324653655291E-4</v>
      </c>
      <c r="AQ1013" s="20">
        <v>0</v>
      </c>
      <c r="AR1013" s="21">
        <v>0</v>
      </c>
    </row>
    <row r="1014" spans="1:44" x14ac:dyDescent="0.3">
      <c r="A1014" s="12">
        <v>1007</v>
      </c>
      <c r="B1014" s="17">
        <v>38230</v>
      </c>
      <c r="C1014" s="18">
        <v>6.7717500030994415E-2</v>
      </c>
      <c r="D1014" s="18">
        <v>0.16603083908557892</v>
      </c>
      <c r="E1014" s="18">
        <v>0.30410385131835938</v>
      </c>
      <c r="F1014" s="18">
        <v>0.43022623658180237</v>
      </c>
      <c r="G1014" s="20">
        <v>4.9337046220898628E-3</v>
      </c>
      <c r="H1014" s="18">
        <v>2.5488920509815216E-2</v>
      </c>
      <c r="I1014" s="18">
        <v>7.0264697074890137E-2</v>
      </c>
      <c r="J1014" s="18">
        <v>0</v>
      </c>
      <c r="K1014" s="18">
        <v>0</v>
      </c>
      <c r="L1014" s="20">
        <v>0</v>
      </c>
      <c r="M1014" s="18">
        <v>0.64630359411239624</v>
      </c>
      <c r="N1014" s="18">
        <v>0.21212126314640045</v>
      </c>
      <c r="O1014" s="20">
        <v>2.2396963089704514E-2</v>
      </c>
      <c r="P1014" s="20">
        <v>6.7510157823562622E-2</v>
      </c>
      <c r="Q1014" s="20">
        <v>0.89344394207000732</v>
      </c>
      <c r="R1014" s="20">
        <v>6.7873872467316687E-5</v>
      </c>
      <c r="S1014" s="20">
        <v>4.1311264038085938E-2</v>
      </c>
      <c r="T1014" s="20">
        <v>0</v>
      </c>
      <c r="U1014" s="20">
        <v>0</v>
      </c>
      <c r="V1014" s="20">
        <v>4.6162824146449566E-3</v>
      </c>
      <c r="W1014" s="20">
        <v>0</v>
      </c>
      <c r="X1014" s="20">
        <v>0</v>
      </c>
      <c r="Y1014" s="18">
        <v>1.4730100631713867</v>
      </c>
      <c r="Z1014" s="20">
        <v>0</v>
      </c>
      <c r="AA1014" s="20">
        <v>0</v>
      </c>
      <c r="AB1014" s="20">
        <v>1.1367144761607051E-3</v>
      </c>
      <c r="AC1014" s="20">
        <v>4.5749600976705551E-2</v>
      </c>
      <c r="AD1014" s="18">
        <v>0.84515321254730225</v>
      </c>
      <c r="AE1014" s="20">
        <v>2.8154663741588593E-3</v>
      </c>
      <c r="AF1014" s="20">
        <v>0.26316291093826294</v>
      </c>
      <c r="AG1014" s="21">
        <v>0</v>
      </c>
      <c r="AH1014" s="18">
        <v>8.4989093244075775E-2</v>
      </c>
      <c r="AI1014" s="20">
        <v>0</v>
      </c>
      <c r="AJ1014" s="20">
        <v>4.4579736888408661E-2</v>
      </c>
      <c r="AK1014" s="18">
        <v>0.1074267253279686</v>
      </c>
      <c r="AL1014" s="20">
        <v>5.3349032998085022E-2</v>
      </c>
      <c r="AM1014" s="20">
        <v>0.11172636598348618</v>
      </c>
      <c r="AN1014" s="20">
        <v>3.0073639936745167E-3</v>
      </c>
      <c r="AO1014" s="20">
        <v>0</v>
      </c>
      <c r="AP1014" s="20">
        <v>1.0287293698638678E-3</v>
      </c>
      <c r="AQ1014" s="20">
        <v>0</v>
      </c>
      <c r="AR1014" s="21">
        <v>0</v>
      </c>
    </row>
    <row r="1015" spans="1:44" x14ac:dyDescent="0.3">
      <c r="A1015" s="12">
        <v>1008</v>
      </c>
      <c r="B1015" s="17">
        <v>38260</v>
      </c>
      <c r="C1015" s="18">
        <v>4.9452520906925201E-2</v>
      </c>
      <c r="D1015" s="18">
        <v>0.11350640654563904</v>
      </c>
      <c r="E1015" s="18">
        <v>0.21878738701343536</v>
      </c>
      <c r="F1015" s="18">
        <v>0.32126700878143311</v>
      </c>
      <c r="G1015" s="20">
        <v>3.8302242755889893E-3</v>
      </c>
      <c r="H1015" s="18">
        <v>2.0455256104469299E-2</v>
      </c>
      <c r="I1015" s="18">
        <v>5.3202126175165176E-2</v>
      </c>
      <c r="J1015" s="18">
        <v>0</v>
      </c>
      <c r="K1015" s="18">
        <v>1.1683942079544067</v>
      </c>
      <c r="L1015" s="20">
        <v>0.16986428201198578</v>
      </c>
      <c r="M1015" s="18">
        <v>0.53672724962234497</v>
      </c>
      <c r="N1015" s="18">
        <v>2.1502056121826172</v>
      </c>
      <c r="O1015" s="20">
        <v>6.9889925420284271E-2</v>
      </c>
      <c r="P1015" s="20">
        <v>5.0756353884935379E-2</v>
      </c>
      <c r="Q1015" s="20">
        <v>0.73545950651168823</v>
      </c>
      <c r="R1015" s="20">
        <v>0.3840155303478241</v>
      </c>
      <c r="S1015" s="20">
        <v>0.22542697191238403</v>
      </c>
      <c r="T1015" s="20">
        <v>4.0310923010110855E-2</v>
      </c>
      <c r="U1015" s="20">
        <v>8.5395805537700653E-2</v>
      </c>
      <c r="V1015" s="20">
        <v>0.13928566873073578</v>
      </c>
      <c r="W1015" s="20">
        <v>0.32059824466705322</v>
      </c>
      <c r="X1015" s="20">
        <v>0.27794149518013</v>
      </c>
      <c r="Y1015" s="18">
        <v>0.76218932867050171</v>
      </c>
      <c r="Z1015" s="20">
        <v>0.15247221291065216</v>
      </c>
      <c r="AA1015" s="20">
        <v>0.28408041596412659</v>
      </c>
      <c r="AB1015" s="20">
        <v>0.23737715184688568</v>
      </c>
      <c r="AC1015" s="20">
        <v>0.15076558291912079</v>
      </c>
      <c r="AD1015" s="18">
        <v>0.45196777582168579</v>
      </c>
      <c r="AE1015" s="20">
        <v>1.5058699063956738E-2</v>
      </c>
      <c r="AF1015" s="20">
        <v>0.13518254458904266</v>
      </c>
      <c r="AG1015" s="21">
        <v>1.0978768114000559E-3</v>
      </c>
      <c r="AH1015" s="18">
        <v>4.9658499658107758E-2</v>
      </c>
      <c r="AI1015" s="20">
        <v>3.124956414103508E-2</v>
      </c>
      <c r="AJ1015" s="20">
        <v>7.7234178781509399E-2</v>
      </c>
      <c r="AK1015" s="18">
        <v>7.3401845991611481E-2</v>
      </c>
      <c r="AL1015" s="20">
        <v>5.8686871081590652E-2</v>
      </c>
      <c r="AM1015" s="20">
        <v>6.6708169877529144E-2</v>
      </c>
      <c r="AN1015" s="20">
        <v>2.1693874150514603E-3</v>
      </c>
      <c r="AO1015" s="20">
        <v>0.15107850730419159</v>
      </c>
      <c r="AP1015" s="20">
        <v>5.8603854849934578E-3</v>
      </c>
      <c r="AQ1015" s="20">
        <v>0</v>
      </c>
      <c r="AR1015" s="21">
        <v>6.7000003764405847E-4</v>
      </c>
    </row>
    <row r="1016" spans="1:44" x14ac:dyDescent="0.3">
      <c r="A1016" s="12">
        <v>1009</v>
      </c>
      <c r="B1016" s="17">
        <v>38291</v>
      </c>
      <c r="C1016" s="18">
        <v>17.003868103027344</v>
      </c>
      <c r="D1016" s="18">
        <v>21.559787750244141</v>
      </c>
      <c r="E1016" s="18">
        <v>2.4646360874176025</v>
      </c>
      <c r="F1016" s="18">
        <v>1.226388692855835</v>
      </c>
      <c r="G1016" s="20">
        <v>0.1632341593503952</v>
      </c>
      <c r="H1016" s="18">
        <v>2.3499903678894043</v>
      </c>
      <c r="I1016" s="18">
        <v>1.2963874340057373</v>
      </c>
      <c r="J1016" s="18">
        <v>14.637101173400879</v>
      </c>
      <c r="K1016" s="18">
        <v>14.293368339538574</v>
      </c>
      <c r="L1016" s="20">
        <v>6.2015652656555176</v>
      </c>
      <c r="M1016" s="18">
        <v>6.9746041297912598</v>
      </c>
      <c r="N1016" s="18">
        <v>33.050571441650391</v>
      </c>
      <c r="O1016" s="20">
        <v>1.1672276258468628</v>
      </c>
      <c r="P1016" s="20">
        <v>2.2541704177856445</v>
      </c>
      <c r="Q1016" s="20">
        <v>3.2679688930511475</v>
      </c>
      <c r="R1016" s="20">
        <v>4.911806583404541</v>
      </c>
      <c r="S1016" s="20">
        <v>4.7258610725402832</v>
      </c>
      <c r="T1016" s="20">
        <v>1.4120763540267944</v>
      </c>
      <c r="U1016" s="20">
        <v>1.8516495227813721</v>
      </c>
      <c r="V1016" s="20">
        <v>1.5580466985702515</v>
      </c>
      <c r="W1016" s="20">
        <v>2.6546933650970459</v>
      </c>
      <c r="X1016" s="20">
        <v>4.2484602928161621</v>
      </c>
      <c r="Y1016" s="18">
        <v>1.7383215427398682</v>
      </c>
      <c r="Z1016" s="20">
        <v>2.0211648941040039</v>
      </c>
      <c r="AA1016" s="20">
        <v>3.5499734878540039</v>
      </c>
      <c r="AB1016" s="20">
        <v>4.9865093231201172</v>
      </c>
      <c r="AC1016" s="20">
        <v>4.1790471076965332</v>
      </c>
      <c r="AD1016" s="18">
        <v>1.7032386064529419</v>
      </c>
      <c r="AE1016" s="20">
        <v>9.5871505737304688</v>
      </c>
      <c r="AF1016" s="20">
        <v>9.2442855834960938</v>
      </c>
      <c r="AG1016" s="21">
        <v>6.3709147274494171E-2</v>
      </c>
      <c r="AH1016" s="18">
        <v>6.485621452331543</v>
      </c>
      <c r="AI1016" s="20">
        <v>2.1103065013885498</v>
      </c>
      <c r="AJ1016" s="20">
        <v>1.1547293663024902</v>
      </c>
      <c r="AK1016" s="18">
        <v>1.38887619972229</v>
      </c>
      <c r="AL1016" s="20">
        <v>4.5038743019104004</v>
      </c>
      <c r="AM1016" s="20">
        <v>7.093930721282959</v>
      </c>
      <c r="AN1016" s="20">
        <v>0.18508683145046234</v>
      </c>
      <c r="AO1016" s="20">
        <v>6.6488027572631836</v>
      </c>
      <c r="AP1016" s="20">
        <v>3.5869266986846924</v>
      </c>
      <c r="AQ1016" s="20">
        <v>3.2547307014465332</v>
      </c>
      <c r="AR1016" s="21">
        <v>1.4100772142410278</v>
      </c>
    </row>
    <row r="1017" spans="1:44" x14ac:dyDescent="0.3">
      <c r="A1017" s="12">
        <v>1010</v>
      </c>
      <c r="B1017" s="17">
        <v>38321</v>
      </c>
      <c r="C1017" s="18">
        <v>0.16944751143455505</v>
      </c>
      <c r="D1017" s="18">
        <v>4.6574857085943222E-2</v>
      </c>
      <c r="E1017" s="18">
        <v>9.6350871026515961E-2</v>
      </c>
      <c r="F1017" s="18">
        <v>5.4184817709028721E-3</v>
      </c>
      <c r="G1017" s="20">
        <v>2.3570142220705748E-3</v>
      </c>
      <c r="H1017" s="18">
        <v>0.6790001392364502</v>
      </c>
      <c r="I1017" s="18">
        <v>0.34688267111778259</v>
      </c>
      <c r="J1017" s="18">
        <v>7.9057445526123047</v>
      </c>
      <c r="K1017" s="18">
        <v>10.17711353302002</v>
      </c>
      <c r="L1017" s="20">
        <v>3.2251250743865967</v>
      </c>
      <c r="M1017" s="18">
        <v>1.3098260164260864</v>
      </c>
      <c r="N1017" s="18">
        <v>19.642045974731445</v>
      </c>
      <c r="O1017" s="20">
        <v>0.54162812232971191</v>
      </c>
      <c r="P1017" s="20">
        <v>0.28364682197570801</v>
      </c>
      <c r="Q1017" s="20">
        <v>1.2586277723312378</v>
      </c>
      <c r="R1017" s="20">
        <v>3.333585262298584</v>
      </c>
      <c r="S1017" s="20">
        <v>3.2219617366790771</v>
      </c>
      <c r="T1017" s="20">
        <v>0.8180885910987854</v>
      </c>
      <c r="U1017" s="20">
        <v>0.62954390048980713</v>
      </c>
      <c r="V1017" s="20">
        <v>0.94148480892181396</v>
      </c>
      <c r="W1017" s="20">
        <v>1.6976115703582764</v>
      </c>
      <c r="X1017" s="20">
        <v>3.704899787902832</v>
      </c>
      <c r="Y1017" s="18">
        <v>2.9494833946228027</v>
      </c>
      <c r="Z1017" s="20">
        <v>2.0341148376464844</v>
      </c>
      <c r="AA1017" s="20">
        <v>3.6050171852111816</v>
      </c>
      <c r="AB1017" s="20">
        <v>5.1965398788452148</v>
      </c>
      <c r="AC1017" s="20">
        <v>2.6408576965332031</v>
      </c>
      <c r="AD1017" s="18">
        <v>1.8475282192230225</v>
      </c>
      <c r="AE1017" s="20">
        <v>3.4360876083374023</v>
      </c>
      <c r="AF1017" s="20">
        <v>1.2673463821411133</v>
      </c>
      <c r="AG1017" s="21">
        <v>8.4619782865047455E-3</v>
      </c>
      <c r="AH1017" s="18">
        <v>0.36576798558235168</v>
      </c>
      <c r="AI1017" s="20">
        <v>0.31570681929588318</v>
      </c>
      <c r="AJ1017" s="20">
        <v>0.25962284207344055</v>
      </c>
      <c r="AK1017" s="18">
        <v>1.5384600264951587E-3</v>
      </c>
      <c r="AL1017" s="20">
        <v>0.13012814521789551</v>
      </c>
      <c r="AM1017" s="20">
        <v>1.012086309492588E-2</v>
      </c>
      <c r="AN1017" s="20">
        <v>7.3882662691175938E-3</v>
      </c>
      <c r="AO1017" s="20">
        <v>1.5071184635162354</v>
      </c>
      <c r="AP1017" s="20">
        <v>5.5292397737503052E-2</v>
      </c>
      <c r="AQ1017" s="20">
        <v>0</v>
      </c>
      <c r="AR1017" s="21">
        <v>0.15281713008880615</v>
      </c>
    </row>
    <row r="1018" spans="1:44" x14ac:dyDescent="0.3">
      <c r="A1018" s="12">
        <v>1011</v>
      </c>
      <c r="B1018" s="17">
        <v>38352</v>
      </c>
      <c r="C1018" s="18">
        <v>98.128067016601563</v>
      </c>
      <c r="D1018" s="18">
        <v>90.814918518066406</v>
      </c>
      <c r="E1018" s="18">
        <v>72.991668701171875</v>
      </c>
      <c r="F1018" s="18">
        <v>16.889265060424805</v>
      </c>
      <c r="G1018" s="20">
        <v>3.2833163738250732</v>
      </c>
      <c r="H1018" s="18">
        <v>39.369338989257813</v>
      </c>
      <c r="I1018" s="18">
        <v>17.720258712768555</v>
      </c>
      <c r="J1018" s="18">
        <v>36.862770080566406</v>
      </c>
      <c r="K1018" s="18">
        <v>27.244333267211914</v>
      </c>
      <c r="L1018" s="20">
        <v>12.021965980529785</v>
      </c>
      <c r="M1018" s="18">
        <v>17.479835510253906</v>
      </c>
      <c r="N1018" s="18">
        <v>57.8319091796875</v>
      </c>
      <c r="O1018" s="20">
        <v>2.8430616855621338</v>
      </c>
      <c r="P1018" s="20">
        <v>10.185548782348633</v>
      </c>
      <c r="Q1018" s="20">
        <v>10.483127593994141</v>
      </c>
      <c r="R1018" s="20">
        <v>7.2443780899047852</v>
      </c>
      <c r="S1018" s="20">
        <v>8.0221700668334961</v>
      </c>
      <c r="T1018" s="20">
        <v>3.1843652725219727</v>
      </c>
      <c r="U1018" s="20">
        <v>2.2909579277038574</v>
      </c>
      <c r="V1018" s="20">
        <v>2.4485437870025635</v>
      </c>
      <c r="W1018" s="20">
        <v>4.145632266998291</v>
      </c>
      <c r="X1018" s="20">
        <v>8.6249227523803711</v>
      </c>
      <c r="Y1018" s="18">
        <v>25.151351928710938</v>
      </c>
      <c r="Z1018" s="20">
        <v>3.6337347030639648</v>
      </c>
      <c r="AA1018" s="20">
        <v>5.9830632209777832</v>
      </c>
      <c r="AB1018" s="20">
        <v>8.8283252716064453</v>
      </c>
      <c r="AC1018" s="20">
        <v>8.9813642501831055</v>
      </c>
      <c r="AD1018" s="18">
        <v>15.428540229797363</v>
      </c>
      <c r="AE1018" s="20">
        <v>11.769343376159668</v>
      </c>
      <c r="AF1018" s="20">
        <v>9.9737205505371094</v>
      </c>
      <c r="AG1018" s="21">
        <v>0.84095686674118042</v>
      </c>
      <c r="AH1018" s="18">
        <v>11.703828811645508</v>
      </c>
      <c r="AI1018" s="20">
        <v>10.001313209533691</v>
      </c>
      <c r="AJ1018" s="20">
        <v>13.817836761474609</v>
      </c>
      <c r="AK1018" s="18">
        <v>9.9590301513671875</v>
      </c>
      <c r="AL1018" s="20">
        <v>7.1945919990539551</v>
      </c>
      <c r="AM1018" s="20">
        <v>7.7503585815429688</v>
      </c>
      <c r="AN1018" s="20">
        <v>5.853940486907959</v>
      </c>
      <c r="AO1018" s="20">
        <v>12.956634521484375</v>
      </c>
      <c r="AP1018" s="20">
        <v>6.284553050994873</v>
      </c>
      <c r="AQ1018" s="20">
        <v>20.98756217956543</v>
      </c>
      <c r="AR1018" s="21">
        <v>2.6202552318572998</v>
      </c>
    </row>
    <row r="1019" spans="1:44" x14ac:dyDescent="0.3">
      <c r="A1019" s="12">
        <v>1012</v>
      </c>
      <c r="B1019" s="17">
        <v>38383</v>
      </c>
      <c r="C1019" s="18">
        <v>20.914112091064453</v>
      </c>
      <c r="D1019" s="18">
        <v>24.960395812988281</v>
      </c>
      <c r="E1019" s="18">
        <v>8.9928779602050781</v>
      </c>
      <c r="F1019" s="18">
        <v>6.1043353080749512</v>
      </c>
      <c r="G1019" s="20">
        <v>0.79899466037750244</v>
      </c>
      <c r="H1019" s="18">
        <v>11.056806564331055</v>
      </c>
      <c r="I1019" s="18">
        <v>12.451891899108887</v>
      </c>
      <c r="J1019" s="18">
        <v>28.309864044189453</v>
      </c>
      <c r="K1019" s="18">
        <v>25.648204803466797</v>
      </c>
      <c r="L1019" s="20">
        <v>8.508509635925293</v>
      </c>
      <c r="M1019" s="18">
        <v>17.89875602722168</v>
      </c>
      <c r="N1019" s="18">
        <v>51.024066925048828</v>
      </c>
      <c r="O1019" s="20">
        <v>3.922823429107666</v>
      </c>
      <c r="P1019" s="20">
        <v>8.475590705871582</v>
      </c>
      <c r="Q1019" s="20">
        <v>16.146430969238281</v>
      </c>
      <c r="R1019" s="20">
        <v>7.041008472442627</v>
      </c>
      <c r="S1019" s="20">
        <v>8.6908750534057617</v>
      </c>
      <c r="T1019" s="20">
        <v>4.1940159797668457</v>
      </c>
      <c r="U1019" s="20">
        <v>2.0706162452697754</v>
      </c>
      <c r="V1019" s="20">
        <v>2.8011078834533691</v>
      </c>
      <c r="W1019" s="20">
        <v>3.5792112350463867</v>
      </c>
      <c r="X1019" s="20">
        <v>8.4835090637207031</v>
      </c>
      <c r="Y1019" s="18">
        <v>26.09278678894043</v>
      </c>
      <c r="Z1019" s="20">
        <v>7.2940244674682617</v>
      </c>
      <c r="AA1019" s="20">
        <v>9.1792516708374023</v>
      </c>
      <c r="AB1019" s="20">
        <v>9.0996570587158203</v>
      </c>
      <c r="AC1019" s="20">
        <v>10.290666580200195</v>
      </c>
      <c r="AD1019" s="18">
        <v>19.245315551757813</v>
      </c>
      <c r="AE1019" s="20">
        <v>17.124212265014648</v>
      </c>
      <c r="AF1019" s="20">
        <v>16.656789779663086</v>
      </c>
      <c r="AG1019" s="21">
        <v>0.29804041981697083</v>
      </c>
      <c r="AH1019" s="18">
        <v>16.389892578125</v>
      </c>
      <c r="AI1019" s="20">
        <v>6.030186653137207</v>
      </c>
      <c r="AJ1019" s="20">
        <v>12.697760581970215</v>
      </c>
      <c r="AK1019" s="18">
        <v>4.8268256187438965</v>
      </c>
      <c r="AL1019" s="20">
        <v>8.5422172546386719</v>
      </c>
      <c r="AM1019" s="20">
        <v>12.282087326049805</v>
      </c>
      <c r="AN1019" s="20">
        <v>1.6464995145797729</v>
      </c>
      <c r="AO1019" s="20">
        <v>9.1946268081665039</v>
      </c>
      <c r="AP1019" s="20">
        <v>1.4216388463973999</v>
      </c>
      <c r="AQ1019" s="20">
        <v>10.952106475830078</v>
      </c>
      <c r="AR1019" s="21">
        <v>1.4867516756057739</v>
      </c>
    </row>
    <row r="1020" spans="1:44" x14ac:dyDescent="0.3">
      <c r="A1020" s="12">
        <v>1013</v>
      </c>
      <c r="B1020" s="17">
        <v>38411</v>
      </c>
      <c r="C1020" s="18">
        <v>8.6548833847045898</v>
      </c>
      <c r="D1020" s="18">
        <v>10.142918586730957</v>
      </c>
      <c r="E1020" s="18">
        <v>2.0536370277404785</v>
      </c>
      <c r="F1020" s="18">
        <v>0.86110055446624756</v>
      </c>
      <c r="G1020" s="20">
        <v>0.14437642693519592</v>
      </c>
      <c r="H1020" s="18">
        <v>2.0117924213409424</v>
      </c>
      <c r="I1020" s="18">
        <v>2.2743098735809326</v>
      </c>
      <c r="J1020" s="18">
        <v>9.3812227249145508</v>
      </c>
      <c r="K1020" s="18">
        <v>9.1957559585571289</v>
      </c>
      <c r="L1020" s="20">
        <v>2.574094295501709</v>
      </c>
      <c r="M1020" s="18">
        <v>2.9572873115539551</v>
      </c>
      <c r="N1020" s="18">
        <v>15.958610534667969</v>
      </c>
      <c r="O1020" s="20">
        <v>0.494556725025177</v>
      </c>
      <c r="P1020" s="20">
        <v>1.0879030227661133</v>
      </c>
      <c r="Q1020" s="20">
        <v>4.8624720573425293</v>
      </c>
      <c r="R1020" s="20">
        <v>1.7668275833129883</v>
      </c>
      <c r="S1020" s="20">
        <v>1.8687182664871216</v>
      </c>
      <c r="T1020" s="20">
        <v>0.64704006910324097</v>
      </c>
      <c r="U1020" s="20">
        <v>0.58464169502258301</v>
      </c>
      <c r="V1020" s="20">
        <v>0.76095932722091675</v>
      </c>
      <c r="W1020" s="20">
        <v>1.3885171413421631</v>
      </c>
      <c r="X1020" s="20">
        <v>3.3411271572113037</v>
      </c>
      <c r="Y1020" s="18">
        <v>17.753503799438477</v>
      </c>
      <c r="Z1020" s="20">
        <v>2.0272724628448486</v>
      </c>
      <c r="AA1020" s="20">
        <v>2.9325754642486572</v>
      </c>
      <c r="AB1020" s="20">
        <v>3.3866815567016602</v>
      </c>
      <c r="AC1020" s="20">
        <v>2.0892055034637451</v>
      </c>
      <c r="AD1020" s="18">
        <v>7.1376519203186035</v>
      </c>
      <c r="AE1020" s="20">
        <v>4.4076333045959473</v>
      </c>
      <c r="AF1020" s="20">
        <v>3.9916672706604004</v>
      </c>
      <c r="AG1020" s="21">
        <v>0.20396147668361664</v>
      </c>
      <c r="AH1020" s="18">
        <v>1.3879067897796631</v>
      </c>
      <c r="AI1020" s="20">
        <v>1.4721404314041138</v>
      </c>
      <c r="AJ1020" s="20">
        <v>2.5185708999633789</v>
      </c>
      <c r="AK1020" s="18">
        <v>1.0491009950637817</v>
      </c>
      <c r="AL1020" s="20">
        <v>3.0223209857940674</v>
      </c>
      <c r="AM1020" s="20">
        <v>5.5936527252197266</v>
      </c>
      <c r="AN1020" s="20">
        <v>1.0063914060592651</v>
      </c>
      <c r="AO1020" s="20">
        <v>12.638052940368652</v>
      </c>
      <c r="AP1020" s="20">
        <v>2.9726440906524658</v>
      </c>
      <c r="AQ1020" s="20">
        <v>0.68432039022445679</v>
      </c>
      <c r="AR1020" s="21">
        <v>1.7809561491012573</v>
      </c>
    </row>
    <row r="1021" spans="1:44" x14ac:dyDescent="0.3">
      <c r="A1021" s="12">
        <v>1014</v>
      </c>
      <c r="B1021" s="17">
        <v>38442</v>
      </c>
      <c r="C1021" s="18">
        <v>38.016059875488281</v>
      </c>
      <c r="D1021" s="18">
        <v>38.163433074951172</v>
      </c>
      <c r="E1021" s="18">
        <v>5.1200857162475586</v>
      </c>
      <c r="F1021" s="18">
        <v>1.1219865083694458</v>
      </c>
      <c r="G1021" s="20">
        <v>0.15726098418235779</v>
      </c>
      <c r="H1021" s="18">
        <v>2.9472222328186035</v>
      </c>
      <c r="I1021" s="18">
        <v>2.315122127532959</v>
      </c>
      <c r="J1021" s="18">
        <v>7.6718320846557617</v>
      </c>
      <c r="K1021" s="18">
        <v>7.6893973350524902</v>
      </c>
      <c r="L1021" s="20">
        <v>2.100412130355835</v>
      </c>
      <c r="M1021" s="18">
        <v>5.0773062705993652</v>
      </c>
      <c r="N1021" s="18">
        <v>19.354717254638672</v>
      </c>
      <c r="O1021" s="20">
        <v>0.72317153215408325</v>
      </c>
      <c r="P1021" s="20">
        <v>4.9004530906677246</v>
      </c>
      <c r="Q1021" s="20">
        <v>11.793701171875</v>
      </c>
      <c r="R1021" s="20">
        <v>3.5241029262542725</v>
      </c>
      <c r="S1021" s="20">
        <v>3.4686520099639893</v>
      </c>
      <c r="T1021" s="20">
        <v>0.93145102262496948</v>
      </c>
      <c r="U1021" s="20">
        <v>0.64734214544296265</v>
      </c>
      <c r="V1021" s="20">
        <v>0.89670360088348389</v>
      </c>
      <c r="W1021" s="20">
        <v>1.4841154813766479</v>
      </c>
      <c r="X1021" s="20">
        <v>2.8578782081604004</v>
      </c>
      <c r="Y1021" s="18">
        <v>11.917446136474609</v>
      </c>
      <c r="Z1021" s="20">
        <v>1.5123648643493652</v>
      </c>
      <c r="AA1021" s="20">
        <v>2.4655799865722656</v>
      </c>
      <c r="AB1021" s="20">
        <v>3.8050282001495361</v>
      </c>
      <c r="AC1021" s="20">
        <v>8.4666242599487305</v>
      </c>
      <c r="AD1021" s="18">
        <v>7.074038028717041</v>
      </c>
      <c r="AE1021" s="20">
        <v>13.871709823608398</v>
      </c>
      <c r="AF1021" s="20">
        <v>9.8977594375610352</v>
      </c>
      <c r="AG1021" s="21">
        <v>0.11067655682563782</v>
      </c>
      <c r="AH1021" s="18">
        <v>8.967616081237793</v>
      </c>
      <c r="AI1021" s="20">
        <v>3.313715934753418</v>
      </c>
      <c r="AJ1021" s="20">
        <v>5.3312788009643555</v>
      </c>
      <c r="AK1021" s="18">
        <v>2.3992893695831299</v>
      </c>
      <c r="AL1021" s="20">
        <v>4.9445457458496094</v>
      </c>
      <c r="AM1021" s="20">
        <v>7.6277365684509277</v>
      </c>
      <c r="AN1021" s="20">
        <v>0.52022409439086914</v>
      </c>
      <c r="AO1021" s="20">
        <v>7.0583620071411133</v>
      </c>
      <c r="AP1021" s="20">
        <v>1.0294632911682129</v>
      </c>
      <c r="AQ1021" s="20">
        <v>7.5711199315264821E-4</v>
      </c>
      <c r="AR1021" s="21">
        <v>0.94845074415206909</v>
      </c>
    </row>
    <row r="1022" spans="1:44" x14ac:dyDescent="0.3">
      <c r="A1022" s="12">
        <v>1015</v>
      </c>
      <c r="B1022" s="17">
        <v>38472</v>
      </c>
      <c r="C1022" s="18">
        <v>1.4688241481781006</v>
      </c>
      <c r="D1022" s="18">
        <v>1.4562480449676514</v>
      </c>
      <c r="E1022" s="18">
        <v>0.41003802418708801</v>
      </c>
      <c r="F1022" s="18">
        <v>0.32157629728317261</v>
      </c>
      <c r="G1022" s="20">
        <v>1.9137440249323845E-2</v>
      </c>
      <c r="H1022" s="18">
        <v>0.34030613303184509</v>
      </c>
      <c r="I1022" s="18">
        <v>0.1434515118598938</v>
      </c>
      <c r="J1022" s="18">
        <v>2.7205479145050049</v>
      </c>
      <c r="K1022" s="18">
        <v>1.5970481634140015</v>
      </c>
      <c r="L1022" s="20">
        <v>0.78009074926376343</v>
      </c>
      <c r="M1022" s="18">
        <v>1.8865505456924438</v>
      </c>
      <c r="N1022" s="18">
        <v>4.7264022827148438</v>
      </c>
      <c r="O1022" s="20">
        <v>0.17118893563747406</v>
      </c>
      <c r="P1022" s="20">
        <v>0.16999252140522003</v>
      </c>
      <c r="Q1022" s="20">
        <v>0.621074378490448</v>
      </c>
      <c r="R1022" s="20">
        <v>0.425477534532547</v>
      </c>
      <c r="S1022" s="20">
        <v>0.47581708431243896</v>
      </c>
      <c r="T1022" s="20">
        <v>7.8138798475265503E-2</v>
      </c>
      <c r="U1022" s="20">
        <v>0.16110615432262421</v>
      </c>
      <c r="V1022" s="20">
        <v>0.12823547422885895</v>
      </c>
      <c r="W1022" s="20">
        <v>0.16796265542507172</v>
      </c>
      <c r="X1022" s="20">
        <v>0.35210779309272766</v>
      </c>
      <c r="Y1022" s="18">
        <v>3.260892391204834</v>
      </c>
      <c r="Z1022" s="20">
        <v>0.16451428830623627</v>
      </c>
      <c r="AA1022" s="20">
        <v>0.30703788995742798</v>
      </c>
      <c r="AB1022" s="20">
        <v>0.56637537479400635</v>
      </c>
      <c r="AC1022" s="20">
        <v>0.35035499930381775</v>
      </c>
      <c r="AD1022" s="18">
        <v>1.3679447174072266</v>
      </c>
      <c r="AE1022" s="20">
        <v>0.37827351689338684</v>
      </c>
      <c r="AF1022" s="20">
        <v>0.31525009870529175</v>
      </c>
      <c r="AG1022" s="21">
        <v>1.1075761867687106E-3</v>
      </c>
      <c r="AH1022" s="18">
        <v>0.18659067153930664</v>
      </c>
      <c r="AI1022" s="20">
        <v>0.13277764618396759</v>
      </c>
      <c r="AJ1022" s="20">
        <v>9.692806750535965E-2</v>
      </c>
      <c r="AK1022" s="18">
        <v>7.8068993985652924E-2</v>
      </c>
      <c r="AL1022" s="20">
        <v>7.0743702352046967E-2</v>
      </c>
      <c r="AM1022" s="20">
        <v>6.4185239374637604E-2</v>
      </c>
      <c r="AN1022" s="20">
        <v>1.6185477143153548E-3</v>
      </c>
      <c r="AO1022" s="20">
        <v>3.0022172927856445</v>
      </c>
      <c r="AP1022" s="20">
        <v>1.2321905232965946E-2</v>
      </c>
      <c r="AQ1022" s="20">
        <v>0</v>
      </c>
      <c r="AR1022" s="21">
        <v>0.22624455392360687</v>
      </c>
    </row>
    <row r="1023" spans="1:44" x14ac:dyDescent="0.3">
      <c r="A1023" s="12">
        <v>1016</v>
      </c>
      <c r="B1023" s="17">
        <v>38503</v>
      </c>
      <c r="C1023" s="18">
        <v>35.098979949951172</v>
      </c>
      <c r="D1023" s="18">
        <v>42.249000549316406</v>
      </c>
      <c r="E1023" s="18">
        <v>3.7039003372192383</v>
      </c>
      <c r="F1023" s="18">
        <v>1.1014748811721802</v>
      </c>
      <c r="G1023" s="20">
        <v>0.19921594858169556</v>
      </c>
      <c r="H1023" s="18">
        <v>1.8519161939620972</v>
      </c>
      <c r="I1023" s="18">
        <v>0.33192768692970276</v>
      </c>
      <c r="J1023" s="18">
        <v>15.039157867431641</v>
      </c>
      <c r="K1023" s="18">
        <v>10.522005081176758</v>
      </c>
      <c r="L1023" s="20">
        <v>4.8299589157104492</v>
      </c>
      <c r="M1023" s="18">
        <v>4.1773428916931152</v>
      </c>
      <c r="N1023" s="18">
        <v>20.889383316040039</v>
      </c>
      <c r="O1023" s="20">
        <v>0.60134238004684448</v>
      </c>
      <c r="P1023" s="20">
        <v>1.5611286163330078</v>
      </c>
      <c r="Q1023" s="20">
        <v>2.0113911628723145</v>
      </c>
      <c r="R1023" s="20">
        <v>2.3687775135040283</v>
      </c>
      <c r="S1023" s="20">
        <v>2.1068570613861084</v>
      </c>
      <c r="T1023" s="20">
        <v>0.49645787477493286</v>
      </c>
      <c r="U1023" s="20">
        <v>0.93600142002105713</v>
      </c>
      <c r="V1023" s="20">
        <v>0.82808136940002441</v>
      </c>
      <c r="W1023" s="20">
        <v>1.4427595138549805</v>
      </c>
      <c r="X1023" s="20">
        <v>2.1114223003387451</v>
      </c>
      <c r="Y1023" s="18">
        <v>2.399524450302124</v>
      </c>
      <c r="Z1023" s="20">
        <v>0.71148478984832764</v>
      </c>
      <c r="AA1023" s="20">
        <v>1.575006365776062</v>
      </c>
      <c r="AB1023" s="20">
        <v>2.7657730579376221</v>
      </c>
      <c r="AC1023" s="20">
        <v>1.1716454029083252</v>
      </c>
      <c r="AD1023" s="18">
        <v>0.9350319504737854</v>
      </c>
      <c r="AE1023" s="20">
        <v>0.59327477216720581</v>
      </c>
      <c r="AF1023" s="20">
        <v>0.86797976493835449</v>
      </c>
      <c r="AG1023" s="21">
        <v>2.8180563822388649E-3</v>
      </c>
      <c r="AH1023" s="18">
        <v>0.35868433117866516</v>
      </c>
      <c r="AI1023" s="20">
        <v>7.1247875690460205E-2</v>
      </c>
      <c r="AJ1023" s="20">
        <v>0.23405742645263672</v>
      </c>
      <c r="AK1023" s="18">
        <v>7.7282115817070007E-2</v>
      </c>
      <c r="AL1023" s="20">
        <v>0.3243066668510437</v>
      </c>
      <c r="AM1023" s="20">
        <v>5.4057645797729492</v>
      </c>
      <c r="AN1023" s="20">
        <v>2.3155997041612864E-3</v>
      </c>
      <c r="AO1023" s="20">
        <v>4.7023406028747559</v>
      </c>
      <c r="AP1023" s="20">
        <v>9.4607844948768616E-2</v>
      </c>
      <c r="AQ1023" s="20">
        <v>0.10617434233427048</v>
      </c>
      <c r="AR1023" s="21">
        <v>0.40581777691841125</v>
      </c>
    </row>
    <row r="1024" spans="1:44" x14ac:dyDescent="0.3">
      <c r="A1024" s="12">
        <v>1017</v>
      </c>
      <c r="B1024" s="17">
        <v>38533</v>
      </c>
      <c r="C1024" s="18">
        <v>1.1097087860107422</v>
      </c>
      <c r="D1024" s="18">
        <v>0.66901665925979614</v>
      </c>
      <c r="E1024" s="18">
        <v>0.37437507510185242</v>
      </c>
      <c r="F1024" s="18">
        <v>0.41357430815696716</v>
      </c>
      <c r="G1024" s="20">
        <v>4.3596155010163784E-3</v>
      </c>
      <c r="H1024" s="18">
        <v>0.49437490105628967</v>
      </c>
      <c r="I1024" s="18">
        <v>0.16088752448558807</v>
      </c>
      <c r="J1024" s="18">
        <v>5.1654233932495117</v>
      </c>
      <c r="K1024" s="18">
        <v>3.7822844982147217</v>
      </c>
      <c r="L1024" s="20">
        <v>1.7023595571517944</v>
      </c>
      <c r="M1024" s="18">
        <v>1.6633540391921997</v>
      </c>
      <c r="N1024" s="18">
        <v>9.5632123947143555</v>
      </c>
      <c r="O1024" s="20">
        <v>0.25508752465248108</v>
      </c>
      <c r="P1024" s="20">
        <v>0.12383552640676498</v>
      </c>
      <c r="Q1024" s="20">
        <v>0.98524177074432373</v>
      </c>
      <c r="R1024" s="20">
        <v>1.1109514236450195</v>
      </c>
      <c r="S1024" s="20">
        <v>0.86932826042175293</v>
      </c>
      <c r="T1024" s="20">
        <v>0.23718661069869995</v>
      </c>
      <c r="U1024" s="20">
        <v>0.62402760982513428</v>
      </c>
      <c r="V1024" s="20">
        <v>0.35453829169273376</v>
      </c>
      <c r="W1024" s="20">
        <v>0.48089736700057983</v>
      </c>
      <c r="X1024" s="20">
        <v>1.098530650138855</v>
      </c>
      <c r="Y1024" s="18">
        <v>1.8427503108978271</v>
      </c>
      <c r="Z1024" s="20">
        <v>0.49562302231788635</v>
      </c>
      <c r="AA1024" s="20">
        <v>0.95083391666412354</v>
      </c>
      <c r="AB1024" s="20">
        <v>1.3897557258605957</v>
      </c>
      <c r="AC1024" s="20">
        <v>0.56903344392776489</v>
      </c>
      <c r="AD1024" s="18">
        <v>0.86558592319488525</v>
      </c>
      <c r="AE1024" s="20">
        <v>0.26041558384895325</v>
      </c>
      <c r="AF1024" s="20">
        <v>0.34366944432258606</v>
      </c>
      <c r="AG1024" s="21">
        <v>5.6768266949802637E-4</v>
      </c>
      <c r="AH1024" s="18">
        <v>8.0144532024860382E-2</v>
      </c>
      <c r="AI1024" s="20">
        <v>4.2342483997344971E-2</v>
      </c>
      <c r="AJ1024" s="20">
        <v>9.1698333621025085E-2</v>
      </c>
      <c r="AK1024" s="18">
        <v>0.10205399245023727</v>
      </c>
      <c r="AL1024" s="20">
        <v>7.7405691146850586E-2</v>
      </c>
      <c r="AM1024" s="20">
        <v>0.10016954690217972</v>
      </c>
      <c r="AN1024" s="20">
        <v>2.7883721049875021E-3</v>
      </c>
      <c r="AO1024" s="20">
        <v>0.50526994466781616</v>
      </c>
      <c r="AP1024" s="20">
        <v>1.2851187959313393E-2</v>
      </c>
      <c r="AQ1024" s="20">
        <v>0</v>
      </c>
      <c r="AR1024" s="21">
        <v>1.8090000376105309E-2</v>
      </c>
    </row>
    <row r="1025" spans="1:44" x14ac:dyDescent="0.3">
      <c r="A1025" s="12">
        <v>1018</v>
      </c>
      <c r="B1025" s="17">
        <v>38564</v>
      </c>
      <c r="C1025" s="18">
        <v>8.3732098340988159E-2</v>
      </c>
      <c r="D1025" s="18">
        <v>0.20648150146007538</v>
      </c>
      <c r="E1025" s="18">
        <v>0.37838214635848999</v>
      </c>
      <c r="F1025" s="18">
        <v>0.54288780689239502</v>
      </c>
      <c r="G1025" s="20">
        <v>5.8920425362884998E-3</v>
      </c>
      <c r="H1025" s="18">
        <v>3.0562760308384895E-2</v>
      </c>
      <c r="I1025" s="18">
        <v>0.10524432361125946</v>
      </c>
      <c r="J1025" s="18">
        <v>0</v>
      </c>
      <c r="K1025" s="18">
        <v>0</v>
      </c>
      <c r="L1025" s="20">
        <v>0</v>
      </c>
      <c r="M1025" s="18">
        <v>0.79020625352859497</v>
      </c>
      <c r="N1025" s="18">
        <v>0.25897854566574097</v>
      </c>
      <c r="O1025" s="20">
        <v>2.6328081265091896E-2</v>
      </c>
      <c r="P1025" s="20">
        <v>7.6680153608322144E-2</v>
      </c>
      <c r="Q1025" s="20">
        <v>1.024264931678772</v>
      </c>
      <c r="R1025" s="20">
        <v>8.3272680058144033E-5</v>
      </c>
      <c r="S1025" s="20">
        <v>5.0187941640615463E-2</v>
      </c>
      <c r="T1025" s="20">
        <v>0</v>
      </c>
      <c r="U1025" s="20">
        <v>0</v>
      </c>
      <c r="V1025" s="20">
        <v>5.3898808546364307E-3</v>
      </c>
      <c r="W1025" s="20">
        <v>0</v>
      </c>
      <c r="X1025" s="20">
        <v>0</v>
      </c>
      <c r="Y1025" s="18">
        <v>2.3285086154937744</v>
      </c>
      <c r="Z1025" s="20">
        <v>0</v>
      </c>
      <c r="AA1025" s="20">
        <v>0</v>
      </c>
      <c r="AB1025" s="20">
        <v>1.3171517057344317E-3</v>
      </c>
      <c r="AC1025" s="20">
        <v>5.5895306169986725E-2</v>
      </c>
      <c r="AD1025" s="18">
        <v>1.1505504846572876</v>
      </c>
      <c r="AE1025" s="20">
        <v>3.0474064406007528E-3</v>
      </c>
      <c r="AF1025" s="20">
        <v>0.32703188061714172</v>
      </c>
      <c r="AG1025" s="21">
        <v>0</v>
      </c>
      <c r="AH1025" s="18">
        <v>0.10623551160097122</v>
      </c>
      <c r="AI1025" s="20">
        <v>0</v>
      </c>
      <c r="AJ1025" s="20">
        <v>5.565951019525528E-2</v>
      </c>
      <c r="AK1025" s="18">
        <v>0.13790263235569</v>
      </c>
      <c r="AL1025" s="20">
        <v>6.5038181841373444E-2</v>
      </c>
      <c r="AM1025" s="20">
        <v>0.12476585805416107</v>
      </c>
      <c r="AN1025" s="20">
        <v>3.9827940054237843E-3</v>
      </c>
      <c r="AO1025" s="20">
        <v>0</v>
      </c>
      <c r="AP1025" s="20">
        <v>9.2383305309340358E-4</v>
      </c>
      <c r="AQ1025" s="20">
        <v>0</v>
      </c>
      <c r="AR1025" s="21">
        <v>0</v>
      </c>
    </row>
    <row r="1026" spans="1:44" x14ac:dyDescent="0.3">
      <c r="A1026" s="12">
        <v>1019</v>
      </c>
      <c r="B1026" s="17">
        <v>38595</v>
      </c>
      <c r="C1026" s="18">
        <v>7.3596954345703125E-2</v>
      </c>
      <c r="D1026" s="18">
        <v>0.1799846738576889</v>
      </c>
      <c r="E1026" s="18">
        <v>0.33018013834953308</v>
      </c>
      <c r="F1026" s="18">
        <v>0.47124305367469788</v>
      </c>
      <c r="G1026" s="20">
        <v>5.2065616473555565E-3</v>
      </c>
      <c r="H1026" s="18">
        <v>2.6914995163679123E-2</v>
      </c>
      <c r="I1026" s="18">
        <v>7.495030015707016E-2</v>
      </c>
      <c r="J1026" s="18">
        <v>0</v>
      </c>
      <c r="K1026" s="18">
        <v>0</v>
      </c>
      <c r="L1026" s="20">
        <v>0</v>
      </c>
      <c r="M1026" s="18">
        <v>0.69632309675216675</v>
      </c>
      <c r="N1026" s="18">
        <v>0.22969032824039459</v>
      </c>
      <c r="O1026" s="20">
        <v>2.3766614496707916E-2</v>
      </c>
      <c r="P1026" s="20">
        <v>7.0170067250728607E-2</v>
      </c>
      <c r="Q1026" s="20">
        <v>0.93393480777740479</v>
      </c>
      <c r="R1026" s="20">
        <v>7.3006631282623857E-5</v>
      </c>
      <c r="S1026" s="20">
        <v>4.4116370379924774E-2</v>
      </c>
      <c r="T1026" s="20">
        <v>0</v>
      </c>
      <c r="U1026" s="20">
        <v>0</v>
      </c>
      <c r="V1026" s="20">
        <v>5.0120875239372253E-3</v>
      </c>
      <c r="W1026" s="20">
        <v>0</v>
      </c>
      <c r="X1026" s="20">
        <v>0</v>
      </c>
      <c r="Y1026" s="18">
        <v>1.593336820602417</v>
      </c>
      <c r="Z1026" s="20">
        <v>0</v>
      </c>
      <c r="AA1026" s="20">
        <v>0</v>
      </c>
      <c r="AB1026" s="20">
        <v>1.191710471175611E-3</v>
      </c>
      <c r="AC1026" s="20">
        <v>4.8787601292133331E-2</v>
      </c>
      <c r="AD1026" s="18">
        <v>0.90334892272949219</v>
      </c>
      <c r="AE1026" s="20">
        <v>2.8560895007103682E-3</v>
      </c>
      <c r="AF1026" s="20">
        <v>0.28104928135871887</v>
      </c>
      <c r="AG1026" s="21">
        <v>0</v>
      </c>
      <c r="AH1026" s="18">
        <v>8.9917272329330444E-2</v>
      </c>
      <c r="AI1026" s="20">
        <v>0</v>
      </c>
      <c r="AJ1026" s="20">
        <v>4.837031289935112E-2</v>
      </c>
      <c r="AK1026" s="18">
        <v>0.11648721992969513</v>
      </c>
      <c r="AL1026" s="20">
        <v>6.6470466554164886E-2</v>
      </c>
      <c r="AM1026" s="20">
        <v>0.11547409743070602</v>
      </c>
      <c r="AN1026" s="20">
        <v>3.2712866086512804E-3</v>
      </c>
      <c r="AO1026" s="20">
        <v>0.14183014631271362</v>
      </c>
      <c r="AP1026" s="20">
        <v>2.5413250550627708E-3</v>
      </c>
      <c r="AQ1026" s="20">
        <v>0</v>
      </c>
      <c r="AR1026" s="21">
        <v>6.7000003764405847E-4</v>
      </c>
    </row>
    <row r="1027" spans="1:44" x14ac:dyDescent="0.3">
      <c r="A1027" s="12">
        <v>1020</v>
      </c>
      <c r="B1027" s="17">
        <v>38625</v>
      </c>
      <c r="C1027" s="18">
        <v>4.9923304468393326E-2</v>
      </c>
      <c r="D1027" s="18">
        <v>0.11618151515722275</v>
      </c>
      <c r="E1027" s="18">
        <v>0.22014747560024261</v>
      </c>
      <c r="F1027" s="18">
        <v>0.32600909471511841</v>
      </c>
      <c r="G1027" s="20">
        <v>3.7475675344467163E-3</v>
      </c>
      <c r="H1027" s="18">
        <v>2.0738650113344193E-2</v>
      </c>
      <c r="I1027" s="18">
        <v>3.9853639900684357E-2</v>
      </c>
      <c r="J1027" s="18">
        <v>6.7454054951667786E-2</v>
      </c>
      <c r="K1027" s="18">
        <v>0.15076054632663727</v>
      </c>
      <c r="L1027" s="20">
        <v>1.2868505902588367E-2</v>
      </c>
      <c r="M1027" s="18">
        <v>0.49197098612785339</v>
      </c>
      <c r="N1027" s="18">
        <v>0.74512743949890137</v>
      </c>
      <c r="O1027" s="20">
        <v>3.9839312434196472E-2</v>
      </c>
      <c r="P1027" s="20">
        <v>4.9236029386520386E-2</v>
      </c>
      <c r="Q1027" s="20">
        <v>0.68920689821243286</v>
      </c>
      <c r="R1027" s="20">
        <v>0.12297219038009644</v>
      </c>
      <c r="S1027" s="20">
        <v>0.13704884052276611</v>
      </c>
      <c r="T1027" s="20">
        <v>2.1955056115984917E-2</v>
      </c>
      <c r="U1027" s="20">
        <v>4.2119748890399933E-2</v>
      </c>
      <c r="V1027" s="20">
        <v>4.3386589735746384E-2</v>
      </c>
      <c r="W1027" s="20">
        <v>2.9047492891550064E-2</v>
      </c>
      <c r="X1027" s="20">
        <v>0.17205901443958282</v>
      </c>
      <c r="Y1027" s="18">
        <v>0.72701048851013184</v>
      </c>
      <c r="Z1027" s="20">
        <v>5.7544246315956116E-2</v>
      </c>
      <c r="AA1027" s="20">
        <v>0.14371126890182495</v>
      </c>
      <c r="AB1027" s="20">
        <v>0.22620850801467896</v>
      </c>
      <c r="AC1027" s="20">
        <v>0.14495979249477386</v>
      </c>
      <c r="AD1027" s="18">
        <v>0.44739821553230286</v>
      </c>
      <c r="AE1027" s="20">
        <v>1.0766520164906979E-2</v>
      </c>
      <c r="AF1027" s="20">
        <v>0.13634911179542542</v>
      </c>
      <c r="AG1027" s="21">
        <v>6.3730415422469378E-4</v>
      </c>
      <c r="AH1027" s="18">
        <v>4.6640139073133469E-2</v>
      </c>
      <c r="AI1027" s="20">
        <v>2.4079753085970879E-2</v>
      </c>
      <c r="AJ1027" s="20">
        <v>9.001120924949646E-2</v>
      </c>
      <c r="AK1027" s="18">
        <v>6.9976523518562317E-2</v>
      </c>
      <c r="AL1027" s="20">
        <v>8.2470178604125977E-2</v>
      </c>
      <c r="AM1027" s="20">
        <v>6.0130059719085693E-2</v>
      </c>
      <c r="AN1027" s="20">
        <v>2.160744508728385E-3</v>
      </c>
      <c r="AO1027" s="20">
        <v>0.21744008362293243</v>
      </c>
      <c r="AP1027" s="20">
        <v>1.4376024715602398E-2</v>
      </c>
      <c r="AQ1027" s="20">
        <v>0</v>
      </c>
      <c r="AR1027" s="21">
        <v>3.012038953602314E-2</v>
      </c>
    </row>
    <row r="1028" spans="1:44" x14ac:dyDescent="0.3">
      <c r="A1028" s="12">
        <v>1021</v>
      </c>
      <c r="B1028" s="17">
        <v>38656</v>
      </c>
      <c r="C1028" s="18">
        <v>2.9030708596110344E-2</v>
      </c>
      <c r="D1028" s="18">
        <v>6.5531261265277863E-2</v>
      </c>
      <c r="E1028" s="18">
        <v>0.13116692006587982</v>
      </c>
      <c r="F1028" s="18">
        <v>0.14976540207862854</v>
      </c>
      <c r="G1028" s="20">
        <v>2.2375516127794981E-3</v>
      </c>
      <c r="H1028" s="18">
        <v>0.11104787141084671</v>
      </c>
      <c r="I1028" s="18">
        <v>3.2118897885084152E-2</v>
      </c>
      <c r="J1028" s="18">
        <v>1.7303576469421387</v>
      </c>
      <c r="K1028" s="18">
        <v>1.4333499670028687</v>
      </c>
      <c r="L1028" s="20">
        <v>1.1778808832168579</v>
      </c>
      <c r="M1028" s="18">
        <v>0.76402616500854492</v>
      </c>
      <c r="N1028" s="18">
        <v>7.4124746322631836</v>
      </c>
      <c r="O1028" s="20">
        <v>0.18576639890670776</v>
      </c>
      <c r="P1028" s="20">
        <v>0.11971421539783478</v>
      </c>
      <c r="Q1028" s="20">
        <v>0.5148766040802002</v>
      </c>
      <c r="R1028" s="20">
        <v>1.0393276214599609</v>
      </c>
      <c r="S1028" s="20">
        <v>0.68859648704528809</v>
      </c>
      <c r="T1028" s="20">
        <v>0.18270085752010345</v>
      </c>
      <c r="U1028" s="20">
        <v>0.38306882977485657</v>
      </c>
      <c r="V1028" s="20">
        <v>0.24009138345718384</v>
      </c>
      <c r="W1028" s="20">
        <v>0.4140971302986145</v>
      </c>
      <c r="X1028" s="20">
        <v>0.49176526069641113</v>
      </c>
      <c r="Y1028" s="18">
        <v>0.44037535786628723</v>
      </c>
      <c r="Z1028" s="20">
        <v>7.7883347868919373E-2</v>
      </c>
      <c r="AA1028" s="20">
        <v>0.21149136126041412</v>
      </c>
      <c r="AB1028" s="20">
        <v>0.56385546922683716</v>
      </c>
      <c r="AC1028" s="20">
        <v>0.17337724566459656</v>
      </c>
      <c r="AD1028" s="18">
        <v>0.28731006383895874</v>
      </c>
      <c r="AE1028" s="20">
        <v>8.3055635914206505E-3</v>
      </c>
      <c r="AF1028" s="20">
        <v>8.6596406996250153E-2</v>
      </c>
      <c r="AG1028" s="21">
        <v>1.4923984417691827E-4</v>
      </c>
      <c r="AH1028" s="18">
        <v>5.560220405459404E-2</v>
      </c>
      <c r="AI1028" s="20">
        <v>5.7118013501167297E-3</v>
      </c>
      <c r="AJ1028" s="20">
        <v>4.1649144142866135E-2</v>
      </c>
      <c r="AK1028" s="18">
        <v>4.698660597205162E-2</v>
      </c>
      <c r="AL1028" s="20">
        <v>3.9247937500476837E-2</v>
      </c>
      <c r="AM1028" s="20">
        <v>4.6218603849411011E-2</v>
      </c>
      <c r="AN1028" s="20">
        <v>2.1057089325040579E-3</v>
      </c>
      <c r="AO1028" s="20">
        <v>0.40032434463500977</v>
      </c>
      <c r="AP1028" s="20">
        <v>5.5903061293065548E-3</v>
      </c>
      <c r="AQ1028" s="20">
        <v>0</v>
      </c>
      <c r="AR1028" s="21">
        <v>1.7781814560294151E-2</v>
      </c>
    </row>
    <row r="1029" spans="1:44" x14ac:dyDescent="0.3">
      <c r="A1029" s="12">
        <v>1022</v>
      </c>
      <c r="B1029" s="17">
        <v>38686</v>
      </c>
      <c r="C1029" s="18">
        <v>20.268505096435547</v>
      </c>
      <c r="D1029" s="18">
        <v>23.358810424804688</v>
      </c>
      <c r="E1029" s="18">
        <v>10.324705123901367</v>
      </c>
      <c r="F1029" s="18">
        <v>4.6807723045349121</v>
      </c>
      <c r="G1029" s="20">
        <v>0.15137316286563873</v>
      </c>
      <c r="H1029" s="18">
        <v>2.342803955078125</v>
      </c>
      <c r="I1029" s="18">
        <v>1.0132728815078735</v>
      </c>
      <c r="J1029" s="18">
        <v>6.9352211952209473</v>
      </c>
      <c r="K1029" s="18">
        <v>7.3180966377258301</v>
      </c>
      <c r="L1029" s="20">
        <v>3.422783374786377</v>
      </c>
      <c r="M1029" s="18">
        <v>4.294187068939209</v>
      </c>
      <c r="N1029" s="18">
        <v>18.405986785888672</v>
      </c>
      <c r="O1029" s="20">
        <v>0.40371003746986389</v>
      </c>
      <c r="P1029" s="20">
        <v>0.81294292211532593</v>
      </c>
      <c r="Q1029" s="20">
        <v>0.90999895334243774</v>
      </c>
      <c r="R1029" s="20">
        <v>1.8138866424560547</v>
      </c>
      <c r="S1029" s="20">
        <v>1.8856784105300903</v>
      </c>
      <c r="T1029" s="20">
        <v>0.5203583836555481</v>
      </c>
      <c r="U1029" s="20">
        <v>1.0111349821090698</v>
      </c>
      <c r="V1029" s="20">
        <v>0.67784297466278076</v>
      </c>
      <c r="W1029" s="20">
        <v>1.2926875352859497</v>
      </c>
      <c r="X1029" s="20">
        <v>2.1651887893676758</v>
      </c>
      <c r="Y1029" s="18">
        <v>0.69331955909729004</v>
      </c>
      <c r="Z1029" s="20">
        <v>0.66307133436203003</v>
      </c>
      <c r="AA1029" s="20">
        <v>1.2937396764755249</v>
      </c>
      <c r="AB1029" s="20">
        <v>2.2143676280975342</v>
      </c>
      <c r="AC1029" s="20">
        <v>0.52929216623306274</v>
      </c>
      <c r="AD1029" s="18">
        <v>1.3707702979445457E-2</v>
      </c>
      <c r="AE1029" s="20">
        <v>3.1420305371284485E-2</v>
      </c>
      <c r="AF1029" s="20">
        <v>3.0508317053318024E-2</v>
      </c>
      <c r="AG1029" s="21">
        <v>7.7467266237363219E-4</v>
      </c>
      <c r="AH1029" s="18">
        <v>4.4479677453637123E-3</v>
      </c>
      <c r="AI1029" s="20">
        <v>1.866857148706913E-2</v>
      </c>
      <c r="AJ1029" s="20">
        <v>2.9086003080010414E-2</v>
      </c>
      <c r="AK1029" s="18">
        <v>3.1975212041288614E-3</v>
      </c>
      <c r="AL1029" s="20">
        <v>3.2664153724908829E-2</v>
      </c>
      <c r="AM1029" s="20">
        <v>2.2405518684536219E-3</v>
      </c>
      <c r="AN1029" s="20">
        <v>5.5500224698334932E-4</v>
      </c>
      <c r="AO1029" s="20">
        <v>0.23896303772926331</v>
      </c>
      <c r="AP1029" s="20">
        <v>1.5601334162056446E-2</v>
      </c>
      <c r="AQ1029" s="20">
        <v>0</v>
      </c>
      <c r="AR1029" s="21">
        <v>7.3339954018592834E-2</v>
      </c>
    </row>
    <row r="1030" spans="1:44" x14ac:dyDescent="0.3">
      <c r="A1030" s="12">
        <v>1023</v>
      </c>
      <c r="B1030" s="17">
        <v>38717</v>
      </c>
      <c r="C1030" s="18">
        <v>178.1043701171875</v>
      </c>
      <c r="D1030" s="18">
        <v>182.37483215332031</v>
      </c>
      <c r="E1030" s="18">
        <v>81.889266967773438</v>
      </c>
      <c r="F1030" s="18">
        <v>40.098518371582031</v>
      </c>
      <c r="G1030" s="20">
        <v>4.7017736434936523</v>
      </c>
      <c r="H1030" s="18">
        <v>32.742637634277344</v>
      </c>
      <c r="I1030" s="18">
        <v>70.568527221679688</v>
      </c>
      <c r="J1030" s="18">
        <v>50.200962066650391</v>
      </c>
      <c r="K1030" s="18">
        <v>58.201198577880859</v>
      </c>
      <c r="L1030" s="20">
        <v>23.064722061157227</v>
      </c>
      <c r="M1030" s="18">
        <v>64.8260498046875</v>
      </c>
      <c r="N1030" s="18">
        <v>115.88398742675781</v>
      </c>
      <c r="O1030" s="20">
        <v>9.3715438842773438</v>
      </c>
      <c r="P1030" s="20">
        <v>40.452442169189453</v>
      </c>
      <c r="Q1030" s="20">
        <v>36.967384338378906</v>
      </c>
      <c r="R1030" s="20">
        <v>18.978864669799805</v>
      </c>
      <c r="S1030" s="20">
        <v>25.838329315185547</v>
      </c>
      <c r="T1030" s="20">
        <v>14.416502952575684</v>
      </c>
      <c r="U1030" s="20">
        <v>6.2170019149780273</v>
      </c>
      <c r="V1030" s="20">
        <v>7.4056968688964844</v>
      </c>
      <c r="W1030" s="20">
        <v>8.9070205688476563</v>
      </c>
      <c r="X1030" s="20">
        <v>21.959545135498047</v>
      </c>
      <c r="Y1030" s="18">
        <v>85.709159851074219</v>
      </c>
      <c r="Z1030" s="20">
        <v>12.043498039245605</v>
      </c>
      <c r="AA1030" s="20">
        <v>15.115333557128906</v>
      </c>
      <c r="AB1030" s="20">
        <v>24.164632797241211</v>
      </c>
      <c r="AC1030" s="20">
        <v>48.089523315429688</v>
      </c>
      <c r="AD1030" s="18">
        <v>63.423175811767578</v>
      </c>
      <c r="AE1030" s="20">
        <v>43.323783874511719</v>
      </c>
      <c r="AF1030" s="20">
        <v>37.071987152099609</v>
      </c>
      <c r="AG1030" s="21">
        <v>0.28673955798149109</v>
      </c>
      <c r="AH1030" s="18">
        <v>51.354652404785156</v>
      </c>
      <c r="AI1030" s="20">
        <v>20.437944412231445</v>
      </c>
      <c r="AJ1030" s="20">
        <v>12.806460380554199</v>
      </c>
      <c r="AK1030" s="18">
        <v>0.52847474813461304</v>
      </c>
      <c r="AL1030" s="20">
        <v>0.32880949974060059</v>
      </c>
      <c r="AM1030" s="20">
        <v>0.12450656294822693</v>
      </c>
      <c r="AN1030" s="20">
        <v>1.6475785970687866</v>
      </c>
      <c r="AO1030" s="20">
        <v>3.130850076675415</v>
      </c>
      <c r="AP1030" s="20">
        <v>8.3324544131755829E-2</v>
      </c>
      <c r="AQ1030" s="20">
        <v>0</v>
      </c>
      <c r="AR1030" s="21">
        <v>0.28873485326766968</v>
      </c>
    </row>
    <row r="1031" spans="1:44" x14ac:dyDescent="0.3">
      <c r="A1031" s="12">
        <v>1024</v>
      </c>
      <c r="B1031" s="17">
        <v>38748</v>
      </c>
      <c r="C1031" s="18">
        <v>58.864719390869141</v>
      </c>
      <c r="D1031" s="18">
        <v>74.275794982910156</v>
      </c>
      <c r="E1031" s="18">
        <v>30.415227890014648</v>
      </c>
      <c r="F1031" s="18">
        <v>15.810973167419434</v>
      </c>
      <c r="G1031" s="20">
        <v>1.5166174173355103</v>
      </c>
      <c r="H1031" s="18">
        <v>10.072970390319824</v>
      </c>
      <c r="I1031" s="18">
        <v>30.385765075683594</v>
      </c>
      <c r="J1031" s="18">
        <v>13.418645858764648</v>
      </c>
      <c r="K1031" s="18">
        <v>17.072269439697266</v>
      </c>
      <c r="L1031" s="20">
        <v>7.8038907051086426</v>
      </c>
      <c r="M1031" s="18">
        <v>22.537055969238281</v>
      </c>
      <c r="N1031" s="18">
        <v>49.708133697509766</v>
      </c>
      <c r="O1031" s="20">
        <v>5.4181504249572754</v>
      </c>
      <c r="P1031" s="20">
        <v>13.134742736816406</v>
      </c>
      <c r="Q1031" s="20">
        <v>21.20033073425293</v>
      </c>
      <c r="R1031" s="20">
        <v>8.7327709197998047</v>
      </c>
      <c r="S1031" s="20">
        <v>14.356723785400391</v>
      </c>
      <c r="T1031" s="20">
        <v>6.2922325134277344</v>
      </c>
      <c r="U1031" s="20">
        <v>2.4602997303009033</v>
      </c>
      <c r="V1031" s="20">
        <v>3.155728816986084</v>
      </c>
      <c r="W1031" s="20">
        <v>2.3312599658966064</v>
      </c>
      <c r="X1031" s="20">
        <v>9.0720405578613281</v>
      </c>
      <c r="Y1031" s="18">
        <v>46.16839599609375</v>
      </c>
      <c r="Z1031" s="20">
        <v>9.1234159469604492</v>
      </c>
      <c r="AA1031" s="20">
        <v>10.481020927429199</v>
      </c>
      <c r="AB1031" s="20">
        <v>12.264461517333984</v>
      </c>
      <c r="AC1031" s="20">
        <v>28.317607879638672</v>
      </c>
      <c r="AD1031" s="18">
        <v>45.205905914306641</v>
      </c>
      <c r="AE1031" s="20">
        <v>26.963983535766602</v>
      </c>
      <c r="AF1031" s="20">
        <v>32.348361968994141</v>
      </c>
      <c r="AG1031" s="21">
        <v>0.51143437623977661</v>
      </c>
      <c r="AH1031" s="18">
        <v>47.02337646484375</v>
      </c>
      <c r="AI1031" s="20">
        <v>14.635522842407227</v>
      </c>
      <c r="AJ1031" s="20">
        <v>17.838899612426758</v>
      </c>
      <c r="AK1031" s="18">
        <v>7.1456904411315918</v>
      </c>
      <c r="AL1031" s="20">
        <v>14.543558120727539</v>
      </c>
      <c r="AM1031" s="20">
        <v>27.534307479858398</v>
      </c>
      <c r="AN1031" s="20">
        <v>3.4352655410766602</v>
      </c>
      <c r="AO1031" s="20">
        <v>28.009614944458008</v>
      </c>
      <c r="AP1031" s="20">
        <v>11.838960647583008</v>
      </c>
      <c r="AQ1031" s="20">
        <v>50.8099365234375</v>
      </c>
      <c r="AR1031" s="21">
        <v>4.9236264228820801</v>
      </c>
    </row>
    <row r="1032" spans="1:44" x14ac:dyDescent="0.3">
      <c r="A1032" s="12">
        <v>1025</v>
      </c>
      <c r="B1032" s="17">
        <v>38776</v>
      </c>
      <c r="C1032" s="18">
        <v>29.848760604858398</v>
      </c>
      <c r="D1032" s="18">
        <v>34.395835876464844</v>
      </c>
      <c r="E1032" s="18">
        <v>10.667926788330078</v>
      </c>
      <c r="F1032" s="18">
        <v>8.8931999206542969</v>
      </c>
      <c r="G1032" s="20">
        <v>0.71479177474975586</v>
      </c>
      <c r="H1032" s="18">
        <v>7.2086539268493652</v>
      </c>
      <c r="I1032" s="18">
        <v>7.250391960144043</v>
      </c>
      <c r="J1032" s="18">
        <v>10.438323020935059</v>
      </c>
      <c r="K1032" s="18">
        <v>11.469104766845703</v>
      </c>
      <c r="L1032" s="20">
        <v>4.8713369369506836</v>
      </c>
      <c r="M1032" s="18">
        <v>12.207928657531738</v>
      </c>
      <c r="N1032" s="18">
        <v>24.034444808959961</v>
      </c>
      <c r="O1032" s="20">
        <v>1.647392749786377</v>
      </c>
      <c r="P1032" s="20">
        <v>4.2581901550292969</v>
      </c>
      <c r="Q1032" s="20">
        <v>7.7463693618774414</v>
      </c>
      <c r="R1032" s="20">
        <v>3.0478184223175049</v>
      </c>
      <c r="S1032" s="20">
        <v>3.231478214263916</v>
      </c>
      <c r="T1032" s="20">
        <v>1.9119938611984253</v>
      </c>
      <c r="U1032" s="20">
        <v>2.0210762023925781</v>
      </c>
      <c r="V1032" s="20">
        <v>1.2565040588378906</v>
      </c>
      <c r="W1032" s="20">
        <v>2.0334370136260986</v>
      </c>
      <c r="X1032" s="20">
        <v>2.8795084953308105</v>
      </c>
      <c r="Y1032" s="18">
        <v>13.696310043334961</v>
      </c>
      <c r="Z1032" s="20">
        <v>1.1025828123092651</v>
      </c>
      <c r="AA1032" s="20">
        <v>1.5125428438186646</v>
      </c>
      <c r="AB1032" s="20">
        <v>2.3267619609832764</v>
      </c>
      <c r="AC1032" s="20">
        <v>2.5521214008331299</v>
      </c>
      <c r="AD1032" s="18">
        <v>4.9279851913452148</v>
      </c>
      <c r="AE1032" s="20">
        <v>3.5488853454589844</v>
      </c>
      <c r="AF1032" s="20">
        <v>1.5525575876235962</v>
      </c>
      <c r="AG1032" s="21">
        <v>2.098065335303545E-3</v>
      </c>
      <c r="AH1032" s="18">
        <v>0.14198003709316254</v>
      </c>
      <c r="AI1032" s="20">
        <v>7.1818195283412933E-2</v>
      </c>
      <c r="AJ1032" s="20">
        <v>0.12658867239952087</v>
      </c>
      <c r="AK1032" s="18">
        <v>1.1941110715270042E-2</v>
      </c>
      <c r="AL1032" s="20">
        <v>6.5951324999332428E-2</v>
      </c>
      <c r="AM1032" s="20">
        <v>2.0095739513635635E-2</v>
      </c>
      <c r="AN1032" s="20">
        <v>2.1372975315898657E-3</v>
      </c>
      <c r="AO1032" s="20">
        <v>1.4843961000442505</v>
      </c>
      <c r="AP1032" s="20">
        <v>3.7497654557228088E-2</v>
      </c>
      <c r="AQ1032" s="20">
        <v>5.4051289334893227E-3</v>
      </c>
      <c r="AR1032" s="21">
        <v>0.3379158079624176</v>
      </c>
    </row>
    <row r="1033" spans="1:44" x14ac:dyDescent="0.3">
      <c r="A1033" s="12">
        <v>1026</v>
      </c>
      <c r="B1033" s="17">
        <v>38807</v>
      </c>
      <c r="C1033" s="18">
        <v>48.689323425292969</v>
      </c>
      <c r="D1033" s="18">
        <v>69.233894348144531</v>
      </c>
      <c r="E1033" s="18">
        <v>25.58574104309082</v>
      </c>
      <c r="F1033" s="18">
        <v>9.6923723220825195</v>
      </c>
      <c r="G1033" s="20">
        <v>1.2585297822952271</v>
      </c>
      <c r="H1033" s="18">
        <v>11.791583061218262</v>
      </c>
      <c r="I1033" s="18">
        <v>7.9161977767944336</v>
      </c>
      <c r="J1033" s="18">
        <v>28.717018127441406</v>
      </c>
      <c r="K1033" s="18">
        <v>32.529178619384766</v>
      </c>
      <c r="L1033" s="20">
        <v>8.7674407958984375</v>
      </c>
      <c r="M1033" s="18">
        <v>19.715671539306641</v>
      </c>
      <c r="N1033" s="18">
        <v>60.951652526855469</v>
      </c>
      <c r="O1033" s="20">
        <v>2.9190828800201416</v>
      </c>
      <c r="P1033" s="20">
        <v>9.8981752395629883</v>
      </c>
      <c r="Q1033" s="20">
        <v>22.565151214599609</v>
      </c>
      <c r="R1033" s="20">
        <v>7.7687320709228516</v>
      </c>
      <c r="S1033" s="20">
        <v>9.1956081390380859</v>
      </c>
      <c r="T1033" s="20">
        <v>3.0172736644744873</v>
      </c>
      <c r="U1033" s="20">
        <v>2.724984884262085</v>
      </c>
      <c r="V1033" s="20">
        <v>2.9389498233795166</v>
      </c>
      <c r="W1033" s="20">
        <v>4.851557731628418</v>
      </c>
      <c r="X1033" s="20">
        <v>9.8309383392333984</v>
      </c>
      <c r="Y1033" s="18">
        <v>31.794511795043945</v>
      </c>
      <c r="Z1033" s="20">
        <v>3.9527990818023682</v>
      </c>
      <c r="AA1033" s="20">
        <v>6.967139720916748</v>
      </c>
      <c r="AB1033" s="20">
        <v>10.57695484161377</v>
      </c>
      <c r="AC1033" s="20">
        <v>7.7647995948791504</v>
      </c>
      <c r="AD1033" s="18">
        <v>12.415754318237305</v>
      </c>
      <c r="AE1033" s="20">
        <v>14.323918342590332</v>
      </c>
      <c r="AF1033" s="20">
        <v>13.767767906188965</v>
      </c>
      <c r="AG1033" s="21">
        <v>4.5830085873603821E-3</v>
      </c>
      <c r="AH1033" s="18">
        <v>7.4842634201049805</v>
      </c>
      <c r="AI1033" s="20">
        <v>0.92467993497848511</v>
      </c>
      <c r="AJ1033" s="20">
        <v>1.1537693738937378</v>
      </c>
      <c r="AK1033" s="18">
        <v>6.0322981327772141E-2</v>
      </c>
      <c r="AL1033" s="20">
        <v>0.47185748815536499</v>
      </c>
      <c r="AM1033" s="20">
        <v>0.72107619047164917</v>
      </c>
      <c r="AN1033" s="20">
        <v>1.0312048252671957E-3</v>
      </c>
      <c r="AO1033" s="20">
        <v>8.1370973587036133</v>
      </c>
      <c r="AP1033" s="20">
        <v>0.20811331272125244</v>
      </c>
      <c r="AQ1033" s="20">
        <v>0.16753937304019928</v>
      </c>
      <c r="AR1033" s="21">
        <v>1.3543663024902344</v>
      </c>
    </row>
    <row r="1034" spans="1:44" x14ac:dyDescent="0.3">
      <c r="A1034" s="12">
        <v>1027</v>
      </c>
      <c r="B1034" s="17">
        <v>38837</v>
      </c>
      <c r="C1034" s="18">
        <v>63.930995941162109</v>
      </c>
      <c r="D1034" s="18">
        <v>61.836002349853516</v>
      </c>
      <c r="E1034" s="18">
        <v>22.489931106567383</v>
      </c>
      <c r="F1034" s="18">
        <v>4.6940803527832031</v>
      </c>
      <c r="G1034" s="20">
        <v>0.87802070379257202</v>
      </c>
      <c r="H1034" s="18">
        <v>9.6538496017456055</v>
      </c>
      <c r="I1034" s="18">
        <v>3.7690219879150391</v>
      </c>
      <c r="J1034" s="18">
        <v>32.575859069824219</v>
      </c>
      <c r="K1034" s="18">
        <v>30.391841888427734</v>
      </c>
      <c r="L1034" s="20">
        <v>10.072808265686035</v>
      </c>
      <c r="M1034" s="18">
        <v>14.514808654785156</v>
      </c>
      <c r="N1034" s="18">
        <v>58.426338195800781</v>
      </c>
      <c r="O1034" s="20">
        <v>2.8630912303924561</v>
      </c>
      <c r="P1034" s="20">
        <v>12.148569107055664</v>
      </c>
      <c r="Q1034" s="20">
        <v>16.961786270141602</v>
      </c>
      <c r="R1034" s="20">
        <v>8.0739707946777344</v>
      </c>
      <c r="S1034" s="20">
        <v>9.0242919921875</v>
      </c>
      <c r="T1034" s="20">
        <v>2.7619287967681885</v>
      </c>
      <c r="U1034" s="20">
        <v>2.6592774391174316</v>
      </c>
      <c r="V1034" s="20">
        <v>2.8056271076202393</v>
      </c>
      <c r="W1034" s="20">
        <v>4.4293298721313477</v>
      </c>
      <c r="X1034" s="20">
        <v>7.8997507095336914</v>
      </c>
      <c r="Y1034" s="18">
        <v>16.662952423095703</v>
      </c>
      <c r="Z1034" s="20">
        <v>3.1303045749664307</v>
      </c>
      <c r="AA1034" s="20">
        <v>6.2799115180969238</v>
      </c>
      <c r="AB1034" s="20">
        <v>9.2098321914672852</v>
      </c>
      <c r="AC1034" s="20">
        <v>17.613182067871094</v>
      </c>
      <c r="AD1034" s="18">
        <v>5.4396014213562012</v>
      </c>
      <c r="AE1034" s="20">
        <v>25.600687026977539</v>
      </c>
      <c r="AF1034" s="20">
        <v>21.841287612915039</v>
      </c>
      <c r="AG1034" s="21">
        <v>0.10545425862073898</v>
      </c>
      <c r="AH1034" s="18">
        <v>36.854412078857422</v>
      </c>
      <c r="AI1034" s="20">
        <v>6.3516721725463867</v>
      </c>
      <c r="AJ1034" s="20">
        <v>10.43690013885498</v>
      </c>
      <c r="AK1034" s="18">
        <v>3.3763525485992432</v>
      </c>
      <c r="AL1034" s="20">
        <v>5.3048839569091797</v>
      </c>
      <c r="AM1034" s="20">
        <v>2.9921300411224365</v>
      </c>
      <c r="AN1034" s="20">
        <v>0.26458561420440674</v>
      </c>
      <c r="AO1034" s="20">
        <v>8.8914709091186523</v>
      </c>
      <c r="AP1034" s="20">
        <v>0.19184459745883942</v>
      </c>
      <c r="AQ1034" s="20">
        <v>7.5779132544994354E-2</v>
      </c>
      <c r="AR1034" s="21">
        <v>0.58078962564468384</v>
      </c>
    </row>
    <row r="1035" spans="1:44" x14ac:dyDescent="0.3">
      <c r="A1035" s="12">
        <v>1028</v>
      </c>
      <c r="B1035" s="17">
        <v>38868</v>
      </c>
      <c r="C1035" s="18">
        <v>0.23446820676326752</v>
      </c>
      <c r="D1035" s="18">
        <v>0.14811675250530243</v>
      </c>
      <c r="E1035" s="18">
        <v>0.36167028546333313</v>
      </c>
      <c r="F1035" s="18">
        <v>0.34575000405311584</v>
      </c>
      <c r="G1035" s="20">
        <v>4.7871214337646961E-3</v>
      </c>
      <c r="H1035" s="18">
        <v>0.37590023875236511</v>
      </c>
      <c r="I1035" s="18">
        <v>0.23246040940284729</v>
      </c>
      <c r="J1035" s="18">
        <v>3.666034460067749</v>
      </c>
      <c r="K1035" s="18">
        <v>4.7940969467163086</v>
      </c>
      <c r="L1035" s="20">
        <v>1.4063742160797119</v>
      </c>
      <c r="M1035" s="18">
        <v>0.84198653697967529</v>
      </c>
      <c r="N1035" s="18">
        <v>4.1036067008972168</v>
      </c>
      <c r="O1035" s="20">
        <v>0.10842958092689514</v>
      </c>
      <c r="P1035" s="20">
        <v>4.8774458467960358E-2</v>
      </c>
      <c r="Q1035" s="20">
        <v>0.78111249208450317</v>
      </c>
      <c r="R1035" s="20">
        <v>0.46712979674339294</v>
      </c>
      <c r="S1035" s="20">
        <v>0.42288574576377869</v>
      </c>
      <c r="T1035" s="20">
        <v>0.12098675966262817</v>
      </c>
      <c r="U1035" s="20">
        <v>0.15669992566108704</v>
      </c>
      <c r="V1035" s="20">
        <v>0.23444177210330963</v>
      </c>
      <c r="W1035" s="20">
        <v>0.46765503287315369</v>
      </c>
      <c r="X1035" s="20">
        <v>0.85399919748306274</v>
      </c>
      <c r="Y1035" s="18">
        <v>2.4943153858184814</v>
      </c>
      <c r="Z1035" s="20">
        <v>0.39901027083396912</v>
      </c>
      <c r="AA1035" s="20">
        <v>0.69249653816223145</v>
      </c>
      <c r="AB1035" s="20">
        <v>0.79178684949874878</v>
      </c>
      <c r="AC1035" s="20">
        <v>0.28921514749526978</v>
      </c>
      <c r="AD1035" s="18">
        <v>1.0772799253463745</v>
      </c>
      <c r="AE1035" s="20">
        <v>7.9748369753360748E-2</v>
      </c>
      <c r="AF1035" s="20">
        <v>0.37679627537727356</v>
      </c>
      <c r="AG1035" s="21">
        <v>2.4935893714427948E-2</v>
      </c>
      <c r="AH1035" s="18">
        <v>0.1888236403465271</v>
      </c>
      <c r="AI1035" s="20">
        <v>0.17053593695163727</v>
      </c>
      <c r="AJ1035" s="20">
        <v>0.43516436219215393</v>
      </c>
      <c r="AK1035" s="18">
        <v>0.16404496133327484</v>
      </c>
      <c r="AL1035" s="20">
        <v>0.89236807823181152</v>
      </c>
      <c r="AM1035" s="20">
        <v>2.2102706432342529</v>
      </c>
      <c r="AN1035" s="20">
        <v>4.1145637631416321E-2</v>
      </c>
      <c r="AO1035" s="20">
        <v>4.8441452980041504</v>
      </c>
      <c r="AP1035" s="20">
        <v>0.1910216361284256</v>
      </c>
      <c r="AQ1035" s="20">
        <v>0.15858042240142822</v>
      </c>
      <c r="AR1035" s="21">
        <v>0.29494225978851318</v>
      </c>
    </row>
    <row r="1036" spans="1:44" x14ac:dyDescent="0.3">
      <c r="A1036" s="12">
        <v>1029</v>
      </c>
      <c r="B1036" s="17">
        <v>38898</v>
      </c>
      <c r="C1036" s="18">
        <v>8.0967672169208527E-2</v>
      </c>
      <c r="D1036" s="18">
        <v>0.18039226531982422</v>
      </c>
      <c r="E1036" s="18">
        <v>0.36665922403335571</v>
      </c>
      <c r="F1036" s="18">
        <v>0.4882347583770752</v>
      </c>
      <c r="G1036" s="20">
        <v>5.6604146957397461E-3</v>
      </c>
      <c r="H1036" s="18">
        <v>9.2834129929542542E-2</v>
      </c>
      <c r="I1036" s="18">
        <v>9.7037196159362793E-2</v>
      </c>
      <c r="J1036" s="18">
        <v>0.41315606236457825</v>
      </c>
      <c r="K1036" s="18">
        <v>9.4225341454148293E-3</v>
      </c>
      <c r="L1036" s="20">
        <v>0.13640615344047546</v>
      </c>
      <c r="M1036" s="18">
        <v>0.75502151250839233</v>
      </c>
      <c r="N1036" s="18">
        <v>0.31274405121803284</v>
      </c>
      <c r="O1036" s="20">
        <v>2.4393679574131966E-2</v>
      </c>
      <c r="P1036" s="20">
        <v>6.8097136914730072E-2</v>
      </c>
      <c r="Q1036" s="20">
        <v>0.94184023141860962</v>
      </c>
      <c r="R1036" s="20">
        <v>7.4939336627721786E-5</v>
      </c>
      <c r="S1036" s="20">
        <v>4.5836258679628372E-2</v>
      </c>
      <c r="T1036" s="20">
        <v>0</v>
      </c>
      <c r="U1036" s="20">
        <v>0</v>
      </c>
      <c r="V1036" s="20">
        <v>4.8013883642852306E-3</v>
      </c>
      <c r="W1036" s="20">
        <v>0</v>
      </c>
      <c r="X1036" s="20">
        <v>0</v>
      </c>
      <c r="Y1036" s="18">
        <v>2.1227653026580811</v>
      </c>
      <c r="Z1036" s="20">
        <v>0</v>
      </c>
      <c r="AA1036" s="20">
        <v>0</v>
      </c>
      <c r="AB1036" s="20">
        <v>1.2432942166924477E-3</v>
      </c>
      <c r="AC1036" s="20">
        <v>5.2551787346601486E-2</v>
      </c>
      <c r="AD1036" s="18">
        <v>1.0484434366226196</v>
      </c>
      <c r="AE1036" s="20">
        <v>2.5218010414391756E-3</v>
      </c>
      <c r="AF1036" s="20">
        <v>0.29136583209037781</v>
      </c>
      <c r="AG1036" s="21">
        <v>0</v>
      </c>
      <c r="AH1036" s="18">
        <v>9.4075888395309448E-2</v>
      </c>
      <c r="AI1036" s="20">
        <v>0</v>
      </c>
      <c r="AJ1036" s="20">
        <v>4.9213115125894547E-2</v>
      </c>
      <c r="AK1036" s="18">
        <v>0.12166016548871994</v>
      </c>
      <c r="AL1036" s="20">
        <v>5.6220479309558868E-2</v>
      </c>
      <c r="AM1036" s="20">
        <v>0.11177515238523483</v>
      </c>
      <c r="AN1036" s="20">
        <v>3.2603717409074306E-3</v>
      </c>
      <c r="AO1036" s="20">
        <v>0</v>
      </c>
      <c r="AP1036" s="20">
        <v>1.1306606465950608E-3</v>
      </c>
      <c r="AQ1036" s="20">
        <v>0</v>
      </c>
      <c r="AR1036" s="21">
        <v>0</v>
      </c>
    </row>
    <row r="1037" spans="1:44" x14ac:dyDescent="0.3">
      <c r="A1037" s="12">
        <v>1030</v>
      </c>
      <c r="B1037" s="17">
        <v>38929</v>
      </c>
      <c r="C1037" s="18">
        <v>8.3015508949756622E-2</v>
      </c>
      <c r="D1037" s="18">
        <v>0.2031877338886261</v>
      </c>
      <c r="E1037" s="18">
        <v>0.37114706635475159</v>
      </c>
      <c r="F1037" s="18">
        <v>0.52355349063873291</v>
      </c>
      <c r="G1037" s="20">
        <v>5.869097076356411E-3</v>
      </c>
      <c r="H1037" s="18">
        <v>3.0393160879611969E-2</v>
      </c>
      <c r="I1037" s="18">
        <v>0.10547960549592972</v>
      </c>
      <c r="J1037" s="18">
        <v>0</v>
      </c>
      <c r="K1037" s="18">
        <v>0</v>
      </c>
      <c r="L1037" s="20">
        <v>0</v>
      </c>
      <c r="M1037" s="18">
        <v>0.7977558970451355</v>
      </c>
      <c r="N1037" s="18">
        <v>0.25543954968452454</v>
      </c>
      <c r="O1037" s="20">
        <v>2.6079881936311722E-2</v>
      </c>
      <c r="P1037" s="20">
        <v>7.7459529042243958E-2</v>
      </c>
      <c r="Q1037" s="20">
        <v>1.0349984169006348</v>
      </c>
      <c r="R1037" s="20">
        <v>8.1185738963540643E-5</v>
      </c>
      <c r="S1037" s="20">
        <v>4.9480777233839035E-2</v>
      </c>
      <c r="T1037" s="20">
        <v>0</v>
      </c>
      <c r="U1037" s="20">
        <v>0</v>
      </c>
      <c r="V1037" s="20">
        <v>5.2362214773893356E-3</v>
      </c>
      <c r="W1037" s="20">
        <v>0</v>
      </c>
      <c r="X1037" s="20">
        <v>0</v>
      </c>
      <c r="Y1037" s="18">
        <v>2.3201425075531006</v>
      </c>
      <c r="Z1037" s="20">
        <v>0</v>
      </c>
      <c r="AA1037" s="20">
        <v>0</v>
      </c>
      <c r="AB1037" s="20">
        <v>1.3077195035293698E-3</v>
      </c>
      <c r="AC1037" s="20">
        <v>5.5651716887950897E-2</v>
      </c>
      <c r="AD1037" s="18">
        <v>1.1426811218261719</v>
      </c>
      <c r="AE1037" s="20">
        <v>3.0435582157224417E-3</v>
      </c>
      <c r="AF1037" s="20">
        <v>0.32581996917724609</v>
      </c>
      <c r="AG1037" s="21">
        <v>0</v>
      </c>
      <c r="AH1037" s="18">
        <v>0.10827159881591797</v>
      </c>
      <c r="AI1037" s="20">
        <v>0</v>
      </c>
      <c r="AJ1037" s="20">
        <v>5.7312216609716415E-2</v>
      </c>
      <c r="AK1037" s="18">
        <v>0.14170607924461365</v>
      </c>
      <c r="AL1037" s="20">
        <v>6.6210813820362091E-2</v>
      </c>
      <c r="AM1037" s="20">
        <v>0.12696646153926849</v>
      </c>
      <c r="AN1037" s="20">
        <v>4.0892940014600754E-3</v>
      </c>
      <c r="AO1037" s="20">
        <v>0</v>
      </c>
      <c r="AP1037" s="20">
        <v>9.4323878875002265E-4</v>
      </c>
      <c r="AQ1037" s="20">
        <v>0</v>
      </c>
      <c r="AR1037" s="21">
        <v>0</v>
      </c>
    </row>
    <row r="1038" spans="1:44" x14ac:dyDescent="0.3">
      <c r="A1038" s="12">
        <v>1031</v>
      </c>
      <c r="B1038" s="17">
        <v>38960</v>
      </c>
      <c r="C1038" s="18">
        <v>6.805901974439621E-2</v>
      </c>
      <c r="D1038" s="18">
        <v>0.16680009663105011</v>
      </c>
      <c r="E1038" s="18">
        <v>0.31100267171859741</v>
      </c>
      <c r="F1038" s="18">
        <v>0.44014987349510193</v>
      </c>
      <c r="G1038" s="20">
        <v>4.9716811627149582E-3</v>
      </c>
      <c r="H1038" s="18">
        <v>2.5687955319881439E-2</v>
      </c>
      <c r="I1038" s="18">
        <v>6.9859109818935394E-2</v>
      </c>
      <c r="J1038" s="18">
        <v>0</v>
      </c>
      <c r="K1038" s="18">
        <v>0</v>
      </c>
      <c r="L1038" s="20">
        <v>0</v>
      </c>
      <c r="M1038" s="18">
        <v>0.65777802467346191</v>
      </c>
      <c r="N1038" s="18">
        <v>0.2158706933259964</v>
      </c>
      <c r="O1038" s="20">
        <v>2.2295817732810974E-2</v>
      </c>
      <c r="P1038" s="20">
        <v>6.7167967557907104E-2</v>
      </c>
      <c r="Q1038" s="20">
        <v>0.88849687576293945</v>
      </c>
      <c r="R1038" s="20">
        <v>6.7682551161851734E-5</v>
      </c>
      <c r="S1038" s="20">
        <v>4.1147362440824509E-2</v>
      </c>
      <c r="T1038" s="20">
        <v>0</v>
      </c>
      <c r="U1038" s="20">
        <v>0</v>
      </c>
      <c r="V1038" s="20">
        <v>4.7229141928255558E-3</v>
      </c>
      <c r="W1038" s="20">
        <v>0</v>
      </c>
      <c r="X1038" s="20">
        <v>0</v>
      </c>
      <c r="Y1038" s="18">
        <v>1.470325231552124</v>
      </c>
      <c r="Z1038" s="20">
        <v>0</v>
      </c>
      <c r="AA1038" s="20">
        <v>0</v>
      </c>
      <c r="AB1038" s="20">
        <v>1.1357897892594337E-3</v>
      </c>
      <c r="AC1038" s="20">
        <v>4.5596286654472351E-2</v>
      </c>
      <c r="AD1038" s="18">
        <v>0.84101468324661255</v>
      </c>
      <c r="AE1038" s="20">
        <v>2.8135743923485279E-3</v>
      </c>
      <c r="AF1038" s="20">
        <v>0.26225379109382629</v>
      </c>
      <c r="AG1038" s="21">
        <v>0</v>
      </c>
      <c r="AH1038" s="18">
        <v>8.4847681224346161E-2</v>
      </c>
      <c r="AI1038" s="20">
        <v>0</v>
      </c>
      <c r="AJ1038" s="20">
        <v>4.5716144144535065E-2</v>
      </c>
      <c r="AK1038" s="18">
        <v>0.11014984548091888</v>
      </c>
      <c r="AL1038" s="20">
        <v>5.3571581840515137E-2</v>
      </c>
      <c r="AM1038" s="20">
        <v>0.11049968749284744</v>
      </c>
      <c r="AN1038" s="20">
        <v>3.0905527528375387E-3</v>
      </c>
      <c r="AO1038" s="20">
        <v>0</v>
      </c>
      <c r="AP1038" s="20">
        <v>1.0152561590075493E-3</v>
      </c>
      <c r="AQ1038" s="20">
        <v>0</v>
      </c>
      <c r="AR1038" s="21">
        <v>0</v>
      </c>
    </row>
    <row r="1039" spans="1:44" x14ac:dyDescent="0.3">
      <c r="A1039" s="12">
        <v>1032</v>
      </c>
      <c r="B1039" s="17">
        <v>38990</v>
      </c>
      <c r="C1039" s="18">
        <v>5.2887503057718277E-2</v>
      </c>
      <c r="D1039" s="18">
        <v>0.12623471021652222</v>
      </c>
      <c r="E1039" s="18">
        <v>0.23141063749790192</v>
      </c>
      <c r="F1039" s="18">
        <v>0.34145841002464294</v>
      </c>
      <c r="G1039" s="20">
        <v>3.9572236128151417E-3</v>
      </c>
      <c r="H1039" s="18">
        <v>1.7966954037547112E-2</v>
      </c>
      <c r="I1039" s="18">
        <v>3.9909686893224716E-2</v>
      </c>
      <c r="J1039" s="18">
        <v>0</v>
      </c>
      <c r="K1039" s="18">
        <v>0</v>
      </c>
      <c r="L1039" s="20">
        <v>0</v>
      </c>
      <c r="M1039" s="18">
        <v>0.49209553003311157</v>
      </c>
      <c r="N1039" s="18">
        <v>0.17105580866336823</v>
      </c>
      <c r="O1039" s="20">
        <v>2.0906718447804451E-2</v>
      </c>
      <c r="P1039" s="20">
        <v>5.1349930465221405E-2</v>
      </c>
      <c r="Q1039" s="20">
        <v>0.69172930717468262</v>
      </c>
      <c r="R1039" s="20">
        <v>5.0902712246170267E-5</v>
      </c>
      <c r="S1039" s="20">
        <v>2.9366837814450264E-2</v>
      </c>
      <c r="T1039" s="20">
        <v>0</v>
      </c>
      <c r="U1039" s="20">
        <v>0</v>
      </c>
      <c r="V1039" s="20">
        <v>2.6939616072922945E-3</v>
      </c>
      <c r="W1039" s="20">
        <v>0</v>
      </c>
      <c r="X1039" s="20">
        <v>0</v>
      </c>
      <c r="Y1039" s="18">
        <v>0.74922364950180054</v>
      </c>
      <c r="Z1039" s="20">
        <v>0</v>
      </c>
      <c r="AA1039" s="20">
        <v>0</v>
      </c>
      <c r="AB1039" s="20">
        <v>8.9881732128560543E-4</v>
      </c>
      <c r="AC1039" s="20">
        <v>3.3848065882921219E-2</v>
      </c>
      <c r="AD1039" s="18">
        <v>0.46141991019248962</v>
      </c>
      <c r="AE1039" s="20">
        <v>2.2219568490982056E-3</v>
      </c>
      <c r="AF1039" s="20">
        <v>0.14422449469566345</v>
      </c>
      <c r="AG1039" s="21">
        <v>0</v>
      </c>
      <c r="AH1039" s="18">
        <v>5.0920743495225906E-2</v>
      </c>
      <c r="AI1039" s="20">
        <v>0</v>
      </c>
      <c r="AJ1039" s="20">
        <v>3.2178178429603577E-2</v>
      </c>
      <c r="AK1039" s="18">
        <v>7.7186793088912964E-2</v>
      </c>
      <c r="AL1039" s="20">
        <v>3.4820556640625E-2</v>
      </c>
      <c r="AM1039" s="20">
        <v>6.6354729235172272E-2</v>
      </c>
      <c r="AN1039" s="20">
        <v>2.2915152367204428E-3</v>
      </c>
      <c r="AO1039" s="20">
        <v>0</v>
      </c>
      <c r="AP1039" s="20">
        <v>2.8471733094193041E-4</v>
      </c>
      <c r="AQ1039" s="20">
        <v>0</v>
      </c>
      <c r="AR1039" s="21">
        <v>0</v>
      </c>
    </row>
    <row r="1040" spans="1:44" x14ac:dyDescent="0.3">
      <c r="A1040" s="12">
        <v>1033</v>
      </c>
      <c r="B1040" s="17">
        <v>39021</v>
      </c>
      <c r="C1040" s="18">
        <v>3.3138938248157501E-2</v>
      </c>
      <c r="D1040" s="18">
        <v>7.6491400599479675E-2</v>
      </c>
      <c r="E1040" s="18">
        <v>0.13779397308826447</v>
      </c>
      <c r="F1040" s="18">
        <v>0.18031434714794159</v>
      </c>
      <c r="G1040" s="20">
        <v>2.5183430407196283E-3</v>
      </c>
      <c r="H1040" s="18">
        <v>3.2797444611787796E-2</v>
      </c>
      <c r="I1040" s="18">
        <v>2.4239528924226761E-2</v>
      </c>
      <c r="J1040" s="18">
        <v>0.27762004733085632</v>
      </c>
      <c r="K1040" s="18">
        <v>0.43828317523002625</v>
      </c>
      <c r="L1040" s="20">
        <v>0.15664109587669373</v>
      </c>
      <c r="M1040" s="18">
        <v>0.29468101263046265</v>
      </c>
      <c r="N1040" s="18">
        <v>0.89767050743103027</v>
      </c>
      <c r="O1040" s="20">
        <v>3.3266372978687286E-2</v>
      </c>
      <c r="P1040" s="20">
        <v>3.1954161822795868E-2</v>
      </c>
      <c r="Q1040" s="20">
        <v>0.44681635499000549</v>
      </c>
      <c r="R1040" s="20">
        <v>7.7588647603988647E-2</v>
      </c>
      <c r="S1040" s="20">
        <v>9.4309881329536438E-2</v>
      </c>
      <c r="T1040" s="20">
        <v>1.8083928152918816E-2</v>
      </c>
      <c r="U1040" s="20">
        <v>2.4313496425747871E-2</v>
      </c>
      <c r="V1040" s="20">
        <v>4.8497799783945084E-2</v>
      </c>
      <c r="W1040" s="20">
        <v>6.6830150783061981E-2</v>
      </c>
      <c r="X1040" s="20">
        <v>9.7694441676139832E-2</v>
      </c>
      <c r="Y1040" s="18">
        <v>0.43581712245941162</v>
      </c>
      <c r="Z1040" s="20">
        <v>4.6173699200153351E-2</v>
      </c>
      <c r="AA1040" s="20">
        <v>7.9551801085472107E-2</v>
      </c>
      <c r="AB1040" s="20">
        <v>0.15458452701568604</v>
      </c>
      <c r="AC1040" s="20">
        <v>8.6692407727241516E-2</v>
      </c>
      <c r="AD1040" s="18">
        <v>0.28257569670677185</v>
      </c>
      <c r="AE1040" s="20">
        <v>6.2192105688154697E-3</v>
      </c>
      <c r="AF1040" s="20">
        <v>8.5445113480091095E-2</v>
      </c>
      <c r="AG1040" s="21">
        <v>7.2754424763843417E-4</v>
      </c>
      <c r="AH1040" s="18">
        <v>5.7991940528154373E-2</v>
      </c>
      <c r="AI1040" s="20">
        <v>1.6135839745402336E-2</v>
      </c>
      <c r="AJ1040" s="20">
        <v>6.0881093144416809E-2</v>
      </c>
      <c r="AK1040" s="18">
        <v>4.4308926910161972E-2</v>
      </c>
      <c r="AL1040" s="20">
        <v>6.2200628221035004E-2</v>
      </c>
      <c r="AM1040" s="20">
        <v>4.1632696986198425E-2</v>
      </c>
      <c r="AN1040" s="20">
        <v>2.0149443298578262E-3</v>
      </c>
      <c r="AO1040" s="20">
        <v>0.6829913854598999</v>
      </c>
      <c r="AP1040" s="20">
        <v>1.6086142510175705E-2</v>
      </c>
      <c r="AQ1040" s="20">
        <v>0</v>
      </c>
      <c r="AR1040" s="21">
        <v>0.15678000450134277</v>
      </c>
    </row>
    <row r="1041" spans="1:44" x14ac:dyDescent="0.3">
      <c r="A1041" s="12">
        <v>1034</v>
      </c>
      <c r="B1041" s="17">
        <v>39051</v>
      </c>
      <c r="C1041" s="18">
        <v>10.403657913208008</v>
      </c>
      <c r="D1041" s="18">
        <v>12.406216621398926</v>
      </c>
      <c r="E1041" s="18">
        <v>0.34413543343544006</v>
      </c>
      <c r="F1041" s="18">
        <v>7.9464055597782135E-2</v>
      </c>
      <c r="G1041" s="20">
        <v>2.7920540887862444E-3</v>
      </c>
      <c r="H1041" s="18">
        <v>0.34517496824264526</v>
      </c>
      <c r="I1041" s="18">
        <v>0.10121703892946243</v>
      </c>
      <c r="J1041" s="18">
        <v>4.6427640914916992</v>
      </c>
      <c r="K1041" s="18">
        <v>4.8601069450378418</v>
      </c>
      <c r="L1041" s="20">
        <v>2.5825328826904297</v>
      </c>
      <c r="M1041" s="18">
        <v>1.7347047328948975</v>
      </c>
      <c r="N1041" s="18">
        <v>15.844893455505371</v>
      </c>
      <c r="O1041" s="20">
        <v>0.32735246419906616</v>
      </c>
      <c r="P1041" s="20">
        <v>0.26029753684997559</v>
      </c>
      <c r="Q1041" s="20">
        <v>0.68647122383117676</v>
      </c>
      <c r="R1041" s="20">
        <v>1.9051660299301147</v>
      </c>
      <c r="S1041" s="20">
        <v>1.5597666501998901</v>
      </c>
      <c r="T1041" s="20">
        <v>0.41553464531898499</v>
      </c>
      <c r="U1041" s="20">
        <v>0.55130988359451294</v>
      </c>
      <c r="V1041" s="20">
        <v>0.46701669692993164</v>
      </c>
      <c r="W1041" s="20">
        <v>0.89235794544219971</v>
      </c>
      <c r="X1041" s="20">
        <v>1.5673284530639648</v>
      </c>
      <c r="Y1041" s="18">
        <v>0.42729619145393372</v>
      </c>
      <c r="Z1041" s="20">
        <v>0.62730312347412109</v>
      </c>
      <c r="AA1041" s="20">
        <v>1.1151857376098633</v>
      </c>
      <c r="AB1041" s="20">
        <v>1.8616534471511841</v>
      </c>
      <c r="AC1041" s="20">
        <v>0.70949995517730713</v>
      </c>
      <c r="AD1041" s="18">
        <v>6.1558548361063004E-2</v>
      </c>
      <c r="AE1041" s="20">
        <v>0.27263402938842773</v>
      </c>
      <c r="AF1041" s="20">
        <v>8.5867539048194885E-2</v>
      </c>
      <c r="AG1041" s="21">
        <v>2.176741836592555E-3</v>
      </c>
      <c r="AH1041" s="18">
        <v>1.2345523573458195E-2</v>
      </c>
      <c r="AI1041" s="20">
        <v>8.919525146484375E-2</v>
      </c>
      <c r="AJ1041" s="20">
        <v>0.15302886068820953</v>
      </c>
      <c r="AK1041" s="18">
        <v>1.498915022239089E-3</v>
      </c>
      <c r="AL1041" s="20">
        <v>8.9995153248310089E-2</v>
      </c>
      <c r="AM1041" s="20">
        <v>1.6401471802964807E-3</v>
      </c>
      <c r="AN1041" s="20">
        <v>5.2641896763816476E-4</v>
      </c>
      <c r="AO1041" s="20">
        <v>0.66552430391311646</v>
      </c>
      <c r="AP1041" s="20">
        <v>2.2481696680188179E-2</v>
      </c>
      <c r="AQ1041" s="20">
        <v>0</v>
      </c>
      <c r="AR1041" s="21">
        <v>6.9424062967300415E-2</v>
      </c>
    </row>
    <row r="1042" spans="1:44" x14ac:dyDescent="0.3">
      <c r="A1042" s="12">
        <v>1035</v>
      </c>
      <c r="B1042" s="17">
        <v>39082</v>
      </c>
      <c r="C1042" s="18">
        <v>46.009727478027344</v>
      </c>
      <c r="D1042" s="18">
        <v>53.315147399902344</v>
      </c>
      <c r="E1042" s="18">
        <v>10.616080284118652</v>
      </c>
      <c r="F1042" s="18">
        <v>4.7211565971374512</v>
      </c>
      <c r="G1042" s="20">
        <v>0.18948301672935486</v>
      </c>
      <c r="H1042" s="18">
        <v>3.8319194316864014</v>
      </c>
      <c r="I1042" s="18">
        <v>3.5317509174346924</v>
      </c>
      <c r="J1042" s="18">
        <v>17.394241333007813</v>
      </c>
      <c r="K1042" s="18">
        <v>11.536680221557617</v>
      </c>
      <c r="L1042" s="20">
        <v>8.2437477111816406</v>
      </c>
      <c r="M1042" s="18">
        <v>18.535884857177734</v>
      </c>
      <c r="N1042" s="18">
        <v>42.679153442382813</v>
      </c>
      <c r="O1042" s="20">
        <v>1.6538281440734863</v>
      </c>
      <c r="P1042" s="20">
        <v>5.6199588775634766</v>
      </c>
      <c r="Q1042" s="20">
        <v>4.723362922668457</v>
      </c>
      <c r="R1042" s="20">
        <v>5.3805046081542969</v>
      </c>
      <c r="S1042" s="20">
        <v>5.2094788551330566</v>
      </c>
      <c r="T1042" s="20">
        <v>1.9236669540405273</v>
      </c>
      <c r="U1042" s="20">
        <v>1.2508858442306519</v>
      </c>
      <c r="V1042" s="20">
        <v>1.2964160442352295</v>
      </c>
      <c r="W1042" s="20">
        <v>2.3815286159515381</v>
      </c>
      <c r="X1042" s="20">
        <v>4.6395483016967773</v>
      </c>
      <c r="Y1042" s="18">
        <v>3.866264820098877</v>
      </c>
      <c r="Z1042" s="20">
        <v>1.6422498226165771</v>
      </c>
      <c r="AA1042" s="20">
        <v>3.2447643280029297</v>
      </c>
      <c r="AB1042" s="20">
        <v>5.7327361106872559</v>
      </c>
      <c r="AC1042" s="20">
        <v>3.8942029476165771</v>
      </c>
      <c r="AD1042" s="18">
        <v>1.0872242450714111</v>
      </c>
      <c r="AE1042" s="20">
        <v>5.1147646903991699</v>
      </c>
      <c r="AF1042" s="20">
        <v>1.898882269859314</v>
      </c>
      <c r="AG1042" s="21">
        <v>3.0087094753980637E-2</v>
      </c>
      <c r="AH1042" s="18">
        <v>1.181804895401001</v>
      </c>
      <c r="AI1042" s="20">
        <v>0.96421003341674805</v>
      </c>
      <c r="AJ1042" s="20">
        <v>1.3039220571517944</v>
      </c>
      <c r="AK1042" s="18">
        <v>0.19265513122081757</v>
      </c>
      <c r="AL1042" s="20">
        <v>0.26532179117202759</v>
      </c>
      <c r="AM1042" s="20">
        <v>5.6700978428125381E-2</v>
      </c>
      <c r="AN1042" s="20">
        <v>9.8633147776126862E-2</v>
      </c>
      <c r="AO1042" s="20">
        <v>2.1025755405426025</v>
      </c>
      <c r="AP1042" s="20">
        <v>5.3118564188480377E-2</v>
      </c>
      <c r="AQ1042" s="20">
        <v>0</v>
      </c>
      <c r="AR1042" s="21">
        <v>0.26604300737380981</v>
      </c>
    </row>
    <row r="1043" spans="1:44" x14ac:dyDescent="0.3">
      <c r="A1043" s="12">
        <v>1036</v>
      </c>
      <c r="B1043" s="17">
        <v>39113</v>
      </c>
      <c r="C1043" s="18">
        <v>0.75464165210723877</v>
      </c>
      <c r="D1043" s="18">
        <v>1.3596220016479492</v>
      </c>
      <c r="E1043" s="18">
        <v>6.2885112129151821E-3</v>
      </c>
      <c r="F1043" s="18">
        <v>6.9543328136205673E-3</v>
      </c>
      <c r="G1043" s="20">
        <v>0</v>
      </c>
      <c r="H1043" s="18">
        <v>9.2463167384266853E-3</v>
      </c>
      <c r="I1043" s="18">
        <v>1.7037002835422754E-3</v>
      </c>
      <c r="J1043" s="18">
        <v>7.940673828125E-2</v>
      </c>
      <c r="K1043" s="18">
        <v>0</v>
      </c>
      <c r="L1043" s="20">
        <v>0</v>
      </c>
      <c r="M1043" s="18">
        <v>9.3949072062969208E-2</v>
      </c>
      <c r="N1043" s="18">
        <v>0.18598672747612</v>
      </c>
      <c r="O1043" s="20">
        <v>1.212772075086832E-2</v>
      </c>
      <c r="P1043" s="20">
        <v>1.0911294259130955E-2</v>
      </c>
      <c r="Q1043" s="20">
        <v>6.7153848707675934E-2</v>
      </c>
      <c r="R1043" s="20">
        <v>1.9340880680829287E-3</v>
      </c>
      <c r="S1043" s="20">
        <v>7.6911732321605086E-4</v>
      </c>
      <c r="T1043" s="20">
        <v>0</v>
      </c>
      <c r="U1043" s="20">
        <v>0</v>
      </c>
      <c r="V1043" s="20">
        <v>4.2727129766717553E-4</v>
      </c>
      <c r="W1043" s="20">
        <v>0</v>
      </c>
      <c r="X1043" s="20">
        <v>0</v>
      </c>
      <c r="Y1043" s="18">
        <v>2.4505054578185081E-2</v>
      </c>
      <c r="Z1043" s="20">
        <v>3.9162512868642807E-2</v>
      </c>
      <c r="AA1043" s="20">
        <v>4.5035097748041153E-2</v>
      </c>
      <c r="AB1043" s="20">
        <v>1.1260339990258217E-2</v>
      </c>
      <c r="AC1043" s="20">
        <v>0.11234566569328308</v>
      </c>
      <c r="AD1043" s="18">
        <v>0</v>
      </c>
      <c r="AE1043" s="20">
        <v>7.0756254717707634E-3</v>
      </c>
      <c r="AF1043" s="20">
        <v>0</v>
      </c>
      <c r="AG1043" s="21">
        <v>1.4433063333854079E-3</v>
      </c>
      <c r="AH1043" s="18">
        <v>5.1222355104982853E-3</v>
      </c>
      <c r="AI1043" s="20">
        <v>2.2524038329720497E-2</v>
      </c>
      <c r="AJ1043" s="20">
        <v>7.3934487998485565E-2</v>
      </c>
      <c r="AK1043" s="18">
        <v>1.1668738443404436E-3</v>
      </c>
      <c r="AL1043" s="20">
        <v>4.7240182757377625E-2</v>
      </c>
      <c r="AM1043" s="20">
        <v>6.9866597186774015E-4</v>
      </c>
      <c r="AN1043" s="20">
        <v>9.141567861661315E-4</v>
      </c>
      <c r="AO1043" s="20">
        <v>0.79541909694671631</v>
      </c>
      <c r="AP1043" s="20">
        <v>2.7431769296526909E-2</v>
      </c>
      <c r="AQ1043" s="20">
        <v>0</v>
      </c>
      <c r="AR1043" s="21">
        <v>0.13752685487270355</v>
      </c>
    </row>
    <row r="1044" spans="1:44" x14ac:dyDescent="0.3">
      <c r="A1044" s="12">
        <v>1037</v>
      </c>
      <c r="B1044" s="17">
        <v>39141</v>
      </c>
      <c r="C1044" s="18">
        <v>47.074596405029297</v>
      </c>
      <c r="D1044" s="18">
        <v>56.549606323242188</v>
      </c>
      <c r="E1044" s="18">
        <v>26.67228889465332</v>
      </c>
      <c r="F1044" s="18">
        <v>12.334733009338379</v>
      </c>
      <c r="G1044" s="20">
        <v>0.89747941493988037</v>
      </c>
      <c r="H1044" s="18">
        <v>9.8586368560791016</v>
      </c>
      <c r="I1044" s="18">
        <v>14.830610275268555</v>
      </c>
      <c r="J1044" s="18">
        <v>17.557306289672852</v>
      </c>
      <c r="K1044" s="18">
        <v>15.092875480651855</v>
      </c>
      <c r="L1044" s="20">
        <v>8.4843921661376953</v>
      </c>
      <c r="M1044" s="18">
        <v>20.135391235351563</v>
      </c>
      <c r="N1044" s="18">
        <v>50.619281768798828</v>
      </c>
      <c r="O1044" s="20">
        <v>4.321199893951416</v>
      </c>
      <c r="P1044" s="20">
        <v>14.067228317260742</v>
      </c>
      <c r="Q1044" s="20">
        <v>18.65904426574707</v>
      </c>
      <c r="R1044" s="20">
        <v>7.8825407028198242</v>
      </c>
      <c r="S1044" s="20">
        <v>8.2069005966186523</v>
      </c>
      <c r="T1044" s="20">
        <v>2.930375337600708</v>
      </c>
      <c r="U1044" s="20">
        <v>2.8352854251861572</v>
      </c>
      <c r="V1044" s="20">
        <v>2.2009580135345459</v>
      </c>
      <c r="W1044" s="20">
        <v>3.5509910583496094</v>
      </c>
      <c r="X1044" s="20">
        <v>5.6644549369812012</v>
      </c>
      <c r="Y1044" s="18">
        <v>9.2654953002929688</v>
      </c>
      <c r="Z1044" s="20">
        <v>3.3628494739532471</v>
      </c>
      <c r="AA1044" s="20">
        <v>4.4669342041015625</v>
      </c>
      <c r="AB1044" s="20">
        <v>7.0164699554443359</v>
      </c>
      <c r="AC1044" s="20">
        <v>15.669748306274414</v>
      </c>
      <c r="AD1044" s="18">
        <v>5.8241839408874512</v>
      </c>
      <c r="AE1044" s="20">
        <v>19.001873016357422</v>
      </c>
      <c r="AF1044" s="20">
        <v>16.726116180419922</v>
      </c>
      <c r="AG1044" s="21">
        <v>2.9359273612499237E-3</v>
      </c>
      <c r="AH1044" s="18">
        <v>13.831401824951172</v>
      </c>
      <c r="AI1044" s="20">
        <v>4.4063410758972168</v>
      </c>
      <c r="AJ1044" s="20">
        <v>0.5854986310005188</v>
      </c>
      <c r="AK1044" s="18">
        <v>1.4226355589926243E-2</v>
      </c>
      <c r="AL1044" s="20">
        <v>0.14616718888282776</v>
      </c>
      <c r="AM1044" s="20">
        <v>0.19534946978092194</v>
      </c>
      <c r="AN1044" s="20">
        <v>1.5826016897335649E-3</v>
      </c>
      <c r="AO1044" s="20">
        <v>2.1072115898132324</v>
      </c>
      <c r="AP1044" s="20">
        <v>3.8288537412881851E-2</v>
      </c>
      <c r="AQ1044" s="20">
        <v>3.9033236680552363E-4</v>
      </c>
      <c r="AR1044" s="21">
        <v>0.47424724698066711</v>
      </c>
    </row>
    <row r="1045" spans="1:44" x14ac:dyDescent="0.3">
      <c r="A1045" s="12">
        <v>1038</v>
      </c>
      <c r="B1045" s="17">
        <v>39172</v>
      </c>
      <c r="C1045" s="18">
        <v>0.31757351756095886</v>
      </c>
      <c r="D1045" s="18">
        <v>0.52205473184585571</v>
      </c>
      <c r="E1045" s="18">
        <v>0.15927779674530029</v>
      </c>
      <c r="F1045" s="18">
        <v>0.33905386924743652</v>
      </c>
      <c r="G1045" s="20">
        <v>1.6634642379358411E-3</v>
      </c>
      <c r="H1045" s="18">
        <v>1.4833417721092701E-2</v>
      </c>
      <c r="I1045" s="18">
        <v>4.2201809585094452E-2</v>
      </c>
      <c r="J1045" s="18">
        <v>4.3481132015585899E-3</v>
      </c>
      <c r="K1045" s="18">
        <v>6.5489999949932098E-2</v>
      </c>
      <c r="L1045" s="20">
        <v>2.3389919078908861E-4</v>
      </c>
      <c r="M1045" s="18">
        <v>0.52960377931594849</v>
      </c>
      <c r="N1045" s="18">
        <v>0.21068622171878815</v>
      </c>
      <c r="O1045" s="20">
        <v>1.464344747364521E-2</v>
      </c>
      <c r="P1045" s="20">
        <v>4.9133982509374619E-2</v>
      </c>
      <c r="Q1045" s="20">
        <v>0.26317650079727173</v>
      </c>
      <c r="R1045" s="20">
        <v>8.1266633060295135E-5</v>
      </c>
      <c r="S1045" s="20">
        <v>3.1848199665546417E-2</v>
      </c>
      <c r="T1045" s="20">
        <v>0</v>
      </c>
      <c r="U1045" s="20">
        <v>0</v>
      </c>
      <c r="V1045" s="20">
        <v>7.1312324143946171E-3</v>
      </c>
      <c r="W1045" s="20">
        <v>0</v>
      </c>
      <c r="X1045" s="20">
        <v>0</v>
      </c>
      <c r="Y1045" s="18">
        <v>0.86290186643600464</v>
      </c>
      <c r="Z1045" s="20">
        <v>2.9583338182419538E-3</v>
      </c>
      <c r="AA1045" s="20">
        <v>0</v>
      </c>
      <c r="AB1045" s="20">
        <v>6.1016739346086979E-4</v>
      </c>
      <c r="AC1045" s="20">
        <v>2.5583134964108467E-2</v>
      </c>
      <c r="AD1045" s="18">
        <v>0.44210761785507202</v>
      </c>
      <c r="AE1045" s="20">
        <v>3.5740164457820356E-4</v>
      </c>
      <c r="AF1045" s="20">
        <v>7.1440793573856354E-2</v>
      </c>
      <c r="AG1045" s="21">
        <v>0</v>
      </c>
      <c r="AH1045" s="18">
        <v>9.5121702179312706E-3</v>
      </c>
      <c r="AI1045" s="20">
        <v>5.0063475374604045E-17</v>
      </c>
      <c r="AJ1045" s="20">
        <v>2.521933801472187E-2</v>
      </c>
      <c r="AK1045" s="18">
        <v>6.1294272541999817E-2</v>
      </c>
      <c r="AL1045" s="20">
        <v>4.3038465082645416E-2</v>
      </c>
      <c r="AM1045" s="20">
        <v>8.2242652773857117E-2</v>
      </c>
      <c r="AN1045" s="20">
        <v>1.8364845309406519E-3</v>
      </c>
      <c r="AO1045" s="20">
        <v>0.55755084753036499</v>
      </c>
      <c r="AP1045" s="20">
        <v>3.0941891600377858E-4</v>
      </c>
      <c r="AQ1045" s="20">
        <v>0</v>
      </c>
      <c r="AR1045" s="21">
        <v>0.14219705760478973</v>
      </c>
    </row>
    <row r="1046" spans="1:44" x14ac:dyDescent="0.3">
      <c r="A1046" s="12">
        <v>1039</v>
      </c>
      <c r="B1046" s="17">
        <v>39202</v>
      </c>
      <c r="C1046" s="18">
        <v>6.7193717956542969</v>
      </c>
      <c r="D1046" s="18">
        <v>6.8976473808288574</v>
      </c>
      <c r="E1046" s="18">
        <v>0.93636959791183472</v>
      </c>
      <c r="F1046" s="18">
        <v>0.37388592958450317</v>
      </c>
      <c r="G1046" s="20">
        <v>7.0692668668925762E-3</v>
      </c>
      <c r="H1046" s="18">
        <v>7.5458385050296783E-2</v>
      </c>
      <c r="I1046" s="18">
        <v>6.9282613694667816E-2</v>
      </c>
      <c r="J1046" s="18">
        <v>0.70348495244979858</v>
      </c>
      <c r="K1046" s="18">
        <v>0.79754316806793213</v>
      </c>
      <c r="L1046" s="20">
        <v>0.2100873738527298</v>
      </c>
      <c r="M1046" s="18">
        <v>0.93000680208206177</v>
      </c>
      <c r="N1046" s="18">
        <v>2.8974208831787109</v>
      </c>
      <c r="O1046" s="20">
        <v>0.23094449937343597</v>
      </c>
      <c r="P1046" s="20">
        <v>0.5436663031578064</v>
      </c>
      <c r="Q1046" s="20">
        <v>1.436134934425354</v>
      </c>
      <c r="R1046" s="20">
        <v>0.4682517945766449</v>
      </c>
      <c r="S1046" s="20">
        <v>0.51100468635559082</v>
      </c>
      <c r="T1046" s="20">
        <v>9.159184992313385E-2</v>
      </c>
      <c r="U1046" s="20">
        <v>0.20383520424365997</v>
      </c>
      <c r="V1046" s="20">
        <v>9.4827644526958466E-2</v>
      </c>
      <c r="W1046" s="20">
        <v>9.170975536108017E-2</v>
      </c>
      <c r="X1046" s="20">
        <v>0.19936424493789673</v>
      </c>
      <c r="Y1046" s="18">
        <v>1.5610060691833496</v>
      </c>
      <c r="Z1046" s="20">
        <v>9.901205450296402E-2</v>
      </c>
      <c r="AA1046" s="20">
        <v>0.18162025511264801</v>
      </c>
      <c r="AB1046" s="20">
        <v>0.41027292609214783</v>
      </c>
      <c r="AC1046" s="20">
        <v>0.46149703860282898</v>
      </c>
      <c r="AD1046" s="18">
        <v>0.90865153074264526</v>
      </c>
      <c r="AE1046" s="20">
        <v>0.4099733829498291</v>
      </c>
      <c r="AF1046" s="20">
        <v>0.52942913770675659</v>
      </c>
      <c r="AG1046" s="21">
        <v>2.2530574642587453E-4</v>
      </c>
      <c r="AH1046" s="18">
        <v>0.34151679277420044</v>
      </c>
      <c r="AI1046" s="20">
        <v>6.7892186343669891E-2</v>
      </c>
      <c r="AJ1046" s="20">
        <v>5.685492604970932E-2</v>
      </c>
      <c r="AK1046" s="18">
        <v>8.9047335088253021E-2</v>
      </c>
      <c r="AL1046" s="20">
        <v>6.8097032606601715E-2</v>
      </c>
      <c r="AM1046" s="20">
        <v>9.7547590732574463E-2</v>
      </c>
      <c r="AN1046" s="20">
        <v>1.9652440678328276E-3</v>
      </c>
      <c r="AO1046" s="20">
        <v>2.0559084415435791</v>
      </c>
      <c r="AP1046" s="20">
        <v>4.7999704256653786E-3</v>
      </c>
      <c r="AQ1046" s="20">
        <v>0</v>
      </c>
      <c r="AR1046" s="21">
        <v>0.19495609402656555</v>
      </c>
    </row>
    <row r="1047" spans="1:44" x14ac:dyDescent="0.3">
      <c r="A1047" s="12">
        <v>1040</v>
      </c>
      <c r="B1047" s="17">
        <v>39233</v>
      </c>
      <c r="C1047" s="18">
        <v>6.2227092683315277E-2</v>
      </c>
      <c r="D1047" s="18">
        <v>0.16495393216609955</v>
      </c>
      <c r="E1047" s="18">
        <v>0.31635814905166626</v>
      </c>
      <c r="F1047" s="18">
        <v>0.37756505608558655</v>
      </c>
      <c r="G1047" s="20">
        <v>5.0111017189919949E-3</v>
      </c>
      <c r="H1047" s="18">
        <v>0.17195875942707062</v>
      </c>
      <c r="I1047" s="18">
        <v>0.12365689128637314</v>
      </c>
      <c r="J1047" s="18">
        <v>1.9898608922958374</v>
      </c>
      <c r="K1047" s="18">
        <v>2.0975251197814941</v>
      </c>
      <c r="L1047" s="20">
        <v>0.67095077037811279</v>
      </c>
      <c r="M1047" s="18">
        <v>0.82311612367630005</v>
      </c>
      <c r="N1047" s="18">
        <v>3.8539612293243408</v>
      </c>
      <c r="O1047" s="20">
        <v>0.1365782618522644</v>
      </c>
      <c r="P1047" s="20">
        <v>6.0872428119182587E-2</v>
      </c>
      <c r="Q1047" s="20">
        <v>0.81176865100860596</v>
      </c>
      <c r="R1047" s="20">
        <v>0.52959436178207397</v>
      </c>
      <c r="S1047" s="20">
        <v>0.44267937541007996</v>
      </c>
      <c r="T1047" s="20">
        <v>9.8392844200134277E-2</v>
      </c>
      <c r="U1047" s="20">
        <v>0.11733590066432953</v>
      </c>
      <c r="V1047" s="20">
        <v>0.13074752688407898</v>
      </c>
      <c r="W1047" s="20">
        <v>0.19607058167457581</v>
      </c>
      <c r="X1047" s="20">
        <v>0.39053615927696228</v>
      </c>
      <c r="Y1047" s="18">
        <v>2.2832400798797607</v>
      </c>
      <c r="Z1047" s="20">
        <v>0.1897662878036499</v>
      </c>
      <c r="AA1047" s="20">
        <v>0.33838993310928345</v>
      </c>
      <c r="AB1047" s="20">
        <v>0.59136176109313965</v>
      </c>
      <c r="AC1047" s="20">
        <v>0.23009061813354492</v>
      </c>
      <c r="AD1047" s="18">
        <v>1.0271600484848022</v>
      </c>
      <c r="AE1047" s="20">
        <v>1.3403430581092834E-2</v>
      </c>
      <c r="AF1047" s="20">
        <v>0.30503380298614502</v>
      </c>
      <c r="AG1047" s="21">
        <v>1.8436297250445932E-4</v>
      </c>
      <c r="AH1047" s="18">
        <v>0.10988213121891022</v>
      </c>
      <c r="AI1047" s="20">
        <v>1.0135817341506481E-2</v>
      </c>
      <c r="AJ1047" s="20">
        <v>7.4219115078449249E-2</v>
      </c>
      <c r="AK1047" s="18">
        <v>0.10531555861234665</v>
      </c>
      <c r="AL1047" s="20">
        <v>7.862602174282074E-2</v>
      </c>
      <c r="AM1047" s="20">
        <v>0.11630494892597198</v>
      </c>
      <c r="AN1047" s="20">
        <v>2.9372093267738819E-3</v>
      </c>
      <c r="AO1047" s="20">
        <v>0.13567319512367249</v>
      </c>
      <c r="AP1047" s="20">
        <v>2.7888154145330191E-3</v>
      </c>
      <c r="AQ1047" s="20">
        <v>0</v>
      </c>
      <c r="AR1047" s="21">
        <v>4.6900003217160702E-3</v>
      </c>
    </row>
    <row r="1048" spans="1:44" x14ac:dyDescent="0.3">
      <c r="A1048" s="12">
        <v>1041</v>
      </c>
      <c r="B1048" s="17">
        <v>39263</v>
      </c>
      <c r="C1048" s="18">
        <v>7.5889423489570618E-2</v>
      </c>
      <c r="D1048" s="18">
        <v>0.18267671763896942</v>
      </c>
      <c r="E1048" s="18">
        <v>0.34911072254180908</v>
      </c>
      <c r="F1048" s="18">
        <v>0.48590123653411865</v>
      </c>
      <c r="G1048" s="20">
        <v>5.5911140516400337E-3</v>
      </c>
      <c r="H1048" s="18">
        <v>0.17412927746772766</v>
      </c>
      <c r="I1048" s="18">
        <v>9.4215847551822662E-2</v>
      </c>
      <c r="J1048" s="18">
        <v>1.5224677324295044</v>
      </c>
      <c r="K1048" s="18">
        <v>0.50881683826446533</v>
      </c>
      <c r="L1048" s="20">
        <v>0.42536154389381409</v>
      </c>
      <c r="M1048" s="18">
        <v>0.87104421854019165</v>
      </c>
      <c r="N1048" s="18">
        <v>2.520172119140625</v>
      </c>
      <c r="O1048" s="20">
        <v>8.8369525969028473E-2</v>
      </c>
      <c r="P1048" s="20">
        <v>6.8452775478363037E-2</v>
      </c>
      <c r="Q1048" s="20">
        <v>0.9546123743057251</v>
      </c>
      <c r="R1048" s="20">
        <v>0.25696778297424316</v>
      </c>
      <c r="S1048" s="20">
        <v>9.8110273480415344E-2</v>
      </c>
      <c r="T1048" s="20">
        <v>1.3676919974386692E-2</v>
      </c>
      <c r="U1048" s="20">
        <v>0.17873112857341766</v>
      </c>
      <c r="V1048" s="20">
        <v>5.3679890930652618E-2</v>
      </c>
      <c r="W1048" s="20">
        <v>6.5625816583633423E-2</v>
      </c>
      <c r="X1048" s="20">
        <v>0</v>
      </c>
      <c r="Y1048" s="18">
        <v>2.0844788551330566</v>
      </c>
      <c r="Z1048" s="20">
        <v>0</v>
      </c>
      <c r="AA1048" s="20">
        <v>0</v>
      </c>
      <c r="AB1048" s="20">
        <v>1.2339521199464798E-3</v>
      </c>
      <c r="AC1048" s="20">
        <v>5.5248688906431198E-2</v>
      </c>
      <c r="AD1048" s="18">
        <v>1.0190310478210449</v>
      </c>
      <c r="AE1048" s="20">
        <v>2.5138240307569504E-3</v>
      </c>
      <c r="AF1048" s="20">
        <v>0.28746503591537476</v>
      </c>
      <c r="AG1048" s="21">
        <v>0</v>
      </c>
      <c r="AH1048" s="18">
        <v>9.4474814832210541E-2</v>
      </c>
      <c r="AI1048" s="20">
        <v>0</v>
      </c>
      <c r="AJ1048" s="20">
        <v>4.8275746405124664E-2</v>
      </c>
      <c r="AK1048" s="18">
        <v>0.11859654635190964</v>
      </c>
      <c r="AL1048" s="20">
        <v>5.7137027382850647E-2</v>
      </c>
      <c r="AM1048" s="20">
        <v>0.11504635214805603</v>
      </c>
      <c r="AN1048" s="20">
        <v>3.3052454236894846E-3</v>
      </c>
      <c r="AO1048" s="20">
        <v>0</v>
      </c>
      <c r="AP1048" s="20">
        <v>1.165921101346612E-3</v>
      </c>
      <c r="AQ1048" s="20">
        <v>0</v>
      </c>
      <c r="AR1048" s="21">
        <v>0</v>
      </c>
    </row>
    <row r="1049" spans="1:44" x14ac:dyDescent="0.3">
      <c r="A1049" s="12">
        <v>1042</v>
      </c>
      <c r="B1049" s="17">
        <v>39294</v>
      </c>
      <c r="C1049" s="18">
        <v>0.95465511083602905</v>
      </c>
      <c r="D1049" s="18">
        <v>1.8788684606552124</v>
      </c>
      <c r="E1049" s="18">
        <v>0.38596442341804504</v>
      </c>
      <c r="F1049" s="18">
        <v>0.47482621669769287</v>
      </c>
      <c r="G1049" s="20">
        <v>5.3308792412281036E-3</v>
      </c>
      <c r="H1049" s="18">
        <v>0.17844602465629578</v>
      </c>
      <c r="I1049" s="18">
        <v>0.11830299347639084</v>
      </c>
      <c r="J1049" s="18">
        <v>1.3996716737747192</v>
      </c>
      <c r="K1049" s="18">
        <v>0.99878865480422974</v>
      </c>
      <c r="L1049" s="20">
        <v>0.44525033235549927</v>
      </c>
      <c r="M1049" s="18">
        <v>0.9948769211769104</v>
      </c>
      <c r="N1049" s="18">
        <v>2.9660289287567139</v>
      </c>
      <c r="O1049" s="20">
        <v>8.4954075515270233E-2</v>
      </c>
      <c r="P1049" s="20">
        <v>7.2509229183197021E-2</v>
      </c>
      <c r="Q1049" s="20">
        <v>0.99717044830322266</v>
      </c>
      <c r="R1049" s="20">
        <v>0.11333166807889938</v>
      </c>
      <c r="S1049" s="20">
        <v>6.2802426517009735E-2</v>
      </c>
      <c r="T1049" s="20">
        <v>1.3676919974386692E-2</v>
      </c>
      <c r="U1049" s="20">
        <v>0.19972912967205048</v>
      </c>
      <c r="V1049" s="20">
        <v>6.0840785503387451E-2</v>
      </c>
      <c r="W1049" s="20">
        <v>0.10327997803688049</v>
      </c>
      <c r="X1049" s="20">
        <v>0</v>
      </c>
      <c r="Y1049" s="18">
        <v>2.201991081237793</v>
      </c>
      <c r="Z1049" s="20">
        <v>0</v>
      </c>
      <c r="AA1049" s="20">
        <v>0</v>
      </c>
      <c r="AB1049" s="20">
        <v>1.2642359361052513E-3</v>
      </c>
      <c r="AC1049" s="20">
        <v>5.3043771535158157E-2</v>
      </c>
      <c r="AD1049" s="18">
        <v>1.0697290897369385</v>
      </c>
      <c r="AE1049" s="20">
        <v>3.0065835453569889E-3</v>
      </c>
      <c r="AF1049" s="20">
        <v>0.31002581119537354</v>
      </c>
      <c r="AG1049" s="21">
        <v>0</v>
      </c>
      <c r="AH1049" s="18">
        <v>9.9523626267910004E-2</v>
      </c>
      <c r="AI1049" s="20">
        <v>0</v>
      </c>
      <c r="AJ1049" s="20">
        <v>5.2224867045879364E-2</v>
      </c>
      <c r="AK1049" s="18">
        <v>0.1294102668762207</v>
      </c>
      <c r="AL1049" s="20">
        <v>6.1712555587291718E-2</v>
      </c>
      <c r="AM1049" s="20">
        <v>0.12100200355052948</v>
      </c>
      <c r="AN1049" s="20">
        <v>3.7316540256142616E-3</v>
      </c>
      <c r="AO1049" s="20">
        <v>0</v>
      </c>
      <c r="AP1049" s="20">
        <v>8.9066103100776672E-4</v>
      </c>
      <c r="AQ1049" s="20">
        <v>0</v>
      </c>
      <c r="AR1049" s="21">
        <v>0</v>
      </c>
    </row>
    <row r="1050" spans="1:44" x14ac:dyDescent="0.3">
      <c r="A1050" s="12">
        <v>1043</v>
      </c>
      <c r="B1050" s="17">
        <v>39325</v>
      </c>
      <c r="C1050" s="18">
        <v>6.9373428821563721E-2</v>
      </c>
      <c r="D1050" s="18">
        <v>0.17077670991420746</v>
      </c>
      <c r="E1050" s="18">
        <v>0.31175592541694641</v>
      </c>
      <c r="F1050" s="18">
        <v>0.4416985809803009</v>
      </c>
      <c r="G1050" s="20">
        <v>4.9729733727872372E-3</v>
      </c>
      <c r="H1050" s="18">
        <v>2.5697803124785423E-2</v>
      </c>
      <c r="I1050" s="18">
        <v>7.1131385862827301E-2</v>
      </c>
      <c r="J1050" s="18">
        <v>0</v>
      </c>
      <c r="K1050" s="18">
        <v>0</v>
      </c>
      <c r="L1050" s="20">
        <v>0</v>
      </c>
      <c r="M1050" s="18">
        <v>0.66302531957626343</v>
      </c>
      <c r="N1050" s="18">
        <v>0.21751546859741211</v>
      </c>
      <c r="O1050" s="20">
        <v>2.2525530308485031E-2</v>
      </c>
      <c r="P1050" s="20">
        <v>6.7704170942306519E-2</v>
      </c>
      <c r="Q1050" s="20">
        <v>0.89650720357894897</v>
      </c>
      <c r="R1050" s="20">
        <v>6.8451023253146559E-5</v>
      </c>
      <c r="S1050" s="20">
        <v>4.159729927778244E-2</v>
      </c>
      <c r="T1050" s="20">
        <v>0</v>
      </c>
      <c r="U1050" s="20">
        <v>0</v>
      </c>
      <c r="V1050" s="20">
        <v>4.8214946873486042E-3</v>
      </c>
      <c r="W1050" s="20">
        <v>0</v>
      </c>
      <c r="X1050" s="20">
        <v>0</v>
      </c>
      <c r="Y1050" s="18">
        <v>1.5004059076309204</v>
      </c>
      <c r="Z1050" s="20">
        <v>0</v>
      </c>
      <c r="AA1050" s="20">
        <v>0</v>
      </c>
      <c r="AB1050" s="20">
        <v>1.1488434392958879E-3</v>
      </c>
      <c r="AC1050" s="20">
        <v>4.6362407505512238E-2</v>
      </c>
      <c r="AD1050" s="18">
        <v>0.84604018926620483</v>
      </c>
      <c r="AE1050" s="20">
        <v>2.8236964717507362E-3</v>
      </c>
      <c r="AF1050" s="20">
        <v>0.26676511764526367</v>
      </c>
      <c r="AG1050" s="21">
        <v>0</v>
      </c>
      <c r="AH1050" s="18">
        <v>8.6168661713600159E-2</v>
      </c>
      <c r="AI1050" s="20">
        <v>0</v>
      </c>
      <c r="AJ1050" s="20">
        <v>4.5746859163045883E-2</v>
      </c>
      <c r="AK1050" s="18">
        <v>0.1103106215596199</v>
      </c>
      <c r="AL1050" s="20">
        <v>5.4269038140773773E-2</v>
      </c>
      <c r="AM1050" s="20">
        <v>0.11345135420560837</v>
      </c>
      <c r="AN1050" s="20">
        <v>3.0884372536092997E-3</v>
      </c>
      <c r="AO1050" s="20">
        <v>0</v>
      </c>
      <c r="AP1050" s="20">
        <v>1.0474968003109097E-3</v>
      </c>
      <c r="AQ1050" s="20">
        <v>0</v>
      </c>
      <c r="AR1050" s="21">
        <v>1.8760001286864281E-2</v>
      </c>
    </row>
    <row r="1051" spans="1:44" x14ac:dyDescent="0.3">
      <c r="A1051" s="12">
        <v>1044</v>
      </c>
      <c r="B1051" s="17">
        <v>39355</v>
      </c>
      <c r="C1051" s="18">
        <v>4.5025110244750977E-2</v>
      </c>
      <c r="D1051" s="18">
        <v>0.10290438681840897</v>
      </c>
      <c r="E1051" s="18">
        <v>0.22304718196392059</v>
      </c>
      <c r="F1051" s="18">
        <v>0.26502841711044312</v>
      </c>
      <c r="G1051" s="20">
        <v>3.0214299913495779E-3</v>
      </c>
      <c r="H1051" s="18">
        <v>0.28152865171432495</v>
      </c>
      <c r="I1051" s="18">
        <v>7.5153835117816925E-2</v>
      </c>
      <c r="J1051" s="18">
        <v>2.9080510139465332</v>
      </c>
      <c r="K1051" s="18">
        <v>2.3096179962158203</v>
      </c>
      <c r="L1051" s="20">
        <v>0.90493607521057129</v>
      </c>
      <c r="M1051" s="18">
        <v>0.8652338981628418</v>
      </c>
      <c r="N1051" s="18">
        <v>4.9441828727722168</v>
      </c>
      <c r="O1051" s="20">
        <v>0.10627593845129013</v>
      </c>
      <c r="P1051" s="20">
        <v>4.2985949665307999E-2</v>
      </c>
      <c r="Q1051" s="20">
        <v>0.69965964555740356</v>
      </c>
      <c r="R1051" s="20">
        <v>0.59670352935791016</v>
      </c>
      <c r="S1051" s="20">
        <v>0.42667105793952942</v>
      </c>
      <c r="T1051" s="20">
        <v>0.10437650978565216</v>
      </c>
      <c r="U1051" s="20">
        <v>0.1727185845375061</v>
      </c>
      <c r="V1051" s="20">
        <v>0.19779320061206818</v>
      </c>
      <c r="W1051" s="20">
        <v>0.26142743229866028</v>
      </c>
      <c r="X1051" s="20">
        <v>0.58424437046051025</v>
      </c>
      <c r="Y1051" s="18">
        <v>0.74395698308944702</v>
      </c>
      <c r="Z1051" s="20">
        <v>0.1614806205034256</v>
      </c>
      <c r="AA1051" s="20">
        <v>0.37097558379173279</v>
      </c>
      <c r="AB1051" s="20">
        <v>0.60545253753662109</v>
      </c>
      <c r="AC1051" s="20">
        <v>0.20817966759204865</v>
      </c>
      <c r="AD1051" s="18">
        <v>0.4299374520778656</v>
      </c>
      <c r="AE1051" s="20">
        <v>1.3697749935090542E-2</v>
      </c>
      <c r="AF1051" s="20">
        <v>0.12772102653980255</v>
      </c>
      <c r="AG1051" s="21">
        <v>1.253186259418726E-3</v>
      </c>
      <c r="AH1051" s="18">
        <v>4.6667873859405518E-2</v>
      </c>
      <c r="AI1051" s="20">
        <v>2.1780000999569893E-2</v>
      </c>
      <c r="AJ1051" s="20">
        <v>7.7104777097702026E-2</v>
      </c>
      <c r="AK1051" s="18">
        <v>6.6690072417259216E-2</v>
      </c>
      <c r="AL1051" s="20">
        <v>8.9171804487705231E-2</v>
      </c>
      <c r="AM1051" s="20">
        <v>5.8869969099760056E-2</v>
      </c>
      <c r="AN1051" s="20">
        <v>2.0354166626930237E-3</v>
      </c>
      <c r="AO1051" s="20">
        <v>0.48147445917129517</v>
      </c>
      <c r="AP1051" s="20">
        <v>4.1665732860565186E-2</v>
      </c>
      <c r="AQ1051" s="20">
        <v>0</v>
      </c>
      <c r="AR1051" s="21">
        <v>5.215023085474968E-2</v>
      </c>
    </row>
    <row r="1052" spans="1:44" x14ac:dyDescent="0.3">
      <c r="A1052" s="12">
        <v>1045</v>
      </c>
      <c r="B1052" s="17">
        <v>39386</v>
      </c>
      <c r="C1052" s="18">
        <v>3.2567389011383057</v>
      </c>
      <c r="D1052" s="18">
        <v>6.0525588989257813</v>
      </c>
      <c r="E1052" s="18">
        <v>0.19832918047904968</v>
      </c>
      <c r="F1052" s="18">
        <v>0.15663942694664001</v>
      </c>
      <c r="G1052" s="20">
        <v>1.4137241058051586E-2</v>
      </c>
      <c r="H1052" s="18">
        <v>0.29558917880058289</v>
      </c>
      <c r="I1052" s="18">
        <v>7.3932543396949768E-2</v>
      </c>
      <c r="J1052" s="18">
        <v>3.1020553112030029</v>
      </c>
      <c r="K1052" s="18">
        <v>2.4662754535675049</v>
      </c>
      <c r="L1052" s="20">
        <v>1.7033337354660034</v>
      </c>
      <c r="M1052" s="18">
        <v>1.098340630531311</v>
      </c>
      <c r="N1052" s="18">
        <v>10.320682525634766</v>
      </c>
      <c r="O1052" s="20">
        <v>0.30556079745292664</v>
      </c>
      <c r="P1052" s="20">
        <v>0.23057733476161957</v>
      </c>
      <c r="Q1052" s="20">
        <v>0.69398117065429688</v>
      </c>
      <c r="R1052" s="20">
        <v>1.5848337411880493</v>
      </c>
      <c r="S1052" s="20">
        <v>1.4274479150772095</v>
      </c>
      <c r="T1052" s="20">
        <v>0.37968012690544128</v>
      </c>
      <c r="U1052" s="20">
        <v>0.47137969732284546</v>
      </c>
      <c r="V1052" s="20">
        <v>0.34845554828643799</v>
      </c>
      <c r="W1052" s="20">
        <v>0.44836142659187317</v>
      </c>
      <c r="X1052" s="20">
        <v>1.2881577014923096</v>
      </c>
      <c r="Y1052" s="18">
        <v>0.69012451171875</v>
      </c>
      <c r="Z1052" s="20">
        <v>0.60138177871704102</v>
      </c>
      <c r="AA1052" s="20">
        <v>1.1075884103775024</v>
      </c>
      <c r="AB1052" s="20">
        <v>1.8188343048095703</v>
      </c>
      <c r="AC1052" s="20">
        <v>0.58861243724822998</v>
      </c>
      <c r="AD1052" s="18">
        <v>0.55671584606170654</v>
      </c>
      <c r="AE1052" s="20">
        <v>0.29840093851089478</v>
      </c>
      <c r="AF1052" s="20">
        <v>0.28513827919960022</v>
      </c>
      <c r="AG1052" s="21">
        <v>8.1975273787975311E-3</v>
      </c>
      <c r="AH1052" s="18">
        <v>0.10597709566354752</v>
      </c>
      <c r="AI1052" s="20">
        <v>4.8343949019908905E-2</v>
      </c>
      <c r="AJ1052" s="20">
        <v>0.17800723016262054</v>
      </c>
      <c r="AK1052" s="18">
        <v>4.5673877000808716E-2</v>
      </c>
      <c r="AL1052" s="20">
        <v>0.131428062915802</v>
      </c>
      <c r="AM1052" s="20">
        <v>4.0720842778682709E-2</v>
      </c>
      <c r="AN1052" s="20">
        <v>1.1251061223447323E-2</v>
      </c>
      <c r="AO1052" s="20">
        <v>0.62687283754348755</v>
      </c>
      <c r="AP1052" s="20">
        <v>3.1634427607059479E-2</v>
      </c>
      <c r="AQ1052" s="20">
        <v>0</v>
      </c>
      <c r="AR1052" s="21">
        <v>0.17693385481834412</v>
      </c>
    </row>
    <row r="1053" spans="1:44" x14ac:dyDescent="0.3">
      <c r="A1053" s="12">
        <v>1046</v>
      </c>
      <c r="B1053" s="17">
        <v>39416</v>
      </c>
      <c r="C1053" s="18">
        <v>1.9524836912751198E-2</v>
      </c>
      <c r="D1053" s="18">
        <v>1.0349711403250694E-2</v>
      </c>
      <c r="E1053" s="18">
        <v>5.7207107543945313E-2</v>
      </c>
      <c r="F1053" s="18">
        <v>2.3718250915408134E-2</v>
      </c>
      <c r="G1053" s="20">
        <v>2.7302239323034883E-4</v>
      </c>
      <c r="H1053" s="18">
        <v>0.10143744945526123</v>
      </c>
      <c r="I1053" s="18">
        <v>5.0754431635141373E-2</v>
      </c>
      <c r="J1053" s="18">
        <v>1.5388273000717163</v>
      </c>
      <c r="K1053" s="18">
        <v>2.2515690326690674</v>
      </c>
      <c r="L1053" s="20">
        <v>0.88231009244918823</v>
      </c>
      <c r="M1053" s="18">
        <v>0.5695490837097168</v>
      </c>
      <c r="N1053" s="18">
        <v>6.4308452606201172</v>
      </c>
      <c r="O1053" s="20">
        <v>0.23902617394924164</v>
      </c>
      <c r="P1053" s="20">
        <v>0.4101158082485199</v>
      </c>
      <c r="Q1053" s="20">
        <v>0.7812577486038208</v>
      </c>
      <c r="R1053" s="20">
        <v>1.1488209962844849</v>
      </c>
      <c r="S1053" s="20">
        <v>1.1940107345581055</v>
      </c>
      <c r="T1053" s="20">
        <v>0.28557753562927246</v>
      </c>
      <c r="U1053" s="20">
        <v>0.30589586496353149</v>
      </c>
      <c r="V1053" s="20">
        <v>0.23016782104969025</v>
      </c>
      <c r="W1053" s="20">
        <v>0.3262690007686615</v>
      </c>
      <c r="X1053" s="20">
        <v>0.85680919885635376</v>
      </c>
      <c r="Y1053" s="18">
        <v>0.25199434161186218</v>
      </c>
      <c r="Z1053" s="20">
        <v>0.41253361105918884</v>
      </c>
      <c r="AA1053" s="20">
        <v>0.73222005367279053</v>
      </c>
      <c r="AB1053" s="20">
        <v>1.1306040287017822</v>
      </c>
      <c r="AC1053" s="20">
        <v>0.63470566272735596</v>
      </c>
      <c r="AD1053" s="18">
        <v>6.6139437258243561E-2</v>
      </c>
      <c r="AE1053" s="20">
        <v>0.58099329471588135</v>
      </c>
      <c r="AF1053" s="20">
        <v>0.47031000256538391</v>
      </c>
      <c r="AG1053" s="21">
        <v>9.3667634064331651E-4</v>
      </c>
      <c r="AH1053" s="18">
        <v>0.30747902393341064</v>
      </c>
      <c r="AI1053" s="20">
        <v>6.5190404653549194E-2</v>
      </c>
      <c r="AJ1053" s="20">
        <v>6.1675969511270523E-2</v>
      </c>
      <c r="AK1053" s="18">
        <v>3.4357043914496899E-3</v>
      </c>
      <c r="AL1053" s="20">
        <v>2.988165058195591E-2</v>
      </c>
      <c r="AM1053" s="20">
        <v>2.3496630601584911E-3</v>
      </c>
      <c r="AN1053" s="20">
        <v>5.6433002464473248E-4</v>
      </c>
      <c r="AO1053" s="20">
        <v>0.63178408145904541</v>
      </c>
      <c r="AP1053" s="20">
        <v>1.4125155285000801E-2</v>
      </c>
      <c r="AQ1053" s="20">
        <v>0</v>
      </c>
      <c r="AR1053" s="21">
        <v>7.5710006058216095E-2</v>
      </c>
    </row>
    <row r="1054" spans="1:44" x14ac:dyDescent="0.3">
      <c r="A1054" s="12">
        <v>1047</v>
      </c>
      <c r="B1054" s="17">
        <v>39447</v>
      </c>
      <c r="C1054" s="18">
        <v>21.012912750244141</v>
      </c>
      <c r="D1054" s="18">
        <v>23.640087127685547</v>
      </c>
      <c r="E1054" s="18">
        <v>1.0979436635971069</v>
      </c>
      <c r="F1054" s="18">
        <v>0.54550176858901978</v>
      </c>
      <c r="G1054" s="20">
        <v>7.1897305548191071E-2</v>
      </c>
      <c r="H1054" s="18">
        <v>1.0861238241195679</v>
      </c>
      <c r="I1054" s="18">
        <v>3.9895985126495361</v>
      </c>
      <c r="J1054" s="18">
        <v>9.4881229400634766</v>
      </c>
      <c r="K1054" s="18">
        <v>10.526792526245117</v>
      </c>
      <c r="L1054" s="20">
        <v>5.3301196098327637</v>
      </c>
      <c r="M1054" s="18">
        <v>6.8676714897155762</v>
      </c>
      <c r="N1054" s="18">
        <v>37.593425750732422</v>
      </c>
      <c r="O1054" s="20">
        <v>1.7972279787063599</v>
      </c>
      <c r="P1054" s="20">
        <v>4.6882076263427734</v>
      </c>
      <c r="Q1054" s="20">
        <v>6.9530506134033203</v>
      </c>
      <c r="R1054" s="20">
        <v>7.1035900115966797</v>
      </c>
      <c r="S1054" s="20">
        <v>8.019679069519043</v>
      </c>
      <c r="T1054" s="20">
        <v>3.17893385887146</v>
      </c>
      <c r="U1054" s="20">
        <v>1.4406477212905884</v>
      </c>
      <c r="V1054" s="20">
        <v>1.48457932472229</v>
      </c>
      <c r="W1054" s="20">
        <v>2.1118154525756836</v>
      </c>
      <c r="X1054" s="20">
        <v>5.3181166648864746</v>
      </c>
      <c r="Y1054" s="18">
        <v>4.8723926544189453</v>
      </c>
      <c r="Z1054" s="20">
        <v>2.6940376758575439</v>
      </c>
      <c r="AA1054" s="20">
        <v>4.3933963775634766</v>
      </c>
      <c r="AB1054" s="20">
        <v>7.6108336448669434</v>
      </c>
      <c r="AC1054" s="20">
        <v>6.7851719856262207</v>
      </c>
      <c r="AD1054" s="18">
        <v>2.7790117263793945</v>
      </c>
      <c r="AE1054" s="20">
        <v>6.8031668663024902</v>
      </c>
      <c r="AF1054" s="20">
        <v>6.4187464714050293</v>
      </c>
      <c r="AG1054" s="21">
        <v>3.7718061357736588E-3</v>
      </c>
      <c r="AH1054" s="18">
        <v>5.9032025337219238</v>
      </c>
      <c r="AI1054" s="20">
        <v>1.0058910846710205</v>
      </c>
      <c r="AJ1054" s="20">
        <v>0.74853575229644775</v>
      </c>
      <c r="AK1054" s="18">
        <v>6.138823926448822E-2</v>
      </c>
      <c r="AL1054" s="20">
        <v>0.18008123338222504</v>
      </c>
      <c r="AM1054" s="20">
        <v>0.86116611957550049</v>
      </c>
      <c r="AN1054" s="20">
        <v>2.6100259274244308E-3</v>
      </c>
      <c r="AO1054" s="20">
        <v>2.0031759738922119</v>
      </c>
      <c r="AP1054" s="20">
        <v>6.4323887228965759E-2</v>
      </c>
      <c r="AQ1054" s="20">
        <v>5.2503868937492371E-2</v>
      </c>
      <c r="AR1054" s="21">
        <v>0.3532886803150177</v>
      </c>
    </row>
    <row r="1055" spans="1:44" x14ac:dyDescent="0.3">
      <c r="A1055" s="12">
        <v>1048</v>
      </c>
      <c r="B1055" s="17">
        <v>39478</v>
      </c>
      <c r="C1055" s="18">
        <v>88.371124267578125</v>
      </c>
      <c r="D1055" s="18">
        <v>92.350898742675781</v>
      </c>
      <c r="E1055" s="18">
        <v>57.119686126708984</v>
      </c>
      <c r="F1055" s="18">
        <v>22.78985595703125</v>
      </c>
      <c r="G1055" s="20">
        <v>3.8960080146789551</v>
      </c>
      <c r="H1055" s="18">
        <v>46.592819213867188</v>
      </c>
      <c r="I1055" s="18">
        <v>51.718498229980469</v>
      </c>
      <c r="J1055" s="18">
        <v>55.636489868164063</v>
      </c>
      <c r="K1055" s="18">
        <v>67.773368835449219</v>
      </c>
      <c r="L1055" s="20">
        <v>17.723396301269531</v>
      </c>
      <c r="M1055" s="18">
        <v>19.746212005615234</v>
      </c>
      <c r="N1055" s="18">
        <v>74.653648376464844</v>
      </c>
      <c r="O1055" s="20">
        <v>3.8274762630462646</v>
      </c>
      <c r="P1055" s="20">
        <v>8.4759025573730469</v>
      </c>
      <c r="Q1055" s="20">
        <v>22.771989822387695</v>
      </c>
      <c r="R1055" s="20">
        <v>10.081270217895508</v>
      </c>
      <c r="S1055" s="20">
        <v>15.8590087890625</v>
      </c>
      <c r="T1055" s="20">
        <v>10.394349098205566</v>
      </c>
      <c r="U1055" s="20">
        <v>4.897526741027832</v>
      </c>
      <c r="V1055" s="20">
        <v>6.4410977363586426</v>
      </c>
      <c r="W1055" s="20">
        <v>9.7860021591186523</v>
      </c>
      <c r="X1055" s="20">
        <v>21.314329147338867</v>
      </c>
      <c r="Y1055" s="18">
        <v>78.559272766113281</v>
      </c>
      <c r="Z1055" s="20">
        <v>13.57581901550293</v>
      </c>
      <c r="AA1055" s="20">
        <v>16.640548706054688</v>
      </c>
      <c r="AB1055" s="20">
        <v>18.594039916992188</v>
      </c>
      <c r="AC1055" s="20">
        <v>8.903416633605957</v>
      </c>
      <c r="AD1055" s="18">
        <v>37.592437744140625</v>
      </c>
      <c r="AE1055" s="20">
        <v>22.436378479003906</v>
      </c>
      <c r="AF1055" s="20">
        <v>21.596990585327148</v>
      </c>
      <c r="AG1055" s="21">
        <v>0.49495893716812134</v>
      </c>
      <c r="AH1055" s="18">
        <v>24.430648803710938</v>
      </c>
      <c r="AI1055" s="20">
        <v>13.058707237243652</v>
      </c>
      <c r="AJ1055" s="20">
        <v>13.352173805236816</v>
      </c>
      <c r="AK1055" s="18">
        <v>5.169853687286377</v>
      </c>
      <c r="AL1055" s="20">
        <v>9.7399673461914063</v>
      </c>
      <c r="AM1055" s="20">
        <v>7.2240495681762695</v>
      </c>
      <c r="AN1055" s="20">
        <v>3.0122523307800293</v>
      </c>
      <c r="AO1055" s="20">
        <v>14.998093605041504</v>
      </c>
      <c r="AP1055" s="20">
        <v>4.6915793418884277</v>
      </c>
      <c r="AQ1055" s="20">
        <v>21.746772766113281</v>
      </c>
      <c r="AR1055" s="21">
        <v>3.039881706237793</v>
      </c>
    </row>
    <row r="1056" spans="1:44" x14ac:dyDescent="0.3">
      <c r="A1056" s="12">
        <v>1049</v>
      </c>
      <c r="B1056" s="17">
        <v>39507</v>
      </c>
      <c r="C1056" s="18">
        <v>25.970024108886719</v>
      </c>
      <c r="D1056" s="18">
        <v>34.690261840820313</v>
      </c>
      <c r="E1056" s="18">
        <v>4.4710369110107422</v>
      </c>
      <c r="F1056" s="18">
        <v>1.9217907190322876</v>
      </c>
      <c r="G1056" s="20">
        <v>0.29808399081230164</v>
      </c>
      <c r="H1056" s="18">
        <v>4.7410340309143066</v>
      </c>
      <c r="I1056" s="18">
        <v>4.4453859329223633</v>
      </c>
      <c r="J1056" s="18">
        <v>12.487077713012695</v>
      </c>
      <c r="K1056" s="18">
        <v>13.466281890869141</v>
      </c>
      <c r="L1056" s="20">
        <v>4.640439510345459</v>
      </c>
      <c r="M1056" s="18">
        <v>7.5672850608825684</v>
      </c>
      <c r="N1056" s="18">
        <v>25.483623504638672</v>
      </c>
      <c r="O1056" s="20">
        <v>1.203214168548584</v>
      </c>
      <c r="P1056" s="20">
        <v>3.0098831653594971</v>
      </c>
      <c r="Q1056" s="20">
        <v>8.5722227096557617</v>
      </c>
      <c r="R1056" s="20">
        <v>2.9865188598632813</v>
      </c>
      <c r="S1056" s="20">
        <v>3.1043822765350342</v>
      </c>
      <c r="T1056" s="20">
        <v>1.5095962285995483</v>
      </c>
      <c r="U1056" s="20">
        <v>0.63871580362319946</v>
      </c>
      <c r="V1056" s="20">
        <v>1.080962061882019</v>
      </c>
      <c r="W1056" s="20">
        <v>2.3137919902801514</v>
      </c>
      <c r="X1056" s="20">
        <v>3.7220430374145508</v>
      </c>
      <c r="Y1056" s="18">
        <v>15.107670783996582</v>
      </c>
      <c r="Z1056" s="20">
        <v>1.6835356950759888</v>
      </c>
      <c r="AA1056" s="20">
        <v>2.527296781539917</v>
      </c>
      <c r="AB1056" s="20">
        <v>3.1480436325073242</v>
      </c>
      <c r="AC1056" s="20">
        <v>2.8038372993469238</v>
      </c>
      <c r="AD1056" s="18">
        <v>3.1427340507507324</v>
      </c>
      <c r="AE1056" s="20">
        <v>5.5745081901550293</v>
      </c>
      <c r="AF1056" s="20">
        <v>3.8221509456634521</v>
      </c>
      <c r="AG1056" s="21">
        <v>2.0412476733326912E-3</v>
      </c>
      <c r="AH1056" s="18">
        <v>0.31205523014068604</v>
      </c>
      <c r="AI1056" s="20">
        <v>9.7211204469203949E-2</v>
      </c>
      <c r="AJ1056" s="20">
        <v>0.14874963462352753</v>
      </c>
      <c r="AK1056" s="18">
        <v>9.5007224008440971E-3</v>
      </c>
      <c r="AL1056" s="20">
        <v>0.43273395299911499</v>
      </c>
      <c r="AM1056" s="20">
        <v>0.31071966886520386</v>
      </c>
      <c r="AN1056" s="20">
        <v>6.8688596365973353E-4</v>
      </c>
      <c r="AO1056" s="20">
        <v>1.7997754812240601</v>
      </c>
      <c r="AP1056" s="20">
        <v>3.7325743585824966E-2</v>
      </c>
      <c r="AQ1056" s="20">
        <v>0</v>
      </c>
      <c r="AR1056" s="21">
        <v>0.45307588577270508</v>
      </c>
    </row>
    <row r="1057" spans="1:44" x14ac:dyDescent="0.3">
      <c r="A1057" s="12">
        <v>1050</v>
      </c>
      <c r="B1057" s="17">
        <v>39538</v>
      </c>
      <c r="C1057" s="18">
        <v>2.5200679898262024E-2</v>
      </c>
      <c r="D1057" s="18">
        <v>0.10871287435293198</v>
      </c>
      <c r="E1057" s="18">
        <v>0.19060373306274414</v>
      </c>
      <c r="F1057" s="18">
        <v>0.35205453634262085</v>
      </c>
      <c r="G1057" s="20">
        <v>2.8936024755239487E-3</v>
      </c>
      <c r="H1057" s="18">
        <v>2.2126678377389908E-2</v>
      </c>
      <c r="I1057" s="18">
        <v>6.8875968456268311E-2</v>
      </c>
      <c r="J1057" s="18">
        <v>2.1711833775043488E-2</v>
      </c>
      <c r="K1057" s="18">
        <v>3.6383330821990967E-2</v>
      </c>
      <c r="L1057" s="20">
        <v>1.6092333942651749E-2</v>
      </c>
      <c r="M1057" s="18">
        <v>0.58747440576553345</v>
      </c>
      <c r="N1057" s="18">
        <v>0.32658451795578003</v>
      </c>
      <c r="O1057" s="20">
        <v>2.5404008105397224E-2</v>
      </c>
      <c r="P1057" s="20">
        <v>1.2323936447501183E-2</v>
      </c>
      <c r="Q1057" s="20">
        <v>0.23346473276615143</v>
      </c>
      <c r="R1057" s="20">
        <v>1.0588316945359111E-4</v>
      </c>
      <c r="S1057" s="20">
        <v>4.2354747653007507E-2</v>
      </c>
      <c r="T1057" s="20">
        <v>0</v>
      </c>
      <c r="U1057" s="20">
        <v>6.9331586360931396E-2</v>
      </c>
      <c r="V1057" s="20">
        <v>2.0681189373135567E-2</v>
      </c>
      <c r="W1057" s="20">
        <v>0</v>
      </c>
      <c r="X1057" s="20">
        <v>0</v>
      </c>
      <c r="Y1057" s="18">
        <v>2.4365198612213135</v>
      </c>
      <c r="Z1057" s="20">
        <v>1.4166667824611068E-3</v>
      </c>
      <c r="AA1057" s="20">
        <v>0</v>
      </c>
      <c r="AB1057" s="20">
        <v>8.7731686653569341E-4</v>
      </c>
      <c r="AC1057" s="20">
        <v>1.8770797178149223E-2</v>
      </c>
      <c r="AD1057" s="18">
        <v>0.97459882497787476</v>
      </c>
      <c r="AE1057" s="20">
        <v>7.4226770084351301E-4</v>
      </c>
      <c r="AF1057" s="20">
        <v>0.11435355246067047</v>
      </c>
      <c r="AG1057" s="21">
        <v>0</v>
      </c>
      <c r="AH1057" s="18">
        <v>2.6522602885961533E-2</v>
      </c>
      <c r="AI1057" s="20">
        <v>0</v>
      </c>
      <c r="AJ1057" s="20">
        <v>1.3610441237688065E-2</v>
      </c>
      <c r="AK1057" s="18">
        <v>3.4067779779434204E-2</v>
      </c>
      <c r="AL1057" s="20">
        <v>2.3706343024969101E-2</v>
      </c>
      <c r="AM1057" s="20">
        <v>3.9213877171278E-2</v>
      </c>
      <c r="AN1057" s="20">
        <v>1.6431461554020643E-3</v>
      </c>
      <c r="AO1057" s="20">
        <v>8.5219994187355042E-2</v>
      </c>
      <c r="AP1057" s="20">
        <v>2.7488160412758589E-4</v>
      </c>
      <c r="AQ1057" s="20">
        <v>0</v>
      </c>
      <c r="AR1057" s="21">
        <v>3.3499998971819878E-3</v>
      </c>
    </row>
    <row r="1058" spans="1:44" x14ac:dyDescent="0.3">
      <c r="A1058" s="12">
        <v>1051</v>
      </c>
      <c r="B1058" s="17">
        <v>39568</v>
      </c>
      <c r="C1058" s="18">
        <v>5.6372728198766708E-2</v>
      </c>
      <c r="D1058" s="18">
        <v>0.162822425365448</v>
      </c>
      <c r="E1058" s="18">
        <v>0.28916499018669128</v>
      </c>
      <c r="F1058" s="18">
        <v>0.41886249184608459</v>
      </c>
      <c r="G1058" s="20">
        <v>4.6541085466742516E-3</v>
      </c>
      <c r="H1058" s="18">
        <v>3.0805351212620735E-2</v>
      </c>
      <c r="I1058" s="18">
        <v>7.9163312911987305E-2</v>
      </c>
      <c r="J1058" s="18">
        <v>7.7235102653503418E-2</v>
      </c>
      <c r="K1058" s="18">
        <v>0.14001056551933289</v>
      </c>
      <c r="L1058" s="20">
        <v>1.9756125286221504E-2</v>
      </c>
      <c r="M1058" s="18">
        <v>0.59303748607635498</v>
      </c>
      <c r="N1058" s="18">
        <v>0.40648189187049866</v>
      </c>
      <c r="O1058" s="20">
        <v>4.1321396827697754E-2</v>
      </c>
      <c r="P1058" s="20">
        <v>4.5028392225503922E-2</v>
      </c>
      <c r="Q1058" s="20">
        <v>0.59292852878570557</v>
      </c>
      <c r="R1058" s="20">
        <v>1.9123246893286705E-2</v>
      </c>
      <c r="S1058" s="20">
        <v>5.6966278702020645E-2</v>
      </c>
      <c r="T1058" s="20">
        <v>4.1822581551969051E-3</v>
      </c>
      <c r="U1058" s="20">
        <v>2.4721759837120771E-3</v>
      </c>
      <c r="V1058" s="20">
        <v>7.7942819334566593E-3</v>
      </c>
      <c r="W1058" s="20">
        <v>1.0317238047719002E-2</v>
      </c>
      <c r="X1058" s="20">
        <v>1.0852954350411892E-2</v>
      </c>
      <c r="Y1058" s="18">
        <v>2.4772706031799316</v>
      </c>
      <c r="Z1058" s="20">
        <v>6.2231591437011957E-4</v>
      </c>
      <c r="AA1058" s="20">
        <v>2.2225114516913891E-3</v>
      </c>
      <c r="AB1058" s="20">
        <v>1.3540270738303661E-2</v>
      </c>
      <c r="AC1058" s="20">
        <v>4.4676460325717926E-2</v>
      </c>
      <c r="AD1058" s="18">
        <v>1.0368914604187012</v>
      </c>
      <c r="AE1058" s="20">
        <v>1.4490206958726048E-3</v>
      </c>
      <c r="AF1058" s="20">
        <v>0.2551383376121521</v>
      </c>
      <c r="AG1058" s="21">
        <v>3.7488479165403987E-7</v>
      </c>
      <c r="AH1058" s="18">
        <v>0.10911652445793152</v>
      </c>
      <c r="AI1058" s="20">
        <v>3.4090434201061726E-4</v>
      </c>
      <c r="AJ1058" s="20">
        <v>4.0342535823583603E-2</v>
      </c>
      <c r="AK1058" s="18">
        <v>9.2484422028064728E-2</v>
      </c>
      <c r="AL1058" s="20">
        <v>5.0526946783065796E-2</v>
      </c>
      <c r="AM1058" s="20">
        <v>9.2820577323436737E-2</v>
      </c>
      <c r="AN1058" s="20">
        <v>2.2259319666773081E-3</v>
      </c>
      <c r="AO1058" s="20">
        <v>8.9732654392719269E-2</v>
      </c>
      <c r="AP1058" s="20">
        <v>1.8100963206961751E-3</v>
      </c>
      <c r="AQ1058" s="20">
        <v>0</v>
      </c>
      <c r="AR1058" s="21">
        <v>3.7520002573728561E-2</v>
      </c>
    </row>
    <row r="1059" spans="1:44" x14ac:dyDescent="0.3">
      <c r="A1059" s="12">
        <v>1052</v>
      </c>
      <c r="B1059" s="17">
        <v>39599</v>
      </c>
      <c r="C1059" s="18">
        <v>6.3467182219028473E-2</v>
      </c>
      <c r="D1059" s="18">
        <v>0.15538434684276581</v>
      </c>
      <c r="E1059" s="18">
        <v>0.31942009925842285</v>
      </c>
      <c r="F1059" s="18">
        <v>0.38945972919464111</v>
      </c>
      <c r="G1059" s="20">
        <v>5.270486231893301E-3</v>
      </c>
      <c r="H1059" s="18">
        <v>0.15640023350715637</v>
      </c>
      <c r="I1059" s="18">
        <v>0.10633992403745651</v>
      </c>
      <c r="J1059" s="18">
        <v>0.9691881537437439</v>
      </c>
      <c r="K1059" s="18">
        <v>0.67223829030990601</v>
      </c>
      <c r="L1059" s="20">
        <v>0.29076671600341797</v>
      </c>
      <c r="M1059" s="18">
        <v>0.61279082298278809</v>
      </c>
      <c r="N1059" s="18">
        <v>0.7121812105178833</v>
      </c>
      <c r="O1059" s="20">
        <v>2.6897631585597992E-2</v>
      </c>
      <c r="P1059" s="20">
        <v>5.3734909743070602E-2</v>
      </c>
      <c r="Q1059" s="20">
        <v>0.78402936458587646</v>
      </c>
      <c r="R1059" s="20">
        <v>5.9728283435106277E-2</v>
      </c>
      <c r="S1059" s="20">
        <v>0.13546094298362732</v>
      </c>
      <c r="T1059" s="20">
        <v>2.0893296226859093E-2</v>
      </c>
      <c r="U1059" s="20">
        <v>0.135083869099617</v>
      </c>
      <c r="V1059" s="20">
        <v>5.2531253546476364E-2</v>
      </c>
      <c r="W1059" s="20">
        <v>7.1166358888149261E-2</v>
      </c>
      <c r="X1059" s="20">
        <v>0.10720600932836533</v>
      </c>
      <c r="Y1059" s="18">
        <v>2.3823022842407227</v>
      </c>
      <c r="Z1059" s="20">
        <v>4.1602045297622681E-2</v>
      </c>
      <c r="AA1059" s="20">
        <v>8.7981380522251129E-2</v>
      </c>
      <c r="AB1059" s="20">
        <v>0.19682592153549194</v>
      </c>
      <c r="AC1059" s="20">
        <v>0.11398555338382721</v>
      </c>
      <c r="AD1059" s="18">
        <v>1.1012108325958252</v>
      </c>
      <c r="AE1059" s="20">
        <v>5.6861941702663898E-3</v>
      </c>
      <c r="AF1059" s="20">
        <v>0.32002416253089905</v>
      </c>
      <c r="AG1059" s="21">
        <v>1.482133666286245E-4</v>
      </c>
      <c r="AH1059" s="18">
        <v>0.11079568415880203</v>
      </c>
      <c r="AI1059" s="20">
        <v>7.8529762104153633E-3</v>
      </c>
      <c r="AJ1059" s="20">
        <v>6.8779334425926208E-2</v>
      </c>
      <c r="AK1059" s="18">
        <v>0.10036486387252808</v>
      </c>
      <c r="AL1059" s="20">
        <v>7.8490093350410461E-2</v>
      </c>
      <c r="AM1059" s="20">
        <v>0.1052171066403389</v>
      </c>
      <c r="AN1059" s="20">
        <v>2.8201239183545113E-3</v>
      </c>
      <c r="AO1059" s="20">
        <v>0.76189440488815308</v>
      </c>
      <c r="AP1059" s="20">
        <v>2.0940285176038742E-2</v>
      </c>
      <c r="AQ1059" s="20">
        <v>0</v>
      </c>
      <c r="AR1059" s="21">
        <v>5.6431923061609268E-2</v>
      </c>
    </row>
    <row r="1060" spans="1:44" x14ac:dyDescent="0.3">
      <c r="A1060" s="12">
        <v>1053</v>
      </c>
      <c r="B1060" s="17">
        <v>39629</v>
      </c>
      <c r="C1060" s="18">
        <v>7.5536780059337616E-2</v>
      </c>
      <c r="D1060" s="18">
        <v>0.1846359521150589</v>
      </c>
      <c r="E1060" s="18">
        <v>0.33917403221130371</v>
      </c>
      <c r="F1060" s="18">
        <v>0.48270106315612793</v>
      </c>
      <c r="G1060" s="20">
        <v>5.658317357301712E-3</v>
      </c>
      <c r="H1060" s="18">
        <v>2.8337500989437103E-2</v>
      </c>
      <c r="I1060" s="18">
        <v>9.4400204718112946E-2</v>
      </c>
      <c r="J1060" s="18">
        <v>0</v>
      </c>
      <c r="K1060" s="18">
        <v>0</v>
      </c>
      <c r="L1060" s="20">
        <v>0</v>
      </c>
      <c r="M1060" s="18">
        <v>0.70987188816070557</v>
      </c>
      <c r="N1060" s="18">
        <v>0.23661555349826813</v>
      </c>
      <c r="O1060" s="20">
        <v>2.4441402405500412E-2</v>
      </c>
      <c r="P1060" s="20">
        <v>6.8403735756874084E-2</v>
      </c>
      <c r="Q1060" s="20">
        <v>0.94618433713912964</v>
      </c>
      <c r="R1060" s="20">
        <v>7.4983305239584297E-5</v>
      </c>
      <c r="S1060" s="20">
        <v>4.5885574072599411E-2</v>
      </c>
      <c r="T1060" s="20">
        <v>0</v>
      </c>
      <c r="U1060" s="20">
        <v>0</v>
      </c>
      <c r="V1060" s="20">
        <v>4.7583975829184055E-3</v>
      </c>
      <c r="W1060" s="20">
        <v>0</v>
      </c>
      <c r="X1060" s="20">
        <v>0</v>
      </c>
      <c r="Y1060" s="18">
        <v>2.0872738361358643</v>
      </c>
      <c r="Z1060" s="20">
        <v>0</v>
      </c>
      <c r="AA1060" s="20">
        <v>0</v>
      </c>
      <c r="AB1060" s="20">
        <v>1.2308006407693028E-3</v>
      </c>
      <c r="AC1060" s="20">
        <v>5.1956541836261749E-2</v>
      </c>
      <c r="AD1060" s="18">
        <v>1.0272493362426758</v>
      </c>
      <c r="AE1060" s="20">
        <v>2.5129567366093397E-3</v>
      </c>
      <c r="AF1060" s="20">
        <v>0.28751590847969055</v>
      </c>
      <c r="AG1060" s="21">
        <v>0</v>
      </c>
      <c r="AH1060" s="18">
        <v>9.0700998902320862E-2</v>
      </c>
      <c r="AI1060" s="20">
        <v>0</v>
      </c>
      <c r="AJ1060" s="20">
        <v>4.7883458435535431E-2</v>
      </c>
      <c r="AK1060" s="18">
        <v>0.11720295250415802</v>
      </c>
      <c r="AL1060" s="20">
        <v>5.7408507913351059E-2</v>
      </c>
      <c r="AM1060" s="20">
        <v>0.11234768480062485</v>
      </c>
      <c r="AN1060" s="20">
        <v>3.2532897312194109E-3</v>
      </c>
      <c r="AO1060" s="20">
        <v>0</v>
      </c>
      <c r="AP1060" s="20">
        <v>1.1477936059236526E-3</v>
      </c>
      <c r="AQ1060" s="20">
        <v>0</v>
      </c>
      <c r="AR1060" s="21">
        <v>0</v>
      </c>
    </row>
    <row r="1061" spans="1:44" x14ac:dyDescent="0.3">
      <c r="A1061" s="12">
        <v>1054</v>
      </c>
      <c r="B1061" s="17">
        <v>39660</v>
      </c>
      <c r="C1061" s="18">
        <v>7.8944839537143707E-2</v>
      </c>
      <c r="D1061" s="18">
        <v>0.19344623386859894</v>
      </c>
      <c r="E1061" s="18">
        <v>0.35236650705337524</v>
      </c>
      <c r="F1061" s="18">
        <v>0.49537906050682068</v>
      </c>
      <c r="G1061" s="20">
        <v>5.6303273886442184E-3</v>
      </c>
      <c r="H1061" s="18">
        <v>2.9140956699848175E-2</v>
      </c>
      <c r="I1061" s="18">
        <v>0.10089109838008881</v>
      </c>
      <c r="J1061" s="18">
        <v>0</v>
      </c>
      <c r="K1061" s="18">
        <v>0</v>
      </c>
      <c r="L1061" s="20">
        <v>0</v>
      </c>
      <c r="M1061" s="18">
        <v>0.75004678964614868</v>
      </c>
      <c r="N1061" s="18">
        <v>0.23999644815921783</v>
      </c>
      <c r="O1061" s="20">
        <v>2.5234058499336243E-2</v>
      </c>
      <c r="P1061" s="20">
        <v>7.5762227177619934E-2</v>
      </c>
      <c r="Q1061" s="20">
        <v>1.0088076591491699</v>
      </c>
      <c r="R1061" s="20">
        <v>7.80610935180448E-5</v>
      </c>
      <c r="S1061" s="20">
        <v>4.7724682837724686E-2</v>
      </c>
      <c r="T1061" s="20">
        <v>0</v>
      </c>
      <c r="U1061" s="20">
        <v>0</v>
      </c>
      <c r="V1061" s="20">
        <v>5.1468233577907085E-3</v>
      </c>
      <c r="W1061" s="20">
        <v>0</v>
      </c>
      <c r="X1061" s="20">
        <v>0</v>
      </c>
      <c r="Y1061" s="18">
        <v>2.2208542823791504</v>
      </c>
      <c r="Z1061" s="20">
        <v>0</v>
      </c>
      <c r="AA1061" s="20">
        <v>0</v>
      </c>
      <c r="AB1061" s="20">
        <v>1.2665524845942855E-3</v>
      </c>
      <c r="AC1061" s="20">
        <v>5.3477678447961807E-2</v>
      </c>
      <c r="AD1061" s="18">
        <v>1.093618631362915</v>
      </c>
      <c r="AE1061" s="20">
        <v>3.0125679913908243E-3</v>
      </c>
      <c r="AF1061" s="20">
        <v>0.31272858381271362</v>
      </c>
      <c r="AG1061" s="21">
        <v>0</v>
      </c>
      <c r="AH1061" s="18">
        <v>9.9814578890800476E-2</v>
      </c>
      <c r="AI1061" s="20">
        <v>0</v>
      </c>
      <c r="AJ1061" s="20">
        <v>5.3188178688287735E-2</v>
      </c>
      <c r="AK1061" s="18">
        <v>0.13178373873233795</v>
      </c>
      <c r="AL1061" s="20">
        <v>6.3017979264259338E-2</v>
      </c>
      <c r="AM1061" s="20">
        <v>0.1210675835609436</v>
      </c>
      <c r="AN1061" s="20">
        <v>3.7466732319444418E-3</v>
      </c>
      <c r="AO1061" s="20">
        <v>0</v>
      </c>
      <c r="AP1061" s="20">
        <v>8.9195836335420609E-4</v>
      </c>
      <c r="AQ1061" s="20">
        <v>0</v>
      </c>
      <c r="AR1061" s="21">
        <v>0</v>
      </c>
    </row>
    <row r="1062" spans="1:44" x14ac:dyDescent="0.3">
      <c r="A1062" s="12">
        <v>1055</v>
      </c>
      <c r="B1062" s="17">
        <v>39691</v>
      </c>
      <c r="C1062" s="18">
        <v>6.9191634654998779E-2</v>
      </c>
      <c r="D1062" s="18">
        <v>0.16938553750514984</v>
      </c>
      <c r="E1062" s="18">
        <v>0.31119203567504883</v>
      </c>
      <c r="F1062" s="18">
        <v>0.43937653303146362</v>
      </c>
      <c r="G1062" s="20">
        <v>5.0156009383499622E-3</v>
      </c>
      <c r="H1062" s="18">
        <v>2.5903353467583656E-2</v>
      </c>
      <c r="I1062" s="18">
        <v>7.2903998196125031E-2</v>
      </c>
      <c r="J1062" s="18">
        <v>0</v>
      </c>
      <c r="K1062" s="18">
        <v>1.8845068290829659E-2</v>
      </c>
      <c r="L1062" s="20">
        <v>0</v>
      </c>
      <c r="M1062" s="18">
        <v>0.66586124897003174</v>
      </c>
      <c r="N1062" s="18">
        <v>0.21644595265388489</v>
      </c>
      <c r="O1062" s="20">
        <v>2.2814635187387466E-2</v>
      </c>
      <c r="P1062" s="20">
        <v>6.8624645471572876E-2</v>
      </c>
      <c r="Q1062" s="20">
        <v>0.90996885299682617</v>
      </c>
      <c r="R1062" s="20">
        <v>6.9156747485976666E-5</v>
      </c>
      <c r="S1062" s="20">
        <v>4.2110573500394821E-2</v>
      </c>
      <c r="T1062" s="20">
        <v>0</v>
      </c>
      <c r="U1062" s="20">
        <v>0</v>
      </c>
      <c r="V1062" s="20">
        <v>6.9303736090660095E-3</v>
      </c>
      <c r="W1062" s="20">
        <v>1.7213329672813416E-2</v>
      </c>
      <c r="X1062" s="20">
        <v>0</v>
      </c>
      <c r="Y1062" s="18">
        <v>1.530738353729248</v>
      </c>
      <c r="Z1062" s="20">
        <v>0</v>
      </c>
      <c r="AA1062" s="20">
        <v>0</v>
      </c>
      <c r="AB1062" s="20">
        <v>1.1586894979700446E-3</v>
      </c>
      <c r="AC1062" s="20">
        <v>4.7128733247518539E-2</v>
      </c>
      <c r="AD1062" s="18">
        <v>0.88635820150375366</v>
      </c>
      <c r="AE1062" s="20">
        <v>2.8335917741060257E-3</v>
      </c>
      <c r="AF1062" s="20">
        <v>0.2713494598865509</v>
      </c>
      <c r="AG1062" s="21">
        <v>0</v>
      </c>
      <c r="AH1062" s="18">
        <v>8.4747247397899628E-2</v>
      </c>
      <c r="AI1062" s="20">
        <v>0</v>
      </c>
      <c r="AJ1062" s="20">
        <v>4.6921081840991974E-2</v>
      </c>
      <c r="AK1062" s="18">
        <v>0.1131925955414772</v>
      </c>
      <c r="AL1062" s="20">
        <v>5.6297671049833298E-2</v>
      </c>
      <c r="AM1062" s="20">
        <v>0.11531182378530502</v>
      </c>
      <c r="AN1062" s="20">
        <v>3.1698818784207106E-3</v>
      </c>
      <c r="AO1062" s="20">
        <v>0</v>
      </c>
      <c r="AP1062" s="20">
        <v>1.0619924869388342E-3</v>
      </c>
      <c r="AQ1062" s="20">
        <v>0</v>
      </c>
      <c r="AR1062" s="21">
        <v>0</v>
      </c>
    </row>
    <row r="1063" spans="1:44" x14ac:dyDescent="0.3">
      <c r="A1063" s="12">
        <v>1056</v>
      </c>
      <c r="B1063" s="17">
        <v>39721</v>
      </c>
      <c r="C1063" s="18">
        <v>5.2656833082437515E-2</v>
      </c>
      <c r="D1063" s="18">
        <v>0.12551617622375488</v>
      </c>
      <c r="E1063" s="18">
        <v>0.2305312305688858</v>
      </c>
      <c r="F1063" s="18">
        <v>0.33980539441108704</v>
      </c>
      <c r="G1063" s="20">
        <v>3.9668800309300423E-3</v>
      </c>
      <c r="H1063" s="18">
        <v>1.8016334623098373E-2</v>
      </c>
      <c r="I1063" s="18">
        <v>4.164307564496994E-2</v>
      </c>
      <c r="J1063" s="18">
        <v>0</v>
      </c>
      <c r="K1063" s="18">
        <v>0.19787321984767914</v>
      </c>
      <c r="L1063" s="20">
        <v>0</v>
      </c>
      <c r="M1063" s="18">
        <v>0.49248167872428894</v>
      </c>
      <c r="N1063" s="18">
        <v>0.17074267566204071</v>
      </c>
      <c r="O1063" s="20">
        <v>2.1116375923156738E-2</v>
      </c>
      <c r="P1063" s="20">
        <v>5.1962528377771378E-2</v>
      </c>
      <c r="Q1063" s="20">
        <v>0.7009236216545105</v>
      </c>
      <c r="R1063" s="20">
        <v>5.1493083446985111E-5</v>
      </c>
      <c r="S1063" s="20">
        <v>2.9756300151348114E-2</v>
      </c>
      <c r="T1063" s="20">
        <v>0</v>
      </c>
      <c r="U1063" s="20">
        <v>0</v>
      </c>
      <c r="V1063" s="20">
        <v>2.7680583298206329E-3</v>
      </c>
      <c r="W1063" s="20">
        <v>0</v>
      </c>
      <c r="X1063" s="20">
        <v>0</v>
      </c>
      <c r="Y1063" s="18">
        <v>0.76303201913833618</v>
      </c>
      <c r="Z1063" s="20">
        <v>0</v>
      </c>
      <c r="AA1063" s="20">
        <v>0</v>
      </c>
      <c r="AB1063" s="20">
        <v>9.0932741295546293E-4</v>
      </c>
      <c r="AC1063" s="20">
        <v>3.4562226384878159E-2</v>
      </c>
      <c r="AD1063" s="18">
        <v>0.47329464554786682</v>
      </c>
      <c r="AE1063" s="20">
        <v>2.2311066277325153E-3</v>
      </c>
      <c r="AF1063" s="20">
        <v>0.14796297252178192</v>
      </c>
      <c r="AG1063" s="21">
        <v>0</v>
      </c>
      <c r="AH1063" s="18">
        <v>5.1338933408260345E-2</v>
      </c>
      <c r="AI1063" s="20">
        <v>0</v>
      </c>
      <c r="AJ1063" s="20">
        <v>3.2504010945558548E-2</v>
      </c>
      <c r="AK1063" s="18">
        <v>7.8074723482131958E-2</v>
      </c>
      <c r="AL1063" s="20">
        <v>3.6700371652841568E-2</v>
      </c>
      <c r="AM1063" s="20">
        <v>6.8998083472251892E-2</v>
      </c>
      <c r="AN1063" s="20">
        <v>2.3080671671777964E-3</v>
      </c>
      <c r="AO1063" s="20">
        <v>0</v>
      </c>
      <c r="AP1063" s="20">
        <v>2.9402590007521212E-4</v>
      </c>
      <c r="AQ1063" s="20">
        <v>0</v>
      </c>
      <c r="AR1063" s="21">
        <v>0</v>
      </c>
    </row>
    <row r="1064" spans="1:44" x14ac:dyDescent="0.3">
      <c r="A1064" s="12">
        <v>1057</v>
      </c>
      <c r="B1064" s="17">
        <v>39752</v>
      </c>
      <c r="C1064" s="18">
        <v>1.4682773351669312</v>
      </c>
      <c r="D1064" s="18">
        <v>1.9947925806045532</v>
      </c>
      <c r="E1064" s="18">
        <v>0.1372331976890564</v>
      </c>
      <c r="F1064" s="18">
        <v>0.13098651170730591</v>
      </c>
      <c r="G1064" s="20">
        <v>1.9886072259396315E-3</v>
      </c>
      <c r="H1064" s="18">
        <v>0.16906984150409698</v>
      </c>
      <c r="I1064" s="18">
        <v>3.9208855479955673E-2</v>
      </c>
      <c r="J1064" s="18">
        <v>1.9588017463684082</v>
      </c>
      <c r="K1064" s="18">
        <v>1.5768496990203857</v>
      </c>
      <c r="L1064" s="20">
        <v>1.197126030921936</v>
      </c>
      <c r="M1064" s="18">
        <v>1.3973841667175293</v>
      </c>
      <c r="N1064" s="18">
        <v>7.7781085968017578</v>
      </c>
      <c r="O1064" s="20">
        <v>0.1799936443567276</v>
      </c>
      <c r="P1064" s="20">
        <v>0.17774409055709839</v>
      </c>
      <c r="Q1064" s="20">
        <v>0.58109259605407715</v>
      </c>
      <c r="R1064" s="20">
        <v>0.91411888599395752</v>
      </c>
      <c r="S1064" s="20">
        <v>0.7296290397644043</v>
      </c>
      <c r="T1064" s="20">
        <v>0.18668997287750244</v>
      </c>
      <c r="U1064" s="20">
        <v>0.15714958310127258</v>
      </c>
      <c r="V1064" s="20">
        <v>0.20258204638957977</v>
      </c>
      <c r="W1064" s="20">
        <v>0.35351276397705078</v>
      </c>
      <c r="X1064" s="20">
        <v>0.52908676862716675</v>
      </c>
      <c r="Y1064" s="18">
        <v>0.4589526355266571</v>
      </c>
      <c r="Z1064" s="20">
        <v>0.18096624314785004</v>
      </c>
      <c r="AA1064" s="20">
        <v>0.38514715433120728</v>
      </c>
      <c r="AB1064" s="20">
        <v>0.74521088600158691</v>
      </c>
      <c r="AC1064" s="20">
        <v>0.21614712476730347</v>
      </c>
      <c r="AD1064" s="18">
        <v>0.27978754043579102</v>
      </c>
      <c r="AE1064" s="20">
        <v>1.4226200990378857E-2</v>
      </c>
      <c r="AF1064" s="20">
        <v>8.3351455628871918E-2</v>
      </c>
      <c r="AG1064" s="21">
        <v>3.7309961044229567E-4</v>
      </c>
      <c r="AH1064" s="18">
        <v>6.0414798557758331E-2</v>
      </c>
      <c r="AI1064" s="20">
        <v>2.11336649954319E-2</v>
      </c>
      <c r="AJ1064" s="20">
        <v>5.6928128004074097E-2</v>
      </c>
      <c r="AK1064" s="18">
        <v>4.6174876391887665E-2</v>
      </c>
      <c r="AL1064" s="20">
        <v>5.2194323390722275E-2</v>
      </c>
      <c r="AM1064" s="20">
        <v>4.9952942878007889E-2</v>
      </c>
      <c r="AN1064" s="20">
        <v>2.0936538930982351E-3</v>
      </c>
      <c r="AO1064" s="20">
        <v>0.44818922877311707</v>
      </c>
      <c r="AP1064" s="20">
        <v>5.2383299916982651E-3</v>
      </c>
      <c r="AQ1064" s="20">
        <v>0</v>
      </c>
      <c r="AR1064" s="21">
        <v>4.0869999676942825E-2</v>
      </c>
    </row>
    <row r="1065" spans="1:44" x14ac:dyDescent="0.3">
      <c r="A1065" s="12">
        <v>1058</v>
      </c>
      <c r="B1065" s="17">
        <v>39782</v>
      </c>
      <c r="C1065" s="18">
        <v>20.760211944580078</v>
      </c>
      <c r="D1065" s="18">
        <v>21.045764923095703</v>
      </c>
      <c r="E1065" s="18">
        <v>3.8189284801483154</v>
      </c>
      <c r="F1065" s="18">
        <v>2.8134071826934814</v>
      </c>
      <c r="G1065" s="20">
        <v>0.33228707313537598</v>
      </c>
      <c r="H1065" s="18">
        <v>3.2624955177307129</v>
      </c>
      <c r="I1065" s="18">
        <v>4.59765625</v>
      </c>
      <c r="J1065" s="18">
        <v>8.8552989959716797</v>
      </c>
      <c r="K1065" s="18">
        <v>6.1750226020812988</v>
      </c>
      <c r="L1065" s="20">
        <v>3.9019296169281006</v>
      </c>
      <c r="M1065" s="18">
        <v>5.5891914367675781</v>
      </c>
      <c r="N1065" s="18">
        <v>17.620243072509766</v>
      </c>
      <c r="O1065" s="20">
        <v>0.72665464878082275</v>
      </c>
      <c r="P1065" s="20">
        <v>2.2505028247833252</v>
      </c>
      <c r="Q1065" s="20">
        <v>2.420640230178833</v>
      </c>
      <c r="R1065" s="20">
        <v>2.8050673007965088</v>
      </c>
      <c r="S1065" s="20">
        <v>4.5763015747070313</v>
      </c>
      <c r="T1065" s="20">
        <v>2.3271586894989014</v>
      </c>
      <c r="U1065" s="20">
        <v>1.0502170324325562</v>
      </c>
      <c r="V1065" s="20">
        <v>1.0723106861114502</v>
      </c>
      <c r="W1065" s="20">
        <v>0.90779596567153931</v>
      </c>
      <c r="X1065" s="20">
        <v>4.9074234962463379</v>
      </c>
      <c r="Y1065" s="18">
        <v>9.8305206298828125</v>
      </c>
      <c r="Z1065" s="20">
        <v>2.9592611789703369</v>
      </c>
      <c r="AA1065" s="20">
        <v>4.0170059204101563</v>
      </c>
      <c r="AB1065" s="20">
        <v>5.2837200164794922</v>
      </c>
      <c r="AC1065" s="20">
        <v>6.8957929611206055</v>
      </c>
      <c r="AD1065" s="18">
        <v>5.558135986328125</v>
      </c>
      <c r="AE1065" s="20">
        <v>10.281961441040039</v>
      </c>
      <c r="AF1065" s="20">
        <v>5.3831148147583008</v>
      </c>
      <c r="AG1065" s="21">
        <v>2.3917648941278458E-3</v>
      </c>
      <c r="AH1065" s="18">
        <v>3.2326369285583496</v>
      </c>
      <c r="AI1065" s="20">
        <v>0.1712774932384491</v>
      </c>
      <c r="AJ1065" s="20">
        <v>0.12694600224494934</v>
      </c>
      <c r="AK1065" s="18">
        <v>2.0894312765449286E-3</v>
      </c>
      <c r="AL1065" s="20">
        <v>0.10721888393163681</v>
      </c>
      <c r="AM1065" s="20">
        <v>9.3817454762756824E-4</v>
      </c>
      <c r="AN1065" s="20">
        <v>5.1605683984234929E-4</v>
      </c>
      <c r="AO1065" s="20">
        <v>0.91345459222793579</v>
      </c>
      <c r="AP1065" s="20">
        <v>4.3088756501674652E-2</v>
      </c>
      <c r="AQ1065" s="20">
        <v>0</v>
      </c>
      <c r="AR1065" s="21">
        <v>0.16492664813995361</v>
      </c>
    </row>
    <row r="1066" spans="1:44" x14ac:dyDescent="0.3">
      <c r="A1066" s="12">
        <v>1059</v>
      </c>
      <c r="B1066" s="17">
        <v>39813</v>
      </c>
      <c r="C1066" s="18">
        <v>7.4373254776000977</v>
      </c>
      <c r="D1066" s="18">
        <v>8.9710378646850586</v>
      </c>
      <c r="E1066" s="18">
        <v>1.3671427965164185</v>
      </c>
      <c r="F1066" s="18">
        <v>1.1770157814025879</v>
      </c>
      <c r="G1066" s="20">
        <v>0.11849681288003922</v>
      </c>
      <c r="H1066" s="18">
        <v>0.26915609836578369</v>
      </c>
      <c r="I1066" s="18">
        <v>0.6165960431098938</v>
      </c>
      <c r="J1066" s="18">
        <v>3.7417201995849609</v>
      </c>
      <c r="K1066" s="18">
        <v>5.7643218040466309</v>
      </c>
      <c r="L1066" s="20">
        <v>2.1827242374420166</v>
      </c>
      <c r="M1066" s="18">
        <v>3.3069353103637695</v>
      </c>
      <c r="N1066" s="18">
        <v>17.07963752746582</v>
      </c>
      <c r="O1066" s="20">
        <v>0.64531612396240234</v>
      </c>
      <c r="P1066" s="20">
        <v>1.2844833135604858</v>
      </c>
      <c r="Q1066" s="20">
        <v>2.5188677310943604</v>
      </c>
      <c r="R1066" s="20">
        <v>2.9675018787384033</v>
      </c>
      <c r="S1066" s="20">
        <v>2.9178779125213623</v>
      </c>
      <c r="T1066" s="20">
        <v>0.88715660572052002</v>
      </c>
      <c r="U1066" s="20">
        <v>0.65633469820022583</v>
      </c>
      <c r="V1066" s="20">
        <v>0.68748730421066284</v>
      </c>
      <c r="W1066" s="20">
        <v>1.1858460903167725</v>
      </c>
      <c r="X1066" s="20">
        <v>2.4386041164398193</v>
      </c>
      <c r="Y1066" s="18">
        <v>1.53551185131073</v>
      </c>
      <c r="Z1066" s="20">
        <v>0.84294205904006958</v>
      </c>
      <c r="AA1066" s="20">
        <v>1.6139664649963379</v>
      </c>
      <c r="AB1066" s="20">
        <v>3.1339612007141113</v>
      </c>
      <c r="AC1066" s="20">
        <v>1.7427332401275635</v>
      </c>
      <c r="AD1066" s="18">
        <v>0.94936174154281616</v>
      </c>
      <c r="AE1066" s="20">
        <v>2.3430244922637939</v>
      </c>
      <c r="AF1066" s="20">
        <v>1.9535553455352783</v>
      </c>
      <c r="AG1066" s="21">
        <v>3.3225503284484148E-3</v>
      </c>
      <c r="AH1066" s="18">
        <v>1.2076809406280518</v>
      </c>
      <c r="AI1066" s="20">
        <v>0.11065609753131866</v>
      </c>
      <c r="AJ1066" s="20">
        <v>0.25683408975601196</v>
      </c>
      <c r="AK1066" s="18">
        <v>2.797464095056057E-2</v>
      </c>
      <c r="AL1066" s="20">
        <v>0.19436007738113403</v>
      </c>
      <c r="AM1066" s="20">
        <v>2.783442847430706E-3</v>
      </c>
      <c r="AN1066" s="20">
        <v>1.6253476496785879E-3</v>
      </c>
      <c r="AO1066" s="20">
        <v>2.1691646575927734</v>
      </c>
      <c r="AP1066" s="20">
        <v>5.9343904256820679E-2</v>
      </c>
      <c r="AQ1066" s="20">
        <v>6.2702619470655918E-3</v>
      </c>
      <c r="AR1066" s="21">
        <v>0.33857470750808716</v>
      </c>
    </row>
    <row r="1067" spans="1:44" x14ac:dyDescent="0.3">
      <c r="A1067" s="12">
        <v>1060</v>
      </c>
      <c r="B1067" s="17">
        <v>39844</v>
      </c>
      <c r="C1067" s="18">
        <v>0.24815188348293304</v>
      </c>
      <c r="D1067" s="18">
        <v>0.51138836145401001</v>
      </c>
      <c r="E1067" s="18">
        <v>3.7370506674051285E-2</v>
      </c>
      <c r="F1067" s="18">
        <v>1.635206863284111E-2</v>
      </c>
      <c r="G1067" s="20">
        <v>1.6621201837097033E-7</v>
      </c>
      <c r="H1067" s="18">
        <v>0.16664497554302216</v>
      </c>
      <c r="I1067" s="18">
        <v>5.9034287929534912E-2</v>
      </c>
      <c r="J1067" s="18">
        <v>2.3263428211212158</v>
      </c>
      <c r="K1067" s="18">
        <v>2.6663179397583008</v>
      </c>
      <c r="L1067" s="20">
        <v>1.358970046043396</v>
      </c>
      <c r="M1067" s="18">
        <v>1.4321063756942749</v>
      </c>
      <c r="N1067" s="18">
        <v>11.137574195861816</v>
      </c>
      <c r="O1067" s="20">
        <v>0.4351789653301239</v>
      </c>
      <c r="P1067" s="20">
        <v>0.79221320152282715</v>
      </c>
      <c r="Q1067" s="20">
        <v>0.73153436183929443</v>
      </c>
      <c r="R1067" s="20">
        <v>1.5727018117904663</v>
      </c>
      <c r="S1067" s="20">
        <v>1.251765251159668</v>
      </c>
      <c r="T1067" s="20">
        <v>0.33080926537513733</v>
      </c>
      <c r="U1067" s="20">
        <v>0.34384465217590332</v>
      </c>
      <c r="V1067" s="20">
        <v>0.28466469049453735</v>
      </c>
      <c r="W1067" s="20">
        <v>0.35798346996307373</v>
      </c>
      <c r="X1067" s="20">
        <v>1.1320421695709229</v>
      </c>
      <c r="Y1067" s="18">
        <v>0.19866593182086945</v>
      </c>
      <c r="Z1067" s="20">
        <v>0.77379703521728516</v>
      </c>
      <c r="AA1067" s="20">
        <v>1.3170444965362549</v>
      </c>
      <c r="AB1067" s="20">
        <v>1.7574175596237183</v>
      </c>
      <c r="AC1067" s="20">
        <v>1.2950013875961304</v>
      </c>
      <c r="AD1067" s="18">
        <v>7.3281750082969666E-2</v>
      </c>
      <c r="AE1067" s="20">
        <v>3.6168341636657715</v>
      </c>
      <c r="AF1067" s="20">
        <v>3.6063494682312012</v>
      </c>
      <c r="AG1067" s="21">
        <v>9.0082190930843353E-2</v>
      </c>
      <c r="AH1067" s="18">
        <v>3.2391700744628906</v>
      </c>
      <c r="AI1067" s="20">
        <v>2.1703195571899414</v>
      </c>
      <c r="AJ1067" s="20">
        <v>2.4643504619598389</v>
      </c>
      <c r="AK1067" s="18">
        <v>2.9612541198730469</v>
      </c>
      <c r="AL1067" s="20">
        <v>2.0448529720306396</v>
      </c>
      <c r="AM1067" s="20">
        <v>0.63034981489181519</v>
      </c>
      <c r="AN1067" s="20">
        <v>0.36311447620391846</v>
      </c>
      <c r="AO1067" s="20">
        <v>5.713435173034668</v>
      </c>
      <c r="AP1067" s="20">
        <v>0.61886519193649292</v>
      </c>
      <c r="AQ1067" s="20">
        <v>1.190449483692646E-2</v>
      </c>
      <c r="AR1067" s="21">
        <v>0.39709362387657166</v>
      </c>
    </row>
    <row r="1068" spans="1:44" x14ac:dyDescent="0.3">
      <c r="A1068" s="12">
        <v>1061</v>
      </c>
      <c r="B1068" s="17">
        <v>39872</v>
      </c>
      <c r="C1068" s="18">
        <v>84.891128540039063</v>
      </c>
      <c r="D1068" s="18">
        <v>80.075027465820313</v>
      </c>
      <c r="E1068" s="18">
        <v>92.307319641113281</v>
      </c>
      <c r="F1068" s="18">
        <v>33.629062652587891</v>
      </c>
      <c r="G1068" s="20">
        <v>6.4803595542907715</v>
      </c>
      <c r="H1068" s="18">
        <v>43.405727386474609</v>
      </c>
      <c r="I1068" s="18">
        <v>18.146734237670898</v>
      </c>
      <c r="J1068" s="18">
        <v>37.975814819335938</v>
      </c>
      <c r="K1068" s="18">
        <v>26.798095703125</v>
      </c>
      <c r="L1068" s="20">
        <v>15.029839515686035</v>
      </c>
      <c r="M1068" s="18">
        <v>30.097055435180664</v>
      </c>
      <c r="N1068" s="18">
        <v>63.0753173828125</v>
      </c>
      <c r="O1068" s="20">
        <v>3.258272647857666</v>
      </c>
      <c r="P1068" s="20">
        <v>10.156676292419434</v>
      </c>
      <c r="Q1068" s="20">
        <v>15.301873207092285</v>
      </c>
      <c r="R1068" s="20">
        <v>8.1949338912963867</v>
      </c>
      <c r="S1068" s="20">
        <v>8.6119632720947266</v>
      </c>
      <c r="T1068" s="20">
        <v>4.8028650283813477</v>
      </c>
      <c r="U1068" s="20">
        <v>3.4041817188262939</v>
      </c>
      <c r="V1068" s="20">
        <v>3.2997949123382568</v>
      </c>
      <c r="W1068" s="20">
        <v>5.5760917663574219</v>
      </c>
      <c r="X1068" s="20">
        <v>8.9063634872436523</v>
      </c>
      <c r="Y1068" s="18">
        <v>31.829080581665039</v>
      </c>
      <c r="Z1068" s="20">
        <v>4.5615592002868652</v>
      </c>
      <c r="AA1068" s="20">
        <v>6.5056924819946289</v>
      </c>
      <c r="AB1068" s="20">
        <v>8.3459482192993164</v>
      </c>
      <c r="AC1068" s="20">
        <v>7.8854355812072754</v>
      </c>
      <c r="AD1068" s="18">
        <v>22.466693878173828</v>
      </c>
      <c r="AE1068" s="20">
        <v>21.043163299560547</v>
      </c>
      <c r="AF1068" s="20">
        <v>16.35179328918457</v>
      </c>
      <c r="AG1068" s="21">
        <v>2.2472778335213661E-2</v>
      </c>
      <c r="AH1068" s="18">
        <v>15.318752288818359</v>
      </c>
      <c r="AI1068" s="20">
        <v>7.1246442794799805</v>
      </c>
      <c r="AJ1068" s="20">
        <v>0.99230039119720459</v>
      </c>
      <c r="AK1068" s="18">
        <v>2.6764323934912682E-2</v>
      </c>
      <c r="AL1068" s="20">
        <v>0.26842552423477173</v>
      </c>
      <c r="AM1068" s="20">
        <v>0.90650057792663574</v>
      </c>
      <c r="AN1068" s="20">
        <v>3.6377329379320145E-2</v>
      </c>
      <c r="AO1068" s="20">
        <v>3.4475924968719482</v>
      </c>
      <c r="AP1068" s="20">
        <v>7.3693394660949707E-2</v>
      </c>
      <c r="AQ1068" s="20">
        <v>2.7665849775075912E-3</v>
      </c>
      <c r="AR1068" s="21">
        <v>0.76285320520401001</v>
      </c>
    </row>
    <row r="1069" spans="1:44" x14ac:dyDescent="0.3">
      <c r="A1069" s="12">
        <v>1062</v>
      </c>
      <c r="B1069" s="17">
        <v>39903</v>
      </c>
      <c r="C1069" s="18">
        <v>7.5980515480041504</v>
      </c>
      <c r="D1069" s="18">
        <v>16.103244781494141</v>
      </c>
      <c r="E1069" s="18">
        <v>0.72902601957321167</v>
      </c>
      <c r="F1069" s="18">
        <v>0.93258553743362427</v>
      </c>
      <c r="G1069" s="20">
        <v>3.2241214066743851E-2</v>
      </c>
      <c r="H1069" s="18">
        <v>0.35940679907798767</v>
      </c>
      <c r="I1069" s="18">
        <v>0.9135664701461792</v>
      </c>
      <c r="J1069" s="18">
        <v>1.9307762384414673</v>
      </c>
      <c r="K1069" s="18">
        <v>3.102102518081665</v>
      </c>
      <c r="L1069" s="20">
        <v>1.0262457132339478</v>
      </c>
      <c r="M1069" s="18">
        <v>4.2335410118103027</v>
      </c>
      <c r="N1069" s="18">
        <v>10.113492965698242</v>
      </c>
      <c r="O1069" s="20">
        <v>0.55165237188339233</v>
      </c>
      <c r="P1069" s="20">
        <v>4.7254571914672852</v>
      </c>
      <c r="Q1069" s="20">
        <v>8.0165414810180664</v>
      </c>
      <c r="R1069" s="20">
        <v>1.9704552888870239</v>
      </c>
      <c r="S1069" s="20">
        <v>2.3902394771575928</v>
      </c>
      <c r="T1069" s="20">
        <v>0.76428627967834473</v>
      </c>
      <c r="U1069" s="20">
        <v>0.56551188230514526</v>
      </c>
      <c r="V1069" s="20">
        <v>0.60234379768371582</v>
      </c>
      <c r="W1069" s="20">
        <v>0.76200062036514282</v>
      </c>
      <c r="X1069" s="20">
        <v>2.1611728668212891</v>
      </c>
      <c r="Y1069" s="18">
        <v>6.2801723480224609</v>
      </c>
      <c r="Z1069" s="20">
        <v>1.1122992038726807</v>
      </c>
      <c r="AA1069" s="20">
        <v>1.5456247329711914</v>
      </c>
      <c r="AB1069" s="20">
        <v>1.9514334201812744</v>
      </c>
      <c r="AC1069" s="20">
        <v>4.6568784713745117</v>
      </c>
      <c r="AD1069" s="18">
        <v>3.0276937484741211</v>
      </c>
      <c r="AE1069" s="20">
        <v>7.1625556945800781</v>
      </c>
      <c r="AF1069" s="20">
        <v>5.969792366027832</v>
      </c>
      <c r="AG1069" s="21">
        <v>2.180125080660579E-18</v>
      </c>
      <c r="AH1069" s="18">
        <v>2.5149929523468018</v>
      </c>
      <c r="AI1069" s="20">
        <v>4.5566011220216751E-2</v>
      </c>
      <c r="AJ1069" s="20">
        <v>1.7161916941404343E-2</v>
      </c>
      <c r="AK1069" s="18">
        <v>4.1886366903781891E-2</v>
      </c>
      <c r="AL1069" s="20">
        <v>4.692990705370903E-2</v>
      </c>
      <c r="AM1069" s="20">
        <v>4.2950812727212906E-2</v>
      </c>
      <c r="AN1069" s="20">
        <v>1.4626580523326993E-3</v>
      </c>
      <c r="AO1069" s="20">
        <v>1.8561868667602539</v>
      </c>
      <c r="AP1069" s="20">
        <v>2.656684082467109E-4</v>
      </c>
      <c r="AQ1069" s="20">
        <v>0</v>
      </c>
      <c r="AR1069" s="21">
        <v>0.28128552436828613</v>
      </c>
    </row>
    <row r="1070" spans="1:44" x14ac:dyDescent="0.3">
      <c r="A1070" s="12">
        <v>1063</v>
      </c>
      <c r="B1070" s="17">
        <v>39933</v>
      </c>
      <c r="C1070" s="18">
        <v>0.61852288246154785</v>
      </c>
      <c r="D1070" s="18">
        <v>0.2727620005607605</v>
      </c>
      <c r="E1070" s="18">
        <v>0.28482770919799805</v>
      </c>
      <c r="F1070" s="18">
        <v>0.40568223595619202</v>
      </c>
      <c r="G1070" s="20">
        <v>4.4867126271128654E-3</v>
      </c>
      <c r="H1070" s="18">
        <v>5.3215406835079193E-2</v>
      </c>
      <c r="I1070" s="18">
        <v>7.5629793107509613E-2</v>
      </c>
      <c r="J1070" s="18">
        <v>0.48269957304000854</v>
      </c>
      <c r="K1070" s="18">
        <v>0.58830934762954712</v>
      </c>
      <c r="L1070" s="20">
        <v>0.18697150051593781</v>
      </c>
      <c r="M1070" s="18">
        <v>0.60052001476287842</v>
      </c>
      <c r="N1070" s="18">
        <v>0.91657263040542603</v>
      </c>
      <c r="O1070" s="20">
        <v>6.0321241617202759E-2</v>
      </c>
      <c r="P1070" s="20">
        <v>4.0360543876886368E-2</v>
      </c>
      <c r="Q1070" s="20">
        <v>0.57499265670776367</v>
      </c>
      <c r="R1070" s="20">
        <v>0.11885101348161697</v>
      </c>
      <c r="S1070" s="20">
        <v>0.1821056455373764</v>
      </c>
      <c r="T1070" s="20">
        <v>3.2872997224330902E-2</v>
      </c>
      <c r="U1070" s="20">
        <v>9.7989864647388458E-2</v>
      </c>
      <c r="V1070" s="20">
        <v>4.8348642885684967E-2</v>
      </c>
      <c r="W1070" s="20">
        <v>7.2831511497497559E-2</v>
      </c>
      <c r="X1070" s="20">
        <v>0.2174418568611145</v>
      </c>
      <c r="Y1070" s="18">
        <v>1.8383545875549316</v>
      </c>
      <c r="Z1070" s="20">
        <v>0.14728805422782898</v>
      </c>
      <c r="AA1070" s="20">
        <v>0.29632773995399475</v>
      </c>
      <c r="AB1070" s="20">
        <v>0.39255648851394653</v>
      </c>
      <c r="AC1070" s="20">
        <v>0.44923153519630432</v>
      </c>
      <c r="AD1070" s="18">
        <v>0.90425693988800049</v>
      </c>
      <c r="AE1070" s="20">
        <v>1.7718936204910278</v>
      </c>
      <c r="AF1070" s="20">
        <v>1.6249572038650513</v>
      </c>
      <c r="AG1070" s="21">
        <v>1.2033801613142714E-4</v>
      </c>
      <c r="AH1070" s="18">
        <v>0.3251853883266449</v>
      </c>
      <c r="AI1070" s="20">
        <v>9.6775097772479057E-3</v>
      </c>
      <c r="AJ1070" s="20">
        <v>4.962916299700737E-2</v>
      </c>
      <c r="AK1070" s="18">
        <v>8.7335877120494843E-2</v>
      </c>
      <c r="AL1070" s="20">
        <v>5.5514790117740631E-2</v>
      </c>
      <c r="AM1070" s="20">
        <v>8.852936327457428E-2</v>
      </c>
      <c r="AN1070" s="20">
        <v>2.0147315226495266E-3</v>
      </c>
      <c r="AO1070" s="20">
        <v>1.1863858699798584</v>
      </c>
      <c r="AP1070" s="20">
        <v>2.6261042803525925E-3</v>
      </c>
      <c r="AQ1070" s="20">
        <v>0</v>
      </c>
      <c r="AR1070" s="21">
        <v>7.7720001339912415E-2</v>
      </c>
    </row>
    <row r="1071" spans="1:44" x14ac:dyDescent="0.3">
      <c r="A1071" s="12">
        <v>1064</v>
      </c>
      <c r="B1071" s="17">
        <v>39964</v>
      </c>
      <c r="C1071" s="18">
        <v>11.293900489807129</v>
      </c>
      <c r="D1071" s="18">
        <v>12.149045944213867</v>
      </c>
      <c r="E1071" s="18">
        <v>0.37302607297897339</v>
      </c>
      <c r="F1071" s="18">
        <v>0.34759914875030518</v>
      </c>
      <c r="G1071" s="20">
        <v>4.9705025739967823E-3</v>
      </c>
      <c r="H1071" s="18">
        <v>0.36331644654273987</v>
      </c>
      <c r="I1071" s="18">
        <v>0.21373488008975983</v>
      </c>
      <c r="J1071" s="18">
        <v>4.302180290222168</v>
      </c>
      <c r="K1071" s="18">
        <v>3.6980876922607422</v>
      </c>
      <c r="L1071" s="20">
        <v>1.9378249645233154</v>
      </c>
      <c r="M1071" s="18">
        <v>1.9708716869354248</v>
      </c>
      <c r="N1071" s="18">
        <v>13.889223098754883</v>
      </c>
      <c r="O1071" s="20">
        <v>0.61589163541793823</v>
      </c>
      <c r="P1071" s="20">
        <v>3.1626803874969482</v>
      </c>
      <c r="Q1071" s="20">
        <v>4.002741813659668</v>
      </c>
      <c r="R1071" s="20">
        <v>2.2222366333007813</v>
      </c>
      <c r="S1071" s="20">
        <v>2.2118666172027588</v>
      </c>
      <c r="T1071" s="20">
        <v>0.50028902292251587</v>
      </c>
      <c r="U1071" s="20">
        <v>0.4413381814956665</v>
      </c>
      <c r="V1071" s="20">
        <v>0.46418863534927368</v>
      </c>
      <c r="W1071" s="20">
        <v>0.58183449506759644</v>
      </c>
      <c r="X1071" s="20">
        <v>1.4790278673171997</v>
      </c>
      <c r="Y1071" s="18">
        <v>2.8119251728057861</v>
      </c>
      <c r="Z1071" s="20">
        <v>0.61443859338760376</v>
      </c>
      <c r="AA1071" s="20">
        <v>1.2591156959533691</v>
      </c>
      <c r="AB1071" s="20">
        <v>2.547196626663208</v>
      </c>
      <c r="AC1071" s="20">
        <v>2.3798630237579346</v>
      </c>
      <c r="AD1071" s="18">
        <v>0.96920394897460938</v>
      </c>
      <c r="AE1071" s="20">
        <v>2.1326115131378174</v>
      </c>
      <c r="AF1071" s="20">
        <v>1.5660299062728882</v>
      </c>
      <c r="AG1071" s="21">
        <v>1.5146683435887098E-3</v>
      </c>
      <c r="AH1071" s="18">
        <v>0.45933800935745239</v>
      </c>
      <c r="AI1071" s="20">
        <v>0.14532916247844696</v>
      </c>
      <c r="AJ1071" s="20">
        <v>0.33515191078186035</v>
      </c>
      <c r="AK1071" s="18">
        <v>0.10679544508457184</v>
      </c>
      <c r="AL1071" s="20">
        <v>0.16733206808567047</v>
      </c>
      <c r="AM1071" s="20">
        <v>0.2311384379863739</v>
      </c>
      <c r="AN1071" s="20">
        <v>2.6383642107248306E-3</v>
      </c>
      <c r="AO1071" s="20">
        <v>1.7963496446609497</v>
      </c>
      <c r="AP1071" s="20">
        <v>2.9685236513614655E-2</v>
      </c>
      <c r="AQ1071" s="20">
        <v>0</v>
      </c>
      <c r="AR1071" s="21">
        <v>2.5817478075623512E-2</v>
      </c>
    </row>
    <row r="1072" spans="1:44" x14ac:dyDescent="0.3">
      <c r="A1072" s="12">
        <v>1065</v>
      </c>
      <c r="B1072" s="17">
        <v>39994</v>
      </c>
      <c r="C1072" s="18">
        <v>0.57089346647262573</v>
      </c>
      <c r="D1072" s="18">
        <v>1.0340780019760132</v>
      </c>
      <c r="E1072" s="18">
        <v>0.36685803532600403</v>
      </c>
      <c r="F1072" s="18">
        <v>0.40904784202575684</v>
      </c>
      <c r="G1072" s="20">
        <v>4.6301437541842461E-3</v>
      </c>
      <c r="H1072" s="18">
        <v>0.43544363975524902</v>
      </c>
      <c r="I1072" s="18">
        <v>0.12967285513877869</v>
      </c>
      <c r="J1072" s="18">
        <v>4.3514175415039063</v>
      </c>
      <c r="K1072" s="18">
        <v>2.7318825721740723</v>
      </c>
      <c r="L1072" s="20">
        <v>1.214768648147583</v>
      </c>
      <c r="M1072" s="18">
        <v>1.0304660797119141</v>
      </c>
      <c r="N1072" s="18">
        <v>4.9999794960021973</v>
      </c>
      <c r="O1072" s="20">
        <v>0.13504508137702942</v>
      </c>
      <c r="P1072" s="20">
        <v>6.771349161863327E-2</v>
      </c>
      <c r="Q1072" s="20">
        <v>0.95140409469604492</v>
      </c>
      <c r="R1072" s="20">
        <v>0.78558588027954102</v>
      </c>
      <c r="S1072" s="20">
        <v>0.71646630764007568</v>
      </c>
      <c r="T1072" s="20">
        <v>0.15080603957176208</v>
      </c>
      <c r="U1072" s="20">
        <v>0.53106307983398438</v>
      </c>
      <c r="V1072" s="20">
        <v>0.26888746023178101</v>
      </c>
      <c r="W1072" s="20">
        <v>0.45944201946258545</v>
      </c>
      <c r="X1072" s="20">
        <v>0.62773209810256958</v>
      </c>
      <c r="Y1072" s="18">
        <v>1.9436366558074951</v>
      </c>
      <c r="Z1072" s="20">
        <v>0.22182378172874451</v>
      </c>
      <c r="AA1072" s="20">
        <v>0.492963045835495</v>
      </c>
      <c r="AB1072" s="20">
        <v>0.6950116753578186</v>
      </c>
      <c r="AC1072" s="20">
        <v>0.20944614708423615</v>
      </c>
      <c r="AD1072" s="18">
        <v>0.94899392127990723</v>
      </c>
      <c r="AE1072" s="20">
        <v>1.3333536684513092E-2</v>
      </c>
      <c r="AF1072" s="20">
        <v>0.25864869356155396</v>
      </c>
      <c r="AG1072" s="21">
        <v>1.1889203451573849E-3</v>
      </c>
      <c r="AH1072" s="18">
        <v>8.4106124937534332E-2</v>
      </c>
      <c r="AI1072" s="20">
        <v>1.866857148706913E-2</v>
      </c>
      <c r="AJ1072" s="20">
        <v>0.11107699573040009</v>
      </c>
      <c r="AK1072" s="18">
        <v>0.10223723948001862</v>
      </c>
      <c r="AL1072" s="20">
        <v>0.11701542139053345</v>
      </c>
      <c r="AM1072" s="20">
        <v>0.1035151481628418</v>
      </c>
      <c r="AN1072" s="20">
        <v>2.9865677934139967E-3</v>
      </c>
      <c r="AO1072" s="20">
        <v>0.65491944551467896</v>
      </c>
      <c r="AP1072" s="20">
        <v>1.5744447708129883E-2</v>
      </c>
      <c r="AQ1072" s="20">
        <v>0</v>
      </c>
      <c r="AR1072" s="21">
        <v>8.0659352242946625E-2</v>
      </c>
    </row>
    <row r="1073" spans="1:44" x14ac:dyDescent="0.3">
      <c r="A1073" s="12">
        <v>1066</v>
      </c>
      <c r="B1073" s="17">
        <v>40025</v>
      </c>
      <c r="C1073" s="18">
        <v>8.0089814960956573E-2</v>
      </c>
      <c r="D1073" s="18">
        <v>0.19697031378746033</v>
      </c>
      <c r="E1073" s="18">
        <v>0.35766288638114929</v>
      </c>
      <c r="F1073" s="18">
        <v>0.50646895170211792</v>
      </c>
      <c r="G1073" s="20">
        <v>5.6963767856359482E-3</v>
      </c>
      <c r="H1073" s="18">
        <v>2.9490102082490921E-2</v>
      </c>
      <c r="I1073" s="18">
        <v>0.10200132429599762</v>
      </c>
      <c r="J1073" s="18">
        <v>0</v>
      </c>
      <c r="K1073" s="18">
        <v>0</v>
      </c>
      <c r="L1073" s="20">
        <v>0</v>
      </c>
      <c r="M1073" s="18">
        <v>0.76509183645248413</v>
      </c>
      <c r="N1073" s="18">
        <v>0.24608643352985382</v>
      </c>
      <c r="O1073" s="20">
        <v>2.5158500298857689E-2</v>
      </c>
      <c r="P1073" s="20">
        <v>7.496672123670578E-2</v>
      </c>
      <c r="Q1073" s="20">
        <v>0.9981958270072937</v>
      </c>
      <c r="R1073" s="20">
        <v>8.0262456322088838E-5</v>
      </c>
      <c r="S1073" s="20">
        <v>4.76420558989048E-2</v>
      </c>
      <c r="T1073" s="20">
        <v>0</v>
      </c>
      <c r="U1073" s="20">
        <v>0</v>
      </c>
      <c r="V1073" s="20">
        <v>5.318530835211277E-3</v>
      </c>
      <c r="W1073" s="20">
        <v>0</v>
      </c>
      <c r="X1073" s="20">
        <v>0</v>
      </c>
      <c r="Y1073" s="18">
        <v>2.2432734966278076</v>
      </c>
      <c r="Z1073" s="20">
        <v>0</v>
      </c>
      <c r="AA1073" s="20">
        <v>0</v>
      </c>
      <c r="AB1073" s="20">
        <v>1.2835218803957105E-3</v>
      </c>
      <c r="AC1073" s="20">
        <v>5.4043415933847427E-2</v>
      </c>
      <c r="AD1073" s="18">
        <v>1.0953654050827026</v>
      </c>
      <c r="AE1073" s="20">
        <v>3.0207110103219748E-3</v>
      </c>
      <c r="AF1073" s="20">
        <v>0.31601211428642273</v>
      </c>
      <c r="AG1073" s="21">
        <v>0</v>
      </c>
      <c r="AH1073" s="18">
        <v>9.9304661154747009E-2</v>
      </c>
      <c r="AI1073" s="20">
        <v>0</v>
      </c>
      <c r="AJ1073" s="20">
        <v>5.3495891392230988E-2</v>
      </c>
      <c r="AK1073" s="18">
        <v>0.13245341181755066</v>
      </c>
      <c r="AL1073" s="20">
        <v>6.401371955871582E-2</v>
      </c>
      <c r="AM1073" s="20">
        <v>0.1227153018116951</v>
      </c>
      <c r="AN1073" s="20">
        <v>3.8302959874272346E-3</v>
      </c>
      <c r="AO1073" s="20">
        <v>0</v>
      </c>
      <c r="AP1073" s="20">
        <v>9.0465456014499068E-4</v>
      </c>
      <c r="AQ1073" s="20">
        <v>0</v>
      </c>
      <c r="AR1073" s="21">
        <v>0</v>
      </c>
    </row>
    <row r="1074" spans="1:44" x14ac:dyDescent="0.3">
      <c r="A1074" s="12">
        <v>1067</v>
      </c>
      <c r="B1074" s="17">
        <v>40056</v>
      </c>
      <c r="C1074" s="18">
        <v>6.9256745278835297E-2</v>
      </c>
      <c r="D1074" s="18">
        <v>0.17063421010971069</v>
      </c>
      <c r="E1074" s="18">
        <v>0.31275653839111328</v>
      </c>
      <c r="F1074" s="18">
        <v>0.44378885626792908</v>
      </c>
      <c r="G1074" s="20">
        <v>5.0798915326595306E-3</v>
      </c>
      <c r="H1074" s="18">
        <v>2.6231277734041214E-2</v>
      </c>
      <c r="I1074" s="18">
        <v>7.1596875786781311E-2</v>
      </c>
      <c r="J1074" s="18">
        <v>0</v>
      </c>
      <c r="K1074" s="18">
        <v>1.8845068290829659E-2</v>
      </c>
      <c r="L1074" s="20">
        <v>0</v>
      </c>
      <c r="M1074" s="18">
        <v>0.65530627965927124</v>
      </c>
      <c r="N1074" s="18">
        <v>0.2153918594121933</v>
      </c>
      <c r="O1074" s="20">
        <v>2.2100238129496574E-2</v>
      </c>
      <c r="P1074" s="20">
        <v>6.6537685692310333E-2</v>
      </c>
      <c r="Q1074" s="20">
        <v>0.87952691316604614</v>
      </c>
      <c r="R1074" s="20">
        <v>6.7957800638396293E-5</v>
      </c>
      <c r="S1074" s="20">
        <v>4.0775429457426071E-2</v>
      </c>
      <c r="T1074" s="20">
        <v>0</v>
      </c>
      <c r="U1074" s="20">
        <v>0</v>
      </c>
      <c r="V1074" s="20">
        <v>4.8792860470712185E-3</v>
      </c>
      <c r="W1074" s="20">
        <v>1.6137495636940002E-2</v>
      </c>
      <c r="X1074" s="20">
        <v>0</v>
      </c>
      <c r="Y1074" s="18">
        <v>1.504472017288208</v>
      </c>
      <c r="Z1074" s="20">
        <v>0</v>
      </c>
      <c r="AA1074" s="20">
        <v>0</v>
      </c>
      <c r="AB1074" s="20">
        <v>1.1523326393216848E-3</v>
      </c>
      <c r="AC1074" s="20">
        <v>4.6503990888595581E-2</v>
      </c>
      <c r="AD1074" s="18">
        <v>0.86230927705764771</v>
      </c>
      <c r="AE1074" s="20">
        <v>2.8256278019398451E-3</v>
      </c>
      <c r="AF1074" s="20">
        <v>0.26756313443183899</v>
      </c>
      <c r="AG1074" s="21">
        <v>0</v>
      </c>
      <c r="AH1074" s="18">
        <v>8.4970295429229736E-2</v>
      </c>
      <c r="AI1074" s="20">
        <v>0</v>
      </c>
      <c r="AJ1074" s="20">
        <v>4.6016033738851547E-2</v>
      </c>
      <c r="AK1074" s="18">
        <v>0.11091329157352448</v>
      </c>
      <c r="AL1074" s="20">
        <v>5.5798754096031189E-2</v>
      </c>
      <c r="AM1074" s="20">
        <v>0.11391998082399368</v>
      </c>
      <c r="AN1074" s="20">
        <v>3.105061361566186E-3</v>
      </c>
      <c r="AO1074" s="20">
        <v>0</v>
      </c>
      <c r="AP1074" s="20">
        <v>1.048044883646071E-3</v>
      </c>
      <c r="AQ1074" s="20">
        <v>0</v>
      </c>
      <c r="AR1074" s="21">
        <v>0</v>
      </c>
    </row>
    <row r="1075" spans="1:44" x14ac:dyDescent="0.3">
      <c r="A1075" s="12">
        <v>1068</v>
      </c>
      <c r="B1075" s="17">
        <v>40086</v>
      </c>
      <c r="C1075" s="18">
        <v>5.2799344062805176E-2</v>
      </c>
      <c r="D1075" s="18">
        <v>0.1222020611166954</v>
      </c>
      <c r="E1075" s="18">
        <v>0.23513603210449219</v>
      </c>
      <c r="F1075" s="18">
        <v>0.32922905683517456</v>
      </c>
      <c r="G1075" s="20">
        <v>4.0095187723636627E-3</v>
      </c>
      <c r="H1075" s="18">
        <v>4.9484200775623322E-2</v>
      </c>
      <c r="I1075" s="18">
        <v>6.0518711805343628E-2</v>
      </c>
      <c r="J1075" s="18">
        <v>0.87690269947052002</v>
      </c>
      <c r="K1075" s="18">
        <v>1.2515376806259155</v>
      </c>
      <c r="L1075" s="20">
        <v>0.37769907712936401</v>
      </c>
      <c r="M1075" s="18">
        <v>0.72030901908874512</v>
      </c>
      <c r="N1075" s="18">
        <v>2.868250846862793</v>
      </c>
      <c r="O1075" s="20">
        <v>6.7977026104927063E-2</v>
      </c>
      <c r="P1075" s="20">
        <v>4.9085501581430435E-2</v>
      </c>
      <c r="Q1075" s="20">
        <v>0.71321386098861694</v>
      </c>
      <c r="R1075" s="20">
        <v>0.31081044673919678</v>
      </c>
      <c r="S1075" s="20">
        <v>0.2740454375743866</v>
      </c>
      <c r="T1075" s="20">
        <v>7.2703622281551361E-2</v>
      </c>
      <c r="U1075" s="20">
        <v>8.8180676102638245E-2</v>
      </c>
      <c r="V1075" s="20">
        <v>9.8970815539360046E-2</v>
      </c>
      <c r="W1075" s="20">
        <v>0.14954079687595367</v>
      </c>
      <c r="X1075" s="20">
        <v>0.34789955615997314</v>
      </c>
      <c r="Y1075" s="18">
        <v>0.79290258884429932</v>
      </c>
      <c r="Z1075" s="20">
        <v>0.17197448015213013</v>
      </c>
      <c r="AA1075" s="20">
        <v>0.31750163435935974</v>
      </c>
      <c r="AB1075" s="20">
        <v>0.46495795249938965</v>
      </c>
      <c r="AC1075" s="20">
        <v>0.14388737082481384</v>
      </c>
      <c r="AD1075" s="18">
        <v>0.45949453115463257</v>
      </c>
      <c r="AE1075" s="20">
        <v>1.1729003861546516E-2</v>
      </c>
      <c r="AF1075" s="20">
        <v>0.14337031543254852</v>
      </c>
      <c r="AG1075" s="21">
        <v>8.2474650116637349E-4</v>
      </c>
      <c r="AH1075" s="18">
        <v>4.8821277916431427E-2</v>
      </c>
      <c r="AI1075" s="20">
        <v>2.4891428649425507E-2</v>
      </c>
      <c r="AJ1075" s="20">
        <v>8.0060236155986786E-2</v>
      </c>
      <c r="AK1075" s="18">
        <v>7.528146356344223E-2</v>
      </c>
      <c r="AL1075" s="20">
        <v>6.4330831170082092E-2</v>
      </c>
      <c r="AM1075" s="20">
        <v>7.0476479828357697E-2</v>
      </c>
      <c r="AN1075" s="20">
        <v>2.2477232851088047E-3</v>
      </c>
      <c r="AO1075" s="20">
        <v>0.385600745677948</v>
      </c>
      <c r="AP1075" s="20">
        <v>6.669927854090929E-3</v>
      </c>
      <c r="AQ1075" s="20">
        <v>0</v>
      </c>
      <c r="AR1075" s="21">
        <v>4.8240002244710922E-2</v>
      </c>
    </row>
    <row r="1076" spans="1:44" x14ac:dyDescent="0.3">
      <c r="A1076" s="12">
        <v>1069</v>
      </c>
      <c r="B1076" s="17">
        <v>40117</v>
      </c>
      <c r="C1076" s="18">
        <v>11.574108123779297</v>
      </c>
      <c r="D1076" s="18">
        <v>19.488632202148438</v>
      </c>
      <c r="E1076" s="18">
        <v>9.3284549713134766</v>
      </c>
      <c r="F1076" s="18">
        <v>2.084242582321167</v>
      </c>
      <c r="G1076" s="20">
        <v>0.34324279427528381</v>
      </c>
      <c r="H1076" s="18">
        <v>5.6445670127868652</v>
      </c>
      <c r="I1076" s="18">
        <v>8.6927576065063477</v>
      </c>
      <c r="J1076" s="18">
        <v>7.8025908470153809</v>
      </c>
      <c r="K1076" s="18">
        <v>11.838807106018066</v>
      </c>
      <c r="L1076" s="20">
        <v>3.5531206130981445</v>
      </c>
      <c r="M1076" s="18">
        <v>1.9841684103012085</v>
      </c>
      <c r="N1076" s="18">
        <v>15.691462516784668</v>
      </c>
      <c r="O1076" s="20">
        <v>0.49081820249557495</v>
      </c>
      <c r="P1076" s="20">
        <v>1.1706044673919678</v>
      </c>
      <c r="Q1076" s="20">
        <v>2.5783352851867676</v>
      </c>
      <c r="R1076" s="20">
        <v>2.5484170913696289</v>
      </c>
      <c r="S1076" s="20">
        <v>4.5211367607116699</v>
      </c>
      <c r="T1076" s="20">
        <v>1.4815908670425415</v>
      </c>
      <c r="U1076" s="20">
        <v>1.7659404277801514</v>
      </c>
      <c r="V1076" s="20">
        <v>1.8068640232086182</v>
      </c>
      <c r="W1076" s="20">
        <v>2.0595042705535889</v>
      </c>
      <c r="X1076" s="20">
        <v>5.8710107803344727</v>
      </c>
      <c r="Y1076" s="18">
        <v>16.822643280029297</v>
      </c>
      <c r="Z1076" s="20">
        <v>4.021824836730957</v>
      </c>
      <c r="AA1076" s="20">
        <v>4.9880690574645996</v>
      </c>
      <c r="AB1076" s="20">
        <v>5.2262563705444336</v>
      </c>
      <c r="AC1076" s="20">
        <v>4.4424676895141602</v>
      </c>
      <c r="AD1076" s="18">
        <v>19.338098526000977</v>
      </c>
      <c r="AE1076" s="20">
        <v>8.6578664779663086</v>
      </c>
      <c r="AF1076" s="20">
        <v>9.4000701904296875</v>
      </c>
      <c r="AG1076" s="21">
        <v>0.37480717897415161</v>
      </c>
      <c r="AH1076" s="18">
        <v>9.6437273025512695</v>
      </c>
      <c r="AI1076" s="20">
        <v>4.4167900085449219</v>
      </c>
      <c r="AJ1076" s="20">
        <v>4.1080207824707031</v>
      </c>
      <c r="AK1076" s="18">
        <v>2.1534733772277832</v>
      </c>
      <c r="AL1076" s="20">
        <v>3.5371439456939697</v>
      </c>
      <c r="AM1076" s="20">
        <v>3.0647878646850586</v>
      </c>
      <c r="AN1076" s="20">
        <v>2.2346150875091553</v>
      </c>
      <c r="AO1076" s="20">
        <v>11.289468765258789</v>
      </c>
      <c r="AP1076" s="20">
        <v>2.7909538745880127</v>
      </c>
      <c r="AQ1076" s="20">
        <v>2.3904018402099609</v>
      </c>
      <c r="AR1076" s="21">
        <v>0.90331292152404785</v>
      </c>
    </row>
    <row r="1077" spans="1:44" x14ac:dyDescent="0.3">
      <c r="A1077" s="12">
        <v>1070</v>
      </c>
      <c r="B1077" s="17">
        <v>40147</v>
      </c>
      <c r="C1077" s="18">
        <v>0.23577958345413208</v>
      </c>
      <c r="D1077" s="18">
        <v>6.0587145388126373E-2</v>
      </c>
      <c r="E1077" s="18">
        <v>6.2507271766662598E-2</v>
      </c>
      <c r="F1077" s="18">
        <v>4.4634062796831131E-3</v>
      </c>
      <c r="G1077" s="20">
        <v>0</v>
      </c>
      <c r="H1077" s="18">
        <v>0.15761475265026093</v>
      </c>
      <c r="I1077" s="18">
        <v>3.7734728306531906E-2</v>
      </c>
      <c r="J1077" s="18">
        <v>1.9529340267181396</v>
      </c>
      <c r="K1077" s="18">
        <v>1.6800786256790161</v>
      </c>
      <c r="L1077" s="20">
        <v>1.0702723264694214</v>
      </c>
      <c r="M1077" s="18">
        <v>0.73596721887588501</v>
      </c>
      <c r="N1077" s="18">
        <v>8.1272907257080078</v>
      </c>
      <c r="O1077" s="20">
        <v>0.17836131155490875</v>
      </c>
      <c r="P1077" s="20">
        <v>0.10912130773067474</v>
      </c>
      <c r="Q1077" s="20">
        <v>0.35479411482810974</v>
      </c>
      <c r="R1077" s="20">
        <v>1.1915687322616577</v>
      </c>
      <c r="S1077" s="20">
        <v>0.81945633888244629</v>
      </c>
      <c r="T1077" s="20">
        <v>0.21264012157917023</v>
      </c>
      <c r="U1077" s="20">
        <v>0.26074972748756409</v>
      </c>
      <c r="V1077" s="20">
        <v>0.20418037474155426</v>
      </c>
      <c r="W1077" s="20">
        <v>0.34082388877868652</v>
      </c>
      <c r="X1077" s="20">
        <v>0.51059931516647339</v>
      </c>
      <c r="Y1077" s="18">
        <v>0.16056469082832336</v>
      </c>
      <c r="Z1077" s="20">
        <v>0.20090626180171967</v>
      </c>
      <c r="AA1077" s="20">
        <v>0.39980140328407288</v>
      </c>
      <c r="AB1077" s="20">
        <v>0.78561341762542725</v>
      </c>
      <c r="AC1077" s="20">
        <v>0.29762965440750122</v>
      </c>
      <c r="AD1077" s="18">
        <v>3.768532071262598E-3</v>
      </c>
      <c r="AE1077" s="20">
        <v>1.6302803531289101E-2</v>
      </c>
      <c r="AF1077" s="20">
        <v>2.5643931701779366E-2</v>
      </c>
      <c r="AG1077" s="21">
        <v>6.6274270648136735E-4</v>
      </c>
      <c r="AH1077" s="18">
        <v>5.0217132084071636E-3</v>
      </c>
      <c r="AI1077" s="20">
        <v>1.9886087626218796E-2</v>
      </c>
      <c r="AJ1077" s="20">
        <v>4.8419024795293808E-2</v>
      </c>
      <c r="AK1077" s="18">
        <v>3.0381414107978344E-3</v>
      </c>
      <c r="AL1077" s="20">
        <v>2.8335629031062126E-2</v>
      </c>
      <c r="AM1077" s="20">
        <v>2.2078990004956722E-3</v>
      </c>
      <c r="AN1077" s="20">
        <v>5.5077864089980721E-4</v>
      </c>
      <c r="AO1077" s="20">
        <v>0.33121404051780701</v>
      </c>
      <c r="AP1077" s="20">
        <v>8.0948201939463615E-3</v>
      </c>
      <c r="AQ1077" s="20">
        <v>0</v>
      </c>
      <c r="AR1077" s="21">
        <v>8.4420002996921539E-2</v>
      </c>
    </row>
    <row r="1078" spans="1:44" x14ac:dyDescent="0.3">
      <c r="A1078" s="12">
        <v>1071</v>
      </c>
      <c r="B1078" s="17">
        <v>40178</v>
      </c>
      <c r="C1078" s="18">
        <v>12.354674339294434</v>
      </c>
      <c r="D1078" s="18">
        <v>19.198354721069336</v>
      </c>
      <c r="E1078" s="18">
        <v>4.150794506072998</v>
      </c>
      <c r="F1078" s="18">
        <v>3.0017855167388916</v>
      </c>
      <c r="G1078" s="20">
        <v>0.5018618106842041</v>
      </c>
      <c r="H1078" s="18">
        <v>2.6964676380157471</v>
      </c>
      <c r="I1078" s="18">
        <v>1.9607102870941162</v>
      </c>
      <c r="J1078" s="18">
        <v>13.210090637207031</v>
      </c>
      <c r="K1078" s="18">
        <v>10.966465950012207</v>
      </c>
      <c r="L1078" s="20">
        <v>6.0812335014343262</v>
      </c>
      <c r="M1078" s="18">
        <v>7.3857388496398926</v>
      </c>
      <c r="N1078" s="18">
        <v>28.205957412719727</v>
      </c>
      <c r="O1078" s="20">
        <v>0.89565247297286987</v>
      </c>
      <c r="P1078" s="20">
        <v>1.7410595417022705</v>
      </c>
      <c r="Q1078" s="20">
        <v>4.6952319145202637</v>
      </c>
      <c r="R1078" s="20">
        <v>4.5931282043457031</v>
      </c>
      <c r="S1078" s="20">
        <v>3.7233614921569824</v>
      </c>
      <c r="T1078" s="20">
        <v>1.1851410865783691</v>
      </c>
      <c r="U1078" s="20">
        <v>1.3488333225250244</v>
      </c>
      <c r="V1078" s="20">
        <v>1.092964768409729</v>
      </c>
      <c r="W1078" s="20">
        <v>1.9251344203948975</v>
      </c>
      <c r="X1078" s="20">
        <v>3.1555540561676025</v>
      </c>
      <c r="Y1078" s="18">
        <v>1.9582213163375854</v>
      </c>
      <c r="Z1078" s="20">
        <v>1.8701605796813965</v>
      </c>
      <c r="AA1078" s="20">
        <v>2.9367215633392334</v>
      </c>
      <c r="AB1078" s="20">
        <v>4.1325716972351074</v>
      </c>
      <c r="AC1078" s="20">
        <v>5.1678338050842285</v>
      </c>
      <c r="AD1078" s="18">
        <v>1.4813671112060547</v>
      </c>
      <c r="AE1078" s="20">
        <v>7.8884048461914063</v>
      </c>
      <c r="AF1078" s="20">
        <v>7.093773365020752</v>
      </c>
      <c r="AG1078" s="21">
        <v>4.0220092982053757E-2</v>
      </c>
      <c r="AH1078" s="18">
        <v>5.593233585357666</v>
      </c>
      <c r="AI1078" s="20">
        <v>2.0305337905883789</v>
      </c>
      <c r="AJ1078" s="20">
        <v>1.5905979871749878</v>
      </c>
      <c r="AK1078" s="18">
        <v>0.39616686105728149</v>
      </c>
      <c r="AL1078" s="20">
        <v>2.2979879379272461</v>
      </c>
      <c r="AM1078" s="20">
        <v>3.1273841857910156</v>
      </c>
      <c r="AN1078" s="20">
        <v>0.15715253353118896</v>
      </c>
      <c r="AO1078" s="20">
        <v>3.1428074836730957</v>
      </c>
      <c r="AP1078" s="20">
        <v>0.48480305075645447</v>
      </c>
      <c r="AQ1078" s="20">
        <v>1.0367623567581177</v>
      </c>
      <c r="AR1078" s="21">
        <v>0.54132622480392456</v>
      </c>
    </row>
    <row r="1079" spans="1:44" x14ac:dyDescent="0.3">
      <c r="A1079" s="12">
        <v>1072</v>
      </c>
      <c r="B1079" s="17">
        <v>40209</v>
      </c>
      <c r="C1079" s="18">
        <v>126.29264068603516</v>
      </c>
      <c r="D1079" s="18">
        <v>126.0479736328125</v>
      </c>
      <c r="E1079" s="18">
        <v>104.85849761962891</v>
      </c>
      <c r="F1079" s="18">
        <v>42.670272827148438</v>
      </c>
      <c r="G1079" s="20">
        <v>7.285092830657959</v>
      </c>
      <c r="H1079" s="18">
        <v>63.414424896240234</v>
      </c>
      <c r="I1079" s="18">
        <v>62.873397827148438</v>
      </c>
      <c r="J1079" s="18">
        <v>58.007766723632813</v>
      </c>
      <c r="K1079" s="18">
        <v>57.185184478759766</v>
      </c>
      <c r="L1079" s="20">
        <v>20.833808898925781</v>
      </c>
      <c r="M1079" s="18">
        <v>38.365577697753906</v>
      </c>
      <c r="N1079" s="18">
        <v>82.006141662597656</v>
      </c>
      <c r="O1079" s="20">
        <v>5.4028267860412598</v>
      </c>
      <c r="P1079" s="20">
        <v>13.639394760131836</v>
      </c>
      <c r="Q1079" s="20">
        <v>18.179550170898438</v>
      </c>
      <c r="R1079" s="20">
        <v>10.427169799804688</v>
      </c>
      <c r="S1079" s="20">
        <v>15.361346244812012</v>
      </c>
      <c r="T1079" s="20">
        <v>9.0234718322753906</v>
      </c>
      <c r="U1079" s="20">
        <v>4.266960620880127</v>
      </c>
      <c r="V1079" s="20">
        <v>5.4173636436462402</v>
      </c>
      <c r="W1079" s="20">
        <v>8.183685302734375</v>
      </c>
      <c r="X1079" s="20">
        <v>16.171806335449219</v>
      </c>
      <c r="Y1079" s="18">
        <v>73.095100402832031</v>
      </c>
      <c r="Z1079" s="20">
        <v>8.360107421875</v>
      </c>
      <c r="AA1079" s="20">
        <v>11.18248176574707</v>
      </c>
      <c r="AB1079" s="20">
        <v>14.042428970336914</v>
      </c>
      <c r="AC1079" s="20">
        <v>15.449859619140625</v>
      </c>
      <c r="AD1079" s="18">
        <v>44.255607604980469</v>
      </c>
      <c r="AE1079" s="20">
        <v>16.734468460083008</v>
      </c>
      <c r="AF1079" s="20">
        <v>16.651046752929688</v>
      </c>
      <c r="AG1079" s="21">
        <v>0.73308634757995605</v>
      </c>
      <c r="AH1079" s="18">
        <v>24.687042236328125</v>
      </c>
      <c r="AI1079" s="20">
        <v>11.552811622619629</v>
      </c>
      <c r="AJ1079" s="20">
        <v>13.559693336486816</v>
      </c>
      <c r="AK1079" s="18">
        <v>7.340303897857666</v>
      </c>
      <c r="AL1079" s="20">
        <v>5.6253395080566406</v>
      </c>
      <c r="AM1079" s="20">
        <v>13.446227073669434</v>
      </c>
      <c r="AN1079" s="20">
        <v>4.9626479148864746</v>
      </c>
      <c r="AO1079" s="20">
        <v>13.151046752929688</v>
      </c>
      <c r="AP1079" s="20">
        <v>4.4781770706176758</v>
      </c>
      <c r="AQ1079" s="20">
        <v>16.1298828125</v>
      </c>
      <c r="AR1079" s="21">
        <v>2.4104092121124268</v>
      </c>
    </row>
    <row r="1080" spans="1:44" x14ac:dyDescent="0.3">
      <c r="A1080" s="12">
        <v>1073</v>
      </c>
      <c r="B1080" s="17">
        <v>40237</v>
      </c>
      <c r="C1080" s="18">
        <v>36.571029663085938</v>
      </c>
      <c r="D1080" s="18">
        <v>39.994266510009766</v>
      </c>
      <c r="E1080" s="18">
        <v>12.077213287353516</v>
      </c>
      <c r="F1080" s="18">
        <v>4.7941222190856934</v>
      </c>
      <c r="G1080" s="20">
        <v>0.48932316899299622</v>
      </c>
      <c r="H1080" s="18">
        <v>5.3418326377868652</v>
      </c>
      <c r="I1080" s="18">
        <v>1.5492056608200073</v>
      </c>
      <c r="J1080" s="18">
        <v>14.792755126953125</v>
      </c>
      <c r="K1080" s="18">
        <v>11.1527099609375</v>
      </c>
      <c r="L1080" s="20">
        <v>4.4797987937927246</v>
      </c>
      <c r="M1080" s="18">
        <v>7.7666168212890625</v>
      </c>
      <c r="N1080" s="18">
        <v>23.240699768066406</v>
      </c>
      <c r="O1080" s="20">
        <v>0.68416255712509155</v>
      </c>
      <c r="P1080" s="20">
        <v>1.749316930770874</v>
      </c>
      <c r="Q1080" s="20">
        <v>7.1736283302307129</v>
      </c>
      <c r="R1080" s="20">
        <v>2.3495273590087891</v>
      </c>
      <c r="S1080" s="20">
        <v>2.0378937721252441</v>
      </c>
      <c r="T1080" s="20">
        <v>0.71505707502365112</v>
      </c>
      <c r="U1080" s="20">
        <v>1.2831357717514038</v>
      </c>
      <c r="V1080" s="20">
        <v>0.90118271112442017</v>
      </c>
      <c r="W1080" s="20">
        <v>1.7465382814407349</v>
      </c>
      <c r="X1080" s="20">
        <v>2.9435193538665771</v>
      </c>
      <c r="Y1080" s="18">
        <v>4.2592854499816895</v>
      </c>
      <c r="Z1080" s="20">
        <v>1.5516226291656494</v>
      </c>
      <c r="AA1080" s="20">
        <v>2.4101648330688477</v>
      </c>
      <c r="AB1080" s="20">
        <v>2.7474462985992432</v>
      </c>
      <c r="AC1080" s="20">
        <v>2.3130297660827637</v>
      </c>
      <c r="AD1080" s="18">
        <v>2.7768535614013672</v>
      </c>
      <c r="AE1080" s="20">
        <v>4.3663549423217773</v>
      </c>
      <c r="AF1080" s="20">
        <v>4.0969944000244141</v>
      </c>
      <c r="AG1080" s="21">
        <v>0.10808803886175156</v>
      </c>
      <c r="AH1080" s="18">
        <v>2.6021018028259277</v>
      </c>
      <c r="AI1080" s="20">
        <v>4.0387759208679199</v>
      </c>
      <c r="AJ1080" s="20">
        <v>3.8561785221099854</v>
      </c>
      <c r="AK1080" s="18">
        <v>1.3389993906021118</v>
      </c>
      <c r="AL1080" s="20">
        <v>2.5337576866149902</v>
      </c>
      <c r="AM1080" s="20">
        <v>2.3692941665649414</v>
      </c>
      <c r="AN1080" s="20">
        <v>0.45934182405471802</v>
      </c>
      <c r="AO1080" s="20">
        <v>6.3058085441589355</v>
      </c>
      <c r="AP1080" s="20">
        <v>0.17436502873897552</v>
      </c>
      <c r="AQ1080" s="20">
        <v>0.83777594566345215</v>
      </c>
      <c r="AR1080" s="21">
        <v>0.89474081993103027</v>
      </c>
    </row>
    <row r="1081" spans="1:44" x14ac:dyDescent="0.3">
      <c r="A1081" s="12">
        <v>1074</v>
      </c>
      <c r="B1081" s="17">
        <v>40268</v>
      </c>
      <c r="C1081" s="18">
        <v>8.6024837493896484</v>
      </c>
      <c r="D1081" s="18">
        <v>7.6985917091369629</v>
      </c>
      <c r="E1081" s="18">
        <v>0.72375023365020752</v>
      </c>
      <c r="F1081" s="18">
        <v>0.49276632070541382</v>
      </c>
      <c r="G1081" s="20">
        <v>1.4497212134301662E-2</v>
      </c>
      <c r="H1081" s="18">
        <v>8.8886328041553497E-2</v>
      </c>
      <c r="I1081" s="18">
        <v>0.78307825326919556</v>
      </c>
      <c r="J1081" s="18">
        <v>0.24588896334171295</v>
      </c>
      <c r="K1081" s="18">
        <v>1.4525312185287476</v>
      </c>
      <c r="L1081" s="20">
        <v>9.8261266946792603E-2</v>
      </c>
      <c r="M1081" s="18">
        <v>1.2414546012878418</v>
      </c>
      <c r="N1081" s="18">
        <v>1.851468563079834</v>
      </c>
      <c r="O1081" s="20">
        <v>0.13152174651622772</v>
      </c>
      <c r="P1081" s="20">
        <v>0.60566478967666626</v>
      </c>
      <c r="Q1081" s="20">
        <v>0.79392009973526001</v>
      </c>
      <c r="R1081" s="20">
        <v>0.44957250356674194</v>
      </c>
      <c r="S1081" s="20">
        <v>0.88963532447814941</v>
      </c>
      <c r="T1081" s="20">
        <v>0.31762081384658813</v>
      </c>
      <c r="U1081" s="20">
        <v>0.16208727657794952</v>
      </c>
      <c r="V1081" s="20">
        <v>0.22440068423748016</v>
      </c>
      <c r="W1081" s="20">
        <v>0.33956566452980042</v>
      </c>
      <c r="X1081" s="20">
        <v>1.9256464242935181</v>
      </c>
      <c r="Y1081" s="18">
        <v>6.400174617767334</v>
      </c>
      <c r="Z1081" s="20">
        <v>1.2649369239807129</v>
      </c>
      <c r="AA1081" s="20">
        <v>1.3891981840133667</v>
      </c>
      <c r="AB1081" s="20">
        <v>1.3656678199768066</v>
      </c>
      <c r="AC1081" s="20">
        <v>1.3654184341430664</v>
      </c>
      <c r="AD1081" s="18">
        <v>2.6165826320648193</v>
      </c>
      <c r="AE1081" s="20">
        <v>5.4502453804016113</v>
      </c>
      <c r="AF1081" s="20">
        <v>6.689568042755127</v>
      </c>
      <c r="AG1081" s="21">
        <v>2.180125080660579E-18</v>
      </c>
      <c r="AH1081" s="18">
        <v>5.5933041572570801</v>
      </c>
      <c r="AI1081" s="20">
        <v>1.2333246469497681</v>
      </c>
      <c r="AJ1081" s="20">
        <v>1.2890576124191284</v>
      </c>
      <c r="AK1081" s="18">
        <v>0.35615387558937073</v>
      </c>
      <c r="AL1081" s="20">
        <v>0.67406326532363892</v>
      </c>
      <c r="AM1081" s="20">
        <v>1.6578680276870728</v>
      </c>
      <c r="AN1081" s="20">
        <v>1.3133195461705327E-3</v>
      </c>
      <c r="AO1081" s="20">
        <v>1.2005598545074463</v>
      </c>
      <c r="AP1081" s="20">
        <v>2.3571710335090756E-4</v>
      </c>
      <c r="AQ1081" s="20">
        <v>1.7806800082325935E-2</v>
      </c>
      <c r="AR1081" s="21">
        <v>0.22748523950576782</v>
      </c>
    </row>
    <row r="1082" spans="1:44" x14ac:dyDescent="0.3">
      <c r="A1082" s="12">
        <v>1075</v>
      </c>
      <c r="B1082" s="17">
        <v>40298</v>
      </c>
      <c r="C1082" s="18">
        <v>19.443058013916016</v>
      </c>
      <c r="D1082" s="18">
        <v>17.762540817260742</v>
      </c>
      <c r="E1082" s="18">
        <v>6.1135544776916504</v>
      </c>
      <c r="F1082" s="18">
        <v>1.4791088104248047</v>
      </c>
      <c r="G1082" s="20">
        <v>0.22047416865825653</v>
      </c>
      <c r="H1082" s="18">
        <v>4.5883173942565918</v>
      </c>
      <c r="I1082" s="18">
        <v>0.94147360324859619</v>
      </c>
      <c r="J1082" s="18">
        <v>14.172531127929688</v>
      </c>
      <c r="K1082" s="18">
        <v>12.388204574584961</v>
      </c>
      <c r="L1082" s="20">
        <v>4.650820255279541</v>
      </c>
      <c r="M1082" s="18">
        <v>6.1761088371276855</v>
      </c>
      <c r="N1082" s="18">
        <v>37.555850982666016</v>
      </c>
      <c r="O1082" s="20">
        <v>1.1556482315063477</v>
      </c>
      <c r="P1082" s="20">
        <v>1.8969473838806152</v>
      </c>
      <c r="Q1082" s="20">
        <v>9.3862495422363281</v>
      </c>
      <c r="R1082" s="20">
        <v>5.3286514282226563</v>
      </c>
      <c r="S1082" s="20">
        <v>4.3216662406921387</v>
      </c>
      <c r="T1082" s="20">
        <v>1.0412418842315674</v>
      </c>
      <c r="U1082" s="20">
        <v>1.5222597122192383</v>
      </c>
      <c r="V1082" s="20">
        <v>1.3218910694122314</v>
      </c>
      <c r="W1082" s="20">
        <v>2.2946417331695557</v>
      </c>
      <c r="X1082" s="20">
        <v>3.5907752513885498</v>
      </c>
      <c r="Y1082" s="18">
        <v>6.9197444915771484</v>
      </c>
      <c r="Z1082" s="20">
        <v>1.7875628471374512</v>
      </c>
      <c r="AA1082" s="20">
        <v>3.3267529010772705</v>
      </c>
      <c r="AB1082" s="20">
        <v>5.1662626266479492</v>
      </c>
      <c r="AC1082" s="20">
        <v>2.693295955657959</v>
      </c>
      <c r="AD1082" s="18">
        <v>1.6569887399673462</v>
      </c>
      <c r="AE1082" s="20">
        <v>3.0067074298858643</v>
      </c>
      <c r="AF1082" s="20">
        <v>2.4251289367675781</v>
      </c>
      <c r="AG1082" s="21">
        <v>7.3762629181146622E-3</v>
      </c>
      <c r="AH1082" s="18">
        <v>2.0482139587402344</v>
      </c>
      <c r="AI1082" s="20">
        <v>0.96316802501678467</v>
      </c>
      <c r="AJ1082" s="20">
        <v>1.083510160446167</v>
      </c>
      <c r="AK1082" s="18">
        <v>8.8583134114742279E-2</v>
      </c>
      <c r="AL1082" s="20">
        <v>0.46918800473213196</v>
      </c>
      <c r="AM1082" s="20">
        <v>0.28798490762710571</v>
      </c>
      <c r="AN1082" s="20">
        <v>8.0296620726585388E-3</v>
      </c>
      <c r="AO1082" s="20">
        <v>8.2793493270874023</v>
      </c>
      <c r="AP1082" s="20">
        <v>6.44339919090271E-2</v>
      </c>
      <c r="AQ1082" s="20">
        <v>4.223640076816082E-3</v>
      </c>
      <c r="AR1082" s="21">
        <v>0.48838552832603455</v>
      </c>
    </row>
    <row r="1083" spans="1:44" x14ac:dyDescent="0.3">
      <c r="A1083" s="12">
        <v>1076</v>
      </c>
      <c r="B1083" s="17">
        <v>40329</v>
      </c>
      <c r="C1083" s="18">
        <v>0.14261904358863831</v>
      </c>
      <c r="D1083" s="18">
        <v>0.20012204349040985</v>
      </c>
      <c r="E1083" s="18">
        <v>0.29686322808265686</v>
      </c>
      <c r="F1083" s="18">
        <v>0.28645792603492737</v>
      </c>
      <c r="G1083" s="20">
        <v>5.8970032259821892E-3</v>
      </c>
      <c r="H1083" s="18">
        <v>0.39309385418891907</v>
      </c>
      <c r="I1083" s="18">
        <v>0.15821370482444763</v>
      </c>
      <c r="J1083" s="18">
        <v>3.8577775955200195</v>
      </c>
      <c r="K1083" s="18">
        <v>3.7437667846679688</v>
      </c>
      <c r="L1083" s="20">
        <v>1.265791654586792</v>
      </c>
      <c r="M1083" s="18">
        <v>0.90055328607559204</v>
      </c>
      <c r="N1083" s="18">
        <v>6.9956164360046387</v>
      </c>
      <c r="O1083" s="20">
        <v>0.22104260325431824</v>
      </c>
      <c r="P1083" s="20">
        <v>9.5107831060886383E-2</v>
      </c>
      <c r="Q1083" s="20">
        <v>0.7938544750213623</v>
      </c>
      <c r="R1083" s="20">
        <v>1.1374689340591431</v>
      </c>
      <c r="S1083" s="20">
        <v>0.95449763536453247</v>
      </c>
      <c r="T1083" s="20">
        <v>0.23801125586032867</v>
      </c>
      <c r="U1083" s="20">
        <v>0.38603395223617554</v>
      </c>
      <c r="V1083" s="20">
        <v>0.3291199803352356</v>
      </c>
      <c r="W1083" s="20">
        <v>0.55989170074462891</v>
      </c>
      <c r="X1083" s="20">
        <v>0.86402934789657593</v>
      </c>
      <c r="Y1083" s="18">
        <v>2.1830661296844482</v>
      </c>
      <c r="Z1083" s="20">
        <v>0.35408848524093628</v>
      </c>
      <c r="AA1083" s="20">
        <v>0.73768997192382813</v>
      </c>
      <c r="AB1083" s="20">
        <v>1.294512152671814</v>
      </c>
      <c r="AC1083" s="20">
        <v>0.60617715120315552</v>
      </c>
      <c r="AD1083" s="18">
        <v>0.98167818784713745</v>
      </c>
      <c r="AE1083" s="20">
        <v>3.5606313496828079E-2</v>
      </c>
      <c r="AF1083" s="20">
        <v>0.25481981039047241</v>
      </c>
      <c r="AG1083" s="21">
        <v>1.5905825421214104E-3</v>
      </c>
      <c r="AH1083" s="18">
        <v>9.1140605509281158E-2</v>
      </c>
      <c r="AI1083" s="20">
        <v>7.4420638382434845E-2</v>
      </c>
      <c r="AJ1083" s="20">
        <v>0.20875601470470428</v>
      </c>
      <c r="AK1083" s="18">
        <v>7.5451776385307312E-2</v>
      </c>
      <c r="AL1083" s="20">
        <v>0.12224213033914566</v>
      </c>
      <c r="AM1083" s="20">
        <v>8.5588410496711731E-2</v>
      </c>
      <c r="AN1083" s="20">
        <v>2.2540215868502855E-3</v>
      </c>
      <c r="AO1083" s="20">
        <v>1.6618798971176147</v>
      </c>
      <c r="AP1083" s="20">
        <v>3.0387815088033676E-2</v>
      </c>
      <c r="AQ1083" s="20">
        <v>0</v>
      </c>
      <c r="AR1083" s="21">
        <v>0.10604403913021088</v>
      </c>
    </row>
    <row r="1084" spans="1:44" x14ac:dyDescent="0.3">
      <c r="A1084" s="12">
        <v>1077</v>
      </c>
      <c r="B1084" s="17">
        <v>40359</v>
      </c>
      <c r="C1084" s="18">
        <v>6.6545933485031128E-2</v>
      </c>
      <c r="D1084" s="18">
        <v>0.16541457176208496</v>
      </c>
      <c r="E1084" s="18">
        <v>0.32199263572692871</v>
      </c>
      <c r="F1084" s="18">
        <v>0.46439939737319946</v>
      </c>
      <c r="G1084" s="20">
        <v>5.3681428544223309E-3</v>
      </c>
      <c r="H1084" s="18">
        <v>3.4637626260519028E-2</v>
      </c>
      <c r="I1084" s="18">
        <v>8.8583730161190033E-2</v>
      </c>
      <c r="J1084" s="18">
        <v>0</v>
      </c>
      <c r="K1084" s="18">
        <v>0</v>
      </c>
      <c r="L1084" s="20">
        <v>0</v>
      </c>
      <c r="M1084" s="18">
        <v>0.67767810821533203</v>
      </c>
      <c r="N1084" s="18">
        <v>0.25378400087356567</v>
      </c>
      <c r="O1084" s="20">
        <v>2.2152913734316826E-2</v>
      </c>
      <c r="P1084" s="20">
        <v>6.2186986207962036E-2</v>
      </c>
      <c r="Q1084" s="20">
        <v>0.85562264919281006</v>
      </c>
      <c r="R1084" s="20">
        <v>6.8110479332972318E-5</v>
      </c>
      <c r="S1084" s="20">
        <v>4.3267365545034409E-2</v>
      </c>
      <c r="T1084" s="20">
        <v>0</v>
      </c>
      <c r="U1084" s="20">
        <v>0</v>
      </c>
      <c r="V1084" s="20">
        <v>4.6031177043914795E-3</v>
      </c>
      <c r="W1084" s="20">
        <v>0</v>
      </c>
      <c r="X1084" s="20">
        <v>0</v>
      </c>
      <c r="Y1084" s="18">
        <v>1.9474954605102539</v>
      </c>
      <c r="Z1084" s="20">
        <v>0</v>
      </c>
      <c r="AA1084" s="20">
        <v>0</v>
      </c>
      <c r="AB1084" s="20">
        <v>1.1735463049262762E-3</v>
      </c>
      <c r="AC1084" s="20">
        <v>5.6794673204421997E-2</v>
      </c>
      <c r="AD1084" s="18">
        <v>0.96922194957733154</v>
      </c>
      <c r="AE1084" s="20">
        <v>2.9502438846975565E-3</v>
      </c>
      <c r="AF1084" s="20">
        <v>0.26725566387176514</v>
      </c>
      <c r="AG1084" s="21">
        <v>0</v>
      </c>
      <c r="AH1084" s="18">
        <v>8.2309797406196594E-2</v>
      </c>
      <c r="AI1084" s="20">
        <v>3.9231055416166782E-3</v>
      </c>
      <c r="AJ1084" s="20">
        <v>4.7565549612045288E-2</v>
      </c>
      <c r="AK1084" s="18">
        <v>0.10712864995002747</v>
      </c>
      <c r="AL1084" s="20">
        <v>5.4834958165884018E-2</v>
      </c>
      <c r="AM1084" s="20">
        <v>0.10623218864202499</v>
      </c>
      <c r="AN1084" s="20">
        <v>3.0582628678530455E-3</v>
      </c>
      <c r="AO1084" s="20">
        <v>8.8643850758671761E-3</v>
      </c>
      <c r="AP1084" s="20">
        <v>1.0948946001008153E-3</v>
      </c>
      <c r="AQ1084" s="20">
        <v>0</v>
      </c>
      <c r="AR1084" s="21">
        <v>0</v>
      </c>
    </row>
    <row r="1085" spans="1:44" x14ac:dyDescent="0.3">
      <c r="A1085" s="12">
        <v>1078</v>
      </c>
      <c r="B1085" s="17">
        <v>40390</v>
      </c>
      <c r="C1085" s="18">
        <v>7.8020662069320679E-2</v>
      </c>
      <c r="D1085" s="18">
        <v>0.19171611964702606</v>
      </c>
      <c r="E1085" s="18">
        <v>0.35083949565887451</v>
      </c>
      <c r="F1085" s="18">
        <v>0.49875959753990173</v>
      </c>
      <c r="G1085" s="20">
        <v>5.5375564843416214E-3</v>
      </c>
      <c r="H1085" s="18">
        <v>2.8743399307131767E-2</v>
      </c>
      <c r="I1085" s="18">
        <v>9.9095620214939117E-2</v>
      </c>
      <c r="J1085" s="18">
        <v>0</v>
      </c>
      <c r="K1085" s="18">
        <v>0</v>
      </c>
      <c r="L1085" s="20">
        <v>0</v>
      </c>
      <c r="M1085" s="18">
        <v>0.74597132205963135</v>
      </c>
      <c r="N1085" s="18">
        <v>0.24039888381958008</v>
      </c>
      <c r="O1085" s="20">
        <v>2.4529276415705681E-2</v>
      </c>
      <c r="P1085" s="20">
        <v>7.3213346302509308E-2</v>
      </c>
      <c r="Q1085" s="20">
        <v>0.97127264738082886</v>
      </c>
      <c r="R1085" s="20">
        <v>7.6439268013928086E-5</v>
      </c>
      <c r="S1085" s="20">
        <v>4.6827085316181183E-2</v>
      </c>
      <c r="T1085" s="20">
        <v>0</v>
      </c>
      <c r="U1085" s="20">
        <v>0</v>
      </c>
      <c r="V1085" s="20">
        <v>5.1291477866470814E-3</v>
      </c>
      <c r="W1085" s="20">
        <v>0</v>
      </c>
      <c r="X1085" s="20">
        <v>0</v>
      </c>
      <c r="Y1085" s="18">
        <v>2.1821410655975342</v>
      </c>
      <c r="Z1085" s="20">
        <v>0</v>
      </c>
      <c r="AA1085" s="20">
        <v>0</v>
      </c>
      <c r="AB1085" s="20">
        <v>1.2601945782080293E-3</v>
      </c>
      <c r="AC1085" s="20">
        <v>5.2699476480484009E-2</v>
      </c>
      <c r="AD1085" s="18">
        <v>1.0586047172546387</v>
      </c>
      <c r="AE1085" s="20">
        <v>3.0018133111298084E-3</v>
      </c>
      <c r="AF1085" s="20">
        <v>0.30797275900840759</v>
      </c>
      <c r="AG1085" s="21">
        <v>0</v>
      </c>
      <c r="AH1085" s="18">
        <v>9.7587786614894867E-2</v>
      </c>
      <c r="AI1085" s="20">
        <v>0</v>
      </c>
      <c r="AJ1085" s="20">
        <v>5.2677340805530548E-2</v>
      </c>
      <c r="AK1085" s="18">
        <v>0.13045045733451843</v>
      </c>
      <c r="AL1085" s="20">
        <v>6.2592364847660065E-2</v>
      </c>
      <c r="AM1085" s="20">
        <v>0.12258095294237137</v>
      </c>
      <c r="AN1085" s="20">
        <v>3.7786988541483879E-3</v>
      </c>
      <c r="AO1085" s="20">
        <v>0</v>
      </c>
      <c r="AP1085" s="20">
        <v>9.040910517796874E-4</v>
      </c>
      <c r="AQ1085" s="20">
        <v>0</v>
      </c>
      <c r="AR1085" s="21">
        <v>0</v>
      </c>
    </row>
    <row r="1086" spans="1:44" x14ac:dyDescent="0.3">
      <c r="A1086" s="12">
        <v>1079</v>
      </c>
      <c r="B1086" s="17">
        <v>40421</v>
      </c>
      <c r="C1086" s="18">
        <v>6.5085388720035553E-2</v>
      </c>
      <c r="D1086" s="18">
        <v>0.15670809149742126</v>
      </c>
      <c r="E1086" s="18">
        <v>0.30011579394340515</v>
      </c>
      <c r="F1086" s="18">
        <v>0.42502743005752563</v>
      </c>
      <c r="G1086" s="20">
        <v>4.7464943490922451E-3</v>
      </c>
      <c r="H1086" s="18">
        <v>2.6417842134833336E-2</v>
      </c>
      <c r="I1086" s="18">
        <v>6.7260071635246277E-2</v>
      </c>
      <c r="J1086" s="18">
        <v>0</v>
      </c>
      <c r="K1086" s="18">
        <v>0</v>
      </c>
      <c r="L1086" s="20">
        <v>0</v>
      </c>
      <c r="M1086" s="18">
        <v>0.63935863971710205</v>
      </c>
      <c r="N1086" s="18">
        <v>0.20932717621326447</v>
      </c>
      <c r="O1086" s="20">
        <v>2.151186391711235E-2</v>
      </c>
      <c r="P1086" s="20">
        <v>6.4998812973499298E-2</v>
      </c>
      <c r="Q1086" s="20">
        <v>0.85612571239471436</v>
      </c>
      <c r="R1086" s="20">
        <v>6.5343119786120951E-5</v>
      </c>
      <c r="S1086" s="20">
        <v>3.9822354912757874E-2</v>
      </c>
      <c r="T1086" s="20">
        <v>0</v>
      </c>
      <c r="U1086" s="20">
        <v>0</v>
      </c>
      <c r="V1086" s="20">
        <v>4.6878606081008911E-3</v>
      </c>
      <c r="W1086" s="20">
        <v>0</v>
      </c>
      <c r="X1086" s="20">
        <v>0</v>
      </c>
      <c r="Y1086" s="18">
        <v>1.4183685779571533</v>
      </c>
      <c r="Z1086" s="20">
        <v>0</v>
      </c>
      <c r="AA1086" s="20">
        <v>1.6710612690076232E-3</v>
      </c>
      <c r="AB1086" s="20">
        <v>1.8964504823088646E-2</v>
      </c>
      <c r="AC1086" s="20">
        <v>4.7091338783502579E-2</v>
      </c>
      <c r="AD1086" s="18">
        <v>0.80755335092544556</v>
      </c>
      <c r="AE1086" s="20">
        <v>2.8468777891248465E-3</v>
      </c>
      <c r="AF1086" s="20">
        <v>0.25502076745033264</v>
      </c>
      <c r="AG1086" s="21">
        <v>0</v>
      </c>
      <c r="AH1086" s="18">
        <v>7.7606379985809326E-2</v>
      </c>
      <c r="AI1086" s="20">
        <v>0</v>
      </c>
      <c r="AJ1086" s="20">
        <v>4.328429326415062E-2</v>
      </c>
      <c r="AK1086" s="18">
        <v>0.10421759635210037</v>
      </c>
      <c r="AL1086" s="20">
        <v>5.3314860910177231E-2</v>
      </c>
      <c r="AM1086" s="20">
        <v>0.11195079237222672</v>
      </c>
      <c r="AN1086" s="20">
        <v>2.921517938375473E-3</v>
      </c>
      <c r="AO1086" s="20">
        <v>0</v>
      </c>
      <c r="AP1086" s="20">
        <v>1.029488630592823E-3</v>
      </c>
      <c r="AQ1086" s="20">
        <v>0</v>
      </c>
      <c r="AR1086" s="21">
        <v>0</v>
      </c>
    </row>
    <row r="1087" spans="1:44" x14ac:dyDescent="0.3">
      <c r="A1087" s="12">
        <v>1080</v>
      </c>
      <c r="B1087" s="17">
        <v>40451</v>
      </c>
      <c r="C1087" s="18">
        <v>4.6177688986063004E-2</v>
      </c>
      <c r="D1087" s="18">
        <v>0.10494145005941391</v>
      </c>
      <c r="E1087" s="18">
        <v>0.23575596511363983</v>
      </c>
      <c r="F1087" s="18">
        <v>0.31201395392417908</v>
      </c>
      <c r="G1087" s="20">
        <v>3.4731868654489517E-3</v>
      </c>
      <c r="H1087" s="18">
        <v>0.31191149353981018</v>
      </c>
      <c r="I1087" s="18">
        <v>7.5701609253883362E-2</v>
      </c>
      <c r="J1087" s="18">
        <v>2.2467193603515625</v>
      </c>
      <c r="K1087" s="18">
        <v>2.0164222717285156</v>
      </c>
      <c r="L1087" s="20">
        <v>0.49690401554107666</v>
      </c>
      <c r="M1087" s="18">
        <v>0.61078578233718872</v>
      </c>
      <c r="N1087" s="18">
        <v>1.462675929069519</v>
      </c>
      <c r="O1087" s="20">
        <v>3.1372673809528351E-2</v>
      </c>
      <c r="P1087" s="20">
        <v>5.0060521811246872E-2</v>
      </c>
      <c r="Q1087" s="20">
        <v>0.67505437135696411</v>
      </c>
      <c r="R1087" s="20">
        <v>4.9711765313986689E-5</v>
      </c>
      <c r="S1087" s="20">
        <v>3.231579065322876E-2</v>
      </c>
      <c r="T1087" s="20">
        <v>1.0797568596899509E-2</v>
      </c>
      <c r="U1087" s="20">
        <v>7.3636971414089203E-2</v>
      </c>
      <c r="V1087" s="20">
        <v>6.4492300152778625E-2</v>
      </c>
      <c r="W1087" s="20">
        <v>0.12156912684440613</v>
      </c>
      <c r="X1087" s="20">
        <v>0.22121873497962952</v>
      </c>
      <c r="Y1087" s="18">
        <v>0.74779433012008667</v>
      </c>
      <c r="Z1087" s="20">
        <v>6.1256781220436096E-2</v>
      </c>
      <c r="AA1087" s="20">
        <v>7.8539878129959106E-2</v>
      </c>
      <c r="AB1087" s="20">
        <v>4.7737106680870056E-2</v>
      </c>
      <c r="AC1087" s="20">
        <v>3.3594619482755661E-2</v>
      </c>
      <c r="AD1087" s="18">
        <v>0.45613446831703186</v>
      </c>
      <c r="AE1087" s="20">
        <v>2.8022045735269785E-3</v>
      </c>
      <c r="AF1087" s="20">
        <v>0.14050817489624023</v>
      </c>
      <c r="AG1087" s="21">
        <v>0</v>
      </c>
      <c r="AH1087" s="18">
        <v>4.8043198883533478E-2</v>
      </c>
      <c r="AI1087" s="20">
        <v>0</v>
      </c>
      <c r="AJ1087" s="20">
        <v>3.0518621206283569E-2</v>
      </c>
      <c r="AK1087" s="18">
        <v>7.3107302188873291E-2</v>
      </c>
      <c r="AL1087" s="20">
        <v>3.4715302288532257E-2</v>
      </c>
      <c r="AM1087" s="20">
        <v>6.616230309009552E-2</v>
      </c>
      <c r="AN1087" s="20">
        <v>2.1968518849462271E-3</v>
      </c>
      <c r="AO1087" s="20">
        <v>0</v>
      </c>
      <c r="AP1087" s="20">
        <v>2.8407157515175641E-4</v>
      </c>
      <c r="AQ1087" s="20">
        <v>0</v>
      </c>
      <c r="AR1087" s="21">
        <v>0</v>
      </c>
    </row>
    <row r="1088" spans="1:44" x14ac:dyDescent="0.3">
      <c r="A1088" s="12">
        <v>1081</v>
      </c>
      <c r="B1088" s="17">
        <v>40482</v>
      </c>
      <c r="C1088" s="18">
        <v>47.389347076416016</v>
      </c>
      <c r="D1088" s="18">
        <v>48.096321105957031</v>
      </c>
      <c r="E1088" s="18">
        <v>9.8201770782470703</v>
      </c>
      <c r="F1088" s="18">
        <v>3.9874622821807861</v>
      </c>
      <c r="G1088" s="20">
        <v>0.25648200511932373</v>
      </c>
      <c r="H1088" s="18">
        <v>4.1414852142333984</v>
      </c>
      <c r="I1088" s="18">
        <v>0.9602617621421814</v>
      </c>
      <c r="J1088" s="18">
        <v>11.69141674041748</v>
      </c>
      <c r="K1088" s="18">
        <v>10.441405296325684</v>
      </c>
      <c r="L1088" s="20">
        <v>5.4173946380615234</v>
      </c>
      <c r="M1088" s="18">
        <v>8.9815492630004883</v>
      </c>
      <c r="N1088" s="18">
        <v>33.239089965820313</v>
      </c>
      <c r="O1088" s="20">
        <v>3.1577420234680176</v>
      </c>
      <c r="P1088" s="20">
        <v>9.6330337524414063</v>
      </c>
      <c r="Q1088" s="20">
        <v>11.164133071899414</v>
      </c>
      <c r="R1088" s="20">
        <v>5.5211038589477539</v>
      </c>
      <c r="S1088" s="20">
        <v>6.0516157150268555</v>
      </c>
      <c r="T1088" s="20">
        <v>1.7044732570648193</v>
      </c>
      <c r="U1088" s="20">
        <v>2.6907002925872803</v>
      </c>
      <c r="V1088" s="20">
        <v>1.7491910457611084</v>
      </c>
      <c r="W1088" s="20">
        <v>2.6699779033660889</v>
      </c>
      <c r="X1088" s="20">
        <v>3.6372146606445313</v>
      </c>
      <c r="Y1088" s="18">
        <v>2.4354927539825439</v>
      </c>
      <c r="Z1088" s="20">
        <v>0.61246401071548462</v>
      </c>
      <c r="AA1088" s="20">
        <v>1.445198655128479</v>
      </c>
      <c r="AB1088" s="20">
        <v>4.452908992767334</v>
      </c>
      <c r="AC1088" s="20">
        <v>9.122039794921875</v>
      </c>
      <c r="AD1088" s="18">
        <v>0.49330076575279236</v>
      </c>
      <c r="AE1088" s="20">
        <v>7.6870179176330566</v>
      </c>
      <c r="AF1088" s="20">
        <v>6.7499222755432129</v>
      </c>
      <c r="AG1088" s="21">
        <v>2.415820024907589E-3</v>
      </c>
      <c r="AH1088" s="18">
        <v>4.0673117637634277</v>
      </c>
      <c r="AI1088" s="20">
        <v>1.4699974060058594</v>
      </c>
      <c r="AJ1088" s="20">
        <v>0.2776607871055603</v>
      </c>
      <c r="AK1088" s="18">
        <v>3.1966112554073334E-2</v>
      </c>
      <c r="AL1088" s="20">
        <v>0.16266107559204102</v>
      </c>
      <c r="AM1088" s="20">
        <v>3.8224723190069199E-2</v>
      </c>
      <c r="AN1088" s="20">
        <v>1.865654019638896E-3</v>
      </c>
      <c r="AO1088" s="20">
        <v>1.018247127532959</v>
      </c>
      <c r="AP1088" s="20">
        <v>3.697020560503006E-2</v>
      </c>
      <c r="AQ1088" s="20">
        <v>0</v>
      </c>
      <c r="AR1088" s="21">
        <v>0.1596015989780426</v>
      </c>
    </row>
    <row r="1089" spans="1:44" x14ac:dyDescent="0.3">
      <c r="A1089" s="12">
        <v>1082</v>
      </c>
      <c r="B1089" s="17">
        <v>40512</v>
      </c>
      <c r="C1089" s="18">
        <v>1.4685723781585693</v>
      </c>
      <c r="D1089" s="18">
        <v>2.2385668754577637</v>
      </c>
      <c r="E1089" s="18">
        <v>5.1320742815732956E-2</v>
      </c>
      <c r="F1089" s="18">
        <v>7.1164499968290329E-3</v>
      </c>
      <c r="G1089" s="20">
        <v>0</v>
      </c>
      <c r="H1089" s="18">
        <v>0.26452288031578064</v>
      </c>
      <c r="I1089" s="18">
        <v>0.21798217296600342</v>
      </c>
      <c r="J1089" s="18">
        <v>3.5334653854370117</v>
      </c>
      <c r="K1089" s="18">
        <v>6.227236270904541</v>
      </c>
      <c r="L1089" s="20">
        <v>2.0865776538848877</v>
      </c>
      <c r="M1089" s="18">
        <v>2.1041052341461182</v>
      </c>
      <c r="N1089" s="18">
        <v>21.184211730957031</v>
      </c>
      <c r="O1089" s="20">
        <v>0.69465261697769165</v>
      </c>
      <c r="P1089" s="20">
        <v>1.0588743686676025</v>
      </c>
      <c r="Q1089" s="20">
        <v>2.8598868846893311</v>
      </c>
      <c r="R1089" s="20">
        <v>3.7103378772735596</v>
      </c>
      <c r="S1089" s="20">
        <v>4.9165501594543457</v>
      </c>
      <c r="T1089" s="20">
        <v>1.6404222249984741</v>
      </c>
      <c r="U1089" s="20">
        <v>0.53461927175521851</v>
      </c>
      <c r="V1089" s="20">
        <v>0.86969780921936035</v>
      </c>
      <c r="W1089" s="20">
        <v>1.4220176935195923</v>
      </c>
      <c r="X1089" s="20">
        <v>4.1569070816040039</v>
      </c>
      <c r="Y1089" s="18">
        <v>3.154442310333252</v>
      </c>
      <c r="Z1089" s="20">
        <v>1.971230149269104</v>
      </c>
      <c r="AA1089" s="20">
        <v>3.2799594402313232</v>
      </c>
      <c r="AB1089" s="20">
        <v>5.5430498123168945</v>
      </c>
      <c r="AC1089" s="20">
        <v>3.5652682781219482</v>
      </c>
      <c r="AD1089" s="18">
        <v>2.2690989971160889</v>
      </c>
      <c r="AE1089" s="20">
        <v>5.0087237358093262</v>
      </c>
      <c r="AF1089" s="20">
        <v>4.4024114608764648</v>
      </c>
      <c r="AG1089" s="21">
        <v>3.7546500563621521E-2</v>
      </c>
      <c r="AH1089" s="18">
        <v>2.7388153076171875</v>
      </c>
      <c r="AI1089" s="20">
        <v>1.5935599803924561</v>
      </c>
      <c r="AJ1089" s="20">
        <v>1.4680911302566528</v>
      </c>
      <c r="AK1089" s="18">
        <v>0.29132223129272461</v>
      </c>
      <c r="AL1089" s="20">
        <v>1.1832810640335083</v>
      </c>
      <c r="AM1089" s="20">
        <v>1.7647805213928223</v>
      </c>
      <c r="AN1089" s="20">
        <v>8.4753662347793579E-2</v>
      </c>
      <c r="AO1089" s="20">
        <v>2.0266342163085938</v>
      </c>
      <c r="AP1089" s="20">
        <v>8.7917834520339966E-2</v>
      </c>
      <c r="AQ1089" s="20">
        <v>0</v>
      </c>
      <c r="AR1089" s="21">
        <v>0.28548306226730347</v>
      </c>
    </row>
    <row r="1090" spans="1:44" x14ac:dyDescent="0.3">
      <c r="A1090" s="12">
        <v>1083</v>
      </c>
      <c r="B1090" s="17">
        <v>40543</v>
      </c>
      <c r="C1090" s="18">
        <v>56.95928955078125</v>
      </c>
      <c r="D1090" s="18">
        <v>70.082954406738281</v>
      </c>
      <c r="E1090" s="18">
        <v>6.4778919219970703</v>
      </c>
      <c r="F1090" s="18">
        <v>6.1895227432250977</v>
      </c>
      <c r="G1090" s="20">
        <v>0.29992702603340149</v>
      </c>
      <c r="H1090" s="18">
        <v>3.8841545581817627</v>
      </c>
      <c r="I1090" s="18">
        <v>8.1328353881835938</v>
      </c>
      <c r="J1090" s="18">
        <v>22.977058410644531</v>
      </c>
      <c r="K1090" s="18">
        <v>34.248897552490234</v>
      </c>
      <c r="L1090" s="20">
        <v>7.7559447288513184</v>
      </c>
      <c r="M1090" s="18">
        <v>16.655372619628906</v>
      </c>
      <c r="N1090" s="18">
        <v>62.532756805419922</v>
      </c>
      <c r="O1090" s="20">
        <v>3.3313446044921875</v>
      </c>
      <c r="P1090" s="20">
        <v>11.731701850891113</v>
      </c>
      <c r="Q1090" s="20">
        <v>28.811857223510742</v>
      </c>
      <c r="R1090" s="20">
        <v>11.479885101318359</v>
      </c>
      <c r="S1090" s="20">
        <v>14.143368721008301</v>
      </c>
      <c r="T1090" s="20">
        <v>5.3079566955566406</v>
      </c>
      <c r="U1090" s="20">
        <v>1.7153210639953613</v>
      </c>
      <c r="V1090" s="20">
        <v>3.2058968544006348</v>
      </c>
      <c r="W1090" s="20">
        <v>5.2686038017272949</v>
      </c>
      <c r="X1090" s="20">
        <v>13.401056289672852</v>
      </c>
      <c r="Y1090" s="18">
        <v>24.151838302612305</v>
      </c>
      <c r="Z1090" s="20">
        <v>6.7622251510620117</v>
      </c>
      <c r="AA1090" s="20">
        <v>10.744511604309082</v>
      </c>
      <c r="AB1090" s="20">
        <v>16.375280380249023</v>
      </c>
      <c r="AC1090" s="20">
        <v>19.645278930664063</v>
      </c>
      <c r="AD1090" s="18">
        <v>13.617999076843262</v>
      </c>
      <c r="AE1090" s="20">
        <v>22.588891983032227</v>
      </c>
      <c r="AF1090" s="20">
        <v>17.882217407226563</v>
      </c>
      <c r="AG1090" s="21">
        <v>0.11931802332401276</v>
      </c>
      <c r="AH1090" s="18">
        <v>17.651004791259766</v>
      </c>
      <c r="AI1090" s="20">
        <v>11.317720413208008</v>
      </c>
      <c r="AJ1090" s="20">
        <v>10.315652847290039</v>
      </c>
      <c r="AK1090" s="18">
        <v>6.217595100402832</v>
      </c>
      <c r="AL1090" s="20">
        <v>9.8817787170410156</v>
      </c>
      <c r="AM1090" s="20">
        <v>42.606521606445313</v>
      </c>
      <c r="AN1090" s="20">
        <v>0.48093521595001221</v>
      </c>
      <c r="AO1090" s="20">
        <v>10.660972595214844</v>
      </c>
      <c r="AP1090" s="20">
        <v>3.9463682174682617</v>
      </c>
      <c r="AQ1090" s="20">
        <v>28.47355842590332</v>
      </c>
      <c r="AR1090" s="21">
        <v>2.6374750137329102</v>
      </c>
    </row>
    <row r="1091" spans="1:44" x14ac:dyDescent="0.3">
      <c r="A1091" s="12">
        <v>1084</v>
      </c>
      <c r="B1091" s="17">
        <v>40574</v>
      </c>
      <c r="C1091" s="18">
        <v>1.9703899621963501</v>
      </c>
      <c r="D1091" s="18">
        <v>2.4126825332641602</v>
      </c>
      <c r="E1091" s="18">
        <v>0.10835942625999451</v>
      </c>
      <c r="F1091" s="18">
        <v>6.2907993793487549E-2</v>
      </c>
      <c r="G1091" s="20">
        <v>1.009077113121748E-2</v>
      </c>
      <c r="H1091" s="18">
        <v>0.42941814661026001</v>
      </c>
      <c r="I1091" s="18">
        <v>0.44494479894638062</v>
      </c>
      <c r="J1091" s="18">
        <v>4.1020340919494629</v>
      </c>
      <c r="K1091" s="18">
        <v>6.2141971588134766</v>
      </c>
      <c r="L1091" s="20">
        <v>1.9706475734710693</v>
      </c>
      <c r="M1091" s="18">
        <v>2.2196567058563232</v>
      </c>
      <c r="N1091" s="18">
        <v>12.610780715942383</v>
      </c>
      <c r="O1091" s="20">
        <v>0.39862728118896484</v>
      </c>
      <c r="P1091" s="20">
        <v>0.7925868034362793</v>
      </c>
      <c r="Q1091" s="20">
        <v>3.1866540908813477</v>
      </c>
      <c r="R1091" s="20">
        <v>1.900490403175354</v>
      </c>
      <c r="S1091" s="20">
        <v>1.9270673990249634</v>
      </c>
      <c r="T1091" s="20">
        <v>0.71339404582977295</v>
      </c>
      <c r="U1091" s="20">
        <v>0.41493186354637146</v>
      </c>
      <c r="V1091" s="20">
        <v>0.54242652654647827</v>
      </c>
      <c r="W1091" s="20">
        <v>1.0267219543457031</v>
      </c>
      <c r="X1091" s="20">
        <v>1.8650132417678833</v>
      </c>
      <c r="Y1091" s="18">
        <v>1.7328909635543823</v>
      </c>
      <c r="Z1091" s="20">
        <v>0.77123016119003296</v>
      </c>
      <c r="AA1091" s="20">
        <v>1.5422155857086182</v>
      </c>
      <c r="AB1091" s="20">
        <v>2.2474865913391113</v>
      </c>
      <c r="AC1091" s="20">
        <v>1.6311783790588379</v>
      </c>
      <c r="AD1091" s="18">
        <v>0.72555625438690186</v>
      </c>
      <c r="AE1091" s="20">
        <v>2.1492609977722168</v>
      </c>
      <c r="AF1091" s="20">
        <v>1.7374666929244995</v>
      </c>
      <c r="AG1091" s="21">
        <v>7.3072001338005066E-2</v>
      </c>
      <c r="AH1091" s="18">
        <v>1.9578490257263184</v>
      </c>
      <c r="AI1091" s="20">
        <v>1.7771188020706177</v>
      </c>
      <c r="AJ1091" s="20">
        <v>5.0297255516052246</v>
      </c>
      <c r="AK1091" s="18">
        <v>4.4174590110778809</v>
      </c>
      <c r="AL1091" s="20">
        <v>12.051779747009277</v>
      </c>
      <c r="AM1091" s="20">
        <v>28.62626838684082</v>
      </c>
      <c r="AN1091" s="20">
        <v>0.30627575516700745</v>
      </c>
      <c r="AO1091" s="20">
        <v>8.4539709091186523</v>
      </c>
      <c r="AP1091" s="20">
        <v>3.9897329807281494</v>
      </c>
      <c r="AQ1091" s="20">
        <v>4.9201216697692871</v>
      </c>
      <c r="AR1091" s="21">
        <v>1.5457340478897095</v>
      </c>
    </row>
    <row r="1092" spans="1:44" x14ac:dyDescent="0.3">
      <c r="A1092" s="12">
        <v>1085</v>
      </c>
      <c r="B1092" s="17">
        <v>40602</v>
      </c>
      <c r="C1092" s="18">
        <v>23.280050277709961</v>
      </c>
      <c r="D1092" s="18">
        <v>27.858829498291016</v>
      </c>
      <c r="E1092" s="18">
        <v>2.3061895370483398</v>
      </c>
      <c r="F1092" s="18">
        <v>1.7189240455627441</v>
      </c>
      <c r="G1092" s="20">
        <v>7.2631843388080597E-2</v>
      </c>
      <c r="H1092" s="18">
        <v>0.92765295505523682</v>
      </c>
      <c r="I1092" s="18">
        <v>3.7369415760040283</v>
      </c>
      <c r="J1092" s="18">
        <v>6.5659241676330566</v>
      </c>
      <c r="K1092" s="18">
        <v>14.614008903503418</v>
      </c>
      <c r="L1092" s="20">
        <v>3.1182377338409424</v>
      </c>
      <c r="M1092" s="18">
        <v>7.7503924369812012</v>
      </c>
      <c r="N1092" s="18">
        <v>31.426555633544922</v>
      </c>
      <c r="O1092" s="20">
        <v>1.7565826177597046</v>
      </c>
      <c r="P1092" s="20">
        <v>6.2163629531860352</v>
      </c>
      <c r="Q1092" s="20">
        <v>17.485675811767578</v>
      </c>
      <c r="R1092" s="20">
        <v>6.0141501426696777</v>
      </c>
      <c r="S1092" s="20">
        <v>8.4802417755126953</v>
      </c>
      <c r="T1092" s="20">
        <v>3.5736029148101807</v>
      </c>
      <c r="U1092" s="20">
        <v>1.0752876996994019</v>
      </c>
      <c r="V1092" s="20">
        <v>2.006298303604126</v>
      </c>
      <c r="W1092" s="20">
        <v>3.7023882865905762</v>
      </c>
      <c r="X1092" s="20">
        <v>7.0711607933044434</v>
      </c>
      <c r="Y1092" s="18">
        <v>20.616765975952148</v>
      </c>
      <c r="Z1092" s="20">
        <v>3.2870094776153564</v>
      </c>
      <c r="AA1092" s="20">
        <v>5.2067241668701172</v>
      </c>
      <c r="AB1092" s="20">
        <v>8.2022228240966797</v>
      </c>
      <c r="AC1092" s="20">
        <v>8.9478473663330078</v>
      </c>
      <c r="AD1092" s="18">
        <v>7.409541130065918</v>
      </c>
      <c r="AE1092" s="20">
        <v>12.695518493652344</v>
      </c>
      <c r="AF1092" s="20">
        <v>12.105626106262207</v>
      </c>
      <c r="AG1092" s="21">
        <v>0.18165984749794006</v>
      </c>
      <c r="AH1092" s="18">
        <v>15.759577751159668</v>
      </c>
      <c r="AI1092" s="20">
        <v>8.883601188659668</v>
      </c>
      <c r="AJ1092" s="20">
        <v>7.7831954956054688</v>
      </c>
      <c r="AK1092" s="18">
        <v>4.0984106063842773</v>
      </c>
      <c r="AL1092" s="20">
        <v>1.3498532772064209</v>
      </c>
      <c r="AM1092" s="20">
        <v>5.4519519805908203</v>
      </c>
      <c r="AN1092" s="20">
        <v>1.0149416923522949</v>
      </c>
      <c r="AO1092" s="20">
        <v>4.8305964469909668</v>
      </c>
      <c r="AP1092" s="20">
        <v>1.1657289266586304</v>
      </c>
      <c r="AQ1092" s="20">
        <v>7.7451810240745544E-2</v>
      </c>
      <c r="AR1092" s="21">
        <v>0.92075133323669434</v>
      </c>
    </row>
    <row r="1093" spans="1:44" x14ac:dyDescent="0.3">
      <c r="A1093" s="12">
        <v>1086</v>
      </c>
      <c r="B1093" s="17">
        <v>40633</v>
      </c>
      <c r="C1093" s="18">
        <v>105.58243560791016</v>
      </c>
      <c r="D1093" s="18">
        <v>109.14485931396484</v>
      </c>
      <c r="E1093" s="18">
        <v>49.391090393066406</v>
      </c>
      <c r="F1093" s="18">
        <v>10.950745582580566</v>
      </c>
      <c r="G1093" s="20">
        <v>1.5482337474822998</v>
      </c>
      <c r="H1093" s="18">
        <v>16.81475830078125</v>
      </c>
      <c r="I1093" s="18">
        <v>24.982725143432617</v>
      </c>
      <c r="J1093" s="18">
        <v>28.591928482055664</v>
      </c>
      <c r="K1093" s="18">
        <v>37.79986572265625</v>
      </c>
      <c r="L1093" s="20">
        <v>7.9189600944519043</v>
      </c>
      <c r="M1093" s="18">
        <v>20.019937515258789</v>
      </c>
      <c r="N1093" s="18">
        <v>64.226043701171875</v>
      </c>
      <c r="O1093" s="20">
        <v>3.7387282848358154</v>
      </c>
      <c r="P1093" s="20">
        <v>20.355182647705078</v>
      </c>
      <c r="Q1093" s="20">
        <v>30.756498336791992</v>
      </c>
      <c r="R1093" s="20">
        <v>10.02420711517334</v>
      </c>
      <c r="S1093" s="20">
        <v>14.750935554504395</v>
      </c>
      <c r="T1093" s="20">
        <v>4.7891335487365723</v>
      </c>
      <c r="U1093" s="20">
        <v>2.0317327976226807</v>
      </c>
      <c r="V1093" s="20">
        <v>4.2359552383422852</v>
      </c>
      <c r="W1093" s="20">
        <v>6.4284052848815918</v>
      </c>
      <c r="X1093" s="20">
        <v>16.894258499145508</v>
      </c>
      <c r="Y1093" s="18">
        <v>78.739723205566406</v>
      </c>
      <c r="Z1093" s="20">
        <v>8.0682039260864258</v>
      </c>
      <c r="AA1093" s="20">
        <v>11.999926567077637</v>
      </c>
      <c r="AB1093" s="20">
        <v>16.555515289306641</v>
      </c>
      <c r="AC1093" s="20">
        <v>31.210277557373047</v>
      </c>
      <c r="AD1093" s="18">
        <v>38.141284942626953</v>
      </c>
      <c r="AE1093" s="20">
        <v>36.451770782470703</v>
      </c>
      <c r="AF1093" s="20">
        <v>27.420764923095703</v>
      </c>
      <c r="AG1093" s="21">
        <v>0.23489336669445038</v>
      </c>
      <c r="AH1093" s="18">
        <v>40.364818572998047</v>
      </c>
      <c r="AI1093" s="20">
        <v>7.6011738777160645</v>
      </c>
      <c r="AJ1093" s="20">
        <v>10.520179748535156</v>
      </c>
      <c r="AK1093" s="18">
        <v>7.4018816947937012</v>
      </c>
      <c r="AL1093" s="20">
        <v>24.063386917114258</v>
      </c>
      <c r="AM1093" s="20">
        <v>40.173515319824219</v>
      </c>
      <c r="AN1093" s="20">
        <v>1.0003081560134888</v>
      </c>
      <c r="AO1093" s="20">
        <v>17.720560073852539</v>
      </c>
      <c r="AP1093" s="20">
        <v>4.2044758796691895</v>
      </c>
      <c r="AQ1093" s="20">
        <v>17.16606330871582</v>
      </c>
      <c r="AR1093" s="21">
        <v>2.2166011333465576</v>
      </c>
    </row>
    <row r="1094" spans="1:44" x14ac:dyDescent="0.3">
      <c r="A1094" s="12">
        <v>1087</v>
      </c>
      <c r="B1094" s="17">
        <v>40663</v>
      </c>
      <c r="C1094" s="18">
        <v>0.64538884162902832</v>
      </c>
      <c r="D1094" s="18">
        <v>0.93130958080291748</v>
      </c>
      <c r="E1094" s="18">
        <v>0.25702989101409912</v>
      </c>
      <c r="F1094" s="18">
        <v>0.36159074306488037</v>
      </c>
      <c r="G1094" s="20">
        <v>4.2832577601075172E-3</v>
      </c>
      <c r="H1094" s="18">
        <v>3.5359572619199753E-2</v>
      </c>
      <c r="I1094" s="18">
        <v>0.11940605193376541</v>
      </c>
      <c r="J1094" s="18">
        <v>4.8909574747085571E-2</v>
      </c>
      <c r="K1094" s="18">
        <v>3.2562956213951111E-2</v>
      </c>
      <c r="L1094" s="20">
        <v>3.410840779542923E-2</v>
      </c>
      <c r="M1094" s="18">
        <v>0.58978933095932007</v>
      </c>
      <c r="N1094" s="18">
        <v>0.45271888375282288</v>
      </c>
      <c r="O1094" s="20">
        <v>2.6841791346669197E-2</v>
      </c>
      <c r="P1094" s="20">
        <v>3.2948419451713562E-2</v>
      </c>
      <c r="Q1094" s="20">
        <v>0.50964236259460449</v>
      </c>
      <c r="R1094" s="20">
        <v>3.0935218557715416E-2</v>
      </c>
      <c r="S1094" s="20">
        <v>8.3234027028083801E-2</v>
      </c>
      <c r="T1094" s="20">
        <v>8.5184816271066666E-3</v>
      </c>
      <c r="U1094" s="20">
        <v>7.4620954692363739E-2</v>
      </c>
      <c r="V1094" s="20">
        <v>2.3896399885416031E-2</v>
      </c>
      <c r="W1094" s="20">
        <v>4.2674713768064976E-3</v>
      </c>
      <c r="X1094" s="20">
        <v>2.5250030681490898E-2</v>
      </c>
      <c r="Y1094" s="18">
        <v>3.195570707321167</v>
      </c>
      <c r="Z1094" s="20">
        <v>1.2233546003699303E-2</v>
      </c>
      <c r="AA1094" s="20">
        <v>2.0769432187080383E-2</v>
      </c>
      <c r="AB1094" s="20">
        <v>6.6946990787982941E-2</v>
      </c>
      <c r="AC1094" s="20">
        <v>6.1308871954679489E-2</v>
      </c>
      <c r="AD1094" s="18">
        <v>1.2782750129699707</v>
      </c>
      <c r="AE1094" s="20">
        <v>2.915090648457408E-3</v>
      </c>
      <c r="AF1094" s="20">
        <v>0.34374731779098511</v>
      </c>
      <c r="AG1094" s="21">
        <v>7.7184609835967422E-5</v>
      </c>
      <c r="AH1094" s="18">
        <v>0.15986235439777374</v>
      </c>
      <c r="AI1094" s="20">
        <v>2.8976870235055685E-3</v>
      </c>
      <c r="AJ1094" s="20">
        <v>4.0035650134086609E-2</v>
      </c>
      <c r="AK1094" s="18">
        <v>7.7248387038707733E-2</v>
      </c>
      <c r="AL1094" s="20">
        <v>4.8897530883550644E-2</v>
      </c>
      <c r="AM1094" s="20">
        <v>7.4051171541213989E-2</v>
      </c>
      <c r="AN1094" s="20">
        <v>1.8225063104182482E-3</v>
      </c>
      <c r="AO1094" s="20">
        <v>0.49026152491569519</v>
      </c>
      <c r="AP1094" s="20">
        <v>2.5212136097252369E-3</v>
      </c>
      <c r="AQ1094" s="20">
        <v>0</v>
      </c>
      <c r="AR1094" s="21">
        <v>3.3053524792194366E-2</v>
      </c>
    </row>
    <row r="1095" spans="1:44" x14ac:dyDescent="0.3">
      <c r="A1095" s="12">
        <v>1088</v>
      </c>
      <c r="B1095" s="17">
        <v>40694</v>
      </c>
      <c r="C1095" s="18">
        <v>3.6117498874664307</v>
      </c>
      <c r="D1095" s="18">
        <v>11.134601593017578</v>
      </c>
      <c r="E1095" s="18">
        <v>0.43363878130912781</v>
      </c>
      <c r="F1095" s="18">
        <v>0.22032375633716583</v>
      </c>
      <c r="G1095" s="20">
        <v>1.0484952479600906E-2</v>
      </c>
      <c r="H1095" s="18">
        <v>0.74482369422912598</v>
      </c>
      <c r="I1095" s="18">
        <v>0.22701428830623627</v>
      </c>
      <c r="J1095" s="18">
        <v>8.1474714279174805</v>
      </c>
      <c r="K1095" s="18">
        <v>7.3230352401733398</v>
      </c>
      <c r="L1095" s="20">
        <v>3.0529992580413818</v>
      </c>
      <c r="M1095" s="18">
        <v>1.9847623109817505</v>
      </c>
      <c r="N1095" s="18">
        <v>14.526617050170898</v>
      </c>
      <c r="O1095" s="20">
        <v>0.38625329732894897</v>
      </c>
      <c r="P1095" s="20">
        <v>0.16825710237026215</v>
      </c>
      <c r="Q1095" s="20">
        <v>0.82927829027175903</v>
      </c>
      <c r="R1095" s="20">
        <v>1.8222182989120483</v>
      </c>
      <c r="S1095" s="20">
        <v>1.8323333263397217</v>
      </c>
      <c r="T1095" s="20">
        <v>0.50024259090423584</v>
      </c>
      <c r="U1095" s="20">
        <v>0.62152528762817383</v>
      </c>
      <c r="V1095" s="20">
        <v>0.65585660934448242</v>
      </c>
      <c r="W1095" s="20">
        <v>1.2094613313674927</v>
      </c>
      <c r="X1095" s="20">
        <v>1.8527411222457886</v>
      </c>
      <c r="Y1095" s="18">
        <v>2.4553101062774658</v>
      </c>
      <c r="Z1095" s="20">
        <v>0.6067848801612854</v>
      </c>
      <c r="AA1095" s="20">
        <v>1.4528251886367798</v>
      </c>
      <c r="AB1095" s="20">
        <v>2.5503377914428711</v>
      </c>
      <c r="AC1095" s="20">
        <v>1.0499887466430664</v>
      </c>
      <c r="AD1095" s="18">
        <v>1.0971641540527344</v>
      </c>
      <c r="AE1095" s="20">
        <v>1.3057397603988647</v>
      </c>
      <c r="AF1095" s="20">
        <v>1.2216111421585083</v>
      </c>
      <c r="AG1095" s="21">
        <v>2.4690178688615561E-3</v>
      </c>
      <c r="AH1095" s="18">
        <v>0.38122177124023438</v>
      </c>
      <c r="AI1095" s="20">
        <v>0.18066510558128357</v>
      </c>
      <c r="AJ1095" s="20">
        <v>0.22455225884914398</v>
      </c>
      <c r="AK1095" s="18">
        <v>6.9335237145423889E-2</v>
      </c>
      <c r="AL1095" s="20">
        <v>0.18537673354148865</v>
      </c>
      <c r="AM1095" s="20">
        <v>0.10458967089653015</v>
      </c>
      <c r="AN1095" s="20">
        <v>2.0278587471693754E-3</v>
      </c>
      <c r="AO1095" s="20">
        <v>2.6614313125610352</v>
      </c>
      <c r="AP1095" s="20">
        <v>5.4275166243314743E-2</v>
      </c>
      <c r="AQ1095" s="20">
        <v>0</v>
      </c>
      <c r="AR1095" s="21">
        <v>0.19494318962097168</v>
      </c>
    </row>
    <row r="1096" spans="1:44" x14ac:dyDescent="0.3">
      <c r="A1096" s="12">
        <v>1089</v>
      </c>
      <c r="B1096" s="17">
        <v>40724</v>
      </c>
      <c r="C1096" s="18">
        <v>4.4780917167663574</v>
      </c>
      <c r="D1096" s="18">
        <v>3.6126747131347656</v>
      </c>
      <c r="E1096" s="18">
        <v>0.48618575930595398</v>
      </c>
      <c r="F1096" s="18">
        <v>0.46509140729904175</v>
      </c>
      <c r="G1096" s="20">
        <v>8.3256764337420464E-3</v>
      </c>
      <c r="H1096" s="18">
        <v>1.1174317598342896</v>
      </c>
      <c r="I1096" s="18">
        <v>0.32920193672180176</v>
      </c>
      <c r="J1096" s="18">
        <v>12.329458236694336</v>
      </c>
      <c r="K1096" s="18">
        <v>12.664190292358398</v>
      </c>
      <c r="L1096" s="20">
        <v>3.986487865447998</v>
      </c>
      <c r="M1096" s="18">
        <v>2.1454439163208008</v>
      </c>
      <c r="N1096" s="18">
        <v>16.406961441040039</v>
      </c>
      <c r="O1096" s="20">
        <v>0.38975423574447632</v>
      </c>
      <c r="P1096" s="20">
        <v>0.13640058040618896</v>
      </c>
      <c r="Q1096" s="20">
        <v>1.0335454940795898</v>
      </c>
      <c r="R1096" s="20">
        <v>2.18727707862854</v>
      </c>
      <c r="S1096" s="20">
        <v>1.873170018196106</v>
      </c>
      <c r="T1096" s="20">
        <v>0.57095903158187866</v>
      </c>
      <c r="U1096" s="20">
        <v>1.7546670436859131</v>
      </c>
      <c r="V1096" s="20">
        <v>1.0073738098144531</v>
      </c>
      <c r="W1096" s="20">
        <v>1.6701210737228394</v>
      </c>
      <c r="X1096" s="20">
        <v>3.0629160404205322</v>
      </c>
      <c r="Y1096" s="18">
        <v>1.9384652376174927</v>
      </c>
      <c r="Z1096" s="20">
        <v>1.5430597066879272</v>
      </c>
      <c r="AA1096" s="20">
        <v>2.4431841373443604</v>
      </c>
      <c r="AB1096" s="20">
        <v>3.2497923374176025</v>
      </c>
      <c r="AC1096" s="20">
        <v>1.1101707220077515</v>
      </c>
      <c r="AD1096" s="18">
        <v>0.69307106733322144</v>
      </c>
      <c r="AE1096" s="20">
        <v>0.54888403415679932</v>
      </c>
      <c r="AF1096" s="20">
        <v>0.59885948896408081</v>
      </c>
      <c r="AG1096" s="21">
        <v>2.3289741948246956E-2</v>
      </c>
      <c r="AH1096" s="18">
        <v>0.23897410929203033</v>
      </c>
      <c r="AI1096" s="20">
        <v>0.30584624409675598</v>
      </c>
      <c r="AJ1096" s="20">
        <v>1.3290714025497437</v>
      </c>
      <c r="AK1096" s="18">
        <v>0.30460792779922485</v>
      </c>
      <c r="AL1096" s="20">
        <v>1.1263009309768677</v>
      </c>
      <c r="AM1096" s="20">
        <v>0.87129122018814087</v>
      </c>
      <c r="AN1096" s="20">
        <v>3.178536519408226E-2</v>
      </c>
      <c r="AO1096" s="20">
        <v>5.1126093864440918</v>
      </c>
      <c r="AP1096" s="20">
        <v>8.8162600994110107E-2</v>
      </c>
      <c r="AQ1096" s="20">
        <v>0</v>
      </c>
      <c r="AR1096" s="21">
        <v>0.20804817974567413</v>
      </c>
    </row>
    <row r="1097" spans="1:44" x14ac:dyDescent="0.3">
      <c r="A1097" s="12">
        <v>1090</v>
      </c>
      <c r="B1097" s="17">
        <v>40755</v>
      </c>
      <c r="C1097" s="18">
        <v>7.2785437107086182E-2</v>
      </c>
      <c r="D1097" s="18">
        <v>0.18194286525249481</v>
      </c>
      <c r="E1097" s="18">
        <v>0.33952677249908447</v>
      </c>
      <c r="F1097" s="18">
        <v>0.49671581387519836</v>
      </c>
      <c r="G1097" s="20">
        <v>5.2347434684634209E-3</v>
      </c>
      <c r="H1097" s="18">
        <v>2.7396755293011665E-2</v>
      </c>
      <c r="I1097" s="18">
        <v>9.3748092651367188E-2</v>
      </c>
      <c r="J1097" s="18">
        <v>0</v>
      </c>
      <c r="K1097" s="18">
        <v>0</v>
      </c>
      <c r="L1097" s="20">
        <v>0</v>
      </c>
      <c r="M1097" s="18">
        <v>0.710346519947052</v>
      </c>
      <c r="N1097" s="18">
        <v>0.24696183204650879</v>
      </c>
      <c r="O1097" s="20">
        <v>2.4803778156638145E-2</v>
      </c>
      <c r="P1097" s="20">
        <v>7.0495113730430603E-2</v>
      </c>
      <c r="Q1097" s="20">
        <v>0.93277204036712646</v>
      </c>
      <c r="R1097" s="20">
        <v>8.039933891268447E-5</v>
      </c>
      <c r="S1097" s="20">
        <v>4.7532975673675537E-2</v>
      </c>
      <c r="T1097" s="20">
        <v>0</v>
      </c>
      <c r="U1097" s="20">
        <v>0</v>
      </c>
      <c r="V1097" s="20">
        <v>4.852829035371542E-3</v>
      </c>
      <c r="W1097" s="20">
        <v>0</v>
      </c>
      <c r="X1097" s="20">
        <v>0</v>
      </c>
      <c r="Y1097" s="18">
        <v>2.0789904594421387</v>
      </c>
      <c r="Z1097" s="20">
        <v>0</v>
      </c>
      <c r="AA1097" s="20">
        <v>0</v>
      </c>
      <c r="AB1097" s="20">
        <v>1.2590809492394328E-3</v>
      </c>
      <c r="AC1097" s="20">
        <v>4.9667581915855408E-2</v>
      </c>
      <c r="AD1097" s="18">
        <v>1.0205893516540527</v>
      </c>
      <c r="AE1097" s="20">
        <v>2.963765524327755E-3</v>
      </c>
      <c r="AF1097" s="20">
        <v>0.28912901878356934</v>
      </c>
      <c r="AG1097" s="21">
        <v>0</v>
      </c>
      <c r="AH1097" s="18">
        <v>9.0795986354351044E-2</v>
      </c>
      <c r="AI1097" s="20">
        <v>0</v>
      </c>
      <c r="AJ1097" s="20">
        <v>4.9798775464296341E-2</v>
      </c>
      <c r="AK1097" s="18">
        <v>0.12310288101434708</v>
      </c>
      <c r="AL1097" s="20">
        <v>5.9870138764381409E-2</v>
      </c>
      <c r="AM1097" s="20">
        <v>0.11733052879571915</v>
      </c>
      <c r="AN1097" s="20">
        <v>3.5952813923358917E-3</v>
      </c>
      <c r="AO1097" s="20">
        <v>0</v>
      </c>
      <c r="AP1097" s="20">
        <v>8.4798497846350074E-4</v>
      </c>
      <c r="AQ1097" s="20">
        <v>0</v>
      </c>
      <c r="AR1097" s="21">
        <v>0</v>
      </c>
    </row>
    <row r="1098" spans="1:44" x14ac:dyDescent="0.3">
      <c r="A1098" s="12">
        <v>1091</v>
      </c>
      <c r="B1098" s="17">
        <v>40786</v>
      </c>
      <c r="C1098" s="18">
        <v>6.9122202694416046E-2</v>
      </c>
      <c r="D1098" s="18">
        <v>0.16953036189079285</v>
      </c>
      <c r="E1098" s="18">
        <v>0.3108191192150116</v>
      </c>
      <c r="F1098" s="18">
        <v>0.44562515616416931</v>
      </c>
      <c r="G1098" s="20">
        <v>4.9096462316811085E-3</v>
      </c>
      <c r="H1098" s="18">
        <v>2.5441762059926987E-2</v>
      </c>
      <c r="I1098" s="18">
        <v>6.9583199918270111E-2</v>
      </c>
      <c r="J1098" s="18">
        <v>0</v>
      </c>
      <c r="K1098" s="18">
        <v>0</v>
      </c>
      <c r="L1098" s="20">
        <v>0</v>
      </c>
      <c r="M1098" s="18">
        <v>0.65060204267501831</v>
      </c>
      <c r="N1098" s="18">
        <v>0.21884436905384064</v>
      </c>
      <c r="O1098" s="20">
        <v>2.238188125193119E-2</v>
      </c>
      <c r="P1098" s="20">
        <v>6.6248446702957153E-2</v>
      </c>
      <c r="Q1098" s="20">
        <v>0.87547653913497925</v>
      </c>
      <c r="R1098" s="20">
        <v>6.8955967435613275E-5</v>
      </c>
      <c r="S1098" s="20">
        <v>4.1504610329866409E-2</v>
      </c>
      <c r="T1098" s="20">
        <v>0</v>
      </c>
      <c r="U1098" s="20">
        <v>0</v>
      </c>
      <c r="V1098" s="20">
        <v>4.6260240487754345E-3</v>
      </c>
      <c r="W1098" s="20">
        <v>0</v>
      </c>
      <c r="X1098" s="20">
        <v>0</v>
      </c>
      <c r="Y1098" s="18">
        <v>1.4672753810882568</v>
      </c>
      <c r="Z1098" s="20">
        <v>0</v>
      </c>
      <c r="AA1098" s="20">
        <v>0</v>
      </c>
      <c r="AB1098" s="20">
        <v>1.150241238065064E-3</v>
      </c>
      <c r="AC1098" s="20">
        <v>4.5594017952680588E-2</v>
      </c>
      <c r="AD1098" s="18">
        <v>0.828652024269104</v>
      </c>
      <c r="AE1098" s="20">
        <v>2.8147888369858265E-3</v>
      </c>
      <c r="AF1098" s="20">
        <v>0.26197052001953125</v>
      </c>
      <c r="AG1098" s="21">
        <v>0</v>
      </c>
      <c r="AH1098" s="18">
        <v>8.2220710813999176E-2</v>
      </c>
      <c r="AI1098" s="20">
        <v>0</v>
      </c>
      <c r="AJ1098" s="20">
        <v>4.5300047844648361E-2</v>
      </c>
      <c r="AK1098" s="18">
        <v>0.10901803523302078</v>
      </c>
      <c r="AL1098" s="20">
        <v>5.4964888840913773E-2</v>
      </c>
      <c r="AM1098" s="20">
        <v>0.11282879114151001</v>
      </c>
      <c r="AN1098" s="20">
        <v>3.0631807167083025E-3</v>
      </c>
      <c r="AO1098" s="20">
        <v>0</v>
      </c>
      <c r="AP1098" s="20">
        <v>1.0342419845983386E-3</v>
      </c>
      <c r="AQ1098" s="20">
        <v>0</v>
      </c>
      <c r="AR1098" s="21">
        <v>0</v>
      </c>
    </row>
    <row r="1099" spans="1:44" x14ac:dyDescent="0.3">
      <c r="A1099" s="12">
        <v>1092</v>
      </c>
      <c r="B1099" s="17">
        <v>40816</v>
      </c>
      <c r="C1099" s="18">
        <v>5.3955882787704468E-2</v>
      </c>
      <c r="D1099" s="18">
        <v>0.12940491735935211</v>
      </c>
      <c r="E1099" s="18">
        <v>0.24317988753318787</v>
      </c>
      <c r="F1099" s="18">
        <v>0.35656729340553284</v>
      </c>
      <c r="G1099" s="20">
        <v>4.0892036631703377E-3</v>
      </c>
      <c r="H1099" s="18">
        <v>3.3613592386245728E-2</v>
      </c>
      <c r="I1099" s="18">
        <v>4.3138422071933746E-2</v>
      </c>
      <c r="J1099" s="18">
        <v>6.7454054951667786E-2</v>
      </c>
      <c r="K1099" s="18">
        <v>6.5957739949226379E-2</v>
      </c>
      <c r="L1099" s="20">
        <v>0</v>
      </c>
      <c r="M1099" s="18">
        <v>0.50434142351150513</v>
      </c>
      <c r="N1099" s="18">
        <v>0.19644550979137421</v>
      </c>
      <c r="O1099" s="20">
        <v>2.1122591570019722E-2</v>
      </c>
      <c r="P1099" s="20">
        <v>5.1382511854171753E-2</v>
      </c>
      <c r="Q1099" s="20">
        <v>0.69278383255004883</v>
      </c>
      <c r="R1099" s="20">
        <v>6.9577991962432861E-3</v>
      </c>
      <c r="S1099" s="20">
        <v>6.1197236180305481E-2</v>
      </c>
      <c r="T1099" s="20">
        <v>4.6789464540779591E-3</v>
      </c>
      <c r="U1099" s="20">
        <v>6.793508306145668E-3</v>
      </c>
      <c r="V1099" s="20">
        <v>1.3619113713502884E-2</v>
      </c>
      <c r="W1099" s="20">
        <v>2.0440829917788506E-2</v>
      </c>
      <c r="X1099" s="20">
        <v>2.8361376374959946E-2</v>
      </c>
      <c r="Y1099" s="18">
        <v>0.77464699745178223</v>
      </c>
      <c r="Z1099" s="20">
        <v>1.2993862852454185E-2</v>
      </c>
      <c r="AA1099" s="20">
        <v>0</v>
      </c>
      <c r="AB1099" s="20">
        <v>9.1985543258488178E-4</v>
      </c>
      <c r="AC1099" s="20">
        <v>3.5822100937366486E-2</v>
      </c>
      <c r="AD1099" s="18">
        <v>0.46615192294120789</v>
      </c>
      <c r="AE1099" s="20">
        <v>2.2340412251651287E-3</v>
      </c>
      <c r="AF1099" s="20">
        <v>0.14878782629966736</v>
      </c>
      <c r="AG1099" s="21">
        <v>0</v>
      </c>
      <c r="AH1099" s="18">
        <v>5.0941124558448792E-2</v>
      </c>
      <c r="AI1099" s="20">
        <v>4.0583853842690587E-4</v>
      </c>
      <c r="AJ1099" s="20">
        <v>3.2757937908172607E-2</v>
      </c>
      <c r="AK1099" s="18">
        <v>7.8593999147415161E-2</v>
      </c>
      <c r="AL1099" s="20">
        <v>3.6905277520418167E-2</v>
      </c>
      <c r="AM1099" s="20">
        <v>7.0750497281551361E-2</v>
      </c>
      <c r="AN1099" s="20">
        <v>2.3261054884642363E-3</v>
      </c>
      <c r="AO1099" s="20">
        <v>0</v>
      </c>
      <c r="AP1099" s="20">
        <v>3.0087455525062978E-4</v>
      </c>
      <c r="AQ1099" s="20">
        <v>0</v>
      </c>
      <c r="AR1099" s="21">
        <v>6.7000003764405847E-4</v>
      </c>
    </row>
    <row r="1100" spans="1:44" x14ac:dyDescent="0.3">
      <c r="A1100" s="12">
        <v>1093</v>
      </c>
      <c r="B1100" s="17">
        <v>40847</v>
      </c>
      <c r="C1100" s="18">
        <v>6.5835738182067871</v>
      </c>
      <c r="D1100" s="18">
        <v>10.214083671569824</v>
      </c>
      <c r="E1100" s="18">
        <v>0.21409335732460022</v>
      </c>
      <c r="F1100" s="18">
        <v>0.1195661872625351</v>
      </c>
      <c r="G1100" s="20">
        <v>1.1326338164508343E-2</v>
      </c>
      <c r="H1100" s="18">
        <v>0.46451881527900696</v>
      </c>
      <c r="I1100" s="18">
        <v>9.0297140181064606E-2</v>
      </c>
      <c r="J1100" s="18">
        <v>5.4075360298156738</v>
      </c>
      <c r="K1100" s="18">
        <v>5.3738327026367188</v>
      </c>
      <c r="L1100" s="20">
        <v>2.9635963439941406</v>
      </c>
      <c r="M1100" s="18">
        <v>2.7534146308898926</v>
      </c>
      <c r="N1100" s="18">
        <v>17.729747772216797</v>
      </c>
      <c r="O1100" s="20">
        <v>0.46092739701271057</v>
      </c>
      <c r="P1100" s="20">
        <v>0.9273608922958374</v>
      </c>
      <c r="Q1100" s="20">
        <v>1.1823273897171021</v>
      </c>
      <c r="R1100" s="20">
        <v>2.3558280467987061</v>
      </c>
      <c r="S1100" s="20">
        <v>2.1843159198760986</v>
      </c>
      <c r="T1100" s="20">
        <v>0.58502668142318726</v>
      </c>
      <c r="U1100" s="20">
        <v>0.94946473836898804</v>
      </c>
      <c r="V1100" s="20">
        <v>0.69422096014022827</v>
      </c>
      <c r="W1100" s="20">
        <v>1.2448821067810059</v>
      </c>
      <c r="X1100" s="20">
        <v>1.7092728614807129</v>
      </c>
      <c r="Y1100" s="18">
        <v>0.46920424699783325</v>
      </c>
      <c r="Z1100" s="20">
        <v>0.57964658737182617</v>
      </c>
      <c r="AA1100" s="20">
        <v>1.4032924175262451</v>
      </c>
      <c r="AB1100" s="20">
        <v>2.5906126499176025</v>
      </c>
      <c r="AC1100" s="20">
        <v>1.7990379333496094</v>
      </c>
      <c r="AD1100" s="18">
        <v>0.2061103880405426</v>
      </c>
      <c r="AE1100" s="20">
        <v>2.0345783233642578</v>
      </c>
      <c r="AF1100" s="20">
        <v>1.211550235748291</v>
      </c>
      <c r="AG1100" s="21">
        <v>3.8618410471826792E-3</v>
      </c>
      <c r="AH1100" s="18">
        <v>0.36277073621749878</v>
      </c>
      <c r="AI1100" s="20">
        <v>0.49584475159645081</v>
      </c>
      <c r="AJ1100" s="20">
        <v>0.60031425952911377</v>
      </c>
      <c r="AK1100" s="18">
        <v>3.6592476069927216E-2</v>
      </c>
      <c r="AL1100" s="20">
        <v>0.14267757534980774</v>
      </c>
      <c r="AM1100" s="20">
        <v>0.64555448293685913</v>
      </c>
      <c r="AN1100" s="20">
        <v>3.4733964130282402E-3</v>
      </c>
      <c r="AO1100" s="20">
        <v>0.47070622444152832</v>
      </c>
      <c r="AP1100" s="20">
        <v>4.334525391459465E-2</v>
      </c>
      <c r="AQ1100" s="20">
        <v>0</v>
      </c>
      <c r="AR1100" s="21">
        <v>0.10913137346506119</v>
      </c>
    </row>
    <row r="1101" spans="1:44" x14ac:dyDescent="0.3">
      <c r="A1101" s="12">
        <v>1094</v>
      </c>
      <c r="B1101" s="17">
        <v>40877</v>
      </c>
      <c r="C1101" s="18">
        <v>5.9569144248962402</v>
      </c>
      <c r="D1101" s="18">
        <v>6.567997932434082</v>
      </c>
      <c r="E1101" s="18">
        <v>3.5721848011016846</v>
      </c>
      <c r="F1101" s="18">
        <v>0.6818697452545166</v>
      </c>
      <c r="G1101" s="20">
        <v>0.33669739961624146</v>
      </c>
      <c r="H1101" s="18">
        <v>3.41414475440979</v>
      </c>
      <c r="I1101" s="18">
        <v>9.4718597829341888E-2</v>
      </c>
      <c r="J1101" s="18">
        <v>6.4225430488586426</v>
      </c>
      <c r="K1101" s="18">
        <v>4.812507152557373</v>
      </c>
      <c r="L1101" s="20">
        <v>2.4537758827209473</v>
      </c>
      <c r="M1101" s="18">
        <v>0.89509040117263794</v>
      </c>
      <c r="N1101" s="18">
        <v>9.0461826324462891</v>
      </c>
      <c r="O1101" s="20">
        <v>0.14066846668720245</v>
      </c>
      <c r="P1101" s="20">
        <v>3.2205209136009216E-2</v>
      </c>
      <c r="Q1101" s="20">
        <v>0.23669104278087616</v>
      </c>
      <c r="R1101" s="20">
        <v>0.86182725429534912</v>
      </c>
      <c r="S1101" s="20">
        <v>0.76998728513717651</v>
      </c>
      <c r="T1101" s="20">
        <v>0.24488885700702667</v>
      </c>
      <c r="U1101" s="20">
        <v>0.50239425897598267</v>
      </c>
      <c r="V1101" s="20">
        <v>0.36802497506141663</v>
      </c>
      <c r="W1101" s="20">
        <v>0.77820074558258057</v>
      </c>
      <c r="X1101" s="20">
        <v>1.0945292711257935</v>
      </c>
      <c r="Y1101" s="18">
        <v>0.31270501017570496</v>
      </c>
      <c r="Z1101" s="20">
        <v>0.45762255787849426</v>
      </c>
      <c r="AA1101" s="20">
        <v>0.8198779821395874</v>
      </c>
      <c r="AB1101" s="20">
        <v>1.01633620262146</v>
      </c>
      <c r="AC1101" s="20">
        <v>0.28621110320091248</v>
      </c>
      <c r="AD1101" s="18">
        <v>4.2738150805234909E-3</v>
      </c>
      <c r="AE1101" s="20">
        <v>2.4934690445661545E-2</v>
      </c>
      <c r="AF1101" s="20">
        <v>2.7926012873649597E-2</v>
      </c>
      <c r="AG1101" s="21">
        <v>2.035356592386961E-3</v>
      </c>
      <c r="AH1101" s="18">
        <v>9.5961587503552437E-3</v>
      </c>
      <c r="AI1101" s="20">
        <v>5.6073356419801712E-2</v>
      </c>
      <c r="AJ1101" s="20">
        <v>0.11153978854417801</v>
      </c>
      <c r="AK1101" s="18">
        <v>2.4111361708492041E-3</v>
      </c>
      <c r="AL1101" s="20">
        <v>7.3983095586299896E-2</v>
      </c>
      <c r="AM1101" s="20">
        <v>1.1902994010597467E-3</v>
      </c>
      <c r="AN1101" s="20">
        <v>5.3191074403002858E-4</v>
      </c>
      <c r="AO1101" s="20">
        <v>0.26591435074806213</v>
      </c>
      <c r="AP1101" s="20">
        <v>5.6264910846948624E-2</v>
      </c>
      <c r="AQ1101" s="20">
        <v>0</v>
      </c>
      <c r="AR1101" s="21">
        <v>0.24936790764331818</v>
      </c>
    </row>
    <row r="1102" spans="1:44" x14ac:dyDescent="0.3">
      <c r="A1102" s="12">
        <v>1095</v>
      </c>
      <c r="B1102" s="17">
        <v>40908</v>
      </c>
      <c r="C1102" s="18">
        <v>0</v>
      </c>
      <c r="D1102" s="18">
        <v>0</v>
      </c>
      <c r="E1102" s="18">
        <v>4.265966359525919E-3</v>
      </c>
      <c r="F1102" s="18">
        <v>7.4054640717804432E-3</v>
      </c>
      <c r="G1102" s="20">
        <v>0</v>
      </c>
      <c r="H1102" s="18">
        <v>2.1908067166805267E-2</v>
      </c>
      <c r="I1102" s="18">
        <v>9.8967161029577255E-3</v>
      </c>
      <c r="J1102" s="18">
        <v>0.45753404498100281</v>
      </c>
      <c r="K1102" s="18">
        <v>0.618369460105896</v>
      </c>
      <c r="L1102" s="20">
        <v>0.19736939668655396</v>
      </c>
      <c r="M1102" s="18">
        <v>0.13504220545291901</v>
      </c>
      <c r="N1102" s="18">
        <v>1.1388323307037354</v>
      </c>
      <c r="O1102" s="20">
        <v>2.4392509832978249E-2</v>
      </c>
      <c r="P1102" s="20">
        <v>1.3284443411976099E-3</v>
      </c>
      <c r="Q1102" s="20">
        <v>7.4802234768867493E-2</v>
      </c>
      <c r="R1102" s="20">
        <v>0.18949632346630096</v>
      </c>
      <c r="S1102" s="20">
        <v>0.12129613757133484</v>
      </c>
      <c r="T1102" s="20">
        <v>4.2578414082527161E-2</v>
      </c>
      <c r="U1102" s="20">
        <v>2.782055176794529E-2</v>
      </c>
      <c r="V1102" s="20">
        <v>4.9703750759363174E-2</v>
      </c>
      <c r="W1102" s="20">
        <v>0.10709919035434723</v>
      </c>
      <c r="X1102" s="20">
        <v>0.16118715703487396</v>
      </c>
      <c r="Y1102" s="18">
        <v>4.1347261518239975E-2</v>
      </c>
      <c r="Z1102" s="20">
        <v>7.3354251682758331E-2</v>
      </c>
      <c r="AA1102" s="20">
        <v>0.11488546431064606</v>
      </c>
      <c r="AB1102" s="20">
        <v>0.14747084677219391</v>
      </c>
      <c r="AC1102" s="20">
        <v>2.7841020375490189E-2</v>
      </c>
      <c r="AD1102" s="18">
        <v>0</v>
      </c>
      <c r="AE1102" s="20">
        <v>3.4164879471063614E-3</v>
      </c>
      <c r="AF1102" s="20">
        <v>0</v>
      </c>
      <c r="AG1102" s="21">
        <v>2.8571576694957912E-4</v>
      </c>
      <c r="AH1102" s="18">
        <v>5.3397957235574722E-3</v>
      </c>
      <c r="AI1102" s="20">
        <v>6.155217532068491E-3</v>
      </c>
      <c r="AJ1102" s="20">
        <v>1.1485028080642223E-2</v>
      </c>
      <c r="AK1102" s="18">
        <v>5.6687281467020512E-3</v>
      </c>
      <c r="AL1102" s="20">
        <v>1.0331491939723492E-2</v>
      </c>
      <c r="AM1102" s="20">
        <v>3.5915810149163008E-3</v>
      </c>
      <c r="AN1102" s="20">
        <v>1.5551038086414337E-3</v>
      </c>
      <c r="AO1102" s="20">
        <v>0.33903449773788452</v>
      </c>
      <c r="AP1102" s="20">
        <v>4.4781113974750042E-3</v>
      </c>
      <c r="AQ1102" s="20">
        <v>0</v>
      </c>
      <c r="AR1102" s="21">
        <v>2.5459999218583107E-2</v>
      </c>
    </row>
    <row r="1103" spans="1:44" x14ac:dyDescent="0.3">
      <c r="A1103" s="12">
        <v>1096</v>
      </c>
      <c r="B1103" s="17">
        <v>40939</v>
      </c>
      <c r="C1103" s="18">
        <v>61.069587707519531</v>
      </c>
      <c r="D1103" s="18">
        <v>63.430320739746094</v>
      </c>
      <c r="E1103" s="18">
        <v>46.648155212402344</v>
      </c>
      <c r="F1103" s="18">
        <v>19.478496551513672</v>
      </c>
      <c r="G1103" s="20">
        <v>2.0770277976989746</v>
      </c>
      <c r="H1103" s="18">
        <v>19.816377639770508</v>
      </c>
      <c r="I1103" s="18">
        <v>22.459028244018555</v>
      </c>
      <c r="J1103" s="18">
        <v>19.971860885620117</v>
      </c>
      <c r="K1103" s="18">
        <v>19.135402679443359</v>
      </c>
      <c r="L1103" s="20">
        <v>8.4976511001586914</v>
      </c>
      <c r="M1103" s="18">
        <v>21.023687362670898</v>
      </c>
      <c r="N1103" s="18">
        <v>46.520957946777344</v>
      </c>
      <c r="O1103" s="20">
        <v>4.156620979309082</v>
      </c>
      <c r="P1103" s="20">
        <v>10.144949913024902</v>
      </c>
      <c r="Q1103" s="20">
        <v>8.1103649139404297</v>
      </c>
      <c r="R1103" s="20">
        <v>7.2420902252197266</v>
      </c>
      <c r="S1103" s="20">
        <v>11.525483131408691</v>
      </c>
      <c r="T1103" s="20">
        <v>5.6990504264831543</v>
      </c>
      <c r="U1103" s="20">
        <v>2.4613091945648193</v>
      </c>
      <c r="V1103" s="20">
        <v>2.864220142364502</v>
      </c>
      <c r="W1103" s="20">
        <v>3.7059075832366943</v>
      </c>
      <c r="X1103" s="20">
        <v>8.0552330017089844</v>
      </c>
      <c r="Y1103" s="18">
        <v>22.612415313720703</v>
      </c>
      <c r="Z1103" s="20">
        <v>3.9581527709960938</v>
      </c>
      <c r="AA1103" s="20">
        <v>5.2218451499938965</v>
      </c>
      <c r="AB1103" s="20">
        <v>8.8979063034057617</v>
      </c>
      <c r="AC1103" s="20">
        <v>15.120691299438477</v>
      </c>
      <c r="AD1103" s="18">
        <v>11.131568908691406</v>
      </c>
      <c r="AE1103" s="20">
        <v>13.244712829589844</v>
      </c>
      <c r="AF1103" s="20">
        <v>11.120091438293457</v>
      </c>
      <c r="AG1103" s="21">
        <v>3.6725725512951612E-3</v>
      </c>
      <c r="AH1103" s="18">
        <v>14.115446090698242</v>
      </c>
      <c r="AI1103" s="20">
        <v>1.9390138387680054</v>
      </c>
      <c r="AJ1103" s="20">
        <v>0.41557204723358154</v>
      </c>
      <c r="AK1103" s="18">
        <v>7.7666263096034527E-3</v>
      </c>
      <c r="AL1103" s="20">
        <v>0.19327361881732941</v>
      </c>
      <c r="AM1103" s="20">
        <v>0.73173636198043823</v>
      </c>
      <c r="AN1103" s="20">
        <v>2.6757505256682634E-3</v>
      </c>
      <c r="AO1103" s="20">
        <v>0.92586475610733032</v>
      </c>
      <c r="AP1103" s="20">
        <v>6.0323912650346756E-2</v>
      </c>
      <c r="AQ1103" s="20">
        <v>8.1406673416495323E-4</v>
      </c>
      <c r="AR1103" s="21">
        <v>0.18672272562980652</v>
      </c>
    </row>
    <row r="1104" spans="1:44" x14ac:dyDescent="0.3">
      <c r="A1104" s="12">
        <v>1097</v>
      </c>
      <c r="B1104" s="17">
        <v>40968</v>
      </c>
      <c r="C1104" s="18">
        <v>0.80246347188949585</v>
      </c>
      <c r="D1104" s="18">
        <v>0.97183209657669067</v>
      </c>
      <c r="E1104" s="18">
        <v>2.9162200167775154E-2</v>
      </c>
      <c r="F1104" s="18">
        <v>1.2760382145643234E-2</v>
      </c>
      <c r="G1104" s="20">
        <v>0</v>
      </c>
      <c r="H1104" s="18">
        <v>0.1043890118598938</v>
      </c>
      <c r="I1104" s="18">
        <v>2.5727743282914162E-2</v>
      </c>
      <c r="J1104" s="18">
        <v>1.1564500331878662</v>
      </c>
      <c r="K1104" s="18">
        <v>1.1220378875732422</v>
      </c>
      <c r="L1104" s="20">
        <v>0.65856212377548218</v>
      </c>
      <c r="M1104" s="18">
        <v>0.35385236144065857</v>
      </c>
      <c r="N1104" s="18">
        <v>3.7407195568084717</v>
      </c>
      <c r="O1104" s="20">
        <v>9.4973206520080566E-2</v>
      </c>
      <c r="P1104" s="20">
        <v>5.9502985328435898E-2</v>
      </c>
      <c r="Q1104" s="20">
        <v>0.19636653363704681</v>
      </c>
      <c r="R1104" s="20">
        <v>0.4085613489151001</v>
      </c>
      <c r="S1104" s="20">
        <v>0.34677842259407043</v>
      </c>
      <c r="T1104" s="20">
        <v>8.062184602022171E-2</v>
      </c>
      <c r="U1104" s="20">
        <v>0.40428605675697327</v>
      </c>
      <c r="V1104" s="20">
        <v>0.14282391965389252</v>
      </c>
      <c r="W1104" s="20">
        <v>0.2295827716588974</v>
      </c>
      <c r="X1104" s="20">
        <v>0.29793629050254822</v>
      </c>
      <c r="Y1104" s="18">
        <v>8.4912292659282684E-2</v>
      </c>
      <c r="Z1104" s="20">
        <v>0.14564760029315948</v>
      </c>
      <c r="AA1104" s="20">
        <v>0.25872206687927246</v>
      </c>
      <c r="AB1104" s="20">
        <v>0.39832225441932678</v>
      </c>
      <c r="AC1104" s="20">
        <v>0.1780000627040863</v>
      </c>
      <c r="AD1104" s="18">
        <v>0</v>
      </c>
      <c r="AE1104" s="20">
        <v>4.0789350867271423E-2</v>
      </c>
      <c r="AF1104" s="20">
        <v>2.0818319171667099E-4</v>
      </c>
      <c r="AG1104" s="21">
        <v>4.6833817032165825E-4</v>
      </c>
      <c r="AH1104" s="18">
        <v>2.7162551414221525E-3</v>
      </c>
      <c r="AI1104" s="20">
        <v>1.6740838065743446E-2</v>
      </c>
      <c r="AJ1104" s="20">
        <v>3.642977774143219E-2</v>
      </c>
      <c r="AK1104" s="18">
        <v>4.6824724413454533E-3</v>
      </c>
      <c r="AL1104" s="20">
        <v>4.1202850639820099E-2</v>
      </c>
      <c r="AM1104" s="20">
        <v>4.4752792455255985E-3</v>
      </c>
      <c r="AN1104" s="20">
        <v>1.5090799424797297E-3</v>
      </c>
      <c r="AO1104" s="20">
        <v>0.81041228771209717</v>
      </c>
      <c r="AP1104" s="20">
        <v>7.8365141525864601E-3</v>
      </c>
      <c r="AQ1104" s="20">
        <v>0</v>
      </c>
      <c r="AR1104" s="21">
        <v>0.13588152825832367</v>
      </c>
    </row>
    <row r="1105" spans="1:44" x14ac:dyDescent="0.3">
      <c r="A1105" s="12">
        <v>1098</v>
      </c>
      <c r="B1105" s="17">
        <v>40999</v>
      </c>
      <c r="C1105" s="18">
        <v>69.695564270019531</v>
      </c>
      <c r="D1105" s="18">
        <v>71.33734130859375</v>
      </c>
      <c r="E1105" s="18">
        <v>36.552665710449219</v>
      </c>
      <c r="F1105" s="18">
        <v>5.6070013046264648</v>
      </c>
      <c r="G1105" s="20">
        <v>1.3872618675231934</v>
      </c>
      <c r="H1105" s="18">
        <v>5.5949268341064453</v>
      </c>
      <c r="I1105" s="18">
        <v>14.49234676361084</v>
      </c>
      <c r="J1105" s="18">
        <v>21.655773162841797</v>
      </c>
      <c r="K1105" s="18">
        <v>47.095962524414063</v>
      </c>
      <c r="L1105" s="20">
        <v>9.2451410293579102</v>
      </c>
      <c r="M1105" s="18">
        <v>16.261629104614258</v>
      </c>
      <c r="N1105" s="18">
        <v>55.850135803222656</v>
      </c>
      <c r="O1105" s="20">
        <v>3.8893444538116455</v>
      </c>
      <c r="P1105" s="20">
        <v>21.077821731567383</v>
      </c>
      <c r="Q1105" s="20">
        <v>21.714570999145508</v>
      </c>
      <c r="R1105" s="20">
        <v>9.5119352340698242</v>
      </c>
      <c r="S1105" s="20">
        <v>12.623263359069824</v>
      </c>
      <c r="T1105" s="20">
        <v>3.282416820526123</v>
      </c>
      <c r="U1105" s="20">
        <v>3.2484891414642334</v>
      </c>
      <c r="V1105" s="20">
        <v>2.8880364894866943</v>
      </c>
      <c r="W1105" s="20">
        <v>4.9143776893615723</v>
      </c>
      <c r="X1105" s="20">
        <v>8.6453895568847656</v>
      </c>
      <c r="Y1105" s="18">
        <v>20.458919525146484</v>
      </c>
      <c r="Z1105" s="20">
        <v>3.3937616348266602</v>
      </c>
      <c r="AA1105" s="20">
        <v>4.8048219680786133</v>
      </c>
      <c r="AB1105" s="20">
        <v>9.121342658996582</v>
      </c>
      <c r="AC1105" s="20">
        <v>23.60491943359375</v>
      </c>
      <c r="AD1105" s="18">
        <v>8.3055105209350586</v>
      </c>
      <c r="AE1105" s="20">
        <v>16.1546630859375</v>
      </c>
      <c r="AF1105" s="20">
        <v>11.497852325439453</v>
      </c>
      <c r="AG1105" s="21">
        <v>3.0516736209392548E-2</v>
      </c>
      <c r="AH1105" s="18">
        <v>12.036077499389648</v>
      </c>
      <c r="AI1105" s="20">
        <v>3.1913301944732666</v>
      </c>
      <c r="AJ1105" s="20">
        <v>4.0860977172851563</v>
      </c>
      <c r="AK1105" s="18">
        <v>2.1083741188049316</v>
      </c>
      <c r="AL1105" s="20">
        <v>6.6653962135314941</v>
      </c>
      <c r="AM1105" s="20">
        <v>19.801033020019531</v>
      </c>
      <c r="AN1105" s="20">
        <v>9.0252861380577087E-2</v>
      </c>
      <c r="AO1105" s="20">
        <v>7.8791074752807617</v>
      </c>
      <c r="AP1105" s="20">
        <v>1.4548929929733276</v>
      </c>
      <c r="AQ1105" s="20">
        <v>3.2803544998168945</v>
      </c>
      <c r="AR1105" s="21">
        <v>1.1179158687591553</v>
      </c>
    </row>
    <row r="1106" spans="1:44" x14ac:dyDescent="0.3">
      <c r="A1106" s="12">
        <v>1099</v>
      </c>
      <c r="B1106" s="17">
        <v>41029</v>
      </c>
      <c r="C1106" s="18">
        <v>15.454562187194824</v>
      </c>
      <c r="D1106" s="18">
        <v>17.56671142578125</v>
      </c>
      <c r="E1106" s="18">
        <v>3.7984552383422852</v>
      </c>
      <c r="F1106" s="18">
        <v>0.47488945722579956</v>
      </c>
      <c r="G1106" s="20">
        <v>4.030623659491539E-2</v>
      </c>
      <c r="H1106" s="18">
        <v>0.49476072192192078</v>
      </c>
      <c r="I1106" s="18">
        <v>0.57313644886016846</v>
      </c>
      <c r="J1106" s="18">
        <v>7.0642523765563965</v>
      </c>
      <c r="K1106" s="18">
        <v>14.94172191619873</v>
      </c>
      <c r="L1106" s="20">
        <v>3.1310162544250488</v>
      </c>
      <c r="M1106" s="18">
        <v>3.1146736145019531</v>
      </c>
      <c r="N1106" s="18">
        <v>23.874584197998047</v>
      </c>
      <c r="O1106" s="20">
        <v>1.0254182815551758</v>
      </c>
      <c r="P1106" s="20">
        <v>3.7189855575561523</v>
      </c>
      <c r="Q1106" s="20">
        <v>6.4300704002380371</v>
      </c>
      <c r="R1106" s="20">
        <v>3.8758432865142822</v>
      </c>
      <c r="S1106" s="20">
        <v>4.9736313819885254</v>
      </c>
      <c r="T1106" s="20">
        <v>1.3839212656021118</v>
      </c>
      <c r="U1106" s="20">
        <v>0.56223368644714355</v>
      </c>
      <c r="V1106" s="20">
        <v>1.0925990343093872</v>
      </c>
      <c r="W1106" s="20">
        <v>1.8551818132400513</v>
      </c>
      <c r="X1106" s="20">
        <v>4.1431779861450195</v>
      </c>
      <c r="Y1106" s="18">
        <v>2.979583740234375</v>
      </c>
      <c r="Z1106" s="20">
        <v>1.9262439012527466</v>
      </c>
      <c r="AA1106" s="20">
        <v>4.0962996482849121</v>
      </c>
      <c r="AB1106" s="20">
        <v>6.6589746475219727</v>
      </c>
      <c r="AC1106" s="20">
        <v>8.9551162719726563</v>
      </c>
      <c r="AD1106" s="18">
        <v>2.1796548366546631</v>
      </c>
      <c r="AE1106" s="20">
        <v>12.421093940734863</v>
      </c>
      <c r="AF1106" s="20">
        <v>9.5677032470703125</v>
      </c>
      <c r="AG1106" s="21">
        <v>2.8549306094646454E-2</v>
      </c>
      <c r="AH1106" s="18">
        <v>4.5660896301269531</v>
      </c>
      <c r="AI1106" s="20">
        <v>2.5347349643707275</v>
      </c>
      <c r="AJ1106" s="20">
        <v>3.6292939186096191</v>
      </c>
      <c r="AK1106" s="18">
        <v>1.5039346218109131</v>
      </c>
      <c r="AL1106" s="20">
        <v>2.7178773880004883</v>
      </c>
      <c r="AM1106" s="20">
        <v>3.3171610832214355</v>
      </c>
      <c r="AN1106" s="20">
        <v>4.8266936093568802E-2</v>
      </c>
      <c r="AO1106" s="20">
        <v>6.3308501243591309</v>
      </c>
      <c r="AP1106" s="20">
        <v>5.8718707412481308E-2</v>
      </c>
      <c r="AQ1106" s="20">
        <v>1.0488179922103882</v>
      </c>
      <c r="AR1106" s="21">
        <v>0.49064508080482483</v>
      </c>
    </row>
    <row r="1107" spans="1:44" x14ac:dyDescent="0.3">
      <c r="A1107" s="12">
        <v>1100</v>
      </c>
      <c r="B1107" s="17">
        <v>41060</v>
      </c>
      <c r="C1107" s="18">
        <v>6.4664475619792938E-2</v>
      </c>
      <c r="D1107" s="18">
        <v>0.16173498332500458</v>
      </c>
      <c r="E1107" s="18">
        <v>0.30227920413017273</v>
      </c>
      <c r="F1107" s="18">
        <v>0.39855512976646423</v>
      </c>
      <c r="G1107" s="20">
        <v>5.2458378486335278E-3</v>
      </c>
      <c r="H1107" s="18">
        <v>4.4308878481388092E-2</v>
      </c>
      <c r="I1107" s="18">
        <v>9.4345711171627045E-2</v>
      </c>
      <c r="J1107" s="18">
        <v>0.22594106197357178</v>
      </c>
      <c r="K1107" s="18">
        <v>0.33279126882553101</v>
      </c>
      <c r="L1107" s="20">
        <v>0</v>
      </c>
      <c r="M1107" s="18">
        <v>0.59755879640579224</v>
      </c>
      <c r="N1107" s="18">
        <v>0.50250154733657837</v>
      </c>
      <c r="O1107" s="20">
        <v>3.1225662678480148E-2</v>
      </c>
      <c r="P1107" s="20">
        <v>5.1754608750343323E-2</v>
      </c>
      <c r="Q1107" s="20">
        <v>0.75512248277664185</v>
      </c>
      <c r="R1107" s="20">
        <v>3.5487670451402664E-2</v>
      </c>
      <c r="S1107" s="20">
        <v>6.0150209814310074E-2</v>
      </c>
      <c r="T1107" s="20">
        <v>4.6159606426954269E-3</v>
      </c>
      <c r="U1107" s="20">
        <v>0</v>
      </c>
      <c r="V1107" s="20">
        <v>3.9438558742403984E-3</v>
      </c>
      <c r="W1107" s="20">
        <v>0</v>
      </c>
      <c r="X1107" s="20">
        <v>0</v>
      </c>
      <c r="Y1107" s="18">
        <v>2.191964864730835</v>
      </c>
      <c r="Z1107" s="20">
        <v>0</v>
      </c>
      <c r="AA1107" s="20">
        <v>7.8957648947834969E-3</v>
      </c>
      <c r="AB1107" s="20">
        <v>7.0436131209135056E-3</v>
      </c>
      <c r="AC1107" s="20">
        <v>6.3740290701389313E-2</v>
      </c>
      <c r="AD1107" s="18">
        <v>1.0384860038757324</v>
      </c>
      <c r="AE1107" s="20">
        <v>2.5654365308582783E-3</v>
      </c>
      <c r="AF1107" s="20">
        <v>0.30163171887397766</v>
      </c>
      <c r="AG1107" s="21">
        <v>1.0844881035154685E-4</v>
      </c>
      <c r="AH1107" s="18">
        <v>0.10949572920799255</v>
      </c>
      <c r="AI1107" s="20">
        <v>3.4699190873652697E-3</v>
      </c>
      <c r="AJ1107" s="20">
        <v>6.0172040015459061E-2</v>
      </c>
      <c r="AK1107" s="18">
        <v>0.10495708137750626</v>
      </c>
      <c r="AL1107" s="20">
        <v>5.6859582662582397E-2</v>
      </c>
      <c r="AM1107" s="20">
        <v>0.11829997599124908</v>
      </c>
      <c r="AN1107" s="20">
        <v>2.9391257558017969E-3</v>
      </c>
      <c r="AO1107" s="20">
        <v>4.3765553273260593E-3</v>
      </c>
      <c r="AP1107" s="20">
        <v>9.6954178297892213E-4</v>
      </c>
      <c r="AQ1107" s="20">
        <v>0</v>
      </c>
      <c r="AR1107" s="21">
        <v>6.7000003764405847E-4</v>
      </c>
    </row>
    <row r="1108" spans="1:44" x14ac:dyDescent="0.3">
      <c r="A1108" s="12">
        <v>1101</v>
      </c>
      <c r="B1108" s="17">
        <v>41090</v>
      </c>
      <c r="C1108" s="18">
        <v>6.9483324885368347E-2</v>
      </c>
      <c r="D1108" s="18">
        <v>0.34394052624702454</v>
      </c>
      <c r="E1108" s="18">
        <v>0.33357584476470947</v>
      </c>
      <c r="F1108" s="18">
        <v>0.46836936473846436</v>
      </c>
      <c r="G1108" s="20">
        <v>5.6941481307148933E-3</v>
      </c>
      <c r="H1108" s="18">
        <v>3.780784085392952E-2</v>
      </c>
      <c r="I1108" s="18">
        <v>0.10457789152860641</v>
      </c>
      <c r="J1108" s="18">
        <v>0.3625655472278595</v>
      </c>
      <c r="K1108" s="18">
        <v>0.97994357347488403</v>
      </c>
      <c r="L1108" s="20">
        <v>0.15184836089611053</v>
      </c>
      <c r="M1108" s="18">
        <v>0.79913216829299927</v>
      </c>
      <c r="N1108" s="18">
        <v>1.3084553480148315</v>
      </c>
      <c r="O1108" s="20">
        <v>4.875970259308815E-2</v>
      </c>
      <c r="P1108" s="20">
        <v>6.3168816268444061E-2</v>
      </c>
      <c r="Q1108" s="20">
        <v>0.90727180242538452</v>
      </c>
      <c r="R1108" s="20">
        <v>0.13266101479530334</v>
      </c>
      <c r="S1108" s="20">
        <v>0.11782951653003693</v>
      </c>
      <c r="T1108" s="20">
        <v>2.4474490433931351E-2</v>
      </c>
      <c r="U1108" s="20">
        <v>0.1032613143324852</v>
      </c>
      <c r="V1108" s="20">
        <v>4.6775784343481064E-2</v>
      </c>
      <c r="W1108" s="20">
        <v>6.2398314476013184E-2</v>
      </c>
      <c r="X1108" s="20">
        <v>0.10588248074054718</v>
      </c>
      <c r="Y1108" s="18">
        <v>2.0036592483520508</v>
      </c>
      <c r="Z1108" s="20">
        <v>2.6915855705738068E-2</v>
      </c>
      <c r="AA1108" s="20">
        <v>6.1829268932342529E-2</v>
      </c>
      <c r="AB1108" s="20">
        <v>0.12167543172836304</v>
      </c>
      <c r="AC1108" s="20">
        <v>0.10784238576889038</v>
      </c>
      <c r="AD1108" s="18">
        <v>0.9700513482093811</v>
      </c>
      <c r="AE1108" s="20">
        <v>6.0270936228334904E-3</v>
      </c>
      <c r="AF1108" s="20">
        <v>0.27340453863143921</v>
      </c>
      <c r="AG1108" s="21">
        <v>6.3194864196702838E-4</v>
      </c>
      <c r="AH1108" s="18">
        <v>8.8339127600193024E-2</v>
      </c>
      <c r="AI1108" s="20">
        <v>1.5827702358365059E-2</v>
      </c>
      <c r="AJ1108" s="20">
        <v>0.10267290472984314</v>
      </c>
      <c r="AK1108" s="18">
        <v>0.11111090332269669</v>
      </c>
      <c r="AL1108" s="20">
        <v>0.12321820110082626</v>
      </c>
      <c r="AM1108" s="20">
        <v>0.10858453065156937</v>
      </c>
      <c r="AN1108" s="20">
        <v>3.2900720834732056E-3</v>
      </c>
      <c r="AO1108" s="20">
        <v>0.80231094360351563</v>
      </c>
      <c r="AP1108" s="20">
        <v>1.9085535779595375E-2</v>
      </c>
      <c r="AQ1108" s="20">
        <v>0</v>
      </c>
      <c r="AR1108" s="21">
        <v>2.1440001204609871E-2</v>
      </c>
    </row>
    <row r="1109" spans="1:44" x14ac:dyDescent="0.3">
      <c r="A1109" s="12">
        <v>1102</v>
      </c>
      <c r="B1109" s="17">
        <v>41121</v>
      </c>
      <c r="C1109" s="18">
        <v>7.9295530915260315E-2</v>
      </c>
      <c r="D1109" s="18">
        <v>0.1953604519367218</v>
      </c>
      <c r="E1109" s="18">
        <v>0.35494235157966614</v>
      </c>
      <c r="F1109" s="18">
        <v>0.50054705142974854</v>
      </c>
      <c r="G1109" s="20">
        <v>5.6767608039081097E-3</v>
      </c>
      <c r="H1109" s="18">
        <v>2.939758263528347E-2</v>
      </c>
      <c r="I1109" s="18">
        <v>9.8215319216251373E-2</v>
      </c>
      <c r="J1109" s="18">
        <v>0</v>
      </c>
      <c r="K1109" s="18">
        <v>0</v>
      </c>
      <c r="L1109" s="20">
        <v>0</v>
      </c>
      <c r="M1109" s="18">
        <v>0.74597996473312378</v>
      </c>
      <c r="N1109" s="18">
        <v>0.24078039824962616</v>
      </c>
      <c r="O1109" s="20">
        <v>2.4469362571835518E-2</v>
      </c>
      <c r="P1109" s="20">
        <v>7.3406040668487549E-2</v>
      </c>
      <c r="Q1109" s="20">
        <v>0.97380387783050537</v>
      </c>
      <c r="R1109" s="20">
        <v>7.5956391810905188E-5</v>
      </c>
      <c r="S1109" s="20">
        <v>4.6262681484222412E-2</v>
      </c>
      <c r="T1109" s="20">
        <v>0</v>
      </c>
      <c r="U1109" s="20">
        <v>0</v>
      </c>
      <c r="V1109" s="20">
        <v>4.9441494047641754E-3</v>
      </c>
      <c r="W1109" s="20">
        <v>0</v>
      </c>
      <c r="X1109" s="20">
        <v>0</v>
      </c>
      <c r="Y1109" s="18">
        <v>2.1566288471221924</v>
      </c>
      <c r="Z1109" s="20">
        <v>0</v>
      </c>
      <c r="AA1109" s="20">
        <v>0</v>
      </c>
      <c r="AB1109" s="20">
        <v>1.0174846276640892E-2</v>
      </c>
      <c r="AC1109" s="20">
        <v>6.4610503613948822E-2</v>
      </c>
      <c r="AD1109" s="18">
        <v>1.0393837690353394</v>
      </c>
      <c r="AE1109" s="20">
        <v>3.9781569503247738E-3</v>
      </c>
      <c r="AF1109" s="20">
        <v>0.30448085069656372</v>
      </c>
      <c r="AG1109" s="21">
        <v>0</v>
      </c>
      <c r="AH1109" s="18">
        <v>9.8757311701774597E-2</v>
      </c>
      <c r="AI1109" s="20">
        <v>5.4111809004098177E-4</v>
      </c>
      <c r="AJ1109" s="20">
        <v>5.2031159400939941E-2</v>
      </c>
      <c r="AK1109" s="18">
        <v>0.12886762619018555</v>
      </c>
      <c r="AL1109" s="20">
        <v>6.2020830810070038E-2</v>
      </c>
      <c r="AM1109" s="20">
        <v>0.12030171602964401</v>
      </c>
      <c r="AN1109" s="20">
        <v>3.7343839649111032E-3</v>
      </c>
      <c r="AO1109" s="20">
        <v>0</v>
      </c>
      <c r="AP1109" s="20">
        <v>8.8376953499391675E-4</v>
      </c>
      <c r="AQ1109" s="20">
        <v>0</v>
      </c>
      <c r="AR1109" s="21">
        <v>0</v>
      </c>
    </row>
    <row r="1110" spans="1:44" x14ac:dyDescent="0.3">
      <c r="A1110" s="12">
        <v>1103</v>
      </c>
      <c r="B1110" s="17">
        <v>41152</v>
      </c>
      <c r="C1110" s="18">
        <v>7.3743574321269989E-2</v>
      </c>
      <c r="D1110" s="18">
        <v>0.18056878447532654</v>
      </c>
      <c r="E1110" s="18">
        <v>0.32925650477409363</v>
      </c>
      <c r="F1110" s="18">
        <v>0.46661186218261719</v>
      </c>
      <c r="G1110" s="20">
        <v>5.2990694530308247E-3</v>
      </c>
      <c r="H1110" s="18">
        <v>2.7364974841475487E-2</v>
      </c>
      <c r="I1110" s="18">
        <v>7.4084177613258362E-2</v>
      </c>
      <c r="J1110" s="18">
        <v>0</v>
      </c>
      <c r="K1110" s="18">
        <v>0</v>
      </c>
      <c r="L1110" s="20">
        <v>0</v>
      </c>
      <c r="M1110" s="18">
        <v>0.68314319849014282</v>
      </c>
      <c r="N1110" s="18">
        <v>0.22362631559371948</v>
      </c>
      <c r="O1110" s="20">
        <v>2.3165354505181313E-2</v>
      </c>
      <c r="P1110" s="20">
        <v>6.9189585745334625E-2</v>
      </c>
      <c r="Q1110" s="20">
        <v>0.91874921321868896</v>
      </c>
      <c r="R1110" s="20">
        <v>7.0552974648308009E-5</v>
      </c>
      <c r="S1110" s="20">
        <v>4.2841654270887375E-2</v>
      </c>
      <c r="T1110" s="20">
        <v>0</v>
      </c>
      <c r="U1110" s="20">
        <v>0</v>
      </c>
      <c r="V1110" s="20">
        <v>4.8623830080032349E-3</v>
      </c>
      <c r="W1110" s="20">
        <v>0</v>
      </c>
      <c r="X1110" s="20">
        <v>0</v>
      </c>
      <c r="Y1110" s="18">
        <v>1.5541168451309204</v>
      </c>
      <c r="Z1110" s="20">
        <v>0</v>
      </c>
      <c r="AA1110" s="20">
        <v>0</v>
      </c>
      <c r="AB1110" s="20">
        <v>1.1776668252423406E-3</v>
      </c>
      <c r="AC1110" s="20">
        <v>4.8598121851682663E-2</v>
      </c>
      <c r="AD1110" s="18">
        <v>0.86930364370346069</v>
      </c>
      <c r="AE1110" s="20">
        <v>2.8460286557674408E-3</v>
      </c>
      <c r="AF1110" s="20">
        <v>0.27678516507148743</v>
      </c>
      <c r="AG1110" s="21">
        <v>0</v>
      </c>
      <c r="AH1110" s="18">
        <v>8.8850535452365875E-2</v>
      </c>
      <c r="AI1110" s="20">
        <v>0</v>
      </c>
      <c r="AJ1110" s="20">
        <v>4.796731099486351E-2</v>
      </c>
      <c r="AK1110" s="18">
        <v>0.11570766568183899</v>
      </c>
      <c r="AL1110" s="20">
        <v>5.765296146273613E-2</v>
      </c>
      <c r="AM1110" s="20">
        <v>0.11810517311096191</v>
      </c>
      <c r="AN1110" s="20">
        <v>3.2434375025331974E-3</v>
      </c>
      <c r="AO1110" s="20">
        <v>0</v>
      </c>
      <c r="AP1110" s="20">
        <v>1.0872838320210576E-3</v>
      </c>
      <c r="AQ1110" s="20">
        <v>0</v>
      </c>
      <c r="AR1110" s="21">
        <v>0</v>
      </c>
    </row>
    <row r="1111" spans="1:44" x14ac:dyDescent="0.3">
      <c r="A1111" s="12">
        <v>1104</v>
      </c>
      <c r="B1111" s="17">
        <v>41182</v>
      </c>
      <c r="C1111" s="18">
        <v>5.5275097489356995E-2</v>
      </c>
      <c r="D1111" s="18">
        <v>0.13224782049655914</v>
      </c>
      <c r="E1111" s="18">
        <v>0.24226437509059906</v>
      </c>
      <c r="F1111" s="18">
        <v>0.35721325874328613</v>
      </c>
      <c r="G1111" s="20">
        <v>4.1739204898476601E-3</v>
      </c>
      <c r="H1111" s="18">
        <v>1.9039822742342949E-2</v>
      </c>
      <c r="I1111" s="18">
        <v>4.1889265179634094E-2</v>
      </c>
      <c r="J1111" s="18">
        <v>0</v>
      </c>
      <c r="K1111" s="18">
        <v>0</v>
      </c>
      <c r="L1111" s="20">
        <v>0</v>
      </c>
      <c r="M1111" s="18">
        <v>0.50338453054428101</v>
      </c>
      <c r="N1111" s="18">
        <v>0.17454707622528076</v>
      </c>
      <c r="O1111" s="20">
        <v>2.115301601588726E-2</v>
      </c>
      <c r="P1111" s="20">
        <v>5.1908861845731735E-2</v>
      </c>
      <c r="Q1111" s="20">
        <v>0.70025068521499634</v>
      </c>
      <c r="R1111" s="20">
        <v>5.174342732061632E-5</v>
      </c>
      <c r="S1111" s="20">
        <v>2.9856907203793526E-2</v>
      </c>
      <c r="T1111" s="20">
        <v>0</v>
      </c>
      <c r="U1111" s="20">
        <v>0</v>
      </c>
      <c r="V1111" s="20">
        <v>2.7696597389876842E-3</v>
      </c>
      <c r="W1111" s="20">
        <v>0</v>
      </c>
      <c r="X1111" s="20">
        <v>0</v>
      </c>
      <c r="Y1111" s="18">
        <v>0.76964706182479858</v>
      </c>
      <c r="Z1111" s="20">
        <v>0</v>
      </c>
      <c r="AA1111" s="20">
        <v>0</v>
      </c>
      <c r="AB1111" s="20">
        <v>9.1781525406986475E-4</v>
      </c>
      <c r="AC1111" s="20">
        <v>3.497125580906868E-2</v>
      </c>
      <c r="AD1111" s="18">
        <v>0.47445306181907654</v>
      </c>
      <c r="AE1111" s="20">
        <v>2.2364859469234943E-3</v>
      </c>
      <c r="AF1111" s="20">
        <v>0.15010274946689606</v>
      </c>
      <c r="AG1111" s="21">
        <v>0</v>
      </c>
      <c r="AH1111" s="18">
        <v>5.1567666232585907E-2</v>
      </c>
      <c r="AI1111" s="20">
        <v>8.1167707685381174E-4</v>
      </c>
      <c r="AJ1111" s="20">
        <v>3.4884218126535416E-2</v>
      </c>
      <c r="AK1111" s="18">
        <v>7.8772023320198059E-2</v>
      </c>
      <c r="AL1111" s="20">
        <v>3.7484642118215561E-2</v>
      </c>
      <c r="AM1111" s="20">
        <v>7.1344472467899323E-2</v>
      </c>
      <c r="AN1111" s="20">
        <v>2.3288195952773094E-3</v>
      </c>
      <c r="AO1111" s="20">
        <v>2.2160962224006653E-2</v>
      </c>
      <c r="AP1111" s="20">
        <v>4.1583922575227916E-4</v>
      </c>
      <c r="AQ1111" s="20">
        <v>0</v>
      </c>
      <c r="AR1111" s="21">
        <v>0</v>
      </c>
    </row>
    <row r="1112" spans="1:44" x14ac:dyDescent="0.3">
      <c r="A1112" s="12">
        <v>1105</v>
      </c>
      <c r="B1112" s="17">
        <v>41213</v>
      </c>
      <c r="C1112" s="18">
        <v>4.6952769160270691E-2</v>
      </c>
      <c r="D1112" s="18">
        <v>9.6302196383476257E-2</v>
      </c>
      <c r="E1112" s="18">
        <v>0.1384875476360321</v>
      </c>
      <c r="F1112" s="18">
        <v>0.152971550822258</v>
      </c>
      <c r="G1112" s="20">
        <v>2.2655769716948271E-3</v>
      </c>
      <c r="H1112" s="18">
        <v>0.13648177683353424</v>
      </c>
      <c r="I1112" s="18">
        <v>7.198614627122879E-2</v>
      </c>
      <c r="J1112" s="18">
        <v>2.0435144901275635</v>
      </c>
      <c r="K1112" s="18">
        <v>2.940629243850708</v>
      </c>
      <c r="L1112" s="20">
        <v>1.452405571937561</v>
      </c>
      <c r="M1112" s="18">
        <v>0.95158034563064575</v>
      </c>
      <c r="N1112" s="18">
        <v>8.6961002349853516</v>
      </c>
      <c r="O1112" s="20">
        <v>0.2093694657087326</v>
      </c>
      <c r="P1112" s="20">
        <v>0.22057661414146423</v>
      </c>
      <c r="Q1112" s="20">
        <v>0.77939623594284058</v>
      </c>
      <c r="R1112" s="20">
        <v>1.3589489459991455</v>
      </c>
      <c r="S1112" s="20">
        <v>1.4431700706481934</v>
      </c>
      <c r="T1112" s="20">
        <v>0.41560742259025574</v>
      </c>
      <c r="U1112" s="20">
        <v>0.48925212025642395</v>
      </c>
      <c r="V1112" s="20">
        <v>0.47609546780586243</v>
      </c>
      <c r="W1112" s="20">
        <v>0.82592087984085083</v>
      </c>
      <c r="X1112" s="20">
        <v>1.4004261493682861</v>
      </c>
      <c r="Y1112" s="18">
        <v>0.58676081895828247</v>
      </c>
      <c r="Z1112" s="20">
        <v>0.52593368291854858</v>
      </c>
      <c r="AA1112" s="20">
        <v>1.1040873527526855</v>
      </c>
      <c r="AB1112" s="20">
        <v>1.7307547330856323</v>
      </c>
      <c r="AC1112" s="20">
        <v>0.9794154167175293</v>
      </c>
      <c r="AD1112" s="18">
        <v>0.35074141621589661</v>
      </c>
      <c r="AE1112" s="20">
        <v>1.5205035209655762</v>
      </c>
      <c r="AF1112" s="20">
        <v>0.25756296515464783</v>
      </c>
      <c r="AG1112" s="21">
        <v>1.0508971754461527E-3</v>
      </c>
      <c r="AH1112" s="18">
        <v>0.1056043729186058</v>
      </c>
      <c r="AI1112" s="20">
        <v>5.003650113940239E-2</v>
      </c>
      <c r="AJ1112" s="20">
        <v>8.0067142844200134E-2</v>
      </c>
      <c r="AK1112" s="18">
        <v>4.7664046287536621E-2</v>
      </c>
      <c r="AL1112" s="20">
        <v>6.0587607324123383E-2</v>
      </c>
      <c r="AM1112" s="20">
        <v>4.9227960407733917E-2</v>
      </c>
      <c r="AN1112" s="20">
        <v>2.093274611979723E-3</v>
      </c>
      <c r="AO1112" s="20">
        <v>0.25987952947616577</v>
      </c>
      <c r="AP1112" s="20">
        <v>1.1773805133998394E-2</v>
      </c>
      <c r="AQ1112" s="20">
        <v>0</v>
      </c>
      <c r="AR1112" s="21">
        <v>7.4370004236698151E-2</v>
      </c>
    </row>
    <row r="1113" spans="1:44" x14ac:dyDescent="0.3">
      <c r="A1113" s="12">
        <v>1106</v>
      </c>
      <c r="B1113" s="17">
        <v>41243</v>
      </c>
      <c r="C1113" s="18">
        <v>50.080257415771484</v>
      </c>
      <c r="D1113" s="18">
        <v>57.539718627929688</v>
      </c>
      <c r="E1113" s="18">
        <v>15.073164939880371</v>
      </c>
      <c r="F1113" s="18">
        <v>8.709259033203125</v>
      </c>
      <c r="G1113" s="20">
        <v>0.54625523090362549</v>
      </c>
      <c r="H1113" s="18">
        <v>7.6998486518859863</v>
      </c>
      <c r="I1113" s="18">
        <v>6.888422966003418</v>
      </c>
      <c r="J1113" s="18">
        <v>25.039527893066406</v>
      </c>
      <c r="K1113" s="18">
        <v>29.111486434936523</v>
      </c>
      <c r="L1113" s="20">
        <v>10.325078964233398</v>
      </c>
      <c r="M1113" s="18">
        <v>11.83076286315918</v>
      </c>
      <c r="N1113" s="18">
        <v>47.976490020751953</v>
      </c>
      <c r="O1113" s="20">
        <v>1.6800086498260498</v>
      </c>
      <c r="P1113" s="20">
        <v>5.9419937133789063</v>
      </c>
      <c r="Q1113" s="20">
        <v>8.7817773818969727</v>
      </c>
      <c r="R1113" s="20">
        <v>7.3603968620300293</v>
      </c>
      <c r="S1113" s="20">
        <v>9.271031379699707</v>
      </c>
      <c r="T1113" s="20">
        <v>3.5592708587646484</v>
      </c>
      <c r="U1113" s="20">
        <v>3.1164743900299072</v>
      </c>
      <c r="V1113" s="20">
        <v>2.4399027824401855</v>
      </c>
      <c r="W1113" s="20">
        <v>4.2416019439697266</v>
      </c>
      <c r="X1113" s="20">
        <v>8.428044319152832</v>
      </c>
      <c r="Y1113" s="18">
        <v>12.840446472167969</v>
      </c>
      <c r="Z1113" s="20">
        <v>3.2172439098358154</v>
      </c>
      <c r="AA1113" s="20">
        <v>5.4253458976745605</v>
      </c>
      <c r="AB1113" s="20">
        <v>8.8698825836181641</v>
      </c>
      <c r="AC1113" s="20">
        <v>7.0623564720153809</v>
      </c>
      <c r="AD1113" s="18">
        <v>7.3313207626342773</v>
      </c>
      <c r="AE1113" s="20">
        <v>9.1003618240356445</v>
      </c>
      <c r="AF1113" s="20">
        <v>5.9045243263244629</v>
      </c>
      <c r="AG1113" s="21">
        <v>3.7841827142983675E-3</v>
      </c>
      <c r="AH1113" s="18">
        <v>1.8534629344940186</v>
      </c>
      <c r="AI1113" s="20">
        <v>0.19236952066421509</v>
      </c>
      <c r="AJ1113" s="20">
        <v>0.2271045595407486</v>
      </c>
      <c r="AK1113" s="18">
        <v>1.1953914072364569E-3</v>
      </c>
      <c r="AL1113" s="20">
        <v>0.12180189043283463</v>
      </c>
      <c r="AM1113" s="20">
        <v>1.3395280111581087E-3</v>
      </c>
      <c r="AN1113" s="20">
        <v>5.30649209395051E-4</v>
      </c>
      <c r="AO1113" s="20">
        <v>1.21238112449646</v>
      </c>
      <c r="AP1113" s="20">
        <v>4.3864119797945023E-2</v>
      </c>
      <c r="AQ1113" s="20">
        <v>0</v>
      </c>
      <c r="AR1113" s="21">
        <v>0.1835060715675354</v>
      </c>
    </row>
    <row r="1114" spans="1:44" x14ac:dyDescent="0.3">
      <c r="A1114" s="12">
        <v>1107</v>
      </c>
      <c r="B1114" s="17">
        <v>41274</v>
      </c>
      <c r="C1114" s="18">
        <v>136.11918640136719</v>
      </c>
      <c r="D1114" s="18">
        <v>146.97627258300781</v>
      </c>
      <c r="E1114" s="18">
        <v>100.82344818115234</v>
      </c>
      <c r="F1114" s="18">
        <v>44.747531890869141</v>
      </c>
      <c r="G1114" s="20">
        <v>5.4404397010803223</v>
      </c>
      <c r="H1114" s="18">
        <v>41.098220825195313</v>
      </c>
      <c r="I1114" s="18">
        <v>76.323509216308594</v>
      </c>
      <c r="J1114" s="18">
        <v>52.384670257568359</v>
      </c>
      <c r="K1114" s="18">
        <v>65.191047668457031</v>
      </c>
      <c r="L1114" s="20">
        <v>25.376058578491211</v>
      </c>
      <c r="M1114" s="18">
        <v>50.449558258056641</v>
      </c>
      <c r="N1114" s="18">
        <v>109.2435302734375</v>
      </c>
      <c r="O1114" s="20">
        <v>9.5865850448608398</v>
      </c>
      <c r="P1114" s="20">
        <v>34.315853118896484</v>
      </c>
      <c r="Q1114" s="20">
        <v>47.585227966308594</v>
      </c>
      <c r="R1114" s="20">
        <v>19.031923294067383</v>
      </c>
      <c r="S1114" s="20">
        <v>33.467269897460938</v>
      </c>
      <c r="T1114" s="20">
        <v>15.437295913696289</v>
      </c>
      <c r="U1114" s="20">
        <v>8.6228151321411133</v>
      </c>
      <c r="V1114" s="20">
        <v>9.7444400787353516</v>
      </c>
      <c r="W1114" s="20">
        <v>10.760425567626953</v>
      </c>
      <c r="X1114" s="20">
        <v>24.590150833129883</v>
      </c>
      <c r="Y1114" s="18">
        <v>92.143013000488281</v>
      </c>
      <c r="Z1114" s="20">
        <v>14.920975685119629</v>
      </c>
      <c r="AA1114" s="20">
        <v>19.135908126831055</v>
      </c>
      <c r="AB1114" s="20">
        <v>28.344926834106445</v>
      </c>
      <c r="AC1114" s="20">
        <v>51.757926940917969</v>
      </c>
      <c r="AD1114" s="18">
        <v>59.617664337158203</v>
      </c>
      <c r="AE1114" s="20">
        <v>49.013721466064453</v>
      </c>
      <c r="AF1114" s="20">
        <v>47.976348876953125</v>
      </c>
      <c r="AG1114" s="21">
        <v>1.0940542221069336</v>
      </c>
      <c r="AH1114" s="18">
        <v>70.946510314941406</v>
      </c>
      <c r="AI1114" s="20">
        <v>33.312179565429688</v>
      </c>
      <c r="AJ1114" s="20">
        <v>29.963823318481445</v>
      </c>
      <c r="AK1114" s="18">
        <v>16.377216339111328</v>
      </c>
      <c r="AL1114" s="20">
        <v>11.500696182250977</v>
      </c>
      <c r="AM1114" s="20">
        <v>13.936947822570801</v>
      </c>
      <c r="AN1114" s="20">
        <v>7.2421741485595703</v>
      </c>
      <c r="AO1114" s="20">
        <v>7.6455917358398438</v>
      </c>
      <c r="AP1114" s="20">
        <v>0.64454907178878784</v>
      </c>
      <c r="AQ1114" s="20">
        <v>6.0816187411546707E-2</v>
      </c>
      <c r="AR1114" s="21">
        <v>0.77195572853088379</v>
      </c>
    </row>
    <row r="1115" spans="1:44" x14ac:dyDescent="0.3">
      <c r="A1115" s="12">
        <v>1108</v>
      </c>
      <c r="B1115" s="17">
        <v>41305</v>
      </c>
      <c r="C1115" s="18">
        <v>1.626495361328125</v>
      </c>
      <c r="D1115" s="18">
        <v>1.8791921138763428</v>
      </c>
      <c r="E1115" s="18">
        <v>0.1875331699848175</v>
      </c>
      <c r="F1115" s="18">
        <v>3.9803430438041687E-2</v>
      </c>
      <c r="G1115" s="20">
        <v>5.3488318808376789E-3</v>
      </c>
      <c r="H1115" s="18">
        <v>0.29481938481330872</v>
      </c>
      <c r="I1115" s="18">
        <v>7.1095459163188934E-2</v>
      </c>
      <c r="J1115" s="18">
        <v>2.694087028503418</v>
      </c>
      <c r="K1115" s="18">
        <v>3.305757999420166</v>
      </c>
      <c r="L1115" s="20">
        <v>1.271588921546936</v>
      </c>
      <c r="M1115" s="18">
        <v>0.67284464836120605</v>
      </c>
      <c r="N1115" s="18">
        <v>6.4055609703063965</v>
      </c>
      <c r="O1115" s="20">
        <v>0.13856518268585205</v>
      </c>
      <c r="P1115" s="20">
        <v>4.065297544002533E-2</v>
      </c>
      <c r="Q1115" s="20">
        <v>0.37219497561454773</v>
      </c>
      <c r="R1115" s="20">
        <v>0.7019086480140686</v>
      </c>
      <c r="S1115" s="20">
        <v>0.58792895078659058</v>
      </c>
      <c r="T1115" s="20">
        <v>0.19461289048194885</v>
      </c>
      <c r="U1115" s="20">
        <v>0.22048358619213104</v>
      </c>
      <c r="V1115" s="20">
        <v>0.23416154086589813</v>
      </c>
      <c r="W1115" s="20">
        <v>0.46949005126953125</v>
      </c>
      <c r="X1115" s="20">
        <v>0.8288118839263916</v>
      </c>
      <c r="Y1115" s="18">
        <v>0.16013875603675842</v>
      </c>
      <c r="Z1115" s="20">
        <v>0.4471270740032196</v>
      </c>
      <c r="AA1115" s="20">
        <v>0.79632061719894409</v>
      </c>
      <c r="AB1115" s="20">
        <v>0.94109529256820679</v>
      </c>
      <c r="AC1115" s="20">
        <v>0.26521453261375427</v>
      </c>
      <c r="AD1115" s="18">
        <v>1.6101280227303505E-2</v>
      </c>
      <c r="AE1115" s="20">
        <v>0.46705961227416992</v>
      </c>
      <c r="AF1115" s="20">
        <v>0.60462677478790283</v>
      </c>
      <c r="AG1115" s="21">
        <v>1.3654624111950397E-2</v>
      </c>
      <c r="AH1115" s="18">
        <v>0.23894868791103363</v>
      </c>
      <c r="AI1115" s="20">
        <v>0.6946030855178833</v>
      </c>
      <c r="AJ1115" s="20">
        <v>0.23703180253505707</v>
      </c>
      <c r="AK1115" s="18">
        <v>6.4477706328034401E-3</v>
      </c>
      <c r="AL1115" s="20">
        <v>8.9438274502754211E-2</v>
      </c>
      <c r="AM1115" s="20">
        <v>1.7129270359873772E-2</v>
      </c>
      <c r="AN1115" s="20">
        <v>1.6985956579446793E-2</v>
      </c>
      <c r="AO1115" s="20">
        <v>1.6246562004089355</v>
      </c>
      <c r="AP1115" s="20">
        <v>4.3314870446920395E-2</v>
      </c>
      <c r="AQ1115" s="20">
        <v>0</v>
      </c>
      <c r="AR1115" s="21">
        <v>0.15711070597171783</v>
      </c>
    </row>
    <row r="1116" spans="1:44" x14ac:dyDescent="0.3">
      <c r="A1116" s="12">
        <v>1109</v>
      </c>
      <c r="B1116" s="17">
        <v>41333</v>
      </c>
      <c r="C1116" s="18">
        <v>0.38927081227302551</v>
      </c>
      <c r="D1116" s="18">
        <v>0.30932930111885071</v>
      </c>
      <c r="E1116" s="18">
        <v>1.620086096227169E-2</v>
      </c>
      <c r="F1116" s="18">
        <v>8.901556022465229E-3</v>
      </c>
      <c r="G1116" s="20">
        <v>3.8261445297393948E-5</v>
      </c>
      <c r="H1116" s="18">
        <v>3.0441872775554657E-2</v>
      </c>
      <c r="I1116" s="18">
        <v>1.6591230407357216E-2</v>
      </c>
      <c r="J1116" s="18">
        <v>0.44745516777038574</v>
      </c>
      <c r="K1116" s="18">
        <v>0.91647928953170776</v>
      </c>
      <c r="L1116" s="20">
        <v>0.25964182615280151</v>
      </c>
      <c r="M1116" s="18">
        <v>0.22540295124053955</v>
      </c>
      <c r="N1116" s="18">
        <v>1.8417996168136597</v>
      </c>
      <c r="O1116" s="20">
        <v>5.4666928946971893E-2</v>
      </c>
      <c r="P1116" s="20">
        <v>3.7988174706697464E-2</v>
      </c>
      <c r="Q1116" s="20">
        <v>0.26734459400177002</v>
      </c>
      <c r="R1116" s="20">
        <v>0.27633163332939148</v>
      </c>
      <c r="S1116" s="20">
        <v>0.21020206809043884</v>
      </c>
      <c r="T1116" s="20">
        <v>5.7695008814334869E-2</v>
      </c>
      <c r="U1116" s="20">
        <v>3.5683296620845795E-2</v>
      </c>
      <c r="V1116" s="20">
        <v>6.599012017250061E-2</v>
      </c>
      <c r="W1116" s="20">
        <v>0.15181334316730499</v>
      </c>
      <c r="X1116" s="20">
        <v>0.21162314713001251</v>
      </c>
      <c r="Y1116" s="18">
        <v>2.9730288311839104E-2</v>
      </c>
      <c r="Z1116" s="20">
        <v>7.6500371098518372E-2</v>
      </c>
      <c r="AA1116" s="20">
        <v>0.14429615437984467</v>
      </c>
      <c r="AB1116" s="20">
        <v>0.21977806091308594</v>
      </c>
      <c r="AC1116" s="20">
        <v>7.0034250617027283E-2</v>
      </c>
      <c r="AD1116" s="18">
        <v>0</v>
      </c>
      <c r="AE1116" s="20">
        <v>1.4699173159897327E-2</v>
      </c>
      <c r="AF1116" s="20">
        <v>0.20260792970657349</v>
      </c>
      <c r="AG1116" s="21">
        <v>3.5051727900281549E-4</v>
      </c>
      <c r="AH1116" s="18">
        <v>8.1724636256694794E-3</v>
      </c>
      <c r="AI1116" s="20">
        <v>8.1167705357074738E-3</v>
      </c>
      <c r="AJ1116" s="20">
        <v>3.0380949378013611E-2</v>
      </c>
      <c r="AK1116" s="18">
        <v>5.9600742533802986E-3</v>
      </c>
      <c r="AL1116" s="20">
        <v>3.8927622139453888E-2</v>
      </c>
      <c r="AM1116" s="20">
        <v>7.1142055094242096E-2</v>
      </c>
      <c r="AN1116" s="20">
        <v>8.4622547728940845E-4</v>
      </c>
      <c r="AO1116" s="20">
        <v>0.57853400707244873</v>
      </c>
      <c r="AP1116" s="20">
        <v>1.1244813911616802E-2</v>
      </c>
      <c r="AQ1116" s="20">
        <v>0</v>
      </c>
      <c r="AR1116" s="21">
        <v>0.17034351825714111</v>
      </c>
    </row>
    <row r="1117" spans="1:44" x14ac:dyDescent="0.3">
      <c r="A1117" s="12">
        <v>1110</v>
      </c>
      <c r="B1117" s="17">
        <v>41364</v>
      </c>
      <c r="C1117" s="18">
        <v>3.5307602882385254</v>
      </c>
      <c r="D1117" s="18">
        <v>3.36578369140625</v>
      </c>
      <c r="E1117" s="18">
        <v>0.19459882378578186</v>
      </c>
      <c r="F1117" s="18">
        <v>0.27845853567123413</v>
      </c>
      <c r="G1117" s="20">
        <v>2.7025924064218998E-3</v>
      </c>
      <c r="H1117" s="18">
        <v>1.2601830996572971E-2</v>
      </c>
      <c r="I1117" s="18">
        <v>7.6631024479866028E-2</v>
      </c>
      <c r="J1117" s="18">
        <v>0.17708054184913635</v>
      </c>
      <c r="K1117" s="18">
        <v>1.8311660289764404</v>
      </c>
      <c r="L1117" s="20">
        <v>0.11578605324029922</v>
      </c>
      <c r="M1117" s="18">
        <v>0.77530235052108765</v>
      </c>
      <c r="N1117" s="18">
        <v>2.3143324851989746</v>
      </c>
      <c r="O1117" s="20">
        <v>0.12093959003686905</v>
      </c>
      <c r="P1117" s="20">
        <v>0.15461577475070953</v>
      </c>
      <c r="Q1117" s="20">
        <v>0.49204596877098083</v>
      </c>
      <c r="R1117" s="20">
        <v>0.49180504679679871</v>
      </c>
      <c r="S1117" s="20">
        <v>0.35369381308555603</v>
      </c>
      <c r="T1117" s="20">
        <v>0.10335817188024521</v>
      </c>
      <c r="U1117" s="20">
        <v>0.34354546666145325</v>
      </c>
      <c r="V1117" s="20">
        <v>0.12133704125881195</v>
      </c>
      <c r="W1117" s="20">
        <v>0.18980163335800171</v>
      </c>
      <c r="X1117" s="20">
        <v>0.25139766931533813</v>
      </c>
      <c r="Y1117" s="18">
        <v>0.77139675617218018</v>
      </c>
      <c r="Z1117" s="20">
        <v>4.5919109135866165E-2</v>
      </c>
      <c r="AA1117" s="20">
        <v>9.427168220281601E-2</v>
      </c>
      <c r="AB1117" s="20">
        <v>0.1685996949672699</v>
      </c>
      <c r="AC1117" s="20">
        <v>0.28026118874549866</v>
      </c>
      <c r="AD1117" s="18">
        <v>0.35554733872413635</v>
      </c>
      <c r="AE1117" s="20">
        <v>0.9470246434211731</v>
      </c>
      <c r="AF1117" s="20">
        <v>0.82149291038513184</v>
      </c>
      <c r="AG1117" s="21">
        <v>7.26708360220193E-19</v>
      </c>
      <c r="AH1117" s="18">
        <v>0.45138058066368103</v>
      </c>
      <c r="AI1117" s="20">
        <v>0.18351347744464874</v>
      </c>
      <c r="AJ1117" s="20">
        <v>2.6187464594841003E-2</v>
      </c>
      <c r="AK1117" s="18">
        <v>3.9188053458929062E-2</v>
      </c>
      <c r="AL1117" s="20">
        <v>5.7540122419595718E-2</v>
      </c>
      <c r="AM1117" s="20">
        <v>6.313951313495636E-2</v>
      </c>
      <c r="AN1117" s="20">
        <v>1.6355892876163125E-3</v>
      </c>
      <c r="AO1117" s="20">
        <v>1.2316328287124634</v>
      </c>
      <c r="AP1117" s="20">
        <v>2.9851705767214298E-4</v>
      </c>
      <c r="AQ1117" s="20">
        <v>0</v>
      </c>
      <c r="AR1117" s="21">
        <v>0.2308647632598877</v>
      </c>
    </row>
    <row r="1118" spans="1:44" x14ac:dyDescent="0.3">
      <c r="A1118" s="12">
        <v>1111</v>
      </c>
      <c r="B1118" s="17">
        <v>41394</v>
      </c>
      <c r="C1118" s="18">
        <v>1.7050765752792358</v>
      </c>
      <c r="D1118" s="18">
        <v>3.507091760635376</v>
      </c>
      <c r="E1118" s="18">
        <v>0.38462492823600769</v>
      </c>
      <c r="F1118" s="18">
        <v>0.42176529765129089</v>
      </c>
      <c r="G1118" s="20">
        <v>1.3857393525540829E-2</v>
      </c>
      <c r="H1118" s="18">
        <v>0.14157292246818542</v>
      </c>
      <c r="I1118" s="18">
        <v>9.8219849169254303E-2</v>
      </c>
      <c r="J1118" s="18">
        <v>0.94392895698547363</v>
      </c>
      <c r="K1118" s="18">
        <v>1.2588359117507935</v>
      </c>
      <c r="L1118" s="20">
        <v>0.27427101135253906</v>
      </c>
      <c r="M1118" s="18">
        <v>0.78448116779327393</v>
      </c>
      <c r="N1118" s="18">
        <v>2.4468121528625488</v>
      </c>
      <c r="O1118" s="20">
        <v>0.1386789083480835</v>
      </c>
      <c r="P1118" s="20">
        <v>0.11941218376159668</v>
      </c>
      <c r="Q1118" s="20">
        <v>0.77160406112670898</v>
      </c>
      <c r="R1118" s="20">
        <v>0.63464641571044922</v>
      </c>
      <c r="S1118" s="20">
        <v>0.77483689785003662</v>
      </c>
      <c r="T1118" s="20">
        <v>0.34909489750862122</v>
      </c>
      <c r="U1118" s="20">
        <v>0.16976016759872437</v>
      </c>
      <c r="V1118" s="20">
        <v>0.23002254962921143</v>
      </c>
      <c r="W1118" s="20">
        <v>0.15997821092605591</v>
      </c>
      <c r="X1118" s="20">
        <v>0.62215054035186768</v>
      </c>
      <c r="Y1118" s="18">
        <v>1.9410589933395386</v>
      </c>
      <c r="Z1118" s="20">
        <v>0.30411669611930847</v>
      </c>
      <c r="AA1118" s="20">
        <v>0.72639811038970947</v>
      </c>
      <c r="AB1118" s="20">
        <v>0.7276076078414917</v>
      </c>
      <c r="AC1118" s="20">
        <v>0.55058103799819946</v>
      </c>
      <c r="AD1118" s="18">
        <v>0.93271464109420776</v>
      </c>
      <c r="AE1118" s="20">
        <v>1.7676727771759033</v>
      </c>
      <c r="AF1118" s="20">
        <v>0.84230393171310425</v>
      </c>
      <c r="AG1118" s="21">
        <v>2.0393732120282948E-4</v>
      </c>
      <c r="AH1118" s="18">
        <v>0.52660930156707764</v>
      </c>
      <c r="AI1118" s="20">
        <v>0.15932619571685791</v>
      </c>
      <c r="AJ1118" s="20">
        <v>5.8805316686630249E-2</v>
      </c>
      <c r="AK1118" s="18">
        <v>9.4524465501308441E-2</v>
      </c>
      <c r="AL1118" s="20">
        <v>5.4316069930791855E-2</v>
      </c>
      <c r="AM1118" s="20">
        <v>9.3025125563144684E-2</v>
      </c>
      <c r="AN1118" s="20">
        <v>2.0129692275077105E-3</v>
      </c>
      <c r="AO1118" s="20">
        <v>1.3604825735092163</v>
      </c>
      <c r="AP1118" s="20">
        <v>3.5745117347687483E-3</v>
      </c>
      <c r="AQ1118" s="20">
        <v>0</v>
      </c>
      <c r="AR1118" s="21">
        <v>9.51400026679039E-2</v>
      </c>
    </row>
    <row r="1119" spans="1:44" x14ac:dyDescent="0.3">
      <c r="A1119" s="12">
        <v>1112</v>
      </c>
      <c r="B1119" s="17">
        <v>41425</v>
      </c>
      <c r="C1119" s="18">
        <v>5.7455942034721375E-2</v>
      </c>
      <c r="D1119" s="18">
        <v>0.32627177238464355</v>
      </c>
      <c r="E1119" s="18">
        <v>0.30362904071807861</v>
      </c>
      <c r="F1119" s="18">
        <v>0.36468565464019775</v>
      </c>
      <c r="G1119" s="20">
        <v>5.0545763224363327E-3</v>
      </c>
      <c r="H1119" s="18">
        <v>0.1260603666305542</v>
      </c>
      <c r="I1119" s="18">
        <v>0.11293911188840866</v>
      </c>
      <c r="J1119" s="18">
        <v>1.3579983711242676</v>
      </c>
      <c r="K1119" s="18">
        <v>1.3958228826522827</v>
      </c>
      <c r="L1119" s="20">
        <v>0.48628562688827515</v>
      </c>
      <c r="M1119" s="18">
        <v>0.7045741081237793</v>
      </c>
      <c r="N1119" s="18">
        <v>2.7854897975921631</v>
      </c>
      <c r="O1119" s="20">
        <v>9.5677532255649567E-2</v>
      </c>
      <c r="P1119" s="20">
        <v>5.0331812351942062E-2</v>
      </c>
      <c r="Q1119" s="20">
        <v>0.76572859287261963</v>
      </c>
      <c r="R1119" s="20">
        <v>0.38322407007217407</v>
      </c>
      <c r="S1119" s="20">
        <v>0.31054714322090149</v>
      </c>
      <c r="T1119" s="20">
        <v>6.9968238472938538E-2</v>
      </c>
      <c r="U1119" s="20">
        <v>0.17328585684299469</v>
      </c>
      <c r="V1119" s="20">
        <v>0.12142947316169739</v>
      </c>
      <c r="W1119" s="20">
        <v>0.18953490257263184</v>
      </c>
      <c r="X1119" s="20">
        <v>0.26929128170013428</v>
      </c>
      <c r="Y1119" s="18">
        <v>2.3134765625</v>
      </c>
      <c r="Z1119" s="20">
        <v>0.15255294740200043</v>
      </c>
      <c r="AA1119" s="20">
        <v>0.253792405128479</v>
      </c>
      <c r="AB1119" s="20">
        <v>0.31125551462173462</v>
      </c>
      <c r="AC1119" s="20">
        <v>0.16149531304836273</v>
      </c>
      <c r="AD1119" s="18">
        <v>1.0441149473190308</v>
      </c>
      <c r="AE1119" s="20">
        <v>9.9425073713064194E-3</v>
      </c>
      <c r="AF1119" s="20">
        <v>0.30793625116348267</v>
      </c>
      <c r="AG1119" s="21">
        <v>9.3988972366787493E-5</v>
      </c>
      <c r="AH1119" s="18">
        <v>0.10946254432201385</v>
      </c>
      <c r="AI1119" s="20">
        <v>8.7661119177937508E-3</v>
      </c>
      <c r="AJ1119" s="20">
        <v>7.4739441275596619E-2</v>
      </c>
      <c r="AK1119" s="18">
        <v>0.10057448595762253</v>
      </c>
      <c r="AL1119" s="20">
        <v>8.4150917828083038E-2</v>
      </c>
      <c r="AM1119" s="20">
        <v>0.10684776306152344</v>
      </c>
      <c r="AN1119" s="20">
        <v>2.8524515219032764E-3</v>
      </c>
      <c r="AO1119" s="20">
        <v>3.0635885894298553E-2</v>
      </c>
      <c r="AP1119" s="20">
        <v>1.4241066528484225E-3</v>
      </c>
      <c r="AQ1119" s="20">
        <v>0</v>
      </c>
      <c r="AR1119" s="21">
        <v>1.5383187681436539E-2</v>
      </c>
    </row>
    <row r="1120" spans="1:44" x14ac:dyDescent="0.3">
      <c r="A1120" s="12">
        <v>1113</v>
      </c>
      <c r="B1120" s="17">
        <v>41455</v>
      </c>
      <c r="C1120" s="18">
        <v>2.098013162612915</v>
      </c>
      <c r="D1120" s="18">
        <v>3.1748228073120117</v>
      </c>
      <c r="E1120" s="18">
        <v>0.36373430490493774</v>
      </c>
      <c r="F1120" s="18">
        <v>0.44882437586784363</v>
      </c>
      <c r="G1120" s="20">
        <v>5.5070342496037483E-3</v>
      </c>
      <c r="H1120" s="18">
        <v>0.1724877655506134</v>
      </c>
      <c r="I1120" s="18">
        <v>0.15850222110748291</v>
      </c>
      <c r="J1120" s="18">
        <v>2.3877873420715332</v>
      </c>
      <c r="K1120" s="18">
        <v>3.8543102741241455</v>
      </c>
      <c r="L1120" s="20">
        <v>1.0106717348098755</v>
      </c>
      <c r="M1120" s="18">
        <v>1.2968709468841553</v>
      </c>
      <c r="N1120" s="18">
        <v>6.1559109687805176</v>
      </c>
      <c r="O1120" s="20">
        <v>0.17033317685127258</v>
      </c>
      <c r="P1120" s="20">
        <v>8.0534450709819794E-2</v>
      </c>
      <c r="Q1120" s="20">
        <v>1.0395340919494629</v>
      </c>
      <c r="R1120" s="20">
        <v>0.79714184999465942</v>
      </c>
      <c r="S1120" s="20">
        <v>0.67897462844848633</v>
      </c>
      <c r="T1120" s="20">
        <v>0.18463842570781708</v>
      </c>
      <c r="U1120" s="20">
        <v>0.45368680357933044</v>
      </c>
      <c r="V1120" s="20">
        <v>0.27647897601127625</v>
      </c>
      <c r="W1120" s="20">
        <v>0.37331408262252808</v>
      </c>
      <c r="X1120" s="20">
        <v>0.84138751029968262</v>
      </c>
      <c r="Y1120" s="18">
        <v>2.0282819271087646</v>
      </c>
      <c r="Z1120" s="20">
        <v>0.2821524441242218</v>
      </c>
      <c r="AA1120" s="20">
        <v>0.60659527778625488</v>
      </c>
      <c r="AB1120" s="20">
        <v>1.0208278894424438</v>
      </c>
      <c r="AC1120" s="20">
        <v>0.37178477644920349</v>
      </c>
      <c r="AD1120" s="18">
        <v>0.95214074850082397</v>
      </c>
      <c r="AE1120" s="20">
        <v>2.2514879703521729E-2</v>
      </c>
      <c r="AF1120" s="20">
        <v>0.26641267538070679</v>
      </c>
      <c r="AG1120" s="21">
        <v>2.9455233016051352E-4</v>
      </c>
      <c r="AH1120" s="18">
        <v>8.8174410164356232E-2</v>
      </c>
      <c r="AI1120" s="20">
        <v>1.3663229532539845E-2</v>
      </c>
      <c r="AJ1120" s="20">
        <v>7.2009943425655365E-2</v>
      </c>
      <c r="AK1120" s="18">
        <v>0.11479645222425461</v>
      </c>
      <c r="AL1120" s="20">
        <v>8.5988603532314301E-2</v>
      </c>
      <c r="AM1120" s="20">
        <v>0.11248211562633514</v>
      </c>
      <c r="AN1120" s="20">
        <v>3.2209188211709261E-3</v>
      </c>
      <c r="AO1120" s="20">
        <v>0.10637262463569641</v>
      </c>
      <c r="AP1120" s="20">
        <v>1.1488827876746655E-3</v>
      </c>
      <c r="AQ1120" s="20">
        <v>0</v>
      </c>
      <c r="AR1120" s="21">
        <v>0</v>
      </c>
    </row>
    <row r="1121" spans="1:44" x14ac:dyDescent="0.3">
      <c r="A1121" s="12">
        <v>1114</v>
      </c>
      <c r="B1121" s="17">
        <v>41486</v>
      </c>
      <c r="C1121" s="18">
        <v>8.2611031830310822E-2</v>
      </c>
      <c r="D1121" s="18">
        <v>0.20448274910449982</v>
      </c>
      <c r="E1121" s="18">
        <v>0.36743241548538208</v>
      </c>
      <c r="F1121" s="18">
        <v>0.51772218942642212</v>
      </c>
      <c r="G1121" s="20">
        <v>5.9093725867569447E-3</v>
      </c>
      <c r="H1121" s="18">
        <v>3.0594183132052422E-2</v>
      </c>
      <c r="I1121" s="18">
        <v>0.1024208664894104</v>
      </c>
      <c r="J1121" s="18">
        <v>0</v>
      </c>
      <c r="K1121" s="18">
        <v>0</v>
      </c>
      <c r="L1121" s="20">
        <v>0</v>
      </c>
      <c r="M1121" s="18">
        <v>0.76904463768005371</v>
      </c>
      <c r="N1121" s="18">
        <v>0.24656079709529877</v>
      </c>
      <c r="O1121" s="20">
        <v>2.4898577481508255E-2</v>
      </c>
      <c r="P1121" s="20">
        <v>7.4778281152248383E-2</v>
      </c>
      <c r="Q1121" s="20">
        <v>0.99281221628189087</v>
      </c>
      <c r="R1121" s="20">
        <v>7.7165255788713694E-5</v>
      </c>
      <c r="S1121" s="20">
        <v>4.7097619622945786E-2</v>
      </c>
      <c r="T1121" s="20">
        <v>0</v>
      </c>
      <c r="U1121" s="20">
        <v>0</v>
      </c>
      <c r="V1121" s="20">
        <v>5.2987262606620789E-3</v>
      </c>
      <c r="W1121" s="20">
        <v>0</v>
      </c>
      <c r="X1121" s="20">
        <v>0</v>
      </c>
      <c r="Y1121" s="18">
        <v>2.2463874816894531</v>
      </c>
      <c r="Z1121" s="20">
        <v>0</v>
      </c>
      <c r="AA1121" s="20">
        <v>0</v>
      </c>
      <c r="AB1121" s="20">
        <v>1.282360521145165E-3</v>
      </c>
      <c r="AC1121" s="20">
        <v>5.4237909615039825E-2</v>
      </c>
      <c r="AD1121" s="18">
        <v>1.0884885787963867</v>
      </c>
      <c r="AE1121" s="20">
        <v>3.0235140584409237E-3</v>
      </c>
      <c r="AF1121" s="20">
        <v>0.31729048490524292</v>
      </c>
      <c r="AG1121" s="21">
        <v>0</v>
      </c>
      <c r="AH1121" s="18">
        <v>0.10219426453113556</v>
      </c>
      <c r="AI1121" s="20">
        <v>0</v>
      </c>
      <c r="AJ1121" s="20">
        <v>5.4474800825119019E-2</v>
      </c>
      <c r="AK1121" s="18">
        <v>0.13493403792381287</v>
      </c>
      <c r="AL1121" s="20">
        <v>6.3941031694412231E-2</v>
      </c>
      <c r="AM1121" s="20">
        <v>0.12404896318912506</v>
      </c>
      <c r="AN1121" s="20">
        <v>3.8906631525605917E-3</v>
      </c>
      <c r="AO1121" s="20">
        <v>0</v>
      </c>
      <c r="AP1121" s="20">
        <v>9.1994076501578093E-4</v>
      </c>
      <c r="AQ1121" s="20">
        <v>0</v>
      </c>
      <c r="AR1121" s="21">
        <v>0</v>
      </c>
    </row>
    <row r="1122" spans="1:44" x14ac:dyDescent="0.3">
      <c r="A1122" s="12">
        <v>1115</v>
      </c>
      <c r="B1122" s="17">
        <v>41517</v>
      </c>
      <c r="C1122" s="18">
        <v>6.7029796540737152E-2</v>
      </c>
      <c r="D1122" s="18">
        <v>0.16435645520687103</v>
      </c>
      <c r="E1122" s="18">
        <v>0.29873088002204895</v>
      </c>
      <c r="F1122" s="18">
        <v>0.42279523611068726</v>
      </c>
      <c r="G1122" s="20">
        <v>4.8422920517623425E-3</v>
      </c>
      <c r="H1122" s="18">
        <v>2.5023655965924263E-2</v>
      </c>
      <c r="I1122" s="18">
        <v>6.8322651088237762E-2</v>
      </c>
      <c r="J1122" s="18">
        <v>0</v>
      </c>
      <c r="K1122" s="18">
        <v>0</v>
      </c>
      <c r="L1122" s="20">
        <v>0</v>
      </c>
      <c r="M1122" s="18">
        <v>0.63057184219360352</v>
      </c>
      <c r="N1122" s="18">
        <v>0.20770066976547241</v>
      </c>
      <c r="O1122" s="20">
        <v>2.1270904690027237E-2</v>
      </c>
      <c r="P1122" s="20">
        <v>6.4704708755016327E-2</v>
      </c>
      <c r="Q1122" s="20">
        <v>0.85145246982574463</v>
      </c>
      <c r="R1122" s="20">
        <v>6.4304869738407433E-5</v>
      </c>
      <c r="S1122" s="20">
        <v>3.9142761379480362E-2</v>
      </c>
      <c r="T1122" s="20">
        <v>0</v>
      </c>
      <c r="U1122" s="20">
        <v>0</v>
      </c>
      <c r="V1122" s="20">
        <v>4.687740933150053E-3</v>
      </c>
      <c r="W1122" s="20">
        <v>0</v>
      </c>
      <c r="X1122" s="20">
        <v>0</v>
      </c>
      <c r="Y1122" s="18">
        <v>1.4377778768539429</v>
      </c>
      <c r="Z1122" s="20">
        <v>0</v>
      </c>
      <c r="AA1122" s="20">
        <v>0</v>
      </c>
      <c r="AB1122" s="20">
        <v>1.1195548577234149E-3</v>
      </c>
      <c r="AC1122" s="20">
        <v>4.4673454016447067E-2</v>
      </c>
      <c r="AD1122" s="18">
        <v>0.83346986770629883</v>
      </c>
      <c r="AE1122" s="20">
        <v>2.8013936243951321E-3</v>
      </c>
      <c r="AF1122" s="20">
        <v>0.25679919123649597</v>
      </c>
      <c r="AG1122" s="21">
        <v>0</v>
      </c>
      <c r="AH1122" s="18">
        <v>8.1272944808006287E-2</v>
      </c>
      <c r="AI1122" s="20">
        <v>0</v>
      </c>
      <c r="AJ1122" s="20">
        <v>4.3795138597488403E-2</v>
      </c>
      <c r="AK1122" s="18">
        <v>0.10552447289228439</v>
      </c>
      <c r="AL1122" s="20">
        <v>5.3822744637727737E-2</v>
      </c>
      <c r="AM1122" s="20">
        <v>0.10847265273332596</v>
      </c>
      <c r="AN1122" s="20">
        <v>2.9537093359977007E-3</v>
      </c>
      <c r="AO1122" s="20">
        <v>0</v>
      </c>
      <c r="AP1122" s="20">
        <v>9.993681451305747E-4</v>
      </c>
      <c r="AQ1122" s="20">
        <v>0</v>
      </c>
      <c r="AR1122" s="21">
        <v>1.3400000752881169E-3</v>
      </c>
    </row>
    <row r="1123" spans="1:44" x14ac:dyDescent="0.3">
      <c r="A1123" s="12">
        <v>1116</v>
      </c>
      <c r="B1123" s="17">
        <v>41547</v>
      </c>
      <c r="C1123" s="18">
        <v>1.6760863065719604</v>
      </c>
      <c r="D1123" s="18">
        <v>1.3076281547546387</v>
      </c>
      <c r="E1123" s="18">
        <v>0.49082782864570618</v>
      </c>
      <c r="F1123" s="18">
        <v>0.29012101888656616</v>
      </c>
      <c r="G1123" s="20">
        <v>8.0161988735198975E-3</v>
      </c>
      <c r="H1123" s="18">
        <v>0.29135876893997192</v>
      </c>
      <c r="I1123" s="18">
        <v>0.14909395575523376</v>
      </c>
      <c r="J1123" s="18">
        <v>3.7612874507904053</v>
      </c>
      <c r="K1123" s="18">
        <v>7.3174138069152832</v>
      </c>
      <c r="L1123" s="20">
        <v>1.4583110809326172</v>
      </c>
      <c r="M1123" s="18">
        <v>1.1508561372756958</v>
      </c>
      <c r="N1123" s="18">
        <v>8.0913629531860352</v>
      </c>
      <c r="O1123" s="20">
        <v>0.18012112379074097</v>
      </c>
      <c r="P1123" s="20">
        <v>9.9934689700603485E-2</v>
      </c>
      <c r="Q1123" s="20">
        <v>0.73737102746963501</v>
      </c>
      <c r="R1123" s="20">
        <v>1.0057295560836792</v>
      </c>
      <c r="S1123" s="20">
        <v>0.82953977584838867</v>
      </c>
      <c r="T1123" s="20">
        <v>0.28187507390975952</v>
      </c>
      <c r="U1123" s="20">
        <v>0.5272478461265564</v>
      </c>
      <c r="V1123" s="20">
        <v>0.50244045257568359</v>
      </c>
      <c r="W1123" s="20">
        <v>0.91046750545501709</v>
      </c>
      <c r="X1123" s="20">
        <v>1.5583432912826538</v>
      </c>
      <c r="Y1123" s="18">
        <v>0.94397848844528198</v>
      </c>
      <c r="Z1123" s="20">
        <v>0.62087929248809814</v>
      </c>
      <c r="AA1123" s="20">
        <v>1.1012754440307617</v>
      </c>
      <c r="AB1123" s="20">
        <v>1.4069147109985352</v>
      </c>
      <c r="AC1123" s="20">
        <v>0.40669780969619751</v>
      </c>
      <c r="AD1123" s="18">
        <v>0.4248984158039093</v>
      </c>
      <c r="AE1123" s="20">
        <v>4.880044236779213E-2</v>
      </c>
      <c r="AF1123" s="20">
        <v>0.16674187779426575</v>
      </c>
      <c r="AG1123" s="21">
        <v>9.7470037871971726E-4</v>
      </c>
      <c r="AH1123" s="18">
        <v>6.0054697096347809E-2</v>
      </c>
      <c r="AI1123" s="20">
        <v>4.5792281627655029E-2</v>
      </c>
      <c r="AJ1123" s="20">
        <v>8.5940487682819366E-2</v>
      </c>
      <c r="AK1123" s="18">
        <v>6.6877715289592743E-2</v>
      </c>
      <c r="AL1123" s="20">
        <v>6.255137175321579E-2</v>
      </c>
      <c r="AM1123" s="20">
        <v>6.046329066157341E-2</v>
      </c>
      <c r="AN1123" s="20">
        <v>2.0544410217553377E-3</v>
      </c>
      <c r="AO1123" s="20">
        <v>0.31911784410476685</v>
      </c>
      <c r="AP1123" s="20">
        <v>2.7521699666976929E-4</v>
      </c>
      <c r="AQ1123" s="20">
        <v>0</v>
      </c>
      <c r="AR1123" s="21">
        <v>2.0770000293850899E-2</v>
      </c>
    </row>
    <row r="1124" spans="1:44" x14ac:dyDescent="0.3">
      <c r="A1124" s="12">
        <v>1117</v>
      </c>
      <c r="B1124" s="17">
        <v>41578</v>
      </c>
      <c r="C1124" s="18">
        <v>3.2000880688428879E-2</v>
      </c>
      <c r="D1124" s="18">
        <v>7.3053523898124695E-2</v>
      </c>
      <c r="E1124" s="18">
        <v>0.13786663115024567</v>
      </c>
      <c r="F1124" s="18">
        <v>0.18761767446994781</v>
      </c>
      <c r="G1124" s="20">
        <v>2.6045183185487986E-3</v>
      </c>
      <c r="H1124" s="18">
        <v>1.056982483714819E-2</v>
      </c>
      <c r="I1124" s="18">
        <v>1.8286354839801788E-2</v>
      </c>
      <c r="J1124" s="18">
        <v>2.3522341623902321E-2</v>
      </c>
      <c r="K1124" s="18">
        <v>1.6218584030866623E-2</v>
      </c>
      <c r="L1124" s="20">
        <v>8.337479829788208E-2</v>
      </c>
      <c r="M1124" s="18">
        <v>0.32274773716926575</v>
      </c>
      <c r="N1124" s="18">
        <v>1.1920037269592285</v>
      </c>
      <c r="O1124" s="20">
        <v>4.4622506946325302E-2</v>
      </c>
      <c r="P1124" s="20">
        <v>3.0503056943416595E-2</v>
      </c>
      <c r="Q1124" s="20">
        <v>0.48086860775947571</v>
      </c>
      <c r="R1124" s="20">
        <v>0.23168957233428955</v>
      </c>
      <c r="S1124" s="20">
        <v>0.29758304357528687</v>
      </c>
      <c r="T1124" s="20">
        <v>4.0422897785902023E-2</v>
      </c>
      <c r="U1124" s="20">
        <v>0.11055984348058701</v>
      </c>
      <c r="V1124" s="20">
        <v>1.0976287303492427E-3</v>
      </c>
      <c r="W1124" s="20">
        <v>0</v>
      </c>
      <c r="X1124" s="20">
        <v>0</v>
      </c>
      <c r="Y1124" s="18">
        <v>0.44948059320449829</v>
      </c>
      <c r="Z1124" s="20">
        <v>0</v>
      </c>
      <c r="AA1124" s="20">
        <v>0</v>
      </c>
      <c r="AB1124" s="20">
        <v>0.19863642752170563</v>
      </c>
      <c r="AC1124" s="20">
        <v>7.0359699428081512E-2</v>
      </c>
      <c r="AD1124" s="18">
        <v>0.29806962609291077</v>
      </c>
      <c r="AE1124" s="20">
        <v>1.2887394987046719E-3</v>
      </c>
      <c r="AF1124" s="20">
        <v>9.489121288061142E-2</v>
      </c>
      <c r="AG1124" s="21">
        <v>0</v>
      </c>
      <c r="AH1124" s="18">
        <v>5.2462544292211533E-2</v>
      </c>
      <c r="AI1124" s="20">
        <v>0</v>
      </c>
      <c r="AJ1124" s="20">
        <v>2.3760989308357239E-2</v>
      </c>
      <c r="AK1124" s="18">
        <v>4.9259267747402191E-2</v>
      </c>
      <c r="AL1124" s="20">
        <v>3.4269105643033981E-2</v>
      </c>
      <c r="AM1124" s="20">
        <v>4.8036973923444748E-2</v>
      </c>
      <c r="AN1124" s="20">
        <v>2.1325221750885248E-3</v>
      </c>
      <c r="AO1124" s="20">
        <v>2.6108110323548317E-2</v>
      </c>
      <c r="AP1124" s="20">
        <v>8.5610814858227968E-4</v>
      </c>
      <c r="AQ1124" s="20">
        <v>0</v>
      </c>
      <c r="AR1124" s="21">
        <v>2.0099999383091927E-3</v>
      </c>
    </row>
    <row r="1125" spans="1:44" x14ac:dyDescent="0.3">
      <c r="A1125" s="12">
        <v>1118</v>
      </c>
      <c r="B1125" s="17">
        <v>41608</v>
      </c>
      <c r="C1125" s="18">
        <v>2.2592699527740479</v>
      </c>
      <c r="D1125" s="18">
        <v>2.7229795455932617</v>
      </c>
      <c r="E1125" s="18">
        <v>0.60086363554000854</v>
      </c>
      <c r="F1125" s="18">
        <v>5.0744075328111649E-2</v>
      </c>
      <c r="G1125" s="20">
        <v>6.6019920632243156E-3</v>
      </c>
      <c r="H1125" s="18">
        <v>0.23035672307014465</v>
      </c>
      <c r="I1125" s="18">
        <v>0.15980391204357147</v>
      </c>
      <c r="J1125" s="18">
        <v>2.8636796474456787</v>
      </c>
      <c r="K1125" s="18">
        <v>4.3498587608337402</v>
      </c>
      <c r="L1125" s="20">
        <v>1.5313595533370972</v>
      </c>
      <c r="M1125" s="18">
        <v>1.2335909605026245</v>
      </c>
      <c r="N1125" s="18">
        <v>9.3932476043701172</v>
      </c>
      <c r="O1125" s="20">
        <v>0.32656928896903992</v>
      </c>
      <c r="P1125" s="20">
        <v>0.4408363401889801</v>
      </c>
      <c r="Q1125" s="20">
        <v>0.82983314990997314</v>
      </c>
      <c r="R1125" s="20">
        <v>1.2924015522003174</v>
      </c>
      <c r="S1125" s="20">
        <v>1.4037480354309082</v>
      </c>
      <c r="T1125" s="20">
        <v>0.34594082832336426</v>
      </c>
      <c r="U1125" s="20">
        <v>0.41921284794807434</v>
      </c>
      <c r="V1125" s="20">
        <v>0.37761417031288147</v>
      </c>
      <c r="W1125" s="20">
        <v>0.71550548076629639</v>
      </c>
      <c r="X1125" s="20">
        <v>1.2531827688217163</v>
      </c>
      <c r="Y1125" s="18">
        <v>0.41779613494873047</v>
      </c>
      <c r="Z1125" s="20">
        <v>0.4976159930229187</v>
      </c>
      <c r="AA1125" s="20">
        <v>0.93003815412521362</v>
      </c>
      <c r="AB1125" s="20">
        <v>1.5644121170043945</v>
      </c>
      <c r="AC1125" s="20">
        <v>0.8131062388420105</v>
      </c>
      <c r="AD1125" s="18">
        <v>0.14608211815357208</v>
      </c>
      <c r="AE1125" s="20">
        <v>1.2154814004898071</v>
      </c>
      <c r="AF1125" s="20">
        <v>1.1750277280807495</v>
      </c>
      <c r="AG1125" s="21">
        <v>8.4933433681726456E-3</v>
      </c>
      <c r="AH1125" s="18">
        <v>0.77558934688568115</v>
      </c>
      <c r="AI1125" s="20">
        <v>0.32013618946075439</v>
      </c>
      <c r="AJ1125" s="20">
        <v>0.29898285865783691</v>
      </c>
      <c r="AK1125" s="18">
        <v>8.998398669064045E-3</v>
      </c>
      <c r="AL1125" s="20">
        <v>6.1190780252218246E-2</v>
      </c>
      <c r="AM1125" s="20">
        <v>2.4943273514509201E-2</v>
      </c>
      <c r="AN1125" s="20">
        <v>9.7048711031675339E-3</v>
      </c>
      <c r="AO1125" s="20">
        <v>7.9288244247436523E-2</v>
      </c>
      <c r="AP1125" s="20">
        <v>2.2545410320162773E-2</v>
      </c>
      <c r="AQ1125" s="20">
        <v>0</v>
      </c>
      <c r="AR1125" s="21">
        <v>7.1121715009212494E-2</v>
      </c>
    </row>
    <row r="1126" spans="1:44" x14ac:dyDescent="0.3">
      <c r="A1126" s="12">
        <v>1119</v>
      </c>
      <c r="B1126" s="17">
        <v>41639</v>
      </c>
      <c r="C1126" s="18">
        <v>0</v>
      </c>
      <c r="D1126" s="18">
        <v>5.019895252189599E-5</v>
      </c>
      <c r="E1126" s="18">
        <v>9.0287337079644203E-3</v>
      </c>
      <c r="F1126" s="18">
        <v>3.3354635816067457E-3</v>
      </c>
      <c r="G1126" s="20">
        <v>0</v>
      </c>
      <c r="H1126" s="18">
        <v>3.8281019777059555E-2</v>
      </c>
      <c r="I1126" s="18">
        <v>2.1117584779858589E-2</v>
      </c>
      <c r="J1126" s="18">
        <v>0.55085420608520508</v>
      </c>
      <c r="K1126" s="18">
        <v>1.0228837728500366</v>
      </c>
      <c r="L1126" s="20">
        <v>0.31123626232147217</v>
      </c>
      <c r="M1126" s="18">
        <v>0.19902719557285309</v>
      </c>
      <c r="N1126" s="18">
        <v>2.0490643978118896</v>
      </c>
      <c r="O1126" s="20">
        <v>4.0858820080757141E-2</v>
      </c>
      <c r="P1126" s="20">
        <v>4.4111888855695724E-3</v>
      </c>
      <c r="Q1126" s="20">
        <v>9.6108309924602509E-2</v>
      </c>
      <c r="R1126" s="20">
        <v>0.27264249324798584</v>
      </c>
      <c r="S1126" s="20">
        <v>0.20617431402206421</v>
      </c>
      <c r="T1126" s="20">
        <v>6.3237756490707397E-2</v>
      </c>
      <c r="U1126" s="20">
        <v>4.2602278292179108E-2</v>
      </c>
      <c r="V1126" s="20">
        <v>7.6372630894184113E-2</v>
      </c>
      <c r="W1126" s="20">
        <v>0.16331145167350769</v>
      </c>
      <c r="X1126" s="20">
        <v>0.28389739990234375</v>
      </c>
      <c r="Y1126" s="18">
        <v>7.07416832447052E-2</v>
      </c>
      <c r="Z1126" s="20">
        <v>0.14285406470298767</v>
      </c>
      <c r="AA1126" s="20">
        <v>0.25642436742782593</v>
      </c>
      <c r="AB1126" s="20">
        <v>0.31067800521850586</v>
      </c>
      <c r="AC1126" s="20">
        <v>0.11650374531745911</v>
      </c>
      <c r="AD1126" s="18">
        <v>7.0829130709171295E-3</v>
      </c>
      <c r="AE1126" s="20">
        <v>2.7457468211650848E-2</v>
      </c>
      <c r="AF1126" s="20">
        <v>1.6039414331316948E-2</v>
      </c>
      <c r="AG1126" s="21">
        <v>8.80711420904845E-4</v>
      </c>
      <c r="AH1126" s="18">
        <v>6.0890908353030682E-3</v>
      </c>
      <c r="AI1126" s="20">
        <v>2.7023226022720337E-2</v>
      </c>
      <c r="AJ1126" s="20">
        <v>5.6216906756162643E-2</v>
      </c>
      <c r="AK1126" s="18">
        <v>5.1088370382785797E-3</v>
      </c>
      <c r="AL1126" s="20">
        <v>2.810242585837841E-2</v>
      </c>
      <c r="AM1126" s="20">
        <v>3.2991361804306507E-3</v>
      </c>
      <c r="AN1126" s="20">
        <v>1.460024737752974E-3</v>
      </c>
      <c r="AO1126" s="20">
        <v>0.21779771149158478</v>
      </c>
      <c r="AP1126" s="20">
        <v>9.219018742442131E-3</v>
      </c>
      <c r="AQ1126" s="20">
        <v>0</v>
      </c>
      <c r="AR1126" s="21">
        <v>6.6330008208751678E-2</v>
      </c>
    </row>
    <row r="1127" spans="1:44" x14ac:dyDescent="0.3">
      <c r="A1127" s="12">
        <v>1120</v>
      </c>
      <c r="B1127" s="17">
        <v>41670</v>
      </c>
      <c r="C1127" s="18">
        <v>0</v>
      </c>
      <c r="D1127" s="18">
        <v>0</v>
      </c>
      <c r="E1127" s="18">
        <v>2.8958548791706562E-3</v>
      </c>
      <c r="F1127" s="18">
        <v>4.0014637634158134E-3</v>
      </c>
      <c r="G1127" s="20">
        <v>0</v>
      </c>
      <c r="H1127" s="18">
        <v>6.1900317668914795E-3</v>
      </c>
      <c r="I1127" s="18">
        <v>8.7686916813254356E-3</v>
      </c>
      <c r="J1127" s="18">
        <v>0.31702110171318054</v>
      </c>
      <c r="K1127" s="18">
        <v>0.55163073539733887</v>
      </c>
      <c r="L1127" s="20">
        <v>0.22198770940303802</v>
      </c>
      <c r="M1127" s="18">
        <v>0.1994188129901886</v>
      </c>
      <c r="N1127" s="18">
        <v>1.8173950910568237</v>
      </c>
      <c r="O1127" s="20">
        <v>4.9393791705369949E-2</v>
      </c>
      <c r="P1127" s="20">
        <v>2.0813228562474251E-2</v>
      </c>
      <c r="Q1127" s="20">
        <v>0.15400770306587219</v>
      </c>
      <c r="R1127" s="20">
        <v>0.29197877645492554</v>
      </c>
      <c r="S1127" s="20">
        <v>0.30123791098594666</v>
      </c>
      <c r="T1127" s="20">
        <v>7.6338812708854675E-2</v>
      </c>
      <c r="U1127" s="20">
        <v>4.5598510652780533E-2</v>
      </c>
      <c r="V1127" s="20">
        <v>6.7564114928245544E-2</v>
      </c>
      <c r="W1127" s="20">
        <v>0.12899239361286163</v>
      </c>
      <c r="X1127" s="20">
        <v>0.26309904456138611</v>
      </c>
      <c r="Y1127" s="18">
        <v>3.0860602855682373E-2</v>
      </c>
      <c r="Z1127" s="20">
        <v>0.10350751876831055</v>
      </c>
      <c r="AA1127" s="20">
        <v>0.25090983510017395</v>
      </c>
      <c r="AB1127" s="20">
        <v>0.40639352798461914</v>
      </c>
      <c r="AC1127" s="20">
        <v>0.14353184401988983</v>
      </c>
      <c r="AD1127" s="18">
        <v>0</v>
      </c>
      <c r="AE1127" s="20">
        <v>1.2747186236083508E-2</v>
      </c>
      <c r="AF1127" s="20">
        <v>0</v>
      </c>
      <c r="AG1127" s="21">
        <v>6.9808901753276587E-4</v>
      </c>
      <c r="AH1127" s="18">
        <v>4.6953768469393253E-3</v>
      </c>
      <c r="AI1127" s="20">
        <v>1.07547203078866E-2</v>
      </c>
      <c r="AJ1127" s="20">
        <v>5.9083953499794006E-2</v>
      </c>
      <c r="AK1127" s="18">
        <v>3.780094557441771E-4</v>
      </c>
      <c r="AL1127" s="20">
        <v>4.6302348375320435E-2</v>
      </c>
      <c r="AM1127" s="20">
        <v>5.8648764388635755E-4</v>
      </c>
      <c r="AN1127" s="20">
        <v>9.1341591905802488E-4</v>
      </c>
      <c r="AO1127" s="20">
        <v>0.63841414451599121</v>
      </c>
      <c r="AP1127" s="20">
        <v>1.4513389207422733E-2</v>
      </c>
      <c r="AQ1127" s="20">
        <v>0</v>
      </c>
      <c r="AR1127" s="21">
        <v>7.1690000593662262E-2</v>
      </c>
    </row>
    <row r="1128" spans="1:44" x14ac:dyDescent="0.3">
      <c r="A1128" s="12">
        <v>1121</v>
      </c>
      <c r="B1128" s="17">
        <v>41698</v>
      </c>
      <c r="C1128" s="18">
        <v>52.522846221923828</v>
      </c>
      <c r="D1128" s="18">
        <v>61.973697662353516</v>
      </c>
      <c r="E1128" s="18">
        <v>26.808979034423828</v>
      </c>
      <c r="F1128" s="18">
        <v>14.137282371520996</v>
      </c>
      <c r="G1128" s="20">
        <v>0.56892889738082886</v>
      </c>
      <c r="H1128" s="18">
        <v>8.4606428146362305</v>
      </c>
      <c r="I1128" s="18">
        <v>13.130208015441895</v>
      </c>
      <c r="J1128" s="18">
        <v>18.069257736206055</v>
      </c>
      <c r="K1128" s="18">
        <v>21.396150588989258</v>
      </c>
      <c r="L1128" s="20">
        <v>10.508442878723145</v>
      </c>
      <c r="M1128" s="18">
        <v>24.742155075073242</v>
      </c>
      <c r="N1128" s="18">
        <v>49.672607421875</v>
      </c>
      <c r="O1128" s="20">
        <v>5.128814697265625</v>
      </c>
      <c r="P1128" s="20">
        <v>23.331289291381836</v>
      </c>
      <c r="Q1128" s="20">
        <v>19.306095123291016</v>
      </c>
      <c r="R1128" s="20">
        <v>9.0283546447753906</v>
      </c>
      <c r="S1128" s="20">
        <v>12.049442291259766</v>
      </c>
      <c r="T1128" s="20">
        <v>4.7775177955627441</v>
      </c>
      <c r="U1128" s="20">
        <v>3.4323482513427734</v>
      </c>
      <c r="V1128" s="20">
        <v>2.8999812602996826</v>
      </c>
      <c r="W1128" s="20">
        <v>3.9180500507354736</v>
      </c>
      <c r="X1128" s="20">
        <v>6.5855169296264648</v>
      </c>
      <c r="Y1128" s="18">
        <v>19.740865707397461</v>
      </c>
      <c r="Z1128" s="20">
        <v>3.1590585708618164</v>
      </c>
      <c r="AA1128" s="20">
        <v>5.1607813835144043</v>
      </c>
      <c r="AB1128" s="20">
        <v>8.8401145935058594</v>
      </c>
      <c r="AC1128" s="20">
        <v>20.230068206787109</v>
      </c>
      <c r="AD1128" s="18">
        <v>18.247150421142578</v>
      </c>
      <c r="AE1128" s="20">
        <v>20.805103302001953</v>
      </c>
      <c r="AF1128" s="20">
        <v>22.43707275390625</v>
      </c>
      <c r="AG1128" s="21">
        <v>1.4692395925521851E-2</v>
      </c>
      <c r="AH1128" s="18">
        <v>24.684041976928711</v>
      </c>
      <c r="AI1128" s="20">
        <v>4.9899320602416992</v>
      </c>
      <c r="AJ1128" s="20">
        <v>1.1813532114028931</v>
      </c>
      <c r="AK1128" s="18">
        <v>1.4775920659303665E-2</v>
      </c>
      <c r="AL1128" s="20">
        <v>0.18264837563037872</v>
      </c>
      <c r="AM1128" s="20">
        <v>0.62477487325668335</v>
      </c>
      <c r="AN1128" s="20">
        <v>1.8491020426154137E-2</v>
      </c>
      <c r="AO1128" s="20">
        <v>3.4418227672576904</v>
      </c>
      <c r="AP1128" s="20">
        <v>0.29007968306541443</v>
      </c>
      <c r="AQ1128" s="20">
        <v>8.3896834403276443E-3</v>
      </c>
      <c r="AR1128" s="21">
        <v>0.63550227880477905</v>
      </c>
    </row>
    <row r="1129" spans="1:44" x14ac:dyDescent="0.3">
      <c r="A1129" s="12">
        <v>1122</v>
      </c>
      <c r="B1129" s="17">
        <v>41729</v>
      </c>
      <c r="C1129" s="18">
        <v>61.826587677001953</v>
      </c>
      <c r="D1129" s="18">
        <v>68.519035339355469</v>
      </c>
      <c r="E1129" s="18">
        <v>33.632583618164063</v>
      </c>
      <c r="F1129" s="18">
        <v>9.0990409851074219</v>
      </c>
      <c r="G1129" s="20">
        <v>1.4672485589981079</v>
      </c>
      <c r="H1129" s="18">
        <v>19.556236267089844</v>
      </c>
      <c r="I1129" s="18">
        <v>9.0287551879882813</v>
      </c>
      <c r="J1129" s="18">
        <v>17.592775344848633</v>
      </c>
      <c r="K1129" s="18">
        <v>11.45099925994873</v>
      </c>
      <c r="L1129" s="20">
        <v>7.6389226913452148</v>
      </c>
      <c r="M1129" s="18">
        <v>18.387470245361328</v>
      </c>
      <c r="N1129" s="18">
        <v>37.635929107666016</v>
      </c>
      <c r="O1129" s="20">
        <v>2.6667866706848145</v>
      </c>
      <c r="P1129" s="20">
        <v>12.46494197845459</v>
      </c>
      <c r="Q1129" s="20">
        <v>10.157011985778809</v>
      </c>
      <c r="R1129" s="20">
        <v>4.0813727378845215</v>
      </c>
      <c r="S1129" s="20">
        <v>4.2154545783996582</v>
      </c>
      <c r="T1129" s="20">
        <v>1.3058186769485474</v>
      </c>
      <c r="U1129" s="20">
        <v>2.2073755264282227</v>
      </c>
      <c r="V1129" s="20">
        <v>1.1459933519363403</v>
      </c>
      <c r="W1129" s="20">
        <v>1.9059419631958008</v>
      </c>
      <c r="X1129" s="20">
        <v>2.5432302951812744</v>
      </c>
      <c r="Y1129" s="18">
        <v>3.2822723388671875</v>
      </c>
      <c r="Z1129" s="20">
        <v>0.72629332542419434</v>
      </c>
      <c r="AA1129" s="20">
        <v>1.7416806221008301</v>
      </c>
      <c r="AB1129" s="20">
        <v>3.7184009552001953</v>
      </c>
      <c r="AC1129" s="20">
        <v>6.6531195640563965</v>
      </c>
      <c r="AD1129" s="18">
        <v>2.3117711544036865</v>
      </c>
      <c r="AE1129" s="20">
        <v>10.302289962768555</v>
      </c>
      <c r="AF1129" s="20">
        <v>8.9428958892822266</v>
      </c>
      <c r="AG1129" s="21">
        <v>8.8611707091331482E-2</v>
      </c>
      <c r="AH1129" s="18">
        <v>10.629593849182129</v>
      </c>
      <c r="AI1129" s="20">
        <v>5.241330623626709</v>
      </c>
      <c r="AJ1129" s="20">
        <v>2.8248157501220703</v>
      </c>
      <c r="AK1129" s="18">
        <v>0.71914172172546387</v>
      </c>
      <c r="AL1129" s="20">
        <v>0.45402839779853821</v>
      </c>
      <c r="AM1129" s="20">
        <v>0.13218973577022552</v>
      </c>
      <c r="AN1129" s="20">
        <v>0.38317808508872986</v>
      </c>
      <c r="AO1129" s="20">
        <v>3.6216537952423096</v>
      </c>
      <c r="AP1129" s="20">
        <v>0.1065882071852684</v>
      </c>
      <c r="AQ1129" s="20">
        <v>0.29121828079223633</v>
      </c>
      <c r="AR1129" s="21">
        <v>0.37678661942481995</v>
      </c>
    </row>
    <row r="1130" spans="1:44" x14ac:dyDescent="0.3">
      <c r="A1130" s="12">
        <v>1123</v>
      </c>
      <c r="B1130" s="17">
        <v>41759</v>
      </c>
      <c r="C1130" s="18">
        <v>8.3838682174682617</v>
      </c>
      <c r="D1130" s="18">
        <v>6.827610969543457</v>
      </c>
      <c r="E1130" s="18">
        <v>0.69593667984008789</v>
      </c>
      <c r="F1130" s="18">
        <v>0.46539747714996338</v>
      </c>
      <c r="G1130" s="20">
        <v>3.3876392990350723E-2</v>
      </c>
      <c r="H1130" s="18">
        <v>0.37100750207901001</v>
      </c>
      <c r="I1130" s="18">
        <v>0.25249764323234558</v>
      </c>
      <c r="J1130" s="18">
        <v>2.7131326198577881</v>
      </c>
      <c r="K1130" s="18">
        <v>2.9216580390930176</v>
      </c>
      <c r="L1130" s="20">
        <v>0.74642050266265869</v>
      </c>
      <c r="M1130" s="18">
        <v>1.3698160648345947</v>
      </c>
      <c r="N1130" s="18">
        <v>4.682497501373291</v>
      </c>
      <c r="O1130" s="20">
        <v>0.1770327091217041</v>
      </c>
      <c r="P1130" s="20">
        <v>1.0044021606445313</v>
      </c>
      <c r="Q1130" s="20">
        <v>0.78835207223892212</v>
      </c>
      <c r="R1130" s="20">
        <v>0.65428370237350464</v>
      </c>
      <c r="S1130" s="20">
        <v>1.0825296640396118</v>
      </c>
      <c r="T1130" s="20">
        <v>0.17610694468021393</v>
      </c>
      <c r="U1130" s="20">
        <v>0.15059788525104523</v>
      </c>
      <c r="V1130" s="20">
        <v>0.24708244204521179</v>
      </c>
      <c r="W1130" s="20">
        <v>0.42067265510559082</v>
      </c>
      <c r="X1130" s="20">
        <v>1.3425052165985107</v>
      </c>
      <c r="Y1130" s="18">
        <v>3.0689611434936523</v>
      </c>
      <c r="Z1130" s="20">
        <v>1.0809894800186157</v>
      </c>
      <c r="AA1130" s="20">
        <v>1.565028190612793</v>
      </c>
      <c r="AB1130" s="20">
        <v>1.7361900806427002</v>
      </c>
      <c r="AC1130" s="20">
        <v>3.3666141033172607</v>
      </c>
      <c r="AD1130" s="18">
        <v>1.7470114231109619</v>
      </c>
      <c r="AE1130" s="20">
        <v>8.8382158279418945</v>
      </c>
      <c r="AF1130" s="20">
        <v>8.4306869506835938</v>
      </c>
      <c r="AG1130" s="21">
        <v>2.4854860384948552E-4</v>
      </c>
      <c r="AH1130" s="18">
        <v>2.6043498516082764</v>
      </c>
      <c r="AI1130" s="20">
        <v>0.64361143112182617</v>
      </c>
      <c r="AJ1130" s="20">
        <v>0.54275047779083252</v>
      </c>
      <c r="AK1130" s="18">
        <v>0.17553368210792542</v>
      </c>
      <c r="AL1130" s="20">
        <v>0.13151584565639496</v>
      </c>
      <c r="AM1130" s="20">
        <v>0.1485639363527298</v>
      </c>
      <c r="AN1130" s="20">
        <v>2.0878121722489595E-3</v>
      </c>
      <c r="AO1130" s="20">
        <v>2.6860330104827881</v>
      </c>
      <c r="AP1130" s="20">
        <v>1.0242179967463017E-2</v>
      </c>
      <c r="AQ1130" s="20">
        <v>0</v>
      </c>
      <c r="AR1130" s="21">
        <v>0.16315416991710663</v>
      </c>
    </row>
    <row r="1131" spans="1:44" x14ac:dyDescent="0.3">
      <c r="A1131" s="12">
        <v>1124</v>
      </c>
      <c r="B1131" s="17">
        <v>41790</v>
      </c>
      <c r="C1131" s="18">
        <v>6.7425727844238281E-2</v>
      </c>
      <c r="D1131" s="18">
        <v>0.17090357840061188</v>
      </c>
      <c r="E1131" s="18">
        <v>0.3262563943862915</v>
      </c>
      <c r="F1131" s="18">
        <v>0.39118260145187378</v>
      </c>
      <c r="G1131" s="20">
        <v>5.4132239893078804E-3</v>
      </c>
      <c r="H1131" s="18">
        <v>0.12656596302986145</v>
      </c>
      <c r="I1131" s="18">
        <v>0.10108539462089539</v>
      </c>
      <c r="J1131" s="18">
        <v>1.0192486047744751</v>
      </c>
      <c r="K1131" s="18">
        <v>0.7787315845489502</v>
      </c>
      <c r="L1131" s="20">
        <v>0.35222300887107849</v>
      </c>
      <c r="M1131" s="18">
        <v>0.67320358753204346</v>
      </c>
      <c r="N1131" s="18">
        <v>2.3195376396179199</v>
      </c>
      <c r="O1131" s="20">
        <v>7.6792798936367035E-2</v>
      </c>
      <c r="P1131" s="20">
        <v>5.1505468785762787E-2</v>
      </c>
      <c r="Q1131" s="20">
        <v>0.77864301204681396</v>
      </c>
      <c r="R1131" s="20">
        <v>0.26203063130378723</v>
      </c>
      <c r="S1131" s="20">
        <v>0.15343920886516571</v>
      </c>
      <c r="T1131" s="20">
        <v>4.0085971355438232E-2</v>
      </c>
      <c r="U1131" s="20">
        <v>8.6170457303524017E-2</v>
      </c>
      <c r="V1131" s="20">
        <v>6.4069353044033051E-2</v>
      </c>
      <c r="W1131" s="20">
        <v>9.7309097647666931E-2</v>
      </c>
      <c r="X1131" s="20">
        <v>0.1505989134311676</v>
      </c>
      <c r="Y1131" s="18">
        <v>2.2189352512359619</v>
      </c>
      <c r="Z1131" s="20">
        <v>4.928242415189743E-2</v>
      </c>
      <c r="AA1131" s="20">
        <v>0.14776359498500824</v>
      </c>
      <c r="AB1131" s="20">
        <v>0.20584984123706818</v>
      </c>
      <c r="AC1131" s="20">
        <v>0.12133514136075974</v>
      </c>
      <c r="AD1131" s="18">
        <v>1.1027922630310059</v>
      </c>
      <c r="AE1131" s="20">
        <v>5.1161865703761578E-3</v>
      </c>
      <c r="AF1131" s="20">
        <v>0.30782145261764526</v>
      </c>
      <c r="AG1131" s="21">
        <v>0</v>
      </c>
      <c r="AH1131" s="18">
        <v>0.11187174916267395</v>
      </c>
      <c r="AI1131" s="20">
        <v>3.0133510008454323E-3</v>
      </c>
      <c r="AJ1131" s="20">
        <v>5.2270643413066864E-2</v>
      </c>
      <c r="AK1131" s="18">
        <v>0.10747666656970978</v>
      </c>
      <c r="AL1131" s="20">
        <v>5.7909242808818817E-2</v>
      </c>
      <c r="AM1131" s="20">
        <v>0.1160026490688324</v>
      </c>
      <c r="AN1131" s="20">
        <v>2.9760003089904785E-3</v>
      </c>
      <c r="AO1131" s="20">
        <v>4.8142105340957642E-2</v>
      </c>
      <c r="AP1131" s="20">
        <v>9.3608448514714837E-4</v>
      </c>
      <c r="AQ1131" s="20">
        <v>0</v>
      </c>
      <c r="AR1131" s="21">
        <v>0</v>
      </c>
    </row>
    <row r="1132" spans="1:44" x14ac:dyDescent="0.3">
      <c r="A1132" s="12">
        <v>1125</v>
      </c>
      <c r="B1132" s="17">
        <v>41820</v>
      </c>
      <c r="C1132" s="18">
        <v>7.8930221498012543E-2</v>
      </c>
      <c r="D1132" s="18">
        <v>0.19287320971488953</v>
      </c>
      <c r="E1132" s="18">
        <v>0.35377427935600281</v>
      </c>
      <c r="F1132" s="18">
        <v>0.5042731761932373</v>
      </c>
      <c r="G1132" s="20">
        <v>6.0037486255168915E-3</v>
      </c>
      <c r="H1132" s="18">
        <v>3.0020793899893761E-2</v>
      </c>
      <c r="I1132" s="18">
        <v>9.8085835576057434E-2</v>
      </c>
      <c r="J1132" s="18">
        <v>0</v>
      </c>
      <c r="K1132" s="18">
        <v>9.4225339591503143E-2</v>
      </c>
      <c r="L1132" s="20">
        <v>0</v>
      </c>
      <c r="M1132" s="18">
        <v>0.74462640285491943</v>
      </c>
      <c r="N1132" s="18">
        <v>0.24740895628929138</v>
      </c>
      <c r="O1132" s="20">
        <v>2.4151714518666267E-2</v>
      </c>
      <c r="P1132" s="20">
        <v>6.7601054906845093E-2</v>
      </c>
      <c r="Q1132" s="20">
        <v>0.93425941467285156</v>
      </c>
      <c r="R1132" s="20">
        <v>7.4063784268219024E-5</v>
      </c>
      <c r="S1132" s="20">
        <v>4.5324191451072693E-2</v>
      </c>
      <c r="T1132" s="20">
        <v>0</v>
      </c>
      <c r="U1132" s="20">
        <v>0</v>
      </c>
      <c r="V1132" s="20">
        <v>4.9488544464111328E-3</v>
      </c>
      <c r="W1132" s="20">
        <v>0</v>
      </c>
      <c r="X1132" s="20">
        <v>0</v>
      </c>
      <c r="Y1132" s="18">
        <v>2.1381494998931885</v>
      </c>
      <c r="Z1132" s="20">
        <v>0</v>
      </c>
      <c r="AA1132" s="20">
        <v>0</v>
      </c>
      <c r="AB1132" s="20">
        <v>1.2541577452793717E-3</v>
      </c>
      <c r="AC1132" s="20">
        <v>5.3219545632600784E-2</v>
      </c>
      <c r="AD1132" s="18">
        <v>1.0527874231338501</v>
      </c>
      <c r="AE1132" s="20">
        <v>2.5312961079180241E-3</v>
      </c>
      <c r="AF1132" s="20">
        <v>0.2942427396774292</v>
      </c>
      <c r="AG1132" s="21">
        <v>0</v>
      </c>
      <c r="AH1132" s="18">
        <v>9.4502508640289307E-2</v>
      </c>
      <c r="AI1132" s="20">
        <v>0</v>
      </c>
      <c r="AJ1132" s="20">
        <v>5.3564764559268951E-2</v>
      </c>
      <c r="AK1132" s="18">
        <v>0.12068554013967514</v>
      </c>
      <c r="AL1132" s="20">
        <v>5.7172607630491257E-2</v>
      </c>
      <c r="AM1132" s="20">
        <v>0.11337196826934814</v>
      </c>
      <c r="AN1132" s="20">
        <v>3.4091225825250149E-3</v>
      </c>
      <c r="AO1132" s="20">
        <v>0</v>
      </c>
      <c r="AP1132" s="20">
        <v>1.152563258074224E-3</v>
      </c>
      <c r="AQ1132" s="20">
        <v>0</v>
      </c>
      <c r="AR1132" s="21">
        <v>0</v>
      </c>
    </row>
    <row r="1133" spans="1:44" x14ac:dyDescent="0.3">
      <c r="A1133" s="12">
        <v>1126</v>
      </c>
      <c r="B1133" s="17">
        <v>41851</v>
      </c>
      <c r="C1133" s="18">
        <v>8.0565206706523895E-2</v>
      </c>
      <c r="D1133" s="18">
        <v>0.19619613885879517</v>
      </c>
      <c r="E1133" s="18">
        <v>0.36292824149131775</v>
      </c>
      <c r="F1133" s="18">
        <v>0.50987696647644043</v>
      </c>
      <c r="G1133" s="20">
        <v>5.9132426977157593E-3</v>
      </c>
      <c r="H1133" s="18">
        <v>3.0605783686041832E-2</v>
      </c>
      <c r="I1133" s="18">
        <v>0.10093628615140915</v>
      </c>
      <c r="J1133" s="18">
        <v>0</v>
      </c>
      <c r="K1133" s="18">
        <v>0</v>
      </c>
      <c r="L1133" s="20">
        <v>0</v>
      </c>
      <c r="M1133" s="18">
        <v>0.7748827338218689</v>
      </c>
      <c r="N1133" s="18">
        <v>0.37668836116790771</v>
      </c>
      <c r="O1133" s="20">
        <v>2.745065838098526E-2</v>
      </c>
      <c r="P1133" s="20">
        <v>7.3983944952487946E-2</v>
      </c>
      <c r="Q1133" s="20">
        <v>0.98356270790100098</v>
      </c>
      <c r="R1133" s="20">
        <v>1.9412314519286156E-2</v>
      </c>
      <c r="S1133" s="20">
        <v>4.6529915183782578E-2</v>
      </c>
      <c r="T1133" s="20">
        <v>3.5991898039355874E-4</v>
      </c>
      <c r="U1133" s="20">
        <v>9.5109120011329651E-3</v>
      </c>
      <c r="V1133" s="20">
        <v>5.7040657848119736E-3</v>
      </c>
      <c r="W1133" s="20">
        <v>0</v>
      </c>
      <c r="X1133" s="20">
        <v>0</v>
      </c>
      <c r="Y1133" s="18">
        <v>2.2136502265930176</v>
      </c>
      <c r="Z1133" s="20">
        <v>0</v>
      </c>
      <c r="AA1133" s="20">
        <v>0</v>
      </c>
      <c r="AB1133" s="20">
        <v>1.2704337714239955E-3</v>
      </c>
      <c r="AC1133" s="20">
        <v>5.393822118639946E-2</v>
      </c>
      <c r="AD1133" s="18">
        <v>1.0763180255889893</v>
      </c>
      <c r="AE1133" s="20">
        <v>3.3561831805855036E-3</v>
      </c>
      <c r="AF1133" s="20">
        <v>0.3118862509727478</v>
      </c>
      <c r="AG1133" s="21">
        <v>0</v>
      </c>
      <c r="AH1133" s="18">
        <v>0.1012287512421608</v>
      </c>
      <c r="AI1133" s="20">
        <v>0</v>
      </c>
      <c r="AJ1133" s="20">
        <v>5.3895097225904465E-2</v>
      </c>
      <c r="AK1133" s="18">
        <v>0.13339033722877502</v>
      </c>
      <c r="AL1133" s="20">
        <v>6.2742605805397034E-2</v>
      </c>
      <c r="AM1133" s="20">
        <v>0.12090668827295303</v>
      </c>
      <c r="AN1133" s="20">
        <v>3.8502959068864584E-3</v>
      </c>
      <c r="AO1133" s="20">
        <v>0</v>
      </c>
      <c r="AP1133" s="20">
        <v>1.1154394596815109E-3</v>
      </c>
      <c r="AQ1133" s="20">
        <v>0</v>
      </c>
      <c r="AR1133" s="21">
        <v>4.0199998766183853E-3</v>
      </c>
    </row>
    <row r="1134" spans="1:44" x14ac:dyDescent="0.3">
      <c r="A1134" s="12">
        <v>1127</v>
      </c>
      <c r="B1134" s="17">
        <v>41882</v>
      </c>
      <c r="C1134" s="18">
        <v>6.6387660801410675E-2</v>
      </c>
      <c r="D1134" s="18">
        <v>0.16093069314956665</v>
      </c>
      <c r="E1134" s="18">
        <v>0.3072303831577301</v>
      </c>
      <c r="F1134" s="18">
        <v>0.40907689929008484</v>
      </c>
      <c r="G1134" s="20">
        <v>4.7206501476466656E-3</v>
      </c>
      <c r="H1134" s="18">
        <v>0.13338059186935425</v>
      </c>
      <c r="I1134" s="18">
        <v>7.3164477944374084E-2</v>
      </c>
      <c r="J1134" s="18">
        <v>1.6038923263549805</v>
      </c>
      <c r="K1134" s="18">
        <v>0.59361964464187622</v>
      </c>
      <c r="L1134" s="20">
        <v>0.49002480506896973</v>
      </c>
      <c r="M1134" s="18">
        <v>0.92947012186050415</v>
      </c>
      <c r="N1134" s="18">
        <v>1.7835762500762939</v>
      </c>
      <c r="O1134" s="20">
        <v>5.2091669291257858E-2</v>
      </c>
      <c r="P1134" s="20">
        <v>6.2342148274183273E-2</v>
      </c>
      <c r="Q1134" s="20">
        <v>0.85089004039764404</v>
      </c>
      <c r="R1134" s="20">
        <v>4.8403710126876831E-2</v>
      </c>
      <c r="S1134" s="20">
        <v>6.0306649655103683E-2</v>
      </c>
      <c r="T1134" s="20">
        <v>5.0388653762638569E-3</v>
      </c>
      <c r="U1134" s="20">
        <v>0.13315276801586151</v>
      </c>
      <c r="V1134" s="20">
        <v>4.2634222656488419E-2</v>
      </c>
      <c r="W1134" s="20">
        <v>6.6701650619506836E-2</v>
      </c>
      <c r="X1134" s="20">
        <v>3.4033656120300293E-2</v>
      </c>
      <c r="Y1134" s="18">
        <v>1.4183254241943359</v>
      </c>
      <c r="Z1134" s="20">
        <v>1.2993862852454185E-2</v>
      </c>
      <c r="AA1134" s="20">
        <v>3.509228304028511E-2</v>
      </c>
      <c r="AB1134" s="20">
        <v>3.9041604846715927E-2</v>
      </c>
      <c r="AC1134" s="20">
        <v>7.1878194808959961E-2</v>
      </c>
      <c r="AD1134" s="18">
        <v>0.81154078245162964</v>
      </c>
      <c r="AE1134" s="20">
        <v>3.3380591776221991E-3</v>
      </c>
      <c r="AF1134" s="20">
        <v>0.25471583008766174</v>
      </c>
      <c r="AG1134" s="21">
        <v>0</v>
      </c>
      <c r="AH1134" s="18">
        <v>8.2592815160751343E-2</v>
      </c>
      <c r="AI1134" s="20">
        <v>0</v>
      </c>
      <c r="AJ1134" s="20">
        <v>4.5387618243694305E-2</v>
      </c>
      <c r="AK1134" s="18">
        <v>0.10936757177114487</v>
      </c>
      <c r="AL1134" s="20">
        <v>5.4133906960487366E-2</v>
      </c>
      <c r="AM1134" s="20">
        <v>0.11138258874416351</v>
      </c>
      <c r="AN1134" s="20">
        <v>3.063098294660449E-3</v>
      </c>
      <c r="AO1134" s="20">
        <v>0</v>
      </c>
      <c r="AP1134" s="20">
        <v>1.024142955429852E-3</v>
      </c>
      <c r="AQ1134" s="20">
        <v>0</v>
      </c>
      <c r="AR1134" s="21">
        <v>0</v>
      </c>
    </row>
    <row r="1135" spans="1:44" x14ac:dyDescent="0.3">
      <c r="A1135" s="12">
        <v>1128</v>
      </c>
      <c r="B1135" s="17">
        <v>41912</v>
      </c>
      <c r="C1135" s="18">
        <v>14.276687622070313</v>
      </c>
      <c r="D1135" s="18">
        <v>11.399678230285645</v>
      </c>
      <c r="E1135" s="18">
        <v>2.2139425277709961</v>
      </c>
      <c r="F1135" s="18">
        <v>0.33595868945121765</v>
      </c>
      <c r="G1135" s="20">
        <v>1.5820834785699844E-2</v>
      </c>
      <c r="H1135" s="18">
        <v>0.73027622699737549</v>
      </c>
      <c r="I1135" s="18">
        <v>0.13970986008644104</v>
      </c>
      <c r="J1135" s="18">
        <v>4.3609914779663086</v>
      </c>
      <c r="K1135" s="18">
        <v>6.4601712226867676</v>
      </c>
      <c r="L1135" s="20">
        <v>1.2404475212097168</v>
      </c>
      <c r="M1135" s="18">
        <v>0.9625512957572937</v>
      </c>
      <c r="N1135" s="18">
        <v>5.2531647682189941</v>
      </c>
      <c r="O1135" s="20">
        <v>0.10131623595952988</v>
      </c>
      <c r="P1135" s="20">
        <v>4.5546069741249084E-2</v>
      </c>
      <c r="Q1135" s="20">
        <v>0.71469396352767944</v>
      </c>
      <c r="R1135" s="20">
        <v>0.62985295057296753</v>
      </c>
      <c r="S1135" s="20">
        <v>0.50363880395889282</v>
      </c>
      <c r="T1135" s="20">
        <v>0.14396756887435913</v>
      </c>
      <c r="U1135" s="20">
        <v>0.22791087627410889</v>
      </c>
      <c r="V1135" s="20">
        <v>0.27976855635643005</v>
      </c>
      <c r="W1135" s="20">
        <v>0.53899234533309937</v>
      </c>
      <c r="X1135" s="20">
        <v>0.72226971387863159</v>
      </c>
      <c r="Y1135" s="18">
        <v>0.81923788785934448</v>
      </c>
      <c r="Z1135" s="20">
        <v>0.33216339349746704</v>
      </c>
      <c r="AA1135" s="20">
        <v>0.58654254674911499</v>
      </c>
      <c r="AB1135" s="20">
        <v>0.79066061973571777</v>
      </c>
      <c r="AC1135" s="20">
        <v>0.335521399974823</v>
      </c>
      <c r="AD1135" s="18">
        <v>0.44049191474914551</v>
      </c>
      <c r="AE1135" s="20">
        <v>6.5640509128570557E-2</v>
      </c>
      <c r="AF1135" s="20">
        <v>0.19293500483036041</v>
      </c>
      <c r="AG1135" s="21">
        <v>1.45669502671808E-3</v>
      </c>
      <c r="AH1135" s="18">
        <v>5.042387917637825E-2</v>
      </c>
      <c r="AI1135" s="20">
        <v>5.1350146532058716E-2</v>
      </c>
      <c r="AJ1135" s="20">
        <v>0.10174529999494553</v>
      </c>
      <c r="AK1135" s="18">
        <v>7.4890144169330597E-2</v>
      </c>
      <c r="AL1135" s="20">
        <v>4.3859627097845078E-2</v>
      </c>
      <c r="AM1135" s="20">
        <v>6.759895384311676E-2</v>
      </c>
      <c r="AN1135" s="20">
        <v>2.183043397963047E-3</v>
      </c>
      <c r="AO1135" s="20">
        <v>0.11523701250553131</v>
      </c>
      <c r="AP1135" s="20">
        <v>2.6806488167494535E-3</v>
      </c>
      <c r="AQ1135" s="20">
        <v>0</v>
      </c>
      <c r="AR1135" s="21">
        <v>4.6900003217160702E-3</v>
      </c>
    </row>
    <row r="1136" spans="1:44" x14ac:dyDescent="0.3">
      <c r="A1136" s="12">
        <v>1129</v>
      </c>
      <c r="B1136" s="17">
        <v>41943</v>
      </c>
      <c r="C1136" s="18">
        <v>1.1593708992004395</v>
      </c>
      <c r="D1136" s="18">
        <v>6.2028999328613281</v>
      </c>
      <c r="E1136" s="18">
        <v>0.13957850635051727</v>
      </c>
      <c r="F1136" s="18">
        <v>0.14782507717609406</v>
      </c>
      <c r="G1136" s="20">
        <v>2.4613235145807266E-3</v>
      </c>
      <c r="H1136" s="18">
        <v>5.945127084851265E-2</v>
      </c>
      <c r="I1136" s="18">
        <v>2.6902800425887108E-2</v>
      </c>
      <c r="J1136" s="18">
        <v>0.78015768527984619</v>
      </c>
      <c r="K1136" s="18">
        <v>0.57170504331588745</v>
      </c>
      <c r="L1136" s="20">
        <v>0.39213329553604126</v>
      </c>
      <c r="M1136" s="18">
        <v>0.58669871091842651</v>
      </c>
      <c r="N1136" s="18">
        <v>4.0070209503173828</v>
      </c>
      <c r="O1136" s="20">
        <v>0.11432216316461563</v>
      </c>
      <c r="P1136" s="20">
        <v>3.5562589764595032E-2</v>
      </c>
      <c r="Q1136" s="20">
        <v>0.50546920299530029</v>
      </c>
      <c r="R1136" s="20">
        <v>0.53172087669372559</v>
      </c>
      <c r="S1136" s="20">
        <v>0.28007668256759644</v>
      </c>
      <c r="T1136" s="20">
        <v>7.3133528232574463E-2</v>
      </c>
      <c r="U1136" s="20">
        <v>0.20564958453178406</v>
      </c>
      <c r="V1136" s="20">
        <v>0.10903419554233551</v>
      </c>
      <c r="W1136" s="20">
        <v>0.14740107953548431</v>
      </c>
      <c r="X1136" s="20">
        <v>0.22502651810646057</v>
      </c>
      <c r="Y1136" s="18">
        <v>0.47005629539489746</v>
      </c>
      <c r="Z1136" s="20">
        <v>0.11181823909282684</v>
      </c>
      <c r="AA1136" s="20">
        <v>0.18432733416557312</v>
      </c>
      <c r="AB1136" s="20">
        <v>0.2284323126077652</v>
      </c>
      <c r="AC1136" s="20">
        <v>0.14567548036575317</v>
      </c>
      <c r="AD1136" s="18">
        <v>0.29399552941322327</v>
      </c>
      <c r="AE1136" s="20">
        <v>6.9832061417400837E-3</v>
      </c>
      <c r="AF1136" s="20">
        <v>9.487152099609375E-2</v>
      </c>
      <c r="AG1136" s="21">
        <v>3.0780720408074558E-4</v>
      </c>
      <c r="AH1136" s="18">
        <v>5.3120952099561691E-2</v>
      </c>
      <c r="AI1136" s="20">
        <v>4.7836336307227612E-3</v>
      </c>
      <c r="AJ1136" s="20">
        <v>3.6170557141304016E-2</v>
      </c>
      <c r="AK1136" s="18">
        <v>5.0595071166753769E-2</v>
      </c>
      <c r="AL1136" s="20">
        <v>3.3063210546970367E-2</v>
      </c>
      <c r="AM1136" s="20">
        <v>5.2048366516828537E-2</v>
      </c>
      <c r="AN1136" s="20">
        <v>2.1626639645546675E-3</v>
      </c>
      <c r="AO1136" s="20">
        <v>6.9621630012989044E-2</v>
      </c>
      <c r="AP1136" s="20">
        <v>6.8567326525226235E-4</v>
      </c>
      <c r="AQ1136" s="20">
        <v>0</v>
      </c>
      <c r="AR1136" s="21">
        <v>0</v>
      </c>
    </row>
    <row r="1137" spans="1:44" x14ac:dyDescent="0.3">
      <c r="A1137" s="12">
        <v>1130</v>
      </c>
      <c r="B1137" s="17">
        <v>41973</v>
      </c>
      <c r="C1137" s="18">
        <v>4.950718879699707</v>
      </c>
      <c r="D1137" s="18">
        <v>6.2422003746032715</v>
      </c>
      <c r="E1137" s="18">
        <v>0.53442782163619995</v>
      </c>
      <c r="F1137" s="18">
        <v>0.16120812296867371</v>
      </c>
      <c r="G1137" s="20">
        <v>4.2558852583169937E-3</v>
      </c>
      <c r="H1137" s="18">
        <v>0.55068463087081909</v>
      </c>
      <c r="I1137" s="18">
        <v>0.14624355733394623</v>
      </c>
      <c r="J1137" s="18">
        <v>6.7151932716369629</v>
      </c>
      <c r="K1137" s="18">
        <v>7.8198671340942383</v>
      </c>
      <c r="L1137" s="20">
        <v>3.4477651119232178</v>
      </c>
      <c r="M1137" s="18">
        <v>2.1817226409912109</v>
      </c>
      <c r="N1137" s="18">
        <v>20.041080474853516</v>
      </c>
      <c r="O1137" s="20">
        <v>0.37211817502975464</v>
      </c>
      <c r="P1137" s="20">
        <v>0.28371447324752808</v>
      </c>
      <c r="Q1137" s="20">
        <v>1.3198747634887695</v>
      </c>
      <c r="R1137" s="20">
        <v>3.1449098587036133</v>
      </c>
      <c r="S1137" s="20">
        <v>2.3904130458831787</v>
      </c>
      <c r="T1137" s="20">
        <v>0.59095507860183716</v>
      </c>
      <c r="U1137" s="20">
        <v>0.54569953680038452</v>
      </c>
      <c r="V1137" s="20">
        <v>0.71672028303146362</v>
      </c>
      <c r="W1137" s="20">
        <v>1.5013424158096313</v>
      </c>
      <c r="X1137" s="20">
        <v>2.063725471496582</v>
      </c>
      <c r="Y1137" s="18">
        <v>0.40292081236839294</v>
      </c>
      <c r="Z1137" s="20">
        <v>0.91986984014511108</v>
      </c>
      <c r="AA1137" s="20">
        <v>1.6996904611587524</v>
      </c>
      <c r="AB1137" s="20">
        <v>2.4618985652923584</v>
      </c>
      <c r="AC1137" s="20">
        <v>1.4791972637176514</v>
      </c>
      <c r="AD1137" s="18">
        <v>5.2298768423497677E-3</v>
      </c>
      <c r="AE1137" s="20">
        <v>0.17985191941261292</v>
      </c>
      <c r="AF1137" s="20">
        <v>0.11258232593536377</v>
      </c>
      <c r="AG1137" s="21">
        <v>1.0496835224330425E-2</v>
      </c>
      <c r="AH1137" s="18">
        <v>2.8682701289653778E-2</v>
      </c>
      <c r="AI1137" s="20">
        <v>0.10201872140169144</v>
      </c>
      <c r="AJ1137" s="20">
        <v>0.21930187940597534</v>
      </c>
      <c r="AK1137" s="18">
        <v>1.1573330499231815E-2</v>
      </c>
      <c r="AL1137" s="20">
        <v>0.17249533534049988</v>
      </c>
      <c r="AM1137" s="20">
        <v>1.198949059471488E-3</v>
      </c>
      <c r="AN1137" s="20">
        <v>1.122893113642931E-2</v>
      </c>
      <c r="AO1137" s="20">
        <v>2.8807072639465332</v>
      </c>
      <c r="AP1137" s="20">
        <v>0.10894615203142166</v>
      </c>
      <c r="AQ1137" s="20">
        <v>0.25588417053222656</v>
      </c>
      <c r="AR1137" s="21">
        <v>0.35338661074638367</v>
      </c>
    </row>
    <row r="1138" spans="1:44" x14ac:dyDescent="0.3">
      <c r="A1138" s="12">
        <v>1131</v>
      </c>
      <c r="B1138" s="17">
        <v>42004</v>
      </c>
      <c r="C1138" s="18">
        <v>159.12602233886719</v>
      </c>
      <c r="D1138" s="18">
        <v>179.99624633789063</v>
      </c>
      <c r="E1138" s="18">
        <v>151.27525329589844</v>
      </c>
      <c r="F1138" s="18">
        <v>77.572303771972656</v>
      </c>
      <c r="G1138" s="20">
        <v>8.9405250549316406</v>
      </c>
      <c r="H1138" s="18">
        <v>72.610954284667969</v>
      </c>
      <c r="I1138" s="18">
        <v>78.737701416015625</v>
      </c>
      <c r="J1138" s="18">
        <v>71.193611145019531</v>
      </c>
      <c r="K1138" s="18">
        <v>92.21539306640625</v>
      </c>
      <c r="L1138" s="20">
        <v>31.257940292358398</v>
      </c>
      <c r="M1138" s="18">
        <v>60.919544219970703</v>
      </c>
      <c r="N1138" s="18">
        <v>115.54071044921875</v>
      </c>
      <c r="O1138" s="20">
        <v>7.717041015625</v>
      </c>
      <c r="P1138" s="20">
        <v>22.309896469116211</v>
      </c>
      <c r="Q1138" s="20">
        <v>30.068449020385742</v>
      </c>
      <c r="R1138" s="20">
        <v>19.326761245727539</v>
      </c>
      <c r="S1138" s="20">
        <v>30.829805374145508</v>
      </c>
      <c r="T1138" s="20">
        <v>16.959751129150391</v>
      </c>
      <c r="U1138" s="20">
        <v>10.234250068664551</v>
      </c>
      <c r="V1138" s="20">
        <v>11.333534240722656</v>
      </c>
      <c r="W1138" s="20">
        <v>15.217815399169922</v>
      </c>
      <c r="X1138" s="20">
        <v>28.364650726318359</v>
      </c>
      <c r="Y1138" s="18">
        <v>80.853790283203125</v>
      </c>
      <c r="Z1138" s="20">
        <v>17.713804244995117</v>
      </c>
      <c r="AA1138" s="20">
        <v>21.903121948242188</v>
      </c>
      <c r="AB1138" s="20">
        <v>28.619270324707031</v>
      </c>
      <c r="AC1138" s="20">
        <v>51.375244140625</v>
      </c>
      <c r="AD1138" s="18">
        <v>56.274566650390625</v>
      </c>
      <c r="AE1138" s="20">
        <v>50.3516845703125</v>
      </c>
      <c r="AF1138" s="20">
        <v>53.286720275878906</v>
      </c>
      <c r="AG1138" s="21">
        <v>1.482451319694519</v>
      </c>
      <c r="AH1138" s="18">
        <v>72.747718811035156</v>
      </c>
      <c r="AI1138" s="20">
        <v>33.846744537353516</v>
      </c>
      <c r="AJ1138" s="20">
        <v>33.704296112060547</v>
      </c>
      <c r="AK1138" s="18">
        <v>16.744848251342773</v>
      </c>
      <c r="AL1138" s="20">
        <v>11.301918029785156</v>
      </c>
      <c r="AM1138" s="20">
        <v>5.5224909782409668</v>
      </c>
      <c r="AN1138" s="20">
        <v>10.403168678283691</v>
      </c>
      <c r="AO1138" s="20">
        <v>21.073650360107422</v>
      </c>
      <c r="AP1138" s="20">
        <v>3.274674654006958</v>
      </c>
      <c r="AQ1138" s="20">
        <v>6.2092924118041992</v>
      </c>
      <c r="AR1138" s="21">
        <v>1.7251721620559692</v>
      </c>
    </row>
    <row r="1139" spans="1:44" x14ac:dyDescent="0.3">
      <c r="A1139" s="12">
        <v>1132</v>
      </c>
      <c r="B1139" s="17">
        <v>42035</v>
      </c>
      <c r="C1139" s="18">
        <v>0.21202391386032104</v>
      </c>
      <c r="D1139" s="18">
        <v>0.20451763272285461</v>
      </c>
      <c r="E1139" s="18">
        <v>7.7363098971545696E-3</v>
      </c>
      <c r="F1139" s="18">
        <v>8.3954567089676857E-3</v>
      </c>
      <c r="G1139" s="20">
        <v>6.145019597170176E-6</v>
      </c>
      <c r="H1139" s="18">
        <v>1.6668722033500671E-2</v>
      </c>
      <c r="I1139" s="18">
        <v>5.6814681738615036E-3</v>
      </c>
      <c r="J1139" s="18">
        <v>0.33653333783149719</v>
      </c>
      <c r="K1139" s="18">
        <v>0.47836127877235413</v>
      </c>
      <c r="L1139" s="20">
        <v>0.20114907622337341</v>
      </c>
      <c r="M1139" s="18">
        <v>0.11636072397232056</v>
      </c>
      <c r="N1139" s="18">
        <v>0.89728772640228271</v>
      </c>
      <c r="O1139" s="20">
        <v>3.2961837947368622E-2</v>
      </c>
      <c r="P1139" s="20">
        <v>6.3647790811955929E-3</v>
      </c>
      <c r="Q1139" s="20">
        <v>8.3423875272274017E-2</v>
      </c>
      <c r="R1139" s="20">
        <v>0.17112681269645691</v>
      </c>
      <c r="S1139" s="20">
        <v>7.2066791355609894E-2</v>
      </c>
      <c r="T1139" s="20">
        <v>2.6957929134368896E-2</v>
      </c>
      <c r="U1139" s="20">
        <v>0.1511717289686203</v>
      </c>
      <c r="V1139" s="20">
        <v>4.8976417630910873E-2</v>
      </c>
      <c r="W1139" s="20">
        <v>7.3963522911071777E-2</v>
      </c>
      <c r="X1139" s="20">
        <v>8.4233291447162628E-2</v>
      </c>
      <c r="Y1139" s="18">
        <v>1.2747284956276417E-2</v>
      </c>
      <c r="Z1139" s="20">
        <v>5.8214548043906689E-3</v>
      </c>
      <c r="AA1139" s="20">
        <v>1.7462588846683502E-2</v>
      </c>
      <c r="AB1139" s="20">
        <v>6.4026571810245514E-2</v>
      </c>
      <c r="AC1139" s="20">
        <v>6.0068387538194656E-3</v>
      </c>
      <c r="AD1139" s="18">
        <v>0</v>
      </c>
      <c r="AE1139" s="20">
        <v>1.8291674496140331E-4</v>
      </c>
      <c r="AF1139" s="20">
        <v>0</v>
      </c>
      <c r="AG1139" s="21">
        <v>4.123732287553139E-5</v>
      </c>
      <c r="AH1139" s="18">
        <v>3.5390825942158699E-3</v>
      </c>
      <c r="AI1139" s="20">
        <v>0</v>
      </c>
      <c r="AJ1139" s="20">
        <v>3.8096790667623281E-3</v>
      </c>
      <c r="AK1139" s="18">
        <v>3.7569555570371449E-4</v>
      </c>
      <c r="AL1139" s="20">
        <v>1.8491961061954498E-2</v>
      </c>
      <c r="AM1139" s="20">
        <v>5.4491846822202206E-4</v>
      </c>
      <c r="AN1139" s="20">
        <v>8.6414685938507318E-4</v>
      </c>
      <c r="AO1139" s="20">
        <v>0.23906278610229492</v>
      </c>
      <c r="AP1139" s="20">
        <v>4.1392608545720577E-3</v>
      </c>
      <c r="AQ1139" s="20">
        <v>0</v>
      </c>
      <c r="AR1139" s="21">
        <v>6.8339996039867401E-2</v>
      </c>
    </row>
    <row r="1140" spans="1:44" x14ac:dyDescent="0.3">
      <c r="A1140" s="12">
        <v>1133</v>
      </c>
      <c r="B1140" s="17">
        <v>42063</v>
      </c>
      <c r="C1140" s="18">
        <v>46.446941375732422</v>
      </c>
      <c r="D1140" s="18">
        <v>44.2415771484375</v>
      </c>
      <c r="E1140" s="18">
        <v>24.667707443237305</v>
      </c>
      <c r="F1140" s="18">
        <v>8.7282705307006836</v>
      </c>
      <c r="G1140" s="20">
        <v>1.4390782117843628</v>
      </c>
      <c r="H1140" s="18">
        <v>18.353366851806641</v>
      </c>
      <c r="I1140" s="18">
        <v>15.540043830871582</v>
      </c>
      <c r="J1140" s="18">
        <v>14.539974212646484</v>
      </c>
      <c r="K1140" s="18">
        <v>13.484742164611816</v>
      </c>
      <c r="L1140" s="20">
        <v>6.8684449195861816</v>
      </c>
      <c r="M1140" s="18">
        <v>11.029633522033691</v>
      </c>
      <c r="N1140" s="18">
        <v>23.950534820556641</v>
      </c>
      <c r="O1140" s="20">
        <v>1.4940657615661621</v>
      </c>
      <c r="P1140" s="20">
        <v>5.4315018653869629</v>
      </c>
      <c r="Q1140" s="20">
        <v>6.4860987663269043</v>
      </c>
      <c r="R1140" s="20">
        <v>3.6802802085876465</v>
      </c>
      <c r="S1140" s="20">
        <v>4.1988482475280762</v>
      </c>
      <c r="T1140" s="20">
        <v>3.1057326793670654</v>
      </c>
      <c r="U1140" s="20">
        <v>2.7547109127044678</v>
      </c>
      <c r="V1140" s="20">
        <v>1.614365816116333</v>
      </c>
      <c r="W1140" s="20">
        <v>2.3396289348602295</v>
      </c>
      <c r="X1140" s="20">
        <v>4.4063467979431152</v>
      </c>
      <c r="Y1140" s="18">
        <v>21.867687225341797</v>
      </c>
      <c r="Z1140" s="20">
        <v>2.7342913150787354</v>
      </c>
      <c r="AA1140" s="20">
        <v>3.225567102432251</v>
      </c>
      <c r="AB1140" s="20">
        <v>3.9707753658294678</v>
      </c>
      <c r="AC1140" s="20">
        <v>3.9382989406585693</v>
      </c>
      <c r="AD1140" s="18">
        <v>10.166923522949219</v>
      </c>
      <c r="AE1140" s="20">
        <v>10.199048042297363</v>
      </c>
      <c r="AF1140" s="20">
        <v>10.234366416931152</v>
      </c>
      <c r="AG1140" s="21">
        <v>8.6743824183940887E-2</v>
      </c>
      <c r="AH1140" s="18">
        <v>13.226853370666504</v>
      </c>
      <c r="AI1140" s="20">
        <v>6.2131824493408203</v>
      </c>
      <c r="AJ1140" s="20">
        <v>3.5134685039520264</v>
      </c>
      <c r="AK1140" s="18">
        <v>2.1666209697723389</v>
      </c>
      <c r="AL1140" s="20">
        <v>0.22667108476161957</v>
      </c>
      <c r="AM1140" s="20">
        <v>4.7830934636294842E-3</v>
      </c>
      <c r="AN1140" s="20">
        <v>0.47966694831848145</v>
      </c>
      <c r="AO1140" s="20">
        <v>1.6918500661849976</v>
      </c>
      <c r="AP1140" s="20">
        <v>1.9262026995420456E-2</v>
      </c>
      <c r="AQ1140" s="20">
        <v>0</v>
      </c>
      <c r="AR1140" s="21">
        <v>0.22070041298866272</v>
      </c>
    </row>
    <row r="1141" spans="1:44" x14ac:dyDescent="0.3">
      <c r="A1141" s="12">
        <v>1134</v>
      </c>
      <c r="B1141" s="17">
        <v>42094</v>
      </c>
      <c r="C1141" s="18">
        <v>2.5314308702945709E-2</v>
      </c>
      <c r="D1141" s="18">
        <v>0.12243570387363434</v>
      </c>
      <c r="E1141" s="18">
        <v>0.20941942930221558</v>
      </c>
      <c r="F1141" s="18">
        <v>0.37342217564582825</v>
      </c>
      <c r="G1141" s="20">
        <v>3.5127201117575169E-3</v>
      </c>
      <c r="H1141" s="18">
        <v>1.7267836257815361E-2</v>
      </c>
      <c r="I1141" s="18">
        <v>5.2776981145143509E-2</v>
      </c>
      <c r="J1141" s="18">
        <v>0.14431983232498169</v>
      </c>
      <c r="K1141" s="18">
        <v>0.16008666157722473</v>
      </c>
      <c r="L1141" s="20">
        <v>9.5854327082633972E-2</v>
      </c>
      <c r="M1141" s="18">
        <v>0.57532596588134766</v>
      </c>
      <c r="N1141" s="18">
        <v>0.4025920033454895</v>
      </c>
      <c r="O1141" s="20">
        <v>3.3924773335456848E-2</v>
      </c>
      <c r="P1141" s="20">
        <v>1.5448421239852905E-2</v>
      </c>
      <c r="Q1141" s="20">
        <v>0.29876163601875305</v>
      </c>
      <c r="R1141" s="20">
        <v>1.0784594633150846E-4</v>
      </c>
      <c r="S1141" s="20">
        <v>2.4749798700213432E-2</v>
      </c>
      <c r="T1141" s="20">
        <v>0</v>
      </c>
      <c r="U1141" s="20">
        <v>0.21367767453193665</v>
      </c>
      <c r="V1141" s="20">
        <v>2.9938578605651855E-2</v>
      </c>
      <c r="W1141" s="20">
        <v>0</v>
      </c>
      <c r="X1141" s="20">
        <v>0</v>
      </c>
      <c r="Y1141" s="18">
        <v>1.3074519634246826</v>
      </c>
      <c r="Z1141" s="20">
        <v>6.1666667461395264E-3</v>
      </c>
      <c r="AA1141" s="20">
        <v>0</v>
      </c>
      <c r="AB1141" s="20">
        <v>7.2618096601217985E-4</v>
      </c>
      <c r="AC1141" s="20">
        <v>2.4070177227258682E-2</v>
      </c>
      <c r="AD1141" s="18">
        <v>0.47658708691596985</v>
      </c>
      <c r="AE1141" s="20">
        <v>6.1066827038303018E-4</v>
      </c>
      <c r="AF1141" s="20">
        <v>5.5196292698383331E-2</v>
      </c>
      <c r="AG1141" s="21">
        <v>0</v>
      </c>
      <c r="AH1141" s="18">
        <v>2.106037363409996E-2</v>
      </c>
      <c r="AI1141" s="20">
        <v>0</v>
      </c>
      <c r="AJ1141" s="20">
        <v>1.4461387880146503E-2</v>
      </c>
      <c r="AK1141" s="18">
        <v>2.9233703389763832E-2</v>
      </c>
      <c r="AL1141" s="20">
        <v>4.6280737966299057E-2</v>
      </c>
      <c r="AM1141" s="20">
        <v>7.9622194170951843E-2</v>
      </c>
      <c r="AN1141" s="20">
        <v>1.562533201649785E-3</v>
      </c>
      <c r="AO1141" s="20">
        <v>0.47183027863502502</v>
      </c>
      <c r="AP1141" s="20">
        <v>3.1212955946102738E-4</v>
      </c>
      <c r="AQ1141" s="20">
        <v>0</v>
      </c>
      <c r="AR1141" s="21">
        <v>0.117249995470047</v>
      </c>
    </row>
    <row r="1142" spans="1:44" x14ac:dyDescent="0.3">
      <c r="A1142" s="12">
        <v>1135</v>
      </c>
      <c r="B1142" s="17">
        <v>42124</v>
      </c>
      <c r="C1142" s="18">
        <v>1.7387558221817017</v>
      </c>
      <c r="D1142" s="18">
        <v>1.3370548486709595</v>
      </c>
      <c r="E1142" s="18">
        <v>0.3937811553478241</v>
      </c>
      <c r="F1142" s="18">
        <v>0.37314864993095398</v>
      </c>
      <c r="G1142" s="20">
        <v>1.5231172554194927E-2</v>
      </c>
      <c r="H1142" s="18">
        <v>8.0567523837089539E-2</v>
      </c>
      <c r="I1142" s="18">
        <v>0.10818744450807571</v>
      </c>
      <c r="J1142" s="18">
        <v>0.94412124156951904</v>
      </c>
      <c r="K1142" s="18">
        <v>1.5187088251113892</v>
      </c>
      <c r="L1142" s="20">
        <v>0.26049494743347168</v>
      </c>
      <c r="M1142" s="18">
        <v>0.81541424989700317</v>
      </c>
      <c r="N1142" s="18">
        <v>1.6862190961837769</v>
      </c>
      <c r="O1142" s="20">
        <v>0.14100207388401031</v>
      </c>
      <c r="P1142" s="20">
        <v>0.17138978838920593</v>
      </c>
      <c r="Q1142" s="20">
        <v>0.69027787446975708</v>
      </c>
      <c r="R1142" s="20">
        <v>0.25607109069824219</v>
      </c>
      <c r="S1142" s="20">
        <v>0.31699091196060181</v>
      </c>
      <c r="T1142" s="20">
        <v>6.3699327409267426E-2</v>
      </c>
      <c r="U1142" s="20">
        <v>4.3618209660053253E-2</v>
      </c>
      <c r="V1142" s="20">
        <v>0.14370135962963104</v>
      </c>
      <c r="W1142" s="20">
        <v>0.22028505802154541</v>
      </c>
      <c r="X1142" s="20">
        <v>0.21057906746864319</v>
      </c>
      <c r="Y1142" s="18">
        <v>1.8792922496795654</v>
      </c>
      <c r="Z1142" s="20">
        <v>8.9975684881210327E-2</v>
      </c>
      <c r="AA1142" s="20">
        <v>0.29160106182098389</v>
      </c>
      <c r="AB1142" s="20">
        <v>0.37507611513137817</v>
      </c>
      <c r="AC1142" s="20">
        <v>0.52820074558258057</v>
      </c>
      <c r="AD1142" s="18">
        <v>0.91122543811798096</v>
      </c>
      <c r="AE1142" s="20">
        <v>1.9310753345489502</v>
      </c>
      <c r="AF1142" s="20">
        <v>1.8455256223678589</v>
      </c>
      <c r="AG1142" s="21">
        <v>1.8181912309955806E-4</v>
      </c>
      <c r="AH1142" s="18">
        <v>0.75115817785263062</v>
      </c>
      <c r="AI1142" s="20">
        <v>0.27710694074630737</v>
      </c>
      <c r="AJ1142" s="20">
        <v>0.20009095966815948</v>
      </c>
      <c r="AK1142" s="18">
        <v>8.0130204558372498E-2</v>
      </c>
      <c r="AL1142" s="20">
        <v>5.9700481593608856E-2</v>
      </c>
      <c r="AM1142" s="20">
        <v>8.4469400346279144E-2</v>
      </c>
      <c r="AN1142" s="20">
        <v>1.8726118141785264E-3</v>
      </c>
      <c r="AO1142" s="20">
        <v>2.0605893135070801</v>
      </c>
      <c r="AP1142" s="20">
        <v>4.8153884708881378E-3</v>
      </c>
      <c r="AQ1142" s="20">
        <v>0</v>
      </c>
      <c r="AR1142" s="21">
        <v>0.1789897233247757</v>
      </c>
    </row>
    <row r="1143" spans="1:44" x14ac:dyDescent="0.3">
      <c r="A1143" s="12">
        <v>1136</v>
      </c>
      <c r="B1143" s="17">
        <v>42155</v>
      </c>
      <c r="C1143" s="18">
        <v>5.8326981961727142E-2</v>
      </c>
      <c r="D1143" s="18">
        <v>0.15069670975208282</v>
      </c>
      <c r="E1143" s="18">
        <v>0.29457381367683411</v>
      </c>
      <c r="F1143" s="18">
        <v>0.36358627676963806</v>
      </c>
      <c r="G1143" s="20">
        <v>5.0336169078946114E-3</v>
      </c>
      <c r="H1143" s="18">
        <v>0.13771271705627441</v>
      </c>
      <c r="I1143" s="18">
        <v>9.3920625746250153E-2</v>
      </c>
      <c r="J1143" s="18">
        <v>0.15266287326812744</v>
      </c>
      <c r="K1143" s="18">
        <v>7.986990362405777E-2</v>
      </c>
      <c r="L1143" s="20">
        <v>2.1611038595438004E-2</v>
      </c>
      <c r="M1143" s="18">
        <v>0.54843682050704956</v>
      </c>
      <c r="N1143" s="18">
        <v>0.22608721256256104</v>
      </c>
      <c r="O1143" s="20">
        <v>1.9375065341591835E-2</v>
      </c>
      <c r="P1143" s="20">
        <v>5.0828598439693451E-2</v>
      </c>
      <c r="Q1143" s="20">
        <v>0.72984784841537476</v>
      </c>
      <c r="R1143" s="20">
        <v>1.2178501114249229E-2</v>
      </c>
      <c r="S1143" s="20">
        <v>6.3816331326961517E-2</v>
      </c>
      <c r="T1143" s="20">
        <v>4.3730149045586586E-3</v>
      </c>
      <c r="U1143" s="20">
        <v>0</v>
      </c>
      <c r="V1143" s="20">
        <v>1.0923397727310658E-2</v>
      </c>
      <c r="W1143" s="20">
        <v>0</v>
      </c>
      <c r="X1143" s="20">
        <v>4.3392911553382874E-2</v>
      </c>
      <c r="Y1143" s="18">
        <v>2.1299552917480469</v>
      </c>
      <c r="Z1143" s="20">
        <v>3.3921670168638229E-2</v>
      </c>
      <c r="AA1143" s="20">
        <v>0.12858815491199493</v>
      </c>
      <c r="AB1143" s="20">
        <v>0.11994295567274094</v>
      </c>
      <c r="AC1143" s="20">
        <v>0.20388875901699066</v>
      </c>
      <c r="AD1143" s="18">
        <v>1.0033926963806152</v>
      </c>
      <c r="AE1143" s="20">
        <v>1.5069751068949699E-2</v>
      </c>
      <c r="AF1143" s="20">
        <v>0.28239065408706665</v>
      </c>
      <c r="AG1143" s="21">
        <v>1.28692586440593E-3</v>
      </c>
      <c r="AH1143" s="18">
        <v>0.10106105357408524</v>
      </c>
      <c r="AI1143" s="20">
        <v>1.1414207518100739E-2</v>
      </c>
      <c r="AJ1143" s="20">
        <v>8.3572164177894592E-2</v>
      </c>
      <c r="AK1143" s="18">
        <v>9.2182688415050507E-2</v>
      </c>
      <c r="AL1143" s="20">
        <v>7.3384940624237061E-2</v>
      </c>
      <c r="AM1143" s="20">
        <v>0.10218428075313568</v>
      </c>
      <c r="AN1143" s="20">
        <v>2.4386306758970022E-3</v>
      </c>
      <c r="AO1143" s="20">
        <v>0.58645838499069214</v>
      </c>
      <c r="AP1143" s="20">
        <v>2.3089755326509476E-2</v>
      </c>
      <c r="AQ1143" s="20">
        <v>0</v>
      </c>
      <c r="AR1143" s="21">
        <v>9.1434746980667114E-2</v>
      </c>
    </row>
    <row r="1144" spans="1:44" x14ac:dyDescent="0.3">
      <c r="A1144" s="12">
        <v>1137</v>
      </c>
      <c r="B1144" s="17">
        <v>42185</v>
      </c>
      <c r="C1144" s="18">
        <v>7.4370294809341431E-2</v>
      </c>
      <c r="D1144" s="18">
        <v>0.18049271404743195</v>
      </c>
      <c r="E1144" s="18">
        <v>0.35373976826667786</v>
      </c>
      <c r="F1144" s="18">
        <v>0.4899325966835022</v>
      </c>
      <c r="G1144" s="20">
        <v>6.0505801811814308E-3</v>
      </c>
      <c r="H1144" s="18">
        <v>5.9704378247261047E-2</v>
      </c>
      <c r="I1144" s="18">
        <v>9.8056934773921967E-2</v>
      </c>
      <c r="J1144" s="18">
        <v>0.13490810990333557</v>
      </c>
      <c r="K1144" s="18">
        <v>8.4802813827991486E-2</v>
      </c>
      <c r="L1144" s="20">
        <v>6.9489933550357819E-2</v>
      </c>
      <c r="M1144" s="18">
        <v>0.82532858848571777</v>
      </c>
      <c r="N1144" s="18">
        <v>0.74660712480545044</v>
      </c>
      <c r="O1144" s="20">
        <v>3.2918836921453476E-2</v>
      </c>
      <c r="P1144" s="20">
        <v>6.7141801118850708E-2</v>
      </c>
      <c r="Q1144" s="20">
        <v>0.93948298692703247</v>
      </c>
      <c r="R1144" s="20">
        <v>3.0459757894277573E-2</v>
      </c>
      <c r="S1144" s="20">
        <v>9.2507913708686829E-2</v>
      </c>
      <c r="T1144" s="20">
        <v>1.2237245216965675E-2</v>
      </c>
      <c r="U1144" s="20">
        <v>2.8532732278108597E-2</v>
      </c>
      <c r="V1144" s="20">
        <v>5.0345268100500107E-2</v>
      </c>
      <c r="W1144" s="20">
        <v>5.0564151257276535E-2</v>
      </c>
      <c r="X1144" s="20">
        <v>6.8067312240600586E-2</v>
      </c>
      <c r="Y1144" s="18">
        <v>2.0929660797119141</v>
      </c>
      <c r="Z1144" s="20">
        <v>4.6406649053096771E-2</v>
      </c>
      <c r="AA1144" s="20">
        <v>0.13201382756233215</v>
      </c>
      <c r="AB1144" s="20">
        <v>0.1350962370634079</v>
      </c>
      <c r="AC1144" s="20">
        <v>0.20768539607524872</v>
      </c>
      <c r="AD1144" s="18">
        <v>1.00815749168396</v>
      </c>
      <c r="AE1144" s="20">
        <v>7.1885287761688232E-3</v>
      </c>
      <c r="AF1144" s="20">
        <v>0.28609246015548706</v>
      </c>
      <c r="AG1144" s="21">
        <v>1.6066491662058979E-4</v>
      </c>
      <c r="AH1144" s="18">
        <v>9.2845775187015533E-2</v>
      </c>
      <c r="AI1144" s="20">
        <v>1.2580994516611099E-2</v>
      </c>
      <c r="AJ1144" s="20">
        <v>5.9704169631004333E-2</v>
      </c>
      <c r="AK1144" s="18">
        <v>0.1186608150601387</v>
      </c>
      <c r="AL1144" s="20">
        <v>5.776483565568924E-2</v>
      </c>
      <c r="AM1144" s="20">
        <v>0.11905869096517563</v>
      </c>
      <c r="AN1144" s="20">
        <v>3.1437377911061049E-3</v>
      </c>
      <c r="AO1144" s="20">
        <v>0</v>
      </c>
      <c r="AP1144" s="20">
        <v>3.8121340330690145E-3</v>
      </c>
      <c r="AQ1144" s="20">
        <v>0</v>
      </c>
      <c r="AR1144" s="21">
        <v>4.3549999594688416E-2</v>
      </c>
    </row>
    <row r="1145" spans="1:44" x14ac:dyDescent="0.3">
      <c r="A1145" s="12">
        <v>1138</v>
      </c>
      <c r="B1145" s="17">
        <v>42216</v>
      </c>
      <c r="C1145" s="18">
        <v>7.3953151702880859E-2</v>
      </c>
      <c r="D1145" s="18">
        <v>0.18149898946285248</v>
      </c>
      <c r="E1145" s="18">
        <v>0.34347549080848694</v>
      </c>
      <c r="F1145" s="18">
        <v>0.47523558139801025</v>
      </c>
      <c r="G1145" s="20">
        <v>5.6409081444144249E-3</v>
      </c>
      <c r="H1145" s="18">
        <v>7.8347437083721161E-2</v>
      </c>
      <c r="I1145" s="18">
        <v>0.11009463667869568</v>
      </c>
      <c r="J1145" s="18">
        <v>5.0590541213750839E-2</v>
      </c>
      <c r="K1145" s="18">
        <v>0.28267604112625122</v>
      </c>
      <c r="L1145" s="20">
        <v>2.3163313046097755E-2</v>
      </c>
      <c r="M1145" s="18">
        <v>0.74632960557937622</v>
      </c>
      <c r="N1145" s="18">
        <v>0.42348983883857727</v>
      </c>
      <c r="O1145" s="20">
        <v>3.0030516907572746E-2</v>
      </c>
      <c r="P1145" s="20">
        <v>7.055307924747467E-2</v>
      </c>
      <c r="Q1145" s="20">
        <v>0.94130235910415649</v>
      </c>
      <c r="R1145" s="20">
        <v>2.835018327459693E-3</v>
      </c>
      <c r="S1145" s="20">
        <v>4.4347845017910004E-2</v>
      </c>
      <c r="T1145" s="20">
        <v>0</v>
      </c>
      <c r="U1145" s="20">
        <v>4.076104611158371E-3</v>
      </c>
      <c r="V1145" s="20">
        <v>5.6492234580218792E-3</v>
      </c>
      <c r="W1145" s="20">
        <v>4.3033324182033539E-3</v>
      </c>
      <c r="X1145" s="20">
        <v>0</v>
      </c>
      <c r="Y1145" s="18">
        <v>2.1151525974273682</v>
      </c>
      <c r="Z1145" s="20">
        <v>0</v>
      </c>
      <c r="AA1145" s="20">
        <v>0</v>
      </c>
      <c r="AB1145" s="20">
        <v>1.2310026213526726E-3</v>
      </c>
      <c r="AC1145" s="20">
        <v>5.5331986397504807E-2</v>
      </c>
      <c r="AD1145" s="18">
        <v>1.036892294883728</v>
      </c>
      <c r="AE1145" s="20">
        <v>3.0274519231170416E-3</v>
      </c>
      <c r="AF1145" s="20">
        <v>0.297413170337677</v>
      </c>
      <c r="AG1145" s="21">
        <v>0</v>
      </c>
      <c r="AH1145" s="18">
        <v>9.6551418304443359E-2</v>
      </c>
      <c r="AI1145" s="20">
        <v>1.3527952251024544E-4</v>
      </c>
      <c r="AJ1145" s="20">
        <v>5.0559569150209427E-2</v>
      </c>
      <c r="AK1145" s="18">
        <v>0.12516474723815918</v>
      </c>
      <c r="AL1145" s="20">
        <v>6.0761898756027222E-2</v>
      </c>
      <c r="AM1145" s="20">
        <v>0.11849868297576904</v>
      </c>
      <c r="AN1145" s="20">
        <v>3.6187306977808475E-3</v>
      </c>
      <c r="AO1145" s="20">
        <v>4.432192537933588E-3</v>
      </c>
      <c r="AP1145" s="20">
        <v>3.9400802925229073E-3</v>
      </c>
      <c r="AQ1145" s="20">
        <v>0</v>
      </c>
      <c r="AR1145" s="21">
        <v>9.3800000846385956E-2</v>
      </c>
    </row>
    <row r="1146" spans="1:44" x14ac:dyDescent="0.3">
      <c r="A1146" s="12">
        <v>1139</v>
      </c>
      <c r="B1146" s="17">
        <v>42247</v>
      </c>
      <c r="C1146" s="18">
        <v>6.5262123942375183E-2</v>
      </c>
      <c r="D1146" s="18">
        <v>0.15943174064159393</v>
      </c>
      <c r="E1146" s="18">
        <v>0.29271924495697021</v>
      </c>
      <c r="F1146" s="18">
        <v>0.41300830245018005</v>
      </c>
      <c r="G1146" s="20">
        <v>4.9550281837582588E-3</v>
      </c>
      <c r="H1146" s="18">
        <v>2.8761355206370354E-2</v>
      </c>
      <c r="I1146" s="18">
        <v>7.0079155266284943E-2</v>
      </c>
      <c r="J1146" s="18">
        <v>2.529527060687542E-2</v>
      </c>
      <c r="K1146" s="18">
        <v>0.17902813851833344</v>
      </c>
      <c r="L1146" s="20">
        <v>1.80159080773592E-2</v>
      </c>
      <c r="M1146" s="18">
        <v>0.66307944059371948</v>
      </c>
      <c r="N1146" s="18">
        <v>0.33596915006637573</v>
      </c>
      <c r="O1146" s="20">
        <v>2.3445319384336472E-2</v>
      </c>
      <c r="P1146" s="20">
        <v>6.3860706984996796E-2</v>
      </c>
      <c r="Q1146" s="20">
        <v>0.84160763025283813</v>
      </c>
      <c r="R1146" s="20">
        <v>6.3706036598887295E-5</v>
      </c>
      <c r="S1146" s="20">
        <v>3.8736369460821152E-2</v>
      </c>
      <c r="T1146" s="20">
        <v>0</v>
      </c>
      <c r="U1146" s="20">
        <v>1.3587016146630049E-3</v>
      </c>
      <c r="V1146" s="20">
        <v>4.626330453902483E-3</v>
      </c>
      <c r="W1146" s="20">
        <v>0</v>
      </c>
      <c r="X1146" s="20">
        <v>0</v>
      </c>
      <c r="Y1146" s="18">
        <v>1.409258246421814</v>
      </c>
      <c r="Z1146" s="20">
        <v>9.2813308583572507E-4</v>
      </c>
      <c r="AA1146" s="20">
        <v>0</v>
      </c>
      <c r="AB1146" s="20">
        <v>1.1111603816971183E-3</v>
      </c>
      <c r="AC1146" s="20">
        <v>4.4076129794120789E-2</v>
      </c>
      <c r="AD1146" s="18">
        <v>0.8131830096244812</v>
      </c>
      <c r="AE1146" s="20">
        <v>2.7935542166233063E-3</v>
      </c>
      <c r="AF1146" s="20">
        <v>0.2531714141368866</v>
      </c>
      <c r="AG1146" s="21">
        <v>9.1043453721795231E-5</v>
      </c>
      <c r="AH1146" s="18">
        <v>8.1685483455657959E-2</v>
      </c>
      <c r="AI1146" s="20">
        <v>2.7055904502049088E-4</v>
      </c>
      <c r="AJ1146" s="20">
        <v>4.3610543012619019E-2</v>
      </c>
      <c r="AK1146" s="18">
        <v>0.10427193343639374</v>
      </c>
      <c r="AL1146" s="20">
        <v>5.554845929145813E-2</v>
      </c>
      <c r="AM1146" s="20">
        <v>0.11210221797227859</v>
      </c>
      <c r="AN1146" s="20">
        <v>2.9078205116093159E-3</v>
      </c>
      <c r="AO1146" s="20">
        <v>0.16399112343788147</v>
      </c>
      <c r="AP1146" s="20">
        <v>5.1217125728726387E-3</v>
      </c>
      <c r="AQ1146" s="20">
        <v>0</v>
      </c>
      <c r="AR1146" s="21">
        <v>8.0399997532367706E-3</v>
      </c>
    </row>
    <row r="1147" spans="1:44" x14ac:dyDescent="0.3">
      <c r="A1147" s="12">
        <v>1140</v>
      </c>
      <c r="B1147" s="17">
        <v>42277</v>
      </c>
      <c r="C1147" s="18">
        <v>0.27939048409461975</v>
      </c>
      <c r="D1147" s="18">
        <v>0.17983464896678925</v>
      </c>
      <c r="E1147" s="18">
        <v>0.24707448482513428</v>
      </c>
      <c r="F1147" s="18">
        <v>0.29835289716720581</v>
      </c>
      <c r="G1147" s="20">
        <v>3.7294032517820597E-3</v>
      </c>
      <c r="H1147" s="18">
        <v>0.16835978627204895</v>
      </c>
      <c r="I1147" s="18">
        <v>8.5234262049198151E-2</v>
      </c>
      <c r="J1147" s="18">
        <v>0.73356282711029053</v>
      </c>
      <c r="K1147" s="18">
        <v>2.4074718952178955</v>
      </c>
      <c r="L1147" s="20">
        <v>0.22133830189704895</v>
      </c>
      <c r="M1147" s="18">
        <v>0.58817589282989502</v>
      </c>
      <c r="N1147" s="18">
        <v>1.3902959823608398</v>
      </c>
      <c r="O1147" s="20">
        <v>4.1553284972906113E-2</v>
      </c>
      <c r="P1147" s="20">
        <v>4.7577943652868271E-2</v>
      </c>
      <c r="Q1147" s="20">
        <v>0.67164427042007446</v>
      </c>
      <c r="R1147" s="20">
        <v>0.17131075263023376</v>
      </c>
      <c r="S1147" s="20">
        <v>0.11321797221899033</v>
      </c>
      <c r="T1147" s="20">
        <v>2.7713758870959282E-2</v>
      </c>
      <c r="U1147" s="20">
        <v>4.8201188445091248E-2</v>
      </c>
      <c r="V1147" s="20">
        <v>7.0182956755161285E-2</v>
      </c>
      <c r="W1147" s="20">
        <v>0.14631330966949463</v>
      </c>
      <c r="X1147" s="20">
        <v>9.4537928700447083E-2</v>
      </c>
      <c r="Y1147" s="18">
        <v>0.75688248872756958</v>
      </c>
      <c r="Z1147" s="20">
        <v>1.7634527757763863E-2</v>
      </c>
      <c r="AA1147" s="20">
        <v>2.8408043086528778E-2</v>
      </c>
      <c r="AB1147" s="20">
        <v>6.1129853129386902E-2</v>
      </c>
      <c r="AC1147" s="20">
        <v>5.0234686583280563E-2</v>
      </c>
      <c r="AD1147" s="18">
        <v>0.45173510909080505</v>
      </c>
      <c r="AE1147" s="20">
        <v>2.5617959909141064E-3</v>
      </c>
      <c r="AF1147" s="20">
        <v>0.14239874482154846</v>
      </c>
      <c r="AG1147" s="21">
        <v>0</v>
      </c>
      <c r="AH1147" s="18">
        <v>5.1001571118831635E-2</v>
      </c>
      <c r="AI1147" s="20">
        <v>0</v>
      </c>
      <c r="AJ1147" s="20">
        <v>3.1932588666677475E-2</v>
      </c>
      <c r="AK1147" s="18">
        <v>7.6576851308345795E-2</v>
      </c>
      <c r="AL1147" s="20">
        <v>3.7759147584438324E-2</v>
      </c>
      <c r="AM1147" s="20">
        <v>6.63938969373703E-2</v>
      </c>
      <c r="AN1147" s="20">
        <v>2.2724596783518791E-3</v>
      </c>
      <c r="AO1147" s="20">
        <v>2.2160964086651802E-2</v>
      </c>
      <c r="AP1147" s="20">
        <v>1.428447081707418E-3</v>
      </c>
      <c r="AQ1147" s="20">
        <v>0</v>
      </c>
      <c r="AR1147" s="21">
        <v>4.0199998766183853E-3</v>
      </c>
    </row>
    <row r="1148" spans="1:44" x14ac:dyDescent="0.3">
      <c r="A1148" s="12">
        <v>1141</v>
      </c>
      <c r="B1148" s="17">
        <v>42308</v>
      </c>
      <c r="C1148" s="18">
        <v>3.1879626214504242E-2</v>
      </c>
      <c r="D1148" s="18">
        <v>7.5188510119915009E-2</v>
      </c>
      <c r="E1148" s="18">
        <v>0.13970163464546204</v>
      </c>
      <c r="F1148" s="18">
        <v>0.20023684203624725</v>
      </c>
      <c r="G1148" s="20">
        <v>2.6746068615466356E-3</v>
      </c>
      <c r="H1148" s="18">
        <v>1.7395263537764549E-2</v>
      </c>
      <c r="I1148" s="18">
        <v>2.1113432943820953E-2</v>
      </c>
      <c r="J1148" s="18">
        <v>0.2352234274148941</v>
      </c>
      <c r="K1148" s="18">
        <v>8.1092916429042816E-2</v>
      </c>
      <c r="L1148" s="20">
        <v>0.16674959659576416</v>
      </c>
      <c r="M1148" s="18">
        <v>0.34757784008979797</v>
      </c>
      <c r="N1148" s="18">
        <v>1.6058222055435181</v>
      </c>
      <c r="O1148" s="20">
        <v>5.4253652691841125E-2</v>
      </c>
      <c r="P1148" s="20">
        <v>3.0884517356753349E-2</v>
      </c>
      <c r="Q1148" s="20">
        <v>0.46620327234268188</v>
      </c>
      <c r="R1148" s="20">
        <v>0.27454826235771179</v>
      </c>
      <c r="S1148" s="20">
        <v>0.17731378972530365</v>
      </c>
      <c r="T1148" s="20">
        <v>5.3188025951385498E-2</v>
      </c>
      <c r="U1148" s="20">
        <v>0.16779081523418427</v>
      </c>
      <c r="V1148" s="20">
        <v>8.0143362283706665E-2</v>
      </c>
      <c r="W1148" s="20">
        <v>8.1820100545883179E-2</v>
      </c>
      <c r="X1148" s="20">
        <v>0.17563045024871826</v>
      </c>
      <c r="Y1148" s="18">
        <v>0.46193581819534302</v>
      </c>
      <c r="Z1148" s="20">
        <v>0.15266314148902893</v>
      </c>
      <c r="AA1148" s="20">
        <v>0.31044605374336243</v>
      </c>
      <c r="AB1148" s="20">
        <v>0.15589901804924011</v>
      </c>
      <c r="AC1148" s="20">
        <v>0.13579979538917542</v>
      </c>
      <c r="AD1148" s="18">
        <v>0.29242867231369019</v>
      </c>
      <c r="AE1148" s="20">
        <v>1.3839512132108212E-2</v>
      </c>
      <c r="AF1148" s="20">
        <v>8.8125512003898621E-2</v>
      </c>
      <c r="AG1148" s="21">
        <v>9.0165738947689533E-4</v>
      </c>
      <c r="AH1148" s="18">
        <v>5.3484000265598297E-2</v>
      </c>
      <c r="AI1148" s="20">
        <v>2.0776677876710892E-2</v>
      </c>
      <c r="AJ1148" s="20">
        <v>7.028912752866745E-2</v>
      </c>
      <c r="AK1148" s="18">
        <v>4.563942551612854E-2</v>
      </c>
      <c r="AL1148" s="20">
        <v>8.0807484686374664E-2</v>
      </c>
      <c r="AM1148" s="20">
        <v>4.4863875955343246E-2</v>
      </c>
      <c r="AN1148" s="20">
        <v>2.0637158304452896E-3</v>
      </c>
      <c r="AO1148" s="20">
        <v>1.3489190340042114</v>
      </c>
      <c r="AP1148" s="20">
        <v>1.8252266570925713E-2</v>
      </c>
      <c r="AQ1148" s="20">
        <v>0</v>
      </c>
      <c r="AR1148" s="21">
        <v>6.8281017243862152E-2</v>
      </c>
    </row>
    <row r="1149" spans="1:44" x14ac:dyDescent="0.3">
      <c r="A1149" s="12">
        <v>1142</v>
      </c>
      <c r="B1149" s="17">
        <v>42338</v>
      </c>
      <c r="C1149" s="18">
        <v>3.1231606844812632E-3</v>
      </c>
      <c r="D1149" s="18">
        <v>6.194116547703743E-2</v>
      </c>
      <c r="E1149" s="18">
        <v>5.0183728337287903E-2</v>
      </c>
      <c r="F1149" s="18">
        <v>7.0352773182094097E-3</v>
      </c>
      <c r="G1149" s="20">
        <v>1.7571387812495232E-2</v>
      </c>
      <c r="H1149" s="18">
        <v>0.34015724062919617</v>
      </c>
      <c r="I1149" s="18">
        <v>0.17143894731998444</v>
      </c>
      <c r="J1149" s="18">
        <v>4.6439909934997559</v>
      </c>
      <c r="K1149" s="18">
        <v>7.6031975746154785</v>
      </c>
      <c r="L1149" s="20">
        <v>2.4500184059143066</v>
      </c>
      <c r="M1149" s="18">
        <v>1.4675700664520264</v>
      </c>
      <c r="N1149" s="18">
        <v>17.724830627441406</v>
      </c>
      <c r="O1149" s="20">
        <v>0.36120122671127319</v>
      </c>
      <c r="P1149" s="20">
        <v>0.34429231286048889</v>
      </c>
      <c r="Q1149" s="20">
        <v>1.1663085222244263</v>
      </c>
      <c r="R1149" s="20">
        <v>3.4992775917053223</v>
      </c>
      <c r="S1149" s="20">
        <v>2.8865017890930176</v>
      </c>
      <c r="T1149" s="20">
        <v>0.76821303367614746</v>
      </c>
      <c r="U1149" s="20">
        <v>0.88469696044921875</v>
      </c>
      <c r="V1149" s="20">
        <v>0.85785359144210815</v>
      </c>
      <c r="W1149" s="20">
        <v>1.517225980758667</v>
      </c>
      <c r="X1149" s="20">
        <v>2.7664229869842529</v>
      </c>
      <c r="Y1149" s="18">
        <v>0.5129132866859436</v>
      </c>
      <c r="Z1149" s="20">
        <v>0.96308422088623047</v>
      </c>
      <c r="AA1149" s="20">
        <v>1.8912489414215088</v>
      </c>
      <c r="AB1149" s="20">
        <v>3.6223745346069336</v>
      </c>
      <c r="AC1149" s="20">
        <v>0.825644850730896</v>
      </c>
      <c r="AD1149" s="18">
        <v>0.13256610929965973</v>
      </c>
      <c r="AE1149" s="20">
        <v>0.24976794421672821</v>
      </c>
      <c r="AF1149" s="20">
        <v>9.6406735479831696E-2</v>
      </c>
      <c r="AG1149" s="21">
        <v>2.7251129969954491E-2</v>
      </c>
      <c r="AH1149" s="18">
        <v>1.5498865395784378E-2</v>
      </c>
      <c r="AI1149" s="20">
        <v>0.16695882380008698</v>
      </c>
      <c r="AJ1149" s="20">
        <v>0.44467294216156006</v>
      </c>
      <c r="AK1149" s="18">
        <v>0.20860213041305542</v>
      </c>
      <c r="AL1149" s="20">
        <v>2.5161979198455811</v>
      </c>
      <c r="AM1149" s="20">
        <v>4.5431928634643555</v>
      </c>
      <c r="AN1149" s="20">
        <v>4.6613849699497223E-2</v>
      </c>
      <c r="AO1149" s="20">
        <v>3.948045015335083</v>
      </c>
      <c r="AP1149" s="20">
        <v>0.14653770625591278</v>
      </c>
      <c r="AQ1149" s="20">
        <v>4.9958471208810806E-3</v>
      </c>
      <c r="AR1149" s="21">
        <v>0.29729843139648438</v>
      </c>
    </row>
    <row r="1150" spans="1:44" x14ac:dyDescent="0.3">
      <c r="A1150" s="12">
        <v>1143</v>
      </c>
      <c r="B1150" s="17">
        <v>42369</v>
      </c>
      <c r="C1150" s="18">
        <v>47.856582641601563</v>
      </c>
      <c r="D1150" s="18">
        <v>47.168830871582031</v>
      </c>
      <c r="E1150" s="18">
        <v>2.749854564666748</v>
      </c>
      <c r="F1150" s="18">
        <v>1.8035674095153809</v>
      </c>
      <c r="G1150" s="20">
        <v>2.33576949685812E-2</v>
      </c>
      <c r="H1150" s="18">
        <v>0.47843345999717712</v>
      </c>
      <c r="I1150" s="18">
        <v>0.15035940706729889</v>
      </c>
      <c r="J1150" s="18">
        <v>4.4780683517456055</v>
      </c>
      <c r="K1150" s="18">
        <v>4.7495474815368652</v>
      </c>
      <c r="L1150" s="20">
        <v>2.2847127914428711</v>
      </c>
      <c r="M1150" s="18">
        <v>6.5129880905151367</v>
      </c>
      <c r="N1150" s="18">
        <v>18.762763977050781</v>
      </c>
      <c r="O1150" s="20">
        <v>0.49658125638961792</v>
      </c>
      <c r="P1150" s="20">
        <v>2.6327109336853027</v>
      </c>
      <c r="Q1150" s="20">
        <v>6.5175056457519531</v>
      </c>
      <c r="R1150" s="20">
        <v>3.2069270610809326</v>
      </c>
      <c r="S1150" s="20">
        <v>3.0019454956054688</v>
      </c>
      <c r="T1150" s="20">
        <v>0.85745048522949219</v>
      </c>
      <c r="U1150" s="20">
        <v>0.61164933443069458</v>
      </c>
      <c r="V1150" s="20">
        <v>0.80873245000839233</v>
      </c>
      <c r="W1150" s="20">
        <v>1.282854437828064</v>
      </c>
      <c r="X1150" s="20">
        <v>2.2484629154205322</v>
      </c>
      <c r="Y1150" s="18">
        <v>0.60961198806762695</v>
      </c>
      <c r="Z1150" s="20">
        <v>0.65652137994766235</v>
      </c>
      <c r="AA1150" s="20">
        <v>1.4817196130752563</v>
      </c>
      <c r="AB1150" s="20">
        <v>3.1739435195922852</v>
      </c>
      <c r="AC1150" s="20">
        <v>1.2686760425567627</v>
      </c>
      <c r="AD1150" s="18">
        <v>2.490895614027977E-2</v>
      </c>
      <c r="AE1150" s="20">
        <v>1.3033409118652344</v>
      </c>
      <c r="AF1150" s="20">
        <v>0.52341723442077637</v>
      </c>
      <c r="AG1150" s="21">
        <v>5.4142489098012447E-3</v>
      </c>
      <c r="AH1150" s="18">
        <v>0.4488624632358551</v>
      </c>
      <c r="AI1150" s="20">
        <v>0.63866370916366577</v>
      </c>
      <c r="AJ1150" s="20">
        <v>1.6478265523910522</v>
      </c>
      <c r="AK1150" s="18">
        <v>1.0378936305642128E-2</v>
      </c>
      <c r="AL1150" s="20">
        <v>1.2873475551605225</v>
      </c>
      <c r="AM1150" s="20">
        <v>2.8193559646606445</v>
      </c>
      <c r="AN1150" s="20">
        <v>1.8253688467666507E-3</v>
      </c>
      <c r="AO1150" s="20">
        <v>2.1400437355041504</v>
      </c>
      <c r="AP1150" s="20">
        <v>5.4383765906095505E-2</v>
      </c>
      <c r="AQ1150" s="20">
        <v>1.0719258338212967E-2</v>
      </c>
      <c r="AR1150" s="21">
        <v>0.29965093731880188</v>
      </c>
    </row>
    <row r="1151" spans="1:44" x14ac:dyDescent="0.3">
      <c r="A1151" s="12">
        <v>1144</v>
      </c>
      <c r="B1151" s="17">
        <v>42400</v>
      </c>
      <c r="C1151" s="18">
        <v>153.27627563476563</v>
      </c>
      <c r="D1151" s="18">
        <v>149.200439453125</v>
      </c>
      <c r="E1151" s="18">
        <v>75.292831420898438</v>
      </c>
      <c r="F1151" s="18">
        <v>32.130298614501953</v>
      </c>
      <c r="G1151" s="20">
        <v>1.6176369190216064</v>
      </c>
      <c r="H1151" s="18">
        <v>20.981002807617188</v>
      </c>
      <c r="I1151" s="18">
        <v>9.0532588958740234</v>
      </c>
      <c r="J1151" s="18">
        <v>43.453113555908203</v>
      </c>
      <c r="K1151" s="18">
        <v>33.5211181640625</v>
      </c>
      <c r="L1151" s="20">
        <v>14.866888046264648</v>
      </c>
      <c r="M1151" s="18">
        <v>40.913093566894531</v>
      </c>
      <c r="N1151" s="18">
        <v>73.383247375488281</v>
      </c>
      <c r="O1151" s="20">
        <v>4.82781982421875</v>
      </c>
      <c r="P1151" s="20">
        <v>15.883939743041992</v>
      </c>
      <c r="Q1151" s="20">
        <v>32.920032501220703</v>
      </c>
      <c r="R1151" s="20">
        <v>13.880810737609863</v>
      </c>
      <c r="S1151" s="20">
        <v>10.60779857635498</v>
      </c>
      <c r="T1151" s="20">
        <v>5.724647045135498</v>
      </c>
      <c r="U1151" s="20">
        <v>3.4450082778930664</v>
      </c>
      <c r="V1151" s="20">
        <v>3.8881263732910156</v>
      </c>
      <c r="W1151" s="20">
        <v>6.4492311477661133</v>
      </c>
      <c r="X1151" s="20">
        <v>11.52631664276123</v>
      </c>
      <c r="Y1151" s="18">
        <v>17.621318817138672</v>
      </c>
      <c r="Z1151" s="20">
        <v>5.4544568061828613</v>
      </c>
      <c r="AA1151" s="20">
        <v>8.3770837783813477</v>
      </c>
      <c r="AB1151" s="20">
        <v>10.899517059326172</v>
      </c>
      <c r="AC1151" s="20">
        <v>6.7389507293701172</v>
      </c>
      <c r="AD1151" s="18">
        <v>11.300728797912598</v>
      </c>
      <c r="AE1151" s="20">
        <v>20.785604476928711</v>
      </c>
      <c r="AF1151" s="20">
        <v>21.225093841552734</v>
      </c>
      <c r="AG1151" s="21">
        <v>0.53555184602737427</v>
      </c>
      <c r="AH1151" s="18">
        <v>30.556655883789063</v>
      </c>
      <c r="AI1151" s="20">
        <v>17.540782928466797</v>
      </c>
      <c r="AJ1151" s="20">
        <v>18.957338333129883</v>
      </c>
      <c r="AK1151" s="18">
        <v>10.521559715270996</v>
      </c>
      <c r="AL1151" s="20">
        <v>9.7798671722412109</v>
      </c>
      <c r="AM1151" s="20">
        <v>17.606023788452148</v>
      </c>
      <c r="AN1151" s="20">
        <v>3.29795241355896</v>
      </c>
      <c r="AO1151" s="20">
        <v>14.810500144958496</v>
      </c>
      <c r="AP1151" s="20">
        <v>1.5459587574005127</v>
      </c>
      <c r="AQ1151" s="20">
        <v>0.25264620780944824</v>
      </c>
      <c r="AR1151" s="21">
        <v>1.4165838956832886</v>
      </c>
    </row>
    <row r="1152" spans="1:44" x14ac:dyDescent="0.3">
      <c r="A1152" s="12">
        <v>1145</v>
      </c>
      <c r="B1152" s="17">
        <v>42429</v>
      </c>
      <c r="C1152" s="18">
        <v>1.775617241859436</v>
      </c>
      <c r="D1152" s="18">
        <v>2.1207172870635986</v>
      </c>
      <c r="E1152" s="18">
        <v>0.42449304461479187</v>
      </c>
      <c r="F1152" s="18">
        <v>0.20371155440807343</v>
      </c>
      <c r="G1152" s="20">
        <v>1.695029903203249E-3</v>
      </c>
      <c r="H1152" s="18">
        <v>4.228563979268074E-2</v>
      </c>
      <c r="I1152" s="18">
        <v>7.2135187685489655E-2</v>
      </c>
      <c r="J1152" s="18">
        <v>0.71280384063720703</v>
      </c>
      <c r="K1152" s="18">
        <v>1.0626677274703979</v>
      </c>
      <c r="L1152" s="20">
        <v>0.41844487190246582</v>
      </c>
      <c r="M1152" s="18">
        <v>1.0052906274795532</v>
      </c>
      <c r="N1152" s="18">
        <v>2.9765596389770508</v>
      </c>
      <c r="O1152" s="20">
        <v>0.1189507469534874</v>
      </c>
      <c r="P1152" s="20">
        <v>0.71874463558197021</v>
      </c>
      <c r="Q1152" s="20">
        <v>3.6940083503723145</v>
      </c>
      <c r="R1152" s="20">
        <v>0.39269164204597473</v>
      </c>
      <c r="S1152" s="20">
        <v>0.43083196878433228</v>
      </c>
      <c r="T1152" s="20">
        <v>9.8343469202518463E-2</v>
      </c>
      <c r="U1152" s="20">
        <v>0.27185645699501038</v>
      </c>
      <c r="V1152" s="20">
        <v>0.14212948083877563</v>
      </c>
      <c r="W1152" s="20">
        <v>0.20792034268379211</v>
      </c>
      <c r="X1152" s="20">
        <v>0.40061736106872559</v>
      </c>
      <c r="Y1152" s="18">
        <v>2.297121524810791</v>
      </c>
      <c r="Z1152" s="20">
        <v>0.19856071472167969</v>
      </c>
      <c r="AA1152" s="20">
        <v>0.39676028490066528</v>
      </c>
      <c r="AB1152" s="20">
        <v>0.52356630563735962</v>
      </c>
      <c r="AC1152" s="20">
        <v>0.33393251895904541</v>
      </c>
      <c r="AD1152" s="18">
        <v>3.7743642926216125E-2</v>
      </c>
      <c r="AE1152" s="20">
        <v>0.6696048378944397</v>
      </c>
      <c r="AF1152" s="20">
        <v>1.387035608291626</v>
      </c>
      <c r="AG1152" s="21">
        <v>8.542017312720418E-4</v>
      </c>
      <c r="AH1152" s="18">
        <v>0.28563109040260315</v>
      </c>
      <c r="AI1152" s="20">
        <v>8.9526869356632233E-2</v>
      </c>
      <c r="AJ1152" s="20">
        <v>0.10292013734579086</v>
      </c>
      <c r="AK1152" s="18">
        <v>4.2734738439321518E-2</v>
      </c>
      <c r="AL1152" s="20">
        <v>0.16688917577266693</v>
      </c>
      <c r="AM1152" s="20">
        <v>2.2965219020843506</v>
      </c>
      <c r="AN1152" s="20">
        <v>3.6212799604982138E-3</v>
      </c>
      <c r="AO1152" s="20">
        <v>1.0412095785140991</v>
      </c>
      <c r="AP1152" s="20">
        <v>3.4732844680547714E-2</v>
      </c>
      <c r="AQ1152" s="20">
        <v>2.5133078917860985E-2</v>
      </c>
      <c r="AR1152" s="21">
        <v>0.25646680593490601</v>
      </c>
    </row>
    <row r="1153" spans="1:44" x14ac:dyDescent="0.3">
      <c r="A1153" s="12">
        <v>1146</v>
      </c>
      <c r="B1153" s="17">
        <v>42460</v>
      </c>
      <c r="C1153" s="18">
        <v>84.488746643066406</v>
      </c>
      <c r="D1153" s="18">
        <v>68.500244140625</v>
      </c>
      <c r="E1153" s="18">
        <v>56.247379302978516</v>
      </c>
      <c r="F1153" s="18">
        <v>24.47779655456543</v>
      </c>
      <c r="G1153" s="20">
        <v>0.93846315145492554</v>
      </c>
      <c r="H1153" s="18">
        <v>12.74114990234375</v>
      </c>
      <c r="I1153" s="18">
        <v>34.000698089599609</v>
      </c>
      <c r="J1153" s="18">
        <v>29.623783111572266</v>
      </c>
      <c r="K1153" s="18">
        <v>40.847671508789063</v>
      </c>
      <c r="L1153" s="20">
        <v>13.910196304321289</v>
      </c>
      <c r="M1153" s="18">
        <v>45.478157043457031</v>
      </c>
      <c r="N1153" s="18">
        <v>76.818328857421875</v>
      </c>
      <c r="O1153" s="20">
        <v>6.8021693229675293</v>
      </c>
      <c r="P1153" s="20">
        <v>31.847433090209961</v>
      </c>
      <c r="Q1153" s="20">
        <v>38.120803833007813</v>
      </c>
      <c r="R1153" s="20">
        <v>15.31854248046875</v>
      </c>
      <c r="S1153" s="20">
        <v>18.799892425537109</v>
      </c>
      <c r="T1153" s="20">
        <v>7.6080865859985352</v>
      </c>
      <c r="U1153" s="20">
        <v>7.2697691917419434</v>
      </c>
      <c r="V1153" s="20">
        <v>8.4822015762329102</v>
      </c>
      <c r="W1153" s="20">
        <v>8.4636650085449219</v>
      </c>
      <c r="X1153" s="20">
        <v>17.519388198852539</v>
      </c>
      <c r="Y1153" s="18">
        <v>76.227272033691406</v>
      </c>
      <c r="Z1153" s="20">
        <v>7.2214140892028809</v>
      </c>
      <c r="AA1153" s="20">
        <v>9.6428976058959961</v>
      </c>
      <c r="AB1153" s="20">
        <v>16.729595184326172</v>
      </c>
      <c r="AC1153" s="20">
        <v>11.705989837646484</v>
      </c>
      <c r="AD1153" s="18">
        <v>30.217685699462891</v>
      </c>
      <c r="AE1153" s="20">
        <v>24.382221221923828</v>
      </c>
      <c r="AF1153" s="20">
        <v>24.744245529174805</v>
      </c>
      <c r="AG1153" s="21">
        <v>0.11407224088907242</v>
      </c>
      <c r="AH1153" s="18">
        <v>36.713512420654297</v>
      </c>
      <c r="AI1153" s="20">
        <v>10.518083572387695</v>
      </c>
      <c r="AJ1153" s="20">
        <v>11.055812835693359</v>
      </c>
      <c r="AK1153" s="18">
        <v>3.2408773899078369</v>
      </c>
      <c r="AL1153" s="20">
        <v>7.2262816429138184</v>
      </c>
      <c r="AM1153" s="20">
        <v>11.682355880737305</v>
      </c>
      <c r="AN1153" s="20">
        <v>0.42319506406784058</v>
      </c>
      <c r="AO1153" s="20">
        <v>10.828373908996582</v>
      </c>
      <c r="AP1153" s="20">
        <v>1.3234875202178955</v>
      </c>
      <c r="AQ1153" s="20">
        <v>0.52374929189682007</v>
      </c>
      <c r="AR1153" s="21">
        <v>0.84080159664154053</v>
      </c>
    </row>
    <row r="1154" spans="1:44" x14ac:dyDescent="0.3">
      <c r="A1154" s="12">
        <v>1147</v>
      </c>
      <c r="B1154" s="17">
        <v>42490</v>
      </c>
      <c r="C1154" s="18">
        <v>3.0997805595397949</v>
      </c>
      <c r="D1154" s="18">
        <v>2.7118222713470459</v>
      </c>
      <c r="E1154" s="18">
        <v>0.56165772676467896</v>
      </c>
      <c r="F1154" s="18">
        <v>0.37254929542541504</v>
      </c>
      <c r="G1154" s="20">
        <v>3.8590608164668083E-3</v>
      </c>
      <c r="H1154" s="18">
        <v>9.8770469427108765E-2</v>
      </c>
      <c r="I1154" s="18">
        <v>0.1408180445432663</v>
      </c>
      <c r="J1154" s="18">
        <v>0.7430957555770874</v>
      </c>
      <c r="K1154" s="18">
        <v>0.78924465179443359</v>
      </c>
      <c r="L1154" s="20">
        <v>0.2163718044757843</v>
      </c>
      <c r="M1154" s="18">
        <v>0.96309566497802734</v>
      </c>
      <c r="N1154" s="18">
        <v>1.3435388803482056</v>
      </c>
      <c r="O1154" s="20">
        <v>8.2817457616329193E-2</v>
      </c>
      <c r="P1154" s="20">
        <v>8.358968049287796E-2</v>
      </c>
      <c r="Q1154" s="20">
        <v>0.74644088745117188</v>
      </c>
      <c r="R1154" s="20">
        <v>0.14416748285293579</v>
      </c>
      <c r="S1154" s="20">
        <v>0.15493333339691162</v>
      </c>
      <c r="T1154" s="20">
        <v>2.6174105703830719E-2</v>
      </c>
      <c r="U1154" s="20">
        <v>0.3053649365901947</v>
      </c>
      <c r="V1154" s="20">
        <v>6.9143012166023254E-2</v>
      </c>
      <c r="W1154" s="20">
        <v>7.8236974775791168E-2</v>
      </c>
      <c r="X1154" s="20">
        <v>0.14000016450881958</v>
      </c>
      <c r="Y1154" s="18">
        <v>3.358367919921875</v>
      </c>
      <c r="Z1154" s="20">
        <v>9.1394022107124329E-2</v>
      </c>
      <c r="AA1154" s="20">
        <v>0.2182220071554184</v>
      </c>
      <c r="AB1154" s="20">
        <v>0.19874463975429535</v>
      </c>
      <c r="AC1154" s="20">
        <v>0.19083976745605469</v>
      </c>
      <c r="AD1154" s="18">
        <v>1.3270515203475952</v>
      </c>
      <c r="AE1154" s="20">
        <v>0.23640544712543488</v>
      </c>
      <c r="AF1154" s="20">
        <v>0.99593979120254517</v>
      </c>
      <c r="AG1154" s="21">
        <v>0.24789422750473022</v>
      </c>
      <c r="AH1154" s="18">
        <v>0.43785163760185242</v>
      </c>
      <c r="AI1154" s="20">
        <v>1.3248028755187988</v>
      </c>
      <c r="AJ1154" s="20">
        <v>4.2166695594787598</v>
      </c>
      <c r="AK1154" s="18">
        <v>0.37754324078559875</v>
      </c>
      <c r="AL1154" s="20">
        <v>6.2063851356506348</v>
      </c>
      <c r="AM1154" s="20">
        <v>1.2399375438690186</v>
      </c>
      <c r="AN1154" s="20">
        <v>0.79282999038696289</v>
      </c>
      <c r="AO1154" s="20">
        <v>6.9129061698913574</v>
      </c>
      <c r="AP1154" s="20">
        <v>9.6381388604640961E-2</v>
      </c>
      <c r="AQ1154" s="20">
        <v>0</v>
      </c>
      <c r="AR1154" s="21">
        <v>0.2188105434179306</v>
      </c>
    </row>
    <row r="1155" spans="1:44" x14ac:dyDescent="0.3">
      <c r="A1155" s="12">
        <v>1148</v>
      </c>
      <c r="B1155" s="17">
        <v>42521</v>
      </c>
      <c r="C1155" s="18">
        <v>5.0625093281269073E-2</v>
      </c>
      <c r="D1155" s="18">
        <v>0.14402700960636139</v>
      </c>
      <c r="E1155" s="18">
        <v>0.32157424092292786</v>
      </c>
      <c r="F1155" s="18">
        <v>0.31599074602127075</v>
      </c>
      <c r="G1155" s="20">
        <v>8.4708996117115021E-2</v>
      </c>
      <c r="H1155" s="18">
        <v>0.66799759864807129</v>
      </c>
      <c r="I1155" s="18">
        <v>0.15026603639125824</v>
      </c>
      <c r="J1155" s="18">
        <v>4.4943842887878418</v>
      </c>
      <c r="K1155" s="18">
        <v>3.4660770893096924</v>
      </c>
      <c r="L1155" s="20">
        <v>1.0744398832321167</v>
      </c>
      <c r="M1155" s="18">
        <v>0.75756460428237915</v>
      </c>
      <c r="N1155" s="18">
        <v>5.8777503967285156</v>
      </c>
      <c r="O1155" s="20">
        <v>0.14150795340538025</v>
      </c>
      <c r="P1155" s="20">
        <v>4.8580292612314224E-2</v>
      </c>
      <c r="Q1155" s="20">
        <v>0.76848667860031128</v>
      </c>
      <c r="R1155" s="20">
        <v>0.72749483585357666</v>
      </c>
      <c r="S1155" s="20">
        <v>0.36516737937927246</v>
      </c>
      <c r="T1155" s="20">
        <v>0.10932537913322449</v>
      </c>
      <c r="U1155" s="20">
        <v>0.19431701302528381</v>
      </c>
      <c r="V1155" s="20">
        <v>0.19717592000961304</v>
      </c>
      <c r="W1155" s="20">
        <v>0.3841530978679657</v>
      </c>
      <c r="X1155" s="20">
        <v>0.48370325565338135</v>
      </c>
      <c r="Y1155" s="18">
        <v>2.5294039249420166</v>
      </c>
      <c r="Z1155" s="20">
        <v>0.23800361156463623</v>
      </c>
      <c r="AA1155" s="20">
        <v>0.45118653774261475</v>
      </c>
      <c r="AB1155" s="20">
        <v>0.58688259124755859</v>
      </c>
      <c r="AC1155" s="20">
        <v>0.28600087761878967</v>
      </c>
      <c r="AD1155" s="18">
        <v>1.179462194442749</v>
      </c>
      <c r="AE1155" s="20">
        <v>2.3322131484746933E-2</v>
      </c>
      <c r="AF1155" s="20">
        <v>0.3172890841960907</v>
      </c>
      <c r="AG1155" s="21">
        <v>1.984613249078393E-3</v>
      </c>
      <c r="AH1155" s="18">
        <v>0.10869020968675613</v>
      </c>
      <c r="AI1155" s="20">
        <v>2.6480961591005325E-2</v>
      </c>
      <c r="AJ1155" s="20">
        <v>0.10040564090013504</v>
      </c>
      <c r="AK1155" s="18">
        <v>9.2285454273223877E-2</v>
      </c>
      <c r="AL1155" s="20">
        <v>9.1525033116340637E-2</v>
      </c>
      <c r="AM1155" s="20">
        <v>0.10614528506994247</v>
      </c>
      <c r="AN1155" s="20">
        <v>2.4172812700271606E-3</v>
      </c>
      <c r="AO1155" s="20">
        <v>1.9256356954574585</v>
      </c>
      <c r="AP1155" s="20">
        <v>6.3606381416320801E-2</v>
      </c>
      <c r="AQ1155" s="20">
        <v>0</v>
      </c>
      <c r="AR1155" s="21">
        <v>0.11617812514305115</v>
      </c>
    </row>
    <row r="1156" spans="1:44" x14ac:dyDescent="0.3">
      <c r="A1156" s="12">
        <v>1149</v>
      </c>
      <c r="B1156" s="17">
        <v>42551</v>
      </c>
      <c r="C1156" s="18">
        <v>6.2435355186462402</v>
      </c>
      <c r="D1156" s="18">
        <v>6.6889686584472656</v>
      </c>
      <c r="E1156" s="18">
        <v>2.2161481380462646</v>
      </c>
      <c r="F1156" s="18">
        <v>0.44559228420257568</v>
      </c>
      <c r="G1156" s="20">
        <v>5.4943566210567951E-3</v>
      </c>
      <c r="H1156" s="18">
        <v>0.27705225348472595</v>
      </c>
      <c r="I1156" s="18">
        <v>9.8056666553020477E-2</v>
      </c>
      <c r="J1156" s="18">
        <v>0.67454051971435547</v>
      </c>
      <c r="K1156" s="18">
        <v>0.18845067918300629</v>
      </c>
      <c r="L1156" s="20">
        <v>0.24446067214012146</v>
      </c>
      <c r="M1156" s="18">
        <v>0.8542676568031311</v>
      </c>
      <c r="N1156" s="18">
        <v>1.294808030128479</v>
      </c>
      <c r="O1156" s="20">
        <v>4.7609277069568634E-2</v>
      </c>
      <c r="P1156" s="20">
        <v>6.6472284495830536E-2</v>
      </c>
      <c r="Q1156" s="20">
        <v>0.93692874908447266</v>
      </c>
      <c r="R1156" s="20">
        <v>0.16581159830093384</v>
      </c>
      <c r="S1156" s="20">
        <v>6.9168597459793091E-2</v>
      </c>
      <c r="T1156" s="20">
        <v>1.0797568596899509E-2</v>
      </c>
      <c r="U1156" s="20">
        <v>9.5109112560749054E-2</v>
      </c>
      <c r="V1156" s="20">
        <v>3.1859878450632095E-2</v>
      </c>
      <c r="W1156" s="20">
        <v>4.303332045674324E-2</v>
      </c>
      <c r="X1156" s="20">
        <v>0</v>
      </c>
      <c r="Y1156" s="18">
        <v>2.0895929336547852</v>
      </c>
      <c r="Z1156" s="20">
        <v>0</v>
      </c>
      <c r="AA1156" s="20">
        <v>0</v>
      </c>
      <c r="AB1156" s="20">
        <v>1.2338702799752355E-3</v>
      </c>
      <c r="AC1156" s="20">
        <v>5.2192896604537964E-2</v>
      </c>
      <c r="AD1156" s="18">
        <v>1.0086262226104736</v>
      </c>
      <c r="AE1156" s="20">
        <v>2.516390522941947E-3</v>
      </c>
      <c r="AF1156" s="20">
        <v>0.28930220007896423</v>
      </c>
      <c r="AG1156" s="21">
        <v>0</v>
      </c>
      <c r="AH1156" s="18">
        <v>9.480942040681839E-2</v>
      </c>
      <c r="AI1156" s="20">
        <v>0</v>
      </c>
      <c r="AJ1156" s="20">
        <v>4.894564300775528E-2</v>
      </c>
      <c r="AK1156" s="18">
        <v>0.11918497085571289</v>
      </c>
      <c r="AL1156" s="20">
        <v>5.7534951716661453E-2</v>
      </c>
      <c r="AM1156" s="20">
        <v>0.11963824182748795</v>
      </c>
      <c r="AN1156" s="20">
        <v>3.3010002225637436E-3</v>
      </c>
      <c r="AO1156" s="20">
        <v>0</v>
      </c>
      <c r="AP1156" s="20">
        <v>1.206398825161159E-3</v>
      </c>
      <c r="AQ1156" s="20">
        <v>0</v>
      </c>
      <c r="AR1156" s="21">
        <v>0</v>
      </c>
    </row>
    <row r="1157" spans="1:44" x14ac:dyDescent="0.3">
      <c r="A1157" s="12">
        <v>1150</v>
      </c>
      <c r="B1157" s="17">
        <v>42582</v>
      </c>
      <c r="C1157" s="18">
        <v>7.488144189119339E-2</v>
      </c>
      <c r="D1157" s="18">
        <v>0.18309566378593445</v>
      </c>
      <c r="E1157" s="18">
        <v>0.33627918362617493</v>
      </c>
      <c r="F1157" s="18">
        <v>0.47214928269386292</v>
      </c>
      <c r="G1157" s="20">
        <v>5.7149659842252731E-3</v>
      </c>
      <c r="H1157" s="18">
        <v>2.9562680050730705E-2</v>
      </c>
      <c r="I1157" s="18">
        <v>0.10089174658060074</v>
      </c>
      <c r="J1157" s="18">
        <v>0</v>
      </c>
      <c r="K1157" s="18">
        <v>0</v>
      </c>
      <c r="L1157" s="20">
        <v>0</v>
      </c>
      <c r="M1157" s="18">
        <v>0.71650654077529907</v>
      </c>
      <c r="N1157" s="18">
        <v>0.22968712449073792</v>
      </c>
      <c r="O1157" s="20">
        <v>2.4403713643550873E-2</v>
      </c>
      <c r="P1157" s="20">
        <v>7.3839858174324036E-2</v>
      </c>
      <c r="Q1157" s="20">
        <v>0.97992438077926636</v>
      </c>
      <c r="R1157" s="20">
        <v>7.5165262387599796E-5</v>
      </c>
      <c r="S1157" s="20">
        <v>4.6045515686273575E-2</v>
      </c>
      <c r="T1157" s="20">
        <v>0</v>
      </c>
      <c r="U1157" s="20">
        <v>0</v>
      </c>
      <c r="V1157" s="20">
        <v>5.0728404894471169E-3</v>
      </c>
      <c r="W1157" s="20">
        <v>0</v>
      </c>
      <c r="X1157" s="20">
        <v>0</v>
      </c>
      <c r="Y1157" s="18">
        <v>2.1924223899841309</v>
      </c>
      <c r="Z1157" s="20">
        <v>0</v>
      </c>
      <c r="AA1157" s="20">
        <v>0</v>
      </c>
      <c r="AB1157" s="20">
        <v>1.2555228313431144E-3</v>
      </c>
      <c r="AC1157" s="20">
        <v>5.2954666316509247E-2</v>
      </c>
      <c r="AD1157" s="18">
        <v>1.0679665803909302</v>
      </c>
      <c r="AE1157" s="20">
        <v>3.0052734073251486E-3</v>
      </c>
      <c r="AF1157" s="20">
        <v>0.30964109301567078</v>
      </c>
      <c r="AG1157" s="21">
        <v>0</v>
      </c>
      <c r="AH1157" s="18">
        <v>0.10170696675777435</v>
      </c>
      <c r="AI1157" s="20">
        <v>0</v>
      </c>
      <c r="AJ1157" s="20">
        <v>5.3813077509403229E-2</v>
      </c>
      <c r="AK1157" s="18">
        <v>0.13336321711540222</v>
      </c>
      <c r="AL1157" s="20">
        <v>6.3101619482040405E-2</v>
      </c>
      <c r="AM1157" s="20">
        <v>0.12787848711013794</v>
      </c>
      <c r="AN1157" s="20">
        <v>3.8438388146460056E-3</v>
      </c>
      <c r="AO1157" s="20">
        <v>0</v>
      </c>
      <c r="AP1157" s="20">
        <v>9.5663260435685515E-4</v>
      </c>
      <c r="AQ1157" s="20">
        <v>0</v>
      </c>
      <c r="AR1157" s="21">
        <v>0</v>
      </c>
    </row>
    <row r="1158" spans="1:44" x14ac:dyDescent="0.3">
      <c r="A1158" s="12">
        <v>1151</v>
      </c>
      <c r="B1158" s="17">
        <v>42613</v>
      </c>
      <c r="C1158" s="18">
        <v>6.6469840705394745E-2</v>
      </c>
      <c r="D1158" s="18">
        <v>0.16209718585014343</v>
      </c>
      <c r="E1158" s="18">
        <v>0.29643175005912781</v>
      </c>
      <c r="F1158" s="18">
        <v>0.41875749826431274</v>
      </c>
      <c r="G1158" s="20">
        <v>5.0360299646854401E-3</v>
      </c>
      <c r="H1158" s="18">
        <v>2.5999568402767181E-2</v>
      </c>
      <c r="I1158" s="18">
        <v>7.0774272084236145E-2</v>
      </c>
      <c r="J1158" s="18">
        <v>0</v>
      </c>
      <c r="K1158" s="18">
        <v>0</v>
      </c>
      <c r="L1158" s="20">
        <v>0</v>
      </c>
      <c r="M1158" s="18">
        <v>0.62117874622344971</v>
      </c>
      <c r="N1158" s="18">
        <v>0.20407389104366302</v>
      </c>
      <c r="O1158" s="20">
        <v>2.1527742967009544E-2</v>
      </c>
      <c r="P1158" s="20">
        <v>6.5535612404346466E-2</v>
      </c>
      <c r="Q1158" s="20">
        <v>0.8637164831161499</v>
      </c>
      <c r="R1158" s="20">
        <v>6.4889420173130929E-5</v>
      </c>
      <c r="S1158" s="20">
        <v>3.95917147397995E-2</v>
      </c>
      <c r="T1158" s="20">
        <v>0</v>
      </c>
      <c r="U1158" s="20">
        <v>0</v>
      </c>
      <c r="V1158" s="20">
        <v>4.7992169857025146E-3</v>
      </c>
      <c r="W1158" s="20">
        <v>0</v>
      </c>
      <c r="X1158" s="20">
        <v>0</v>
      </c>
      <c r="Y1158" s="18">
        <v>1.4564850330352783</v>
      </c>
      <c r="Z1158" s="20">
        <v>0</v>
      </c>
      <c r="AA1158" s="20">
        <v>0</v>
      </c>
      <c r="AB1158" s="20">
        <v>1.1282595805823803E-3</v>
      </c>
      <c r="AC1158" s="20">
        <v>4.5386910438537598E-2</v>
      </c>
      <c r="AD1158" s="18">
        <v>0.83286625146865845</v>
      </c>
      <c r="AE1158" s="20">
        <v>2.8105638921260834E-3</v>
      </c>
      <c r="AF1158" s="20">
        <v>0.26105505228042603</v>
      </c>
      <c r="AG1158" s="21">
        <v>0</v>
      </c>
      <c r="AH1158" s="18">
        <v>8.3652615547180176E-2</v>
      </c>
      <c r="AI1158" s="20">
        <v>0</v>
      </c>
      <c r="AJ1158" s="20">
        <v>4.5106057077646255E-2</v>
      </c>
      <c r="AK1158" s="18">
        <v>0.10877306759357452</v>
      </c>
      <c r="AL1158" s="20">
        <v>5.4299969226121902E-2</v>
      </c>
      <c r="AM1158" s="20">
        <v>0.11608686298131943</v>
      </c>
      <c r="AN1158" s="20">
        <v>3.0438120011240244E-3</v>
      </c>
      <c r="AO1158" s="20">
        <v>0</v>
      </c>
      <c r="AP1158" s="20">
        <v>1.0698869591578841E-3</v>
      </c>
      <c r="AQ1158" s="20">
        <v>0</v>
      </c>
      <c r="AR1158" s="21">
        <v>0</v>
      </c>
    </row>
    <row r="1159" spans="1:44" x14ac:dyDescent="0.3">
      <c r="A1159" s="12">
        <v>1152</v>
      </c>
      <c r="B1159" s="17">
        <v>42643</v>
      </c>
      <c r="C1159" s="18">
        <v>4.903203621506691E-2</v>
      </c>
      <c r="D1159" s="18">
        <v>0.11691366881132126</v>
      </c>
      <c r="E1159" s="18">
        <v>0.21425385773181915</v>
      </c>
      <c r="F1159" s="18">
        <v>0.3162788450717926</v>
      </c>
      <c r="G1159" s="20">
        <v>3.8817413151264191E-3</v>
      </c>
      <c r="H1159" s="18">
        <v>1.7605151981115341E-2</v>
      </c>
      <c r="I1159" s="18">
        <v>3.9541684091091156E-2</v>
      </c>
      <c r="J1159" s="18">
        <v>0</v>
      </c>
      <c r="K1159" s="18">
        <v>0</v>
      </c>
      <c r="L1159" s="20">
        <v>0</v>
      </c>
      <c r="M1159" s="18">
        <v>0.45827871561050415</v>
      </c>
      <c r="N1159" s="18">
        <v>0.16030396521091461</v>
      </c>
      <c r="O1159" s="20">
        <v>1.9664755091071129E-2</v>
      </c>
      <c r="P1159" s="20">
        <v>4.8399444669485092E-2</v>
      </c>
      <c r="Q1159" s="20">
        <v>0.64734804630279541</v>
      </c>
      <c r="R1159" s="20">
        <v>4.675888703786768E-5</v>
      </c>
      <c r="S1159" s="20">
        <v>2.6985172182321548E-2</v>
      </c>
      <c r="T1159" s="20">
        <v>0</v>
      </c>
      <c r="U1159" s="20">
        <v>0</v>
      </c>
      <c r="V1159" s="20">
        <v>2.6974265929311514E-3</v>
      </c>
      <c r="W1159" s="20">
        <v>0</v>
      </c>
      <c r="X1159" s="20">
        <v>0</v>
      </c>
      <c r="Y1159" s="18">
        <v>0.7307237982749939</v>
      </c>
      <c r="Z1159" s="20">
        <v>0</v>
      </c>
      <c r="AA1159" s="20">
        <v>0</v>
      </c>
      <c r="AB1159" s="20">
        <v>8.8349415455013514E-4</v>
      </c>
      <c r="AC1159" s="20">
        <v>3.3000800758600235E-2</v>
      </c>
      <c r="AD1159" s="18">
        <v>0.45041832327842712</v>
      </c>
      <c r="AE1159" s="20">
        <v>2.2111195139586926E-3</v>
      </c>
      <c r="AF1159" s="20">
        <v>0.14058643579483032</v>
      </c>
      <c r="AG1159" s="21">
        <v>0</v>
      </c>
      <c r="AH1159" s="18">
        <v>4.9663156270980835E-2</v>
      </c>
      <c r="AI1159" s="20">
        <v>0</v>
      </c>
      <c r="AJ1159" s="20">
        <v>3.1467180699110031E-2</v>
      </c>
      <c r="AK1159" s="18">
        <v>7.5537048280239105E-2</v>
      </c>
      <c r="AL1159" s="20">
        <v>3.5826425999403E-2</v>
      </c>
      <c r="AM1159" s="20">
        <v>6.8353123962879181E-2</v>
      </c>
      <c r="AN1159" s="20">
        <v>2.2496466990560293E-3</v>
      </c>
      <c r="AO1159" s="20">
        <v>0</v>
      </c>
      <c r="AP1159" s="20">
        <v>2.9175175586715341E-4</v>
      </c>
      <c r="AQ1159" s="20">
        <v>0</v>
      </c>
      <c r="AR1159" s="21">
        <v>0</v>
      </c>
    </row>
    <row r="1160" spans="1:44" x14ac:dyDescent="0.3">
      <c r="A1160" s="12">
        <v>1153</v>
      </c>
      <c r="B1160" s="17">
        <v>42674</v>
      </c>
      <c r="C1160" s="18">
        <v>30.420856475830078</v>
      </c>
      <c r="D1160" s="18">
        <v>29.842283248901367</v>
      </c>
      <c r="E1160" s="18">
        <v>0.69257509708404541</v>
      </c>
      <c r="F1160" s="18">
        <v>1.1890424489974976</v>
      </c>
      <c r="G1160" s="20">
        <v>6.186121329665184E-2</v>
      </c>
      <c r="H1160" s="18">
        <v>0.62349855899810791</v>
      </c>
      <c r="I1160" s="18">
        <v>0.11081817001104355</v>
      </c>
      <c r="J1160" s="18">
        <v>9.7101669311523438</v>
      </c>
      <c r="K1160" s="18">
        <v>10.337156295776367</v>
      </c>
      <c r="L1160" s="20">
        <v>3.9084799289703369</v>
      </c>
      <c r="M1160" s="18">
        <v>11.870271682739258</v>
      </c>
      <c r="N1160" s="18">
        <v>27.706033706665039</v>
      </c>
      <c r="O1160" s="20">
        <v>0.87845379114151001</v>
      </c>
      <c r="P1160" s="20">
        <v>3.9181857109069824</v>
      </c>
      <c r="Q1160" s="20">
        <v>3.1229076385498047</v>
      </c>
      <c r="R1160" s="20">
        <v>5.0342450141906738</v>
      </c>
      <c r="S1160" s="20">
        <v>3.8565835952758789</v>
      </c>
      <c r="T1160" s="20">
        <v>1.3036477565765381</v>
      </c>
      <c r="U1160" s="20">
        <v>0.81070882081985474</v>
      </c>
      <c r="V1160" s="20">
        <v>1.3555968999862671</v>
      </c>
      <c r="W1160" s="20">
        <v>2.5091569423675537</v>
      </c>
      <c r="X1160" s="20">
        <v>4.7719912528991699</v>
      </c>
      <c r="Y1160" s="18">
        <v>1.8721578121185303</v>
      </c>
      <c r="Z1160" s="20">
        <v>2.1939465999603271</v>
      </c>
      <c r="AA1160" s="20">
        <v>4.8866329193115234</v>
      </c>
      <c r="AB1160" s="20">
        <v>5.6910481452941895</v>
      </c>
      <c r="AC1160" s="20">
        <v>7.9036822319030762</v>
      </c>
      <c r="AD1160" s="18">
        <v>1.629407525062561</v>
      </c>
      <c r="AE1160" s="20">
        <v>16.890787124633789</v>
      </c>
      <c r="AF1160" s="20">
        <v>17.052623748779297</v>
      </c>
      <c r="AG1160" s="21">
        <v>0.14197629690170288</v>
      </c>
      <c r="AH1160" s="18">
        <v>11.398200988769531</v>
      </c>
      <c r="AI1160" s="20">
        <v>5.0879497528076172</v>
      </c>
      <c r="AJ1160" s="20">
        <v>1.915224552154541</v>
      </c>
      <c r="AK1160" s="18">
        <v>2.2060856819152832</v>
      </c>
      <c r="AL1160" s="20">
        <v>0.81195396184921265</v>
      </c>
      <c r="AM1160" s="20">
        <v>3.2837375998497009E-2</v>
      </c>
      <c r="AN1160" s="20">
        <v>0.52551764249801636</v>
      </c>
      <c r="AO1160" s="20">
        <v>4.2378988265991211</v>
      </c>
      <c r="AP1160" s="20">
        <v>0.58904761075973511</v>
      </c>
      <c r="AQ1160" s="20">
        <v>4.7314148396253586E-3</v>
      </c>
      <c r="AR1160" s="21">
        <v>0.20537641644477844</v>
      </c>
    </row>
    <row r="1161" spans="1:44" x14ac:dyDescent="0.3">
      <c r="A1161" s="12">
        <v>1154</v>
      </c>
      <c r="B1161" s="17">
        <v>42704</v>
      </c>
      <c r="C1161" s="18">
        <v>33.540485382080078</v>
      </c>
      <c r="D1161" s="18">
        <v>28.899948120117188</v>
      </c>
      <c r="E1161" s="18">
        <v>6.4266080856323242</v>
      </c>
      <c r="F1161" s="18">
        <v>2.2476518154144287</v>
      </c>
      <c r="G1161" s="20">
        <v>1.8890826031565666E-2</v>
      </c>
      <c r="H1161" s="18">
        <v>0.628914475440979</v>
      </c>
      <c r="I1161" s="18">
        <v>0.24638289213180542</v>
      </c>
      <c r="J1161" s="18">
        <v>8.5370578765869141</v>
      </c>
      <c r="K1161" s="18">
        <v>12.503602981567383</v>
      </c>
      <c r="L1161" s="20">
        <v>3.3366403579711914</v>
      </c>
      <c r="M1161" s="18">
        <v>4.2461514472961426</v>
      </c>
      <c r="N1161" s="18">
        <v>18.071781158447266</v>
      </c>
      <c r="O1161" s="20">
        <v>0.43888944387435913</v>
      </c>
      <c r="P1161" s="20">
        <v>1.6820428371429443</v>
      </c>
      <c r="Q1161" s="20">
        <v>3.4372682571411133</v>
      </c>
      <c r="R1161" s="20">
        <v>2.7776589393615723</v>
      </c>
      <c r="S1161" s="20">
        <v>1.7011480331420898</v>
      </c>
      <c r="T1161" s="20">
        <v>0.5516325831413269</v>
      </c>
      <c r="U1161" s="20">
        <v>0.73135477304458618</v>
      </c>
      <c r="V1161" s="20">
        <v>0.63230490684509277</v>
      </c>
      <c r="W1161" s="20">
        <v>1.5786293745040894</v>
      </c>
      <c r="X1161" s="20">
        <v>1.8937088251113892</v>
      </c>
      <c r="Y1161" s="18">
        <v>0.75998324155807495</v>
      </c>
      <c r="Z1161" s="20">
        <v>0.74551188945770264</v>
      </c>
      <c r="AA1161" s="20">
        <v>1.3447343111038208</v>
      </c>
      <c r="AB1161" s="20">
        <v>2.1235816478729248</v>
      </c>
      <c r="AC1161" s="20">
        <v>1.4161865711212158</v>
      </c>
      <c r="AD1161" s="18">
        <v>0.53889083862304688</v>
      </c>
      <c r="AE1161" s="20">
        <v>1.242571234703064</v>
      </c>
      <c r="AF1161" s="20">
        <v>0.68331199884414673</v>
      </c>
      <c r="AG1161" s="21">
        <v>2.0589206833392382E-3</v>
      </c>
      <c r="AH1161" s="18">
        <v>0.17346960306167603</v>
      </c>
      <c r="AI1161" s="20">
        <v>0.20808471739292145</v>
      </c>
      <c r="AJ1161" s="20">
        <v>0.19134077429771423</v>
      </c>
      <c r="AK1161" s="18">
        <v>2.8527288231998682E-3</v>
      </c>
      <c r="AL1161" s="20">
        <v>0.17240603268146515</v>
      </c>
      <c r="AM1161" s="20">
        <v>0.29971420764923096</v>
      </c>
      <c r="AN1161" s="20">
        <v>5.1837344653904438E-4</v>
      </c>
      <c r="AO1161" s="20">
        <v>0.47511035203933716</v>
      </c>
      <c r="AP1161" s="20">
        <v>3.6984182894229889E-2</v>
      </c>
      <c r="AQ1161" s="20">
        <v>7.2360463440418243E-2</v>
      </c>
      <c r="AR1161" s="21">
        <v>0.24464903771877289</v>
      </c>
    </row>
    <row r="1162" spans="1:44" x14ac:dyDescent="0.3">
      <c r="A1162" s="12">
        <v>1155</v>
      </c>
      <c r="B1162" s="17">
        <v>42735</v>
      </c>
      <c r="C1162" s="18">
        <v>42.255084991455078</v>
      </c>
      <c r="D1162" s="18">
        <v>40.72454833984375</v>
      </c>
      <c r="E1162" s="18">
        <v>7.4729008674621582</v>
      </c>
      <c r="F1162" s="18">
        <v>5.0641956329345703</v>
      </c>
      <c r="G1162" s="20">
        <v>0.11451379954814911</v>
      </c>
      <c r="H1162" s="18">
        <v>1.3675127029418945</v>
      </c>
      <c r="I1162" s="18">
        <v>1.7617659568786621</v>
      </c>
      <c r="J1162" s="18">
        <v>14.67894458770752</v>
      </c>
      <c r="K1162" s="18">
        <v>13.637344360351563</v>
      </c>
      <c r="L1162" s="20">
        <v>5.5314474105834961</v>
      </c>
      <c r="M1162" s="18">
        <v>29.852916717529297</v>
      </c>
      <c r="N1162" s="18">
        <v>45.145282745361328</v>
      </c>
      <c r="O1162" s="20">
        <v>2.9827840328216553</v>
      </c>
      <c r="P1162" s="20">
        <v>15.560074806213379</v>
      </c>
      <c r="Q1162" s="20">
        <v>22.36152458190918</v>
      </c>
      <c r="R1162" s="20">
        <v>6.8433599472045898</v>
      </c>
      <c r="S1162" s="20">
        <v>6.8815212249755859</v>
      </c>
      <c r="T1162" s="20">
        <v>2.2489571571350098</v>
      </c>
      <c r="U1162" s="20">
        <v>1.9862055778503418</v>
      </c>
      <c r="V1162" s="20">
        <v>2.1346719264984131</v>
      </c>
      <c r="W1162" s="20">
        <v>3.0138065814971924</v>
      </c>
      <c r="X1162" s="20">
        <v>5.8978424072265625</v>
      </c>
      <c r="Y1162" s="18">
        <v>7.1844854354858398</v>
      </c>
      <c r="Z1162" s="20">
        <v>2.964055061340332</v>
      </c>
      <c r="AA1162" s="20">
        <v>4.5158286094665527</v>
      </c>
      <c r="AB1162" s="20">
        <v>7.2085356712341309</v>
      </c>
      <c r="AC1162" s="20">
        <v>5.4028429985046387</v>
      </c>
      <c r="AD1162" s="18">
        <v>5.529508113861084</v>
      </c>
      <c r="AE1162" s="20">
        <v>13.501009941101074</v>
      </c>
      <c r="AF1162" s="20">
        <v>10.451700210571289</v>
      </c>
      <c r="AG1162" s="21">
        <v>1.2434506788849831E-2</v>
      </c>
      <c r="AH1162" s="18">
        <v>2.2906107902526855</v>
      </c>
      <c r="AI1162" s="20">
        <v>1.2146458625793457</v>
      </c>
      <c r="AJ1162" s="20">
        <v>0.64190179109573364</v>
      </c>
      <c r="AK1162" s="18">
        <v>1.3057513162493706E-2</v>
      </c>
      <c r="AL1162" s="20">
        <v>0.30122971534729004</v>
      </c>
      <c r="AM1162" s="20">
        <v>1.9294426441192627</v>
      </c>
      <c r="AN1162" s="20">
        <v>1.3565735891461372E-2</v>
      </c>
      <c r="AO1162" s="20">
        <v>2.3381381034851074</v>
      </c>
      <c r="AP1162" s="20">
        <v>5.7835720479488373E-2</v>
      </c>
      <c r="AQ1162" s="20">
        <v>1.6797351418063045E-4</v>
      </c>
      <c r="AR1162" s="21">
        <v>0.19330720603466034</v>
      </c>
    </row>
    <row r="1163" spans="1:44" x14ac:dyDescent="0.3">
      <c r="A1163" s="12">
        <v>1156</v>
      </c>
      <c r="B1163" s="17">
        <v>42766</v>
      </c>
      <c r="C1163" s="18">
        <v>139.39222717285156</v>
      </c>
      <c r="D1163" s="18">
        <v>129.64422607421875</v>
      </c>
      <c r="E1163" s="18">
        <v>81.230377197265625</v>
      </c>
      <c r="F1163" s="18">
        <v>35.419601440429688</v>
      </c>
      <c r="G1163" s="20">
        <v>4.1458430290222168</v>
      </c>
      <c r="H1163" s="18">
        <v>60.439792633056641</v>
      </c>
      <c r="I1163" s="18">
        <v>97.308425903320313</v>
      </c>
      <c r="J1163" s="18">
        <v>66.423675537109375</v>
      </c>
      <c r="K1163" s="18">
        <v>76.370170593261719</v>
      </c>
      <c r="L1163" s="20">
        <v>27.400945663452148</v>
      </c>
      <c r="M1163" s="18">
        <v>48.107257843017578</v>
      </c>
      <c r="N1163" s="18">
        <v>117.48497772216797</v>
      </c>
      <c r="O1163" s="20">
        <v>11.373706817626953</v>
      </c>
      <c r="P1163" s="20">
        <v>34.515094757080078</v>
      </c>
      <c r="Q1163" s="20">
        <v>50.891132354736328</v>
      </c>
      <c r="R1163" s="20">
        <v>22.034122467041016</v>
      </c>
      <c r="S1163" s="20">
        <v>31.241384506225586</v>
      </c>
      <c r="T1163" s="20">
        <v>17.103584289550781</v>
      </c>
      <c r="U1163" s="20">
        <v>9.6791486740112305</v>
      </c>
      <c r="V1163" s="20">
        <v>12.037346839904785</v>
      </c>
      <c r="W1163" s="20">
        <v>13.490193367004395</v>
      </c>
      <c r="X1163" s="20">
        <v>29.865745544433594</v>
      </c>
      <c r="Y1163" s="18">
        <v>198.88992309570313</v>
      </c>
      <c r="Z1163" s="20">
        <v>22.400964736938477</v>
      </c>
      <c r="AA1163" s="20">
        <v>25.349397659301758</v>
      </c>
      <c r="AB1163" s="20">
        <v>29.202627182006836</v>
      </c>
      <c r="AC1163" s="20">
        <v>55.153484344482422</v>
      </c>
      <c r="AD1163" s="18">
        <v>109.10604858398438</v>
      </c>
      <c r="AE1163" s="20">
        <v>59.629215240478516</v>
      </c>
      <c r="AF1163" s="20">
        <v>74.758872985839844</v>
      </c>
      <c r="AG1163" s="21">
        <v>1.4584170579910278</v>
      </c>
      <c r="AH1163" s="18">
        <v>122.14514923095703</v>
      </c>
      <c r="AI1163" s="20">
        <v>45.807670593261719</v>
      </c>
      <c r="AJ1163" s="20">
        <v>32.374874114990234</v>
      </c>
      <c r="AK1163" s="18">
        <v>21.405431747436523</v>
      </c>
      <c r="AL1163" s="20">
        <v>37.765636444091797</v>
      </c>
      <c r="AM1163" s="20">
        <v>20.494075775146484</v>
      </c>
      <c r="AN1163" s="20">
        <v>9.8817129135131836</v>
      </c>
      <c r="AO1163" s="20">
        <v>26.704046249389648</v>
      </c>
      <c r="AP1163" s="20">
        <v>7.8440003395080566</v>
      </c>
      <c r="AQ1163" s="20">
        <v>2.84513258934021</v>
      </c>
      <c r="AR1163" s="21">
        <v>3.545123815536499</v>
      </c>
    </row>
    <row r="1164" spans="1:44" x14ac:dyDescent="0.3">
      <c r="A1164" s="12">
        <v>1157</v>
      </c>
      <c r="B1164" s="17">
        <v>42794</v>
      </c>
      <c r="C1164" s="18">
        <v>72.640640258789063</v>
      </c>
      <c r="D1164" s="18">
        <v>67.885482788085938</v>
      </c>
      <c r="E1164" s="18">
        <v>41.786251068115234</v>
      </c>
      <c r="F1164" s="18">
        <v>25.948492050170898</v>
      </c>
      <c r="G1164" s="20">
        <v>2.98610520362854</v>
      </c>
      <c r="H1164" s="18">
        <v>29.07792854309082</v>
      </c>
      <c r="I1164" s="18">
        <v>45.686363220214844</v>
      </c>
      <c r="J1164" s="18">
        <v>54.347217559814453</v>
      </c>
      <c r="K1164" s="18">
        <v>56.791889190673828</v>
      </c>
      <c r="L1164" s="20">
        <v>21.827215194702148</v>
      </c>
      <c r="M1164" s="18">
        <v>47.662940979003906</v>
      </c>
      <c r="N1164" s="18">
        <v>109.22758483886719</v>
      </c>
      <c r="O1164" s="20">
        <v>10.032450675964355</v>
      </c>
      <c r="P1164" s="20">
        <v>37.958927154541016</v>
      </c>
      <c r="Q1164" s="20">
        <v>52.967117309570313</v>
      </c>
      <c r="R1164" s="20">
        <v>21.199953079223633</v>
      </c>
      <c r="S1164" s="20">
        <v>27.102519989013672</v>
      </c>
      <c r="T1164" s="20">
        <v>12.650125503540039</v>
      </c>
      <c r="U1164" s="20">
        <v>9.1894617080688477</v>
      </c>
      <c r="V1164" s="20">
        <v>9.9524965286254883</v>
      </c>
      <c r="W1164" s="20">
        <v>10.814839363098145</v>
      </c>
      <c r="X1164" s="20">
        <v>21.737680435180664</v>
      </c>
      <c r="Y1164" s="18">
        <v>127.34599304199219</v>
      </c>
      <c r="Z1164" s="20">
        <v>11.981640815734863</v>
      </c>
      <c r="AA1164" s="20">
        <v>16.648553848266602</v>
      </c>
      <c r="AB1164" s="20">
        <v>21.497184753417969</v>
      </c>
      <c r="AC1164" s="20">
        <v>42.276069641113281</v>
      </c>
      <c r="AD1164" s="18">
        <v>50.811264038085938</v>
      </c>
      <c r="AE1164" s="20">
        <v>52.152256011962891</v>
      </c>
      <c r="AF1164" s="20">
        <v>52.398303985595703</v>
      </c>
      <c r="AG1164" s="21">
        <v>0.19177228212356567</v>
      </c>
      <c r="AH1164" s="18">
        <v>51.299911499023438</v>
      </c>
      <c r="AI1164" s="20">
        <v>26.461174011230469</v>
      </c>
      <c r="AJ1164" s="20">
        <v>16.320152282714844</v>
      </c>
      <c r="AK1164" s="18">
        <v>5.0402793884277344</v>
      </c>
      <c r="AL1164" s="20">
        <v>6.1195039749145508</v>
      </c>
      <c r="AM1164" s="20">
        <v>11.182015419006348</v>
      </c>
      <c r="AN1164" s="20">
        <v>0.85791987180709839</v>
      </c>
      <c r="AO1164" s="20">
        <v>8.9087963104248047</v>
      </c>
      <c r="AP1164" s="20">
        <v>0.52581584453582764</v>
      </c>
      <c r="AQ1164" s="20">
        <v>0.95702910423278809</v>
      </c>
      <c r="AR1164" s="21">
        <v>1.32415771484375</v>
      </c>
    </row>
    <row r="1165" spans="1:44" x14ac:dyDescent="0.3">
      <c r="A1165" s="12">
        <v>1158</v>
      </c>
      <c r="B1165" s="17">
        <v>42825</v>
      </c>
      <c r="C1165" s="18">
        <v>19.778596878051758</v>
      </c>
      <c r="D1165" s="18">
        <v>22.156112670898438</v>
      </c>
      <c r="E1165" s="18">
        <v>4.7672615051269531</v>
      </c>
      <c r="F1165" s="18">
        <v>3.0337979793548584</v>
      </c>
      <c r="G1165" s="20">
        <v>0.15526154637336731</v>
      </c>
      <c r="H1165" s="18">
        <v>0.85299468040466309</v>
      </c>
      <c r="I1165" s="18">
        <v>1.4523124694824219</v>
      </c>
      <c r="J1165" s="18">
        <v>5.457984447479248</v>
      </c>
      <c r="K1165" s="18">
        <v>5.1533946990966797</v>
      </c>
      <c r="L1165" s="20">
        <v>2.4177086353302002</v>
      </c>
      <c r="M1165" s="18">
        <v>8.0356292724609375</v>
      </c>
      <c r="N1165" s="18">
        <v>20.40971565246582</v>
      </c>
      <c r="O1165" s="20">
        <v>1.0848821401596069</v>
      </c>
      <c r="P1165" s="20">
        <v>6.8169717788696289</v>
      </c>
      <c r="Q1165" s="20">
        <v>11.596562385559082</v>
      </c>
      <c r="R1165" s="20">
        <v>5.6125826835632324</v>
      </c>
      <c r="S1165" s="20">
        <v>3.419419527053833</v>
      </c>
      <c r="T1165" s="20">
        <v>1.3469988107681274</v>
      </c>
      <c r="U1165" s="20">
        <v>0.91075026988983154</v>
      </c>
      <c r="V1165" s="20">
        <v>1.2478708028793335</v>
      </c>
      <c r="W1165" s="20">
        <v>1.7253036499023438</v>
      </c>
      <c r="X1165" s="20">
        <v>3.9463918209075928</v>
      </c>
      <c r="Y1165" s="18">
        <v>26.325946807861328</v>
      </c>
      <c r="Z1165" s="20">
        <v>1.2718204259872437</v>
      </c>
      <c r="AA1165" s="20">
        <v>2.1226198673248291</v>
      </c>
      <c r="AB1165" s="20">
        <v>3.9047267436981201</v>
      </c>
      <c r="AC1165" s="20">
        <v>2.3261730670928955</v>
      </c>
      <c r="AD1165" s="18">
        <v>6.671931266784668</v>
      </c>
      <c r="AE1165" s="20">
        <v>8.7397527694702148</v>
      </c>
      <c r="AF1165" s="20">
        <v>8.3028583526611328</v>
      </c>
      <c r="AG1165" s="21">
        <v>2.3527128621935844E-2</v>
      </c>
      <c r="AH1165" s="18">
        <v>2.7820882797241211</v>
      </c>
      <c r="AI1165" s="20">
        <v>2.105595588684082</v>
      </c>
      <c r="AJ1165" s="20">
        <v>1.207891583442688</v>
      </c>
      <c r="AK1165" s="18">
        <v>0.48067963123321533</v>
      </c>
      <c r="AL1165" s="20">
        <v>0.42699140310287476</v>
      </c>
      <c r="AM1165" s="20">
        <v>0.10311217606067657</v>
      </c>
      <c r="AN1165" s="20">
        <v>8.4733083844184875E-2</v>
      </c>
      <c r="AO1165" s="20">
        <v>2.9072656631469727</v>
      </c>
      <c r="AP1165" s="20">
        <v>5.8971401304006577E-2</v>
      </c>
      <c r="AQ1165" s="20">
        <v>5.4010290652513504E-2</v>
      </c>
      <c r="AR1165" s="21">
        <v>0.4067719578742981</v>
      </c>
    </row>
    <row r="1166" spans="1:44" x14ac:dyDescent="0.3">
      <c r="A1166" s="12">
        <v>1159</v>
      </c>
      <c r="B1166" s="17">
        <v>42855</v>
      </c>
      <c r="C1166" s="18">
        <v>22.746389389038086</v>
      </c>
      <c r="D1166" s="18">
        <v>22.903739929199219</v>
      </c>
      <c r="E1166" s="18">
        <v>5.2185125350952148</v>
      </c>
      <c r="F1166" s="18">
        <v>2.5270535945892334</v>
      </c>
      <c r="G1166" s="20">
        <v>0.10948880761861801</v>
      </c>
      <c r="H1166" s="18">
        <v>1.603132963180542</v>
      </c>
      <c r="I1166" s="18">
        <v>0.79421466588973999</v>
      </c>
      <c r="J1166" s="18">
        <v>10.815863609313965</v>
      </c>
      <c r="K1166" s="18">
        <v>10.464037895202637</v>
      </c>
      <c r="L1166" s="20">
        <v>3.6213514804840088</v>
      </c>
      <c r="M1166" s="18">
        <v>6.5751662254333496</v>
      </c>
      <c r="N1166" s="18">
        <v>24.04035758972168</v>
      </c>
      <c r="O1166" s="20">
        <v>0.86264598369598389</v>
      </c>
      <c r="P1166" s="20">
        <v>3.1409623622894287</v>
      </c>
      <c r="Q1166" s="20">
        <v>11.179688453674316</v>
      </c>
      <c r="R1166" s="20">
        <v>3.4825866222381592</v>
      </c>
      <c r="S1166" s="20">
        <v>3.4103934764862061</v>
      </c>
      <c r="T1166" s="20">
        <v>0.92842423915863037</v>
      </c>
      <c r="U1166" s="20">
        <v>1.007109522819519</v>
      </c>
      <c r="V1166" s="20">
        <v>1.1193519830703735</v>
      </c>
      <c r="W1166" s="20">
        <v>1.8538329601287842</v>
      </c>
      <c r="X1166" s="20">
        <v>3.9327268600463867</v>
      </c>
      <c r="Y1166" s="18">
        <v>16.953067779541016</v>
      </c>
      <c r="Z1166" s="20">
        <v>2.110926628112793</v>
      </c>
      <c r="AA1166" s="20">
        <v>4.3256621360778809</v>
      </c>
      <c r="AB1166" s="20">
        <v>5.2767834663391113</v>
      </c>
      <c r="AC1166" s="20">
        <v>5.3245701789855957</v>
      </c>
      <c r="AD1166" s="18">
        <v>5.0589427947998047</v>
      </c>
      <c r="AE1166" s="20">
        <v>13.720499038696289</v>
      </c>
      <c r="AF1166" s="20">
        <v>10.071771621704102</v>
      </c>
      <c r="AG1166" s="21">
        <v>1.5770152676850557E-3</v>
      </c>
      <c r="AH1166" s="18">
        <v>1.8923031091690063</v>
      </c>
      <c r="AI1166" s="20">
        <v>0.81796187162399292</v>
      </c>
      <c r="AJ1166" s="20">
        <v>0.54082435369491577</v>
      </c>
      <c r="AK1166" s="18">
        <v>0.14642176032066345</v>
      </c>
      <c r="AL1166" s="20">
        <v>0.16011859476566315</v>
      </c>
      <c r="AM1166" s="20">
        <v>7.5316011905670166E-2</v>
      </c>
      <c r="AN1166" s="20">
        <v>3.9669112302362919E-3</v>
      </c>
      <c r="AO1166" s="20">
        <v>3.6273541450500488</v>
      </c>
      <c r="AP1166" s="20">
        <v>1.1044181883335114E-2</v>
      </c>
      <c r="AQ1166" s="20">
        <v>0</v>
      </c>
      <c r="AR1166" s="21">
        <v>0.26511284708976746</v>
      </c>
    </row>
    <row r="1167" spans="1:44" x14ac:dyDescent="0.3">
      <c r="A1167" s="12">
        <v>1160</v>
      </c>
      <c r="B1167" s="17">
        <v>42886</v>
      </c>
      <c r="C1167" s="18">
        <v>6.3619740307331085E-2</v>
      </c>
      <c r="D1167" s="18">
        <v>0.17261146008968353</v>
      </c>
      <c r="E1167" s="18">
        <v>0.334969162940979</v>
      </c>
      <c r="F1167" s="18">
        <v>0.3835303783416748</v>
      </c>
      <c r="G1167" s="20">
        <v>5.7175443507730961E-3</v>
      </c>
      <c r="H1167" s="18">
        <v>6.209941953420639E-2</v>
      </c>
      <c r="I1167" s="18">
        <v>9.7830817103385925E-2</v>
      </c>
      <c r="J1167" s="18">
        <v>0.54958635568618774</v>
      </c>
      <c r="K1167" s="18">
        <v>0.4659077525138855</v>
      </c>
      <c r="L1167" s="20">
        <v>0.18398429453372955</v>
      </c>
      <c r="M1167" s="18">
        <v>0.60328888893127441</v>
      </c>
      <c r="N1167" s="18">
        <v>0.92095357179641724</v>
      </c>
      <c r="O1167" s="20">
        <v>4.3870307505130768E-2</v>
      </c>
      <c r="P1167" s="20">
        <v>5.2594739943742752E-2</v>
      </c>
      <c r="Q1167" s="20">
        <v>0.77915489673614502</v>
      </c>
      <c r="R1167" s="20">
        <v>0.13058052957057953</v>
      </c>
      <c r="S1167" s="20">
        <v>0.11496274918317795</v>
      </c>
      <c r="T1167" s="20">
        <v>2.1865077316761017E-2</v>
      </c>
      <c r="U1167" s="20">
        <v>0.11578618735074997</v>
      </c>
      <c r="V1167" s="20">
        <v>5.2251100540161133E-2</v>
      </c>
      <c r="W1167" s="20">
        <v>6.5356865525245667E-2</v>
      </c>
      <c r="X1167" s="20">
        <v>0.1276261955499649</v>
      </c>
      <c r="Y1167" s="18">
        <v>2.5163238048553467</v>
      </c>
      <c r="Z1167" s="20">
        <v>3.8401886820793152E-2</v>
      </c>
      <c r="AA1167" s="20">
        <v>0.1015169769525528</v>
      </c>
      <c r="AB1167" s="20">
        <v>0.19686442613601685</v>
      </c>
      <c r="AC1167" s="20">
        <v>7.9792477190494537E-2</v>
      </c>
      <c r="AD1167" s="18">
        <v>1.2092791795730591</v>
      </c>
      <c r="AE1167" s="20">
        <v>5.3868610411882401E-3</v>
      </c>
      <c r="AF1167" s="20">
        <v>0.33019879460334778</v>
      </c>
      <c r="AG1167" s="21">
        <v>1.0844881035154685E-4</v>
      </c>
      <c r="AH1167" s="18">
        <v>0.11179491132497787</v>
      </c>
      <c r="AI1167" s="20">
        <v>6.3919569365680218E-3</v>
      </c>
      <c r="AJ1167" s="20">
        <v>6.3866168260574341E-2</v>
      </c>
      <c r="AK1167" s="18">
        <v>9.8903357982635498E-2</v>
      </c>
      <c r="AL1167" s="20">
        <v>6.6265374422073364E-2</v>
      </c>
      <c r="AM1167" s="20">
        <v>0.11183588206768036</v>
      </c>
      <c r="AN1167" s="20">
        <v>2.6965683791786432E-3</v>
      </c>
      <c r="AO1167" s="20">
        <v>8.7531097233295441E-2</v>
      </c>
      <c r="AP1167" s="20">
        <v>3.9480933919548988E-3</v>
      </c>
      <c r="AQ1167" s="20">
        <v>0</v>
      </c>
      <c r="AR1167" s="21">
        <v>6.0300003737211227E-2</v>
      </c>
    </row>
    <row r="1168" spans="1:44" x14ac:dyDescent="0.3">
      <c r="A1168" s="12">
        <v>1161</v>
      </c>
      <c r="B1168" s="17">
        <v>42916</v>
      </c>
      <c r="C1168" s="18">
        <v>6.9670535624027252E-2</v>
      </c>
      <c r="D1168" s="18">
        <v>0.16315582394599915</v>
      </c>
      <c r="E1168" s="18">
        <v>0.33996304869651794</v>
      </c>
      <c r="F1168" s="18">
        <v>0.45085856318473816</v>
      </c>
      <c r="G1168" s="20">
        <v>5.6110681034624577E-3</v>
      </c>
      <c r="H1168" s="18">
        <v>9.3205459415912628E-2</v>
      </c>
      <c r="I1168" s="18">
        <v>0.14454998075962067</v>
      </c>
      <c r="J1168" s="18">
        <v>2.1651475429534912</v>
      </c>
      <c r="K1168" s="18">
        <v>5.9752945899963379</v>
      </c>
      <c r="L1168" s="20">
        <v>0.79517531394958496</v>
      </c>
      <c r="M1168" s="18">
        <v>1.1055885553359985</v>
      </c>
      <c r="N1168" s="18">
        <v>5.4687738418579102</v>
      </c>
      <c r="O1168" s="20">
        <v>0.14544486999511719</v>
      </c>
      <c r="P1168" s="20">
        <v>6.1585791409015656E-2</v>
      </c>
      <c r="Q1168" s="20">
        <v>0.99054288864135742</v>
      </c>
      <c r="R1168" s="20">
        <v>0.71274620294570923</v>
      </c>
      <c r="S1168" s="20">
        <v>1.033842921257019</v>
      </c>
      <c r="T1168" s="20">
        <v>0.20695339143276215</v>
      </c>
      <c r="U1168" s="20">
        <v>0.52986246347427368</v>
      </c>
      <c r="V1168" s="20">
        <v>0.36945405602455139</v>
      </c>
      <c r="W1168" s="20">
        <v>0.61430066823959351</v>
      </c>
      <c r="X1168" s="20">
        <v>1.1174383163452148</v>
      </c>
      <c r="Y1168" s="18">
        <v>2.0410423278808594</v>
      </c>
      <c r="Z1168" s="20">
        <v>0.37775015830993652</v>
      </c>
      <c r="AA1168" s="20">
        <v>0.54810810089111328</v>
      </c>
      <c r="AB1168" s="20">
        <v>1.5695947408676147</v>
      </c>
      <c r="AC1168" s="20">
        <v>0.43614068627357483</v>
      </c>
      <c r="AD1168" s="18">
        <v>0.91977536678314209</v>
      </c>
      <c r="AE1168" s="20">
        <v>1.8193244934082031E-2</v>
      </c>
      <c r="AF1168" s="20">
        <v>0.27224960923194885</v>
      </c>
      <c r="AG1168" s="21">
        <v>4.2308427509851754E-4</v>
      </c>
      <c r="AH1168" s="18">
        <v>8.9679107069969177E-2</v>
      </c>
      <c r="AI1168" s="20">
        <v>2.6650063693523407E-2</v>
      </c>
      <c r="AJ1168" s="20">
        <v>7.3999606072902679E-2</v>
      </c>
      <c r="AK1168" s="18">
        <v>101.41414642333984</v>
      </c>
      <c r="AL1168" s="20">
        <v>5.8607783168554306E-2</v>
      </c>
      <c r="AM1168" s="20">
        <v>0.11265210807323456</v>
      </c>
      <c r="AN1168" s="20">
        <v>3.18745500408113E-3</v>
      </c>
      <c r="AO1168" s="20">
        <v>0.45965728163719177</v>
      </c>
      <c r="AP1168" s="20">
        <v>6.4905364997684956E-3</v>
      </c>
      <c r="AQ1168" s="20">
        <v>0</v>
      </c>
      <c r="AR1168" s="21">
        <v>2.0099999383091927E-3</v>
      </c>
    </row>
    <row r="1169" spans="1:44" x14ac:dyDescent="0.3">
      <c r="A1169" s="12">
        <v>1162</v>
      </c>
      <c r="B1169" s="17">
        <v>42947</v>
      </c>
      <c r="C1169" s="18">
        <v>7.9687982797622681E-2</v>
      </c>
      <c r="D1169" s="18">
        <v>0.19490434229373932</v>
      </c>
      <c r="E1169" s="18">
        <v>0.35587257146835327</v>
      </c>
      <c r="F1169" s="18">
        <v>0.49979126453399658</v>
      </c>
      <c r="G1169" s="20">
        <v>5.9561948291957378E-3</v>
      </c>
      <c r="H1169" s="18">
        <v>3.0810961499810219E-2</v>
      </c>
      <c r="I1169" s="18">
        <v>0.10437475889921188</v>
      </c>
      <c r="J1169" s="18">
        <v>0</v>
      </c>
      <c r="K1169" s="18">
        <v>0</v>
      </c>
      <c r="L1169" s="20">
        <v>0</v>
      </c>
      <c r="M1169" s="18">
        <v>0.7578890323638916</v>
      </c>
      <c r="N1169" s="18">
        <v>0.24183748662471771</v>
      </c>
      <c r="O1169" s="20">
        <v>2.5202337652444839E-2</v>
      </c>
      <c r="P1169" s="20">
        <v>7.576114684343338E-2</v>
      </c>
      <c r="Q1169" s="20">
        <v>1.0090173482894897</v>
      </c>
      <c r="R1169" s="20">
        <v>7.7828517532907426E-5</v>
      </c>
      <c r="S1169" s="20">
        <v>4.7647889703512192E-2</v>
      </c>
      <c r="T1169" s="20">
        <v>0</v>
      </c>
      <c r="U1169" s="20">
        <v>0</v>
      </c>
      <c r="V1169" s="20">
        <v>5.2545596845448017E-3</v>
      </c>
      <c r="W1169" s="20">
        <v>0</v>
      </c>
      <c r="X1169" s="20">
        <v>0</v>
      </c>
      <c r="Y1169" s="18">
        <v>2.294187068939209</v>
      </c>
      <c r="Z1169" s="20">
        <v>0</v>
      </c>
      <c r="AA1169" s="20">
        <v>0</v>
      </c>
      <c r="AB1169" s="20">
        <v>1.2988855596631765E-3</v>
      </c>
      <c r="AC1169" s="20">
        <v>5.5499482899904251E-2</v>
      </c>
      <c r="AD1169" s="18">
        <v>1.1026986837387085</v>
      </c>
      <c r="AE1169" s="20">
        <v>3.0409512110054493E-3</v>
      </c>
      <c r="AF1169" s="20">
        <v>0.3249659538269043</v>
      </c>
      <c r="AG1169" s="21">
        <v>0</v>
      </c>
      <c r="AH1169" s="18">
        <v>0.10479962825775146</v>
      </c>
      <c r="AI1169" s="20">
        <v>0</v>
      </c>
      <c r="AJ1169" s="20">
        <v>5.5382441729307175E-2</v>
      </c>
      <c r="AK1169" s="18">
        <v>0.13724960386753082</v>
      </c>
      <c r="AL1169" s="20">
        <v>6.4414553344249725E-2</v>
      </c>
      <c r="AM1169" s="20">
        <v>0.12849713861942291</v>
      </c>
      <c r="AN1169" s="20">
        <v>3.9531523361802101E-3</v>
      </c>
      <c r="AO1169" s="20">
        <v>0</v>
      </c>
      <c r="AP1169" s="20">
        <v>9.6239103004336357E-4</v>
      </c>
      <c r="AQ1169" s="20">
        <v>0</v>
      </c>
      <c r="AR1169" s="21">
        <v>0</v>
      </c>
    </row>
    <row r="1170" spans="1:44" x14ac:dyDescent="0.3">
      <c r="A1170" s="12">
        <v>1163</v>
      </c>
      <c r="B1170" s="17">
        <v>42978</v>
      </c>
      <c r="C1170" s="18">
        <v>6.7474141716957092E-2</v>
      </c>
      <c r="D1170" s="18">
        <v>0.16427773237228394</v>
      </c>
      <c r="E1170" s="18">
        <v>0.30082324147224426</v>
      </c>
      <c r="F1170" s="18">
        <v>0.42482376098632813</v>
      </c>
      <c r="G1170" s="20">
        <v>5.1431111060082912E-3</v>
      </c>
      <c r="H1170" s="18">
        <v>2.6549020782113075E-2</v>
      </c>
      <c r="I1170" s="18">
        <v>7.2108983993530273E-2</v>
      </c>
      <c r="J1170" s="18">
        <v>0</v>
      </c>
      <c r="K1170" s="18">
        <v>0</v>
      </c>
      <c r="L1170" s="20">
        <v>0</v>
      </c>
      <c r="M1170" s="18">
        <v>0.64806514978408813</v>
      </c>
      <c r="N1170" s="18">
        <v>0.21194919943809509</v>
      </c>
      <c r="O1170" s="20">
        <v>2.1987199783325195E-2</v>
      </c>
      <c r="P1170" s="20">
        <v>6.6668182611465454E-2</v>
      </c>
      <c r="Q1170" s="20">
        <v>0.88078498840332031</v>
      </c>
      <c r="R1170" s="20">
        <v>6.6429682192392647E-5</v>
      </c>
      <c r="S1170" s="20">
        <v>4.0501713752746582E-2</v>
      </c>
      <c r="T1170" s="20">
        <v>0</v>
      </c>
      <c r="U1170" s="20">
        <v>0</v>
      </c>
      <c r="V1170" s="20">
        <v>4.8869568854570389E-3</v>
      </c>
      <c r="W1170" s="20">
        <v>0</v>
      </c>
      <c r="X1170" s="20">
        <v>0</v>
      </c>
      <c r="Y1170" s="18">
        <v>1.5087997913360596</v>
      </c>
      <c r="Z1170" s="20">
        <v>0</v>
      </c>
      <c r="AA1170" s="20">
        <v>0</v>
      </c>
      <c r="AB1170" s="20">
        <v>1.1542977299541235E-3</v>
      </c>
      <c r="AC1170" s="20">
        <v>4.6916648745536804E-2</v>
      </c>
      <c r="AD1170" s="18">
        <v>0.83823055028915405</v>
      </c>
      <c r="AE1170" s="20">
        <v>2.8308306355029345E-3</v>
      </c>
      <c r="AF1170" s="20">
        <v>0.27012652158737183</v>
      </c>
      <c r="AG1170" s="21">
        <v>0</v>
      </c>
      <c r="AH1170" s="18">
        <v>8.5267893970012665E-2</v>
      </c>
      <c r="AI1170" s="20">
        <v>0</v>
      </c>
      <c r="AJ1170" s="20">
        <v>4.5631960034370422E-2</v>
      </c>
      <c r="AK1170" s="18">
        <v>0.11007953435182571</v>
      </c>
      <c r="AL1170" s="20">
        <v>5.4278779774904251E-2</v>
      </c>
      <c r="AM1170" s="20">
        <v>0.11393951624631882</v>
      </c>
      <c r="AN1170" s="20">
        <v>3.0810933094471693E-3</v>
      </c>
      <c r="AO1170" s="20">
        <v>0</v>
      </c>
      <c r="AP1170" s="20">
        <v>1.0498106712475419E-3</v>
      </c>
      <c r="AQ1170" s="20">
        <v>0</v>
      </c>
      <c r="AR1170" s="21">
        <v>0</v>
      </c>
    </row>
    <row r="1171" spans="1:44" x14ac:dyDescent="0.3">
      <c r="A1171" s="12">
        <v>1164</v>
      </c>
      <c r="B1171" s="17">
        <v>43008</v>
      </c>
      <c r="C1171" s="18">
        <v>4.2708095163106918E-2</v>
      </c>
      <c r="D1171" s="18">
        <v>0.10372190177440643</v>
      </c>
      <c r="E1171" s="18">
        <v>0.233745276927948</v>
      </c>
      <c r="F1171" s="18">
        <v>0.27874043583869934</v>
      </c>
      <c r="G1171" s="20">
        <v>3.7986401002854109E-3</v>
      </c>
      <c r="H1171" s="18">
        <v>1.7498847097158432E-2</v>
      </c>
      <c r="I1171" s="18">
        <v>3.8964003324508667E-2</v>
      </c>
      <c r="J1171" s="18">
        <v>0</v>
      </c>
      <c r="K1171" s="18">
        <v>0</v>
      </c>
      <c r="L1171" s="20">
        <v>0</v>
      </c>
      <c r="M1171" s="18">
        <v>0.50492238998413086</v>
      </c>
      <c r="N1171" s="18">
        <v>0.26211139559745789</v>
      </c>
      <c r="O1171" s="20">
        <v>2.6132391765713692E-2</v>
      </c>
      <c r="P1171" s="20">
        <v>4.7903362661600113E-2</v>
      </c>
      <c r="Q1171" s="20">
        <v>0.64952993392944336</v>
      </c>
      <c r="R1171" s="20">
        <v>4.6587570977862924E-5</v>
      </c>
      <c r="S1171" s="20">
        <v>2.6874614879488945E-2</v>
      </c>
      <c r="T1171" s="20">
        <v>0</v>
      </c>
      <c r="U1171" s="20">
        <v>0</v>
      </c>
      <c r="V1171" s="20">
        <v>2.695182804018259E-3</v>
      </c>
      <c r="W1171" s="20">
        <v>0</v>
      </c>
      <c r="X1171" s="20">
        <v>0</v>
      </c>
      <c r="Y1171" s="18">
        <v>0.72742831707000732</v>
      </c>
      <c r="Z1171" s="20">
        <v>0</v>
      </c>
      <c r="AA1171" s="20">
        <v>0</v>
      </c>
      <c r="AB1171" s="20">
        <v>8.8439934188500047E-4</v>
      </c>
      <c r="AC1171" s="20">
        <v>3.3071387559175491E-2</v>
      </c>
      <c r="AD1171" s="18">
        <v>0.44144812226295471</v>
      </c>
      <c r="AE1171" s="20">
        <v>2.2118736524134874E-3</v>
      </c>
      <c r="AF1171" s="20">
        <v>0.14075440168380737</v>
      </c>
      <c r="AG1171" s="21">
        <v>1.071099322871305E-4</v>
      </c>
      <c r="AH1171" s="18">
        <v>4.9424067139625549E-2</v>
      </c>
      <c r="AI1171" s="20">
        <v>0</v>
      </c>
      <c r="AJ1171" s="20">
        <v>3.0503042042255402E-2</v>
      </c>
      <c r="AK1171" s="18">
        <v>7.2720624506473541E-2</v>
      </c>
      <c r="AL1171" s="20">
        <v>4.5406211167573929E-2</v>
      </c>
      <c r="AM1171" s="20">
        <v>6.2414418905973434E-2</v>
      </c>
      <c r="AN1171" s="20">
        <v>2.1863032598048449E-3</v>
      </c>
      <c r="AO1171" s="20">
        <v>0.13296577334403992</v>
      </c>
      <c r="AP1171" s="20">
        <v>3.6912527866661549E-3</v>
      </c>
      <c r="AQ1171" s="20">
        <v>0</v>
      </c>
      <c r="AR1171" s="21">
        <v>1.3399999588727951E-2</v>
      </c>
    </row>
    <row r="1172" spans="1:44" x14ac:dyDescent="0.3">
      <c r="A1172" s="12">
        <v>1165</v>
      </c>
      <c r="B1172" s="17">
        <v>43039</v>
      </c>
      <c r="C1172" s="18">
        <v>3.2204236835241318E-2</v>
      </c>
      <c r="D1172" s="18">
        <v>7.2316326200962067E-2</v>
      </c>
      <c r="E1172" s="18">
        <v>0.13490688800811768</v>
      </c>
      <c r="F1172" s="18">
        <v>0.15644842386245728</v>
      </c>
      <c r="G1172" s="20">
        <v>2.5296853855252266E-3</v>
      </c>
      <c r="H1172" s="18">
        <v>1.5077270567417145E-2</v>
      </c>
      <c r="I1172" s="18">
        <v>2.9446639120578766E-2</v>
      </c>
      <c r="J1172" s="18">
        <v>0.65687918663024902</v>
      </c>
      <c r="K1172" s="18">
        <v>0.74184226989746094</v>
      </c>
      <c r="L1172" s="20">
        <v>0.37425035238265991</v>
      </c>
      <c r="M1172" s="18">
        <v>0.44321063160896301</v>
      </c>
      <c r="N1172" s="18">
        <v>2.3749427795410156</v>
      </c>
      <c r="O1172" s="20">
        <v>5.2317887544631958E-2</v>
      </c>
      <c r="P1172" s="20">
        <v>3.7681791931390762E-2</v>
      </c>
      <c r="Q1172" s="20">
        <v>0.46985593438148499</v>
      </c>
      <c r="R1172" s="20">
        <v>0.3470112681388855</v>
      </c>
      <c r="S1172" s="20">
        <v>0.32908064126968384</v>
      </c>
      <c r="T1172" s="20">
        <v>8.5100837051868439E-2</v>
      </c>
      <c r="U1172" s="20">
        <v>5.6725285947322845E-2</v>
      </c>
      <c r="V1172" s="20">
        <v>9.7222849726676941E-2</v>
      </c>
      <c r="W1172" s="20">
        <v>0.17488265037536621</v>
      </c>
      <c r="X1172" s="20">
        <v>0.29637640714645386</v>
      </c>
      <c r="Y1172" s="18">
        <v>0.46428254246711731</v>
      </c>
      <c r="Z1172" s="20">
        <v>9.2635743319988251E-2</v>
      </c>
      <c r="AA1172" s="20">
        <v>0.21343165636062622</v>
      </c>
      <c r="AB1172" s="20">
        <v>0.41493672132492065</v>
      </c>
      <c r="AC1172" s="20">
        <v>0.13275200128555298</v>
      </c>
      <c r="AD1172" s="18">
        <v>0.28967854380607605</v>
      </c>
      <c r="AE1172" s="20">
        <v>8.0081941559910774E-3</v>
      </c>
      <c r="AF1172" s="20">
        <v>9.3089915812015533E-2</v>
      </c>
      <c r="AG1172" s="21">
        <v>1.5545816859230399E-4</v>
      </c>
      <c r="AH1172" s="18">
        <v>5.5037979036569595E-2</v>
      </c>
      <c r="AI1172" s="20">
        <v>1.1423602700233459E-2</v>
      </c>
      <c r="AJ1172" s="20">
        <v>3.9746250957250595E-2</v>
      </c>
      <c r="AK1172" s="18">
        <v>4.8620574176311493E-2</v>
      </c>
      <c r="AL1172" s="20">
        <v>3.9617985486984253E-2</v>
      </c>
      <c r="AM1172" s="20">
        <v>4.8386193811893463E-2</v>
      </c>
      <c r="AN1172" s="20">
        <v>2.1347114816308022E-3</v>
      </c>
      <c r="AO1172" s="20">
        <v>0.52216219902038574</v>
      </c>
      <c r="AP1172" s="20">
        <v>6.2576243653893471E-3</v>
      </c>
      <c r="AQ1172" s="20">
        <v>0</v>
      </c>
      <c r="AR1172" s="21">
        <v>1.3399999588727951E-2</v>
      </c>
    </row>
    <row r="1173" spans="1:44" x14ac:dyDescent="0.3">
      <c r="A1173" s="12">
        <v>1166</v>
      </c>
      <c r="B1173" s="17">
        <v>43069</v>
      </c>
      <c r="C1173" s="18">
        <v>18.618057250976563</v>
      </c>
      <c r="D1173" s="18">
        <v>21.976240158081055</v>
      </c>
      <c r="E1173" s="18">
        <v>0.38683593273162842</v>
      </c>
      <c r="F1173" s="18">
        <v>0.23887708783149719</v>
      </c>
      <c r="G1173" s="20">
        <v>3.3847058657556772E-3</v>
      </c>
      <c r="H1173" s="18">
        <v>0.31620967388153076</v>
      </c>
      <c r="I1173" s="18">
        <v>0.15734907984733582</v>
      </c>
      <c r="J1173" s="18">
        <v>6.7323832511901855</v>
      </c>
      <c r="K1173" s="18">
        <v>8.199127197265625</v>
      </c>
      <c r="L1173" s="20">
        <v>4.0599865913391113</v>
      </c>
      <c r="M1173" s="18">
        <v>5.2560648918151855</v>
      </c>
      <c r="N1173" s="18">
        <v>30.425380706787109</v>
      </c>
      <c r="O1173" s="20">
        <v>1.1803094148635864</v>
      </c>
      <c r="P1173" s="20">
        <v>4.5986824035644531</v>
      </c>
      <c r="Q1173" s="20">
        <v>3.1366143226623535</v>
      </c>
      <c r="R1173" s="20">
        <v>4.5613703727722168</v>
      </c>
      <c r="S1173" s="20">
        <v>4.2438554763793945</v>
      </c>
      <c r="T1173" s="20">
        <v>1.1616657972335815</v>
      </c>
      <c r="U1173" s="20">
        <v>1.0050177574157715</v>
      </c>
      <c r="V1173" s="20">
        <v>1.1616816520690918</v>
      </c>
      <c r="W1173" s="20">
        <v>1.9259886741638184</v>
      </c>
      <c r="X1173" s="20">
        <v>3.2893548011779785</v>
      </c>
      <c r="Y1173" s="18">
        <v>0.71869790554046631</v>
      </c>
      <c r="Z1173" s="20">
        <v>1.4030762910842896</v>
      </c>
      <c r="AA1173" s="20">
        <v>3.2997274398803711</v>
      </c>
      <c r="AB1173" s="20">
        <v>4.8664445877075195</v>
      </c>
      <c r="AC1173" s="20">
        <v>6.4341874122619629</v>
      </c>
      <c r="AD1173" s="18">
        <v>0.3908347487449646</v>
      </c>
      <c r="AE1173" s="20">
        <v>8.0068569183349609</v>
      </c>
      <c r="AF1173" s="20">
        <v>6.4241852760314941</v>
      </c>
      <c r="AG1173" s="21">
        <v>3.7919578608125448E-3</v>
      </c>
      <c r="AH1173" s="18">
        <v>3.1728918552398682</v>
      </c>
      <c r="AI1173" s="20">
        <v>0.30282029509544373</v>
      </c>
      <c r="AJ1173" s="20">
        <v>0.21797823905944824</v>
      </c>
      <c r="AK1173" s="18">
        <v>7.3937936685979366E-3</v>
      </c>
      <c r="AL1173" s="20">
        <v>0.1278618723154068</v>
      </c>
      <c r="AM1173" s="20">
        <v>1.8834267975762486E-3</v>
      </c>
      <c r="AN1173" s="20">
        <v>2.8458938468247652E-3</v>
      </c>
      <c r="AO1173" s="20">
        <v>0.69086331129074097</v>
      </c>
      <c r="AP1173" s="20">
        <v>2.0604098215699196E-2</v>
      </c>
      <c r="AQ1173" s="20">
        <v>0</v>
      </c>
      <c r="AR1173" s="21">
        <v>0.12956273555755615</v>
      </c>
    </row>
    <row r="1174" spans="1:44" x14ac:dyDescent="0.3">
      <c r="A1174" s="12">
        <v>1167</v>
      </c>
      <c r="B1174" s="17">
        <v>43100</v>
      </c>
      <c r="C1174" s="18">
        <v>0</v>
      </c>
      <c r="D1174" s="18">
        <v>0</v>
      </c>
      <c r="E1174" s="18">
        <v>1.0364179033786058E-3</v>
      </c>
      <c r="F1174" s="18">
        <v>4.5687970705330372E-3</v>
      </c>
      <c r="G1174" s="20">
        <v>0</v>
      </c>
      <c r="H1174" s="18">
        <v>7.7463308116421103E-5</v>
      </c>
      <c r="I1174" s="18">
        <v>3.0692028813064098E-3</v>
      </c>
      <c r="J1174" s="18">
        <v>0</v>
      </c>
      <c r="K1174" s="18">
        <v>0.11667347699403763</v>
      </c>
      <c r="L1174" s="20">
        <v>6.0344722121953964E-2</v>
      </c>
      <c r="M1174" s="18">
        <v>0.15808883309364319</v>
      </c>
      <c r="N1174" s="18">
        <v>0.89080286026000977</v>
      </c>
      <c r="O1174" s="20">
        <v>2.2690655663609505E-2</v>
      </c>
      <c r="P1174" s="20">
        <v>4.1293390095233917E-2</v>
      </c>
      <c r="Q1174" s="20">
        <v>9.3051709234714508E-2</v>
      </c>
      <c r="R1174" s="20">
        <v>0.17402727901935577</v>
      </c>
      <c r="S1174" s="20">
        <v>0.17052547633647919</v>
      </c>
      <c r="T1174" s="20">
        <v>3.5524003207683563E-2</v>
      </c>
      <c r="U1174" s="20">
        <v>7.7523969113826752E-2</v>
      </c>
      <c r="V1174" s="20">
        <v>3.9517302066087723E-2</v>
      </c>
      <c r="W1174" s="20">
        <v>5.3253740072250366E-2</v>
      </c>
      <c r="X1174" s="20">
        <v>0.13518922030925751</v>
      </c>
      <c r="Y1174" s="18">
        <v>1.4177284203469753E-2</v>
      </c>
      <c r="Z1174" s="20">
        <v>3.1753391027450562E-2</v>
      </c>
      <c r="AA1174" s="20">
        <v>9.1908365488052368E-2</v>
      </c>
      <c r="AB1174" s="20">
        <v>0.2333693653345108</v>
      </c>
      <c r="AC1174" s="20">
        <v>7.5759023427963257E-2</v>
      </c>
      <c r="AD1174" s="18">
        <v>0</v>
      </c>
      <c r="AE1174" s="20">
        <v>4.7190473414957523E-3</v>
      </c>
      <c r="AF1174" s="20">
        <v>0</v>
      </c>
      <c r="AG1174" s="21">
        <v>1.4727615052834153E-4</v>
      </c>
      <c r="AH1174" s="18">
        <v>2.732978668063879E-3</v>
      </c>
      <c r="AI1174" s="20">
        <v>6.6963359713554382E-3</v>
      </c>
      <c r="AJ1174" s="20">
        <v>1.430122833698988E-2</v>
      </c>
      <c r="AK1174" s="18">
        <v>8.7936851195991039E-4</v>
      </c>
      <c r="AL1174" s="20">
        <v>1.0263174772262573E-2</v>
      </c>
      <c r="AM1174" s="20">
        <v>2.8025598730891943E-3</v>
      </c>
      <c r="AN1174" s="20">
        <v>1.3014472788199782E-3</v>
      </c>
      <c r="AO1174" s="20">
        <v>0.21732982993125916</v>
      </c>
      <c r="AP1174" s="20">
        <v>2.6131556369364262E-3</v>
      </c>
      <c r="AQ1174" s="20">
        <v>0</v>
      </c>
      <c r="AR1174" s="21">
        <v>6.6999997943639755E-3</v>
      </c>
    </row>
    <row r="1175" spans="1:44" x14ac:dyDescent="0.3">
      <c r="A1175" s="12">
        <v>1168</v>
      </c>
      <c r="B1175" s="17">
        <v>43131</v>
      </c>
      <c r="C1175" s="18">
        <v>15.45205020904541</v>
      </c>
      <c r="D1175" s="18">
        <v>19.409687042236328</v>
      </c>
      <c r="E1175" s="18">
        <v>7.1090621948242188</v>
      </c>
      <c r="F1175" s="18">
        <v>6.3856606483459473</v>
      </c>
      <c r="G1175" s="20">
        <v>0.40754827857017517</v>
      </c>
      <c r="H1175" s="18">
        <v>1.3330203294754028</v>
      </c>
      <c r="I1175" s="18">
        <v>21.488948822021484</v>
      </c>
      <c r="J1175" s="18">
        <v>13.756925582885742</v>
      </c>
      <c r="K1175" s="18">
        <v>27.632877349853516</v>
      </c>
      <c r="L1175" s="20">
        <v>7.8860325813293457</v>
      </c>
      <c r="M1175" s="18">
        <v>9.4151086807250977</v>
      </c>
      <c r="N1175" s="18">
        <v>40.262420654296875</v>
      </c>
      <c r="O1175" s="20">
        <v>2.5191495418548584</v>
      </c>
      <c r="P1175" s="20">
        <v>6.8383121490478516</v>
      </c>
      <c r="Q1175" s="20">
        <v>20.238985061645508</v>
      </c>
      <c r="R1175" s="20">
        <v>8.7568817138671875</v>
      </c>
      <c r="S1175" s="20">
        <v>12.815482139587402</v>
      </c>
      <c r="T1175" s="20">
        <v>7.5424747467041016</v>
      </c>
      <c r="U1175" s="20">
        <v>4.1960029602050781</v>
      </c>
      <c r="V1175" s="20">
        <v>4.4639077186584473</v>
      </c>
      <c r="W1175" s="20">
        <v>5.4233860969543457</v>
      </c>
      <c r="X1175" s="20">
        <v>12.500759124755859</v>
      </c>
      <c r="Y1175" s="18">
        <v>23.789394378662109</v>
      </c>
      <c r="Z1175" s="20">
        <v>8.6792802810668945</v>
      </c>
      <c r="AA1175" s="20">
        <v>10.98637866973877</v>
      </c>
      <c r="AB1175" s="20">
        <v>13.615431785583496</v>
      </c>
      <c r="AC1175" s="20">
        <v>15.111306190490723</v>
      </c>
      <c r="AD1175" s="18">
        <v>18.412302017211914</v>
      </c>
      <c r="AE1175" s="20">
        <v>25.945835113525391</v>
      </c>
      <c r="AF1175" s="20">
        <v>28.367593765258789</v>
      </c>
      <c r="AG1175" s="21">
        <v>0.37847909331321716</v>
      </c>
      <c r="AH1175" s="18">
        <v>27.516386032104492</v>
      </c>
      <c r="AI1175" s="20">
        <v>12.49931812286377</v>
      </c>
      <c r="AJ1175" s="20">
        <v>12.335766792297363</v>
      </c>
      <c r="AK1175" s="18">
        <v>8.7354631423950195</v>
      </c>
      <c r="AL1175" s="20">
        <v>6.7956418991088867</v>
      </c>
      <c r="AM1175" s="20">
        <v>1.261852502822876</v>
      </c>
      <c r="AN1175" s="20">
        <v>2.4133932590484619</v>
      </c>
      <c r="AO1175" s="20">
        <v>10.307649612426758</v>
      </c>
      <c r="AP1175" s="20">
        <v>2.6166770458221436</v>
      </c>
      <c r="AQ1175" s="20">
        <v>0.69961357116699219</v>
      </c>
      <c r="AR1175" s="21">
        <v>1.1214200258255005</v>
      </c>
    </row>
    <row r="1176" spans="1:44" x14ac:dyDescent="0.3">
      <c r="A1176" s="12">
        <v>1169</v>
      </c>
      <c r="B1176" s="17">
        <v>43159</v>
      </c>
      <c r="C1176" s="18">
        <v>3.7399612367153168E-2</v>
      </c>
      <c r="D1176" s="18">
        <v>6.0480866581201553E-2</v>
      </c>
      <c r="E1176" s="18">
        <v>6.8131746957078576E-4</v>
      </c>
      <c r="F1176" s="18">
        <v>3.506010165438056E-3</v>
      </c>
      <c r="G1176" s="20">
        <v>0</v>
      </c>
      <c r="H1176" s="18">
        <v>3.8731654058210552E-5</v>
      </c>
      <c r="I1176" s="18">
        <v>6.3138608820736408E-3</v>
      </c>
      <c r="J1176" s="18">
        <v>0.12646099925041199</v>
      </c>
      <c r="K1176" s="18">
        <v>0.35715094208717346</v>
      </c>
      <c r="L1176" s="20">
        <v>0.10709072649478912</v>
      </c>
      <c r="M1176" s="18">
        <v>8.215920627117157E-2</v>
      </c>
      <c r="N1176" s="18">
        <v>1.1751224994659424</v>
      </c>
      <c r="O1176" s="20">
        <v>5.4368399083614349E-2</v>
      </c>
      <c r="P1176" s="20">
        <v>0.19026841223239899</v>
      </c>
      <c r="Q1176" s="20">
        <v>1.7046935558319092</v>
      </c>
      <c r="R1176" s="20">
        <v>0.22293074429035187</v>
      </c>
      <c r="S1176" s="20">
        <v>0.31387877464294434</v>
      </c>
      <c r="T1176" s="20">
        <v>7.0962145924568176E-2</v>
      </c>
      <c r="U1176" s="20">
        <v>8.8330022990703583E-2</v>
      </c>
      <c r="V1176" s="20">
        <v>8.3425596356391907E-2</v>
      </c>
      <c r="W1176" s="20">
        <v>0.10946601629257202</v>
      </c>
      <c r="X1176" s="20">
        <v>0.26525002717971802</v>
      </c>
      <c r="Y1176" s="18">
        <v>2.6155292987823486E-2</v>
      </c>
      <c r="Z1176" s="20">
        <v>0.14780004322528839</v>
      </c>
      <c r="AA1176" s="20">
        <v>0.35289409756660461</v>
      </c>
      <c r="AB1176" s="20">
        <v>0.33790978789329529</v>
      </c>
      <c r="AC1176" s="20">
        <v>0.27231094241142273</v>
      </c>
      <c r="AD1176" s="18">
        <v>0</v>
      </c>
      <c r="AE1176" s="20">
        <v>0.90830087661743164</v>
      </c>
      <c r="AF1176" s="20">
        <v>0.72903603315353394</v>
      </c>
      <c r="AG1176" s="21">
        <v>5.9478852199390531E-4</v>
      </c>
      <c r="AH1176" s="18">
        <v>6.4332322217524052E-3</v>
      </c>
      <c r="AI1176" s="20">
        <v>2.6234174147248268E-2</v>
      </c>
      <c r="AJ1176" s="20">
        <v>2.9213633388280869E-2</v>
      </c>
      <c r="AK1176" s="18">
        <v>2.1788328886032104E-3</v>
      </c>
      <c r="AL1176" s="20">
        <v>1.7635442316532135E-2</v>
      </c>
      <c r="AM1176" s="20">
        <v>3.3917378168553114E-3</v>
      </c>
      <c r="AN1176" s="20">
        <v>8.2528451457619667E-4</v>
      </c>
      <c r="AO1176" s="20">
        <v>0.36046937108039856</v>
      </c>
      <c r="AP1176" s="20">
        <v>8.7747685611248016E-3</v>
      </c>
      <c r="AQ1176" s="20">
        <v>0</v>
      </c>
      <c r="AR1176" s="21">
        <v>2.0099999383091927E-2</v>
      </c>
    </row>
    <row r="1177" spans="1:44" x14ac:dyDescent="0.3">
      <c r="A1177" s="12">
        <v>1170</v>
      </c>
      <c r="B1177" s="17">
        <v>43190</v>
      </c>
      <c r="C1177" s="18">
        <v>13.161821365356445</v>
      </c>
      <c r="D1177" s="18">
        <v>16.944700241088867</v>
      </c>
      <c r="E1177" s="18">
        <v>4.0485444068908691</v>
      </c>
      <c r="F1177" s="18">
        <v>2.7388198375701904</v>
      </c>
      <c r="G1177" s="20">
        <v>4.6013970859348774E-3</v>
      </c>
      <c r="H1177" s="18">
        <v>8.5387580096721649E-2</v>
      </c>
      <c r="I1177" s="18">
        <v>0.79279160499572754</v>
      </c>
      <c r="J1177" s="18">
        <v>4.4262104034423828</v>
      </c>
      <c r="K1177" s="18">
        <v>8.524266242980957</v>
      </c>
      <c r="L1177" s="20">
        <v>2.6861486434936523</v>
      </c>
      <c r="M1177" s="18">
        <v>9.6925382614135742</v>
      </c>
      <c r="N1177" s="18">
        <v>42.175495147705078</v>
      </c>
      <c r="O1177" s="20">
        <v>2.0912947654724121</v>
      </c>
      <c r="P1177" s="20">
        <v>14.22462272644043</v>
      </c>
      <c r="Q1177" s="20">
        <v>31.924057006835938</v>
      </c>
      <c r="R1177" s="20">
        <v>6.7148079872131348</v>
      </c>
      <c r="S1177" s="20">
        <v>9.6864843368530273</v>
      </c>
      <c r="T1177" s="20">
        <v>3.0876710414886475</v>
      </c>
      <c r="U1177" s="20">
        <v>1.2857259511947632</v>
      </c>
      <c r="V1177" s="20">
        <v>2.6798653602600098</v>
      </c>
      <c r="W1177" s="20">
        <v>3.5063409805297852</v>
      </c>
      <c r="X1177" s="20">
        <v>9.6691303253173828</v>
      </c>
      <c r="Y1177" s="18">
        <v>12.555906295776367</v>
      </c>
      <c r="Z1177" s="20">
        <v>3.9897840023040771</v>
      </c>
      <c r="AA1177" s="20">
        <v>7.7180309295654297</v>
      </c>
      <c r="AB1177" s="20">
        <v>11.600053787231445</v>
      </c>
      <c r="AC1177" s="20">
        <v>7.8022069931030273</v>
      </c>
      <c r="AD1177" s="18">
        <v>4.9570956230163574</v>
      </c>
      <c r="AE1177" s="20">
        <v>23.399917602539063</v>
      </c>
      <c r="AF1177" s="20">
        <v>20.40802001953125</v>
      </c>
      <c r="AG1177" s="21">
        <v>9.5360958948731422E-3</v>
      </c>
      <c r="AH1177" s="18">
        <v>5.6928157806396484</v>
      </c>
      <c r="AI1177" s="20">
        <v>2.5724148750305176</v>
      </c>
      <c r="AJ1177" s="20">
        <v>0.90284258127212524</v>
      </c>
      <c r="AK1177" s="18">
        <v>0.37325116991996765</v>
      </c>
      <c r="AL1177" s="20">
        <v>2.7541024684906006</v>
      </c>
      <c r="AM1177" s="20">
        <v>15.85777473449707</v>
      </c>
      <c r="AN1177" s="20">
        <v>1.4865236356854439E-2</v>
      </c>
      <c r="AO1177" s="20">
        <v>6.1004056930541992</v>
      </c>
      <c r="AP1177" s="20">
        <v>0.13206776976585388</v>
      </c>
      <c r="AQ1177" s="20">
        <v>8.2023706436157227</v>
      </c>
      <c r="AR1177" s="21">
        <v>1.4466127157211304</v>
      </c>
    </row>
    <row r="1178" spans="1:44" x14ac:dyDescent="0.3">
      <c r="A1178" s="12">
        <v>1171</v>
      </c>
      <c r="B1178" s="17">
        <v>43220</v>
      </c>
      <c r="C1178" s="18">
        <v>35.422725677490234</v>
      </c>
      <c r="D1178" s="18">
        <v>36.279701232910156</v>
      </c>
      <c r="E1178" s="18">
        <v>24.399866104125977</v>
      </c>
      <c r="F1178" s="18">
        <v>6.979987621307373</v>
      </c>
      <c r="G1178" s="20">
        <v>0.47919180989265442</v>
      </c>
      <c r="H1178" s="18">
        <v>4.6829700469970703</v>
      </c>
      <c r="I1178" s="18">
        <v>2.330336332321167</v>
      </c>
      <c r="J1178" s="18">
        <v>12.704463005065918</v>
      </c>
      <c r="K1178" s="18">
        <v>11.350035667419434</v>
      </c>
      <c r="L1178" s="20">
        <v>4.6306118965148926</v>
      </c>
      <c r="M1178" s="18">
        <v>11.508139610290527</v>
      </c>
      <c r="N1178" s="18">
        <v>25.894641876220703</v>
      </c>
      <c r="O1178" s="20">
        <v>1.8146015405654907</v>
      </c>
      <c r="P1178" s="20">
        <v>6.2506699562072754</v>
      </c>
      <c r="Q1178" s="20">
        <v>11.255571365356445</v>
      </c>
      <c r="R1178" s="20">
        <v>3.7405104637145996</v>
      </c>
      <c r="S1178" s="20">
        <v>3.9178287982940674</v>
      </c>
      <c r="T1178" s="20">
        <v>1.0840470790863037</v>
      </c>
      <c r="U1178" s="20">
        <v>2.1044175624847412</v>
      </c>
      <c r="V1178" s="20">
        <v>1.4695379734039307</v>
      </c>
      <c r="W1178" s="20">
        <v>2.0187389850616455</v>
      </c>
      <c r="X1178" s="20">
        <v>2.8966784477233887</v>
      </c>
      <c r="Y1178" s="18">
        <v>10.126811027526855</v>
      </c>
      <c r="Z1178" s="20">
        <v>0.80849874019622803</v>
      </c>
      <c r="AA1178" s="20">
        <v>1.9160016775131226</v>
      </c>
      <c r="AB1178" s="20">
        <v>3.874535083770752</v>
      </c>
      <c r="AC1178" s="20">
        <v>4.3921399116516113</v>
      </c>
      <c r="AD1178" s="18">
        <v>1.4073147773742676</v>
      </c>
      <c r="AE1178" s="20">
        <v>4.5856285095214844</v>
      </c>
      <c r="AF1178" s="20">
        <v>5.4909791946411133</v>
      </c>
      <c r="AG1178" s="21">
        <v>2.8593886643648148E-2</v>
      </c>
      <c r="AH1178" s="18">
        <v>8.8462142944335938</v>
      </c>
      <c r="AI1178" s="20">
        <v>2.1641881465911865</v>
      </c>
      <c r="AJ1178" s="20">
        <v>2.1476321220397949</v>
      </c>
      <c r="AK1178" s="18">
        <v>0.29942038655281067</v>
      </c>
      <c r="AL1178" s="20">
        <v>0.72587132453918457</v>
      </c>
      <c r="AM1178" s="20">
        <v>6.4773082733154297E-2</v>
      </c>
      <c r="AN1178" s="20">
        <v>4.9749098718166351E-2</v>
      </c>
      <c r="AO1178" s="20">
        <v>3.0857105255126953</v>
      </c>
      <c r="AP1178" s="20">
        <v>5.6736515834927559E-3</v>
      </c>
      <c r="AQ1178" s="20">
        <v>0</v>
      </c>
      <c r="AR1178" s="21">
        <v>3.3499997109174728E-2</v>
      </c>
    </row>
    <row r="1179" spans="1:44" x14ac:dyDescent="0.3">
      <c r="A1179" s="12">
        <v>1172</v>
      </c>
      <c r="B1179" s="17">
        <v>43251</v>
      </c>
      <c r="C1179" s="18">
        <v>2.006725549697876</v>
      </c>
      <c r="D1179" s="18">
        <v>1.5942535400390625</v>
      </c>
      <c r="E1179" s="18">
        <v>1.7506799697875977</v>
      </c>
      <c r="F1179" s="18">
        <v>0.36786377429962158</v>
      </c>
      <c r="G1179" s="20">
        <v>5.5380980484187603E-3</v>
      </c>
      <c r="H1179" s="18">
        <v>0.11967039108276367</v>
      </c>
      <c r="I1179" s="18">
        <v>0.10548070818185806</v>
      </c>
      <c r="J1179" s="18">
        <v>0.71684658527374268</v>
      </c>
      <c r="K1179" s="18">
        <v>0.77145636081695557</v>
      </c>
      <c r="L1179" s="20">
        <v>0.2391795814037323</v>
      </c>
      <c r="M1179" s="18">
        <v>0.71733278036117554</v>
      </c>
      <c r="N1179" s="18">
        <v>1.6449199914932251</v>
      </c>
      <c r="O1179" s="20">
        <v>6.9944553077220917E-2</v>
      </c>
      <c r="P1179" s="20">
        <v>5.082755908370018E-2</v>
      </c>
      <c r="Q1179" s="20">
        <v>0.77058279514312744</v>
      </c>
      <c r="R1179" s="20">
        <v>0.29838830232620239</v>
      </c>
      <c r="S1179" s="20">
        <v>0.30837449431419373</v>
      </c>
      <c r="T1179" s="20">
        <v>6.3165783882141113E-2</v>
      </c>
      <c r="U1179" s="20">
        <v>3.8621947169303894E-2</v>
      </c>
      <c r="V1179" s="20">
        <v>9.995424747467041E-2</v>
      </c>
      <c r="W1179" s="20">
        <v>0.13797558844089508</v>
      </c>
      <c r="X1179" s="20">
        <v>0.31906551122665405</v>
      </c>
      <c r="Y1179" s="18">
        <v>2.5176267623901367</v>
      </c>
      <c r="Z1179" s="20">
        <v>0.12915661931037903</v>
      </c>
      <c r="AA1179" s="20">
        <v>0.32711023092269897</v>
      </c>
      <c r="AB1179" s="20">
        <v>0.46942797303199768</v>
      </c>
      <c r="AC1179" s="20">
        <v>0.35424241423606873</v>
      </c>
      <c r="AD1179" s="18">
        <v>1.1941399574279785</v>
      </c>
      <c r="AE1179" s="20">
        <v>2.0051214843988419E-2</v>
      </c>
      <c r="AF1179" s="20">
        <v>0.31795907020568848</v>
      </c>
      <c r="AG1179" s="21">
        <v>1.8074802937917411E-4</v>
      </c>
      <c r="AH1179" s="18">
        <v>0.10591597855091095</v>
      </c>
      <c r="AI1179" s="20">
        <v>2.3832868784666061E-2</v>
      </c>
      <c r="AJ1179" s="20">
        <v>8.6004406213760376E-2</v>
      </c>
      <c r="AK1179" s="18">
        <v>9.261014312505722E-2</v>
      </c>
      <c r="AL1179" s="20">
        <v>6.2307827174663544E-2</v>
      </c>
      <c r="AM1179" s="20">
        <v>0.10704880952835083</v>
      </c>
      <c r="AN1179" s="20">
        <v>2.6099923998117447E-3</v>
      </c>
      <c r="AO1179" s="20">
        <v>0</v>
      </c>
      <c r="AP1179" s="20">
        <v>8.4295205306261778E-4</v>
      </c>
      <c r="AQ1179" s="20">
        <v>0</v>
      </c>
      <c r="AR1179" s="21">
        <v>0</v>
      </c>
    </row>
    <row r="1180" spans="1:44" x14ac:dyDescent="0.3">
      <c r="A1180" s="12">
        <v>1173</v>
      </c>
      <c r="B1180" s="17">
        <v>43281</v>
      </c>
      <c r="C1180" s="18">
        <v>7.3891013860702515E-2</v>
      </c>
      <c r="D1180" s="18">
        <v>0.18029683828353882</v>
      </c>
      <c r="E1180" s="18">
        <v>0.3355414867401123</v>
      </c>
      <c r="F1180" s="18">
        <v>0.46975609660148621</v>
      </c>
      <c r="G1180" s="20">
        <v>5.8625619858503342E-3</v>
      </c>
      <c r="H1180" s="18">
        <v>2.9359394684433937E-2</v>
      </c>
      <c r="I1180" s="18">
        <v>9.3192234635353088E-2</v>
      </c>
      <c r="J1180" s="18">
        <v>0</v>
      </c>
      <c r="K1180" s="18">
        <v>0</v>
      </c>
      <c r="L1180" s="20">
        <v>0</v>
      </c>
      <c r="M1180" s="18">
        <v>0.69527643918991089</v>
      </c>
      <c r="N1180" s="18">
        <v>0.23175252974033356</v>
      </c>
      <c r="O1180" s="20">
        <v>2.4197878316044807E-2</v>
      </c>
      <c r="P1180" s="20">
        <v>6.7843973636627197E-2</v>
      </c>
      <c r="Q1180" s="20">
        <v>0.93781876564025879</v>
      </c>
      <c r="R1180" s="20">
        <v>7.4081930506508797E-5</v>
      </c>
      <c r="S1180" s="20">
        <v>4.5416809618473053E-2</v>
      </c>
      <c r="T1180" s="20">
        <v>0</v>
      </c>
      <c r="U1180" s="20">
        <v>0</v>
      </c>
      <c r="V1180" s="20">
        <v>4.7099217772483826E-3</v>
      </c>
      <c r="W1180" s="20">
        <v>0</v>
      </c>
      <c r="X1180" s="20">
        <v>0</v>
      </c>
      <c r="Y1180" s="18">
        <v>2.0527453422546387</v>
      </c>
      <c r="Z1180" s="20">
        <v>0</v>
      </c>
      <c r="AA1180" s="20">
        <v>0</v>
      </c>
      <c r="AB1180" s="20">
        <v>1.2186244130134583E-3</v>
      </c>
      <c r="AC1180" s="20">
        <v>5.1246203482151031E-2</v>
      </c>
      <c r="AD1180" s="18">
        <v>0.9926789402961731</v>
      </c>
      <c r="AE1180" s="20">
        <v>2.5027655065059662E-3</v>
      </c>
      <c r="AF1180" s="20">
        <v>0.2841041088104248</v>
      </c>
      <c r="AG1180" s="21">
        <v>0</v>
      </c>
      <c r="AH1180" s="18">
        <v>9.1488279402256012E-2</v>
      </c>
      <c r="AI1180" s="20">
        <v>0</v>
      </c>
      <c r="AJ1180" s="20">
        <v>4.6900786459445953E-2</v>
      </c>
      <c r="AK1180" s="18">
        <v>0.11338987201452255</v>
      </c>
      <c r="AL1180" s="20">
        <v>5.5146310478448868E-2</v>
      </c>
      <c r="AM1180" s="20">
        <v>0.11134815216064453</v>
      </c>
      <c r="AN1180" s="20">
        <v>2.9788103420287371E-3</v>
      </c>
      <c r="AO1180" s="20">
        <v>0</v>
      </c>
      <c r="AP1180" s="20">
        <v>1.1416780762374401E-3</v>
      </c>
      <c r="AQ1180" s="20">
        <v>0</v>
      </c>
      <c r="AR1180" s="21">
        <v>0</v>
      </c>
    </row>
    <row r="1181" spans="1:44" x14ac:dyDescent="0.3">
      <c r="A1181" s="12">
        <v>1174</v>
      </c>
      <c r="B1181" s="17">
        <v>43312</v>
      </c>
      <c r="C1181" s="18">
        <v>7.7872470021247864E-2</v>
      </c>
      <c r="D1181" s="18">
        <v>0.19044201076030731</v>
      </c>
      <c r="E1181" s="18">
        <v>0.34774333238601685</v>
      </c>
      <c r="F1181" s="18">
        <v>0.48820066452026367</v>
      </c>
      <c r="G1181" s="20">
        <v>5.8494904078543186E-3</v>
      </c>
      <c r="H1181" s="18">
        <v>3.0257625505328178E-2</v>
      </c>
      <c r="I1181" s="18">
        <v>0.10259605199098587</v>
      </c>
      <c r="J1181" s="18">
        <v>0</v>
      </c>
      <c r="K1181" s="18">
        <v>0</v>
      </c>
      <c r="L1181" s="20">
        <v>0</v>
      </c>
      <c r="M1181" s="18">
        <v>0.75075316429138184</v>
      </c>
      <c r="N1181" s="18">
        <v>0.23961132764816284</v>
      </c>
      <c r="O1181" s="20">
        <v>2.4845661595463753E-2</v>
      </c>
      <c r="P1181" s="20">
        <v>7.4905663728713989E-2</v>
      </c>
      <c r="Q1181" s="20">
        <v>0.99610662460327148</v>
      </c>
      <c r="R1181" s="20">
        <v>7.6615913712885231E-5</v>
      </c>
      <c r="S1181" s="20">
        <v>4.6934891492128372E-2</v>
      </c>
      <c r="T1181" s="20">
        <v>0</v>
      </c>
      <c r="U1181" s="20">
        <v>0</v>
      </c>
      <c r="V1181" s="20">
        <v>5.0800950266420841E-3</v>
      </c>
      <c r="W1181" s="20">
        <v>0</v>
      </c>
      <c r="X1181" s="20">
        <v>0</v>
      </c>
      <c r="Y1181" s="18">
        <v>2.2487552165985107</v>
      </c>
      <c r="Z1181" s="20">
        <v>0</v>
      </c>
      <c r="AA1181" s="20">
        <v>0</v>
      </c>
      <c r="AB1181" s="20">
        <v>1.2785500148311257E-3</v>
      </c>
      <c r="AC1181" s="20">
        <v>5.4312333464622498E-2</v>
      </c>
      <c r="AD1181" s="18">
        <v>1.0888940095901489</v>
      </c>
      <c r="AE1181" s="20">
        <v>3.0244425870478153E-3</v>
      </c>
      <c r="AF1181" s="20">
        <v>0.31784111261367798</v>
      </c>
      <c r="AG1181" s="21">
        <v>0</v>
      </c>
      <c r="AH1181" s="18">
        <v>0.10331442207098007</v>
      </c>
      <c r="AI1181" s="20">
        <v>0</v>
      </c>
      <c r="AJ1181" s="20">
        <v>5.4115708917379379E-2</v>
      </c>
      <c r="AK1181" s="18">
        <v>0.13414599001407623</v>
      </c>
      <c r="AL1181" s="20">
        <v>6.2974117696285248E-2</v>
      </c>
      <c r="AM1181" s="20">
        <v>0.12511023879051208</v>
      </c>
      <c r="AN1181" s="20">
        <v>3.8680003490298986E-3</v>
      </c>
      <c r="AO1181" s="20">
        <v>0</v>
      </c>
      <c r="AP1181" s="20">
        <v>9.3053857563063502E-4</v>
      </c>
      <c r="AQ1181" s="20">
        <v>0</v>
      </c>
      <c r="AR1181" s="21">
        <v>0</v>
      </c>
    </row>
    <row r="1182" spans="1:44" x14ac:dyDescent="0.3">
      <c r="A1182" s="12">
        <v>1175</v>
      </c>
      <c r="B1182" s="17">
        <v>43343</v>
      </c>
      <c r="C1182" s="18">
        <v>6.4852416515350342E-2</v>
      </c>
      <c r="D1182" s="18">
        <v>0.15815044939517975</v>
      </c>
      <c r="E1182" s="18">
        <v>0.28915947675704956</v>
      </c>
      <c r="F1182" s="18">
        <v>0.40824294090270996</v>
      </c>
      <c r="G1182" s="20">
        <v>4.8623243346810341E-3</v>
      </c>
      <c r="H1182" s="18">
        <v>2.5107830762863159E-2</v>
      </c>
      <c r="I1182" s="18">
        <v>6.7867860198020935E-2</v>
      </c>
      <c r="J1182" s="18">
        <v>0</v>
      </c>
      <c r="K1182" s="18">
        <v>0</v>
      </c>
      <c r="L1182" s="20">
        <v>0</v>
      </c>
      <c r="M1182" s="18">
        <v>0.62251728773117065</v>
      </c>
      <c r="N1182" s="18">
        <v>0.20443275570869446</v>
      </c>
      <c r="O1182" s="20">
        <v>2.1156381815671921E-2</v>
      </c>
      <c r="P1182" s="20">
        <v>6.4638495445251465E-2</v>
      </c>
      <c r="Q1182" s="20">
        <v>0.85035049915313721</v>
      </c>
      <c r="R1182" s="20">
        <v>6.3717481680214405E-5</v>
      </c>
      <c r="S1182" s="20">
        <v>3.8880161941051483E-2</v>
      </c>
      <c r="T1182" s="20">
        <v>0</v>
      </c>
      <c r="U1182" s="20">
        <v>0</v>
      </c>
      <c r="V1182" s="20">
        <v>4.6325349248945713E-3</v>
      </c>
      <c r="W1182" s="20">
        <v>0</v>
      </c>
      <c r="X1182" s="20">
        <v>0</v>
      </c>
      <c r="Y1182" s="18">
        <v>1.4213203191757202</v>
      </c>
      <c r="Z1182" s="20">
        <v>0</v>
      </c>
      <c r="AA1182" s="20">
        <v>0</v>
      </c>
      <c r="AB1182" s="20">
        <v>1.1152813676744699E-3</v>
      </c>
      <c r="AC1182" s="20">
        <v>4.459143802523613E-2</v>
      </c>
      <c r="AD1182" s="18">
        <v>0.80066394805908203</v>
      </c>
      <c r="AE1182" s="20">
        <v>2.8001584578305483E-3</v>
      </c>
      <c r="AF1182" s="20">
        <v>0.2563367486000061</v>
      </c>
      <c r="AG1182" s="21">
        <v>0</v>
      </c>
      <c r="AH1182" s="18">
        <v>8.2768306136131287E-2</v>
      </c>
      <c r="AI1182" s="20">
        <v>0</v>
      </c>
      <c r="AJ1182" s="20">
        <v>4.4483669102191925E-2</v>
      </c>
      <c r="AK1182" s="18">
        <v>0.10726293921470642</v>
      </c>
      <c r="AL1182" s="20">
        <v>5.4141320288181305E-2</v>
      </c>
      <c r="AM1182" s="20">
        <v>0.11399570852518082</v>
      </c>
      <c r="AN1182" s="20">
        <v>3.0014188960194588E-3</v>
      </c>
      <c r="AO1182" s="20">
        <v>0</v>
      </c>
      <c r="AP1182" s="20">
        <v>1.0501602664589882E-3</v>
      </c>
      <c r="AQ1182" s="20">
        <v>0</v>
      </c>
      <c r="AR1182" s="21">
        <v>0</v>
      </c>
    </row>
    <row r="1183" spans="1:44" x14ac:dyDescent="0.3">
      <c r="A1183" s="12">
        <v>1176</v>
      </c>
      <c r="B1183" s="17">
        <v>43373</v>
      </c>
      <c r="C1183" s="18">
        <v>5.0396956503391266E-2</v>
      </c>
      <c r="D1183" s="18">
        <v>0.12012934684753418</v>
      </c>
      <c r="E1183" s="18">
        <v>0.22211387753486633</v>
      </c>
      <c r="F1183" s="18">
        <v>0.32739204168319702</v>
      </c>
      <c r="G1183" s="20">
        <v>3.9662839844822884E-3</v>
      </c>
      <c r="H1183" s="18">
        <v>1.7998242750763893E-2</v>
      </c>
      <c r="I1183" s="18">
        <v>3.9913181215524673E-2</v>
      </c>
      <c r="J1183" s="18">
        <v>0</v>
      </c>
      <c r="K1183" s="18">
        <v>0</v>
      </c>
      <c r="L1183" s="20">
        <v>0</v>
      </c>
      <c r="M1183" s="18">
        <v>0.47685301303863525</v>
      </c>
      <c r="N1183" s="18">
        <v>0.16592374444007874</v>
      </c>
      <c r="O1183" s="20">
        <v>2.0004110410809517E-2</v>
      </c>
      <c r="P1183" s="20">
        <v>4.9251727759838104E-2</v>
      </c>
      <c r="Q1183" s="20">
        <v>0.66009986400604248</v>
      </c>
      <c r="R1183" s="20">
        <v>4.7848494432400912E-5</v>
      </c>
      <c r="S1183" s="20">
        <v>2.7619503438472748E-2</v>
      </c>
      <c r="T1183" s="20">
        <v>0</v>
      </c>
      <c r="U1183" s="20">
        <v>0</v>
      </c>
      <c r="V1183" s="20">
        <v>2.7176497969776392E-3</v>
      </c>
      <c r="W1183" s="20">
        <v>0</v>
      </c>
      <c r="X1183" s="20">
        <v>0</v>
      </c>
      <c r="Y1183" s="18">
        <v>0.74063301086425781</v>
      </c>
      <c r="Z1183" s="20">
        <v>0</v>
      </c>
      <c r="AA1183" s="20">
        <v>0</v>
      </c>
      <c r="AB1183" s="20">
        <v>8.9406862389296293E-4</v>
      </c>
      <c r="AC1183" s="20">
        <v>3.3676084131002426E-2</v>
      </c>
      <c r="AD1183" s="18">
        <v>0.4521825909614563</v>
      </c>
      <c r="AE1183" s="20">
        <v>2.2196569480001926E-3</v>
      </c>
      <c r="AF1183" s="20">
        <v>0.14332024753093719</v>
      </c>
      <c r="AG1183" s="21">
        <v>0</v>
      </c>
      <c r="AH1183" s="18">
        <v>5.0242003053426743E-2</v>
      </c>
      <c r="AI1183" s="20">
        <v>0</v>
      </c>
      <c r="AJ1183" s="20">
        <v>3.1232845038175583E-2</v>
      </c>
      <c r="AK1183" s="18">
        <v>7.491302490234375E-2</v>
      </c>
      <c r="AL1183" s="20">
        <v>3.5606570541858673E-2</v>
      </c>
      <c r="AM1183" s="20">
        <v>6.8798750638961792E-2</v>
      </c>
      <c r="AN1183" s="20">
        <v>2.2348116617649794E-3</v>
      </c>
      <c r="AO1183" s="20">
        <v>0</v>
      </c>
      <c r="AP1183" s="20">
        <v>2.9331594123505056E-4</v>
      </c>
      <c r="AQ1183" s="20">
        <v>0</v>
      </c>
      <c r="AR1183" s="21">
        <v>0</v>
      </c>
    </row>
    <row r="1184" spans="1:44" x14ac:dyDescent="0.3">
      <c r="A1184" s="12">
        <v>1177</v>
      </c>
      <c r="B1184" s="17">
        <v>43404</v>
      </c>
      <c r="C1184" s="18">
        <v>2.8819894418120384E-2</v>
      </c>
      <c r="D1184" s="18">
        <v>0.35882413387298584</v>
      </c>
      <c r="E1184" s="18">
        <v>0.13298866152763367</v>
      </c>
      <c r="F1184" s="18">
        <v>0.15340965986251831</v>
      </c>
      <c r="G1184" s="20">
        <v>2.1644234657287598E-3</v>
      </c>
      <c r="H1184" s="18">
        <v>0.15793883800506592</v>
      </c>
      <c r="I1184" s="18">
        <v>3.1523775309324265E-2</v>
      </c>
      <c r="J1184" s="18">
        <v>0.92714869976043701</v>
      </c>
      <c r="K1184" s="18">
        <v>1.2887614965438843</v>
      </c>
      <c r="L1184" s="20">
        <v>0.39603027701377869</v>
      </c>
      <c r="M1184" s="18">
        <v>0.37639778852462769</v>
      </c>
      <c r="N1184" s="18">
        <v>2.3158812522888184</v>
      </c>
      <c r="O1184" s="20">
        <v>6.320277601480484E-2</v>
      </c>
      <c r="P1184" s="20">
        <v>3.2091941684484482E-2</v>
      </c>
      <c r="Q1184" s="20">
        <v>0.46283823251724243</v>
      </c>
      <c r="R1184" s="20">
        <v>0.27556800842285156</v>
      </c>
      <c r="S1184" s="20">
        <v>0.23018380999565125</v>
      </c>
      <c r="T1184" s="20">
        <v>5.850682407617569E-2</v>
      </c>
      <c r="U1184" s="20">
        <v>0.19698445498943329</v>
      </c>
      <c r="V1184" s="20">
        <v>7.5683772563934326E-2</v>
      </c>
      <c r="W1184" s="20">
        <v>0.17488265037536621</v>
      </c>
      <c r="X1184" s="20">
        <v>0.24149186909198761</v>
      </c>
      <c r="Y1184" s="18">
        <v>0.46288573741912842</v>
      </c>
      <c r="Z1184" s="20">
        <v>0.13007740676403046</v>
      </c>
      <c r="AA1184" s="20">
        <v>0.35900157690048218</v>
      </c>
      <c r="AB1184" s="20">
        <v>0.25951263308525085</v>
      </c>
      <c r="AC1184" s="20">
        <v>0.29023274779319763</v>
      </c>
      <c r="AD1184" s="18">
        <v>0.30098995566368103</v>
      </c>
      <c r="AE1184" s="20">
        <v>1.7817018553614616E-2</v>
      </c>
      <c r="AF1184" s="20">
        <v>9.1062784194946289E-2</v>
      </c>
      <c r="AG1184" s="21">
        <v>1.0571156162768602E-3</v>
      </c>
      <c r="AH1184" s="18">
        <v>0.11455847322940826</v>
      </c>
      <c r="AI1184" s="20">
        <v>0.20647373795509338</v>
      </c>
      <c r="AJ1184" s="20">
        <v>8.797147125005722E-2</v>
      </c>
      <c r="AK1184" s="18">
        <v>4.5336484909057617E-2</v>
      </c>
      <c r="AL1184" s="20">
        <v>5.1176201552152634E-2</v>
      </c>
      <c r="AM1184" s="20">
        <v>4.7373846173286438E-2</v>
      </c>
      <c r="AN1184" s="20">
        <v>2.0069533493369818E-3</v>
      </c>
      <c r="AO1184" s="20">
        <v>8.7027028203010559E-2</v>
      </c>
      <c r="AP1184" s="20">
        <v>3.2550445757806301E-3</v>
      </c>
      <c r="AQ1184" s="20">
        <v>0</v>
      </c>
      <c r="AR1184" s="21">
        <v>3.5211510956287384E-2</v>
      </c>
    </row>
    <row r="1185" spans="1:44" x14ac:dyDescent="0.3">
      <c r="A1185" s="12">
        <v>1178</v>
      </c>
      <c r="B1185" s="17">
        <v>43434</v>
      </c>
      <c r="C1185" s="18">
        <v>57.338405609130859</v>
      </c>
      <c r="D1185" s="18">
        <v>35.100902557373047</v>
      </c>
      <c r="E1185" s="18">
        <v>43.122169494628906</v>
      </c>
      <c r="F1185" s="18">
        <v>13.794069290161133</v>
      </c>
      <c r="G1185" s="20">
        <v>1.3176475763320923</v>
      </c>
      <c r="H1185" s="18">
        <v>11.054370880126953</v>
      </c>
      <c r="I1185" s="18">
        <v>1.2924258708953857</v>
      </c>
      <c r="J1185" s="18">
        <v>9.8381662368774414</v>
      </c>
      <c r="K1185" s="18">
        <v>10.894880294799805</v>
      </c>
      <c r="L1185" s="20">
        <v>4.3736519813537598</v>
      </c>
      <c r="M1185" s="18">
        <v>5.0122427940368652</v>
      </c>
      <c r="N1185" s="18">
        <v>27.939462661743164</v>
      </c>
      <c r="O1185" s="20">
        <v>1.104763388633728</v>
      </c>
      <c r="P1185" s="20">
        <v>2.254697322845459</v>
      </c>
      <c r="Q1185" s="20">
        <v>3.5496809482574463</v>
      </c>
      <c r="R1185" s="20">
        <v>6.1322994232177734</v>
      </c>
      <c r="S1185" s="20">
        <v>6.5363759994506836</v>
      </c>
      <c r="T1185" s="20">
        <v>2.8817176818847656</v>
      </c>
      <c r="U1185" s="20">
        <v>1.4787051677703857</v>
      </c>
      <c r="V1185" s="20">
        <v>1.5814367532730103</v>
      </c>
      <c r="W1185" s="20">
        <v>2.568312406539917</v>
      </c>
      <c r="X1185" s="20">
        <v>6.0593667030334473</v>
      </c>
      <c r="Y1185" s="18">
        <v>6.513242244720459</v>
      </c>
      <c r="Z1185" s="20">
        <v>2.7618033885955811</v>
      </c>
      <c r="AA1185" s="20">
        <v>4.1453313827514648</v>
      </c>
      <c r="AB1185" s="20">
        <v>6.2959609031677246</v>
      </c>
      <c r="AC1185" s="20">
        <v>5.5791997909545898</v>
      </c>
      <c r="AD1185" s="18">
        <v>1.8828424215316772</v>
      </c>
      <c r="AE1185" s="20">
        <v>6.4907536506652832</v>
      </c>
      <c r="AF1185" s="20">
        <v>4.9348692893981934</v>
      </c>
      <c r="AG1185" s="21">
        <v>9.8716028034687042E-2</v>
      </c>
      <c r="AH1185" s="18">
        <v>7.2619562149047852</v>
      </c>
      <c r="AI1185" s="20">
        <v>6.1107687950134277</v>
      </c>
      <c r="AJ1185" s="20">
        <v>3.7512359619140625</v>
      </c>
      <c r="AK1185" s="18">
        <v>3.0142221450805664</v>
      </c>
      <c r="AL1185" s="20">
        <v>7.0901174545288086</v>
      </c>
      <c r="AM1185" s="20">
        <v>5.7696080207824707</v>
      </c>
      <c r="AN1185" s="20">
        <v>0.42791292071342468</v>
      </c>
      <c r="AO1185" s="20">
        <v>4.6988439559936523</v>
      </c>
      <c r="AP1185" s="20">
        <v>0.2575736939907074</v>
      </c>
      <c r="AQ1185" s="20">
        <v>0.48191061615943909</v>
      </c>
      <c r="AR1185" s="21">
        <v>0.4253755509853363</v>
      </c>
    </row>
    <row r="1186" spans="1:44" x14ac:dyDescent="0.3">
      <c r="A1186" s="12">
        <v>1179</v>
      </c>
      <c r="B1186" s="17">
        <v>43465</v>
      </c>
      <c r="C1186" s="18">
        <v>16.29051399230957</v>
      </c>
      <c r="D1186" s="18">
        <v>29.232776641845703</v>
      </c>
      <c r="E1186" s="18">
        <v>10.397079467773438</v>
      </c>
      <c r="F1186" s="18">
        <v>4.6173911094665527</v>
      </c>
      <c r="G1186" s="20">
        <v>9.2455595731735229E-3</v>
      </c>
      <c r="H1186" s="18">
        <v>1.2205300331115723</v>
      </c>
      <c r="I1186" s="18">
        <v>0.91063994169235229</v>
      </c>
      <c r="J1186" s="18">
        <v>5.5121984481811523</v>
      </c>
      <c r="K1186" s="18">
        <v>9.5789804458618164</v>
      </c>
      <c r="L1186" s="20">
        <v>2.9318761825561523</v>
      </c>
      <c r="M1186" s="18">
        <v>6.4704427719116211</v>
      </c>
      <c r="N1186" s="18">
        <v>22.295639038085938</v>
      </c>
      <c r="O1186" s="20">
        <v>0.86471050977706909</v>
      </c>
      <c r="P1186" s="20">
        <v>2.6847434043884277</v>
      </c>
      <c r="Q1186" s="20">
        <v>6.148566722869873</v>
      </c>
      <c r="R1186" s="20">
        <v>3.8809611797332764</v>
      </c>
      <c r="S1186" s="20">
        <v>3.9073219299316406</v>
      </c>
      <c r="T1186" s="20">
        <v>1.5895227193832397</v>
      </c>
      <c r="U1186" s="20">
        <v>1.389462947845459</v>
      </c>
      <c r="V1186" s="20">
        <v>1.4513096809387207</v>
      </c>
      <c r="W1186" s="20">
        <v>2.081989049911499</v>
      </c>
      <c r="X1186" s="20">
        <v>4.6180515289306641</v>
      </c>
      <c r="Y1186" s="18">
        <v>2.434257984161377</v>
      </c>
      <c r="Z1186" s="20">
        <v>1.6987396478652954</v>
      </c>
      <c r="AA1186" s="20">
        <v>3.5351793766021729</v>
      </c>
      <c r="AB1186" s="20">
        <v>5.9165892601013184</v>
      </c>
      <c r="AC1186" s="20">
        <v>4.129462718963623</v>
      </c>
      <c r="AD1186" s="18">
        <v>1.0471967458724976</v>
      </c>
      <c r="AE1186" s="20">
        <v>7.8755097389221191</v>
      </c>
      <c r="AF1186" s="20">
        <v>8.4144630432128906</v>
      </c>
      <c r="AG1186" s="21">
        <v>0.15245729684829712</v>
      </c>
      <c r="AH1186" s="18">
        <v>7.624122142791748</v>
      </c>
      <c r="AI1186" s="20">
        <v>2.7530586719512939</v>
      </c>
      <c r="AJ1186" s="20">
        <v>3.8561949729919434</v>
      </c>
      <c r="AK1186" s="18">
        <v>0.5886039137840271</v>
      </c>
      <c r="AL1186" s="20">
        <v>0.31712532043457031</v>
      </c>
      <c r="AM1186" s="20">
        <v>0.7029106616973877</v>
      </c>
      <c r="AN1186" s="20">
        <v>0.77788180112838745</v>
      </c>
      <c r="AO1186" s="20">
        <v>2.5563175678253174</v>
      </c>
      <c r="AP1186" s="20">
        <v>5.8495953679084778E-2</v>
      </c>
      <c r="AQ1186" s="20">
        <v>0</v>
      </c>
      <c r="AR1186" s="21">
        <v>0.20182038843631744</v>
      </c>
    </row>
    <row r="1187" spans="1:44" x14ac:dyDescent="0.3">
      <c r="A1187" s="12">
        <v>1180</v>
      </c>
      <c r="B1187" s="17">
        <v>43496</v>
      </c>
      <c r="C1187" s="18">
        <v>74.830345153808594</v>
      </c>
      <c r="D1187" s="18">
        <v>72.99755859375</v>
      </c>
      <c r="E1187" s="18">
        <v>53.966480255126953</v>
      </c>
      <c r="F1187" s="18">
        <v>24.842947006225586</v>
      </c>
      <c r="G1187" s="20">
        <v>2.0888285636901855</v>
      </c>
      <c r="H1187" s="18">
        <v>19.018871307373047</v>
      </c>
      <c r="I1187" s="18">
        <v>20.959564208984375</v>
      </c>
      <c r="J1187" s="18">
        <v>35.600814819335938</v>
      </c>
      <c r="K1187" s="18">
        <v>34.339206695556641</v>
      </c>
      <c r="L1187" s="20">
        <v>13.242968559265137</v>
      </c>
      <c r="M1187" s="18">
        <v>24.421340942382813</v>
      </c>
      <c r="N1187" s="18">
        <v>64.752593994140625</v>
      </c>
      <c r="O1187" s="20">
        <v>4.1519284248352051</v>
      </c>
      <c r="P1187" s="20">
        <v>13.681249618530273</v>
      </c>
      <c r="Q1187" s="20">
        <v>25.301227569580078</v>
      </c>
      <c r="R1187" s="20">
        <v>10.891385078430176</v>
      </c>
      <c r="S1187" s="20">
        <v>10.66685962677002</v>
      </c>
      <c r="T1187" s="20">
        <v>5.3900775909423828</v>
      </c>
      <c r="U1187" s="20">
        <v>4.5913400650024414</v>
      </c>
      <c r="V1187" s="20">
        <v>4.1460452079772949</v>
      </c>
      <c r="W1187" s="20">
        <v>6.0783467292785645</v>
      </c>
      <c r="X1187" s="20">
        <v>11.408195495605469</v>
      </c>
      <c r="Y1187" s="18">
        <v>53.593738555908203</v>
      </c>
      <c r="Z1187" s="20">
        <v>5.881645679473877</v>
      </c>
      <c r="AA1187" s="20">
        <v>8.2954626083374023</v>
      </c>
      <c r="AB1187" s="20">
        <v>11.028656005859375</v>
      </c>
      <c r="AC1187" s="20">
        <v>10.647241592407227</v>
      </c>
      <c r="AD1187" s="18">
        <v>16.214595794677734</v>
      </c>
      <c r="AE1187" s="20">
        <v>17.664846420288086</v>
      </c>
      <c r="AF1187" s="20">
        <v>14.425699234008789</v>
      </c>
      <c r="AG1187" s="21">
        <v>2.5758709758520126E-2</v>
      </c>
      <c r="AH1187" s="18">
        <v>12.058923721313477</v>
      </c>
      <c r="AI1187" s="20">
        <v>2.7698590755462646</v>
      </c>
      <c r="AJ1187" s="20">
        <v>4.2717828750610352</v>
      </c>
      <c r="AK1187" s="18">
        <v>1.4579998254776001</v>
      </c>
      <c r="AL1187" s="20">
        <v>0.76456767320632935</v>
      </c>
      <c r="AM1187" s="20">
        <v>0.15371717512607574</v>
      </c>
      <c r="AN1187" s="20">
        <v>3.0897485092282295E-2</v>
      </c>
      <c r="AO1187" s="20">
        <v>2.3221640586853027</v>
      </c>
      <c r="AP1187" s="20">
        <v>9.1445028781890869E-2</v>
      </c>
      <c r="AQ1187" s="20">
        <v>0</v>
      </c>
      <c r="AR1187" s="21">
        <v>0.53304791450500488</v>
      </c>
    </row>
    <row r="1188" spans="1:44" x14ac:dyDescent="0.3">
      <c r="A1188" s="12">
        <v>1181</v>
      </c>
      <c r="B1188" s="17">
        <v>43524</v>
      </c>
      <c r="C1188" s="18">
        <v>110.67861938476563</v>
      </c>
      <c r="D1188" s="18">
        <v>102.00360107421875</v>
      </c>
      <c r="E1188" s="18">
        <v>129.43150329589844</v>
      </c>
      <c r="F1188" s="18">
        <v>53.637615203857422</v>
      </c>
      <c r="G1188" s="20">
        <v>6.4778428077697754</v>
      </c>
      <c r="H1188" s="18">
        <v>65.677787780761719</v>
      </c>
      <c r="I1188" s="18">
        <v>49.556167602539063</v>
      </c>
      <c r="J1188" s="18">
        <v>82.626625061035156</v>
      </c>
      <c r="K1188" s="18">
        <v>93.11566162109375</v>
      </c>
      <c r="L1188" s="20">
        <v>31.815366744995117</v>
      </c>
      <c r="M1188" s="18">
        <v>79.828605651855469</v>
      </c>
      <c r="N1188" s="18">
        <v>135.29777526855469</v>
      </c>
      <c r="O1188" s="20">
        <v>10.792089462280273</v>
      </c>
      <c r="P1188" s="20">
        <v>41.830318450927734</v>
      </c>
      <c r="Q1188" s="20">
        <v>57.085750579833984</v>
      </c>
      <c r="R1188" s="20">
        <v>23.697746276855469</v>
      </c>
      <c r="S1188" s="20">
        <v>31.546783447265625</v>
      </c>
      <c r="T1188" s="20">
        <v>16.03575325012207</v>
      </c>
      <c r="U1188" s="20">
        <v>13.034482955932617</v>
      </c>
      <c r="V1188" s="20">
        <v>10.297372817993164</v>
      </c>
      <c r="W1188" s="20">
        <v>14.760513305664063</v>
      </c>
      <c r="X1188" s="20">
        <v>24.784622192382813</v>
      </c>
      <c r="Y1188" s="18">
        <v>138.62165832519531</v>
      </c>
      <c r="Z1188" s="20">
        <v>11.407669067382813</v>
      </c>
      <c r="AA1188" s="20">
        <v>17.06572151184082</v>
      </c>
      <c r="AB1188" s="20">
        <v>25.44599723815918</v>
      </c>
      <c r="AC1188" s="20">
        <v>28.870550155639648</v>
      </c>
      <c r="AD1188" s="18">
        <v>45.216972351074219</v>
      </c>
      <c r="AE1188" s="20">
        <v>45.948017120361328</v>
      </c>
      <c r="AF1188" s="20">
        <v>46.514984130859375</v>
      </c>
      <c r="AG1188" s="21">
        <v>4.3294869363307953E-2</v>
      </c>
      <c r="AH1188" s="18">
        <v>29.403339385986328</v>
      </c>
      <c r="AI1188" s="20">
        <v>9.804865837097168</v>
      </c>
      <c r="AJ1188" s="20">
        <v>3.8971021175384521</v>
      </c>
      <c r="AK1188" s="18">
        <v>1.5155220031738281</v>
      </c>
      <c r="AL1188" s="20">
        <v>2.499481201171875</v>
      </c>
      <c r="AM1188" s="20">
        <v>4.5955734252929688</v>
      </c>
      <c r="AN1188" s="20">
        <v>7.7744625508785248E-2</v>
      </c>
      <c r="AO1188" s="20">
        <v>8.8221845626831055</v>
      </c>
      <c r="AP1188" s="20">
        <v>1.264777660369873</v>
      </c>
      <c r="AQ1188" s="20">
        <v>1.4660190343856812</v>
      </c>
      <c r="AR1188" s="21">
        <v>1.4286855459213257</v>
      </c>
    </row>
    <row r="1189" spans="1:44" x14ac:dyDescent="0.3">
      <c r="A1189" s="12">
        <v>1182</v>
      </c>
      <c r="B1189" s="17">
        <v>43555</v>
      </c>
      <c r="C1189" s="18">
        <v>80.305511474609375</v>
      </c>
      <c r="D1189" s="18">
        <v>73.368988037109375</v>
      </c>
      <c r="E1189" s="18">
        <v>28.055728912353516</v>
      </c>
      <c r="F1189" s="18">
        <v>7.5921087265014648</v>
      </c>
      <c r="G1189" s="20">
        <v>0.69700431823730469</v>
      </c>
      <c r="H1189" s="18">
        <v>5.7535371780395508</v>
      </c>
      <c r="I1189" s="18">
        <v>4.707768440246582</v>
      </c>
      <c r="J1189" s="18">
        <v>15.266387939453125</v>
      </c>
      <c r="K1189" s="18">
        <v>15.921152114868164</v>
      </c>
      <c r="L1189" s="20">
        <v>4.6384177207946777</v>
      </c>
      <c r="M1189" s="18">
        <v>16.021987915039063</v>
      </c>
      <c r="N1189" s="18">
        <v>37.997379302978516</v>
      </c>
      <c r="O1189" s="20">
        <v>2.1193351745605469</v>
      </c>
      <c r="P1189" s="20">
        <v>10.51509952545166</v>
      </c>
      <c r="Q1189" s="20">
        <v>20.697858810424805</v>
      </c>
      <c r="R1189" s="20">
        <v>6.4714460372924805</v>
      </c>
      <c r="S1189" s="20">
        <v>7.2576684951782227</v>
      </c>
      <c r="T1189" s="20">
        <v>2.244375467300415</v>
      </c>
      <c r="U1189" s="20">
        <v>1.1771872043609619</v>
      </c>
      <c r="V1189" s="20">
        <v>2.29475998878479</v>
      </c>
      <c r="W1189" s="20">
        <v>3.3365387916564941</v>
      </c>
      <c r="X1189" s="20">
        <v>8.0765056610107422</v>
      </c>
      <c r="Y1189" s="18">
        <v>42.606651306152344</v>
      </c>
      <c r="Z1189" s="20">
        <v>4.5148916244506836</v>
      </c>
      <c r="AA1189" s="20">
        <v>5.7796530723571777</v>
      </c>
      <c r="AB1189" s="20">
        <v>7.5619001388549805</v>
      </c>
      <c r="AC1189" s="20">
        <v>3.8594808578491211</v>
      </c>
      <c r="AD1189" s="18">
        <v>14.572555541992188</v>
      </c>
      <c r="AE1189" s="20">
        <v>8.2573165893554688</v>
      </c>
      <c r="AF1189" s="20">
        <v>9.7423763275146484</v>
      </c>
      <c r="AG1189" s="21">
        <v>1.9006231799721718E-2</v>
      </c>
      <c r="AH1189" s="18">
        <v>8.6625347137451172</v>
      </c>
      <c r="AI1189" s="20">
        <v>3.8125655651092529</v>
      </c>
      <c r="AJ1189" s="20">
        <v>3.5174288749694824</v>
      </c>
      <c r="AK1189" s="18">
        <v>0.54169976711273193</v>
      </c>
      <c r="AL1189" s="20">
        <v>0.83160239458084106</v>
      </c>
      <c r="AM1189" s="20">
        <v>0.77750813961029053</v>
      </c>
      <c r="AN1189" s="20">
        <v>2.8248928487300873E-2</v>
      </c>
      <c r="AO1189" s="20">
        <v>3.8255808353424072</v>
      </c>
      <c r="AP1189" s="20">
        <v>2.3893306031823158E-2</v>
      </c>
      <c r="AQ1189" s="20">
        <v>0</v>
      </c>
      <c r="AR1189" s="21">
        <v>0.53276950120925903</v>
      </c>
    </row>
    <row r="1190" spans="1:44" x14ac:dyDescent="0.3">
      <c r="A1190" s="12">
        <v>1183</v>
      </c>
      <c r="B1190" s="17">
        <v>43585</v>
      </c>
      <c r="C1190" s="18">
        <v>4.2613129615783691</v>
      </c>
      <c r="D1190" s="18">
        <v>10.704533576965332</v>
      </c>
      <c r="E1190" s="18">
        <v>0.26375940442085266</v>
      </c>
      <c r="F1190" s="18">
        <v>0.38566654920578003</v>
      </c>
      <c r="G1190" s="20">
        <v>3.8054061587899923E-3</v>
      </c>
      <c r="H1190" s="18">
        <v>6.5766118466854095E-2</v>
      </c>
      <c r="I1190" s="18">
        <v>0.13615807890892029</v>
      </c>
      <c r="J1190" s="18">
        <v>0.57414847612380981</v>
      </c>
      <c r="K1190" s="18">
        <v>0.38970053195953369</v>
      </c>
      <c r="L1190" s="20">
        <v>0.2667107880115509</v>
      </c>
      <c r="M1190" s="18">
        <v>2.3836538791656494</v>
      </c>
      <c r="N1190" s="18">
        <v>2.6058015823364258</v>
      </c>
      <c r="O1190" s="20">
        <v>0.16455316543579102</v>
      </c>
      <c r="P1190" s="20">
        <v>0.44089466333389282</v>
      </c>
      <c r="Q1190" s="20">
        <v>1.8172391653060913</v>
      </c>
      <c r="R1190" s="20">
        <v>0.3828732967376709</v>
      </c>
      <c r="S1190" s="20">
        <v>0.22181731462478638</v>
      </c>
      <c r="T1190" s="20">
        <v>5.3997036069631577E-2</v>
      </c>
      <c r="U1190" s="20">
        <v>0.26788049936294556</v>
      </c>
      <c r="V1190" s="20">
        <v>0.11024384200572968</v>
      </c>
      <c r="W1190" s="20">
        <v>8.3090171217918396E-2</v>
      </c>
      <c r="X1190" s="20">
        <v>0.11725013703107834</v>
      </c>
      <c r="Y1190" s="18">
        <v>3.2879323959350586</v>
      </c>
      <c r="Z1190" s="20">
        <v>4.2737971991300583E-2</v>
      </c>
      <c r="AA1190" s="20">
        <v>7.7553950250148773E-2</v>
      </c>
      <c r="AB1190" s="20">
        <v>0.14544524252414703</v>
      </c>
      <c r="AC1190" s="20">
        <v>6.2780424952507019E-2</v>
      </c>
      <c r="AD1190" s="18">
        <v>1.326650857925415</v>
      </c>
      <c r="AE1190" s="20">
        <v>5.236505065113306E-3</v>
      </c>
      <c r="AF1190" s="20">
        <v>0.37779834866523743</v>
      </c>
      <c r="AG1190" s="21">
        <v>2.336781908525154E-4</v>
      </c>
      <c r="AH1190" s="18">
        <v>0.17490860819816589</v>
      </c>
      <c r="AI1190" s="20">
        <v>1.1530771851539612E-2</v>
      </c>
      <c r="AJ1190" s="20">
        <v>5.5300023406744003E-2</v>
      </c>
      <c r="AK1190" s="18">
        <v>8.4959708154201508E-2</v>
      </c>
      <c r="AL1190" s="20">
        <v>4.9294877797365189E-2</v>
      </c>
      <c r="AM1190" s="20">
        <v>7.5146853923797607E-2</v>
      </c>
      <c r="AN1190" s="20">
        <v>1.9772120285779238E-3</v>
      </c>
      <c r="AO1190" s="20">
        <v>0.1242254301905632</v>
      </c>
      <c r="AP1190" s="20">
        <v>1.1744926450774074E-3</v>
      </c>
      <c r="AQ1190" s="20">
        <v>0</v>
      </c>
      <c r="AR1190" s="21">
        <v>7.7833645045757294E-2</v>
      </c>
    </row>
    <row r="1191" spans="1:44" x14ac:dyDescent="0.3">
      <c r="A1191" s="12">
        <v>1184</v>
      </c>
      <c r="B1191" s="17">
        <v>43616</v>
      </c>
      <c r="C1191" s="18">
        <v>8.7462596893310547</v>
      </c>
      <c r="D1191" s="18">
        <v>10.310870170593262</v>
      </c>
      <c r="E1191" s="18">
        <v>6.3841724395751953</v>
      </c>
      <c r="F1191" s="18">
        <v>5.6710324287414551</v>
      </c>
      <c r="G1191" s="20">
        <v>0.5849723219871521</v>
      </c>
      <c r="H1191" s="18">
        <v>2.9748787879943848</v>
      </c>
      <c r="I1191" s="18">
        <v>0.71342724561691284</v>
      </c>
      <c r="J1191" s="18">
        <v>15.490921020507813</v>
      </c>
      <c r="K1191" s="18">
        <v>16.617145538330078</v>
      </c>
      <c r="L1191" s="20">
        <v>5.231010913848877</v>
      </c>
      <c r="M1191" s="18">
        <v>7.9990873336791992</v>
      </c>
      <c r="N1191" s="18">
        <v>27.980718612670898</v>
      </c>
      <c r="O1191" s="20">
        <v>1.1080576181411743</v>
      </c>
      <c r="P1191" s="20">
        <v>2.7686386108398438</v>
      </c>
      <c r="Q1191" s="20">
        <v>6.6527771949768066</v>
      </c>
      <c r="R1191" s="20">
        <v>4.7089118957519531</v>
      </c>
      <c r="S1191" s="20">
        <v>5.2804327011108398</v>
      </c>
      <c r="T1191" s="20">
        <v>1.7224096059799194</v>
      </c>
      <c r="U1191" s="20">
        <v>1.6647990942001343</v>
      </c>
      <c r="V1191" s="20">
        <v>1.8196051120758057</v>
      </c>
      <c r="W1191" s="20">
        <v>2.5347352027893066</v>
      </c>
      <c r="X1191" s="20">
        <v>5.5516901016235352</v>
      </c>
      <c r="Y1191" s="18">
        <v>8.2807712554931641</v>
      </c>
      <c r="Z1191" s="20">
        <v>2.1523258686065674</v>
      </c>
      <c r="AA1191" s="20">
        <v>4.6643939018249512</v>
      </c>
      <c r="AB1191" s="20">
        <v>7.143744945526123</v>
      </c>
      <c r="AC1191" s="20">
        <v>4.8067097663879395</v>
      </c>
      <c r="AD1191" s="18">
        <v>4.8793497085571289</v>
      </c>
      <c r="AE1191" s="20">
        <v>14.83847713470459</v>
      </c>
      <c r="AF1191" s="20">
        <v>15.252191543579102</v>
      </c>
      <c r="AG1191" s="21">
        <v>8.1571608781814575E-2</v>
      </c>
      <c r="AH1191" s="18">
        <v>3.781217098236084</v>
      </c>
      <c r="AI1191" s="20">
        <v>2.6163845062255859</v>
      </c>
      <c r="AJ1191" s="20">
        <v>2.9302597045898438</v>
      </c>
      <c r="AK1191" s="18">
        <v>0.17259669303894043</v>
      </c>
      <c r="AL1191" s="20">
        <v>0.73938238620758057</v>
      </c>
      <c r="AM1191" s="20">
        <v>1.6726788282394409</v>
      </c>
      <c r="AN1191" s="20">
        <v>0.18488244712352753</v>
      </c>
      <c r="AO1191" s="20">
        <v>4.8893723487854004</v>
      </c>
      <c r="AP1191" s="20">
        <v>7.669493556022644E-2</v>
      </c>
      <c r="AQ1191" s="20">
        <v>0</v>
      </c>
      <c r="AR1191" s="21">
        <v>0.22688280045986176</v>
      </c>
    </row>
    <row r="1192" spans="1:44" x14ac:dyDescent="0.3">
      <c r="A1192" s="12">
        <v>1185</v>
      </c>
      <c r="B1192" s="17">
        <v>43646</v>
      </c>
      <c r="C1192" s="18">
        <v>7.24974125623703E-2</v>
      </c>
      <c r="D1192" s="18">
        <v>0.17697203159332275</v>
      </c>
      <c r="E1192" s="18">
        <v>0.32438534498214722</v>
      </c>
      <c r="F1192" s="18">
        <v>0.46123847365379333</v>
      </c>
      <c r="G1192" s="20">
        <v>5.7725808583199978E-3</v>
      </c>
      <c r="H1192" s="18">
        <v>2.896934375166893E-2</v>
      </c>
      <c r="I1192" s="18">
        <v>9.1714203357696533E-2</v>
      </c>
      <c r="J1192" s="18">
        <v>0.10118108242750168</v>
      </c>
      <c r="K1192" s="18">
        <v>0</v>
      </c>
      <c r="L1192" s="20">
        <v>0</v>
      </c>
      <c r="M1192" s="18">
        <v>0.69585579633712769</v>
      </c>
      <c r="N1192" s="18">
        <v>0.39122748374938965</v>
      </c>
      <c r="O1192" s="20">
        <v>3.0218806117773056E-2</v>
      </c>
      <c r="P1192" s="20">
        <v>6.6987410187721252E-2</v>
      </c>
      <c r="Q1192" s="20">
        <v>0.93002164363861084</v>
      </c>
      <c r="R1192" s="20">
        <v>6.9130696356296539E-2</v>
      </c>
      <c r="S1192" s="20">
        <v>9.1883309185504913E-2</v>
      </c>
      <c r="T1192" s="20">
        <v>9.3578929081559181E-3</v>
      </c>
      <c r="U1192" s="20">
        <v>8.1522092223167419E-3</v>
      </c>
      <c r="V1192" s="20">
        <v>1.8244629725813866E-2</v>
      </c>
      <c r="W1192" s="20">
        <v>1.7213329672813416E-2</v>
      </c>
      <c r="X1192" s="20">
        <v>4.3487444519996643E-2</v>
      </c>
      <c r="Y1192" s="18">
        <v>2.0285558700561523</v>
      </c>
      <c r="Z1192" s="20">
        <v>0</v>
      </c>
      <c r="AA1192" s="20">
        <v>1.6710612690076232E-3</v>
      </c>
      <c r="AB1192" s="20">
        <v>8.1522144377231598E-2</v>
      </c>
      <c r="AC1192" s="20">
        <v>5.2092097699642181E-2</v>
      </c>
      <c r="AD1192" s="18">
        <v>0.98530423641204834</v>
      </c>
      <c r="AE1192" s="20">
        <v>2.4917691480368376E-3</v>
      </c>
      <c r="AF1192" s="20">
        <v>0.28084591031074524</v>
      </c>
      <c r="AG1192" s="21">
        <v>0</v>
      </c>
      <c r="AH1192" s="18">
        <v>9.145849198102951E-2</v>
      </c>
      <c r="AI1192" s="20">
        <v>0</v>
      </c>
      <c r="AJ1192" s="20">
        <v>4.6555768698453903E-2</v>
      </c>
      <c r="AK1192" s="18">
        <v>0.11243049055337906</v>
      </c>
      <c r="AL1192" s="20">
        <v>5.5296890437602997E-2</v>
      </c>
      <c r="AM1192" s="20">
        <v>0.11144633591175079</v>
      </c>
      <c r="AN1192" s="20">
        <v>3.2164016738533974E-3</v>
      </c>
      <c r="AO1192" s="20">
        <v>0</v>
      </c>
      <c r="AP1192" s="20">
        <v>1.1438350193202496E-3</v>
      </c>
      <c r="AQ1192" s="20">
        <v>0</v>
      </c>
      <c r="AR1192" s="21">
        <v>3.3500000834465027E-2</v>
      </c>
    </row>
    <row r="1193" spans="1:44" x14ac:dyDescent="0.3">
      <c r="A1193" s="12">
        <v>1186</v>
      </c>
      <c r="B1193" s="17">
        <v>43677</v>
      </c>
      <c r="C1193" s="18">
        <v>7.3642104864120483E-2</v>
      </c>
      <c r="D1193" s="18">
        <v>0.18012525141239166</v>
      </c>
      <c r="E1193" s="18">
        <v>0.32905617356300354</v>
      </c>
      <c r="F1193" s="18">
        <v>0.46217676997184753</v>
      </c>
      <c r="G1193" s="20">
        <v>5.55048743262887E-3</v>
      </c>
      <c r="H1193" s="18">
        <v>2.8725400567054749E-2</v>
      </c>
      <c r="I1193" s="18">
        <v>9.7520507872104645E-2</v>
      </c>
      <c r="J1193" s="18">
        <v>0</v>
      </c>
      <c r="K1193" s="18">
        <v>0</v>
      </c>
      <c r="L1193" s="20">
        <v>0</v>
      </c>
      <c r="M1193" s="18">
        <v>0.71192640066146851</v>
      </c>
      <c r="N1193" s="18">
        <v>0.22854094207286835</v>
      </c>
      <c r="O1193" s="20">
        <v>2.4421172216534615E-2</v>
      </c>
      <c r="P1193" s="20">
        <v>7.3814079165458679E-2</v>
      </c>
      <c r="Q1193" s="20">
        <v>0.97966873645782471</v>
      </c>
      <c r="R1193" s="20">
        <v>7.5239659054204822E-5</v>
      </c>
      <c r="S1193" s="20">
        <v>4.6091917902231216E-2</v>
      </c>
      <c r="T1193" s="20">
        <v>0</v>
      </c>
      <c r="U1193" s="20">
        <v>0</v>
      </c>
      <c r="V1193" s="20">
        <v>4.9386522732675076E-3</v>
      </c>
      <c r="W1193" s="20">
        <v>0</v>
      </c>
      <c r="X1193" s="20">
        <v>0</v>
      </c>
      <c r="Y1193" s="18">
        <v>2.1395807266235352</v>
      </c>
      <c r="Z1193" s="20">
        <v>0</v>
      </c>
      <c r="AA1193" s="20">
        <v>0</v>
      </c>
      <c r="AB1193" s="20">
        <v>1.2372978962957859E-3</v>
      </c>
      <c r="AC1193" s="20">
        <v>5.1804494112730026E-2</v>
      </c>
      <c r="AD1193" s="18">
        <v>1.0336394309997559</v>
      </c>
      <c r="AE1193" s="20">
        <v>2.9890267178416252E-3</v>
      </c>
      <c r="AF1193" s="20">
        <v>0.30276533961296082</v>
      </c>
      <c r="AG1193" s="21">
        <v>0</v>
      </c>
      <c r="AH1193" s="18">
        <v>9.9613644182682037E-2</v>
      </c>
      <c r="AI1193" s="20">
        <v>0</v>
      </c>
      <c r="AJ1193" s="20">
        <v>5.2068974822759628E-2</v>
      </c>
      <c r="AK1193" s="18">
        <v>0.12909828126430511</v>
      </c>
      <c r="AL1193" s="20">
        <v>6.0787349939346313E-2</v>
      </c>
      <c r="AM1193" s="20">
        <v>0.12261311709880829</v>
      </c>
      <c r="AN1193" s="20">
        <v>3.7294004578143358E-3</v>
      </c>
      <c r="AO1193" s="20">
        <v>0</v>
      </c>
      <c r="AP1193" s="20">
        <v>9.0690277284011245E-4</v>
      </c>
      <c r="AQ1193" s="20">
        <v>0</v>
      </c>
      <c r="AR1193" s="21">
        <v>0</v>
      </c>
    </row>
    <row r="1194" spans="1:44" x14ac:dyDescent="0.3">
      <c r="A1194" s="12">
        <v>1187</v>
      </c>
      <c r="B1194" s="17">
        <v>43708</v>
      </c>
      <c r="C1194" s="18">
        <v>1.6713725328445435</v>
      </c>
      <c r="D1194" s="18">
        <v>1.4025560617446899</v>
      </c>
      <c r="E1194" s="18">
        <v>0.31234517693519592</v>
      </c>
      <c r="F1194" s="18">
        <v>0.40859174728393555</v>
      </c>
      <c r="G1194" s="20">
        <v>4.981430247426033E-3</v>
      </c>
      <c r="H1194" s="18">
        <v>6.3019208610057831E-2</v>
      </c>
      <c r="I1194" s="18">
        <v>6.9689124822616577E-2</v>
      </c>
      <c r="J1194" s="18">
        <v>0</v>
      </c>
      <c r="K1194" s="18">
        <v>0</v>
      </c>
      <c r="L1194" s="20">
        <v>0</v>
      </c>
      <c r="M1194" s="18">
        <v>0.63065153360366821</v>
      </c>
      <c r="N1194" s="18">
        <v>0.20696261525154114</v>
      </c>
      <c r="O1194" s="20">
        <v>2.1239917725324631E-2</v>
      </c>
      <c r="P1194" s="20">
        <v>6.4817599952220917E-2</v>
      </c>
      <c r="Q1194" s="20">
        <v>0.85302525758743286</v>
      </c>
      <c r="R1194" s="20">
        <v>6.4013867813628167E-5</v>
      </c>
      <c r="S1194" s="20">
        <v>3.9046287536621094E-2</v>
      </c>
      <c r="T1194" s="20">
        <v>0</v>
      </c>
      <c r="U1194" s="20">
        <v>0</v>
      </c>
      <c r="V1194" s="20">
        <v>4.6752756461501122E-3</v>
      </c>
      <c r="W1194" s="20">
        <v>0</v>
      </c>
      <c r="X1194" s="20">
        <v>0</v>
      </c>
      <c r="Y1194" s="18">
        <v>1.4556702375411987</v>
      </c>
      <c r="Z1194" s="20">
        <v>0</v>
      </c>
      <c r="AA1194" s="20">
        <v>0</v>
      </c>
      <c r="AB1194" s="20">
        <v>1.1291460832580924E-3</v>
      </c>
      <c r="AC1194" s="20">
        <v>4.5400328934192657E-2</v>
      </c>
      <c r="AD1194" s="18">
        <v>0.82807677984237671</v>
      </c>
      <c r="AE1194" s="20">
        <v>2.8108307160437107E-3</v>
      </c>
      <c r="AF1194" s="20">
        <v>0.26110005378723145</v>
      </c>
      <c r="AG1194" s="21">
        <v>0</v>
      </c>
      <c r="AH1194" s="18">
        <v>8.5554629564285278E-2</v>
      </c>
      <c r="AI1194" s="20">
        <v>0</v>
      </c>
      <c r="AJ1194" s="20">
        <v>4.4908460229635239E-2</v>
      </c>
      <c r="AK1194" s="18">
        <v>0.1082870289683342</v>
      </c>
      <c r="AL1194" s="20">
        <v>5.2833143621683121E-2</v>
      </c>
      <c r="AM1194" s="20">
        <v>0.11285525560379028</v>
      </c>
      <c r="AN1194" s="20">
        <v>3.0306354165077209E-3</v>
      </c>
      <c r="AO1194" s="20">
        <v>0</v>
      </c>
      <c r="AP1194" s="20">
        <v>1.0394208366051316E-3</v>
      </c>
      <c r="AQ1194" s="20">
        <v>0</v>
      </c>
      <c r="AR1194" s="21">
        <v>0</v>
      </c>
    </row>
    <row r="1195" spans="1:44" x14ac:dyDescent="0.3">
      <c r="A1195" s="12">
        <v>1188</v>
      </c>
      <c r="B1195" s="17">
        <v>43738</v>
      </c>
      <c r="C1195" s="18">
        <v>4.2277902364730835E-2</v>
      </c>
      <c r="D1195" s="18">
        <v>0.10331956297159195</v>
      </c>
      <c r="E1195" s="18">
        <v>0.23833677172660828</v>
      </c>
      <c r="F1195" s="18">
        <v>0.2440045177936554</v>
      </c>
      <c r="G1195" s="20">
        <v>3.8794714491814375E-3</v>
      </c>
      <c r="H1195" s="18">
        <v>0.14722554385662079</v>
      </c>
      <c r="I1195" s="18">
        <v>6.7335315048694611E-2</v>
      </c>
      <c r="J1195" s="18">
        <v>0.84317564964294434</v>
      </c>
      <c r="K1195" s="18">
        <v>1.6922029256820679</v>
      </c>
      <c r="L1195" s="20">
        <v>0.43443748354911804</v>
      </c>
      <c r="M1195" s="18">
        <v>0.8887450098991394</v>
      </c>
      <c r="N1195" s="18">
        <v>5.8915753364562988</v>
      </c>
      <c r="O1195" s="20">
        <v>0.12943445146083832</v>
      </c>
      <c r="P1195" s="20">
        <v>4.1327241808176041E-2</v>
      </c>
      <c r="Q1195" s="20">
        <v>0.73805469274520874</v>
      </c>
      <c r="R1195" s="20">
        <v>1.0221191644668579</v>
      </c>
      <c r="S1195" s="20">
        <v>0.84708857536315918</v>
      </c>
      <c r="T1195" s="20">
        <v>0.22710888087749481</v>
      </c>
      <c r="U1195" s="20">
        <v>0.22623129189014435</v>
      </c>
      <c r="V1195" s="20">
        <v>0.32816904783248901</v>
      </c>
      <c r="W1195" s="20">
        <v>0.4626082181930542</v>
      </c>
      <c r="X1195" s="20">
        <v>0.96428680419921875</v>
      </c>
      <c r="Y1195" s="18">
        <v>0.74402636289596558</v>
      </c>
      <c r="Z1195" s="20">
        <v>0.32143101096153259</v>
      </c>
      <c r="AA1195" s="20">
        <v>0.81881999969482422</v>
      </c>
      <c r="AB1195" s="20">
        <v>1.426501989364624</v>
      </c>
      <c r="AC1195" s="20">
        <v>0.49193459749221802</v>
      </c>
      <c r="AD1195" s="18">
        <v>0.44251266121864319</v>
      </c>
      <c r="AE1195" s="20">
        <v>5.2571337670087814E-2</v>
      </c>
      <c r="AF1195" s="20">
        <v>0.12936288118362427</v>
      </c>
      <c r="AG1195" s="21">
        <v>3.2132980413734913E-4</v>
      </c>
      <c r="AH1195" s="18">
        <v>4.6817421913146973E-2</v>
      </c>
      <c r="AI1195" s="20">
        <v>3.2467082142829895E-2</v>
      </c>
      <c r="AJ1195" s="20">
        <v>7.9994164407253265E-2</v>
      </c>
      <c r="AK1195" s="18">
        <v>7.0685774087905884E-2</v>
      </c>
      <c r="AL1195" s="20">
        <v>3.341163694858551E-2</v>
      </c>
      <c r="AM1195" s="20">
        <v>6.535397469997406E-2</v>
      </c>
      <c r="AN1195" s="20">
        <v>2.1468964405357838E-3</v>
      </c>
      <c r="AO1195" s="20">
        <v>4.4321924448013306E-2</v>
      </c>
      <c r="AP1195" s="20">
        <v>1.4184108003973961E-3</v>
      </c>
      <c r="AQ1195" s="20">
        <v>0</v>
      </c>
      <c r="AR1195" s="21">
        <v>0</v>
      </c>
    </row>
    <row r="1196" spans="1:44" x14ac:dyDescent="0.3">
      <c r="A1196" s="12">
        <v>1189</v>
      </c>
      <c r="B1196" s="17">
        <v>43769</v>
      </c>
      <c r="C1196" s="18">
        <v>3.3181119710206985E-2</v>
      </c>
      <c r="D1196" s="18">
        <v>7.6320081949234009E-2</v>
      </c>
      <c r="E1196" s="18">
        <v>0.13566130399703979</v>
      </c>
      <c r="F1196" s="18">
        <v>0.18238796293735504</v>
      </c>
      <c r="G1196" s="20">
        <v>2.6167535688728094E-3</v>
      </c>
      <c r="H1196" s="18">
        <v>1.0175654664635658E-2</v>
      </c>
      <c r="I1196" s="18">
        <v>1.8470359966158867E-2</v>
      </c>
      <c r="J1196" s="18">
        <v>0</v>
      </c>
      <c r="K1196" s="18">
        <v>0</v>
      </c>
      <c r="L1196" s="20">
        <v>0</v>
      </c>
      <c r="M1196" s="18">
        <v>0.23567670583724976</v>
      </c>
      <c r="N1196" s="18">
        <v>0.25100964307785034</v>
      </c>
      <c r="O1196" s="20">
        <v>1.9381534308195114E-2</v>
      </c>
      <c r="P1196" s="20">
        <v>3.2825954258441925E-2</v>
      </c>
      <c r="Q1196" s="20">
        <v>0.43870875239372253</v>
      </c>
      <c r="R1196" s="20">
        <v>2.9253767934278585E-5</v>
      </c>
      <c r="S1196" s="20">
        <v>1.6789352521300316E-2</v>
      </c>
      <c r="T1196" s="20">
        <v>0</v>
      </c>
      <c r="U1196" s="20">
        <v>0</v>
      </c>
      <c r="V1196" s="20">
        <v>1.0852511040866375E-3</v>
      </c>
      <c r="W1196" s="20">
        <v>0</v>
      </c>
      <c r="X1196" s="20">
        <v>0</v>
      </c>
      <c r="Y1196" s="18">
        <v>0.45478034019470215</v>
      </c>
      <c r="Z1196" s="20">
        <v>0</v>
      </c>
      <c r="AA1196" s="20">
        <v>0</v>
      </c>
      <c r="AB1196" s="20">
        <v>4.7712147352285683E-4</v>
      </c>
      <c r="AC1196" s="20">
        <v>2.3658256977796555E-2</v>
      </c>
      <c r="AD1196" s="18">
        <v>0.30011174082756042</v>
      </c>
      <c r="AE1196" s="20">
        <v>1.1512845521792769E-3</v>
      </c>
      <c r="AF1196" s="20">
        <v>9.7067572176456451E-2</v>
      </c>
      <c r="AG1196" s="21">
        <v>0</v>
      </c>
      <c r="AH1196" s="18">
        <v>5.1172409206628799E-2</v>
      </c>
      <c r="AI1196" s="20">
        <v>0</v>
      </c>
      <c r="AJ1196" s="20">
        <v>2.2673295810818672E-2</v>
      </c>
      <c r="AK1196" s="18">
        <v>4.9260430037975311E-2</v>
      </c>
      <c r="AL1196" s="20">
        <v>2.5710724294185638E-2</v>
      </c>
      <c r="AM1196" s="20">
        <v>4.9276143312454224E-2</v>
      </c>
      <c r="AN1196" s="20">
        <v>2.1310767624527216E-3</v>
      </c>
      <c r="AO1196" s="20">
        <v>0</v>
      </c>
      <c r="AP1196" s="20">
        <v>2.5468849344179034E-4</v>
      </c>
      <c r="AQ1196" s="20">
        <v>0</v>
      </c>
      <c r="AR1196" s="21">
        <v>0</v>
      </c>
    </row>
    <row r="1197" spans="1:44" x14ac:dyDescent="0.3">
      <c r="A1197" s="12">
        <v>1190</v>
      </c>
      <c r="B1197" s="17">
        <v>43799</v>
      </c>
      <c r="C1197" s="18">
        <v>3.5494973659515381</v>
      </c>
      <c r="D1197" s="18">
        <v>2.9114422798156738</v>
      </c>
      <c r="E1197" s="18">
        <v>9.2132747173309326E-2</v>
      </c>
      <c r="F1197" s="18">
        <v>2.5631122291088104E-2</v>
      </c>
      <c r="G1197" s="20">
        <v>1.5839621191844344E-3</v>
      </c>
      <c r="H1197" s="18">
        <v>0.12944971024990082</v>
      </c>
      <c r="I1197" s="18">
        <v>3.0803380534052849E-2</v>
      </c>
      <c r="J1197" s="18">
        <v>0.83368182182312012</v>
      </c>
      <c r="K1197" s="18">
        <v>1.2768657207489014</v>
      </c>
      <c r="L1197" s="20">
        <v>0.38384851813316345</v>
      </c>
      <c r="M1197" s="18">
        <v>0.36868944764137268</v>
      </c>
      <c r="N1197" s="18">
        <v>4.1242666244506836</v>
      </c>
      <c r="O1197" s="20">
        <v>9.2472687363624573E-2</v>
      </c>
      <c r="P1197" s="20">
        <v>4.3212100863456726E-2</v>
      </c>
      <c r="Q1197" s="20">
        <v>0.22907400131225586</v>
      </c>
      <c r="R1197" s="20">
        <v>0.64861637353897095</v>
      </c>
      <c r="S1197" s="20">
        <v>0.40915542840957642</v>
      </c>
      <c r="T1197" s="20">
        <v>0.12118470668792725</v>
      </c>
      <c r="U1197" s="20">
        <v>0.13618916273117065</v>
      </c>
      <c r="V1197" s="20">
        <v>0.150204136967659</v>
      </c>
      <c r="W1197" s="20">
        <v>0.27221781015396118</v>
      </c>
      <c r="X1197" s="20">
        <v>0.41596686840057373</v>
      </c>
      <c r="Y1197" s="18">
        <v>0.18002812564373016</v>
      </c>
      <c r="Z1197" s="20">
        <v>0.14910027384757996</v>
      </c>
      <c r="AA1197" s="20">
        <v>0.30329760909080505</v>
      </c>
      <c r="AB1197" s="20">
        <v>0.47883298993110657</v>
      </c>
      <c r="AC1197" s="20">
        <v>0.12485982477664948</v>
      </c>
      <c r="AD1197" s="18">
        <v>7.3615480214357376E-3</v>
      </c>
      <c r="AE1197" s="20">
        <v>1.3864235952496529E-2</v>
      </c>
      <c r="AF1197" s="20">
        <v>5.7793539017438889E-2</v>
      </c>
      <c r="AG1197" s="21">
        <v>2.1053606178611517E-3</v>
      </c>
      <c r="AH1197" s="18">
        <v>4.5192558318376541E-2</v>
      </c>
      <c r="AI1197" s="20">
        <v>6.4042627811431885E-2</v>
      </c>
      <c r="AJ1197" s="20">
        <v>0.10651154071092606</v>
      </c>
      <c r="AK1197" s="18">
        <v>2.5173826143145561E-3</v>
      </c>
      <c r="AL1197" s="20">
        <v>5.3941886872053146E-2</v>
      </c>
      <c r="AM1197" s="20">
        <v>1.8923842580989003E-3</v>
      </c>
      <c r="AN1197" s="20">
        <v>1.3344509061425924E-3</v>
      </c>
      <c r="AO1197" s="20">
        <v>0.44128790497779846</v>
      </c>
      <c r="AP1197" s="20">
        <v>2.3450646549463272E-2</v>
      </c>
      <c r="AQ1197" s="20">
        <v>0</v>
      </c>
      <c r="AR1197" s="21">
        <v>0.15199379622936249</v>
      </c>
    </row>
    <row r="1198" spans="1:44" x14ac:dyDescent="0.3">
      <c r="A1198" s="12">
        <v>1191</v>
      </c>
      <c r="B1198" s="17">
        <v>43830</v>
      </c>
      <c r="C1198" s="18">
        <v>56.21929931640625</v>
      </c>
      <c r="D1198" s="18">
        <v>45.82806396484375</v>
      </c>
      <c r="E1198" s="18">
        <v>14.046391487121582</v>
      </c>
      <c r="F1198" s="18">
        <v>8.4198236465454102</v>
      </c>
      <c r="G1198" s="20">
        <v>0.86943960189819336</v>
      </c>
      <c r="H1198" s="18">
        <v>2.7200214862823486</v>
      </c>
      <c r="I1198" s="18">
        <v>28.785087585449219</v>
      </c>
      <c r="J1198" s="18">
        <v>25.111141204833984</v>
      </c>
      <c r="K1198" s="18">
        <v>42.972545623779297</v>
      </c>
      <c r="L1198" s="20">
        <v>11.533792495727539</v>
      </c>
      <c r="M1198" s="18">
        <v>16.023706436157227</v>
      </c>
      <c r="N1198" s="18">
        <v>58.966445922851563</v>
      </c>
      <c r="O1198" s="20">
        <v>3.6336972713470459</v>
      </c>
      <c r="P1198" s="20">
        <v>11.775081634521484</v>
      </c>
      <c r="Q1198" s="20">
        <v>10.38603401184082</v>
      </c>
      <c r="R1198" s="20">
        <v>12.49632453918457</v>
      </c>
      <c r="S1198" s="20">
        <v>14.359661102294922</v>
      </c>
      <c r="T1198" s="20">
        <v>8.2033061981201172</v>
      </c>
      <c r="U1198" s="20">
        <v>3.6646513938903809</v>
      </c>
      <c r="V1198" s="20">
        <v>4.5478854179382324</v>
      </c>
      <c r="W1198" s="20">
        <v>7.3958830833435059</v>
      </c>
      <c r="X1198" s="20">
        <v>13.881935119628906</v>
      </c>
      <c r="Y1198" s="18">
        <v>51.367145538330078</v>
      </c>
      <c r="Z1198" s="20">
        <v>6.9055461883544922</v>
      </c>
      <c r="AA1198" s="20">
        <v>9.6694421768188477</v>
      </c>
      <c r="AB1198" s="20">
        <v>14.391286849975586</v>
      </c>
      <c r="AC1198" s="20">
        <v>12.319090843200684</v>
      </c>
      <c r="AD1198" s="18">
        <v>17.058406829833984</v>
      </c>
      <c r="AE1198" s="20">
        <v>21.623703002929688</v>
      </c>
      <c r="AF1198" s="20">
        <v>15.106025695800781</v>
      </c>
      <c r="AG1198" s="21">
        <v>0.87949007749557495</v>
      </c>
      <c r="AH1198" s="18">
        <v>7.225644588470459</v>
      </c>
      <c r="AI1198" s="20">
        <v>12.524111747741699</v>
      </c>
      <c r="AJ1198" s="20">
        <v>28.840578079223633</v>
      </c>
      <c r="AK1198" s="18">
        <v>21.226455688476563</v>
      </c>
      <c r="AL1198" s="20">
        <v>9.5583095550537109</v>
      </c>
      <c r="AM1198" s="20">
        <v>21.70738410949707</v>
      </c>
      <c r="AN1198" s="20">
        <v>5.6433134078979492</v>
      </c>
      <c r="AO1198" s="20">
        <v>34.53155517578125</v>
      </c>
      <c r="AP1198" s="20">
        <v>11.296337127685547</v>
      </c>
      <c r="AQ1198" s="20">
        <v>0.33526128530502319</v>
      </c>
      <c r="AR1198" s="21">
        <v>3.5204205513000488</v>
      </c>
    </row>
    <row r="1199" spans="1:44" x14ac:dyDescent="0.3">
      <c r="A1199" s="12">
        <v>1192</v>
      </c>
      <c r="B1199" s="17">
        <v>43861</v>
      </c>
      <c r="C1199" s="18">
        <v>9.5152215957641602</v>
      </c>
      <c r="D1199" s="18">
        <v>11.368243217468262</v>
      </c>
      <c r="E1199" s="18">
        <v>1.3963795900344849</v>
      </c>
      <c r="F1199" s="18">
        <v>0.85699760913848877</v>
      </c>
      <c r="G1199" s="20">
        <v>1.8578110262751579E-2</v>
      </c>
      <c r="H1199" s="18">
        <v>0.24870477616786957</v>
      </c>
      <c r="I1199" s="18">
        <v>9.2241905629634857E-2</v>
      </c>
      <c r="J1199" s="18">
        <v>3.4047455787658691</v>
      </c>
      <c r="K1199" s="18">
        <v>3.3736319541931152</v>
      </c>
      <c r="L1199" s="20">
        <v>1.7895509004592896</v>
      </c>
      <c r="M1199" s="18">
        <v>2.2181985378265381</v>
      </c>
      <c r="N1199" s="18">
        <v>10.728725433349609</v>
      </c>
      <c r="O1199" s="20">
        <v>0.34875902533531189</v>
      </c>
      <c r="P1199" s="20">
        <v>1.426289439201355</v>
      </c>
      <c r="Q1199" s="20">
        <v>6.6943793296813965</v>
      </c>
      <c r="R1199" s="20">
        <v>1.6100425720214844</v>
      </c>
      <c r="S1199" s="20">
        <v>1.2820603847503662</v>
      </c>
      <c r="T1199" s="20">
        <v>0.34753191471099854</v>
      </c>
      <c r="U1199" s="20">
        <v>0.52311491966247559</v>
      </c>
      <c r="V1199" s="20">
        <v>0.4275895357131958</v>
      </c>
      <c r="W1199" s="20">
        <v>0.74030882120132446</v>
      </c>
      <c r="X1199" s="20">
        <v>1.3847771883010864</v>
      </c>
      <c r="Y1199" s="18">
        <v>0.45387804508209229</v>
      </c>
      <c r="Z1199" s="20">
        <v>0.60431396961212158</v>
      </c>
      <c r="AA1199" s="20">
        <v>1.1866225004196167</v>
      </c>
      <c r="AB1199" s="20">
        <v>1.8558235168457031</v>
      </c>
      <c r="AC1199" s="20">
        <v>0.73336738348007202</v>
      </c>
      <c r="AD1199" s="18">
        <v>9.8016627132892609E-2</v>
      </c>
      <c r="AE1199" s="20">
        <v>7.3938146233558655E-2</v>
      </c>
      <c r="AF1199" s="20">
        <v>2.9141735285520554E-2</v>
      </c>
      <c r="AG1199" s="21">
        <v>2.8171823360025883E-3</v>
      </c>
      <c r="AH1199" s="18">
        <v>8.0025466158986092E-3</v>
      </c>
      <c r="AI1199" s="20">
        <v>7.0690616965293884E-2</v>
      </c>
      <c r="AJ1199" s="20">
        <v>0.15709593892097473</v>
      </c>
      <c r="AK1199" s="18">
        <v>3.4327383618801832E-3</v>
      </c>
      <c r="AL1199" s="20">
        <v>7.7569253742694855E-2</v>
      </c>
      <c r="AM1199" s="20">
        <v>3.9848820306360722E-3</v>
      </c>
      <c r="AN1199" s="20">
        <v>1.7986937891691923E-3</v>
      </c>
      <c r="AO1199" s="20">
        <v>0.76243495941162109</v>
      </c>
      <c r="AP1199" s="20">
        <v>2.5740494951605797E-2</v>
      </c>
      <c r="AQ1199" s="20">
        <v>0</v>
      </c>
      <c r="AR1199" s="21">
        <v>0.10561684519052505</v>
      </c>
    </row>
    <row r="1200" spans="1:44" x14ac:dyDescent="0.3">
      <c r="A1200" s="12">
        <v>1193</v>
      </c>
      <c r="B1200" s="17">
        <v>43890</v>
      </c>
      <c r="C1200" s="18">
        <v>0</v>
      </c>
      <c r="D1200" s="18">
        <v>0</v>
      </c>
      <c r="E1200" s="18">
        <v>1.9199197413399816E-4</v>
      </c>
      <c r="F1200" s="18">
        <v>3.1202724203467369E-3</v>
      </c>
      <c r="G1200" s="20">
        <v>0</v>
      </c>
      <c r="H1200" s="18">
        <v>3.8731654058210552E-5</v>
      </c>
      <c r="I1200" s="18">
        <v>5.0359514716546983E-5</v>
      </c>
      <c r="J1200" s="18">
        <v>0</v>
      </c>
      <c r="K1200" s="18">
        <v>0</v>
      </c>
      <c r="L1200" s="20">
        <v>0</v>
      </c>
      <c r="M1200" s="18">
        <v>3.0282570049166679E-2</v>
      </c>
      <c r="N1200" s="18">
        <v>1.6442093998193741E-2</v>
      </c>
      <c r="O1200" s="20">
        <v>7.2340184124186635E-4</v>
      </c>
      <c r="P1200" s="20">
        <v>0</v>
      </c>
      <c r="Q1200" s="20">
        <v>2.6735763996839523E-2</v>
      </c>
      <c r="R1200" s="20">
        <v>2.2834667845472723E-7</v>
      </c>
      <c r="S1200" s="20">
        <v>3.8455866160802543E-4</v>
      </c>
      <c r="T1200" s="20">
        <v>0</v>
      </c>
      <c r="U1200" s="20">
        <v>0</v>
      </c>
      <c r="V1200" s="20">
        <v>2.1363564883358777E-4</v>
      </c>
      <c r="W1200" s="20">
        <v>0</v>
      </c>
      <c r="X1200" s="20">
        <v>0</v>
      </c>
      <c r="Y1200" s="18">
        <v>3.9108665660023689E-3</v>
      </c>
      <c r="Z1200" s="20">
        <v>0</v>
      </c>
      <c r="AA1200" s="20">
        <v>0</v>
      </c>
      <c r="AB1200" s="20">
        <v>1.0812169057317078E-4</v>
      </c>
      <c r="AC1200" s="20">
        <v>2.3986847372725606E-4</v>
      </c>
      <c r="AD1200" s="18">
        <v>0</v>
      </c>
      <c r="AE1200" s="20">
        <v>1.2780026736436412E-5</v>
      </c>
      <c r="AF1200" s="20">
        <v>0</v>
      </c>
      <c r="AG1200" s="21">
        <v>0</v>
      </c>
      <c r="AH1200" s="18">
        <v>2.3265059571713209E-3</v>
      </c>
      <c r="AI1200" s="20">
        <v>0</v>
      </c>
      <c r="AJ1200" s="20">
        <v>8.2630442921072245E-4</v>
      </c>
      <c r="AK1200" s="18">
        <v>4.1585229337215424E-3</v>
      </c>
      <c r="AL1200" s="20">
        <v>4.0838029235601425E-3</v>
      </c>
      <c r="AM1200" s="20">
        <v>4.4354167766869068E-3</v>
      </c>
      <c r="AN1200" s="20">
        <v>7.124247495085001E-4</v>
      </c>
      <c r="AO1200" s="20">
        <v>0</v>
      </c>
      <c r="AP1200" s="20">
        <v>2.0052350009791553E-4</v>
      </c>
      <c r="AQ1200" s="20">
        <v>0</v>
      </c>
      <c r="AR1200" s="21">
        <v>0</v>
      </c>
    </row>
    <row r="1201" spans="1:44" x14ac:dyDescent="0.3">
      <c r="A1201" s="12">
        <v>1194</v>
      </c>
      <c r="B1201" s="17">
        <v>43921</v>
      </c>
      <c r="C1201" s="18">
        <v>12.143880844116211</v>
      </c>
      <c r="D1201" s="18">
        <v>13.668962478637695</v>
      </c>
      <c r="E1201" s="18">
        <v>3.9421114921569824</v>
      </c>
      <c r="F1201" s="18">
        <v>1.6219087839126587</v>
      </c>
      <c r="G1201" s="20">
        <v>1.0855809785425663E-2</v>
      </c>
      <c r="H1201" s="18">
        <v>2.0434021949768066E-2</v>
      </c>
      <c r="I1201" s="18">
        <v>7.1322716772556305E-2</v>
      </c>
      <c r="J1201" s="18">
        <v>0.47264891862869263</v>
      </c>
      <c r="K1201" s="18">
        <v>0.39409050345420837</v>
      </c>
      <c r="L1201" s="20">
        <v>0.20764239132404327</v>
      </c>
      <c r="M1201" s="18">
        <v>1.2696800231933594</v>
      </c>
      <c r="N1201" s="18">
        <v>0.55445212125778198</v>
      </c>
      <c r="O1201" s="20">
        <v>7.1332909166812897E-2</v>
      </c>
      <c r="P1201" s="20">
        <v>1.2312151193618774</v>
      </c>
      <c r="Q1201" s="20">
        <v>5.3744163513183594</v>
      </c>
      <c r="R1201" s="20">
        <v>9.2377013061195612E-4</v>
      </c>
      <c r="S1201" s="20">
        <v>0.72626030445098877</v>
      </c>
      <c r="T1201" s="20">
        <v>5.402698740363121E-2</v>
      </c>
      <c r="U1201" s="20">
        <v>0.33415552973747253</v>
      </c>
      <c r="V1201" s="20">
        <v>7.1323148906230927E-2</v>
      </c>
      <c r="W1201" s="20">
        <v>3.6530832403514069E-6</v>
      </c>
      <c r="X1201" s="20">
        <v>0.43065005540847778</v>
      </c>
      <c r="Y1201" s="18">
        <v>2.0168697834014893</v>
      </c>
      <c r="Z1201" s="20">
        <v>3.9148781448602676E-2</v>
      </c>
      <c r="AA1201" s="20">
        <v>0.63460052013397217</v>
      </c>
      <c r="AB1201" s="20">
        <v>0.75195813179016113</v>
      </c>
      <c r="AC1201" s="20">
        <v>1.0901224613189697</v>
      </c>
      <c r="AD1201" s="18">
        <v>0.8344879150390625</v>
      </c>
      <c r="AE1201" s="20">
        <v>4.5385026931762695</v>
      </c>
      <c r="AF1201" s="20">
        <v>3.7225806713104248</v>
      </c>
      <c r="AG1201" s="21">
        <v>2.2808114066720009E-2</v>
      </c>
      <c r="AH1201" s="18">
        <v>2.4804399013519287</v>
      </c>
      <c r="AI1201" s="20">
        <v>3.0727732181549072</v>
      </c>
      <c r="AJ1201" s="20">
        <v>2.1997702121734619</v>
      </c>
      <c r="AK1201" s="18">
        <v>0.20252977311611176</v>
      </c>
      <c r="AL1201" s="20">
        <v>1.2351075410842896</v>
      </c>
      <c r="AM1201" s="20">
        <v>2.6325561106204987E-2</v>
      </c>
      <c r="AN1201" s="20">
        <v>4.4813763350248337E-2</v>
      </c>
      <c r="AO1201" s="20">
        <v>4.7520241737365723</v>
      </c>
      <c r="AP1201" s="20">
        <v>0.25974127650260925</v>
      </c>
      <c r="AQ1201" s="20">
        <v>0.89919871091842651</v>
      </c>
      <c r="AR1201" s="21">
        <v>1.1257785558700562</v>
      </c>
    </row>
    <row r="1202" spans="1:44" x14ac:dyDescent="0.3">
      <c r="A1202" s="12">
        <v>1195</v>
      </c>
      <c r="B1202" s="17">
        <v>43951</v>
      </c>
      <c r="C1202" s="18">
        <v>1.0713542699813843</v>
      </c>
      <c r="D1202" s="18">
        <v>4.2986927032470703</v>
      </c>
      <c r="E1202" s="18">
        <v>0.27669110894203186</v>
      </c>
      <c r="F1202" s="18">
        <v>0.37011104822158813</v>
      </c>
      <c r="G1202" s="20">
        <v>4.2341426014900208E-3</v>
      </c>
      <c r="H1202" s="18">
        <v>4.4571198523044586E-2</v>
      </c>
      <c r="I1202" s="18">
        <v>9.8913677036762238E-2</v>
      </c>
      <c r="J1202" s="18">
        <v>0.43541595339775085</v>
      </c>
      <c r="K1202" s="18">
        <v>0.53384983539581299</v>
      </c>
      <c r="L1202" s="20">
        <v>0.11403869092464447</v>
      </c>
      <c r="M1202" s="18">
        <v>0.9362107515335083</v>
      </c>
      <c r="N1202" s="18">
        <v>0.9739571213722229</v>
      </c>
      <c r="O1202" s="20">
        <v>9.7711861133575439E-2</v>
      </c>
      <c r="P1202" s="20">
        <v>0.36758580803871155</v>
      </c>
      <c r="Q1202" s="20">
        <v>2.126563549041748</v>
      </c>
      <c r="R1202" s="20">
        <v>0.21009086072444916</v>
      </c>
      <c r="S1202" s="20">
        <v>0.57318240404129028</v>
      </c>
      <c r="T1202" s="20">
        <v>4.0657311677932739E-2</v>
      </c>
      <c r="U1202" s="20">
        <v>3.2657843083143234E-2</v>
      </c>
      <c r="V1202" s="20">
        <v>4.7267675399780273E-2</v>
      </c>
      <c r="W1202" s="20">
        <v>7.3410764336585999E-2</v>
      </c>
      <c r="X1202" s="20">
        <v>0.57549339532852173</v>
      </c>
      <c r="Y1202" s="18">
        <v>2.4636983871459961</v>
      </c>
      <c r="Z1202" s="20">
        <v>0.47314465045928955</v>
      </c>
      <c r="AA1202" s="20">
        <v>1.5046727657318115</v>
      </c>
      <c r="AB1202" s="20">
        <v>0.85612446069717407</v>
      </c>
      <c r="AC1202" s="20">
        <v>2.9565181732177734</v>
      </c>
      <c r="AD1202" s="18">
        <v>0.97025924921035767</v>
      </c>
      <c r="AE1202" s="20">
        <v>12.860126495361328</v>
      </c>
      <c r="AF1202" s="20">
        <v>10.492500305175781</v>
      </c>
      <c r="AG1202" s="21">
        <v>4.2560487054288387E-3</v>
      </c>
      <c r="AH1202" s="18">
        <v>2.0748331546783447</v>
      </c>
      <c r="AI1202" s="20">
        <v>0.53746163845062256</v>
      </c>
      <c r="AJ1202" s="20">
        <v>1.5478135347366333</v>
      </c>
      <c r="AK1202" s="18">
        <v>0.16384172439575195</v>
      </c>
      <c r="AL1202" s="20">
        <v>0.40253210067749023</v>
      </c>
      <c r="AM1202" s="20">
        <v>2.5701169967651367</v>
      </c>
      <c r="AN1202" s="20">
        <v>8.112933486700058E-3</v>
      </c>
      <c r="AO1202" s="20">
        <v>3.1095001697540283</v>
      </c>
      <c r="AP1202" s="20">
        <v>9.1549400240182877E-3</v>
      </c>
      <c r="AQ1202" s="20">
        <v>5.3315989673137665E-2</v>
      </c>
      <c r="AR1202" s="21">
        <v>0.35676151514053345</v>
      </c>
    </row>
    <row r="1203" spans="1:44" x14ac:dyDescent="0.3">
      <c r="A1203" s="12">
        <v>1196</v>
      </c>
      <c r="B1203" s="17">
        <v>43982</v>
      </c>
      <c r="C1203" s="18">
        <v>16.442220687866211</v>
      </c>
      <c r="D1203" s="18">
        <v>28.912879943847656</v>
      </c>
      <c r="E1203" s="18">
        <v>0.61972600221633911</v>
      </c>
      <c r="F1203" s="18">
        <v>0.29357710480690002</v>
      </c>
      <c r="G1203" s="20">
        <v>5.3618783131241798E-3</v>
      </c>
      <c r="H1203" s="18">
        <v>0.50874197483062744</v>
      </c>
      <c r="I1203" s="18">
        <v>0.16678261756896973</v>
      </c>
      <c r="J1203" s="18">
        <v>6.0549368858337402</v>
      </c>
      <c r="K1203" s="18">
        <v>5.7313666343688965</v>
      </c>
      <c r="L1203" s="20">
        <v>2.3415567874908447</v>
      </c>
      <c r="M1203" s="18">
        <v>2.5263917446136475</v>
      </c>
      <c r="N1203" s="18">
        <v>12.078258514404297</v>
      </c>
      <c r="O1203" s="20">
        <v>0.42697924375534058</v>
      </c>
      <c r="P1203" s="20">
        <v>0.37180167436599731</v>
      </c>
      <c r="Q1203" s="20">
        <v>0.97491908073425293</v>
      </c>
      <c r="R1203" s="20">
        <v>1.3848221302032471</v>
      </c>
      <c r="S1203" s="20">
        <v>0.8088873028755188</v>
      </c>
      <c r="T1203" s="20">
        <v>0.21913702785968781</v>
      </c>
      <c r="U1203" s="20">
        <v>0.52152734994888306</v>
      </c>
      <c r="V1203" s="20">
        <v>0.39165124297142029</v>
      </c>
      <c r="W1203" s="20">
        <v>0.73273688554763794</v>
      </c>
      <c r="X1203" s="20">
        <v>0.71598291397094727</v>
      </c>
      <c r="Y1203" s="18">
        <v>2.6088504791259766</v>
      </c>
      <c r="Z1203" s="20">
        <v>0.15279951691627502</v>
      </c>
      <c r="AA1203" s="20">
        <v>0.41621959209442139</v>
      </c>
      <c r="AB1203" s="20">
        <v>0.9333992600440979</v>
      </c>
      <c r="AC1203" s="20">
        <v>0.47594761848449707</v>
      </c>
      <c r="AD1203" s="18">
        <v>1.1991444826126099</v>
      </c>
      <c r="AE1203" s="20">
        <v>4.8173494637012482E-2</v>
      </c>
      <c r="AF1203" s="20">
        <v>0.33368146419525146</v>
      </c>
      <c r="AG1203" s="21">
        <v>1.6267320606857538E-3</v>
      </c>
      <c r="AH1203" s="18">
        <v>0.11108463257551193</v>
      </c>
      <c r="AI1203" s="20">
        <v>4.3739248067140579E-2</v>
      </c>
      <c r="AJ1203" s="20">
        <v>0.12865930795669556</v>
      </c>
      <c r="AK1203" s="18">
        <v>9.876638650894165E-2</v>
      </c>
      <c r="AL1203" s="20">
        <v>7.4246257543563843E-2</v>
      </c>
      <c r="AM1203" s="20">
        <v>0.10840819031000137</v>
      </c>
      <c r="AN1203" s="20">
        <v>2.6425928808748722E-3</v>
      </c>
      <c r="AO1203" s="20">
        <v>1.099323034286499</v>
      </c>
      <c r="AP1203" s="20">
        <v>1.4635835774242878E-2</v>
      </c>
      <c r="AQ1203" s="20">
        <v>0</v>
      </c>
      <c r="AR1203" s="21">
        <v>2.6799999177455902E-2</v>
      </c>
    </row>
    <row r="1204" spans="1:44" x14ac:dyDescent="0.3">
      <c r="A1204" s="12">
        <v>1197</v>
      </c>
      <c r="B1204" s="17">
        <v>44012</v>
      </c>
      <c r="C1204" s="18">
        <v>7.0137947797775269E-2</v>
      </c>
      <c r="D1204" s="18">
        <v>0.17015649378299713</v>
      </c>
      <c r="E1204" s="18">
        <v>0.3279154896736145</v>
      </c>
      <c r="F1204" s="18">
        <v>0.44221371412277222</v>
      </c>
      <c r="G1204" s="20">
        <v>5.390731617808342E-3</v>
      </c>
      <c r="H1204" s="18">
        <v>5.3284753113985062E-2</v>
      </c>
      <c r="I1204" s="18">
        <v>9.2314973473548889E-2</v>
      </c>
      <c r="J1204" s="18">
        <v>0.33727025985717773</v>
      </c>
      <c r="K1204" s="18">
        <v>0.18845067918300629</v>
      </c>
      <c r="L1204" s="20">
        <v>0.15442207455635071</v>
      </c>
      <c r="M1204" s="18">
        <v>0.82456076145172119</v>
      </c>
      <c r="N1204" s="18">
        <v>1.022030234336853</v>
      </c>
      <c r="O1204" s="20">
        <v>4.0903456509113312E-2</v>
      </c>
      <c r="P1204" s="20">
        <v>6.5103970468044281E-2</v>
      </c>
      <c r="Q1204" s="20">
        <v>0.91756945848464966</v>
      </c>
      <c r="R1204" s="20">
        <v>4.1506394743919373E-2</v>
      </c>
      <c r="S1204" s="20">
        <v>8.0200947821140289E-2</v>
      </c>
      <c r="T1204" s="20">
        <v>1.0797568596899509E-2</v>
      </c>
      <c r="U1204" s="20">
        <v>6.7935079336166382E-2</v>
      </c>
      <c r="V1204" s="20">
        <v>2.4982377886772156E-2</v>
      </c>
      <c r="W1204" s="20">
        <v>3.2274991273880005E-2</v>
      </c>
      <c r="X1204" s="20">
        <v>3.7815168499946594E-2</v>
      </c>
      <c r="Y1204" s="18">
        <v>2.047482967376709</v>
      </c>
      <c r="Z1204" s="20">
        <v>0</v>
      </c>
      <c r="AA1204" s="20">
        <v>5.0131835043430328E-2</v>
      </c>
      <c r="AB1204" s="20">
        <v>6.8147100508213043E-2</v>
      </c>
      <c r="AC1204" s="20">
        <v>6.7439146339893341E-2</v>
      </c>
      <c r="AD1204" s="18">
        <v>0.98766374588012695</v>
      </c>
      <c r="AE1204" s="20">
        <v>5.9456285089254379E-3</v>
      </c>
      <c r="AF1204" s="20">
        <v>0.2824566662311554</v>
      </c>
      <c r="AG1204" s="21">
        <v>0</v>
      </c>
      <c r="AH1204" s="18">
        <v>9.2045910656452179E-2</v>
      </c>
      <c r="AI1204" s="20">
        <v>0</v>
      </c>
      <c r="AJ1204" s="20">
        <v>4.7907110303640366E-2</v>
      </c>
      <c r="AK1204" s="18">
        <v>0.11599236726760864</v>
      </c>
      <c r="AL1204" s="20">
        <v>5.5134981870651245E-2</v>
      </c>
      <c r="AM1204" s="20">
        <v>0.11395134776830673</v>
      </c>
      <c r="AN1204" s="20">
        <v>3.0472991056740284E-3</v>
      </c>
      <c r="AO1204" s="20">
        <v>0</v>
      </c>
      <c r="AP1204" s="20">
        <v>1.1591626098379493E-3</v>
      </c>
      <c r="AQ1204" s="20">
        <v>0</v>
      </c>
      <c r="AR1204" s="21">
        <v>0</v>
      </c>
    </row>
    <row r="1205" spans="1:44" x14ac:dyDescent="0.3">
      <c r="A1205" s="12">
        <v>1198</v>
      </c>
      <c r="B1205" s="17">
        <v>44043</v>
      </c>
      <c r="C1205" s="18">
        <v>7.5415894389152527E-2</v>
      </c>
      <c r="D1205" s="18">
        <v>0.18443378806114197</v>
      </c>
      <c r="E1205" s="18">
        <v>0.33665192127227783</v>
      </c>
      <c r="F1205" s="18">
        <v>0.47255063056945801</v>
      </c>
      <c r="G1205" s="20">
        <v>5.7542403228580952E-3</v>
      </c>
      <c r="H1205" s="18">
        <v>2.9764709994196892E-2</v>
      </c>
      <c r="I1205" s="18">
        <v>0.10142976045608521</v>
      </c>
      <c r="J1205" s="18">
        <v>0.5817912220954895</v>
      </c>
      <c r="K1205" s="18">
        <v>0</v>
      </c>
      <c r="L1205" s="20">
        <v>2.8310712426900864E-2</v>
      </c>
      <c r="M1205" s="18">
        <v>0.72055727243423462</v>
      </c>
      <c r="N1205" s="18">
        <v>0.23077784478664398</v>
      </c>
      <c r="O1205" s="20">
        <v>2.4380166083574295E-2</v>
      </c>
      <c r="P1205" s="20">
        <v>7.3789015412330627E-2</v>
      </c>
      <c r="Q1205" s="20">
        <v>0.97915279865264893</v>
      </c>
      <c r="R1205" s="20">
        <v>7.508463750127703E-5</v>
      </c>
      <c r="S1205" s="20">
        <v>4.599524661898613E-2</v>
      </c>
      <c r="T1205" s="20">
        <v>0</v>
      </c>
      <c r="U1205" s="20">
        <v>0</v>
      </c>
      <c r="V1205" s="20">
        <v>5.0111319869756699E-3</v>
      </c>
      <c r="W1205" s="20">
        <v>0</v>
      </c>
      <c r="X1205" s="20">
        <v>0</v>
      </c>
      <c r="Y1205" s="18">
        <v>2.2072203159332275</v>
      </c>
      <c r="Z1205" s="20">
        <v>0</v>
      </c>
      <c r="AA1205" s="20">
        <v>0</v>
      </c>
      <c r="AB1205" s="20">
        <v>1.2637973995879292E-3</v>
      </c>
      <c r="AC1205" s="20">
        <v>5.3451031446456909E-2</v>
      </c>
      <c r="AD1205" s="18">
        <v>1.062242865562439</v>
      </c>
      <c r="AE1205" s="20">
        <v>3.0120706651359797E-3</v>
      </c>
      <c r="AF1205" s="20">
        <v>0.31261172890663147</v>
      </c>
      <c r="AG1205" s="21">
        <v>0</v>
      </c>
      <c r="AH1205" s="18">
        <v>0.10252869129180908</v>
      </c>
      <c r="AI1205" s="20">
        <v>0</v>
      </c>
      <c r="AJ1205" s="20">
        <v>5.4268214851617813E-2</v>
      </c>
      <c r="AK1205" s="18">
        <v>0.13449537754058838</v>
      </c>
      <c r="AL1205" s="20">
        <v>6.1064291745424271E-2</v>
      </c>
      <c r="AM1205" s="20">
        <v>0.12809942662715912</v>
      </c>
      <c r="AN1205" s="20">
        <v>3.8788868114352226E-3</v>
      </c>
      <c r="AO1205" s="20">
        <v>0</v>
      </c>
      <c r="AP1205" s="20">
        <v>9.5894519472494721E-4</v>
      </c>
      <c r="AQ1205" s="20">
        <v>0</v>
      </c>
      <c r="AR1205" s="21">
        <v>0</v>
      </c>
    </row>
    <row r="1206" spans="1:44" x14ac:dyDescent="0.3">
      <c r="A1206" s="12">
        <v>1199</v>
      </c>
      <c r="B1206" s="17">
        <v>44074</v>
      </c>
      <c r="C1206" s="18">
        <v>6.5209336578845978E-2</v>
      </c>
      <c r="D1206" s="18">
        <v>0.15921260416507721</v>
      </c>
      <c r="E1206" s="18">
        <v>0.29800957441329956</v>
      </c>
      <c r="F1206" s="18">
        <v>0.40998318791389465</v>
      </c>
      <c r="G1206" s="20">
        <v>4.8262481577694416E-3</v>
      </c>
      <c r="H1206" s="18">
        <v>3.8233425468206406E-2</v>
      </c>
      <c r="I1206" s="18">
        <v>7.4658758938312531E-2</v>
      </c>
      <c r="J1206" s="18">
        <v>0</v>
      </c>
      <c r="K1206" s="18">
        <v>0</v>
      </c>
      <c r="L1206" s="20">
        <v>2.5737011805176735E-2</v>
      </c>
      <c r="M1206" s="18">
        <v>0.68841934204101563</v>
      </c>
      <c r="N1206" s="18">
        <v>0.30400875210762024</v>
      </c>
      <c r="O1206" s="20">
        <v>2.1670745685696602E-2</v>
      </c>
      <c r="P1206" s="20">
        <v>6.5740011632442474E-2</v>
      </c>
      <c r="Q1206" s="20">
        <v>0.87004232406616211</v>
      </c>
      <c r="R1206" s="20">
        <v>5.531136691570282E-2</v>
      </c>
      <c r="S1206" s="20">
        <v>6.3961312174797058E-2</v>
      </c>
      <c r="T1206" s="20">
        <v>1.4396757818758488E-2</v>
      </c>
      <c r="U1206" s="20">
        <v>1.3587015680968761E-2</v>
      </c>
      <c r="V1206" s="20">
        <v>2.5222096592187881E-2</v>
      </c>
      <c r="W1206" s="20">
        <v>2.151666022837162E-2</v>
      </c>
      <c r="X1206" s="20">
        <v>3.7815168499946594E-2</v>
      </c>
      <c r="Y1206" s="18">
        <v>1.4994136095046997</v>
      </c>
      <c r="Z1206" s="20">
        <v>0</v>
      </c>
      <c r="AA1206" s="20">
        <v>0</v>
      </c>
      <c r="AB1206" s="20">
        <v>4.5765984803438187E-2</v>
      </c>
      <c r="AC1206" s="20">
        <v>6.2688589096069336E-2</v>
      </c>
      <c r="AD1206" s="18">
        <v>0.85481059551239014</v>
      </c>
      <c r="AE1206" s="20">
        <v>2.8250389732420444E-3</v>
      </c>
      <c r="AF1206" s="20">
        <v>0.26756930351257324</v>
      </c>
      <c r="AG1206" s="21">
        <v>0</v>
      </c>
      <c r="AH1206" s="18">
        <v>8.7687171995639801E-2</v>
      </c>
      <c r="AI1206" s="20">
        <v>0</v>
      </c>
      <c r="AJ1206" s="20">
        <v>4.6947188675403595E-2</v>
      </c>
      <c r="AK1206" s="18">
        <v>0.11329515278339386</v>
      </c>
      <c r="AL1206" s="20">
        <v>5.2990008145570755E-2</v>
      </c>
      <c r="AM1206" s="20">
        <v>0.11703750491142273</v>
      </c>
      <c r="AN1206" s="20">
        <v>3.1711754854768515E-3</v>
      </c>
      <c r="AO1206" s="20">
        <v>4.4321924448013306E-2</v>
      </c>
      <c r="AP1206" s="20">
        <v>1.0788851650431752E-3</v>
      </c>
      <c r="AQ1206" s="20">
        <v>0</v>
      </c>
      <c r="AR1206" s="21">
        <v>0</v>
      </c>
    </row>
    <row r="1207" spans="1:44" x14ac:dyDescent="0.3">
      <c r="A1207" s="12">
        <v>1200</v>
      </c>
      <c r="B1207" s="17">
        <v>44104</v>
      </c>
      <c r="C1207" s="18">
        <v>5.0300922244787216E-2</v>
      </c>
      <c r="D1207" s="18">
        <v>0.11994177103042603</v>
      </c>
      <c r="E1207" s="18">
        <v>0.21978120505809784</v>
      </c>
      <c r="F1207" s="18">
        <v>0.32413557171821594</v>
      </c>
      <c r="G1207" s="20">
        <v>3.973313607275486E-3</v>
      </c>
      <c r="H1207" s="18">
        <v>1.8034003674983978E-2</v>
      </c>
      <c r="I1207" s="18">
        <v>4.0687780827283859E-2</v>
      </c>
      <c r="J1207" s="18">
        <v>0</v>
      </c>
      <c r="K1207" s="18">
        <v>0</v>
      </c>
      <c r="L1207" s="20">
        <v>0</v>
      </c>
      <c r="M1207" s="18">
        <v>0.46590408682823181</v>
      </c>
      <c r="N1207" s="18">
        <v>0.16267099976539612</v>
      </c>
      <c r="O1207" s="20">
        <v>2.0180903375148773E-2</v>
      </c>
      <c r="P1207" s="20">
        <v>4.9690116196870804E-2</v>
      </c>
      <c r="Q1207" s="20">
        <v>0.66682082414627075</v>
      </c>
      <c r="R1207" s="20">
        <v>4.8414625780424103E-5</v>
      </c>
      <c r="S1207" s="20">
        <v>2.7961103245615959E-2</v>
      </c>
      <c r="T1207" s="20">
        <v>0</v>
      </c>
      <c r="U1207" s="20">
        <v>0</v>
      </c>
      <c r="V1207" s="20">
        <v>2.7459436096251011E-3</v>
      </c>
      <c r="W1207" s="20">
        <v>0</v>
      </c>
      <c r="X1207" s="20">
        <v>0</v>
      </c>
      <c r="Y1207" s="18">
        <v>0.75275129079818726</v>
      </c>
      <c r="Z1207" s="20">
        <v>0</v>
      </c>
      <c r="AA1207" s="20">
        <v>0</v>
      </c>
      <c r="AB1207" s="20">
        <v>9.0424838708713651E-4</v>
      </c>
      <c r="AC1207" s="20">
        <v>3.430633619427681E-2</v>
      </c>
      <c r="AD1207" s="18">
        <v>0.4592166543006897</v>
      </c>
      <c r="AE1207" s="20">
        <v>2.22774688154459E-3</v>
      </c>
      <c r="AF1207" s="20">
        <v>0.14659030735492706</v>
      </c>
      <c r="AG1207" s="21">
        <v>0</v>
      </c>
      <c r="AH1207" s="18">
        <v>5.1888514310121536E-2</v>
      </c>
      <c r="AI1207" s="20">
        <v>0</v>
      </c>
      <c r="AJ1207" s="20">
        <v>3.2319020479917526E-2</v>
      </c>
      <c r="AK1207" s="18">
        <v>7.7617242932319641E-2</v>
      </c>
      <c r="AL1207" s="20">
        <v>3.487512469291687E-2</v>
      </c>
      <c r="AM1207" s="20">
        <v>6.6850908100605011E-2</v>
      </c>
      <c r="AN1207" s="20">
        <v>2.2963366936892271E-3</v>
      </c>
      <c r="AO1207" s="20">
        <v>0</v>
      </c>
      <c r="AP1207" s="20">
        <v>2.866308786906302E-4</v>
      </c>
      <c r="AQ1207" s="20">
        <v>0</v>
      </c>
      <c r="AR1207" s="21">
        <v>0</v>
      </c>
    </row>
    <row r="1208" spans="1:44" x14ac:dyDescent="0.3">
      <c r="A1208" s="12">
        <v>1201</v>
      </c>
      <c r="B1208" s="17">
        <v>44135</v>
      </c>
      <c r="C1208" s="18">
        <v>3.7774737924337387E-2</v>
      </c>
      <c r="D1208" s="18">
        <v>8.8744379580020905E-2</v>
      </c>
      <c r="E1208" s="18">
        <v>0.1503966748714447</v>
      </c>
      <c r="F1208" s="18">
        <v>0.20430499315261841</v>
      </c>
      <c r="G1208" s="20">
        <v>2.9054218903183937E-3</v>
      </c>
      <c r="H1208" s="18">
        <v>1.1198417283594608E-2</v>
      </c>
      <c r="I1208" s="18">
        <v>1.9970748573541641E-2</v>
      </c>
      <c r="J1208" s="18">
        <v>0</v>
      </c>
      <c r="K1208" s="18">
        <v>0</v>
      </c>
      <c r="L1208" s="20">
        <v>0</v>
      </c>
      <c r="M1208" s="18">
        <v>0.24587687849998474</v>
      </c>
      <c r="N1208" s="18">
        <v>0.1070144847035408</v>
      </c>
      <c r="O1208" s="20">
        <v>1.4886203221976757E-2</v>
      </c>
      <c r="P1208" s="20">
        <v>3.5293843597173691E-2</v>
      </c>
      <c r="Q1208" s="20">
        <v>0.47159940004348755</v>
      </c>
      <c r="R1208" s="20">
        <v>3.1646992283640429E-5</v>
      </c>
      <c r="S1208" s="20">
        <v>1.8166407942771912E-2</v>
      </c>
      <c r="T1208" s="20">
        <v>0</v>
      </c>
      <c r="U1208" s="20">
        <v>0</v>
      </c>
      <c r="V1208" s="20">
        <v>1.1737049790099263E-3</v>
      </c>
      <c r="W1208" s="20">
        <v>0</v>
      </c>
      <c r="X1208" s="20">
        <v>0</v>
      </c>
      <c r="Y1208" s="18">
        <v>0.49101901054382324</v>
      </c>
      <c r="Z1208" s="20">
        <v>0</v>
      </c>
      <c r="AA1208" s="20">
        <v>0</v>
      </c>
      <c r="AB1208" s="20">
        <v>5.0273863598704338E-4</v>
      </c>
      <c r="AC1208" s="20">
        <v>2.5528263300657272E-2</v>
      </c>
      <c r="AD1208" s="18">
        <v>0.32616263628005981</v>
      </c>
      <c r="AE1208" s="20">
        <v>1.1728107929229736E-3</v>
      </c>
      <c r="AF1208" s="20">
        <v>0.10497963428497314</v>
      </c>
      <c r="AG1208" s="21">
        <v>0</v>
      </c>
      <c r="AH1208" s="18">
        <v>4.9733404070138931E-2</v>
      </c>
      <c r="AI1208" s="20">
        <v>0</v>
      </c>
      <c r="AJ1208" s="20">
        <v>2.3700317367911339E-2</v>
      </c>
      <c r="AK1208" s="18">
        <v>5.133013054728508E-2</v>
      </c>
      <c r="AL1208" s="20">
        <v>2.7192115783691406E-2</v>
      </c>
      <c r="AM1208" s="20">
        <v>5.1570940762758255E-2</v>
      </c>
      <c r="AN1208" s="20">
        <v>2.1900420542806387E-3</v>
      </c>
      <c r="AO1208" s="20">
        <v>0</v>
      </c>
      <c r="AP1208" s="20">
        <v>2.6387409889139235E-4</v>
      </c>
      <c r="AQ1208" s="20">
        <v>0</v>
      </c>
      <c r="AR1208" s="21">
        <v>0</v>
      </c>
    </row>
    <row r="1209" spans="1:44" x14ac:dyDescent="0.3">
      <c r="A1209" s="12">
        <v>1202</v>
      </c>
      <c r="B1209" s="17">
        <v>44165</v>
      </c>
      <c r="C1209" s="18">
        <v>8.2281447947025299E-2</v>
      </c>
      <c r="D1209" s="18">
        <v>1.5107121467590332</v>
      </c>
      <c r="E1209" s="18">
        <v>7.7211535535752773E-3</v>
      </c>
      <c r="F1209" s="18">
        <v>6.4986376091837883E-3</v>
      </c>
      <c r="G1209" s="20">
        <v>0</v>
      </c>
      <c r="H1209" s="18">
        <v>8.875538595020771E-3</v>
      </c>
      <c r="I1209" s="18">
        <v>3.2157663255929947E-2</v>
      </c>
      <c r="J1209" s="18">
        <v>0.86844521760940552</v>
      </c>
      <c r="K1209" s="18">
        <v>1.4998118877410889</v>
      </c>
      <c r="L1209" s="20">
        <v>0.60293442010879517</v>
      </c>
      <c r="M1209" s="18">
        <v>0.47981536388397217</v>
      </c>
      <c r="N1209" s="18">
        <v>7.1283907890319824</v>
      </c>
      <c r="O1209" s="20">
        <v>0.17587496340274811</v>
      </c>
      <c r="P1209" s="20">
        <v>0.71977722644805908</v>
      </c>
      <c r="Q1209" s="20">
        <v>0.71003115177154541</v>
      </c>
      <c r="R1209" s="20">
        <v>0.94753444194793701</v>
      </c>
      <c r="S1209" s="20">
        <v>1.4221352338790894</v>
      </c>
      <c r="T1209" s="20">
        <v>0.27178823947906494</v>
      </c>
      <c r="U1209" s="20">
        <v>0.14311738312244415</v>
      </c>
      <c r="V1209" s="20">
        <v>0.29054230451583862</v>
      </c>
      <c r="W1209" s="20">
        <v>0.44029960036277771</v>
      </c>
      <c r="X1209" s="20">
        <v>1.1828064918518066</v>
      </c>
      <c r="Y1209" s="18">
        <v>0.17583672702312469</v>
      </c>
      <c r="Z1209" s="20">
        <v>0.27963089942932129</v>
      </c>
      <c r="AA1209" s="20">
        <v>0.84892809391021729</v>
      </c>
      <c r="AB1209" s="20">
        <v>1.9252083301544189</v>
      </c>
      <c r="AC1209" s="20">
        <v>1.3877599239349365</v>
      </c>
      <c r="AD1209" s="18">
        <v>4.5548593625426292E-3</v>
      </c>
      <c r="AE1209" s="20">
        <v>1.2029744386672974</v>
      </c>
      <c r="AF1209" s="20">
        <v>0.33667591214179993</v>
      </c>
      <c r="AG1209" s="21">
        <v>4.1237325058318675E-4</v>
      </c>
      <c r="AH1209" s="18">
        <v>2.0923502743244171E-3</v>
      </c>
      <c r="AI1209" s="20">
        <v>2.6988262310624123E-2</v>
      </c>
      <c r="AJ1209" s="20">
        <v>5.4229244589805603E-2</v>
      </c>
      <c r="AK1209" s="18">
        <v>2.3995435331016779E-3</v>
      </c>
      <c r="AL1209" s="20">
        <v>0.1280701607465744</v>
      </c>
      <c r="AM1209" s="20">
        <v>1.8392070196568966E-3</v>
      </c>
      <c r="AN1209" s="20">
        <v>5.567854386754334E-4</v>
      </c>
      <c r="AO1209" s="20">
        <v>0.47653743624687195</v>
      </c>
      <c r="AP1209" s="20">
        <v>1.8955375999212265E-2</v>
      </c>
      <c r="AQ1209" s="20">
        <v>0</v>
      </c>
      <c r="AR1209" s="21">
        <v>7.7278889715671539E-2</v>
      </c>
    </row>
    <row r="1210" spans="1:44" x14ac:dyDescent="0.3">
      <c r="A1210" s="12">
        <v>1203</v>
      </c>
      <c r="B1210" s="17">
        <v>44196</v>
      </c>
      <c r="C1210" s="18">
        <v>2.0207569599151611</v>
      </c>
      <c r="D1210" s="18">
        <v>3.4119088649749756</v>
      </c>
      <c r="E1210" s="18">
        <v>0.40032511949539185</v>
      </c>
      <c r="F1210" s="18">
        <v>0.21165415644645691</v>
      </c>
      <c r="G1210" s="20">
        <v>1.3048997148871422E-2</v>
      </c>
      <c r="H1210" s="18">
        <v>0.19669416546821594</v>
      </c>
      <c r="I1210" s="18">
        <v>0.4240458607673645</v>
      </c>
      <c r="J1210" s="18">
        <v>3.8496057987213135</v>
      </c>
      <c r="K1210" s="18">
        <v>5.9273571968078613</v>
      </c>
      <c r="L1210" s="20">
        <v>2.019073486328125</v>
      </c>
      <c r="M1210" s="18">
        <v>1.9271165132522583</v>
      </c>
      <c r="N1210" s="18">
        <v>13.569021224975586</v>
      </c>
      <c r="O1210" s="20">
        <v>0.41746339201927185</v>
      </c>
      <c r="P1210" s="20">
        <v>0.48544767498970032</v>
      </c>
      <c r="Q1210" s="20">
        <v>1.003817081451416</v>
      </c>
      <c r="R1210" s="20">
        <v>2.7655508518218994</v>
      </c>
      <c r="S1210" s="20">
        <v>1.6445071697235107</v>
      </c>
      <c r="T1210" s="20">
        <v>0.52036124467849731</v>
      </c>
      <c r="U1210" s="20">
        <v>0.52603691816329956</v>
      </c>
      <c r="V1210" s="20">
        <v>0.57071018218994141</v>
      </c>
      <c r="W1210" s="20">
        <v>1.1127099990844727</v>
      </c>
      <c r="X1210" s="20">
        <v>1.5465611219406128</v>
      </c>
      <c r="Y1210" s="18">
        <v>0.33802810311317444</v>
      </c>
      <c r="Z1210" s="20">
        <v>0.59725487232208252</v>
      </c>
      <c r="AA1210" s="20">
        <v>1.1995543241500854</v>
      </c>
      <c r="AB1210" s="20">
        <v>1.6988118886947632</v>
      </c>
      <c r="AC1210" s="20">
        <v>0.56809455156326294</v>
      </c>
      <c r="AD1210" s="18">
        <v>6.0092858970165253E-2</v>
      </c>
      <c r="AE1210" s="20">
        <v>1.109588623046875</v>
      </c>
      <c r="AF1210" s="20">
        <v>1.7713795900344849</v>
      </c>
      <c r="AG1210" s="21">
        <v>5.1646358333528042E-3</v>
      </c>
      <c r="AH1210" s="18">
        <v>8.6633354425430298E-2</v>
      </c>
      <c r="AI1210" s="20">
        <v>3.2626411914825439</v>
      </c>
      <c r="AJ1210" s="20">
        <v>2.764148473739624</v>
      </c>
      <c r="AK1210" s="18">
        <v>0.19786900281906128</v>
      </c>
      <c r="AL1210" s="20">
        <v>0.18377688527107239</v>
      </c>
      <c r="AM1210" s="20">
        <v>1.4244608581066132E-2</v>
      </c>
      <c r="AN1210" s="20">
        <v>4.0382565930485725E-3</v>
      </c>
      <c r="AO1210" s="20">
        <v>1.6914839744567871</v>
      </c>
      <c r="AP1210" s="20">
        <v>3.9593100547790527E-2</v>
      </c>
      <c r="AQ1210" s="20">
        <v>0</v>
      </c>
      <c r="AR1210" s="21">
        <v>0.12764589488506317</v>
      </c>
    </row>
    <row r="1211" spans="1:44" x14ac:dyDescent="0.3">
      <c r="A1211" s="12">
        <v>1204</v>
      </c>
      <c r="B1211" s="17">
        <v>44227</v>
      </c>
      <c r="C1211" s="18">
        <v>18.824506759643555</v>
      </c>
      <c r="D1211" s="18">
        <v>15.171972274780273</v>
      </c>
      <c r="E1211" s="18">
        <v>22.695346832275391</v>
      </c>
      <c r="F1211" s="18">
        <v>3.358924388885498</v>
      </c>
      <c r="G1211" s="20">
        <v>0.44191619753837585</v>
      </c>
      <c r="H1211" s="18">
        <v>4.4458222389221191</v>
      </c>
      <c r="I1211" s="18">
        <v>0.58068007230758667</v>
      </c>
      <c r="J1211" s="18">
        <v>5.8596138954162598</v>
      </c>
      <c r="K1211" s="18">
        <v>6.8871378898620605</v>
      </c>
      <c r="L1211" s="20">
        <v>2.6151330471038818</v>
      </c>
      <c r="M1211" s="18">
        <v>4.7947173118591309</v>
      </c>
      <c r="N1211" s="18">
        <v>18.742294311523438</v>
      </c>
      <c r="O1211" s="20">
        <v>0.82759958505630493</v>
      </c>
      <c r="P1211" s="20">
        <v>4.6030964851379395</v>
      </c>
      <c r="Q1211" s="20">
        <v>6.2132654190063477</v>
      </c>
      <c r="R1211" s="20">
        <v>3.7178924083709717</v>
      </c>
      <c r="S1211" s="20">
        <v>3.5416429042816162</v>
      </c>
      <c r="T1211" s="20">
        <v>1.588800311088562</v>
      </c>
      <c r="U1211" s="20">
        <v>0.51281189918518066</v>
      </c>
      <c r="V1211" s="20">
        <v>1.0022614002227783</v>
      </c>
      <c r="W1211" s="20">
        <v>1.691900372505188</v>
      </c>
      <c r="X1211" s="20">
        <v>3.6977331638336182</v>
      </c>
      <c r="Y1211" s="18">
        <v>10.576881408691406</v>
      </c>
      <c r="Z1211" s="20">
        <v>2.2358503341674805</v>
      </c>
      <c r="AA1211" s="20">
        <v>3.1069843769073486</v>
      </c>
      <c r="AB1211" s="20">
        <v>3.9193110466003418</v>
      </c>
      <c r="AC1211" s="20">
        <v>5.1252226829528809</v>
      </c>
      <c r="AD1211" s="18">
        <v>5.6417193412780762</v>
      </c>
      <c r="AE1211" s="20">
        <v>12.340636253356934</v>
      </c>
      <c r="AF1211" s="20">
        <v>10.362253189086914</v>
      </c>
      <c r="AG1211" s="21">
        <v>1.6667780876159668</v>
      </c>
      <c r="AH1211" s="18">
        <v>25.095056533813477</v>
      </c>
      <c r="AI1211" s="20">
        <v>26.594709396362305</v>
      </c>
      <c r="AJ1211" s="20">
        <v>42.802646636962891</v>
      </c>
      <c r="AK1211" s="18">
        <v>33.575214385986328</v>
      </c>
      <c r="AL1211" s="20">
        <v>31.532388687133789</v>
      </c>
      <c r="AM1211" s="20">
        <v>53.123317718505859</v>
      </c>
      <c r="AN1211" s="20">
        <v>13.027344703674316</v>
      </c>
      <c r="AO1211" s="20">
        <v>32.597862243652344</v>
      </c>
      <c r="AP1211" s="20">
        <v>10.653489112854004</v>
      </c>
      <c r="AQ1211" s="20">
        <v>88.6187744140625</v>
      </c>
      <c r="AR1211" s="21">
        <v>4.6195855140686035</v>
      </c>
    </row>
    <row r="1212" spans="1:44" x14ac:dyDescent="0.3">
      <c r="A1212" s="12">
        <v>1205</v>
      </c>
      <c r="B1212" s="17">
        <v>44255</v>
      </c>
      <c r="C1212" s="18">
        <v>6.3817930221557617</v>
      </c>
      <c r="D1212" s="18">
        <v>9.635899543762207</v>
      </c>
      <c r="E1212" s="18">
        <v>0.16629430651664734</v>
      </c>
      <c r="F1212" s="18">
        <v>0.13165873289108276</v>
      </c>
      <c r="G1212" s="20">
        <v>1.8983455083798617E-4</v>
      </c>
      <c r="H1212" s="18">
        <v>4.3925758451223373E-2</v>
      </c>
      <c r="I1212" s="18">
        <v>4.6960100531578064E-2</v>
      </c>
      <c r="J1212" s="18">
        <v>0.96767818927764893</v>
      </c>
      <c r="K1212" s="18">
        <v>1.2907439470291138</v>
      </c>
      <c r="L1212" s="20">
        <v>0.60835874080657959</v>
      </c>
      <c r="M1212" s="18">
        <v>3.5681145191192627</v>
      </c>
      <c r="N1212" s="18">
        <v>6.1858868598937988</v>
      </c>
      <c r="O1212" s="20">
        <v>0.60241550207138062</v>
      </c>
      <c r="P1212" s="20">
        <v>3.5388240814208984</v>
      </c>
      <c r="Q1212" s="20">
        <v>7.3687057495117188</v>
      </c>
      <c r="R1212" s="20">
        <v>1.5267291069030762</v>
      </c>
      <c r="S1212" s="20">
        <v>1.4608285427093506</v>
      </c>
      <c r="T1212" s="20">
        <v>0.77569675445556641</v>
      </c>
      <c r="U1212" s="20">
        <v>0.3978886604309082</v>
      </c>
      <c r="V1212" s="20">
        <v>0.24104127287864685</v>
      </c>
      <c r="W1212" s="20">
        <v>0.35994979739189148</v>
      </c>
      <c r="X1212" s="20">
        <v>0.71621114015579224</v>
      </c>
      <c r="Y1212" s="18">
        <v>0.31125941872596741</v>
      </c>
      <c r="Z1212" s="20">
        <v>0.24008812010288239</v>
      </c>
      <c r="AA1212" s="20">
        <v>0.57965677976608276</v>
      </c>
      <c r="AB1212" s="20">
        <v>1.3390511274337769</v>
      </c>
      <c r="AC1212" s="20">
        <v>0.88964873552322388</v>
      </c>
      <c r="AD1212" s="18">
        <v>0.27201670408248901</v>
      </c>
      <c r="AE1212" s="20">
        <v>1.5184342861175537</v>
      </c>
      <c r="AF1212" s="20">
        <v>0.71278047561645508</v>
      </c>
      <c r="AG1212" s="21">
        <v>7.3145352303981781E-2</v>
      </c>
      <c r="AH1212" s="18">
        <v>1.2469191551208496</v>
      </c>
      <c r="AI1212" s="20">
        <v>1.9512382745742798</v>
      </c>
      <c r="AJ1212" s="20">
        <v>3.0958304405212402</v>
      </c>
      <c r="AK1212" s="18">
        <v>0.27949458360671997</v>
      </c>
      <c r="AL1212" s="20">
        <v>3.7249334156513214E-2</v>
      </c>
      <c r="AM1212" s="20">
        <v>1.8073495011776686E-3</v>
      </c>
      <c r="AN1212" s="20">
        <v>0.41247013211250305</v>
      </c>
      <c r="AO1212" s="20">
        <v>0.42549511790275574</v>
      </c>
      <c r="AP1212" s="20">
        <v>5.3360708989202976E-3</v>
      </c>
      <c r="AQ1212" s="20">
        <v>0</v>
      </c>
      <c r="AR1212" s="21">
        <v>0</v>
      </c>
    </row>
    <row r="1213" spans="1:44" x14ac:dyDescent="0.3">
      <c r="A1213" s="12">
        <v>1206</v>
      </c>
      <c r="B1213" s="17">
        <v>44286</v>
      </c>
      <c r="C1213" s="18">
        <v>9.6505355834960938</v>
      </c>
      <c r="D1213" s="18">
        <v>10.400330543518066</v>
      </c>
      <c r="E1213" s="18">
        <v>2.0964586734771729</v>
      </c>
      <c r="F1213" s="18">
        <v>1.0610613822937012</v>
      </c>
      <c r="G1213" s="20">
        <v>1.2074502184987068E-2</v>
      </c>
      <c r="H1213" s="18">
        <v>2.6349609717726707E-2</v>
      </c>
      <c r="I1213" s="18">
        <v>8.1180505454540253E-2</v>
      </c>
      <c r="J1213" s="18">
        <v>0.11578910052776337</v>
      </c>
      <c r="K1213" s="18">
        <v>7.9171247780323029E-2</v>
      </c>
      <c r="L1213" s="20">
        <v>2.4860147386789322E-2</v>
      </c>
      <c r="M1213" s="18">
        <v>3.417935848236084</v>
      </c>
      <c r="N1213" s="18">
        <v>8.4612503051757813</v>
      </c>
      <c r="O1213" s="20">
        <v>0.56200653314590454</v>
      </c>
      <c r="P1213" s="20">
        <v>2.8194210529327393</v>
      </c>
      <c r="Q1213" s="20">
        <v>8.749424934387207</v>
      </c>
      <c r="R1213" s="20">
        <v>1.5340412855148315</v>
      </c>
      <c r="S1213" s="20">
        <v>0.86273103952407837</v>
      </c>
      <c r="T1213" s="20">
        <v>0.14007139205932617</v>
      </c>
      <c r="U1213" s="20">
        <v>6.4463376998901367E-2</v>
      </c>
      <c r="V1213" s="20">
        <v>0.11417954415082932</v>
      </c>
      <c r="W1213" s="20">
        <v>6.1784256249666214E-2</v>
      </c>
      <c r="X1213" s="20">
        <v>0.19921235740184784</v>
      </c>
      <c r="Y1213" s="18">
        <v>1.7296668291091919</v>
      </c>
      <c r="Z1213" s="20">
        <v>1.3314324896782637E-3</v>
      </c>
      <c r="AA1213" s="20">
        <v>0.15839333832263947</v>
      </c>
      <c r="AB1213" s="20">
        <v>0.51574498414993286</v>
      </c>
      <c r="AC1213" s="20">
        <v>0.7946818470954895</v>
      </c>
      <c r="AD1213" s="18">
        <v>0.78023475408554077</v>
      </c>
      <c r="AE1213" s="20">
        <v>1.4717574119567871</v>
      </c>
      <c r="AF1213" s="20">
        <v>0.70326989889144897</v>
      </c>
      <c r="AG1213" s="21">
        <v>7.26708360220193E-19</v>
      </c>
      <c r="AH1213" s="18">
        <v>7.1302160620689392E-2</v>
      </c>
      <c r="AI1213" s="20">
        <v>9.6592260524630547E-3</v>
      </c>
      <c r="AJ1213" s="20">
        <v>0.10710733383893967</v>
      </c>
      <c r="AK1213" s="18">
        <v>5.4200731217861176E-2</v>
      </c>
      <c r="AL1213" s="20">
        <v>5.2847661077976227E-2</v>
      </c>
      <c r="AM1213" s="20">
        <v>2.4204324930906296E-2</v>
      </c>
      <c r="AN1213" s="20">
        <v>1.5607228269800544E-3</v>
      </c>
      <c r="AO1213" s="20">
        <v>1.452805757522583</v>
      </c>
      <c r="AP1213" s="20">
        <v>3.6815559724345803E-4</v>
      </c>
      <c r="AQ1213" s="20">
        <v>0</v>
      </c>
      <c r="AR1213" s="21">
        <v>0.42308273911476135</v>
      </c>
    </row>
    <row r="1214" spans="1:44" x14ac:dyDescent="0.3">
      <c r="A1214" s="12">
        <v>1207</v>
      </c>
      <c r="B1214" s="17">
        <v>44316</v>
      </c>
      <c r="C1214" s="18">
        <v>6.1815671622753143E-2</v>
      </c>
      <c r="D1214" s="18">
        <v>0.15054017305374146</v>
      </c>
      <c r="E1214" s="18">
        <v>0.29615357518196106</v>
      </c>
      <c r="F1214" s="18">
        <v>0.42600077390670776</v>
      </c>
      <c r="G1214" s="20">
        <v>4.7893794253468513E-3</v>
      </c>
      <c r="H1214" s="18">
        <v>3.1453020870685577E-2</v>
      </c>
      <c r="I1214" s="18">
        <v>7.6806440949440002E-2</v>
      </c>
      <c r="J1214" s="18">
        <v>0.1600189208984375</v>
      </c>
      <c r="K1214" s="18">
        <v>0.10538429021835327</v>
      </c>
      <c r="L1214" s="20">
        <v>7.4776418507099152E-2</v>
      </c>
      <c r="M1214" s="18">
        <v>0.64369231462478638</v>
      </c>
      <c r="N1214" s="18">
        <v>0.41970053315162659</v>
      </c>
      <c r="O1214" s="20">
        <v>3.5022061318159103E-2</v>
      </c>
      <c r="P1214" s="20">
        <v>4.2835414409637451E-2</v>
      </c>
      <c r="Q1214" s="20">
        <v>0.63793867826461792</v>
      </c>
      <c r="R1214" s="20">
        <v>1.8343564122915268E-2</v>
      </c>
      <c r="S1214" s="20">
        <v>5.5746488273143768E-2</v>
      </c>
      <c r="T1214" s="20">
        <v>1.2597163440659642E-3</v>
      </c>
      <c r="U1214" s="20">
        <v>0.10369184613227844</v>
      </c>
      <c r="V1214" s="20">
        <v>1.5078919008374214E-2</v>
      </c>
      <c r="W1214" s="20">
        <v>5.2715819329023361E-3</v>
      </c>
      <c r="X1214" s="20">
        <v>6.6176550462841988E-3</v>
      </c>
      <c r="Y1214" s="18">
        <v>2.0643651485443115</v>
      </c>
      <c r="Z1214" s="20">
        <v>5.1859659142792225E-3</v>
      </c>
      <c r="AA1214" s="20">
        <v>5.8487141504883766E-3</v>
      </c>
      <c r="AB1214" s="20">
        <v>5.6124958209693432E-3</v>
      </c>
      <c r="AC1214" s="20">
        <v>4.4133029878139496E-2</v>
      </c>
      <c r="AD1214" s="18">
        <v>1.0146242380142212</v>
      </c>
      <c r="AE1214" s="20">
        <v>1.4838678762316704E-3</v>
      </c>
      <c r="AF1214" s="20">
        <v>0.30082839727401733</v>
      </c>
      <c r="AG1214" s="21">
        <v>1.8744238332146779E-5</v>
      </c>
      <c r="AH1214" s="18">
        <v>8.725341409444809E-2</v>
      </c>
      <c r="AI1214" s="20">
        <v>4.7347828513011336E-4</v>
      </c>
      <c r="AJ1214" s="20">
        <v>3.9765190333127975E-2</v>
      </c>
      <c r="AK1214" s="18">
        <v>8.9689962565898895E-2</v>
      </c>
      <c r="AL1214" s="20">
        <v>5.2220456302165985E-2</v>
      </c>
      <c r="AM1214" s="20">
        <v>8.8195718824863434E-2</v>
      </c>
      <c r="AN1214" s="20">
        <v>2.0720590837299824E-3</v>
      </c>
      <c r="AO1214" s="20">
        <v>0</v>
      </c>
      <c r="AP1214" s="20">
        <v>1.257518888451159E-3</v>
      </c>
      <c r="AQ1214" s="20">
        <v>0</v>
      </c>
      <c r="AR1214" s="21">
        <v>2.0099999383091927E-2</v>
      </c>
    </row>
    <row r="1215" spans="1:44" x14ac:dyDescent="0.3">
      <c r="A1215" s="12">
        <v>1208</v>
      </c>
      <c r="B1215" s="17">
        <v>44347</v>
      </c>
      <c r="C1215" s="18">
        <v>6.9585509598255157E-2</v>
      </c>
      <c r="D1215" s="18">
        <v>0.18362876772880554</v>
      </c>
      <c r="E1215" s="18">
        <v>0.32397019863128662</v>
      </c>
      <c r="F1215" s="18">
        <v>0.41711762547492981</v>
      </c>
      <c r="G1215" s="20">
        <v>6.0359123162925243E-3</v>
      </c>
      <c r="H1215" s="18">
        <v>3.3339984714984894E-2</v>
      </c>
      <c r="I1215" s="18">
        <v>9.7013510763645172E-2</v>
      </c>
      <c r="J1215" s="18">
        <v>0</v>
      </c>
      <c r="K1215" s="18">
        <v>0</v>
      </c>
      <c r="L1215" s="20">
        <v>0</v>
      </c>
      <c r="M1215" s="18">
        <v>0.58058720827102661</v>
      </c>
      <c r="N1215" s="18">
        <v>0.20959675312042236</v>
      </c>
      <c r="O1215" s="20">
        <v>2.2578619420528412E-2</v>
      </c>
      <c r="P1215" s="20">
        <v>5.8349750936031342E-2</v>
      </c>
      <c r="Q1215" s="20">
        <v>0.8349534273147583</v>
      </c>
      <c r="R1215" s="20">
        <v>6.7693312303163111E-5</v>
      </c>
      <c r="S1215" s="20">
        <v>4.5159164816141129E-2</v>
      </c>
      <c r="T1215" s="20">
        <v>0</v>
      </c>
      <c r="U1215" s="20">
        <v>0</v>
      </c>
      <c r="V1215" s="20">
        <v>4.8465854488313198E-3</v>
      </c>
      <c r="W1215" s="20">
        <v>0</v>
      </c>
      <c r="X1215" s="20">
        <v>0</v>
      </c>
      <c r="Y1215" s="18">
        <v>2.6131465435028076</v>
      </c>
      <c r="Z1215" s="20">
        <v>0</v>
      </c>
      <c r="AA1215" s="20">
        <v>0</v>
      </c>
      <c r="AB1215" s="20">
        <v>1.1390913277864456E-3</v>
      </c>
      <c r="AC1215" s="20">
        <v>5.0388898700475693E-2</v>
      </c>
      <c r="AD1215" s="18">
        <v>1.2121264934539795</v>
      </c>
      <c r="AE1215" s="20">
        <v>2.1220091730356216E-3</v>
      </c>
      <c r="AF1215" s="20">
        <v>0.34968483448028564</v>
      </c>
      <c r="AG1215" s="21">
        <v>0</v>
      </c>
      <c r="AH1215" s="18">
        <v>0.11564911901950836</v>
      </c>
      <c r="AI1215" s="20">
        <v>0</v>
      </c>
      <c r="AJ1215" s="20">
        <v>4.7384560108184814E-2</v>
      </c>
      <c r="AK1215" s="18">
        <v>0.10585621744394302</v>
      </c>
      <c r="AL1215" s="20">
        <v>5.4621219635009766E-2</v>
      </c>
      <c r="AM1215" s="20">
        <v>0.12082795053720474</v>
      </c>
      <c r="AN1215" s="20">
        <v>2.8804121538996696E-3</v>
      </c>
      <c r="AO1215" s="20">
        <v>0</v>
      </c>
      <c r="AP1215" s="20">
        <v>9.4530067872256041E-4</v>
      </c>
      <c r="AQ1215" s="20">
        <v>0</v>
      </c>
      <c r="AR1215" s="21">
        <v>0</v>
      </c>
    </row>
    <row r="1216" spans="1:44" x14ac:dyDescent="0.3">
      <c r="A1216" s="12">
        <v>1209</v>
      </c>
      <c r="B1216" s="17">
        <v>44377</v>
      </c>
      <c r="C1216" s="18">
        <v>7.6419249176979065E-2</v>
      </c>
      <c r="D1216" s="18">
        <v>0.18647031486034393</v>
      </c>
      <c r="E1216" s="18">
        <v>0.34343227744102478</v>
      </c>
      <c r="F1216" s="18">
        <v>0.48240062594413757</v>
      </c>
      <c r="G1216" s="20">
        <v>6.1030881479382515E-3</v>
      </c>
      <c r="H1216" s="18">
        <v>4.9438610672950745E-2</v>
      </c>
      <c r="I1216" s="18">
        <v>9.5346301794052124E-2</v>
      </c>
      <c r="J1216" s="18">
        <v>8.4317564964294434E-2</v>
      </c>
      <c r="K1216" s="18">
        <v>0</v>
      </c>
      <c r="L1216" s="20">
        <v>0</v>
      </c>
      <c r="M1216" s="18">
        <v>0.73417913913726807</v>
      </c>
      <c r="N1216" s="18">
        <v>0.23763708770275116</v>
      </c>
      <c r="O1216" s="20">
        <v>2.9496550559997559E-2</v>
      </c>
      <c r="P1216" s="20">
        <v>7.0083640515804291E-2</v>
      </c>
      <c r="Q1216" s="20">
        <v>0.9727100133895874</v>
      </c>
      <c r="R1216" s="20">
        <v>4.1511695832014084E-2</v>
      </c>
      <c r="S1216" s="20">
        <v>4.7229189425706863E-2</v>
      </c>
      <c r="T1216" s="20">
        <v>3.5991894546896219E-3</v>
      </c>
      <c r="U1216" s="20">
        <v>0</v>
      </c>
      <c r="V1216" s="20">
        <v>4.8219980672001839E-3</v>
      </c>
      <c r="W1216" s="20">
        <v>0</v>
      </c>
      <c r="X1216" s="20">
        <v>0</v>
      </c>
      <c r="Y1216" s="18">
        <v>2.1205978393554688</v>
      </c>
      <c r="Z1216" s="20">
        <v>0</v>
      </c>
      <c r="AA1216" s="20">
        <v>0</v>
      </c>
      <c r="AB1216" s="20">
        <v>1.2436852557584643E-3</v>
      </c>
      <c r="AC1216" s="20">
        <v>5.2846614271402359E-2</v>
      </c>
      <c r="AD1216" s="18">
        <v>1.043026328086853</v>
      </c>
      <c r="AE1216" s="20">
        <v>2.5256322696805E-3</v>
      </c>
      <c r="AF1216" s="20">
        <v>0.29204690456390381</v>
      </c>
      <c r="AG1216" s="21">
        <v>0</v>
      </c>
      <c r="AH1216" s="18">
        <v>9.1442838311195374E-2</v>
      </c>
      <c r="AI1216" s="20">
        <v>0</v>
      </c>
      <c r="AJ1216" s="20">
        <v>4.8080958425998688E-2</v>
      </c>
      <c r="AK1216" s="18">
        <v>0.11679074168205261</v>
      </c>
      <c r="AL1216" s="20">
        <v>5.7432167232036591E-2</v>
      </c>
      <c r="AM1216" s="20">
        <v>0.12003734707832336</v>
      </c>
      <c r="AN1216" s="20">
        <v>3.0917744152247906E-3</v>
      </c>
      <c r="AO1216" s="20">
        <v>0</v>
      </c>
      <c r="AP1216" s="20">
        <v>1.2057366548106074E-3</v>
      </c>
      <c r="AQ1216" s="20">
        <v>0</v>
      </c>
      <c r="AR1216" s="21">
        <v>0</v>
      </c>
    </row>
    <row r="1217" spans="1:44" x14ac:dyDescent="0.3">
      <c r="A1217" s="12">
        <v>1210</v>
      </c>
      <c r="B1217" s="17">
        <v>44408</v>
      </c>
      <c r="C1217" s="18">
        <v>7.8096374869346619E-2</v>
      </c>
      <c r="D1217" s="18">
        <v>0.19039766490459442</v>
      </c>
      <c r="E1217" s="18">
        <v>0.34867671132087708</v>
      </c>
      <c r="F1217" s="18">
        <v>0.48936530947685242</v>
      </c>
      <c r="G1217" s="20">
        <v>6.1443843878805637E-3</v>
      </c>
      <c r="H1217" s="18">
        <v>3.1767725944519043E-2</v>
      </c>
      <c r="I1217" s="18">
        <v>0.10246280580759048</v>
      </c>
      <c r="J1217" s="18">
        <v>0</v>
      </c>
      <c r="K1217" s="18">
        <v>0</v>
      </c>
      <c r="L1217" s="20">
        <v>0</v>
      </c>
      <c r="M1217" s="18">
        <v>0.75999301671981812</v>
      </c>
      <c r="N1217" s="18">
        <v>0.24212369322776794</v>
      </c>
      <c r="O1217" s="20">
        <v>2.5706594809889793E-2</v>
      </c>
      <c r="P1217" s="20">
        <v>7.7087610960006714E-2</v>
      </c>
      <c r="Q1217" s="20">
        <v>1.0289645195007324</v>
      </c>
      <c r="R1217" s="20">
        <v>7.9410150647163391E-5</v>
      </c>
      <c r="S1217" s="20">
        <v>4.8646330833435059E-2</v>
      </c>
      <c r="T1217" s="20">
        <v>0</v>
      </c>
      <c r="U1217" s="20">
        <v>0</v>
      </c>
      <c r="V1217" s="20">
        <v>5.2230218425393105E-3</v>
      </c>
      <c r="W1217" s="20">
        <v>0</v>
      </c>
      <c r="X1217" s="20">
        <v>0</v>
      </c>
      <c r="Y1217" s="18">
        <v>2.2319023609161377</v>
      </c>
      <c r="Z1217" s="20">
        <v>0</v>
      </c>
      <c r="AA1217" s="20">
        <v>0</v>
      </c>
      <c r="AB1217" s="20">
        <v>1.267637824639678E-3</v>
      </c>
      <c r="AC1217" s="20">
        <v>5.3708344697952271E-2</v>
      </c>
      <c r="AD1217" s="18">
        <v>1.1032480001449585</v>
      </c>
      <c r="AE1217" s="20">
        <v>3.0158613808453083E-3</v>
      </c>
      <c r="AF1217" s="20">
        <v>0.31416064500808716</v>
      </c>
      <c r="AG1217" s="21">
        <v>0</v>
      </c>
      <c r="AH1217" s="18">
        <v>0.10270882397890091</v>
      </c>
      <c r="AI1217" s="20">
        <v>0</v>
      </c>
      <c r="AJ1217" s="20">
        <v>5.3617779165506363E-2</v>
      </c>
      <c r="AK1217" s="18">
        <v>0.13291558623313904</v>
      </c>
      <c r="AL1217" s="20">
        <v>6.3881471753120422E-2</v>
      </c>
      <c r="AM1217" s="20">
        <v>0.12997999787330627</v>
      </c>
      <c r="AN1217" s="20">
        <v>3.8155070506036282E-3</v>
      </c>
      <c r="AO1217" s="20">
        <v>0</v>
      </c>
      <c r="AP1217" s="20">
        <v>9.7652937984094024E-4</v>
      </c>
      <c r="AQ1217" s="20">
        <v>0</v>
      </c>
      <c r="AR1217" s="21">
        <v>0</v>
      </c>
    </row>
    <row r="1218" spans="1:44" x14ac:dyDescent="0.3">
      <c r="A1218" s="12">
        <v>1211</v>
      </c>
      <c r="B1218" s="17">
        <v>44439</v>
      </c>
      <c r="C1218" s="18">
        <v>6.6472351551055908E-2</v>
      </c>
      <c r="D1218" s="18">
        <v>0.1620817631483078</v>
      </c>
      <c r="E1218" s="18">
        <v>0.29629814624786377</v>
      </c>
      <c r="F1218" s="18">
        <v>0.41824901103973389</v>
      </c>
      <c r="G1218" s="20">
        <v>5.2274297922849655E-3</v>
      </c>
      <c r="H1218" s="18">
        <v>2.6974519714713097E-2</v>
      </c>
      <c r="I1218" s="18">
        <v>7.117307186126709E-2</v>
      </c>
      <c r="J1218" s="18">
        <v>0</v>
      </c>
      <c r="K1218" s="18">
        <v>0</v>
      </c>
      <c r="L1218" s="20">
        <v>0</v>
      </c>
      <c r="M1218" s="18">
        <v>0.63518762588500977</v>
      </c>
      <c r="N1218" s="18">
        <v>0.20799373090267181</v>
      </c>
      <c r="O1218" s="20">
        <v>2.1941013634204865E-2</v>
      </c>
      <c r="P1218" s="20">
        <v>6.6615544259548187E-2</v>
      </c>
      <c r="Q1218" s="20">
        <v>0.87997162342071533</v>
      </c>
      <c r="R1218" s="20">
        <v>6.622623186558485E-5</v>
      </c>
      <c r="S1218" s="20">
        <v>4.0400344878435135E-2</v>
      </c>
      <c r="T1218" s="20">
        <v>0</v>
      </c>
      <c r="U1218" s="20">
        <v>0</v>
      </c>
      <c r="V1218" s="20">
        <v>4.8268595710396767E-3</v>
      </c>
      <c r="W1218" s="20">
        <v>0</v>
      </c>
      <c r="X1218" s="20">
        <v>0</v>
      </c>
      <c r="Y1218" s="18">
        <v>1.4700795412063599</v>
      </c>
      <c r="Z1218" s="20">
        <v>0</v>
      </c>
      <c r="AA1218" s="20">
        <v>0</v>
      </c>
      <c r="AB1218" s="20">
        <v>1.1326248059049249E-3</v>
      </c>
      <c r="AC1218" s="20">
        <v>4.5665979385375977E-2</v>
      </c>
      <c r="AD1218" s="18">
        <v>0.84711074829101563</v>
      </c>
      <c r="AE1218" s="20">
        <v>2.8142719529569149E-3</v>
      </c>
      <c r="AF1218" s="20">
        <v>0.2626812756061554</v>
      </c>
      <c r="AG1218" s="21">
        <v>0</v>
      </c>
      <c r="AH1218" s="18">
        <v>8.5374049842357635E-2</v>
      </c>
      <c r="AI1218" s="20">
        <v>0</v>
      </c>
      <c r="AJ1218" s="20">
        <v>4.5165199786424637E-2</v>
      </c>
      <c r="AK1218" s="18">
        <v>0.10893745720386505</v>
      </c>
      <c r="AL1218" s="20">
        <v>5.4307609796524048E-2</v>
      </c>
      <c r="AM1218" s="20">
        <v>0.11770445853471756</v>
      </c>
      <c r="AN1218" s="20">
        <v>3.0478232074528933E-3</v>
      </c>
      <c r="AO1218" s="20">
        <v>0</v>
      </c>
      <c r="AP1218" s="20">
        <v>1.0849630925804377E-3</v>
      </c>
      <c r="AQ1218" s="20">
        <v>0</v>
      </c>
      <c r="AR1218" s="21">
        <v>0</v>
      </c>
    </row>
    <row r="1219" spans="1:44" x14ac:dyDescent="0.3">
      <c r="A1219" s="12">
        <v>1212</v>
      </c>
      <c r="B1219" s="17">
        <v>44469</v>
      </c>
      <c r="C1219" s="18">
        <v>4.9169104546308517E-2</v>
      </c>
      <c r="D1219" s="18">
        <v>0.1048140823841095</v>
      </c>
      <c r="E1219" s="18">
        <v>0.22796188294887543</v>
      </c>
      <c r="F1219" s="18">
        <v>0.30281603336334229</v>
      </c>
      <c r="G1219" s="20">
        <v>3.8624342996627092E-3</v>
      </c>
      <c r="H1219" s="18">
        <v>6.1788734048604965E-2</v>
      </c>
      <c r="I1219" s="18">
        <v>5.0715290009975433E-2</v>
      </c>
      <c r="J1219" s="18">
        <v>0.59022295475006104</v>
      </c>
      <c r="K1219" s="18">
        <v>9.4225339591503143E-2</v>
      </c>
      <c r="L1219" s="20">
        <v>0.12868505716323853</v>
      </c>
      <c r="M1219" s="18">
        <v>0.57096213102340698</v>
      </c>
      <c r="N1219" s="18">
        <v>1.06273353099823</v>
      </c>
      <c r="O1219" s="20">
        <v>4.890238493680954E-2</v>
      </c>
      <c r="P1219" s="20">
        <v>4.9512121826410294E-2</v>
      </c>
      <c r="Q1219" s="20">
        <v>0.70842033624649048</v>
      </c>
      <c r="R1219" s="20">
        <v>9.6730463206768036E-2</v>
      </c>
      <c r="S1219" s="20">
        <v>0.11316768825054169</v>
      </c>
      <c r="T1219" s="20">
        <v>1.7636029049754143E-2</v>
      </c>
      <c r="U1219" s="20">
        <v>4.2119748890399933E-2</v>
      </c>
      <c r="V1219" s="20">
        <v>2.9903639107942581E-2</v>
      </c>
      <c r="W1219" s="20">
        <v>3.2274991273880005E-2</v>
      </c>
      <c r="X1219" s="20">
        <v>7.5630336999893188E-2</v>
      </c>
      <c r="Y1219" s="18">
        <v>0.7663612961769104</v>
      </c>
      <c r="Z1219" s="20">
        <v>9.2813298106193542E-3</v>
      </c>
      <c r="AA1219" s="20">
        <v>3.3421222120523453E-2</v>
      </c>
      <c r="AB1219" s="20">
        <v>0.13476884365081787</v>
      </c>
      <c r="AC1219" s="20">
        <v>9.3553915619850159E-2</v>
      </c>
      <c r="AD1219" s="18">
        <v>0.46036714315414429</v>
      </c>
      <c r="AE1219" s="20">
        <v>3.2164731528609991E-3</v>
      </c>
      <c r="AF1219" s="20">
        <v>0.14772109687328339</v>
      </c>
      <c r="AG1219" s="21">
        <v>5.3554966143565252E-5</v>
      </c>
      <c r="AH1219" s="18">
        <v>5.0937894731760025E-2</v>
      </c>
      <c r="AI1219" s="20">
        <v>5.4111802019178867E-3</v>
      </c>
      <c r="AJ1219" s="20">
        <v>3.2159004360437393E-2</v>
      </c>
      <c r="AK1219" s="18">
        <v>7.7225543558597565E-2</v>
      </c>
      <c r="AL1219" s="20">
        <v>3.5981349647045135E-2</v>
      </c>
      <c r="AM1219" s="20">
        <v>7.0441171526908875E-2</v>
      </c>
      <c r="AN1219" s="20">
        <v>2.2839694283902645E-3</v>
      </c>
      <c r="AO1219" s="20">
        <v>0</v>
      </c>
      <c r="AP1219" s="20">
        <v>2.9895783518441021E-4</v>
      </c>
      <c r="AQ1219" s="20">
        <v>0</v>
      </c>
      <c r="AR1219" s="21">
        <v>0</v>
      </c>
    </row>
    <row r="1221" spans="1:44" x14ac:dyDescent="0.3">
      <c r="C1221" s="18">
        <f>AVERAGE(C20:C1219)*12</f>
        <v>218.72766673083854</v>
      </c>
      <c r="D1221" s="18">
        <f t="shared" ref="D1221:AR1221" si="0">AVERAGE(D20:D1219)*12</f>
        <v>238.16131361032512</v>
      </c>
      <c r="E1221" s="18">
        <f t="shared" si="0"/>
        <v>111.28410825923667</v>
      </c>
      <c r="F1221" s="18">
        <f t="shared" si="0"/>
        <v>50.661995853693227</v>
      </c>
      <c r="G1221" s="18">
        <f t="shared" si="0"/>
        <v>5.5065250255663845</v>
      </c>
      <c r="H1221" s="18">
        <f t="shared" si="0"/>
        <v>56.408431264370293</v>
      </c>
      <c r="I1221" s="18">
        <f t="shared" si="0"/>
        <v>75.981180011334729</v>
      </c>
      <c r="J1221" s="18">
        <f t="shared" si="0"/>
        <v>109.57017005906673</v>
      </c>
      <c r="K1221" s="18">
        <f t="shared" si="0"/>
        <v>113.99306432192679</v>
      </c>
      <c r="L1221" s="18">
        <f t="shared" si="0"/>
        <v>45.931682677861247</v>
      </c>
      <c r="M1221" s="18">
        <f t="shared" si="0"/>
        <v>80.484310047570617</v>
      </c>
      <c r="N1221" s="18">
        <f t="shared" si="0"/>
        <v>222.77919380420821</v>
      </c>
      <c r="O1221" s="18">
        <f t="shared" si="0"/>
        <v>14.321300868385588</v>
      </c>
      <c r="P1221" s="18">
        <f t="shared" si="0"/>
        <v>43.794448333362816</v>
      </c>
      <c r="Q1221" s="18">
        <f t="shared" si="0"/>
        <v>67.632455221861605</v>
      </c>
      <c r="R1221" s="18">
        <f t="shared" si="0"/>
        <v>34.328480347824957</v>
      </c>
      <c r="S1221" s="18">
        <f t="shared" si="0"/>
        <v>44.307543112805575</v>
      </c>
      <c r="T1221" s="18">
        <f t="shared" si="0"/>
        <v>18.840461105398134</v>
      </c>
      <c r="U1221" s="18">
        <f t="shared" si="0"/>
        <v>15.124064543768764</v>
      </c>
      <c r="V1221" s="18">
        <f t="shared" si="0"/>
        <v>13.220695119350857</v>
      </c>
      <c r="W1221" s="18">
        <f t="shared" si="0"/>
        <v>18.43949918425438</v>
      </c>
      <c r="X1221" s="18">
        <f t="shared" si="0"/>
        <v>37.077111391885211</v>
      </c>
      <c r="Y1221" s="18">
        <f t="shared" si="0"/>
        <v>121.25387250706086</v>
      </c>
      <c r="Z1221" s="18">
        <f t="shared" si="0"/>
        <v>20.591490365249047</v>
      </c>
      <c r="AA1221" s="18">
        <f t="shared" si="0"/>
        <v>29.752167343417895</v>
      </c>
      <c r="AB1221" s="18">
        <f t="shared" si="0"/>
        <v>42.011570274499533</v>
      </c>
      <c r="AC1221" s="18">
        <f t="shared" si="0"/>
        <v>57.68634938805917</v>
      </c>
      <c r="AD1221" s="18">
        <f t="shared" si="0"/>
        <v>70.710814746181711</v>
      </c>
      <c r="AE1221" s="18">
        <f t="shared" si="0"/>
        <v>69.411273679196128</v>
      </c>
      <c r="AF1221" s="18">
        <f t="shared" si="0"/>
        <v>64.707630137680098</v>
      </c>
      <c r="AG1221" s="18">
        <f t="shared" si="0"/>
        <v>0.95111984968204355</v>
      </c>
      <c r="AH1221" s="18">
        <f t="shared" si="0"/>
        <v>72.447119081576815</v>
      </c>
      <c r="AI1221" s="18">
        <f t="shared" si="0"/>
        <v>29.925082927782203</v>
      </c>
      <c r="AJ1221" s="18">
        <f t="shared" si="0"/>
        <v>29.240923419927711</v>
      </c>
      <c r="AK1221" s="18">
        <f t="shared" si="0"/>
        <v>15.558251866742211</v>
      </c>
      <c r="AL1221" s="18">
        <f t="shared" si="0"/>
        <v>20.668577907928267</v>
      </c>
      <c r="AM1221" s="18">
        <f t="shared" si="0"/>
        <v>27.131045396030604</v>
      </c>
      <c r="AN1221" s="18">
        <f t="shared" si="0"/>
        <v>5.8012273851121421</v>
      </c>
      <c r="AO1221" s="18">
        <f t="shared" si="0"/>
        <v>34.957818269259299</v>
      </c>
      <c r="AP1221" s="18">
        <f t="shared" si="0"/>
        <v>5.8099879307550149</v>
      </c>
      <c r="AQ1221" s="18">
        <f t="shared" si="0"/>
        <v>15.684527037285925</v>
      </c>
      <c r="AR1221" s="18">
        <f t="shared" si="0"/>
        <v>4.4891210188152035</v>
      </c>
    </row>
    <row r="1223" spans="1:44" x14ac:dyDescent="0.3">
      <c r="B1223" t="s">
        <v>567</v>
      </c>
      <c r="C1223" s="18">
        <f>SUM(C1221:AF1221)</f>
        <v>2112.7008693362413</v>
      </c>
    </row>
    <row r="1224" spans="1:44" x14ac:dyDescent="0.3">
      <c r="B1224" t="s">
        <v>568</v>
      </c>
      <c r="C1224" s="18">
        <f>SUM(AH1221:AR1221)</f>
        <v>261.71368224121539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867EC-2DF6-49B6-9682-6B861EAB889C}">
  <dimension ref="A1:C1209"/>
  <sheetViews>
    <sheetView topLeftCell="A1173" workbookViewId="0">
      <selection activeCell="L1215" sqref="L1215"/>
    </sheetView>
  </sheetViews>
  <sheetFormatPr defaultRowHeight="14.4" x14ac:dyDescent="0.3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3" x14ac:dyDescent="0.3">
      <c r="A1" s="16" t="s">
        <v>501</v>
      </c>
      <c r="B1" s="16" t="s">
        <v>473</v>
      </c>
      <c r="C1" s="16" t="s">
        <v>237</v>
      </c>
    </row>
    <row r="2" spans="1:3" x14ac:dyDescent="0.3">
      <c r="A2" s="16" t="s">
        <v>502</v>
      </c>
      <c r="B2" s="16" t="s">
        <v>473</v>
      </c>
      <c r="C2" s="16" t="s">
        <v>569</v>
      </c>
    </row>
    <row r="3" spans="1:3" x14ac:dyDescent="0.3">
      <c r="A3" s="16" t="s">
        <v>514</v>
      </c>
      <c r="B3" s="16" t="s">
        <v>473</v>
      </c>
      <c r="C3" s="16" t="s">
        <v>570</v>
      </c>
    </row>
    <row r="4" spans="1:3" x14ac:dyDescent="0.3">
      <c r="A4" s="16" t="s">
        <v>517</v>
      </c>
      <c r="B4" s="16" t="s">
        <v>473</v>
      </c>
      <c r="C4" s="16" t="s">
        <v>473</v>
      </c>
    </row>
    <row r="5" spans="1:3" x14ac:dyDescent="0.3">
      <c r="A5" s="16" t="s">
        <v>518</v>
      </c>
      <c r="B5" s="16" t="s">
        <v>473</v>
      </c>
      <c r="C5" s="16" t="s">
        <v>492</v>
      </c>
    </row>
    <row r="6" spans="1:3" x14ac:dyDescent="0.3">
      <c r="A6" s="16" t="s">
        <v>519</v>
      </c>
      <c r="B6" s="16" t="s">
        <v>473</v>
      </c>
      <c r="C6" s="16" t="s">
        <v>520</v>
      </c>
    </row>
    <row r="7" spans="1:3" x14ac:dyDescent="0.3">
      <c r="A7" s="16" t="s">
        <v>521</v>
      </c>
      <c r="B7" s="16" t="s">
        <v>473</v>
      </c>
      <c r="C7" s="16" t="s">
        <v>500</v>
      </c>
    </row>
    <row r="8" spans="1:3" x14ac:dyDescent="0.3">
      <c r="A8" s="12">
        <v>1</v>
      </c>
      <c r="B8" s="17">
        <v>7975</v>
      </c>
      <c r="C8" s="18">
        <v>12.960000038146973</v>
      </c>
    </row>
    <row r="9" spans="1:3" x14ac:dyDescent="0.3">
      <c r="A9" s="12">
        <v>2</v>
      </c>
      <c r="B9" s="17">
        <v>8005</v>
      </c>
      <c r="C9" s="18">
        <v>77.889999389648438</v>
      </c>
    </row>
    <row r="10" spans="1:3" x14ac:dyDescent="0.3">
      <c r="A10" s="12">
        <v>3</v>
      </c>
      <c r="B10" s="17">
        <v>8036</v>
      </c>
      <c r="C10" s="18">
        <v>185.11000061035156</v>
      </c>
    </row>
    <row r="11" spans="1:3" x14ac:dyDescent="0.3">
      <c r="A11" s="12">
        <v>4</v>
      </c>
      <c r="B11" s="17">
        <v>8067</v>
      </c>
      <c r="C11" s="18">
        <v>171.47000122070313</v>
      </c>
    </row>
    <row r="12" spans="1:3" x14ac:dyDescent="0.3">
      <c r="A12" s="12">
        <v>5</v>
      </c>
      <c r="B12" s="17">
        <v>8095</v>
      </c>
      <c r="C12" s="18">
        <v>247.08000183105469</v>
      </c>
    </row>
    <row r="13" spans="1:3" x14ac:dyDescent="0.3">
      <c r="A13" s="12">
        <v>6</v>
      </c>
      <c r="B13" s="17">
        <v>8126</v>
      </c>
      <c r="C13" s="18">
        <v>75.44000244140625</v>
      </c>
    </row>
    <row r="14" spans="1:3" x14ac:dyDescent="0.3">
      <c r="A14" s="12">
        <v>7</v>
      </c>
      <c r="B14" s="17">
        <v>8156</v>
      </c>
      <c r="C14" s="18">
        <v>19.899999618530273</v>
      </c>
    </row>
    <row r="15" spans="1:3" x14ac:dyDescent="0.3">
      <c r="A15" s="12">
        <v>8</v>
      </c>
      <c r="B15" s="17">
        <v>8187</v>
      </c>
      <c r="C15" s="18">
        <v>40.310001373291016</v>
      </c>
    </row>
    <row r="16" spans="1:3" x14ac:dyDescent="0.3">
      <c r="A16" s="12">
        <v>9</v>
      </c>
      <c r="B16" s="17">
        <v>8217</v>
      </c>
      <c r="C16" s="18">
        <v>3.3499999046325684</v>
      </c>
    </row>
    <row r="17" spans="1:3" x14ac:dyDescent="0.3">
      <c r="A17" s="12">
        <v>10</v>
      </c>
      <c r="B17" s="17">
        <v>8248</v>
      </c>
      <c r="C17" s="18">
        <v>0</v>
      </c>
    </row>
    <row r="18" spans="1:3" x14ac:dyDescent="0.3">
      <c r="A18" s="12">
        <v>11</v>
      </c>
      <c r="B18" s="17">
        <v>8279</v>
      </c>
      <c r="C18" s="18">
        <v>0</v>
      </c>
    </row>
    <row r="19" spans="1:3" x14ac:dyDescent="0.3">
      <c r="A19" s="12">
        <v>12</v>
      </c>
      <c r="B19" s="17">
        <v>8309</v>
      </c>
      <c r="C19" s="18">
        <v>0</v>
      </c>
    </row>
    <row r="20" spans="1:3" x14ac:dyDescent="0.3">
      <c r="A20" s="12">
        <v>13</v>
      </c>
      <c r="B20" s="17">
        <v>8340</v>
      </c>
      <c r="C20" s="18">
        <v>32.459999084472656</v>
      </c>
    </row>
    <row r="21" spans="1:3" x14ac:dyDescent="0.3">
      <c r="A21" s="12">
        <v>14</v>
      </c>
      <c r="B21" s="17">
        <v>8370</v>
      </c>
      <c r="C21" s="18">
        <v>199.44000244140625</v>
      </c>
    </row>
    <row r="22" spans="1:3" x14ac:dyDescent="0.3">
      <c r="A22" s="12">
        <v>15</v>
      </c>
      <c r="B22" s="17">
        <v>8401</v>
      </c>
      <c r="C22" s="18">
        <v>332.80999755859375</v>
      </c>
    </row>
    <row r="23" spans="1:3" x14ac:dyDescent="0.3">
      <c r="A23" s="12">
        <v>16</v>
      </c>
      <c r="B23" s="17">
        <v>8432</v>
      </c>
      <c r="C23" s="18">
        <v>115.69000244140625</v>
      </c>
    </row>
    <row r="24" spans="1:3" x14ac:dyDescent="0.3">
      <c r="A24" s="12">
        <v>17</v>
      </c>
      <c r="B24" s="17">
        <v>8460</v>
      </c>
      <c r="C24" s="18">
        <v>47.930000305175781</v>
      </c>
    </row>
    <row r="25" spans="1:3" x14ac:dyDescent="0.3">
      <c r="A25" s="12">
        <v>18</v>
      </c>
      <c r="B25" s="17">
        <v>8491</v>
      </c>
      <c r="C25" s="18">
        <v>1.7599999904632568</v>
      </c>
    </row>
    <row r="26" spans="1:3" x14ac:dyDescent="0.3">
      <c r="A26" s="12">
        <v>19</v>
      </c>
      <c r="B26" s="17">
        <v>8521</v>
      </c>
      <c r="C26" s="18">
        <v>200.58000183105469</v>
      </c>
    </row>
    <row r="27" spans="1:3" x14ac:dyDescent="0.3">
      <c r="A27" s="12">
        <v>20</v>
      </c>
      <c r="B27" s="17">
        <v>8552</v>
      </c>
      <c r="C27" s="18">
        <v>5.1700000762939453</v>
      </c>
    </row>
    <row r="28" spans="1:3" x14ac:dyDescent="0.3">
      <c r="A28" s="12">
        <v>21</v>
      </c>
      <c r="B28" s="17">
        <v>8582</v>
      </c>
      <c r="C28" s="18">
        <v>14.329999923706055</v>
      </c>
    </row>
    <row r="29" spans="1:3" x14ac:dyDescent="0.3">
      <c r="A29" s="12">
        <v>22</v>
      </c>
      <c r="B29" s="17">
        <v>8613</v>
      </c>
      <c r="C29" s="18">
        <v>0</v>
      </c>
    </row>
    <row r="30" spans="1:3" x14ac:dyDescent="0.3">
      <c r="A30" s="12">
        <v>23</v>
      </c>
      <c r="B30" s="17">
        <v>8644</v>
      </c>
      <c r="C30" s="18">
        <v>0</v>
      </c>
    </row>
    <row r="31" spans="1:3" x14ac:dyDescent="0.3">
      <c r="A31" s="12">
        <v>24</v>
      </c>
      <c r="B31" s="17">
        <v>8674</v>
      </c>
      <c r="C31" s="18">
        <v>36.950000762939453</v>
      </c>
    </row>
    <row r="32" spans="1:3" x14ac:dyDescent="0.3">
      <c r="A32" s="12">
        <v>25</v>
      </c>
      <c r="B32" s="17">
        <v>8705</v>
      </c>
      <c r="C32" s="18">
        <v>23.930000305175781</v>
      </c>
    </row>
    <row r="33" spans="1:3" x14ac:dyDescent="0.3">
      <c r="A33" s="12">
        <v>26</v>
      </c>
      <c r="B33" s="17">
        <v>8735</v>
      </c>
      <c r="C33" s="18">
        <v>44.340000152587891</v>
      </c>
    </row>
    <row r="34" spans="1:3" x14ac:dyDescent="0.3">
      <c r="A34" s="12">
        <v>27</v>
      </c>
      <c r="B34" s="17">
        <v>8766</v>
      </c>
      <c r="C34" s="18">
        <v>45.430000305175781</v>
      </c>
    </row>
    <row r="35" spans="1:3" x14ac:dyDescent="0.3">
      <c r="A35" s="12">
        <v>28</v>
      </c>
      <c r="B35" s="17">
        <v>8797</v>
      </c>
      <c r="C35" s="18">
        <v>101.81999969482422</v>
      </c>
    </row>
    <row r="36" spans="1:3" x14ac:dyDescent="0.3">
      <c r="A36" s="12">
        <v>29</v>
      </c>
      <c r="B36" s="17">
        <v>8826</v>
      </c>
      <c r="C36" s="18">
        <v>69.360000610351563</v>
      </c>
    </row>
    <row r="37" spans="1:3" x14ac:dyDescent="0.3">
      <c r="A37" s="12">
        <v>30</v>
      </c>
      <c r="B37" s="17">
        <v>8857</v>
      </c>
      <c r="C37" s="18">
        <v>46.330001831054688</v>
      </c>
    </row>
    <row r="38" spans="1:3" x14ac:dyDescent="0.3">
      <c r="A38" s="12">
        <v>31</v>
      </c>
      <c r="B38" s="17">
        <v>8887</v>
      </c>
      <c r="C38" s="18">
        <v>17</v>
      </c>
    </row>
    <row r="39" spans="1:3" x14ac:dyDescent="0.3">
      <c r="A39" s="12">
        <v>32</v>
      </c>
      <c r="B39" s="17">
        <v>8918</v>
      </c>
      <c r="C39" s="18">
        <v>2.2200000286102295</v>
      </c>
    </row>
    <row r="40" spans="1:3" x14ac:dyDescent="0.3">
      <c r="A40" s="12">
        <v>33</v>
      </c>
      <c r="B40" s="17">
        <v>8948</v>
      </c>
      <c r="C40" s="18">
        <v>0</v>
      </c>
    </row>
    <row r="41" spans="1:3" x14ac:dyDescent="0.3">
      <c r="A41" s="12">
        <v>34</v>
      </c>
      <c r="B41" s="17">
        <v>8979</v>
      </c>
      <c r="C41" s="18">
        <v>0</v>
      </c>
    </row>
    <row r="42" spans="1:3" x14ac:dyDescent="0.3">
      <c r="A42" s="12">
        <v>35</v>
      </c>
      <c r="B42" s="17">
        <v>9010</v>
      </c>
      <c r="C42" s="18">
        <v>0</v>
      </c>
    </row>
    <row r="43" spans="1:3" x14ac:dyDescent="0.3">
      <c r="A43" s="12">
        <v>36</v>
      </c>
      <c r="B43" s="17">
        <v>9040</v>
      </c>
      <c r="C43" s="18">
        <v>0</v>
      </c>
    </row>
    <row r="44" spans="1:3" x14ac:dyDescent="0.3">
      <c r="A44" s="12">
        <v>37</v>
      </c>
      <c r="B44" s="17">
        <v>9071</v>
      </c>
      <c r="C44" s="18">
        <v>85.279998779296875</v>
      </c>
    </row>
    <row r="45" spans="1:3" x14ac:dyDescent="0.3">
      <c r="A45" s="12">
        <v>38</v>
      </c>
      <c r="B45" s="17">
        <v>9101</v>
      </c>
      <c r="C45" s="18">
        <v>145.02999877929688</v>
      </c>
    </row>
    <row r="46" spans="1:3" x14ac:dyDescent="0.3">
      <c r="A46" s="12">
        <v>39</v>
      </c>
      <c r="B46" s="17">
        <v>9132</v>
      </c>
      <c r="C46" s="18">
        <v>164.75999450683594</v>
      </c>
    </row>
    <row r="47" spans="1:3" x14ac:dyDescent="0.3">
      <c r="A47" s="12">
        <v>40</v>
      </c>
      <c r="B47" s="17">
        <v>9163</v>
      </c>
      <c r="C47" s="18">
        <v>72.540000915527344</v>
      </c>
    </row>
    <row r="48" spans="1:3" x14ac:dyDescent="0.3">
      <c r="A48" s="12">
        <v>41</v>
      </c>
      <c r="B48" s="17">
        <v>9191</v>
      </c>
      <c r="C48" s="18">
        <v>231.66999816894531</v>
      </c>
    </row>
    <row r="49" spans="1:3" x14ac:dyDescent="0.3">
      <c r="A49" s="12">
        <v>42</v>
      </c>
      <c r="B49" s="17">
        <v>9222</v>
      </c>
      <c r="C49" s="18">
        <v>51.509998321533203</v>
      </c>
    </row>
    <row r="50" spans="1:3" x14ac:dyDescent="0.3">
      <c r="A50" s="12">
        <v>43</v>
      </c>
      <c r="B50" s="17">
        <v>9252</v>
      </c>
      <c r="C50" s="18">
        <v>144.58000183105469</v>
      </c>
    </row>
    <row r="51" spans="1:3" x14ac:dyDescent="0.3">
      <c r="A51" s="12">
        <v>44</v>
      </c>
      <c r="B51" s="17">
        <v>9283</v>
      </c>
      <c r="C51" s="18">
        <v>128.49000549316406</v>
      </c>
    </row>
    <row r="52" spans="1:3" x14ac:dyDescent="0.3">
      <c r="A52" s="12">
        <v>45</v>
      </c>
      <c r="B52" s="17">
        <v>9313</v>
      </c>
      <c r="C52" s="18">
        <v>2.2200000286102295</v>
      </c>
    </row>
    <row r="53" spans="1:3" x14ac:dyDescent="0.3">
      <c r="A53" s="12">
        <v>46</v>
      </c>
      <c r="B53" s="17">
        <v>9344</v>
      </c>
      <c r="C53" s="18">
        <v>0</v>
      </c>
    </row>
    <row r="54" spans="1:3" x14ac:dyDescent="0.3">
      <c r="A54" s="12">
        <v>47</v>
      </c>
      <c r="B54" s="17">
        <v>9375</v>
      </c>
      <c r="C54" s="18">
        <v>0</v>
      </c>
    </row>
    <row r="55" spans="1:3" x14ac:dyDescent="0.3">
      <c r="A55" s="12">
        <v>48</v>
      </c>
      <c r="B55" s="17">
        <v>9405</v>
      </c>
      <c r="C55" s="18">
        <v>0</v>
      </c>
    </row>
    <row r="56" spans="1:3" x14ac:dyDescent="0.3">
      <c r="A56" s="12">
        <v>49</v>
      </c>
      <c r="B56" s="17">
        <v>9436</v>
      </c>
      <c r="C56" s="18">
        <v>22.850000381469727</v>
      </c>
    </row>
    <row r="57" spans="1:3" x14ac:dyDescent="0.3">
      <c r="A57" s="12">
        <v>50</v>
      </c>
      <c r="B57" s="17">
        <v>9466</v>
      </c>
      <c r="C57" s="18">
        <v>54.639999389648438</v>
      </c>
    </row>
    <row r="58" spans="1:3" x14ac:dyDescent="0.3">
      <c r="A58" s="12">
        <v>51</v>
      </c>
      <c r="B58" s="17">
        <v>9497</v>
      </c>
      <c r="C58" s="18">
        <v>76.980003356933594</v>
      </c>
    </row>
    <row r="59" spans="1:3" x14ac:dyDescent="0.3">
      <c r="A59" s="12">
        <v>52</v>
      </c>
      <c r="B59" s="17">
        <v>9528</v>
      </c>
      <c r="C59" s="18">
        <v>116.83000183105469</v>
      </c>
    </row>
    <row r="60" spans="1:3" x14ac:dyDescent="0.3">
      <c r="A60" s="12">
        <v>53</v>
      </c>
      <c r="B60" s="17">
        <v>9556</v>
      </c>
      <c r="C60" s="18">
        <v>209.72999572753906</v>
      </c>
    </row>
    <row r="61" spans="1:3" x14ac:dyDescent="0.3">
      <c r="A61" s="12">
        <v>54</v>
      </c>
      <c r="B61" s="17">
        <v>9587</v>
      </c>
      <c r="C61" s="18">
        <v>2.9000000953674316</v>
      </c>
    </row>
    <row r="62" spans="1:3" x14ac:dyDescent="0.3">
      <c r="A62" s="12">
        <v>55</v>
      </c>
      <c r="B62" s="17">
        <v>9617</v>
      </c>
      <c r="C62" s="18">
        <v>196.30999755859375</v>
      </c>
    </row>
    <row r="63" spans="1:3" x14ac:dyDescent="0.3">
      <c r="A63" s="12">
        <v>56</v>
      </c>
      <c r="B63" s="17">
        <v>9648</v>
      </c>
      <c r="C63" s="18">
        <v>15.920000076293945</v>
      </c>
    </row>
    <row r="64" spans="1:3" x14ac:dyDescent="0.3">
      <c r="A64" s="12">
        <v>57</v>
      </c>
      <c r="B64" s="17">
        <v>9678</v>
      </c>
      <c r="C64" s="18">
        <v>0</v>
      </c>
    </row>
    <row r="65" spans="1:3" x14ac:dyDescent="0.3">
      <c r="A65" s="12">
        <v>58</v>
      </c>
      <c r="B65" s="17">
        <v>9709</v>
      </c>
      <c r="C65" s="18">
        <v>0</v>
      </c>
    </row>
    <row r="66" spans="1:3" x14ac:dyDescent="0.3">
      <c r="A66" s="12">
        <v>59</v>
      </c>
      <c r="B66" s="17">
        <v>9740</v>
      </c>
      <c r="C66" s="18">
        <v>0</v>
      </c>
    </row>
    <row r="67" spans="1:3" x14ac:dyDescent="0.3">
      <c r="A67" s="12">
        <v>60</v>
      </c>
      <c r="B67" s="17">
        <v>9770</v>
      </c>
      <c r="C67" s="18">
        <v>0</v>
      </c>
    </row>
    <row r="68" spans="1:3" x14ac:dyDescent="0.3">
      <c r="A68" s="12">
        <v>61</v>
      </c>
      <c r="B68" s="17">
        <v>9801</v>
      </c>
      <c r="C68" s="18">
        <v>26.209999084472656</v>
      </c>
    </row>
    <row r="69" spans="1:3" x14ac:dyDescent="0.3">
      <c r="A69" s="12">
        <v>62</v>
      </c>
      <c r="B69" s="17">
        <v>9831</v>
      </c>
      <c r="C69" s="18">
        <v>242.19000244140625</v>
      </c>
    </row>
    <row r="70" spans="1:3" x14ac:dyDescent="0.3">
      <c r="A70" s="12">
        <v>63</v>
      </c>
      <c r="B70" s="17">
        <v>9862</v>
      </c>
      <c r="C70" s="18">
        <v>42.069999694824219</v>
      </c>
    </row>
    <row r="71" spans="1:3" x14ac:dyDescent="0.3">
      <c r="A71" s="12">
        <v>64</v>
      </c>
      <c r="B71" s="17">
        <v>9893</v>
      </c>
      <c r="C71" s="18">
        <v>109.90000152587891</v>
      </c>
    </row>
    <row r="72" spans="1:3" x14ac:dyDescent="0.3">
      <c r="A72" s="12">
        <v>65</v>
      </c>
      <c r="B72" s="17">
        <v>9921</v>
      </c>
      <c r="C72" s="18">
        <v>216.66000366210938</v>
      </c>
    </row>
    <row r="73" spans="1:3" x14ac:dyDescent="0.3">
      <c r="A73" s="12">
        <v>66</v>
      </c>
      <c r="B73" s="17">
        <v>9952</v>
      </c>
      <c r="C73" s="18">
        <v>72.089996337890625</v>
      </c>
    </row>
    <row r="74" spans="1:3" x14ac:dyDescent="0.3">
      <c r="A74" s="12">
        <v>67</v>
      </c>
      <c r="B74" s="17">
        <v>9982</v>
      </c>
      <c r="C74" s="18">
        <v>126.04000091552734</v>
      </c>
    </row>
    <row r="75" spans="1:3" x14ac:dyDescent="0.3">
      <c r="A75" s="12">
        <v>68</v>
      </c>
      <c r="B75" s="17">
        <v>10013</v>
      </c>
      <c r="C75" s="18">
        <v>6.25</v>
      </c>
    </row>
    <row r="76" spans="1:3" x14ac:dyDescent="0.3">
      <c r="A76" s="12">
        <v>69</v>
      </c>
      <c r="B76" s="17">
        <v>10043</v>
      </c>
      <c r="C76" s="18">
        <v>17.680000305175781</v>
      </c>
    </row>
    <row r="77" spans="1:3" x14ac:dyDescent="0.3">
      <c r="A77" s="12">
        <v>70</v>
      </c>
      <c r="B77" s="17">
        <v>10074</v>
      </c>
      <c r="C77" s="18">
        <v>0</v>
      </c>
    </row>
    <row r="78" spans="1:3" x14ac:dyDescent="0.3">
      <c r="A78" s="12">
        <v>71</v>
      </c>
      <c r="B78" s="17">
        <v>10105</v>
      </c>
      <c r="C78" s="18">
        <v>0</v>
      </c>
    </row>
    <row r="79" spans="1:3" x14ac:dyDescent="0.3">
      <c r="A79" s="12">
        <v>72</v>
      </c>
      <c r="B79" s="17">
        <v>10135</v>
      </c>
      <c r="C79" s="18">
        <v>2.2200000286102295</v>
      </c>
    </row>
    <row r="80" spans="1:3" x14ac:dyDescent="0.3">
      <c r="A80" s="12">
        <v>73</v>
      </c>
      <c r="B80" s="17">
        <v>10166</v>
      </c>
      <c r="C80" s="18">
        <v>91.529998779296875</v>
      </c>
    </row>
    <row r="81" spans="1:3" x14ac:dyDescent="0.3">
      <c r="A81" s="12">
        <v>74</v>
      </c>
      <c r="B81" s="17">
        <v>10196</v>
      </c>
      <c r="C81" s="18">
        <v>81.010002136230469</v>
      </c>
    </row>
    <row r="82" spans="1:3" x14ac:dyDescent="0.3">
      <c r="A82" s="12">
        <v>75</v>
      </c>
      <c r="B82" s="17">
        <v>10227</v>
      </c>
      <c r="C82" s="18">
        <v>101.37000274658203</v>
      </c>
    </row>
    <row r="83" spans="1:3" x14ac:dyDescent="0.3">
      <c r="A83" s="12">
        <v>76</v>
      </c>
      <c r="B83" s="17">
        <v>10258</v>
      </c>
      <c r="C83" s="18">
        <v>39.169998168945313</v>
      </c>
    </row>
    <row r="84" spans="1:3" x14ac:dyDescent="0.3">
      <c r="A84" s="12">
        <v>77</v>
      </c>
      <c r="B84" s="17">
        <v>10287</v>
      </c>
      <c r="C84" s="18">
        <v>56.400001525878906</v>
      </c>
    </row>
    <row r="85" spans="1:3" x14ac:dyDescent="0.3">
      <c r="A85" s="12">
        <v>78</v>
      </c>
      <c r="B85" s="17">
        <v>10318</v>
      </c>
      <c r="C85" s="18">
        <v>193.17999267578125</v>
      </c>
    </row>
    <row r="86" spans="1:3" x14ac:dyDescent="0.3">
      <c r="A86" s="12">
        <v>79</v>
      </c>
      <c r="B86" s="17">
        <v>10348</v>
      </c>
      <c r="C86" s="18">
        <v>36.950000762939453</v>
      </c>
    </row>
    <row r="87" spans="1:3" x14ac:dyDescent="0.3">
      <c r="A87" s="12">
        <v>80</v>
      </c>
      <c r="B87" s="17">
        <v>10379</v>
      </c>
      <c r="C87" s="18">
        <v>10.289999961853027</v>
      </c>
    </row>
    <row r="88" spans="1:3" x14ac:dyDescent="0.3">
      <c r="A88" s="12">
        <v>81</v>
      </c>
      <c r="B88" s="17">
        <v>10409</v>
      </c>
      <c r="C88" s="18">
        <v>0</v>
      </c>
    </row>
    <row r="89" spans="1:3" x14ac:dyDescent="0.3">
      <c r="A89" s="12">
        <v>82</v>
      </c>
      <c r="B89" s="17">
        <v>10440</v>
      </c>
      <c r="C89" s="18">
        <v>0</v>
      </c>
    </row>
    <row r="90" spans="1:3" x14ac:dyDescent="0.3">
      <c r="A90" s="12">
        <v>83</v>
      </c>
      <c r="B90" s="17">
        <v>10471</v>
      </c>
      <c r="C90" s="18">
        <v>0</v>
      </c>
    </row>
    <row r="91" spans="1:3" x14ac:dyDescent="0.3">
      <c r="A91" s="12">
        <v>84</v>
      </c>
      <c r="B91" s="17">
        <v>10501</v>
      </c>
      <c r="C91" s="18">
        <v>0</v>
      </c>
    </row>
    <row r="92" spans="1:3" x14ac:dyDescent="0.3">
      <c r="A92" s="12">
        <v>85</v>
      </c>
      <c r="B92" s="17">
        <v>10532</v>
      </c>
      <c r="C92" s="18">
        <v>1.7599999904632568</v>
      </c>
    </row>
    <row r="93" spans="1:3" x14ac:dyDescent="0.3">
      <c r="A93" s="12">
        <v>86</v>
      </c>
      <c r="B93" s="17">
        <v>10562</v>
      </c>
      <c r="C93" s="18">
        <v>149.28999328613281</v>
      </c>
    </row>
    <row r="94" spans="1:3" x14ac:dyDescent="0.3">
      <c r="A94" s="12">
        <v>87</v>
      </c>
      <c r="B94" s="17">
        <v>10593</v>
      </c>
      <c r="C94" s="18">
        <v>139.46000671386719</v>
      </c>
    </row>
    <row r="95" spans="1:3" x14ac:dyDescent="0.3">
      <c r="A95" s="12">
        <v>88</v>
      </c>
      <c r="B95" s="17">
        <v>10624</v>
      </c>
      <c r="C95" s="18">
        <v>63.560001373291016</v>
      </c>
    </row>
    <row r="96" spans="1:3" x14ac:dyDescent="0.3">
      <c r="A96" s="12">
        <v>89</v>
      </c>
      <c r="B96" s="17">
        <v>10652</v>
      </c>
      <c r="C96" s="18">
        <v>44.340000152587891</v>
      </c>
    </row>
    <row r="97" spans="1:3" x14ac:dyDescent="0.3">
      <c r="A97" s="12">
        <v>90</v>
      </c>
      <c r="B97" s="17">
        <v>10683</v>
      </c>
      <c r="C97" s="18">
        <v>44.970001220703125</v>
      </c>
    </row>
    <row r="98" spans="1:3" x14ac:dyDescent="0.3">
      <c r="A98" s="12">
        <v>91</v>
      </c>
      <c r="B98" s="17">
        <v>10713</v>
      </c>
      <c r="C98" s="18">
        <v>26.659999847412109</v>
      </c>
    </row>
    <row r="99" spans="1:3" x14ac:dyDescent="0.3">
      <c r="A99" s="12">
        <v>92</v>
      </c>
      <c r="B99" s="17">
        <v>10744</v>
      </c>
      <c r="C99" s="18">
        <v>0</v>
      </c>
    </row>
    <row r="100" spans="1:3" x14ac:dyDescent="0.3">
      <c r="A100" s="12">
        <v>93</v>
      </c>
      <c r="B100" s="17">
        <v>10774</v>
      </c>
      <c r="C100" s="18">
        <v>52.130001068115234</v>
      </c>
    </row>
    <row r="101" spans="1:3" x14ac:dyDescent="0.3">
      <c r="A101" s="12">
        <v>94</v>
      </c>
      <c r="B101" s="17">
        <v>10805</v>
      </c>
      <c r="C101" s="18">
        <v>0</v>
      </c>
    </row>
    <row r="102" spans="1:3" x14ac:dyDescent="0.3">
      <c r="A102" s="12">
        <v>95</v>
      </c>
      <c r="B102" s="17">
        <v>10836</v>
      </c>
      <c r="C102" s="18">
        <v>0</v>
      </c>
    </row>
    <row r="103" spans="1:3" x14ac:dyDescent="0.3">
      <c r="A103" s="12">
        <v>96</v>
      </c>
      <c r="B103" s="17">
        <v>10866</v>
      </c>
      <c r="C103" s="18">
        <v>0</v>
      </c>
    </row>
    <row r="104" spans="1:3" x14ac:dyDescent="0.3">
      <c r="A104" s="12">
        <v>97</v>
      </c>
      <c r="B104" s="17">
        <v>10897</v>
      </c>
      <c r="C104" s="18">
        <v>3.4100000858306885</v>
      </c>
    </row>
    <row r="105" spans="1:3" x14ac:dyDescent="0.3">
      <c r="A105" s="12">
        <v>98</v>
      </c>
      <c r="B105" s="17">
        <v>10927</v>
      </c>
      <c r="C105" s="18">
        <v>0</v>
      </c>
    </row>
    <row r="106" spans="1:3" x14ac:dyDescent="0.3">
      <c r="A106" s="12">
        <v>99</v>
      </c>
      <c r="B106" s="17">
        <v>10958</v>
      </c>
      <c r="C106" s="18">
        <v>101.19999694824219</v>
      </c>
    </row>
    <row r="107" spans="1:3" x14ac:dyDescent="0.3">
      <c r="A107" s="12">
        <v>100</v>
      </c>
      <c r="B107" s="17">
        <v>10989</v>
      </c>
      <c r="C107" s="18">
        <v>231.3800048828125</v>
      </c>
    </row>
    <row r="108" spans="1:3" x14ac:dyDescent="0.3">
      <c r="A108" s="12">
        <v>101</v>
      </c>
      <c r="B108" s="17">
        <v>11017</v>
      </c>
      <c r="C108" s="18">
        <v>107.11000061035156</v>
      </c>
    </row>
    <row r="109" spans="1:3" x14ac:dyDescent="0.3">
      <c r="A109" s="12">
        <v>102</v>
      </c>
      <c r="B109" s="17">
        <v>11048</v>
      </c>
      <c r="C109" s="18">
        <v>108.36000061035156</v>
      </c>
    </row>
    <row r="110" spans="1:3" x14ac:dyDescent="0.3">
      <c r="A110" s="12">
        <v>103</v>
      </c>
      <c r="B110" s="17">
        <v>11078</v>
      </c>
      <c r="C110" s="18">
        <v>45.139999389648438</v>
      </c>
    </row>
    <row r="111" spans="1:3" x14ac:dyDescent="0.3">
      <c r="A111" s="12">
        <v>104</v>
      </c>
      <c r="B111" s="17">
        <v>11109</v>
      </c>
      <c r="C111" s="18">
        <v>10.010000228881836</v>
      </c>
    </row>
    <row r="112" spans="1:3" x14ac:dyDescent="0.3">
      <c r="A112" s="12">
        <v>105</v>
      </c>
      <c r="B112" s="17">
        <v>11139</v>
      </c>
      <c r="C112" s="18">
        <v>0</v>
      </c>
    </row>
    <row r="113" spans="1:3" x14ac:dyDescent="0.3">
      <c r="A113" s="12">
        <v>106</v>
      </c>
      <c r="B113" s="17">
        <v>11170</v>
      </c>
      <c r="C113" s="18">
        <v>0</v>
      </c>
    </row>
    <row r="114" spans="1:3" x14ac:dyDescent="0.3">
      <c r="A114" s="12">
        <v>107</v>
      </c>
      <c r="B114" s="17">
        <v>11201</v>
      </c>
      <c r="C114" s="18">
        <v>6.25</v>
      </c>
    </row>
    <row r="115" spans="1:3" x14ac:dyDescent="0.3">
      <c r="A115" s="12">
        <v>108</v>
      </c>
      <c r="B115" s="17">
        <v>11231</v>
      </c>
      <c r="C115" s="18">
        <v>5.690000057220459</v>
      </c>
    </row>
    <row r="116" spans="1:3" x14ac:dyDescent="0.3">
      <c r="A116" s="12">
        <v>109</v>
      </c>
      <c r="B116" s="17">
        <v>11262</v>
      </c>
      <c r="C116" s="18">
        <v>51.740001678466797</v>
      </c>
    </row>
    <row r="117" spans="1:3" x14ac:dyDescent="0.3">
      <c r="A117" s="12">
        <v>110</v>
      </c>
      <c r="B117" s="17">
        <v>11292</v>
      </c>
      <c r="C117" s="18">
        <v>56.849998474121094</v>
      </c>
    </row>
    <row r="118" spans="1:3" x14ac:dyDescent="0.3">
      <c r="A118" s="12">
        <v>111</v>
      </c>
      <c r="B118" s="17">
        <v>11323</v>
      </c>
      <c r="C118" s="18">
        <v>1.9299999475479126</v>
      </c>
    </row>
    <row r="119" spans="1:3" x14ac:dyDescent="0.3">
      <c r="A119" s="12">
        <v>112</v>
      </c>
      <c r="B119" s="17">
        <v>11354</v>
      </c>
      <c r="C119" s="18">
        <v>182.03999328613281</v>
      </c>
    </row>
    <row r="120" spans="1:3" x14ac:dyDescent="0.3">
      <c r="A120" s="12">
        <v>113</v>
      </c>
      <c r="B120" s="17">
        <v>11382</v>
      </c>
      <c r="C120" s="18">
        <v>90.610000610351563</v>
      </c>
    </row>
    <row r="121" spans="1:3" x14ac:dyDescent="0.3">
      <c r="A121" s="12">
        <v>114</v>
      </c>
      <c r="B121" s="17">
        <v>11413</v>
      </c>
      <c r="C121" s="18">
        <v>63.439998626708984</v>
      </c>
    </row>
    <row r="122" spans="1:3" x14ac:dyDescent="0.3">
      <c r="A122" s="12">
        <v>115</v>
      </c>
      <c r="B122" s="17">
        <v>11443</v>
      </c>
      <c r="C122" s="18">
        <v>7.619999885559082</v>
      </c>
    </row>
    <row r="123" spans="1:3" x14ac:dyDescent="0.3">
      <c r="A123" s="12">
        <v>116</v>
      </c>
      <c r="B123" s="17">
        <v>11474</v>
      </c>
      <c r="C123" s="18">
        <v>67.089996337890625</v>
      </c>
    </row>
    <row r="124" spans="1:3" x14ac:dyDescent="0.3">
      <c r="A124" s="12">
        <v>117</v>
      </c>
      <c r="B124" s="17">
        <v>11504</v>
      </c>
      <c r="C124" s="18">
        <v>11.939999580383301</v>
      </c>
    </row>
    <row r="125" spans="1:3" x14ac:dyDescent="0.3">
      <c r="A125" s="12">
        <v>118</v>
      </c>
      <c r="B125" s="17">
        <v>11535</v>
      </c>
      <c r="C125" s="18">
        <v>0</v>
      </c>
    </row>
    <row r="126" spans="1:3" x14ac:dyDescent="0.3">
      <c r="A126" s="12">
        <v>119</v>
      </c>
      <c r="B126" s="17">
        <v>11566</v>
      </c>
      <c r="C126" s="18">
        <v>0</v>
      </c>
    </row>
    <row r="127" spans="1:3" x14ac:dyDescent="0.3">
      <c r="A127" s="12">
        <v>120</v>
      </c>
      <c r="B127" s="17">
        <v>11596</v>
      </c>
      <c r="C127" s="18">
        <v>0</v>
      </c>
    </row>
    <row r="128" spans="1:3" x14ac:dyDescent="0.3">
      <c r="A128" s="12">
        <v>121</v>
      </c>
      <c r="B128" s="17">
        <v>11627</v>
      </c>
      <c r="C128" s="18">
        <v>14.779999732971191</v>
      </c>
    </row>
    <row r="129" spans="1:3" x14ac:dyDescent="0.3">
      <c r="A129" s="12">
        <v>122</v>
      </c>
      <c r="B129" s="17">
        <v>11657</v>
      </c>
      <c r="C129" s="18">
        <v>92.330001831054688</v>
      </c>
    </row>
    <row r="130" spans="1:3" x14ac:dyDescent="0.3">
      <c r="A130" s="12">
        <v>123</v>
      </c>
      <c r="B130" s="17">
        <v>11688</v>
      </c>
      <c r="C130" s="18">
        <v>295.85000610351563</v>
      </c>
    </row>
    <row r="131" spans="1:3" x14ac:dyDescent="0.3">
      <c r="A131" s="12">
        <v>124</v>
      </c>
      <c r="B131" s="17">
        <v>11719</v>
      </c>
      <c r="C131" s="18">
        <v>100.18000030517578</v>
      </c>
    </row>
    <row r="132" spans="1:3" x14ac:dyDescent="0.3">
      <c r="A132" s="12">
        <v>125</v>
      </c>
      <c r="B132" s="17">
        <v>11748</v>
      </c>
      <c r="C132" s="18">
        <v>171.69000244140625</v>
      </c>
    </row>
    <row r="133" spans="1:3" x14ac:dyDescent="0.3">
      <c r="A133" s="12">
        <v>126</v>
      </c>
      <c r="B133" s="17">
        <v>11779</v>
      </c>
      <c r="C133" s="18">
        <v>21.610000610351563</v>
      </c>
    </row>
    <row r="134" spans="1:3" x14ac:dyDescent="0.3">
      <c r="A134" s="12">
        <v>127</v>
      </c>
      <c r="B134" s="17">
        <v>11809</v>
      </c>
      <c r="C134" s="18">
        <v>14.890000343322754</v>
      </c>
    </row>
    <row r="135" spans="1:3" x14ac:dyDescent="0.3">
      <c r="A135" s="12">
        <v>128</v>
      </c>
      <c r="B135" s="17">
        <v>11840</v>
      </c>
      <c r="C135" s="18">
        <v>27.510000228881836</v>
      </c>
    </row>
    <row r="136" spans="1:3" x14ac:dyDescent="0.3">
      <c r="A136" s="12">
        <v>129</v>
      </c>
      <c r="B136" s="17">
        <v>11870</v>
      </c>
      <c r="C136" s="18">
        <v>3.630000114440918</v>
      </c>
    </row>
    <row r="137" spans="1:3" x14ac:dyDescent="0.3">
      <c r="A137" s="12">
        <v>130</v>
      </c>
      <c r="B137" s="17">
        <v>11901</v>
      </c>
      <c r="C137" s="18">
        <v>2.2699999809265137</v>
      </c>
    </row>
    <row r="138" spans="1:3" x14ac:dyDescent="0.3">
      <c r="A138" s="12">
        <v>131</v>
      </c>
      <c r="B138" s="17">
        <v>11932</v>
      </c>
      <c r="C138" s="18">
        <v>0</v>
      </c>
    </row>
    <row r="139" spans="1:3" x14ac:dyDescent="0.3">
      <c r="A139" s="12">
        <v>132</v>
      </c>
      <c r="B139" s="17">
        <v>11962</v>
      </c>
      <c r="C139" s="18">
        <v>0</v>
      </c>
    </row>
    <row r="140" spans="1:3" x14ac:dyDescent="0.3">
      <c r="A140" s="12">
        <v>133</v>
      </c>
      <c r="B140" s="17">
        <v>11993</v>
      </c>
      <c r="C140" s="18">
        <v>0</v>
      </c>
    </row>
    <row r="141" spans="1:3" x14ac:dyDescent="0.3">
      <c r="A141" s="12">
        <v>134</v>
      </c>
      <c r="B141" s="17">
        <v>12023</v>
      </c>
      <c r="C141" s="18">
        <v>2.6099998950958252</v>
      </c>
    </row>
    <row r="142" spans="1:3" x14ac:dyDescent="0.3">
      <c r="A142" s="12">
        <v>135</v>
      </c>
      <c r="B142" s="17">
        <v>12054</v>
      </c>
      <c r="C142" s="18">
        <v>121.88999938964844</v>
      </c>
    </row>
    <row r="143" spans="1:3" x14ac:dyDescent="0.3">
      <c r="A143" s="12">
        <v>136</v>
      </c>
      <c r="B143" s="17">
        <v>12085</v>
      </c>
      <c r="C143" s="18">
        <v>209.77999877929688</v>
      </c>
    </row>
    <row r="144" spans="1:3" x14ac:dyDescent="0.3">
      <c r="A144" s="12">
        <v>137</v>
      </c>
      <c r="B144" s="17">
        <v>12113</v>
      </c>
      <c r="C144" s="18">
        <v>58.549999237060547</v>
      </c>
    </row>
    <row r="145" spans="1:3" x14ac:dyDescent="0.3">
      <c r="A145" s="12">
        <v>138</v>
      </c>
      <c r="B145" s="17">
        <v>12144</v>
      </c>
      <c r="C145" s="18">
        <v>83.239997863769531</v>
      </c>
    </row>
    <row r="146" spans="1:3" x14ac:dyDescent="0.3">
      <c r="A146" s="12">
        <v>139</v>
      </c>
      <c r="B146" s="17">
        <v>12174</v>
      </c>
      <c r="C146" s="18">
        <v>6.5999999046325684</v>
      </c>
    </row>
    <row r="147" spans="1:3" x14ac:dyDescent="0.3">
      <c r="A147" s="12">
        <v>140</v>
      </c>
      <c r="B147" s="17">
        <v>12205</v>
      </c>
      <c r="C147" s="18">
        <v>56.849998474121094</v>
      </c>
    </row>
    <row r="148" spans="1:3" x14ac:dyDescent="0.3">
      <c r="A148" s="12">
        <v>141</v>
      </c>
      <c r="B148" s="17">
        <v>12235</v>
      </c>
      <c r="C148" s="18">
        <v>0.68000000715255737</v>
      </c>
    </row>
    <row r="149" spans="1:3" x14ac:dyDescent="0.3">
      <c r="A149" s="12">
        <v>142</v>
      </c>
      <c r="B149" s="17">
        <v>12266</v>
      </c>
      <c r="C149" s="18">
        <v>0.46000000834465027</v>
      </c>
    </row>
    <row r="150" spans="1:3" x14ac:dyDescent="0.3">
      <c r="A150" s="12">
        <v>143</v>
      </c>
      <c r="B150" s="17">
        <v>12297</v>
      </c>
      <c r="C150" s="18">
        <v>0</v>
      </c>
    </row>
    <row r="151" spans="1:3" x14ac:dyDescent="0.3">
      <c r="A151" s="12">
        <v>144</v>
      </c>
      <c r="B151" s="17">
        <v>12327</v>
      </c>
      <c r="C151" s="18">
        <v>0</v>
      </c>
    </row>
    <row r="152" spans="1:3" x14ac:dyDescent="0.3">
      <c r="A152" s="12">
        <v>145</v>
      </c>
      <c r="B152" s="17">
        <v>12358</v>
      </c>
      <c r="C152" s="18">
        <v>16.600000381469727</v>
      </c>
    </row>
    <row r="153" spans="1:3" x14ac:dyDescent="0.3">
      <c r="A153" s="12">
        <v>146</v>
      </c>
      <c r="B153" s="17">
        <v>12388</v>
      </c>
      <c r="C153" s="18">
        <v>45.369998931884766</v>
      </c>
    </row>
    <row r="154" spans="1:3" x14ac:dyDescent="0.3">
      <c r="A154" s="12">
        <v>147</v>
      </c>
      <c r="B154" s="17">
        <v>12419</v>
      </c>
      <c r="C154" s="18">
        <v>169.8800048828125</v>
      </c>
    </row>
    <row r="155" spans="1:3" x14ac:dyDescent="0.3">
      <c r="A155" s="12">
        <v>148</v>
      </c>
      <c r="B155" s="17">
        <v>12450</v>
      </c>
      <c r="C155" s="18">
        <v>118.37000274658203</v>
      </c>
    </row>
    <row r="156" spans="1:3" x14ac:dyDescent="0.3">
      <c r="A156" s="12">
        <v>149</v>
      </c>
      <c r="B156" s="17">
        <v>12478</v>
      </c>
      <c r="C156" s="18">
        <v>144.6300048828125</v>
      </c>
    </row>
    <row r="157" spans="1:3" x14ac:dyDescent="0.3">
      <c r="A157" s="12">
        <v>150</v>
      </c>
      <c r="B157" s="17">
        <v>12509</v>
      </c>
      <c r="C157" s="18">
        <v>19.100000381469727</v>
      </c>
    </row>
    <row r="158" spans="1:3" x14ac:dyDescent="0.3">
      <c r="A158" s="12">
        <v>151</v>
      </c>
      <c r="B158" s="17">
        <v>12539</v>
      </c>
      <c r="C158" s="18">
        <v>3.4100000858306885</v>
      </c>
    </row>
    <row r="159" spans="1:3" x14ac:dyDescent="0.3">
      <c r="A159" s="12">
        <v>152</v>
      </c>
      <c r="B159" s="17">
        <v>12570</v>
      </c>
      <c r="C159" s="18">
        <v>19.889999389648438</v>
      </c>
    </row>
    <row r="160" spans="1:3" x14ac:dyDescent="0.3">
      <c r="A160" s="12">
        <v>153</v>
      </c>
      <c r="B160" s="17">
        <v>12600</v>
      </c>
      <c r="C160" s="18">
        <v>9.0900001525878906</v>
      </c>
    </row>
    <row r="161" spans="1:3" x14ac:dyDescent="0.3">
      <c r="A161" s="12">
        <v>154</v>
      </c>
      <c r="B161" s="17">
        <v>12631</v>
      </c>
      <c r="C161" s="18">
        <v>0</v>
      </c>
    </row>
    <row r="162" spans="1:3" x14ac:dyDescent="0.3">
      <c r="A162" s="12">
        <v>155</v>
      </c>
      <c r="B162" s="17">
        <v>12662</v>
      </c>
      <c r="C162" s="18">
        <v>0</v>
      </c>
    </row>
    <row r="163" spans="1:3" x14ac:dyDescent="0.3">
      <c r="A163" s="12">
        <v>156</v>
      </c>
      <c r="B163" s="17">
        <v>12692</v>
      </c>
      <c r="C163" s="18">
        <v>21.600000381469727</v>
      </c>
    </row>
    <row r="164" spans="1:3" x14ac:dyDescent="0.3">
      <c r="A164" s="12">
        <v>157</v>
      </c>
      <c r="B164" s="17">
        <v>12723</v>
      </c>
      <c r="C164" s="18">
        <v>20.469999313354492</v>
      </c>
    </row>
    <row r="165" spans="1:3" x14ac:dyDescent="0.3">
      <c r="A165" s="12">
        <v>158</v>
      </c>
      <c r="B165" s="17">
        <v>12753</v>
      </c>
      <c r="C165" s="18">
        <v>115.41000366210938</v>
      </c>
    </row>
    <row r="166" spans="1:3" x14ac:dyDescent="0.3">
      <c r="A166" s="12">
        <v>159</v>
      </c>
      <c r="B166" s="17">
        <v>12784</v>
      </c>
      <c r="C166" s="18">
        <v>115.98000335693359</v>
      </c>
    </row>
    <row r="167" spans="1:3" x14ac:dyDescent="0.3">
      <c r="A167" s="12">
        <v>160</v>
      </c>
      <c r="B167" s="17">
        <v>12815</v>
      </c>
      <c r="C167" s="18">
        <v>149.17999267578125</v>
      </c>
    </row>
    <row r="168" spans="1:3" x14ac:dyDescent="0.3">
      <c r="A168" s="12">
        <v>161</v>
      </c>
      <c r="B168" s="17">
        <v>12843</v>
      </c>
      <c r="C168" s="18">
        <v>38.659999847412109</v>
      </c>
    </row>
    <row r="169" spans="1:3" x14ac:dyDescent="0.3">
      <c r="A169" s="12">
        <v>162</v>
      </c>
      <c r="B169" s="17">
        <v>12874</v>
      </c>
      <c r="C169" s="18">
        <v>192.5</v>
      </c>
    </row>
    <row r="170" spans="1:3" x14ac:dyDescent="0.3">
      <c r="A170" s="12">
        <v>163</v>
      </c>
      <c r="B170" s="17">
        <v>12904</v>
      </c>
      <c r="C170" s="18">
        <v>146</v>
      </c>
    </row>
    <row r="171" spans="1:3" x14ac:dyDescent="0.3">
      <c r="A171" s="12">
        <v>164</v>
      </c>
      <c r="B171" s="17">
        <v>12935</v>
      </c>
      <c r="C171" s="18">
        <v>5.8000001907348633</v>
      </c>
    </row>
    <row r="172" spans="1:3" x14ac:dyDescent="0.3">
      <c r="A172" s="12">
        <v>165</v>
      </c>
      <c r="B172" s="17">
        <v>12965</v>
      </c>
      <c r="C172" s="18">
        <v>0</v>
      </c>
    </row>
    <row r="173" spans="1:3" x14ac:dyDescent="0.3">
      <c r="A173" s="12">
        <v>166</v>
      </c>
      <c r="B173" s="17">
        <v>12996</v>
      </c>
      <c r="C173" s="18">
        <v>0</v>
      </c>
    </row>
    <row r="174" spans="1:3" x14ac:dyDescent="0.3">
      <c r="A174" s="12">
        <v>167</v>
      </c>
      <c r="B174" s="17">
        <v>13027</v>
      </c>
      <c r="C174" s="18">
        <v>0</v>
      </c>
    </row>
    <row r="175" spans="1:3" x14ac:dyDescent="0.3">
      <c r="A175" s="12">
        <v>168</v>
      </c>
      <c r="B175" s="17">
        <v>13057</v>
      </c>
      <c r="C175" s="18">
        <v>0</v>
      </c>
    </row>
    <row r="176" spans="1:3" x14ac:dyDescent="0.3">
      <c r="A176" s="12">
        <v>169</v>
      </c>
      <c r="B176" s="17">
        <v>13088</v>
      </c>
      <c r="C176" s="18">
        <v>62.529998779296875</v>
      </c>
    </row>
    <row r="177" spans="1:3" x14ac:dyDescent="0.3">
      <c r="A177" s="12">
        <v>170</v>
      </c>
      <c r="B177" s="17">
        <v>13118</v>
      </c>
      <c r="C177" s="18">
        <v>23.309999465942383</v>
      </c>
    </row>
    <row r="178" spans="1:3" x14ac:dyDescent="0.3">
      <c r="A178" s="12">
        <v>171</v>
      </c>
      <c r="B178" s="17">
        <v>13149</v>
      </c>
      <c r="C178" s="18">
        <v>80.160003662109375</v>
      </c>
    </row>
    <row r="179" spans="1:3" x14ac:dyDescent="0.3">
      <c r="A179" s="12">
        <v>172</v>
      </c>
      <c r="B179" s="17">
        <v>13180</v>
      </c>
      <c r="C179" s="18">
        <v>214.88999938964844</v>
      </c>
    </row>
    <row r="180" spans="1:3" x14ac:dyDescent="0.3">
      <c r="A180" s="12">
        <v>173</v>
      </c>
      <c r="B180" s="17">
        <v>13209</v>
      </c>
      <c r="C180" s="18">
        <v>417.29998779296875</v>
      </c>
    </row>
    <row r="181" spans="1:3" x14ac:dyDescent="0.3">
      <c r="A181" s="12">
        <v>174</v>
      </c>
      <c r="B181" s="17">
        <v>13240</v>
      </c>
      <c r="C181" s="18">
        <v>25.010000228881836</v>
      </c>
    </row>
    <row r="182" spans="1:3" x14ac:dyDescent="0.3">
      <c r="A182" s="12">
        <v>175</v>
      </c>
      <c r="B182" s="17">
        <v>13270</v>
      </c>
      <c r="C182" s="18">
        <v>88.919998168945313</v>
      </c>
    </row>
    <row r="183" spans="1:3" x14ac:dyDescent="0.3">
      <c r="A183" s="12">
        <v>176</v>
      </c>
      <c r="B183" s="17">
        <v>13301</v>
      </c>
      <c r="C183" s="18">
        <v>33.310001373291016</v>
      </c>
    </row>
    <row r="184" spans="1:3" x14ac:dyDescent="0.3">
      <c r="A184" s="12">
        <v>177</v>
      </c>
      <c r="B184" s="17">
        <v>13331</v>
      </c>
      <c r="C184" s="18">
        <v>42.630001068115234</v>
      </c>
    </row>
    <row r="185" spans="1:3" x14ac:dyDescent="0.3">
      <c r="A185" s="12">
        <v>178</v>
      </c>
      <c r="B185" s="17">
        <v>13362</v>
      </c>
      <c r="C185" s="18">
        <v>0</v>
      </c>
    </row>
    <row r="186" spans="1:3" x14ac:dyDescent="0.3">
      <c r="A186" s="12">
        <v>179</v>
      </c>
      <c r="B186" s="17">
        <v>13393</v>
      </c>
      <c r="C186" s="18">
        <v>0</v>
      </c>
    </row>
    <row r="187" spans="1:3" x14ac:dyDescent="0.3">
      <c r="A187" s="12">
        <v>180</v>
      </c>
      <c r="B187" s="17">
        <v>13423</v>
      </c>
      <c r="C187" s="18">
        <v>14.779999732971191</v>
      </c>
    </row>
    <row r="188" spans="1:3" x14ac:dyDescent="0.3">
      <c r="A188" s="12">
        <v>181</v>
      </c>
      <c r="B188" s="17">
        <v>13454</v>
      </c>
      <c r="C188" s="18">
        <v>0</v>
      </c>
    </row>
    <row r="189" spans="1:3" x14ac:dyDescent="0.3">
      <c r="A189" s="12">
        <v>182</v>
      </c>
      <c r="B189" s="17">
        <v>13484</v>
      </c>
      <c r="C189" s="18">
        <v>0</v>
      </c>
    </row>
    <row r="190" spans="1:3" x14ac:dyDescent="0.3">
      <c r="A190" s="12">
        <v>183</v>
      </c>
      <c r="B190" s="17">
        <v>13515</v>
      </c>
      <c r="C190" s="18">
        <v>129.05000305175781</v>
      </c>
    </row>
    <row r="191" spans="1:3" x14ac:dyDescent="0.3">
      <c r="A191" s="12">
        <v>184</v>
      </c>
      <c r="B191" s="17">
        <v>13546</v>
      </c>
      <c r="C191" s="18">
        <v>207.16999816894531</v>
      </c>
    </row>
    <row r="192" spans="1:3" x14ac:dyDescent="0.3">
      <c r="A192" s="12">
        <v>185</v>
      </c>
      <c r="B192" s="17">
        <v>13574</v>
      </c>
      <c r="C192" s="18">
        <v>260.82998657226563</v>
      </c>
    </row>
    <row r="193" spans="1:3" x14ac:dyDescent="0.3">
      <c r="A193" s="12">
        <v>186</v>
      </c>
      <c r="B193" s="17">
        <v>13605</v>
      </c>
      <c r="C193" s="18">
        <v>325.64999389648438</v>
      </c>
    </row>
    <row r="194" spans="1:3" x14ac:dyDescent="0.3">
      <c r="A194" s="12">
        <v>187</v>
      </c>
      <c r="B194" s="17">
        <v>13635</v>
      </c>
      <c r="C194" s="18">
        <v>35.139999389648438</v>
      </c>
    </row>
    <row r="195" spans="1:3" x14ac:dyDescent="0.3">
      <c r="A195" s="12">
        <v>188</v>
      </c>
      <c r="B195" s="17">
        <v>13666</v>
      </c>
      <c r="C195" s="18">
        <v>10.350000381469727</v>
      </c>
    </row>
    <row r="196" spans="1:3" x14ac:dyDescent="0.3">
      <c r="A196" s="12">
        <v>189</v>
      </c>
      <c r="B196" s="17">
        <v>13696</v>
      </c>
      <c r="C196" s="18">
        <v>6.25</v>
      </c>
    </row>
    <row r="197" spans="1:3" x14ac:dyDescent="0.3">
      <c r="A197" s="12">
        <v>190</v>
      </c>
      <c r="B197" s="17">
        <v>13727</v>
      </c>
      <c r="C197" s="18">
        <v>1.1399999856948853</v>
      </c>
    </row>
    <row r="198" spans="1:3" x14ac:dyDescent="0.3">
      <c r="A198" s="12">
        <v>191</v>
      </c>
      <c r="B198" s="17">
        <v>13758</v>
      </c>
      <c r="C198" s="18">
        <v>0</v>
      </c>
    </row>
    <row r="199" spans="1:3" x14ac:dyDescent="0.3">
      <c r="A199" s="12">
        <v>192</v>
      </c>
      <c r="B199" s="17">
        <v>13788</v>
      </c>
      <c r="C199" s="18">
        <v>0</v>
      </c>
    </row>
    <row r="200" spans="1:3" x14ac:dyDescent="0.3">
      <c r="A200" s="12">
        <v>193</v>
      </c>
      <c r="B200" s="17">
        <v>13819</v>
      </c>
      <c r="C200" s="18">
        <v>7.9499998092651367</v>
      </c>
    </row>
    <row r="201" spans="1:3" x14ac:dyDescent="0.3">
      <c r="A201" s="12">
        <v>194</v>
      </c>
      <c r="B201" s="17">
        <v>13849</v>
      </c>
      <c r="C201" s="18">
        <v>101.19000244140625</v>
      </c>
    </row>
    <row r="202" spans="1:3" x14ac:dyDescent="0.3">
      <c r="A202" s="12">
        <v>195</v>
      </c>
      <c r="B202" s="17">
        <v>13880</v>
      </c>
      <c r="C202" s="18">
        <v>230.82000732421875</v>
      </c>
    </row>
    <row r="203" spans="1:3" x14ac:dyDescent="0.3">
      <c r="A203" s="12">
        <v>196</v>
      </c>
      <c r="B203" s="17">
        <v>13911</v>
      </c>
      <c r="C203" s="18">
        <v>79.029998779296875</v>
      </c>
    </row>
    <row r="204" spans="1:3" x14ac:dyDescent="0.3">
      <c r="A204" s="12">
        <v>197</v>
      </c>
      <c r="B204" s="17">
        <v>13939</v>
      </c>
      <c r="C204" s="18">
        <v>320.64999389648438</v>
      </c>
    </row>
    <row r="205" spans="1:3" x14ac:dyDescent="0.3">
      <c r="A205" s="12">
        <v>198</v>
      </c>
      <c r="B205" s="17">
        <v>13970</v>
      </c>
      <c r="C205" s="18">
        <v>220.02000427246094</v>
      </c>
    </row>
    <row r="206" spans="1:3" x14ac:dyDescent="0.3">
      <c r="A206" s="12">
        <v>199</v>
      </c>
      <c r="B206" s="17">
        <v>14000</v>
      </c>
      <c r="C206" s="18">
        <v>37.979999542236328</v>
      </c>
    </row>
    <row r="207" spans="1:3" x14ac:dyDescent="0.3">
      <c r="A207" s="12">
        <v>200</v>
      </c>
      <c r="B207" s="17">
        <v>14031</v>
      </c>
      <c r="C207" s="18">
        <v>12.050000190734863</v>
      </c>
    </row>
    <row r="208" spans="1:3" x14ac:dyDescent="0.3">
      <c r="A208" s="12">
        <v>201</v>
      </c>
      <c r="B208" s="17">
        <v>14061</v>
      </c>
      <c r="C208" s="18">
        <v>0</v>
      </c>
    </row>
    <row r="209" spans="1:3" x14ac:dyDescent="0.3">
      <c r="A209" s="12">
        <v>202</v>
      </c>
      <c r="B209" s="17">
        <v>14092</v>
      </c>
      <c r="C209" s="18">
        <v>0</v>
      </c>
    </row>
    <row r="210" spans="1:3" x14ac:dyDescent="0.3">
      <c r="A210" s="12">
        <v>203</v>
      </c>
      <c r="B210" s="17">
        <v>14123</v>
      </c>
      <c r="C210" s="18">
        <v>0</v>
      </c>
    </row>
    <row r="211" spans="1:3" x14ac:dyDescent="0.3">
      <c r="A211" s="12">
        <v>204</v>
      </c>
      <c r="B211" s="17">
        <v>14153</v>
      </c>
      <c r="C211" s="18">
        <v>10.920000076293945</v>
      </c>
    </row>
    <row r="212" spans="1:3" x14ac:dyDescent="0.3">
      <c r="A212" s="12">
        <v>205</v>
      </c>
      <c r="B212" s="17">
        <v>14184</v>
      </c>
      <c r="C212" s="18">
        <v>53.200000762939453</v>
      </c>
    </row>
    <row r="213" spans="1:3" x14ac:dyDescent="0.3">
      <c r="A213" s="12">
        <v>206</v>
      </c>
      <c r="B213" s="17">
        <v>14214</v>
      </c>
      <c r="C213" s="18">
        <v>43.090000152587891</v>
      </c>
    </row>
    <row r="214" spans="1:3" x14ac:dyDescent="0.3">
      <c r="A214" s="12">
        <v>207</v>
      </c>
      <c r="B214" s="17">
        <v>14245</v>
      </c>
      <c r="C214" s="18">
        <v>74.930000305175781</v>
      </c>
    </row>
    <row r="215" spans="1:3" x14ac:dyDescent="0.3">
      <c r="A215" s="12">
        <v>208</v>
      </c>
      <c r="B215" s="17">
        <v>14276</v>
      </c>
      <c r="C215" s="18">
        <v>108.69999694824219</v>
      </c>
    </row>
    <row r="216" spans="1:3" x14ac:dyDescent="0.3">
      <c r="A216" s="12">
        <v>209</v>
      </c>
      <c r="B216" s="17">
        <v>14304</v>
      </c>
      <c r="C216" s="18">
        <v>127.01000213623047</v>
      </c>
    </row>
    <row r="217" spans="1:3" x14ac:dyDescent="0.3">
      <c r="A217" s="12">
        <v>210</v>
      </c>
      <c r="B217" s="17">
        <v>14335</v>
      </c>
      <c r="C217" s="18">
        <v>126.19999694824219</v>
      </c>
    </row>
    <row r="218" spans="1:3" x14ac:dyDescent="0.3">
      <c r="A218" s="12">
        <v>211</v>
      </c>
      <c r="B218" s="17">
        <v>14365</v>
      </c>
      <c r="C218" s="18">
        <v>10.229999542236328</v>
      </c>
    </row>
    <row r="219" spans="1:3" x14ac:dyDescent="0.3">
      <c r="A219" s="12">
        <v>212</v>
      </c>
      <c r="B219" s="17">
        <v>14396</v>
      </c>
      <c r="C219" s="18">
        <v>26.149999618530273</v>
      </c>
    </row>
    <row r="220" spans="1:3" x14ac:dyDescent="0.3">
      <c r="A220" s="12">
        <v>213</v>
      </c>
      <c r="B220" s="17">
        <v>14426</v>
      </c>
      <c r="C220" s="18">
        <v>0</v>
      </c>
    </row>
    <row r="221" spans="1:3" x14ac:dyDescent="0.3">
      <c r="A221" s="12">
        <v>214</v>
      </c>
      <c r="B221" s="17">
        <v>14457</v>
      </c>
      <c r="C221" s="18">
        <v>0</v>
      </c>
    </row>
    <row r="222" spans="1:3" x14ac:dyDescent="0.3">
      <c r="A222" s="12">
        <v>215</v>
      </c>
      <c r="B222" s="17">
        <v>14488</v>
      </c>
      <c r="C222" s="18">
        <v>0</v>
      </c>
    </row>
    <row r="223" spans="1:3" x14ac:dyDescent="0.3">
      <c r="A223" s="12">
        <v>216</v>
      </c>
      <c r="B223" s="17">
        <v>14518</v>
      </c>
      <c r="C223" s="18">
        <v>22.739999771118164</v>
      </c>
    </row>
    <row r="224" spans="1:3" x14ac:dyDescent="0.3">
      <c r="A224" s="12">
        <v>217</v>
      </c>
      <c r="B224" s="17">
        <v>14549</v>
      </c>
      <c r="C224" s="18">
        <v>21.600000381469727</v>
      </c>
    </row>
    <row r="225" spans="1:3" x14ac:dyDescent="0.3">
      <c r="A225" s="12">
        <v>218</v>
      </c>
      <c r="B225" s="17">
        <v>14579</v>
      </c>
      <c r="C225" s="18">
        <v>11.369999885559082</v>
      </c>
    </row>
    <row r="226" spans="1:3" x14ac:dyDescent="0.3">
      <c r="A226" s="12">
        <v>219</v>
      </c>
      <c r="B226" s="17">
        <v>14610</v>
      </c>
      <c r="C226" s="18">
        <v>31.489999771118164</v>
      </c>
    </row>
    <row r="227" spans="1:3" x14ac:dyDescent="0.3">
      <c r="A227" s="12">
        <v>220</v>
      </c>
      <c r="B227" s="17">
        <v>14641</v>
      </c>
      <c r="C227" s="18">
        <v>354.6400146484375</v>
      </c>
    </row>
    <row r="228" spans="1:3" x14ac:dyDescent="0.3">
      <c r="A228" s="12">
        <v>221</v>
      </c>
      <c r="B228" s="17">
        <v>14670</v>
      </c>
      <c r="C228" s="18">
        <v>232.17999267578125</v>
      </c>
    </row>
    <row r="229" spans="1:3" x14ac:dyDescent="0.3">
      <c r="A229" s="12">
        <v>222</v>
      </c>
      <c r="B229" s="17">
        <v>14701</v>
      </c>
      <c r="C229" s="18">
        <v>183.6300048828125</v>
      </c>
    </row>
    <row r="230" spans="1:3" x14ac:dyDescent="0.3">
      <c r="A230" s="12">
        <v>223</v>
      </c>
      <c r="B230" s="17">
        <v>14731</v>
      </c>
      <c r="C230" s="18">
        <v>123.01999664306641</v>
      </c>
    </row>
    <row r="231" spans="1:3" x14ac:dyDescent="0.3">
      <c r="A231" s="12">
        <v>224</v>
      </c>
      <c r="B231" s="17">
        <v>14762</v>
      </c>
      <c r="C231" s="18">
        <v>2.0399999618530273</v>
      </c>
    </row>
    <row r="232" spans="1:3" x14ac:dyDescent="0.3">
      <c r="A232" s="12">
        <v>225</v>
      </c>
      <c r="B232" s="17">
        <v>14792</v>
      </c>
      <c r="C232" s="18">
        <v>4.1999998092651367</v>
      </c>
    </row>
    <row r="233" spans="1:3" x14ac:dyDescent="0.3">
      <c r="A233" s="12">
        <v>226</v>
      </c>
      <c r="B233" s="17">
        <v>14823</v>
      </c>
      <c r="C233" s="18">
        <v>0</v>
      </c>
    </row>
    <row r="234" spans="1:3" x14ac:dyDescent="0.3">
      <c r="A234" s="12">
        <v>227</v>
      </c>
      <c r="B234" s="17">
        <v>14854</v>
      </c>
      <c r="C234" s="18">
        <v>0</v>
      </c>
    </row>
    <row r="235" spans="1:3" x14ac:dyDescent="0.3">
      <c r="A235" s="12">
        <v>228</v>
      </c>
      <c r="B235" s="17">
        <v>14884</v>
      </c>
      <c r="C235" s="18">
        <v>1.7100000381469727</v>
      </c>
    </row>
    <row r="236" spans="1:3" x14ac:dyDescent="0.3">
      <c r="A236" s="12">
        <v>229</v>
      </c>
      <c r="B236" s="17">
        <v>14915</v>
      </c>
      <c r="C236" s="18">
        <v>30.020000457763672</v>
      </c>
    </row>
    <row r="237" spans="1:3" x14ac:dyDescent="0.3">
      <c r="A237" s="12">
        <v>230</v>
      </c>
      <c r="B237" s="17">
        <v>14945</v>
      </c>
      <c r="C237" s="18">
        <v>17.739999771118164</v>
      </c>
    </row>
    <row r="238" spans="1:3" x14ac:dyDescent="0.3">
      <c r="A238" s="12">
        <v>231</v>
      </c>
      <c r="B238" s="17">
        <v>14976</v>
      </c>
      <c r="C238" s="18">
        <v>311.42999267578125</v>
      </c>
    </row>
    <row r="239" spans="1:3" x14ac:dyDescent="0.3">
      <c r="A239" s="12">
        <v>232</v>
      </c>
      <c r="B239" s="17">
        <v>15007</v>
      </c>
      <c r="C239" s="18">
        <v>201.58999633789063</v>
      </c>
    </row>
    <row r="240" spans="1:3" x14ac:dyDescent="0.3">
      <c r="A240" s="12">
        <v>233</v>
      </c>
      <c r="B240" s="17">
        <v>15035</v>
      </c>
      <c r="C240" s="18">
        <v>198.08000183105469</v>
      </c>
    </row>
    <row r="241" spans="1:3" x14ac:dyDescent="0.3">
      <c r="A241" s="12">
        <v>234</v>
      </c>
      <c r="B241" s="17">
        <v>15066</v>
      </c>
      <c r="C241" s="18">
        <v>71.400001525878906</v>
      </c>
    </row>
    <row r="242" spans="1:3" x14ac:dyDescent="0.3">
      <c r="A242" s="12">
        <v>235</v>
      </c>
      <c r="B242" s="17">
        <v>15096</v>
      </c>
      <c r="C242" s="18">
        <v>187.14999389648438</v>
      </c>
    </row>
    <row r="243" spans="1:3" x14ac:dyDescent="0.3">
      <c r="A243" s="12">
        <v>236</v>
      </c>
      <c r="B243" s="17">
        <v>15127</v>
      </c>
      <c r="C243" s="18">
        <v>27.510000228881836</v>
      </c>
    </row>
    <row r="244" spans="1:3" x14ac:dyDescent="0.3">
      <c r="A244" s="12">
        <v>237</v>
      </c>
      <c r="B244" s="17">
        <v>15157</v>
      </c>
      <c r="C244" s="18">
        <v>0</v>
      </c>
    </row>
    <row r="245" spans="1:3" x14ac:dyDescent="0.3">
      <c r="A245" s="12">
        <v>238</v>
      </c>
      <c r="B245" s="17">
        <v>15188</v>
      </c>
      <c r="C245" s="18">
        <v>0</v>
      </c>
    </row>
    <row r="246" spans="1:3" x14ac:dyDescent="0.3">
      <c r="A246" s="12">
        <v>239</v>
      </c>
      <c r="B246" s="17">
        <v>15219</v>
      </c>
      <c r="C246" s="18">
        <v>0</v>
      </c>
    </row>
    <row r="247" spans="1:3" x14ac:dyDescent="0.3">
      <c r="A247" s="12">
        <v>240</v>
      </c>
      <c r="B247" s="17">
        <v>15249</v>
      </c>
      <c r="C247" s="18">
        <v>0</v>
      </c>
    </row>
    <row r="248" spans="1:3" x14ac:dyDescent="0.3">
      <c r="A248" s="12">
        <v>241</v>
      </c>
      <c r="B248" s="17">
        <v>15280</v>
      </c>
      <c r="C248" s="18">
        <v>52.639999389648438</v>
      </c>
    </row>
    <row r="249" spans="1:3" x14ac:dyDescent="0.3">
      <c r="A249" s="12">
        <v>242</v>
      </c>
      <c r="B249" s="17">
        <v>15310</v>
      </c>
      <c r="C249" s="18">
        <v>57.759998321533203</v>
      </c>
    </row>
    <row r="250" spans="1:3" x14ac:dyDescent="0.3">
      <c r="A250" s="12">
        <v>243</v>
      </c>
      <c r="B250" s="17">
        <v>15341</v>
      </c>
      <c r="C250" s="18">
        <v>220.92999267578125</v>
      </c>
    </row>
    <row r="251" spans="1:3" x14ac:dyDescent="0.3">
      <c r="A251" s="12">
        <v>244</v>
      </c>
      <c r="B251" s="17">
        <v>15372</v>
      </c>
      <c r="C251" s="18">
        <v>311.42999267578125</v>
      </c>
    </row>
    <row r="252" spans="1:3" x14ac:dyDescent="0.3">
      <c r="A252" s="12">
        <v>245</v>
      </c>
      <c r="B252" s="17">
        <v>15400</v>
      </c>
      <c r="C252" s="18">
        <v>98.69000244140625</v>
      </c>
    </row>
    <row r="253" spans="1:3" x14ac:dyDescent="0.3">
      <c r="A253" s="12">
        <v>246</v>
      </c>
      <c r="B253" s="17">
        <v>15431</v>
      </c>
      <c r="C253" s="18">
        <v>115.86000061035156</v>
      </c>
    </row>
    <row r="254" spans="1:3" x14ac:dyDescent="0.3">
      <c r="A254" s="12">
        <v>247</v>
      </c>
      <c r="B254" s="17">
        <v>15461</v>
      </c>
      <c r="C254" s="18">
        <v>191.60000610351563</v>
      </c>
    </row>
    <row r="255" spans="1:3" x14ac:dyDescent="0.3">
      <c r="A255" s="12">
        <v>248</v>
      </c>
      <c r="B255" s="17">
        <v>15492</v>
      </c>
      <c r="C255" s="18">
        <v>90.970001220703125</v>
      </c>
    </row>
    <row r="256" spans="1:3" x14ac:dyDescent="0.3">
      <c r="A256" s="12">
        <v>249</v>
      </c>
      <c r="B256" s="17">
        <v>15522</v>
      </c>
      <c r="C256" s="18">
        <v>0</v>
      </c>
    </row>
    <row r="257" spans="1:3" x14ac:dyDescent="0.3">
      <c r="A257" s="12">
        <v>250</v>
      </c>
      <c r="B257" s="17">
        <v>15553</v>
      </c>
      <c r="C257" s="18">
        <v>0</v>
      </c>
    </row>
    <row r="258" spans="1:3" x14ac:dyDescent="0.3">
      <c r="A258" s="12">
        <v>251</v>
      </c>
      <c r="B258" s="17">
        <v>15584</v>
      </c>
      <c r="C258" s="18">
        <v>0</v>
      </c>
    </row>
    <row r="259" spans="1:3" x14ac:dyDescent="0.3">
      <c r="A259" s="12">
        <v>252</v>
      </c>
      <c r="B259" s="17">
        <v>15614</v>
      </c>
      <c r="C259" s="18">
        <v>2.2699999809265137</v>
      </c>
    </row>
    <row r="260" spans="1:3" x14ac:dyDescent="0.3">
      <c r="A260" s="12">
        <v>253</v>
      </c>
      <c r="B260" s="17">
        <v>15645</v>
      </c>
      <c r="C260" s="18">
        <v>15.909999847412109</v>
      </c>
    </row>
    <row r="261" spans="1:3" x14ac:dyDescent="0.3">
      <c r="A261" s="12">
        <v>254</v>
      </c>
      <c r="B261" s="17">
        <v>15675</v>
      </c>
      <c r="C261" s="18">
        <v>212.96000671386719</v>
      </c>
    </row>
    <row r="262" spans="1:3" x14ac:dyDescent="0.3">
      <c r="A262" s="12">
        <v>255</v>
      </c>
      <c r="B262" s="17">
        <v>15706</v>
      </c>
      <c r="C262" s="18">
        <v>116.88999938964844</v>
      </c>
    </row>
    <row r="263" spans="1:3" x14ac:dyDescent="0.3">
      <c r="A263" s="12">
        <v>256</v>
      </c>
      <c r="B263" s="17">
        <v>15737</v>
      </c>
      <c r="C263" s="18">
        <v>250.02999877929688</v>
      </c>
    </row>
    <row r="264" spans="1:3" x14ac:dyDescent="0.3">
      <c r="A264" s="12">
        <v>257</v>
      </c>
      <c r="B264" s="17">
        <v>15765</v>
      </c>
      <c r="C264" s="18">
        <v>158.83999633789063</v>
      </c>
    </row>
    <row r="265" spans="1:3" x14ac:dyDescent="0.3">
      <c r="A265" s="12">
        <v>258</v>
      </c>
      <c r="B265" s="17">
        <v>15796</v>
      </c>
      <c r="C265" s="18">
        <v>197.96000671386719</v>
      </c>
    </row>
    <row r="266" spans="1:3" x14ac:dyDescent="0.3">
      <c r="A266" s="12">
        <v>259</v>
      </c>
      <c r="B266" s="17">
        <v>15826</v>
      </c>
      <c r="C266" s="18">
        <v>82.660003662109375</v>
      </c>
    </row>
    <row r="267" spans="1:3" x14ac:dyDescent="0.3">
      <c r="A267" s="12">
        <v>260</v>
      </c>
      <c r="B267" s="17">
        <v>15857</v>
      </c>
      <c r="C267" s="18">
        <v>26.149999618530273</v>
      </c>
    </row>
    <row r="268" spans="1:3" x14ac:dyDescent="0.3">
      <c r="A268" s="12">
        <v>261</v>
      </c>
      <c r="B268" s="17">
        <v>15887</v>
      </c>
      <c r="C268" s="18">
        <v>1.7100000381469727</v>
      </c>
    </row>
    <row r="269" spans="1:3" x14ac:dyDescent="0.3">
      <c r="A269" s="12">
        <v>262</v>
      </c>
      <c r="B269" s="17">
        <v>15918</v>
      </c>
      <c r="C269" s="18">
        <v>0</v>
      </c>
    </row>
    <row r="270" spans="1:3" x14ac:dyDescent="0.3">
      <c r="A270" s="12">
        <v>263</v>
      </c>
      <c r="B270" s="17">
        <v>15949</v>
      </c>
      <c r="C270" s="18">
        <v>0</v>
      </c>
    </row>
    <row r="271" spans="1:3" x14ac:dyDescent="0.3">
      <c r="A271" s="12">
        <v>264</v>
      </c>
      <c r="B271" s="17">
        <v>15979</v>
      </c>
      <c r="C271" s="18">
        <v>0</v>
      </c>
    </row>
    <row r="272" spans="1:3" x14ac:dyDescent="0.3">
      <c r="A272" s="12">
        <v>265</v>
      </c>
      <c r="B272" s="17">
        <v>16010</v>
      </c>
      <c r="C272" s="18">
        <v>10.800000190734863</v>
      </c>
    </row>
    <row r="273" spans="1:3" x14ac:dyDescent="0.3">
      <c r="A273" s="12">
        <v>266</v>
      </c>
      <c r="B273" s="17">
        <v>16040</v>
      </c>
      <c r="C273" s="18">
        <v>29.110000610351563</v>
      </c>
    </row>
    <row r="274" spans="1:3" x14ac:dyDescent="0.3">
      <c r="A274" s="12">
        <v>267</v>
      </c>
      <c r="B274" s="17">
        <v>16071</v>
      </c>
      <c r="C274" s="18">
        <v>80.730003356933594</v>
      </c>
    </row>
    <row r="275" spans="1:3" x14ac:dyDescent="0.3">
      <c r="A275" s="12">
        <v>268</v>
      </c>
      <c r="B275" s="17">
        <v>16102</v>
      </c>
      <c r="C275" s="18">
        <v>138.94999694824219</v>
      </c>
    </row>
    <row r="276" spans="1:3" x14ac:dyDescent="0.3">
      <c r="A276" s="12">
        <v>269</v>
      </c>
      <c r="B276" s="17">
        <v>16131</v>
      </c>
      <c r="C276" s="18">
        <v>266.29000854492188</v>
      </c>
    </row>
    <row r="277" spans="1:3" x14ac:dyDescent="0.3">
      <c r="A277" s="12">
        <v>270</v>
      </c>
      <c r="B277" s="17">
        <v>16162</v>
      </c>
      <c r="C277" s="18">
        <v>115.41000366210938</v>
      </c>
    </row>
    <row r="278" spans="1:3" x14ac:dyDescent="0.3">
      <c r="A278" s="12">
        <v>271</v>
      </c>
      <c r="B278" s="17">
        <v>16192</v>
      </c>
      <c r="C278" s="18">
        <v>86.519996643066406</v>
      </c>
    </row>
    <row r="279" spans="1:3" x14ac:dyDescent="0.3">
      <c r="A279" s="12">
        <v>272</v>
      </c>
      <c r="B279" s="17">
        <v>16223</v>
      </c>
      <c r="C279" s="18">
        <v>27.180000305175781</v>
      </c>
    </row>
    <row r="280" spans="1:3" x14ac:dyDescent="0.3">
      <c r="A280" s="12">
        <v>273</v>
      </c>
      <c r="B280" s="17">
        <v>16253</v>
      </c>
      <c r="C280" s="18">
        <v>7.9499998092651367</v>
      </c>
    </row>
    <row r="281" spans="1:3" x14ac:dyDescent="0.3">
      <c r="A281" s="12">
        <v>274</v>
      </c>
      <c r="B281" s="17">
        <v>16284</v>
      </c>
      <c r="C281" s="18">
        <v>0</v>
      </c>
    </row>
    <row r="282" spans="1:3" x14ac:dyDescent="0.3">
      <c r="A282" s="12">
        <v>275</v>
      </c>
      <c r="B282" s="17">
        <v>16315</v>
      </c>
      <c r="C282" s="18">
        <v>0</v>
      </c>
    </row>
    <row r="283" spans="1:3" x14ac:dyDescent="0.3">
      <c r="A283" s="12">
        <v>276</v>
      </c>
      <c r="B283" s="17">
        <v>16345</v>
      </c>
      <c r="C283" s="18">
        <v>1.7100000381469727</v>
      </c>
    </row>
    <row r="284" spans="1:3" x14ac:dyDescent="0.3">
      <c r="A284" s="12">
        <v>277</v>
      </c>
      <c r="B284" s="17">
        <v>16376</v>
      </c>
      <c r="C284" s="18">
        <v>12.399999618530273</v>
      </c>
    </row>
    <row r="285" spans="1:3" x14ac:dyDescent="0.3">
      <c r="A285" s="12">
        <v>278</v>
      </c>
      <c r="B285" s="17">
        <v>16406</v>
      </c>
      <c r="C285" s="18">
        <v>198.17999267578125</v>
      </c>
    </row>
    <row r="286" spans="1:3" x14ac:dyDescent="0.3">
      <c r="A286" s="12">
        <v>279</v>
      </c>
      <c r="B286" s="17">
        <v>16437</v>
      </c>
      <c r="C286" s="18">
        <v>166.46000671386719</v>
      </c>
    </row>
    <row r="287" spans="1:3" x14ac:dyDescent="0.3">
      <c r="A287" s="12">
        <v>280</v>
      </c>
      <c r="B287" s="17">
        <v>16468</v>
      </c>
      <c r="C287" s="18">
        <v>25.469999313354492</v>
      </c>
    </row>
    <row r="288" spans="1:3" x14ac:dyDescent="0.3">
      <c r="A288" s="12">
        <v>281</v>
      </c>
      <c r="B288" s="17">
        <v>16496</v>
      </c>
      <c r="C288" s="18">
        <v>223.42999267578125</v>
      </c>
    </row>
    <row r="289" spans="1:3" x14ac:dyDescent="0.3">
      <c r="A289" s="12">
        <v>282</v>
      </c>
      <c r="B289" s="17">
        <v>16527</v>
      </c>
      <c r="C289" s="18">
        <v>207.50999450683594</v>
      </c>
    </row>
    <row r="290" spans="1:3" x14ac:dyDescent="0.3">
      <c r="A290" s="12">
        <v>283</v>
      </c>
      <c r="B290" s="17">
        <v>16557</v>
      </c>
      <c r="C290" s="18">
        <v>6.25</v>
      </c>
    </row>
    <row r="291" spans="1:3" x14ac:dyDescent="0.3">
      <c r="A291" s="12">
        <v>284</v>
      </c>
      <c r="B291" s="17">
        <v>16588</v>
      </c>
      <c r="C291" s="18">
        <v>12.5</v>
      </c>
    </row>
    <row r="292" spans="1:3" x14ac:dyDescent="0.3">
      <c r="A292" s="12">
        <v>285</v>
      </c>
      <c r="B292" s="17">
        <v>16618</v>
      </c>
      <c r="C292" s="18">
        <v>0</v>
      </c>
    </row>
    <row r="293" spans="1:3" x14ac:dyDescent="0.3">
      <c r="A293" s="12">
        <v>286</v>
      </c>
      <c r="B293" s="17">
        <v>16649</v>
      </c>
      <c r="C293" s="18">
        <v>0</v>
      </c>
    </row>
    <row r="294" spans="1:3" x14ac:dyDescent="0.3">
      <c r="A294" s="12">
        <v>287</v>
      </c>
      <c r="B294" s="17">
        <v>16680</v>
      </c>
      <c r="C294" s="18">
        <v>0.56999999284744263</v>
      </c>
    </row>
    <row r="295" spans="1:3" x14ac:dyDescent="0.3">
      <c r="A295" s="12">
        <v>288</v>
      </c>
      <c r="B295" s="17">
        <v>16710</v>
      </c>
      <c r="C295" s="18">
        <v>0</v>
      </c>
    </row>
    <row r="296" spans="1:3" x14ac:dyDescent="0.3">
      <c r="A296" s="12">
        <v>289</v>
      </c>
      <c r="B296" s="17">
        <v>16741</v>
      </c>
      <c r="C296" s="18">
        <v>106.30999755859375</v>
      </c>
    </row>
    <row r="297" spans="1:3" x14ac:dyDescent="0.3">
      <c r="A297" s="12">
        <v>290</v>
      </c>
      <c r="B297" s="17">
        <v>16771</v>
      </c>
      <c r="C297" s="18">
        <v>93.910003662109375</v>
      </c>
    </row>
    <row r="298" spans="1:3" x14ac:dyDescent="0.3">
      <c r="A298" s="12">
        <v>291</v>
      </c>
      <c r="B298" s="17">
        <v>16802</v>
      </c>
      <c r="C298" s="18">
        <v>234.44999694824219</v>
      </c>
    </row>
    <row r="299" spans="1:3" x14ac:dyDescent="0.3">
      <c r="A299" s="12">
        <v>292</v>
      </c>
      <c r="B299" s="17">
        <v>16833</v>
      </c>
      <c r="C299" s="18">
        <v>51.159999847412109</v>
      </c>
    </row>
    <row r="300" spans="1:3" x14ac:dyDescent="0.3">
      <c r="A300" s="12">
        <v>293</v>
      </c>
      <c r="B300" s="17">
        <v>16861</v>
      </c>
      <c r="C300" s="18">
        <v>70.370002746582031</v>
      </c>
    </row>
    <row r="301" spans="1:3" x14ac:dyDescent="0.3">
      <c r="A301" s="12">
        <v>294</v>
      </c>
      <c r="B301" s="17">
        <v>16892</v>
      </c>
      <c r="C301" s="18">
        <v>100.40000152587891</v>
      </c>
    </row>
    <row r="302" spans="1:3" x14ac:dyDescent="0.3">
      <c r="A302" s="12">
        <v>295</v>
      </c>
      <c r="B302" s="17">
        <v>16922</v>
      </c>
      <c r="C302" s="18">
        <v>43.779998779296875</v>
      </c>
    </row>
    <row r="303" spans="1:3" x14ac:dyDescent="0.3">
      <c r="A303" s="12">
        <v>296</v>
      </c>
      <c r="B303" s="17">
        <v>16953</v>
      </c>
      <c r="C303" s="18">
        <v>58.549999237060547</v>
      </c>
    </row>
    <row r="304" spans="1:3" x14ac:dyDescent="0.3">
      <c r="A304" s="12">
        <v>297</v>
      </c>
      <c r="B304" s="17">
        <v>16983</v>
      </c>
      <c r="C304" s="18">
        <v>0</v>
      </c>
    </row>
    <row r="305" spans="1:3" x14ac:dyDescent="0.3">
      <c r="A305" s="12">
        <v>298</v>
      </c>
      <c r="B305" s="17">
        <v>17014</v>
      </c>
      <c r="C305" s="18">
        <v>2.8499999046325684</v>
      </c>
    </row>
    <row r="306" spans="1:3" x14ac:dyDescent="0.3">
      <c r="A306" s="12">
        <v>299</v>
      </c>
      <c r="B306" s="17">
        <v>17045</v>
      </c>
      <c r="C306" s="18">
        <v>0</v>
      </c>
    </row>
    <row r="307" spans="1:3" x14ac:dyDescent="0.3">
      <c r="A307" s="12">
        <v>300</v>
      </c>
      <c r="B307" s="17">
        <v>17075</v>
      </c>
      <c r="C307" s="18">
        <v>0</v>
      </c>
    </row>
    <row r="308" spans="1:3" x14ac:dyDescent="0.3">
      <c r="A308" s="12">
        <v>301</v>
      </c>
      <c r="B308" s="17">
        <v>17106</v>
      </c>
      <c r="C308" s="18">
        <v>0</v>
      </c>
    </row>
    <row r="309" spans="1:3" x14ac:dyDescent="0.3">
      <c r="A309" s="12">
        <v>302</v>
      </c>
      <c r="B309" s="17">
        <v>17136</v>
      </c>
      <c r="C309" s="18">
        <v>144.97000122070313</v>
      </c>
    </row>
    <row r="310" spans="1:3" x14ac:dyDescent="0.3">
      <c r="A310" s="12">
        <v>303</v>
      </c>
      <c r="B310" s="17">
        <v>17167</v>
      </c>
      <c r="C310" s="18">
        <v>87.779998779296875</v>
      </c>
    </row>
    <row r="311" spans="1:3" x14ac:dyDescent="0.3">
      <c r="A311" s="12">
        <v>304</v>
      </c>
      <c r="B311" s="17">
        <v>17198</v>
      </c>
      <c r="C311" s="18">
        <v>39.459999084472656</v>
      </c>
    </row>
    <row r="312" spans="1:3" x14ac:dyDescent="0.3">
      <c r="A312" s="12">
        <v>305</v>
      </c>
      <c r="B312" s="17">
        <v>17226</v>
      </c>
      <c r="C312" s="18">
        <v>83.120002746582031</v>
      </c>
    </row>
    <row r="313" spans="1:3" x14ac:dyDescent="0.3">
      <c r="A313" s="12">
        <v>306</v>
      </c>
      <c r="B313" s="17">
        <v>17257</v>
      </c>
      <c r="C313" s="18">
        <v>116.31999969482422</v>
      </c>
    </row>
    <row r="314" spans="1:3" x14ac:dyDescent="0.3">
      <c r="A314" s="12">
        <v>307</v>
      </c>
      <c r="B314" s="17">
        <v>17287</v>
      </c>
      <c r="C314" s="18">
        <v>12.159999847412109</v>
      </c>
    </row>
    <row r="315" spans="1:3" x14ac:dyDescent="0.3">
      <c r="A315" s="12">
        <v>308</v>
      </c>
      <c r="B315" s="17">
        <v>17318</v>
      </c>
      <c r="C315" s="18">
        <v>9.8900003433227539</v>
      </c>
    </row>
    <row r="316" spans="1:3" x14ac:dyDescent="0.3">
      <c r="A316" s="12">
        <v>309</v>
      </c>
      <c r="B316" s="17">
        <v>17348</v>
      </c>
      <c r="C316" s="18">
        <v>25.360000610351563</v>
      </c>
    </row>
    <row r="317" spans="1:3" x14ac:dyDescent="0.3">
      <c r="A317" s="12">
        <v>310</v>
      </c>
      <c r="B317" s="17">
        <v>17379</v>
      </c>
      <c r="C317" s="18">
        <v>0</v>
      </c>
    </row>
    <row r="318" spans="1:3" x14ac:dyDescent="0.3">
      <c r="A318" s="12">
        <v>311</v>
      </c>
      <c r="B318" s="17">
        <v>17410</v>
      </c>
      <c r="C318" s="18">
        <v>0</v>
      </c>
    </row>
    <row r="319" spans="1:3" x14ac:dyDescent="0.3">
      <c r="A319" s="12">
        <v>312</v>
      </c>
      <c r="B319" s="17">
        <v>17440</v>
      </c>
      <c r="C319" s="18">
        <v>0</v>
      </c>
    </row>
    <row r="320" spans="1:3" x14ac:dyDescent="0.3">
      <c r="A320" s="12">
        <v>313</v>
      </c>
      <c r="B320" s="17">
        <v>17471</v>
      </c>
      <c r="C320" s="18">
        <v>81.519996643066406</v>
      </c>
    </row>
    <row r="321" spans="1:3" x14ac:dyDescent="0.3">
      <c r="A321" s="12">
        <v>314</v>
      </c>
      <c r="B321" s="17">
        <v>17501</v>
      </c>
      <c r="C321" s="18">
        <v>62.299999237060547</v>
      </c>
    </row>
    <row r="322" spans="1:3" x14ac:dyDescent="0.3">
      <c r="A322" s="12">
        <v>315</v>
      </c>
      <c r="B322" s="17">
        <v>17532</v>
      </c>
      <c r="C322" s="18">
        <v>46.049999237060547</v>
      </c>
    </row>
    <row r="323" spans="1:3" x14ac:dyDescent="0.3">
      <c r="A323" s="12">
        <v>316</v>
      </c>
      <c r="B323" s="17">
        <v>17563</v>
      </c>
      <c r="C323" s="18">
        <v>15.350000381469727</v>
      </c>
    </row>
    <row r="324" spans="1:3" x14ac:dyDescent="0.3">
      <c r="A324" s="12">
        <v>317</v>
      </c>
      <c r="B324" s="17">
        <v>17592</v>
      </c>
      <c r="C324" s="18">
        <v>43.779998779296875</v>
      </c>
    </row>
    <row r="325" spans="1:3" x14ac:dyDescent="0.3">
      <c r="A325" s="12">
        <v>318</v>
      </c>
      <c r="B325" s="17">
        <v>17623</v>
      </c>
      <c r="C325" s="18">
        <v>187.61000061035156</v>
      </c>
    </row>
    <row r="326" spans="1:3" x14ac:dyDescent="0.3">
      <c r="A326" s="12">
        <v>319</v>
      </c>
      <c r="B326" s="17">
        <v>17653</v>
      </c>
      <c r="C326" s="18">
        <v>115.29000091552734</v>
      </c>
    </row>
    <row r="327" spans="1:3" x14ac:dyDescent="0.3">
      <c r="A327" s="12">
        <v>320</v>
      </c>
      <c r="B327" s="17">
        <v>17684</v>
      </c>
      <c r="C327" s="18">
        <v>72.419998168945313</v>
      </c>
    </row>
    <row r="328" spans="1:3" x14ac:dyDescent="0.3">
      <c r="A328" s="12">
        <v>321</v>
      </c>
      <c r="B328" s="17">
        <v>17714</v>
      </c>
      <c r="C328" s="18">
        <v>47.639999389648438</v>
      </c>
    </row>
    <row r="329" spans="1:3" x14ac:dyDescent="0.3">
      <c r="A329" s="12">
        <v>322</v>
      </c>
      <c r="B329" s="17">
        <v>17745</v>
      </c>
      <c r="C329" s="18">
        <v>0</v>
      </c>
    </row>
    <row r="330" spans="1:3" x14ac:dyDescent="0.3">
      <c r="A330" s="12">
        <v>323</v>
      </c>
      <c r="B330" s="17">
        <v>17776</v>
      </c>
      <c r="C330" s="18">
        <v>0</v>
      </c>
    </row>
    <row r="331" spans="1:3" x14ac:dyDescent="0.3">
      <c r="A331" s="12">
        <v>324</v>
      </c>
      <c r="B331" s="17">
        <v>17806</v>
      </c>
      <c r="C331" s="18">
        <v>0</v>
      </c>
    </row>
    <row r="332" spans="1:3" x14ac:dyDescent="0.3">
      <c r="A332" s="12">
        <v>325</v>
      </c>
      <c r="B332" s="17">
        <v>17837</v>
      </c>
      <c r="C332" s="18">
        <v>49.459999084472656</v>
      </c>
    </row>
    <row r="333" spans="1:3" x14ac:dyDescent="0.3">
      <c r="A333" s="12">
        <v>326</v>
      </c>
      <c r="B333" s="17">
        <v>17867</v>
      </c>
      <c r="C333" s="18">
        <v>25.020000457763672</v>
      </c>
    </row>
    <row r="334" spans="1:3" x14ac:dyDescent="0.3">
      <c r="A334" s="12">
        <v>327</v>
      </c>
      <c r="B334" s="17">
        <v>17898</v>
      </c>
      <c r="C334" s="18">
        <v>142.47000122070313</v>
      </c>
    </row>
    <row r="335" spans="1:3" x14ac:dyDescent="0.3">
      <c r="A335" s="12">
        <v>328</v>
      </c>
      <c r="B335" s="17">
        <v>17929</v>
      </c>
      <c r="C335" s="18">
        <v>63.330001831054688</v>
      </c>
    </row>
    <row r="336" spans="1:3" x14ac:dyDescent="0.3">
      <c r="A336" s="12">
        <v>329</v>
      </c>
      <c r="B336" s="17">
        <v>17957</v>
      </c>
      <c r="C336" s="18">
        <v>83.120002746582031</v>
      </c>
    </row>
    <row r="337" spans="1:3" x14ac:dyDescent="0.3">
      <c r="A337" s="12">
        <v>330</v>
      </c>
      <c r="B337" s="17">
        <v>17988</v>
      </c>
      <c r="C337" s="18">
        <v>262.54000854492188</v>
      </c>
    </row>
    <row r="338" spans="1:3" x14ac:dyDescent="0.3">
      <c r="A338" s="12">
        <v>331</v>
      </c>
      <c r="B338" s="17">
        <v>18018</v>
      </c>
      <c r="C338" s="18">
        <v>0</v>
      </c>
    </row>
    <row r="339" spans="1:3" x14ac:dyDescent="0.3">
      <c r="A339" s="12">
        <v>332</v>
      </c>
      <c r="B339" s="17">
        <v>18049</v>
      </c>
      <c r="C339" s="18">
        <v>7.9499998092651367</v>
      </c>
    </row>
    <row r="340" spans="1:3" x14ac:dyDescent="0.3">
      <c r="A340" s="12">
        <v>333</v>
      </c>
      <c r="B340" s="17">
        <v>18079</v>
      </c>
      <c r="C340" s="18">
        <v>0</v>
      </c>
    </row>
    <row r="341" spans="1:3" x14ac:dyDescent="0.3">
      <c r="A341" s="12">
        <v>334</v>
      </c>
      <c r="B341" s="17">
        <v>18110</v>
      </c>
      <c r="C341" s="18">
        <v>0.46000000834465027</v>
      </c>
    </row>
    <row r="342" spans="1:3" x14ac:dyDescent="0.3">
      <c r="A342" s="12">
        <v>335</v>
      </c>
      <c r="B342" s="17">
        <v>18141</v>
      </c>
      <c r="C342" s="18">
        <v>2.9600000381469727</v>
      </c>
    </row>
    <row r="343" spans="1:3" x14ac:dyDescent="0.3">
      <c r="A343" s="12">
        <v>336</v>
      </c>
      <c r="B343" s="17">
        <v>18171</v>
      </c>
      <c r="C343" s="18">
        <v>10.119999885559082</v>
      </c>
    </row>
    <row r="344" spans="1:3" x14ac:dyDescent="0.3">
      <c r="A344" s="12">
        <v>337</v>
      </c>
      <c r="B344" s="17">
        <v>18202</v>
      </c>
      <c r="C344" s="18">
        <v>14.899999618530273</v>
      </c>
    </row>
    <row r="345" spans="1:3" x14ac:dyDescent="0.3">
      <c r="A345" s="12">
        <v>338</v>
      </c>
      <c r="B345" s="17">
        <v>18232</v>
      </c>
      <c r="C345" s="18">
        <v>45.479999542236328</v>
      </c>
    </row>
    <row r="346" spans="1:3" x14ac:dyDescent="0.3">
      <c r="A346" s="12">
        <v>339</v>
      </c>
      <c r="B346" s="17">
        <v>18263</v>
      </c>
      <c r="C346" s="18">
        <v>82.209999084472656</v>
      </c>
    </row>
    <row r="347" spans="1:3" x14ac:dyDescent="0.3">
      <c r="A347" s="12">
        <v>340</v>
      </c>
      <c r="B347" s="17">
        <v>18294</v>
      </c>
      <c r="C347" s="18">
        <v>211.72000122070313</v>
      </c>
    </row>
    <row r="348" spans="1:3" x14ac:dyDescent="0.3">
      <c r="A348" s="12">
        <v>341</v>
      </c>
      <c r="B348" s="17">
        <v>18322</v>
      </c>
      <c r="C348" s="18">
        <v>108.01000213623047</v>
      </c>
    </row>
    <row r="349" spans="1:3" x14ac:dyDescent="0.3">
      <c r="A349" s="12">
        <v>342</v>
      </c>
      <c r="B349" s="17">
        <v>18353</v>
      </c>
      <c r="C349" s="18">
        <v>86.980003356933594</v>
      </c>
    </row>
    <row r="350" spans="1:3" x14ac:dyDescent="0.3">
      <c r="A350" s="12">
        <v>343</v>
      </c>
      <c r="B350" s="17">
        <v>18383</v>
      </c>
      <c r="C350" s="18">
        <v>29.559999465942383</v>
      </c>
    </row>
    <row r="351" spans="1:3" x14ac:dyDescent="0.3">
      <c r="A351" s="12">
        <v>344</v>
      </c>
      <c r="B351" s="17">
        <v>18414</v>
      </c>
      <c r="C351" s="18">
        <v>7.3899998664855957</v>
      </c>
    </row>
    <row r="352" spans="1:3" x14ac:dyDescent="0.3">
      <c r="A352" s="12">
        <v>345</v>
      </c>
      <c r="B352" s="17">
        <v>18444</v>
      </c>
      <c r="C352" s="18">
        <v>1.1399999856948853</v>
      </c>
    </row>
    <row r="353" spans="1:3" x14ac:dyDescent="0.3">
      <c r="A353" s="12">
        <v>346</v>
      </c>
      <c r="B353" s="17">
        <v>18475</v>
      </c>
      <c r="C353" s="18">
        <v>0</v>
      </c>
    </row>
    <row r="354" spans="1:3" x14ac:dyDescent="0.3">
      <c r="A354" s="12">
        <v>347</v>
      </c>
      <c r="B354" s="17">
        <v>18506</v>
      </c>
      <c r="C354" s="18">
        <v>0</v>
      </c>
    </row>
    <row r="355" spans="1:3" x14ac:dyDescent="0.3">
      <c r="A355" s="12">
        <v>348</v>
      </c>
      <c r="B355" s="17">
        <v>18536</v>
      </c>
      <c r="C355" s="18">
        <v>30.129999160766602</v>
      </c>
    </row>
    <row r="356" spans="1:3" x14ac:dyDescent="0.3">
      <c r="A356" s="12">
        <v>349</v>
      </c>
      <c r="B356" s="17">
        <v>18567</v>
      </c>
      <c r="C356" s="18">
        <v>69.360000610351563</v>
      </c>
    </row>
    <row r="357" spans="1:3" x14ac:dyDescent="0.3">
      <c r="A357" s="12">
        <v>350</v>
      </c>
      <c r="B357" s="17">
        <v>18597</v>
      </c>
      <c r="C357" s="18">
        <v>247.30000305175781</v>
      </c>
    </row>
    <row r="358" spans="1:3" x14ac:dyDescent="0.3">
      <c r="A358" s="12">
        <v>351</v>
      </c>
      <c r="B358" s="17">
        <v>18628</v>
      </c>
      <c r="C358" s="18">
        <v>210.35000610351563</v>
      </c>
    </row>
    <row r="359" spans="1:3" x14ac:dyDescent="0.3">
      <c r="A359" s="12">
        <v>352</v>
      </c>
      <c r="B359" s="17">
        <v>18659</v>
      </c>
      <c r="C359" s="18">
        <v>142.91999816894531</v>
      </c>
    </row>
    <row r="360" spans="1:3" x14ac:dyDescent="0.3">
      <c r="A360" s="12">
        <v>353</v>
      </c>
      <c r="B360" s="17">
        <v>18687</v>
      </c>
      <c r="C360" s="18">
        <v>71.400001525878906</v>
      </c>
    </row>
    <row r="361" spans="1:3" x14ac:dyDescent="0.3">
      <c r="A361" s="12">
        <v>354</v>
      </c>
      <c r="B361" s="17">
        <v>18718</v>
      </c>
      <c r="C361" s="18">
        <v>108.36000061035156</v>
      </c>
    </row>
    <row r="362" spans="1:3" x14ac:dyDescent="0.3">
      <c r="A362" s="12">
        <v>355</v>
      </c>
      <c r="B362" s="17">
        <v>18748</v>
      </c>
      <c r="C362" s="18">
        <v>25.129999160766602</v>
      </c>
    </row>
    <row r="363" spans="1:3" x14ac:dyDescent="0.3">
      <c r="A363" s="12">
        <v>356</v>
      </c>
      <c r="B363" s="17">
        <v>18779</v>
      </c>
      <c r="C363" s="18">
        <v>69.25</v>
      </c>
    </row>
    <row r="364" spans="1:3" x14ac:dyDescent="0.3">
      <c r="A364" s="12">
        <v>357</v>
      </c>
      <c r="B364" s="17">
        <v>18809</v>
      </c>
      <c r="C364" s="18">
        <v>0</v>
      </c>
    </row>
    <row r="365" spans="1:3" x14ac:dyDescent="0.3">
      <c r="A365" s="12">
        <v>358</v>
      </c>
      <c r="B365" s="17">
        <v>18840</v>
      </c>
      <c r="C365" s="18">
        <v>0</v>
      </c>
    </row>
    <row r="366" spans="1:3" x14ac:dyDescent="0.3">
      <c r="A366" s="12">
        <v>359</v>
      </c>
      <c r="B366" s="17">
        <v>18871</v>
      </c>
      <c r="C366" s="18">
        <v>0</v>
      </c>
    </row>
    <row r="367" spans="1:3" x14ac:dyDescent="0.3">
      <c r="A367" s="12">
        <v>360</v>
      </c>
      <c r="B367" s="17">
        <v>18901</v>
      </c>
      <c r="C367" s="18">
        <v>0</v>
      </c>
    </row>
    <row r="368" spans="1:3" x14ac:dyDescent="0.3">
      <c r="A368" s="12">
        <v>361</v>
      </c>
      <c r="B368" s="17">
        <v>18932</v>
      </c>
      <c r="C368" s="18">
        <v>57.419998168945313</v>
      </c>
    </row>
    <row r="369" spans="1:3" x14ac:dyDescent="0.3">
      <c r="A369" s="12">
        <v>362</v>
      </c>
      <c r="B369" s="17">
        <v>18962</v>
      </c>
      <c r="C369" s="18">
        <v>108.91999816894531</v>
      </c>
    </row>
    <row r="370" spans="1:3" x14ac:dyDescent="0.3">
      <c r="A370" s="12">
        <v>363</v>
      </c>
      <c r="B370" s="17">
        <v>18993</v>
      </c>
      <c r="C370" s="18">
        <v>261.75</v>
      </c>
    </row>
    <row r="371" spans="1:3" x14ac:dyDescent="0.3">
      <c r="A371" s="12">
        <v>364</v>
      </c>
      <c r="B371" s="17">
        <v>19024</v>
      </c>
      <c r="C371" s="18">
        <v>314.17001342773438</v>
      </c>
    </row>
    <row r="372" spans="1:3" x14ac:dyDescent="0.3">
      <c r="A372" s="12">
        <v>365</v>
      </c>
      <c r="B372" s="17">
        <v>19053</v>
      </c>
      <c r="C372" s="18">
        <v>91.19000244140625</v>
      </c>
    </row>
    <row r="373" spans="1:3" x14ac:dyDescent="0.3">
      <c r="A373" s="12">
        <v>366</v>
      </c>
      <c r="B373" s="17">
        <v>19084</v>
      </c>
      <c r="C373" s="18">
        <v>175.10000610351563</v>
      </c>
    </row>
    <row r="374" spans="1:3" x14ac:dyDescent="0.3">
      <c r="A374" s="12">
        <v>367</v>
      </c>
      <c r="B374" s="17">
        <v>19114</v>
      </c>
      <c r="C374" s="18">
        <v>94.019996643066406</v>
      </c>
    </row>
    <row r="375" spans="1:3" x14ac:dyDescent="0.3">
      <c r="A375" s="12">
        <v>368</v>
      </c>
      <c r="B375" s="17">
        <v>19145</v>
      </c>
      <c r="C375" s="18">
        <v>6.0300002098083496</v>
      </c>
    </row>
    <row r="376" spans="1:3" x14ac:dyDescent="0.3">
      <c r="A376" s="12">
        <v>369</v>
      </c>
      <c r="B376" s="17">
        <v>19175</v>
      </c>
      <c r="C376" s="18">
        <v>2.7300000190734863</v>
      </c>
    </row>
    <row r="377" spans="1:3" x14ac:dyDescent="0.3">
      <c r="A377" s="12">
        <v>370</v>
      </c>
      <c r="B377" s="17">
        <v>19206</v>
      </c>
      <c r="C377" s="18">
        <v>1.25</v>
      </c>
    </row>
    <row r="378" spans="1:3" x14ac:dyDescent="0.3">
      <c r="A378" s="12">
        <v>371</v>
      </c>
      <c r="B378" s="17">
        <v>19237</v>
      </c>
      <c r="C378" s="18">
        <v>2.2799999713897705</v>
      </c>
    </row>
    <row r="379" spans="1:3" x14ac:dyDescent="0.3">
      <c r="A379" s="12">
        <v>372</v>
      </c>
      <c r="B379" s="17">
        <v>19267</v>
      </c>
      <c r="C379" s="18">
        <v>1.7100000381469727</v>
      </c>
    </row>
    <row r="380" spans="1:3" x14ac:dyDescent="0.3">
      <c r="A380" s="12">
        <v>373</v>
      </c>
      <c r="B380" s="17">
        <v>19298</v>
      </c>
      <c r="C380" s="18">
        <v>0</v>
      </c>
    </row>
    <row r="381" spans="1:3" x14ac:dyDescent="0.3">
      <c r="A381" s="12">
        <v>374</v>
      </c>
      <c r="B381" s="17">
        <v>19328</v>
      </c>
      <c r="C381" s="18">
        <v>85.279998779296875</v>
      </c>
    </row>
    <row r="382" spans="1:3" x14ac:dyDescent="0.3">
      <c r="A382" s="12">
        <v>375</v>
      </c>
      <c r="B382" s="17">
        <v>19359</v>
      </c>
      <c r="C382" s="18">
        <v>254.80999755859375</v>
      </c>
    </row>
    <row r="383" spans="1:3" x14ac:dyDescent="0.3">
      <c r="A383" s="12">
        <v>376</v>
      </c>
      <c r="B383" s="17">
        <v>19390</v>
      </c>
      <c r="C383" s="18">
        <v>127.23999786376953</v>
      </c>
    </row>
    <row r="384" spans="1:3" x14ac:dyDescent="0.3">
      <c r="A384" s="12">
        <v>377</v>
      </c>
      <c r="B384" s="17">
        <v>19418</v>
      </c>
      <c r="C384" s="18">
        <v>1.1399999856948853</v>
      </c>
    </row>
    <row r="385" spans="1:3" x14ac:dyDescent="0.3">
      <c r="A385" s="12">
        <v>378</v>
      </c>
      <c r="B385" s="17">
        <v>19449</v>
      </c>
      <c r="C385" s="18">
        <v>52.869998931884766</v>
      </c>
    </row>
    <row r="386" spans="1:3" x14ac:dyDescent="0.3">
      <c r="A386" s="12">
        <v>379</v>
      </c>
      <c r="B386" s="17">
        <v>19479</v>
      </c>
      <c r="C386" s="18">
        <v>78.680000305175781</v>
      </c>
    </row>
    <row r="387" spans="1:3" x14ac:dyDescent="0.3">
      <c r="A387" s="12">
        <v>380</v>
      </c>
      <c r="B387" s="17">
        <v>19510</v>
      </c>
      <c r="C387" s="18">
        <v>57.759998321533203</v>
      </c>
    </row>
    <row r="388" spans="1:3" x14ac:dyDescent="0.3">
      <c r="A388" s="12">
        <v>381</v>
      </c>
      <c r="B388" s="17">
        <v>19540</v>
      </c>
      <c r="C388" s="18">
        <v>23.879999160766602</v>
      </c>
    </row>
    <row r="389" spans="1:3" x14ac:dyDescent="0.3">
      <c r="A389" s="12">
        <v>382</v>
      </c>
      <c r="B389" s="17">
        <v>19571</v>
      </c>
      <c r="C389" s="18">
        <v>0</v>
      </c>
    </row>
    <row r="390" spans="1:3" x14ac:dyDescent="0.3">
      <c r="A390" s="12">
        <v>383</v>
      </c>
      <c r="B390" s="17">
        <v>19602</v>
      </c>
      <c r="C390" s="18">
        <v>0.46000000834465027</v>
      </c>
    </row>
    <row r="391" spans="1:3" x14ac:dyDescent="0.3">
      <c r="A391" s="12">
        <v>384</v>
      </c>
      <c r="B391" s="17">
        <v>19632</v>
      </c>
      <c r="C391" s="18">
        <v>0.68000000715255737</v>
      </c>
    </row>
    <row r="392" spans="1:3" x14ac:dyDescent="0.3">
      <c r="A392" s="12">
        <v>385</v>
      </c>
      <c r="B392" s="17">
        <v>19663</v>
      </c>
      <c r="C392" s="18">
        <v>11.369999885559082</v>
      </c>
    </row>
    <row r="393" spans="1:3" x14ac:dyDescent="0.3">
      <c r="A393" s="12">
        <v>386</v>
      </c>
      <c r="B393" s="17">
        <v>19693</v>
      </c>
      <c r="C393" s="18">
        <v>39.229999542236328</v>
      </c>
    </row>
    <row r="394" spans="1:3" x14ac:dyDescent="0.3">
      <c r="A394" s="12">
        <v>387</v>
      </c>
      <c r="B394" s="17">
        <v>19724</v>
      </c>
      <c r="C394" s="18">
        <v>63.680000305175781</v>
      </c>
    </row>
    <row r="395" spans="1:3" x14ac:dyDescent="0.3">
      <c r="A395" s="12">
        <v>388</v>
      </c>
      <c r="B395" s="17">
        <v>19755</v>
      </c>
      <c r="C395" s="18">
        <v>85.269996643066406</v>
      </c>
    </row>
    <row r="396" spans="1:3" x14ac:dyDescent="0.3">
      <c r="A396" s="12">
        <v>389</v>
      </c>
      <c r="B396" s="17">
        <v>19783</v>
      </c>
      <c r="C396" s="18">
        <v>94.94000244140625</v>
      </c>
    </row>
    <row r="397" spans="1:3" x14ac:dyDescent="0.3">
      <c r="A397" s="12">
        <v>390</v>
      </c>
      <c r="B397" s="17">
        <v>19814</v>
      </c>
      <c r="C397" s="18">
        <v>167.3699951171875</v>
      </c>
    </row>
    <row r="398" spans="1:3" x14ac:dyDescent="0.3">
      <c r="A398" s="12">
        <v>391</v>
      </c>
      <c r="B398" s="17">
        <v>19844</v>
      </c>
      <c r="C398" s="18">
        <v>86.860000610351563</v>
      </c>
    </row>
    <row r="399" spans="1:3" x14ac:dyDescent="0.3">
      <c r="A399" s="12">
        <v>392</v>
      </c>
      <c r="B399" s="17">
        <v>19875</v>
      </c>
      <c r="C399" s="18">
        <v>43.659999847412109</v>
      </c>
    </row>
    <row r="400" spans="1:3" x14ac:dyDescent="0.3">
      <c r="A400" s="12">
        <v>393</v>
      </c>
      <c r="B400" s="17">
        <v>19905</v>
      </c>
      <c r="C400" s="18">
        <v>22.739999771118164</v>
      </c>
    </row>
    <row r="401" spans="1:3" x14ac:dyDescent="0.3">
      <c r="A401" s="12">
        <v>394</v>
      </c>
      <c r="B401" s="17">
        <v>19936</v>
      </c>
      <c r="C401" s="18">
        <v>0</v>
      </c>
    </row>
    <row r="402" spans="1:3" x14ac:dyDescent="0.3">
      <c r="A402" s="12">
        <v>395</v>
      </c>
      <c r="B402" s="17">
        <v>19967</v>
      </c>
      <c r="C402" s="18">
        <v>0</v>
      </c>
    </row>
    <row r="403" spans="1:3" x14ac:dyDescent="0.3">
      <c r="A403" s="12">
        <v>396</v>
      </c>
      <c r="B403" s="17">
        <v>19997</v>
      </c>
      <c r="C403" s="18">
        <v>0</v>
      </c>
    </row>
    <row r="404" spans="1:3" x14ac:dyDescent="0.3">
      <c r="A404" s="12">
        <v>397</v>
      </c>
      <c r="B404" s="17">
        <v>20028</v>
      </c>
      <c r="C404" s="18">
        <v>0</v>
      </c>
    </row>
    <row r="405" spans="1:3" x14ac:dyDescent="0.3">
      <c r="A405" s="12">
        <v>398</v>
      </c>
      <c r="B405" s="17">
        <v>20058</v>
      </c>
      <c r="C405" s="18">
        <v>126.77999877929688</v>
      </c>
    </row>
    <row r="406" spans="1:3" x14ac:dyDescent="0.3">
      <c r="A406" s="12">
        <v>399</v>
      </c>
      <c r="B406" s="17">
        <v>20089</v>
      </c>
      <c r="C406" s="18">
        <v>177.72000122070313</v>
      </c>
    </row>
    <row r="407" spans="1:3" x14ac:dyDescent="0.3">
      <c r="A407" s="12">
        <v>400</v>
      </c>
      <c r="B407" s="17">
        <v>20120</v>
      </c>
      <c r="C407" s="18">
        <v>211.94999694824219</v>
      </c>
    </row>
    <row r="408" spans="1:3" x14ac:dyDescent="0.3">
      <c r="A408" s="12">
        <v>401</v>
      </c>
      <c r="B408" s="17">
        <v>20148</v>
      </c>
      <c r="C408" s="18">
        <v>53.549999237060547</v>
      </c>
    </row>
    <row r="409" spans="1:3" x14ac:dyDescent="0.3">
      <c r="A409" s="12">
        <v>402</v>
      </c>
      <c r="B409" s="17">
        <v>20179</v>
      </c>
      <c r="C409" s="18">
        <v>47.409999847412109</v>
      </c>
    </row>
    <row r="410" spans="1:3" x14ac:dyDescent="0.3">
      <c r="A410" s="12">
        <v>403</v>
      </c>
      <c r="B410" s="17">
        <v>20209</v>
      </c>
      <c r="C410" s="18">
        <v>128.02999877929688</v>
      </c>
    </row>
    <row r="411" spans="1:3" x14ac:dyDescent="0.3">
      <c r="A411" s="12">
        <v>404</v>
      </c>
      <c r="B411" s="17">
        <v>20240</v>
      </c>
      <c r="C411" s="18">
        <v>65.260002136230469</v>
      </c>
    </row>
    <row r="412" spans="1:3" x14ac:dyDescent="0.3">
      <c r="A412" s="12">
        <v>405</v>
      </c>
      <c r="B412" s="17">
        <v>20270</v>
      </c>
      <c r="C412" s="18">
        <v>0</v>
      </c>
    </row>
    <row r="413" spans="1:3" x14ac:dyDescent="0.3">
      <c r="A413" s="12">
        <v>406</v>
      </c>
      <c r="B413" s="17">
        <v>20301</v>
      </c>
      <c r="C413" s="18">
        <v>0</v>
      </c>
    </row>
    <row r="414" spans="1:3" x14ac:dyDescent="0.3">
      <c r="A414" s="12">
        <v>407</v>
      </c>
      <c r="B414" s="17">
        <v>20332</v>
      </c>
      <c r="C414" s="18">
        <v>0</v>
      </c>
    </row>
    <row r="415" spans="1:3" x14ac:dyDescent="0.3">
      <c r="A415" s="12">
        <v>408</v>
      </c>
      <c r="B415" s="17">
        <v>20362</v>
      </c>
      <c r="C415" s="18">
        <v>0.56999999284744263</v>
      </c>
    </row>
    <row r="416" spans="1:3" x14ac:dyDescent="0.3">
      <c r="A416" s="12">
        <v>409</v>
      </c>
      <c r="B416" s="17">
        <v>20393</v>
      </c>
      <c r="C416" s="18">
        <v>6.820000171661377</v>
      </c>
    </row>
    <row r="417" spans="1:3" x14ac:dyDescent="0.3">
      <c r="A417" s="12">
        <v>410</v>
      </c>
      <c r="B417" s="17">
        <v>20423</v>
      </c>
      <c r="C417" s="18">
        <v>75.300003051757813</v>
      </c>
    </row>
    <row r="418" spans="1:3" x14ac:dyDescent="0.3">
      <c r="A418" s="12">
        <v>411</v>
      </c>
      <c r="B418" s="17">
        <v>20454</v>
      </c>
      <c r="C418" s="18">
        <v>464.25</v>
      </c>
    </row>
    <row r="419" spans="1:3" x14ac:dyDescent="0.3">
      <c r="A419" s="12">
        <v>412</v>
      </c>
      <c r="B419" s="17">
        <v>20485</v>
      </c>
      <c r="C419" s="18">
        <v>297.1400146484375</v>
      </c>
    </row>
    <row r="420" spans="1:3" x14ac:dyDescent="0.3">
      <c r="A420" s="12">
        <v>413</v>
      </c>
      <c r="B420" s="17">
        <v>20514</v>
      </c>
      <c r="C420" s="18">
        <v>46.169998168945313</v>
      </c>
    </row>
    <row r="421" spans="1:3" x14ac:dyDescent="0.3">
      <c r="A421" s="12">
        <v>414</v>
      </c>
      <c r="B421" s="17">
        <v>20545</v>
      </c>
      <c r="C421" s="18">
        <v>12.159999847412109</v>
      </c>
    </row>
    <row r="422" spans="1:3" x14ac:dyDescent="0.3">
      <c r="A422" s="12">
        <v>415</v>
      </c>
      <c r="B422" s="17">
        <v>20575</v>
      </c>
      <c r="C422" s="18">
        <v>97.360000610351563</v>
      </c>
    </row>
    <row r="423" spans="1:3" x14ac:dyDescent="0.3">
      <c r="A423" s="12">
        <v>416</v>
      </c>
      <c r="B423" s="17">
        <v>20606</v>
      </c>
      <c r="C423" s="18">
        <v>57.880001068115234</v>
      </c>
    </row>
    <row r="424" spans="1:3" x14ac:dyDescent="0.3">
      <c r="A424" s="12">
        <v>417</v>
      </c>
      <c r="B424" s="17">
        <v>20636</v>
      </c>
      <c r="C424" s="18">
        <v>0</v>
      </c>
    </row>
    <row r="425" spans="1:3" x14ac:dyDescent="0.3">
      <c r="A425" s="12">
        <v>418</v>
      </c>
      <c r="B425" s="17">
        <v>20667</v>
      </c>
      <c r="C425" s="18">
        <v>0</v>
      </c>
    </row>
    <row r="426" spans="1:3" x14ac:dyDescent="0.3">
      <c r="A426" s="12">
        <v>419</v>
      </c>
      <c r="B426" s="17">
        <v>20698</v>
      </c>
      <c r="C426" s="18">
        <v>0</v>
      </c>
    </row>
    <row r="427" spans="1:3" x14ac:dyDescent="0.3">
      <c r="A427" s="12">
        <v>420</v>
      </c>
      <c r="B427" s="17">
        <v>20728</v>
      </c>
      <c r="C427" s="18">
        <v>22.75</v>
      </c>
    </row>
    <row r="428" spans="1:3" x14ac:dyDescent="0.3">
      <c r="A428" s="12">
        <v>421</v>
      </c>
      <c r="B428" s="17">
        <v>20759</v>
      </c>
      <c r="C428" s="18">
        <v>27.75</v>
      </c>
    </row>
    <row r="429" spans="1:3" x14ac:dyDescent="0.3">
      <c r="A429" s="12">
        <v>422</v>
      </c>
      <c r="B429" s="17">
        <v>20789</v>
      </c>
      <c r="C429" s="18">
        <v>27.409999847412109</v>
      </c>
    </row>
    <row r="430" spans="1:3" x14ac:dyDescent="0.3">
      <c r="A430" s="12">
        <v>423</v>
      </c>
      <c r="B430" s="17">
        <v>20820</v>
      </c>
      <c r="C430" s="18">
        <v>18.200000762939453</v>
      </c>
    </row>
    <row r="431" spans="1:3" x14ac:dyDescent="0.3">
      <c r="A431" s="12">
        <v>424</v>
      </c>
      <c r="B431" s="17">
        <v>20851</v>
      </c>
      <c r="C431" s="18">
        <v>143.28999328613281</v>
      </c>
    </row>
    <row r="432" spans="1:3" x14ac:dyDescent="0.3">
      <c r="A432" s="12">
        <v>425</v>
      </c>
      <c r="B432" s="17">
        <v>20879</v>
      </c>
      <c r="C432" s="18">
        <v>126.56999969482422</v>
      </c>
    </row>
    <row r="433" spans="1:3" x14ac:dyDescent="0.3">
      <c r="A433" s="12">
        <v>426</v>
      </c>
      <c r="B433" s="17">
        <v>20910</v>
      </c>
      <c r="C433" s="18">
        <v>126.45999908447266</v>
      </c>
    </row>
    <row r="434" spans="1:3" x14ac:dyDescent="0.3">
      <c r="A434" s="12">
        <v>427</v>
      </c>
      <c r="B434" s="17">
        <v>20940</v>
      </c>
      <c r="C434" s="18">
        <v>124.30999755859375</v>
      </c>
    </row>
    <row r="435" spans="1:3" x14ac:dyDescent="0.3">
      <c r="A435" s="12">
        <v>428</v>
      </c>
      <c r="B435" s="17">
        <v>20971</v>
      </c>
      <c r="C435" s="18">
        <v>84.720001220703125</v>
      </c>
    </row>
    <row r="436" spans="1:3" x14ac:dyDescent="0.3">
      <c r="A436" s="12">
        <v>429</v>
      </c>
      <c r="B436" s="17">
        <v>21001</v>
      </c>
      <c r="C436" s="18">
        <v>13.649999618530273</v>
      </c>
    </row>
    <row r="437" spans="1:3" x14ac:dyDescent="0.3">
      <c r="A437" s="12">
        <v>430</v>
      </c>
      <c r="B437" s="17">
        <v>21032</v>
      </c>
      <c r="C437" s="18">
        <v>0</v>
      </c>
    </row>
    <row r="438" spans="1:3" x14ac:dyDescent="0.3">
      <c r="A438" s="12">
        <v>431</v>
      </c>
      <c r="B438" s="17">
        <v>21063</v>
      </c>
      <c r="C438" s="18">
        <v>0</v>
      </c>
    </row>
    <row r="439" spans="1:3" x14ac:dyDescent="0.3">
      <c r="A439" s="12">
        <v>432</v>
      </c>
      <c r="B439" s="17">
        <v>21093</v>
      </c>
      <c r="C439" s="18">
        <v>3.1800000667572021</v>
      </c>
    </row>
    <row r="440" spans="1:3" x14ac:dyDescent="0.3">
      <c r="A440" s="12">
        <v>433</v>
      </c>
      <c r="B440" s="17">
        <v>21124</v>
      </c>
      <c r="C440" s="18">
        <v>95.75</v>
      </c>
    </row>
    <row r="441" spans="1:3" x14ac:dyDescent="0.3">
      <c r="A441" s="12">
        <v>434</v>
      </c>
      <c r="B441" s="17">
        <v>21154</v>
      </c>
      <c r="C441" s="18">
        <v>26.159999847412109</v>
      </c>
    </row>
    <row r="442" spans="1:3" x14ac:dyDescent="0.3">
      <c r="A442" s="12">
        <v>435</v>
      </c>
      <c r="B442" s="17">
        <v>21185</v>
      </c>
      <c r="C442" s="18">
        <v>146.69999694824219</v>
      </c>
    </row>
    <row r="443" spans="1:3" x14ac:dyDescent="0.3">
      <c r="A443" s="12">
        <v>436</v>
      </c>
      <c r="B443" s="17">
        <v>21216</v>
      </c>
      <c r="C443" s="18">
        <v>208.33999633789063</v>
      </c>
    </row>
    <row r="444" spans="1:3" x14ac:dyDescent="0.3">
      <c r="A444" s="12">
        <v>437</v>
      </c>
      <c r="B444" s="17">
        <v>21244</v>
      </c>
      <c r="C444" s="18">
        <v>347.55999755859375</v>
      </c>
    </row>
    <row r="445" spans="1:3" x14ac:dyDescent="0.3">
      <c r="A445" s="12">
        <v>438</v>
      </c>
      <c r="B445" s="17">
        <v>21275</v>
      </c>
      <c r="C445" s="18">
        <v>270.20999145507813</v>
      </c>
    </row>
    <row r="446" spans="1:3" x14ac:dyDescent="0.3">
      <c r="A446" s="12">
        <v>439</v>
      </c>
      <c r="B446" s="17">
        <v>21305</v>
      </c>
      <c r="C446" s="18">
        <v>285</v>
      </c>
    </row>
    <row r="447" spans="1:3" x14ac:dyDescent="0.3">
      <c r="A447" s="12">
        <v>440</v>
      </c>
      <c r="B447" s="17">
        <v>21336</v>
      </c>
      <c r="C447" s="18">
        <v>42.080001831054688</v>
      </c>
    </row>
    <row r="448" spans="1:3" x14ac:dyDescent="0.3">
      <c r="A448" s="12">
        <v>441</v>
      </c>
      <c r="B448" s="17">
        <v>21366</v>
      </c>
      <c r="C448" s="18">
        <v>5.119999885559082</v>
      </c>
    </row>
    <row r="449" spans="1:3" x14ac:dyDescent="0.3">
      <c r="A449" s="12">
        <v>442</v>
      </c>
      <c r="B449" s="17">
        <v>21397</v>
      </c>
      <c r="C449" s="18">
        <v>0</v>
      </c>
    </row>
    <row r="450" spans="1:3" x14ac:dyDescent="0.3">
      <c r="A450" s="12">
        <v>443</v>
      </c>
      <c r="B450" s="17">
        <v>21428</v>
      </c>
      <c r="C450" s="18">
        <v>0</v>
      </c>
    </row>
    <row r="451" spans="1:3" x14ac:dyDescent="0.3">
      <c r="A451" s="12">
        <v>444</v>
      </c>
      <c r="B451" s="17">
        <v>21458</v>
      </c>
      <c r="C451" s="18">
        <v>6.820000171661377</v>
      </c>
    </row>
    <row r="452" spans="1:3" x14ac:dyDescent="0.3">
      <c r="A452" s="12">
        <v>445</v>
      </c>
      <c r="B452" s="17">
        <v>21489</v>
      </c>
      <c r="C452" s="18">
        <v>6.820000171661377</v>
      </c>
    </row>
    <row r="453" spans="1:3" x14ac:dyDescent="0.3">
      <c r="A453" s="12">
        <v>446</v>
      </c>
      <c r="B453" s="17">
        <v>21519</v>
      </c>
      <c r="C453" s="18">
        <v>1.7100000381469727</v>
      </c>
    </row>
    <row r="454" spans="1:3" x14ac:dyDescent="0.3">
      <c r="A454" s="12">
        <v>447</v>
      </c>
      <c r="B454" s="17">
        <v>21550</v>
      </c>
      <c r="C454" s="18">
        <v>44.349998474121094</v>
      </c>
    </row>
    <row r="455" spans="1:3" x14ac:dyDescent="0.3">
      <c r="A455" s="12">
        <v>448</v>
      </c>
      <c r="B455" s="17">
        <v>21581</v>
      </c>
      <c r="C455" s="18">
        <v>204.72000122070313</v>
      </c>
    </row>
    <row r="456" spans="1:3" x14ac:dyDescent="0.3">
      <c r="A456" s="12">
        <v>449</v>
      </c>
      <c r="B456" s="17">
        <v>21609</v>
      </c>
      <c r="C456" s="18">
        <v>234.28999328613281</v>
      </c>
    </row>
    <row r="457" spans="1:3" x14ac:dyDescent="0.3">
      <c r="A457" s="12">
        <v>450</v>
      </c>
      <c r="B457" s="17">
        <v>21640</v>
      </c>
      <c r="C457" s="18">
        <v>15.569999694824219</v>
      </c>
    </row>
    <row r="458" spans="1:3" x14ac:dyDescent="0.3">
      <c r="A458" s="12">
        <v>451</v>
      </c>
      <c r="B458" s="17">
        <v>21670</v>
      </c>
      <c r="C458" s="18">
        <v>59.470001220703125</v>
      </c>
    </row>
    <row r="459" spans="1:3" x14ac:dyDescent="0.3">
      <c r="A459" s="12">
        <v>452</v>
      </c>
      <c r="B459" s="17">
        <v>21701</v>
      </c>
      <c r="C459" s="18">
        <v>0</v>
      </c>
    </row>
    <row r="460" spans="1:3" x14ac:dyDescent="0.3">
      <c r="A460" s="12">
        <v>453</v>
      </c>
      <c r="B460" s="17">
        <v>21731</v>
      </c>
      <c r="C460" s="18">
        <v>0</v>
      </c>
    </row>
    <row r="461" spans="1:3" x14ac:dyDescent="0.3">
      <c r="A461" s="12">
        <v>454</v>
      </c>
      <c r="B461" s="17">
        <v>21762</v>
      </c>
      <c r="C461" s="18">
        <v>0</v>
      </c>
    </row>
    <row r="462" spans="1:3" x14ac:dyDescent="0.3">
      <c r="A462" s="12">
        <v>455</v>
      </c>
      <c r="B462" s="17">
        <v>21793</v>
      </c>
      <c r="C462" s="18">
        <v>0.56505274772644043</v>
      </c>
    </row>
    <row r="463" spans="1:3" x14ac:dyDescent="0.3">
      <c r="A463" s="12">
        <v>456</v>
      </c>
      <c r="B463" s="17">
        <v>21823</v>
      </c>
      <c r="C463" s="18">
        <v>148.41999816894531</v>
      </c>
    </row>
    <row r="464" spans="1:3" x14ac:dyDescent="0.3">
      <c r="A464" s="12">
        <v>457</v>
      </c>
      <c r="B464" s="17">
        <v>21854</v>
      </c>
      <c r="C464" s="18">
        <v>0</v>
      </c>
    </row>
    <row r="465" spans="1:3" x14ac:dyDescent="0.3">
      <c r="A465" s="12">
        <v>458</v>
      </c>
      <c r="B465" s="17">
        <v>21884</v>
      </c>
      <c r="C465" s="18">
        <v>0</v>
      </c>
    </row>
    <row r="466" spans="1:3" x14ac:dyDescent="0.3">
      <c r="A466" s="12">
        <v>459</v>
      </c>
      <c r="B466" s="17">
        <v>21915</v>
      </c>
      <c r="C466" s="18">
        <v>48.099998474121094</v>
      </c>
    </row>
    <row r="467" spans="1:3" x14ac:dyDescent="0.3">
      <c r="A467" s="12">
        <v>460</v>
      </c>
      <c r="B467" s="17">
        <v>21946</v>
      </c>
      <c r="C467" s="18">
        <v>170.80999755859375</v>
      </c>
    </row>
    <row r="468" spans="1:3" x14ac:dyDescent="0.3">
      <c r="A468" s="12">
        <v>461</v>
      </c>
      <c r="B468" s="17">
        <v>21975</v>
      </c>
      <c r="C468" s="18">
        <v>167.75</v>
      </c>
    </row>
    <row r="469" spans="1:3" x14ac:dyDescent="0.3">
      <c r="A469" s="12">
        <v>462</v>
      </c>
      <c r="B469" s="17">
        <v>22006</v>
      </c>
      <c r="C469" s="18">
        <v>43.319999694824219</v>
      </c>
    </row>
    <row r="470" spans="1:3" x14ac:dyDescent="0.3">
      <c r="A470" s="12">
        <v>463</v>
      </c>
      <c r="B470" s="17">
        <v>22036</v>
      </c>
      <c r="C470" s="18">
        <v>51.279998779296875</v>
      </c>
    </row>
    <row r="471" spans="1:3" x14ac:dyDescent="0.3">
      <c r="A471" s="12">
        <v>464</v>
      </c>
      <c r="B471" s="17">
        <v>22067</v>
      </c>
      <c r="C471" s="18">
        <v>25.920000076293945</v>
      </c>
    </row>
    <row r="472" spans="1:3" x14ac:dyDescent="0.3">
      <c r="A472" s="12">
        <v>465</v>
      </c>
      <c r="B472" s="17">
        <v>22097</v>
      </c>
      <c r="C472" s="18">
        <v>0</v>
      </c>
    </row>
    <row r="473" spans="1:3" x14ac:dyDescent="0.3">
      <c r="A473" s="12">
        <v>466</v>
      </c>
      <c r="B473" s="17">
        <v>22128</v>
      </c>
      <c r="C473" s="18">
        <v>0</v>
      </c>
    </row>
    <row r="474" spans="1:3" x14ac:dyDescent="0.3">
      <c r="A474" s="12">
        <v>467</v>
      </c>
      <c r="B474" s="17">
        <v>22159</v>
      </c>
      <c r="C474" s="18">
        <v>0</v>
      </c>
    </row>
    <row r="475" spans="1:3" x14ac:dyDescent="0.3">
      <c r="A475" s="12">
        <v>468</v>
      </c>
      <c r="B475" s="17">
        <v>22189</v>
      </c>
      <c r="C475" s="18">
        <v>0</v>
      </c>
    </row>
    <row r="476" spans="1:3" x14ac:dyDescent="0.3">
      <c r="A476" s="12">
        <v>469</v>
      </c>
      <c r="B476" s="17">
        <v>22220</v>
      </c>
      <c r="C476" s="18">
        <v>0</v>
      </c>
    </row>
    <row r="477" spans="1:3" x14ac:dyDescent="0.3">
      <c r="A477" s="12">
        <v>470</v>
      </c>
      <c r="B477" s="17">
        <v>22250</v>
      </c>
      <c r="C477" s="18">
        <v>163.19999694824219</v>
      </c>
    </row>
    <row r="478" spans="1:3" x14ac:dyDescent="0.3">
      <c r="A478" s="12">
        <v>471</v>
      </c>
      <c r="B478" s="17">
        <v>22281</v>
      </c>
      <c r="C478" s="18">
        <v>55.729999542236328</v>
      </c>
    </row>
    <row r="479" spans="1:3" x14ac:dyDescent="0.3">
      <c r="A479" s="12">
        <v>472</v>
      </c>
      <c r="B479" s="17">
        <v>22312</v>
      </c>
      <c r="C479" s="18">
        <v>143.19000244140625</v>
      </c>
    </row>
    <row r="480" spans="1:3" x14ac:dyDescent="0.3">
      <c r="A480" s="12">
        <v>473</v>
      </c>
      <c r="B480" s="17">
        <v>22340</v>
      </c>
      <c r="C480" s="18">
        <v>88.819999694824219</v>
      </c>
    </row>
    <row r="481" spans="1:3" x14ac:dyDescent="0.3">
      <c r="A481" s="12">
        <v>474</v>
      </c>
      <c r="B481" s="17">
        <v>22371</v>
      </c>
      <c r="C481" s="18">
        <v>121.69000244140625</v>
      </c>
    </row>
    <row r="482" spans="1:3" x14ac:dyDescent="0.3">
      <c r="A482" s="12">
        <v>475</v>
      </c>
      <c r="B482" s="17">
        <v>22401</v>
      </c>
      <c r="C482" s="18">
        <v>42.650001525878906</v>
      </c>
    </row>
    <row r="483" spans="1:3" x14ac:dyDescent="0.3">
      <c r="A483" s="12">
        <v>476</v>
      </c>
      <c r="B483" s="17">
        <v>22432</v>
      </c>
      <c r="C483" s="18">
        <v>10.229999542236328</v>
      </c>
    </row>
    <row r="484" spans="1:3" x14ac:dyDescent="0.3">
      <c r="A484" s="12">
        <v>477</v>
      </c>
      <c r="B484" s="17">
        <v>22462</v>
      </c>
      <c r="C484" s="18">
        <v>4.5500001907348633</v>
      </c>
    </row>
    <row r="485" spans="1:3" x14ac:dyDescent="0.3">
      <c r="A485" s="12">
        <v>478</v>
      </c>
      <c r="B485" s="17">
        <v>22493</v>
      </c>
      <c r="C485" s="18">
        <v>0</v>
      </c>
    </row>
    <row r="486" spans="1:3" x14ac:dyDescent="0.3">
      <c r="A486" s="12">
        <v>479</v>
      </c>
      <c r="B486" s="17">
        <v>22524</v>
      </c>
      <c r="C486" s="18">
        <v>4.5500001907348633</v>
      </c>
    </row>
    <row r="487" spans="1:3" x14ac:dyDescent="0.3">
      <c r="A487" s="12">
        <v>480</v>
      </c>
      <c r="B487" s="17">
        <v>22554</v>
      </c>
      <c r="C487" s="18">
        <v>20.129999160766602</v>
      </c>
    </row>
    <row r="488" spans="1:3" x14ac:dyDescent="0.3">
      <c r="A488" s="12">
        <v>481</v>
      </c>
      <c r="B488" s="17">
        <v>22585</v>
      </c>
      <c r="C488" s="18">
        <v>2.0499999523162842</v>
      </c>
    </row>
    <row r="489" spans="1:3" x14ac:dyDescent="0.3">
      <c r="A489" s="12">
        <v>482</v>
      </c>
      <c r="B489" s="17">
        <v>22615</v>
      </c>
      <c r="C489" s="18">
        <v>97.239997863769531</v>
      </c>
    </row>
    <row r="490" spans="1:3" x14ac:dyDescent="0.3">
      <c r="A490" s="12">
        <v>483</v>
      </c>
      <c r="B490" s="17">
        <v>22646</v>
      </c>
      <c r="C490" s="18">
        <v>96.669998168945313</v>
      </c>
    </row>
    <row r="491" spans="1:3" x14ac:dyDescent="0.3">
      <c r="A491" s="12">
        <v>484</v>
      </c>
      <c r="B491" s="17">
        <v>22677</v>
      </c>
      <c r="C491" s="18">
        <v>74.489997863769531</v>
      </c>
    </row>
    <row r="492" spans="1:3" x14ac:dyDescent="0.3">
      <c r="A492" s="12">
        <v>485</v>
      </c>
      <c r="B492" s="17">
        <v>22705</v>
      </c>
      <c r="C492" s="18">
        <v>355.29000854492188</v>
      </c>
    </row>
    <row r="493" spans="1:3" x14ac:dyDescent="0.3">
      <c r="A493" s="12">
        <v>486</v>
      </c>
      <c r="B493" s="17">
        <v>22736</v>
      </c>
      <c r="C493" s="18">
        <v>67.199996948242188</v>
      </c>
    </row>
    <row r="494" spans="1:3" x14ac:dyDescent="0.3">
      <c r="A494" s="12">
        <v>487</v>
      </c>
      <c r="B494" s="17">
        <v>22766</v>
      </c>
      <c r="C494" s="18">
        <v>14.779999732971191</v>
      </c>
    </row>
    <row r="495" spans="1:3" x14ac:dyDescent="0.3">
      <c r="A495" s="12">
        <v>488</v>
      </c>
      <c r="B495" s="17">
        <v>22797</v>
      </c>
      <c r="C495" s="18">
        <v>20.469999313354492</v>
      </c>
    </row>
    <row r="496" spans="1:3" x14ac:dyDescent="0.3">
      <c r="A496" s="12">
        <v>489</v>
      </c>
      <c r="B496" s="17">
        <v>22827</v>
      </c>
      <c r="C496" s="18">
        <v>0</v>
      </c>
    </row>
    <row r="497" spans="1:3" x14ac:dyDescent="0.3">
      <c r="A497" s="12">
        <v>490</v>
      </c>
      <c r="B497" s="17">
        <v>22858</v>
      </c>
      <c r="C497" s="18">
        <v>0</v>
      </c>
    </row>
    <row r="498" spans="1:3" x14ac:dyDescent="0.3">
      <c r="A498" s="12">
        <v>491</v>
      </c>
      <c r="B498" s="17">
        <v>22889</v>
      </c>
      <c r="C498" s="18">
        <v>1.1399999856948853</v>
      </c>
    </row>
    <row r="499" spans="1:3" x14ac:dyDescent="0.3">
      <c r="A499" s="12">
        <v>492</v>
      </c>
      <c r="B499" s="17">
        <v>22919</v>
      </c>
      <c r="C499" s="18">
        <v>1.1399999856948853</v>
      </c>
    </row>
    <row r="500" spans="1:3" x14ac:dyDescent="0.3">
      <c r="A500" s="12">
        <v>493</v>
      </c>
      <c r="B500" s="17">
        <v>22950</v>
      </c>
      <c r="C500" s="18">
        <v>102.36000061035156</v>
      </c>
    </row>
    <row r="501" spans="1:3" x14ac:dyDescent="0.3">
      <c r="A501" s="12">
        <v>494</v>
      </c>
      <c r="B501" s="17">
        <v>22980</v>
      </c>
      <c r="C501" s="18">
        <v>13.189999580383301</v>
      </c>
    </row>
    <row r="502" spans="1:3" x14ac:dyDescent="0.3">
      <c r="A502" s="12">
        <v>495</v>
      </c>
      <c r="B502" s="17">
        <v>23011</v>
      </c>
      <c r="C502" s="18">
        <v>108.5</v>
      </c>
    </row>
    <row r="503" spans="1:3" x14ac:dyDescent="0.3">
      <c r="A503" s="12">
        <v>496</v>
      </c>
      <c r="B503" s="17">
        <v>23042</v>
      </c>
      <c r="C503" s="18">
        <v>34.119998931884766</v>
      </c>
    </row>
    <row r="504" spans="1:3" x14ac:dyDescent="0.3">
      <c r="A504" s="12">
        <v>497</v>
      </c>
      <c r="B504" s="17">
        <v>23070</v>
      </c>
      <c r="C504" s="18">
        <v>409.44000244140625</v>
      </c>
    </row>
    <row r="505" spans="1:3" x14ac:dyDescent="0.3">
      <c r="A505" s="12">
        <v>498</v>
      </c>
      <c r="B505" s="17">
        <v>23101</v>
      </c>
      <c r="C505" s="18">
        <v>148.30000305175781</v>
      </c>
    </row>
    <row r="506" spans="1:3" x14ac:dyDescent="0.3">
      <c r="A506" s="12">
        <v>499</v>
      </c>
      <c r="B506" s="17">
        <v>23131</v>
      </c>
      <c r="C506" s="18">
        <v>225.39999389648438</v>
      </c>
    </row>
    <row r="507" spans="1:3" x14ac:dyDescent="0.3">
      <c r="A507" s="12">
        <v>500</v>
      </c>
      <c r="B507" s="17">
        <v>23162</v>
      </c>
      <c r="C507" s="18">
        <v>53.340000152587891</v>
      </c>
    </row>
    <row r="508" spans="1:3" x14ac:dyDescent="0.3">
      <c r="A508" s="12">
        <v>501</v>
      </c>
      <c r="B508" s="17">
        <v>23192</v>
      </c>
      <c r="C508" s="18">
        <v>9.6599998474121094</v>
      </c>
    </row>
    <row r="509" spans="1:3" x14ac:dyDescent="0.3">
      <c r="A509" s="12">
        <v>502</v>
      </c>
      <c r="B509" s="17">
        <v>23223</v>
      </c>
      <c r="C509" s="18">
        <v>0</v>
      </c>
    </row>
    <row r="510" spans="1:3" x14ac:dyDescent="0.3">
      <c r="A510" s="12">
        <v>503</v>
      </c>
      <c r="B510" s="17">
        <v>23254</v>
      </c>
      <c r="C510" s="18">
        <v>0</v>
      </c>
    </row>
    <row r="511" spans="1:3" x14ac:dyDescent="0.3">
      <c r="A511" s="12">
        <v>504</v>
      </c>
      <c r="B511" s="17">
        <v>23284</v>
      </c>
      <c r="C511" s="18">
        <v>17.629999160766602</v>
      </c>
    </row>
    <row r="512" spans="1:3" x14ac:dyDescent="0.3">
      <c r="A512" s="12">
        <v>505</v>
      </c>
      <c r="B512" s="17">
        <v>23315</v>
      </c>
      <c r="C512" s="18">
        <v>102.25</v>
      </c>
    </row>
    <row r="513" spans="1:3" x14ac:dyDescent="0.3">
      <c r="A513" s="12">
        <v>506</v>
      </c>
      <c r="B513" s="17">
        <v>23345</v>
      </c>
      <c r="C513" s="18">
        <v>199.69999694824219</v>
      </c>
    </row>
    <row r="514" spans="1:3" x14ac:dyDescent="0.3">
      <c r="A514" s="12">
        <v>507</v>
      </c>
      <c r="B514" s="17">
        <v>23376</v>
      </c>
      <c r="C514" s="18">
        <v>9.2100000381469727</v>
      </c>
    </row>
    <row r="515" spans="1:3" x14ac:dyDescent="0.3">
      <c r="A515" s="12">
        <v>508</v>
      </c>
      <c r="B515" s="17">
        <v>23407</v>
      </c>
      <c r="C515" s="18">
        <v>128.50999450683594</v>
      </c>
    </row>
    <row r="516" spans="1:3" x14ac:dyDescent="0.3">
      <c r="A516" s="12">
        <v>509</v>
      </c>
      <c r="B516" s="17">
        <v>23436</v>
      </c>
      <c r="C516" s="18">
        <v>6.7100000381469727</v>
      </c>
    </row>
    <row r="517" spans="1:3" x14ac:dyDescent="0.3">
      <c r="A517" s="12">
        <v>510</v>
      </c>
      <c r="B517" s="17">
        <v>23467</v>
      </c>
      <c r="C517" s="18">
        <v>50.610000610351563</v>
      </c>
    </row>
    <row r="518" spans="1:3" x14ac:dyDescent="0.3">
      <c r="A518" s="12">
        <v>511</v>
      </c>
      <c r="B518" s="17">
        <v>23497</v>
      </c>
      <c r="C518" s="18">
        <v>17.629999160766602</v>
      </c>
    </row>
    <row r="519" spans="1:3" x14ac:dyDescent="0.3">
      <c r="A519" s="12">
        <v>512</v>
      </c>
      <c r="B519" s="17">
        <v>23528</v>
      </c>
      <c r="C519" s="18">
        <v>18.760000228881836</v>
      </c>
    </row>
    <row r="520" spans="1:3" x14ac:dyDescent="0.3">
      <c r="A520" s="12">
        <v>513</v>
      </c>
      <c r="B520" s="17">
        <v>23558</v>
      </c>
      <c r="C520" s="18">
        <v>44.349998474121094</v>
      </c>
    </row>
    <row r="521" spans="1:3" x14ac:dyDescent="0.3">
      <c r="A521" s="12">
        <v>514</v>
      </c>
      <c r="B521" s="17">
        <v>23589</v>
      </c>
      <c r="C521" s="18">
        <v>3.1800000667572021</v>
      </c>
    </row>
    <row r="522" spans="1:3" x14ac:dyDescent="0.3">
      <c r="A522" s="12">
        <v>515</v>
      </c>
      <c r="B522" s="17">
        <v>23620</v>
      </c>
      <c r="C522" s="18">
        <v>2.6099998950958252</v>
      </c>
    </row>
    <row r="523" spans="1:3" x14ac:dyDescent="0.3">
      <c r="A523" s="12">
        <v>516</v>
      </c>
      <c r="B523" s="17">
        <v>23650</v>
      </c>
      <c r="C523" s="18">
        <v>11.819999694824219</v>
      </c>
    </row>
    <row r="524" spans="1:3" x14ac:dyDescent="0.3">
      <c r="A524" s="12">
        <v>517</v>
      </c>
      <c r="B524" s="17">
        <v>23681</v>
      </c>
      <c r="C524" s="18">
        <v>55.950000762939453</v>
      </c>
    </row>
    <row r="525" spans="1:3" x14ac:dyDescent="0.3">
      <c r="A525" s="12">
        <v>518</v>
      </c>
      <c r="B525" s="17">
        <v>23711</v>
      </c>
      <c r="C525" s="18">
        <v>167.74000549316406</v>
      </c>
    </row>
    <row r="526" spans="1:3" x14ac:dyDescent="0.3">
      <c r="A526" s="12">
        <v>519</v>
      </c>
      <c r="B526" s="17">
        <v>23742</v>
      </c>
      <c r="C526" s="18">
        <v>239.74000549316406</v>
      </c>
    </row>
    <row r="527" spans="1:3" x14ac:dyDescent="0.3">
      <c r="A527" s="12">
        <v>520</v>
      </c>
      <c r="B527" s="17">
        <v>23773</v>
      </c>
      <c r="C527" s="18">
        <v>172.63999938964844</v>
      </c>
    </row>
    <row r="528" spans="1:3" x14ac:dyDescent="0.3">
      <c r="A528" s="12">
        <v>521</v>
      </c>
      <c r="B528" s="17">
        <v>23801</v>
      </c>
      <c r="C528" s="18">
        <v>24</v>
      </c>
    </row>
    <row r="529" spans="1:3" x14ac:dyDescent="0.3">
      <c r="A529" s="12">
        <v>522</v>
      </c>
      <c r="B529" s="17">
        <v>23832</v>
      </c>
      <c r="C529" s="18">
        <v>85.05999755859375</v>
      </c>
    </row>
    <row r="530" spans="1:3" x14ac:dyDescent="0.3">
      <c r="A530" s="12">
        <v>523</v>
      </c>
      <c r="B530" s="17">
        <v>23862</v>
      </c>
      <c r="C530" s="18">
        <v>94.169998168945313</v>
      </c>
    </row>
    <row r="531" spans="1:3" x14ac:dyDescent="0.3">
      <c r="A531" s="12">
        <v>524</v>
      </c>
      <c r="B531" s="17">
        <v>23893</v>
      </c>
      <c r="C531" s="18">
        <v>2.2699999809265137</v>
      </c>
    </row>
    <row r="532" spans="1:3" x14ac:dyDescent="0.3">
      <c r="A532" s="12">
        <v>525</v>
      </c>
      <c r="B532" s="17">
        <v>23923</v>
      </c>
      <c r="C532" s="18">
        <v>0</v>
      </c>
    </row>
    <row r="533" spans="1:3" x14ac:dyDescent="0.3">
      <c r="A533" s="12">
        <v>526</v>
      </c>
      <c r="B533" s="17">
        <v>23954</v>
      </c>
      <c r="C533" s="18">
        <v>0</v>
      </c>
    </row>
    <row r="534" spans="1:3" x14ac:dyDescent="0.3">
      <c r="A534" s="12">
        <v>527</v>
      </c>
      <c r="B534" s="17">
        <v>23985</v>
      </c>
      <c r="C534" s="18">
        <v>18.200000762939453</v>
      </c>
    </row>
    <row r="535" spans="1:3" x14ac:dyDescent="0.3">
      <c r="A535" s="12">
        <v>528</v>
      </c>
      <c r="B535" s="17">
        <v>24015</v>
      </c>
      <c r="C535" s="18">
        <v>0.56505274772644043</v>
      </c>
    </row>
    <row r="536" spans="1:3" x14ac:dyDescent="0.3">
      <c r="A536" s="12">
        <v>529</v>
      </c>
      <c r="B536" s="17">
        <v>24046</v>
      </c>
      <c r="C536" s="18">
        <v>3.9800000190734863</v>
      </c>
    </row>
    <row r="537" spans="1:3" x14ac:dyDescent="0.3">
      <c r="A537" s="12">
        <v>530</v>
      </c>
      <c r="B537" s="17">
        <v>24076</v>
      </c>
      <c r="C537" s="18">
        <v>213.25</v>
      </c>
    </row>
    <row r="538" spans="1:3" x14ac:dyDescent="0.3">
      <c r="A538" s="12">
        <v>531</v>
      </c>
      <c r="B538" s="17">
        <v>24107</v>
      </c>
      <c r="C538" s="18">
        <v>122.59999847412109</v>
      </c>
    </row>
    <row r="539" spans="1:3" x14ac:dyDescent="0.3">
      <c r="A539" s="12">
        <v>532</v>
      </c>
      <c r="B539" s="17">
        <v>24138</v>
      </c>
      <c r="C539" s="18">
        <v>70.739997863769531</v>
      </c>
    </row>
    <row r="540" spans="1:3" x14ac:dyDescent="0.3">
      <c r="A540" s="12">
        <v>533</v>
      </c>
      <c r="B540" s="17">
        <v>24166</v>
      </c>
      <c r="C540" s="18">
        <v>146.69999694824219</v>
      </c>
    </row>
    <row r="541" spans="1:3" x14ac:dyDescent="0.3">
      <c r="A541" s="12">
        <v>534</v>
      </c>
      <c r="B541" s="17">
        <v>24197</v>
      </c>
      <c r="C541" s="18">
        <v>23.889999389648438</v>
      </c>
    </row>
    <row r="542" spans="1:3" x14ac:dyDescent="0.3">
      <c r="A542" s="12">
        <v>535</v>
      </c>
      <c r="B542" s="17">
        <v>24227</v>
      </c>
      <c r="C542" s="18">
        <v>20.459999084472656</v>
      </c>
    </row>
    <row r="543" spans="1:3" x14ac:dyDescent="0.3">
      <c r="A543" s="12">
        <v>536</v>
      </c>
      <c r="B543" s="17">
        <v>24258</v>
      </c>
      <c r="C543" s="18">
        <v>17.049999237060547</v>
      </c>
    </row>
    <row r="544" spans="1:3" x14ac:dyDescent="0.3">
      <c r="A544" s="12">
        <v>537</v>
      </c>
      <c r="B544" s="17">
        <v>24288</v>
      </c>
      <c r="C544" s="18">
        <v>1.1399999856948853</v>
      </c>
    </row>
    <row r="545" spans="1:3" x14ac:dyDescent="0.3">
      <c r="A545" s="12">
        <v>538</v>
      </c>
      <c r="B545" s="17">
        <v>24319</v>
      </c>
      <c r="C545" s="18">
        <v>0</v>
      </c>
    </row>
    <row r="546" spans="1:3" x14ac:dyDescent="0.3">
      <c r="A546" s="12">
        <v>539</v>
      </c>
      <c r="B546" s="17">
        <v>24350</v>
      </c>
      <c r="C546" s="18">
        <v>0</v>
      </c>
    </row>
    <row r="547" spans="1:3" x14ac:dyDescent="0.3">
      <c r="A547" s="12">
        <v>540</v>
      </c>
      <c r="B547" s="17">
        <v>24380</v>
      </c>
      <c r="C547" s="18">
        <v>2.2699999809265137</v>
      </c>
    </row>
    <row r="548" spans="1:3" x14ac:dyDescent="0.3">
      <c r="A548" s="12">
        <v>541</v>
      </c>
      <c r="B548" s="17">
        <v>24411</v>
      </c>
      <c r="C548" s="18">
        <v>0</v>
      </c>
    </row>
    <row r="549" spans="1:3" x14ac:dyDescent="0.3">
      <c r="A549" s="12">
        <v>542</v>
      </c>
      <c r="B549" s="17">
        <v>24441</v>
      </c>
      <c r="C549" s="18">
        <v>212.58999633789063</v>
      </c>
    </row>
    <row r="550" spans="1:3" x14ac:dyDescent="0.3">
      <c r="A550" s="12">
        <v>543</v>
      </c>
      <c r="B550" s="17">
        <v>24472</v>
      </c>
      <c r="C550" s="18">
        <v>224.72999572753906</v>
      </c>
    </row>
    <row r="551" spans="1:3" x14ac:dyDescent="0.3">
      <c r="A551" s="12">
        <v>544</v>
      </c>
      <c r="B551" s="17">
        <v>24503</v>
      </c>
      <c r="C551" s="18">
        <v>279.32998657226563</v>
      </c>
    </row>
    <row r="552" spans="1:3" x14ac:dyDescent="0.3">
      <c r="A552" s="12">
        <v>545</v>
      </c>
      <c r="B552" s="17">
        <v>24531</v>
      </c>
      <c r="C552" s="18">
        <v>60.279998779296875</v>
      </c>
    </row>
    <row r="553" spans="1:3" x14ac:dyDescent="0.3">
      <c r="A553" s="12">
        <v>546</v>
      </c>
      <c r="B553" s="17">
        <v>24562</v>
      </c>
      <c r="C553" s="18">
        <v>174.46000671386719</v>
      </c>
    </row>
    <row r="554" spans="1:3" x14ac:dyDescent="0.3">
      <c r="A554" s="12">
        <v>547</v>
      </c>
      <c r="B554" s="17">
        <v>24592</v>
      </c>
      <c r="C554" s="18">
        <v>220.85000610351563</v>
      </c>
    </row>
    <row r="555" spans="1:3" x14ac:dyDescent="0.3">
      <c r="A555" s="12">
        <v>548</v>
      </c>
      <c r="B555" s="17">
        <v>24623</v>
      </c>
      <c r="C555" s="18">
        <v>7.7300000190734863</v>
      </c>
    </row>
    <row r="556" spans="1:3" x14ac:dyDescent="0.3">
      <c r="A556" s="12">
        <v>549</v>
      </c>
      <c r="B556" s="17">
        <v>24653</v>
      </c>
      <c r="C556" s="18">
        <v>14.210000038146973</v>
      </c>
    </row>
    <row r="557" spans="1:3" x14ac:dyDescent="0.3">
      <c r="A557" s="12">
        <v>550</v>
      </c>
      <c r="B557" s="17">
        <v>24684</v>
      </c>
      <c r="C557" s="18">
        <v>0</v>
      </c>
    </row>
    <row r="558" spans="1:3" x14ac:dyDescent="0.3">
      <c r="A558" s="12">
        <v>551</v>
      </c>
      <c r="B558" s="17">
        <v>24715</v>
      </c>
      <c r="C558" s="18">
        <v>0</v>
      </c>
    </row>
    <row r="559" spans="1:3" x14ac:dyDescent="0.3">
      <c r="A559" s="12">
        <v>552</v>
      </c>
      <c r="B559" s="17">
        <v>24745</v>
      </c>
      <c r="C559" s="18">
        <v>3.4100000858306885</v>
      </c>
    </row>
    <row r="560" spans="1:3" x14ac:dyDescent="0.3">
      <c r="A560" s="12">
        <v>553</v>
      </c>
      <c r="B560" s="17">
        <v>24776</v>
      </c>
      <c r="C560" s="18">
        <v>10.229999542236328</v>
      </c>
    </row>
    <row r="561" spans="1:3" x14ac:dyDescent="0.3">
      <c r="A561" s="12">
        <v>554</v>
      </c>
      <c r="B561" s="17">
        <v>24806</v>
      </c>
      <c r="C561" s="18">
        <v>30.360000610351563</v>
      </c>
    </row>
    <row r="562" spans="1:3" x14ac:dyDescent="0.3">
      <c r="A562" s="12">
        <v>555</v>
      </c>
      <c r="B562" s="17">
        <v>24837</v>
      </c>
      <c r="C562" s="18">
        <v>123.16000366210938</v>
      </c>
    </row>
    <row r="563" spans="1:3" x14ac:dyDescent="0.3">
      <c r="A563" s="12">
        <v>556</v>
      </c>
      <c r="B563" s="17">
        <v>24868</v>
      </c>
      <c r="C563" s="18">
        <v>97.569999694824219</v>
      </c>
    </row>
    <row r="564" spans="1:3" x14ac:dyDescent="0.3">
      <c r="A564" s="12">
        <v>557</v>
      </c>
      <c r="B564" s="17">
        <v>24897</v>
      </c>
      <c r="C564" s="18">
        <v>172.63999938964844</v>
      </c>
    </row>
    <row r="565" spans="1:3" x14ac:dyDescent="0.3">
      <c r="A565" s="12">
        <v>558</v>
      </c>
      <c r="B565" s="17">
        <v>24928</v>
      </c>
      <c r="C565" s="18">
        <v>130.11000061035156</v>
      </c>
    </row>
    <row r="566" spans="1:3" x14ac:dyDescent="0.3">
      <c r="A566" s="12">
        <v>559</v>
      </c>
      <c r="B566" s="17">
        <v>24958</v>
      </c>
      <c r="C566" s="18">
        <v>22.75</v>
      </c>
    </row>
    <row r="567" spans="1:3" x14ac:dyDescent="0.3">
      <c r="A567" s="12">
        <v>560</v>
      </c>
      <c r="B567" s="17">
        <v>24989</v>
      </c>
      <c r="C567" s="18">
        <v>7.9600000381469727</v>
      </c>
    </row>
    <row r="568" spans="1:3" x14ac:dyDescent="0.3">
      <c r="A568" s="12">
        <v>561</v>
      </c>
      <c r="B568" s="17">
        <v>25019</v>
      </c>
      <c r="C568" s="18">
        <v>0</v>
      </c>
    </row>
    <row r="569" spans="1:3" x14ac:dyDescent="0.3">
      <c r="A569" s="12">
        <v>562</v>
      </c>
      <c r="B569" s="17">
        <v>25050</v>
      </c>
      <c r="C569" s="18">
        <v>0</v>
      </c>
    </row>
    <row r="570" spans="1:3" x14ac:dyDescent="0.3">
      <c r="A570" s="12">
        <v>563</v>
      </c>
      <c r="B570" s="17">
        <v>25081</v>
      </c>
      <c r="C570" s="18">
        <v>0</v>
      </c>
    </row>
    <row r="571" spans="1:3" x14ac:dyDescent="0.3">
      <c r="A571" s="12">
        <v>564</v>
      </c>
      <c r="B571" s="17">
        <v>25111</v>
      </c>
      <c r="C571" s="18">
        <v>0</v>
      </c>
    </row>
    <row r="572" spans="1:3" x14ac:dyDescent="0.3">
      <c r="A572" s="12">
        <v>565</v>
      </c>
      <c r="B572" s="17">
        <v>25142</v>
      </c>
      <c r="C572" s="18">
        <v>22.280000686645508</v>
      </c>
    </row>
    <row r="573" spans="1:3" x14ac:dyDescent="0.3">
      <c r="A573" s="12">
        <v>566</v>
      </c>
      <c r="B573" s="17">
        <v>25172</v>
      </c>
      <c r="C573" s="18">
        <v>135.77999877929688</v>
      </c>
    </row>
    <row r="574" spans="1:3" x14ac:dyDescent="0.3">
      <c r="A574" s="12">
        <v>567</v>
      </c>
      <c r="B574" s="17">
        <v>25203</v>
      </c>
      <c r="C574" s="18">
        <v>253.05999755859375</v>
      </c>
    </row>
    <row r="575" spans="1:3" x14ac:dyDescent="0.3">
      <c r="A575" s="12">
        <v>568</v>
      </c>
      <c r="B575" s="17">
        <v>25234</v>
      </c>
      <c r="C575" s="18">
        <v>343.1199951171875</v>
      </c>
    </row>
    <row r="576" spans="1:3" x14ac:dyDescent="0.3">
      <c r="A576" s="12">
        <v>569</v>
      </c>
      <c r="B576" s="17">
        <v>25262</v>
      </c>
      <c r="C576" s="18">
        <v>258.04000854492188</v>
      </c>
    </row>
    <row r="577" spans="1:3" x14ac:dyDescent="0.3">
      <c r="A577" s="12">
        <v>570</v>
      </c>
      <c r="B577" s="17">
        <v>25293</v>
      </c>
      <c r="C577" s="18">
        <v>68.699996948242188</v>
      </c>
    </row>
    <row r="578" spans="1:3" x14ac:dyDescent="0.3">
      <c r="A578" s="12">
        <v>571</v>
      </c>
      <c r="B578" s="17">
        <v>25323</v>
      </c>
      <c r="C578" s="18">
        <v>50.599998474121094</v>
      </c>
    </row>
    <row r="579" spans="1:3" x14ac:dyDescent="0.3">
      <c r="A579" s="12">
        <v>572</v>
      </c>
      <c r="B579" s="17">
        <v>25354</v>
      </c>
      <c r="C579" s="18">
        <v>3.4100000858306885</v>
      </c>
    </row>
    <row r="580" spans="1:3" x14ac:dyDescent="0.3">
      <c r="A580" s="12">
        <v>573</v>
      </c>
      <c r="B580" s="17">
        <v>25384</v>
      </c>
      <c r="C580" s="18">
        <v>0.56505274772644043</v>
      </c>
    </row>
    <row r="581" spans="1:3" x14ac:dyDescent="0.3">
      <c r="A581" s="12">
        <v>574</v>
      </c>
      <c r="B581" s="17">
        <v>25415</v>
      </c>
      <c r="C581" s="18">
        <v>0</v>
      </c>
    </row>
    <row r="582" spans="1:3" x14ac:dyDescent="0.3">
      <c r="A582" s="12">
        <v>575</v>
      </c>
      <c r="B582" s="17">
        <v>25446</v>
      </c>
      <c r="C582" s="18">
        <v>0</v>
      </c>
    </row>
    <row r="583" spans="1:3" x14ac:dyDescent="0.3">
      <c r="A583" s="12">
        <v>576</v>
      </c>
      <c r="B583" s="17">
        <v>25476</v>
      </c>
      <c r="C583" s="18">
        <v>16.489999771118164</v>
      </c>
    </row>
    <row r="584" spans="1:3" x14ac:dyDescent="0.3">
      <c r="A584" s="12">
        <v>577</v>
      </c>
      <c r="B584" s="17">
        <v>25507</v>
      </c>
      <c r="C584" s="18">
        <v>61.419998168945313</v>
      </c>
    </row>
    <row r="585" spans="1:3" x14ac:dyDescent="0.3">
      <c r="A585" s="12">
        <v>578</v>
      </c>
      <c r="B585" s="17">
        <v>25537</v>
      </c>
      <c r="C585" s="18">
        <v>42.080001831054688</v>
      </c>
    </row>
    <row r="586" spans="1:3" x14ac:dyDescent="0.3">
      <c r="A586" s="12">
        <v>579</v>
      </c>
      <c r="B586" s="17">
        <v>25568</v>
      </c>
      <c r="C586" s="18">
        <v>170.00999450683594</v>
      </c>
    </row>
    <row r="587" spans="1:3" x14ac:dyDescent="0.3">
      <c r="A587" s="12">
        <v>580</v>
      </c>
      <c r="B587" s="17">
        <v>25599</v>
      </c>
      <c r="C587" s="18">
        <v>372.45001220703125</v>
      </c>
    </row>
    <row r="588" spans="1:3" x14ac:dyDescent="0.3">
      <c r="A588" s="12">
        <v>581</v>
      </c>
      <c r="B588" s="17">
        <v>25627</v>
      </c>
      <c r="C588" s="18">
        <v>71.660003662109375</v>
      </c>
    </row>
    <row r="589" spans="1:3" x14ac:dyDescent="0.3">
      <c r="A589" s="12">
        <v>582</v>
      </c>
      <c r="B589" s="17">
        <v>25658</v>
      </c>
      <c r="C589" s="18">
        <v>79.029998779296875</v>
      </c>
    </row>
    <row r="590" spans="1:3" x14ac:dyDescent="0.3">
      <c r="A590" s="12">
        <v>583</v>
      </c>
      <c r="B590" s="17">
        <v>25688</v>
      </c>
      <c r="C590" s="18">
        <v>26.840000152587891</v>
      </c>
    </row>
    <row r="591" spans="1:3" x14ac:dyDescent="0.3">
      <c r="A591" s="12">
        <v>584</v>
      </c>
      <c r="B591" s="17">
        <v>25719</v>
      </c>
      <c r="C591" s="18">
        <v>1.5900000333786011</v>
      </c>
    </row>
    <row r="592" spans="1:3" x14ac:dyDescent="0.3">
      <c r="A592" s="12">
        <v>585</v>
      </c>
      <c r="B592" s="17">
        <v>25749</v>
      </c>
      <c r="C592" s="18">
        <v>7.3899998664855957</v>
      </c>
    </row>
    <row r="593" spans="1:3" x14ac:dyDescent="0.3">
      <c r="A593" s="12">
        <v>586</v>
      </c>
      <c r="B593" s="17">
        <v>25780</v>
      </c>
      <c r="C593" s="18">
        <v>0</v>
      </c>
    </row>
    <row r="594" spans="1:3" x14ac:dyDescent="0.3">
      <c r="A594" s="12">
        <v>587</v>
      </c>
      <c r="B594" s="17">
        <v>25811</v>
      </c>
      <c r="C594" s="18">
        <v>0</v>
      </c>
    </row>
    <row r="595" spans="1:3" x14ac:dyDescent="0.3">
      <c r="A595" s="12">
        <v>588</v>
      </c>
      <c r="B595" s="17">
        <v>25841</v>
      </c>
      <c r="C595" s="18">
        <v>0</v>
      </c>
    </row>
    <row r="596" spans="1:3" x14ac:dyDescent="0.3">
      <c r="A596" s="12">
        <v>589</v>
      </c>
      <c r="B596" s="17">
        <v>25872</v>
      </c>
      <c r="C596" s="18">
        <v>36.830001831054688</v>
      </c>
    </row>
    <row r="597" spans="1:3" x14ac:dyDescent="0.3">
      <c r="A597" s="12">
        <v>590</v>
      </c>
      <c r="B597" s="17">
        <v>25902</v>
      </c>
      <c r="C597" s="18">
        <v>245.77999877929688</v>
      </c>
    </row>
    <row r="598" spans="1:3" x14ac:dyDescent="0.3">
      <c r="A598" s="12">
        <v>591</v>
      </c>
      <c r="B598" s="17">
        <v>25933</v>
      </c>
      <c r="C598" s="18">
        <v>300.57998657226563</v>
      </c>
    </row>
    <row r="599" spans="1:3" x14ac:dyDescent="0.3">
      <c r="A599" s="12">
        <v>592</v>
      </c>
      <c r="B599" s="17">
        <v>25964</v>
      </c>
      <c r="C599" s="18">
        <v>53.110000610351563</v>
      </c>
    </row>
    <row r="600" spans="1:3" x14ac:dyDescent="0.3">
      <c r="A600" s="12">
        <v>593</v>
      </c>
      <c r="B600" s="17">
        <v>25992</v>
      </c>
      <c r="C600" s="18">
        <v>22.520000457763672</v>
      </c>
    </row>
    <row r="601" spans="1:3" x14ac:dyDescent="0.3">
      <c r="A601" s="12">
        <v>594</v>
      </c>
      <c r="B601" s="17">
        <v>26023</v>
      </c>
      <c r="C601" s="18">
        <v>112.23999786376953</v>
      </c>
    </row>
    <row r="602" spans="1:3" x14ac:dyDescent="0.3">
      <c r="A602" s="12">
        <v>595</v>
      </c>
      <c r="B602" s="17">
        <v>26053</v>
      </c>
      <c r="C602" s="18">
        <v>51.180000305175781</v>
      </c>
    </row>
    <row r="603" spans="1:3" x14ac:dyDescent="0.3">
      <c r="A603" s="12">
        <v>596</v>
      </c>
      <c r="B603" s="17">
        <v>26084</v>
      </c>
      <c r="C603" s="18">
        <v>49.130001068115234</v>
      </c>
    </row>
    <row r="604" spans="1:3" x14ac:dyDescent="0.3">
      <c r="A604" s="12">
        <v>597</v>
      </c>
      <c r="B604" s="17">
        <v>26114</v>
      </c>
      <c r="C604" s="18">
        <v>2.0499999523162842</v>
      </c>
    </row>
    <row r="605" spans="1:3" x14ac:dyDescent="0.3">
      <c r="A605" s="12">
        <v>598</v>
      </c>
      <c r="B605" s="17">
        <v>26145</v>
      </c>
      <c r="C605" s="18">
        <v>0</v>
      </c>
    </row>
    <row r="606" spans="1:3" x14ac:dyDescent="0.3">
      <c r="A606" s="12">
        <v>599</v>
      </c>
      <c r="B606" s="17">
        <v>26176</v>
      </c>
      <c r="C606" s="18">
        <v>0</v>
      </c>
    </row>
    <row r="607" spans="1:3" x14ac:dyDescent="0.3">
      <c r="A607" s="12">
        <v>600</v>
      </c>
      <c r="B607" s="17">
        <v>26206</v>
      </c>
      <c r="C607" s="18">
        <v>0.3390316367149353</v>
      </c>
    </row>
    <row r="608" spans="1:3" x14ac:dyDescent="0.3">
      <c r="A608" s="12">
        <v>601</v>
      </c>
      <c r="B608" s="17">
        <v>26237</v>
      </c>
      <c r="C608" s="18">
        <v>18.430000305175781</v>
      </c>
    </row>
    <row r="609" spans="1:3" x14ac:dyDescent="0.3">
      <c r="A609" s="12">
        <v>602</v>
      </c>
      <c r="B609" s="17">
        <v>26267</v>
      </c>
      <c r="C609" s="18">
        <v>37.759998321533203</v>
      </c>
    </row>
    <row r="610" spans="1:3" x14ac:dyDescent="0.3">
      <c r="A610" s="12">
        <v>603</v>
      </c>
      <c r="B610" s="17">
        <v>26298</v>
      </c>
      <c r="C610" s="18">
        <v>189.46000671386719</v>
      </c>
    </row>
    <row r="611" spans="1:3" x14ac:dyDescent="0.3">
      <c r="A611" s="12">
        <v>604</v>
      </c>
      <c r="B611" s="17">
        <v>26329</v>
      </c>
      <c r="C611" s="18">
        <v>17.860000610351563</v>
      </c>
    </row>
    <row r="612" spans="1:3" x14ac:dyDescent="0.3">
      <c r="A612" s="12">
        <v>605</v>
      </c>
      <c r="B612" s="17">
        <v>26358</v>
      </c>
      <c r="C612" s="18">
        <v>38.439998626708984</v>
      </c>
    </row>
    <row r="613" spans="1:3" x14ac:dyDescent="0.3">
      <c r="A613" s="12">
        <v>606</v>
      </c>
      <c r="B613" s="17">
        <v>26389</v>
      </c>
      <c r="C613" s="18">
        <v>1.9299999475479126</v>
      </c>
    </row>
    <row r="614" spans="1:3" x14ac:dyDescent="0.3">
      <c r="A614" s="12">
        <v>607</v>
      </c>
      <c r="B614" s="17">
        <v>26419</v>
      </c>
      <c r="C614" s="18">
        <v>48.880001068115234</v>
      </c>
    </row>
    <row r="615" spans="1:3" x14ac:dyDescent="0.3">
      <c r="A615" s="12">
        <v>608</v>
      </c>
      <c r="B615" s="17">
        <v>26450</v>
      </c>
      <c r="C615" s="18">
        <v>5.119999885559082</v>
      </c>
    </row>
    <row r="616" spans="1:3" x14ac:dyDescent="0.3">
      <c r="A616" s="12">
        <v>609</v>
      </c>
      <c r="B616" s="17">
        <v>26480</v>
      </c>
      <c r="C616" s="18">
        <v>9.6599998474121094</v>
      </c>
    </row>
    <row r="617" spans="1:3" x14ac:dyDescent="0.3">
      <c r="A617" s="12">
        <v>610</v>
      </c>
      <c r="B617" s="17">
        <v>26511</v>
      </c>
      <c r="C617" s="18">
        <v>0</v>
      </c>
    </row>
    <row r="618" spans="1:3" x14ac:dyDescent="0.3">
      <c r="A618" s="12">
        <v>611</v>
      </c>
      <c r="B618" s="17">
        <v>26542</v>
      </c>
      <c r="C618" s="18">
        <v>0</v>
      </c>
    </row>
    <row r="619" spans="1:3" x14ac:dyDescent="0.3">
      <c r="A619" s="12">
        <v>612</v>
      </c>
      <c r="B619" s="17">
        <v>26572</v>
      </c>
      <c r="C619" s="18">
        <v>35.939998626708984</v>
      </c>
    </row>
    <row r="620" spans="1:3" x14ac:dyDescent="0.3">
      <c r="A620" s="12">
        <v>613</v>
      </c>
      <c r="B620" s="17">
        <v>26603</v>
      </c>
      <c r="C620" s="18">
        <v>79.480003356933594</v>
      </c>
    </row>
    <row r="621" spans="1:3" x14ac:dyDescent="0.3">
      <c r="A621" s="12">
        <v>614</v>
      </c>
      <c r="B621" s="17">
        <v>26633</v>
      </c>
      <c r="C621" s="18">
        <v>255.33000183105469</v>
      </c>
    </row>
    <row r="622" spans="1:3" x14ac:dyDescent="0.3">
      <c r="A622" s="12">
        <v>615</v>
      </c>
      <c r="B622" s="17">
        <v>26664</v>
      </c>
      <c r="C622" s="18">
        <v>101.22000122070313</v>
      </c>
    </row>
    <row r="623" spans="1:3" x14ac:dyDescent="0.3">
      <c r="A623" s="12">
        <v>616</v>
      </c>
      <c r="B623" s="17">
        <v>26695</v>
      </c>
      <c r="C623" s="18">
        <v>307.6400146484375</v>
      </c>
    </row>
    <row r="624" spans="1:3" x14ac:dyDescent="0.3">
      <c r="A624" s="12">
        <v>617</v>
      </c>
      <c r="B624" s="17">
        <v>26723</v>
      </c>
      <c r="C624" s="18">
        <v>170.35000610351563</v>
      </c>
    </row>
    <row r="625" spans="1:3" x14ac:dyDescent="0.3">
      <c r="A625" s="12">
        <v>618</v>
      </c>
      <c r="B625" s="17">
        <v>26754</v>
      </c>
      <c r="C625" s="18">
        <v>199.94000244140625</v>
      </c>
    </row>
    <row r="626" spans="1:3" x14ac:dyDescent="0.3">
      <c r="A626" s="12">
        <v>619</v>
      </c>
      <c r="B626" s="17">
        <v>26784</v>
      </c>
      <c r="C626" s="18">
        <v>16.950000762939453</v>
      </c>
    </row>
    <row r="627" spans="1:3" x14ac:dyDescent="0.3">
      <c r="A627" s="12">
        <v>620</v>
      </c>
      <c r="B627" s="17">
        <v>26815</v>
      </c>
      <c r="C627" s="18">
        <v>1.7100000381469727</v>
      </c>
    </row>
    <row r="628" spans="1:3" x14ac:dyDescent="0.3">
      <c r="A628" s="12">
        <v>621</v>
      </c>
      <c r="B628" s="17">
        <v>26845</v>
      </c>
      <c r="C628" s="18">
        <v>0</v>
      </c>
    </row>
    <row r="629" spans="1:3" x14ac:dyDescent="0.3">
      <c r="A629" s="12">
        <v>622</v>
      </c>
      <c r="B629" s="17">
        <v>26876</v>
      </c>
      <c r="C629" s="18">
        <v>0</v>
      </c>
    </row>
    <row r="630" spans="1:3" x14ac:dyDescent="0.3">
      <c r="A630" s="12">
        <v>623</v>
      </c>
      <c r="B630" s="17">
        <v>26907</v>
      </c>
      <c r="C630" s="18">
        <v>0</v>
      </c>
    </row>
    <row r="631" spans="1:3" x14ac:dyDescent="0.3">
      <c r="A631" s="12">
        <v>624</v>
      </c>
      <c r="B631" s="17">
        <v>26937</v>
      </c>
      <c r="C631" s="18">
        <v>11.369999885559082</v>
      </c>
    </row>
    <row r="632" spans="1:3" x14ac:dyDescent="0.3">
      <c r="A632" s="12">
        <v>625</v>
      </c>
      <c r="B632" s="17">
        <v>26968</v>
      </c>
      <c r="C632" s="18">
        <v>119.98000335693359</v>
      </c>
    </row>
    <row r="633" spans="1:3" x14ac:dyDescent="0.3">
      <c r="A633" s="12">
        <v>626</v>
      </c>
      <c r="B633" s="17">
        <v>26998</v>
      </c>
      <c r="C633" s="18">
        <v>180.83000183105469</v>
      </c>
    </row>
    <row r="634" spans="1:3" x14ac:dyDescent="0.3">
      <c r="A634" s="12">
        <v>627</v>
      </c>
      <c r="B634" s="17">
        <v>27029</v>
      </c>
      <c r="C634" s="18">
        <v>159.88999938964844</v>
      </c>
    </row>
    <row r="635" spans="1:3" x14ac:dyDescent="0.3">
      <c r="A635" s="12">
        <v>628</v>
      </c>
      <c r="B635" s="17">
        <v>27060</v>
      </c>
      <c r="C635" s="18">
        <v>148.32000732421875</v>
      </c>
    </row>
    <row r="636" spans="1:3" x14ac:dyDescent="0.3">
      <c r="A636" s="12">
        <v>629</v>
      </c>
      <c r="B636" s="17">
        <v>27088</v>
      </c>
      <c r="C636" s="18">
        <v>38.889999389648438</v>
      </c>
    </row>
    <row r="637" spans="1:3" x14ac:dyDescent="0.3">
      <c r="A637" s="12">
        <v>630</v>
      </c>
      <c r="B637" s="17">
        <v>27119</v>
      </c>
      <c r="C637" s="18">
        <v>115.76999664306641</v>
      </c>
    </row>
    <row r="638" spans="1:3" x14ac:dyDescent="0.3">
      <c r="A638" s="12">
        <v>631</v>
      </c>
      <c r="B638" s="17">
        <v>27149</v>
      </c>
      <c r="C638" s="18">
        <v>119.41000366210938</v>
      </c>
    </row>
    <row r="639" spans="1:3" x14ac:dyDescent="0.3">
      <c r="A639" s="12">
        <v>632</v>
      </c>
      <c r="B639" s="17">
        <v>27180</v>
      </c>
      <c r="C639" s="18">
        <v>0</v>
      </c>
    </row>
    <row r="640" spans="1:3" x14ac:dyDescent="0.3">
      <c r="A640" s="12">
        <v>633</v>
      </c>
      <c r="B640" s="17">
        <v>27210</v>
      </c>
      <c r="C640" s="18">
        <v>13.649999618530273</v>
      </c>
    </row>
    <row r="641" spans="1:3" x14ac:dyDescent="0.3">
      <c r="A641" s="12">
        <v>634</v>
      </c>
      <c r="B641" s="17">
        <v>27241</v>
      </c>
      <c r="C641" s="18">
        <v>25.590000152587891</v>
      </c>
    </row>
    <row r="642" spans="1:3" x14ac:dyDescent="0.3">
      <c r="A642" s="12">
        <v>635</v>
      </c>
      <c r="B642" s="17">
        <v>27272</v>
      </c>
      <c r="C642" s="18">
        <v>0</v>
      </c>
    </row>
    <row r="643" spans="1:3" x14ac:dyDescent="0.3">
      <c r="A643" s="12">
        <v>636</v>
      </c>
      <c r="B643" s="17">
        <v>27302</v>
      </c>
      <c r="C643" s="18">
        <v>0</v>
      </c>
    </row>
    <row r="644" spans="1:3" x14ac:dyDescent="0.3">
      <c r="A644" s="12">
        <v>637</v>
      </c>
      <c r="B644" s="17">
        <v>27333</v>
      </c>
      <c r="C644" s="18">
        <v>33.549999237060547</v>
      </c>
    </row>
    <row r="645" spans="1:3" x14ac:dyDescent="0.3">
      <c r="A645" s="12">
        <v>638</v>
      </c>
      <c r="B645" s="17">
        <v>27363</v>
      </c>
      <c r="C645" s="18">
        <v>47.200000762939453</v>
      </c>
    </row>
    <row r="646" spans="1:3" x14ac:dyDescent="0.3">
      <c r="A646" s="12">
        <v>639</v>
      </c>
      <c r="B646" s="17">
        <v>27394</v>
      </c>
      <c r="C646" s="18">
        <v>124.54000091552734</v>
      </c>
    </row>
    <row r="647" spans="1:3" x14ac:dyDescent="0.3">
      <c r="A647" s="12">
        <v>640</v>
      </c>
      <c r="B647" s="17">
        <v>27425</v>
      </c>
      <c r="C647" s="18">
        <v>35.819999694824219</v>
      </c>
    </row>
    <row r="648" spans="1:3" x14ac:dyDescent="0.3">
      <c r="A648" s="12">
        <v>641</v>
      </c>
      <c r="B648" s="17">
        <v>27453</v>
      </c>
      <c r="C648" s="18">
        <v>240.53999328613281</v>
      </c>
    </row>
    <row r="649" spans="1:3" x14ac:dyDescent="0.3">
      <c r="A649" s="12">
        <v>642</v>
      </c>
      <c r="B649" s="17">
        <v>27484</v>
      </c>
      <c r="C649" s="18">
        <v>162.6300048828125</v>
      </c>
    </row>
    <row r="650" spans="1:3" x14ac:dyDescent="0.3">
      <c r="A650" s="12">
        <v>643</v>
      </c>
      <c r="B650" s="17">
        <v>27514</v>
      </c>
      <c r="C650" s="18">
        <v>67.650001525878906</v>
      </c>
    </row>
    <row r="651" spans="1:3" x14ac:dyDescent="0.3">
      <c r="A651" s="12">
        <v>644</v>
      </c>
      <c r="B651" s="17">
        <v>27545</v>
      </c>
      <c r="C651" s="18">
        <v>0</v>
      </c>
    </row>
    <row r="652" spans="1:3" x14ac:dyDescent="0.3">
      <c r="A652" s="12">
        <v>645</v>
      </c>
      <c r="B652" s="17">
        <v>27575</v>
      </c>
      <c r="C652" s="18">
        <v>1.1399999856948853</v>
      </c>
    </row>
    <row r="653" spans="1:3" x14ac:dyDescent="0.3">
      <c r="A653" s="12">
        <v>646</v>
      </c>
      <c r="B653" s="17">
        <v>27606</v>
      </c>
      <c r="C653" s="18">
        <v>5.679999828338623</v>
      </c>
    </row>
    <row r="654" spans="1:3" x14ac:dyDescent="0.3">
      <c r="A654" s="12">
        <v>647</v>
      </c>
      <c r="B654" s="17">
        <v>27637</v>
      </c>
      <c r="C654" s="18">
        <v>31.270000457763672</v>
      </c>
    </row>
    <row r="655" spans="1:3" x14ac:dyDescent="0.3">
      <c r="A655" s="12">
        <v>648</v>
      </c>
      <c r="B655" s="17">
        <v>27667</v>
      </c>
      <c r="C655" s="18">
        <v>0.56505274772644043</v>
      </c>
    </row>
    <row r="656" spans="1:3" x14ac:dyDescent="0.3">
      <c r="A656" s="12">
        <v>649</v>
      </c>
      <c r="B656" s="17">
        <v>27698</v>
      </c>
      <c r="C656" s="18">
        <v>95.419998168945313</v>
      </c>
    </row>
    <row r="657" spans="1:3" x14ac:dyDescent="0.3">
      <c r="A657" s="12">
        <v>650</v>
      </c>
      <c r="B657" s="17">
        <v>27728</v>
      </c>
      <c r="C657" s="18">
        <v>33.090000152587891</v>
      </c>
    </row>
    <row r="658" spans="1:3" x14ac:dyDescent="0.3">
      <c r="A658" s="12">
        <v>651</v>
      </c>
      <c r="B658" s="17">
        <v>27759</v>
      </c>
      <c r="C658" s="18">
        <v>10.229999542236328</v>
      </c>
    </row>
    <row r="659" spans="1:3" x14ac:dyDescent="0.3">
      <c r="A659" s="12">
        <v>652</v>
      </c>
      <c r="B659" s="17">
        <v>27790</v>
      </c>
      <c r="C659" s="18">
        <v>11.369999885559082</v>
      </c>
    </row>
    <row r="660" spans="1:3" x14ac:dyDescent="0.3">
      <c r="A660" s="12">
        <v>653</v>
      </c>
      <c r="B660" s="17">
        <v>27819</v>
      </c>
      <c r="C660" s="18">
        <v>58</v>
      </c>
    </row>
    <row r="661" spans="1:3" x14ac:dyDescent="0.3">
      <c r="A661" s="12">
        <v>654</v>
      </c>
      <c r="B661" s="17">
        <v>27850</v>
      </c>
      <c r="C661" s="18">
        <v>51.180000305175781</v>
      </c>
    </row>
    <row r="662" spans="1:3" x14ac:dyDescent="0.3">
      <c r="A662" s="12">
        <v>655</v>
      </c>
      <c r="B662" s="17">
        <v>27880</v>
      </c>
      <c r="C662" s="18">
        <v>85.30999755859375</v>
      </c>
    </row>
    <row r="663" spans="1:3" x14ac:dyDescent="0.3">
      <c r="A663" s="12">
        <v>656</v>
      </c>
      <c r="B663" s="17">
        <v>27911</v>
      </c>
      <c r="C663" s="18">
        <v>0</v>
      </c>
    </row>
    <row r="664" spans="1:3" x14ac:dyDescent="0.3">
      <c r="A664" s="12">
        <v>657</v>
      </c>
      <c r="B664" s="17">
        <v>27941</v>
      </c>
      <c r="C664" s="18">
        <v>1.7100000381469727</v>
      </c>
    </row>
    <row r="665" spans="1:3" x14ac:dyDescent="0.3">
      <c r="A665" s="12">
        <v>658</v>
      </c>
      <c r="B665" s="17">
        <v>27972</v>
      </c>
      <c r="C665" s="18">
        <v>0</v>
      </c>
    </row>
    <row r="666" spans="1:3" x14ac:dyDescent="0.3">
      <c r="A666" s="12">
        <v>659</v>
      </c>
      <c r="B666" s="17">
        <v>28003</v>
      </c>
      <c r="C666" s="18">
        <v>36.959999084472656</v>
      </c>
    </row>
    <row r="667" spans="1:3" x14ac:dyDescent="0.3">
      <c r="A667" s="12">
        <v>660</v>
      </c>
      <c r="B667" s="17">
        <v>28033</v>
      </c>
      <c r="C667" s="18">
        <v>38.209999084472656</v>
      </c>
    </row>
    <row r="668" spans="1:3" x14ac:dyDescent="0.3">
      <c r="A668" s="12">
        <v>661</v>
      </c>
      <c r="B668" s="17">
        <v>28064</v>
      </c>
      <c r="C668" s="18">
        <v>39.130001068115234</v>
      </c>
    </row>
    <row r="669" spans="1:3" x14ac:dyDescent="0.3">
      <c r="A669" s="12">
        <v>662</v>
      </c>
      <c r="B669" s="17">
        <v>28094</v>
      </c>
      <c r="C669" s="18">
        <v>30.700000762939453</v>
      </c>
    </row>
    <row r="670" spans="1:3" x14ac:dyDescent="0.3">
      <c r="A670" s="12">
        <v>663</v>
      </c>
      <c r="B670" s="17">
        <v>28125</v>
      </c>
      <c r="C670" s="18">
        <v>17.629999160766602</v>
      </c>
    </row>
    <row r="671" spans="1:3" x14ac:dyDescent="0.3">
      <c r="A671" s="12">
        <v>664</v>
      </c>
      <c r="B671" s="17">
        <v>28156</v>
      </c>
      <c r="C671" s="18">
        <v>94.970001220703125</v>
      </c>
    </row>
    <row r="672" spans="1:3" x14ac:dyDescent="0.3">
      <c r="A672" s="12">
        <v>665</v>
      </c>
      <c r="B672" s="17">
        <v>28184</v>
      </c>
      <c r="C672" s="18">
        <v>67.089996337890625</v>
      </c>
    </row>
    <row r="673" spans="1:3" x14ac:dyDescent="0.3">
      <c r="A673" s="12">
        <v>666</v>
      </c>
      <c r="B673" s="17">
        <v>28215</v>
      </c>
      <c r="C673" s="18">
        <v>59.25</v>
      </c>
    </row>
    <row r="674" spans="1:3" x14ac:dyDescent="0.3">
      <c r="A674" s="12">
        <v>667</v>
      </c>
      <c r="B674" s="17">
        <v>28245</v>
      </c>
      <c r="C674" s="18">
        <v>3.2999999523162842</v>
      </c>
    </row>
    <row r="675" spans="1:3" x14ac:dyDescent="0.3">
      <c r="A675" s="12">
        <v>668</v>
      </c>
      <c r="B675" s="17">
        <v>28276</v>
      </c>
      <c r="C675" s="18">
        <v>79.040000915527344</v>
      </c>
    </row>
    <row r="676" spans="1:3" x14ac:dyDescent="0.3">
      <c r="A676" s="12">
        <v>669</v>
      </c>
      <c r="B676" s="17">
        <v>28306</v>
      </c>
      <c r="C676" s="18">
        <v>0</v>
      </c>
    </row>
    <row r="677" spans="1:3" x14ac:dyDescent="0.3">
      <c r="A677" s="12">
        <v>670</v>
      </c>
      <c r="B677" s="17">
        <v>28337</v>
      </c>
      <c r="C677" s="18">
        <v>0</v>
      </c>
    </row>
    <row r="678" spans="1:3" x14ac:dyDescent="0.3">
      <c r="A678" s="12">
        <v>671</v>
      </c>
      <c r="B678" s="17">
        <v>28368</v>
      </c>
      <c r="C678" s="18">
        <v>0</v>
      </c>
    </row>
    <row r="679" spans="1:3" x14ac:dyDescent="0.3">
      <c r="A679" s="12">
        <v>672</v>
      </c>
      <c r="B679" s="17">
        <v>28398</v>
      </c>
      <c r="C679" s="18">
        <v>19.340000152587891</v>
      </c>
    </row>
    <row r="680" spans="1:3" x14ac:dyDescent="0.3">
      <c r="A680" s="12">
        <v>673</v>
      </c>
      <c r="B680" s="17">
        <v>28429</v>
      </c>
      <c r="C680" s="18">
        <v>2.5</v>
      </c>
    </row>
    <row r="681" spans="1:3" x14ac:dyDescent="0.3">
      <c r="A681" s="12">
        <v>674</v>
      </c>
      <c r="B681" s="17">
        <v>28459</v>
      </c>
      <c r="C681" s="18">
        <v>73.69000244140625</v>
      </c>
    </row>
    <row r="682" spans="1:3" x14ac:dyDescent="0.3">
      <c r="A682" s="12">
        <v>675</v>
      </c>
      <c r="B682" s="17">
        <v>28490</v>
      </c>
      <c r="C682" s="18">
        <v>228.83000183105469</v>
      </c>
    </row>
    <row r="683" spans="1:3" x14ac:dyDescent="0.3">
      <c r="A683" s="12">
        <v>676</v>
      </c>
      <c r="B683" s="17">
        <v>28521</v>
      </c>
      <c r="C683" s="18">
        <v>362.010009765625</v>
      </c>
    </row>
    <row r="684" spans="1:3" x14ac:dyDescent="0.3">
      <c r="A684" s="12">
        <v>677</v>
      </c>
      <c r="B684" s="17">
        <v>28549</v>
      </c>
      <c r="C684" s="18">
        <v>187.08999633789063</v>
      </c>
    </row>
    <row r="685" spans="1:3" x14ac:dyDescent="0.3">
      <c r="A685" s="12">
        <v>678</v>
      </c>
      <c r="B685" s="17">
        <v>28580</v>
      </c>
      <c r="C685" s="18">
        <v>237.83000183105469</v>
      </c>
    </row>
    <row r="686" spans="1:3" x14ac:dyDescent="0.3">
      <c r="A686" s="12">
        <v>679</v>
      </c>
      <c r="B686" s="17">
        <v>28610</v>
      </c>
      <c r="C686" s="18">
        <v>147.74000549316406</v>
      </c>
    </row>
    <row r="687" spans="1:3" x14ac:dyDescent="0.3">
      <c r="A687" s="12">
        <v>680</v>
      </c>
      <c r="B687" s="17">
        <v>28641</v>
      </c>
      <c r="C687" s="18">
        <v>6.820000171661377</v>
      </c>
    </row>
    <row r="688" spans="1:3" x14ac:dyDescent="0.3">
      <c r="A688" s="12">
        <v>681</v>
      </c>
      <c r="B688" s="17">
        <v>28671</v>
      </c>
      <c r="C688" s="18">
        <v>0</v>
      </c>
    </row>
    <row r="689" spans="1:3" x14ac:dyDescent="0.3">
      <c r="A689" s="12">
        <v>682</v>
      </c>
      <c r="B689" s="17">
        <v>28702</v>
      </c>
      <c r="C689" s="18">
        <v>0</v>
      </c>
    </row>
    <row r="690" spans="1:3" x14ac:dyDescent="0.3">
      <c r="A690" s="12">
        <v>683</v>
      </c>
      <c r="B690" s="17">
        <v>28733</v>
      </c>
      <c r="C690" s="18">
        <v>0</v>
      </c>
    </row>
    <row r="691" spans="1:3" x14ac:dyDescent="0.3">
      <c r="A691" s="12">
        <v>684</v>
      </c>
      <c r="B691" s="17">
        <v>28763</v>
      </c>
      <c r="C691" s="18">
        <v>13.640000343322754</v>
      </c>
    </row>
    <row r="692" spans="1:3" x14ac:dyDescent="0.3">
      <c r="A692" s="12">
        <v>685</v>
      </c>
      <c r="B692" s="17">
        <v>28794</v>
      </c>
      <c r="C692" s="18">
        <v>0.11301054805517197</v>
      </c>
    </row>
    <row r="693" spans="1:3" x14ac:dyDescent="0.3">
      <c r="A693" s="12">
        <v>686</v>
      </c>
      <c r="B693" s="17">
        <v>28824</v>
      </c>
      <c r="C693" s="18">
        <v>99.919998168945313</v>
      </c>
    </row>
    <row r="694" spans="1:3" x14ac:dyDescent="0.3">
      <c r="A694" s="12">
        <v>687</v>
      </c>
      <c r="B694" s="17">
        <v>28855</v>
      </c>
      <c r="C694" s="18">
        <v>32.759998321533203</v>
      </c>
    </row>
    <row r="695" spans="1:3" x14ac:dyDescent="0.3">
      <c r="A695" s="12">
        <v>688</v>
      </c>
      <c r="B695" s="17">
        <v>28886</v>
      </c>
      <c r="C695" s="18">
        <v>286.760009765625</v>
      </c>
    </row>
    <row r="696" spans="1:3" x14ac:dyDescent="0.3">
      <c r="A696" s="12">
        <v>689</v>
      </c>
      <c r="B696" s="17">
        <v>28914</v>
      </c>
      <c r="C696" s="18">
        <v>229.85000610351563</v>
      </c>
    </row>
    <row r="697" spans="1:3" x14ac:dyDescent="0.3">
      <c r="A697" s="12">
        <v>690</v>
      </c>
      <c r="B697" s="17">
        <v>28945</v>
      </c>
      <c r="C697" s="18">
        <v>120.33999633789063</v>
      </c>
    </row>
    <row r="698" spans="1:3" x14ac:dyDescent="0.3">
      <c r="A698" s="12">
        <v>691</v>
      </c>
      <c r="B698" s="17">
        <v>28975</v>
      </c>
      <c r="C698" s="18">
        <v>34.569999694824219</v>
      </c>
    </row>
    <row r="699" spans="1:3" x14ac:dyDescent="0.3">
      <c r="A699" s="12">
        <v>692</v>
      </c>
      <c r="B699" s="17">
        <v>29006</v>
      </c>
      <c r="C699" s="18">
        <v>4.320000171661377</v>
      </c>
    </row>
    <row r="700" spans="1:3" x14ac:dyDescent="0.3">
      <c r="A700" s="12">
        <v>693</v>
      </c>
      <c r="B700" s="17">
        <v>29036</v>
      </c>
      <c r="C700" s="18">
        <v>0</v>
      </c>
    </row>
    <row r="701" spans="1:3" x14ac:dyDescent="0.3">
      <c r="A701" s="12">
        <v>694</v>
      </c>
      <c r="B701" s="17">
        <v>29067</v>
      </c>
      <c r="C701" s="18">
        <v>48.330001831054688</v>
      </c>
    </row>
    <row r="702" spans="1:3" x14ac:dyDescent="0.3">
      <c r="A702" s="12">
        <v>695</v>
      </c>
      <c r="B702" s="17">
        <v>29098</v>
      </c>
      <c r="C702" s="18">
        <v>0</v>
      </c>
    </row>
    <row r="703" spans="1:3" x14ac:dyDescent="0.3">
      <c r="A703" s="12">
        <v>696</v>
      </c>
      <c r="B703" s="17">
        <v>29128</v>
      </c>
      <c r="C703" s="18">
        <v>0</v>
      </c>
    </row>
    <row r="704" spans="1:3" x14ac:dyDescent="0.3">
      <c r="A704" s="12">
        <v>697</v>
      </c>
      <c r="B704" s="17">
        <v>29159</v>
      </c>
      <c r="C704" s="18">
        <v>78.44000244140625</v>
      </c>
    </row>
    <row r="705" spans="1:3" x14ac:dyDescent="0.3">
      <c r="A705" s="12">
        <v>698</v>
      </c>
      <c r="B705" s="17">
        <v>29189</v>
      </c>
      <c r="C705" s="18">
        <v>86.970001220703125</v>
      </c>
    </row>
    <row r="706" spans="1:3" x14ac:dyDescent="0.3">
      <c r="A706" s="12">
        <v>699</v>
      </c>
      <c r="B706" s="17">
        <v>29220</v>
      </c>
      <c r="C706" s="18">
        <v>157.22000122070313</v>
      </c>
    </row>
    <row r="707" spans="1:3" x14ac:dyDescent="0.3">
      <c r="A707" s="12">
        <v>700</v>
      </c>
      <c r="B707" s="17">
        <v>29251</v>
      </c>
      <c r="C707" s="18">
        <v>273.29000854492188</v>
      </c>
    </row>
    <row r="708" spans="1:3" x14ac:dyDescent="0.3">
      <c r="A708" s="12">
        <v>701</v>
      </c>
      <c r="B708" s="17">
        <v>29280</v>
      </c>
      <c r="C708" s="18">
        <v>156.53999328613281</v>
      </c>
    </row>
    <row r="709" spans="1:3" x14ac:dyDescent="0.3">
      <c r="A709" s="12">
        <v>702</v>
      </c>
      <c r="B709" s="17">
        <v>29311</v>
      </c>
      <c r="C709" s="18">
        <v>87.540000915527344</v>
      </c>
    </row>
    <row r="710" spans="1:3" x14ac:dyDescent="0.3">
      <c r="A710" s="12">
        <v>703</v>
      </c>
      <c r="B710" s="17">
        <v>29341</v>
      </c>
      <c r="C710" s="18">
        <v>68.209999084472656</v>
      </c>
    </row>
    <row r="711" spans="1:3" x14ac:dyDescent="0.3">
      <c r="A711" s="12">
        <v>704</v>
      </c>
      <c r="B711" s="17">
        <v>29372</v>
      </c>
      <c r="C711" s="18">
        <v>22.170000076293945</v>
      </c>
    </row>
    <row r="712" spans="1:3" x14ac:dyDescent="0.3">
      <c r="A712" s="12">
        <v>705</v>
      </c>
      <c r="B712" s="17">
        <v>29402</v>
      </c>
      <c r="C712" s="18">
        <v>0</v>
      </c>
    </row>
    <row r="713" spans="1:3" x14ac:dyDescent="0.3">
      <c r="A713" s="12">
        <v>706</v>
      </c>
      <c r="B713" s="17">
        <v>29433</v>
      </c>
      <c r="C713" s="18">
        <v>31.829999923706055</v>
      </c>
    </row>
    <row r="714" spans="1:3" x14ac:dyDescent="0.3">
      <c r="A714" s="12">
        <v>707</v>
      </c>
      <c r="B714" s="17">
        <v>29464</v>
      </c>
      <c r="C714" s="18">
        <v>0</v>
      </c>
    </row>
    <row r="715" spans="1:3" x14ac:dyDescent="0.3">
      <c r="A715" s="12">
        <v>708</v>
      </c>
      <c r="B715" s="17">
        <v>29494</v>
      </c>
      <c r="C715" s="18">
        <v>0</v>
      </c>
    </row>
    <row r="716" spans="1:3" x14ac:dyDescent="0.3">
      <c r="A716" s="12">
        <v>709</v>
      </c>
      <c r="B716" s="17">
        <v>29525</v>
      </c>
      <c r="C716" s="18">
        <v>2.8399999141693115</v>
      </c>
    </row>
    <row r="717" spans="1:3" x14ac:dyDescent="0.3">
      <c r="A717" s="12">
        <v>710</v>
      </c>
      <c r="B717" s="17">
        <v>29555</v>
      </c>
      <c r="C717" s="18">
        <v>7.9600000381469727</v>
      </c>
    </row>
    <row r="718" spans="1:3" x14ac:dyDescent="0.3">
      <c r="A718" s="12">
        <v>711</v>
      </c>
      <c r="B718" s="17">
        <v>29586</v>
      </c>
      <c r="C718" s="18">
        <v>86.989997863769531</v>
      </c>
    </row>
    <row r="719" spans="1:3" x14ac:dyDescent="0.3">
      <c r="A719" s="12">
        <v>712</v>
      </c>
      <c r="B719" s="17">
        <v>29617</v>
      </c>
      <c r="C719" s="18">
        <v>277.54998779296875</v>
      </c>
    </row>
    <row r="720" spans="1:3" x14ac:dyDescent="0.3">
      <c r="A720" s="12">
        <v>713</v>
      </c>
      <c r="B720" s="17">
        <v>29645</v>
      </c>
      <c r="C720" s="18">
        <v>61.860000610351563</v>
      </c>
    </row>
    <row r="721" spans="1:3" x14ac:dyDescent="0.3">
      <c r="A721" s="12">
        <v>714</v>
      </c>
      <c r="B721" s="17">
        <v>29676</v>
      </c>
      <c r="C721" s="18">
        <v>207.74000549316406</v>
      </c>
    </row>
    <row r="722" spans="1:3" x14ac:dyDescent="0.3">
      <c r="A722" s="12">
        <v>715</v>
      </c>
      <c r="B722" s="17">
        <v>29706</v>
      </c>
      <c r="C722" s="18">
        <v>83.010002136230469</v>
      </c>
    </row>
    <row r="723" spans="1:3" x14ac:dyDescent="0.3">
      <c r="A723" s="12">
        <v>716</v>
      </c>
      <c r="B723" s="17">
        <v>29737</v>
      </c>
      <c r="C723" s="18">
        <v>0.56999999284744263</v>
      </c>
    </row>
    <row r="724" spans="1:3" x14ac:dyDescent="0.3">
      <c r="A724" s="12">
        <v>717</v>
      </c>
      <c r="B724" s="17">
        <v>29767</v>
      </c>
      <c r="C724" s="18">
        <v>0</v>
      </c>
    </row>
    <row r="725" spans="1:3" x14ac:dyDescent="0.3">
      <c r="A725" s="12">
        <v>718</v>
      </c>
      <c r="B725" s="17">
        <v>29798</v>
      </c>
      <c r="C725" s="18">
        <v>0</v>
      </c>
    </row>
    <row r="726" spans="1:3" x14ac:dyDescent="0.3">
      <c r="A726" s="12">
        <v>719</v>
      </c>
      <c r="B726" s="17">
        <v>29829</v>
      </c>
      <c r="C726" s="18">
        <v>0</v>
      </c>
    </row>
    <row r="727" spans="1:3" x14ac:dyDescent="0.3">
      <c r="A727" s="12">
        <v>720</v>
      </c>
      <c r="B727" s="17">
        <v>29859</v>
      </c>
      <c r="C727" s="18">
        <v>0</v>
      </c>
    </row>
    <row r="728" spans="1:3" x14ac:dyDescent="0.3">
      <c r="A728" s="12">
        <v>721</v>
      </c>
      <c r="B728" s="17">
        <v>29890</v>
      </c>
      <c r="C728" s="18">
        <v>96.639999389648438</v>
      </c>
    </row>
    <row r="729" spans="1:3" x14ac:dyDescent="0.3">
      <c r="A729" s="12">
        <v>722</v>
      </c>
      <c r="B729" s="17">
        <v>29920</v>
      </c>
      <c r="C729" s="18">
        <v>183.41000366210938</v>
      </c>
    </row>
    <row r="730" spans="1:3" x14ac:dyDescent="0.3">
      <c r="A730" s="12">
        <v>723</v>
      </c>
      <c r="B730" s="17">
        <v>29951</v>
      </c>
      <c r="C730" s="18">
        <v>121.31999969482422</v>
      </c>
    </row>
    <row r="731" spans="1:3" x14ac:dyDescent="0.3">
      <c r="A731" s="12">
        <v>724</v>
      </c>
      <c r="B731" s="17">
        <v>29982</v>
      </c>
      <c r="C731" s="18">
        <v>367.70999145507813</v>
      </c>
    </row>
    <row r="732" spans="1:3" x14ac:dyDescent="0.3">
      <c r="A732" s="12">
        <v>725</v>
      </c>
      <c r="B732" s="17">
        <v>30010</v>
      </c>
      <c r="C732" s="18">
        <v>141.78999328613281</v>
      </c>
    </row>
    <row r="733" spans="1:3" x14ac:dyDescent="0.3">
      <c r="A733" s="12">
        <v>726</v>
      </c>
      <c r="B733" s="17">
        <v>30041</v>
      </c>
      <c r="C733" s="18">
        <v>336.10000610351563</v>
      </c>
    </row>
    <row r="734" spans="1:3" x14ac:dyDescent="0.3">
      <c r="A734" s="12">
        <v>727</v>
      </c>
      <c r="B734" s="17">
        <v>30071</v>
      </c>
      <c r="C734" s="18">
        <v>257.64999389648438</v>
      </c>
    </row>
    <row r="735" spans="1:3" x14ac:dyDescent="0.3">
      <c r="A735" s="12">
        <v>728</v>
      </c>
      <c r="B735" s="17">
        <v>30102</v>
      </c>
      <c r="C735" s="18">
        <v>0</v>
      </c>
    </row>
    <row r="736" spans="1:3" x14ac:dyDescent="0.3">
      <c r="A736" s="12">
        <v>729</v>
      </c>
      <c r="B736" s="17">
        <v>30132</v>
      </c>
      <c r="C736" s="18">
        <v>9.1000003814697266</v>
      </c>
    </row>
    <row r="737" spans="1:3" x14ac:dyDescent="0.3">
      <c r="A737" s="12">
        <v>730</v>
      </c>
      <c r="B737" s="17">
        <v>30163</v>
      </c>
      <c r="C737" s="18">
        <v>13.640000343322754</v>
      </c>
    </row>
    <row r="738" spans="1:3" x14ac:dyDescent="0.3">
      <c r="A738" s="12">
        <v>731</v>
      </c>
      <c r="B738" s="17">
        <v>30194</v>
      </c>
      <c r="C738" s="18">
        <v>0</v>
      </c>
    </row>
    <row r="739" spans="1:3" x14ac:dyDescent="0.3">
      <c r="A739" s="12">
        <v>732</v>
      </c>
      <c r="B739" s="17">
        <v>30224</v>
      </c>
      <c r="C739" s="18">
        <v>123.94000244140625</v>
      </c>
    </row>
    <row r="740" spans="1:3" x14ac:dyDescent="0.3">
      <c r="A740" s="12">
        <v>733</v>
      </c>
      <c r="B740" s="17">
        <v>30255</v>
      </c>
      <c r="C740" s="18">
        <v>81.029998779296875</v>
      </c>
    </row>
    <row r="741" spans="1:3" x14ac:dyDescent="0.3">
      <c r="A741" s="12">
        <v>734</v>
      </c>
      <c r="B741" s="17">
        <v>30285</v>
      </c>
      <c r="C741" s="18">
        <v>249.1199951171875</v>
      </c>
    </row>
    <row r="742" spans="1:3" x14ac:dyDescent="0.3">
      <c r="A742" s="12">
        <v>735</v>
      </c>
      <c r="B742" s="17">
        <v>30316</v>
      </c>
      <c r="C742" s="18">
        <v>239.46000671386719</v>
      </c>
    </row>
    <row r="743" spans="1:3" x14ac:dyDescent="0.3">
      <c r="A743" s="12">
        <v>736</v>
      </c>
      <c r="B743" s="17">
        <v>30347</v>
      </c>
      <c r="C743" s="18">
        <v>257.54000854492188</v>
      </c>
    </row>
    <row r="744" spans="1:3" x14ac:dyDescent="0.3">
      <c r="A744" s="12">
        <v>737</v>
      </c>
      <c r="B744" s="17">
        <v>30375</v>
      </c>
      <c r="C744" s="18">
        <v>213.07000732421875</v>
      </c>
    </row>
    <row r="745" spans="1:3" x14ac:dyDescent="0.3">
      <c r="A745" s="12">
        <v>738</v>
      </c>
      <c r="B745" s="17">
        <v>30406</v>
      </c>
      <c r="C745" s="18">
        <v>414.89999389648438</v>
      </c>
    </row>
    <row r="746" spans="1:3" x14ac:dyDescent="0.3">
      <c r="A746" s="12">
        <v>739</v>
      </c>
      <c r="B746" s="17">
        <v>30436</v>
      </c>
      <c r="C746" s="18">
        <v>119.65000152587891</v>
      </c>
    </row>
    <row r="747" spans="1:3" x14ac:dyDescent="0.3">
      <c r="A747" s="12">
        <v>740</v>
      </c>
      <c r="B747" s="17">
        <v>30467</v>
      </c>
      <c r="C747" s="18">
        <v>86.300003051757813</v>
      </c>
    </row>
    <row r="748" spans="1:3" x14ac:dyDescent="0.3">
      <c r="A748" s="12">
        <v>741</v>
      </c>
      <c r="B748" s="17">
        <v>30497</v>
      </c>
      <c r="C748" s="18">
        <v>0</v>
      </c>
    </row>
    <row r="749" spans="1:3" x14ac:dyDescent="0.3">
      <c r="A749" s="12">
        <v>742</v>
      </c>
      <c r="B749" s="17">
        <v>30528</v>
      </c>
      <c r="C749" s="18">
        <v>0</v>
      </c>
    </row>
    <row r="750" spans="1:3" x14ac:dyDescent="0.3">
      <c r="A750" s="12">
        <v>743</v>
      </c>
      <c r="B750" s="17">
        <v>30559</v>
      </c>
      <c r="C750" s="18">
        <v>0</v>
      </c>
    </row>
    <row r="751" spans="1:3" x14ac:dyDescent="0.3">
      <c r="A751" s="12">
        <v>744</v>
      </c>
      <c r="B751" s="17">
        <v>30589</v>
      </c>
      <c r="C751" s="18">
        <v>47.189998626708984</v>
      </c>
    </row>
    <row r="752" spans="1:3" x14ac:dyDescent="0.3">
      <c r="A752" s="12">
        <v>745</v>
      </c>
      <c r="B752" s="17">
        <v>30620</v>
      </c>
      <c r="C752" s="18">
        <v>30.920000076293945</v>
      </c>
    </row>
    <row r="753" spans="1:3" x14ac:dyDescent="0.3">
      <c r="A753" s="12">
        <v>746</v>
      </c>
      <c r="B753" s="17">
        <v>30650</v>
      </c>
      <c r="C753" s="18">
        <v>353.8699951171875</v>
      </c>
    </row>
    <row r="754" spans="1:3" x14ac:dyDescent="0.3">
      <c r="A754" s="12">
        <v>747</v>
      </c>
      <c r="B754" s="17">
        <v>30681</v>
      </c>
      <c r="C754" s="18">
        <v>252.91000366210938</v>
      </c>
    </row>
    <row r="755" spans="1:3" x14ac:dyDescent="0.3">
      <c r="A755" s="12">
        <v>748</v>
      </c>
      <c r="B755" s="17">
        <v>30712</v>
      </c>
      <c r="C755" s="18">
        <v>24.889999389648438</v>
      </c>
    </row>
    <row r="756" spans="1:3" x14ac:dyDescent="0.3">
      <c r="A756" s="12">
        <v>749</v>
      </c>
      <c r="B756" s="17">
        <v>30741</v>
      </c>
      <c r="C756" s="18">
        <v>76.75</v>
      </c>
    </row>
    <row r="757" spans="1:3" x14ac:dyDescent="0.3">
      <c r="A757" s="12">
        <v>750</v>
      </c>
      <c r="B757" s="17">
        <v>30772</v>
      </c>
      <c r="C757" s="18">
        <v>61.939998626708984</v>
      </c>
    </row>
    <row r="758" spans="1:3" x14ac:dyDescent="0.3">
      <c r="A758" s="12">
        <v>751</v>
      </c>
      <c r="B758" s="17">
        <v>30802</v>
      </c>
      <c r="C758" s="18">
        <v>30.690000534057617</v>
      </c>
    </row>
    <row r="759" spans="1:3" x14ac:dyDescent="0.3">
      <c r="A759" s="12">
        <v>752</v>
      </c>
      <c r="B759" s="17">
        <v>30833</v>
      </c>
      <c r="C759" s="18">
        <v>0</v>
      </c>
    </row>
    <row r="760" spans="1:3" x14ac:dyDescent="0.3">
      <c r="A760" s="12">
        <v>753</v>
      </c>
      <c r="B760" s="17">
        <v>30863</v>
      </c>
      <c r="C760" s="18">
        <v>0</v>
      </c>
    </row>
    <row r="761" spans="1:3" x14ac:dyDescent="0.3">
      <c r="A761" s="12">
        <v>754</v>
      </c>
      <c r="B761" s="17">
        <v>30894</v>
      </c>
      <c r="C761" s="18">
        <v>0</v>
      </c>
    </row>
    <row r="762" spans="1:3" x14ac:dyDescent="0.3">
      <c r="A762" s="12">
        <v>755</v>
      </c>
      <c r="B762" s="17">
        <v>30925</v>
      </c>
      <c r="C762" s="18">
        <v>0.44999998807907104</v>
      </c>
    </row>
    <row r="763" spans="1:3" x14ac:dyDescent="0.3">
      <c r="A763" s="12">
        <v>756</v>
      </c>
      <c r="B763" s="17">
        <v>30955</v>
      </c>
      <c r="C763" s="18">
        <v>24.549999237060547</v>
      </c>
    </row>
    <row r="764" spans="1:3" x14ac:dyDescent="0.3">
      <c r="A764" s="12">
        <v>757</v>
      </c>
      <c r="B764" s="17">
        <v>30986</v>
      </c>
      <c r="C764" s="18">
        <v>81.730003356933594</v>
      </c>
    </row>
    <row r="765" spans="1:3" x14ac:dyDescent="0.3">
      <c r="A765" s="12">
        <v>758</v>
      </c>
      <c r="B765" s="17">
        <v>31016</v>
      </c>
      <c r="C765" s="18">
        <v>229.71000671386719</v>
      </c>
    </row>
    <row r="766" spans="1:3" x14ac:dyDescent="0.3">
      <c r="A766" s="12">
        <v>759</v>
      </c>
      <c r="B766" s="17">
        <v>31047</v>
      </c>
      <c r="C766" s="18">
        <v>115.48000335693359</v>
      </c>
    </row>
    <row r="767" spans="1:3" x14ac:dyDescent="0.3">
      <c r="A767" s="12">
        <v>760</v>
      </c>
      <c r="B767" s="17">
        <v>31078</v>
      </c>
      <c r="C767" s="18">
        <v>48.209999084472656</v>
      </c>
    </row>
    <row r="768" spans="1:3" x14ac:dyDescent="0.3">
      <c r="A768" s="12">
        <v>761</v>
      </c>
      <c r="B768" s="17">
        <v>31106</v>
      </c>
      <c r="C768" s="18">
        <v>77.860000610351563</v>
      </c>
    </row>
    <row r="769" spans="1:3" x14ac:dyDescent="0.3">
      <c r="A769" s="12">
        <v>762</v>
      </c>
      <c r="B769" s="17">
        <v>31137</v>
      </c>
      <c r="C769" s="18">
        <v>144.47999572753906</v>
      </c>
    </row>
    <row r="770" spans="1:3" x14ac:dyDescent="0.3">
      <c r="A770" s="12">
        <v>763</v>
      </c>
      <c r="B770" s="17">
        <v>31167</v>
      </c>
      <c r="C770" s="18">
        <v>18.069999694824219</v>
      </c>
    </row>
    <row r="771" spans="1:3" x14ac:dyDescent="0.3">
      <c r="A771" s="12">
        <v>764</v>
      </c>
      <c r="B771" s="17">
        <v>31198</v>
      </c>
      <c r="C771" s="18">
        <v>0</v>
      </c>
    </row>
    <row r="772" spans="1:3" x14ac:dyDescent="0.3">
      <c r="A772" s="12">
        <v>765</v>
      </c>
      <c r="B772" s="17">
        <v>31228</v>
      </c>
      <c r="C772" s="18">
        <v>11.930000305175781</v>
      </c>
    </row>
    <row r="773" spans="1:3" x14ac:dyDescent="0.3">
      <c r="A773" s="12">
        <v>766</v>
      </c>
      <c r="B773" s="17">
        <v>31259</v>
      </c>
      <c r="C773" s="18">
        <v>0</v>
      </c>
    </row>
    <row r="774" spans="1:3" x14ac:dyDescent="0.3">
      <c r="A774" s="12">
        <v>767</v>
      </c>
      <c r="B774" s="17">
        <v>31290</v>
      </c>
      <c r="C774" s="18">
        <v>0</v>
      </c>
    </row>
    <row r="775" spans="1:3" x14ac:dyDescent="0.3">
      <c r="A775" s="12">
        <v>768</v>
      </c>
      <c r="B775" s="17">
        <v>31320</v>
      </c>
      <c r="C775" s="18">
        <v>12.5</v>
      </c>
    </row>
    <row r="776" spans="1:3" x14ac:dyDescent="0.3">
      <c r="A776" s="12">
        <v>769</v>
      </c>
      <c r="B776" s="17">
        <v>31351</v>
      </c>
      <c r="C776" s="18">
        <v>57.419998168945313</v>
      </c>
    </row>
    <row r="777" spans="1:3" x14ac:dyDescent="0.3">
      <c r="A777" s="12">
        <v>770</v>
      </c>
      <c r="B777" s="17">
        <v>31381</v>
      </c>
      <c r="C777" s="18">
        <v>194.53999328613281</v>
      </c>
    </row>
    <row r="778" spans="1:3" x14ac:dyDescent="0.3">
      <c r="A778" s="12">
        <v>771</v>
      </c>
      <c r="B778" s="17">
        <v>31412</v>
      </c>
      <c r="C778" s="18">
        <v>140.08000183105469</v>
      </c>
    </row>
    <row r="779" spans="1:3" x14ac:dyDescent="0.3">
      <c r="A779" s="12">
        <v>772</v>
      </c>
      <c r="B779" s="17">
        <v>31443</v>
      </c>
      <c r="C779" s="18">
        <v>133.60000610351563</v>
      </c>
    </row>
    <row r="780" spans="1:3" x14ac:dyDescent="0.3">
      <c r="A780" s="12">
        <v>773</v>
      </c>
      <c r="B780" s="17">
        <v>31471</v>
      </c>
      <c r="C780" s="18">
        <v>460.72000122070313</v>
      </c>
    </row>
    <row r="781" spans="1:3" x14ac:dyDescent="0.3">
      <c r="A781" s="12">
        <v>774</v>
      </c>
      <c r="B781" s="17">
        <v>31502</v>
      </c>
      <c r="C781" s="18">
        <v>270.04998779296875</v>
      </c>
    </row>
    <row r="782" spans="1:3" x14ac:dyDescent="0.3">
      <c r="A782" s="12">
        <v>775</v>
      </c>
      <c r="B782" s="17">
        <v>31532</v>
      </c>
      <c r="C782" s="18">
        <v>98.349998474121094</v>
      </c>
    </row>
    <row r="783" spans="1:3" x14ac:dyDescent="0.3">
      <c r="A783" s="12">
        <v>776</v>
      </c>
      <c r="B783" s="17">
        <v>31563</v>
      </c>
      <c r="C783" s="18">
        <v>10.800000190734863</v>
      </c>
    </row>
    <row r="784" spans="1:3" x14ac:dyDescent="0.3">
      <c r="A784" s="12">
        <v>777</v>
      </c>
      <c r="B784" s="17">
        <v>31593</v>
      </c>
      <c r="C784" s="18">
        <v>0</v>
      </c>
    </row>
    <row r="785" spans="1:3" x14ac:dyDescent="0.3">
      <c r="A785" s="12">
        <v>778</v>
      </c>
      <c r="B785" s="17">
        <v>31624</v>
      </c>
      <c r="C785" s="18">
        <v>2.2699999809265137</v>
      </c>
    </row>
    <row r="786" spans="1:3" x14ac:dyDescent="0.3">
      <c r="A786" s="12">
        <v>779</v>
      </c>
      <c r="B786" s="17">
        <v>31655</v>
      </c>
      <c r="C786" s="18">
        <v>0</v>
      </c>
    </row>
    <row r="787" spans="1:3" x14ac:dyDescent="0.3">
      <c r="A787" s="12">
        <v>780</v>
      </c>
      <c r="B787" s="17">
        <v>31685</v>
      </c>
      <c r="C787" s="18">
        <v>52.290000915527344</v>
      </c>
    </row>
    <row r="788" spans="1:3" x14ac:dyDescent="0.3">
      <c r="A788" s="12">
        <v>781</v>
      </c>
      <c r="B788" s="17">
        <v>31716</v>
      </c>
      <c r="C788" s="18">
        <v>0</v>
      </c>
    </row>
    <row r="789" spans="1:3" x14ac:dyDescent="0.3">
      <c r="A789" s="12">
        <v>782</v>
      </c>
      <c r="B789" s="17">
        <v>31746</v>
      </c>
      <c r="C789" s="18">
        <v>2.2799999713897705</v>
      </c>
    </row>
    <row r="790" spans="1:3" x14ac:dyDescent="0.3">
      <c r="A790" s="12">
        <v>783</v>
      </c>
      <c r="B790" s="17">
        <v>31777</v>
      </c>
      <c r="C790" s="18">
        <v>56.619998931884766</v>
      </c>
    </row>
    <row r="791" spans="1:3" x14ac:dyDescent="0.3">
      <c r="A791" s="12">
        <v>784</v>
      </c>
      <c r="B791" s="17">
        <v>31808</v>
      </c>
      <c r="C791" s="18">
        <v>141.10000610351563</v>
      </c>
    </row>
    <row r="792" spans="1:3" x14ac:dyDescent="0.3">
      <c r="A792" s="12">
        <v>785</v>
      </c>
      <c r="B792" s="17">
        <v>31836</v>
      </c>
      <c r="C792" s="18">
        <v>246.27999877929688</v>
      </c>
    </row>
    <row r="793" spans="1:3" x14ac:dyDescent="0.3">
      <c r="A793" s="12">
        <v>786</v>
      </c>
      <c r="B793" s="17">
        <v>31867</v>
      </c>
      <c r="C793" s="18">
        <v>215.46000671386719</v>
      </c>
    </row>
    <row r="794" spans="1:3" x14ac:dyDescent="0.3">
      <c r="A794" s="12">
        <v>787</v>
      </c>
      <c r="B794" s="17">
        <v>31897</v>
      </c>
      <c r="C794" s="18">
        <v>1.5900000333786011</v>
      </c>
    </row>
    <row r="795" spans="1:3" x14ac:dyDescent="0.3">
      <c r="A795" s="12">
        <v>788</v>
      </c>
      <c r="B795" s="17">
        <v>31928</v>
      </c>
      <c r="C795" s="18">
        <v>6.369999885559082</v>
      </c>
    </row>
    <row r="796" spans="1:3" x14ac:dyDescent="0.3">
      <c r="A796" s="12">
        <v>789</v>
      </c>
      <c r="B796" s="17">
        <v>31958</v>
      </c>
      <c r="C796" s="18">
        <v>0</v>
      </c>
    </row>
    <row r="797" spans="1:3" x14ac:dyDescent="0.3">
      <c r="A797" s="12">
        <v>790</v>
      </c>
      <c r="B797" s="17">
        <v>31989</v>
      </c>
      <c r="C797" s="18">
        <v>0</v>
      </c>
    </row>
    <row r="798" spans="1:3" x14ac:dyDescent="0.3">
      <c r="A798" s="12">
        <v>791</v>
      </c>
      <c r="B798" s="17">
        <v>32020</v>
      </c>
      <c r="C798" s="18">
        <v>0</v>
      </c>
    </row>
    <row r="799" spans="1:3" x14ac:dyDescent="0.3">
      <c r="A799" s="12">
        <v>792</v>
      </c>
      <c r="B799" s="17">
        <v>32050</v>
      </c>
      <c r="C799" s="18">
        <v>0</v>
      </c>
    </row>
    <row r="800" spans="1:3" x14ac:dyDescent="0.3">
      <c r="A800" s="12">
        <v>793</v>
      </c>
      <c r="B800" s="17">
        <v>32081</v>
      </c>
      <c r="C800" s="18">
        <v>32.979999542236328</v>
      </c>
    </row>
    <row r="801" spans="1:3" x14ac:dyDescent="0.3">
      <c r="A801" s="12">
        <v>794</v>
      </c>
      <c r="B801" s="17">
        <v>32111</v>
      </c>
      <c r="C801" s="18">
        <v>99.150001525878906</v>
      </c>
    </row>
    <row r="802" spans="1:3" x14ac:dyDescent="0.3">
      <c r="A802" s="12">
        <v>795</v>
      </c>
      <c r="B802" s="17">
        <v>32142</v>
      </c>
      <c r="C802" s="18">
        <v>204.11000061035156</v>
      </c>
    </row>
    <row r="803" spans="1:3" x14ac:dyDescent="0.3">
      <c r="A803" s="12">
        <v>796</v>
      </c>
      <c r="B803" s="17">
        <v>32173</v>
      </c>
      <c r="C803" s="18">
        <v>149.50999450683594</v>
      </c>
    </row>
    <row r="804" spans="1:3" x14ac:dyDescent="0.3">
      <c r="A804" s="12">
        <v>797</v>
      </c>
      <c r="B804" s="17">
        <v>32202</v>
      </c>
      <c r="C804" s="18">
        <v>10.800000190734863</v>
      </c>
    </row>
    <row r="805" spans="1:3" x14ac:dyDescent="0.3">
      <c r="A805" s="12">
        <v>798</v>
      </c>
      <c r="B805" s="17">
        <v>32233</v>
      </c>
      <c r="C805" s="18">
        <v>25.360000610351563</v>
      </c>
    </row>
    <row r="806" spans="1:3" x14ac:dyDescent="0.3">
      <c r="A806" s="12">
        <v>799</v>
      </c>
      <c r="B806" s="17">
        <v>32263</v>
      </c>
      <c r="C806" s="18">
        <v>153.5</v>
      </c>
    </row>
    <row r="807" spans="1:3" x14ac:dyDescent="0.3">
      <c r="A807" s="12">
        <v>800</v>
      </c>
      <c r="B807" s="17">
        <v>32294</v>
      </c>
      <c r="C807" s="18">
        <v>27.860000610351563</v>
      </c>
    </row>
    <row r="808" spans="1:3" x14ac:dyDescent="0.3">
      <c r="A808" s="12">
        <v>801</v>
      </c>
      <c r="B808" s="17">
        <v>32324</v>
      </c>
      <c r="C808" s="18">
        <v>18.190000534057617</v>
      </c>
    </row>
    <row r="809" spans="1:3" x14ac:dyDescent="0.3">
      <c r="A809" s="12">
        <v>802</v>
      </c>
      <c r="B809" s="17">
        <v>32355</v>
      </c>
      <c r="C809" s="18">
        <v>0</v>
      </c>
    </row>
    <row r="810" spans="1:3" x14ac:dyDescent="0.3">
      <c r="A810" s="12">
        <v>803</v>
      </c>
      <c r="B810" s="17">
        <v>32386</v>
      </c>
      <c r="C810" s="18">
        <v>0</v>
      </c>
    </row>
    <row r="811" spans="1:3" x14ac:dyDescent="0.3">
      <c r="A811" s="12">
        <v>804</v>
      </c>
      <c r="B811" s="17">
        <v>32416</v>
      </c>
      <c r="C811" s="18">
        <v>0</v>
      </c>
    </row>
    <row r="812" spans="1:3" x14ac:dyDescent="0.3">
      <c r="A812" s="12">
        <v>805</v>
      </c>
      <c r="B812" s="17">
        <v>32447</v>
      </c>
      <c r="C812" s="18">
        <v>12.510000228881836</v>
      </c>
    </row>
    <row r="813" spans="1:3" x14ac:dyDescent="0.3">
      <c r="A813" s="12">
        <v>806</v>
      </c>
      <c r="B813" s="17">
        <v>32477</v>
      </c>
      <c r="C813" s="18">
        <v>103.47000122070313</v>
      </c>
    </row>
    <row r="814" spans="1:3" x14ac:dyDescent="0.3">
      <c r="A814" s="12">
        <v>807</v>
      </c>
      <c r="B814" s="17">
        <v>32508</v>
      </c>
      <c r="C814" s="18">
        <v>162.13999938964844</v>
      </c>
    </row>
    <row r="815" spans="1:3" x14ac:dyDescent="0.3">
      <c r="A815" s="12">
        <v>808</v>
      </c>
      <c r="B815" s="17">
        <v>32539</v>
      </c>
      <c r="C815" s="18">
        <v>49.349998474121094</v>
      </c>
    </row>
    <row r="816" spans="1:3" x14ac:dyDescent="0.3">
      <c r="A816" s="12">
        <v>809</v>
      </c>
      <c r="B816" s="17">
        <v>32567</v>
      </c>
      <c r="C816" s="18">
        <v>109.72000122070313</v>
      </c>
    </row>
    <row r="817" spans="1:3" x14ac:dyDescent="0.3">
      <c r="A817" s="12">
        <v>810</v>
      </c>
      <c r="B817" s="17">
        <v>32598</v>
      </c>
      <c r="C817" s="18">
        <v>198.52999877929688</v>
      </c>
    </row>
    <row r="818" spans="1:3" x14ac:dyDescent="0.3">
      <c r="A818" s="12">
        <v>811</v>
      </c>
      <c r="B818" s="17">
        <v>32628</v>
      </c>
      <c r="C818" s="18">
        <v>14.109999656677246</v>
      </c>
    </row>
    <row r="819" spans="1:3" x14ac:dyDescent="0.3">
      <c r="A819" s="12">
        <v>812</v>
      </c>
      <c r="B819" s="17">
        <v>32659</v>
      </c>
      <c r="C819" s="18">
        <v>2.8499999046325684</v>
      </c>
    </row>
    <row r="820" spans="1:3" x14ac:dyDescent="0.3">
      <c r="A820" s="12">
        <v>813</v>
      </c>
      <c r="B820" s="17">
        <v>32689</v>
      </c>
      <c r="C820" s="18">
        <v>15.920000076293945</v>
      </c>
    </row>
    <row r="821" spans="1:3" x14ac:dyDescent="0.3">
      <c r="A821" s="12">
        <v>814</v>
      </c>
      <c r="B821" s="17">
        <v>32720</v>
      </c>
      <c r="C821" s="18">
        <v>0</v>
      </c>
    </row>
    <row r="822" spans="1:3" x14ac:dyDescent="0.3">
      <c r="A822" s="12">
        <v>815</v>
      </c>
      <c r="B822" s="17">
        <v>32751</v>
      </c>
      <c r="C822" s="18">
        <v>4.5500001907348633</v>
      </c>
    </row>
    <row r="823" spans="1:3" x14ac:dyDescent="0.3">
      <c r="A823" s="12">
        <v>816</v>
      </c>
      <c r="B823" s="17">
        <v>32781</v>
      </c>
      <c r="C823" s="18">
        <v>116.55000305175781</v>
      </c>
    </row>
    <row r="824" spans="1:3" x14ac:dyDescent="0.3">
      <c r="A824" s="12">
        <v>817</v>
      </c>
      <c r="B824" s="17">
        <v>32812</v>
      </c>
      <c r="C824" s="18">
        <v>93.239997863769531</v>
      </c>
    </row>
    <row r="825" spans="1:3" x14ac:dyDescent="0.3">
      <c r="A825" s="12">
        <v>818</v>
      </c>
      <c r="B825" s="17">
        <v>32842</v>
      </c>
      <c r="C825" s="18">
        <v>65.949996948242188</v>
      </c>
    </row>
    <row r="826" spans="1:3" x14ac:dyDescent="0.3">
      <c r="A826" s="12">
        <v>819</v>
      </c>
      <c r="B826" s="17">
        <v>32873</v>
      </c>
      <c r="C826" s="18">
        <v>0</v>
      </c>
    </row>
    <row r="827" spans="1:3" x14ac:dyDescent="0.3">
      <c r="A827" s="12">
        <v>820</v>
      </c>
      <c r="B827" s="17">
        <v>32904</v>
      </c>
      <c r="C827" s="18">
        <v>85.279998779296875</v>
      </c>
    </row>
    <row r="828" spans="1:3" x14ac:dyDescent="0.3">
      <c r="A828" s="12">
        <v>821</v>
      </c>
      <c r="B828" s="17">
        <v>32932</v>
      </c>
      <c r="C828" s="18">
        <v>154.05999755859375</v>
      </c>
    </row>
    <row r="829" spans="1:3" x14ac:dyDescent="0.3">
      <c r="A829" s="12">
        <v>822</v>
      </c>
      <c r="B829" s="17">
        <v>32963</v>
      </c>
      <c r="C829" s="18">
        <v>39.220001220703125</v>
      </c>
    </row>
    <row r="830" spans="1:3" x14ac:dyDescent="0.3">
      <c r="A830" s="12">
        <v>823</v>
      </c>
      <c r="B830" s="17">
        <v>32993</v>
      </c>
      <c r="C830" s="18">
        <v>36.950000762939453</v>
      </c>
    </row>
    <row r="831" spans="1:3" x14ac:dyDescent="0.3">
      <c r="A831" s="12">
        <v>824</v>
      </c>
      <c r="B831" s="17">
        <v>33024</v>
      </c>
      <c r="C831" s="18">
        <v>102.22000122070313</v>
      </c>
    </row>
    <row r="832" spans="1:3" x14ac:dyDescent="0.3">
      <c r="A832" s="12">
        <v>825</v>
      </c>
      <c r="B832" s="17">
        <v>33054</v>
      </c>
      <c r="C832" s="18">
        <v>20.010000228881836</v>
      </c>
    </row>
    <row r="833" spans="1:3" x14ac:dyDescent="0.3">
      <c r="A833" s="12">
        <v>826</v>
      </c>
      <c r="B833" s="17">
        <v>33085</v>
      </c>
      <c r="C833" s="18">
        <v>0</v>
      </c>
    </row>
    <row r="834" spans="1:3" x14ac:dyDescent="0.3">
      <c r="A834" s="12">
        <v>827</v>
      </c>
      <c r="B834" s="17">
        <v>33116</v>
      </c>
      <c r="C834" s="18">
        <v>0</v>
      </c>
    </row>
    <row r="835" spans="1:3" x14ac:dyDescent="0.3">
      <c r="A835" s="12">
        <v>828</v>
      </c>
      <c r="B835" s="17">
        <v>33146</v>
      </c>
      <c r="C835" s="18">
        <v>2.2699999809265137</v>
      </c>
    </row>
    <row r="836" spans="1:3" x14ac:dyDescent="0.3">
      <c r="A836" s="12">
        <v>829</v>
      </c>
      <c r="B836" s="17">
        <v>33177</v>
      </c>
      <c r="C836" s="18">
        <v>2.9600000381469727</v>
      </c>
    </row>
    <row r="837" spans="1:3" x14ac:dyDescent="0.3">
      <c r="A837" s="12">
        <v>830</v>
      </c>
      <c r="B837" s="17">
        <v>33207</v>
      </c>
      <c r="C837" s="18">
        <v>64.239997863769531</v>
      </c>
    </row>
    <row r="838" spans="1:3" x14ac:dyDescent="0.3">
      <c r="A838" s="12">
        <v>831</v>
      </c>
      <c r="B838" s="17">
        <v>33238</v>
      </c>
      <c r="C838" s="18">
        <v>115.86000061035156</v>
      </c>
    </row>
    <row r="839" spans="1:3" x14ac:dyDescent="0.3">
      <c r="A839" s="12">
        <v>832</v>
      </c>
      <c r="B839" s="17">
        <v>33269</v>
      </c>
      <c r="C839" s="18">
        <v>14.779999732971191</v>
      </c>
    </row>
    <row r="840" spans="1:3" x14ac:dyDescent="0.3">
      <c r="A840" s="12">
        <v>833</v>
      </c>
      <c r="B840" s="17">
        <v>33297</v>
      </c>
      <c r="C840" s="18">
        <v>212.6300048828125</v>
      </c>
    </row>
    <row r="841" spans="1:3" x14ac:dyDescent="0.3">
      <c r="A841" s="12">
        <v>834</v>
      </c>
      <c r="B841" s="17">
        <v>33328</v>
      </c>
      <c r="C841" s="18">
        <v>371.80999755859375</v>
      </c>
    </row>
    <row r="842" spans="1:3" x14ac:dyDescent="0.3">
      <c r="A842" s="12">
        <v>835</v>
      </c>
      <c r="B842" s="17">
        <v>33358</v>
      </c>
      <c r="C842" s="18">
        <v>33.540000915527344</v>
      </c>
    </row>
    <row r="843" spans="1:3" x14ac:dyDescent="0.3">
      <c r="A843" s="12">
        <v>836</v>
      </c>
      <c r="B843" s="17">
        <v>33389</v>
      </c>
      <c r="C843" s="18">
        <v>13.649999618530273</v>
      </c>
    </row>
    <row r="844" spans="1:3" x14ac:dyDescent="0.3">
      <c r="A844" s="12">
        <v>837</v>
      </c>
      <c r="B844" s="17">
        <v>33419</v>
      </c>
      <c r="C844" s="18">
        <v>1.8200000524520874</v>
      </c>
    </row>
    <row r="845" spans="1:3" x14ac:dyDescent="0.3">
      <c r="A845" s="12">
        <v>838</v>
      </c>
      <c r="B845" s="17">
        <v>33450</v>
      </c>
      <c r="C845" s="18">
        <v>4.440000057220459</v>
      </c>
    </row>
    <row r="846" spans="1:3" x14ac:dyDescent="0.3">
      <c r="A846" s="12">
        <v>839</v>
      </c>
      <c r="B846" s="17">
        <v>33481</v>
      </c>
      <c r="C846" s="18">
        <v>2.8499999046325684</v>
      </c>
    </row>
    <row r="847" spans="1:3" x14ac:dyDescent="0.3">
      <c r="A847" s="12">
        <v>840</v>
      </c>
      <c r="B847" s="17">
        <v>33511</v>
      </c>
      <c r="C847" s="18">
        <v>0</v>
      </c>
    </row>
    <row r="848" spans="1:3" x14ac:dyDescent="0.3">
      <c r="A848" s="12">
        <v>841</v>
      </c>
      <c r="B848" s="17">
        <v>33542</v>
      </c>
      <c r="C848" s="18">
        <v>48.889999389648438</v>
      </c>
    </row>
    <row r="849" spans="1:3" x14ac:dyDescent="0.3">
      <c r="A849" s="12">
        <v>842</v>
      </c>
      <c r="B849" s="17">
        <v>33572</v>
      </c>
      <c r="C849" s="18">
        <v>26.729999542236328</v>
      </c>
    </row>
    <row r="850" spans="1:3" x14ac:dyDescent="0.3">
      <c r="A850" s="12">
        <v>843</v>
      </c>
      <c r="B850" s="17">
        <v>33603</v>
      </c>
      <c r="C850" s="18">
        <v>154.63999938964844</v>
      </c>
    </row>
    <row r="851" spans="1:3" x14ac:dyDescent="0.3">
      <c r="A851" s="12">
        <v>844</v>
      </c>
      <c r="B851" s="17">
        <v>33634</v>
      </c>
      <c r="C851" s="18">
        <v>148.49000549316406</v>
      </c>
    </row>
    <row r="852" spans="1:3" x14ac:dyDescent="0.3">
      <c r="A852" s="12">
        <v>845</v>
      </c>
      <c r="B852" s="17">
        <v>33663</v>
      </c>
      <c r="C852" s="18">
        <v>304.04000854492188</v>
      </c>
    </row>
    <row r="853" spans="1:3" x14ac:dyDescent="0.3">
      <c r="A853" s="12">
        <v>846</v>
      </c>
      <c r="B853" s="17">
        <v>33694</v>
      </c>
      <c r="C853" s="18">
        <v>134.22999572753906</v>
      </c>
    </row>
    <row r="854" spans="1:3" x14ac:dyDescent="0.3">
      <c r="A854" s="12">
        <v>847</v>
      </c>
      <c r="B854" s="17">
        <v>33724</v>
      </c>
      <c r="C854" s="18">
        <v>0</v>
      </c>
    </row>
    <row r="855" spans="1:3" x14ac:dyDescent="0.3">
      <c r="A855" s="12">
        <v>848</v>
      </c>
      <c r="B855" s="17">
        <v>33755</v>
      </c>
      <c r="C855" s="18">
        <v>0</v>
      </c>
    </row>
    <row r="856" spans="1:3" x14ac:dyDescent="0.3">
      <c r="A856" s="12">
        <v>849</v>
      </c>
      <c r="B856" s="17">
        <v>33785</v>
      </c>
      <c r="C856" s="18">
        <v>3.4100000858306885</v>
      </c>
    </row>
    <row r="857" spans="1:3" x14ac:dyDescent="0.3">
      <c r="A857" s="12">
        <v>850</v>
      </c>
      <c r="B857" s="17">
        <v>33816</v>
      </c>
      <c r="C857" s="18">
        <v>0</v>
      </c>
    </row>
    <row r="858" spans="1:3" x14ac:dyDescent="0.3">
      <c r="A858" s="12">
        <v>851</v>
      </c>
      <c r="B858" s="17">
        <v>33847</v>
      </c>
      <c r="C858" s="18">
        <v>0</v>
      </c>
    </row>
    <row r="859" spans="1:3" x14ac:dyDescent="0.3">
      <c r="A859" s="12">
        <v>852</v>
      </c>
      <c r="B859" s="17">
        <v>33877</v>
      </c>
      <c r="C859" s="18">
        <v>0</v>
      </c>
    </row>
    <row r="860" spans="1:3" x14ac:dyDescent="0.3">
      <c r="A860" s="12">
        <v>853</v>
      </c>
      <c r="B860" s="17">
        <v>33908</v>
      </c>
      <c r="C860" s="18">
        <v>26.489999771118164</v>
      </c>
    </row>
    <row r="861" spans="1:3" x14ac:dyDescent="0.3">
      <c r="A861" s="12">
        <v>854</v>
      </c>
      <c r="B861" s="17">
        <v>33938</v>
      </c>
      <c r="C861" s="18">
        <v>44</v>
      </c>
    </row>
    <row r="862" spans="1:3" x14ac:dyDescent="0.3">
      <c r="A862" s="12">
        <v>855</v>
      </c>
      <c r="B862" s="17">
        <v>33969</v>
      </c>
      <c r="C862" s="18">
        <v>242.41000366210938</v>
      </c>
    </row>
    <row r="863" spans="1:3" x14ac:dyDescent="0.3">
      <c r="A863" s="12">
        <v>856</v>
      </c>
      <c r="B863" s="17">
        <v>34000</v>
      </c>
      <c r="C863" s="18">
        <v>410.82000732421875</v>
      </c>
    </row>
    <row r="864" spans="1:3" x14ac:dyDescent="0.3">
      <c r="A864" s="12">
        <v>857</v>
      </c>
      <c r="B864" s="17">
        <v>34028</v>
      </c>
      <c r="C864" s="18">
        <v>229.00999450683594</v>
      </c>
    </row>
    <row r="865" spans="1:3" x14ac:dyDescent="0.3">
      <c r="A865" s="12">
        <v>858</v>
      </c>
      <c r="B865" s="17">
        <v>34059</v>
      </c>
      <c r="C865" s="18">
        <v>221.61000061035156</v>
      </c>
    </row>
    <row r="866" spans="1:3" x14ac:dyDescent="0.3">
      <c r="A866" s="12">
        <v>859</v>
      </c>
      <c r="B866" s="17">
        <v>34089</v>
      </c>
      <c r="C866" s="18">
        <v>36.619998931884766</v>
      </c>
    </row>
    <row r="867" spans="1:3" x14ac:dyDescent="0.3">
      <c r="A867" s="12">
        <v>860</v>
      </c>
      <c r="B867" s="17">
        <v>34120</v>
      </c>
      <c r="C867" s="18">
        <v>38.549999237060547</v>
      </c>
    </row>
    <row r="868" spans="1:3" x14ac:dyDescent="0.3">
      <c r="A868" s="12">
        <v>861</v>
      </c>
      <c r="B868" s="17">
        <v>34150</v>
      </c>
      <c r="C868" s="18">
        <v>42.180000305175781</v>
      </c>
    </row>
    <row r="869" spans="1:3" x14ac:dyDescent="0.3">
      <c r="A869" s="12">
        <v>862</v>
      </c>
      <c r="B869" s="17">
        <v>34181</v>
      </c>
      <c r="C869" s="18">
        <v>0</v>
      </c>
    </row>
    <row r="870" spans="1:3" x14ac:dyDescent="0.3">
      <c r="A870" s="12">
        <v>863</v>
      </c>
      <c r="B870" s="17">
        <v>34212</v>
      </c>
      <c r="C870" s="18">
        <v>0</v>
      </c>
    </row>
    <row r="871" spans="1:3" x14ac:dyDescent="0.3">
      <c r="A871" s="12">
        <v>864</v>
      </c>
      <c r="B871" s="17">
        <v>34242</v>
      </c>
      <c r="C871" s="18">
        <v>0</v>
      </c>
    </row>
    <row r="872" spans="1:3" x14ac:dyDescent="0.3">
      <c r="A872" s="12">
        <v>865</v>
      </c>
      <c r="B872" s="17">
        <v>34273</v>
      </c>
      <c r="C872" s="18">
        <v>34.680000305175781</v>
      </c>
    </row>
    <row r="873" spans="1:3" x14ac:dyDescent="0.3">
      <c r="A873" s="12">
        <v>866</v>
      </c>
      <c r="B873" s="17">
        <v>34303</v>
      </c>
      <c r="C873" s="18">
        <v>105.05999755859375</v>
      </c>
    </row>
    <row r="874" spans="1:3" x14ac:dyDescent="0.3">
      <c r="A874" s="12">
        <v>867</v>
      </c>
      <c r="B874" s="17">
        <v>34334</v>
      </c>
      <c r="C874" s="18">
        <v>157.60000610351563</v>
      </c>
    </row>
    <row r="875" spans="1:3" x14ac:dyDescent="0.3">
      <c r="A875" s="12">
        <v>868</v>
      </c>
      <c r="B875" s="17">
        <v>34365</v>
      </c>
      <c r="C875" s="18">
        <v>97.790000915527344</v>
      </c>
    </row>
    <row r="876" spans="1:3" x14ac:dyDescent="0.3">
      <c r="A876" s="12">
        <v>869</v>
      </c>
      <c r="B876" s="17">
        <v>34393</v>
      </c>
      <c r="C876" s="18">
        <v>247.30999755859375</v>
      </c>
    </row>
    <row r="877" spans="1:3" x14ac:dyDescent="0.3">
      <c r="A877" s="12">
        <v>870</v>
      </c>
      <c r="B877" s="17">
        <v>34424</v>
      </c>
      <c r="C877" s="18">
        <v>9.6700000762939453</v>
      </c>
    </row>
    <row r="878" spans="1:3" x14ac:dyDescent="0.3">
      <c r="A878" s="12">
        <v>871</v>
      </c>
      <c r="B878" s="17">
        <v>34454</v>
      </c>
      <c r="C878" s="18">
        <v>75.040000915527344</v>
      </c>
    </row>
    <row r="879" spans="1:3" x14ac:dyDescent="0.3">
      <c r="A879" s="12">
        <v>872</v>
      </c>
      <c r="B879" s="17">
        <v>34485</v>
      </c>
      <c r="C879" s="18">
        <v>63.680000305175781</v>
      </c>
    </row>
    <row r="880" spans="1:3" x14ac:dyDescent="0.3">
      <c r="A880" s="12">
        <v>873</v>
      </c>
      <c r="B880" s="17">
        <v>34515</v>
      </c>
      <c r="C880" s="18">
        <v>0</v>
      </c>
    </row>
    <row r="881" spans="1:3" x14ac:dyDescent="0.3">
      <c r="A881" s="12">
        <v>874</v>
      </c>
      <c r="B881" s="17">
        <v>34546</v>
      </c>
      <c r="C881" s="18">
        <v>0</v>
      </c>
    </row>
    <row r="882" spans="1:3" x14ac:dyDescent="0.3">
      <c r="A882" s="12">
        <v>875</v>
      </c>
      <c r="B882" s="17">
        <v>34577</v>
      </c>
      <c r="C882" s="18">
        <v>0</v>
      </c>
    </row>
    <row r="883" spans="1:3" x14ac:dyDescent="0.3">
      <c r="A883" s="12">
        <v>876</v>
      </c>
      <c r="B883" s="17">
        <v>34607</v>
      </c>
      <c r="C883" s="18">
        <v>0</v>
      </c>
    </row>
    <row r="884" spans="1:3" x14ac:dyDescent="0.3">
      <c r="A884" s="12">
        <v>877</v>
      </c>
      <c r="B884" s="17">
        <v>34638</v>
      </c>
      <c r="C884" s="18">
        <v>42.069999694824219</v>
      </c>
    </row>
    <row r="885" spans="1:3" x14ac:dyDescent="0.3">
      <c r="A885" s="12">
        <v>878</v>
      </c>
      <c r="B885" s="17">
        <v>34668</v>
      </c>
      <c r="C885" s="18">
        <v>131.89999389648438</v>
      </c>
    </row>
    <row r="886" spans="1:3" x14ac:dyDescent="0.3">
      <c r="A886" s="12">
        <v>879</v>
      </c>
      <c r="B886" s="17">
        <v>34699</v>
      </c>
      <c r="C886" s="18">
        <v>70.5</v>
      </c>
    </row>
    <row r="887" spans="1:3" x14ac:dyDescent="0.3">
      <c r="A887" s="12">
        <v>880</v>
      </c>
      <c r="B887" s="17">
        <v>34730</v>
      </c>
      <c r="C887" s="18">
        <v>492.1199951171875</v>
      </c>
    </row>
    <row r="888" spans="1:3" x14ac:dyDescent="0.3">
      <c r="A888" s="12">
        <v>881</v>
      </c>
      <c r="B888" s="17">
        <v>34758</v>
      </c>
      <c r="C888" s="18">
        <v>28.090000152587891</v>
      </c>
    </row>
    <row r="889" spans="1:3" x14ac:dyDescent="0.3">
      <c r="A889" s="12">
        <v>882</v>
      </c>
      <c r="B889" s="17">
        <v>34789</v>
      </c>
      <c r="C889" s="18">
        <v>500.8699951171875</v>
      </c>
    </row>
    <row r="890" spans="1:3" x14ac:dyDescent="0.3">
      <c r="A890" s="12">
        <v>883</v>
      </c>
      <c r="B890" s="17">
        <v>34819</v>
      </c>
      <c r="C890" s="18">
        <v>59.470001220703125</v>
      </c>
    </row>
    <row r="891" spans="1:3" x14ac:dyDescent="0.3">
      <c r="A891" s="12">
        <v>884</v>
      </c>
      <c r="B891" s="17">
        <v>34850</v>
      </c>
      <c r="C891" s="18">
        <v>48.549999237060547</v>
      </c>
    </row>
    <row r="892" spans="1:3" x14ac:dyDescent="0.3">
      <c r="A892" s="12">
        <v>885</v>
      </c>
      <c r="B892" s="17">
        <v>34880</v>
      </c>
      <c r="C892" s="18">
        <v>23.309999465942383</v>
      </c>
    </row>
    <row r="893" spans="1:3" x14ac:dyDescent="0.3">
      <c r="A893" s="12">
        <v>886</v>
      </c>
      <c r="B893" s="17">
        <v>34911</v>
      </c>
      <c r="C893" s="18">
        <v>0</v>
      </c>
    </row>
    <row r="894" spans="1:3" x14ac:dyDescent="0.3">
      <c r="A894" s="12">
        <v>887</v>
      </c>
      <c r="B894" s="17">
        <v>34942</v>
      </c>
      <c r="C894" s="18">
        <v>0</v>
      </c>
    </row>
    <row r="895" spans="1:3" x14ac:dyDescent="0.3">
      <c r="A895" s="12">
        <v>888</v>
      </c>
      <c r="B895" s="17">
        <v>34972</v>
      </c>
      <c r="C895" s="18">
        <v>0</v>
      </c>
    </row>
    <row r="896" spans="1:3" x14ac:dyDescent="0.3">
      <c r="A896" s="12">
        <v>889</v>
      </c>
      <c r="B896" s="17">
        <v>35003</v>
      </c>
      <c r="C896" s="18">
        <v>0</v>
      </c>
    </row>
    <row r="897" spans="1:3" x14ac:dyDescent="0.3">
      <c r="A897" s="12">
        <v>890</v>
      </c>
      <c r="B897" s="17">
        <v>35033</v>
      </c>
      <c r="C897" s="18">
        <v>0</v>
      </c>
    </row>
    <row r="898" spans="1:3" x14ac:dyDescent="0.3">
      <c r="A898" s="12">
        <v>891</v>
      </c>
      <c r="B898" s="17">
        <v>35064</v>
      </c>
      <c r="C898" s="18">
        <v>361.57998657226563</v>
      </c>
    </row>
    <row r="899" spans="1:3" x14ac:dyDescent="0.3">
      <c r="A899" s="12">
        <v>892</v>
      </c>
      <c r="B899" s="17">
        <v>35095</v>
      </c>
      <c r="C899" s="18">
        <v>232.52000427246094</v>
      </c>
    </row>
    <row r="900" spans="1:3" x14ac:dyDescent="0.3">
      <c r="A900" s="12">
        <v>893</v>
      </c>
      <c r="B900" s="17">
        <v>35124</v>
      </c>
      <c r="C900" s="18">
        <v>274.25</v>
      </c>
    </row>
    <row r="901" spans="1:3" x14ac:dyDescent="0.3">
      <c r="A901" s="12">
        <v>894</v>
      </c>
      <c r="B901" s="17">
        <v>35155</v>
      </c>
      <c r="C901" s="18">
        <v>137.36000061035156</v>
      </c>
    </row>
    <row r="902" spans="1:3" x14ac:dyDescent="0.3">
      <c r="A902" s="12">
        <v>895</v>
      </c>
      <c r="B902" s="17">
        <v>35185</v>
      </c>
      <c r="C902" s="18">
        <v>32.970001220703125</v>
      </c>
    </row>
    <row r="903" spans="1:3" x14ac:dyDescent="0.3">
      <c r="A903" s="12">
        <v>896</v>
      </c>
      <c r="B903" s="17">
        <v>35216</v>
      </c>
      <c r="C903" s="18">
        <v>94.370002746582031</v>
      </c>
    </row>
    <row r="904" spans="1:3" x14ac:dyDescent="0.3">
      <c r="A904" s="12">
        <v>897</v>
      </c>
      <c r="B904" s="17">
        <v>35246</v>
      </c>
      <c r="C904" s="18">
        <v>0</v>
      </c>
    </row>
    <row r="905" spans="1:3" x14ac:dyDescent="0.3">
      <c r="A905" s="12">
        <v>898</v>
      </c>
      <c r="B905" s="17">
        <v>35277</v>
      </c>
      <c r="C905" s="18">
        <v>0</v>
      </c>
    </row>
    <row r="906" spans="1:3" x14ac:dyDescent="0.3">
      <c r="A906" s="12">
        <v>899</v>
      </c>
      <c r="B906" s="17">
        <v>35308</v>
      </c>
      <c r="C906" s="18">
        <v>0</v>
      </c>
    </row>
    <row r="907" spans="1:3" x14ac:dyDescent="0.3">
      <c r="A907" s="12">
        <v>900</v>
      </c>
      <c r="B907" s="17">
        <v>35338</v>
      </c>
      <c r="C907" s="18">
        <v>0</v>
      </c>
    </row>
    <row r="908" spans="1:3" x14ac:dyDescent="0.3">
      <c r="A908" s="12">
        <v>901</v>
      </c>
      <c r="B908" s="17">
        <v>35369</v>
      </c>
      <c r="C908" s="18">
        <v>30.459999084472656</v>
      </c>
    </row>
    <row r="909" spans="1:3" x14ac:dyDescent="0.3">
      <c r="A909" s="12">
        <v>902</v>
      </c>
      <c r="B909" s="17">
        <v>35399</v>
      </c>
      <c r="C909" s="18">
        <v>167.32000732421875</v>
      </c>
    </row>
    <row r="910" spans="1:3" x14ac:dyDescent="0.3">
      <c r="A910" s="12">
        <v>903</v>
      </c>
      <c r="B910" s="17">
        <v>35430</v>
      </c>
      <c r="C910" s="18">
        <v>367.82998657226563</v>
      </c>
    </row>
    <row r="911" spans="1:3" x14ac:dyDescent="0.3">
      <c r="A911" s="12">
        <v>904</v>
      </c>
      <c r="B911" s="17">
        <v>35461</v>
      </c>
      <c r="C911" s="18">
        <v>357.3699951171875</v>
      </c>
    </row>
    <row r="912" spans="1:3" x14ac:dyDescent="0.3">
      <c r="A912" s="12">
        <v>905</v>
      </c>
      <c r="B912" s="17">
        <v>35489</v>
      </c>
      <c r="C912" s="18">
        <v>16.360000610351563</v>
      </c>
    </row>
    <row r="913" spans="1:3" x14ac:dyDescent="0.3">
      <c r="A913" s="12">
        <v>906</v>
      </c>
      <c r="B913" s="17">
        <v>35520</v>
      </c>
      <c r="C913" s="18">
        <v>6.3600001335144043</v>
      </c>
    </row>
    <row r="914" spans="1:3" x14ac:dyDescent="0.3">
      <c r="A914" s="12">
        <v>907</v>
      </c>
      <c r="B914" s="17">
        <v>35550</v>
      </c>
      <c r="C914" s="18">
        <v>27.280000686645508</v>
      </c>
    </row>
    <row r="915" spans="1:3" x14ac:dyDescent="0.3">
      <c r="A915" s="12">
        <v>908</v>
      </c>
      <c r="B915" s="17">
        <v>35581</v>
      </c>
      <c r="C915" s="18">
        <v>13.640000343322754</v>
      </c>
    </row>
    <row r="916" spans="1:3" x14ac:dyDescent="0.3">
      <c r="A916" s="12">
        <v>909</v>
      </c>
      <c r="B916" s="17">
        <v>35611</v>
      </c>
      <c r="C916" s="18">
        <v>6.820000171661377</v>
      </c>
    </row>
    <row r="917" spans="1:3" x14ac:dyDescent="0.3">
      <c r="A917" s="12">
        <v>910</v>
      </c>
      <c r="B917" s="17">
        <v>35642</v>
      </c>
      <c r="C917" s="18">
        <v>0</v>
      </c>
    </row>
    <row r="918" spans="1:3" x14ac:dyDescent="0.3">
      <c r="A918" s="12">
        <v>911</v>
      </c>
      <c r="B918" s="17">
        <v>35673</v>
      </c>
      <c r="C918" s="18">
        <v>4.5399999618530273</v>
      </c>
    </row>
    <row r="919" spans="1:3" x14ac:dyDescent="0.3">
      <c r="A919" s="12">
        <v>912</v>
      </c>
      <c r="B919" s="17">
        <v>35703</v>
      </c>
      <c r="C919" s="18">
        <v>0</v>
      </c>
    </row>
    <row r="920" spans="1:3" x14ac:dyDescent="0.3">
      <c r="A920" s="12">
        <v>913</v>
      </c>
      <c r="B920" s="17">
        <v>35734</v>
      </c>
      <c r="C920" s="18">
        <v>18.190000534057617</v>
      </c>
    </row>
    <row r="921" spans="1:3" x14ac:dyDescent="0.3">
      <c r="A921" s="12">
        <v>914</v>
      </c>
      <c r="B921" s="17">
        <v>35764</v>
      </c>
      <c r="C921" s="18">
        <v>217.78999328613281</v>
      </c>
    </row>
    <row r="922" spans="1:3" x14ac:dyDescent="0.3">
      <c r="A922" s="12">
        <v>915</v>
      </c>
      <c r="B922" s="17">
        <v>35795</v>
      </c>
      <c r="C922" s="18">
        <v>145.94999694824219</v>
      </c>
    </row>
    <row r="923" spans="1:3" x14ac:dyDescent="0.3">
      <c r="A923" s="12">
        <v>916</v>
      </c>
      <c r="B923" s="17">
        <v>35826</v>
      </c>
      <c r="C923" s="18">
        <v>260.51998901367188</v>
      </c>
    </row>
    <row r="924" spans="1:3" x14ac:dyDescent="0.3">
      <c r="A924" s="12">
        <v>917</v>
      </c>
      <c r="B924" s="17">
        <v>35854</v>
      </c>
      <c r="C924" s="18">
        <v>430.57000732421875</v>
      </c>
    </row>
    <row r="925" spans="1:3" x14ac:dyDescent="0.3">
      <c r="A925" s="12">
        <v>918</v>
      </c>
      <c r="B925" s="17">
        <v>35885</v>
      </c>
      <c r="C925" s="18">
        <v>127.30999755859375</v>
      </c>
    </row>
    <row r="926" spans="1:3" x14ac:dyDescent="0.3">
      <c r="A926" s="12">
        <v>919</v>
      </c>
      <c r="B926" s="17">
        <v>35915</v>
      </c>
      <c r="C926" s="18">
        <v>88.660003662109375</v>
      </c>
    </row>
    <row r="927" spans="1:3" x14ac:dyDescent="0.3">
      <c r="A927" s="12">
        <v>920</v>
      </c>
      <c r="B927" s="17">
        <v>35946</v>
      </c>
      <c r="C927" s="18">
        <v>116.84999847412109</v>
      </c>
    </row>
    <row r="928" spans="1:3" x14ac:dyDescent="0.3">
      <c r="A928" s="12">
        <v>921</v>
      </c>
      <c r="B928" s="17">
        <v>35976</v>
      </c>
      <c r="C928" s="18">
        <v>15</v>
      </c>
    </row>
    <row r="929" spans="1:3" x14ac:dyDescent="0.3">
      <c r="A929" s="12">
        <v>922</v>
      </c>
      <c r="B929" s="17">
        <v>36007</v>
      </c>
      <c r="C929" s="18">
        <v>0</v>
      </c>
    </row>
    <row r="930" spans="1:3" x14ac:dyDescent="0.3">
      <c r="A930" s="12">
        <v>923</v>
      </c>
      <c r="B930" s="17">
        <v>36038</v>
      </c>
      <c r="C930" s="18">
        <v>0</v>
      </c>
    </row>
    <row r="931" spans="1:3" x14ac:dyDescent="0.3">
      <c r="A931" s="12">
        <v>924</v>
      </c>
      <c r="B931" s="17">
        <v>36068</v>
      </c>
      <c r="C931" s="18">
        <v>2.2699999809265137</v>
      </c>
    </row>
    <row r="932" spans="1:3" x14ac:dyDescent="0.3">
      <c r="A932" s="12">
        <v>925</v>
      </c>
      <c r="B932" s="17">
        <v>36099</v>
      </c>
      <c r="C932" s="18">
        <v>50.009998321533203</v>
      </c>
    </row>
    <row r="933" spans="1:3" x14ac:dyDescent="0.3">
      <c r="A933" s="12">
        <v>926</v>
      </c>
      <c r="B933" s="17">
        <v>36129</v>
      </c>
      <c r="C933" s="18">
        <v>120.48999786376953</v>
      </c>
    </row>
    <row r="934" spans="1:3" x14ac:dyDescent="0.3">
      <c r="A934" s="12">
        <v>927</v>
      </c>
      <c r="B934" s="17">
        <v>36160</v>
      </c>
      <c r="C934" s="18">
        <v>59.110000610351563</v>
      </c>
    </row>
    <row r="935" spans="1:3" x14ac:dyDescent="0.3">
      <c r="A935" s="12">
        <v>928</v>
      </c>
      <c r="B935" s="17">
        <v>36191</v>
      </c>
      <c r="C935" s="18">
        <v>133.66999816894531</v>
      </c>
    </row>
    <row r="936" spans="1:3" x14ac:dyDescent="0.3">
      <c r="A936" s="12">
        <v>929</v>
      </c>
      <c r="B936" s="17">
        <v>36219</v>
      </c>
      <c r="C936" s="18">
        <v>231.41999816894531</v>
      </c>
    </row>
    <row r="937" spans="1:3" x14ac:dyDescent="0.3">
      <c r="A937" s="12">
        <v>930</v>
      </c>
      <c r="B937" s="17">
        <v>36250</v>
      </c>
      <c r="C937" s="18">
        <v>55.810001373291016</v>
      </c>
    </row>
    <row r="938" spans="1:3" x14ac:dyDescent="0.3">
      <c r="A938" s="12">
        <v>931</v>
      </c>
      <c r="B938" s="17">
        <v>36280</v>
      </c>
      <c r="C938" s="18">
        <v>58.189998626708984</v>
      </c>
    </row>
    <row r="939" spans="1:3" x14ac:dyDescent="0.3">
      <c r="A939" s="12">
        <v>932</v>
      </c>
      <c r="B939" s="17">
        <v>36311</v>
      </c>
      <c r="C939" s="18">
        <v>11.369999885559082</v>
      </c>
    </row>
    <row r="940" spans="1:3" x14ac:dyDescent="0.3">
      <c r="A940" s="12">
        <v>933</v>
      </c>
      <c r="B940" s="17">
        <v>36341</v>
      </c>
      <c r="C940" s="18">
        <v>0</v>
      </c>
    </row>
    <row r="941" spans="1:3" x14ac:dyDescent="0.3">
      <c r="A941" s="12">
        <v>934</v>
      </c>
      <c r="B941" s="17">
        <v>36372</v>
      </c>
      <c r="C941" s="18">
        <v>0</v>
      </c>
    </row>
    <row r="942" spans="1:3" x14ac:dyDescent="0.3">
      <c r="A942" s="12">
        <v>935</v>
      </c>
      <c r="B942" s="17">
        <v>36403</v>
      </c>
      <c r="C942" s="18">
        <v>0</v>
      </c>
    </row>
    <row r="943" spans="1:3" x14ac:dyDescent="0.3">
      <c r="A943" s="12">
        <v>936</v>
      </c>
      <c r="B943" s="17">
        <v>36433</v>
      </c>
      <c r="C943" s="18">
        <v>13.640000343322754</v>
      </c>
    </row>
    <row r="944" spans="1:3" x14ac:dyDescent="0.3">
      <c r="A944" s="12">
        <v>937</v>
      </c>
      <c r="B944" s="17">
        <v>36464</v>
      </c>
      <c r="C944" s="18">
        <v>7.2800002098083496</v>
      </c>
    </row>
    <row r="945" spans="1:3" x14ac:dyDescent="0.3">
      <c r="A945" s="12">
        <v>938</v>
      </c>
      <c r="B945" s="17">
        <v>36494</v>
      </c>
      <c r="C945" s="18">
        <v>95.029998779296875</v>
      </c>
    </row>
    <row r="946" spans="1:3" x14ac:dyDescent="0.3">
      <c r="A946" s="12">
        <v>939</v>
      </c>
      <c r="B946" s="17">
        <v>36525</v>
      </c>
      <c r="C946" s="18">
        <v>20.459999084472656</v>
      </c>
    </row>
    <row r="947" spans="1:3" x14ac:dyDescent="0.3">
      <c r="A947" s="12">
        <v>940</v>
      </c>
      <c r="B947" s="17">
        <v>36556</v>
      </c>
      <c r="C947" s="18">
        <v>257.79998779296875</v>
      </c>
    </row>
    <row r="948" spans="1:3" x14ac:dyDescent="0.3">
      <c r="A948" s="12">
        <v>941</v>
      </c>
      <c r="B948" s="17">
        <v>36585</v>
      </c>
      <c r="C948" s="18">
        <v>381.239990234375</v>
      </c>
    </row>
    <row r="949" spans="1:3" x14ac:dyDescent="0.3">
      <c r="A949" s="12">
        <v>942</v>
      </c>
      <c r="B949" s="17">
        <v>36616</v>
      </c>
      <c r="C949" s="18">
        <v>75.930000305175781</v>
      </c>
    </row>
    <row r="950" spans="1:3" x14ac:dyDescent="0.3">
      <c r="A950" s="12">
        <v>943</v>
      </c>
      <c r="B950" s="17">
        <v>36646</v>
      </c>
      <c r="C950" s="18">
        <v>70.470001220703125</v>
      </c>
    </row>
    <row r="951" spans="1:3" x14ac:dyDescent="0.3">
      <c r="A951" s="12">
        <v>944</v>
      </c>
      <c r="B951" s="17">
        <v>36677</v>
      </c>
      <c r="C951" s="18">
        <v>40.919998168945313</v>
      </c>
    </row>
    <row r="952" spans="1:3" x14ac:dyDescent="0.3">
      <c r="A952" s="12">
        <v>945</v>
      </c>
      <c r="B952" s="17">
        <v>36707</v>
      </c>
      <c r="C952" s="18">
        <v>2.2699999809265137</v>
      </c>
    </row>
    <row r="953" spans="1:3" x14ac:dyDescent="0.3">
      <c r="A953" s="12">
        <v>946</v>
      </c>
      <c r="B953" s="17">
        <v>36738</v>
      </c>
      <c r="C953" s="18">
        <v>0</v>
      </c>
    </row>
    <row r="954" spans="1:3" x14ac:dyDescent="0.3">
      <c r="A954" s="12">
        <v>947</v>
      </c>
      <c r="B954" s="17">
        <v>36769</v>
      </c>
      <c r="C954" s="18">
        <v>0.9100000262260437</v>
      </c>
    </row>
    <row r="955" spans="1:3" x14ac:dyDescent="0.3">
      <c r="A955" s="12">
        <v>948</v>
      </c>
      <c r="B955" s="17">
        <v>36799</v>
      </c>
      <c r="C955" s="18">
        <v>3.630000114440918</v>
      </c>
    </row>
    <row r="956" spans="1:3" x14ac:dyDescent="0.3">
      <c r="A956" s="12">
        <v>949</v>
      </c>
      <c r="B956" s="17">
        <v>36830</v>
      </c>
      <c r="C956" s="18">
        <v>120.04000091552734</v>
      </c>
    </row>
    <row r="957" spans="1:3" x14ac:dyDescent="0.3">
      <c r="A957" s="12">
        <v>950</v>
      </c>
      <c r="B957" s="17">
        <v>36860</v>
      </c>
      <c r="C957" s="18">
        <v>40</v>
      </c>
    </row>
    <row r="958" spans="1:3" x14ac:dyDescent="0.3">
      <c r="A958" s="12">
        <v>951</v>
      </c>
      <c r="B958" s="17">
        <v>36891</v>
      </c>
      <c r="C958" s="18">
        <v>30.920000076293945</v>
      </c>
    </row>
    <row r="959" spans="1:3" x14ac:dyDescent="0.3">
      <c r="A959" s="12">
        <v>952</v>
      </c>
      <c r="B959" s="17">
        <v>36922</v>
      </c>
      <c r="C959" s="18">
        <v>170.96000671386719</v>
      </c>
    </row>
    <row r="960" spans="1:3" x14ac:dyDescent="0.3">
      <c r="A960" s="12">
        <v>953</v>
      </c>
      <c r="B960" s="17">
        <v>36950</v>
      </c>
      <c r="C960" s="18">
        <v>171.8699951171875</v>
      </c>
    </row>
    <row r="961" spans="1:3" x14ac:dyDescent="0.3">
      <c r="A961" s="12">
        <v>954</v>
      </c>
      <c r="B961" s="17">
        <v>36981</v>
      </c>
      <c r="C961" s="18">
        <v>100.48000335693359</v>
      </c>
    </row>
    <row r="962" spans="1:3" x14ac:dyDescent="0.3">
      <c r="A962" s="12">
        <v>955</v>
      </c>
      <c r="B962" s="17">
        <v>37011</v>
      </c>
      <c r="C962" s="18">
        <v>113.66999816894531</v>
      </c>
    </row>
    <row r="963" spans="1:3" x14ac:dyDescent="0.3">
      <c r="A963" s="12">
        <v>956</v>
      </c>
      <c r="B963" s="17">
        <v>37042</v>
      </c>
      <c r="C963" s="18">
        <v>0</v>
      </c>
    </row>
    <row r="964" spans="1:3" x14ac:dyDescent="0.3">
      <c r="A964" s="12">
        <v>957</v>
      </c>
      <c r="B964" s="17">
        <v>37072</v>
      </c>
      <c r="C964" s="18">
        <v>4.5399999618530273</v>
      </c>
    </row>
    <row r="965" spans="1:3" x14ac:dyDescent="0.3">
      <c r="A965" s="12">
        <v>958</v>
      </c>
      <c r="B965" s="17">
        <v>37103</v>
      </c>
      <c r="C965" s="18">
        <v>0</v>
      </c>
    </row>
    <row r="966" spans="1:3" x14ac:dyDescent="0.3">
      <c r="A966" s="12">
        <v>959</v>
      </c>
      <c r="B966" s="17">
        <v>37134</v>
      </c>
      <c r="C966" s="18">
        <v>0</v>
      </c>
    </row>
    <row r="967" spans="1:3" x14ac:dyDescent="0.3">
      <c r="A967" s="12">
        <v>960</v>
      </c>
      <c r="B967" s="17">
        <v>37164</v>
      </c>
      <c r="C967" s="18">
        <v>11.369999885559082</v>
      </c>
    </row>
    <row r="968" spans="1:3" x14ac:dyDescent="0.3">
      <c r="A968" s="12">
        <v>961</v>
      </c>
      <c r="B968" s="17">
        <v>37195</v>
      </c>
      <c r="C968" s="18">
        <v>9.0900001525878906</v>
      </c>
    </row>
    <row r="969" spans="1:3" x14ac:dyDescent="0.3">
      <c r="A969" s="12">
        <v>962</v>
      </c>
      <c r="B969" s="17">
        <v>37225</v>
      </c>
      <c r="C969" s="18">
        <v>138.66999816894531</v>
      </c>
    </row>
    <row r="970" spans="1:3" x14ac:dyDescent="0.3">
      <c r="A970" s="12">
        <v>963</v>
      </c>
      <c r="B970" s="17">
        <v>37256</v>
      </c>
      <c r="C970" s="18">
        <v>285.07000732421875</v>
      </c>
    </row>
    <row r="971" spans="1:3" x14ac:dyDescent="0.3">
      <c r="A971" s="12">
        <v>964</v>
      </c>
      <c r="B971" s="17">
        <v>37287</v>
      </c>
      <c r="C971" s="18">
        <v>112.98000335693359</v>
      </c>
    </row>
    <row r="972" spans="1:3" x14ac:dyDescent="0.3">
      <c r="A972" s="12">
        <v>965</v>
      </c>
      <c r="B972" s="17">
        <v>37315</v>
      </c>
      <c r="C972" s="18">
        <v>41.830001831054688</v>
      </c>
    </row>
    <row r="973" spans="1:3" x14ac:dyDescent="0.3">
      <c r="A973" s="12">
        <v>966</v>
      </c>
      <c r="B973" s="17">
        <v>37346</v>
      </c>
      <c r="C973" s="18">
        <v>118.22000122070313</v>
      </c>
    </row>
    <row r="974" spans="1:3" x14ac:dyDescent="0.3">
      <c r="A974" s="12">
        <v>967</v>
      </c>
      <c r="B974" s="17">
        <v>37376</v>
      </c>
      <c r="C974" s="18">
        <v>4.5399999618530273</v>
      </c>
    </row>
    <row r="975" spans="1:3" x14ac:dyDescent="0.3">
      <c r="A975" s="12">
        <v>968</v>
      </c>
      <c r="B975" s="17">
        <v>37407</v>
      </c>
      <c r="C975" s="18">
        <v>47.740001678466797</v>
      </c>
    </row>
    <row r="976" spans="1:3" x14ac:dyDescent="0.3">
      <c r="A976" s="12">
        <v>969</v>
      </c>
      <c r="B976" s="17">
        <v>37437</v>
      </c>
      <c r="C976" s="18">
        <v>0</v>
      </c>
    </row>
    <row r="977" spans="1:3" x14ac:dyDescent="0.3">
      <c r="A977" s="12">
        <v>970</v>
      </c>
      <c r="B977" s="17">
        <v>37468</v>
      </c>
      <c r="C977" s="18">
        <v>0</v>
      </c>
    </row>
    <row r="978" spans="1:3" x14ac:dyDescent="0.3">
      <c r="A978" s="12">
        <v>971</v>
      </c>
      <c r="B978" s="17">
        <v>37499</v>
      </c>
      <c r="C978" s="18">
        <v>0</v>
      </c>
    </row>
    <row r="979" spans="1:3" x14ac:dyDescent="0.3">
      <c r="A979" s="12">
        <v>972</v>
      </c>
      <c r="B979" s="17">
        <v>37529</v>
      </c>
      <c r="C979" s="18">
        <v>0</v>
      </c>
    </row>
    <row r="980" spans="1:3" x14ac:dyDescent="0.3">
      <c r="A980" s="12">
        <v>973</v>
      </c>
      <c r="B980" s="17">
        <v>37560</v>
      </c>
      <c r="C980" s="18">
        <v>0</v>
      </c>
    </row>
    <row r="981" spans="1:3" x14ac:dyDescent="0.3">
      <c r="A981" s="12">
        <v>974</v>
      </c>
      <c r="B981" s="17">
        <v>37590</v>
      </c>
      <c r="C981" s="18">
        <v>129.58000183105469</v>
      </c>
    </row>
    <row r="982" spans="1:3" x14ac:dyDescent="0.3">
      <c r="A982" s="12">
        <v>975</v>
      </c>
      <c r="B982" s="17">
        <v>37621</v>
      </c>
      <c r="C982" s="18">
        <v>255.07000732421875</v>
      </c>
    </row>
    <row r="983" spans="1:3" x14ac:dyDescent="0.3">
      <c r="A983" s="12">
        <v>976</v>
      </c>
      <c r="B983" s="17">
        <v>37652</v>
      </c>
      <c r="C983" s="18">
        <v>54.099998474121094</v>
      </c>
    </row>
    <row r="984" spans="1:3" x14ac:dyDescent="0.3">
      <c r="A984" s="12">
        <v>977</v>
      </c>
      <c r="B984" s="17">
        <v>37680</v>
      </c>
      <c r="C984" s="18">
        <v>61.830001831054688</v>
      </c>
    </row>
    <row r="985" spans="1:3" x14ac:dyDescent="0.3">
      <c r="A985" s="12">
        <v>978</v>
      </c>
      <c r="B985" s="17">
        <v>37711</v>
      </c>
      <c r="C985" s="18">
        <v>79.110000610351563</v>
      </c>
    </row>
    <row r="986" spans="1:3" x14ac:dyDescent="0.3">
      <c r="A986" s="12">
        <v>979</v>
      </c>
      <c r="B986" s="17">
        <v>37741</v>
      </c>
      <c r="C986" s="18">
        <v>107.30000305175781</v>
      </c>
    </row>
    <row r="987" spans="1:3" x14ac:dyDescent="0.3">
      <c r="A987" s="12">
        <v>980</v>
      </c>
      <c r="B987" s="17">
        <v>37772</v>
      </c>
      <c r="C987" s="18">
        <v>33.650001525878906</v>
      </c>
    </row>
    <row r="988" spans="1:3" x14ac:dyDescent="0.3">
      <c r="A988" s="12">
        <v>981</v>
      </c>
      <c r="B988" s="17">
        <v>37802</v>
      </c>
      <c r="C988" s="18">
        <v>0</v>
      </c>
    </row>
    <row r="989" spans="1:3" x14ac:dyDescent="0.3">
      <c r="A989" s="12">
        <v>982</v>
      </c>
      <c r="B989" s="17">
        <v>37833</v>
      </c>
      <c r="C989" s="18">
        <v>0</v>
      </c>
    </row>
    <row r="990" spans="1:3" x14ac:dyDescent="0.3">
      <c r="A990" s="12">
        <v>983</v>
      </c>
      <c r="B990" s="17">
        <v>37864</v>
      </c>
      <c r="C990" s="18">
        <v>18.190000534057617</v>
      </c>
    </row>
    <row r="991" spans="1:3" x14ac:dyDescent="0.3">
      <c r="A991" s="12">
        <v>984</v>
      </c>
      <c r="B991" s="17">
        <v>37894</v>
      </c>
      <c r="C991" s="18">
        <v>0</v>
      </c>
    </row>
    <row r="992" spans="1:3" x14ac:dyDescent="0.3">
      <c r="A992" s="12">
        <v>985</v>
      </c>
      <c r="B992" s="17">
        <v>37925</v>
      </c>
      <c r="C992" s="18">
        <v>0</v>
      </c>
    </row>
    <row r="993" spans="1:3" x14ac:dyDescent="0.3">
      <c r="A993" s="12">
        <v>986</v>
      </c>
      <c r="B993" s="17">
        <v>37955</v>
      </c>
      <c r="C993" s="18">
        <v>126.86000061035156</v>
      </c>
    </row>
    <row r="994" spans="1:3" x14ac:dyDescent="0.3">
      <c r="A994" s="12">
        <v>987</v>
      </c>
      <c r="B994" s="17">
        <v>37986</v>
      </c>
      <c r="C994" s="18">
        <v>203.80999755859375</v>
      </c>
    </row>
    <row r="995" spans="1:3" x14ac:dyDescent="0.3">
      <c r="A995" s="12">
        <v>988</v>
      </c>
      <c r="B995" s="17">
        <v>38017</v>
      </c>
      <c r="C995" s="18">
        <v>120.02999877929688</v>
      </c>
    </row>
    <row r="996" spans="1:3" x14ac:dyDescent="0.3">
      <c r="A996" s="12">
        <v>989</v>
      </c>
      <c r="B996" s="17">
        <v>38046</v>
      </c>
      <c r="C996" s="18">
        <v>219.3800048828125</v>
      </c>
    </row>
    <row r="997" spans="1:3" x14ac:dyDescent="0.3">
      <c r="A997" s="12">
        <v>990</v>
      </c>
      <c r="B997" s="17">
        <v>38077</v>
      </c>
      <c r="C997" s="18">
        <v>34.099998474121094</v>
      </c>
    </row>
    <row r="998" spans="1:3" x14ac:dyDescent="0.3">
      <c r="A998" s="12">
        <v>991</v>
      </c>
      <c r="B998" s="17">
        <v>38107</v>
      </c>
      <c r="C998" s="18">
        <v>28.989999771118164</v>
      </c>
    </row>
    <row r="999" spans="1:3" x14ac:dyDescent="0.3">
      <c r="A999" s="12">
        <v>992</v>
      </c>
      <c r="B999" s="17">
        <v>38138</v>
      </c>
      <c r="C999" s="18">
        <v>9.5500001907348633</v>
      </c>
    </row>
    <row r="1000" spans="1:3" x14ac:dyDescent="0.3">
      <c r="A1000" s="12">
        <v>993</v>
      </c>
      <c r="B1000" s="17">
        <v>38168</v>
      </c>
      <c r="C1000" s="18">
        <v>1.8200000524520874</v>
      </c>
    </row>
    <row r="1001" spans="1:3" x14ac:dyDescent="0.3">
      <c r="A1001" s="12">
        <v>994</v>
      </c>
      <c r="B1001" s="17">
        <v>38199</v>
      </c>
      <c r="C1001" s="18">
        <v>0</v>
      </c>
    </row>
    <row r="1002" spans="1:3" x14ac:dyDescent="0.3">
      <c r="A1002" s="12">
        <v>995</v>
      </c>
      <c r="B1002" s="17">
        <v>38230</v>
      </c>
      <c r="C1002" s="18">
        <v>0</v>
      </c>
    </row>
    <row r="1003" spans="1:3" x14ac:dyDescent="0.3">
      <c r="A1003" s="12">
        <v>996</v>
      </c>
      <c r="B1003" s="17">
        <v>38260</v>
      </c>
      <c r="C1003" s="18">
        <v>9.0900001525878906</v>
      </c>
    </row>
    <row r="1004" spans="1:3" x14ac:dyDescent="0.3">
      <c r="A1004" s="12">
        <v>997</v>
      </c>
      <c r="B1004" s="17">
        <v>38291</v>
      </c>
      <c r="C1004" s="18">
        <v>154.58999633789063</v>
      </c>
    </row>
    <row r="1005" spans="1:3" x14ac:dyDescent="0.3">
      <c r="A1005" s="12">
        <v>998</v>
      </c>
      <c r="B1005" s="17">
        <v>38321</v>
      </c>
      <c r="C1005" s="18">
        <v>120.02999877929688</v>
      </c>
    </row>
    <row r="1006" spans="1:3" x14ac:dyDescent="0.3">
      <c r="A1006" s="12">
        <v>999</v>
      </c>
      <c r="B1006" s="17">
        <v>38352</v>
      </c>
      <c r="C1006" s="18">
        <v>141.86000061035156</v>
      </c>
    </row>
    <row r="1007" spans="1:3" x14ac:dyDescent="0.3">
      <c r="A1007" s="12">
        <v>1000</v>
      </c>
      <c r="B1007" s="17">
        <v>38383</v>
      </c>
      <c r="C1007" s="18">
        <v>209.14999389648438</v>
      </c>
    </row>
    <row r="1008" spans="1:3" x14ac:dyDescent="0.3">
      <c r="A1008" s="12">
        <v>1001</v>
      </c>
      <c r="B1008" s="17">
        <v>38411</v>
      </c>
      <c r="C1008" s="18">
        <v>114.56999969482422</v>
      </c>
    </row>
    <row r="1009" spans="1:3" x14ac:dyDescent="0.3">
      <c r="A1009" s="12">
        <v>1002</v>
      </c>
      <c r="B1009" s="17">
        <v>38442</v>
      </c>
      <c r="C1009" s="18">
        <v>174.13999938964844</v>
      </c>
    </row>
    <row r="1010" spans="1:3" x14ac:dyDescent="0.3">
      <c r="A1010" s="12">
        <v>1003</v>
      </c>
      <c r="B1010" s="17">
        <v>38472</v>
      </c>
      <c r="C1010" s="18">
        <v>94.569999694824219</v>
      </c>
    </row>
    <row r="1011" spans="1:3" x14ac:dyDescent="0.3">
      <c r="A1011" s="12">
        <v>1004</v>
      </c>
      <c r="B1011" s="17">
        <v>38503</v>
      </c>
      <c r="C1011" s="18">
        <v>64.110000610351563</v>
      </c>
    </row>
    <row r="1012" spans="1:3" x14ac:dyDescent="0.3">
      <c r="A1012" s="12">
        <v>1005</v>
      </c>
      <c r="B1012" s="17">
        <v>38533</v>
      </c>
      <c r="C1012" s="18">
        <v>15.909999847412109</v>
      </c>
    </row>
    <row r="1013" spans="1:3" x14ac:dyDescent="0.3">
      <c r="A1013" s="12">
        <v>1006</v>
      </c>
      <c r="B1013" s="17">
        <v>38564</v>
      </c>
      <c r="C1013" s="18">
        <v>0</v>
      </c>
    </row>
    <row r="1014" spans="1:3" x14ac:dyDescent="0.3">
      <c r="A1014" s="12">
        <v>1007</v>
      </c>
      <c r="B1014" s="17">
        <v>38595</v>
      </c>
      <c r="C1014" s="18">
        <v>0</v>
      </c>
    </row>
    <row r="1015" spans="1:3" x14ac:dyDescent="0.3">
      <c r="A1015" s="12">
        <v>1008</v>
      </c>
      <c r="B1015" s="17">
        <v>38625</v>
      </c>
      <c r="C1015" s="18">
        <v>0</v>
      </c>
    </row>
    <row r="1016" spans="1:3" x14ac:dyDescent="0.3">
      <c r="A1016" s="12">
        <v>1009</v>
      </c>
      <c r="B1016" s="17">
        <v>38656</v>
      </c>
      <c r="C1016" s="18">
        <v>0</v>
      </c>
    </row>
    <row r="1017" spans="1:3" x14ac:dyDescent="0.3">
      <c r="A1017" s="12">
        <v>1010</v>
      </c>
      <c r="B1017" s="17">
        <v>38686</v>
      </c>
      <c r="C1017" s="18">
        <v>14.090000152587891</v>
      </c>
    </row>
    <row r="1018" spans="1:3" x14ac:dyDescent="0.3">
      <c r="A1018" s="12">
        <v>1011</v>
      </c>
      <c r="B1018" s="17">
        <v>38717</v>
      </c>
      <c r="C1018" s="18">
        <v>261.42999267578125</v>
      </c>
    </row>
    <row r="1019" spans="1:3" x14ac:dyDescent="0.3">
      <c r="A1019" s="12">
        <v>1012</v>
      </c>
      <c r="B1019" s="17">
        <v>38748</v>
      </c>
      <c r="C1019" s="18">
        <v>218.24000549316406</v>
      </c>
    </row>
    <row r="1020" spans="1:3" x14ac:dyDescent="0.3">
      <c r="A1020" s="12">
        <v>1013</v>
      </c>
      <c r="B1020" s="17">
        <v>38776</v>
      </c>
      <c r="C1020" s="18">
        <v>50.470001220703125</v>
      </c>
    </row>
    <row r="1021" spans="1:3" x14ac:dyDescent="0.3">
      <c r="A1021" s="12">
        <v>1014</v>
      </c>
      <c r="B1021" s="17">
        <v>38807</v>
      </c>
      <c r="C1021" s="18">
        <v>274.16000366210938</v>
      </c>
    </row>
    <row r="1022" spans="1:3" x14ac:dyDescent="0.3">
      <c r="A1022" s="12">
        <v>1015</v>
      </c>
      <c r="B1022" s="17">
        <v>38837</v>
      </c>
      <c r="C1022" s="18">
        <v>197.77999877929688</v>
      </c>
    </row>
    <row r="1023" spans="1:3" x14ac:dyDescent="0.3">
      <c r="A1023" s="12">
        <v>1016</v>
      </c>
      <c r="B1023" s="17">
        <v>38868</v>
      </c>
      <c r="C1023" s="18">
        <v>43.189998626708984</v>
      </c>
    </row>
    <row r="1024" spans="1:3" x14ac:dyDescent="0.3">
      <c r="A1024" s="12">
        <v>1017</v>
      </c>
      <c r="B1024" s="17">
        <v>38898</v>
      </c>
      <c r="C1024" s="18">
        <v>0</v>
      </c>
    </row>
    <row r="1025" spans="1:3" x14ac:dyDescent="0.3">
      <c r="A1025" s="12">
        <v>1018</v>
      </c>
      <c r="B1025" s="17">
        <v>38929</v>
      </c>
      <c r="C1025" s="18">
        <v>0</v>
      </c>
    </row>
    <row r="1026" spans="1:3" x14ac:dyDescent="0.3">
      <c r="A1026" s="12">
        <v>1019</v>
      </c>
      <c r="B1026" s="17">
        <v>38960</v>
      </c>
      <c r="C1026" s="18">
        <v>0</v>
      </c>
    </row>
    <row r="1027" spans="1:3" x14ac:dyDescent="0.3">
      <c r="A1027" s="12">
        <v>1020</v>
      </c>
      <c r="B1027" s="17">
        <v>38990</v>
      </c>
      <c r="C1027" s="18">
        <v>0</v>
      </c>
    </row>
    <row r="1028" spans="1:3" x14ac:dyDescent="0.3">
      <c r="A1028" s="12">
        <v>1021</v>
      </c>
      <c r="B1028" s="17">
        <v>39021</v>
      </c>
      <c r="C1028" s="18">
        <v>18.180000305175781</v>
      </c>
    </row>
    <row r="1029" spans="1:3" x14ac:dyDescent="0.3">
      <c r="A1029" s="12">
        <v>1022</v>
      </c>
      <c r="B1029" s="17">
        <v>39051</v>
      </c>
      <c r="C1029" s="18">
        <v>72.739997863769531</v>
      </c>
    </row>
    <row r="1030" spans="1:3" x14ac:dyDescent="0.3">
      <c r="A1030" s="12">
        <v>1023</v>
      </c>
      <c r="B1030" s="17">
        <v>39082</v>
      </c>
      <c r="C1030" s="18">
        <v>120.48999786376953</v>
      </c>
    </row>
    <row r="1031" spans="1:3" x14ac:dyDescent="0.3">
      <c r="A1031" s="12">
        <v>1024</v>
      </c>
      <c r="B1031" s="17">
        <v>39113</v>
      </c>
      <c r="C1031" s="18">
        <v>18.639999389648438</v>
      </c>
    </row>
    <row r="1032" spans="1:3" x14ac:dyDescent="0.3">
      <c r="A1032" s="12">
        <v>1025</v>
      </c>
      <c r="B1032" s="17">
        <v>39141</v>
      </c>
      <c r="C1032" s="18">
        <v>132.30999755859375</v>
      </c>
    </row>
    <row r="1033" spans="1:3" x14ac:dyDescent="0.3">
      <c r="A1033" s="12">
        <v>1026</v>
      </c>
      <c r="B1033" s="17">
        <v>39172</v>
      </c>
      <c r="C1033" s="18">
        <v>37.729999542236328</v>
      </c>
    </row>
    <row r="1034" spans="1:3" x14ac:dyDescent="0.3">
      <c r="A1034" s="12">
        <v>1027</v>
      </c>
      <c r="B1034" s="17">
        <v>39202</v>
      </c>
      <c r="C1034" s="18">
        <v>61.380001068115234</v>
      </c>
    </row>
    <row r="1035" spans="1:3" x14ac:dyDescent="0.3">
      <c r="A1035" s="12">
        <v>1028</v>
      </c>
      <c r="B1035" s="17">
        <v>39233</v>
      </c>
      <c r="C1035" s="18">
        <v>4.5399999618530273</v>
      </c>
    </row>
    <row r="1036" spans="1:3" x14ac:dyDescent="0.3">
      <c r="A1036" s="12">
        <v>1029</v>
      </c>
      <c r="B1036" s="17">
        <v>39263</v>
      </c>
      <c r="C1036" s="18">
        <v>0</v>
      </c>
    </row>
    <row r="1037" spans="1:3" x14ac:dyDescent="0.3">
      <c r="A1037" s="12">
        <v>1030</v>
      </c>
      <c r="B1037" s="17">
        <v>39294</v>
      </c>
      <c r="C1037" s="18">
        <v>0</v>
      </c>
    </row>
    <row r="1038" spans="1:3" x14ac:dyDescent="0.3">
      <c r="A1038" s="12">
        <v>1031</v>
      </c>
      <c r="B1038" s="17">
        <v>39325</v>
      </c>
      <c r="C1038" s="18">
        <v>0</v>
      </c>
    </row>
    <row r="1039" spans="1:3" x14ac:dyDescent="0.3">
      <c r="A1039" s="12">
        <v>1032</v>
      </c>
      <c r="B1039" s="17">
        <v>39355</v>
      </c>
      <c r="C1039" s="18">
        <v>11.369999885559082</v>
      </c>
    </row>
    <row r="1040" spans="1:3" x14ac:dyDescent="0.3">
      <c r="A1040" s="12">
        <v>1033</v>
      </c>
      <c r="B1040" s="17">
        <v>39386</v>
      </c>
      <c r="C1040" s="18">
        <v>38.650001525878906</v>
      </c>
    </row>
    <row r="1041" spans="1:3" x14ac:dyDescent="0.3">
      <c r="A1041" s="12">
        <v>1034</v>
      </c>
      <c r="B1041" s="17">
        <v>39416</v>
      </c>
      <c r="C1041" s="18">
        <v>38.650001525878906</v>
      </c>
    </row>
    <row r="1042" spans="1:3" x14ac:dyDescent="0.3">
      <c r="A1042" s="12">
        <v>1035</v>
      </c>
      <c r="B1042" s="17">
        <v>39447</v>
      </c>
      <c r="C1042" s="18">
        <v>121.40000152587891</v>
      </c>
    </row>
    <row r="1043" spans="1:3" x14ac:dyDescent="0.3">
      <c r="A1043" s="12">
        <v>1036</v>
      </c>
      <c r="B1043" s="17">
        <v>39478</v>
      </c>
      <c r="C1043" s="18">
        <v>311.89999389648438</v>
      </c>
    </row>
    <row r="1044" spans="1:3" x14ac:dyDescent="0.3">
      <c r="A1044" s="12">
        <v>1037</v>
      </c>
      <c r="B1044" s="17">
        <v>39507</v>
      </c>
      <c r="C1044" s="18">
        <v>82.75</v>
      </c>
    </row>
    <row r="1045" spans="1:3" x14ac:dyDescent="0.3">
      <c r="A1045" s="12">
        <v>1038</v>
      </c>
      <c r="B1045" s="17">
        <v>39538</v>
      </c>
      <c r="C1045" s="18">
        <v>5</v>
      </c>
    </row>
    <row r="1046" spans="1:3" x14ac:dyDescent="0.3">
      <c r="A1046" s="12">
        <v>1039</v>
      </c>
      <c r="B1046" s="17">
        <v>39568</v>
      </c>
      <c r="C1046" s="18">
        <v>1.8200000524520874</v>
      </c>
    </row>
    <row r="1047" spans="1:3" x14ac:dyDescent="0.3">
      <c r="A1047" s="12">
        <v>1040</v>
      </c>
      <c r="B1047" s="17">
        <v>39599</v>
      </c>
      <c r="C1047" s="18">
        <v>0</v>
      </c>
    </row>
    <row r="1048" spans="1:3" x14ac:dyDescent="0.3">
      <c r="A1048" s="12">
        <v>1041</v>
      </c>
      <c r="B1048" s="17">
        <v>39629</v>
      </c>
      <c r="C1048" s="18">
        <v>0</v>
      </c>
    </row>
    <row r="1049" spans="1:3" x14ac:dyDescent="0.3">
      <c r="A1049" s="12">
        <v>1042</v>
      </c>
      <c r="B1049" s="17">
        <v>39660</v>
      </c>
      <c r="C1049" s="18">
        <v>0</v>
      </c>
    </row>
    <row r="1050" spans="1:3" x14ac:dyDescent="0.3">
      <c r="A1050" s="12">
        <v>1043</v>
      </c>
      <c r="B1050" s="17">
        <v>39691</v>
      </c>
      <c r="C1050" s="18">
        <v>0</v>
      </c>
    </row>
    <row r="1051" spans="1:3" x14ac:dyDescent="0.3">
      <c r="A1051" s="12">
        <v>1044</v>
      </c>
      <c r="B1051" s="17">
        <v>39721</v>
      </c>
      <c r="C1051" s="18">
        <v>0</v>
      </c>
    </row>
    <row r="1052" spans="1:3" x14ac:dyDescent="0.3">
      <c r="A1052" s="12">
        <v>1045</v>
      </c>
      <c r="B1052" s="17">
        <v>39752</v>
      </c>
      <c r="C1052" s="18">
        <v>17.280000686645508</v>
      </c>
    </row>
    <row r="1053" spans="1:3" x14ac:dyDescent="0.3">
      <c r="A1053" s="12">
        <v>1046</v>
      </c>
      <c r="B1053" s="17">
        <v>39782</v>
      </c>
      <c r="C1053" s="18">
        <v>89.569999694824219</v>
      </c>
    </row>
    <row r="1054" spans="1:3" x14ac:dyDescent="0.3">
      <c r="A1054" s="12">
        <v>1047</v>
      </c>
      <c r="B1054" s="17">
        <v>39813</v>
      </c>
      <c r="C1054" s="18">
        <v>104.56999969482422</v>
      </c>
    </row>
    <row r="1055" spans="1:3" x14ac:dyDescent="0.3">
      <c r="A1055" s="12">
        <v>1048</v>
      </c>
      <c r="B1055" s="17">
        <v>39844</v>
      </c>
      <c r="C1055" s="18">
        <v>88.660003662109375</v>
      </c>
    </row>
    <row r="1056" spans="1:3" x14ac:dyDescent="0.3">
      <c r="A1056" s="12">
        <v>1049</v>
      </c>
      <c r="B1056" s="17">
        <v>39872</v>
      </c>
      <c r="C1056" s="18">
        <v>226.8800048828125</v>
      </c>
    </row>
    <row r="1057" spans="1:3" x14ac:dyDescent="0.3">
      <c r="A1057" s="12">
        <v>1050</v>
      </c>
      <c r="B1057" s="17">
        <v>39903</v>
      </c>
      <c r="C1057" s="18">
        <v>57.279998779296875</v>
      </c>
    </row>
    <row r="1058" spans="1:3" x14ac:dyDescent="0.3">
      <c r="A1058" s="12">
        <v>1051</v>
      </c>
      <c r="B1058" s="17">
        <v>39933</v>
      </c>
      <c r="C1058" s="18">
        <v>22.729999542236328</v>
      </c>
    </row>
    <row r="1059" spans="1:3" x14ac:dyDescent="0.3">
      <c r="A1059" s="12">
        <v>1052</v>
      </c>
      <c r="B1059" s="17">
        <v>39964</v>
      </c>
      <c r="C1059" s="18">
        <v>34.099998474121094</v>
      </c>
    </row>
    <row r="1060" spans="1:3" x14ac:dyDescent="0.3">
      <c r="A1060" s="12">
        <v>1053</v>
      </c>
      <c r="B1060" s="17">
        <v>39994</v>
      </c>
      <c r="C1060" s="18">
        <v>2.2699999809265137</v>
      </c>
    </row>
    <row r="1061" spans="1:3" x14ac:dyDescent="0.3">
      <c r="A1061" s="12">
        <v>1054</v>
      </c>
      <c r="B1061" s="17">
        <v>40025</v>
      </c>
      <c r="C1061" s="18">
        <v>0</v>
      </c>
    </row>
    <row r="1062" spans="1:3" x14ac:dyDescent="0.3">
      <c r="A1062" s="12">
        <v>1055</v>
      </c>
      <c r="B1062" s="17">
        <v>40056</v>
      </c>
      <c r="C1062" s="18">
        <v>0</v>
      </c>
    </row>
    <row r="1063" spans="1:3" x14ac:dyDescent="0.3">
      <c r="A1063" s="12">
        <v>1056</v>
      </c>
      <c r="B1063" s="17">
        <v>40086</v>
      </c>
      <c r="C1063" s="18">
        <v>18.190000534057617</v>
      </c>
    </row>
    <row r="1064" spans="1:3" x14ac:dyDescent="0.3">
      <c r="A1064" s="12">
        <v>1057</v>
      </c>
      <c r="B1064" s="17">
        <v>40117</v>
      </c>
      <c r="C1064" s="18">
        <v>127.30999755859375</v>
      </c>
    </row>
    <row r="1065" spans="1:3" x14ac:dyDescent="0.3">
      <c r="A1065" s="12">
        <v>1058</v>
      </c>
      <c r="B1065" s="17">
        <v>40147</v>
      </c>
      <c r="C1065" s="18">
        <v>8.1800003051757813</v>
      </c>
    </row>
    <row r="1066" spans="1:3" x14ac:dyDescent="0.3">
      <c r="A1066" s="12">
        <v>1059</v>
      </c>
      <c r="B1066" s="17">
        <v>40178</v>
      </c>
      <c r="C1066" s="18">
        <v>101.38999938964844</v>
      </c>
    </row>
    <row r="1067" spans="1:3" x14ac:dyDescent="0.3">
      <c r="A1067" s="12">
        <v>1060</v>
      </c>
      <c r="B1067" s="17">
        <v>40209</v>
      </c>
      <c r="C1067" s="18">
        <v>137.77000427246094</v>
      </c>
    </row>
    <row r="1068" spans="1:3" x14ac:dyDescent="0.3">
      <c r="A1068" s="12">
        <v>1061</v>
      </c>
      <c r="B1068" s="17">
        <v>40237</v>
      </c>
      <c r="C1068" s="18">
        <v>141.39999389648438</v>
      </c>
    </row>
    <row r="1069" spans="1:3" x14ac:dyDescent="0.3">
      <c r="A1069" s="12">
        <v>1062</v>
      </c>
      <c r="B1069" s="17">
        <v>40268</v>
      </c>
      <c r="C1069" s="18">
        <v>84.569999694824219</v>
      </c>
    </row>
    <row r="1070" spans="1:3" x14ac:dyDescent="0.3">
      <c r="A1070" s="12">
        <v>1063</v>
      </c>
      <c r="B1070" s="17">
        <v>40298</v>
      </c>
      <c r="C1070" s="18">
        <v>155.03999328613281</v>
      </c>
    </row>
    <row r="1071" spans="1:3" x14ac:dyDescent="0.3">
      <c r="A1071" s="12">
        <v>1064</v>
      </c>
      <c r="B1071" s="17">
        <v>40329</v>
      </c>
      <c r="C1071" s="18">
        <v>33.189998626708984</v>
      </c>
    </row>
    <row r="1072" spans="1:3" x14ac:dyDescent="0.3">
      <c r="A1072" s="12">
        <v>1065</v>
      </c>
      <c r="B1072" s="17">
        <v>40359</v>
      </c>
      <c r="C1072" s="18">
        <v>0</v>
      </c>
    </row>
    <row r="1073" spans="1:3" x14ac:dyDescent="0.3">
      <c r="A1073" s="12">
        <v>1066</v>
      </c>
      <c r="B1073" s="17">
        <v>40390</v>
      </c>
      <c r="C1073" s="18">
        <v>0</v>
      </c>
    </row>
    <row r="1074" spans="1:3" x14ac:dyDescent="0.3">
      <c r="A1074" s="12">
        <v>1067</v>
      </c>
      <c r="B1074" s="17">
        <v>40421</v>
      </c>
      <c r="C1074" s="18">
        <v>0</v>
      </c>
    </row>
    <row r="1075" spans="1:3" x14ac:dyDescent="0.3">
      <c r="A1075" s="12">
        <v>1068</v>
      </c>
      <c r="B1075" s="17">
        <v>40451</v>
      </c>
      <c r="C1075" s="18">
        <v>0</v>
      </c>
    </row>
    <row r="1076" spans="1:3" x14ac:dyDescent="0.3">
      <c r="A1076" s="12">
        <v>1069</v>
      </c>
      <c r="B1076" s="17">
        <v>40482</v>
      </c>
      <c r="C1076" s="18">
        <v>61.380001068115234</v>
      </c>
    </row>
    <row r="1077" spans="1:3" x14ac:dyDescent="0.3">
      <c r="A1077" s="12">
        <v>1070</v>
      </c>
      <c r="B1077" s="17">
        <v>40512</v>
      </c>
      <c r="C1077" s="18">
        <v>127.30000305175781</v>
      </c>
    </row>
    <row r="1078" spans="1:3" x14ac:dyDescent="0.3">
      <c r="A1078" s="12">
        <v>1071</v>
      </c>
      <c r="B1078" s="17">
        <v>40543</v>
      </c>
      <c r="C1078" s="18">
        <v>229.14999389648438</v>
      </c>
    </row>
    <row r="1079" spans="1:3" x14ac:dyDescent="0.3">
      <c r="A1079" s="12">
        <v>1072</v>
      </c>
      <c r="B1079" s="17">
        <v>40574</v>
      </c>
      <c r="C1079" s="18">
        <v>53.189998626708984</v>
      </c>
    </row>
    <row r="1080" spans="1:3" x14ac:dyDescent="0.3">
      <c r="A1080" s="12">
        <v>1073</v>
      </c>
      <c r="B1080" s="17">
        <v>40602</v>
      </c>
      <c r="C1080" s="18">
        <v>135.49000549316406</v>
      </c>
    </row>
    <row r="1081" spans="1:3" x14ac:dyDescent="0.3">
      <c r="A1081" s="12">
        <v>1074</v>
      </c>
      <c r="B1081" s="17">
        <v>40633</v>
      </c>
      <c r="C1081" s="18">
        <v>202.78999328613281</v>
      </c>
    </row>
    <row r="1082" spans="1:3" x14ac:dyDescent="0.3">
      <c r="A1082" s="12">
        <v>1075</v>
      </c>
      <c r="B1082" s="17">
        <v>40663</v>
      </c>
      <c r="C1082" s="18">
        <v>0</v>
      </c>
    </row>
    <row r="1083" spans="1:3" x14ac:dyDescent="0.3">
      <c r="A1083" s="12">
        <v>1076</v>
      </c>
      <c r="B1083" s="17">
        <v>40694</v>
      </c>
      <c r="C1083" s="18">
        <v>44.549999237060547</v>
      </c>
    </row>
    <row r="1084" spans="1:3" x14ac:dyDescent="0.3">
      <c r="A1084" s="12">
        <v>1077</v>
      </c>
      <c r="B1084" s="17">
        <v>40724</v>
      </c>
      <c r="C1084" s="18">
        <v>60.470001220703125</v>
      </c>
    </row>
    <row r="1085" spans="1:3" x14ac:dyDescent="0.3">
      <c r="A1085" s="12">
        <v>1078</v>
      </c>
      <c r="B1085" s="17">
        <v>40755</v>
      </c>
      <c r="C1085" s="18">
        <v>10.909999847412109</v>
      </c>
    </row>
    <row r="1086" spans="1:3" x14ac:dyDescent="0.3">
      <c r="A1086" s="12">
        <v>1079</v>
      </c>
      <c r="B1086" s="17">
        <v>40786</v>
      </c>
      <c r="C1086" s="18">
        <v>0</v>
      </c>
    </row>
    <row r="1087" spans="1:3" x14ac:dyDescent="0.3">
      <c r="A1087" s="12">
        <v>1080</v>
      </c>
      <c r="B1087" s="17">
        <v>40816</v>
      </c>
      <c r="C1087" s="18">
        <v>0</v>
      </c>
    </row>
    <row r="1088" spans="1:3" x14ac:dyDescent="0.3">
      <c r="A1088" s="12">
        <v>1081</v>
      </c>
      <c r="B1088" s="17">
        <v>40847</v>
      </c>
      <c r="C1088" s="18">
        <v>47.740001678466797</v>
      </c>
    </row>
    <row r="1089" spans="1:3" x14ac:dyDescent="0.3">
      <c r="A1089" s="12">
        <v>1082</v>
      </c>
      <c r="B1089" s="17">
        <v>40877</v>
      </c>
      <c r="C1089" s="18">
        <v>50.459999084472656</v>
      </c>
    </row>
    <row r="1090" spans="1:3" x14ac:dyDescent="0.3">
      <c r="A1090" s="12">
        <v>1083</v>
      </c>
      <c r="B1090" s="17">
        <v>40908</v>
      </c>
      <c r="C1090" s="18">
        <v>6.3600001335144043</v>
      </c>
    </row>
    <row r="1091" spans="1:3" x14ac:dyDescent="0.3">
      <c r="A1091" s="12">
        <v>1084</v>
      </c>
      <c r="B1091" s="17">
        <v>40939</v>
      </c>
      <c r="C1091" s="18">
        <v>81.839996337890625</v>
      </c>
    </row>
    <row r="1092" spans="1:3" x14ac:dyDescent="0.3">
      <c r="A1092" s="12">
        <v>1085</v>
      </c>
      <c r="B1092" s="17">
        <v>40968</v>
      </c>
      <c r="C1092" s="18">
        <v>17.270000457763672</v>
      </c>
    </row>
    <row r="1093" spans="1:3" x14ac:dyDescent="0.3">
      <c r="A1093" s="12">
        <v>1086</v>
      </c>
      <c r="B1093" s="17">
        <v>40999</v>
      </c>
      <c r="C1093" s="18">
        <v>151.41000366210938</v>
      </c>
    </row>
    <row r="1094" spans="1:3" x14ac:dyDescent="0.3">
      <c r="A1094" s="12">
        <v>1087</v>
      </c>
      <c r="B1094" s="17">
        <v>41029</v>
      </c>
      <c r="C1094" s="18">
        <v>126.84999847412109</v>
      </c>
    </row>
    <row r="1095" spans="1:3" x14ac:dyDescent="0.3">
      <c r="A1095" s="12">
        <v>1088</v>
      </c>
      <c r="B1095" s="17">
        <v>41060</v>
      </c>
      <c r="C1095" s="18">
        <v>0</v>
      </c>
    </row>
    <row r="1096" spans="1:3" x14ac:dyDescent="0.3">
      <c r="A1096" s="12">
        <v>1089</v>
      </c>
      <c r="B1096" s="17">
        <v>41090</v>
      </c>
      <c r="C1096" s="18">
        <v>2.2699999809265137</v>
      </c>
    </row>
    <row r="1097" spans="1:3" x14ac:dyDescent="0.3">
      <c r="A1097" s="12">
        <v>1090</v>
      </c>
      <c r="B1097" s="17">
        <v>41121</v>
      </c>
      <c r="C1097" s="18">
        <v>0</v>
      </c>
    </row>
    <row r="1098" spans="1:3" x14ac:dyDescent="0.3">
      <c r="A1098" s="12">
        <v>1091</v>
      </c>
      <c r="B1098" s="17">
        <v>41152</v>
      </c>
      <c r="C1098" s="18">
        <v>0</v>
      </c>
    </row>
    <row r="1099" spans="1:3" x14ac:dyDescent="0.3">
      <c r="A1099" s="12">
        <v>1092</v>
      </c>
      <c r="B1099" s="17">
        <v>41182</v>
      </c>
      <c r="C1099" s="18">
        <v>0</v>
      </c>
    </row>
    <row r="1100" spans="1:3" x14ac:dyDescent="0.3">
      <c r="A1100" s="12">
        <v>1093</v>
      </c>
      <c r="B1100" s="17">
        <v>41213</v>
      </c>
      <c r="C1100" s="18">
        <v>27.280000686645508</v>
      </c>
    </row>
    <row r="1101" spans="1:3" x14ac:dyDescent="0.3">
      <c r="A1101" s="12">
        <v>1094</v>
      </c>
      <c r="B1101" s="17">
        <v>41243</v>
      </c>
      <c r="C1101" s="18">
        <v>94.120002746582031</v>
      </c>
    </row>
    <row r="1102" spans="1:3" x14ac:dyDescent="0.3">
      <c r="A1102" s="12">
        <v>1095</v>
      </c>
      <c r="B1102" s="17">
        <v>41274</v>
      </c>
      <c r="C1102" s="18">
        <v>276.89999389648438</v>
      </c>
    </row>
    <row r="1103" spans="1:3" x14ac:dyDescent="0.3">
      <c r="A1103" s="12">
        <v>1096</v>
      </c>
      <c r="B1103" s="17">
        <v>41305</v>
      </c>
      <c r="C1103" s="18">
        <v>76.839996337890625</v>
      </c>
    </row>
    <row r="1104" spans="1:3" x14ac:dyDescent="0.3">
      <c r="A1104" s="12">
        <v>1097</v>
      </c>
      <c r="B1104" s="17">
        <v>41333</v>
      </c>
      <c r="C1104" s="18">
        <v>11.369999885559082</v>
      </c>
    </row>
    <row r="1105" spans="1:3" x14ac:dyDescent="0.3">
      <c r="A1105" s="12">
        <v>1098</v>
      </c>
      <c r="B1105" s="17">
        <v>41364</v>
      </c>
      <c r="C1105" s="18">
        <v>19.549999237060547</v>
      </c>
    </row>
    <row r="1106" spans="1:3" x14ac:dyDescent="0.3">
      <c r="A1106" s="12">
        <v>1099</v>
      </c>
      <c r="B1106" s="17">
        <v>41394</v>
      </c>
      <c r="C1106" s="18">
        <v>60.020000457763672</v>
      </c>
    </row>
    <row r="1107" spans="1:3" x14ac:dyDescent="0.3">
      <c r="A1107" s="12">
        <v>1100</v>
      </c>
      <c r="B1107" s="17">
        <v>41425</v>
      </c>
      <c r="C1107" s="18">
        <v>0</v>
      </c>
    </row>
    <row r="1108" spans="1:3" x14ac:dyDescent="0.3">
      <c r="A1108" s="12">
        <v>1101</v>
      </c>
      <c r="B1108" s="17">
        <v>41455</v>
      </c>
      <c r="C1108" s="18">
        <v>0</v>
      </c>
    </row>
    <row r="1109" spans="1:3" x14ac:dyDescent="0.3">
      <c r="A1109" s="12">
        <v>1102</v>
      </c>
      <c r="B1109" s="17">
        <v>41486</v>
      </c>
      <c r="C1109" s="18">
        <v>0</v>
      </c>
    </row>
    <row r="1110" spans="1:3" x14ac:dyDescent="0.3">
      <c r="A1110" s="12">
        <v>1103</v>
      </c>
      <c r="B1110" s="17">
        <v>41517</v>
      </c>
      <c r="C1110" s="18">
        <v>0</v>
      </c>
    </row>
    <row r="1111" spans="1:3" x14ac:dyDescent="0.3">
      <c r="A1111" s="12">
        <v>1104</v>
      </c>
      <c r="B1111" s="17">
        <v>41547</v>
      </c>
      <c r="C1111" s="18">
        <v>22.729999542236328</v>
      </c>
    </row>
    <row r="1112" spans="1:3" x14ac:dyDescent="0.3">
      <c r="A1112" s="12">
        <v>1105</v>
      </c>
      <c r="B1112" s="17">
        <v>41578</v>
      </c>
      <c r="C1112" s="18">
        <v>0</v>
      </c>
    </row>
    <row r="1113" spans="1:3" x14ac:dyDescent="0.3">
      <c r="A1113" s="12">
        <v>1106</v>
      </c>
      <c r="B1113" s="17">
        <v>41608</v>
      </c>
      <c r="C1113" s="18">
        <v>56.840000152587891</v>
      </c>
    </row>
    <row r="1114" spans="1:3" x14ac:dyDescent="0.3">
      <c r="A1114" s="12">
        <v>1107</v>
      </c>
      <c r="B1114" s="17">
        <v>41639</v>
      </c>
      <c r="C1114" s="18">
        <v>22.729999542236328</v>
      </c>
    </row>
    <row r="1115" spans="1:3" x14ac:dyDescent="0.3">
      <c r="A1115" s="12">
        <v>1108</v>
      </c>
      <c r="B1115" s="17">
        <v>41670</v>
      </c>
      <c r="C1115" s="18">
        <v>1.8200000524520874</v>
      </c>
    </row>
    <row r="1116" spans="1:3" x14ac:dyDescent="0.3">
      <c r="A1116" s="12">
        <v>1109</v>
      </c>
      <c r="B1116" s="17">
        <v>41698</v>
      </c>
      <c r="C1116" s="18">
        <v>130.49000549316406</v>
      </c>
    </row>
    <row r="1117" spans="1:3" x14ac:dyDescent="0.3">
      <c r="A1117" s="12">
        <v>1110</v>
      </c>
      <c r="B1117" s="17">
        <v>41729</v>
      </c>
      <c r="C1117" s="18">
        <v>130.49000549316406</v>
      </c>
    </row>
    <row r="1118" spans="1:3" x14ac:dyDescent="0.3">
      <c r="A1118" s="12">
        <v>1111</v>
      </c>
      <c r="B1118" s="17">
        <v>41759</v>
      </c>
      <c r="C1118" s="18">
        <v>91.389999389648438</v>
      </c>
    </row>
    <row r="1119" spans="1:3" x14ac:dyDescent="0.3">
      <c r="A1119" s="12">
        <v>1112</v>
      </c>
      <c r="B1119" s="17">
        <v>41790</v>
      </c>
      <c r="C1119" s="18">
        <v>0.44999998807907104</v>
      </c>
    </row>
    <row r="1120" spans="1:3" x14ac:dyDescent="0.3">
      <c r="A1120" s="12">
        <v>1113</v>
      </c>
      <c r="B1120" s="17">
        <v>41820</v>
      </c>
      <c r="C1120" s="18">
        <v>0</v>
      </c>
    </row>
    <row r="1121" spans="1:3" x14ac:dyDescent="0.3">
      <c r="A1121" s="12">
        <v>1114</v>
      </c>
      <c r="B1121" s="17">
        <v>41851</v>
      </c>
      <c r="C1121" s="18">
        <v>0</v>
      </c>
    </row>
    <row r="1122" spans="1:3" x14ac:dyDescent="0.3">
      <c r="A1122" s="12">
        <v>1115</v>
      </c>
      <c r="B1122" s="17">
        <v>41882</v>
      </c>
      <c r="C1122" s="18">
        <v>0</v>
      </c>
    </row>
    <row r="1123" spans="1:3" x14ac:dyDescent="0.3">
      <c r="A1123" s="12">
        <v>1116</v>
      </c>
      <c r="B1123" s="17">
        <v>41912</v>
      </c>
      <c r="C1123" s="18">
        <v>15.920000076293945</v>
      </c>
    </row>
    <row r="1124" spans="1:3" x14ac:dyDescent="0.3">
      <c r="A1124" s="12">
        <v>1117</v>
      </c>
      <c r="B1124" s="17">
        <v>41943</v>
      </c>
      <c r="C1124" s="18">
        <v>2.7300000190734863</v>
      </c>
    </row>
    <row r="1125" spans="1:3" x14ac:dyDescent="0.3">
      <c r="A1125" s="12">
        <v>1118</v>
      </c>
      <c r="B1125" s="17">
        <v>41973</v>
      </c>
      <c r="C1125" s="18">
        <v>51.840000152587891</v>
      </c>
    </row>
    <row r="1126" spans="1:3" x14ac:dyDescent="0.3">
      <c r="A1126" s="12">
        <v>1119</v>
      </c>
      <c r="B1126" s="17">
        <v>42004</v>
      </c>
      <c r="C1126" s="18">
        <v>277.33999633789063</v>
      </c>
    </row>
    <row r="1127" spans="1:3" x14ac:dyDescent="0.3">
      <c r="A1127" s="12">
        <v>1120</v>
      </c>
      <c r="B1127" s="17">
        <v>42035</v>
      </c>
      <c r="C1127" s="18">
        <v>0</v>
      </c>
    </row>
    <row r="1128" spans="1:3" x14ac:dyDescent="0.3">
      <c r="A1128" s="12">
        <v>1121</v>
      </c>
      <c r="B1128" s="17">
        <v>42063</v>
      </c>
      <c r="C1128" s="18">
        <v>72.75</v>
      </c>
    </row>
    <row r="1129" spans="1:3" x14ac:dyDescent="0.3">
      <c r="A1129" s="12">
        <v>1122</v>
      </c>
      <c r="B1129" s="17">
        <v>42094</v>
      </c>
      <c r="C1129" s="18">
        <v>9.0900001525878906</v>
      </c>
    </row>
    <row r="1130" spans="1:3" x14ac:dyDescent="0.3">
      <c r="A1130" s="12">
        <v>1123</v>
      </c>
      <c r="B1130" s="17">
        <v>42124</v>
      </c>
      <c r="C1130" s="18">
        <v>70.470001220703125</v>
      </c>
    </row>
    <row r="1131" spans="1:3" x14ac:dyDescent="0.3">
      <c r="A1131" s="12">
        <v>1124</v>
      </c>
      <c r="B1131" s="17">
        <v>42155</v>
      </c>
      <c r="C1131" s="18">
        <v>0</v>
      </c>
    </row>
    <row r="1132" spans="1:3" x14ac:dyDescent="0.3">
      <c r="A1132" s="12">
        <v>1125</v>
      </c>
      <c r="B1132" s="17">
        <v>42185</v>
      </c>
      <c r="C1132" s="18">
        <v>9.0900001525878906</v>
      </c>
    </row>
    <row r="1133" spans="1:3" x14ac:dyDescent="0.3">
      <c r="A1133" s="12">
        <v>1126</v>
      </c>
      <c r="B1133" s="17">
        <v>42216</v>
      </c>
      <c r="C1133" s="18">
        <v>0</v>
      </c>
    </row>
    <row r="1134" spans="1:3" x14ac:dyDescent="0.3">
      <c r="A1134" s="12">
        <v>1127</v>
      </c>
      <c r="B1134" s="17">
        <v>42247</v>
      </c>
      <c r="C1134" s="18">
        <v>0</v>
      </c>
    </row>
    <row r="1135" spans="1:3" x14ac:dyDescent="0.3">
      <c r="A1135" s="12">
        <v>1128</v>
      </c>
      <c r="B1135" s="17">
        <v>42277</v>
      </c>
      <c r="C1135" s="18">
        <v>0</v>
      </c>
    </row>
    <row r="1136" spans="1:3" x14ac:dyDescent="0.3">
      <c r="A1136" s="12">
        <v>1129</v>
      </c>
      <c r="B1136" s="17">
        <v>42308</v>
      </c>
      <c r="C1136" s="18">
        <v>9.0900001525878906</v>
      </c>
    </row>
    <row r="1137" spans="1:3" x14ac:dyDescent="0.3">
      <c r="A1137" s="12">
        <v>1130</v>
      </c>
      <c r="B1137" s="17">
        <v>42338</v>
      </c>
      <c r="C1137" s="18">
        <v>138.66999816894531</v>
      </c>
    </row>
    <row r="1138" spans="1:3" x14ac:dyDescent="0.3">
      <c r="A1138" s="12">
        <v>1131</v>
      </c>
      <c r="B1138" s="17">
        <v>42369</v>
      </c>
      <c r="C1138" s="18">
        <v>285.07000732421875</v>
      </c>
    </row>
    <row r="1139" spans="1:3" x14ac:dyDescent="0.3">
      <c r="A1139" s="12">
        <v>1132</v>
      </c>
      <c r="B1139" s="17">
        <v>42400</v>
      </c>
      <c r="C1139" s="18">
        <v>112.98000335693359</v>
      </c>
    </row>
    <row r="1140" spans="1:3" x14ac:dyDescent="0.3">
      <c r="A1140" s="12">
        <v>1133</v>
      </c>
      <c r="B1140" s="17">
        <v>42429</v>
      </c>
      <c r="C1140" s="18">
        <v>41.830001831054688</v>
      </c>
    </row>
    <row r="1141" spans="1:3" x14ac:dyDescent="0.3">
      <c r="A1141" s="12">
        <v>1134</v>
      </c>
      <c r="B1141" s="17">
        <v>42460</v>
      </c>
      <c r="C1141" s="18">
        <v>118.22000122070313</v>
      </c>
    </row>
    <row r="1142" spans="1:3" x14ac:dyDescent="0.3">
      <c r="A1142" s="12">
        <v>1135</v>
      </c>
      <c r="B1142" s="17">
        <v>42490</v>
      </c>
      <c r="C1142" s="18">
        <v>4.5399999618530273</v>
      </c>
    </row>
    <row r="1143" spans="1:3" x14ac:dyDescent="0.3">
      <c r="A1143" s="12">
        <v>1136</v>
      </c>
      <c r="B1143" s="17">
        <v>42521</v>
      </c>
      <c r="C1143" s="18">
        <v>47.740001678466797</v>
      </c>
    </row>
    <row r="1144" spans="1:3" x14ac:dyDescent="0.3">
      <c r="A1144" s="12">
        <v>1137</v>
      </c>
      <c r="B1144" s="17">
        <v>42551</v>
      </c>
      <c r="C1144" s="18">
        <v>0</v>
      </c>
    </row>
    <row r="1145" spans="1:3" x14ac:dyDescent="0.3">
      <c r="A1145" s="12">
        <v>1138</v>
      </c>
      <c r="B1145" s="17">
        <v>42582</v>
      </c>
      <c r="C1145" s="18">
        <v>0</v>
      </c>
    </row>
    <row r="1146" spans="1:3" x14ac:dyDescent="0.3">
      <c r="A1146" s="12">
        <v>1139</v>
      </c>
      <c r="B1146" s="17">
        <v>42613</v>
      </c>
      <c r="C1146" s="18">
        <v>0</v>
      </c>
    </row>
    <row r="1147" spans="1:3" x14ac:dyDescent="0.3">
      <c r="A1147" s="12">
        <v>1140</v>
      </c>
      <c r="B1147" s="17">
        <v>42643</v>
      </c>
      <c r="C1147" s="18">
        <v>0</v>
      </c>
    </row>
    <row r="1148" spans="1:3" x14ac:dyDescent="0.3">
      <c r="A1148" s="12">
        <v>1141</v>
      </c>
      <c r="B1148" s="17">
        <v>42674</v>
      </c>
      <c r="C1148" s="18">
        <v>22.280000686645508</v>
      </c>
    </row>
    <row r="1149" spans="1:3" x14ac:dyDescent="0.3">
      <c r="A1149" s="12">
        <v>1142</v>
      </c>
      <c r="B1149" s="17">
        <v>42704</v>
      </c>
      <c r="C1149" s="18">
        <v>135.77999877929688</v>
      </c>
    </row>
    <row r="1150" spans="1:3" x14ac:dyDescent="0.3">
      <c r="A1150" s="12">
        <v>1143</v>
      </c>
      <c r="B1150" s="17">
        <v>42735</v>
      </c>
      <c r="C1150" s="18">
        <v>253.05999755859375</v>
      </c>
    </row>
    <row r="1151" spans="1:3" x14ac:dyDescent="0.3">
      <c r="A1151" s="12">
        <v>1144</v>
      </c>
      <c r="B1151" s="17">
        <v>42766</v>
      </c>
      <c r="C1151" s="18">
        <v>343.1199951171875</v>
      </c>
    </row>
    <row r="1152" spans="1:3" x14ac:dyDescent="0.3">
      <c r="A1152" s="12">
        <v>1145</v>
      </c>
      <c r="B1152" s="17">
        <v>42794</v>
      </c>
      <c r="C1152" s="18">
        <v>258.04000854492188</v>
      </c>
    </row>
    <row r="1153" spans="1:3" x14ac:dyDescent="0.3">
      <c r="A1153" s="12">
        <v>1146</v>
      </c>
      <c r="B1153" s="17">
        <v>42825</v>
      </c>
      <c r="C1153" s="18">
        <v>68.699996948242188</v>
      </c>
    </row>
    <row r="1154" spans="1:3" x14ac:dyDescent="0.3">
      <c r="A1154" s="12">
        <v>1147</v>
      </c>
      <c r="B1154" s="17">
        <v>42855</v>
      </c>
      <c r="C1154" s="18">
        <v>50.599998474121094</v>
      </c>
    </row>
    <row r="1155" spans="1:3" x14ac:dyDescent="0.3">
      <c r="A1155" s="12">
        <v>1148</v>
      </c>
      <c r="B1155" s="17">
        <v>42886</v>
      </c>
      <c r="C1155" s="18">
        <v>3.4100000858306885</v>
      </c>
    </row>
    <row r="1156" spans="1:3" x14ac:dyDescent="0.3">
      <c r="A1156" s="12">
        <v>1149</v>
      </c>
      <c r="B1156" s="17">
        <v>42916</v>
      </c>
      <c r="C1156" s="18">
        <v>0.56505274772644043</v>
      </c>
    </row>
    <row r="1157" spans="1:3" x14ac:dyDescent="0.3">
      <c r="A1157" s="12">
        <v>1150</v>
      </c>
      <c r="B1157" s="17">
        <v>42947</v>
      </c>
      <c r="C1157" s="18">
        <v>0</v>
      </c>
    </row>
    <row r="1158" spans="1:3" x14ac:dyDescent="0.3">
      <c r="A1158" s="12">
        <v>1151</v>
      </c>
      <c r="B1158" s="17">
        <v>42978</v>
      </c>
      <c r="C1158" s="18">
        <v>0</v>
      </c>
    </row>
    <row r="1159" spans="1:3" x14ac:dyDescent="0.3">
      <c r="A1159" s="12">
        <v>1152</v>
      </c>
      <c r="B1159" s="17">
        <v>43008</v>
      </c>
      <c r="C1159" s="18">
        <v>16.489999771118164</v>
      </c>
    </row>
    <row r="1160" spans="1:3" x14ac:dyDescent="0.3">
      <c r="A1160" s="12">
        <v>1153</v>
      </c>
      <c r="B1160" s="17">
        <v>43039</v>
      </c>
      <c r="C1160" s="18">
        <v>0</v>
      </c>
    </row>
    <row r="1161" spans="1:3" x14ac:dyDescent="0.3">
      <c r="A1161" s="12">
        <v>1154</v>
      </c>
      <c r="B1161" s="17">
        <v>43069</v>
      </c>
      <c r="C1161" s="18">
        <v>85.279998779296875</v>
      </c>
    </row>
    <row r="1162" spans="1:3" x14ac:dyDescent="0.3">
      <c r="A1162" s="12">
        <v>1155</v>
      </c>
      <c r="B1162" s="17">
        <v>43100</v>
      </c>
      <c r="C1162" s="18">
        <v>254.80999755859375</v>
      </c>
    </row>
    <row r="1163" spans="1:3" x14ac:dyDescent="0.3">
      <c r="A1163" s="12">
        <v>1156</v>
      </c>
      <c r="B1163" s="17">
        <v>43131</v>
      </c>
      <c r="C1163" s="18">
        <v>127.23999786376953</v>
      </c>
    </row>
    <row r="1164" spans="1:3" x14ac:dyDescent="0.3">
      <c r="A1164" s="12">
        <v>1157</v>
      </c>
      <c r="B1164" s="17">
        <v>43159</v>
      </c>
      <c r="C1164" s="18">
        <v>1.1399999856948853</v>
      </c>
    </row>
    <row r="1165" spans="1:3" x14ac:dyDescent="0.3">
      <c r="A1165" s="12">
        <v>1158</v>
      </c>
      <c r="B1165" s="17">
        <v>43190</v>
      </c>
      <c r="C1165" s="18">
        <v>52.869998931884766</v>
      </c>
    </row>
    <row r="1166" spans="1:3" x14ac:dyDescent="0.3">
      <c r="A1166" s="12">
        <v>1159</v>
      </c>
      <c r="B1166" s="17">
        <v>43220</v>
      </c>
      <c r="C1166" s="18">
        <v>78.680000305175781</v>
      </c>
    </row>
    <row r="1167" spans="1:3" x14ac:dyDescent="0.3">
      <c r="A1167" s="12">
        <v>1160</v>
      </c>
      <c r="B1167" s="17">
        <v>43251</v>
      </c>
      <c r="C1167" s="18">
        <v>57.759998321533203</v>
      </c>
    </row>
    <row r="1168" spans="1:3" x14ac:dyDescent="0.3">
      <c r="A1168" s="12">
        <v>1161</v>
      </c>
      <c r="B1168" s="17">
        <v>43281</v>
      </c>
      <c r="C1168" s="18">
        <v>23.879999160766602</v>
      </c>
    </row>
    <row r="1169" spans="1:3" x14ac:dyDescent="0.3">
      <c r="A1169" s="12">
        <v>1162</v>
      </c>
      <c r="B1169" s="17">
        <v>43312</v>
      </c>
      <c r="C1169" s="18">
        <v>0</v>
      </c>
    </row>
    <row r="1170" spans="1:3" x14ac:dyDescent="0.3">
      <c r="A1170" s="12">
        <v>1163</v>
      </c>
      <c r="B1170" s="17">
        <v>43343</v>
      </c>
      <c r="C1170" s="18">
        <v>0.46000000834465027</v>
      </c>
    </row>
    <row r="1171" spans="1:3" x14ac:dyDescent="0.3">
      <c r="A1171" s="12">
        <v>1164</v>
      </c>
      <c r="B1171" s="17">
        <v>43373</v>
      </c>
      <c r="C1171" s="18">
        <v>0.68000000715255737</v>
      </c>
    </row>
    <row r="1172" spans="1:3" x14ac:dyDescent="0.3">
      <c r="A1172" s="12">
        <v>1165</v>
      </c>
      <c r="B1172" s="17">
        <v>43404</v>
      </c>
      <c r="C1172" s="18">
        <v>95.75</v>
      </c>
    </row>
    <row r="1173" spans="1:3" x14ac:dyDescent="0.3">
      <c r="A1173" s="12">
        <v>1166</v>
      </c>
      <c r="B1173" s="17">
        <v>43434</v>
      </c>
      <c r="C1173" s="18">
        <v>26.159999847412109</v>
      </c>
    </row>
    <row r="1174" spans="1:3" x14ac:dyDescent="0.3">
      <c r="A1174" s="12">
        <v>1167</v>
      </c>
      <c r="B1174" s="17">
        <v>43465</v>
      </c>
      <c r="C1174" s="18">
        <v>146.69999694824219</v>
      </c>
    </row>
    <row r="1175" spans="1:3" x14ac:dyDescent="0.3">
      <c r="A1175" s="12">
        <v>1168</v>
      </c>
      <c r="B1175" s="17">
        <v>43496</v>
      </c>
      <c r="C1175" s="18">
        <v>208.33999633789063</v>
      </c>
    </row>
    <row r="1176" spans="1:3" x14ac:dyDescent="0.3">
      <c r="A1176" s="12">
        <v>1169</v>
      </c>
      <c r="B1176" s="17">
        <v>43524</v>
      </c>
      <c r="C1176" s="18">
        <v>347.55999755859375</v>
      </c>
    </row>
    <row r="1177" spans="1:3" x14ac:dyDescent="0.3">
      <c r="A1177" s="12">
        <v>1170</v>
      </c>
      <c r="B1177" s="17">
        <v>43555</v>
      </c>
      <c r="C1177" s="18">
        <v>270.20999145507813</v>
      </c>
    </row>
    <row r="1178" spans="1:3" x14ac:dyDescent="0.3">
      <c r="A1178" s="12">
        <v>1171</v>
      </c>
      <c r="B1178" s="17">
        <v>43585</v>
      </c>
      <c r="C1178" s="18">
        <v>285</v>
      </c>
    </row>
    <row r="1179" spans="1:3" x14ac:dyDescent="0.3">
      <c r="A1179" s="12">
        <v>1172</v>
      </c>
      <c r="B1179" s="17">
        <v>43616</v>
      </c>
      <c r="C1179" s="18">
        <v>42.080001831054688</v>
      </c>
    </row>
    <row r="1180" spans="1:3" x14ac:dyDescent="0.3">
      <c r="A1180" s="12">
        <v>1173</v>
      </c>
      <c r="B1180" s="17">
        <v>43646</v>
      </c>
      <c r="C1180" s="18">
        <v>5.119999885559082</v>
      </c>
    </row>
    <row r="1181" spans="1:3" x14ac:dyDescent="0.3">
      <c r="A1181" s="12">
        <v>1174</v>
      </c>
      <c r="B1181" s="17">
        <v>43677</v>
      </c>
      <c r="C1181" s="18">
        <v>0</v>
      </c>
    </row>
    <row r="1182" spans="1:3" x14ac:dyDescent="0.3">
      <c r="A1182" s="12">
        <v>1175</v>
      </c>
      <c r="B1182" s="17">
        <v>43708</v>
      </c>
      <c r="C1182" s="18">
        <v>0</v>
      </c>
    </row>
    <row r="1183" spans="1:3" x14ac:dyDescent="0.3">
      <c r="A1183" s="12">
        <v>1176</v>
      </c>
      <c r="B1183" s="17">
        <v>43738</v>
      </c>
      <c r="C1183" s="18">
        <v>6.820000171661377</v>
      </c>
    </row>
    <row r="1184" spans="1:3" x14ac:dyDescent="0.3">
      <c r="A1184" s="12">
        <v>1177</v>
      </c>
      <c r="B1184" s="17">
        <v>43769</v>
      </c>
      <c r="C1184" s="18">
        <v>9.0900001525878906</v>
      </c>
    </row>
    <row r="1185" spans="1:3" x14ac:dyDescent="0.3">
      <c r="A1185" s="12">
        <v>1178</v>
      </c>
      <c r="B1185" s="17">
        <v>43799</v>
      </c>
      <c r="C1185" s="18">
        <v>138.66999816894531</v>
      </c>
    </row>
    <row r="1186" spans="1:3" x14ac:dyDescent="0.3">
      <c r="A1186" s="12">
        <v>1179</v>
      </c>
      <c r="B1186" s="17">
        <v>43830</v>
      </c>
      <c r="C1186" s="18">
        <v>285.07000732421875</v>
      </c>
    </row>
    <row r="1187" spans="1:3" x14ac:dyDescent="0.3">
      <c r="A1187" s="12">
        <v>1180</v>
      </c>
      <c r="B1187" s="17">
        <v>43861</v>
      </c>
      <c r="C1187" s="18">
        <v>112.98000335693359</v>
      </c>
    </row>
    <row r="1188" spans="1:3" x14ac:dyDescent="0.3">
      <c r="A1188" s="12">
        <v>1181</v>
      </c>
      <c r="B1188" s="17">
        <v>43890</v>
      </c>
      <c r="C1188" s="18">
        <v>41.830001831054688</v>
      </c>
    </row>
    <row r="1189" spans="1:3" x14ac:dyDescent="0.3">
      <c r="A1189" s="12">
        <v>1182</v>
      </c>
      <c r="B1189" s="17">
        <v>43921</v>
      </c>
      <c r="C1189" s="18">
        <v>118.22000122070313</v>
      </c>
    </row>
    <row r="1190" spans="1:3" x14ac:dyDescent="0.3">
      <c r="A1190" s="12">
        <v>1183</v>
      </c>
      <c r="B1190" s="17">
        <v>43951</v>
      </c>
      <c r="C1190" s="18">
        <v>4.5399999618530273</v>
      </c>
    </row>
    <row r="1191" spans="1:3" x14ac:dyDescent="0.3">
      <c r="A1191" s="12">
        <v>1184</v>
      </c>
      <c r="B1191" s="17">
        <v>43982</v>
      </c>
      <c r="C1191" s="18">
        <v>47.740001678466797</v>
      </c>
    </row>
    <row r="1192" spans="1:3" x14ac:dyDescent="0.3">
      <c r="A1192" s="12">
        <v>1185</v>
      </c>
      <c r="B1192" s="17">
        <v>44012</v>
      </c>
      <c r="C1192" s="18">
        <v>0</v>
      </c>
    </row>
    <row r="1193" spans="1:3" x14ac:dyDescent="0.3">
      <c r="A1193" s="12">
        <v>1186</v>
      </c>
      <c r="B1193" s="17">
        <v>44043</v>
      </c>
      <c r="C1193" s="18">
        <v>0</v>
      </c>
    </row>
    <row r="1194" spans="1:3" x14ac:dyDescent="0.3">
      <c r="A1194" s="12">
        <v>1187</v>
      </c>
      <c r="B1194" s="17">
        <v>44074</v>
      </c>
      <c r="C1194" s="18">
        <v>0</v>
      </c>
    </row>
    <row r="1195" spans="1:3" x14ac:dyDescent="0.3">
      <c r="A1195" s="12">
        <v>1188</v>
      </c>
      <c r="B1195" s="17">
        <v>44104</v>
      </c>
      <c r="C1195" s="18">
        <v>0</v>
      </c>
    </row>
    <row r="1196" spans="1:3" x14ac:dyDescent="0.3">
      <c r="A1196" s="12">
        <v>1189</v>
      </c>
      <c r="B1196" s="17">
        <v>44135</v>
      </c>
      <c r="C1196" s="18">
        <v>51.740001678466797</v>
      </c>
    </row>
    <row r="1197" spans="1:3" x14ac:dyDescent="0.3">
      <c r="A1197" s="12">
        <v>1190</v>
      </c>
      <c r="B1197" s="17">
        <v>44165</v>
      </c>
      <c r="C1197" s="18">
        <v>56.849998474121094</v>
      </c>
    </row>
    <row r="1198" spans="1:3" x14ac:dyDescent="0.3">
      <c r="A1198" s="12">
        <v>1191</v>
      </c>
      <c r="B1198" s="17">
        <v>44196</v>
      </c>
      <c r="C1198" s="18">
        <v>1.9299999475479126</v>
      </c>
    </row>
    <row r="1199" spans="1:3" x14ac:dyDescent="0.3">
      <c r="A1199" s="12">
        <v>1192</v>
      </c>
      <c r="B1199" s="17">
        <v>44227</v>
      </c>
      <c r="C1199" s="18">
        <v>182.03999328613281</v>
      </c>
    </row>
    <row r="1200" spans="1:3" x14ac:dyDescent="0.3">
      <c r="A1200" s="12">
        <v>1193</v>
      </c>
      <c r="B1200" s="17">
        <v>44255</v>
      </c>
      <c r="C1200" s="18">
        <v>90.610000610351563</v>
      </c>
    </row>
    <row r="1201" spans="1:3" x14ac:dyDescent="0.3">
      <c r="A1201" s="12">
        <v>1194</v>
      </c>
      <c r="B1201" s="17">
        <v>44286</v>
      </c>
      <c r="C1201" s="18">
        <v>63.439998626708984</v>
      </c>
    </row>
    <row r="1202" spans="1:3" x14ac:dyDescent="0.3">
      <c r="A1202" s="12">
        <v>1195</v>
      </c>
      <c r="B1202" s="17">
        <v>44316</v>
      </c>
      <c r="C1202" s="18">
        <v>7.619999885559082</v>
      </c>
    </row>
    <row r="1203" spans="1:3" x14ac:dyDescent="0.3">
      <c r="A1203" s="12">
        <v>1196</v>
      </c>
      <c r="B1203" s="17">
        <v>44347</v>
      </c>
      <c r="C1203" s="18">
        <v>67.089996337890625</v>
      </c>
    </row>
    <row r="1204" spans="1:3" x14ac:dyDescent="0.3">
      <c r="A1204" s="12">
        <v>1197</v>
      </c>
      <c r="B1204" s="17">
        <v>44377</v>
      </c>
      <c r="C1204" s="18">
        <v>11.939999580383301</v>
      </c>
    </row>
    <row r="1205" spans="1:3" x14ac:dyDescent="0.3">
      <c r="A1205" s="12">
        <v>1198</v>
      </c>
      <c r="B1205" s="17">
        <v>44408</v>
      </c>
      <c r="C1205" s="18">
        <v>0</v>
      </c>
    </row>
    <row r="1206" spans="1:3" x14ac:dyDescent="0.3">
      <c r="A1206" s="12">
        <v>1199</v>
      </c>
      <c r="B1206" s="17">
        <v>44439</v>
      </c>
      <c r="C1206" s="18">
        <v>0</v>
      </c>
    </row>
    <row r="1207" spans="1:3" x14ac:dyDescent="0.3">
      <c r="A1207" s="12">
        <v>1200</v>
      </c>
      <c r="B1207" s="17">
        <v>44469</v>
      </c>
      <c r="C1207" s="18">
        <v>0</v>
      </c>
    </row>
    <row r="1209" spans="1:3" x14ac:dyDescent="0.3">
      <c r="C1209">
        <f>AVERAGE(C8:C1207)*12</f>
        <v>835.05437273643906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A36CA-114E-4D7F-946F-5BB144056807}">
  <dimension ref="H1:Y43"/>
  <sheetViews>
    <sheetView tabSelected="1" topLeftCell="H1" zoomScale="79" zoomScaleNormal="79" workbookViewId="0">
      <selection activeCell="I8" sqref="I8:J27"/>
    </sheetView>
  </sheetViews>
  <sheetFormatPr defaultRowHeight="14.4" x14ac:dyDescent="0.3"/>
  <cols>
    <col min="10" max="10" width="46.5546875" customWidth="1"/>
    <col min="11" max="11" width="15.109375" customWidth="1"/>
    <col min="12" max="12" width="29.6640625" customWidth="1"/>
    <col min="13" max="13" width="22.5546875" customWidth="1"/>
    <col min="14" max="14" width="17.44140625" customWidth="1"/>
    <col min="24" max="24" width="17.88671875" customWidth="1"/>
    <col min="25" max="25" width="15" customWidth="1"/>
  </cols>
  <sheetData>
    <row r="1" spans="8:25" x14ac:dyDescent="0.3">
      <c r="O1" s="22"/>
      <c r="P1" s="22"/>
    </row>
    <row r="2" spans="8:25" x14ac:dyDescent="0.3"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</row>
    <row r="3" spans="8:25" x14ac:dyDescent="0.3"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</row>
    <row r="4" spans="8:25" x14ac:dyDescent="0.3"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</row>
    <row r="5" spans="8:25" x14ac:dyDescent="0.3"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spans="8:25" x14ac:dyDescent="0.3"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</row>
    <row r="7" spans="8:25" x14ac:dyDescent="0.3">
      <c r="H7" s="22"/>
      <c r="I7" s="25" t="s">
        <v>571</v>
      </c>
      <c r="J7" s="25" t="s">
        <v>572</v>
      </c>
      <c r="K7" s="28" t="s">
        <v>573</v>
      </c>
      <c r="L7" s="29" t="s">
        <v>574</v>
      </c>
      <c r="M7" s="29" t="s">
        <v>575</v>
      </c>
      <c r="N7" s="29" t="s">
        <v>576</v>
      </c>
      <c r="O7" s="22"/>
      <c r="P7" s="22"/>
      <c r="Q7" s="22"/>
      <c r="R7" s="22"/>
      <c r="S7" s="22"/>
      <c r="T7" s="22"/>
      <c r="U7" s="22"/>
      <c r="V7" s="22"/>
      <c r="W7" s="22"/>
      <c r="X7" s="13" t="s">
        <v>577</v>
      </c>
      <c r="Y7" s="13" t="s">
        <v>520</v>
      </c>
    </row>
    <row r="8" spans="8:25" x14ac:dyDescent="0.3">
      <c r="H8" s="22"/>
      <c r="I8" s="25">
        <v>0</v>
      </c>
      <c r="J8" s="25" t="s">
        <v>578</v>
      </c>
      <c r="K8" s="42">
        <v>696399.25</v>
      </c>
      <c r="L8" s="43">
        <v>0</v>
      </c>
      <c r="M8" s="41">
        <f>K8/(K36+K37)</f>
        <v>1.7925099233667054E-2</v>
      </c>
      <c r="N8" s="27">
        <f t="shared" ref="N8:N27" si="0">L8/($L$36+$L$37)</f>
        <v>0</v>
      </c>
      <c r="O8" s="22"/>
      <c r="P8" s="22"/>
      <c r="Q8" s="22"/>
      <c r="R8" s="22"/>
      <c r="S8" s="22"/>
      <c r="T8" s="22"/>
      <c r="U8" s="22"/>
      <c r="V8" s="22"/>
      <c r="W8" s="22"/>
      <c r="X8" s="14" t="s">
        <v>503</v>
      </c>
      <c r="Y8" s="34">
        <v>728.2694594183564</v>
      </c>
    </row>
    <row r="9" spans="8:25" ht="16.2" x14ac:dyDescent="0.3">
      <c r="H9" s="22"/>
      <c r="I9" s="24">
        <v>1</v>
      </c>
      <c r="J9" s="25" t="s">
        <v>579</v>
      </c>
      <c r="K9" s="26">
        <v>4216609.4972799998</v>
      </c>
      <c r="L9" s="26">
        <f>SUMIF(RimInflow_in_CalSim3!$B$4:$HV$4,1,RimInflow_in_CalSim3!$B$1214:$HV$1214)</f>
        <v>5570.5996968078616</v>
      </c>
      <c r="M9" s="27">
        <f t="shared" ref="M9:M27" si="1">K9/($K$36+$K$37)</f>
        <v>0.10853421175908354</v>
      </c>
      <c r="N9" s="27">
        <f t="shared" si="0"/>
        <v>0.17461062004345759</v>
      </c>
      <c r="O9" s="22"/>
      <c r="P9" s="22"/>
      <c r="Q9" s="22"/>
      <c r="R9" s="22"/>
      <c r="S9" s="22"/>
      <c r="T9" s="22"/>
      <c r="U9" s="22"/>
      <c r="V9" s="22"/>
      <c r="W9" s="22"/>
      <c r="X9" s="14" t="s">
        <v>504</v>
      </c>
      <c r="Y9" s="34">
        <v>2609.0317921877281</v>
      </c>
    </row>
    <row r="10" spans="8:25" x14ac:dyDescent="0.3">
      <c r="H10" s="22"/>
      <c r="I10" s="24">
        <v>2</v>
      </c>
      <c r="J10" s="25" t="s">
        <v>580</v>
      </c>
      <c r="K10" s="26">
        <v>2305037.4228659999</v>
      </c>
      <c r="L10" s="26">
        <f>SUMIF(RimInflow_in_CalSim3!$B$4:$HV$4,2,RimInflow_in_CalSim3!$B$1214:$HV$1214)</f>
        <v>4325.0833799849315</v>
      </c>
      <c r="M10" s="27">
        <f t="shared" si="1"/>
        <v>5.9330943481328016E-2</v>
      </c>
      <c r="N10" s="27">
        <f t="shared" si="0"/>
        <v>0.13556987251329153</v>
      </c>
      <c r="O10" s="22"/>
      <c r="P10" s="22"/>
      <c r="Q10" s="22"/>
      <c r="R10" s="22"/>
      <c r="S10" s="22"/>
      <c r="T10" s="22"/>
      <c r="U10" s="22"/>
      <c r="V10" s="22"/>
      <c r="W10" s="22"/>
      <c r="X10" s="14" t="s">
        <v>505</v>
      </c>
      <c r="Y10" s="34">
        <v>952.50632167115805</v>
      </c>
    </row>
    <row r="11" spans="8:25" x14ac:dyDescent="0.3">
      <c r="H11" s="22"/>
      <c r="I11" s="24">
        <v>3</v>
      </c>
      <c r="J11" s="25" t="s">
        <v>581</v>
      </c>
      <c r="K11" s="26">
        <v>709790.98608199996</v>
      </c>
      <c r="L11" s="26">
        <f>SUMIF(RimInflow_in_CalSim3!$B$4:$HV$4,3,RimInflow_in_CalSim3!$B$1214:$HV$1214)</f>
        <v>2193.9375994871366</v>
      </c>
      <c r="M11" s="27">
        <f t="shared" si="1"/>
        <v>1.8269798338643013E-2</v>
      </c>
      <c r="N11" s="27">
        <f t="shared" si="0"/>
        <v>6.8769042012231496E-2</v>
      </c>
      <c r="O11" s="22"/>
      <c r="P11" s="22"/>
      <c r="Q11" s="22"/>
      <c r="R11" s="22"/>
      <c r="S11" s="22"/>
      <c r="T11" s="22"/>
      <c r="U11" s="22"/>
      <c r="V11" s="22"/>
      <c r="W11" s="22"/>
      <c r="X11" s="14" t="s">
        <v>506</v>
      </c>
      <c r="Y11" s="34">
        <v>4305.9955079650881</v>
      </c>
    </row>
    <row r="12" spans="8:25" x14ac:dyDescent="0.3">
      <c r="H12" s="22"/>
      <c r="I12" s="24">
        <v>4</v>
      </c>
      <c r="J12" s="25" t="s">
        <v>582</v>
      </c>
      <c r="K12" s="26">
        <v>1189779.535867</v>
      </c>
      <c r="L12" s="26">
        <f>SUMIF(RimInflow_in_CalSim3!$B$4:$HV$4,4,RimInflow_in_CalSim3!$B$1214:$HV$1214)</f>
        <v>2701.9685998132823</v>
      </c>
      <c r="M12" s="27">
        <f t="shared" si="1"/>
        <v>3.0624553726331997E-2</v>
      </c>
      <c r="N12" s="27">
        <f t="shared" si="0"/>
        <v>8.4693289453504045E-2</v>
      </c>
      <c r="O12" s="22"/>
      <c r="P12" s="22"/>
      <c r="Q12" s="22"/>
      <c r="R12" s="22"/>
      <c r="S12" s="22"/>
      <c r="T12" s="22"/>
      <c r="U12" s="22"/>
      <c r="V12" s="22"/>
      <c r="W12" s="22"/>
      <c r="X12" s="14" t="s">
        <v>507</v>
      </c>
      <c r="Y12" s="34">
        <v>5569.1308805847166</v>
      </c>
    </row>
    <row r="13" spans="8:25" x14ac:dyDescent="0.3">
      <c r="H13" s="22"/>
      <c r="I13" s="24">
        <v>5</v>
      </c>
      <c r="J13" s="25" t="s">
        <v>583</v>
      </c>
      <c r="K13" s="26">
        <v>637576.41500200005</v>
      </c>
      <c r="L13" s="26">
        <f>SUMIF(RimInflow_in_CalSim3!$B$4:$HV$4,5,RimInflow_in_CalSim3!$B$1214:$HV$1214)</f>
        <v>1150.6165001378208</v>
      </c>
      <c r="M13" s="27">
        <f t="shared" si="1"/>
        <v>1.6411017829149787E-2</v>
      </c>
      <c r="N13" s="27">
        <f t="shared" si="0"/>
        <v>3.6066109836688856E-2</v>
      </c>
      <c r="O13" s="22"/>
      <c r="P13" s="22"/>
      <c r="Q13" s="22"/>
      <c r="R13" s="22"/>
      <c r="S13" s="22"/>
      <c r="T13" s="22"/>
      <c r="U13" s="22"/>
      <c r="V13" s="22"/>
      <c r="W13" s="22"/>
      <c r="X13" s="14" t="s">
        <v>508</v>
      </c>
      <c r="Y13" s="34">
        <v>1713.1423357915878</v>
      </c>
    </row>
    <row r="14" spans="8:25" x14ac:dyDescent="0.3">
      <c r="H14" s="22"/>
      <c r="I14" s="24">
        <v>6</v>
      </c>
      <c r="J14" s="25" t="s">
        <v>584</v>
      </c>
      <c r="K14" s="26">
        <v>980206.83165399998</v>
      </c>
      <c r="L14" s="26">
        <f>SUMIF(RimInflow_in_CalSim3!$B$4:$HV$4,6,RimInflow_in_CalSim3!$B$1214:$HV$1214)</f>
        <v>1840.4948001960108</v>
      </c>
      <c r="M14" s="27">
        <f t="shared" si="1"/>
        <v>2.5230217762176408E-2</v>
      </c>
      <c r="N14" s="27">
        <f t="shared" si="0"/>
        <v>5.769036652070704E-2</v>
      </c>
      <c r="O14" s="22"/>
      <c r="P14" s="22"/>
      <c r="Q14" s="22"/>
      <c r="R14" s="22"/>
      <c r="S14" s="22"/>
      <c r="T14" s="22"/>
      <c r="U14" s="22"/>
      <c r="V14" s="22"/>
      <c r="W14" s="22"/>
      <c r="X14" s="14" t="s">
        <v>509</v>
      </c>
      <c r="Y14" s="34">
        <v>8130.5927459716786</v>
      </c>
    </row>
    <row r="15" spans="8:25" x14ac:dyDescent="0.3">
      <c r="H15" s="22"/>
      <c r="I15" s="24">
        <v>7</v>
      </c>
      <c r="J15" s="25" t="s">
        <v>585</v>
      </c>
      <c r="K15" s="26">
        <v>663088.76671899995</v>
      </c>
      <c r="L15" s="26">
        <f>SUMIF(RimInflow_in_CalSim3!$B$4:$HV$4,7,RimInflow_in_CalSim3!$B$1214:$HV$1214)</f>
        <v>955.61820003628736</v>
      </c>
      <c r="M15" s="27">
        <f t="shared" si="1"/>
        <v>1.7067697795722755E-2</v>
      </c>
      <c r="N15" s="27">
        <f t="shared" si="0"/>
        <v>2.9953882080014826E-2</v>
      </c>
      <c r="O15" s="22"/>
      <c r="P15" s="22"/>
      <c r="Q15" s="22"/>
      <c r="R15" s="22"/>
      <c r="S15" s="22"/>
      <c r="T15" s="22"/>
      <c r="U15" s="22"/>
      <c r="V15" s="22"/>
      <c r="W15" s="22"/>
      <c r="X15" s="14" t="s">
        <v>510</v>
      </c>
      <c r="Y15" s="34">
        <v>1117.7735701381043</v>
      </c>
    </row>
    <row r="16" spans="8:25" x14ac:dyDescent="0.3">
      <c r="H16" s="22"/>
      <c r="I16" s="24">
        <v>8</v>
      </c>
      <c r="J16" s="25" t="s">
        <v>586</v>
      </c>
      <c r="K16" s="26">
        <v>1048191.51991</v>
      </c>
      <c r="L16" s="26">
        <f>SUMIF(RimInflow_in_CalSim3!$B$4:$HV$4,8,RimInflow_in_CalSim3!$B$1214:$HV$1214)</f>
        <v>1744.8928974592686</v>
      </c>
      <c r="M16" s="27">
        <f t="shared" si="1"/>
        <v>2.698012240862558E-2</v>
      </c>
      <c r="N16" s="27">
        <f t="shared" si="0"/>
        <v>5.469372191819457E-2</v>
      </c>
      <c r="O16" s="22"/>
      <c r="P16" s="22"/>
      <c r="Q16" s="22"/>
      <c r="R16" s="22"/>
      <c r="S16" s="22"/>
      <c r="T16" s="22"/>
      <c r="U16" s="22"/>
      <c r="V16" s="22"/>
      <c r="W16" s="22"/>
      <c r="X16" s="14" t="s">
        <v>511</v>
      </c>
      <c r="Y16" s="34">
        <v>1265.6958117212728</v>
      </c>
    </row>
    <row r="17" spans="8:25" x14ac:dyDescent="0.3">
      <c r="H17" s="22"/>
      <c r="I17" s="24">
        <v>9</v>
      </c>
      <c r="J17" s="25" t="s">
        <v>587</v>
      </c>
      <c r="K17" s="26">
        <v>1356754.8793579999</v>
      </c>
      <c r="L17" s="26">
        <f>SUMIF(RimInflow_in_CalSim3!$B$4:$HV$4,9,RimInflow_in_CalSim3!$B$1214:$HV$1214)</f>
        <v>1473.687399881966</v>
      </c>
      <c r="M17" s="27">
        <f t="shared" si="1"/>
        <v>3.4922446927181675E-2</v>
      </c>
      <c r="N17" s="27">
        <f t="shared" si="0"/>
        <v>4.6192777196156214E-2</v>
      </c>
      <c r="O17" s="22"/>
      <c r="P17" s="22"/>
      <c r="Q17" s="22"/>
      <c r="R17" s="22"/>
      <c r="S17" s="22"/>
      <c r="T17" s="22"/>
      <c r="U17" s="22"/>
      <c r="V17" s="22"/>
      <c r="W17" s="22"/>
      <c r="X17" s="14" t="s">
        <v>512</v>
      </c>
      <c r="Y17" s="34">
        <v>1843.7150288585199</v>
      </c>
    </row>
    <row r="18" spans="8:25" x14ac:dyDescent="0.3">
      <c r="H18" s="22"/>
      <c r="I18" s="24">
        <v>10</v>
      </c>
      <c r="J18" s="25" t="s">
        <v>588</v>
      </c>
      <c r="K18" s="26">
        <v>2277139.337915</v>
      </c>
      <c r="L18" s="26">
        <f>SUMIF(RimInflow_in_CalSim3!$B$4:$HV$4,10,RimInflow_in_CalSim3!$B$1214:$HV$1214)</f>
        <v>2473.7984190899783</v>
      </c>
      <c r="M18" s="27">
        <f t="shared" si="1"/>
        <v>5.8612855486293636E-2</v>
      </c>
      <c r="N18" s="27">
        <f t="shared" si="0"/>
        <v>7.7541288071255376E-2</v>
      </c>
      <c r="O18" s="22"/>
      <c r="P18" s="22"/>
      <c r="Q18" s="22"/>
      <c r="R18" s="22"/>
      <c r="S18" s="22"/>
      <c r="T18" s="22"/>
      <c r="U18" s="22"/>
      <c r="V18" s="22"/>
      <c r="W18" s="22"/>
      <c r="X18" s="14" t="s">
        <v>513</v>
      </c>
      <c r="Y18" s="34">
        <v>2259.2764596056941</v>
      </c>
    </row>
    <row r="19" spans="8:25" x14ac:dyDescent="0.3">
      <c r="H19" s="22"/>
      <c r="I19" s="24">
        <v>11</v>
      </c>
      <c r="J19" s="25" t="s">
        <v>589</v>
      </c>
      <c r="K19" s="26">
        <v>774721.92122400005</v>
      </c>
      <c r="L19" s="26">
        <f>SUMIF(RimInflow_in_CalSim3!$B$4:$HV$4,11,RimInflow_in_CalSim3!$B$1214:$HV$1214)</f>
        <v>86.407300034333019</v>
      </c>
      <c r="M19" s="27">
        <f t="shared" si="1"/>
        <v>1.9941100333519018E-2</v>
      </c>
      <c r="N19" s="44">
        <f t="shared" si="0"/>
        <v>2.708439496006449E-3</v>
      </c>
      <c r="O19" s="22"/>
      <c r="P19" s="22"/>
      <c r="Q19" s="22"/>
      <c r="R19" s="22"/>
      <c r="S19" s="22"/>
      <c r="T19" s="22"/>
      <c r="U19" s="22"/>
      <c r="V19" s="22"/>
      <c r="W19" s="22"/>
    </row>
    <row r="20" spans="8:25" x14ac:dyDescent="0.3">
      <c r="H20" s="22"/>
      <c r="I20" s="24">
        <v>12</v>
      </c>
      <c r="J20" s="25" t="s">
        <v>590</v>
      </c>
      <c r="K20" s="26">
        <v>4576150.11821</v>
      </c>
      <c r="L20" s="26">
        <f>ValleyFloor_Runoff!C1223</f>
        <v>2112.7008693362413</v>
      </c>
      <c r="M20" s="27">
        <f t="shared" si="1"/>
        <v>0.11778867506975557</v>
      </c>
      <c r="N20" s="27">
        <f t="shared" si="0"/>
        <v>6.6222674189377662E-2</v>
      </c>
      <c r="O20" s="22"/>
      <c r="P20" s="22"/>
      <c r="Q20" s="22"/>
      <c r="R20" s="22"/>
      <c r="S20" s="22"/>
      <c r="T20" s="22"/>
      <c r="U20" s="22"/>
      <c r="V20" s="22"/>
      <c r="W20" s="22"/>
    </row>
    <row r="21" spans="8:25" x14ac:dyDescent="0.3">
      <c r="H21" s="22"/>
      <c r="I21" s="24">
        <v>13</v>
      </c>
      <c r="J21" s="25" t="s">
        <v>591</v>
      </c>
      <c r="K21" s="26">
        <v>3151893.590417</v>
      </c>
      <c r="L21" s="26">
        <f>ValleyFloor_Runoff!C1224</f>
        <v>261.71368224121539</v>
      </c>
      <c r="M21" s="27">
        <f t="shared" si="1"/>
        <v>8.1128756790280684E-2</v>
      </c>
      <c r="N21" s="27">
        <f t="shared" si="0"/>
        <v>8.2034234763236572E-3</v>
      </c>
      <c r="O21" s="22"/>
      <c r="P21" s="22"/>
      <c r="Q21" s="22"/>
      <c r="R21" s="22"/>
      <c r="S21" s="22"/>
      <c r="T21" s="22"/>
      <c r="U21" s="22"/>
      <c r="V21" s="22"/>
      <c r="W21" s="22"/>
    </row>
    <row r="22" spans="8:25" x14ac:dyDescent="0.3">
      <c r="H22" s="22"/>
      <c r="I22" s="24">
        <v>14</v>
      </c>
      <c r="J22" s="25" t="s">
        <v>592</v>
      </c>
      <c r="K22" s="26">
        <f>K34</f>
        <v>10752165.75781</v>
      </c>
      <c r="L22" s="26">
        <v>0</v>
      </c>
      <c r="M22" s="27">
        <f t="shared" si="1"/>
        <v>0.27675738907757469</v>
      </c>
      <c r="N22" s="27">
        <f t="shared" si="0"/>
        <v>0</v>
      </c>
      <c r="O22" s="22"/>
      <c r="P22" s="22"/>
      <c r="Q22" s="22"/>
      <c r="R22" s="22"/>
      <c r="S22" s="22"/>
      <c r="T22" s="22"/>
      <c r="U22" s="22"/>
      <c r="V22" s="22"/>
      <c r="W22" s="22"/>
    </row>
    <row r="23" spans="8:25" ht="16.2" x14ac:dyDescent="0.3">
      <c r="H23" s="22"/>
      <c r="I23" s="24">
        <v>15</v>
      </c>
      <c r="J23" s="25" t="s">
        <v>593</v>
      </c>
      <c r="K23" s="26">
        <f>443427.761867+16730.087477</f>
        <v>460157.84934400005</v>
      </c>
      <c r="L23" s="26">
        <f>SUMIF(RimInflow_in_CalSim3!$B$4:$HV$4,15,RimInflow_in_CalSim3!$B$1214:$HV$1214)</f>
        <v>1268.7885994984954</v>
      </c>
      <c r="M23" s="27">
        <f t="shared" si="1"/>
        <v>1.1844319350777613E-2</v>
      </c>
      <c r="N23" s="27">
        <f t="shared" si="0"/>
        <v>3.9770217951480967E-2</v>
      </c>
      <c r="O23" s="22"/>
      <c r="P23" s="22"/>
      <c r="Q23" s="22"/>
      <c r="R23" s="22"/>
      <c r="S23" s="22"/>
      <c r="T23" s="22"/>
      <c r="U23" s="22"/>
      <c r="V23" s="22"/>
      <c r="W23" s="22"/>
    </row>
    <row r="24" spans="8:25" x14ac:dyDescent="0.3">
      <c r="H24" s="22"/>
      <c r="I24" s="24">
        <v>16</v>
      </c>
      <c r="J24" s="25" t="s">
        <v>594</v>
      </c>
      <c r="K24" s="40">
        <v>1251675.539533</v>
      </c>
      <c r="L24" s="26">
        <f>SUMIF(RimInflow_in_CalSim3!$B$4:$HV$4,16,RimInflow_in_CalSim3!$B$1214:$HV$1214)</f>
        <v>2042.1450004187225</v>
      </c>
      <c r="M24" s="27">
        <f t="shared" si="1"/>
        <v>3.2217737532719594E-2</v>
      </c>
      <c r="N24" s="27">
        <f t="shared" si="0"/>
        <v>6.4011098292719254E-2</v>
      </c>
      <c r="O24" s="30"/>
      <c r="P24" s="22"/>
      <c r="Q24" s="22"/>
      <c r="R24" s="22"/>
      <c r="S24" s="22"/>
      <c r="T24" s="22"/>
      <c r="U24" s="22"/>
      <c r="V24" s="22"/>
      <c r="W24" s="22"/>
    </row>
    <row r="25" spans="8:25" x14ac:dyDescent="0.3">
      <c r="H25" s="22"/>
      <c r="I25" s="24">
        <v>17</v>
      </c>
      <c r="J25" s="25" t="s">
        <v>595</v>
      </c>
      <c r="K25" s="40">
        <v>761740.22274700005</v>
      </c>
      <c r="L25" s="26">
        <f>SUMIF(RimInflow_in_CalSim3!$B$4:$HV$4,17,RimInflow_in_CalSim3!$B$1214:$HV$1214)</f>
        <v>281.06509979143738</v>
      </c>
      <c r="M25" s="27">
        <f t="shared" si="1"/>
        <v>1.9606955468455232E-2</v>
      </c>
      <c r="N25" s="27">
        <f t="shared" si="0"/>
        <v>8.8099942588374964E-3</v>
      </c>
      <c r="O25" s="30"/>
      <c r="P25" s="22"/>
      <c r="Q25" s="22"/>
      <c r="R25" s="22"/>
      <c r="S25" s="22"/>
      <c r="T25" s="22"/>
      <c r="U25" s="22"/>
      <c r="V25" s="22"/>
      <c r="W25" s="22"/>
    </row>
    <row r="26" spans="8:25" x14ac:dyDescent="0.3">
      <c r="H26" s="22"/>
      <c r="I26" s="24">
        <v>18</v>
      </c>
      <c r="J26" s="25" t="s">
        <v>596</v>
      </c>
      <c r="K26" s="40">
        <v>361731.76282599999</v>
      </c>
      <c r="L26" s="26">
        <f>SUMIF(RimInflow_in_CalSim3!$B$4:$HV$4,18,RimInflow_in_CalSim3!$B$1214:$HV$1214)</f>
        <v>584.41089197580641</v>
      </c>
      <c r="M26" s="27">
        <f t="shared" si="1"/>
        <v>9.3108626188574527E-3</v>
      </c>
      <c r="N26" s="27">
        <f t="shared" si="0"/>
        <v>1.8318377510866641E-2</v>
      </c>
      <c r="O26" s="30"/>
      <c r="P26" s="22"/>
      <c r="Q26" s="22"/>
      <c r="R26" s="22"/>
      <c r="S26" s="22"/>
      <c r="T26" s="22"/>
      <c r="U26" s="22"/>
      <c r="V26" s="22"/>
      <c r="W26" s="22"/>
    </row>
    <row r="27" spans="8:25" x14ac:dyDescent="0.3">
      <c r="H27" s="22"/>
      <c r="I27" s="24">
        <v>19</v>
      </c>
      <c r="J27" s="25" t="s">
        <v>597</v>
      </c>
      <c r="K27" s="40">
        <v>679698.96100500005</v>
      </c>
      <c r="L27" s="26">
        <f>DeltaAccretion!C1209</f>
        <v>835.05437273643906</v>
      </c>
      <c r="M27" s="27">
        <f t="shared" si="1"/>
        <v>1.7495239009856802E-2</v>
      </c>
      <c r="N27" s="27">
        <f t="shared" si="0"/>
        <v>2.6174805178886533E-2</v>
      </c>
      <c r="O27" s="30">
        <f>SUM(N8:N27)</f>
        <v>1.0000000000000002</v>
      </c>
      <c r="P27" s="22"/>
      <c r="Q27" s="22"/>
      <c r="R27" s="22"/>
      <c r="S27" s="22"/>
      <c r="T27" s="22"/>
      <c r="U27" s="22"/>
      <c r="V27" s="22"/>
      <c r="W27" s="22"/>
    </row>
    <row r="28" spans="8:25" x14ac:dyDescent="0.3">
      <c r="H28" s="22"/>
      <c r="I28" s="24"/>
      <c r="J28" s="25"/>
      <c r="K28" s="24"/>
      <c r="L28" s="26"/>
      <c r="M28" s="27"/>
      <c r="N28" s="27"/>
      <c r="O28" s="30"/>
      <c r="P28" s="22"/>
      <c r="Q28" s="22"/>
      <c r="R28" s="22"/>
      <c r="S28" s="22"/>
      <c r="T28" s="22"/>
      <c r="U28" s="22"/>
      <c r="V28" s="22"/>
      <c r="W28" s="22"/>
    </row>
    <row r="29" spans="8:25" x14ac:dyDescent="0.3">
      <c r="H29" s="22"/>
      <c r="I29" s="24"/>
      <c r="J29" s="25" t="s">
        <v>598</v>
      </c>
      <c r="K29" s="26">
        <f>SUM(K8:K12)+K18+K20+K24+K26</f>
        <v>17584313.450578999</v>
      </c>
      <c r="L29" s="26">
        <f>SUM(L8:L12)+L18+L20+L24</f>
        <v>21420.233564938153</v>
      </c>
      <c r="M29" s="27">
        <f>K29/SUM($K$29:$K$34)</f>
        <v>0.45261473724667983</v>
      </c>
      <c r="N29" s="27">
        <f>L29/SUM($L$29:$L$34)</f>
        <v>0.68394667802113118</v>
      </c>
      <c r="O29" s="30"/>
      <c r="P29" s="22"/>
      <c r="Q29" s="22"/>
      <c r="R29" s="22"/>
      <c r="S29" s="22"/>
      <c r="T29" s="22"/>
      <c r="U29" s="22"/>
      <c r="V29" s="22"/>
      <c r="W29" s="22"/>
    </row>
    <row r="30" spans="8:25" x14ac:dyDescent="0.3">
      <c r="H30" s="22"/>
      <c r="I30" s="24"/>
      <c r="J30" s="25" t="s">
        <v>599</v>
      </c>
      <c r="K30" s="26">
        <f>SUM(K13:K16)+K19+K21+K25</f>
        <v>8017419.2676730007</v>
      </c>
      <c r="L30" s="26">
        <f>SUM(L13:L16)+L19+L21+L25</f>
        <v>6320.8084798963737</v>
      </c>
      <c r="M30" s="27">
        <f t="shared" ref="M30:M37" si="2">K30/SUM($K$29:$K$34)</f>
        <v>0.20636586838792947</v>
      </c>
      <c r="N30" s="27">
        <f t="shared" ref="N30:N34" si="3">L30/SUM($L$29:$L$34)</f>
        <v>0.20182300763093489</v>
      </c>
      <c r="O30" s="30">
        <f>SUM(N29:N34)</f>
        <v>0.9995115728444377</v>
      </c>
      <c r="P30" s="22"/>
      <c r="Q30" s="22"/>
      <c r="R30" s="22"/>
      <c r="S30" s="22"/>
      <c r="T30" s="22"/>
      <c r="U30" s="22"/>
      <c r="V30" s="22"/>
      <c r="W30" s="22"/>
    </row>
    <row r="31" spans="8:25" x14ac:dyDescent="0.3">
      <c r="H31" s="22"/>
      <c r="I31" s="24"/>
      <c r="J31" s="25" t="s">
        <v>587</v>
      </c>
      <c r="K31" s="26">
        <f>K17</f>
        <v>1356754.8793579999</v>
      </c>
      <c r="L31" s="26">
        <f>L17</f>
        <v>1473.687399881966</v>
      </c>
      <c r="M31" s="27">
        <f t="shared" si="2"/>
        <v>3.4922446927181675E-2</v>
      </c>
      <c r="N31" s="27">
        <f t="shared" si="3"/>
        <v>4.7054743755954892E-2</v>
      </c>
      <c r="O31" s="30"/>
      <c r="P31" s="22"/>
      <c r="Q31" s="22"/>
      <c r="R31" s="22"/>
      <c r="S31" s="22"/>
      <c r="T31" s="22"/>
      <c r="U31" s="22"/>
      <c r="V31" s="22"/>
      <c r="W31" s="22"/>
    </row>
    <row r="32" spans="8:25" x14ac:dyDescent="0.3">
      <c r="H32" s="22"/>
      <c r="I32" s="24"/>
      <c r="J32" s="25" t="s">
        <v>597</v>
      </c>
      <c r="K32" s="26">
        <f>K27</f>
        <v>679698.96100500005</v>
      </c>
      <c r="L32" s="26">
        <f t="shared" ref="L32:N32" si="4">L27</f>
        <v>835.05437273643906</v>
      </c>
      <c r="M32" s="27">
        <f t="shared" si="4"/>
        <v>1.7495239009856802E-2</v>
      </c>
      <c r="N32" s="27">
        <f t="shared" si="4"/>
        <v>2.6174805178886533E-2</v>
      </c>
      <c r="O32" s="30"/>
      <c r="P32" s="22"/>
      <c r="Q32" s="22"/>
      <c r="R32" s="22"/>
      <c r="S32" s="22"/>
      <c r="T32" s="22"/>
      <c r="U32" s="22"/>
      <c r="V32" s="22"/>
      <c r="W32" s="22"/>
    </row>
    <row r="33" spans="8:23" x14ac:dyDescent="0.3">
      <c r="H33" s="22"/>
      <c r="I33" s="24"/>
      <c r="J33" s="25" t="s">
        <v>600</v>
      </c>
      <c r="K33" s="26">
        <f>K23</f>
        <v>460157.84934400005</v>
      </c>
      <c r="L33" s="26">
        <f>L23</f>
        <v>1268.7885994984954</v>
      </c>
      <c r="M33" s="27">
        <f t="shared" si="2"/>
        <v>1.1844319350777613E-2</v>
      </c>
      <c r="N33" s="27">
        <f t="shared" si="3"/>
        <v>4.0512338257530339E-2</v>
      </c>
      <c r="O33" s="30"/>
      <c r="P33" s="22"/>
      <c r="Q33" s="22"/>
      <c r="R33" s="22"/>
      <c r="S33" s="22"/>
      <c r="T33" s="22"/>
      <c r="U33" s="22"/>
      <c r="V33" s="22"/>
      <c r="W33" s="22"/>
    </row>
    <row r="34" spans="8:23" x14ac:dyDescent="0.3">
      <c r="H34" s="22"/>
      <c r="I34" s="24"/>
      <c r="J34" s="25" t="s">
        <v>592</v>
      </c>
      <c r="K34" s="26">
        <v>10752165.75781</v>
      </c>
      <c r="L34" s="26">
        <v>0</v>
      </c>
      <c r="M34" s="27">
        <f t="shared" si="2"/>
        <v>0.27675738907757469</v>
      </c>
      <c r="N34" s="27">
        <f t="shared" si="3"/>
        <v>0</v>
      </c>
      <c r="O34" s="30"/>
      <c r="P34" s="22"/>
      <c r="Q34" s="22"/>
      <c r="R34" s="22"/>
      <c r="S34" s="22"/>
      <c r="T34" s="22"/>
      <c r="U34" s="22"/>
      <c r="V34" s="22"/>
      <c r="W34" s="22"/>
    </row>
    <row r="35" spans="8:23" x14ac:dyDescent="0.3">
      <c r="H35" s="22"/>
      <c r="I35" s="24"/>
      <c r="J35" s="25"/>
      <c r="K35" s="26"/>
      <c r="L35" s="26"/>
      <c r="M35" s="27"/>
      <c r="N35" s="27"/>
      <c r="O35" s="22"/>
      <c r="P35" s="22"/>
      <c r="Q35" s="22"/>
      <c r="R35" s="22"/>
      <c r="S35" s="22"/>
      <c r="T35" s="22"/>
      <c r="U35" s="22"/>
      <c r="V35" s="22"/>
      <c r="W35" s="22"/>
    </row>
    <row r="36" spans="8:23" x14ac:dyDescent="0.3">
      <c r="H36" s="22"/>
      <c r="I36" s="24"/>
      <c r="J36" s="25" t="s">
        <v>601</v>
      </c>
      <c r="K36" s="26">
        <f>SUM(K8:K19)+K23+K24+K25+K26</f>
        <v>19690601.738327</v>
      </c>
      <c r="L36" s="26">
        <f>SUM(L8:L19)+L23+L24+L25+L26</f>
        <v>28693.514384613332</v>
      </c>
      <c r="M36" s="27">
        <f t="shared" si="2"/>
        <v>0.50682994005253235</v>
      </c>
      <c r="N36" s="27">
        <f>L36/SUM($L$29:$L$34)</f>
        <v>0.91618206611112152</v>
      </c>
      <c r="O36" s="22"/>
      <c r="P36" s="22"/>
      <c r="Q36" s="22"/>
      <c r="R36" s="22"/>
      <c r="S36" s="22"/>
      <c r="T36" s="22"/>
      <c r="U36" s="22"/>
      <c r="V36" s="22"/>
      <c r="W36" s="22"/>
    </row>
    <row r="37" spans="8:23" x14ac:dyDescent="0.3">
      <c r="H37" s="22"/>
      <c r="I37" s="24"/>
      <c r="J37" s="25" t="s">
        <v>602</v>
      </c>
      <c r="K37" s="26">
        <f>SUM(K20:K21)+K22+K27</f>
        <v>19159908.427441999</v>
      </c>
      <c r="L37" s="26">
        <f>L20+L21+L22+L27</f>
        <v>3209.4689243138955</v>
      </c>
      <c r="M37" s="27">
        <f t="shared" si="2"/>
        <v>0.49317005994746771</v>
      </c>
      <c r="N37" s="27">
        <f>L37/SUM($L$29:$L$34)</f>
        <v>0.10247813602693925</v>
      </c>
      <c r="O37" s="22"/>
      <c r="P37" s="22"/>
      <c r="Q37" s="22"/>
      <c r="R37" s="22"/>
      <c r="S37" s="22"/>
      <c r="T37" s="22"/>
      <c r="U37" s="22"/>
      <c r="V37" s="22"/>
      <c r="W37" s="22"/>
    </row>
    <row r="38" spans="8:23" x14ac:dyDescent="0.3"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</row>
    <row r="39" spans="8:23" x14ac:dyDescent="0.3">
      <c r="I39" s="32" t="s">
        <v>603</v>
      </c>
      <c r="J39" s="32"/>
      <c r="K39" s="33"/>
      <c r="L39" s="32" t="s">
        <v>604</v>
      </c>
      <c r="M39" s="32"/>
      <c r="N39" s="22"/>
    </row>
    <row r="40" spans="8:23" x14ac:dyDescent="0.3">
      <c r="I40" s="32"/>
      <c r="J40" s="32"/>
      <c r="K40" s="32"/>
      <c r="L40" s="32"/>
      <c r="M40" s="32"/>
      <c r="N40" s="22"/>
    </row>
    <row r="41" spans="8:23" x14ac:dyDescent="0.3">
      <c r="I41" s="22"/>
      <c r="J41" s="22"/>
      <c r="K41" s="23"/>
      <c r="L41" s="22"/>
      <c r="M41" s="22"/>
      <c r="N41" s="22"/>
    </row>
    <row r="43" spans="8:23" x14ac:dyDescent="0.3">
      <c r="K43" s="15"/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7EF4094AC7EA4B93AFE9A2663A3F9B" ma:contentTypeVersion="" ma:contentTypeDescription="Create a new document." ma:contentTypeScope="" ma:versionID="78045eaf32a6ce482e3ee76fdf319481">
  <xsd:schema xmlns:xsd="http://www.w3.org/2001/XMLSchema" xmlns:xs="http://www.w3.org/2001/XMLSchema" xmlns:p="http://schemas.microsoft.com/office/2006/metadata/properties" xmlns:ns2="8410c34d-7505-4c2d-a21c-8f63958d06d1" xmlns:ns3="225f47c9-69eb-476e-a79b-d3591ff7841b" targetNamespace="http://schemas.microsoft.com/office/2006/metadata/properties" ma:root="true" ma:fieldsID="e25fdc5996aa2325b6581e8e143ed25a" ns2:_="" ns3:_="">
    <xsd:import namespace="8410c34d-7505-4c2d-a21c-8f63958d06d1"/>
    <xsd:import namespace="225f47c9-69eb-476e-a79b-d3591ff7841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0c34d-7505-4c2d-a21c-8f63958d06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5f47c9-69eb-476e-a79b-d3591ff7841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e95a0e97-7f53-4c2c-a07a-ee6efea0748c}" ma:internalName="TaxCatchAll" ma:showField="CatchAllData" ma:web="225f47c9-69eb-476e-a79b-d3591ff784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D39A875-8D5D-45E4-B4F1-2007CA63C2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10c34d-7505-4c2d-a21c-8f63958d06d1"/>
    <ds:schemaRef ds:uri="225f47c9-69eb-476e-a79b-d3591ff784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8F3606-C5E4-4D95-9C3B-7B1F390762C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Path_Inflow</vt:lpstr>
      <vt:lpstr>RimInflow_in_CalSim3</vt:lpstr>
      <vt:lpstr>UnimpairedFlow</vt:lpstr>
      <vt:lpstr>ValleyFloor_Runoff</vt:lpstr>
      <vt:lpstr>DeltaAccretion</vt:lpstr>
      <vt:lpstr>AreaRatio_FlowRatio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wangj</dc:creator>
  <cp:keywords/>
  <dc:description/>
  <cp:lastModifiedBy>Arnold, Wyatt@DWR</cp:lastModifiedBy>
  <cp:revision/>
  <dcterms:created xsi:type="dcterms:W3CDTF">2023-01-26T22:36:04Z</dcterms:created>
  <dcterms:modified xsi:type="dcterms:W3CDTF">2023-10-30T20:29:15Z</dcterms:modified>
  <cp:category/>
  <cp:contentStatus/>
</cp:coreProperties>
</file>